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103 WT MMP-1 2.00uM col 25C\Green\"/>
    </mc:Choice>
  </mc:AlternateContent>
  <bookViews>
    <workbookView xWindow="0" yWindow="0" windowWidth="11490" windowHeight="4545" activeTab="1"/>
  </bookViews>
  <sheets>
    <sheet name="Expt" sheetId="37" r:id="rId1"/>
    <sheet name="A" sheetId="44" r:id="rId2"/>
    <sheet name="B" sheetId="86" r:id="rId3"/>
    <sheet name="C" sheetId="87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A!$C$6:$O$6</definedName>
    <definedName name="solver_adj" localSheetId="2" hidden="1">B!$O$3:$O$10,B!$O$19</definedName>
    <definedName name="solver_adj" localSheetId="3" hidden="1">'C'!$O$3:$O$10,'C'!$O$19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A!$C$3:$O$6</definedName>
    <definedName name="solver_lhs1" localSheetId="2" hidden="1">B!$C$3:$O$6</definedName>
    <definedName name="solver_lhs1" localSheetId="3" hidden="1">'C'!$C$3:$O$6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A!$C$230:$O$230</definedName>
    <definedName name="solver_lhs2" localSheetId="2" hidden="1">B!$C$230:$O$230</definedName>
    <definedName name="solver_lhs2" localSheetId="3" hidden="1">'C'!$C$230:$O$230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A!$C$230:$O$230</definedName>
    <definedName name="solver_lhs3" localSheetId="2" hidden="1">B!$C$230:$O$230</definedName>
    <definedName name="solver_lhs3" localSheetId="3" hidden="1">'C'!$C$230:$O$230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B!$O$2</definedName>
    <definedName name="solver_opt" localSheetId="3" hidden="1">'C'!$O$2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O18" i="87" l="1"/>
  <c r="N18" i="87"/>
  <c r="M18" i="87"/>
  <c r="L18" i="87"/>
  <c r="K18" i="87"/>
  <c r="J18" i="87"/>
  <c r="I18" i="87"/>
  <c r="H18" i="87"/>
  <c r="G18" i="87"/>
  <c r="F18" i="87"/>
  <c r="E18" i="87"/>
  <c r="D18" i="87"/>
  <c r="C18" i="87"/>
  <c r="O17" i="87"/>
  <c r="N17" i="87"/>
  <c r="M17" i="87"/>
  <c r="L17" i="87"/>
  <c r="K17" i="87"/>
  <c r="J17" i="87"/>
  <c r="I17" i="87"/>
  <c r="H17" i="87"/>
  <c r="G17" i="87"/>
  <c r="F17" i="87"/>
  <c r="E17" i="87"/>
  <c r="D17" i="87"/>
  <c r="C17" i="87"/>
  <c r="O16" i="87"/>
  <c r="N16" i="87"/>
  <c r="M16" i="87"/>
  <c r="L16" i="87"/>
  <c r="K16" i="87"/>
  <c r="J16" i="87"/>
  <c r="I16" i="87"/>
  <c r="H16" i="87"/>
  <c r="G16" i="87"/>
  <c r="F16" i="87"/>
  <c r="E16" i="87"/>
  <c r="D16" i="87"/>
  <c r="C16" i="87"/>
  <c r="O15" i="87"/>
  <c r="N15" i="87"/>
  <c r="M15" i="87"/>
  <c r="L15" i="87"/>
  <c r="K15" i="87"/>
  <c r="J15" i="87"/>
  <c r="I15" i="87"/>
  <c r="H15" i="87"/>
  <c r="G15" i="87"/>
  <c r="F15" i="87"/>
  <c r="E15" i="87"/>
  <c r="D15" i="87"/>
  <c r="C15" i="87"/>
  <c r="O14" i="87"/>
  <c r="N14" i="87"/>
  <c r="M14" i="87"/>
  <c r="L14" i="87"/>
  <c r="K14" i="87"/>
  <c r="J14" i="87"/>
  <c r="I14" i="87"/>
  <c r="H14" i="87"/>
  <c r="G14" i="87"/>
  <c r="F14" i="87"/>
  <c r="E14" i="87"/>
  <c r="D14" i="87"/>
  <c r="C14" i="87"/>
  <c r="O13" i="87"/>
  <c r="N13" i="87"/>
  <c r="M13" i="87"/>
  <c r="L13" i="87"/>
  <c r="K13" i="87"/>
  <c r="J13" i="87"/>
  <c r="I13" i="87"/>
  <c r="H13" i="87"/>
  <c r="G13" i="87"/>
  <c r="F13" i="87"/>
  <c r="E13" i="87"/>
  <c r="D13" i="87"/>
  <c r="C13" i="87"/>
  <c r="O12" i="87"/>
  <c r="N12" i="87"/>
  <c r="M12" i="87"/>
  <c r="L12" i="87"/>
  <c r="K12" i="87"/>
  <c r="J12" i="87"/>
  <c r="I12" i="87"/>
  <c r="H12" i="87"/>
  <c r="G12" i="87"/>
  <c r="F12" i="87"/>
  <c r="E12" i="87"/>
  <c r="D12" i="87"/>
  <c r="C12" i="87"/>
  <c r="O11" i="87"/>
  <c r="N11" i="87"/>
  <c r="M11" i="87"/>
  <c r="L11" i="87"/>
  <c r="K11" i="87"/>
  <c r="J11" i="87"/>
  <c r="I11" i="87"/>
  <c r="H11" i="87"/>
  <c r="G11" i="87"/>
  <c r="F11" i="87"/>
  <c r="E11" i="87"/>
  <c r="D11" i="87"/>
  <c r="C11" i="87"/>
  <c r="N10" i="87"/>
  <c r="M10" i="87"/>
  <c r="L10" i="87"/>
  <c r="K10" i="87"/>
  <c r="J10" i="87"/>
  <c r="I10" i="87"/>
  <c r="H10" i="87"/>
  <c r="G10" i="87"/>
  <c r="F10" i="87"/>
  <c r="E10" i="87"/>
  <c r="D10" i="87"/>
  <c r="C10" i="87"/>
  <c r="N9" i="87"/>
  <c r="M9" i="87"/>
  <c r="L9" i="87"/>
  <c r="K9" i="87"/>
  <c r="J9" i="87"/>
  <c r="I9" i="87"/>
  <c r="H9" i="87"/>
  <c r="G9" i="87"/>
  <c r="F9" i="87"/>
  <c r="E9" i="87"/>
  <c r="D9" i="87"/>
  <c r="C9" i="87"/>
  <c r="N8" i="87"/>
  <c r="M8" i="87"/>
  <c r="L8" i="87"/>
  <c r="K8" i="87"/>
  <c r="J8" i="87"/>
  <c r="I8" i="87"/>
  <c r="H8" i="87"/>
  <c r="G8" i="87"/>
  <c r="F8" i="87"/>
  <c r="E8" i="87"/>
  <c r="D8" i="87"/>
  <c r="C8" i="87"/>
  <c r="O18" i="86"/>
  <c r="N18" i="86"/>
  <c r="M18" i="86"/>
  <c r="L18" i="86"/>
  <c r="K18" i="86"/>
  <c r="J18" i="86"/>
  <c r="I18" i="86"/>
  <c r="H18" i="86"/>
  <c r="G18" i="86"/>
  <c r="F18" i="86"/>
  <c r="E18" i="86"/>
  <c r="D18" i="86"/>
  <c r="C18" i="86"/>
  <c r="O17" i="86"/>
  <c r="N17" i="86"/>
  <c r="M17" i="86"/>
  <c r="L17" i="86"/>
  <c r="K17" i="86"/>
  <c r="J17" i="86"/>
  <c r="I17" i="86"/>
  <c r="H17" i="86"/>
  <c r="G17" i="86"/>
  <c r="F17" i="86"/>
  <c r="E17" i="86"/>
  <c r="D17" i="86"/>
  <c r="C17" i="86"/>
  <c r="O16" i="86"/>
  <c r="N16" i="86"/>
  <c r="M16" i="86"/>
  <c r="L16" i="86"/>
  <c r="K16" i="86"/>
  <c r="J16" i="86"/>
  <c r="I16" i="86"/>
  <c r="H16" i="86"/>
  <c r="G16" i="86"/>
  <c r="F16" i="86"/>
  <c r="E16" i="86"/>
  <c r="D16" i="86"/>
  <c r="C16" i="86"/>
  <c r="O15" i="86"/>
  <c r="N15" i="86"/>
  <c r="M15" i="86"/>
  <c r="L15" i="86"/>
  <c r="K15" i="86"/>
  <c r="J15" i="86"/>
  <c r="I15" i="86"/>
  <c r="H15" i="86"/>
  <c r="G15" i="86"/>
  <c r="F15" i="86"/>
  <c r="E15" i="86"/>
  <c r="D15" i="86"/>
  <c r="C15" i="86"/>
  <c r="O14" i="86"/>
  <c r="N14" i="86"/>
  <c r="M14" i="86"/>
  <c r="L14" i="86"/>
  <c r="K14" i="86"/>
  <c r="J14" i="86"/>
  <c r="I14" i="86"/>
  <c r="H14" i="86"/>
  <c r="G14" i="86"/>
  <c r="F14" i="86"/>
  <c r="E14" i="86"/>
  <c r="D14" i="86"/>
  <c r="C14" i="86"/>
  <c r="O13" i="86"/>
  <c r="N13" i="86"/>
  <c r="M13" i="86"/>
  <c r="L13" i="86"/>
  <c r="K13" i="86"/>
  <c r="J13" i="86"/>
  <c r="I13" i="86"/>
  <c r="H13" i="86"/>
  <c r="G13" i="86"/>
  <c r="F13" i="86"/>
  <c r="E13" i="86"/>
  <c r="D13" i="86"/>
  <c r="C13" i="86"/>
  <c r="O12" i="86"/>
  <c r="N12" i="86"/>
  <c r="M12" i="86"/>
  <c r="L12" i="86"/>
  <c r="K12" i="86"/>
  <c r="J12" i="86"/>
  <c r="I12" i="86"/>
  <c r="H12" i="86"/>
  <c r="G12" i="86"/>
  <c r="F12" i="86"/>
  <c r="E12" i="86"/>
  <c r="D12" i="86"/>
  <c r="C12" i="86"/>
  <c r="O11" i="86"/>
  <c r="N11" i="86"/>
  <c r="M11" i="86"/>
  <c r="L11" i="86"/>
  <c r="K11" i="86"/>
  <c r="J11" i="86"/>
  <c r="I11" i="86"/>
  <c r="H11" i="86"/>
  <c r="G11" i="86"/>
  <c r="F11" i="86"/>
  <c r="E11" i="86"/>
  <c r="D11" i="86"/>
  <c r="C11" i="86"/>
  <c r="N10" i="86"/>
  <c r="M10" i="86"/>
  <c r="L10" i="86"/>
  <c r="K10" i="86"/>
  <c r="J10" i="86"/>
  <c r="I10" i="86"/>
  <c r="H10" i="86"/>
  <c r="G10" i="86"/>
  <c r="F10" i="86"/>
  <c r="E10" i="86"/>
  <c r="D10" i="86"/>
  <c r="C10" i="86"/>
  <c r="N9" i="86"/>
  <c r="M9" i="86"/>
  <c r="L9" i="86"/>
  <c r="K9" i="86"/>
  <c r="J9" i="86"/>
  <c r="I9" i="86"/>
  <c r="H9" i="86"/>
  <c r="G9" i="86"/>
  <c r="F9" i="86"/>
  <c r="E9" i="86"/>
  <c r="D9" i="86"/>
  <c r="C9" i="86"/>
  <c r="N8" i="86"/>
  <c r="M8" i="86"/>
  <c r="L8" i="86"/>
  <c r="K8" i="86"/>
  <c r="J8" i="86"/>
  <c r="I8" i="86"/>
  <c r="H8" i="86"/>
  <c r="G8" i="86"/>
  <c r="F8" i="86"/>
  <c r="E8" i="86"/>
  <c r="D8" i="86"/>
  <c r="C8" i="86"/>
  <c r="Q234" i="87" l="1"/>
  <c r="P234" i="87"/>
  <c r="Q233" i="87"/>
  <c r="GK228" i="87" s="1"/>
  <c r="P233" i="87"/>
  <c r="GJ228" i="87" s="1"/>
  <c r="O233" i="87"/>
  <c r="GI227" i="87" s="1"/>
  <c r="Q232" i="87"/>
  <c r="FU228" i="87" s="1"/>
  <c r="P232" i="87"/>
  <c r="FT228" i="87" s="1"/>
  <c r="O232" i="87"/>
  <c r="FS225" i="87" s="1"/>
  <c r="N232" i="87"/>
  <c r="FR228" i="87" s="1"/>
  <c r="M232" i="87"/>
  <c r="FQ226" i="87" s="1"/>
  <c r="L232" i="87"/>
  <c r="FP228" i="87" s="1"/>
  <c r="K232" i="87"/>
  <c r="FO226" i="87" s="1"/>
  <c r="J232" i="87"/>
  <c r="FN227" i="87" s="1"/>
  <c r="I232" i="87"/>
  <c r="FM225" i="87" s="1"/>
  <c r="H232" i="87"/>
  <c r="FL228" i="87" s="1"/>
  <c r="G232" i="87"/>
  <c r="FK226" i="87" s="1"/>
  <c r="F232" i="87"/>
  <c r="FJ225" i="87" s="1"/>
  <c r="E232" i="87"/>
  <c r="FI194" i="87" s="1"/>
  <c r="D232" i="87"/>
  <c r="FH228" i="87" s="1"/>
  <c r="C232" i="87"/>
  <c r="FG228" i="87" s="1"/>
  <c r="Q231" i="87"/>
  <c r="BM227" i="87" s="1"/>
  <c r="AG227" i="87" s="1"/>
  <c r="P231" i="87"/>
  <c r="BL227" i="87" s="1"/>
  <c r="AF227" i="87" s="1"/>
  <c r="IW228" i="87"/>
  <c r="IV228" i="87"/>
  <c r="IG228" i="87"/>
  <c r="IF228" i="87"/>
  <c r="HQ228" i="87"/>
  <c r="HP228" i="87"/>
  <c r="HA228" i="87"/>
  <c r="GZ228" i="87"/>
  <c r="IW227" i="87"/>
  <c r="IV227" i="87"/>
  <c r="IG227" i="87"/>
  <c r="IF227" i="87"/>
  <c r="HQ227" i="87"/>
  <c r="HP227" i="87"/>
  <c r="HA227" i="87"/>
  <c r="GZ227" i="87"/>
  <c r="IW226" i="87"/>
  <c r="IV226" i="87"/>
  <c r="IG226" i="87"/>
  <c r="IF226" i="87"/>
  <c r="HQ226" i="87"/>
  <c r="HP226" i="87"/>
  <c r="HA226" i="87"/>
  <c r="GZ226" i="87"/>
  <c r="IW225" i="87"/>
  <c r="IV225" i="87"/>
  <c r="IG225" i="87"/>
  <c r="IF225" i="87"/>
  <c r="HQ225" i="87"/>
  <c r="HP225" i="87"/>
  <c r="HA225" i="87"/>
  <c r="GZ225" i="87"/>
  <c r="IW224" i="87"/>
  <c r="IV224" i="87"/>
  <c r="IG224" i="87"/>
  <c r="IF224" i="87"/>
  <c r="HQ224" i="87"/>
  <c r="HP224" i="87"/>
  <c r="HA224" i="87"/>
  <c r="GZ224" i="87"/>
  <c r="FU224" i="87"/>
  <c r="IW223" i="87"/>
  <c r="IV223" i="87"/>
  <c r="IG223" i="87"/>
  <c r="IF223" i="87"/>
  <c r="HQ223" i="87"/>
  <c r="HP223" i="87"/>
  <c r="HA223" i="87"/>
  <c r="GZ223" i="87"/>
  <c r="GK223" i="87"/>
  <c r="IW222" i="87"/>
  <c r="IV222" i="87"/>
  <c r="IG222" i="87"/>
  <c r="IF222" i="87"/>
  <c r="HQ222" i="87"/>
  <c r="HP222" i="87"/>
  <c r="HA222" i="87"/>
  <c r="GZ222" i="87"/>
  <c r="GK222" i="87"/>
  <c r="FT222" i="87"/>
  <c r="IW221" i="87"/>
  <c r="IV221" i="87"/>
  <c r="IG221" i="87"/>
  <c r="IF221" i="87"/>
  <c r="HQ221" i="87"/>
  <c r="HP221" i="87"/>
  <c r="HA221" i="87"/>
  <c r="GZ221" i="87"/>
  <c r="FU221" i="87"/>
  <c r="IW220" i="87"/>
  <c r="IV220" i="87"/>
  <c r="IG220" i="87"/>
  <c r="IF220" i="87"/>
  <c r="HQ220" i="87"/>
  <c r="HP220" i="87"/>
  <c r="HA220" i="87"/>
  <c r="GZ220" i="87"/>
  <c r="GK220" i="87"/>
  <c r="FU220" i="87"/>
  <c r="FT220" i="87"/>
  <c r="IW219" i="87"/>
  <c r="IV219" i="87"/>
  <c r="IG219" i="87"/>
  <c r="IF219" i="87"/>
  <c r="HQ219" i="87"/>
  <c r="HP219" i="87"/>
  <c r="HA219" i="87"/>
  <c r="GZ219" i="87"/>
  <c r="GK219" i="87"/>
  <c r="FU219" i="87"/>
  <c r="FT219" i="87"/>
  <c r="IW218" i="87"/>
  <c r="IV218" i="87"/>
  <c r="IG218" i="87"/>
  <c r="IF218" i="87"/>
  <c r="HQ218" i="87"/>
  <c r="HP218" i="87"/>
  <c r="HA218" i="87"/>
  <c r="GZ218" i="87"/>
  <c r="GI218" i="87"/>
  <c r="FU218" i="87"/>
  <c r="FT218" i="87"/>
  <c r="IW217" i="87"/>
  <c r="IV217" i="87"/>
  <c r="IG217" i="87"/>
  <c r="IF217" i="87"/>
  <c r="HQ217" i="87"/>
  <c r="HP217" i="87"/>
  <c r="HA217" i="87"/>
  <c r="GZ217" i="87"/>
  <c r="GI217" i="87"/>
  <c r="FU217" i="87"/>
  <c r="FT217" i="87"/>
  <c r="IW216" i="87"/>
  <c r="IV216" i="87"/>
  <c r="IG216" i="87"/>
  <c r="IF216" i="87"/>
  <c r="HQ216" i="87"/>
  <c r="HP216" i="87"/>
  <c r="HA216" i="87"/>
  <c r="GZ216" i="87"/>
  <c r="GI216" i="87"/>
  <c r="FU216" i="87"/>
  <c r="FT216" i="87"/>
  <c r="BL216" i="87"/>
  <c r="AF216" i="87" s="1"/>
  <c r="IW215" i="87"/>
  <c r="IV215" i="87"/>
  <c r="IG215" i="87"/>
  <c r="IF215" i="87"/>
  <c r="HQ215" i="87"/>
  <c r="HP215" i="87"/>
  <c r="HA215" i="87"/>
  <c r="GZ215" i="87"/>
  <c r="GK215" i="87"/>
  <c r="GI215" i="87"/>
  <c r="FU215" i="87"/>
  <c r="FT215" i="87"/>
  <c r="AV215" i="87"/>
  <c r="IW214" i="87"/>
  <c r="IV214" i="87"/>
  <c r="IG214" i="87"/>
  <c r="IF214" i="87"/>
  <c r="HQ214" i="87"/>
  <c r="HP214" i="87"/>
  <c r="HA214" i="87"/>
  <c r="GZ214" i="87"/>
  <c r="GK214" i="87"/>
  <c r="GI214" i="87"/>
  <c r="FU214" i="87"/>
  <c r="FT214" i="87"/>
  <c r="FR214" i="87"/>
  <c r="FQ214" i="87"/>
  <c r="BL214" i="87"/>
  <c r="AF214" i="87" s="1"/>
  <c r="IW213" i="87"/>
  <c r="IV213" i="87"/>
  <c r="IG213" i="87"/>
  <c r="IF213" i="87"/>
  <c r="HQ213" i="87"/>
  <c r="HP213" i="87"/>
  <c r="HA213" i="87"/>
  <c r="GZ213" i="87"/>
  <c r="GK213" i="87"/>
  <c r="GI213" i="87"/>
  <c r="FU213" i="87"/>
  <c r="FT213" i="87"/>
  <c r="AV213" i="87"/>
  <c r="IW212" i="87"/>
  <c r="IV212" i="87"/>
  <c r="IG212" i="87"/>
  <c r="IF212" i="87"/>
  <c r="HQ212" i="87"/>
  <c r="HP212" i="87"/>
  <c r="HA212" i="87"/>
  <c r="GZ212" i="87"/>
  <c r="GK212" i="87"/>
  <c r="FU212" i="87"/>
  <c r="FT212" i="87"/>
  <c r="BL212" i="87"/>
  <c r="AF212" i="87" s="1"/>
  <c r="IW211" i="87"/>
  <c r="IV211" i="87"/>
  <c r="IG211" i="87"/>
  <c r="IF211" i="87"/>
  <c r="HQ211" i="87"/>
  <c r="HP211" i="87"/>
  <c r="HA211" i="87"/>
  <c r="GZ211" i="87"/>
  <c r="GK211" i="87"/>
  <c r="FU211" i="87"/>
  <c r="FT211" i="87"/>
  <c r="FR211" i="87"/>
  <c r="IW210" i="87"/>
  <c r="IV210" i="87"/>
  <c r="IG210" i="87"/>
  <c r="IF210" i="87"/>
  <c r="HQ210" i="87"/>
  <c r="HP210" i="87"/>
  <c r="HA210" i="87"/>
  <c r="GZ210" i="87"/>
  <c r="GK210" i="87"/>
  <c r="GI210" i="87"/>
  <c r="FU210" i="87"/>
  <c r="FT210" i="87"/>
  <c r="FJ210" i="87"/>
  <c r="IW209" i="87"/>
  <c r="IV209" i="87"/>
  <c r="IG209" i="87"/>
  <c r="IF209" i="87"/>
  <c r="HQ209" i="87"/>
  <c r="HP209" i="87"/>
  <c r="HA209" i="87"/>
  <c r="GZ209" i="87"/>
  <c r="GK209" i="87"/>
  <c r="GI209" i="87"/>
  <c r="FU209" i="87"/>
  <c r="FT209" i="87"/>
  <c r="FR209" i="87"/>
  <c r="FJ209" i="87"/>
  <c r="IW208" i="87"/>
  <c r="IV208" i="87"/>
  <c r="IG208" i="87"/>
  <c r="IF208" i="87"/>
  <c r="HQ208" i="87"/>
  <c r="HP208" i="87"/>
  <c r="HA208" i="87"/>
  <c r="GZ208" i="87"/>
  <c r="GK208" i="87"/>
  <c r="FU208" i="87"/>
  <c r="FT208" i="87"/>
  <c r="FR208" i="87"/>
  <c r="IW207" i="87"/>
  <c r="IV207" i="87"/>
  <c r="IG207" i="87"/>
  <c r="IF207" i="87"/>
  <c r="HQ207" i="87"/>
  <c r="HP207" i="87"/>
  <c r="HA207" i="87"/>
  <c r="GZ207" i="87"/>
  <c r="GK207" i="87"/>
  <c r="FU207" i="87"/>
  <c r="FT207" i="87"/>
  <c r="IW206" i="87"/>
  <c r="IV206" i="87"/>
  <c r="IG206" i="87"/>
  <c r="IF206" i="87"/>
  <c r="HQ206" i="87"/>
  <c r="HP206" i="87"/>
  <c r="HA206" i="87"/>
  <c r="GZ206" i="87"/>
  <c r="GK206" i="87"/>
  <c r="GI206" i="87"/>
  <c r="FU206" i="87"/>
  <c r="FT206" i="87"/>
  <c r="IW205" i="87"/>
  <c r="IV205" i="87"/>
  <c r="IG205" i="87"/>
  <c r="IF205" i="87"/>
  <c r="HQ205" i="87"/>
  <c r="HP205" i="87"/>
  <c r="HA205" i="87"/>
  <c r="GZ205" i="87"/>
  <c r="GK205" i="87"/>
  <c r="GI205" i="87"/>
  <c r="FU205" i="87"/>
  <c r="FT205" i="87"/>
  <c r="FQ205" i="87"/>
  <c r="IW204" i="87"/>
  <c r="IV204" i="87"/>
  <c r="IG204" i="87"/>
  <c r="IF204" i="87"/>
  <c r="HQ204" i="87"/>
  <c r="HP204" i="87"/>
  <c r="HA204" i="87"/>
  <c r="GZ204" i="87"/>
  <c r="GK204" i="87"/>
  <c r="FU204" i="87"/>
  <c r="FT204" i="87"/>
  <c r="FR204" i="87"/>
  <c r="IW203" i="87"/>
  <c r="IV203" i="87"/>
  <c r="IG203" i="87"/>
  <c r="IF203" i="87"/>
  <c r="HQ203" i="87"/>
  <c r="HP203" i="87"/>
  <c r="HA203" i="87"/>
  <c r="GZ203" i="87"/>
  <c r="GK203" i="87"/>
  <c r="FU203" i="87"/>
  <c r="FT203" i="87"/>
  <c r="IW202" i="87"/>
  <c r="IV202" i="87"/>
  <c r="IG202" i="87"/>
  <c r="IF202" i="87"/>
  <c r="HQ202" i="87"/>
  <c r="HP202" i="87"/>
  <c r="HA202" i="87"/>
  <c r="GZ202" i="87"/>
  <c r="GK202" i="87"/>
  <c r="GI202" i="87"/>
  <c r="FU202" i="87"/>
  <c r="FT202" i="87"/>
  <c r="IW201" i="87"/>
  <c r="IV201" i="87"/>
  <c r="IG201" i="87"/>
  <c r="IF201" i="87"/>
  <c r="HQ201" i="87"/>
  <c r="HP201" i="87"/>
  <c r="HA201" i="87"/>
  <c r="GZ201" i="87"/>
  <c r="GK201" i="87"/>
  <c r="FU201" i="87"/>
  <c r="FT201" i="87"/>
  <c r="FQ201" i="87"/>
  <c r="IW200" i="87"/>
  <c r="IV200" i="87"/>
  <c r="IG200" i="87"/>
  <c r="IF200" i="87"/>
  <c r="HQ200" i="87"/>
  <c r="HP200" i="87"/>
  <c r="HA200" i="87"/>
  <c r="GZ200" i="87"/>
  <c r="GK200" i="87"/>
  <c r="FU200" i="87"/>
  <c r="FT200" i="87"/>
  <c r="FJ200" i="87"/>
  <c r="IW199" i="87"/>
  <c r="IV199" i="87"/>
  <c r="IG199" i="87"/>
  <c r="IF199" i="87"/>
  <c r="HQ199" i="87"/>
  <c r="HP199" i="87"/>
  <c r="HA199" i="87"/>
  <c r="GZ199" i="87"/>
  <c r="GK199" i="87"/>
  <c r="FU199" i="87"/>
  <c r="FT199" i="87"/>
  <c r="IW198" i="87"/>
  <c r="IV198" i="87"/>
  <c r="IG198" i="87"/>
  <c r="IF198" i="87"/>
  <c r="HQ198" i="87"/>
  <c r="HP198" i="87"/>
  <c r="HA198" i="87"/>
  <c r="GZ198" i="87"/>
  <c r="GK198" i="87"/>
  <c r="FU198" i="87"/>
  <c r="FT198" i="87"/>
  <c r="IW197" i="87"/>
  <c r="IV197" i="87"/>
  <c r="IG197" i="87"/>
  <c r="IF197" i="87"/>
  <c r="HQ197" i="87"/>
  <c r="HP197" i="87"/>
  <c r="HA197" i="87"/>
  <c r="GZ197" i="87"/>
  <c r="GK197" i="87"/>
  <c r="GI197" i="87"/>
  <c r="FU197" i="87"/>
  <c r="FT197" i="87"/>
  <c r="FJ197" i="87"/>
  <c r="IW196" i="87"/>
  <c r="IV196" i="87"/>
  <c r="IG196" i="87"/>
  <c r="IF196" i="87"/>
  <c r="HQ196" i="87"/>
  <c r="HP196" i="87"/>
  <c r="HA196" i="87"/>
  <c r="GZ196" i="87"/>
  <c r="GK196" i="87"/>
  <c r="GI196" i="87"/>
  <c r="FU196" i="87"/>
  <c r="FT196" i="87"/>
  <c r="FJ196" i="87"/>
  <c r="IW195" i="87"/>
  <c r="IV195" i="87"/>
  <c r="IG195" i="87"/>
  <c r="IF195" i="87"/>
  <c r="HQ195" i="87"/>
  <c r="HP195" i="87"/>
  <c r="HA195" i="87"/>
  <c r="GZ195" i="87"/>
  <c r="GK195" i="87"/>
  <c r="GI195" i="87"/>
  <c r="FU195" i="87"/>
  <c r="FT195" i="87"/>
  <c r="IW194" i="87"/>
  <c r="IV194" i="87"/>
  <c r="IG194" i="87"/>
  <c r="IF194" i="87"/>
  <c r="HQ194" i="87"/>
  <c r="HP194" i="87"/>
  <c r="HA194" i="87"/>
  <c r="GZ194" i="87"/>
  <c r="GK194" i="87"/>
  <c r="GI194" i="87"/>
  <c r="FU194" i="87"/>
  <c r="FT194" i="87"/>
  <c r="FJ194" i="87"/>
  <c r="IW193" i="87"/>
  <c r="IV193" i="87"/>
  <c r="IG193" i="87"/>
  <c r="IF193" i="87"/>
  <c r="HQ193" i="87"/>
  <c r="HP193" i="87"/>
  <c r="HA193" i="87"/>
  <c r="GZ193" i="87"/>
  <c r="GK193" i="87"/>
  <c r="FU193" i="87"/>
  <c r="FT193" i="87"/>
  <c r="IW192" i="87"/>
  <c r="IV192" i="87"/>
  <c r="IG192" i="87"/>
  <c r="IF192" i="87"/>
  <c r="HQ192" i="87"/>
  <c r="HP192" i="87"/>
  <c r="HA192" i="87"/>
  <c r="GZ192" i="87"/>
  <c r="GK192" i="87"/>
  <c r="GI192" i="87"/>
  <c r="FU192" i="87"/>
  <c r="FT192" i="87"/>
  <c r="FQ192" i="87"/>
  <c r="IW191" i="87"/>
  <c r="IV191" i="87"/>
  <c r="IG191" i="87"/>
  <c r="IF191" i="87"/>
  <c r="HQ191" i="87"/>
  <c r="HP191" i="87"/>
  <c r="HA191" i="87"/>
  <c r="GZ191" i="87"/>
  <c r="GK191" i="87"/>
  <c r="GI191" i="87"/>
  <c r="FU191" i="87"/>
  <c r="FT191" i="87"/>
  <c r="FR191" i="87"/>
  <c r="FJ191" i="87"/>
  <c r="IW190" i="87"/>
  <c r="IV190" i="87"/>
  <c r="IG190" i="87"/>
  <c r="IF190" i="87"/>
  <c r="HQ190" i="87"/>
  <c r="HP190" i="87"/>
  <c r="HA190" i="87"/>
  <c r="GZ190" i="87"/>
  <c r="GK190" i="87"/>
  <c r="GI190" i="87"/>
  <c r="FU190" i="87"/>
  <c r="FT190" i="87"/>
  <c r="FR190" i="87"/>
  <c r="FN190" i="87"/>
  <c r="IW189" i="87"/>
  <c r="IV189" i="87"/>
  <c r="IG189" i="87"/>
  <c r="IF189" i="87"/>
  <c r="HQ189" i="87"/>
  <c r="HP189" i="87"/>
  <c r="HA189" i="87"/>
  <c r="GZ189" i="87"/>
  <c r="GK189" i="87"/>
  <c r="GI189" i="87"/>
  <c r="FU189" i="87"/>
  <c r="FT189" i="87"/>
  <c r="FR189" i="87"/>
  <c r="FQ189" i="87"/>
  <c r="IW188" i="87"/>
  <c r="IV188" i="87"/>
  <c r="IG188" i="87"/>
  <c r="IF188" i="87"/>
  <c r="HQ188" i="87"/>
  <c r="HP188" i="87"/>
  <c r="HA188" i="87"/>
  <c r="GZ188" i="87"/>
  <c r="GK188" i="87"/>
  <c r="GI188" i="87"/>
  <c r="FU188" i="87"/>
  <c r="FT188" i="87"/>
  <c r="FR188" i="87"/>
  <c r="FQ188" i="87"/>
  <c r="IW187" i="87"/>
  <c r="IV187" i="87"/>
  <c r="IG187" i="87"/>
  <c r="IF187" i="87"/>
  <c r="HQ187" i="87"/>
  <c r="HP187" i="87"/>
  <c r="HA187" i="87"/>
  <c r="GZ187" i="87"/>
  <c r="GK187" i="87"/>
  <c r="GI187" i="87"/>
  <c r="FU187" i="87"/>
  <c r="FT187" i="87"/>
  <c r="FR187" i="87"/>
  <c r="IW186" i="87"/>
  <c r="IV186" i="87"/>
  <c r="IG186" i="87"/>
  <c r="IF186" i="87"/>
  <c r="HQ186" i="87"/>
  <c r="HP186" i="87"/>
  <c r="HA186" i="87"/>
  <c r="GZ186" i="87"/>
  <c r="GK186" i="87"/>
  <c r="GI186" i="87"/>
  <c r="FU186" i="87"/>
  <c r="FT186" i="87"/>
  <c r="FR186" i="87"/>
  <c r="IW185" i="87"/>
  <c r="IV185" i="87"/>
  <c r="IG185" i="87"/>
  <c r="IF185" i="87"/>
  <c r="HQ185" i="87"/>
  <c r="HP185" i="87"/>
  <c r="HA185" i="87"/>
  <c r="GZ185" i="87"/>
  <c r="GK185" i="87"/>
  <c r="GI185" i="87"/>
  <c r="FU185" i="87"/>
  <c r="FT185" i="87"/>
  <c r="FR185" i="87"/>
  <c r="IW184" i="87"/>
  <c r="IV184" i="87"/>
  <c r="IG184" i="87"/>
  <c r="IF184" i="87"/>
  <c r="HQ184" i="87"/>
  <c r="HP184" i="87"/>
  <c r="HA184" i="87"/>
  <c r="GZ184" i="87"/>
  <c r="GK184" i="87"/>
  <c r="FU184" i="87"/>
  <c r="FT184" i="87"/>
  <c r="FR184" i="87"/>
  <c r="IW183" i="87"/>
  <c r="IV183" i="87"/>
  <c r="IG183" i="87"/>
  <c r="IF183" i="87"/>
  <c r="HQ183" i="87"/>
  <c r="HP183" i="87"/>
  <c r="HA183" i="87"/>
  <c r="GZ183" i="87"/>
  <c r="GK183" i="87"/>
  <c r="GI183" i="87"/>
  <c r="FU183" i="87"/>
  <c r="FT183" i="87"/>
  <c r="FR183" i="87"/>
  <c r="IW182" i="87"/>
  <c r="IV182" i="87"/>
  <c r="IG182" i="87"/>
  <c r="IF182" i="87"/>
  <c r="HQ182" i="87"/>
  <c r="HP182" i="87"/>
  <c r="HA182" i="87"/>
  <c r="GZ182" i="87"/>
  <c r="GK182" i="87"/>
  <c r="GI182" i="87"/>
  <c r="FU182" i="87"/>
  <c r="FT182" i="87"/>
  <c r="FR182" i="87"/>
  <c r="IW181" i="87"/>
  <c r="IV181" i="87"/>
  <c r="IG181" i="87"/>
  <c r="IF181" i="87"/>
  <c r="HQ181" i="87"/>
  <c r="HP181" i="87"/>
  <c r="HA181" i="87"/>
  <c r="GZ181" i="87"/>
  <c r="GK181" i="87"/>
  <c r="GI181" i="87"/>
  <c r="FU181" i="87"/>
  <c r="FT181" i="87"/>
  <c r="FR181" i="87"/>
  <c r="IW180" i="87"/>
  <c r="IV180" i="87"/>
  <c r="IG180" i="87"/>
  <c r="IF180" i="87"/>
  <c r="HQ180" i="87"/>
  <c r="HP180" i="87"/>
  <c r="HA180" i="87"/>
  <c r="GZ180" i="87"/>
  <c r="GK180" i="87"/>
  <c r="GI180" i="87"/>
  <c r="FU180" i="87"/>
  <c r="FT180" i="87"/>
  <c r="FR180" i="87"/>
  <c r="IW179" i="87"/>
  <c r="IV179" i="87"/>
  <c r="IG179" i="87"/>
  <c r="IF179" i="87"/>
  <c r="HQ179" i="87"/>
  <c r="HP179" i="87"/>
  <c r="HA179" i="87"/>
  <c r="GZ179" i="87"/>
  <c r="GK179" i="87"/>
  <c r="FU179" i="87"/>
  <c r="FT179" i="87"/>
  <c r="FR179" i="87"/>
  <c r="FJ179" i="87"/>
  <c r="IW178" i="87"/>
  <c r="IV178" i="87"/>
  <c r="IG178" i="87"/>
  <c r="IF178" i="87"/>
  <c r="HQ178" i="87"/>
  <c r="HP178" i="87"/>
  <c r="HA178" i="87"/>
  <c r="GZ178" i="87"/>
  <c r="GK178" i="87"/>
  <c r="GI178" i="87"/>
  <c r="FU178" i="87"/>
  <c r="FT178" i="87"/>
  <c r="FR178" i="87"/>
  <c r="FP178" i="87"/>
  <c r="FJ178" i="87"/>
  <c r="IW177" i="87"/>
  <c r="IV177" i="87"/>
  <c r="IG177" i="87"/>
  <c r="IF177" i="87"/>
  <c r="HQ177" i="87"/>
  <c r="HP177" i="87"/>
  <c r="HA177" i="87"/>
  <c r="GZ177" i="87"/>
  <c r="GK177" i="87"/>
  <c r="GI177" i="87"/>
  <c r="FU177" i="87"/>
  <c r="FT177" i="87"/>
  <c r="FR177" i="87"/>
  <c r="IW176" i="87"/>
  <c r="IV176" i="87"/>
  <c r="IG176" i="87"/>
  <c r="IF176" i="87"/>
  <c r="HQ176" i="87"/>
  <c r="HP176" i="87"/>
  <c r="HA176" i="87"/>
  <c r="GZ176" i="87"/>
  <c r="GK176" i="87"/>
  <c r="GI176" i="87"/>
  <c r="FU176" i="87"/>
  <c r="FT176" i="87"/>
  <c r="FR176" i="87"/>
  <c r="IW175" i="87"/>
  <c r="IV175" i="87"/>
  <c r="IG175" i="87"/>
  <c r="IF175" i="87"/>
  <c r="HQ175" i="87"/>
  <c r="HP175" i="87"/>
  <c r="HA175" i="87"/>
  <c r="GZ175" i="87"/>
  <c r="GK175" i="87"/>
  <c r="GI175" i="87"/>
  <c r="FU175" i="87"/>
  <c r="FT175" i="87"/>
  <c r="FR175" i="87"/>
  <c r="FQ175" i="87"/>
  <c r="IW174" i="87"/>
  <c r="IV174" i="87"/>
  <c r="IG174" i="87"/>
  <c r="IF174" i="87"/>
  <c r="HQ174" i="87"/>
  <c r="HP174" i="87"/>
  <c r="HA174" i="87"/>
  <c r="GZ174" i="87"/>
  <c r="GK174" i="87"/>
  <c r="GI174" i="87"/>
  <c r="FU174" i="87"/>
  <c r="FT174" i="87"/>
  <c r="FR174" i="87"/>
  <c r="FQ174" i="87"/>
  <c r="IW173" i="87"/>
  <c r="IV173" i="87"/>
  <c r="IG173" i="87"/>
  <c r="IF173" i="87"/>
  <c r="HQ173" i="87"/>
  <c r="HP173" i="87"/>
  <c r="HA173" i="87"/>
  <c r="GZ173" i="87"/>
  <c r="GK173" i="87"/>
  <c r="GI173" i="87"/>
  <c r="FU173" i="87"/>
  <c r="FT173" i="87"/>
  <c r="FR173" i="87"/>
  <c r="FQ173" i="87"/>
  <c r="IW172" i="87"/>
  <c r="IV172" i="87"/>
  <c r="IG172" i="87"/>
  <c r="IF172" i="87"/>
  <c r="HQ172" i="87"/>
  <c r="HP172" i="87"/>
  <c r="HA172" i="87"/>
  <c r="GZ172" i="87"/>
  <c r="GK172" i="87"/>
  <c r="FU172" i="87"/>
  <c r="FT172" i="87"/>
  <c r="FR172" i="87"/>
  <c r="FQ172" i="87"/>
  <c r="FM172" i="87"/>
  <c r="FJ172" i="87"/>
  <c r="IW171" i="87"/>
  <c r="IV171" i="87"/>
  <c r="IG171" i="87"/>
  <c r="IF171" i="87"/>
  <c r="HQ171" i="87"/>
  <c r="HP171" i="87"/>
  <c r="HA171" i="87"/>
  <c r="GZ171" i="87"/>
  <c r="GK171" i="87"/>
  <c r="GI171" i="87"/>
  <c r="FU171" i="87"/>
  <c r="FT171" i="87"/>
  <c r="FR171" i="87"/>
  <c r="IW170" i="87"/>
  <c r="IV170" i="87"/>
  <c r="IG170" i="87"/>
  <c r="IF170" i="87"/>
  <c r="HQ170" i="87"/>
  <c r="HP170" i="87"/>
  <c r="HA170" i="87"/>
  <c r="GZ170" i="87"/>
  <c r="GK170" i="87"/>
  <c r="FU170" i="87"/>
  <c r="FT170" i="87"/>
  <c r="FR170" i="87"/>
  <c r="FM170" i="87"/>
  <c r="FJ170" i="87"/>
  <c r="IW169" i="87"/>
  <c r="IV169" i="87"/>
  <c r="IG169" i="87"/>
  <c r="IF169" i="87"/>
  <c r="HQ169" i="87"/>
  <c r="HP169" i="87"/>
  <c r="HA169" i="87"/>
  <c r="GZ169" i="87"/>
  <c r="GK169" i="87"/>
  <c r="GI169" i="87"/>
  <c r="FU169" i="87"/>
  <c r="FT169" i="87"/>
  <c r="FR169" i="87"/>
  <c r="IW168" i="87"/>
  <c r="IV168" i="87"/>
  <c r="IG168" i="87"/>
  <c r="IF168" i="87"/>
  <c r="HQ168" i="87"/>
  <c r="HP168" i="87"/>
  <c r="HA168" i="87"/>
  <c r="GZ168" i="87"/>
  <c r="GK168" i="87"/>
  <c r="GI168" i="87"/>
  <c r="FU168" i="87"/>
  <c r="FT168" i="87"/>
  <c r="FR168" i="87"/>
  <c r="FQ168" i="87"/>
  <c r="IW167" i="87"/>
  <c r="IV167" i="87"/>
  <c r="IG167" i="87"/>
  <c r="IF167" i="87"/>
  <c r="HQ167" i="87"/>
  <c r="HP167" i="87"/>
  <c r="HA167" i="87"/>
  <c r="GZ167" i="87"/>
  <c r="GK167" i="87"/>
  <c r="GI167" i="87"/>
  <c r="FU167" i="87"/>
  <c r="FT167" i="87"/>
  <c r="FR167" i="87"/>
  <c r="FQ167" i="87"/>
  <c r="IW166" i="87"/>
  <c r="IV166" i="87"/>
  <c r="IG166" i="87"/>
  <c r="IF166" i="87"/>
  <c r="HQ166" i="87"/>
  <c r="HP166" i="87"/>
  <c r="HA166" i="87"/>
  <c r="GZ166" i="87"/>
  <c r="GK166" i="87"/>
  <c r="GI166" i="87"/>
  <c r="FU166" i="87"/>
  <c r="FT166" i="87"/>
  <c r="FR166" i="87"/>
  <c r="FQ166" i="87"/>
  <c r="IW165" i="87"/>
  <c r="IV165" i="87"/>
  <c r="IG165" i="87"/>
  <c r="IF165" i="87"/>
  <c r="HQ165" i="87"/>
  <c r="HP165" i="87"/>
  <c r="HA165" i="87"/>
  <c r="GZ165" i="87"/>
  <c r="GK165" i="87"/>
  <c r="FU165" i="87"/>
  <c r="FT165" i="87"/>
  <c r="FR165" i="87"/>
  <c r="FQ165" i="87"/>
  <c r="IW164" i="87"/>
  <c r="IV164" i="87"/>
  <c r="IG164" i="87"/>
  <c r="IF164" i="87"/>
  <c r="HQ164" i="87"/>
  <c r="HP164" i="87"/>
  <c r="HA164" i="87"/>
  <c r="GZ164" i="87"/>
  <c r="GK164" i="87"/>
  <c r="GI164" i="87"/>
  <c r="FU164" i="87"/>
  <c r="FT164" i="87"/>
  <c r="FR164" i="87"/>
  <c r="FQ164" i="87"/>
  <c r="FJ164" i="87"/>
  <c r="IW163" i="87"/>
  <c r="IV163" i="87"/>
  <c r="IG163" i="87"/>
  <c r="IF163" i="87"/>
  <c r="HQ163" i="87"/>
  <c r="HP163" i="87"/>
  <c r="HA163" i="87"/>
  <c r="GZ163" i="87"/>
  <c r="GK163" i="87"/>
  <c r="GI163" i="87"/>
  <c r="FU163" i="87"/>
  <c r="FT163" i="87"/>
  <c r="FR163" i="87"/>
  <c r="FQ163" i="87"/>
  <c r="FJ163" i="87"/>
  <c r="IW162" i="87"/>
  <c r="IV162" i="87"/>
  <c r="IG162" i="87"/>
  <c r="IF162" i="87"/>
  <c r="HQ162" i="87"/>
  <c r="HP162" i="87"/>
  <c r="HA162" i="87"/>
  <c r="GZ162" i="87"/>
  <c r="GK162" i="87"/>
  <c r="GI162" i="87"/>
  <c r="FU162" i="87"/>
  <c r="FT162" i="87"/>
  <c r="FR162" i="87"/>
  <c r="FQ162" i="87"/>
  <c r="IW161" i="87"/>
  <c r="IV161" i="87"/>
  <c r="IG161" i="87"/>
  <c r="IF161" i="87"/>
  <c r="HQ161" i="87"/>
  <c r="HP161" i="87"/>
  <c r="HA161" i="87"/>
  <c r="GZ161" i="87"/>
  <c r="GK161" i="87"/>
  <c r="GI161" i="87"/>
  <c r="FU161" i="87"/>
  <c r="FT161" i="87"/>
  <c r="FR161" i="87"/>
  <c r="FQ161" i="87"/>
  <c r="IW160" i="87"/>
  <c r="IV160" i="87"/>
  <c r="IG160" i="87"/>
  <c r="IF160" i="87"/>
  <c r="HQ160" i="87"/>
  <c r="HP160" i="87"/>
  <c r="HA160" i="87"/>
  <c r="GZ160" i="87"/>
  <c r="GK160" i="87"/>
  <c r="FU160" i="87"/>
  <c r="FT160" i="87"/>
  <c r="FR160" i="87"/>
  <c r="FQ160" i="87"/>
  <c r="IW159" i="87"/>
  <c r="IV159" i="87"/>
  <c r="IG159" i="87"/>
  <c r="IF159" i="87"/>
  <c r="HQ159" i="87"/>
  <c r="HP159" i="87"/>
  <c r="HA159" i="87"/>
  <c r="GZ159" i="87"/>
  <c r="GK159" i="87"/>
  <c r="GI159" i="87"/>
  <c r="FU159" i="87"/>
  <c r="FT159" i="87"/>
  <c r="FR159" i="87"/>
  <c r="FQ159" i="87"/>
  <c r="IW158" i="87"/>
  <c r="IV158" i="87"/>
  <c r="IG158" i="87"/>
  <c r="IF158" i="87"/>
  <c r="HQ158" i="87"/>
  <c r="HP158" i="87"/>
  <c r="HA158" i="87"/>
  <c r="GZ158" i="87"/>
  <c r="GK158" i="87"/>
  <c r="GI158" i="87"/>
  <c r="FU158" i="87"/>
  <c r="FT158" i="87"/>
  <c r="FR158" i="87"/>
  <c r="FQ158" i="87"/>
  <c r="FJ158" i="87"/>
  <c r="IW157" i="87"/>
  <c r="IV157" i="87"/>
  <c r="IG157" i="87"/>
  <c r="IF157" i="87"/>
  <c r="HQ157" i="87"/>
  <c r="HP157" i="87"/>
  <c r="HA157" i="87"/>
  <c r="GZ157" i="87"/>
  <c r="GK157" i="87"/>
  <c r="GI157" i="87"/>
  <c r="FU157" i="87"/>
  <c r="FT157" i="87"/>
  <c r="FR157" i="87"/>
  <c r="FQ157" i="87"/>
  <c r="FJ157" i="87"/>
  <c r="IW156" i="87"/>
  <c r="IV156" i="87"/>
  <c r="IG156" i="87"/>
  <c r="IF156" i="87"/>
  <c r="HQ156" i="87"/>
  <c r="HP156" i="87"/>
  <c r="HA156" i="87"/>
  <c r="GZ156" i="87"/>
  <c r="GK156" i="87"/>
  <c r="FU156" i="87"/>
  <c r="FT156" i="87"/>
  <c r="FR156" i="87"/>
  <c r="FQ156" i="87"/>
  <c r="IW155" i="87"/>
  <c r="IV155" i="87"/>
  <c r="IG155" i="87"/>
  <c r="IF155" i="87"/>
  <c r="HQ155" i="87"/>
  <c r="HP155" i="87"/>
  <c r="HA155" i="87"/>
  <c r="GZ155" i="87"/>
  <c r="GK155" i="87"/>
  <c r="FU155" i="87"/>
  <c r="FT155" i="87"/>
  <c r="FR155" i="87"/>
  <c r="FQ155" i="87"/>
  <c r="FN155" i="87"/>
  <c r="FJ155" i="87"/>
  <c r="IW154" i="87"/>
  <c r="IV154" i="87"/>
  <c r="IG154" i="87"/>
  <c r="IF154" i="87"/>
  <c r="HQ154" i="87"/>
  <c r="HP154" i="87"/>
  <c r="HA154" i="87"/>
  <c r="GZ154" i="87"/>
  <c r="GK154" i="87"/>
  <c r="GI154" i="87"/>
  <c r="FU154" i="87"/>
  <c r="FT154" i="87"/>
  <c r="FR154" i="87"/>
  <c r="FQ154" i="87"/>
  <c r="IW153" i="87"/>
  <c r="IV153" i="87"/>
  <c r="IG153" i="87"/>
  <c r="IF153" i="87"/>
  <c r="HQ153" i="87"/>
  <c r="HP153" i="87"/>
  <c r="HA153" i="87"/>
  <c r="GZ153" i="87"/>
  <c r="GK153" i="87"/>
  <c r="GI153" i="87"/>
  <c r="FU153" i="87"/>
  <c r="FT153" i="87"/>
  <c r="FR153" i="87"/>
  <c r="FQ153" i="87"/>
  <c r="FJ153" i="87"/>
  <c r="IW152" i="87"/>
  <c r="IV152" i="87"/>
  <c r="IG152" i="87"/>
  <c r="IF152" i="87"/>
  <c r="HQ152" i="87"/>
  <c r="HP152" i="87"/>
  <c r="HA152" i="87"/>
  <c r="GZ152" i="87"/>
  <c r="GK152" i="87"/>
  <c r="GI152" i="87"/>
  <c r="FU152" i="87"/>
  <c r="FT152" i="87"/>
  <c r="FR152" i="87"/>
  <c r="FQ152" i="87"/>
  <c r="IW151" i="87"/>
  <c r="IV151" i="87"/>
  <c r="IG151" i="87"/>
  <c r="IF151" i="87"/>
  <c r="HQ151" i="87"/>
  <c r="HP151" i="87"/>
  <c r="HA151" i="87"/>
  <c r="GZ151" i="87"/>
  <c r="GK151" i="87"/>
  <c r="GI151" i="87"/>
  <c r="FU151" i="87"/>
  <c r="FT151" i="87"/>
  <c r="FR151" i="87"/>
  <c r="FQ151" i="87"/>
  <c r="IW150" i="87"/>
  <c r="IV150" i="87"/>
  <c r="IG150" i="87"/>
  <c r="IF150" i="87"/>
  <c r="HQ150" i="87"/>
  <c r="HP150" i="87"/>
  <c r="HA150" i="87"/>
  <c r="GZ150" i="87"/>
  <c r="GK150" i="87"/>
  <c r="GI150" i="87"/>
  <c r="FU150" i="87"/>
  <c r="FT150" i="87"/>
  <c r="FR150" i="87"/>
  <c r="FQ150" i="87"/>
  <c r="FJ150" i="87"/>
  <c r="IW149" i="87"/>
  <c r="IV149" i="87"/>
  <c r="IG149" i="87"/>
  <c r="IF149" i="87"/>
  <c r="HQ149" i="87"/>
  <c r="HP149" i="87"/>
  <c r="HA149" i="87"/>
  <c r="GZ149" i="87"/>
  <c r="GK149" i="87"/>
  <c r="GI149" i="87"/>
  <c r="FU149" i="87"/>
  <c r="FT149" i="87"/>
  <c r="FR149" i="87"/>
  <c r="FQ149" i="87"/>
  <c r="FJ149" i="87"/>
  <c r="IW148" i="87"/>
  <c r="IV148" i="87"/>
  <c r="IG148" i="87"/>
  <c r="IF148" i="87"/>
  <c r="HQ148" i="87"/>
  <c r="HP148" i="87"/>
  <c r="HA148" i="87"/>
  <c r="GZ148" i="87"/>
  <c r="GK148" i="87"/>
  <c r="GI148" i="87"/>
  <c r="FU148" i="87"/>
  <c r="FT148" i="87"/>
  <c r="FR148" i="87"/>
  <c r="FQ148" i="87"/>
  <c r="IW147" i="87"/>
  <c r="IV147" i="87"/>
  <c r="IG147" i="87"/>
  <c r="IF147" i="87"/>
  <c r="HQ147" i="87"/>
  <c r="HP147" i="87"/>
  <c r="HA147" i="87"/>
  <c r="GZ147" i="87"/>
  <c r="GK147" i="87"/>
  <c r="GI147" i="87"/>
  <c r="FU147" i="87"/>
  <c r="FT147" i="87"/>
  <c r="FR147" i="87"/>
  <c r="FQ147" i="87"/>
  <c r="FJ147" i="87"/>
  <c r="IW146" i="87"/>
  <c r="IV146" i="87"/>
  <c r="IG146" i="87"/>
  <c r="IF146" i="87"/>
  <c r="HQ146" i="87"/>
  <c r="HP146" i="87"/>
  <c r="HA146" i="87"/>
  <c r="GZ146" i="87"/>
  <c r="GK146" i="87"/>
  <c r="GI146" i="87"/>
  <c r="FU146" i="87"/>
  <c r="FT146" i="87"/>
  <c r="FR146" i="87"/>
  <c r="FQ146" i="87"/>
  <c r="FJ146" i="87"/>
  <c r="IW145" i="87"/>
  <c r="IV145" i="87"/>
  <c r="IG145" i="87"/>
  <c r="IF145" i="87"/>
  <c r="HQ145" i="87"/>
  <c r="HP145" i="87"/>
  <c r="HA145" i="87"/>
  <c r="GZ145" i="87"/>
  <c r="GK145" i="87"/>
  <c r="GI145" i="87"/>
  <c r="FU145" i="87"/>
  <c r="FT145" i="87"/>
  <c r="FR145" i="87"/>
  <c r="FQ145" i="87"/>
  <c r="FJ145" i="87"/>
  <c r="IW144" i="87"/>
  <c r="IV144" i="87"/>
  <c r="IG144" i="87"/>
  <c r="IF144" i="87"/>
  <c r="HQ144" i="87"/>
  <c r="HP144" i="87"/>
  <c r="HA144" i="87"/>
  <c r="GZ144" i="87"/>
  <c r="GK144" i="87"/>
  <c r="GI144" i="87"/>
  <c r="FU144" i="87"/>
  <c r="FT144" i="87"/>
  <c r="FR144" i="87"/>
  <c r="FQ144" i="87"/>
  <c r="FJ144" i="87"/>
  <c r="IW143" i="87"/>
  <c r="IV143" i="87"/>
  <c r="IG143" i="87"/>
  <c r="IF143" i="87"/>
  <c r="HQ143" i="87"/>
  <c r="HP143" i="87"/>
  <c r="HA143" i="87"/>
  <c r="GZ143" i="87"/>
  <c r="GK143" i="87"/>
  <c r="GI143" i="87"/>
  <c r="FU143" i="87"/>
  <c r="FT143" i="87"/>
  <c r="FR143" i="87"/>
  <c r="FQ143" i="87"/>
  <c r="FJ143" i="87"/>
  <c r="IW142" i="87"/>
  <c r="IV142" i="87"/>
  <c r="IG142" i="87"/>
  <c r="IF142" i="87"/>
  <c r="HQ142" i="87"/>
  <c r="HP142" i="87"/>
  <c r="HA142" i="87"/>
  <c r="GZ142" i="87"/>
  <c r="GK142" i="87"/>
  <c r="GI142" i="87"/>
  <c r="FU142" i="87"/>
  <c r="FT142" i="87"/>
  <c r="FR142" i="87"/>
  <c r="FQ142" i="87"/>
  <c r="FP142" i="87"/>
  <c r="FJ142" i="87"/>
  <c r="IW141" i="87"/>
  <c r="IV141" i="87"/>
  <c r="IG141" i="87"/>
  <c r="IF141" i="87"/>
  <c r="HQ141" i="87"/>
  <c r="HP141" i="87"/>
  <c r="HA141" i="87"/>
  <c r="GZ141" i="87"/>
  <c r="GK141" i="87"/>
  <c r="FU141" i="87"/>
  <c r="FT141" i="87"/>
  <c r="FR141" i="87"/>
  <c r="FQ141" i="87"/>
  <c r="FJ141" i="87"/>
  <c r="IW140" i="87"/>
  <c r="IV140" i="87"/>
  <c r="IG140" i="87"/>
  <c r="IF140" i="87"/>
  <c r="HQ140" i="87"/>
  <c r="HP140" i="87"/>
  <c r="HA140" i="87"/>
  <c r="GZ140" i="87"/>
  <c r="GK140" i="87"/>
  <c r="FU140" i="87"/>
  <c r="FT140" i="87"/>
  <c r="FR140" i="87"/>
  <c r="FQ140" i="87"/>
  <c r="FJ140" i="87"/>
  <c r="IW139" i="87"/>
  <c r="IV139" i="87"/>
  <c r="IG139" i="87"/>
  <c r="IF139" i="87"/>
  <c r="HQ139" i="87"/>
  <c r="HP139" i="87"/>
  <c r="HA139" i="87"/>
  <c r="GZ139" i="87"/>
  <c r="GK139" i="87"/>
  <c r="GI139" i="87"/>
  <c r="FU139" i="87"/>
  <c r="FT139" i="87"/>
  <c r="FR139" i="87"/>
  <c r="FQ139" i="87"/>
  <c r="FJ139" i="87"/>
  <c r="IW138" i="87"/>
  <c r="IV138" i="87"/>
  <c r="IG138" i="87"/>
  <c r="IF138" i="87"/>
  <c r="HQ138" i="87"/>
  <c r="HP138" i="87"/>
  <c r="HA138" i="87"/>
  <c r="GZ138" i="87"/>
  <c r="GK138" i="87"/>
  <c r="GI138" i="87"/>
  <c r="FU138" i="87"/>
  <c r="FT138" i="87"/>
  <c r="FR138" i="87"/>
  <c r="FQ138" i="87"/>
  <c r="FJ138" i="87"/>
  <c r="IW137" i="87"/>
  <c r="IV137" i="87"/>
  <c r="IG137" i="87"/>
  <c r="IF137" i="87"/>
  <c r="HQ137" i="87"/>
  <c r="HP137" i="87"/>
  <c r="HA137" i="87"/>
  <c r="GZ137" i="87"/>
  <c r="GK137" i="87"/>
  <c r="GI137" i="87"/>
  <c r="FU137" i="87"/>
  <c r="FT137" i="87"/>
  <c r="FR137" i="87"/>
  <c r="FQ137" i="87"/>
  <c r="IW136" i="87"/>
  <c r="IV136" i="87"/>
  <c r="IG136" i="87"/>
  <c r="IF136" i="87"/>
  <c r="HQ136" i="87"/>
  <c r="HP136" i="87"/>
  <c r="HA136" i="87"/>
  <c r="GZ136" i="87"/>
  <c r="GK136" i="87"/>
  <c r="GI136" i="87"/>
  <c r="FU136" i="87"/>
  <c r="FT136" i="87"/>
  <c r="FR136" i="87"/>
  <c r="FQ136" i="87"/>
  <c r="IW135" i="87"/>
  <c r="IV135" i="87"/>
  <c r="IG135" i="87"/>
  <c r="IF135" i="87"/>
  <c r="HQ135" i="87"/>
  <c r="HP135" i="87"/>
  <c r="HA135" i="87"/>
  <c r="GZ135" i="87"/>
  <c r="GK135" i="87"/>
  <c r="GI135" i="87"/>
  <c r="FU135" i="87"/>
  <c r="FT135" i="87"/>
  <c r="FR135" i="87"/>
  <c r="FQ135" i="87"/>
  <c r="IW134" i="87"/>
  <c r="IV134" i="87"/>
  <c r="IG134" i="87"/>
  <c r="IF134" i="87"/>
  <c r="HQ134" i="87"/>
  <c r="HP134" i="87"/>
  <c r="HA134" i="87"/>
  <c r="GZ134" i="87"/>
  <c r="GK134" i="87"/>
  <c r="FU134" i="87"/>
  <c r="FT134" i="87"/>
  <c r="FR134" i="87"/>
  <c r="FQ134" i="87"/>
  <c r="FJ134" i="87"/>
  <c r="IW133" i="87"/>
  <c r="IV133" i="87"/>
  <c r="IG133" i="87"/>
  <c r="IF133" i="87"/>
  <c r="HQ133" i="87"/>
  <c r="HP133" i="87"/>
  <c r="HA133" i="87"/>
  <c r="GZ133" i="87"/>
  <c r="GK133" i="87"/>
  <c r="FU133" i="87"/>
  <c r="FT133" i="87"/>
  <c r="FR133" i="87"/>
  <c r="FQ133" i="87"/>
  <c r="IW132" i="87"/>
  <c r="IV132" i="87"/>
  <c r="IG132" i="87"/>
  <c r="IF132" i="87"/>
  <c r="HQ132" i="87"/>
  <c r="HP132" i="87"/>
  <c r="HA132" i="87"/>
  <c r="GZ132" i="87"/>
  <c r="GK132" i="87"/>
  <c r="FU132" i="87"/>
  <c r="FT132" i="87"/>
  <c r="FR132" i="87"/>
  <c r="FQ132" i="87"/>
  <c r="FP132" i="87"/>
  <c r="FJ132" i="87"/>
  <c r="IW131" i="87"/>
  <c r="IV131" i="87"/>
  <c r="IG131" i="87"/>
  <c r="IF131" i="87"/>
  <c r="HQ131" i="87"/>
  <c r="HP131" i="87"/>
  <c r="HA131" i="87"/>
  <c r="GZ131" i="87"/>
  <c r="GK131" i="87"/>
  <c r="GI131" i="87"/>
  <c r="FU131" i="87"/>
  <c r="FT131" i="87"/>
  <c r="FR131" i="87"/>
  <c r="FQ131" i="87"/>
  <c r="FJ131" i="87"/>
  <c r="IW130" i="87"/>
  <c r="IV130" i="87"/>
  <c r="IG130" i="87"/>
  <c r="IF130" i="87"/>
  <c r="HQ130" i="87"/>
  <c r="HP130" i="87"/>
  <c r="HA130" i="87"/>
  <c r="GZ130" i="87"/>
  <c r="GK130" i="87"/>
  <c r="GI130" i="87"/>
  <c r="FU130" i="87"/>
  <c r="FT130" i="87"/>
  <c r="FR130" i="87"/>
  <c r="FQ130" i="87"/>
  <c r="IW129" i="87"/>
  <c r="IV129" i="87"/>
  <c r="IG129" i="87"/>
  <c r="IF129" i="87"/>
  <c r="HQ129" i="87"/>
  <c r="HP129" i="87"/>
  <c r="HA129" i="87"/>
  <c r="GZ129" i="87"/>
  <c r="GK129" i="87"/>
  <c r="FU129" i="87"/>
  <c r="FT129" i="87"/>
  <c r="FR129" i="87"/>
  <c r="FQ129" i="87"/>
  <c r="FN129" i="87"/>
  <c r="FJ129" i="87"/>
  <c r="IW128" i="87"/>
  <c r="IV128" i="87"/>
  <c r="IG128" i="87"/>
  <c r="IF128" i="87"/>
  <c r="HQ128" i="87"/>
  <c r="HP128" i="87"/>
  <c r="HA128" i="87"/>
  <c r="GZ128" i="87"/>
  <c r="GK128" i="87"/>
  <c r="GI128" i="87"/>
  <c r="FU128" i="87"/>
  <c r="FT128" i="87"/>
  <c r="FR128" i="87"/>
  <c r="FQ128" i="87"/>
  <c r="IW127" i="87"/>
  <c r="IV127" i="87"/>
  <c r="IG127" i="87"/>
  <c r="IF127" i="87"/>
  <c r="HQ127" i="87"/>
  <c r="HP127" i="87"/>
  <c r="HA127" i="87"/>
  <c r="GZ127" i="87"/>
  <c r="GK127" i="87"/>
  <c r="GI127" i="87"/>
  <c r="FU127" i="87"/>
  <c r="FT127" i="87"/>
  <c r="FR127" i="87"/>
  <c r="FQ127" i="87"/>
  <c r="FP127" i="87"/>
  <c r="IW126" i="87"/>
  <c r="IV126" i="87"/>
  <c r="IG126" i="87"/>
  <c r="IF126" i="87"/>
  <c r="HQ126" i="87"/>
  <c r="HP126" i="87"/>
  <c r="HA126" i="87"/>
  <c r="GZ126" i="87"/>
  <c r="GK126" i="87"/>
  <c r="FU126" i="87"/>
  <c r="FT126" i="87"/>
  <c r="FR126" i="87"/>
  <c r="FQ126" i="87"/>
  <c r="FJ126" i="87"/>
  <c r="IW125" i="87"/>
  <c r="IV125" i="87"/>
  <c r="IG125" i="87"/>
  <c r="IF125" i="87"/>
  <c r="HQ125" i="87"/>
  <c r="HP125" i="87"/>
  <c r="HA125" i="87"/>
  <c r="GZ125" i="87"/>
  <c r="GK125" i="87"/>
  <c r="FU125" i="87"/>
  <c r="FT125" i="87"/>
  <c r="FR125" i="87"/>
  <c r="FQ125" i="87"/>
  <c r="IW124" i="87"/>
  <c r="IV124" i="87"/>
  <c r="IG124" i="87"/>
  <c r="IF124" i="87"/>
  <c r="HQ124" i="87"/>
  <c r="HP124" i="87"/>
  <c r="HA124" i="87"/>
  <c r="GZ124" i="87"/>
  <c r="GK124" i="87"/>
  <c r="FU124" i="87"/>
  <c r="FT124" i="87"/>
  <c r="FR124" i="87"/>
  <c r="FQ124" i="87"/>
  <c r="FJ124" i="87"/>
  <c r="IW123" i="87"/>
  <c r="IV123" i="87"/>
  <c r="IG123" i="87"/>
  <c r="IF123" i="87"/>
  <c r="HQ123" i="87"/>
  <c r="HP123" i="87"/>
  <c r="HA123" i="87"/>
  <c r="GZ123" i="87"/>
  <c r="GK123" i="87"/>
  <c r="FU123" i="87"/>
  <c r="FT123" i="87"/>
  <c r="FR123" i="87"/>
  <c r="FQ123" i="87"/>
  <c r="FH123" i="87"/>
  <c r="IW122" i="87"/>
  <c r="IV122" i="87"/>
  <c r="IG122" i="87"/>
  <c r="IF122" i="87"/>
  <c r="HQ122" i="87"/>
  <c r="HP122" i="87"/>
  <c r="HA122" i="87"/>
  <c r="GZ122" i="87"/>
  <c r="GK122" i="87"/>
  <c r="GI122" i="87"/>
  <c r="FU122" i="87"/>
  <c r="FT122" i="87"/>
  <c r="FR122" i="87"/>
  <c r="FQ122" i="87"/>
  <c r="IW121" i="87"/>
  <c r="IV121" i="87"/>
  <c r="IG121" i="87"/>
  <c r="IF121" i="87"/>
  <c r="HQ121" i="87"/>
  <c r="HP121" i="87"/>
  <c r="HA121" i="87"/>
  <c r="GZ121" i="87"/>
  <c r="GK121" i="87"/>
  <c r="GI121" i="87"/>
  <c r="FU121" i="87"/>
  <c r="FT121" i="87"/>
  <c r="FR121" i="87"/>
  <c r="FQ121" i="87"/>
  <c r="FP121" i="87"/>
  <c r="IW120" i="87"/>
  <c r="IV120" i="87"/>
  <c r="IG120" i="87"/>
  <c r="IF120" i="87"/>
  <c r="HQ120" i="87"/>
  <c r="HP120" i="87"/>
  <c r="HA120" i="87"/>
  <c r="GZ120" i="87"/>
  <c r="GK120" i="87"/>
  <c r="GI120" i="87"/>
  <c r="FU120" i="87"/>
  <c r="FT120" i="87"/>
  <c r="FR120" i="87"/>
  <c r="FQ120" i="87"/>
  <c r="IW119" i="87"/>
  <c r="IV119" i="87"/>
  <c r="IG119" i="87"/>
  <c r="IF119" i="87"/>
  <c r="HQ119" i="87"/>
  <c r="HP119" i="87"/>
  <c r="HA119" i="87"/>
  <c r="GZ119" i="87"/>
  <c r="GK119" i="87"/>
  <c r="GI119" i="87"/>
  <c r="FU119" i="87"/>
  <c r="FT119" i="87"/>
  <c r="FR119" i="87"/>
  <c r="FQ119" i="87"/>
  <c r="IW118" i="87"/>
  <c r="IV118" i="87"/>
  <c r="IG118" i="87"/>
  <c r="IF118" i="87"/>
  <c r="HQ118" i="87"/>
  <c r="HP118" i="87"/>
  <c r="HA118" i="87"/>
  <c r="GZ118" i="87"/>
  <c r="GK118" i="87"/>
  <c r="FU118" i="87"/>
  <c r="FT118" i="87"/>
  <c r="FR118" i="87"/>
  <c r="FQ118" i="87"/>
  <c r="FP118" i="87"/>
  <c r="FJ118" i="87"/>
  <c r="IW117" i="87"/>
  <c r="IV117" i="87"/>
  <c r="IG117" i="87"/>
  <c r="IF117" i="87"/>
  <c r="HQ117" i="87"/>
  <c r="HP117" i="87"/>
  <c r="HA117" i="87"/>
  <c r="GZ117" i="87"/>
  <c r="GK117" i="87"/>
  <c r="GI117" i="87"/>
  <c r="FU117" i="87"/>
  <c r="FT117" i="87"/>
  <c r="FR117" i="87"/>
  <c r="FQ117" i="87"/>
  <c r="FP117" i="87"/>
  <c r="FJ117" i="87"/>
  <c r="IW116" i="87"/>
  <c r="IV116" i="87"/>
  <c r="IG116" i="87"/>
  <c r="IF116" i="87"/>
  <c r="HQ116" i="87"/>
  <c r="HP116" i="87"/>
  <c r="HA116" i="87"/>
  <c r="GZ116" i="87"/>
  <c r="GK116" i="87"/>
  <c r="GI116" i="87"/>
  <c r="FU116" i="87"/>
  <c r="FT116" i="87"/>
  <c r="FR116" i="87"/>
  <c r="FQ116" i="87"/>
  <c r="FP116" i="87"/>
  <c r="FJ116" i="87"/>
  <c r="IW115" i="87"/>
  <c r="IV115" i="87"/>
  <c r="IG115" i="87"/>
  <c r="IF115" i="87"/>
  <c r="HQ115" i="87"/>
  <c r="HP115" i="87"/>
  <c r="HA115" i="87"/>
  <c r="GZ115" i="87"/>
  <c r="GK115" i="87"/>
  <c r="GI115" i="87"/>
  <c r="FU115" i="87"/>
  <c r="FT115" i="87"/>
  <c r="FR115" i="87"/>
  <c r="FQ115" i="87"/>
  <c r="FP115" i="87"/>
  <c r="IW114" i="87"/>
  <c r="IV114" i="87"/>
  <c r="IG114" i="87"/>
  <c r="IF114" i="87"/>
  <c r="HQ114" i="87"/>
  <c r="HP114" i="87"/>
  <c r="HA114" i="87"/>
  <c r="GZ114" i="87"/>
  <c r="GK114" i="87"/>
  <c r="GI114" i="87"/>
  <c r="FU114" i="87"/>
  <c r="FT114" i="87"/>
  <c r="FR114" i="87"/>
  <c r="FQ114" i="87"/>
  <c r="FJ114" i="87"/>
  <c r="IW113" i="87"/>
  <c r="IV113" i="87"/>
  <c r="IG113" i="87"/>
  <c r="IF113" i="87"/>
  <c r="HQ113" i="87"/>
  <c r="HP113" i="87"/>
  <c r="HA113" i="87"/>
  <c r="GZ113" i="87"/>
  <c r="GK113" i="87"/>
  <c r="GI113" i="87"/>
  <c r="FU113" i="87"/>
  <c r="FT113" i="87"/>
  <c r="FR113" i="87"/>
  <c r="FQ113" i="87"/>
  <c r="FN113" i="87"/>
  <c r="IW112" i="87"/>
  <c r="IV112" i="87"/>
  <c r="IG112" i="87"/>
  <c r="IF112" i="87"/>
  <c r="HQ112" i="87"/>
  <c r="HP112" i="87"/>
  <c r="HA112" i="87"/>
  <c r="GZ112" i="87"/>
  <c r="GK112" i="87"/>
  <c r="GI112" i="87"/>
  <c r="FU112" i="87"/>
  <c r="FT112" i="87"/>
  <c r="FR112" i="87"/>
  <c r="FQ112" i="87"/>
  <c r="FN112" i="87"/>
  <c r="FJ112" i="87"/>
  <c r="IW111" i="87"/>
  <c r="IV111" i="87"/>
  <c r="IG111" i="87"/>
  <c r="IF111" i="87"/>
  <c r="HQ111" i="87"/>
  <c r="HP111" i="87"/>
  <c r="HA111" i="87"/>
  <c r="GZ111" i="87"/>
  <c r="GK111" i="87"/>
  <c r="GI111" i="87"/>
  <c r="FU111" i="87"/>
  <c r="FT111" i="87"/>
  <c r="FR111" i="87"/>
  <c r="FQ111" i="87"/>
  <c r="FP111" i="87"/>
  <c r="IW110" i="87"/>
  <c r="IV110" i="87"/>
  <c r="IG110" i="87"/>
  <c r="IF110" i="87"/>
  <c r="HQ110" i="87"/>
  <c r="HP110" i="87"/>
  <c r="HA110" i="87"/>
  <c r="GZ110" i="87"/>
  <c r="GK110" i="87"/>
  <c r="GI110" i="87"/>
  <c r="FU110" i="87"/>
  <c r="FT110" i="87"/>
  <c r="FR110" i="87"/>
  <c r="FQ110" i="87"/>
  <c r="FJ110" i="87"/>
  <c r="IW109" i="87"/>
  <c r="IV109" i="87"/>
  <c r="IG109" i="87"/>
  <c r="IF109" i="87"/>
  <c r="HQ109" i="87"/>
  <c r="HP109" i="87"/>
  <c r="HA109" i="87"/>
  <c r="GZ109" i="87"/>
  <c r="GK109" i="87"/>
  <c r="GI109" i="87"/>
  <c r="FU109" i="87"/>
  <c r="FT109" i="87"/>
  <c r="FR109" i="87"/>
  <c r="FQ109" i="87"/>
  <c r="FJ109" i="87"/>
  <c r="IW108" i="87"/>
  <c r="IV108" i="87"/>
  <c r="IG108" i="87"/>
  <c r="IF108" i="87"/>
  <c r="HQ108" i="87"/>
  <c r="HP108" i="87"/>
  <c r="HA108" i="87"/>
  <c r="GZ108" i="87"/>
  <c r="GK108" i="87"/>
  <c r="GI108" i="87"/>
  <c r="FU108" i="87"/>
  <c r="FT108" i="87"/>
  <c r="FR108" i="87"/>
  <c r="FQ108" i="87"/>
  <c r="IW107" i="87"/>
  <c r="IV107" i="87"/>
  <c r="IG107" i="87"/>
  <c r="IF107" i="87"/>
  <c r="HQ107" i="87"/>
  <c r="HP107" i="87"/>
  <c r="HA107" i="87"/>
  <c r="GZ107" i="87"/>
  <c r="GK107" i="87"/>
  <c r="GI107" i="87"/>
  <c r="FU107" i="87"/>
  <c r="FT107" i="87"/>
  <c r="FR107" i="87"/>
  <c r="FQ107" i="87"/>
  <c r="FJ107" i="87"/>
  <c r="IW106" i="87"/>
  <c r="IV106" i="87"/>
  <c r="IG106" i="87"/>
  <c r="IF106" i="87"/>
  <c r="HQ106" i="87"/>
  <c r="HP106" i="87"/>
  <c r="HA106" i="87"/>
  <c r="GZ106" i="87"/>
  <c r="GK106" i="87"/>
  <c r="GI106" i="87"/>
  <c r="FU106" i="87"/>
  <c r="FT106" i="87"/>
  <c r="FR106" i="87"/>
  <c r="FQ106" i="87"/>
  <c r="FN106" i="87"/>
  <c r="FJ106" i="87"/>
  <c r="IW105" i="87"/>
  <c r="IV105" i="87"/>
  <c r="IG105" i="87"/>
  <c r="IF105" i="87"/>
  <c r="HQ105" i="87"/>
  <c r="HP105" i="87"/>
  <c r="HA105" i="87"/>
  <c r="GZ105" i="87"/>
  <c r="GK105" i="87"/>
  <c r="FU105" i="87"/>
  <c r="FT105" i="87"/>
  <c r="FR105" i="87"/>
  <c r="FQ105" i="87"/>
  <c r="FN105" i="87"/>
  <c r="FJ105" i="87"/>
  <c r="IW104" i="87"/>
  <c r="IV104" i="87"/>
  <c r="IG104" i="87"/>
  <c r="IF104" i="87"/>
  <c r="HQ104" i="87"/>
  <c r="HP104" i="87"/>
  <c r="HA104" i="87"/>
  <c r="GZ104" i="87"/>
  <c r="GK104" i="87"/>
  <c r="GI104" i="87"/>
  <c r="FU104" i="87"/>
  <c r="FT104" i="87"/>
  <c r="FR104" i="87"/>
  <c r="FQ104" i="87"/>
  <c r="IW103" i="87"/>
  <c r="IV103" i="87"/>
  <c r="IG103" i="87"/>
  <c r="IF103" i="87"/>
  <c r="HQ103" i="87"/>
  <c r="HP103" i="87"/>
  <c r="HA103" i="87"/>
  <c r="GZ103" i="87"/>
  <c r="GK103" i="87"/>
  <c r="FU103" i="87"/>
  <c r="FT103" i="87"/>
  <c r="FR103" i="87"/>
  <c r="FQ103" i="87"/>
  <c r="FN103" i="87"/>
  <c r="IW102" i="87"/>
  <c r="IV102" i="87"/>
  <c r="IG102" i="87"/>
  <c r="IF102" i="87"/>
  <c r="HQ102" i="87"/>
  <c r="HP102" i="87"/>
  <c r="HA102" i="87"/>
  <c r="GZ102" i="87"/>
  <c r="GK102" i="87"/>
  <c r="GI102" i="87"/>
  <c r="FU102" i="87"/>
  <c r="FT102" i="87"/>
  <c r="FR102" i="87"/>
  <c r="FQ102" i="87"/>
  <c r="FN102" i="87"/>
  <c r="IW101" i="87"/>
  <c r="IV101" i="87"/>
  <c r="IG101" i="87"/>
  <c r="IF101" i="87"/>
  <c r="HQ101" i="87"/>
  <c r="HP101" i="87"/>
  <c r="HA101" i="87"/>
  <c r="GZ101" i="87"/>
  <c r="GK101" i="87"/>
  <c r="GI101" i="87"/>
  <c r="FU101" i="87"/>
  <c r="FT101" i="87"/>
  <c r="FR101" i="87"/>
  <c r="FQ101" i="87"/>
  <c r="FN101" i="87"/>
  <c r="FJ101" i="87"/>
  <c r="IW100" i="87"/>
  <c r="IV100" i="87"/>
  <c r="IG100" i="87"/>
  <c r="IF100" i="87"/>
  <c r="HQ100" i="87"/>
  <c r="HP100" i="87"/>
  <c r="HA100" i="87"/>
  <c r="GZ100" i="87"/>
  <c r="GK100" i="87"/>
  <c r="GI100" i="87"/>
  <c r="FU100" i="87"/>
  <c r="FT100" i="87"/>
  <c r="FR100" i="87"/>
  <c r="FQ100" i="87"/>
  <c r="FJ100" i="87"/>
  <c r="IW99" i="87"/>
  <c r="IV99" i="87"/>
  <c r="IG99" i="87"/>
  <c r="IF99" i="87"/>
  <c r="HQ99" i="87"/>
  <c r="HP99" i="87"/>
  <c r="HA99" i="87"/>
  <c r="GZ99" i="87"/>
  <c r="GK99" i="87"/>
  <c r="GI99" i="87"/>
  <c r="FU99" i="87"/>
  <c r="FT99" i="87"/>
  <c r="FR99" i="87"/>
  <c r="FQ99" i="87"/>
  <c r="IW98" i="87"/>
  <c r="IV98" i="87"/>
  <c r="IG98" i="87"/>
  <c r="IF98" i="87"/>
  <c r="HQ98" i="87"/>
  <c r="HP98" i="87"/>
  <c r="HA98" i="87"/>
  <c r="GZ98" i="87"/>
  <c r="GK98" i="87"/>
  <c r="FU98" i="87"/>
  <c r="FT98" i="87"/>
  <c r="FR98" i="87"/>
  <c r="FQ98" i="87"/>
  <c r="FP98" i="87"/>
  <c r="IW97" i="87"/>
  <c r="IV97" i="87"/>
  <c r="IG97" i="87"/>
  <c r="IF97" i="87"/>
  <c r="HQ97" i="87"/>
  <c r="HP97" i="87"/>
  <c r="HA97" i="87"/>
  <c r="GZ97" i="87"/>
  <c r="GK97" i="87"/>
  <c r="GI97" i="87"/>
  <c r="FU97" i="87"/>
  <c r="FT97" i="87"/>
  <c r="FR97" i="87"/>
  <c r="FQ97" i="87"/>
  <c r="FJ97" i="87"/>
  <c r="IW96" i="87"/>
  <c r="IV96" i="87"/>
  <c r="IG96" i="87"/>
  <c r="IF96" i="87"/>
  <c r="HQ96" i="87"/>
  <c r="HP96" i="87"/>
  <c r="HA96" i="87"/>
  <c r="GZ96" i="87"/>
  <c r="GK96" i="87"/>
  <c r="GI96" i="87"/>
  <c r="FU96" i="87"/>
  <c r="FT96" i="87"/>
  <c r="FR96" i="87"/>
  <c r="FQ96" i="87"/>
  <c r="FJ96" i="87"/>
  <c r="IW95" i="87"/>
  <c r="IV95" i="87"/>
  <c r="IG95" i="87"/>
  <c r="IF95" i="87"/>
  <c r="HQ95" i="87"/>
  <c r="HP95" i="87"/>
  <c r="HA95" i="87"/>
  <c r="GZ95" i="87"/>
  <c r="GK95" i="87"/>
  <c r="GI95" i="87"/>
  <c r="FU95" i="87"/>
  <c r="FT95" i="87"/>
  <c r="FR95" i="87"/>
  <c r="FQ95" i="87"/>
  <c r="IW94" i="87"/>
  <c r="IV94" i="87"/>
  <c r="IG94" i="87"/>
  <c r="IF94" i="87"/>
  <c r="HQ94" i="87"/>
  <c r="HP94" i="87"/>
  <c r="HA94" i="87"/>
  <c r="GZ94" i="87"/>
  <c r="GK94" i="87"/>
  <c r="GI94" i="87"/>
  <c r="FU94" i="87"/>
  <c r="FT94" i="87"/>
  <c r="FR94" i="87"/>
  <c r="FQ94" i="87"/>
  <c r="FJ94" i="87"/>
  <c r="IW93" i="87"/>
  <c r="IV93" i="87"/>
  <c r="IG93" i="87"/>
  <c r="IF93" i="87"/>
  <c r="HQ93" i="87"/>
  <c r="HP93" i="87"/>
  <c r="HA93" i="87"/>
  <c r="GZ93" i="87"/>
  <c r="GK93" i="87"/>
  <c r="GI93" i="87"/>
  <c r="FU93" i="87"/>
  <c r="FT93" i="87"/>
  <c r="FR93" i="87"/>
  <c r="FQ93" i="87"/>
  <c r="FN93" i="87"/>
  <c r="FH93" i="87"/>
  <c r="IW92" i="87"/>
  <c r="IV92" i="87"/>
  <c r="IG92" i="87"/>
  <c r="IF92" i="87"/>
  <c r="HQ92" i="87"/>
  <c r="HP92" i="87"/>
  <c r="HA92" i="87"/>
  <c r="GZ92" i="87"/>
  <c r="GK92" i="87"/>
  <c r="GI92" i="87"/>
  <c r="FU92" i="87"/>
  <c r="FT92" i="87"/>
  <c r="FR92" i="87"/>
  <c r="FQ92" i="87"/>
  <c r="IW91" i="87"/>
  <c r="IV91" i="87"/>
  <c r="IG91" i="87"/>
  <c r="IF91" i="87"/>
  <c r="HQ91" i="87"/>
  <c r="HP91" i="87"/>
  <c r="HA91" i="87"/>
  <c r="GZ91" i="87"/>
  <c r="GK91" i="87"/>
  <c r="FU91" i="87"/>
  <c r="FT91" i="87"/>
  <c r="FR91" i="87"/>
  <c r="FQ91" i="87"/>
  <c r="FN91" i="87"/>
  <c r="IW90" i="87"/>
  <c r="IV90" i="87"/>
  <c r="IG90" i="87"/>
  <c r="IF90" i="87"/>
  <c r="HQ90" i="87"/>
  <c r="HP90" i="87"/>
  <c r="HA90" i="87"/>
  <c r="GZ90" i="87"/>
  <c r="GK90" i="87"/>
  <c r="GI90" i="87"/>
  <c r="FU90" i="87"/>
  <c r="FT90" i="87"/>
  <c r="FR90" i="87"/>
  <c r="FQ90" i="87"/>
  <c r="FN90" i="87"/>
  <c r="FJ90" i="87"/>
  <c r="IW89" i="87"/>
  <c r="IV89" i="87"/>
  <c r="IG89" i="87"/>
  <c r="IF89" i="87"/>
  <c r="HQ89" i="87"/>
  <c r="HP89" i="87"/>
  <c r="HA89" i="87"/>
  <c r="GZ89" i="87"/>
  <c r="GK89" i="87"/>
  <c r="FU89" i="87"/>
  <c r="FT89" i="87"/>
  <c r="FR89" i="87"/>
  <c r="FQ89" i="87"/>
  <c r="FN89" i="87"/>
  <c r="FJ89" i="87"/>
  <c r="FI89" i="87"/>
  <c r="IW88" i="87"/>
  <c r="IV88" i="87"/>
  <c r="IG88" i="87"/>
  <c r="IF88" i="87"/>
  <c r="HQ88" i="87"/>
  <c r="HP88" i="87"/>
  <c r="HA88" i="87"/>
  <c r="GZ88" i="87"/>
  <c r="GK88" i="87"/>
  <c r="GI88" i="87"/>
  <c r="FU88" i="87"/>
  <c r="FT88" i="87"/>
  <c r="FR88" i="87"/>
  <c r="FQ88" i="87"/>
  <c r="FJ88" i="87"/>
  <c r="IW87" i="87"/>
  <c r="IV87" i="87"/>
  <c r="IG87" i="87"/>
  <c r="IF87" i="87"/>
  <c r="HQ87" i="87"/>
  <c r="HP87" i="87"/>
  <c r="HA87" i="87"/>
  <c r="GZ87" i="87"/>
  <c r="GK87" i="87"/>
  <c r="GI87" i="87"/>
  <c r="FU87" i="87"/>
  <c r="FT87" i="87"/>
  <c r="FR87" i="87"/>
  <c r="FQ87" i="87"/>
  <c r="IW86" i="87"/>
  <c r="IV86" i="87"/>
  <c r="IG86" i="87"/>
  <c r="IF86" i="87"/>
  <c r="HQ86" i="87"/>
  <c r="HP86" i="87"/>
  <c r="HA86" i="87"/>
  <c r="GZ86" i="87"/>
  <c r="GK86" i="87"/>
  <c r="GI86" i="87"/>
  <c r="FU86" i="87"/>
  <c r="FT86" i="87"/>
  <c r="FR86" i="87"/>
  <c r="FQ86" i="87"/>
  <c r="IW85" i="87"/>
  <c r="IV85" i="87"/>
  <c r="IG85" i="87"/>
  <c r="IF85" i="87"/>
  <c r="HQ85" i="87"/>
  <c r="HP85" i="87"/>
  <c r="HA85" i="87"/>
  <c r="GZ85" i="87"/>
  <c r="GK85" i="87"/>
  <c r="GI85" i="87"/>
  <c r="FU85" i="87"/>
  <c r="FT85" i="87"/>
  <c r="FR85" i="87"/>
  <c r="FQ85" i="87"/>
  <c r="FJ85" i="87"/>
  <c r="IW84" i="87"/>
  <c r="IV84" i="87"/>
  <c r="IG84" i="87"/>
  <c r="IF84" i="87"/>
  <c r="HQ84" i="87"/>
  <c r="HP84" i="87"/>
  <c r="HA84" i="87"/>
  <c r="GZ84" i="87"/>
  <c r="GK84" i="87"/>
  <c r="GI84" i="87"/>
  <c r="FU84" i="87"/>
  <c r="FT84" i="87"/>
  <c r="FR84" i="87"/>
  <c r="FQ84" i="87"/>
  <c r="FN84" i="87"/>
  <c r="FJ84" i="87"/>
  <c r="IW83" i="87"/>
  <c r="IV83" i="87"/>
  <c r="IG83" i="87"/>
  <c r="IF83" i="87"/>
  <c r="HQ83" i="87"/>
  <c r="HP83" i="87"/>
  <c r="HA83" i="87"/>
  <c r="GZ83" i="87"/>
  <c r="GK83" i="87"/>
  <c r="GI83" i="87"/>
  <c r="FU83" i="87"/>
  <c r="FT83" i="87"/>
  <c r="FR83" i="87"/>
  <c r="FQ83" i="87"/>
  <c r="IW82" i="87"/>
  <c r="IV82" i="87"/>
  <c r="IG82" i="87"/>
  <c r="IF82" i="87"/>
  <c r="HQ82" i="87"/>
  <c r="HP82" i="87"/>
  <c r="HA82" i="87"/>
  <c r="GZ82" i="87"/>
  <c r="GK82" i="87"/>
  <c r="GI82" i="87"/>
  <c r="FU82" i="87"/>
  <c r="FT82" i="87"/>
  <c r="FR82" i="87"/>
  <c r="FQ82" i="87"/>
  <c r="FJ82" i="87"/>
  <c r="IW81" i="87"/>
  <c r="IV81" i="87"/>
  <c r="IG81" i="87"/>
  <c r="IF81" i="87"/>
  <c r="HQ81" i="87"/>
  <c r="HP81" i="87"/>
  <c r="HA81" i="87"/>
  <c r="GZ81" i="87"/>
  <c r="GK81" i="87"/>
  <c r="GI81" i="87"/>
  <c r="FU81" i="87"/>
  <c r="FT81" i="87"/>
  <c r="FR81" i="87"/>
  <c r="FQ81" i="87"/>
  <c r="IW80" i="87"/>
  <c r="IV80" i="87"/>
  <c r="IG80" i="87"/>
  <c r="IF80" i="87"/>
  <c r="HQ80" i="87"/>
  <c r="HP80" i="87"/>
  <c r="HA80" i="87"/>
  <c r="GZ80" i="87"/>
  <c r="GK80" i="87"/>
  <c r="GI80" i="87"/>
  <c r="FU80" i="87"/>
  <c r="FT80" i="87"/>
  <c r="FR80" i="87"/>
  <c r="FQ80" i="87"/>
  <c r="FP80" i="87"/>
  <c r="FJ80" i="87"/>
  <c r="IW79" i="87"/>
  <c r="IV79" i="87"/>
  <c r="IG79" i="87"/>
  <c r="IF79" i="87"/>
  <c r="HQ79" i="87"/>
  <c r="HP79" i="87"/>
  <c r="HA79" i="87"/>
  <c r="GZ79" i="87"/>
  <c r="GK79" i="87"/>
  <c r="GI79" i="87"/>
  <c r="FU79" i="87"/>
  <c r="FT79" i="87"/>
  <c r="FR79" i="87"/>
  <c r="FQ79" i="87"/>
  <c r="FP79" i="87"/>
  <c r="IW78" i="87"/>
  <c r="IV78" i="87"/>
  <c r="IG78" i="87"/>
  <c r="IF78" i="87"/>
  <c r="HQ78" i="87"/>
  <c r="HP78" i="87"/>
  <c r="HA78" i="87"/>
  <c r="GZ78" i="87"/>
  <c r="GK78" i="87"/>
  <c r="GI78" i="87"/>
  <c r="FU78" i="87"/>
  <c r="FT78" i="87"/>
  <c r="FR78" i="87"/>
  <c r="FQ78" i="87"/>
  <c r="FJ78" i="87"/>
  <c r="IW77" i="87"/>
  <c r="IV77" i="87"/>
  <c r="IG77" i="87"/>
  <c r="IF77" i="87"/>
  <c r="HQ77" i="87"/>
  <c r="HP77" i="87"/>
  <c r="HA77" i="87"/>
  <c r="GZ77" i="87"/>
  <c r="GK77" i="87"/>
  <c r="GI77" i="87"/>
  <c r="FU77" i="87"/>
  <c r="FT77" i="87"/>
  <c r="FR77" i="87"/>
  <c r="FQ77" i="87"/>
  <c r="FN77" i="87"/>
  <c r="IW76" i="87"/>
  <c r="IV76" i="87"/>
  <c r="IG76" i="87"/>
  <c r="IF76" i="87"/>
  <c r="HQ76" i="87"/>
  <c r="HP76" i="87"/>
  <c r="HA76" i="87"/>
  <c r="GZ76" i="87"/>
  <c r="GK76" i="87"/>
  <c r="FU76" i="87"/>
  <c r="FT76" i="87"/>
  <c r="FR76" i="87"/>
  <c r="FQ76" i="87"/>
  <c r="IW75" i="87"/>
  <c r="IV75" i="87"/>
  <c r="IG75" i="87"/>
  <c r="IF75" i="87"/>
  <c r="HQ75" i="87"/>
  <c r="HP75" i="87"/>
  <c r="HA75" i="87"/>
  <c r="GZ75" i="87"/>
  <c r="GK75" i="87"/>
  <c r="GI75" i="87"/>
  <c r="FU75" i="87"/>
  <c r="FT75" i="87"/>
  <c r="FR75" i="87"/>
  <c r="FQ75" i="87"/>
  <c r="IW74" i="87"/>
  <c r="IV74" i="87"/>
  <c r="IG74" i="87"/>
  <c r="IF74" i="87"/>
  <c r="HQ74" i="87"/>
  <c r="HP74" i="87"/>
  <c r="HA74" i="87"/>
  <c r="GZ74" i="87"/>
  <c r="GK74" i="87"/>
  <c r="FU74" i="87"/>
  <c r="FT74" i="87"/>
  <c r="FR74" i="87"/>
  <c r="FQ74" i="87"/>
  <c r="IW73" i="87"/>
  <c r="IV73" i="87"/>
  <c r="IG73" i="87"/>
  <c r="IF73" i="87"/>
  <c r="HQ73" i="87"/>
  <c r="HP73" i="87"/>
  <c r="HA73" i="87"/>
  <c r="GZ73" i="87"/>
  <c r="GK73" i="87"/>
  <c r="GI73" i="87"/>
  <c r="FU73" i="87"/>
  <c r="FT73" i="87"/>
  <c r="FR73" i="87"/>
  <c r="FQ73" i="87"/>
  <c r="IW72" i="87"/>
  <c r="IV72" i="87"/>
  <c r="IG72" i="87"/>
  <c r="IF72" i="87"/>
  <c r="HQ72" i="87"/>
  <c r="HP72" i="87"/>
  <c r="HA72" i="87"/>
  <c r="GZ72" i="87"/>
  <c r="GK72" i="87"/>
  <c r="GI72" i="87"/>
  <c r="FU72" i="87"/>
  <c r="FT72" i="87"/>
  <c r="FR72" i="87"/>
  <c r="FQ72" i="87"/>
  <c r="FJ72" i="87"/>
  <c r="IW71" i="87"/>
  <c r="IV71" i="87"/>
  <c r="IG71" i="87"/>
  <c r="IF71" i="87"/>
  <c r="HQ71" i="87"/>
  <c r="HP71" i="87"/>
  <c r="HA71" i="87"/>
  <c r="GZ71" i="87"/>
  <c r="GK71" i="87"/>
  <c r="GI71" i="87"/>
  <c r="FU71" i="87"/>
  <c r="FT71" i="87"/>
  <c r="FR71" i="87"/>
  <c r="FQ71" i="87"/>
  <c r="FJ71" i="87"/>
  <c r="IW70" i="87"/>
  <c r="IV70" i="87"/>
  <c r="IG70" i="87"/>
  <c r="IF70" i="87"/>
  <c r="HQ70" i="87"/>
  <c r="HP70" i="87"/>
  <c r="HA70" i="87"/>
  <c r="GZ70" i="87"/>
  <c r="GK70" i="87"/>
  <c r="GI70" i="87"/>
  <c r="FU70" i="87"/>
  <c r="FT70" i="87"/>
  <c r="FR70" i="87"/>
  <c r="FQ70" i="87"/>
  <c r="FN70" i="87"/>
  <c r="IW69" i="87"/>
  <c r="IV69" i="87"/>
  <c r="IG69" i="87"/>
  <c r="IF69" i="87"/>
  <c r="HQ69" i="87"/>
  <c r="HP69" i="87"/>
  <c r="HA69" i="87"/>
  <c r="GZ69" i="87"/>
  <c r="GK69" i="87"/>
  <c r="GI69" i="87"/>
  <c r="FU69" i="87"/>
  <c r="FT69" i="87"/>
  <c r="FR69" i="87"/>
  <c r="FQ69" i="87"/>
  <c r="FN69" i="87"/>
  <c r="FJ69" i="87"/>
  <c r="IW68" i="87"/>
  <c r="IV68" i="87"/>
  <c r="IG68" i="87"/>
  <c r="IF68" i="87"/>
  <c r="HQ68" i="87"/>
  <c r="HP68" i="87"/>
  <c r="HA68" i="87"/>
  <c r="GZ68" i="87"/>
  <c r="GK68" i="87"/>
  <c r="GI68" i="87"/>
  <c r="FU68" i="87"/>
  <c r="FT68" i="87"/>
  <c r="FR68" i="87"/>
  <c r="FQ68" i="87"/>
  <c r="IW67" i="87"/>
  <c r="IV67" i="87"/>
  <c r="IG67" i="87"/>
  <c r="IF67" i="87"/>
  <c r="HQ67" i="87"/>
  <c r="HP67" i="87"/>
  <c r="HA67" i="87"/>
  <c r="GZ67" i="87"/>
  <c r="GK67" i="87"/>
  <c r="GI67" i="87"/>
  <c r="FU67" i="87"/>
  <c r="FT67" i="87"/>
  <c r="FR67" i="87"/>
  <c r="FQ67" i="87"/>
  <c r="FJ67" i="87"/>
  <c r="IW66" i="87"/>
  <c r="IV66" i="87"/>
  <c r="IG66" i="87"/>
  <c r="IF66" i="87"/>
  <c r="HQ66" i="87"/>
  <c r="HP66" i="87"/>
  <c r="HA66" i="87"/>
  <c r="GZ66" i="87"/>
  <c r="GK66" i="87"/>
  <c r="GI66" i="87"/>
  <c r="FU66" i="87"/>
  <c r="FT66" i="87"/>
  <c r="FR66" i="87"/>
  <c r="FQ66" i="87"/>
  <c r="IW65" i="87"/>
  <c r="IV65" i="87"/>
  <c r="IG65" i="87"/>
  <c r="IF65" i="87"/>
  <c r="HQ65" i="87"/>
  <c r="HP65" i="87"/>
  <c r="HA65" i="87"/>
  <c r="GZ65" i="87"/>
  <c r="GK65" i="87"/>
  <c r="GI65" i="87"/>
  <c r="FU65" i="87"/>
  <c r="FT65" i="87"/>
  <c r="FR65" i="87"/>
  <c r="FQ65" i="87"/>
  <c r="FP65" i="87"/>
  <c r="FJ65" i="87"/>
  <c r="IW64" i="87"/>
  <c r="IV64" i="87"/>
  <c r="IG64" i="87"/>
  <c r="IF64" i="87"/>
  <c r="HQ64" i="87"/>
  <c r="HP64" i="87"/>
  <c r="HA64" i="87"/>
  <c r="GZ64" i="87"/>
  <c r="GK64" i="87"/>
  <c r="GI64" i="87"/>
  <c r="FU64" i="87"/>
  <c r="FT64" i="87"/>
  <c r="FR64" i="87"/>
  <c r="FQ64" i="87"/>
  <c r="FP64" i="87"/>
  <c r="FJ64" i="87"/>
  <c r="IW63" i="87"/>
  <c r="IV63" i="87"/>
  <c r="IG63" i="87"/>
  <c r="IF63" i="87"/>
  <c r="HQ63" i="87"/>
  <c r="HP63" i="87"/>
  <c r="HA63" i="87"/>
  <c r="GZ63" i="87"/>
  <c r="GK63" i="87"/>
  <c r="GI63" i="87"/>
  <c r="FU63" i="87"/>
  <c r="FT63" i="87"/>
  <c r="FR63" i="87"/>
  <c r="FQ63" i="87"/>
  <c r="FP63" i="87"/>
  <c r="FN63" i="87"/>
  <c r="IW62" i="87"/>
  <c r="IV62" i="87"/>
  <c r="IG62" i="87"/>
  <c r="IF62" i="87"/>
  <c r="HQ62" i="87"/>
  <c r="HP62" i="87"/>
  <c r="HA62" i="87"/>
  <c r="GZ62" i="87"/>
  <c r="GK62" i="87"/>
  <c r="GI62" i="87"/>
  <c r="FU62" i="87"/>
  <c r="FT62" i="87"/>
  <c r="FR62" i="87"/>
  <c r="FQ62" i="87"/>
  <c r="FP62" i="87"/>
  <c r="FN62" i="87"/>
  <c r="IW61" i="87"/>
  <c r="IV61" i="87"/>
  <c r="IG61" i="87"/>
  <c r="IF61" i="87"/>
  <c r="HQ61" i="87"/>
  <c r="HP61" i="87"/>
  <c r="HA61" i="87"/>
  <c r="GZ61" i="87"/>
  <c r="GK61" i="87"/>
  <c r="GI61" i="87"/>
  <c r="FU61" i="87"/>
  <c r="FT61" i="87"/>
  <c r="FR61" i="87"/>
  <c r="FQ61" i="87"/>
  <c r="FP61" i="87"/>
  <c r="FN61" i="87"/>
  <c r="FJ61" i="87"/>
  <c r="IW60" i="87"/>
  <c r="IV60" i="87"/>
  <c r="IG60" i="87"/>
  <c r="IF60" i="87"/>
  <c r="HQ60" i="87"/>
  <c r="HP60" i="87"/>
  <c r="HA60" i="87"/>
  <c r="GZ60" i="87"/>
  <c r="GK60" i="87"/>
  <c r="GI60" i="87"/>
  <c r="FU60" i="87"/>
  <c r="FT60" i="87"/>
  <c r="FR60" i="87"/>
  <c r="FQ60" i="87"/>
  <c r="FM60" i="87"/>
  <c r="FJ60" i="87"/>
  <c r="IW59" i="87"/>
  <c r="IV59" i="87"/>
  <c r="IG59" i="87"/>
  <c r="IF59" i="87"/>
  <c r="HQ59" i="87"/>
  <c r="HP59" i="87"/>
  <c r="HA59" i="87"/>
  <c r="GZ59" i="87"/>
  <c r="GK59" i="87"/>
  <c r="GI59" i="87"/>
  <c r="FU59" i="87"/>
  <c r="FT59" i="87"/>
  <c r="FR59" i="87"/>
  <c r="FQ59" i="87"/>
  <c r="IW58" i="87"/>
  <c r="IV58" i="87"/>
  <c r="IG58" i="87"/>
  <c r="IF58" i="87"/>
  <c r="HQ58" i="87"/>
  <c r="HP58" i="87"/>
  <c r="HA58" i="87"/>
  <c r="GZ58" i="87"/>
  <c r="GK58" i="87"/>
  <c r="GI58" i="87"/>
  <c r="FU58" i="87"/>
  <c r="FT58" i="87"/>
  <c r="FR58" i="87"/>
  <c r="FQ58" i="87"/>
  <c r="IW57" i="87"/>
  <c r="IV57" i="87"/>
  <c r="IG57" i="87"/>
  <c r="IF57" i="87"/>
  <c r="HQ57" i="87"/>
  <c r="HP57" i="87"/>
  <c r="HA57" i="87"/>
  <c r="GZ57" i="87"/>
  <c r="GK57" i="87"/>
  <c r="GI57" i="87"/>
  <c r="FU57" i="87"/>
  <c r="FT57" i="87"/>
  <c r="FR57" i="87"/>
  <c r="FQ57" i="87"/>
  <c r="FP57" i="87"/>
  <c r="FJ57" i="87"/>
  <c r="IW56" i="87"/>
  <c r="IV56" i="87"/>
  <c r="IG56" i="87"/>
  <c r="IF56" i="87"/>
  <c r="HQ56" i="87"/>
  <c r="HP56" i="87"/>
  <c r="HA56" i="87"/>
  <c r="GZ56" i="87"/>
  <c r="GK56" i="87"/>
  <c r="GI56" i="87"/>
  <c r="FU56" i="87"/>
  <c r="FT56" i="87"/>
  <c r="FR56" i="87"/>
  <c r="FQ56" i="87"/>
  <c r="FP56" i="87"/>
  <c r="FN56" i="87"/>
  <c r="FJ56" i="87"/>
  <c r="IW55" i="87"/>
  <c r="IV55" i="87"/>
  <c r="IG55" i="87"/>
  <c r="IF55" i="87"/>
  <c r="HQ55" i="87"/>
  <c r="HP55" i="87"/>
  <c r="HA55" i="87"/>
  <c r="GZ55" i="87"/>
  <c r="GK55" i="87"/>
  <c r="GI55" i="87"/>
  <c r="FU55" i="87"/>
  <c r="FT55" i="87"/>
  <c r="FR55" i="87"/>
  <c r="FQ55" i="87"/>
  <c r="IW54" i="87"/>
  <c r="IV54" i="87"/>
  <c r="IG54" i="87"/>
  <c r="IF54" i="87"/>
  <c r="HQ54" i="87"/>
  <c r="HP54" i="87"/>
  <c r="HA54" i="87"/>
  <c r="GZ54" i="87"/>
  <c r="GK54" i="87"/>
  <c r="GI54" i="87"/>
  <c r="FU54" i="87"/>
  <c r="FT54" i="87"/>
  <c r="FR54" i="87"/>
  <c r="FQ54" i="87"/>
  <c r="FP54" i="87"/>
  <c r="FJ54" i="87"/>
  <c r="IW53" i="87"/>
  <c r="IV53" i="87"/>
  <c r="IG53" i="87"/>
  <c r="IF53" i="87"/>
  <c r="HQ53" i="87"/>
  <c r="HP53" i="87"/>
  <c r="HA53" i="87"/>
  <c r="GZ53" i="87"/>
  <c r="GK53" i="87"/>
  <c r="GI53" i="87"/>
  <c r="FU53" i="87"/>
  <c r="FT53" i="87"/>
  <c r="FR53" i="87"/>
  <c r="FQ53" i="87"/>
  <c r="FP53" i="87"/>
  <c r="IW52" i="87"/>
  <c r="IV52" i="87"/>
  <c r="IG52" i="87"/>
  <c r="IF52" i="87"/>
  <c r="HQ52" i="87"/>
  <c r="HP52" i="87"/>
  <c r="HA52" i="87"/>
  <c r="GZ52" i="87"/>
  <c r="GK52" i="87"/>
  <c r="GI52" i="87"/>
  <c r="FU52" i="87"/>
  <c r="FT52" i="87"/>
  <c r="FR52" i="87"/>
  <c r="FQ52" i="87"/>
  <c r="IW51" i="87"/>
  <c r="IV51" i="87"/>
  <c r="IG51" i="87"/>
  <c r="IF51" i="87"/>
  <c r="HQ51" i="87"/>
  <c r="HP51" i="87"/>
  <c r="HA51" i="87"/>
  <c r="GZ51" i="87"/>
  <c r="GK51" i="87"/>
  <c r="GI51" i="87"/>
  <c r="FU51" i="87"/>
  <c r="FT51" i="87"/>
  <c r="FR51" i="87"/>
  <c r="FQ51" i="87"/>
  <c r="FJ51" i="87"/>
  <c r="IW50" i="87"/>
  <c r="IV50" i="87"/>
  <c r="IG50" i="87"/>
  <c r="IF50" i="87"/>
  <c r="HQ50" i="87"/>
  <c r="HP50" i="87"/>
  <c r="HA50" i="87"/>
  <c r="GZ50" i="87"/>
  <c r="GK50" i="87"/>
  <c r="GI50" i="87"/>
  <c r="FU50" i="87"/>
  <c r="FT50" i="87"/>
  <c r="FR50" i="87"/>
  <c r="FQ50" i="87"/>
  <c r="FJ50" i="87"/>
  <c r="IW49" i="87"/>
  <c r="IV49" i="87"/>
  <c r="IG49" i="87"/>
  <c r="IF49" i="87"/>
  <c r="HQ49" i="87"/>
  <c r="HP49" i="87"/>
  <c r="HA49" i="87"/>
  <c r="GZ49" i="87"/>
  <c r="GK49" i="87"/>
  <c r="GI49" i="87"/>
  <c r="FU49" i="87"/>
  <c r="FT49" i="87"/>
  <c r="FR49" i="87"/>
  <c r="FQ49" i="87"/>
  <c r="FN49" i="87"/>
  <c r="IW48" i="87"/>
  <c r="IV48" i="87"/>
  <c r="IG48" i="87"/>
  <c r="IF48" i="87"/>
  <c r="HQ48" i="87"/>
  <c r="HP48" i="87"/>
  <c r="HA48" i="87"/>
  <c r="GZ48" i="87"/>
  <c r="GK48" i="87"/>
  <c r="GI48" i="87"/>
  <c r="FU48" i="87"/>
  <c r="FT48" i="87"/>
  <c r="FR48" i="87"/>
  <c r="FQ48" i="87"/>
  <c r="FN48" i="87"/>
  <c r="FJ48" i="87"/>
  <c r="IW47" i="87"/>
  <c r="IV47" i="87"/>
  <c r="IG47" i="87"/>
  <c r="IF47" i="87"/>
  <c r="HQ47" i="87"/>
  <c r="HP47" i="87"/>
  <c r="HA47" i="87"/>
  <c r="GZ47" i="87"/>
  <c r="GK47" i="87"/>
  <c r="GI47" i="87"/>
  <c r="FU47" i="87"/>
  <c r="FT47" i="87"/>
  <c r="FR47" i="87"/>
  <c r="FQ47" i="87"/>
  <c r="FJ47" i="87"/>
  <c r="IW46" i="87"/>
  <c r="IV46" i="87"/>
  <c r="IG46" i="87"/>
  <c r="IF46" i="87"/>
  <c r="HQ46" i="87"/>
  <c r="HP46" i="87"/>
  <c r="HA46" i="87"/>
  <c r="GZ46" i="87"/>
  <c r="GK46" i="87"/>
  <c r="GI46" i="87"/>
  <c r="FU46" i="87"/>
  <c r="FT46" i="87"/>
  <c r="FR46" i="87"/>
  <c r="FQ46" i="87"/>
  <c r="FJ46" i="87"/>
  <c r="IW45" i="87"/>
  <c r="IV45" i="87"/>
  <c r="IG45" i="87"/>
  <c r="IF45" i="87"/>
  <c r="HQ45" i="87"/>
  <c r="HP45" i="87"/>
  <c r="HA45" i="87"/>
  <c r="GZ45" i="87"/>
  <c r="GK45" i="87"/>
  <c r="GI45" i="87"/>
  <c r="FU45" i="87"/>
  <c r="FT45" i="87"/>
  <c r="FR45" i="87"/>
  <c r="FQ45" i="87"/>
  <c r="FH45" i="87"/>
  <c r="IW44" i="87"/>
  <c r="IV44" i="87"/>
  <c r="IG44" i="87"/>
  <c r="IF44" i="87"/>
  <c r="HQ44" i="87"/>
  <c r="HP44" i="87"/>
  <c r="HA44" i="87"/>
  <c r="GZ44" i="87"/>
  <c r="GK44" i="87"/>
  <c r="GI44" i="87"/>
  <c r="FU44" i="87"/>
  <c r="FT44" i="87"/>
  <c r="FR44" i="87"/>
  <c r="FQ44" i="87"/>
  <c r="FN44" i="87"/>
  <c r="FJ44" i="87"/>
  <c r="IW43" i="87"/>
  <c r="IV43" i="87"/>
  <c r="IG43" i="87"/>
  <c r="IF43" i="87"/>
  <c r="HQ43" i="87"/>
  <c r="HP43" i="87"/>
  <c r="HA43" i="87"/>
  <c r="GZ43" i="87"/>
  <c r="GK43" i="87"/>
  <c r="GI43" i="87"/>
  <c r="FU43" i="87"/>
  <c r="FT43" i="87"/>
  <c r="FR43" i="87"/>
  <c r="FQ43" i="87"/>
  <c r="FP43" i="87"/>
  <c r="IW42" i="87"/>
  <c r="IV42" i="87"/>
  <c r="IG42" i="87"/>
  <c r="IF42" i="87"/>
  <c r="HQ42" i="87"/>
  <c r="HP42" i="87"/>
  <c r="HA42" i="87"/>
  <c r="GZ42" i="87"/>
  <c r="GK42" i="87"/>
  <c r="GI42" i="87"/>
  <c r="FU42" i="87"/>
  <c r="FT42" i="87"/>
  <c r="FR42" i="87"/>
  <c r="FQ42" i="87"/>
  <c r="FJ42" i="87"/>
  <c r="IW41" i="87"/>
  <c r="IV41" i="87"/>
  <c r="IG41" i="87"/>
  <c r="IF41" i="87"/>
  <c r="HQ41" i="87"/>
  <c r="HP41" i="87"/>
  <c r="HA41" i="87"/>
  <c r="GZ41" i="87"/>
  <c r="GK41" i="87"/>
  <c r="GI41" i="87"/>
  <c r="FU41" i="87"/>
  <c r="FT41" i="87"/>
  <c r="FR41" i="87"/>
  <c r="FQ41" i="87"/>
  <c r="IW40" i="87"/>
  <c r="IV40" i="87"/>
  <c r="IG40" i="87"/>
  <c r="IF40" i="87"/>
  <c r="HQ40" i="87"/>
  <c r="HP40" i="87"/>
  <c r="HA40" i="87"/>
  <c r="GZ40" i="87"/>
  <c r="GK40" i="87"/>
  <c r="GI40" i="87"/>
  <c r="FU40" i="87"/>
  <c r="FT40" i="87"/>
  <c r="FR40" i="87"/>
  <c r="FQ40" i="87"/>
  <c r="FJ40" i="87"/>
  <c r="IW39" i="87"/>
  <c r="IV39" i="87"/>
  <c r="IG39" i="87"/>
  <c r="IF39" i="87"/>
  <c r="HQ39" i="87"/>
  <c r="HP39" i="87"/>
  <c r="HA39" i="87"/>
  <c r="GZ39" i="87"/>
  <c r="GK39" i="87"/>
  <c r="GI39" i="87"/>
  <c r="FU39" i="87"/>
  <c r="FT39" i="87"/>
  <c r="FR39" i="87"/>
  <c r="FQ39" i="87"/>
  <c r="IW38" i="87"/>
  <c r="IV38" i="87"/>
  <c r="IG38" i="87"/>
  <c r="IF38" i="87"/>
  <c r="HQ38" i="87"/>
  <c r="HP38" i="87"/>
  <c r="HA38" i="87"/>
  <c r="GZ38" i="87"/>
  <c r="GK38" i="87"/>
  <c r="GI38" i="87"/>
  <c r="FU38" i="87"/>
  <c r="FT38" i="87"/>
  <c r="FR38" i="87"/>
  <c r="FQ38" i="87"/>
  <c r="FJ38" i="87"/>
  <c r="IW37" i="87"/>
  <c r="IV37" i="87"/>
  <c r="IG37" i="87"/>
  <c r="IF37" i="87"/>
  <c r="HQ37" i="87"/>
  <c r="HP37" i="87"/>
  <c r="HA37" i="87"/>
  <c r="GZ37" i="87"/>
  <c r="GK37" i="87"/>
  <c r="GI37" i="87"/>
  <c r="FU37" i="87"/>
  <c r="FT37" i="87"/>
  <c r="FR37" i="87"/>
  <c r="FQ37" i="87"/>
  <c r="FN37" i="87"/>
  <c r="FJ37" i="87"/>
  <c r="IW36" i="87"/>
  <c r="IV36" i="87"/>
  <c r="IG36" i="87"/>
  <c r="IF36" i="87"/>
  <c r="HQ36" i="87"/>
  <c r="HP36" i="87"/>
  <c r="HA36" i="87"/>
  <c r="GZ36" i="87"/>
  <c r="GK36" i="87"/>
  <c r="GI36" i="87"/>
  <c r="FU36" i="87"/>
  <c r="FT36" i="87"/>
  <c r="FR36" i="87"/>
  <c r="FQ36" i="87"/>
  <c r="IW35" i="87"/>
  <c r="IV35" i="87"/>
  <c r="IG35" i="87"/>
  <c r="IF35" i="87"/>
  <c r="HQ35" i="87"/>
  <c r="HP35" i="87"/>
  <c r="HA35" i="87"/>
  <c r="GZ35" i="87"/>
  <c r="GK35" i="87"/>
  <c r="GI35" i="87"/>
  <c r="FU35" i="87"/>
  <c r="FT35" i="87"/>
  <c r="FR35" i="87"/>
  <c r="FQ35" i="87"/>
  <c r="FM35" i="87"/>
  <c r="FJ35" i="87"/>
  <c r="IW34" i="87"/>
  <c r="IV34" i="87"/>
  <c r="IG34" i="87"/>
  <c r="IF34" i="87"/>
  <c r="HQ34" i="87"/>
  <c r="HP34" i="87"/>
  <c r="HA34" i="87"/>
  <c r="GZ34" i="87"/>
  <c r="GK34" i="87"/>
  <c r="GI34" i="87"/>
  <c r="FU34" i="87"/>
  <c r="FT34" i="87"/>
  <c r="FR34" i="87"/>
  <c r="FQ34" i="87"/>
  <c r="FJ34" i="87"/>
  <c r="BM34" i="87"/>
  <c r="AG34" i="87" s="1"/>
  <c r="AW34" i="87"/>
  <c r="IW33" i="87"/>
  <c r="IV33" i="87"/>
  <c r="IG33" i="87"/>
  <c r="IF33" i="87"/>
  <c r="HQ33" i="87"/>
  <c r="HP33" i="87"/>
  <c r="HA33" i="87"/>
  <c r="GZ33" i="87"/>
  <c r="GK33" i="87"/>
  <c r="GI33" i="87"/>
  <c r="FU33" i="87"/>
  <c r="FT33" i="87"/>
  <c r="FR33" i="87"/>
  <c r="FQ33" i="87"/>
  <c r="FP33" i="87"/>
  <c r="FJ33" i="87"/>
  <c r="BM33" i="87"/>
  <c r="AG33" i="87" s="1"/>
  <c r="AW33" i="87"/>
  <c r="IW32" i="87"/>
  <c r="IV32" i="87"/>
  <c r="IG32" i="87"/>
  <c r="IF32" i="87"/>
  <c r="HQ32" i="87"/>
  <c r="HP32" i="87"/>
  <c r="HA32" i="87"/>
  <c r="GZ32" i="87"/>
  <c r="GK32" i="87"/>
  <c r="GI32" i="87"/>
  <c r="FU32" i="87"/>
  <c r="FT32" i="87"/>
  <c r="FR32" i="87"/>
  <c r="FQ32" i="87"/>
  <c r="BM32" i="87"/>
  <c r="AG32" i="87" s="1"/>
  <c r="AW32" i="87"/>
  <c r="IW31" i="87"/>
  <c r="IV31" i="87"/>
  <c r="IG31" i="87"/>
  <c r="IF31" i="87"/>
  <c r="HQ31" i="87"/>
  <c r="HP31" i="87"/>
  <c r="HA31" i="87"/>
  <c r="GZ31" i="87"/>
  <c r="GK31" i="87"/>
  <c r="GI31" i="87"/>
  <c r="FU31" i="87"/>
  <c r="FT31" i="87"/>
  <c r="FR31" i="87"/>
  <c r="FQ31" i="87"/>
  <c r="FJ31" i="87"/>
  <c r="BM31" i="87"/>
  <c r="AG31" i="87" s="1"/>
  <c r="AW31" i="87"/>
  <c r="IW30" i="87"/>
  <c r="IV30" i="87"/>
  <c r="IG30" i="87"/>
  <c r="IF30" i="87"/>
  <c r="HQ30" i="87"/>
  <c r="HP30" i="87"/>
  <c r="HA30" i="87"/>
  <c r="GZ30" i="87"/>
  <c r="GK30" i="87"/>
  <c r="GI30" i="87"/>
  <c r="FU30" i="87"/>
  <c r="FT30" i="87"/>
  <c r="FR30" i="87"/>
  <c r="FQ30" i="87"/>
  <c r="FJ30" i="87"/>
  <c r="BM30" i="87"/>
  <c r="AG30" i="87" s="1"/>
  <c r="AW30" i="87"/>
  <c r="IW29" i="87"/>
  <c r="IV29" i="87"/>
  <c r="IG29" i="87"/>
  <c r="IF29" i="87"/>
  <c r="HQ29" i="87"/>
  <c r="HP29" i="87"/>
  <c r="HA29" i="87"/>
  <c r="GZ29" i="87"/>
  <c r="GK29" i="87"/>
  <c r="GI29" i="87"/>
  <c r="FU29" i="87"/>
  <c r="FT29" i="87"/>
  <c r="FR29" i="87"/>
  <c r="FQ29" i="87"/>
  <c r="FJ29" i="87"/>
  <c r="BM29" i="87"/>
  <c r="AG29" i="87" s="1"/>
  <c r="AW29" i="87"/>
  <c r="IW28" i="87"/>
  <c r="IV28" i="87"/>
  <c r="IG28" i="87"/>
  <c r="IF28" i="87"/>
  <c r="HQ28" i="87"/>
  <c r="HP28" i="87"/>
  <c r="HA28" i="87"/>
  <c r="GZ28" i="87"/>
  <c r="GK28" i="87"/>
  <c r="GI28" i="87"/>
  <c r="FU28" i="87"/>
  <c r="FT28" i="87"/>
  <c r="FR28" i="87"/>
  <c r="FQ28" i="87"/>
  <c r="FN28" i="87"/>
  <c r="BM28" i="87"/>
  <c r="AG28" i="87" s="1"/>
  <c r="AW28" i="87"/>
  <c r="AG27" i="87"/>
  <c r="AW27" i="87" s="1"/>
  <c r="BM27" i="87" s="1"/>
  <c r="CC27" i="87" s="1"/>
  <c r="AF27" i="87"/>
  <c r="AV27" i="87" s="1"/>
  <c r="BL27" i="87" s="1"/>
  <c r="CB27" i="87" s="1"/>
  <c r="Q23" i="87"/>
  <c r="P23" i="87"/>
  <c r="O23" i="87" s="1"/>
  <c r="O6" i="54" s="1"/>
  <c r="Q22" i="87"/>
  <c r="P22" i="87"/>
  <c r="M22" i="87" s="1"/>
  <c r="M6" i="53" s="1"/>
  <c r="IU46" i="87"/>
  <c r="IE39" i="87"/>
  <c r="HO29" i="87"/>
  <c r="GX28" i="87"/>
  <c r="GW40" i="87"/>
  <c r="GV40" i="87"/>
  <c r="GT28" i="87"/>
  <c r="GS42" i="87"/>
  <c r="GR42" i="87"/>
  <c r="GP28" i="87"/>
  <c r="GO40" i="87"/>
  <c r="GN46" i="87"/>
  <c r="Q234" i="86"/>
  <c r="P234" i="86"/>
  <c r="Q233" i="86"/>
  <c r="GK228" i="86" s="1"/>
  <c r="P233" i="86"/>
  <c r="GJ228" i="86" s="1"/>
  <c r="O233" i="86"/>
  <c r="GI228" i="86" s="1"/>
  <c r="Q232" i="86"/>
  <c r="FU228" i="86" s="1"/>
  <c r="P232" i="86"/>
  <c r="FT228" i="86" s="1"/>
  <c r="O232" i="86"/>
  <c r="FS222" i="86" s="1"/>
  <c r="N232" i="86"/>
  <c r="FR228" i="86" s="1"/>
  <c r="M232" i="86"/>
  <c r="FQ228" i="86" s="1"/>
  <c r="L232" i="86"/>
  <c r="FP228" i="86" s="1"/>
  <c r="K232" i="86"/>
  <c r="FO125" i="86" s="1"/>
  <c r="J232" i="86"/>
  <c r="FN227" i="86" s="1"/>
  <c r="I232" i="86"/>
  <c r="FM228" i="86" s="1"/>
  <c r="H232" i="86"/>
  <c r="FL228" i="86" s="1"/>
  <c r="G232" i="86"/>
  <c r="FK48" i="86" s="1"/>
  <c r="F232" i="86"/>
  <c r="FJ228" i="86" s="1"/>
  <c r="E232" i="86"/>
  <c r="FI216" i="86" s="1"/>
  <c r="D232" i="86"/>
  <c r="FH228" i="86" s="1"/>
  <c r="C232" i="86"/>
  <c r="FG119" i="86" s="1"/>
  <c r="Q231" i="86"/>
  <c r="P231" i="86"/>
  <c r="AV228" i="86" s="1"/>
  <c r="IW228" i="86"/>
  <c r="IV228" i="86"/>
  <c r="IG228" i="86"/>
  <c r="IF228" i="86"/>
  <c r="HQ228" i="86"/>
  <c r="HP228" i="86"/>
  <c r="HA228" i="86"/>
  <c r="GZ228" i="86"/>
  <c r="IW227" i="86"/>
  <c r="IV227" i="86"/>
  <c r="IG227" i="86"/>
  <c r="IF227" i="86"/>
  <c r="HQ227" i="86"/>
  <c r="HP227" i="86"/>
  <c r="HA227" i="86"/>
  <c r="GZ227" i="86"/>
  <c r="IW226" i="86"/>
  <c r="IV226" i="86"/>
  <c r="IG226" i="86"/>
  <c r="IF226" i="86"/>
  <c r="HQ226" i="86"/>
  <c r="HP226" i="86"/>
  <c r="HA226" i="86"/>
  <c r="GZ226" i="86"/>
  <c r="GK226" i="86"/>
  <c r="IW225" i="86"/>
  <c r="IV225" i="86"/>
  <c r="IG225" i="86"/>
  <c r="IF225" i="86"/>
  <c r="HQ225" i="86"/>
  <c r="HP225" i="86"/>
  <c r="HA225" i="86"/>
  <c r="GZ225" i="86"/>
  <c r="IW224" i="86"/>
  <c r="IV224" i="86"/>
  <c r="IG224" i="86"/>
  <c r="IF224" i="86"/>
  <c r="HQ224" i="86"/>
  <c r="HP224" i="86"/>
  <c r="HA224" i="86"/>
  <c r="GZ224" i="86"/>
  <c r="IW223" i="86"/>
  <c r="IV223" i="86"/>
  <c r="IG223" i="86"/>
  <c r="IF223" i="86"/>
  <c r="HQ223" i="86"/>
  <c r="HP223" i="86"/>
  <c r="HA223" i="86"/>
  <c r="GZ223" i="86"/>
  <c r="IW222" i="86"/>
  <c r="IV222" i="86"/>
  <c r="IG222" i="86"/>
  <c r="IF222" i="86"/>
  <c r="HQ222" i="86"/>
  <c r="HP222" i="86"/>
  <c r="HA222" i="86"/>
  <c r="GZ222" i="86"/>
  <c r="FR222" i="86"/>
  <c r="FJ222" i="86"/>
  <c r="IW221" i="86"/>
  <c r="IV221" i="86"/>
  <c r="IG221" i="86"/>
  <c r="IF221" i="86"/>
  <c r="HQ221" i="86"/>
  <c r="HP221" i="86"/>
  <c r="HA221" i="86"/>
  <c r="GZ221" i="86"/>
  <c r="FJ221" i="86"/>
  <c r="IW220" i="86"/>
  <c r="IV220" i="86"/>
  <c r="IG220" i="86"/>
  <c r="IF220" i="86"/>
  <c r="HQ220" i="86"/>
  <c r="HP220" i="86"/>
  <c r="HA220" i="86"/>
  <c r="GZ220" i="86"/>
  <c r="FJ220" i="86"/>
  <c r="IW219" i="86"/>
  <c r="IV219" i="86"/>
  <c r="IG219" i="86"/>
  <c r="IF219" i="86"/>
  <c r="HQ219" i="86"/>
  <c r="HP219" i="86"/>
  <c r="HA219" i="86"/>
  <c r="GZ219" i="86"/>
  <c r="FJ219" i="86"/>
  <c r="IW218" i="86"/>
  <c r="IV218" i="86"/>
  <c r="IG218" i="86"/>
  <c r="IF218" i="86"/>
  <c r="HQ218" i="86"/>
  <c r="HP218" i="86"/>
  <c r="HA218" i="86"/>
  <c r="GZ218" i="86"/>
  <c r="FJ218" i="86"/>
  <c r="IW217" i="86"/>
  <c r="IV217" i="86"/>
  <c r="IG217" i="86"/>
  <c r="IF217" i="86"/>
  <c r="HQ217" i="86"/>
  <c r="HP217" i="86"/>
  <c r="HA217" i="86"/>
  <c r="GZ217" i="86"/>
  <c r="FJ217" i="86"/>
  <c r="IW216" i="86"/>
  <c r="IV216" i="86"/>
  <c r="IG216" i="86"/>
  <c r="IF216" i="86"/>
  <c r="HQ216" i="86"/>
  <c r="HP216" i="86"/>
  <c r="HA216" i="86"/>
  <c r="GZ216" i="86"/>
  <c r="FJ216" i="86"/>
  <c r="IW215" i="86"/>
  <c r="IV215" i="86"/>
  <c r="IG215" i="86"/>
  <c r="IF215" i="86"/>
  <c r="HQ215" i="86"/>
  <c r="HP215" i="86"/>
  <c r="HA215" i="86"/>
  <c r="GZ215" i="86"/>
  <c r="GI215" i="86"/>
  <c r="FJ215" i="86"/>
  <c r="IW214" i="86"/>
  <c r="IV214" i="86"/>
  <c r="IG214" i="86"/>
  <c r="IF214" i="86"/>
  <c r="HQ214" i="86"/>
  <c r="HP214" i="86"/>
  <c r="HA214" i="86"/>
  <c r="GZ214" i="86"/>
  <c r="FJ214" i="86"/>
  <c r="IW213" i="86"/>
  <c r="IV213" i="86"/>
  <c r="IG213" i="86"/>
  <c r="IF213" i="86"/>
  <c r="HQ213" i="86"/>
  <c r="HP213" i="86"/>
  <c r="HA213" i="86"/>
  <c r="GZ213" i="86"/>
  <c r="GI213" i="86"/>
  <c r="FJ213" i="86"/>
  <c r="IW212" i="86"/>
  <c r="IV212" i="86"/>
  <c r="IG212" i="86"/>
  <c r="IF212" i="86"/>
  <c r="HQ212" i="86"/>
  <c r="HP212" i="86"/>
  <c r="HA212" i="86"/>
  <c r="GZ212" i="86"/>
  <c r="FN212" i="86"/>
  <c r="FJ212" i="86"/>
  <c r="IW211" i="86"/>
  <c r="IV211" i="86"/>
  <c r="IG211" i="86"/>
  <c r="IF211" i="86"/>
  <c r="HQ211" i="86"/>
  <c r="HP211" i="86"/>
  <c r="HA211" i="86"/>
  <c r="GZ211" i="86"/>
  <c r="FJ211" i="86"/>
  <c r="IW210" i="86"/>
  <c r="IV210" i="86"/>
  <c r="IG210" i="86"/>
  <c r="IF210" i="86"/>
  <c r="HQ210" i="86"/>
  <c r="HP210" i="86"/>
  <c r="HA210" i="86"/>
  <c r="GZ210" i="86"/>
  <c r="FU210" i="86"/>
  <c r="FJ210" i="86"/>
  <c r="IW209" i="86"/>
  <c r="IV209" i="86"/>
  <c r="IG209" i="86"/>
  <c r="IF209" i="86"/>
  <c r="HQ209" i="86"/>
  <c r="HP209" i="86"/>
  <c r="HA209" i="86"/>
  <c r="GZ209" i="86"/>
  <c r="GI209" i="86"/>
  <c r="FJ209" i="86"/>
  <c r="IW208" i="86"/>
  <c r="IV208" i="86"/>
  <c r="IG208" i="86"/>
  <c r="IF208" i="86"/>
  <c r="HQ208" i="86"/>
  <c r="HP208" i="86"/>
  <c r="HA208" i="86"/>
  <c r="GZ208" i="86"/>
  <c r="FJ208" i="86"/>
  <c r="IW207" i="86"/>
  <c r="IV207" i="86"/>
  <c r="IG207" i="86"/>
  <c r="IF207" i="86"/>
  <c r="HQ207" i="86"/>
  <c r="HP207" i="86"/>
  <c r="HA207" i="86"/>
  <c r="GZ207" i="86"/>
  <c r="FR207" i="86"/>
  <c r="FN207" i="86"/>
  <c r="FJ207" i="86"/>
  <c r="IW206" i="86"/>
  <c r="IV206" i="86"/>
  <c r="IG206" i="86"/>
  <c r="IF206" i="86"/>
  <c r="HQ206" i="86"/>
  <c r="HP206" i="86"/>
  <c r="HA206" i="86"/>
  <c r="GZ206" i="86"/>
  <c r="FJ206" i="86"/>
  <c r="IW205" i="86"/>
  <c r="IV205" i="86"/>
  <c r="IG205" i="86"/>
  <c r="IF205" i="86"/>
  <c r="HQ205" i="86"/>
  <c r="HP205" i="86"/>
  <c r="HA205" i="86"/>
  <c r="GZ205" i="86"/>
  <c r="GI205" i="86"/>
  <c r="FJ205" i="86"/>
  <c r="IW204" i="86"/>
  <c r="IV204" i="86"/>
  <c r="IG204" i="86"/>
  <c r="IF204" i="86"/>
  <c r="HQ204" i="86"/>
  <c r="HP204" i="86"/>
  <c r="HA204" i="86"/>
  <c r="GZ204" i="86"/>
  <c r="FJ204" i="86"/>
  <c r="IW203" i="86"/>
  <c r="IV203" i="86"/>
  <c r="IG203" i="86"/>
  <c r="IF203" i="86"/>
  <c r="HQ203" i="86"/>
  <c r="HP203" i="86"/>
  <c r="HA203" i="86"/>
  <c r="GZ203" i="86"/>
  <c r="FJ203" i="86"/>
  <c r="IW202" i="86"/>
  <c r="IV202" i="86"/>
  <c r="IG202" i="86"/>
  <c r="IF202" i="86"/>
  <c r="HQ202" i="86"/>
  <c r="HP202" i="86"/>
  <c r="HA202" i="86"/>
  <c r="GZ202" i="86"/>
  <c r="FJ202" i="86"/>
  <c r="IW201" i="86"/>
  <c r="IV201" i="86"/>
  <c r="IG201" i="86"/>
  <c r="IF201" i="86"/>
  <c r="HQ201" i="86"/>
  <c r="HP201" i="86"/>
  <c r="HA201" i="86"/>
  <c r="GZ201" i="86"/>
  <c r="FJ201" i="86"/>
  <c r="IW200" i="86"/>
  <c r="IV200" i="86"/>
  <c r="IG200" i="86"/>
  <c r="IF200" i="86"/>
  <c r="HQ200" i="86"/>
  <c r="HP200" i="86"/>
  <c r="HA200" i="86"/>
  <c r="GZ200" i="86"/>
  <c r="FJ200" i="86"/>
  <c r="IW199" i="86"/>
  <c r="IV199" i="86"/>
  <c r="IG199" i="86"/>
  <c r="IF199" i="86"/>
  <c r="HQ199" i="86"/>
  <c r="HP199" i="86"/>
  <c r="HA199" i="86"/>
  <c r="GZ199" i="86"/>
  <c r="FN199" i="86"/>
  <c r="FJ199" i="86"/>
  <c r="IW198" i="86"/>
  <c r="IV198" i="86"/>
  <c r="IG198" i="86"/>
  <c r="IF198" i="86"/>
  <c r="HQ198" i="86"/>
  <c r="HP198" i="86"/>
  <c r="HA198" i="86"/>
  <c r="GZ198" i="86"/>
  <c r="GK198" i="86"/>
  <c r="FU198" i="86"/>
  <c r="FR198" i="86"/>
  <c r="FJ198" i="86"/>
  <c r="IW197" i="86"/>
  <c r="IV197" i="86"/>
  <c r="IG197" i="86"/>
  <c r="IF197" i="86"/>
  <c r="HQ197" i="86"/>
  <c r="HP197" i="86"/>
  <c r="HA197" i="86"/>
  <c r="GZ197" i="86"/>
  <c r="GK197" i="86"/>
  <c r="FU197" i="86"/>
  <c r="FN197" i="86"/>
  <c r="FJ197" i="86"/>
  <c r="IW196" i="86"/>
  <c r="IV196" i="86"/>
  <c r="IG196" i="86"/>
  <c r="IF196" i="86"/>
  <c r="HQ196" i="86"/>
  <c r="HP196" i="86"/>
  <c r="HA196" i="86"/>
  <c r="GZ196" i="86"/>
  <c r="GK196" i="86"/>
  <c r="FU196" i="86"/>
  <c r="FJ196" i="86"/>
  <c r="IW195" i="86"/>
  <c r="IV195" i="86"/>
  <c r="IG195" i="86"/>
  <c r="IF195" i="86"/>
  <c r="HQ195" i="86"/>
  <c r="HP195" i="86"/>
  <c r="HA195" i="86"/>
  <c r="GZ195" i="86"/>
  <c r="FJ195" i="86"/>
  <c r="IW194" i="86"/>
  <c r="IV194" i="86"/>
  <c r="IG194" i="86"/>
  <c r="IF194" i="86"/>
  <c r="HQ194" i="86"/>
  <c r="HP194" i="86"/>
  <c r="HA194" i="86"/>
  <c r="GZ194" i="86"/>
  <c r="FU194" i="86"/>
  <c r="FR194" i="86"/>
  <c r="FJ194" i="86"/>
  <c r="IW193" i="86"/>
  <c r="IV193" i="86"/>
  <c r="IG193" i="86"/>
  <c r="IF193" i="86"/>
  <c r="HQ193" i="86"/>
  <c r="HP193" i="86"/>
  <c r="HA193" i="86"/>
  <c r="GZ193" i="86"/>
  <c r="FJ193" i="86"/>
  <c r="IW192" i="86"/>
  <c r="IV192" i="86"/>
  <c r="IG192" i="86"/>
  <c r="IF192" i="86"/>
  <c r="HQ192" i="86"/>
  <c r="HP192" i="86"/>
  <c r="HA192" i="86"/>
  <c r="GZ192" i="86"/>
  <c r="GK192" i="86"/>
  <c r="FR192" i="86"/>
  <c r="FJ192" i="86"/>
  <c r="IW191" i="86"/>
  <c r="IV191" i="86"/>
  <c r="IG191" i="86"/>
  <c r="IF191" i="86"/>
  <c r="HQ191" i="86"/>
  <c r="HP191" i="86"/>
  <c r="HA191" i="86"/>
  <c r="GZ191" i="86"/>
  <c r="GK191" i="86"/>
  <c r="FJ191" i="86"/>
  <c r="IW190" i="86"/>
  <c r="IV190" i="86"/>
  <c r="IG190" i="86"/>
  <c r="IF190" i="86"/>
  <c r="HQ190" i="86"/>
  <c r="HP190" i="86"/>
  <c r="HA190" i="86"/>
  <c r="GZ190" i="86"/>
  <c r="GK190" i="86"/>
  <c r="FR190" i="86"/>
  <c r="FJ190" i="86"/>
  <c r="IW189" i="86"/>
  <c r="IV189" i="86"/>
  <c r="IG189" i="86"/>
  <c r="IF189" i="86"/>
  <c r="HQ189" i="86"/>
  <c r="HP189" i="86"/>
  <c r="HA189" i="86"/>
  <c r="GZ189" i="86"/>
  <c r="GK189" i="86"/>
  <c r="FJ189" i="86"/>
  <c r="IW188" i="86"/>
  <c r="IV188" i="86"/>
  <c r="IG188" i="86"/>
  <c r="IF188" i="86"/>
  <c r="HQ188" i="86"/>
  <c r="HP188" i="86"/>
  <c r="HA188" i="86"/>
  <c r="GZ188" i="86"/>
  <c r="FR188" i="86"/>
  <c r="FJ188" i="86"/>
  <c r="IW187" i="86"/>
  <c r="IV187" i="86"/>
  <c r="IG187" i="86"/>
  <c r="IF187" i="86"/>
  <c r="HQ187" i="86"/>
  <c r="HP187" i="86"/>
  <c r="HA187" i="86"/>
  <c r="GZ187" i="86"/>
  <c r="FJ187" i="86"/>
  <c r="IW186" i="86"/>
  <c r="IV186" i="86"/>
  <c r="IG186" i="86"/>
  <c r="IF186" i="86"/>
  <c r="HQ186" i="86"/>
  <c r="HP186" i="86"/>
  <c r="HA186" i="86"/>
  <c r="GZ186" i="86"/>
  <c r="FU186" i="86"/>
  <c r="FR186" i="86"/>
  <c r="FJ186" i="86"/>
  <c r="IW185" i="86"/>
  <c r="IV185" i="86"/>
  <c r="IG185" i="86"/>
  <c r="IF185" i="86"/>
  <c r="HQ185" i="86"/>
  <c r="HP185" i="86"/>
  <c r="HA185" i="86"/>
  <c r="GZ185" i="86"/>
  <c r="FJ185" i="86"/>
  <c r="IW184" i="86"/>
  <c r="IV184" i="86"/>
  <c r="IG184" i="86"/>
  <c r="IF184" i="86"/>
  <c r="HQ184" i="86"/>
  <c r="HP184" i="86"/>
  <c r="HA184" i="86"/>
  <c r="GZ184" i="86"/>
  <c r="GK184" i="86"/>
  <c r="FN184" i="86"/>
  <c r="FJ184" i="86"/>
  <c r="IW183" i="86"/>
  <c r="IV183" i="86"/>
  <c r="IG183" i="86"/>
  <c r="IF183" i="86"/>
  <c r="HQ183" i="86"/>
  <c r="HP183" i="86"/>
  <c r="HA183" i="86"/>
  <c r="GZ183" i="86"/>
  <c r="FR183" i="86"/>
  <c r="FJ183" i="86"/>
  <c r="IW182" i="86"/>
  <c r="IV182" i="86"/>
  <c r="IG182" i="86"/>
  <c r="IF182" i="86"/>
  <c r="HQ182" i="86"/>
  <c r="HP182" i="86"/>
  <c r="HA182" i="86"/>
  <c r="GZ182" i="86"/>
  <c r="FU182" i="86"/>
  <c r="FR182" i="86"/>
  <c r="FJ182" i="86"/>
  <c r="IW181" i="86"/>
  <c r="IV181" i="86"/>
  <c r="IG181" i="86"/>
  <c r="IF181" i="86"/>
  <c r="HQ181" i="86"/>
  <c r="HP181" i="86"/>
  <c r="HA181" i="86"/>
  <c r="GZ181" i="86"/>
  <c r="FU181" i="86"/>
  <c r="FJ181" i="86"/>
  <c r="IW180" i="86"/>
  <c r="IV180" i="86"/>
  <c r="IG180" i="86"/>
  <c r="IF180" i="86"/>
  <c r="HQ180" i="86"/>
  <c r="HP180" i="86"/>
  <c r="HA180" i="86"/>
  <c r="GZ180" i="86"/>
  <c r="FJ180" i="86"/>
  <c r="IW179" i="86"/>
  <c r="IV179" i="86"/>
  <c r="IG179" i="86"/>
  <c r="IF179" i="86"/>
  <c r="HQ179" i="86"/>
  <c r="HP179" i="86"/>
  <c r="HA179" i="86"/>
  <c r="GZ179" i="86"/>
  <c r="FR179" i="86"/>
  <c r="FJ179" i="86"/>
  <c r="IW178" i="86"/>
  <c r="IV178" i="86"/>
  <c r="IG178" i="86"/>
  <c r="IF178" i="86"/>
  <c r="HQ178" i="86"/>
  <c r="HP178" i="86"/>
  <c r="HA178" i="86"/>
  <c r="GZ178" i="86"/>
  <c r="GI178" i="86"/>
  <c r="FR178" i="86"/>
  <c r="FJ178" i="86"/>
  <c r="IW177" i="86"/>
  <c r="IV177" i="86"/>
  <c r="IG177" i="86"/>
  <c r="IF177" i="86"/>
  <c r="HQ177" i="86"/>
  <c r="HP177" i="86"/>
  <c r="HA177" i="86"/>
  <c r="GZ177" i="86"/>
  <c r="FU177" i="86"/>
  <c r="FR177" i="86"/>
  <c r="FJ177" i="86"/>
  <c r="IW176" i="86"/>
  <c r="IV176" i="86"/>
  <c r="IG176" i="86"/>
  <c r="IF176" i="86"/>
  <c r="HQ176" i="86"/>
  <c r="HP176" i="86"/>
  <c r="HA176" i="86"/>
  <c r="GZ176" i="86"/>
  <c r="FR176" i="86"/>
  <c r="FJ176" i="86"/>
  <c r="IW175" i="86"/>
  <c r="IV175" i="86"/>
  <c r="IG175" i="86"/>
  <c r="IF175" i="86"/>
  <c r="HQ175" i="86"/>
  <c r="HP175" i="86"/>
  <c r="HA175" i="86"/>
  <c r="GZ175" i="86"/>
  <c r="FR175" i="86"/>
  <c r="FJ175" i="86"/>
  <c r="IW174" i="86"/>
  <c r="IV174" i="86"/>
  <c r="IG174" i="86"/>
  <c r="IF174" i="86"/>
  <c r="HQ174" i="86"/>
  <c r="HP174" i="86"/>
  <c r="HA174" i="86"/>
  <c r="GZ174" i="86"/>
  <c r="FR174" i="86"/>
  <c r="FJ174" i="86"/>
  <c r="IW173" i="86"/>
  <c r="IV173" i="86"/>
  <c r="IG173" i="86"/>
  <c r="IF173" i="86"/>
  <c r="HQ173" i="86"/>
  <c r="HP173" i="86"/>
  <c r="HA173" i="86"/>
  <c r="GZ173" i="86"/>
  <c r="FR173" i="86"/>
  <c r="FJ173" i="86"/>
  <c r="IW172" i="86"/>
  <c r="IV172" i="86"/>
  <c r="IG172" i="86"/>
  <c r="IF172" i="86"/>
  <c r="HQ172" i="86"/>
  <c r="HP172" i="86"/>
  <c r="HA172" i="86"/>
  <c r="GZ172" i="86"/>
  <c r="GJ172" i="86"/>
  <c r="FJ172" i="86"/>
  <c r="IW171" i="86"/>
  <c r="IV171" i="86"/>
  <c r="IG171" i="86"/>
  <c r="IF171" i="86"/>
  <c r="HQ171" i="86"/>
  <c r="HP171" i="86"/>
  <c r="HA171" i="86"/>
  <c r="GZ171" i="86"/>
  <c r="GK171" i="86"/>
  <c r="FJ171" i="86"/>
  <c r="IW170" i="86"/>
  <c r="IV170" i="86"/>
  <c r="IG170" i="86"/>
  <c r="IF170" i="86"/>
  <c r="HQ170" i="86"/>
  <c r="HP170" i="86"/>
  <c r="HA170" i="86"/>
  <c r="GZ170" i="86"/>
  <c r="GK170" i="86"/>
  <c r="FJ170" i="86"/>
  <c r="IW169" i="86"/>
  <c r="IV169" i="86"/>
  <c r="IG169" i="86"/>
  <c r="IF169" i="86"/>
  <c r="HQ169" i="86"/>
  <c r="HP169" i="86"/>
  <c r="HA169" i="86"/>
  <c r="GZ169" i="86"/>
  <c r="FR169" i="86"/>
  <c r="FJ169" i="86"/>
  <c r="IW168" i="86"/>
  <c r="IV168" i="86"/>
  <c r="IG168" i="86"/>
  <c r="IF168" i="86"/>
  <c r="HQ168" i="86"/>
  <c r="HP168" i="86"/>
  <c r="HA168" i="86"/>
  <c r="GZ168" i="86"/>
  <c r="GK168" i="86"/>
  <c r="FU168" i="86"/>
  <c r="FR168" i="86"/>
  <c r="FJ168" i="86"/>
  <c r="IW167" i="86"/>
  <c r="IV167" i="86"/>
  <c r="IG167" i="86"/>
  <c r="IF167" i="86"/>
  <c r="HQ167" i="86"/>
  <c r="HP167" i="86"/>
  <c r="HA167" i="86"/>
  <c r="GZ167" i="86"/>
  <c r="GK167" i="86"/>
  <c r="FU167" i="86"/>
  <c r="FR167" i="86"/>
  <c r="FJ167" i="86"/>
  <c r="IW166" i="86"/>
  <c r="IV166" i="86"/>
  <c r="IG166" i="86"/>
  <c r="IF166" i="86"/>
  <c r="HQ166" i="86"/>
  <c r="HP166" i="86"/>
  <c r="HA166" i="86"/>
  <c r="GZ166" i="86"/>
  <c r="FU166" i="86"/>
  <c r="FJ166" i="86"/>
  <c r="IW165" i="86"/>
  <c r="IV165" i="86"/>
  <c r="IG165" i="86"/>
  <c r="IF165" i="86"/>
  <c r="HQ165" i="86"/>
  <c r="HP165" i="86"/>
  <c r="HA165" i="86"/>
  <c r="GZ165" i="86"/>
  <c r="GK165" i="86"/>
  <c r="FR165" i="86"/>
  <c r="FJ165" i="86"/>
  <c r="IW164" i="86"/>
  <c r="IV164" i="86"/>
  <c r="IG164" i="86"/>
  <c r="IF164" i="86"/>
  <c r="HQ164" i="86"/>
  <c r="HP164" i="86"/>
  <c r="HA164" i="86"/>
  <c r="GZ164" i="86"/>
  <c r="GK164" i="86"/>
  <c r="FJ164" i="86"/>
  <c r="IW163" i="86"/>
  <c r="IV163" i="86"/>
  <c r="IG163" i="86"/>
  <c r="IF163" i="86"/>
  <c r="HQ163" i="86"/>
  <c r="HP163" i="86"/>
  <c r="HA163" i="86"/>
  <c r="GZ163" i="86"/>
  <c r="GK163" i="86"/>
  <c r="FR163" i="86"/>
  <c r="FJ163" i="86"/>
  <c r="IW162" i="86"/>
  <c r="IV162" i="86"/>
  <c r="IG162" i="86"/>
  <c r="IF162" i="86"/>
  <c r="HQ162" i="86"/>
  <c r="HP162" i="86"/>
  <c r="HA162" i="86"/>
  <c r="GZ162" i="86"/>
  <c r="FU162" i="86"/>
  <c r="FJ162" i="86"/>
  <c r="IW161" i="86"/>
  <c r="IV161" i="86"/>
  <c r="IG161" i="86"/>
  <c r="IF161" i="86"/>
  <c r="HQ161" i="86"/>
  <c r="HP161" i="86"/>
  <c r="HA161" i="86"/>
  <c r="GZ161" i="86"/>
  <c r="GI161" i="86"/>
  <c r="FU161" i="86"/>
  <c r="FR161" i="86"/>
  <c r="FJ161" i="86"/>
  <c r="IW160" i="86"/>
  <c r="IV160" i="86"/>
  <c r="IG160" i="86"/>
  <c r="IF160" i="86"/>
  <c r="HQ160" i="86"/>
  <c r="HP160" i="86"/>
  <c r="HA160" i="86"/>
  <c r="GZ160" i="86"/>
  <c r="GK160" i="86"/>
  <c r="FU160" i="86"/>
  <c r="FR160" i="86"/>
  <c r="FJ160" i="86"/>
  <c r="IW159" i="86"/>
  <c r="IV159" i="86"/>
  <c r="IG159" i="86"/>
  <c r="IF159" i="86"/>
  <c r="HQ159" i="86"/>
  <c r="HP159" i="86"/>
  <c r="HA159" i="86"/>
  <c r="GZ159" i="86"/>
  <c r="FU159" i="86"/>
  <c r="FR159" i="86"/>
  <c r="FJ159" i="86"/>
  <c r="IW158" i="86"/>
  <c r="IV158" i="86"/>
  <c r="IG158" i="86"/>
  <c r="IF158" i="86"/>
  <c r="HQ158" i="86"/>
  <c r="HP158" i="86"/>
  <c r="HA158" i="86"/>
  <c r="GZ158" i="86"/>
  <c r="GK158" i="86"/>
  <c r="FU158" i="86"/>
  <c r="FR158" i="86"/>
  <c r="FJ158" i="86"/>
  <c r="IW157" i="86"/>
  <c r="IV157" i="86"/>
  <c r="IG157" i="86"/>
  <c r="IF157" i="86"/>
  <c r="HQ157" i="86"/>
  <c r="HP157" i="86"/>
  <c r="HA157" i="86"/>
  <c r="GZ157" i="86"/>
  <c r="FU157" i="86"/>
  <c r="FR157" i="86"/>
  <c r="FJ157" i="86"/>
  <c r="IW156" i="86"/>
  <c r="IV156" i="86"/>
  <c r="IG156" i="86"/>
  <c r="IF156" i="86"/>
  <c r="HQ156" i="86"/>
  <c r="HP156" i="86"/>
  <c r="HA156" i="86"/>
  <c r="GZ156" i="86"/>
  <c r="GK156" i="86"/>
  <c r="FU156" i="86"/>
  <c r="FJ156" i="86"/>
  <c r="IW155" i="86"/>
  <c r="IV155" i="86"/>
  <c r="IG155" i="86"/>
  <c r="IF155" i="86"/>
  <c r="HQ155" i="86"/>
  <c r="HP155" i="86"/>
  <c r="HA155" i="86"/>
  <c r="GZ155" i="86"/>
  <c r="FU155" i="86"/>
  <c r="FR155" i="86"/>
  <c r="FN155" i="86"/>
  <c r="FJ155" i="86"/>
  <c r="IW154" i="86"/>
  <c r="IV154" i="86"/>
  <c r="IG154" i="86"/>
  <c r="IF154" i="86"/>
  <c r="HQ154" i="86"/>
  <c r="HP154" i="86"/>
  <c r="HA154" i="86"/>
  <c r="GZ154" i="86"/>
  <c r="GK154" i="86"/>
  <c r="FU154" i="86"/>
  <c r="FR154" i="86"/>
  <c r="FJ154" i="86"/>
  <c r="IW153" i="86"/>
  <c r="IV153" i="86"/>
  <c r="IG153" i="86"/>
  <c r="IF153" i="86"/>
  <c r="HQ153" i="86"/>
  <c r="HP153" i="86"/>
  <c r="HA153" i="86"/>
  <c r="GZ153" i="86"/>
  <c r="GK153" i="86"/>
  <c r="GJ153" i="86"/>
  <c r="FU153" i="86"/>
  <c r="FR153" i="86"/>
  <c r="FJ153" i="86"/>
  <c r="IW152" i="86"/>
  <c r="IV152" i="86"/>
  <c r="IG152" i="86"/>
  <c r="IF152" i="86"/>
  <c r="HQ152" i="86"/>
  <c r="HP152" i="86"/>
  <c r="HA152" i="86"/>
  <c r="GZ152" i="86"/>
  <c r="FU152" i="86"/>
  <c r="FN152" i="86"/>
  <c r="FJ152" i="86"/>
  <c r="IW151" i="86"/>
  <c r="IV151" i="86"/>
  <c r="IG151" i="86"/>
  <c r="IF151" i="86"/>
  <c r="HQ151" i="86"/>
  <c r="HP151" i="86"/>
  <c r="HA151" i="86"/>
  <c r="GZ151" i="86"/>
  <c r="FU151" i="86"/>
  <c r="FJ151" i="86"/>
  <c r="IW150" i="86"/>
  <c r="IV150" i="86"/>
  <c r="IG150" i="86"/>
  <c r="IF150" i="86"/>
  <c r="HQ150" i="86"/>
  <c r="HP150" i="86"/>
  <c r="HA150" i="86"/>
  <c r="GZ150" i="86"/>
  <c r="FU150" i="86"/>
  <c r="FJ150" i="86"/>
  <c r="IW149" i="86"/>
  <c r="IV149" i="86"/>
  <c r="IG149" i="86"/>
  <c r="IF149" i="86"/>
  <c r="HQ149" i="86"/>
  <c r="HP149" i="86"/>
  <c r="HA149" i="86"/>
  <c r="GZ149" i="86"/>
  <c r="FU149" i="86"/>
  <c r="FR149" i="86"/>
  <c r="FJ149" i="86"/>
  <c r="IW148" i="86"/>
  <c r="IV148" i="86"/>
  <c r="IG148" i="86"/>
  <c r="IF148" i="86"/>
  <c r="HQ148" i="86"/>
  <c r="HP148" i="86"/>
  <c r="HA148" i="86"/>
  <c r="GZ148" i="86"/>
  <c r="FU148" i="86"/>
  <c r="FR148" i="86"/>
  <c r="FJ148" i="86"/>
  <c r="IW147" i="86"/>
  <c r="IV147" i="86"/>
  <c r="IG147" i="86"/>
  <c r="IF147" i="86"/>
  <c r="HQ147" i="86"/>
  <c r="HP147" i="86"/>
  <c r="HA147" i="86"/>
  <c r="GZ147" i="86"/>
  <c r="FU147" i="86"/>
  <c r="FJ147" i="86"/>
  <c r="IW146" i="86"/>
  <c r="IV146" i="86"/>
  <c r="IG146" i="86"/>
  <c r="IF146" i="86"/>
  <c r="HQ146" i="86"/>
  <c r="HP146" i="86"/>
  <c r="HA146" i="86"/>
  <c r="GZ146" i="86"/>
  <c r="GK146" i="86"/>
  <c r="FU146" i="86"/>
  <c r="FN146" i="86"/>
  <c r="FJ146" i="86"/>
  <c r="IW145" i="86"/>
  <c r="IV145" i="86"/>
  <c r="IG145" i="86"/>
  <c r="IF145" i="86"/>
  <c r="HQ145" i="86"/>
  <c r="HP145" i="86"/>
  <c r="HA145" i="86"/>
  <c r="GZ145" i="86"/>
  <c r="GK145" i="86"/>
  <c r="FU145" i="86"/>
  <c r="FR145" i="86"/>
  <c r="FJ145" i="86"/>
  <c r="IW144" i="86"/>
  <c r="IV144" i="86"/>
  <c r="IG144" i="86"/>
  <c r="IF144" i="86"/>
  <c r="HQ144" i="86"/>
  <c r="HP144" i="86"/>
  <c r="HA144" i="86"/>
  <c r="GZ144" i="86"/>
  <c r="FU144" i="86"/>
  <c r="FJ144" i="86"/>
  <c r="IW143" i="86"/>
  <c r="IV143" i="86"/>
  <c r="IG143" i="86"/>
  <c r="IF143" i="86"/>
  <c r="HQ143" i="86"/>
  <c r="HP143" i="86"/>
  <c r="HA143" i="86"/>
  <c r="GZ143" i="86"/>
  <c r="GK143" i="86"/>
  <c r="GJ143" i="86"/>
  <c r="FU143" i="86"/>
  <c r="FJ143" i="86"/>
  <c r="IW142" i="86"/>
  <c r="IV142" i="86"/>
  <c r="IG142" i="86"/>
  <c r="IF142" i="86"/>
  <c r="HQ142" i="86"/>
  <c r="HP142" i="86"/>
  <c r="HA142" i="86"/>
  <c r="GZ142" i="86"/>
  <c r="GK142" i="86"/>
  <c r="FU142" i="86"/>
  <c r="FR142" i="86"/>
  <c r="FJ142" i="86"/>
  <c r="IW141" i="86"/>
  <c r="IV141" i="86"/>
  <c r="IG141" i="86"/>
  <c r="IF141" i="86"/>
  <c r="HQ141" i="86"/>
  <c r="HP141" i="86"/>
  <c r="HA141" i="86"/>
  <c r="GZ141" i="86"/>
  <c r="GK141" i="86"/>
  <c r="FU141" i="86"/>
  <c r="FJ141" i="86"/>
  <c r="IW140" i="86"/>
  <c r="IV140" i="86"/>
  <c r="IG140" i="86"/>
  <c r="IF140" i="86"/>
  <c r="HQ140" i="86"/>
  <c r="HP140" i="86"/>
  <c r="HA140" i="86"/>
  <c r="GZ140" i="86"/>
  <c r="GK140" i="86"/>
  <c r="FU140" i="86"/>
  <c r="FJ140" i="86"/>
  <c r="IW139" i="86"/>
  <c r="IV139" i="86"/>
  <c r="IG139" i="86"/>
  <c r="IF139" i="86"/>
  <c r="HQ139" i="86"/>
  <c r="HP139" i="86"/>
  <c r="HA139" i="86"/>
  <c r="GZ139" i="86"/>
  <c r="GK139" i="86"/>
  <c r="GJ139" i="86"/>
  <c r="FU139" i="86"/>
  <c r="FJ139" i="86"/>
  <c r="IW138" i="86"/>
  <c r="IV138" i="86"/>
  <c r="IG138" i="86"/>
  <c r="IF138" i="86"/>
  <c r="HQ138" i="86"/>
  <c r="HP138" i="86"/>
  <c r="HA138" i="86"/>
  <c r="GZ138" i="86"/>
  <c r="GK138" i="86"/>
  <c r="FU138" i="86"/>
  <c r="FR138" i="86"/>
  <c r="FJ138" i="86"/>
  <c r="IW137" i="86"/>
  <c r="IV137" i="86"/>
  <c r="IG137" i="86"/>
  <c r="IF137" i="86"/>
  <c r="HQ137" i="86"/>
  <c r="HP137" i="86"/>
  <c r="HA137" i="86"/>
  <c r="GZ137" i="86"/>
  <c r="GK137" i="86"/>
  <c r="FU137" i="86"/>
  <c r="FR137" i="86"/>
  <c r="FJ137" i="86"/>
  <c r="IW136" i="86"/>
  <c r="IV136" i="86"/>
  <c r="IG136" i="86"/>
  <c r="IF136" i="86"/>
  <c r="HQ136" i="86"/>
  <c r="HP136" i="86"/>
  <c r="HA136" i="86"/>
  <c r="GZ136" i="86"/>
  <c r="GK136" i="86"/>
  <c r="GJ136" i="86"/>
  <c r="FU136" i="86"/>
  <c r="FR136" i="86"/>
  <c r="FJ136" i="86"/>
  <c r="IW135" i="86"/>
  <c r="IV135" i="86"/>
  <c r="IG135" i="86"/>
  <c r="IF135" i="86"/>
  <c r="HQ135" i="86"/>
  <c r="HP135" i="86"/>
  <c r="HA135" i="86"/>
  <c r="GZ135" i="86"/>
  <c r="GK135" i="86"/>
  <c r="FU135" i="86"/>
  <c r="FJ135" i="86"/>
  <c r="IW134" i="86"/>
  <c r="IV134" i="86"/>
  <c r="IG134" i="86"/>
  <c r="IF134" i="86"/>
  <c r="HQ134" i="86"/>
  <c r="HP134" i="86"/>
  <c r="HA134" i="86"/>
  <c r="GZ134" i="86"/>
  <c r="GK134" i="86"/>
  <c r="FU134" i="86"/>
  <c r="FJ134" i="86"/>
  <c r="IW133" i="86"/>
  <c r="IV133" i="86"/>
  <c r="IG133" i="86"/>
  <c r="IF133" i="86"/>
  <c r="HQ133" i="86"/>
  <c r="HP133" i="86"/>
  <c r="HA133" i="86"/>
  <c r="GZ133" i="86"/>
  <c r="GK133" i="86"/>
  <c r="FU133" i="86"/>
  <c r="FJ133" i="86"/>
  <c r="IW132" i="86"/>
  <c r="IV132" i="86"/>
  <c r="IG132" i="86"/>
  <c r="IF132" i="86"/>
  <c r="HQ132" i="86"/>
  <c r="HP132" i="86"/>
  <c r="HA132" i="86"/>
  <c r="GZ132" i="86"/>
  <c r="GK132" i="86"/>
  <c r="GJ132" i="86"/>
  <c r="GI132" i="86"/>
  <c r="FU132" i="86"/>
  <c r="FR132" i="86"/>
  <c r="FJ132" i="86"/>
  <c r="IW131" i="86"/>
  <c r="IV131" i="86"/>
  <c r="IG131" i="86"/>
  <c r="IF131" i="86"/>
  <c r="HQ131" i="86"/>
  <c r="HP131" i="86"/>
  <c r="HA131" i="86"/>
  <c r="GZ131" i="86"/>
  <c r="GI131" i="86"/>
  <c r="FU131" i="86"/>
  <c r="FR131" i="86"/>
  <c r="FJ131" i="86"/>
  <c r="IW130" i="86"/>
  <c r="IV130" i="86"/>
  <c r="IG130" i="86"/>
  <c r="IF130" i="86"/>
  <c r="HQ130" i="86"/>
  <c r="HP130" i="86"/>
  <c r="HA130" i="86"/>
  <c r="GZ130" i="86"/>
  <c r="GK130" i="86"/>
  <c r="FU130" i="86"/>
  <c r="FJ130" i="86"/>
  <c r="IW129" i="86"/>
  <c r="IV129" i="86"/>
  <c r="IG129" i="86"/>
  <c r="IF129" i="86"/>
  <c r="HQ129" i="86"/>
  <c r="HP129" i="86"/>
  <c r="HA129" i="86"/>
  <c r="GZ129" i="86"/>
  <c r="GK129" i="86"/>
  <c r="FU129" i="86"/>
  <c r="FJ129" i="86"/>
  <c r="IW128" i="86"/>
  <c r="IV128" i="86"/>
  <c r="IG128" i="86"/>
  <c r="IF128" i="86"/>
  <c r="HQ128" i="86"/>
  <c r="HP128" i="86"/>
  <c r="HA128" i="86"/>
  <c r="GZ128" i="86"/>
  <c r="GK128" i="86"/>
  <c r="GJ128" i="86"/>
  <c r="FU128" i="86"/>
  <c r="FJ128" i="86"/>
  <c r="IW127" i="86"/>
  <c r="IV127" i="86"/>
  <c r="IG127" i="86"/>
  <c r="IF127" i="86"/>
  <c r="HQ127" i="86"/>
  <c r="HP127" i="86"/>
  <c r="HA127" i="86"/>
  <c r="GZ127" i="86"/>
  <c r="GK127" i="86"/>
  <c r="FU127" i="86"/>
  <c r="FR127" i="86"/>
  <c r="FN127" i="86"/>
  <c r="FJ127" i="86"/>
  <c r="IW126" i="86"/>
  <c r="IV126" i="86"/>
  <c r="IG126" i="86"/>
  <c r="IF126" i="86"/>
  <c r="HQ126" i="86"/>
  <c r="HP126" i="86"/>
  <c r="HA126" i="86"/>
  <c r="GZ126" i="86"/>
  <c r="FU126" i="86"/>
  <c r="FR126" i="86"/>
  <c r="FN126" i="86"/>
  <c r="FJ126" i="86"/>
  <c r="IW125" i="86"/>
  <c r="IV125" i="86"/>
  <c r="IG125" i="86"/>
  <c r="IF125" i="86"/>
  <c r="HQ125" i="86"/>
  <c r="HP125" i="86"/>
  <c r="HA125" i="86"/>
  <c r="GZ125" i="86"/>
  <c r="FU125" i="86"/>
  <c r="FR125" i="86"/>
  <c r="FJ125" i="86"/>
  <c r="IW124" i="86"/>
  <c r="IV124" i="86"/>
  <c r="IG124" i="86"/>
  <c r="IF124" i="86"/>
  <c r="HQ124" i="86"/>
  <c r="HP124" i="86"/>
  <c r="HA124" i="86"/>
  <c r="GZ124" i="86"/>
  <c r="FU124" i="86"/>
  <c r="FJ124" i="86"/>
  <c r="IW123" i="86"/>
  <c r="IV123" i="86"/>
  <c r="IG123" i="86"/>
  <c r="IF123" i="86"/>
  <c r="HQ123" i="86"/>
  <c r="HP123" i="86"/>
  <c r="HA123" i="86"/>
  <c r="GZ123" i="86"/>
  <c r="FU123" i="86"/>
  <c r="FJ123" i="86"/>
  <c r="IW122" i="86"/>
  <c r="IV122" i="86"/>
  <c r="IG122" i="86"/>
  <c r="IF122" i="86"/>
  <c r="HQ122" i="86"/>
  <c r="HP122" i="86"/>
  <c r="HA122" i="86"/>
  <c r="GZ122" i="86"/>
  <c r="FU122" i="86"/>
  <c r="FR122" i="86"/>
  <c r="FJ122" i="86"/>
  <c r="IW121" i="86"/>
  <c r="IV121" i="86"/>
  <c r="IG121" i="86"/>
  <c r="IF121" i="86"/>
  <c r="HQ121" i="86"/>
  <c r="HP121" i="86"/>
  <c r="HA121" i="86"/>
  <c r="GZ121" i="86"/>
  <c r="GK121" i="86"/>
  <c r="FU121" i="86"/>
  <c r="FJ121" i="86"/>
  <c r="IW120" i="86"/>
  <c r="IV120" i="86"/>
  <c r="IG120" i="86"/>
  <c r="IF120" i="86"/>
  <c r="HQ120" i="86"/>
  <c r="HP120" i="86"/>
  <c r="HA120" i="86"/>
  <c r="GZ120" i="86"/>
  <c r="GK120" i="86"/>
  <c r="FU120" i="86"/>
  <c r="FN120" i="86"/>
  <c r="FJ120" i="86"/>
  <c r="IW119" i="86"/>
  <c r="IV119" i="86"/>
  <c r="IG119" i="86"/>
  <c r="IF119" i="86"/>
  <c r="HQ119" i="86"/>
  <c r="HP119" i="86"/>
  <c r="HA119" i="86"/>
  <c r="GZ119" i="86"/>
  <c r="GK119" i="86"/>
  <c r="FU119" i="86"/>
  <c r="FJ119" i="86"/>
  <c r="IW118" i="86"/>
  <c r="IV118" i="86"/>
  <c r="IG118" i="86"/>
  <c r="IF118" i="86"/>
  <c r="HQ118" i="86"/>
  <c r="HP118" i="86"/>
  <c r="HA118" i="86"/>
  <c r="GZ118" i="86"/>
  <c r="GK118" i="86"/>
  <c r="FU118" i="86"/>
  <c r="FR118" i="86"/>
  <c r="FJ118" i="86"/>
  <c r="IW117" i="86"/>
  <c r="IV117" i="86"/>
  <c r="IG117" i="86"/>
  <c r="IF117" i="86"/>
  <c r="HQ117" i="86"/>
  <c r="HP117" i="86"/>
  <c r="HA117" i="86"/>
  <c r="GZ117" i="86"/>
  <c r="GK117" i="86"/>
  <c r="FU117" i="86"/>
  <c r="FR117" i="86"/>
  <c r="FJ117" i="86"/>
  <c r="IW116" i="86"/>
  <c r="IV116" i="86"/>
  <c r="IG116" i="86"/>
  <c r="IF116" i="86"/>
  <c r="HQ116" i="86"/>
  <c r="HP116" i="86"/>
  <c r="HA116" i="86"/>
  <c r="GZ116" i="86"/>
  <c r="GK116" i="86"/>
  <c r="FU116" i="86"/>
  <c r="FR116" i="86"/>
  <c r="FJ116" i="86"/>
  <c r="IW115" i="86"/>
  <c r="IV115" i="86"/>
  <c r="IG115" i="86"/>
  <c r="IF115" i="86"/>
  <c r="HQ115" i="86"/>
  <c r="HP115" i="86"/>
  <c r="HA115" i="86"/>
  <c r="GZ115" i="86"/>
  <c r="GK115" i="86"/>
  <c r="GI115" i="86"/>
  <c r="FU115" i="86"/>
  <c r="FR115" i="86"/>
  <c r="FJ115" i="86"/>
  <c r="IW114" i="86"/>
  <c r="IV114" i="86"/>
  <c r="IG114" i="86"/>
  <c r="IF114" i="86"/>
  <c r="HQ114" i="86"/>
  <c r="HP114" i="86"/>
  <c r="HA114" i="86"/>
  <c r="GZ114" i="86"/>
  <c r="GK114" i="86"/>
  <c r="FU114" i="86"/>
  <c r="FR114" i="86"/>
  <c r="FN114" i="86"/>
  <c r="FJ114" i="86"/>
  <c r="IW113" i="86"/>
  <c r="IV113" i="86"/>
  <c r="IG113" i="86"/>
  <c r="IF113" i="86"/>
  <c r="HQ113" i="86"/>
  <c r="HP113" i="86"/>
  <c r="HA113" i="86"/>
  <c r="GZ113" i="86"/>
  <c r="GK113" i="86"/>
  <c r="FU113" i="86"/>
  <c r="FR113" i="86"/>
  <c r="FJ113" i="86"/>
  <c r="IW112" i="86"/>
  <c r="IV112" i="86"/>
  <c r="IG112" i="86"/>
  <c r="IF112" i="86"/>
  <c r="HQ112" i="86"/>
  <c r="HP112" i="86"/>
  <c r="HA112" i="86"/>
  <c r="GZ112" i="86"/>
  <c r="GK112" i="86"/>
  <c r="FU112" i="86"/>
  <c r="FR112" i="86"/>
  <c r="FJ112" i="86"/>
  <c r="IW111" i="86"/>
  <c r="IV111" i="86"/>
  <c r="IG111" i="86"/>
  <c r="IF111" i="86"/>
  <c r="HQ111" i="86"/>
  <c r="HP111" i="86"/>
  <c r="HA111" i="86"/>
  <c r="GZ111" i="86"/>
  <c r="GK111" i="86"/>
  <c r="FU111" i="86"/>
  <c r="FR111" i="86"/>
  <c r="FN111" i="86"/>
  <c r="FJ111" i="86"/>
  <c r="IW110" i="86"/>
  <c r="IV110" i="86"/>
  <c r="IG110" i="86"/>
  <c r="IF110" i="86"/>
  <c r="HQ110" i="86"/>
  <c r="HP110" i="86"/>
  <c r="HA110" i="86"/>
  <c r="GZ110" i="86"/>
  <c r="GK110" i="86"/>
  <c r="FU110" i="86"/>
  <c r="FR110" i="86"/>
  <c r="FJ110" i="86"/>
  <c r="IW109" i="86"/>
  <c r="IV109" i="86"/>
  <c r="IG109" i="86"/>
  <c r="IF109" i="86"/>
  <c r="HQ109" i="86"/>
  <c r="HP109" i="86"/>
  <c r="HA109" i="86"/>
  <c r="GZ109" i="86"/>
  <c r="GK109" i="86"/>
  <c r="FU109" i="86"/>
  <c r="FR109" i="86"/>
  <c r="FJ109" i="86"/>
  <c r="IW108" i="86"/>
  <c r="IV108" i="86"/>
  <c r="IG108" i="86"/>
  <c r="IF108" i="86"/>
  <c r="HQ108" i="86"/>
  <c r="HP108" i="86"/>
  <c r="HA108" i="86"/>
  <c r="GZ108" i="86"/>
  <c r="GK108" i="86"/>
  <c r="FU108" i="86"/>
  <c r="FR108" i="86"/>
  <c r="FJ108" i="86"/>
  <c r="IW107" i="86"/>
  <c r="IV107" i="86"/>
  <c r="IG107" i="86"/>
  <c r="IF107" i="86"/>
  <c r="HQ107" i="86"/>
  <c r="HP107" i="86"/>
  <c r="HA107" i="86"/>
  <c r="GZ107" i="86"/>
  <c r="GK107" i="86"/>
  <c r="FU107" i="86"/>
  <c r="FR107" i="86"/>
  <c r="FJ107" i="86"/>
  <c r="IW106" i="86"/>
  <c r="IV106" i="86"/>
  <c r="IG106" i="86"/>
  <c r="IF106" i="86"/>
  <c r="HQ106" i="86"/>
  <c r="HP106" i="86"/>
  <c r="HA106" i="86"/>
  <c r="GZ106" i="86"/>
  <c r="GK106" i="86"/>
  <c r="FU106" i="86"/>
  <c r="FR106" i="86"/>
  <c r="FJ106" i="86"/>
  <c r="IW105" i="86"/>
  <c r="IV105" i="86"/>
  <c r="IG105" i="86"/>
  <c r="IF105" i="86"/>
  <c r="HQ105" i="86"/>
  <c r="HP105" i="86"/>
  <c r="HA105" i="86"/>
  <c r="GZ105" i="86"/>
  <c r="GK105" i="86"/>
  <c r="FU105" i="86"/>
  <c r="FR105" i="86"/>
  <c r="FJ105" i="86"/>
  <c r="IW104" i="86"/>
  <c r="IV104" i="86"/>
  <c r="IG104" i="86"/>
  <c r="IF104" i="86"/>
  <c r="HQ104" i="86"/>
  <c r="HP104" i="86"/>
  <c r="HA104" i="86"/>
  <c r="GZ104" i="86"/>
  <c r="GK104" i="86"/>
  <c r="FU104" i="86"/>
  <c r="FR104" i="86"/>
  <c r="FJ104" i="86"/>
  <c r="IW103" i="86"/>
  <c r="IV103" i="86"/>
  <c r="IG103" i="86"/>
  <c r="IF103" i="86"/>
  <c r="HQ103" i="86"/>
  <c r="HP103" i="86"/>
  <c r="HA103" i="86"/>
  <c r="GZ103" i="86"/>
  <c r="GK103" i="86"/>
  <c r="GI103" i="86"/>
  <c r="FU103" i="86"/>
  <c r="FR103" i="86"/>
  <c r="FJ103" i="86"/>
  <c r="IW102" i="86"/>
  <c r="IV102" i="86"/>
  <c r="IG102" i="86"/>
  <c r="IF102" i="86"/>
  <c r="HQ102" i="86"/>
  <c r="HP102" i="86"/>
  <c r="HA102" i="86"/>
  <c r="GZ102" i="86"/>
  <c r="GK102" i="86"/>
  <c r="FU102" i="86"/>
  <c r="FR102" i="86"/>
  <c r="FJ102" i="86"/>
  <c r="IW101" i="86"/>
  <c r="IV101" i="86"/>
  <c r="IG101" i="86"/>
  <c r="IF101" i="86"/>
  <c r="HQ101" i="86"/>
  <c r="HP101" i="86"/>
  <c r="HA101" i="86"/>
  <c r="GZ101" i="86"/>
  <c r="GK101" i="86"/>
  <c r="FU101" i="86"/>
  <c r="FR101" i="86"/>
  <c r="FJ101" i="86"/>
  <c r="IW100" i="86"/>
  <c r="IV100" i="86"/>
  <c r="IG100" i="86"/>
  <c r="IF100" i="86"/>
  <c r="HQ100" i="86"/>
  <c r="HP100" i="86"/>
  <c r="HA100" i="86"/>
  <c r="GZ100" i="86"/>
  <c r="GK100" i="86"/>
  <c r="FU100" i="86"/>
  <c r="FR100" i="86"/>
  <c r="FJ100" i="86"/>
  <c r="IW99" i="86"/>
  <c r="IV99" i="86"/>
  <c r="IG99" i="86"/>
  <c r="IF99" i="86"/>
  <c r="HQ99" i="86"/>
  <c r="HP99" i="86"/>
  <c r="HA99" i="86"/>
  <c r="GZ99" i="86"/>
  <c r="GK99" i="86"/>
  <c r="FU99" i="86"/>
  <c r="FR99" i="86"/>
  <c r="FJ99" i="86"/>
  <c r="IW98" i="86"/>
  <c r="IV98" i="86"/>
  <c r="IG98" i="86"/>
  <c r="IF98" i="86"/>
  <c r="HQ98" i="86"/>
  <c r="HP98" i="86"/>
  <c r="HA98" i="86"/>
  <c r="GZ98" i="86"/>
  <c r="GK98" i="86"/>
  <c r="FU98" i="86"/>
  <c r="FR98" i="86"/>
  <c r="FN98" i="86"/>
  <c r="FJ98" i="86"/>
  <c r="IW97" i="86"/>
  <c r="IV97" i="86"/>
  <c r="IG97" i="86"/>
  <c r="IF97" i="86"/>
  <c r="HQ97" i="86"/>
  <c r="HP97" i="86"/>
  <c r="HA97" i="86"/>
  <c r="GZ97" i="86"/>
  <c r="GK97" i="86"/>
  <c r="FU97" i="86"/>
  <c r="FR97" i="86"/>
  <c r="FJ97" i="86"/>
  <c r="IW96" i="86"/>
  <c r="IV96" i="86"/>
  <c r="IG96" i="86"/>
  <c r="IF96" i="86"/>
  <c r="HQ96" i="86"/>
  <c r="HP96" i="86"/>
  <c r="HA96" i="86"/>
  <c r="GZ96" i="86"/>
  <c r="GK96" i="86"/>
  <c r="FU96" i="86"/>
  <c r="FR96" i="86"/>
  <c r="FJ96" i="86"/>
  <c r="IW95" i="86"/>
  <c r="IV95" i="86"/>
  <c r="IG95" i="86"/>
  <c r="IF95" i="86"/>
  <c r="HQ95" i="86"/>
  <c r="HP95" i="86"/>
  <c r="HA95" i="86"/>
  <c r="GZ95" i="86"/>
  <c r="GK95" i="86"/>
  <c r="FU95" i="86"/>
  <c r="FR95" i="86"/>
  <c r="FJ95" i="86"/>
  <c r="IW94" i="86"/>
  <c r="IV94" i="86"/>
  <c r="IG94" i="86"/>
  <c r="IF94" i="86"/>
  <c r="HQ94" i="86"/>
  <c r="HP94" i="86"/>
  <c r="HA94" i="86"/>
  <c r="GZ94" i="86"/>
  <c r="GK94" i="86"/>
  <c r="FU94" i="86"/>
  <c r="FR94" i="86"/>
  <c r="FJ94" i="86"/>
  <c r="IW93" i="86"/>
  <c r="IV93" i="86"/>
  <c r="IG93" i="86"/>
  <c r="IF93" i="86"/>
  <c r="HQ93" i="86"/>
  <c r="HP93" i="86"/>
  <c r="HA93" i="86"/>
  <c r="GZ93" i="86"/>
  <c r="GK93" i="86"/>
  <c r="FU93" i="86"/>
  <c r="FR93" i="86"/>
  <c r="FJ93" i="86"/>
  <c r="IW92" i="86"/>
  <c r="IV92" i="86"/>
  <c r="IG92" i="86"/>
  <c r="IF92" i="86"/>
  <c r="HQ92" i="86"/>
  <c r="HP92" i="86"/>
  <c r="HA92" i="86"/>
  <c r="GZ92" i="86"/>
  <c r="GK92" i="86"/>
  <c r="GJ92" i="86"/>
  <c r="FU92" i="86"/>
  <c r="FR92" i="86"/>
  <c r="FJ92" i="86"/>
  <c r="IW91" i="86"/>
  <c r="IV91" i="86"/>
  <c r="IG91" i="86"/>
  <c r="IF91" i="86"/>
  <c r="HQ91" i="86"/>
  <c r="HP91" i="86"/>
  <c r="HA91" i="86"/>
  <c r="GZ91" i="86"/>
  <c r="GK91" i="86"/>
  <c r="FU91" i="86"/>
  <c r="FR91" i="86"/>
  <c r="FJ91" i="86"/>
  <c r="IW90" i="86"/>
  <c r="IV90" i="86"/>
  <c r="IG90" i="86"/>
  <c r="IF90" i="86"/>
  <c r="HQ90" i="86"/>
  <c r="HP90" i="86"/>
  <c r="HA90" i="86"/>
  <c r="GZ90" i="86"/>
  <c r="GK90" i="86"/>
  <c r="FU90" i="86"/>
  <c r="FR90" i="86"/>
  <c r="FN90" i="86"/>
  <c r="FJ90" i="86"/>
  <c r="IW89" i="86"/>
  <c r="IV89" i="86"/>
  <c r="IG89" i="86"/>
  <c r="IF89" i="86"/>
  <c r="HQ89" i="86"/>
  <c r="HP89" i="86"/>
  <c r="HA89" i="86"/>
  <c r="GZ89" i="86"/>
  <c r="GK89" i="86"/>
  <c r="FU89" i="86"/>
  <c r="FR89" i="86"/>
  <c r="FN89" i="86"/>
  <c r="FJ89" i="86"/>
  <c r="IW88" i="86"/>
  <c r="IV88" i="86"/>
  <c r="IG88" i="86"/>
  <c r="IF88" i="86"/>
  <c r="HQ88" i="86"/>
  <c r="HP88" i="86"/>
  <c r="HA88" i="86"/>
  <c r="GZ88" i="86"/>
  <c r="GK88" i="86"/>
  <c r="FU88" i="86"/>
  <c r="FR88" i="86"/>
  <c r="FJ88" i="86"/>
  <c r="IW87" i="86"/>
  <c r="IV87" i="86"/>
  <c r="IG87" i="86"/>
  <c r="IF87" i="86"/>
  <c r="HQ87" i="86"/>
  <c r="HP87" i="86"/>
  <c r="HA87" i="86"/>
  <c r="GZ87" i="86"/>
  <c r="GK87" i="86"/>
  <c r="GJ87" i="86"/>
  <c r="FU87" i="86"/>
  <c r="FR87" i="86"/>
  <c r="FN87" i="86"/>
  <c r="FJ87" i="86"/>
  <c r="IW86" i="86"/>
  <c r="IV86" i="86"/>
  <c r="IG86" i="86"/>
  <c r="IF86" i="86"/>
  <c r="HQ86" i="86"/>
  <c r="HP86" i="86"/>
  <c r="HA86" i="86"/>
  <c r="GZ86" i="86"/>
  <c r="GK86" i="86"/>
  <c r="FU86" i="86"/>
  <c r="FR86" i="86"/>
  <c r="FN86" i="86"/>
  <c r="FJ86" i="86"/>
  <c r="IW85" i="86"/>
  <c r="IV85" i="86"/>
  <c r="IG85" i="86"/>
  <c r="IF85" i="86"/>
  <c r="HQ85" i="86"/>
  <c r="HP85" i="86"/>
  <c r="HA85" i="86"/>
  <c r="GZ85" i="86"/>
  <c r="GK85" i="86"/>
  <c r="FU85" i="86"/>
  <c r="FR85" i="86"/>
  <c r="FN85" i="86"/>
  <c r="FJ85" i="86"/>
  <c r="IW84" i="86"/>
  <c r="IV84" i="86"/>
  <c r="IG84" i="86"/>
  <c r="IF84" i="86"/>
  <c r="HQ84" i="86"/>
  <c r="HP84" i="86"/>
  <c r="HA84" i="86"/>
  <c r="GZ84" i="86"/>
  <c r="GK84" i="86"/>
  <c r="FU84" i="86"/>
  <c r="FR84" i="86"/>
  <c r="FJ84" i="86"/>
  <c r="IW83" i="86"/>
  <c r="IV83" i="86"/>
  <c r="IG83" i="86"/>
  <c r="IF83" i="86"/>
  <c r="HQ83" i="86"/>
  <c r="HP83" i="86"/>
  <c r="HA83" i="86"/>
  <c r="GZ83" i="86"/>
  <c r="GK83" i="86"/>
  <c r="FU83" i="86"/>
  <c r="FR83" i="86"/>
  <c r="FJ83" i="86"/>
  <c r="IW82" i="86"/>
  <c r="IV82" i="86"/>
  <c r="IG82" i="86"/>
  <c r="IF82" i="86"/>
  <c r="HQ82" i="86"/>
  <c r="HP82" i="86"/>
  <c r="HA82" i="86"/>
  <c r="GZ82" i="86"/>
  <c r="GK82" i="86"/>
  <c r="FU82" i="86"/>
  <c r="FR82" i="86"/>
  <c r="FJ82" i="86"/>
  <c r="IW81" i="86"/>
  <c r="IV81" i="86"/>
  <c r="IG81" i="86"/>
  <c r="IF81" i="86"/>
  <c r="HQ81" i="86"/>
  <c r="HP81" i="86"/>
  <c r="HA81" i="86"/>
  <c r="GZ81" i="86"/>
  <c r="GK81" i="86"/>
  <c r="FU81" i="86"/>
  <c r="FR81" i="86"/>
  <c r="FJ81" i="86"/>
  <c r="IW80" i="86"/>
  <c r="IV80" i="86"/>
  <c r="IG80" i="86"/>
  <c r="IF80" i="86"/>
  <c r="HQ80" i="86"/>
  <c r="HP80" i="86"/>
  <c r="HA80" i="86"/>
  <c r="GZ80" i="86"/>
  <c r="GK80" i="86"/>
  <c r="FU80" i="86"/>
  <c r="FR80" i="86"/>
  <c r="FJ80" i="86"/>
  <c r="IW79" i="86"/>
  <c r="IV79" i="86"/>
  <c r="IG79" i="86"/>
  <c r="IF79" i="86"/>
  <c r="HQ79" i="86"/>
  <c r="HP79" i="86"/>
  <c r="HA79" i="86"/>
  <c r="GZ79" i="86"/>
  <c r="GK79" i="86"/>
  <c r="FU79" i="86"/>
  <c r="FR79" i="86"/>
  <c r="FJ79" i="86"/>
  <c r="IW78" i="86"/>
  <c r="IV78" i="86"/>
  <c r="IG78" i="86"/>
  <c r="IF78" i="86"/>
  <c r="HQ78" i="86"/>
  <c r="HP78" i="86"/>
  <c r="HA78" i="86"/>
  <c r="GZ78" i="86"/>
  <c r="GK78" i="86"/>
  <c r="FU78" i="86"/>
  <c r="FR78" i="86"/>
  <c r="FJ78" i="86"/>
  <c r="IW77" i="86"/>
  <c r="IV77" i="86"/>
  <c r="IG77" i="86"/>
  <c r="IF77" i="86"/>
  <c r="HQ77" i="86"/>
  <c r="HP77" i="86"/>
  <c r="HA77" i="86"/>
  <c r="GZ77" i="86"/>
  <c r="GK77" i="86"/>
  <c r="FU77" i="86"/>
  <c r="FR77" i="86"/>
  <c r="FJ77" i="86"/>
  <c r="IW76" i="86"/>
  <c r="IV76" i="86"/>
  <c r="IG76" i="86"/>
  <c r="IF76" i="86"/>
  <c r="HQ76" i="86"/>
  <c r="HP76" i="86"/>
  <c r="HA76" i="86"/>
  <c r="GZ76" i="86"/>
  <c r="GK76" i="86"/>
  <c r="FU76" i="86"/>
  <c r="FR76" i="86"/>
  <c r="FN76" i="86"/>
  <c r="FL76" i="86"/>
  <c r="FJ76" i="86"/>
  <c r="IW75" i="86"/>
  <c r="IV75" i="86"/>
  <c r="IG75" i="86"/>
  <c r="IF75" i="86"/>
  <c r="HQ75" i="86"/>
  <c r="HP75" i="86"/>
  <c r="HA75" i="86"/>
  <c r="GZ75" i="86"/>
  <c r="GK75" i="86"/>
  <c r="FU75" i="86"/>
  <c r="FR75" i="86"/>
  <c r="FJ75" i="86"/>
  <c r="IW74" i="86"/>
  <c r="IV74" i="86"/>
  <c r="IG74" i="86"/>
  <c r="IF74" i="86"/>
  <c r="HQ74" i="86"/>
  <c r="HP74" i="86"/>
  <c r="HA74" i="86"/>
  <c r="GZ74" i="86"/>
  <c r="GK74" i="86"/>
  <c r="FU74" i="86"/>
  <c r="FR74" i="86"/>
  <c r="FM74" i="86"/>
  <c r="FJ74" i="86"/>
  <c r="IW73" i="86"/>
  <c r="IV73" i="86"/>
  <c r="IG73" i="86"/>
  <c r="IF73" i="86"/>
  <c r="HQ73" i="86"/>
  <c r="HP73" i="86"/>
  <c r="HA73" i="86"/>
  <c r="GZ73" i="86"/>
  <c r="GK73" i="86"/>
  <c r="FU73" i="86"/>
  <c r="FR73" i="86"/>
  <c r="FJ73" i="86"/>
  <c r="IW72" i="86"/>
  <c r="IV72" i="86"/>
  <c r="IG72" i="86"/>
  <c r="IF72" i="86"/>
  <c r="HQ72" i="86"/>
  <c r="HP72" i="86"/>
  <c r="HA72" i="86"/>
  <c r="GZ72" i="86"/>
  <c r="GK72" i="86"/>
  <c r="FU72" i="86"/>
  <c r="FR72" i="86"/>
  <c r="FN72" i="86"/>
  <c r="FL72" i="86"/>
  <c r="FJ72" i="86"/>
  <c r="IW71" i="86"/>
  <c r="IV71" i="86"/>
  <c r="IG71" i="86"/>
  <c r="IF71" i="86"/>
  <c r="HQ71" i="86"/>
  <c r="HP71" i="86"/>
  <c r="HA71" i="86"/>
  <c r="GZ71" i="86"/>
  <c r="GK71" i="86"/>
  <c r="FU71" i="86"/>
  <c r="FR71" i="86"/>
  <c r="FJ71" i="86"/>
  <c r="IW70" i="86"/>
  <c r="IV70" i="86"/>
  <c r="IG70" i="86"/>
  <c r="IF70" i="86"/>
  <c r="HQ70" i="86"/>
  <c r="HP70" i="86"/>
  <c r="HA70" i="86"/>
  <c r="GZ70" i="86"/>
  <c r="GK70" i="86"/>
  <c r="FU70" i="86"/>
  <c r="FR70" i="86"/>
  <c r="FJ70" i="86"/>
  <c r="IW69" i="86"/>
  <c r="IV69" i="86"/>
  <c r="IG69" i="86"/>
  <c r="IF69" i="86"/>
  <c r="HQ69" i="86"/>
  <c r="HP69" i="86"/>
  <c r="HA69" i="86"/>
  <c r="GZ69" i="86"/>
  <c r="GK69" i="86"/>
  <c r="FU69" i="86"/>
  <c r="FR69" i="86"/>
  <c r="FJ69" i="86"/>
  <c r="IW68" i="86"/>
  <c r="IV68" i="86"/>
  <c r="IG68" i="86"/>
  <c r="IF68" i="86"/>
  <c r="HQ68" i="86"/>
  <c r="HP68" i="86"/>
  <c r="HA68" i="86"/>
  <c r="GZ68" i="86"/>
  <c r="GK68" i="86"/>
  <c r="FU68" i="86"/>
  <c r="FR68" i="86"/>
  <c r="FJ68" i="86"/>
  <c r="IW67" i="86"/>
  <c r="IV67" i="86"/>
  <c r="IG67" i="86"/>
  <c r="IF67" i="86"/>
  <c r="HQ67" i="86"/>
  <c r="HP67" i="86"/>
  <c r="HA67" i="86"/>
  <c r="GZ67" i="86"/>
  <c r="GK67" i="86"/>
  <c r="FU67" i="86"/>
  <c r="FR67" i="86"/>
  <c r="FN67" i="86"/>
  <c r="FJ67" i="86"/>
  <c r="IW66" i="86"/>
  <c r="IV66" i="86"/>
  <c r="IG66" i="86"/>
  <c r="IF66" i="86"/>
  <c r="HQ66" i="86"/>
  <c r="HP66" i="86"/>
  <c r="HA66" i="86"/>
  <c r="GZ66" i="86"/>
  <c r="GK66" i="86"/>
  <c r="FU66" i="86"/>
  <c r="FR66" i="86"/>
  <c r="FN66" i="86"/>
  <c r="FJ66" i="86"/>
  <c r="IW65" i="86"/>
  <c r="IV65" i="86"/>
  <c r="IG65" i="86"/>
  <c r="IF65" i="86"/>
  <c r="HQ65" i="86"/>
  <c r="HP65" i="86"/>
  <c r="HA65" i="86"/>
  <c r="GZ65" i="86"/>
  <c r="GK65" i="86"/>
  <c r="FU65" i="86"/>
  <c r="FR65" i="86"/>
  <c r="FM65" i="86"/>
  <c r="FJ65" i="86"/>
  <c r="IW64" i="86"/>
  <c r="IV64" i="86"/>
  <c r="IG64" i="86"/>
  <c r="IF64" i="86"/>
  <c r="HQ64" i="86"/>
  <c r="HP64" i="86"/>
  <c r="HA64" i="86"/>
  <c r="GZ64" i="86"/>
  <c r="GK64" i="86"/>
  <c r="FU64" i="86"/>
  <c r="FR64" i="86"/>
  <c r="FJ64" i="86"/>
  <c r="IW63" i="86"/>
  <c r="IV63" i="86"/>
  <c r="IG63" i="86"/>
  <c r="IF63" i="86"/>
  <c r="HQ63" i="86"/>
  <c r="HP63" i="86"/>
  <c r="HA63" i="86"/>
  <c r="GZ63" i="86"/>
  <c r="GK63" i="86"/>
  <c r="FU63" i="86"/>
  <c r="FR63" i="86"/>
  <c r="FJ63" i="86"/>
  <c r="IW62" i="86"/>
  <c r="IV62" i="86"/>
  <c r="IG62" i="86"/>
  <c r="IF62" i="86"/>
  <c r="HQ62" i="86"/>
  <c r="HP62" i="86"/>
  <c r="HA62" i="86"/>
  <c r="GZ62" i="86"/>
  <c r="GK62" i="86"/>
  <c r="FU62" i="86"/>
  <c r="FR62" i="86"/>
  <c r="FJ62" i="86"/>
  <c r="IW61" i="86"/>
  <c r="IV61" i="86"/>
  <c r="IG61" i="86"/>
  <c r="IF61" i="86"/>
  <c r="HQ61" i="86"/>
  <c r="HP61" i="86"/>
  <c r="HA61" i="86"/>
  <c r="GZ61" i="86"/>
  <c r="GK61" i="86"/>
  <c r="FU61" i="86"/>
  <c r="FR61" i="86"/>
  <c r="FJ61" i="86"/>
  <c r="IW60" i="86"/>
  <c r="IV60" i="86"/>
  <c r="IG60" i="86"/>
  <c r="IF60" i="86"/>
  <c r="HQ60" i="86"/>
  <c r="HP60" i="86"/>
  <c r="HA60" i="86"/>
  <c r="GZ60" i="86"/>
  <c r="GK60" i="86"/>
  <c r="FU60" i="86"/>
  <c r="FR60" i="86"/>
  <c r="FJ60" i="86"/>
  <c r="IW59" i="86"/>
  <c r="IV59" i="86"/>
  <c r="IG59" i="86"/>
  <c r="IF59" i="86"/>
  <c r="HQ59" i="86"/>
  <c r="HP59" i="86"/>
  <c r="HA59" i="86"/>
  <c r="GZ59" i="86"/>
  <c r="GK59" i="86"/>
  <c r="FU59" i="86"/>
  <c r="FR59" i="86"/>
  <c r="FJ59" i="86"/>
  <c r="IW58" i="86"/>
  <c r="IV58" i="86"/>
  <c r="IG58" i="86"/>
  <c r="IF58" i="86"/>
  <c r="HQ58" i="86"/>
  <c r="HP58" i="86"/>
  <c r="HA58" i="86"/>
  <c r="GZ58" i="86"/>
  <c r="GK58" i="86"/>
  <c r="FU58" i="86"/>
  <c r="FR58" i="86"/>
  <c r="FJ58" i="86"/>
  <c r="IW57" i="86"/>
  <c r="IV57" i="86"/>
  <c r="IG57" i="86"/>
  <c r="IF57" i="86"/>
  <c r="HQ57" i="86"/>
  <c r="HP57" i="86"/>
  <c r="HA57" i="86"/>
  <c r="GZ57" i="86"/>
  <c r="GK57" i="86"/>
  <c r="FU57" i="86"/>
  <c r="FR57" i="86"/>
  <c r="FN57" i="86"/>
  <c r="FJ57" i="86"/>
  <c r="IW56" i="86"/>
  <c r="IV56" i="86"/>
  <c r="IG56" i="86"/>
  <c r="IF56" i="86"/>
  <c r="HQ56" i="86"/>
  <c r="HP56" i="86"/>
  <c r="HA56" i="86"/>
  <c r="GZ56" i="86"/>
  <c r="GK56" i="86"/>
  <c r="FU56" i="86"/>
  <c r="FR56" i="86"/>
  <c r="FN56" i="86"/>
  <c r="FJ56" i="86"/>
  <c r="IW55" i="86"/>
  <c r="IV55" i="86"/>
  <c r="IG55" i="86"/>
  <c r="IF55" i="86"/>
  <c r="HQ55" i="86"/>
  <c r="HP55" i="86"/>
  <c r="HA55" i="86"/>
  <c r="GZ55" i="86"/>
  <c r="GK55" i="86"/>
  <c r="FU55" i="86"/>
  <c r="FR55" i="86"/>
  <c r="FN55" i="86"/>
  <c r="FJ55" i="86"/>
  <c r="IW54" i="86"/>
  <c r="IV54" i="86"/>
  <c r="IG54" i="86"/>
  <c r="IF54" i="86"/>
  <c r="HQ54" i="86"/>
  <c r="HP54" i="86"/>
  <c r="HA54" i="86"/>
  <c r="GZ54" i="86"/>
  <c r="GK54" i="86"/>
  <c r="FU54" i="86"/>
  <c r="FR54" i="86"/>
  <c r="FN54" i="86"/>
  <c r="FJ54" i="86"/>
  <c r="IW53" i="86"/>
  <c r="IV53" i="86"/>
  <c r="IG53" i="86"/>
  <c r="IF53" i="86"/>
  <c r="HQ53" i="86"/>
  <c r="HP53" i="86"/>
  <c r="HA53" i="86"/>
  <c r="GZ53" i="86"/>
  <c r="GK53" i="86"/>
  <c r="GJ53" i="86"/>
  <c r="FU53" i="86"/>
  <c r="FR53" i="86"/>
  <c r="FJ53" i="86"/>
  <c r="IW52" i="86"/>
  <c r="IV52" i="86"/>
  <c r="IG52" i="86"/>
  <c r="IF52" i="86"/>
  <c r="HQ52" i="86"/>
  <c r="HP52" i="86"/>
  <c r="HA52" i="86"/>
  <c r="GZ52" i="86"/>
  <c r="GK52" i="86"/>
  <c r="FU52" i="86"/>
  <c r="FR52" i="86"/>
  <c r="FL52" i="86"/>
  <c r="FJ52" i="86"/>
  <c r="IW51" i="86"/>
  <c r="IV51" i="86"/>
  <c r="IG51" i="86"/>
  <c r="IF51" i="86"/>
  <c r="HQ51" i="86"/>
  <c r="HP51" i="86"/>
  <c r="HA51" i="86"/>
  <c r="GZ51" i="86"/>
  <c r="GK51" i="86"/>
  <c r="FU51" i="86"/>
  <c r="FR51" i="86"/>
  <c r="FJ51" i="86"/>
  <c r="IW50" i="86"/>
  <c r="IV50" i="86"/>
  <c r="IG50" i="86"/>
  <c r="IF50" i="86"/>
  <c r="HQ50" i="86"/>
  <c r="HP50" i="86"/>
  <c r="HA50" i="86"/>
  <c r="GZ50" i="86"/>
  <c r="GK50" i="86"/>
  <c r="FU50" i="86"/>
  <c r="FR50" i="86"/>
  <c r="FJ50" i="86"/>
  <c r="IW49" i="86"/>
  <c r="IV49" i="86"/>
  <c r="IG49" i="86"/>
  <c r="IF49" i="86"/>
  <c r="HQ49" i="86"/>
  <c r="HP49" i="86"/>
  <c r="HA49" i="86"/>
  <c r="GZ49" i="86"/>
  <c r="GK49" i="86"/>
  <c r="FU49" i="86"/>
  <c r="FR49" i="86"/>
  <c r="FJ49" i="86"/>
  <c r="IW48" i="86"/>
  <c r="IV48" i="86"/>
  <c r="IG48" i="86"/>
  <c r="IF48" i="86"/>
  <c r="HQ48" i="86"/>
  <c r="HP48" i="86"/>
  <c r="HA48" i="86"/>
  <c r="GZ48" i="86"/>
  <c r="GK48" i="86"/>
  <c r="FU48" i="86"/>
  <c r="FR48" i="86"/>
  <c r="FJ48" i="86"/>
  <c r="IW47" i="86"/>
  <c r="IV47" i="86"/>
  <c r="IG47" i="86"/>
  <c r="IF47" i="86"/>
  <c r="HQ47" i="86"/>
  <c r="HP47" i="86"/>
  <c r="HA47" i="86"/>
  <c r="GZ47" i="86"/>
  <c r="GK47" i="86"/>
  <c r="FU47" i="86"/>
  <c r="FR47" i="86"/>
  <c r="FJ47" i="86"/>
  <c r="IW46" i="86"/>
  <c r="IV46" i="86"/>
  <c r="IG46" i="86"/>
  <c r="IF46" i="86"/>
  <c r="HQ46" i="86"/>
  <c r="HP46" i="86"/>
  <c r="HA46" i="86"/>
  <c r="GZ46" i="86"/>
  <c r="GK46" i="86"/>
  <c r="FU46" i="86"/>
  <c r="FR46" i="86"/>
  <c r="FJ46" i="86"/>
  <c r="IW45" i="86"/>
  <c r="IV45" i="86"/>
  <c r="IG45" i="86"/>
  <c r="IF45" i="86"/>
  <c r="HQ45" i="86"/>
  <c r="HP45" i="86"/>
  <c r="HA45" i="86"/>
  <c r="GZ45" i="86"/>
  <c r="GK45" i="86"/>
  <c r="FU45" i="86"/>
  <c r="FR45" i="86"/>
  <c r="FJ45" i="86"/>
  <c r="IW44" i="86"/>
  <c r="IV44" i="86"/>
  <c r="IG44" i="86"/>
  <c r="IF44" i="86"/>
  <c r="HQ44" i="86"/>
  <c r="HP44" i="86"/>
  <c r="HA44" i="86"/>
  <c r="GZ44" i="86"/>
  <c r="GK44" i="86"/>
  <c r="FU44" i="86"/>
  <c r="FR44" i="86"/>
  <c r="FJ44" i="86"/>
  <c r="IW43" i="86"/>
  <c r="IV43" i="86"/>
  <c r="IG43" i="86"/>
  <c r="IF43" i="86"/>
  <c r="HQ43" i="86"/>
  <c r="HP43" i="86"/>
  <c r="HA43" i="86"/>
  <c r="GZ43" i="86"/>
  <c r="GK43" i="86"/>
  <c r="FU43" i="86"/>
  <c r="FT43" i="86"/>
  <c r="FR43" i="86"/>
  <c r="FN43" i="86"/>
  <c r="FJ43" i="86"/>
  <c r="IW42" i="86"/>
  <c r="IV42" i="86"/>
  <c r="IG42" i="86"/>
  <c r="IF42" i="86"/>
  <c r="HQ42" i="86"/>
  <c r="HP42" i="86"/>
  <c r="HA42" i="86"/>
  <c r="GZ42" i="86"/>
  <c r="GK42" i="86"/>
  <c r="FU42" i="86"/>
  <c r="FR42" i="86"/>
  <c r="FJ42" i="86"/>
  <c r="IW41" i="86"/>
  <c r="IV41" i="86"/>
  <c r="IG41" i="86"/>
  <c r="IF41" i="86"/>
  <c r="HQ41" i="86"/>
  <c r="HP41" i="86"/>
  <c r="HA41" i="86"/>
  <c r="GZ41" i="86"/>
  <c r="GK41" i="86"/>
  <c r="FU41" i="86"/>
  <c r="FR41" i="86"/>
  <c r="FJ41" i="86"/>
  <c r="IW40" i="86"/>
  <c r="IV40" i="86"/>
  <c r="IG40" i="86"/>
  <c r="IF40" i="86"/>
  <c r="HQ40" i="86"/>
  <c r="HP40" i="86"/>
  <c r="HA40" i="86"/>
  <c r="GZ40" i="86"/>
  <c r="GK40" i="86"/>
  <c r="FU40" i="86"/>
  <c r="FR40" i="86"/>
  <c r="FJ40" i="86"/>
  <c r="IW39" i="86"/>
  <c r="IV39" i="86"/>
  <c r="IG39" i="86"/>
  <c r="IF39" i="86"/>
  <c r="HQ39" i="86"/>
  <c r="HP39" i="86"/>
  <c r="HA39" i="86"/>
  <c r="GZ39" i="86"/>
  <c r="GK39" i="86"/>
  <c r="FU39" i="86"/>
  <c r="FR39" i="86"/>
  <c r="FL39" i="86"/>
  <c r="FJ39" i="86"/>
  <c r="IW38" i="86"/>
  <c r="IV38" i="86"/>
  <c r="IG38" i="86"/>
  <c r="IF38" i="86"/>
  <c r="HQ38" i="86"/>
  <c r="HP38" i="86"/>
  <c r="HA38" i="86"/>
  <c r="GZ38" i="86"/>
  <c r="GK38" i="86"/>
  <c r="FU38" i="86"/>
  <c r="FR38" i="86"/>
  <c r="FJ38" i="86"/>
  <c r="IW37" i="86"/>
  <c r="IV37" i="86"/>
  <c r="IG37" i="86"/>
  <c r="IF37" i="86"/>
  <c r="HQ37" i="86"/>
  <c r="HP37" i="86"/>
  <c r="HA37" i="86"/>
  <c r="GZ37" i="86"/>
  <c r="GK37" i="86"/>
  <c r="FU37" i="86"/>
  <c r="FR37" i="86"/>
  <c r="FL37" i="86"/>
  <c r="FJ37" i="86"/>
  <c r="IW36" i="86"/>
  <c r="IV36" i="86"/>
  <c r="IG36" i="86"/>
  <c r="IF36" i="86"/>
  <c r="HQ36" i="86"/>
  <c r="HP36" i="86"/>
  <c r="HA36" i="86"/>
  <c r="GZ36" i="86"/>
  <c r="GK36" i="86"/>
  <c r="FU36" i="86"/>
  <c r="FR36" i="86"/>
  <c r="FJ36" i="86"/>
  <c r="IW35" i="86"/>
  <c r="IV35" i="86"/>
  <c r="IG35" i="86"/>
  <c r="IF35" i="86"/>
  <c r="HQ35" i="86"/>
  <c r="HP35" i="86"/>
  <c r="HA35" i="86"/>
  <c r="GZ35" i="86"/>
  <c r="GK35" i="86"/>
  <c r="FU35" i="86"/>
  <c r="FR35" i="86"/>
  <c r="FL35" i="86"/>
  <c r="FJ35" i="86"/>
  <c r="IW34" i="86"/>
  <c r="IV34" i="86"/>
  <c r="IG34" i="86"/>
  <c r="IF34" i="86"/>
  <c r="HQ34" i="86"/>
  <c r="HP34" i="86"/>
  <c r="HA34" i="86"/>
  <c r="GZ34" i="86"/>
  <c r="GK34" i="86"/>
  <c r="FU34" i="86"/>
  <c r="FR34" i="86"/>
  <c r="FJ34" i="86"/>
  <c r="IW33" i="86"/>
  <c r="IV33" i="86"/>
  <c r="IG33" i="86"/>
  <c r="IF33" i="86"/>
  <c r="HQ33" i="86"/>
  <c r="HP33" i="86"/>
  <c r="HA33" i="86"/>
  <c r="GZ33" i="86"/>
  <c r="GK33" i="86"/>
  <c r="FU33" i="86"/>
  <c r="FR33" i="86"/>
  <c r="FJ33" i="86"/>
  <c r="IW32" i="86"/>
  <c r="IV32" i="86"/>
  <c r="IG32" i="86"/>
  <c r="IF32" i="86"/>
  <c r="HQ32" i="86"/>
  <c r="HP32" i="86"/>
  <c r="HA32" i="86"/>
  <c r="GZ32" i="86"/>
  <c r="GK32" i="86"/>
  <c r="FU32" i="86"/>
  <c r="FR32" i="86"/>
  <c r="FJ32" i="86"/>
  <c r="IW31" i="86"/>
  <c r="IV31" i="86"/>
  <c r="IG31" i="86"/>
  <c r="IF31" i="86"/>
  <c r="HQ31" i="86"/>
  <c r="HP31" i="86"/>
  <c r="HA31" i="86"/>
  <c r="GZ31" i="86"/>
  <c r="GK31" i="86"/>
  <c r="FU31" i="86"/>
  <c r="FR31" i="86"/>
  <c r="FJ31" i="86"/>
  <c r="IW30" i="86"/>
  <c r="IV30" i="86"/>
  <c r="IG30" i="86"/>
  <c r="IF30" i="86"/>
  <c r="HQ30" i="86"/>
  <c r="HP30" i="86"/>
  <c r="HA30" i="86"/>
  <c r="GZ30" i="86"/>
  <c r="GK30" i="86"/>
  <c r="FU30" i="86"/>
  <c r="FR30" i="86"/>
  <c r="FJ30" i="86"/>
  <c r="IW29" i="86"/>
  <c r="IV29" i="86"/>
  <c r="IG29" i="86"/>
  <c r="IF29" i="86"/>
  <c r="HQ29" i="86"/>
  <c r="HP29" i="86"/>
  <c r="HA29" i="86"/>
  <c r="GZ29" i="86"/>
  <c r="GK29" i="86"/>
  <c r="FU29" i="86"/>
  <c r="FR29" i="86"/>
  <c r="FJ29" i="86"/>
  <c r="IW28" i="86"/>
  <c r="IV28" i="86"/>
  <c r="IG28" i="86"/>
  <c r="IF28" i="86"/>
  <c r="HQ28" i="86"/>
  <c r="HP28" i="86"/>
  <c r="HA28" i="86"/>
  <c r="GZ28" i="86"/>
  <c r="GK28" i="86"/>
  <c r="FU28" i="86"/>
  <c r="FR28" i="86"/>
  <c r="FJ28" i="86"/>
  <c r="AG27" i="86"/>
  <c r="AW27" i="86" s="1"/>
  <c r="BM27" i="86" s="1"/>
  <c r="CC27" i="86" s="1"/>
  <c r="AF27" i="86"/>
  <c r="AV27" i="86" s="1"/>
  <c r="BL27" i="86" s="1"/>
  <c r="CB27" i="86" s="1"/>
  <c r="Q23" i="86"/>
  <c r="P23" i="86"/>
  <c r="O23" i="86" s="1"/>
  <c r="O5" i="54" s="1"/>
  <c r="Q22" i="86"/>
  <c r="P22" i="86"/>
  <c r="N22" i="86" s="1"/>
  <c r="N5" i="53" s="1"/>
  <c r="IU62" i="86"/>
  <c r="HO80" i="86"/>
  <c r="GX80" i="86"/>
  <c r="GV62" i="86"/>
  <c r="GU68" i="86"/>
  <c r="GT79" i="86"/>
  <c r="GR62" i="86"/>
  <c r="GP82" i="86"/>
  <c r="GN62" i="86"/>
  <c r="GM68" i="86"/>
  <c r="D8" i="44"/>
  <c r="E8" i="44"/>
  <c r="F8" i="44"/>
  <c r="G8" i="44"/>
  <c r="H8" i="44"/>
  <c r="I8" i="44"/>
  <c r="J8" i="44"/>
  <c r="K8" i="44"/>
  <c r="L8" i="44"/>
  <c r="M8" i="44"/>
  <c r="N8" i="44"/>
  <c r="D9" i="44"/>
  <c r="E9" i="44"/>
  <c r="F9" i="44"/>
  <c r="G9" i="44"/>
  <c r="H9" i="44"/>
  <c r="I9" i="44"/>
  <c r="J9" i="44"/>
  <c r="K9" i="44"/>
  <c r="L9" i="44"/>
  <c r="M9" i="44"/>
  <c r="N9" i="44"/>
  <c r="D10" i="44"/>
  <c r="E10" i="44"/>
  <c r="F10" i="44"/>
  <c r="G10" i="44"/>
  <c r="H10" i="44"/>
  <c r="I10" i="44"/>
  <c r="J10" i="44"/>
  <c r="K10" i="44"/>
  <c r="L10" i="44"/>
  <c r="M10" i="44"/>
  <c r="N10" i="44"/>
  <c r="C9" i="44"/>
  <c r="C10" i="44"/>
  <c r="C8" i="44"/>
  <c r="D15" i="44"/>
  <c r="E15" i="44"/>
  <c r="F15" i="44"/>
  <c r="G15" i="44"/>
  <c r="H15" i="44"/>
  <c r="I15" i="44"/>
  <c r="J15" i="44"/>
  <c r="K15" i="44"/>
  <c r="L15" i="44"/>
  <c r="M15" i="44"/>
  <c r="N15" i="44"/>
  <c r="O15" i="44"/>
  <c r="D16" i="44"/>
  <c r="E16" i="44"/>
  <c r="F16" i="44"/>
  <c r="G16" i="44"/>
  <c r="H16" i="44"/>
  <c r="I16" i="44"/>
  <c r="J16" i="44"/>
  <c r="K16" i="44"/>
  <c r="L16" i="44"/>
  <c r="M16" i="44"/>
  <c r="N16" i="44"/>
  <c r="O16" i="44"/>
  <c r="D17" i="44"/>
  <c r="E17" i="44"/>
  <c r="F17" i="44"/>
  <c r="G17" i="44"/>
  <c r="H17" i="44"/>
  <c r="I17" i="44"/>
  <c r="J17" i="44"/>
  <c r="K17" i="44"/>
  <c r="L17" i="44"/>
  <c r="M17" i="44"/>
  <c r="N17" i="44"/>
  <c r="O17" i="44"/>
  <c r="D18" i="44"/>
  <c r="E18" i="44"/>
  <c r="F18" i="44"/>
  <c r="G18" i="44"/>
  <c r="H18" i="44"/>
  <c r="I18" i="44"/>
  <c r="J18" i="44"/>
  <c r="K18" i="44"/>
  <c r="L18" i="44"/>
  <c r="M18" i="44"/>
  <c r="N18" i="44"/>
  <c r="O18" i="44"/>
  <c r="C16" i="44"/>
  <c r="C17" i="44"/>
  <c r="C18" i="44"/>
  <c r="C15" i="44"/>
  <c r="D11" i="44"/>
  <c r="E11" i="44"/>
  <c r="F11" i="44"/>
  <c r="G11" i="44"/>
  <c r="H11" i="44"/>
  <c r="I11" i="44"/>
  <c r="J11" i="44"/>
  <c r="K11" i="44"/>
  <c r="L11" i="44"/>
  <c r="M11" i="44"/>
  <c r="N11" i="44"/>
  <c r="O11" i="44"/>
  <c r="D12" i="44"/>
  <c r="E12" i="44"/>
  <c r="F12" i="44"/>
  <c r="G12" i="44"/>
  <c r="H12" i="44"/>
  <c r="I12" i="44"/>
  <c r="J12" i="44"/>
  <c r="K12" i="44"/>
  <c r="L12" i="44"/>
  <c r="M12" i="44"/>
  <c r="N12" i="44"/>
  <c r="O12" i="44"/>
  <c r="D13" i="44"/>
  <c r="E13" i="44"/>
  <c r="F13" i="44"/>
  <c r="G13" i="44"/>
  <c r="H13" i="44"/>
  <c r="I13" i="44"/>
  <c r="J13" i="44"/>
  <c r="K13" i="44"/>
  <c r="L13" i="44"/>
  <c r="M13" i="44"/>
  <c r="N13" i="44"/>
  <c r="O13" i="44"/>
  <c r="D14" i="44"/>
  <c r="E14" i="44"/>
  <c r="F14" i="44"/>
  <c r="G14" i="44"/>
  <c r="H14" i="44"/>
  <c r="I14" i="44"/>
  <c r="J14" i="44"/>
  <c r="K14" i="44"/>
  <c r="L14" i="44"/>
  <c r="M14" i="44"/>
  <c r="N14" i="44"/>
  <c r="O14" i="44"/>
  <c r="C12" i="44"/>
  <c r="C13" i="44"/>
  <c r="C14" i="44"/>
  <c r="C11" i="44"/>
  <c r="GI54" i="86" l="1"/>
  <c r="GI56" i="86"/>
  <c r="GI71" i="86"/>
  <c r="GI85" i="86"/>
  <c r="GI87" i="86"/>
  <c r="GI102" i="86"/>
  <c r="GI114" i="86"/>
  <c r="GI129" i="86"/>
  <c r="GI130" i="86"/>
  <c r="GI159" i="86"/>
  <c r="GI160" i="86"/>
  <c r="GI162" i="86"/>
  <c r="GI210" i="86"/>
  <c r="GI55" i="86"/>
  <c r="GI57" i="86"/>
  <c r="GI69" i="86"/>
  <c r="GI84" i="86"/>
  <c r="GI86" i="86"/>
  <c r="GI100" i="86"/>
  <c r="GI116" i="86"/>
  <c r="GI144" i="86"/>
  <c r="GI145" i="86"/>
  <c r="GI224" i="86"/>
  <c r="GI28" i="86"/>
  <c r="GI70" i="86"/>
  <c r="GI101" i="86"/>
  <c r="GI117" i="86"/>
  <c r="GI146" i="86"/>
  <c r="GI147" i="86"/>
  <c r="GI158" i="86"/>
  <c r="GI174" i="86"/>
  <c r="GI181" i="86"/>
  <c r="GI206" i="86"/>
  <c r="GI214" i="86"/>
  <c r="FP28" i="87"/>
  <c r="FP30" i="87"/>
  <c r="FP35" i="87"/>
  <c r="FP37" i="87"/>
  <c r="FP38" i="87"/>
  <c r="FP55" i="87"/>
  <c r="FP58" i="87"/>
  <c r="FP60" i="87"/>
  <c r="FP66" i="87"/>
  <c r="FP67" i="87"/>
  <c r="FP69" i="87"/>
  <c r="FP70" i="87"/>
  <c r="FP71" i="87"/>
  <c r="FP72" i="87"/>
  <c r="FP75" i="87"/>
  <c r="FP81" i="87"/>
  <c r="FP82" i="87"/>
  <c r="FP84" i="87"/>
  <c r="FP85" i="87"/>
  <c r="FP89" i="87"/>
  <c r="FP90" i="87"/>
  <c r="FP91" i="87"/>
  <c r="FP101" i="87"/>
  <c r="FP102" i="87"/>
  <c r="FP103" i="87"/>
  <c r="FP128" i="87"/>
  <c r="FP140" i="87"/>
  <c r="FP144" i="87"/>
  <c r="FP159" i="87"/>
  <c r="FP213" i="87"/>
  <c r="FP29" i="87"/>
  <c r="FP31" i="87"/>
  <c r="FP41" i="87"/>
  <c r="FP42" i="87"/>
  <c r="FP44" i="87"/>
  <c r="FP45" i="87"/>
  <c r="FP46" i="87"/>
  <c r="FP47" i="87"/>
  <c r="FP52" i="87"/>
  <c r="FP74" i="87"/>
  <c r="FP77" i="87"/>
  <c r="FP78" i="87"/>
  <c r="FP87" i="87"/>
  <c r="FP88" i="87"/>
  <c r="FP92" i="87"/>
  <c r="FP95" i="87"/>
  <c r="FP96" i="87"/>
  <c r="FP97" i="87"/>
  <c r="FP104" i="87"/>
  <c r="FP108" i="87"/>
  <c r="FP109" i="87"/>
  <c r="FP110" i="87"/>
  <c r="FP112" i="87"/>
  <c r="FP113" i="87"/>
  <c r="FP114" i="87"/>
  <c r="FP120" i="87"/>
  <c r="FP130" i="87"/>
  <c r="FP135" i="87"/>
  <c r="FP157" i="87"/>
  <c r="FP162" i="87"/>
  <c r="FP170" i="87"/>
  <c r="FP172" i="87"/>
  <c r="FP197" i="87"/>
  <c r="FP32" i="87"/>
  <c r="FP34" i="87"/>
  <c r="FP36" i="87"/>
  <c r="FP39" i="87"/>
  <c r="FP40" i="87"/>
  <c r="FP48" i="87"/>
  <c r="FP49" i="87"/>
  <c r="FP50" i="87"/>
  <c r="FP51" i="87"/>
  <c r="FP59" i="87"/>
  <c r="FP68" i="87"/>
  <c r="FP73" i="87"/>
  <c r="FP76" i="87"/>
  <c r="FP83" i="87"/>
  <c r="FP86" i="87"/>
  <c r="FP93" i="87"/>
  <c r="FP94" i="87"/>
  <c r="FP99" i="87"/>
  <c r="FP100" i="87"/>
  <c r="FP105" i="87"/>
  <c r="FP106" i="87"/>
  <c r="FP107" i="87"/>
  <c r="FP119" i="87"/>
  <c r="FP165" i="87"/>
  <c r="FP190" i="87"/>
  <c r="FP198" i="87"/>
  <c r="FP181" i="87"/>
  <c r="FP184" i="87"/>
  <c r="FP188" i="87"/>
  <c r="FP196" i="87"/>
  <c r="FP211" i="87"/>
  <c r="FN31" i="87"/>
  <c r="FN34" i="87"/>
  <c r="FN39" i="87"/>
  <c r="FN45" i="87"/>
  <c r="FN57" i="87"/>
  <c r="FN58" i="87"/>
  <c r="FN64" i="87"/>
  <c r="FN76" i="87"/>
  <c r="FN79" i="87"/>
  <c r="FN85" i="87"/>
  <c r="FN86" i="87"/>
  <c r="FN94" i="87"/>
  <c r="FN108" i="87"/>
  <c r="FN30" i="87"/>
  <c r="FN33" i="87"/>
  <c r="FN40" i="87"/>
  <c r="FN41" i="87"/>
  <c r="FN46" i="87"/>
  <c r="FN51" i="87"/>
  <c r="FN52" i="87"/>
  <c r="FN53" i="87"/>
  <c r="FN65" i="87"/>
  <c r="FN66" i="87"/>
  <c r="FN72" i="87"/>
  <c r="FN73" i="87"/>
  <c r="FN74" i="87"/>
  <c r="FN80" i="87"/>
  <c r="FN81" i="87"/>
  <c r="FN88" i="87"/>
  <c r="FN96" i="87"/>
  <c r="FN99" i="87"/>
  <c r="FN109" i="87"/>
  <c r="FN130" i="87"/>
  <c r="FN38" i="87"/>
  <c r="FN50" i="87"/>
  <c r="FN59" i="87"/>
  <c r="FN71" i="87"/>
  <c r="FN75" i="87"/>
  <c r="FN78" i="87"/>
  <c r="FN87" i="87"/>
  <c r="FN95" i="87"/>
  <c r="FN107" i="87"/>
  <c r="FN114" i="87"/>
  <c r="FN29" i="87"/>
  <c r="FN32" i="87"/>
  <c r="FN35" i="87"/>
  <c r="FN36" i="87"/>
  <c r="FN42" i="87"/>
  <c r="FN43" i="87"/>
  <c r="FN47" i="87"/>
  <c r="FN54" i="87"/>
  <c r="FN55" i="87"/>
  <c r="FN60" i="87"/>
  <c r="FN67" i="87"/>
  <c r="FN68" i="87"/>
  <c r="FN82" i="87"/>
  <c r="FN83" i="87"/>
  <c r="FN92" i="87"/>
  <c r="FN97" i="87"/>
  <c r="FN98" i="87"/>
  <c r="FN100" i="87"/>
  <c r="FN104" i="87"/>
  <c r="FN110" i="87"/>
  <c r="FN111" i="87"/>
  <c r="FN138" i="87"/>
  <c r="FN128" i="87"/>
  <c r="FN131" i="87"/>
  <c r="FN136" i="87"/>
  <c r="FM49" i="87"/>
  <c r="FM143" i="87"/>
  <c r="FM52" i="87"/>
  <c r="FM43" i="87"/>
  <c r="FM77" i="87"/>
  <c r="FM98" i="87"/>
  <c r="FM99" i="87"/>
  <c r="FM115" i="87"/>
  <c r="FL205" i="87"/>
  <c r="FL107" i="87"/>
  <c r="FL196" i="87"/>
  <c r="FL206" i="87"/>
  <c r="FJ36" i="87"/>
  <c r="FJ41" i="87"/>
  <c r="FJ53" i="87"/>
  <c r="FJ58" i="87"/>
  <c r="FJ63" i="87"/>
  <c r="FJ68" i="87"/>
  <c r="FJ73" i="87"/>
  <c r="FJ76" i="87"/>
  <c r="FJ77" i="87"/>
  <c r="FJ81" i="87"/>
  <c r="FJ86" i="87"/>
  <c r="FJ93" i="87"/>
  <c r="FJ98" i="87"/>
  <c r="FJ103" i="87"/>
  <c r="FJ104" i="87"/>
  <c r="FJ108" i="87"/>
  <c r="FJ113" i="87"/>
  <c r="FJ151" i="87"/>
  <c r="FJ154" i="87"/>
  <c r="FJ28" i="87"/>
  <c r="FJ32" i="87"/>
  <c r="FJ39" i="87"/>
  <c r="FJ43" i="87"/>
  <c r="FJ45" i="87"/>
  <c r="FJ49" i="87"/>
  <c r="FJ52" i="87"/>
  <c r="FJ55" i="87"/>
  <c r="FJ59" i="87"/>
  <c r="FJ62" i="87"/>
  <c r="FJ66" i="87"/>
  <c r="FJ70" i="87"/>
  <c r="FJ74" i="87"/>
  <c r="FJ75" i="87"/>
  <c r="FJ79" i="87"/>
  <c r="FJ83" i="87"/>
  <c r="FJ87" i="87"/>
  <c r="FJ91" i="87"/>
  <c r="FJ92" i="87"/>
  <c r="FJ95" i="87"/>
  <c r="FJ99" i="87"/>
  <c r="FJ102" i="87"/>
  <c r="FJ111" i="87"/>
  <c r="FJ115" i="87"/>
  <c r="FJ119" i="87"/>
  <c r="FJ120" i="87"/>
  <c r="FJ121" i="87"/>
  <c r="FJ122" i="87"/>
  <c r="FJ123" i="87"/>
  <c r="FJ125" i="87"/>
  <c r="FJ127" i="87"/>
  <c r="FJ128" i="87"/>
  <c r="FJ130" i="87"/>
  <c r="FJ133" i="87"/>
  <c r="FJ135" i="87"/>
  <c r="FJ136" i="87"/>
  <c r="FJ137" i="87"/>
  <c r="FJ148" i="87"/>
  <c r="FJ152" i="87"/>
  <c r="FJ156" i="87"/>
  <c r="FJ165" i="87"/>
  <c r="FJ186" i="87"/>
  <c r="FI186" i="87"/>
  <c r="FI188" i="87"/>
  <c r="FI189" i="87"/>
  <c r="FI39" i="87"/>
  <c r="FI68" i="87"/>
  <c r="FI111" i="87"/>
  <c r="FI199" i="87"/>
  <c r="FI200" i="87"/>
  <c r="FI210" i="87"/>
  <c r="FI95" i="87"/>
  <c r="FI81" i="87"/>
  <c r="FI131" i="87"/>
  <c r="FI135" i="87"/>
  <c r="FI178" i="87"/>
  <c r="FI179" i="87"/>
  <c r="FI57" i="87"/>
  <c r="FI105" i="87"/>
  <c r="FI127" i="87"/>
  <c r="FI167" i="87"/>
  <c r="FI28" i="87"/>
  <c r="FI29" i="87"/>
  <c r="FI30" i="87"/>
  <c r="FI31" i="87"/>
  <c r="FI32" i="87"/>
  <c r="FI33" i="87"/>
  <c r="FI34" i="87"/>
  <c r="FI48" i="87"/>
  <c r="FI62" i="87"/>
  <c r="FI77" i="87"/>
  <c r="FI79" i="87"/>
  <c r="FI106" i="87"/>
  <c r="FI184" i="87"/>
  <c r="FI196" i="87"/>
  <c r="FI197" i="87"/>
  <c r="FI201" i="87"/>
  <c r="FI205" i="87"/>
  <c r="FI207" i="87"/>
  <c r="FI208" i="87"/>
  <c r="FI41" i="87"/>
  <c r="FI55" i="87"/>
  <c r="FI70" i="87"/>
  <c r="FI87" i="87"/>
  <c r="FI97" i="87"/>
  <c r="FI113" i="87"/>
  <c r="FI118" i="87"/>
  <c r="FI119" i="87"/>
  <c r="FI168" i="87"/>
  <c r="FI170" i="87"/>
  <c r="FI171" i="87"/>
  <c r="FI176" i="87"/>
  <c r="FI35" i="87"/>
  <c r="FI37" i="87"/>
  <c r="FI51" i="87"/>
  <c r="FI53" i="87"/>
  <c r="FI66" i="87"/>
  <c r="FI74" i="87"/>
  <c r="FI93" i="87"/>
  <c r="FI103" i="87"/>
  <c r="FI43" i="87"/>
  <c r="FI59" i="87"/>
  <c r="FI64" i="87"/>
  <c r="FI72" i="87"/>
  <c r="FI75" i="87"/>
  <c r="FI83" i="87"/>
  <c r="FI92" i="87"/>
  <c r="FI99" i="87"/>
  <c r="FI101" i="87"/>
  <c r="FI115" i="87"/>
  <c r="FI123" i="87"/>
  <c r="FI145" i="87"/>
  <c r="FI146" i="87"/>
  <c r="FI147" i="87"/>
  <c r="FI148" i="87"/>
  <c r="FI149" i="87"/>
  <c r="FI150" i="87"/>
  <c r="FI151" i="87"/>
  <c r="FI152" i="87"/>
  <c r="FI153" i="87"/>
  <c r="FI154" i="87"/>
  <c r="FI155" i="87"/>
  <c r="FI156" i="87"/>
  <c r="FI158" i="87"/>
  <c r="FI159" i="87"/>
  <c r="FI160" i="87"/>
  <c r="FI181" i="87"/>
  <c r="FI190" i="87"/>
  <c r="FI191" i="87"/>
  <c r="FI193" i="87"/>
  <c r="FI228" i="87"/>
  <c r="FI213" i="87"/>
  <c r="FI211" i="87"/>
  <c r="FI206" i="87"/>
  <c r="FI204" i="87"/>
  <c r="FI203" i="87"/>
  <c r="FI198" i="87"/>
  <c r="FI195" i="87"/>
  <c r="FI192" i="87"/>
  <c r="FI187" i="87"/>
  <c r="FI180" i="87"/>
  <c r="FI177" i="87"/>
  <c r="FI174" i="87"/>
  <c r="FI172" i="87"/>
  <c r="FI169" i="87"/>
  <c r="FI161" i="87"/>
  <c r="FI143" i="87"/>
  <c r="FI141" i="87"/>
  <c r="FI140" i="87"/>
  <c r="FI139" i="87"/>
  <c r="FI130" i="87"/>
  <c r="FI129" i="87"/>
  <c r="FI124" i="87"/>
  <c r="FI122" i="87"/>
  <c r="FI117" i="87"/>
  <c r="FI107" i="87"/>
  <c r="FI102" i="87"/>
  <c r="FI100" i="87"/>
  <c r="FI88" i="87"/>
  <c r="FI86" i="87"/>
  <c r="FI84" i="87"/>
  <c r="FI82" i="87"/>
  <c r="FI80" i="87"/>
  <c r="FI78" i="87"/>
  <c r="FI76" i="87"/>
  <c r="FI60" i="87"/>
  <c r="FI58" i="87"/>
  <c r="FI56" i="87"/>
  <c r="FI54" i="87"/>
  <c r="FI49" i="87"/>
  <c r="FI47" i="87"/>
  <c r="FI45" i="87"/>
  <c r="FI42" i="87"/>
  <c r="FI40" i="87"/>
  <c r="FI38" i="87"/>
  <c r="FI36" i="87"/>
  <c r="FI222" i="87"/>
  <c r="FI215" i="87"/>
  <c r="FI214" i="87"/>
  <c r="FI212" i="87"/>
  <c r="FI209" i="87"/>
  <c r="FI202" i="87"/>
  <c r="FI185" i="87"/>
  <c r="FI183" i="87"/>
  <c r="FI175" i="87"/>
  <c r="FI166" i="87"/>
  <c r="FI165" i="87"/>
  <c r="FI164" i="87"/>
  <c r="FI163" i="87"/>
  <c r="FI162" i="87"/>
  <c r="FI142" i="87"/>
  <c r="FI138" i="87"/>
  <c r="FI137" i="87"/>
  <c r="FI133" i="87"/>
  <c r="FI132" i="87"/>
  <c r="FI125" i="87"/>
  <c r="FI121" i="87"/>
  <c r="FI116" i="87"/>
  <c r="FI114" i="87"/>
  <c r="FI112" i="87"/>
  <c r="FI110" i="87"/>
  <c r="FI108" i="87"/>
  <c r="FI104" i="87"/>
  <c r="FI98" i="87"/>
  <c r="FI96" i="87"/>
  <c r="FI94" i="87"/>
  <c r="FI90" i="87"/>
  <c r="FI73" i="87"/>
  <c r="FI71" i="87"/>
  <c r="FI69" i="87"/>
  <c r="FI67" i="87"/>
  <c r="FI65" i="87"/>
  <c r="FI63" i="87"/>
  <c r="FI61" i="87"/>
  <c r="FI52" i="87"/>
  <c r="FI50" i="87"/>
  <c r="FI44" i="87"/>
  <c r="FI46" i="87"/>
  <c r="FI85" i="87"/>
  <c r="FI91" i="87"/>
  <c r="FI109" i="87"/>
  <c r="FI120" i="87"/>
  <c r="FI126" i="87"/>
  <c r="FI128" i="87"/>
  <c r="FI134" i="87"/>
  <c r="FI136" i="87"/>
  <c r="FI144" i="87"/>
  <c r="FI157" i="87"/>
  <c r="FI173" i="87"/>
  <c r="FI182" i="87"/>
  <c r="FI216" i="87"/>
  <c r="FI217" i="87"/>
  <c r="FI218" i="87"/>
  <c r="FI219" i="87"/>
  <c r="FI220" i="87"/>
  <c r="FI221" i="87"/>
  <c r="FI223" i="87"/>
  <c r="FH89" i="87"/>
  <c r="FH68" i="87"/>
  <c r="FH103" i="87"/>
  <c r="FH72" i="87"/>
  <c r="FS37" i="87"/>
  <c r="GI74" i="87"/>
  <c r="GI76" i="87"/>
  <c r="GI89" i="87"/>
  <c r="GI91" i="87"/>
  <c r="GI98" i="87"/>
  <c r="GI103" i="87"/>
  <c r="GI105" i="87"/>
  <c r="GI118" i="87"/>
  <c r="GI123" i="87"/>
  <c r="GI124" i="87"/>
  <c r="GI125" i="87"/>
  <c r="GI126" i="87"/>
  <c r="GI129" i="87"/>
  <c r="GI132" i="87"/>
  <c r="GI133" i="87"/>
  <c r="GI134" i="87"/>
  <c r="GI140" i="87"/>
  <c r="GI141" i="87"/>
  <c r="GI155" i="87"/>
  <c r="GI156" i="87"/>
  <c r="GI160" i="87"/>
  <c r="GI165" i="87"/>
  <c r="GI170" i="87"/>
  <c r="GI172" i="87"/>
  <c r="GI179" i="87"/>
  <c r="GI184" i="87"/>
  <c r="GI193" i="87"/>
  <c r="GI198" i="87"/>
  <c r="GI200" i="87"/>
  <c r="GI203" i="87"/>
  <c r="GI207" i="87"/>
  <c r="GI212" i="87"/>
  <c r="GI224" i="87"/>
  <c r="GI226" i="87"/>
  <c r="GI199" i="87"/>
  <c r="GI201" i="87"/>
  <c r="GI204" i="87"/>
  <c r="GI208" i="87"/>
  <c r="GI211" i="87"/>
  <c r="FS41" i="87"/>
  <c r="FN144" i="86"/>
  <c r="FN157" i="86"/>
  <c r="FN158" i="86"/>
  <c r="FN171" i="86"/>
  <c r="FN181" i="86"/>
  <c r="FN201" i="86"/>
  <c r="FN208" i="86"/>
  <c r="FN218" i="86"/>
  <c r="FN131" i="86"/>
  <c r="FN151" i="86"/>
  <c r="FN159" i="86"/>
  <c r="FN175" i="86"/>
  <c r="FN209" i="86"/>
  <c r="FN135" i="86"/>
  <c r="FN141" i="86"/>
  <c r="FN143" i="86"/>
  <c r="FN150" i="86"/>
  <c r="FN160" i="86"/>
  <c r="FN164" i="86"/>
  <c r="FN169" i="86"/>
  <c r="FN213" i="86"/>
  <c r="FR203" i="86"/>
  <c r="FR208" i="86"/>
  <c r="FR212" i="86"/>
  <c r="FR217" i="86"/>
  <c r="FR199" i="86"/>
  <c r="FR204" i="86"/>
  <c r="FR210" i="86"/>
  <c r="FR216" i="86"/>
  <c r="FR209" i="86"/>
  <c r="FR213" i="86"/>
  <c r="FR218" i="86"/>
  <c r="FR221" i="86"/>
  <c r="FR225" i="86"/>
  <c r="FN217" i="86"/>
  <c r="FN216" i="86"/>
  <c r="FM58" i="86"/>
  <c r="FM66" i="86"/>
  <c r="FM68" i="86"/>
  <c r="FM59" i="86"/>
  <c r="FM60" i="86"/>
  <c r="FM67" i="86"/>
  <c r="FM73" i="86"/>
  <c r="FM100" i="86"/>
  <c r="FJ224" i="86"/>
  <c r="FJ223" i="86"/>
  <c r="FJ225" i="86"/>
  <c r="FJ226" i="86"/>
  <c r="FI33" i="86"/>
  <c r="FI75" i="86"/>
  <c r="FI87" i="86"/>
  <c r="FI127" i="86"/>
  <c r="FI134" i="86"/>
  <c r="FI44" i="86"/>
  <c r="FI90" i="86"/>
  <c r="FI145" i="86"/>
  <c r="FU223" i="87"/>
  <c r="FU225" i="87"/>
  <c r="FU222" i="87"/>
  <c r="FU169" i="86"/>
  <c r="FU174" i="86"/>
  <c r="FU176" i="86"/>
  <c r="FU180" i="86"/>
  <c r="FU185" i="86"/>
  <c r="FU188" i="86"/>
  <c r="FU193" i="86"/>
  <c r="FU199" i="86"/>
  <c r="FU203" i="86"/>
  <c r="FU218" i="86"/>
  <c r="FU225" i="86"/>
  <c r="FU163" i="86"/>
  <c r="FU164" i="86"/>
  <c r="FU165" i="86"/>
  <c r="FU172" i="86"/>
  <c r="FU173" i="86"/>
  <c r="FU175" i="86"/>
  <c r="FU184" i="86"/>
  <c r="FU187" i="86"/>
  <c r="FU191" i="86"/>
  <c r="FU192" i="86"/>
  <c r="FU195" i="86"/>
  <c r="FU213" i="86"/>
  <c r="FU170" i="86"/>
  <c r="FU171" i="86"/>
  <c r="FU178" i="86"/>
  <c r="FU179" i="86"/>
  <c r="FU183" i="86"/>
  <c r="FU189" i="86"/>
  <c r="FU190" i="86"/>
  <c r="FU200" i="86"/>
  <c r="FU211" i="86"/>
  <c r="FS36" i="87"/>
  <c r="FS40" i="87"/>
  <c r="FS35" i="87"/>
  <c r="FS39" i="87"/>
  <c r="FS38" i="87"/>
  <c r="FS42" i="87"/>
  <c r="GJ200" i="86"/>
  <c r="FG41" i="86"/>
  <c r="GJ42" i="86"/>
  <c r="GJ57" i="86"/>
  <c r="GJ68" i="86"/>
  <c r="GJ71" i="86"/>
  <c r="GJ95" i="86"/>
  <c r="GJ103" i="86"/>
  <c r="GJ124" i="86"/>
  <c r="GJ147" i="86"/>
  <c r="GJ28" i="86"/>
  <c r="FS29" i="86"/>
  <c r="FK30" i="86"/>
  <c r="FG32" i="86"/>
  <c r="GJ32" i="86"/>
  <c r="GJ38" i="86"/>
  <c r="GJ49" i="86"/>
  <c r="GJ64" i="86"/>
  <c r="GJ79" i="86"/>
  <c r="GJ107" i="86"/>
  <c r="GK123" i="86"/>
  <c r="GK124" i="86"/>
  <c r="GK125" i="86"/>
  <c r="GK144" i="86"/>
  <c r="GK147" i="86"/>
  <c r="GK148" i="86"/>
  <c r="GK149" i="86"/>
  <c r="GK150" i="86"/>
  <c r="GJ151" i="86"/>
  <c r="FS153" i="86"/>
  <c r="GK155" i="86"/>
  <c r="GJ157" i="86"/>
  <c r="GK161" i="86"/>
  <c r="GJ162" i="86"/>
  <c r="FS163" i="86"/>
  <c r="FS167" i="86"/>
  <c r="FO168" i="86"/>
  <c r="GK169" i="86"/>
  <c r="GJ178" i="86"/>
  <c r="GK187" i="86"/>
  <c r="GK188" i="86"/>
  <c r="GK195" i="86"/>
  <c r="GK199" i="86"/>
  <c r="GJ45" i="86"/>
  <c r="GJ61" i="86"/>
  <c r="GJ113" i="86"/>
  <c r="GJ75" i="86"/>
  <c r="GJ83" i="86"/>
  <c r="GJ99" i="86"/>
  <c r="GJ110" i="86"/>
  <c r="GJ117" i="86"/>
  <c r="GJ120" i="86"/>
  <c r="GK122" i="86"/>
  <c r="GK126" i="86"/>
  <c r="GK131" i="86"/>
  <c r="GK151" i="86"/>
  <c r="GK152" i="86"/>
  <c r="GK157" i="86"/>
  <c r="GK159" i="86"/>
  <c r="GK162" i="86"/>
  <c r="GK166" i="86"/>
  <c r="GK178" i="86"/>
  <c r="GK179" i="86"/>
  <c r="GJ184" i="86"/>
  <c r="GK185" i="86"/>
  <c r="GK186" i="86"/>
  <c r="GK193" i="86"/>
  <c r="GK194" i="86"/>
  <c r="FS28" i="86"/>
  <c r="FK181" i="86"/>
  <c r="FS185" i="86"/>
  <c r="FS53" i="86"/>
  <c r="FS127" i="86"/>
  <c r="FS128" i="86"/>
  <c r="FO150" i="86"/>
  <c r="FS32" i="86"/>
  <c r="FS57" i="86"/>
  <c r="FS108" i="86"/>
  <c r="FO143" i="86"/>
  <c r="FS50" i="86"/>
  <c r="FK51" i="86"/>
  <c r="FS56" i="86"/>
  <c r="FK61" i="86"/>
  <c r="FO67" i="86"/>
  <c r="FS74" i="86"/>
  <c r="FS83" i="86"/>
  <c r="FS88" i="86"/>
  <c r="FS91" i="86"/>
  <c r="FK92" i="86"/>
  <c r="FS102" i="86"/>
  <c r="FS106" i="86"/>
  <c r="FK107" i="86"/>
  <c r="FS126" i="86"/>
  <c r="FS136" i="86"/>
  <c r="FO162" i="86"/>
  <c r="FS198" i="86"/>
  <c r="FG228" i="86"/>
  <c r="FG221" i="86"/>
  <c r="FG73" i="86"/>
  <c r="FG43" i="86"/>
  <c r="FG69" i="86"/>
  <c r="FG61" i="86"/>
  <c r="FG58" i="86"/>
  <c r="FG52" i="86"/>
  <c r="FG36" i="86"/>
  <c r="FS228" i="86"/>
  <c r="FS215" i="86"/>
  <c r="FS211" i="86"/>
  <c r="FS210" i="86"/>
  <c r="FS209" i="86"/>
  <c r="FS208" i="86"/>
  <c r="FS207" i="86"/>
  <c r="FS205" i="86"/>
  <c r="FS201" i="86"/>
  <c r="FS197" i="86"/>
  <c r="FS191" i="86"/>
  <c r="FS190" i="86"/>
  <c r="FS184" i="86"/>
  <c r="FS183" i="86"/>
  <c r="FS182" i="86"/>
  <c r="FS174" i="86"/>
  <c r="FS173" i="86"/>
  <c r="FS166" i="86"/>
  <c r="FS165" i="86"/>
  <c r="FS161" i="86"/>
  <c r="FS160" i="86"/>
  <c r="FS159" i="86"/>
  <c r="FS158" i="86"/>
  <c r="FS157" i="86"/>
  <c r="FS152" i="86"/>
  <c r="FS149" i="86"/>
  <c r="FS145" i="86"/>
  <c r="FS142" i="86"/>
  <c r="FS135" i="86"/>
  <c r="FS132" i="86"/>
  <c r="FS124" i="86"/>
  <c r="FS119" i="86"/>
  <c r="FS116" i="86"/>
  <c r="FS114" i="86"/>
  <c r="FS112" i="86"/>
  <c r="FS105" i="86"/>
  <c r="FS94" i="86"/>
  <c r="FS90" i="86"/>
  <c r="FS89" i="86"/>
  <c r="FS82" i="86"/>
  <c r="FS80" i="86"/>
  <c r="FS75" i="86"/>
  <c r="FS71" i="86"/>
  <c r="FS62" i="86"/>
  <c r="FS61" i="86"/>
  <c r="FS60" i="86"/>
  <c r="FS59" i="86"/>
  <c r="FS58" i="86"/>
  <c r="FS48" i="86"/>
  <c r="FS42" i="86"/>
  <c r="FS34" i="86"/>
  <c r="FS30" i="86"/>
  <c r="FS225" i="86"/>
  <c r="FS206" i="86"/>
  <c r="FS202" i="86"/>
  <c r="FS200" i="86"/>
  <c r="FS199" i="86"/>
  <c r="FS196" i="86"/>
  <c r="FS189" i="86"/>
  <c r="FS188" i="86"/>
  <c r="FS181" i="86"/>
  <c r="FS172" i="86"/>
  <c r="FS168" i="86"/>
  <c r="FS164" i="86"/>
  <c r="FS154" i="86"/>
  <c r="FS147" i="86"/>
  <c r="FS141" i="86"/>
  <c r="FS137" i="86"/>
  <c r="FS134" i="86"/>
  <c r="FS130" i="86"/>
  <c r="FS125" i="86"/>
  <c r="FS123" i="86"/>
  <c r="FS122" i="86"/>
  <c r="FS110" i="86"/>
  <c r="FS107" i="86"/>
  <c r="FS103" i="86"/>
  <c r="FS101" i="86"/>
  <c r="FS97" i="86"/>
  <c r="FS95" i="86"/>
  <c r="FS92" i="86"/>
  <c r="FS84" i="86"/>
  <c r="FS77" i="86"/>
  <c r="FS68" i="86"/>
  <c r="FS67" i="86"/>
  <c r="FS66" i="86"/>
  <c r="FS52" i="86"/>
  <c r="FS51" i="86"/>
  <c r="FS45" i="86"/>
  <c r="FS39" i="86"/>
  <c r="FS38" i="86"/>
  <c r="FS35" i="86"/>
  <c r="FS204" i="86"/>
  <c r="FS203" i="86"/>
  <c r="FS195" i="86"/>
  <c r="FS194" i="86"/>
  <c r="FS187" i="86"/>
  <c r="FS186" i="86"/>
  <c r="FS180" i="86"/>
  <c r="FS179" i="86"/>
  <c r="FS178" i="86"/>
  <c r="FS177" i="86"/>
  <c r="FS176" i="86"/>
  <c r="FS175" i="86"/>
  <c r="FS171" i="86"/>
  <c r="FS162" i="86"/>
  <c r="FS150" i="86"/>
  <c r="FS148" i="86"/>
  <c r="FS146" i="86"/>
  <c r="FS143" i="86"/>
  <c r="FS140" i="86"/>
  <c r="FS133" i="86"/>
  <c r="FS131" i="86"/>
  <c r="FS129" i="86"/>
  <c r="FS121" i="86"/>
  <c r="FS118" i="86"/>
  <c r="FS117" i="86"/>
  <c r="FS115" i="86"/>
  <c r="FS111" i="86"/>
  <c r="FS109" i="86"/>
  <c r="FS104" i="86"/>
  <c r="FS99" i="86"/>
  <c r="FS96" i="86"/>
  <c r="FS93" i="86"/>
  <c r="FS87" i="86"/>
  <c r="FS85" i="86"/>
  <c r="FS81" i="86"/>
  <c r="FS79" i="86"/>
  <c r="FS76" i="86"/>
  <c r="FS73" i="86"/>
  <c r="FS69" i="86"/>
  <c r="FS65" i="86"/>
  <c r="FS63" i="86"/>
  <c r="FS49" i="86"/>
  <c r="FS46" i="86"/>
  <c r="FS40" i="86"/>
  <c r="FS36" i="86"/>
  <c r="FS33" i="86"/>
  <c r="FS31" i="86"/>
  <c r="FO28" i="86"/>
  <c r="FK29" i="86"/>
  <c r="FK32" i="86"/>
  <c r="FK33" i="86"/>
  <c r="FS37" i="86"/>
  <c r="FK38" i="86"/>
  <c r="FS44" i="86"/>
  <c r="FK45" i="86"/>
  <c r="FS47" i="86"/>
  <c r="FS55" i="86"/>
  <c r="FS64" i="86"/>
  <c r="FO66" i="86"/>
  <c r="FS72" i="86"/>
  <c r="FS100" i="86"/>
  <c r="FS144" i="86"/>
  <c r="FS151" i="86"/>
  <c r="FG172" i="86"/>
  <c r="FS192" i="86"/>
  <c r="FS193" i="86"/>
  <c r="FS216" i="86"/>
  <c r="FS217" i="86"/>
  <c r="FK228" i="86"/>
  <c r="FK95" i="86"/>
  <c r="FK93" i="86"/>
  <c r="FK63" i="86"/>
  <c r="FK60" i="86"/>
  <c r="FK59" i="86"/>
  <c r="FK58" i="86"/>
  <c r="FK52" i="86"/>
  <c r="FK49" i="86"/>
  <c r="FK46" i="86"/>
  <c r="FK39" i="86"/>
  <c r="FK36" i="86"/>
  <c r="FK35" i="86"/>
  <c r="FK31" i="86"/>
  <c r="FK78" i="86"/>
  <c r="FK70" i="86"/>
  <c r="FK68" i="86"/>
  <c r="FK64" i="86"/>
  <c r="FK53" i="86"/>
  <c r="FK50" i="86"/>
  <c r="FK47" i="86"/>
  <c r="FK44" i="86"/>
  <c r="FK41" i="86"/>
  <c r="FK40" i="86"/>
  <c r="FK202" i="86"/>
  <c r="FK196" i="86"/>
  <c r="FK149" i="86"/>
  <c r="FK127" i="86"/>
  <c r="FK94" i="86"/>
  <c r="FK73" i="86"/>
  <c r="FK66" i="86"/>
  <c r="FK65" i="86"/>
  <c r="FK57" i="86"/>
  <c r="FK56" i="86"/>
  <c r="FK55" i="86"/>
  <c r="FK54" i="86"/>
  <c r="FK43" i="86"/>
  <c r="FK37" i="86"/>
  <c r="FK34" i="86"/>
  <c r="FO228" i="86"/>
  <c r="FO179" i="86"/>
  <c r="FO151" i="86"/>
  <c r="FO144" i="86"/>
  <c r="FO118" i="86"/>
  <c r="FO96" i="86"/>
  <c r="FO87" i="86"/>
  <c r="FO81" i="86"/>
  <c r="FO76" i="86"/>
  <c r="FO73" i="86"/>
  <c r="FO65" i="86"/>
  <c r="FO40" i="86"/>
  <c r="FO33" i="86"/>
  <c r="FO152" i="86"/>
  <c r="FO138" i="86"/>
  <c r="FO124" i="86"/>
  <c r="FO119" i="86"/>
  <c r="FO74" i="86"/>
  <c r="FO164" i="86"/>
  <c r="FO161" i="86"/>
  <c r="FO160" i="86"/>
  <c r="FO159" i="86"/>
  <c r="FO158" i="86"/>
  <c r="FO157" i="86"/>
  <c r="FO112" i="86"/>
  <c r="FO105" i="86"/>
  <c r="FO90" i="86"/>
  <c r="FO89" i="86"/>
  <c r="FO82" i="86"/>
  <c r="FO75" i="86"/>
  <c r="FO62" i="86"/>
  <c r="FO61" i="86"/>
  <c r="FO60" i="86"/>
  <c r="FO59" i="86"/>
  <c r="FO58" i="86"/>
  <c r="FO48" i="86"/>
  <c r="FO42" i="86"/>
  <c r="FO30" i="86"/>
  <c r="FK28" i="86"/>
  <c r="FS41" i="86"/>
  <c r="FK42" i="86"/>
  <c r="FS43" i="86"/>
  <c r="FG47" i="86"/>
  <c r="FS54" i="86"/>
  <c r="FK62" i="86"/>
  <c r="FG64" i="86"/>
  <c r="FO68" i="86"/>
  <c r="FS70" i="86"/>
  <c r="FG71" i="86"/>
  <c r="FK76" i="86"/>
  <c r="FS78" i="86"/>
  <c r="FS86" i="86"/>
  <c r="FO95" i="86"/>
  <c r="FS98" i="86"/>
  <c r="FS113" i="86"/>
  <c r="FS120" i="86"/>
  <c r="FS138" i="86"/>
  <c r="FS139" i="86"/>
  <c r="FG151" i="86"/>
  <c r="FS155" i="86"/>
  <c r="FS156" i="86"/>
  <c r="FK161" i="86"/>
  <c r="FS169" i="86"/>
  <c r="FS170" i="86"/>
  <c r="FS212" i="86"/>
  <c r="FS213" i="86"/>
  <c r="FS214" i="86"/>
  <c r="FQ213" i="87"/>
  <c r="FQ220" i="87"/>
  <c r="FQ223" i="87"/>
  <c r="FP216" i="87"/>
  <c r="FP207" i="87"/>
  <c r="FP208" i="87"/>
  <c r="FP209" i="87"/>
  <c r="FO181" i="87"/>
  <c r="FJ166" i="87"/>
  <c r="FJ167" i="87"/>
  <c r="FJ168" i="87"/>
  <c r="FJ169" i="87"/>
  <c r="FJ171" i="87"/>
  <c r="FJ177" i="87"/>
  <c r="FJ184" i="87"/>
  <c r="FJ185" i="87"/>
  <c r="FJ202" i="87"/>
  <c r="FJ204" i="87"/>
  <c r="FJ205" i="87"/>
  <c r="FJ213" i="87"/>
  <c r="FJ159" i="87"/>
  <c r="FJ173" i="87"/>
  <c r="FJ174" i="87"/>
  <c r="FJ175" i="87"/>
  <c r="FJ176" i="87"/>
  <c r="FJ181" i="87"/>
  <c r="FJ183" i="87"/>
  <c r="FJ188" i="87"/>
  <c r="FJ193" i="87"/>
  <c r="FJ195" i="87"/>
  <c r="FJ199" i="87"/>
  <c r="FJ201" i="87"/>
  <c r="FJ211" i="87"/>
  <c r="FJ160" i="87"/>
  <c r="FJ161" i="87"/>
  <c r="FJ162" i="87"/>
  <c r="FJ180" i="87"/>
  <c r="FJ182" i="87"/>
  <c r="FJ187" i="87"/>
  <c r="FJ189" i="87"/>
  <c r="FJ190" i="87"/>
  <c r="FJ192" i="87"/>
  <c r="FJ198" i="87"/>
  <c r="FJ203" i="87"/>
  <c r="FI224" i="87"/>
  <c r="FH29" i="87"/>
  <c r="FH35" i="87"/>
  <c r="FH49" i="87"/>
  <c r="FH50" i="87"/>
  <c r="FH55" i="87"/>
  <c r="FH76" i="87"/>
  <c r="FH81" i="87"/>
  <c r="FH97" i="87"/>
  <c r="FH143" i="87"/>
  <c r="FH33" i="87"/>
  <c r="FH59" i="87"/>
  <c r="FH64" i="87"/>
  <c r="FH85" i="87"/>
  <c r="FH115" i="87"/>
  <c r="FH28" i="87"/>
  <c r="FH32" i="87"/>
  <c r="FH46" i="87"/>
  <c r="FH51" i="87"/>
  <c r="FH56" i="87"/>
  <c r="FH60" i="87"/>
  <c r="FH61" i="87"/>
  <c r="FH65" i="87"/>
  <c r="FH69" i="87"/>
  <c r="FH73" i="87"/>
  <c r="FH77" i="87"/>
  <c r="FH78" i="87"/>
  <c r="FH82" i="87"/>
  <c r="FH86" i="87"/>
  <c r="FH90" i="87"/>
  <c r="FH94" i="87"/>
  <c r="FH98" i="87"/>
  <c r="FH99" i="87"/>
  <c r="FH100" i="87"/>
  <c r="FH104" i="87"/>
  <c r="FH107" i="87"/>
  <c r="FH110" i="87"/>
  <c r="FH113" i="87"/>
  <c r="FH116" i="87"/>
  <c r="FH122" i="87"/>
  <c r="FH128" i="87"/>
  <c r="FH147" i="87"/>
  <c r="FH176" i="87"/>
  <c r="FH30" i="87"/>
  <c r="FH34" i="87"/>
  <c r="FH36" i="87"/>
  <c r="FH37" i="87"/>
  <c r="FH38" i="87"/>
  <c r="FH39" i="87"/>
  <c r="FH40" i="87"/>
  <c r="FH41" i="87"/>
  <c r="FH42" i="87"/>
  <c r="FH43" i="87"/>
  <c r="FH44" i="87"/>
  <c r="FH48" i="87"/>
  <c r="FH54" i="87"/>
  <c r="FH58" i="87"/>
  <c r="FH63" i="87"/>
  <c r="FH67" i="87"/>
  <c r="FH71" i="87"/>
  <c r="FH75" i="87"/>
  <c r="FH80" i="87"/>
  <c r="FH84" i="87"/>
  <c r="FH88" i="87"/>
  <c r="FH92" i="87"/>
  <c r="FH96" i="87"/>
  <c r="FH102" i="87"/>
  <c r="FH121" i="87"/>
  <c r="FH125" i="87"/>
  <c r="FH167" i="87"/>
  <c r="FH182" i="87"/>
  <c r="FH31" i="87"/>
  <c r="FH47" i="87"/>
  <c r="FH52" i="87"/>
  <c r="FH53" i="87"/>
  <c r="FH57" i="87"/>
  <c r="FH62" i="87"/>
  <c r="FH66" i="87"/>
  <c r="FH70" i="87"/>
  <c r="FH74" i="87"/>
  <c r="FH79" i="87"/>
  <c r="FH83" i="87"/>
  <c r="FH87" i="87"/>
  <c r="FH91" i="87"/>
  <c r="FH95" i="87"/>
  <c r="FH101" i="87"/>
  <c r="FH105" i="87"/>
  <c r="FH111" i="87"/>
  <c r="FH190" i="87"/>
  <c r="FM192" i="87"/>
  <c r="FM199" i="87"/>
  <c r="FM214" i="87"/>
  <c r="FM156" i="87"/>
  <c r="FM220" i="87"/>
  <c r="FM224" i="87"/>
  <c r="FM153" i="87"/>
  <c r="FM216" i="87"/>
  <c r="FJ212" i="87"/>
  <c r="FS60" i="87"/>
  <c r="FS61" i="87"/>
  <c r="FS62" i="87"/>
  <c r="FS63" i="87"/>
  <c r="FS64" i="87"/>
  <c r="FS65" i="87"/>
  <c r="FS66" i="87"/>
  <c r="FS67" i="87"/>
  <c r="FS68" i="87"/>
  <c r="FS149" i="87"/>
  <c r="FS107" i="87"/>
  <c r="FS167" i="87"/>
  <c r="FS171" i="87"/>
  <c r="FS121" i="87"/>
  <c r="FS29" i="87"/>
  <c r="FS31" i="87"/>
  <c r="FS33" i="87"/>
  <c r="FS43" i="87"/>
  <c r="FS44" i="87"/>
  <c r="FS45" i="87"/>
  <c r="FS46" i="87"/>
  <c r="FS47" i="87"/>
  <c r="FS48" i="87"/>
  <c r="FS92" i="87"/>
  <c r="FS141" i="87"/>
  <c r="FS163" i="87"/>
  <c r="FS49" i="87"/>
  <c r="FS50" i="87"/>
  <c r="FS51" i="87"/>
  <c r="FS81" i="87"/>
  <c r="FS96" i="87"/>
  <c r="FS99" i="87"/>
  <c r="FS127" i="87"/>
  <c r="FS131" i="87"/>
  <c r="FS145" i="87"/>
  <c r="FS153" i="87"/>
  <c r="FS157" i="87"/>
  <c r="FS214" i="87"/>
  <c r="FS28" i="87"/>
  <c r="FS30" i="87"/>
  <c r="FS32" i="87"/>
  <c r="FS34" i="87"/>
  <c r="FS52" i="87"/>
  <c r="FS53" i="87"/>
  <c r="FS54" i="87"/>
  <c r="FS55" i="87"/>
  <c r="FS56" i="87"/>
  <c r="FS57" i="87"/>
  <c r="FS58" i="87"/>
  <c r="FS59" i="87"/>
  <c r="FS74" i="87"/>
  <c r="FS85" i="87"/>
  <c r="FS103" i="87"/>
  <c r="FS111" i="87"/>
  <c r="FS114" i="87"/>
  <c r="FS118" i="87"/>
  <c r="FS124" i="87"/>
  <c r="FS138" i="87"/>
  <c r="FS175" i="87"/>
  <c r="FR120" i="86"/>
  <c r="FR123" i="86"/>
  <c r="FR128" i="86"/>
  <c r="FR130" i="86"/>
  <c r="FR133" i="86"/>
  <c r="FR135" i="86"/>
  <c r="FR140" i="86"/>
  <c r="FR146" i="86"/>
  <c r="FR156" i="86"/>
  <c r="FR164" i="86"/>
  <c r="FR170" i="86"/>
  <c r="FR172" i="86"/>
  <c r="FR180" i="86"/>
  <c r="FR184" i="86"/>
  <c r="FR187" i="86"/>
  <c r="FR191" i="86"/>
  <c r="FR195" i="86"/>
  <c r="FR197" i="86"/>
  <c r="FR200" i="86"/>
  <c r="FR205" i="86"/>
  <c r="FR206" i="86"/>
  <c r="FR214" i="86"/>
  <c r="FR215" i="86"/>
  <c r="FR219" i="86"/>
  <c r="FR224" i="86"/>
  <c r="FR119" i="86"/>
  <c r="FR121" i="86"/>
  <c r="FR124" i="86"/>
  <c r="FR129" i="86"/>
  <c r="FR134" i="86"/>
  <c r="FR139" i="86"/>
  <c r="FR141" i="86"/>
  <c r="FR143" i="86"/>
  <c r="FR144" i="86"/>
  <c r="FR147" i="86"/>
  <c r="FR150" i="86"/>
  <c r="FR151" i="86"/>
  <c r="FR152" i="86"/>
  <c r="FR162" i="86"/>
  <c r="FR166" i="86"/>
  <c r="FR171" i="86"/>
  <c r="FR181" i="86"/>
  <c r="FR185" i="86"/>
  <c r="FR189" i="86"/>
  <c r="FR193" i="86"/>
  <c r="FR196" i="86"/>
  <c r="FR201" i="86"/>
  <c r="FR202" i="86"/>
  <c r="FR211" i="86"/>
  <c r="FR220" i="86"/>
  <c r="FR223" i="86"/>
  <c r="FP28" i="86"/>
  <c r="FP48" i="86"/>
  <c r="FP79" i="86"/>
  <c r="FP53" i="86"/>
  <c r="FP58" i="86"/>
  <c r="FP93" i="86"/>
  <c r="FP29" i="86"/>
  <c r="FP46" i="86"/>
  <c r="FP52" i="86"/>
  <c r="FP61" i="86"/>
  <c r="FP72" i="86"/>
  <c r="FP129" i="86"/>
  <c r="FP41" i="86"/>
  <c r="FP67" i="86"/>
  <c r="FP78" i="86"/>
  <c r="FP85" i="86"/>
  <c r="FP98" i="86"/>
  <c r="FP107" i="86"/>
  <c r="FP139" i="86"/>
  <c r="FP43" i="86"/>
  <c r="FP49" i="86"/>
  <c r="FP64" i="86"/>
  <c r="FP82" i="86"/>
  <c r="FP87" i="86"/>
  <c r="FP94" i="86"/>
  <c r="FP97" i="86"/>
  <c r="FP100" i="86"/>
  <c r="FN219" i="86"/>
  <c r="FN28" i="86"/>
  <c r="FN33" i="86"/>
  <c r="FN34" i="86"/>
  <c r="FN35" i="86"/>
  <c r="FN36" i="86"/>
  <c r="FN37" i="86"/>
  <c r="FN39" i="86"/>
  <c r="FN41" i="86"/>
  <c r="FN42" i="86"/>
  <c r="FN44" i="86"/>
  <c r="FN47" i="86"/>
  <c r="FN49" i="86"/>
  <c r="FN51" i="86"/>
  <c r="FN60" i="86"/>
  <c r="FN68" i="86"/>
  <c r="FN73" i="86"/>
  <c r="FN74" i="86"/>
  <c r="FN75" i="86"/>
  <c r="FN78" i="86"/>
  <c r="FN82" i="86"/>
  <c r="FN83" i="86"/>
  <c r="FN88" i="86"/>
  <c r="FN92" i="86"/>
  <c r="FN93" i="86"/>
  <c r="FN94" i="86"/>
  <c r="FN95" i="86"/>
  <c r="FN96" i="86"/>
  <c r="FN102" i="86"/>
  <c r="FN106" i="86"/>
  <c r="FN112" i="86"/>
  <c r="FN116" i="86"/>
  <c r="FN128" i="86"/>
  <c r="FN134" i="86"/>
  <c r="FN136" i="86"/>
  <c r="FN139" i="86"/>
  <c r="FN140" i="86"/>
  <c r="FN142" i="86"/>
  <c r="FN149" i="86"/>
  <c r="FN154" i="86"/>
  <c r="FN156" i="86"/>
  <c r="FN163" i="86"/>
  <c r="FN170" i="86"/>
  <c r="FN174" i="86"/>
  <c r="FN177" i="86"/>
  <c r="FN180" i="86"/>
  <c r="FN182" i="86"/>
  <c r="FN196" i="86"/>
  <c r="FN198" i="86"/>
  <c r="FN200" i="86"/>
  <c r="FN204" i="86"/>
  <c r="FN205" i="86"/>
  <c r="FN214" i="86"/>
  <c r="FN50" i="86"/>
  <c r="FN52" i="86"/>
  <c r="FN53" i="86"/>
  <c r="FN58" i="86"/>
  <c r="FN61" i="86"/>
  <c r="FN65" i="86"/>
  <c r="FN69" i="86"/>
  <c r="FN70" i="86"/>
  <c r="FN71" i="86"/>
  <c r="FN77" i="86"/>
  <c r="FN81" i="86"/>
  <c r="FN91" i="86"/>
  <c r="FN99" i="86"/>
  <c r="FN100" i="86"/>
  <c r="FN101" i="86"/>
  <c r="FN105" i="86"/>
  <c r="FN109" i="86"/>
  <c r="FN115" i="86"/>
  <c r="FN121" i="86"/>
  <c r="FN123" i="86"/>
  <c r="FN132" i="86"/>
  <c r="FN133" i="86"/>
  <c r="FN138" i="86"/>
  <c r="FN147" i="86"/>
  <c r="FN148" i="86"/>
  <c r="FN153" i="86"/>
  <c r="FN165" i="86"/>
  <c r="FN167" i="86"/>
  <c r="FN172" i="86"/>
  <c r="FN178" i="86"/>
  <c r="FN179" i="86"/>
  <c r="FN183" i="86"/>
  <c r="FN185" i="86"/>
  <c r="FN187" i="86"/>
  <c r="FN189" i="86"/>
  <c r="FN191" i="86"/>
  <c r="FN193" i="86"/>
  <c r="FN195" i="86"/>
  <c r="FN206" i="86"/>
  <c r="FN211" i="86"/>
  <c r="FN215" i="86"/>
  <c r="FN220" i="86"/>
  <c r="FN29" i="86"/>
  <c r="FN30" i="86"/>
  <c r="FN31" i="86"/>
  <c r="FN32" i="86"/>
  <c r="FN38" i="86"/>
  <c r="FN40" i="86"/>
  <c r="FN45" i="86"/>
  <c r="FN46" i="86"/>
  <c r="FN48" i="86"/>
  <c r="FN59" i="86"/>
  <c r="FN62" i="86"/>
  <c r="FN63" i="86"/>
  <c r="FN64" i="86"/>
  <c r="FN79" i="86"/>
  <c r="FN80" i="86"/>
  <c r="FN84" i="86"/>
  <c r="FN97" i="86"/>
  <c r="FN103" i="86"/>
  <c r="FN104" i="86"/>
  <c r="FN107" i="86"/>
  <c r="FN108" i="86"/>
  <c r="FN110" i="86"/>
  <c r="FN113" i="86"/>
  <c r="FN117" i="86"/>
  <c r="FN118" i="86"/>
  <c r="FN119" i="86"/>
  <c r="FN122" i="86"/>
  <c r="FN124" i="86"/>
  <c r="FN125" i="86"/>
  <c r="FN129" i="86"/>
  <c r="FN130" i="86"/>
  <c r="FN137" i="86"/>
  <c r="FN145" i="86"/>
  <c r="FN161" i="86"/>
  <c r="FN162" i="86"/>
  <c r="FN166" i="86"/>
  <c r="FN168" i="86"/>
  <c r="FN173" i="86"/>
  <c r="FN176" i="86"/>
  <c r="FN186" i="86"/>
  <c r="FN188" i="86"/>
  <c r="FN190" i="86"/>
  <c r="FN192" i="86"/>
  <c r="FN194" i="86"/>
  <c r="FN202" i="86"/>
  <c r="FN203" i="86"/>
  <c r="FN210" i="86"/>
  <c r="FN225" i="86"/>
  <c r="FL124" i="86"/>
  <c r="FL126" i="86"/>
  <c r="FL41" i="86"/>
  <c r="FL46" i="86"/>
  <c r="FL81" i="86"/>
  <c r="FL83" i="86"/>
  <c r="FL109" i="86"/>
  <c r="FL48" i="86"/>
  <c r="FL56" i="86"/>
  <c r="FL66" i="86"/>
  <c r="FL104" i="86"/>
  <c r="FL29" i="86"/>
  <c r="FL69" i="86"/>
  <c r="FL78" i="86"/>
  <c r="FL99" i="86"/>
  <c r="FL134" i="86"/>
  <c r="FL117" i="86"/>
  <c r="FL123" i="86"/>
  <c r="FL131" i="86"/>
  <c r="FL153" i="86"/>
  <c r="FL164" i="86"/>
  <c r="FL119" i="86"/>
  <c r="FL136" i="86"/>
  <c r="FL145" i="86"/>
  <c r="FL163" i="86"/>
  <c r="FL135" i="86"/>
  <c r="FL158" i="86"/>
  <c r="FK84" i="86"/>
  <c r="FK85" i="86"/>
  <c r="FK146" i="86"/>
  <c r="FK147" i="86"/>
  <c r="FK165" i="86"/>
  <c r="FK170" i="86"/>
  <c r="FK200" i="86"/>
  <c r="FK207" i="86"/>
  <c r="FK89" i="86"/>
  <c r="FK130" i="86"/>
  <c r="FK131" i="86"/>
  <c r="FK158" i="86"/>
  <c r="FK174" i="86"/>
  <c r="FK188" i="86"/>
  <c r="FK205" i="86"/>
  <c r="FK222" i="86"/>
  <c r="FK223" i="86"/>
  <c r="FK101" i="86"/>
  <c r="FK102" i="86"/>
  <c r="FK103" i="86"/>
  <c r="FK109" i="86"/>
  <c r="FK110" i="86"/>
  <c r="FK111" i="86"/>
  <c r="FK143" i="86"/>
  <c r="FK151" i="86"/>
  <c r="FK156" i="86"/>
  <c r="FK192" i="86"/>
  <c r="FK210" i="86"/>
  <c r="FK219" i="86"/>
  <c r="FK220" i="86"/>
  <c r="FK71" i="86"/>
  <c r="FK74" i="86"/>
  <c r="FK77" i="86"/>
  <c r="FK79" i="86"/>
  <c r="FK81" i="86"/>
  <c r="FK86" i="86"/>
  <c r="FK88" i="86"/>
  <c r="FK90" i="86"/>
  <c r="FK91" i="86"/>
  <c r="FK96" i="86"/>
  <c r="FK97" i="86"/>
  <c r="FK98" i="86"/>
  <c r="FK99" i="86"/>
  <c r="FK104" i="86"/>
  <c r="FK105" i="86"/>
  <c r="FK106" i="86"/>
  <c r="FK108" i="86"/>
  <c r="FK118" i="86"/>
  <c r="FK123" i="86"/>
  <c r="FK124" i="86"/>
  <c r="FK132" i="86"/>
  <c r="FK142" i="86"/>
  <c r="FK144" i="86"/>
  <c r="FK148" i="86"/>
  <c r="FK152" i="86"/>
  <c r="FK153" i="86"/>
  <c r="FK155" i="86"/>
  <c r="FK162" i="86"/>
  <c r="FK168" i="86"/>
  <c r="FK169" i="86"/>
  <c r="FK176" i="86"/>
  <c r="FK178" i="86"/>
  <c r="FK183" i="86"/>
  <c r="FK187" i="86"/>
  <c r="FK191" i="86"/>
  <c r="FK195" i="86"/>
  <c r="FK199" i="86"/>
  <c r="FK203" i="86"/>
  <c r="FK208" i="86"/>
  <c r="FK212" i="86"/>
  <c r="FK214" i="86"/>
  <c r="FK216" i="86"/>
  <c r="FK221" i="86"/>
  <c r="FK67" i="86"/>
  <c r="FK72" i="86"/>
  <c r="FK80" i="86"/>
  <c r="FK82" i="86"/>
  <c r="FK87" i="86"/>
  <c r="FK100" i="86"/>
  <c r="FK119" i="86"/>
  <c r="FK122" i="86"/>
  <c r="FK133" i="86"/>
  <c r="FK134" i="86"/>
  <c r="FK135" i="86"/>
  <c r="FK136" i="86"/>
  <c r="FK138" i="86"/>
  <c r="FK139" i="86"/>
  <c r="FK141" i="86"/>
  <c r="FK154" i="86"/>
  <c r="FK159" i="86"/>
  <c r="FK167" i="86"/>
  <c r="FK173" i="86"/>
  <c r="FK179" i="86"/>
  <c r="FK180" i="86"/>
  <c r="FK186" i="86"/>
  <c r="FK190" i="86"/>
  <c r="FK194" i="86"/>
  <c r="FK198" i="86"/>
  <c r="FK206" i="86"/>
  <c r="FK209" i="86"/>
  <c r="FK213" i="86"/>
  <c r="FK217" i="86"/>
  <c r="FK69" i="86"/>
  <c r="FK75" i="86"/>
  <c r="FK83" i="86"/>
  <c r="FK112" i="86"/>
  <c r="FK113" i="86"/>
  <c r="FK114" i="86"/>
  <c r="FK115" i="86"/>
  <c r="FK116" i="86"/>
  <c r="FK117" i="86"/>
  <c r="FK120" i="86"/>
  <c r="FK121" i="86"/>
  <c r="FK125" i="86"/>
  <c r="FK126" i="86"/>
  <c r="FK128" i="86"/>
  <c r="FK129" i="86"/>
  <c r="FK137" i="86"/>
  <c r="FK140" i="86"/>
  <c r="FK145" i="86"/>
  <c r="FK150" i="86"/>
  <c r="FK157" i="86"/>
  <c r="FK160" i="86"/>
  <c r="FK163" i="86"/>
  <c r="FK164" i="86"/>
  <c r="FK166" i="86"/>
  <c r="FK171" i="86"/>
  <c r="FK172" i="86"/>
  <c r="FK175" i="86"/>
  <c r="FK177" i="86"/>
  <c r="FK182" i="86"/>
  <c r="FK184" i="86"/>
  <c r="FK185" i="86"/>
  <c r="FK189" i="86"/>
  <c r="FK193" i="86"/>
  <c r="FK197" i="86"/>
  <c r="FK201" i="86"/>
  <c r="FK204" i="86"/>
  <c r="FK211" i="86"/>
  <c r="FK215" i="86"/>
  <c r="FK218" i="86"/>
  <c r="FK224" i="86"/>
  <c r="FK225" i="86"/>
  <c r="FH116" i="86"/>
  <c r="FH142" i="86"/>
  <c r="FH181" i="86"/>
  <c r="FH129" i="86"/>
  <c r="FH60" i="86"/>
  <c r="FH29" i="86"/>
  <c r="FH36" i="86"/>
  <c r="FH38" i="86"/>
  <c r="FH50" i="86"/>
  <c r="FH63" i="86"/>
  <c r="FH78" i="86"/>
  <c r="FH91" i="86"/>
  <c r="FH137" i="86"/>
  <c r="FH144" i="86"/>
  <c r="FH147" i="86"/>
  <c r="FH155" i="86"/>
  <c r="FH180" i="86"/>
  <c r="FH43" i="86"/>
  <c r="FH47" i="86"/>
  <c r="FH59" i="86"/>
  <c r="FH84" i="86"/>
  <c r="FH97" i="86"/>
  <c r="FH125" i="86"/>
  <c r="FH149" i="86"/>
  <c r="FH165" i="86"/>
  <c r="FH32" i="86"/>
  <c r="FH56" i="86"/>
  <c r="FH58" i="86"/>
  <c r="FH69" i="86"/>
  <c r="FH90" i="86"/>
  <c r="FH99" i="86"/>
  <c r="FH107" i="86"/>
  <c r="FH112" i="86"/>
  <c r="FH123" i="86"/>
  <c r="FH127" i="86"/>
  <c r="FH151" i="86"/>
  <c r="FH159" i="86"/>
  <c r="FH186" i="86"/>
  <c r="FR226" i="86"/>
  <c r="FR227" i="86"/>
  <c r="FQ226" i="86"/>
  <c r="FQ227" i="86"/>
  <c r="FP30" i="86"/>
  <c r="FP31" i="86"/>
  <c r="FP36" i="86"/>
  <c r="FP39" i="86"/>
  <c r="FP42" i="86"/>
  <c r="FP54" i="86"/>
  <c r="FP56" i="86"/>
  <c r="FP71" i="86"/>
  <c r="FP74" i="86"/>
  <c r="FP80" i="86"/>
  <c r="FP83" i="86"/>
  <c r="FP86" i="86"/>
  <c r="FP95" i="86"/>
  <c r="FP101" i="86"/>
  <c r="FP108" i="86"/>
  <c r="FP112" i="86"/>
  <c r="FP113" i="86"/>
  <c r="FP116" i="86"/>
  <c r="FP33" i="86"/>
  <c r="FP34" i="86"/>
  <c r="FP37" i="86"/>
  <c r="FP40" i="86"/>
  <c r="FP44" i="86"/>
  <c r="FP45" i="86"/>
  <c r="FP47" i="86"/>
  <c r="FP50" i="86"/>
  <c r="FP51" i="86"/>
  <c r="FP55" i="86"/>
  <c r="FP57" i="86"/>
  <c r="FP60" i="86"/>
  <c r="FP62" i="86"/>
  <c r="FP66" i="86"/>
  <c r="FP68" i="86"/>
  <c r="FP69" i="86"/>
  <c r="FP76" i="86"/>
  <c r="FP77" i="86"/>
  <c r="FP88" i="86"/>
  <c r="FP90" i="86"/>
  <c r="FP99" i="86"/>
  <c r="FP102" i="86"/>
  <c r="FP104" i="86"/>
  <c r="FP109" i="86"/>
  <c r="FP110" i="86"/>
  <c r="FP114" i="86"/>
  <c r="FP120" i="86"/>
  <c r="FP126" i="86"/>
  <c r="FP32" i="86"/>
  <c r="FP35" i="86"/>
  <c r="FP38" i="86"/>
  <c r="FP59" i="86"/>
  <c r="FP63" i="86"/>
  <c r="FP65" i="86"/>
  <c r="FP70" i="86"/>
  <c r="FP73" i="86"/>
  <c r="FP75" i="86"/>
  <c r="FP81" i="86"/>
  <c r="FP84" i="86"/>
  <c r="FP89" i="86"/>
  <c r="FP91" i="86"/>
  <c r="FP92" i="86"/>
  <c r="FP96" i="86"/>
  <c r="FP103" i="86"/>
  <c r="FP105" i="86"/>
  <c r="FP106" i="86"/>
  <c r="FP111" i="86"/>
  <c r="FP115" i="86"/>
  <c r="FP222" i="86"/>
  <c r="FN223" i="86"/>
  <c r="FN224" i="86"/>
  <c r="FN221" i="86"/>
  <c r="FN222" i="86"/>
  <c r="FN226" i="86"/>
  <c r="FL180" i="86"/>
  <c r="FL181" i="86"/>
  <c r="FL182" i="86"/>
  <c r="FL203" i="86"/>
  <c r="FL172" i="86"/>
  <c r="FL173" i="86"/>
  <c r="FL178" i="86"/>
  <c r="FL186" i="86"/>
  <c r="FL187" i="86"/>
  <c r="FL188" i="86"/>
  <c r="FL189" i="86"/>
  <c r="FL190" i="86"/>
  <c r="FL191" i="86"/>
  <c r="FL192" i="86"/>
  <c r="FL193" i="86"/>
  <c r="FL194" i="86"/>
  <c r="FL195" i="86"/>
  <c r="FL196" i="86"/>
  <c r="FL197" i="86"/>
  <c r="FL198" i="86"/>
  <c r="FL199" i="86"/>
  <c r="FL200" i="86"/>
  <c r="FL201" i="86"/>
  <c r="FL97" i="86"/>
  <c r="FL101" i="86"/>
  <c r="FL103" i="86"/>
  <c r="FL105" i="86"/>
  <c r="FL107" i="86"/>
  <c r="FL110" i="86"/>
  <c r="FL112" i="86"/>
  <c r="FL114" i="86"/>
  <c r="FL120" i="86"/>
  <c r="FL129" i="86"/>
  <c r="FL132" i="86"/>
  <c r="FL140" i="86"/>
  <c r="FL141" i="86"/>
  <c r="FL144" i="86"/>
  <c r="FL146" i="86"/>
  <c r="FL148" i="86"/>
  <c r="FL151" i="86"/>
  <c r="FL154" i="86"/>
  <c r="FL160" i="86"/>
  <c r="FL162" i="86"/>
  <c r="FL177" i="86"/>
  <c r="FL205" i="86"/>
  <c r="FL215" i="86"/>
  <c r="FL217" i="86"/>
  <c r="FL221" i="86"/>
  <c r="FL30" i="86"/>
  <c r="FL33" i="86"/>
  <c r="FL42" i="86"/>
  <c r="FL44" i="86"/>
  <c r="FL50" i="86"/>
  <c r="FL53" i="86"/>
  <c r="FL55" i="86"/>
  <c r="FL63" i="86"/>
  <c r="FL65" i="86"/>
  <c r="FL71" i="86"/>
  <c r="FL74" i="86"/>
  <c r="FL75" i="86"/>
  <c r="FL79" i="86"/>
  <c r="FL85" i="86"/>
  <c r="FL93" i="86"/>
  <c r="FL32" i="86"/>
  <c r="FL38" i="86"/>
  <c r="FL43" i="86"/>
  <c r="FL45" i="86"/>
  <c r="FL49" i="86"/>
  <c r="FL51" i="86"/>
  <c r="FL57" i="86"/>
  <c r="FL62" i="86"/>
  <c r="FL68" i="86"/>
  <c r="FL70" i="86"/>
  <c r="FL73" i="86"/>
  <c r="FL77" i="86"/>
  <c r="FL82" i="86"/>
  <c r="FL87" i="86"/>
  <c r="FL88" i="86"/>
  <c r="FL91" i="86"/>
  <c r="FL94" i="86"/>
  <c r="FL96" i="86"/>
  <c r="FL98" i="86"/>
  <c r="FL100" i="86"/>
  <c r="FL116" i="86"/>
  <c r="FL118" i="86"/>
  <c r="FL137" i="86"/>
  <c r="FL138" i="86"/>
  <c r="FL142" i="86"/>
  <c r="FL143" i="86"/>
  <c r="FL149" i="86"/>
  <c r="FL150" i="86"/>
  <c r="FL155" i="86"/>
  <c r="FL156" i="86"/>
  <c r="FL157" i="86"/>
  <c r="FL165" i="86"/>
  <c r="FL166" i="86"/>
  <c r="FL167" i="86"/>
  <c r="FL168" i="86"/>
  <c r="FL176" i="86"/>
  <c r="FL179" i="86"/>
  <c r="FL184" i="86"/>
  <c r="FL202" i="86"/>
  <c r="FL226" i="86"/>
  <c r="FL40" i="86"/>
  <c r="FL28" i="86"/>
  <c r="FL31" i="86"/>
  <c r="FL34" i="86"/>
  <c r="FL36" i="86"/>
  <c r="FL47" i="86"/>
  <c r="FL54" i="86"/>
  <c r="FL58" i="86"/>
  <c r="FL59" i="86"/>
  <c r="FL60" i="86"/>
  <c r="FL61" i="86"/>
  <c r="FL64" i="86"/>
  <c r="FL67" i="86"/>
  <c r="FL80" i="86"/>
  <c r="FL84" i="86"/>
  <c r="FL86" i="86"/>
  <c r="FL89" i="86"/>
  <c r="FL90" i="86"/>
  <c r="FL92" i="86"/>
  <c r="FL95" i="86"/>
  <c r="FL102" i="86"/>
  <c r="FL106" i="86"/>
  <c r="FL108" i="86"/>
  <c r="FL111" i="86"/>
  <c r="FL113" i="86"/>
  <c r="FL115" i="86"/>
  <c r="FL121" i="86"/>
  <c r="FL122" i="86"/>
  <c r="FL125" i="86"/>
  <c r="FL127" i="86"/>
  <c r="FL128" i="86"/>
  <c r="FL130" i="86"/>
  <c r="FL133" i="86"/>
  <c r="FL139" i="86"/>
  <c r="FL147" i="86"/>
  <c r="FL152" i="86"/>
  <c r="FL159" i="86"/>
  <c r="FL161" i="86"/>
  <c r="FL169" i="86"/>
  <c r="FL170" i="86"/>
  <c r="FL171" i="86"/>
  <c r="FL174" i="86"/>
  <c r="FL175" i="86"/>
  <c r="FL183" i="86"/>
  <c r="FL185" i="86"/>
  <c r="FL204" i="86"/>
  <c r="FK226" i="86"/>
  <c r="FK227" i="86"/>
  <c r="FH190" i="86"/>
  <c r="FH196" i="86"/>
  <c r="FH219" i="86"/>
  <c r="FH31" i="86"/>
  <c r="FH35" i="86"/>
  <c r="FH40" i="86"/>
  <c r="FH41" i="86"/>
  <c r="FH46" i="86"/>
  <c r="FH49" i="86"/>
  <c r="FH52" i="86"/>
  <c r="FH55" i="86"/>
  <c r="FH61" i="86"/>
  <c r="FH62" i="86"/>
  <c r="FH80" i="86"/>
  <c r="FH83" i="86"/>
  <c r="FH87" i="86"/>
  <c r="FH89" i="86"/>
  <c r="FH93" i="86"/>
  <c r="FH95" i="86"/>
  <c r="FH96" i="86"/>
  <c r="FH103" i="86"/>
  <c r="FH104" i="86"/>
  <c r="FH109" i="86"/>
  <c r="FH115" i="86"/>
  <c r="FH119" i="86"/>
  <c r="FH124" i="86"/>
  <c r="FH131" i="86"/>
  <c r="FH135" i="86"/>
  <c r="FH138" i="86"/>
  <c r="FH143" i="86"/>
  <c r="FH150" i="86"/>
  <c r="FH153" i="86"/>
  <c r="FH156" i="86"/>
  <c r="FH158" i="86"/>
  <c r="FH162" i="86"/>
  <c r="FH163" i="86"/>
  <c r="FH166" i="86"/>
  <c r="FH169" i="86"/>
  <c r="FH172" i="86"/>
  <c r="FH182" i="86"/>
  <c r="FH183" i="86"/>
  <c r="FH184" i="86"/>
  <c r="FH187" i="86"/>
  <c r="FH191" i="86"/>
  <c r="FH197" i="86"/>
  <c r="FH226" i="86"/>
  <c r="FH227" i="86"/>
  <c r="FH30" i="86"/>
  <c r="FH37" i="86"/>
  <c r="FH45" i="86"/>
  <c r="FH48" i="86"/>
  <c r="FH51" i="86"/>
  <c r="FH54" i="86"/>
  <c r="FH65" i="86"/>
  <c r="FH66" i="86"/>
  <c r="FH67" i="86"/>
  <c r="FH68" i="86"/>
  <c r="FH73" i="86"/>
  <c r="FH74" i="86"/>
  <c r="FH75" i="86"/>
  <c r="FH77" i="86"/>
  <c r="FH79" i="86"/>
  <c r="FH82" i="86"/>
  <c r="FH86" i="86"/>
  <c r="FH92" i="86"/>
  <c r="FH98" i="86"/>
  <c r="FH102" i="86"/>
  <c r="FH106" i="86"/>
  <c r="FH111" i="86"/>
  <c r="FH114" i="86"/>
  <c r="FH118" i="86"/>
  <c r="FH121" i="86"/>
  <c r="FH126" i="86"/>
  <c r="FH128" i="86"/>
  <c r="FH133" i="86"/>
  <c r="FH136" i="86"/>
  <c r="FH140" i="86"/>
  <c r="FH146" i="86"/>
  <c r="FH157" i="86"/>
  <c r="FH161" i="86"/>
  <c r="FH164" i="86"/>
  <c r="FH167" i="86"/>
  <c r="FH170" i="86"/>
  <c r="FH173" i="86"/>
  <c r="FH174" i="86"/>
  <c r="FH179" i="86"/>
  <c r="FH188" i="86"/>
  <c r="FH192" i="86"/>
  <c r="FH198" i="86"/>
  <c r="FH202" i="86"/>
  <c r="FH28" i="86"/>
  <c r="FH33" i="86"/>
  <c r="FH34" i="86"/>
  <c r="FH39" i="86"/>
  <c r="FH42" i="86"/>
  <c r="FH44" i="86"/>
  <c r="FH53" i="86"/>
  <c r="FH57" i="86"/>
  <c r="FH64" i="86"/>
  <c r="FH70" i="86"/>
  <c r="FH71" i="86"/>
  <c r="FH72" i="86"/>
  <c r="FH76" i="86"/>
  <c r="FH81" i="86"/>
  <c r="FH85" i="86"/>
  <c r="FH88" i="86"/>
  <c r="FH94" i="86"/>
  <c r="FH100" i="86"/>
  <c r="FH101" i="86"/>
  <c r="FH105" i="86"/>
  <c r="FH108" i="86"/>
  <c r="FH110" i="86"/>
  <c r="FH113" i="86"/>
  <c r="FH117" i="86"/>
  <c r="FH120" i="86"/>
  <c r="FH122" i="86"/>
  <c r="FH130" i="86"/>
  <c r="FH132" i="86"/>
  <c r="FH134" i="86"/>
  <c r="FH139" i="86"/>
  <c r="FH141" i="86"/>
  <c r="FH145" i="86"/>
  <c r="FH148" i="86"/>
  <c r="FH152" i="86"/>
  <c r="FH154" i="86"/>
  <c r="FH160" i="86"/>
  <c r="FH168" i="86"/>
  <c r="FH171" i="86"/>
  <c r="FH175" i="86"/>
  <c r="FH176" i="86"/>
  <c r="FH177" i="86"/>
  <c r="FH178" i="86"/>
  <c r="FH185" i="86"/>
  <c r="FH189" i="86"/>
  <c r="FH193" i="86"/>
  <c r="FH199" i="86"/>
  <c r="FH207" i="86"/>
  <c r="FH211" i="86"/>
  <c r="FH216" i="86"/>
  <c r="FH222" i="86"/>
  <c r="FS219" i="86"/>
  <c r="FS221" i="86"/>
  <c r="FS223" i="86"/>
  <c r="FS218" i="86"/>
  <c r="FS220" i="86"/>
  <c r="FS224" i="86"/>
  <c r="FS227" i="86"/>
  <c r="FS226" i="86"/>
  <c r="BL218" i="87"/>
  <c r="AF218" i="87" s="1"/>
  <c r="AW221" i="87"/>
  <c r="AW213" i="87"/>
  <c r="FU226" i="87"/>
  <c r="FU227" i="87"/>
  <c r="GJ54" i="87"/>
  <c r="GJ96" i="87"/>
  <c r="GJ112" i="87"/>
  <c r="GJ140" i="87"/>
  <c r="GJ33" i="87"/>
  <c r="GJ70" i="87"/>
  <c r="GJ77" i="87"/>
  <c r="GJ88" i="87"/>
  <c r="GJ120" i="87"/>
  <c r="GJ121" i="87"/>
  <c r="GJ159" i="87"/>
  <c r="GJ62" i="87"/>
  <c r="GJ126" i="87"/>
  <c r="GJ134" i="87"/>
  <c r="GJ158" i="87"/>
  <c r="FT221" i="87"/>
  <c r="AV223" i="87"/>
  <c r="AW30" i="86"/>
  <c r="BM228" i="86"/>
  <c r="AG228" i="86" s="1"/>
  <c r="FU201" i="86"/>
  <c r="FU202" i="86"/>
  <c r="FU206" i="86"/>
  <c r="FU207" i="86"/>
  <c r="FU209" i="86"/>
  <c r="FU220" i="86"/>
  <c r="FU221" i="86"/>
  <c r="FU222" i="86"/>
  <c r="FU224" i="86"/>
  <c r="FU226" i="86"/>
  <c r="FU205" i="86"/>
  <c r="FU212" i="86"/>
  <c r="FU217" i="86"/>
  <c r="FU204" i="86"/>
  <c r="FU208" i="86"/>
  <c r="FU214" i="86"/>
  <c r="FU215" i="86"/>
  <c r="FU216" i="86"/>
  <c r="FU219" i="86"/>
  <c r="FU223" i="86"/>
  <c r="BM227" i="86"/>
  <c r="AG227" i="86" s="1"/>
  <c r="FU227" i="86"/>
  <c r="AW29" i="86"/>
  <c r="BM218" i="86"/>
  <c r="AG218" i="86" s="1"/>
  <c r="AW28" i="86"/>
  <c r="BM29" i="86"/>
  <c r="AG29" i="86" s="1"/>
  <c r="BM30" i="86"/>
  <c r="AG30" i="86" s="1"/>
  <c r="AW31" i="86"/>
  <c r="BM214" i="86"/>
  <c r="AG214" i="86" s="1"/>
  <c r="AW215" i="86"/>
  <c r="BM222" i="86"/>
  <c r="AG222" i="86" s="1"/>
  <c r="BM28" i="86"/>
  <c r="AG28" i="86" s="1"/>
  <c r="BM31" i="86"/>
  <c r="AG31" i="86" s="1"/>
  <c r="AW223" i="86"/>
  <c r="AW219" i="86"/>
  <c r="FQ176" i="87"/>
  <c r="FQ177" i="87"/>
  <c r="FQ182" i="87"/>
  <c r="FQ183" i="87"/>
  <c r="FQ194" i="87"/>
  <c r="FQ196" i="87"/>
  <c r="FQ197" i="87"/>
  <c r="FQ198" i="87"/>
  <c r="FQ199" i="87"/>
  <c r="FQ203" i="87"/>
  <c r="FQ207" i="87"/>
  <c r="FQ208" i="87"/>
  <c r="FQ209" i="87"/>
  <c r="FQ212" i="87"/>
  <c r="FQ216" i="87"/>
  <c r="FQ219" i="87"/>
  <c r="FQ221" i="87"/>
  <c r="FQ222" i="87"/>
  <c r="FQ169" i="87"/>
  <c r="FQ178" i="87"/>
  <c r="FQ179" i="87"/>
  <c r="FQ180" i="87"/>
  <c r="FQ184" i="87"/>
  <c r="FQ185" i="87"/>
  <c r="FQ186" i="87"/>
  <c r="FQ187" i="87"/>
  <c r="FQ190" i="87"/>
  <c r="FQ191" i="87"/>
  <c r="FQ193" i="87"/>
  <c r="FQ202" i="87"/>
  <c r="FQ210" i="87"/>
  <c r="FQ217" i="87"/>
  <c r="FQ225" i="87"/>
  <c r="FQ170" i="87"/>
  <c r="FQ171" i="87"/>
  <c r="FQ181" i="87"/>
  <c r="FQ195" i="87"/>
  <c r="FQ200" i="87"/>
  <c r="FQ204" i="87"/>
  <c r="FQ206" i="87"/>
  <c r="FQ211" i="87"/>
  <c r="FQ215" i="87"/>
  <c r="FQ218" i="87"/>
  <c r="FP122" i="87"/>
  <c r="FP137" i="87"/>
  <c r="FP139" i="87"/>
  <c r="FP143" i="87"/>
  <c r="FP146" i="87"/>
  <c r="FP149" i="87"/>
  <c r="FP152" i="87"/>
  <c r="FP154" i="87"/>
  <c r="FP156" i="87"/>
  <c r="FP161" i="87"/>
  <c r="FP164" i="87"/>
  <c r="FP167" i="87"/>
  <c r="FP175" i="87"/>
  <c r="FP177" i="87"/>
  <c r="FP183" i="87"/>
  <c r="FP187" i="87"/>
  <c r="FP192" i="87"/>
  <c r="FP193" i="87"/>
  <c r="FP194" i="87"/>
  <c r="FP195" i="87"/>
  <c r="FP206" i="87"/>
  <c r="FP215" i="87"/>
  <c r="FP219" i="87"/>
  <c r="FP123" i="87"/>
  <c r="FP125" i="87"/>
  <c r="FP133" i="87"/>
  <c r="FP138" i="87"/>
  <c r="FP145" i="87"/>
  <c r="FP147" i="87"/>
  <c r="FP150" i="87"/>
  <c r="FP153" i="87"/>
  <c r="FP155" i="87"/>
  <c r="FP163" i="87"/>
  <c r="FP166" i="87"/>
  <c r="FP168" i="87"/>
  <c r="FP171" i="87"/>
  <c r="FP173" i="87"/>
  <c r="FP179" i="87"/>
  <c r="FP185" i="87"/>
  <c r="FP189" i="87"/>
  <c r="FP191" i="87"/>
  <c r="FP199" i="87"/>
  <c r="FP200" i="87"/>
  <c r="FP201" i="87"/>
  <c r="FP202" i="87"/>
  <c r="FP203" i="87"/>
  <c r="FP204" i="87"/>
  <c r="FP205" i="87"/>
  <c r="FP214" i="87"/>
  <c r="FP218" i="87"/>
  <c r="FP221" i="87"/>
  <c r="FP124" i="87"/>
  <c r="FP126" i="87"/>
  <c r="FP129" i="87"/>
  <c r="FP131" i="87"/>
  <c r="FP134" i="87"/>
  <c r="FP136" i="87"/>
  <c r="FP141" i="87"/>
  <c r="FP148" i="87"/>
  <c r="FP151" i="87"/>
  <c r="FP158" i="87"/>
  <c r="FP160" i="87"/>
  <c r="FP169" i="87"/>
  <c r="FP174" i="87"/>
  <c r="FP176" i="87"/>
  <c r="FP180" i="87"/>
  <c r="FP182" i="87"/>
  <c r="FP186" i="87"/>
  <c r="FP210" i="87"/>
  <c r="FP212" i="87"/>
  <c r="FP217" i="87"/>
  <c r="FP220" i="87"/>
  <c r="FP222" i="87"/>
  <c r="FO39" i="87"/>
  <c r="FO56" i="87"/>
  <c r="FO63" i="87"/>
  <c r="FO49" i="87"/>
  <c r="FO50" i="87"/>
  <c r="FO64" i="87"/>
  <c r="FO118" i="87"/>
  <c r="FO29" i="87"/>
  <c r="FO34" i="87"/>
  <c r="FO44" i="87"/>
  <c r="FO62" i="87"/>
  <c r="FO69" i="87"/>
  <c r="FO76" i="87"/>
  <c r="FO99" i="87"/>
  <c r="FO83" i="87"/>
  <c r="FO96" i="87"/>
  <c r="FO105" i="87"/>
  <c r="FO80" i="87"/>
  <c r="FO89" i="87"/>
  <c r="FO131" i="87"/>
  <c r="FO97" i="87"/>
  <c r="FN144" i="87"/>
  <c r="FN157" i="87"/>
  <c r="FN164" i="87"/>
  <c r="FN166" i="87"/>
  <c r="FN192" i="87"/>
  <c r="FN200" i="87"/>
  <c r="FN135" i="87"/>
  <c r="FN137" i="87"/>
  <c r="FN154" i="87"/>
  <c r="FN191" i="87"/>
  <c r="FN204" i="87"/>
  <c r="FN207" i="87"/>
  <c r="FN223" i="87"/>
  <c r="FN143" i="87"/>
  <c r="FN145" i="87"/>
  <c r="FN156" i="87"/>
  <c r="FN165" i="87"/>
  <c r="FN196" i="87"/>
  <c r="FN208" i="87"/>
  <c r="FN215" i="87"/>
  <c r="FM221" i="87"/>
  <c r="FM42" i="87"/>
  <c r="FM222" i="87"/>
  <c r="FM223" i="87"/>
  <c r="FM208" i="87"/>
  <c r="FM210" i="87"/>
  <c r="FM48" i="87"/>
  <c r="FM51" i="87"/>
  <c r="FM58" i="87"/>
  <c r="FM63" i="87"/>
  <c r="FM93" i="87"/>
  <c r="FM94" i="87"/>
  <c r="FM95" i="87"/>
  <c r="FM96" i="87"/>
  <c r="FM107" i="87"/>
  <c r="FM108" i="87"/>
  <c r="FM113" i="87"/>
  <c r="FM70" i="87"/>
  <c r="FM124" i="87"/>
  <c r="FM125" i="87"/>
  <c r="FM90" i="87"/>
  <c r="FM91" i="87"/>
  <c r="FM92" i="87"/>
  <c r="FM97" i="87"/>
  <c r="FM104" i="87"/>
  <c r="FM105" i="87"/>
  <c r="FM106" i="87"/>
  <c r="FM109" i="87"/>
  <c r="FM110" i="87"/>
  <c r="FM111" i="87"/>
  <c r="FM112" i="87"/>
  <c r="FM114" i="87"/>
  <c r="FM116" i="87"/>
  <c r="FM123" i="87"/>
  <c r="FM126" i="87"/>
  <c r="FM129" i="87"/>
  <c r="FM151" i="87"/>
  <c r="FM155" i="87"/>
  <c r="FM163" i="87"/>
  <c r="FM168" i="87"/>
  <c r="FM29" i="87"/>
  <c r="FM30" i="87"/>
  <c r="FM38" i="87"/>
  <c r="FM66" i="87"/>
  <c r="FM136" i="87"/>
  <c r="FM161" i="87"/>
  <c r="FM191" i="87"/>
  <c r="FM39" i="87"/>
  <c r="FM65" i="87"/>
  <c r="FM78" i="87"/>
  <c r="FM79" i="87"/>
  <c r="FM80" i="87"/>
  <c r="FM127" i="87"/>
  <c r="FM128" i="87"/>
  <c r="FM131" i="87"/>
  <c r="FM140" i="87"/>
  <c r="FM145" i="87"/>
  <c r="FM146" i="87"/>
  <c r="FM148" i="87"/>
  <c r="FM150" i="87"/>
  <c r="FM152" i="87"/>
  <c r="FM160" i="87"/>
  <c r="FM162" i="87"/>
  <c r="FM174" i="87"/>
  <c r="FM179" i="87"/>
  <c r="FM184" i="87"/>
  <c r="FM196" i="87"/>
  <c r="FM202" i="87"/>
  <c r="FM211" i="87"/>
  <c r="FM217" i="87"/>
  <c r="FM218" i="87"/>
  <c r="FM31" i="87"/>
  <c r="FM46" i="87"/>
  <c r="FM55" i="87"/>
  <c r="FM61" i="87"/>
  <c r="FM69" i="87"/>
  <c r="FM82" i="87"/>
  <c r="FM83" i="87"/>
  <c r="FM86" i="87"/>
  <c r="FM87" i="87"/>
  <c r="FM88" i="87"/>
  <c r="FM118" i="87"/>
  <c r="FM119" i="87"/>
  <c r="FM137" i="87"/>
  <c r="FM166" i="87"/>
  <c r="FM167" i="87"/>
  <c r="FM181" i="87"/>
  <c r="FM182" i="87"/>
  <c r="FM188" i="87"/>
  <c r="FM190" i="87"/>
  <c r="FM193" i="87"/>
  <c r="FM198" i="87"/>
  <c r="FM204" i="87"/>
  <c r="FM206" i="87"/>
  <c r="FM32" i="87"/>
  <c r="FM36" i="87"/>
  <c r="FM41" i="87"/>
  <c r="FM45" i="87"/>
  <c r="FM54" i="87"/>
  <c r="FM57" i="87"/>
  <c r="FM62" i="87"/>
  <c r="FM68" i="87"/>
  <c r="FM75" i="87"/>
  <c r="FM76" i="87"/>
  <c r="FM84" i="87"/>
  <c r="FM85" i="87"/>
  <c r="FM117" i="87"/>
  <c r="FM120" i="87"/>
  <c r="FM121" i="87"/>
  <c r="FM133" i="87"/>
  <c r="FM135" i="87"/>
  <c r="FM141" i="87"/>
  <c r="FM144" i="87"/>
  <c r="FM157" i="87"/>
  <c r="FM158" i="87"/>
  <c r="FM165" i="87"/>
  <c r="FM169" i="87"/>
  <c r="FM171" i="87"/>
  <c r="FM177" i="87"/>
  <c r="FM186" i="87"/>
  <c r="FM195" i="87"/>
  <c r="FM197" i="87"/>
  <c r="FM201" i="87"/>
  <c r="FM205" i="87"/>
  <c r="FM212" i="87"/>
  <c r="FM28" i="87"/>
  <c r="FM33" i="87"/>
  <c r="FM34" i="87"/>
  <c r="FM37" i="87"/>
  <c r="FM40" i="87"/>
  <c r="FM44" i="87"/>
  <c r="FM47" i="87"/>
  <c r="FM50" i="87"/>
  <c r="FM53" i="87"/>
  <c r="FM56" i="87"/>
  <c r="FM59" i="87"/>
  <c r="FM64" i="87"/>
  <c r="FM67" i="87"/>
  <c r="FM71" i="87"/>
  <c r="FM72" i="87"/>
  <c r="FM73" i="87"/>
  <c r="FM74" i="87"/>
  <c r="FM81" i="87"/>
  <c r="FM89" i="87"/>
  <c r="FM100" i="87"/>
  <c r="FM101" i="87"/>
  <c r="FM102" i="87"/>
  <c r="FM103" i="87"/>
  <c r="FM122" i="87"/>
  <c r="FM130" i="87"/>
  <c r="FM132" i="87"/>
  <c r="FM134" i="87"/>
  <c r="FM138" i="87"/>
  <c r="FM139" i="87"/>
  <c r="FM142" i="87"/>
  <c r="FM147" i="87"/>
  <c r="FM149" i="87"/>
  <c r="FM154" i="87"/>
  <c r="FM159" i="87"/>
  <c r="FM164" i="87"/>
  <c r="FM173" i="87"/>
  <c r="FM175" i="87"/>
  <c r="FM176" i="87"/>
  <c r="FM178" i="87"/>
  <c r="FM180" i="87"/>
  <c r="FM183" i="87"/>
  <c r="FM185" i="87"/>
  <c r="FM187" i="87"/>
  <c r="FM189" i="87"/>
  <c r="FM194" i="87"/>
  <c r="FM200" i="87"/>
  <c r="FM203" i="87"/>
  <c r="FM207" i="87"/>
  <c r="FM209" i="87"/>
  <c r="FM213" i="87"/>
  <c r="FM215" i="87"/>
  <c r="FM219" i="87"/>
  <c r="FL40" i="87"/>
  <c r="FL108" i="87"/>
  <c r="FL109" i="87"/>
  <c r="FL51" i="87"/>
  <c r="FL83" i="87"/>
  <c r="FL89" i="87"/>
  <c r="FL153" i="87"/>
  <c r="FL154" i="87"/>
  <c r="FL155" i="87"/>
  <c r="FL156" i="87"/>
  <c r="FL157" i="87"/>
  <c r="FL28" i="87"/>
  <c r="FL29" i="87"/>
  <c r="FL35" i="87"/>
  <c r="FL68" i="87"/>
  <c r="FL72" i="87"/>
  <c r="FL100" i="87"/>
  <c r="FL64" i="87"/>
  <c r="FL66" i="87"/>
  <c r="FL98" i="87"/>
  <c r="FL128" i="87"/>
  <c r="FL129" i="87"/>
  <c r="FL130" i="87"/>
  <c r="FL131" i="87"/>
  <c r="FL140" i="87"/>
  <c r="FL141" i="87"/>
  <c r="FL142" i="87"/>
  <c r="FL143" i="87"/>
  <c r="FL144" i="87"/>
  <c r="FL145" i="87"/>
  <c r="FL162" i="87"/>
  <c r="FL167" i="87"/>
  <c r="FL168" i="87"/>
  <c r="FL30" i="87"/>
  <c r="FL31" i="87"/>
  <c r="FL32" i="87"/>
  <c r="FL33" i="87"/>
  <c r="FL75" i="87"/>
  <c r="FL78" i="87"/>
  <c r="FL99" i="87"/>
  <c r="FL101" i="87"/>
  <c r="FL125" i="87"/>
  <c r="FL178" i="87"/>
  <c r="FL42" i="87"/>
  <c r="FL56" i="87"/>
  <c r="FL58" i="87"/>
  <c r="FL76" i="87"/>
  <c r="FL92" i="87"/>
  <c r="FL115" i="87"/>
  <c r="FL116" i="87"/>
  <c r="FL122" i="87"/>
  <c r="FL123" i="87"/>
  <c r="FL171" i="87"/>
  <c r="FL172" i="87"/>
  <c r="FL39" i="87"/>
  <c r="FL48" i="87"/>
  <c r="FL62" i="87"/>
  <c r="FL63" i="87"/>
  <c r="FL73" i="87"/>
  <c r="FL81" i="87"/>
  <c r="FL94" i="87"/>
  <c r="FL112" i="87"/>
  <c r="FL134" i="87"/>
  <c r="FL135" i="87"/>
  <c r="FL136" i="87"/>
  <c r="FL137" i="87"/>
  <c r="FL138" i="87"/>
  <c r="FL149" i="87"/>
  <c r="FL150" i="87"/>
  <c r="FL161" i="87"/>
  <c r="FL185" i="87"/>
  <c r="FL37" i="87"/>
  <c r="FL44" i="87"/>
  <c r="FL46" i="87"/>
  <c r="FL53" i="87"/>
  <c r="FL60" i="87"/>
  <c r="FL70" i="87"/>
  <c r="FL86" i="87"/>
  <c r="FL91" i="87"/>
  <c r="FL95" i="87"/>
  <c r="FL104" i="87"/>
  <c r="FL124" i="87"/>
  <c r="FL126" i="87"/>
  <c r="FL127" i="87"/>
  <c r="FL148" i="87"/>
  <c r="FL173" i="87"/>
  <c r="FL179" i="87"/>
  <c r="FL184" i="87"/>
  <c r="FL197" i="87"/>
  <c r="FL34" i="87"/>
  <c r="FL41" i="87"/>
  <c r="FL43" i="87"/>
  <c r="FL50" i="87"/>
  <c r="FL55" i="87"/>
  <c r="FL74" i="87"/>
  <c r="FL79" i="87"/>
  <c r="FL84" i="87"/>
  <c r="FL87" i="87"/>
  <c r="FL96" i="87"/>
  <c r="FL97" i="87"/>
  <c r="FL102" i="87"/>
  <c r="FL105" i="87"/>
  <c r="FL110" i="87"/>
  <c r="FL113" i="87"/>
  <c r="FL114" i="87"/>
  <c r="FL118" i="87"/>
  <c r="FL120" i="87"/>
  <c r="FL133" i="87"/>
  <c r="FL139" i="87"/>
  <c r="FL146" i="87"/>
  <c r="FL147" i="87"/>
  <c r="FL152" i="87"/>
  <c r="FL158" i="87"/>
  <c r="FL159" i="87"/>
  <c r="FL160" i="87"/>
  <c r="FL170" i="87"/>
  <c r="FL189" i="87"/>
  <c r="FL190" i="87"/>
  <c r="FL191" i="87"/>
  <c r="FL192" i="87"/>
  <c r="FL194" i="87"/>
  <c r="FL203" i="87"/>
  <c r="FL36" i="87"/>
  <c r="FL38" i="87"/>
  <c r="FL45" i="87"/>
  <c r="FL47" i="87"/>
  <c r="FL49" i="87"/>
  <c r="FL52" i="87"/>
  <c r="FL54" i="87"/>
  <c r="FL57" i="87"/>
  <c r="FL59" i="87"/>
  <c r="FL61" i="87"/>
  <c r="FL65" i="87"/>
  <c r="FL67" i="87"/>
  <c r="FL69" i="87"/>
  <c r="FL71" i="87"/>
  <c r="FL77" i="87"/>
  <c r="FL80" i="87"/>
  <c r="FL82" i="87"/>
  <c r="FL85" i="87"/>
  <c r="FL88" i="87"/>
  <c r="FL90" i="87"/>
  <c r="FL93" i="87"/>
  <c r="FL103" i="87"/>
  <c r="FL106" i="87"/>
  <c r="FL111" i="87"/>
  <c r="FL117" i="87"/>
  <c r="FL119" i="87"/>
  <c r="FL121" i="87"/>
  <c r="FL132" i="87"/>
  <c r="FL151" i="87"/>
  <c r="FL163" i="87"/>
  <c r="FL164" i="87"/>
  <c r="FL165" i="87"/>
  <c r="FL166" i="87"/>
  <c r="FL169" i="87"/>
  <c r="FL188" i="87"/>
  <c r="FL199" i="87"/>
  <c r="FL201" i="87"/>
  <c r="FL209" i="87"/>
  <c r="FL210" i="87"/>
  <c r="FL211" i="87"/>
  <c r="FL212" i="87"/>
  <c r="FL175" i="87"/>
  <c r="FL177" i="87"/>
  <c r="FL181" i="87"/>
  <c r="FL183" i="87"/>
  <c r="FL187" i="87"/>
  <c r="FL198" i="87"/>
  <c r="FL200" i="87"/>
  <c r="FL208" i="87"/>
  <c r="FL214" i="87"/>
  <c r="FL215" i="87"/>
  <c r="FL174" i="87"/>
  <c r="FL176" i="87"/>
  <c r="FL180" i="87"/>
  <c r="FL182" i="87"/>
  <c r="FL186" i="87"/>
  <c r="FL193" i="87"/>
  <c r="FL195" i="87"/>
  <c r="FL202" i="87"/>
  <c r="FL204" i="87"/>
  <c r="FL207" i="87"/>
  <c r="FL218" i="87"/>
  <c r="FL221" i="87"/>
  <c r="FL222" i="87"/>
  <c r="FL225" i="87"/>
  <c r="FK133" i="87"/>
  <c r="FK60" i="87"/>
  <c r="FJ215" i="87"/>
  <c r="FJ206" i="87"/>
  <c r="FJ207" i="87"/>
  <c r="FJ208" i="87"/>
  <c r="FJ218" i="87"/>
  <c r="FJ220" i="87"/>
  <c r="FJ217" i="87"/>
  <c r="FJ221" i="87"/>
  <c r="FI225" i="87"/>
  <c r="FI227" i="87"/>
  <c r="FH210" i="87"/>
  <c r="FH223" i="87"/>
  <c r="FP223" i="87"/>
  <c r="FO228" i="87"/>
  <c r="FN225" i="87"/>
  <c r="FN119" i="87"/>
  <c r="FN120" i="87"/>
  <c r="FN125" i="87"/>
  <c r="FN126" i="87"/>
  <c r="FN139" i="87"/>
  <c r="FN140" i="87"/>
  <c r="FN146" i="87"/>
  <c r="FN158" i="87"/>
  <c r="FN167" i="87"/>
  <c r="FN176" i="87"/>
  <c r="FN177" i="87"/>
  <c r="FN178" i="87"/>
  <c r="FN179" i="87"/>
  <c r="FN180" i="87"/>
  <c r="FN181" i="87"/>
  <c r="FN195" i="87"/>
  <c r="FN199" i="87"/>
  <c r="FN203" i="87"/>
  <c r="FN210" i="87"/>
  <c r="FN228" i="87"/>
  <c r="FN115" i="87"/>
  <c r="FN122" i="87"/>
  <c r="FN127" i="87"/>
  <c r="FN132" i="87"/>
  <c r="FN141" i="87"/>
  <c r="FN147" i="87"/>
  <c r="FN148" i="87"/>
  <c r="FN149" i="87"/>
  <c r="FN159" i="87"/>
  <c r="FN168" i="87"/>
  <c r="FN169" i="87"/>
  <c r="FN170" i="87"/>
  <c r="FN171" i="87"/>
  <c r="FN194" i="87"/>
  <c r="FN198" i="87"/>
  <c r="FN202" i="87"/>
  <c r="FN205" i="87"/>
  <c r="FN211" i="87"/>
  <c r="FN214" i="87"/>
  <c r="FN216" i="87"/>
  <c r="FN218" i="87"/>
  <c r="FN219" i="87"/>
  <c r="FN221" i="87"/>
  <c r="FN222" i="87"/>
  <c r="FN116" i="87"/>
  <c r="FN117" i="87"/>
  <c r="FN118" i="87"/>
  <c r="FN121" i="87"/>
  <c r="FN123" i="87"/>
  <c r="FN124" i="87"/>
  <c r="FN133" i="87"/>
  <c r="FN134" i="87"/>
  <c r="FN142" i="87"/>
  <c r="FN150" i="87"/>
  <c r="FN151" i="87"/>
  <c r="FN152" i="87"/>
  <c r="FN153" i="87"/>
  <c r="FN160" i="87"/>
  <c r="FN161" i="87"/>
  <c r="FN162" i="87"/>
  <c r="FN163" i="87"/>
  <c r="FN172" i="87"/>
  <c r="FN173" i="87"/>
  <c r="FN174" i="87"/>
  <c r="FN175" i="87"/>
  <c r="FN182" i="87"/>
  <c r="FN183" i="87"/>
  <c r="FN184" i="87"/>
  <c r="FN185" i="87"/>
  <c r="FN186" i="87"/>
  <c r="FN187" i="87"/>
  <c r="FN188" i="87"/>
  <c r="FN189" i="87"/>
  <c r="FN193" i="87"/>
  <c r="FN197" i="87"/>
  <c r="FN201" i="87"/>
  <c r="FN206" i="87"/>
  <c r="FN209" i="87"/>
  <c r="FN212" i="87"/>
  <c r="FN213" i="87"/>
  <c r="FN217" i="87"/>
  <c r="FN220" i="87"/>
  <c r="FN224" i="87"/>
  <c r="FN226" i="87"/>
  <c r="FM228" i="87"/>
  <c r="FL217" i="87"/>
  <c r="FL219" i="87"/>
  <c r="FL223" i="87"/>
  <c r="FL213" i="87"/>
  <c r="FL216" i="87"/>
  <c r="FL220" i="87"/>
  <c r="FK59" i="87"/>
  <c r="FK134" i="87"/>
  <c r="FK140" i="87"/>
  <c r="FK161" i="87"/>
  <c r="FK195" i="87"/>
  <c r="FK58" i="87"/>
  <c r="FK86" i="87"/>
  <c r="FK91" i="87"/>
  <c r="FK57" i="87"/>
  <c r="FK85" i="87"/>
  <c r="FK132" i="87"/>
  <c r="FK135" i="87"/>
  <c r="FK141" i="87"/>
  <c r="FK166" i="87"/>
  <c r="FK224" i="87"/>
  <c r="FH137" i="87"/>
  <c r="FH146" i="87"/>
  <c r="FH153" i="87"/>
  <c r="FH161" i="87"/>
  <c r="FH170" i="87"/>
  <c r="FH187" i="87"/>
  <c r="FH212" i="87"/>
  <c r="FH126" i="87"/>
  <c r="FH131" i="87"/>
  <c r="FH133" i="87"/>
  <c r="FH139" i="87"/>
  <c r="FH141" i="87"/>
  <c r="FH144" i="87"/>
  <c r="FH156" i="87"/>
  <c r="FH159" i="87"/>
  <c r="FH172" i="87"/>
  <c r="FH179" i="87"/>
  <c r="FH183" i="87"/>
  <c r="FH191" i="87"/>
  <c r="FH136" i="87"/>
  <c r="FH140" i="87"/>
  <c r="FH150" i="87"/>
  <c r="FH157" i="87"/>
  <c r="FH164" i="87"/>
  <c r="FH169" i="87"/>
  <c r="FH173" i="87"/>
  <c r="FH180" i="87"/>
  <c r="FH186" i="87"/>
  <c r="FH206" i="87"/>
  <c r="FH216" i="87"/>
  <c r="FH108" i="87"/>
  <c r="FH114" i="87"/>
  <c r="FH117" i="87"/>
  <c r="FH119" i="87"/>
  <c r="FH124" i="87"/>
  <c r="FH129" i="87"/>
  <c r="FH135" i="87"/>
  <c r="FH138" i="87"/>
  <c r="FH145" i="87"/>
  <c r="FH148" i="87"/>
  <c r="FH151" i="87"/>
  <c r="FH154" i="87"/>
  <c r="FH162" i="87"/>
  <c r="FH165" i="87"/>
  <c r="FH171" i="87"/>
  <c r="FH174" i="87"/>
  <c r="FH177" i="87"/>
  <c r="FH181" i="87"/>
  <c r="FH184" i="87"/>
  <c r="FH188" i="87"/>
  <c r="FH192" i="87"/>
  <c r="FH193" i="87"/>
  <c r="FH194" i="87"/>
  <c r="FH195" i="87"/>
  <c r="FH205" i="87"/>
  <c r="FH207" i="87"/>
  <c r="FH106" i="87"/>
  <c r="FH109" i="87"/>
  <c r="FH112" i="87"/>
  <c r="FH118" i="87"/>
  <c r="FH120" i="87"/>
  <c r="FH127" i="87"/>
  <c r="FH130" i="87"/>
  <c r="FH132" i="87"/>
  <c r="FH134" i="87"/>
  <c r="FH142" i="87"/>
  <c r="FH149" i="87"/>
  <c r="FH152" i="87"/>
  <c r="FH155" i="87"/>
  <c r="FH158" i="87"/>
  <c r="FH160" i="87"/>
  <c r="FH163" i="87"/>
  <c r="FH166" i="87"/>
  <c r="FH168" i="87"/>
  <c r="FH175" i="87"/>
  <c r="FH178" i="87"/>
  <c r="FH185" i="87"/>
  <c r="FH189" i="87"/>
  <c r="FH196" i="87"/>
  <c r="FH197" i="87"/>
  <c r="FH198" i="87"/>
  <c r="FH199" i="87"/>
  <c r="FH200" i="87"/>
  <c r="FH201" i="87"/>
  <c r="FH202" i="87"/>
  <c r="FH203" i="87"/>
  <c r="FH204" i="87"/>
  <c r="FH208" i="87"/>
  <c r="FH209" i="87"/>
  <c r="FH211" i="87"/>
  <c r="FH213" i="87"/>
  <c r="FH217" i="87"/>
  <c r="FH218" i="87"/>
  <c r="FH214" i="87"/>
  <c r="FH219" i="87"/>
  <c r="FH222" i="87"/>
  <c r="FH224" i="87"/>
  <c r="FH226" i="87"/>
  <c r="FH215" i="87"/>
  <c r="FH220" i="87"/>
  <c r="FH221" i="87"/>
  <c r="FS183" i="87"/>
  <c r="FS195" i="87"/>
  <c r="FS187" i="87"/>
  <c r="FS199" i="87"/>
  <c r="FS208" i="87"/>
  <c r="FS179" i="87"/>
  <c r="FS191" i="87"/>
  <c r="FS203" i="87"/>
  <c r="FS205" i="87"/>
  <c r="FS209" i="87"/>
  <c r="FG33" i="87"/>
  <c r="FG116" i="87"/>
  <c r="FG54" i="87"/>
  <c r="FG95" i="87"/>
  <c r="FG132" i="87"/>
  <c r="FG170" i="87"/>
  <c r="FG46" i="87"/>
  <c r="FG93" i="87"/>
  <c r="FG123" i="87"/>
  <c r="FG168" i="87"/>
  <c r="FG200" i="87"/>
  <c r="FG38" i="87"/>
  <c r="FG64" i="87"/>
  <c r="FG105" i="87"/>
  <c r="FG118" i="87"/>
  <c r="FG57" i="87"/>
  <c r="FG79" i="87"/>
  <c r="FG107" i="87"/>
  <c r="FG143" i="87"/>
  <c r="FG145" i="87"/>
  <c r="FG184" i="87"/>
  <c r="FG186" i="87"/>
  <c r="FG203" i="87"/>
  <c r="FG29" i="87"/>
  <c r="FG34" i="87"/>
  <c r="FG42" i="87"/>
  <c r="FG50" i="87"/>
  <c r="FG61" i="87"/>
  <c r="FG68" i="87"/>
  <c r="FG81" i="87"/>
  <c r="FG94" i="87"/>
  <c r="FG96" i="87"/>
  <c r="FG104" i="87"/>
  <c r="FG115" i="87"/>
  <c r="FG117" i="87"/>
  <c r="FG122" i="87"/>
  <c r="FG124" i="87"/>
  <c r="FG134" i="87"/>
  <c r="FG169" i="87"/>
  <c r="FG171" i="87"/>
  <c r="FG199" i="87"/>
  <c r="FG78" i="87"/>
  <c r="FG80" i="87"/>
  <c r="FG106" i="87"/>
  <c r="FG133" i="87"/>
  <c r="FG142" i="87"/>
  <c r="FG144" i="87"/>
  <c r="FG158" i="87"/>
  <c r="FG185" i="87"/>
  <c r="FG187" i="87"/>
  <c r="FG194" i="87"/>
  <c r="FG204" i="87"/>
  <c r="FQ227" i="87"/>
  <c r="FQ224" i="87"/>
  <c r="FQ228" i="87"/>
  <c r="FP225" i="87"/>
  <c r="FP224" i="87"/>
  <c r="FP226" i="87"/>
  <c r="FP227" i="87"/>
  <c r="FO159" i="87"/>
  <c r="FO194" i="87"/>
  <c r="FO188" i="87"/>
  <c r="FO123" i="87"/>
  <c r="FO129" i="87"/>
  <c r="FO143" i="87"/>
  <c r="FO153" i="87"/>
  <c r="FO121" i="87"/>
  <c r="FO151" i="87"/>
  <c r="FO162" i="87"/>
  <c r="FO167" i="87"/>
  <c r="FO168" i="87"/>
  <c r="FO174" i="87"/>
  <c r="FO211" i="87"/>
  <c r="FO216" i="87"/>
  <c r="FO217" i="87"/>
  <c r="FO126" i="87"/>
  <c r="FO172" i="87"/>
  <c r="FO183" i="87"/>
  <c r="FO184" i="87"/>
  <c r="FO190" i="87"/>
  <c r="FO196" i="87"/>
  <c r="FO201" i="87"/>
  <c r="FO199" i="87"/>
  <c r="FO219" i="87"/>
  <c r="FO220" i="87"/>
  <c r="FO30" i="87"/>
  <c r="FO33" i="87"/>
  <c r="FO37" i="87"/>
  <c r="FO38" i="87"/>
  <c r="FO43" i="87"/>
  <c r="FO48" i="87"/>
  <c r="FO53" i="87"/>
  <c r="FO54" i="87"/>
  <c r="FO55" i="87"/>
  <c r="FO57" i="87"/>
  <c r="FO58" i="87"/>
  <c r="FO59" i="87"/>
  <c r="FO60" i="87"/>
  <c r="FO61" i="87"/>
  <c r="FO67" i="87"/>
  <c r="FO68" i="87"/>
  <c r="FO71" i="87"/>
  <c r="FO73" i="87"/>
  <c r="FO79" i="87"/>
  <c r="FO85" i="87"/>
  <c r="FO86" i="87"/>
  <c r="FO88" i="87"/>
  <c r="FO91" i="87"/>
  <c r="FO95" i="87"/>
  <c r="FO101" i="87"/>
  <c r="FO103" i="87"/>
  <c r="FO104" i="87"/>
  <c r="FO108" i="87"/>
  <c r="FO110" i="87"/>
  <c r="FO113" i="87"/>
  <c r="FO117" i="87"/>
  <c r="FO120" i="87"/>
  <c r="FO122" i="87"/>
  <c r="FO132" i="87"/>
  <c r="FO133" i="87"/>
  <c r="FO134" i="87"/>
  <c r="FO135" i="87"/>
  <c r="FO137" i="87"/>
  <c r="FO140" i="87"/>
  <c r="FO141" i="87"/>
  <c r="FO142" i="87"/>
  <c r="FO146" i="87"/>
  <c r="FO148" i="87"/>
  <c r="FO155" i="87"/>
  <c r="FO157" i="87"/>
  <c r="FO158" i="87"/>
  <c r="FO164" i="87"/>
  <c r="FO171" i="87"/>
  <c r="FO176" i="87"/>
  <c r="FO178" i="87"/>
  <c r="FO187" i="87"/>
  <c r="FO192" i="87"/>
  <c r="FO197" i="87"/>
  <c r="FO202" i="87"/>
  <c r="FO207" i="87"/>
  <c r="FO209" i="87"/>
  <c r="FO210" i="87"/>
  <c r="FO218" i="87"/>
  <c r="FO221" i="87"/>
  <c r="FO224" i="87"/>
  <c r="FO225" i="87"/>
  <c r="FO28" i="87"/>
  <c r="FO31" i="87"/>
  <c r="FO36" i="87"/>
  <c r="FO41" i="87"/>
  <c r="FO42" i="87"/>
  <c r="FO47" i="87"/>
  <c r="FO52" i="87"/>
  <c r="FO66" i="87"/>
  <c r="FO70" i="87"/>
  <c r="FO75" i="87"/>
  <c r="FO77" i="87"/>
  <c r="FO78" i="87"/>
  <c r="FO82" i="87"/>
  <c r="FO84" i="87"/>
  <c r="FO90" i="87"/>
  <c r="FO94" i="87"/>
  <c r="FO98" i="87"/>
  <c r="FO107" i="87"/>
  <c r="FO112" i="87"/>
  <c r="FO116" i="87"/>
  <c r="FO125" i="87"/>
  <c r="FO128" i="87"/>
  <c r="FO130" i="87"/>
  <c r="FO139" i="87"/>
  <c r="FO145" i="87"/>
  <c r="FO150" i="87"/>
  <c r="FO152" i="87"/>
  <c r="FO161" i="87"/>
  <c r="FO163" i="87"/>
  <c r="FO166" i="87"/>
  <c r="FO170" i="87"/>
  <c r="FO173" i="87"/>
  <c r="FO175" i="87"/>
  <c r="FO180" i="87"/>
  <c r="FO182" i="87"/>
  <c r="FO186" i="87"/>
  <c r="FO189" i="87"/>
  <c r="FO191" i="87"/>
  <c r="FO193" i="87"/>
  <c r="FO195" i="87"/>
  <c r="FO198" i="87"/>
  <c r="FO204" i="87"/>
  <c r="FO205" i="87"/>
  <c r="FO206" i="87"/>
  <c r="FO213" i="87"/>
  <c r="FO227" i="87"/>
  <c r="FO32" i="87"/>
  <c r="FO35" i="87"/>
  <c r="FO40" i="87"/>
  <c r="FO45" i="87"/>
  <c r="FO46" i="87"/>
  <c r="FO51" i="87"/>
  <c r="FO65" i="87"/>
  <c r="FO72" i="87"/>
  <c r="FO74" i="87"/>
  <c r="FO81" i="87"/>
  <c r="FO87" i="87"/>
  <c r="FO92" i="87"/>
  <c r="FO93" i="87"/>
  <c r="FO100" i="87"/>
  <c r="FO102" i="87"/>
  <c r="FO106" i="87"/>
  <c r="FO109" i="87"/>
  <c r="FO111" i="87"/>
  <c r="FO114" i="87"/>
  <c r="FO115" i="87"/>
  <c r="FO119" i="87"/>
  <c r="FO124" i="87"/>
  <c r="FO127" i="87"/>
  <c r="FO136" i="87"/>
  <c r="FO138" i="87"/>
  <c r="FO144" i="87"/>
  <c r="FO147" i="87"/>
  <c r="FO149" i="87"/>
  <c r="FO154" i="87"/>
  <c r="FO156" i="87"/>
  <c r="FO160" i="87"/>
  <c r="FO165" i="87"/>
  <c r="FO169" i="87"/>
  <c r="FO177" i="87"/>
  <c r="FO179" i="87"/>
  <c r="FO185" i="87"/>
  <c r="FO200" i="87"/>
  <c r="FO203" i="87"/>
  <c r="FO208" i="87"/>
  <c r="FO212" i="87"/>
  <c r="FO214" i="87"/>
  <c r="FO215" i="87"/>
  <c r="FO222" i="87"/>
  <c r="FO223" i="87"/>
  <c r="FM226" i="87"/>
  <c r="FM227" i="87"/>
  <c r="FL224" i="87"/>
  <c r="FL226" i="87"/>
  <c r="FL227" i="87"/>
  <c r="FK31" i="87"/>
  <c r="FK68" i="87"/>
  <c r="FK69" i="87"/>
  <c r="FK74" i="87"/>
  <c r="FK75" i="87"/>
  <c r="FK109" i="87"/>
  <c r="FK130" i="87"/>
  <c r="FK217" i="87"/>
  <c r="FK222" i="87"/>
  <c r="FK29" i="87"/>
  <c r="FK98" i="87"/>
  <c r="FK103" i="87"/>
  <c r="FK184" i="87"/>
  <c r="FK185" i="87"/>
  <c r="FK186" i="87"/>
  <c r="FK187" i="87"/>
  <c r="FK188" i="87"/>
  <c r="FK46" i="87"/>
  <c r="FK47" i="87"/>
  <c r="FK48" i="87"/>
  <c r="FK49" i="87"/>
  <c r="FK93" i="87"/>
  <c r="FK94" i="87"/>
  <c r="FK95" i="87"/>
  <c r="FK96" i="87"/>
  <c r="FK147" i="87"/>
  <c r="FK152" i="87"/>
  <c r="FK157" i="87"/>
  <c r="FK168" i="87"/>
  <c r="FK169" i="87"/>
  <c r="FK170" i="87"/>
  <c r="FK171" i="87"/>
  <c r="FK172" i="87"/>
  <c r="FK177" i="87"/>
  <c r="FK182" i="87"/>
  <c r="FK201" i="87"/>
  <c r="FK214" i="87"/>
  <c r="FK28" i="87"/>
  <c r="FK33" i="87"/>
  <c r="FK34" i="87"/>
  <c r="FK35" i="87"/>
  <c r="FK36" i="87"/>
  <c r="FK37" i="87"/>
  <c r="FK50" i="87"/>
  <c r="FK51" i="87"/>
  <c r="FK52" i="87"/>
  <c r="FK53" i="87"/>
  <c r="FK61" i="87"/>
  <c r="FK62" i="87"/>
  <c r="FK73" i="87"/>
  <c r="FK84" i="87"/>
  <c r="FK90" i="87"/>
  <c r="FK97" i="87"/>
  <c r="FK102" i="87"/>
  <c r="FK104" i="87"/>
  <c r="FK105" i="87"/>
  <c r="FK106" i="87"/>
  <c r="FK107" i="87"/>
  <c r="FK108" i="87"/>
  <c r="FK114" i="87"/>
  <c r="FK120" i="87"/>
  <c r="FK121" i="87"/>
  <c r="FK129" i="87"/>
  <c r="FK138" i="87"/>
  <c r="FK139" i="87"/>
  <c r="FK142" i="87"/>
  <c r="FK143" i="87"/>
  <c r="FK144" i="87"/>
  <c r="FK145" i="87"/>
  <c r="FK146" i="87"/>
  <c r="FK151" i="87"/>
  <c r="FK156" i="87"/>
  <c r="FK158" i="87"/>
  <c r="FK159" i="87"/>
  <c r="FK160" i="87"/>
  <c r="FK165" i="87"/>
  <c r="FK175" i="87"/>
  <c r="FK176" i="87"/>
  <c r="FK181" i="87"/>
  <c r="FK191" i="87"/>
  <c r="FK192" i="87"/>
  <c r="FK197" i="87"/>
  <c r="FK203" i="87"/>
  <c r="FK204" i="87"/>
  <c r="FK209" i="87"/>
  <c r="FK215" i="87"/>
  <c r="FK221" i="87"/>
  <c r="FK223" i="87"/>
  <c r="FK30" i="87"/>
  <c r="FK32" i="87"/>
  <c r="FK38" i="87"/>
  <c r="FK39" i="87"/>
  <c r="FK40" i="87"/>
  <c r="FK41" i="87"/>
  <c r="FK54" i="87"/>
  <c r="FK63" i="87"/>
  <c r="FK72" i="87"/>
  <c r="FK77" i="87"/>
  <c r="FK83" i="87"/>
  <c r="FK88" i="87"/>
  <c r="FK89" i="87"/>
  <c r="FK101" i="87"/>
  <c r="FK111" i="87"/>
  <c r="FK112" i="87"/>
  <c r="FK113" i="87"/>
  <c r="FK115" i="87"/>
  <c r="FK116" i="87"/>
  <c r="FK117" i="87"/>
  <c r="FK118" i="87"/>
  <c r="FK119" i="87"/>
  <c r="FK126" i="87"/>
  <c r="FK127" i="87"/>
  <c r="FK128" i="87"/>
  <c r="FK137" i="87"/>
  <c r="FK149" i="87"/>
  <c r="FK150" i="87"/>
  <c r="FK155" i="87"/>
  <c r="FK163" i="87"/>
  <c r="FK164" i="87"/>
  <c r="FK174" i="87"/>
  <c r="FK179" i="87"/>
  <c r="FK180" i="87"/>
  <c r="FK190" i="87"/>
  <c r="FK194" i="87"/>
  <c r="FK199" i="87"/>
  <c r="FK200" i="87"/>
  <c r="FK202" i="87"/>
  <c r="FK205" i="87"/>
  <c r="FK208" i="87"/>
  <c r="FK210" i="87"/>
  <c r="FK211" i="87"/>
  <c r="FK212" i="87"/>
  <c r="FK213" i="87"/>
  <c r="FK218" i="87"/>
  <c r="FK219" i="87"/>
  <c r="FK42" i="87"/>
  <c r="FK43" i="87"/>
  <c r="FK44" i="87"/>
  <c r="FK45" i="87"/>
  <c r="FK55" i="87"/>
  <c r="FK56" i="87"/>
  <c r="FK64" i="87"/>
  <c r="FK65" i="87"/>
  <c r="FK66" i="87"/>
  <c r="FK67" i="87"/>
  <c r="FK70" i="87"/>
  <c r="FK71" i="87"/>
  <c r="FK76" i="87"/>
  <c r="FK78" i="87"/>
  <c r="FK79" i="87"/>
  <c r="FK80" i="87"/>
  <c r="FK81" i="87"/>
  <c r="FK82" i="87"/>
  <c r="FK87" i="87"/>
  <c r="FK92" i="87"/>
  <c r="FK99" i="87"/>
  <c r="FK100" i="87"/>
  <c r="FK110" i="87"/>
  <c r="FK122" i="87"/>
  <c r="FK123" i="87"/>
  <c r="FK124" i="87"/>
  <c r="FK125" i="87"/>
  <c r="FK131" i="87"/>
  <c r="FK136" i="87"/>
  <c r="FK148" i="87"/>
  <c r="FK153" i="87"/>
  <c r="FK154" i="87"/>
  <c r="FK162" i="87"/>
  <c r="FK167" i="87"/>
  <c r="FK173" i="87"/>
  <c r="FK178" i="87"/>
  <c r="FK183" i="87"/>
  <c r="FK189" i="87"/>
  <c r="FK193" i="87"/>
  <c r="FK196" i="87"/>
  <c r="FK198" i="87"/>
  <c r="FK206" i="87"/>
  <c r="FK207" i="87"/>
  <c r="FK216" i="87"/>
  <c r="FK220" i="87"/>
  <c r="FK227" i="87"/>
  <c r="FK228" i="87"/>
  <c r="FK225" i="87"/>
  <c r="FJ222" i="87"/>
  <c r="FJ227" i="87"/>
  <c r="FJ223" i="87"/>
  <c r="FJ224" i="87"/>
  <c r="FJ226" i="87"/>
  <c r="FJ228" i="87"/>
  <c r="FJ214" i="87"/>
  <c r="FJ216" i="87"/>
  <c r="FJ219" i="87"/>
  <c r="FI226" i="87"/>
  <c r="FH225" i="87"/>
  <c r="FH227" i="87"/>
  <c r="FG225" i="87"/>
  <c r="FG28" i="87"/>
  <c r="FG32" i="87"/>
  <c r="FG35" i="87"/>
  <c r="FG39" i="87"/>
  <c r="FG43" i="87"/>
  <c r="FG47" i="87"/>
  <c r="FG51" i="87"/>
  <c r="FG58" i="87"/>
  <c r="FG62" i="87"/>
  <c r="FG65" i="87"/>
  <c r="FG69" i="87"/>
  <c r="FG70" i="87"/>
  <c r="FG82" i="87"/>
  <c r="FG83" i="87"/>
  <c r="FG84" i="87"/>
  <c r="FG85" i="87"/>
  <c r="FG108" i="87"/>
  <c r="FG109" i="87"/>
  <c r="FG110" i="87"/>
  <c r="FG111" i="87"/>
  <c r="FG119" i="87"/>
  <c r="FG120" i="87"/>
  <c r="FG125" i="87"/>
  <c r="FG126" i="87"/>
  <c r="FG135" i="87"/>
  <c r="FG136" i="87"/>
  <c r="FG137" i="87"/>
  <c r="FG138" i="87"/>
  <c r="FG146" i="87"/>
  <c r="FG147" i="87"/>
  <c r="FG148" i="87"/>
  <c r="FG149" i="87"/>
  <c r="FG159" i="87"/>
  <c r="FG172" i="87"/>
  <c r="FG173" i="87"/>
  <c r="FG174" i="87"/>
  <c r="FG175" i="87"/>
  <c r="FG188" i="87"/>
  <c r="FG189" i="87"/>
  <c r="FG190" i="87"/>
  <c r="FG191" i="87"/>
  <c r="FG193" i="87"/>
  <c r="FG198" i="87"/>
  <c r="FG31" i="87"/>
  <c r="FG36" i="87"/>
  <c r="FG40" i="87"/>
  <c r="FG44" i="87"/>
  <c r="FG48" i="87"/>
  <c r="FG52" i="87"/>
  <c r="FG55" i="87"/>
  <c r="FG59" i="87"/>
  <c r="FG66" i="87"/>
  <c r="FG71" i="87"/>
  <c r="FG72" i="87"/>
  <c r="FG73" i="87"/>
  <c r="FG74" i="87"/>
  <c r="FG86" i="87"/>
  <c r="FG87" i="87"/>
  <c r="FG88" i="87"/>
  <c r="FG97" i="87"/>
  <c r="FG98" i="87"/>
  <c r="FG99" i="87"/>
  <c r="FG112" i="87"/>
  <c r="FG121" i="87"/>
  <c r="FG127" i="87"/>
  <c r="FG139" i="87"/>
  <c r="FG140" i="87"/>
  <c r="FG150" i="87"/>
  <c r="FG151" i="87"/>
  <c r="FG152" i="87"/>
  <c r="FG153" i="87"/>
  <c r="FG160" i="87"/>
  <c r="FG161" i="87"/>
  <c r="FG162" i="87"/>
  <c r="FG163" i="87"/>
  <c r="FG176" i="87"/>
  <c r="FG177" i="87"/>
  <c r="FG178" i="87"/>
  <c r="FG179" i="87"/>
  <c r="FG192" i="87"/>
  <c r="FG197" i="87"/>
  <c r="FG30" i="87"/>
  <c r="FG37" i="87"/>
  <c r="FG41" i="87"/>
  <c r="FG45" i="87"/>
  <c r="FG49" i="87"/>
  <c r="FG53" i="87"/>
  <c r="FG56" i="87"/>
  <c r="FG60" i="87"/>
  <c r="FG63" i="87"/>
  <c r="FG67" i="87"/>
  <c r="FG75" i="87"/>
  <c r="FG76" i="87"/>
  <c r="FG77" i="87"/>
  <c r="FG89" i="87"/>
  <c r="FG90" i="87"/>
  <c r="FG91" i="87"/>
  <c r="FG92" i="87"/>
  <c r="FG100" i="87"/>
  <c r="FG101" i="87"/>
  <c r="FG102" i="87"/>
  <c r="FG103" i="87"/>
  <c r="FG113" i="87"/>
  <c r="FG114" i="87"/>
  <c r="FG128" i="87"/>
  <c r="FG129" i="87"/>
  <c r="FG130" i="87"/>
  <c r="FG131" i="87"/>
  <c r="FG141" i="87"/>
  <c r="FG154" i="87"/>
  <c r="FG155" i="87"/>
  <c r="FG156" i="87"/>
  <c r="FG157" i="87"/>
  <c r="FG164" i="87"/>
  <c r="FG165" i="87"/>
  <c r="FG166" i="87"/>
  <c r="FG167" i="87"/>
  <c r="FG180" i="87"/>
  <c r="FG181" i="87"/>
  <c r="FG182" i="87"/>
  <c r="FG183" i="87"/>
  <c r="FG195" i="87"/>
  <c r="FG196" i="87"/>
  <c r="FG201" i="87"/>
  <c r="FG206" i="87"/>
  <c r="FG211" i="87"/>
  <c r="FG215" i="87"/>
  <c r="FG216" i="87"/>
  <c r="FG221" i="87"/>
  <c r="FG202" i="87"/>
  <c r="FG207" i="87"/>
  <c r="FG208" i="87"/>
  <c r="FG209" i="87"/>
  <c r="FG212" i="87"/>
  <c r="FG218" i="87"/>
  <c r="FG220" i="87"/>
  <c r="FG222" i="87"/>
  <c r="FG205" i="87"/>
  <c r="FG213" i="87"/>
  <c r="FG214" i="87"/>
  <c r="FG217" i="87"/>
  <c r="FG210" i="87"/>
  <c r="FG219" i="87"/>
  <c r="FG223" i="87"/>
  <c r="FG224" i="87"/>
  <c r="FG227" i="87"/>
  <c r="FG226" i="87"/>
  <c r="FR220" i="87"/>
  <c r="FR221" i="87"/>
  <c r="FR224" i="87"/>
  <c r="FR192" i="87"/>
  <c r="FR193" i="87"/>
  <c r="FR194" i="87"/>
  <c r="FR195" i="87"/>
  <c r="FR206" i="87"/>
  <c r="FR212" i="87"/>
  <c r="FR219" i="87"/>
  <c r="FR227" i="87"/>
  <c r="FR196" i="87"/>
  <c r="FR197" i="87"/>
  <c r="FR198" i="87"/>
  <c r="FR199" i="87"/>
  <c r="FR205" i="87"/>
  <c r="FR210" i="87"/>
  <c r="FR215" i="87"/>
  <c r="FR217" i="87"/>
  <c r="FR218" i="87"/>
  <c r="FR222" i="87"/>
  <c r="FR223" i="87"/>
  <c r="FR225" i="87"/>
  <c r="FR200" i="87"/>
  <c r="FR201" i="87"/>
  <c r="FR202" i="87"/>
  <c r="FR203" i="87"/>
  <c r="FR207" i="87"/>
  <c r="FR213" i="87"/>
  <c r="FR216" i="87"/>
  <c r="FR226" i="87"/>
  <c r="ID62" i="86"/>
  <c r="FQ97" i="86"/>
  <c r="FQ40" i="86"/>
  <c r="FQ35" i="86"/>
  <c r="FQ103" i="86"/>
  <c r="FQ81" i="86"/>
  <c r="FQ109" i="86"/>
  <c r="FP173" i="86"/>
  <c r="FP207" i="86"/>
  <c r="FP208" i="86"/>
  <c r="FP200" i="86"/>
  <c r="FP147" i="86"/>
  <c r="FP148" i="86"/>
  <c r="FP182" i="86"/>
  <c r="FP205" i="86"/>
  <c r="FP136" i="86"/>
  <c r="FP166" i="86"/>
  <c r="FP176" i="86"/>
  <c r="FP203" i="86"/>
  <c r="FP134" i="86"/>
  <c r="FP155" i="86"/>
  <c r="FP164" i="86"/>
  <c r="FP210" i="86"/>
  <c r="FP117" i="86"/>
  <c r="FP122" i="86"/>
  <c r="FP128" i="86"/>
  <c r="FP132" i="86"/>
  <c r="FP133" i="86"/>
  <c r="FP141" i="86"/>
  <c r="FP146" i="86"/>
  <c r="FP150" i="86"/>
  <c r="FP151" i="86"/>
  <c r="FP152" i="86"/>
  <c r="FP157" i="86"/>
  <c r="FP158" i="86"/>
  <c r="FP159" i="86"/>
  <c r="FP160" i="86"/>
  <c r="FP161" i="86"/>
  <c r="FP162" i="86"/>
  <c r="FP163" i="86"/>
  <c r="FP168" i="86"/>
  <c r="FP170" i="86"/>
  <c r="FP174" i="86"/>
  <c r="FP177" i="86"/>
  <c r="FP180" i="86"/>
  <c r="FP183" i="86"/>
  <c r="FP185" i="86"/>
  <c r="FP187" i="86"/>
  <c r="FP189" i="86"/>
  <c r="FP191" i="86"/>
  <c r="FP193" i="86"/>
  <c r="FP196" i="86"/>
  <c r="FP198" i="86"/>
  <c r="FP201" i="86"/>
  <c r="FP206" i="86"/>
  <c r="FP215" i="86"/>
  <c r="FP118" i="86"/>
  <c r="FP119" i="86"/>
  <c r="FP124" i="86"/>
  <c r="FP125" i="86"/>
  <c r="FP131" i="86"/>
  <c r="FP135" i="86"/>
  <c r="FP138" i="86"/>
  <c r="FP143" i="86"/>
  <c r="FP144" i="86"/>
  <c r="FP145" i="86"/>
  <c r="FP149" i="86"/>
  <c r="FP154" i="86"/>
  <c r="FP156" i="86"/>
  <c r="FP165" i="86"/>
  <c r="FP167" i="86"/>
  <c r="FP172" i="86"/>
  <c r="FP178" i="86"/>
  <c r="FP181" i="86"/>
  <c r="FP184" i="86"/>
  <c r="FP194" i="86"/>
  <c r="FP202" i="86"/>
  <c r="FP204" i="86"/>
  <c r="FP213" i="86"/>
  <c r="FP216" i="86"/>
  <c r="FP217" i="86"/>
  <c r="FP218" i="86"/>
  <c r="FP220" i="86"/>
  <c r="FP121" i="86"/>
  <c r="FP123" i="86"/>
  <c r="FP127" i="86"/>
  <c r="FP130" i="86"/>
  <c r="FP137" i="86"/>
  <c r="FP140" i="86"/>
  <c r="FP142" i="86"/>
  <c r="FP153" i="86"/>
  <c r="FP169" i="86"/>
  <c r="FP171" i="86"/>
  <c r="FP175" i="86"/>
  <c r="FP179" i="86"/>
  <c r="FP186" i="86"/>
  <c r="FP188" i="86"/>
  <c r="FP190" i="86"/>
  <c r="FP192" i="86"/>
  <c r="FP195" i="86"/>
  <c r="FP197" i="86"/>
  <c r="FP199" i="86"/>
  <c r="FP209" i="86"/>
  <c r="FP211" i="86"/>
  <c r="FP212" i="86"/>
  <c r="FP214" i="86"/>
  <c r="FP219" i="86"/>
  <c r="FP221" i="86"/>
  <c r="FO182" i="86"/>
  <c r="FO189" i="86"/>
  <c r="FO195" i="86"/>
  <c r="FO217" i="86"/>
  <c r="FO193" i="86"/>
  <c r="FO173" i="86"/>
  <c r="FO184" i="86"/>
  <c r="FO185" i="86"/>
  <c r="FO35" i="86"/>
  <c r="FO37" i="86"/>
  <c r="FO44" i="86"/>
  <c r="FO51" i="86"/>
  <c r="FO52" i="86"/>
  <c r="FO71" i="86"/>
  <c r="FO78" i="86"/>
  <c r="FO92" i="86"/>
  <c r="FO93" i="86"/>
  <c r="FO99" i="86"/>
  <c r="FO107" i="86"/>
  <c r="FO108" i="86"/>
  <c r="FO122" i="86"/>
  <c r="FO128" i="86"/>
  <c r="FO129" i="86"/>
  <c r="FO130" i="86"/>
  <c r="FO131" i="86"/>
  <c r="FO132" i="86"/>
  <c r="FO135" i="86"/>
  <c r="FO141" i="86"/>
  <c r="FO148" i="86"/>
  <c r="FO155" i="86"/>
  <c r="FO166" i="86"/>
  <c r="FO170" i="86"/>
  <c r="FO174" i="86"/>
  <c r="FO183" i="86"/>
  <c r="FO187" i="86"/>
  <c r="FO191" i="86"/>
  <c r="FO194" i="86"/>
  <c r="FO197" i="86"/>
  <c r="FO29" i="86"/>
  <c r="FO32" i="86"/>
  <c r="FO34" i="86"/>
  <c r="FO36" i="86"/>
  <c r="FO49" i="86"/>
  <c r="FO50" i="86"/>
  <c r="FO63" i="86"/>
  <c r="FO64" i="86"/>
  <c r="FO72" i="86"/>
  <c r="FO77" i="86"/>
  <c r="FO83" i="86"/>
  <c r="FO84" i="86"/>
  <c r="FO85" i="86"/>
  <c r="FO86" i="86"/>
  <c r="FO91" i="86"/>
  <c r="FO97" i="86"/>
  <c r="FO98" i="86"/>
  <c r="FO100" i="86"/>
  <c r="FO101" i="86"/>
  <c r="FO102" i="86"/>
  <c r="FO103" i="86"/>
  <c r="FO106" i="86"/>
  <c r="FO113" i="86"/>
  <c r="FO114" i="86"/>
  <c r="FO115" i="86"/>
  <c r="FO116" i="86"/>
  <c r="FO117" i="86"/>
  <c r="FO120" i="86"/>
  <c r="FO121" i="86"/>
  <c r="FO126" i="86"/>
  <c r="FO127" i="86"/>
  <c r="FO133" i="86"/>
  <c r="FO134" i="86"/>
  <c r="FO139" i="86"/>
  <c r="FO140" i="86"/>
  <c r="FO153" i="86"/>
  <c r="FO154" i="86"/>
  <c r="FO165" i="86"/>
  <c r="FO169" i="86"/>
  <c r="FO176" i="86"/>
  <c r="FO178" i="86"/>
  <c r="FO180" i="86"/>
  <c r="FO186" i="86"/>
  <c r="FO190" i="86"/>
  <c r="FO196" i="86"/>
  <c r="FO206" i="86"/>
  <c r="FO207" i="86"/>
  <c r="FO212" i="86"/>
  <c r="FO213" i="86"/>
  <c r="FO223" i="86"/>
  <c r="FO31" i="86"/>
  <c r="FO38" i="86"/>
  <c r="FO39" i="86"/>
  <c r="FO41" i="86"/>
  <c r="FO43" i="86"/>
  <c r="FO45" i="86"/>
  <c r="FO46" i="86"/>
  <c r="FO47" i="86"/>
  <c r="FO53" i="86"/>
  <c r="FO54" i="86"/>
  <c r="FO55" i="86"/>
  <c r="FO56" i="86"/>
  <c r="FO57" i="86"/>
  <c r="FO69" i="86"/>
  <c r="FO70" i="86"/>
  <c r="FO79" i="86"/>
  <c r="FO80" i="86"/>
  <c r="FO88" i="86"/>
  <c r="FO94" i="86"/>
  <c r="FO104" i="86"/>
  <c r="FO109" i="86"/>
  <c r="FO110" i="86"/>
  <c r="FO111" i="86"/>
  <c r="FO123" i="86"/>
  <c r="FO136" i="86"/>
  <c r="FO137" i="86"/>
  <c r="FO142" i="86"/>
  <c r="FO145" i="86"/>
  <c r="FO146" i="86"/>
  <c r="FO147" i="86"/>
  <c r="FO149" i="86"/>
  <c r="FO156" i="86"/>
  <c r="FO163" i="86"/>
  <c r="FO167" i="86"/>
  <c r="FO171" i="86"/>
  <c r="FO172" i="86"/>
  <c r="FO175" i="86"/>
  <c r="FO177" i="86"/>
  <c r="FO181" i="86"/>
  <c r="FO188" i="86"/>
  <c r="FO192" i="86"/>
  <c r="FO198" i="86"/>
  <c r="FO203" i="86"/>
  <c r="FO226" i="86"/>
  <c r="FO205" i="86"/>
  <c r="FO214" i="86"/>
  <c r="FO199" i="86"/>
  <c r="FO201" i="86"/>
  <c r="FO204" i="86"/>
  <c r="FO210" i="86"/>
  <c r="FO211" i="86"/>
  <c r="FO216" i="86"/>
  <c r="FO219" i="86"/>
  <c r="FO220" i="86"/>
  <c r="FO222" i="86"/>
  <c r="FO224" i="86"/>
  <c r="FO225" i="86"/>
  <c r="FO200" i="86"/>
  <c r="FO202" i="86"/>
  <c r="FO208" i="86"/>
  <c r="FO209" i="86"/>
  <c r="FO215" i="86"/>
  <c r="FO218" i="86"/>
  <c r="FO221" i="86"/>
  <c r="FO227" i="86"/>
  <c r="HZ62" i="86"/>
  <c r="FM119" i="86"/>
  <c r="FM120" i="86"/>
  <c r="FM129" i="86"/>
  <c r="FM146" i="86"/>
  <c r="FM151" i="86"/>
  <c r="FM50" i="86"/>
  <c r="FM51" i="86"/>
  <c r="FM56" i="86"/>
  <c r="FM82" i="86"/>
  <c r="FM83" i="86"/>
  <c r="FM161" i="86"/>
  <c r="FM187" i="86"/>
  <c r="FM116" i="86"/>
  <c r="FM140" i="86"/>
  <c r="FM141" i="86"/>
  <c r="FM142" i="86"/>
  <c r="FM143" i="86"/>
  <c r="FM33" i="86"/>
  <c r="FM34" i="86"/>
  <c r="FM35" i="86"/>
  <c r="FM90" i="86"/>
  <c r="FM91" i="86"/>
  <c r="FM92" i="86"/>
  <c r="FM110" i="86"/>
  <c r="FM172" i="86"/>
  <c r="FM223" i="86"/>
  <c r="FM30" i="86"/>
  <c r="FM41" i="86"/>
  <c r="FM42" i="86"/>
  <c r="FM44" i="86"/>
  <c r="FM45" i="86"/>
  <c r="FM52" i="86"/>
  <c r="FM53" i="86"/>
  <c r="FM57" i="86"/>
  <c r="FM61" i="86"/>
  <c r="FM71" i="86"/>
  <c r="FM75" i="86"/>
  <c r="FM84" i="86"/>
  <c r="FM87" i="86"/>
  <c r="FM93" i="86"/>
  <c r="FM94" i="86"/>
  <c r="FM95" i="86"/>
  <c r="FM101" i="86"/>
  <c r="FM111" i="86"/>
  <c r="FM112" i="86"/>
  <c r="FM113" i="86"/>
  <c r="FM117" i="86"/>
  <c r="FM121" i="86"/>
  <c r="FM122" i="86"/>
  <c r="FM123" i="86"/>
  <c r="FM124" i="86"/>
  <c r="FM130" i="86"/>
  <c r="FM133" i="86"/>
  <c r="FM144" i="86"/>
  <c r="FM147" i="86"/>
  <c r="FM152" i="86"/>
  <c r="FM153" i="86"/>
  <c r="FM169" i="86"/>
  <c r="FM184" i="86"/>
  <c r="FM32" i="86"/>
  <c r="FM36" i="86"/>
  <c r="FM37" i="86"/>
  <c r="FM38" i="86"/>
  <c r="FM46" i="86"/>
  <c r="FM54" i="86"/>
  <c r="FM62" i="86"/>
  <c r="FM63" i="86"/>
  <c r="FM69" i="86"/>
  <c r="FM76" i="86"/>
  <c r="FM77" i="86"/>
  <c r="FM78" i="86"/>
  <c r="FM79" i="86"/>
  <c r="FM85" i="86"/>
  <c r="FM96" i="86"/>
  <c r="FM97" i="86"/>
  <c r="FM102" i="86"/>
  <c r="FM104" i="86"/>
  <c r="FM105" i="86"/>
  <c r="FM106" i="86"/>
  <c r="FM107" i="86"/>
  <c r="FM114" i="86"/>
  <c r="FM125" i="86"/>
  <c r="FM126" i="86"/>
  <c r="FM131" i="86"/>
  <c r="FM134" i="86"/>
  <c r="FM135" i="86"/>
  <c r="FM136" i="86"/>
  <c r="FM154" i="86"/>
  <c r="FM155" i="86"/>
  <c r="FM156" i="86"/>
  <c r="FM157" i="86"/>
  <c r="FM197" i="86"/>
  <c r="FM206" i="86"/>
  <c r="FM28" i="86"/>
  <c r="FM29" i="86"/>
  <c r="FM31" i="86"/>
  <c r="FM39" i="86"/>
  <c r="FM40" i="86"/>
  <c r="FM43" i="86"/>
  <c r="FM47" i="86"/>
  <c r="FM48" i="86"/>
  <c r="FM49" i="86"/>
  <c r="FM55" i="86"/>
  <c r="FM64" i="86"/>
  <c r="FM70" i="86"/>
  <c r="FM72" i="86"/>
  <c r="FM80" i="86"/>
  <c r="FM81" i="86"/>
  <c r="FM86" i="86"/>
  <c r="FM88" i="86"/>
  <c r="FM89" i="86"/>
  <c r="FM98" i="86"/>
  <c r="FM99" i="86"/>
  <c r="FM103" i="86"/>
  <c r="FM108" i="86"/>
  <c r="FM109" i="86"/>
  <c r="FM115" i="86"/>
  <c r="FM118" i="86"/>
  <c r="FM127" i="86"/>
  <c r="FM128" i="86"/>
  <c r="FM132" i="86"/>
  <c r="FM137" i="86"/>
  <c r="FM138" i="86"/>
  <c r="FM139" i="86"/>
  <c r="FM145" i="86"/>
  <c r="FM148" i="86"/>
  <c r="FM149" i="86"/>
  <c r="FM150" i="86"/>
  <c r="FM158" i="86"/>
  <c r="FM166" i="86"/>
  <c r="FM180" i="86"/>
  <c r="FM189" i="86"/>
  <c r="FM207" i="86"/>
  <c r="FL206" i="86"/>
  <c r="FL212" i="86"/>
  <c r="FL214" i="86"/>
  <c r="FL219" i="86"/>
  <c r="FL223" i="86"/>
  <c r="FL208" i="86"/>
  <c r="FL210" i="86"/>
  <c r="FL213" i="86"/>
  <c r="FL218" i="86"/>
  <c r="FL220" i="86"/>
  <c r="FL224" i="86"/>
  <c r="FL207" i="86"/>
  <c r="FL209" i="86"/>
  <c r="FL211" i="86"/>
  <c r="FL216" i="86"/>
  <c r="FL222" i="86"/>
  <c r="FL225" i="86"/>
  <c r="FL227" i="86"/>
  <c r="HV62" i="86"/>
  <c r="FJ227" i="86"/>
  <c r="FI175" i="86"/>
  <c r="FI166" i="86"/>
  <c r="FI206" i="86"/>
  <c r="FI181" i="86"/>
  <c r="FI184" i="86"/>
  <c r="FI50" i="86"/>
  <c r="FI81" i="86"/>
  <c r="FI101" i="86"/>
  <c r="FI124" i="86"/>
  <c r="FI142" i="86"/>
  <c r="FI149" i="86"/>
  <c r="FI155" i="86"/>
  <c r="FI164" i="86"/>
  <c r="FI179" i="86"/>
  <c r="FI196" i="86"/>
  <c r="FI198" i="86"/>
  <c r="FI227" i="86"/>
  <c r="FI32" i="86"/>
  <c r="FI43" i="86"/>
  <c r="FI60" i="86"/>
  <c r="FI76" i="86"/>
  <c r="FI93" i="86"/>
  <c r="FI98" i="86"/>
  <c r="FI137" i="86"/>
  <c r="FI173" i="86"/>
  <c r="FI37" i="86"/>
  <c r="FI42" i="86"/>
  <c r="FI49" i="86"/>
  <c r="FI66" i="86"/>
  <c r="FI78" i="86"/>
  <c r="FI83" i="86"/>
  <c r="FI88" i="86"/>
  <c r="FI95" i="86"/>
  <c r="FI105" i="86"/>
  <c r="FI111" i="86"/>
  <c r="FI119" i="86"/>
  <c r="FI125" i="86"/>
  <c r="FI130" i="86"/>
  <c r="FI139" i="86"/>
  <c r="FI178" i="86"/>
  <c r="FI189" i="86"/>
  <c r="FI191" i="86"/>
  <c r="FI202" i="86"/>
  <c r="FI207" i="86"/>
  <c r="FI228" i="86"/>
  <c r="FH195" i="86"/>
  <c r="FH203" i="86"/>
  <c r="FH204" i="86"/>
  <c r="FH205" i="86"/>
  <c r="FH206" i="86"/>
  <c r="FH208" i="86"/>
  <c r="FH213" i="86"/>
  <c r="FH214" i="86"/>
  <c r="FH215" i="86"/>
  <c r="FH218" i="86"/>
  <c r="FH221" i="86"/>
  <c r="FH224" i="86"/>
  <c r="FH194" i="86"/>
  <c r="FH201" i="86"/>
  <c r="FH217" i="86"/>
  <c r="FH220" i="86"/>
  <c r="FH200" i="86"/>
  <c r="FH209" i="86"/>
  <c r="FH210" i="86"/>
  <c r="FH212" i="86"/>
  <c r="FH223" i="86"/>
  <c r="FH225" i="86"/>
  <c r="FG28" i="86"/>
  <c r="FG30" i="86"/>
  <c r="FG35" i="86"/>
  <c r="FG40" i="86"/>
  <c r="FG49" i="86"/>
  <c r="FG60" i="86"/>
  <c r="FG62" i="86"/>
  <c r="FG65" i="86"/>
  <c r="FG68" i="86"/>
  <c r="FG70" i="86"/>
  <c r="FG75" i="86"/>
  <c r="FG91" i="86"/>
  <c r="FG125" i="86"/>
  <c r="FG141" i="86"/>
  <c r="FG152" i="86"/>
  <c r="FG160" i="86"/>
  <c r="FG164" i="86"/>
  <c r="FG168" i="86"/>
  <c r="FG188" i="86"/>
  <c r="FG192" i="86"/>
  <c r="FG216" i="86"/>
  <c r="FG29" i="86"/>
  <c r="FG33" i="86"/>
  <c r="FG38" i="86"/>
  <c r="FG44" i="86"/>
  <c r="FG46" i="86"/>
  <c r="FG51" i="86"/>
  <c r="FG54" i="86"/>
  <c r="FG56" i="86"/>
  <c r="FG63" i="86"/>
  <c r="FG66" i="86"/>
  <c r="FG72" i="86"/>
  <c r="FG97" i="86"/>
  <c r="FG107" i="86"/>
  <c r="FG114" i="86"/>
  <c r="FG116" i="86"/>
  <c r="FG124" i="86"/>
  <c r="FG158" i="86"/>
  <c r="FG161" i="86"/>
  <c r="FG175" i="86"/>
  <c r="FG196" i="86"/>
  <c r="FG200" i="86"/>
  <c r="FG219" i="86"/>
  <c r="FG31" i="86"/>
  <c r="FG34" i="86"/>
  <c r="FG37" i="86"/>
  <c r="FG39" i="86"/>
  <c r="FG42" i="86"/>
  <c r="FG45" i="86"/>
  <c r="FG48" i="86"/>
  <c r="FG50" i="86"/>
  <c r="FG53" i="86"/>
  <c r="FG55" i="86"/>
  <c r="FG57" i="86"/>
  <c r="FG59" i="86"/>
  <c r="FG67" i="86"/>
  <c r="FG74" i="86"/>
  <c r="FG76" i="86"/>
  <c r="FG81" i="86"/>
  <c r="FG108" i="86"/>
  <c r="FG113" i="86"/>
  <c r="FG115" i="86"/>
  <c r="FG117" i="86"/>
  <c r="FG135" i="86"/>
  <c r="FG157" i="86"/>
  <c r="FG159" i="86"/>
  <c r="FG162" i="86"/>
  <c r="FG177" i="86"/>
  <c r="FG181" i="86"/>
  <c r="FG211" i="86"/>
  <c r="FG224" i="86"/>
  <c r="FQ32" i="86"/>
  <c r="FQ33" i="86"/>
  <c r="FQ74" i="86"/>
  <c r="FQ95" i="86"/>
  <c r="FQ101" i="86"/>
  <c r="FQ107" i="86"/>
  <c r="FQ166" i="86"/>
  <c r="FQ167" i="86"/>
  <c r="FQ172" i="86"/>
  <c r="FQ47" i="86"/>
  <c r="FQ56" i="86"/>
  <c r="FQ71" i="86"/>
  <c r="FQ72" i="86"/>
  <c r="FQ197" i="86"/>
  <c r="FQ210" i="86"/>
  <c r="FQ215" i="86"/>
  <c r="FQ60" i="86"/>
  <c r="FQ65" i="86"/>
  <c r="FQ77" i="86"/>
  <c r="FQ87" i="86"/>
  <c r="FQ88" i="86"/>
  <c r="FQ111" i="86"/>
  <c r="FQ116" i="86"/>
  <c r="FQ122" i="86"/>
  <c r="FQ135" i="86"/>
  <c r="FQ187" i="86"/>
  <c r="FQ28" i="86"/>
  <c r="FQ37" i="86"/>
  <c r="FQ42" i="86"/>
  <c r="FQ43" i="86"/>
  <c r="FQ44" i="86"/>
  <c r="FQ49" i="86"/>
  <c r="FQ50" i="86"/>
  <c r="FQ52" i="86"/>
  <c r="FQ55" i="86"/>
  <c r="FQ59" i="86"/>
  <c r="FQ62" i="86"/>
  <c r="FQ64" i="86"/>
  <c r="FQ67" i="86"/>
  <c r="FQ70" i="86"/>
  <c r="FQ80" i="86"/>
  <c r="FQ82" i="86"/>
  <c r="FQ84" i="86"/>
  <c r="FQ86" i="86"/>
  <c r="FQ89" i="86"/>
  <c r="FQ91" i="86"/>
  <c r="FQ93" i="86"/>
  <c r="FQ100" i="86"/>
  <c r="FQ105" i="86"/>
  <c r="FQ110" i="86"/>
  <c r="FQ112" i="86"/>
  <c r="FQ115" i="86"/>
  <c r="FQ119" i="86"/>
  <c r="FQ128" i="86"/>
  <c r="FQ133" i="86"/>
  <c r="FQ144" i="86"/>
  <c r="FQ149" i="86"/>
  <c r="FQ191" i="86"/>
  <c r="FQ206" i="86"/>
  <c r="FQ207" i="86"/>
  <c r="FQ208" i="86"/>
  <c r="FQ34" i="86"/>
  <c r="FQ36" i="86"/>
  <c r="FQ39" i="86"/>
  <c r="FQ41" i="86"/>
  <c r="FQ46" i="86"/>
  <c r="FQ48" i="86"/>
  <c r="FQ54" i="86"/>
  <c r="FQ61" i="86"/>
  <c r="FQ69" i="86"/>
  <c r="FQ73" i="86"/>
  <c r="FQ78" i="86"/>
  <c r="FQ92" i="86"/>
  <c r="FQ94" i="86"/>
  <c r="FQ96" i="86"/>
  <c r="FQ98" i="86"/>
  <c r="FQ102" i="86"/>
  <c r="FQ106" i="86"/>
  <c r="FQ114" i="86"/>
  <c r="FQ118" i="86"/>
  <c r="FQ120" i="86"/>
  <c r="FQ163" i="86"/>
  <c r="FQ204" i="86"/>
  <c r="FQ220" i="86"/>
  <c r="FQ221" i="86"/>
  <c r="FQ222" i="86"/>
  <c r="FQ223" i="86"/>
  <c r="FQ29" i="86"/>
  <c r="FQ30" i="86"/>
  <c r="FQ31" i="86"/>
  <c r="FQ38" i="86"/>
  <c r="FQ45" i="86"/>
  <c r="FQ51" i="86"/>
  <c r="FQ53" i="86"/>
  <c r="FQ57" i="86"/>
  <c r="FQ58" i="86"/>
  <c r="FQ63" i="86"/>
  <c r="FQ66" i="86"/>
  <c r="FQ68" i="86"/>
  <c r="FQ75" i="86"/>
  <c r="FQ76" i="86"/>
  <c r="FQ79" i="86"/>
  <c r="FQ83" i="86"/>
  <c r="FQ85" i="86"/>
  <c r="FQ90" i="86"/>
  <c r="FQ99" i="86"/>
  <c r="FQ104" i="86"/>
  <c r="FQ108" i="86"/>
  <c r="FQ113" i="86"/>
  <c r="FQ117" i="86"/>
  <c r="FQ124" i="86"/>
  <c r="FQ125" i="86"/>
  <c r="FQ137" i="86"/>
  <c r="FQ156" i="86"/>
  <c r="FQ161" i="86"/>
  <c r="FQ174" i="86"/>
  <c r="FQ179" i="86"/>
  <c r="FQ217" i="86"/>
  <c r="FQ218" i="86"/>
  <c r="FQ123" i="86"/>
  <c r="FQ126" i="86"/>
  <c r="FQ130" i="86"/>
  <c r="FQ132" i="86"/>
  <c r="FQ136" i="86"/>
  <c r="FQ138" i="86"/>
  <c r="FQ140" i="86"/>
  <c r="FQ142" i="86"/>
  <c r="FQ146" i="86"/>
  <c r="FQ150" i="86"/>
  <c r="FQ154" i="86"/>
  <c r="FQ158" i="86"/>
  <c r="FQ160" i="86"/>
  <c r="FQ168" i="86"/>
  <c r="FQ173" i="86"/>
  <c r="FQ176" i="86"/>
  <c r="FQ177" i="86"/>
  <c r="FQ178" i="86"/>
  <c r="FQ180" i="86"/>
  <c r="FQ183" i="86"/>
  <c r="FQ188" i="86"/>
  <c r="FQ192" i="86"/>
  <c r="FQ193" i="86"/>
  <c r="FQ194" i="86"/>
  <c r="FQ195" i="86"/>
  <c r="FQ198" i="86"/>
  <c r="FQ199" i="86"/>
  <c r="FQ205" i="86"/>
  <c r="FQ216" i="86"/>
  <c r="FQ219" i="86"/>
  <c r="FQ129" i="86"/>
  <c r="FQ134" i="86"/>
  <c r="FQ143" i="86"/>
  <c r="FQ148" i="86"/>
  <c r="FQ152" i="86"/>
  <c r="FQ157" i="86"/>
  <c r="FQ162" i="86"/>
  <c r="FQ164" i="86"/>
  <c r="FQ165" i="86"/>
  <c r="FQ169" i="86"/>
  <c r="FQ170" i="86"/>
  <c r="FQ171" i="86"/>
  <c r="FQ175" i="86"/>
  <c r="FQ181" i="86"/>
  <c r="FQ182" i="86"/>
  <c r="FQ184" i="86"/>
  <c r="FQ200" i="86"/>
  <c r="FQ201" i="86"/>
  <c r="FQ202" i="86"/>
  <c r="FQ213" i="86"/>
  <c r="FQ225" i="86"/>
  <c r="FQ121" i="86"/>
  <c r="FQ127" i="86"/>
  <c r="FQ131" i="86"/>
  <c r="FQ139" i="86"/>
  <c r="FQ141" i="86"/>
  <c r="FQ145" i="86"/>
  <c r="FQ147" i="86"/>
  <c r="FQ151" i="86"/>
  <c r="FQ153" i="86"/>
  <c r="FQ155" i="86"/>
  <c r="FQ159" i="86"/>
  <c r="FQ185" i="86"/>
  <c r="FQ186" i="86"/>
  <c r="FQ189" i="86"/>
  <c r="FQ190" i="86"/>
  <c r="FQ196" i="86"/>
  <c r="FQ203" i="86"/>
  <c r="FQ209" i="86"/>
  <c r="FQ211" i="86"/>
  <c r="FQ212" i="86"/>
  <c r="FQ214" i="86"/>
  <c r="FQ224" i="86"/>
  <c r="FP226" i="86"/>
  <c r="FP223" i="86"/>
  <c r="FP224" i="86"/>
  <c r="FP225" i="86"/>
  <c r="FP227" i="86"/>
  <c r="FN228" i="86"/>
  <c r="FM212" i="86"/>
  <c r="FM213" i="86"/>
  <c r="FM195" i="86"/>
  <c r="FM215" i="86"/>
  <c r="FM160" i="86"/>
  <c r="FM164" i="86"/>
  <c r="FM167" i="86"/>
  <c r="FM170" i="86"/>
  <c r="FM175" i="86"/>
  <c r="FM176" i="86"/>
  <c r="FM190" i="86"/>
  <c r="FM192" i="86"/>
  <c r="FM200" i="86"/>
  <c r="FM203" i="86"/>
  <c r="FM205" i="86"/>
  <c r="FM208" i="86"/>
  <c r="FM209" i="86"/>
  <c r="FM219" i="86"/>
  <c r="FM220" i="86"/>
  <c r="FM224" i="86"/>
  <c r="FM227" i="86"/>
  <c r="FM159" i="86"/>
  <c r="FM163" i="86"/>
  <c r="FM165" i="86"/>
  <c r="FM171" i="86"/>
  <c r="FM173" i="86"/>
  <c r="FM174" i="86"/>
  <c r="FM177" i="86"/>
  <c r="FM181" i="86"/>
  <c r="FM185" i="86"/>
  <c r="FM188" i="86"/>
  <c r="FM193" i="86"/>
  <c r="FM198" i="86"/>
  <c r="FM201" i="86"/>
  <c r="FM214" i="86"/>
  <c r="FM216" i="86"/>
  <c r="FM217" i="86"/>
  <c r="FM221" i="86"/>
  <c r="FM225" i="86"/>
  <c r="FM226" i="86"/>
  <c r="FM162" i="86"/>
  <c r="FM168" i="86"/>
  <c r="FM178" i="86"/>
  <c r="FM179" i="86"/>
  <c r="FM182" i="86"/>
  <c r="FM183" i="86"/>
  <c r="FM186" i="86"/>
  <c r="FM191" i="86"/>
  <c r="FM194" i="86"/>
  <c r="FM196" i="86"/>
  <c r="FM199" i="86"/>
  <c r="FM202" i="86"/>
  <c r="FM204" i="86"/>
  <c r="FM210" i="86"/>
  <c r="FM211" i="86"/>
  <c r="FM218" i="86"/>
  <c r="FM222" i="86"/>
  <c r="FI225" i="86"/>
  <c r="FI217" i="86"/>
  <c r="FI223" i="86"/>
  <c r="FI215" i="86"/>
  <c r="FI221" i="86"/>
  <c r="FI29" i="86"/>
  <c r="FI36" i="86"/>
  <c r="FI41" i="86"/>
  <c r="FI48" i="86"/>
  <c r="FI53" i="86"/>
  <c r="FI54" i="86"/>
  <c r="FI55" i="86"/>
  <c r="FI56" i="86"/>
  <c r="FI57" i="86"/>
  <c r="FI59" i="86"/>
  <c r="FI64" i="86"/>
  <c r="FI65" i="86"/>
  <c r="FI74" i="86"/>
  <c r="FI80" i="86"/>
  <c r="FI86" i="86"/>
  <c r="FI92" i="86"/>
  <c r="FI100" i="86"/>
  <c r="FI107" i="86"/>
  <c r="FI108" i="86"/>
  <c r="FI110" i="86"/>
  <c r="FI113" i="86"/>
  <c r="FI114" i="86"/>
  <c r="FI115" i="86"/>
  <c r="FI116" i="86"/>
  <c r="FI117" i="86"/>
  <c r="FI118" i="86"/>
  <c r="FI121" i="86"/>
  <c r="FI123" i="86"/>
  <c r="FI129" i="86"/>
  <c r="FI136" i="86"/>
  <c r="FI144" i="86"/>
  <c r="FI151" i="86"/>
  <c r="FI152" i="86"/>
  <c r="FI157" i="86"/>
  <c r="FI158" i="86"/>
  <c r="FI159" i="86"/>
  <c r="FI160" i="86"/>
  <c r="FI161" i="86"/>
  <c r="FI162" i="86"/>
  <c r="FI163" i="86"/>
  <c r="FI168" i="86"/>
  <c r="FI170" i="86"/>
  <c r="FI174" i="86"/>
  <c r="FI176" i="86"/>
  <c r="FI186" i="86"/>
  <c r="FI193" i="86"/>
  <c r="FI195" i="86"/>
  <c r="FI200" i="86"/>
  <c r="FI205" i="86"/>
  <c r="FI212" i="86"/>
  <c r="FI214" i="86"/>
  <c r="FI219" i="86"/>
  <c r="FI226" i="86"/>
  <c r="FI28" i="86"/>
  <c r="FI30" i="86"/>
  <c r="FI35" i="86"/>
  <c r="FI40" i="86"/>
  <c r="FI47" i="86"/>
  <c r="FI52" i="86"/>
  <c r="FI58" i="86"/>
  <c r="FI63" i="86"/>
  <c r="FI68" i="86"/>
  <c r="FI69" i="86"/>
  <c r="FI70" i="86"/>
  <c r="FI71" i="86"/>
  <c r="FI73" i="86"/>
  <c r="FI77" i="86"/>
  <c r="FI79" i="86"/>
  <c r="FI82" i="86"/>
  <c r="FI85" i="86"/>
  <c r="FI89" i="86"/>
  <c r="FI94" i="86"/>
  <c r="FI97" i="86"/>
  <c r="FI99" i="86"/>
  <c r="FI103" i="86"/>
  <c r="FI104" i="86"/>
  <c r="FI106" i="86"/>
  <c r="FI112" i="86"/>
  <c r="FI120" i="86"/>
  <c r="FI126" i="86"/>
  <c r="FI128" i="86"/>
  <c r="FI132" i="86"/>
  <c r="FI133" i="86"/>
  <c r="FI138" i="86"/>
  <c r="FI141" i="86"/>
  <c r="FI143" i="86"/>
  <c r="FI147" i="86"/>
  <c r="FI148" i="86"/>
  <c r="FI150" i="86"/>
  <c r="FI154" i="86"/>
  <c r="FI156" i="86"/>
  <c r="FI165" i="86"/>
  <c r="FI167" i="86"/>
  <c r="FI172" i="86"/>
  <c r="FI180" i="86"/>
  <c r="FI182" i="86"/>
  <c r="FI188" i="86"/>
  <c r="FI190" i="86"/>
  <c r="FI197" i="86"/>
  <c r="FI199" i="86"/>
  <c r="FI204" i="86"/>
  <c r="FI208" i="86"/>
  <c r="FI210" i="86"/>
  <c r="FI213" i="86"/>
  <c r="FI218" i="86"/>
  <c r="FI220" i="86"/>
  <c r="FI222" i="86"/>
  <c r="FI224" i="86"/>
  <c r="FI31" i="86"/>
  <c r="FI34" i="86"/>
  <c r="FI38" i="86"/>
  <c r="FI39" i="86"/>
  <c r="FI45" i="86"/>
  <c r="FI46" i="86"/>
  <c r="FI51" i="86"/>
  <c r="FI61" i="86"/>
  <c r="FI62" i="86"/>
  <c r="FI67" i="86"/>
  <c r="FI72" i="86"/>
  <c r="FI84" i="86"/>
  <c r="FI91" i="86"/>
  <c r="FI96" i="86"/>
  <c r="FI102" i="86"/>
  <c r="FI109" i="86"/>
  <c r="FI122" i="86"/>
  <c r="FI131" i="86"/>
  <c r="FI135" i="86"/>
  <c r="FI140" i="86"/>
  <c r="FI146" i="86"/>
  <c r="FI153" i="86"/>
  <c r="FI169" i="86"/>
  <c r="FI171" i="86"/>
  <c r="FI177" i="86"/>
  <c r="FI183" i="86"/>
  <c r="FI185" i="86"/>
  <c r="FI187" i="86"/>
  <c r="FI192" i="86"/>
  <c r="FI194" i="86"/>
  <c r="FI201" i="86"/>
  <c r="FI203" i="86"/>
  <c r="FI209" i="86"/>
  <c r="FI211" i="86"/>
  <c r="FG78" i="86"/>
  <c r="FG83" i="86"/>
  <c r="FG84" i="86"/>
  <c r="FG85" i="86"/>
  <c r="FG86" i="86"/>
  <c r="FG87" i="86"/>
  <c r="FG89" i="86"/>
  <c r="FG94" i="86"/>
  <c r="FG99" i="86"/>
  <c r="FG100" i="86"/>
  <c r="FG101" i="86"/>
  <c r="FG102" i="86"/>
  <c r="FG103" i="86"/>
  <c r="FG105" i="86"/>
  <c r="FG110" i="86"/>
  <c r="FG111" i="86"/>
  <c r="FG122" i="86"/>
  <c r="FG127" i="86"/>
  <c r="FG133" i="86"/>
  <c r="FG138" i="86"/>
  <c r="FG143" i="86"/>
  <c r="FG144" i="86"/>
  <c r="FG145" i="86"/>
  <c r="FG146" i="86"/>
  <c r="FG147" i="86"/>
  <c r="FG149" i="86"/>
  <c r="FG155" i="86"/>
  <c r="FG166" i="86"/>
  <c r="FG170" i="86"/>
  <c r="FG176" i="86"/>
  <c r="FG178" i="86"/>
  <c r="FG180" i="86"/>
  <c r="FG186" i="86"/>
  <c r="FG190" i="86"/>
  <c r="FG194" i="86"/>
  <c r="FG198" i="86"/>
  <c r="FG207" i="86"/>
  <c r="FG217" i="86"/>
  <c r="FG220" i="86"/>
  <c r="FG223" i="86"/>
  <c r="FG77" i="86"/>
  <c r="FG82" i="86"/>
  <c r="FG88" i="86"/>
  <c r="FG92" i="86"/>
  <c r="FG93" i="86"/>
  <c r="FG98" i="86"/>
  <c r="FG104" i="86"/>
  <c r="FG109" i="86"/>
  <c r="FG120" i="86"/>
  <c r="FG121" i="86"/>
  <c r="FG126" i="86"/>
  <c r="FG136" i="86"/>
  <c r="FG137" i="86"/>
  <c r="FG142" i="86"/>
  <c r="FG148" i="86"/>
  <c r="FG153" i="86"/>
  <c r="FG154" i="86"/>
  <c r="FG165" i="86"/>
  <c r="FG169" i="86"/>
  <c r="FG173" i="86"/>
  <c r="FG179" i="86"/>
  <c r="FG182" i="86"/>
  <c r="FG184" i="86"/>
  <c r="FG185" i="86"/>
  <c r="FG189" i="86"/>
  <c r="FG193" i="86"/>
  <c r="FG197" i="86"/>
  <c r="FG201" i="86"/>
  <c r="FG209" i="86"/>
  <c r="FG210" i="86"/>
  <c r="FG212" i="86"/>
  <c r="FG222" i="86"/>
  <c r="FG225" i="86"/>
  <c r="FG79" i="86"/>
  <c r="FG80" i="86"/>
  <c r="FG90" i="86"/>
  <c r="FG95" i="86"/>
  <c r="FG96" i="86"/>
  <c r="FG106" i="86"/>
  <c r="FG112" i="86"/>
  <c r="FG118" i="86"/>
  <c r="FG123" i="86"/>
  <c r="FG128" i="86"/>
  <c r="FG129" i="86"/>
  <c r="FG130" i="86"/>
  <c r="FG131" i="86"/>
  <c r="FG132" i="86"/>
  <c r="FG134" i="86"/>
  <c r="FG139" i="86"/>
  <c r="FG140" i="86"/>
  <c r="FG150" i="86"/>
  <c r="FG156" i="86"/>
  <c r="FG163" i="86"/>
  <c r="FG167" i="86"/>
  <c r="FG171" i="86"/>
  <c r="FG174" i="86"/>
  <c r="FG183" i="86"/>
  <c r="FG187" i="86"/>
  <c r="FG191" i="86"/>
  <c r="FG195" i="86"/>
  <c r="FG199" i="86"/>
  <c r="FG202" i="86"/>
  <c r="FG203" i="86"/>
  <c r="FG204" i="86"/>
  <c r="FG205" i="86"/>
  <c r="FG206" i="86"/>
  <c r="FG208" i="86"/>
  <c r="FG213" i="86"/>
  <c r="FG214" i="86"/>
  <c r="FG215" i="86"/>
  <c r="FG218" i="86"/>
  <c r="FG226" i="86"/>
  <c r="FG227" i="86"/>
  <c r="GI29" i="86"/>
  <c r="GI31" i="86"/>
  <c r="GI39" i="86"/>
  <c r="GI40" i="86"/>
  <c r="GI41" i="86"/>
  <c r="GI42" i="86"/>
  <c r="GI50" i="86"/>
  <c r="GI51" i="86"/>
  <c r="GI52" i="86"/>
  <c r="GI53" i="86"/>
  <c r="GI65" i="86"/>
  <c r="GI66" i="86"/>
  <c r="GI67" i="86"/>
  <c r="GI68" i="86"/>
  <c r="GI80" i="86"/>
  <c r="GI81" i="86"/>
  <c r="GI82" i="86"/>
  <c r="GI83" i="86"/>
  <c r="GI96" i="86"/>
  <c r="GI97" i="86"/>
  <c r="GI98" i="86"/>
  <c r="GI99" i="86"/>
  <c r="GI111" i="86"/>
  <c r="GI112" i="86"/>
  <c r="GI113" i="86"/>
  <c r="GI125" i="86"/>
  <c r="GI126" i="86"/>
  <c r="GI127" i="86"/>
  <c r="GI128" i="86"/>
  <c r="GI140" i="86"/>
  <c r="GI141" i="86"/>
  <c r="GI142" i="86"/>
  <c r="GI143" i="86"/>
  <c r="GI154" i="86"/>
  <c r="GI155" i="86"/>
  <c r="GI156" i="86"/>
  <c r="GI157" i="86"/>
  <c r="GI175" i="86"/>
  <c r="GI182" i="86"/>
  <c r="GI204" i="86"/>
  <c r="GI216" i="86"/>
  <c r="GI30" i="86"/>
  <c r="GI32" i="86"/>
  <c r="GI43" i="86"/>
  <c r="GI44" i="86"/>
  <c r="GI45" i="86"/>
  <c r="GI58" i="86"/>
  <c r="GI59" i="86"/>
  <c r="GI60" i="86"/>
  <c r="GI61" i="86"/>
  <c r="GI72" i="86"/>
  <c r="GI73" i="86"/>
  <c r="GI74" i="86"/>
  <c r="GI75" i="86"/>
  <c r="GI88" i="86"/>
  <c r="GI89" i="86"/>
  <c r="GI90" i="86"/>
  <c r="GI91" i="86"/>
  <c r="GI92" i="86"/>
  <c r="GI104" i="86"/>
  <c r="GI105" i="86"/>
  <c r="GI106" i="86"/>
  <c r="GI107" i="86"/>
  <c r="GI118" i="86"/>
  <c r="GI119" i="86"/>
  <c r="GI120" i="86"/>
  <c r="GI133" i="86"/>
  <c r="GI134" i="86"/>
  <c r="GI135" i="86"/>
  <c r="GI136" i="86"/>
  <c r="GI148" i="86"/>
  <c r="GI149" i="86"/>
  <c r="GI150" i="86"/>
  <c r="GI151" i="86"/>
  <c r="GI163" i="86"/>
  <c r="GI164" i="86"/>
  <c r="GI165" i="86"/>
  <c r="GI166" i="86"/>
  <c r="GI167" i="86"/>
  <c r="GI168" i="86"/>
  <c r="GI169" i="86"/>
  <c r="GI170" i="86"/>
  <c r="GI171" i="86"/>
  <c r="GI172" i="86"/>
  <c r="GI173" i="86"/>
  <c r="GI177" i="86"/>
  <c r="GI179" i="86"/>
  <c r="GI180" i="86"/>
  <c r="GI184" i="86"/>
  <c r="GI202" i="86"/>
  <c r="GI207" i="86"/>
  <c r="GI208" i="86"/>
  <c r="GI211" i="86"/>
  <c r="GI212" i="86"/>
  <c r="GI220" i="86"/>
  <c r="GI33" i="86"/>
  <c r="GI34" i="86"/>
  <c r="GI35" i="86"/>
  <c r="GI36" i="86"/>
  <c r="GI37" i="86"/>
  <c r="GI38" i="86"/>
  <c r="GI46" i="86"/>
  <c r="GI47" i="86"/>
  <c r="GI48" i="86"/>
  <c r="GI49" i="86"/>
  <c r="GI62" i="86"/>
  <c r="GI63" i="86"/>
  <c r="GI64" i="86"/>
  <c r="GI76" i="86"/>
  <c r="GI77" i="86"/>
  <c r="GI78" i="86"/>
  <c r="GI79" i="86"/>
  <c r="GI93" i="86"/>
  <c r="GI94" i="86"/>
  <c r="GI95" i="86"/>
  <c r="GI108" i="86"/>
  <c r="GI109" i="86"/>
  <c r="GI110" i="86"/>
  <c r="GI121" i="86"/>
  <c r="GI122" i="86"/>
  <c r="GI123" i="86"/>
  <c r="GI124" i="86"/>
  <c r="GI137" i="86"/>
  <c r="GI138" i="86"/>
  <c r="GI139" i="86"/>
  <c r="GI152" i="86"/>
  <c r="GI153" i="86"/>
  <c r="GI176" i="86"/>
  <c r="GI183" i="86"/>
  <c r="GI185" i="86"/>
  <c r="GI186" i="86"/>
  <c r="GI187" i="86"/>
  <c r="GI188" i="86"/>
  <c r="GI189" i="86"/>
  <c r="GI190" i="86"/>
  <c r="GI191" i="86"/>
  <c r="GI192" i="86"/>
  <c r="GI193" i="86"/>
  <c r="GI194" i="86"/>
  <c r="GI195" i="86"/>
  <c r="GI196" i="86"/>
  <c r="GI197" i="86"/>
  <c r="GI198" i="86"/>
  <c r="GI199" i="86"/>
  <c r="GI200" i="86"/>
  <c r="GI201" i="86"/>
  <c r="GI203" i="86"/>
  <c r="GI217" i="86"/>
  <c r="GI218" i="86"/>
  <c r="GI219" i="86"/>
  <c r="GI225" i="86"/>
  <c r="GI227" i="86"/>
  <c r="GI221" i="86"/>
  <c r="GI222" i="86"/>
  <c r="GI223" i="86"/>
  <c r="GI226" i="86"/>
  <c r="HC29" i="86"/>
  <c r="HG33" i="86"/>
  <c r="HK34" i="86"/>
  <c r="HV38" i="86"/>
  <c r="HZ33" i="86"/>
  <c r="ID38" i="86"/>
  <c r="IK33" i="86"/>
  <c r="IO30" i="86"/>
  <c r="HT49" i="86"/>
  <c r="HX42" i="86"/>
  <c r="IB34" i="86"/>
  <c r="GI225" i="87"/>
  <c r="FS221" i="87"/>
  <c r="FS216" i="87"/>
  <c r="FS217" i="87"/>
  <c r="FS222" i="87"/>
  <c r="FS228" i="87"/>
  <c r="FS227" i="87"/>
  <c r="GI221" i="87"/>
  <c r="GI222" i="87"/>
  <c r="GI223" i="87"/>
  <c r="GI228" i="87"/>
  <c r="GI219" i="87"/>
  <c r="GI220" i="87"/>
  <c r="FS71" i="87"/>
  <c r="FS75" i="87"/>
  <c r="FS78" i="87"/>
  <c r="FS82" i="87"/>
  <c r="FS86" i="87"/>
  <c r="FS89" i="87"/>
  <c r="FS93" i="87"/>
  <c r="FS100" i="87"/>
  <c r="FS104" i="87"/>
  <c r="FS108" i="87"/>
  <c r="FS112" i="87"/>
  <c r="FS115" i="87"/>
  <c r="FS119" i="87"/>
  <c r="FS125" i="87"/>
  <c r="FS128" i="87"/>
  <c r="FS132" i="87"/>
  <c r="FS135" i="87"/>
  <c r="FS139" i="87"/>
  <c r="FS142" i="87"/>
  <c r="FS146" i="87"/>
  <c r="FS150" i="87"/>
  <c r="FS154" i="87"/>
  <c r="FS158" i="87"/>
  <c r="FS160" i="87"/>
  <c r="FS164" i="87"/>
  <c r="FS168" i="87"/>
  <c r="FS172" i="87"/>
  <c r="FS176" i="87"/>
  <c r="FS180" i="87"/>
  <c r="FS184" i="87"/>
  <c r="FS188" i="87"/>
  <c r="FS192" i="87"/>
  <c r="FS196" i="87"/>
  <c r="FS200" i="87"/>
  <c r="FS204" i="87"/>
  <c r="FS211" i="87"/>
  <c r="FS218" i="87"/>
  <c r="FS219" i="87"/>
  <c r="FS69" i="87"/>
  <c r="FS72" i="87"/>
  <c r="FS76" i="87"/>
  <c r="FS79" i="87"/>
  <c r="FS83" i="87"/>
  <c r="FS87" i="87"/>
  <c r="FS90" i="87"/>
  <c r="FS94" i="87"/>
  <c r="FS97" i="87"/>
  <c r="FS101" i="87"/>
  <c r="FS105" i="87"/>
  <c r="FS109" i="87"/>
  <c r="FS116" i="87"/>
  <c r="FS120" i="87"/>
  <c r="FS122" i="87"/>
  <c r="FS126" i="87"/>
  <c r="FS129" i="87"/>
  <c r="FS133" i="87"/>
  <c r="FS136" i="87"/>
  <c r="FS140" i="87"/>
  <c r="FS143" i="87"/>
  <c r="FS147" i="87"/>
  <c r="FS151" i="87"/>
  <c r="FS155" i="87"/>
  <c r="FS161" i="87"/>
  <c r="FS165" i="87"/>
  <c r="FS169" i="87"/>
  <c r="FS173" i="87"/>
  <c r="FS177" i="87"/>
  <c r="FS181" i="87"/>
  <c r="FS185" i="87"/>
  <c r="FS189" i="87"/>
  <c r="FS193" i="87"/>
  <c r="FS197" i="87"/>
  <c r="FS201" i="87"/>
  <c r="FS207" i="87"/>
  <c r="FS210" i="87"/>
  <c r="FS213" i="87"/>
  <c r="FS215" i="87"/>
  <c r="FS220" i="87"/>
  <c r="FS223" i="87"/>
  <c r="FS70" i="87"/>
  <c r="FS73" i="87"/>
  <c r="FS77" i="87"/>
  <c r="FS80" i="87"/>
  <c r="FS84" i="87"/>
  <c r="FS88" i="87"/>
  <c r="FS91" i="87"/>
  <c r="FS95" i="87"/>
  <c r="FS98" i="87"/>
  <c r="FS102" i="87"/>
  <c r="FS106" i="87"/>
  <c r="FS110" i="87"/>
  <c r="FS113" i="87"/>
  <c r="FS117" i="87"/>
  <c r="FS123" i="87"/>
  <c r="FS130" i="87"/>
  <c r="FS134" i="87"/>
  <c r="FS137" i="87"/>
  <c r="FS144" i="87"/>
  <c r="FS148" i="87"/>
  <c r="FS152" i="87"/>
  <c r="FS156" i="87"/>
  <c r="FS159" i="87"/>
  <c r="FS162" i="87"/>
  <c r="FS166" i="87"/>
  <c r="FS170" i="87"/>
  <c r="FS174" i="87"/>
  <c r="FS178" i="87"/>
  <c r="FS182" i="87"/>
  <c r="FS186" i="87"/>
  <c r="FS190" i="87"/>
  <c r="FS194" i="87"/>
  <c r="FS198" i="87"/>
  <c r="FS202" i="87"/>
  <c r="FS206" i="87"/>
  <c r="FS212" i="87"/>
  <c r="FS224" i="87"/>
  <c r="HD28" i="87"/>
  <c r="HH28" i="87"/>
  <c r="HL28" i="87"/>
  <c r="HE31" i="87"/>
  <c r="HI28" i="87"/>
  <c r="HM31" i="87"/>
  <c r="HT29" i="87"/>
  <c r="FS226" i="87"/>
  <c r="HU28" i="87"/>
  <c r="HY28" i="87"/>
  <c r="IC28" i="87"/>
  <c r="IJ29" i="87"/>
  <c r="IN31" i="87"/>
  <c r="IR29" i="87"/>
  <c r="HV28" i="87"/>
  <c r="HZ28" i="87"/>
  <c r="ID28" i="87"/>
  <c r="BM222" i="87"/>
  <c r="AG222" i="87" s="1"/>
  <c r="AW219" i="87"/>
  <c r="AW218" i="87"/>
  <c r="GK216" i="87"/>
  <c r="GK218" i="87"/>
  <c r="GK217" i="87"/>
  <c r="GK221" i="87"/>
  <c r="AW215" i="87"/>
  <c r="BM217" i="87"/>
  <c r="AG217" i="87" s="1"/>
  <c r="BM218" i="87"/>
  <c r="AG218" i="87" s="1"/>
  <c r="BM220" i="87"/>
  <c r="AG220" i="87" s="1"/>
  <c r="GK224" i="87"/>
  <c r="GK225" i="87"/>
  <c r="GK226" i="87"/>
  <c r="JM227" i="87"/>
  <c r="CC227" i="87" s="1"/>
  <c r="JM228" i="87"/>
  <c r="DI228" i="87" s="1"/>
  <c r="JM212" i="87"/>
  <c r="CS212" i="87" s="1"/>
  <c r="JM35" i="87"/>
  <c r="DI35" i="87" s="1"/>
  <c r="JM76" i="87"/>
  <c r="CS76" i="87" s="1"/>
  <c r="JM147" i="87"/>
  <c r="DI147" i="87" s="1"/>
  <c r="BM223" i="87"/>
  <c r="AG223" i="87" s="1"/>
  <c r="BM224" i="87"/>
  <c r="AG224" i="87" s="1"/>
  <c r="JM151" i="87"/>
  <c r="DI151" i="87" s="1"/>
  <c r="JM158" i="87"/>
  <c r="CC158" i="87" s="1"/>
  <c r="JM225" i="87"/>
  <c r="CS225" i="87" s="1"/>
  <c r="JM155" i="87"/>
  <c r="CS155" i="87" s="1"/>
  <c r="JM165" i="87"/>
  <c r="CS165" i="87" s="1"/>
  <c r="JM169" i="87"/>
  <c r="DI169" i="87" s="1"/>
  <c r="JM181" i="87"/>
  <c r="CS181" i="87" s="1"/>
  <c r="JM213" i="87"/>
  <c r="DI213" i="87" s="1"/>
  <c r="JM211" i="87"/>
  <c r="CS211" i="87" s="1"/>
  <c r="AW212" i="87"/>
  <c r="AW214" i="87"/>
  <c r="AW216" i="87"/>
  <c r="AW217" i="87"/>
  <c r="BM219" i="87"/>
  <c r="AG219" i="87" s="1"/>
  <c r="AW222" i="87"/>
  <c r="AW223" i="87"/>
  <c r="AW225" i="87"/>
  <c r="BM225" i="87"/>
  <c r="AG225" i="87" s="1"/>
  <c r="JM171" i="87"/>
  <c r="CS171" i="87" s="1"/>
  <c r="BM212" i="87"/>
  <c r="AG212" i="87" s="1"/>
  <c r="BM213" i="87"/>
  <c r="AG213" i="87" s="1"/>
  <c r="BM214" i="87"/>
  <c r="AG214" i="87" s="1"/>
  <c r="BM215" i="87"/>
  <c r="AG215" i="87" s="1"/>
  <c r="BM216" i="87"/>
  <c r="AG216" i="87" s="1"/>
  <c r="AW220" i="87"/>
  <c r="BM221" i="87"/>
  <c r="AG221" i="87" s="1"/>
  <c r="AW224" i="87"/>
  <c r="BM226" i="87"/>
  <c r="AG226" i="87" s="1"/>
  <c r="JM178" i="87"/>
  <c r="DI178" i="87" s="1"/>
  <c r="JM28" i="87"/>
  <c r="CC28" i="87" s="1"/>
  <c r="JM32" i="87"/>
  <c r="CS32" i="87" s="1"/>
  <c r="JM37" i="87"/>
  <c r="CS37" i="87" s="1"/>
  <c r="JM29" i="87"/>
  <c r="DI29" i="87" s="1"/>
  <c r="JM36" i="87"/>
  <c r="DI36" i="87" s="1"/>
  <c r="JM40" i="87"/>
  <c r="CS40" i="87" s="1"/>
  <c r="JM48" i="87"/>
  <c r="CC48" i="87" s="1"/>
  <c r="JM55" i="87"/>
  <c r="DI55" i="87" s="1"/>
  <c r="JM59" i="87"/>
  <c r="CC59" i="87" s="1"/>
  <c r="JM62" i="87"/>
  <c r="DI62" i="87" s="1"/>
  <c r="JM66" i="87"/>
  <c r="CS66" i="87" s="1"/>
  <c r="JM73" i="87"/>
  <c r="CS73" i="87" s="1"/>
  <c r="JM80" i="87"/>
  <c r="DI80" i="87" s="1"/>
  <c r="JM91" i="87"/>
  <c r="CC91" i="87" s="1"/>
  <c r="JM95" i="87"/>
  <c r="CS95" i="87" s="1"/>
  <c r="JM98" i="87"/>
  <c r="CS98" i="87" s="1"/>
  <c r="JM110" i="87"/>
  <c r="DI110" i="87" s="1"/>
  <c r="JM113" i="87"/>
  <c r="DI113" i="87" s="1"/>
  <c r="JM120" i="87"/>
  <c r="CC120" i="87" s="1"/>
  <c r="JM126" i="87"/>
  <c r="CS126" i="87" s="1"/>
  <c r="JM130" i="87"/>
  <c r="DI130" i="87" s="1"/>
  <c r="JM137" i="87"/>
  <c r="CS137" i="87" s="1"/>
  <c r="JM140" i="87"/>
  <c r="CC140" i="87" s="1"/>
  <c r="JM148" i="87"/>
  <c r="CS148" i="87" s="1"/>
  <c r="JM152" i="87"/>
  <c r="CC152" i="87" s="1"/>
  <c r="JM175" i="87"/>
  <c r="CC175" i="87" s="1"/>
  <c r="JM179" i="87"/>
  <c r="CC179" i="87" s="1"/>
  <c r="JM168" i="87"/>
  <c r="CS168" i="87" s="1"/>
  <c r="JM172" i="87"/>
  <c r="DI172" i="87" s="1"/>
  <c r="JM224" i="87"/>
  <c r="CS224" i="87" s="1"/>
  <c r="JM39" i="87"/>
  <c r="DI39" i="87" s="1"/>
  <c r="JM79" i="87"/>
  <c r="CS79" i="87" s="1"/>
  <c r="JM117" i="87"/>
  <c r="DI117" i="87" s="1"/>
  <c r="BM228" i="87"/>
  <c r="AG228" i="87" s="1"/>
  <c r="JM41" i="87"/>
  <c r="DI41" i="87" s="1"/>
  <c r="JM49" i="87"/>
  <c r="DI49" i="87" s="1"/>
  <c r="JM53" i="87"/>
  <c r="CS53" i="87" s="1"/>
  <c r="JM56" i="87"/>
  <c r="DI56" i="87" s="1"/>
  <c r="JM60" i="87"/>
  <c r="DI60" i="87" s="1"/>
  <c r="JM63" i="87"/>
  <c r="CS63" i="87" s="1"/>
  <c r="JM67" i="87"/>
  <c r="CC67" i="87" s="1"/>
  <c r="JM70" i="87"/>
  <c r="CS70" i="87" s="1"/>
  <c r="JM74" i="87"/>
  <c r="CS74" i="87" s="1"/>
  <c r="JM77" i="87"/>
  <c r="CS77" i="87" s="1"/>
  <c r="JM81" i="87"/>
  <c r="CC81" i="87" s="1"/>
  <c r="JM85" i="87"/>
  <c r="CS85" i="87" s="1"/>
  <c r="JM88" i="87"/>
  <c r="DI88" i="87" s="1"/>
  <c r="JM92" i="87"/>
  <c r="CS92" i="87" s="1"/>
  <c r="JM107" i="87"/>
  <c r="DI107" i="87" s="1"/>
  <c r="JM111" i="87"/>
  <c r="CS111" i="87" s="1"/>
  <c r="JM114" i="87"/>
  <c r="CS114" i="87" s="1"/>
  <c r="JM118" i="87"/>
  <c r="CS118" i="87" s="1"/>
  <c r="JM124" i="87"/>
  <c r="CS124" i="87" s="1"/>
  <c r="JM127" i="87"/>
  <c r="CC127" i="87" s="1"/>
  <c r="JM131" i="87"/>
  <c r="CC131" i="87" s="1"/>
  <c r="JM134" i="87"/>
  <c r="DI134" i="87" s="1"/>
  <c r="JM138" i="87"/>
  <c r="CC138" i="87" s="1"/>
  <c r="JM141" i="87"/>
  <c r="DI141" i="87" s="1"/>
  <c r="JM149" i="87"/>
  <c r="CS149" i="87" s="1"/>
  <c r="JM153" i="87"/>
  <c r="DI153" i="87" s="1"/>
  <c r="JM157" i="87"/>
  <c r="CS157" i="87" s="1"/>
  <c r="JM159" i="87"/>
  <c r="CS159" i="87" s="1"/>
  <c r="JM170" i="87"/>
  <c r="DI170" i="87" s="1"/>
  <c r="JM173" i="87"/>
  <c r="CC173" i="87" s="1"/>
  <c r="JM187" i="87"/>
  <c r="CS187" i="87" s="1"/>
  <c r="JM219" i="87"/>
  <c r="CC219" i="87" s="1"/>
  <c r="JM31" i="87"/>
  <c r="DI31" i="87" s="1"/>
  <c r="JM38" i="87"/>
  <c r="DI38" i="87" s="1"/>
  <c r="JM42" i="87"/>
  <c r="DI42" i="87" s="1"/>
  <c r="JM46" i="87"/>
  <c r="CS46" i="87" s="1"/>
  <c r="JM50" i="87"/>
  <c r="CS50" i="87" s="1"/>
  <c r="JM57" i="87"/>
  <c r="CC57" i="87" s="1"/>
  <c r="JM61" i="87"/>
  <c r="CS61" i="87" s="1"/>
  <c r="JM78" i="87"/>
  <c r="CC78" i="87" s="1"/>
  <c r="JM82" i="87"/>
  <c r="CC82" i="87" s="1"/>
  <c r="JM121" i="87"/>
  <c r="DI121" i="87" s="1"/>
  <c r="JM146" i="87"/>
  <c r="CS146" i="87" s="1"/>
  <c r="JM150" i="87"/>
  <c r="DI150" i="87" s="1"/>
  <c r="JM154" i="87"/>
  <c r="DI154" i="87" s="1"/>
  <c r="JM160" i="87"/>
  <c r="DI160" i="87" s="1"/>
  <c r="JM177" i="87"/>
  <c r="DI177" i="87" s="1"/>
  <c r="JM180" i="87"/>
  <c r="DI180" i="87" s="1"/>
  <c r="AW227" i="87"/>
  <c r="GK227" i="87"/>
  <c r="JM226" i="87"/>
  <c r="DI226" i="87" s="1"/>
  <c r="JM30" i="87"/>
  <c r="CC30" i="87" s="1"/>
  <c r="JM176" i="87"/>
  <c r="DI176" i="87" s="1"/>
  <c r="AW226" i="87"/>
  <c r="JM44" i="87"/>
  <c r="CS44" i="87" s="1"/>
  <c r="JM156" i="87"/>
  <c r="DI156" i="87" s="1"/>
  <c r="JM174" i="87"/>
  <c r="DI174" i="87" s="1"/>
  <c r="JM201" i="87"/>
  <c r="CC201" i="87" s="1"/>
  <c r="JM205" i="87"/>
  <c r="DI205" i="87" s="1"/>
  <c r="JM52" i="87"/>
  <c r="CC52" i="87" s="1"/>
  <c r="JM144" i="87"/>
  <c r="CS144" i="87" s="1"/>
  <c r="JM167" i="87"/>
  <c r="DI167" i="87" s="1"/>
  <c r="JM216" i="87"/>
  <c r="DI216" i="87" s="1"/>
  <c r="AW228" i="87"/>
  <c r="JM161" i="87"/>
  <c r="DI161" i="87" s="1"/>
  <c r="JM64" i="87"/>
  <c r="CS64" i="87" s="1"/>
  <c r="JM68" i="87"/>
  <c r="CC68" i="87" s="1"/>
  <c r="JM71" i="87"/>
  <c r="CC71" i="87" s="1"/>
  <c r="JM83" i="87"/>
  <c r="DI83" i="87" s="1"/>
  <c r="JM86" i="87"/>
  <c r="CC86" i="87" s="1"/>
  <c r="JM89" i="87"/>
  <c r="DI89" i="87" s="1"/>
  <c r="JM93" i="87"/>
  <c r="CC93" i="87" s="1"/>
  <c r="JM96" i="87"/>
  <c r="CC96" i="87" s="1"/>
  <c r="JM99" i="87"/>
  <c r="CS99" i="87" s="1"/>
  <c r="JM101" i="87"/>
  <c r="JM108" i="87"/>
  <c r="CC108" i="87" s="1"/>
  <c r="JM115" i="87"/>
  <c r="DI115" i="87" s="1"/>
  <c r="JM119" i="87"/>
  <c r="CS119" i="87" s="1"/>
  <c r="JM122" i="87"/>
  <c r="CS122" i="87" s="1"/>
  <c r="JM125" i="87"/>
  <c r="CC125" i="87" s="1"/>
  <c r="JM128" i="87"/>
  <c r="CS128" i="87" s="1"/>
  <c r="JM132" i="87"/>
  <c r="CC132" i="87" s="1"/>
  <c r="JM135" i="87"/>
  <c r="CS135" i="87" s="1"/>
  <c r="JM139" i="87"/>
  <c r="CS139" i="87" s="1"/>
  <c r="JM142" i="87"/>
  <c r="CC142" i="87" s="1"/>
  <c r="JM182" i="87"/>
  <c r="JM185" i="87"/>
  <c r="DI185" i="87" s="1"/>
  <c r="JM189" i="87"/>
  <c r="CC189" i="87" s="1"/>
  <c r="JM202" i="87"/>
  <c r="CS202" i="87" s="1"/>
  <c r="JM208" i="87"/>
  <c r="DI208" i="87" s="1"/>
  <c r="JM33" i="87"/>
  <c r="CS33" i="87" s="1"/>
  <c r="JM34" i="87"/>
  <c r="CS34" i="87" s="1"/>
  <c r="JM43" i="87"/>
  <c r="CC43" i="87" s="1"/>
  <c r="JM45" i="87"/>
  <c r="CS45" i="87" s="1"/>
  <c r="JM47" i="87"/>
  <c r="CS47" i="87" s="1"/>
  <c r="JM51" i="87"/>
  <c r="CC51" i="87" s="1"/>
  <c r="JM54" i="87"/>
  <c r="CC54" i="87" s="1"/>
  <c r="JM58" i="87"/>
  <c r="CS58" i="87" s="1"/>
  <c r="JM65" i="87"/>
  <c r="CC65" i="87" s="1"/>
  <c r="JM69" i="87"/>
  <c r="CS69" i="87" s="1"/>
  <c r="JM72" i="87"/>
  <c r="CC72" i="87" s="1"/>
  <c r="JM75" i="87"/>
  <c r="CS75" i="87" s="1"/>
  <c r="JM84" i="87"/>
  <c r="DI84" i="87" s="1"/>
  <c r="JM87" i="87"/>
  <c r="CC87" i="87" s="1"/>
  <c r="JM90" i="87"/>
  <c r="DI90" i="87" s="1"/>
  <c r="JM94" i="87"/>
  <c r="DI94" i="87" s="1"/>
  <c r="JM97" i="87"/>
  <c r="CS97" i="87" s="1"/>
  <c r="JM100" i="87"/>
  <c r="CC100" i="87" s="1"/>
  <c r="JM109" i="87"/>
  <c r="CS109" i="87" s="1"/>
  <c r="JM112" i="87"/>
  <c r="DI112" i="87" s="1"/>
  <c r="JM116" i="87"/>
  <c r="DI116" i="87" s="1"/>
  <c r="JM123" i="87"/>
  <c r="CS123" i="87" s="1"/>
  <c r="JM129" i="87"/>
  <c r="DI129" i="87" s="1"/>
  <c r="JM133" i="87"/>
  <c r="DI133" i="87" s="1"/>
  <c r="JM136" i="87"/>
  <c r="CS136" i="87" s="1"/>
  <c r="JM143" i="87"/>
  <c r="DI143" i="87" s="1"/>
  <c r="JM145" i="87"/>
  <c r="JM163" i="87"/>
  <c r="CC163" i="87" s="1"/>
  <c r="JM186" i="87"/>
  <c r="CC186" i="87" s="1"/>
  <c r="JM190" i="87"/>
  <c r="CC190" i="87" s="1"/>
  <c r="JM209" i="87"/>
  <c r="DI209" i="87" s="1"/>
  <c r="JM210" i="87"/>
  <c r="CS210" i="87" s="1"/>
  <c r="JM218" i="87"/>
  <c r="CC218" i="87" s="1"/>
  <c r="JM220" i="87"/>
  <c r="DI220" i="87" s="1"/>
  <c r="AV217" i="87"/>
  <c r="AV219" i="87"/>
  <c r="GJ214" i="87"/>
  <c r="BL222" i="87"/>
  <c r="AF222" i="87" s="1"/>
  <c r="AV227" i="87"/>
  <c r="GJ31" i="87"/>
  <c r="GJ45" i="87"/>
  <c r="GJ52" i="87"/>
  <c r="GJ60" i="87"/>
  <c r="GJ68" i="87"/>
  <c r="GJ81" i="87"/>
  <c r="GJ86" i="87"/>
  <c r="GJ94" i="87"/>
  <c r="GJ110" i="87"/>
  <c r="GJ118" i="87"/>
  <c r="GJ132" i="87"/>
  <c r="GJ164" i="87"/>
  <c r="GJ208" i="87"/>
  <c r="GJ218" i="87"/>
  <c r="GJ50" i="87"/>
  <c r="GJ58" i="87"/>
  <c r="GJ66" i="87"/>
  <c r="GJ74" i="87"/>
  <c r="GJ92" i="87"/>
  <c r="GJ108" i="87"/>
  <c r="GJ116" i="87"/>
  <c r="GJ130" i="87"/>
  <c r="GJ144" i="87"/>
  <c r="GJ145" i="87"/>
  <c r="GJ150" i="87"/>
  <c r="GJ151" i="87"/>
  <c r="GJ162" i="87"/>
  <c r="GJ201" i="87"/>
  <c r="GJ48" i="87"/>
  <c r="GJ56" i="87"/>
  <c r="GJ64" i="87"/>
  <c r="GJ72" i="87"/>
  <c r="GJ90" i="87"/>
  <c r="GJ98" i="87"/>
  <c r="GJ114" i="87"/>
  <c r="GJ128" i="87"/>
  <c r="GJ136" i="87"/>
  <c r="GJ142" i="87"/>
  <c r="GJ183" i="87"/>
  <c r="GJ205" i="87"/>
  <c r="GJ221" i="87"/>
  <c r="BL225" i="87"/>
  <c r="AF225" i="87" s="1"/>
  <c r="GJ28" i="87"/>
  <c r="GJ34" i="87"/>
  <c r="GJ36" i="87"/>
  <c r="GJ40" i="87"/>
  <c r="GJ44" i="87"/>
  <c r="GJ76" i="87"/>
  <c r="GJ80" i="87"/>
  <c r="GJ83" i="87"/>
  <c r="GJ85" i="87"/>
  <c r="GJ100" i="87"/>
  <c r="GJ101" i="87"/>
  <c r="GJ103" i="87"/>
  <c r="GJ105" i="87"/>
  <c r="GJ123" i="87"/>
  <c r="GJ147" i="87"/>
  <c r="GJ148" i="87"/>
  <c r="GJ149" i="87"/>
  <c r="GJ156" i="87"/>
  <c r="GJ157" i="87"/>
  <c r="GJ166" i="87"/>
  <c r="GJ169" i="87"/>
  <c r="GJ170" i="87"/>
  <c r="GJ173" i="87"/>
  <c r="GJ174" i="87"/>
  <c r="GJ177" i="87"/>
  <c r="GJ178" i="87"/>
  <c r="GJ181" i="87"/>
  <c r="GJ185" i="87"/>
  <c r="GJ187" i="87"/>
  <c r="GJ189" i="87"/>
  <c r="GJ191" i="87"/>
  <c r="GJ193" i="87"/>
  <c r="GJ195" i="87"/>
  <c r="GJ197" i="87"/>
  <c r="GJ199" i="87"/>
  <c r="GJ206" i="87"/>
  <c r="GJ211" i="87"/>
  <c r="GJ215" i="87"/>
  <c r="GJ219" i="87"/>
  <c r="GJ225" i="87"/>
  <c r="GJ226" i="87"/>
  <c r="GJ29" i="87"/>
  <c r="GJ30" i="87"/>
  <c r="GJ35" i="87"/>
  <c r="GJ38" i="87"/>
  <c r="GJ39" i="87"/>
  <c r="GJ42" i="87"/>
  <c r="GJ43" i="87"/>
  <c r="GJ47" i="87"/>
  <c r="GJ49" i="87"/>
  <c r="GJ51" i="87"/>
  <c r="GJ53" i="87"/>
  <c r="GJ55" i="87"/>
  <c r="GJ57" i="87"/>
  <c r="GJ59" i="87"/>
  <c r="GJ61" i="87"/>
  <c r="GJ63" i="87"/>
  <c r="GJ65" i="87"/>
  <c r="GJ67" i="87"/>
  <c r="GJ69" i="87"/>
  <c r="GJ71" i="87"/>
  <c r="GJ73" i="87"/>
  <c r="GJ79" i="87"/>
  <c r="GJ87" i="87"/>
  <c r="GJ89" i="87"/>
  <c r="GJ91" i="87"/>
  <c r="GJ93" i="87"/>
  <c r="GJ95" i="87"/>
  <c r="GJ97" i="87"/>
  <c r="GJ107" i="87"/>
  <c r="GJ109" i="87"/>
  <c r="GJ111" i="87"/>
  <c r="GJ113" i="87"/>
  <c r="GJ115" i="87"/>
  <c r="GJ117" i="87"/>
  <c r="GJ119" i="87"/>
  <c r="GJ125" i="87"/>
  <c r="GJ127" i="87"/>
  <c r="GJ129" i="87"/>
  <c r="GJ131" i="87"/>
  <c r="GJ133" i="87"/>
  <c r="GJ135" i="87"/>
  <c r="GJ137" i="87"/>
  <c r="GJ139" i="87"/>
  <c r="GJ141" i="87"/>
  <c r="GJ143" i="87"/>
  <c r="GJ146" i="87"/>
  <c r="GJ154" i="87"/>
  <c r="GJ155" i="87"/>
  <c r="GJ161" i="87"/>
  <c r="GJ163" i="87"/>
  <c r="GJ165" i="87"/>
  <c r="GJ182" i="87"/>
  <c r="GJ184" i="87"/>
  <c r="GJ202" i="87"/>
  <c r="GJ203" i="87"/>
  <c r="GJ209" i="87"/>
  <c r="GJ212" i="87"/>
  <c r="GJ216" i="87"/>
  <c r="GJ222" i="87"/>
  <c r="GJ223" i="87"/>
  <c r="GJ224" i="87"/>
  <c r="GJ227" i="87"/>
  <c r="GJ32" i="87"/>
  <c r="GJ37" i="87"/>
  <c r="GJ41" i="87"/>
  <c r="GJ46" i="87"/>
  <c r="GJ75" i="87"/>
  <c r="GJ78" i="87"/>
  <c r="GJ82" i="87"/>
  <c r="GJ84" i="87"/>
  <c r="GJ99" i="87"/>
  <c r="GJ102" i="87"/>
  <c r="GJ104" i="87"/>
  <c r="GJ106" i="87"/>
  <c r="GJ122" i="87"/>
  <c r="GJ124" i="87"/>
  <c r="GJ138" i="87"/>
  <c r="GJ152" i="87"/>
  <c r="GJ153" i="87"/>
  <c r="GJ160" i="87"/>
  <c r="GJ167" i="87"/>
  <c r="GJ168" i="87"/>
  <c r="GJ171" i="87"/>
  <c r="GJ172" i="87"/>
  <c r="GJ175" i="87"/>
  <c r="GJ176" i="87"/>
  <c r="GJ179" i="87"/>
  <c r="GJ180" i="87"/>
  <c r="GJ186" i="87"/>
  <c r="GJ188" i="87"/>
  <c r="GJ190" i="87"/>
  <c r="GJ192" i="87"/>
  <c r="GJ194" i="87"/>
  <c r="GJ196" i="87"/>
  <c r="GJ198" i="87"/>
  <c r="GJ200" i="87"/>
  <c r="GJ204" i="87"/>
  <c r="GJ207" i="87"/>
  <c r="GJ210" i="87"/>
  <c r="GJ213" i="87"/>
  <c r="GJ217" i="87"/>
  <c r="GJ220" i="87"/>
  <c r="AV212" i="87"/>
  <c r="BL213" i="87"/>
  <c r="AF213" i="87" s="1"/>
  <c r="AV214" i="87"/>
  <c r="BL215" i="87"/>
  <c r="AF215" i="87" s="1"/>
  <c r="AV216" i="87"/>
  <c r="BL217" i="87"/>
  <c r="AF217" i="87" s="1"/>
  <c r="AV218" i="87"/>
  <c r="BL219" i="87"/>
  <c r="AF219" i="87" s="1"/>
  <c r="AV222" i="87"/>
  <c r="BL223" i="87"/>
  <c r="AF223" i="87" s="1"/>
  <c r="BL224" i="87"/>
  <c r="AF224" i="87" s="1"/>
  <c r="AV220" i="87"/>
  <c r="AV221" i="87"/>
  <c r="BL220" i="87"/>
  <c r="AF220" i="87" s="1"/>
  <c r="BL221" i="87"/>
  <c r="AF221" i="87" s="1"/>
  <c r="IU28" i="87"/>
  <c r="JL226" i="87"/>
  <c r="CR226" i="87" s="1"/>
  <c r="BL226" i="87"/>
  <c r="AF226" i="87" s="1"/>
  <c r="IJ42" i="87"/>
  <c r="IN40" i="87"/>
  <c r="IR42" i="87"/>
  <c r="JL183" i="87"/>
  <c r="CR183" i="87" s="1"/>
  <c r="IE29" i="87"/>
  <c r="HV46" i="87"/>
  <c r="HZ39" i="87"/>
  <c r="ID41" i="87"/>
  <c r="IE33" i="87"/>
  <c r="JL203" i="87"/>
  <c r="CB203" i="87" s="1"/>
  <c r="JL204" i="87"/>
  <c r="CR204" i="87" s="1"/>
  <c r="JL205" i="87"/>
  <c r="DH205" i="87" s="1"/>
  <c r="JL206" i="87"/>
  <c r="CB206" i="87" s="1"/>
  <c r="JL207" i="87"/>
  <c r="CB207" i="87" s="1"/>
  <c r="JL211" i="87"/>
  <c r="CB211" i="87" s="1"/>
  <c r="JL215" i="87"/>
  <c r="CR215" i="87" s="1"/>
  <c r="JL219" i="87"/>
  <c r="DH219" i="87" s="1"/>
  <c r="JL198" i="87"/>
  <c r="DH198" i="87" s="1"/>
  <c r="JL200" i="87"/>
  <c r="CB200" i="87" s="1"/>
  <c r="JL228" i="87"/>
  <c r="CR228" i="87" s="1"/>
  <c r="HE46" i="87"/>
  <c r="HI39" i="87"/>
  <c r="HM41" i="87"/>
  <c r="D23" i="87"/>
  <c r="D6" i="54" s="1"/>
  <c r="L23" i="87"/>
  <c r="L6" i="54" s="1"/>
  <c r="JL178" i="87"/>
  <c r="CR178" i="87" s="1"/>
  <c r="JL48" i="87"/>
  <c r="DH48" i="87" s="1"/>
  <c r="JL50" i="87"/>
  <c r="DH50" i="87" s="1"/>
  <c r="JL52" i="87"/>
  <c r="CB52" i="87" s="1"/>
  <c r="JL54" i="87"/>
  <c r="CR54" i="87" s="1"/>
  <c r="JL56" i="87"/>
  <c r="JL58" i="87"/>
  <c r="CR58" i="87" s="1"/>
  <c r="JL60" i="87"/>
  <c r="CR60" i="87" s="1"/>
  <c r="JL62" i="87"/>
  <c r="DH62" i="87" s="1"/>
  <c r="JL64" i="87"/>
  <c r="DH64" i="87" s="1"/>
  <c r="JL66" i="87"/>
  <c r="CB66" i="87" s="1"/>
  <c r="JL68" i="87"/>
  <c r="CR68" i="87" s="1"/>
  <c r="JL70" i="87"/>
  <c r="DH70" i="87" s="1"/>
  <c r="JL72" i="87"/>
  <c r="JL86" i="87"/>
  <c r="CR86" i="87" s="1"/>
  <c r="JL88" i="87"/>
  <c r="CB88" i="87" s="1"/>
  <c r="JL90" i="87"/>
  <c r="CB90" i="87" s="1"/>
  <c r="JL92" i="87"/>
  <c r="CR92" i="87" s="1"/>
  <c r="JL94" i="87"/>
  <c r="CR94" i="87" s="1"/>
  <c r="JL96" i="87"/>
  <c r="CB96" i="87" s="1"/>
  <c r="JL108" i="87"/>
  <c r="DH108" i="87" s="1"/>
  <c r="JL110" i="87"/>
  <c r="DH110" i="87" s="1"/>
  <c r="JL112" i="87"/>
  <c r="CR112" i="87" s="1"/>
  <c r="JL114" i="87"/>
  <c r="CB114" i="87" s="1"/>
  <c r="JL116" i="87"/>
  <c r="CR116" i="87" s="1"/>
  <c r="JL118" i="87"/>
  <c r="DH118" i="87" s="1"/>
  <c r="JL120" i="87"/>
  <c r="DH120" i="87" s="1"/>
  <c r="JL121" i="87"/>
  <c r="CR121" i="87" s="1"/>
  <c r="JL126" i="87"/>
  <c r="CR126" i="87" s="1"/>
  <c r="JL128" i="87"/>
  <c r="CB128" i="87" s="1"/>
  <c r="JL130" i="87"/>
  <c r="CB130" i="87" s="1"/>
  <c r="JL134" i="87"/>
  <c r="CB134" i="87" s="1"/>
  <c r="JL136" i="87"/>
  <c r="CB136" i="87" s="1"/>
  <c r="JL140" i="87"/>
  <c r="JL144" i="87"/>
  <c r="CR144" i="87" s="1"/>
  <c r="JL164" i="87"/>
  <c r="CR164" i="87" s="1"/>
  <c r="JL168" i="87"/>
  <c r="CR168" i="87" s="1"/>
  <c r="HE28" i="87"/>
  <c r="JL44" i="87"/>
  <c r="CR44" i="87" s="1"/>
  <c r="JL123" i="87"/>
  <c r="CB123" i="87" s="1"/>
  <c r="JL187" i="87"/>
  <c r="DH187" i="87" s="1"/>
  <c r="JL191" i="87"/>
  <c r="DH191" i="87" s="1"/>
  <c r="JL193" i="87"/>
  <c r="CB193" i="87" s="1"/>
  <c r="JL195" i="87"/>
  <c r="CB195" i="87" s="1"/>
  <c r="JL220" i="87"/>
  <c r="DH220" i="87" s="1"/>
  <c r="JL176" i="87"/>
  <c r="CR176" i="87" s="1"/>
  <c r="H23" i="87"/>
  <c r="H6" i="54" s="1"/>
  <c r="JL28" i="87"/>
  <c r="HM28" i="87"/>
  <c r="JL29" i="87"/>
  <c r="JL152" i="87"/>
  <c r="CR152" i="87" s="1"/>
  <c r="JL153" i="87"/>
  <c r="CB153" i="87" s="1"/>
  <c r="JL170" i="87"/>
  <c r="CR170" i="87" s="1"/>
  <c r="HF41" i="87"/>
  <c r="HJ39" i="87"/>
  <c r="HN41" i="87"/>
  <c r="JL45" i="87"/>
  <c r="DH45" i="87" s="1"/>
  <c r="JL75" i="87"/>
  <c r="JL82" i="87"/>
  <c r="CB82" i="87" s="1"/>
  <c r="JL84" i="87"/>
  <c r="CB84" i="87" s="1"/>
  <c r="JL99" i="87"/>
  <c r="CB99" i="87" s="1"/>
  <c r="JL102" i="87"/>
  <c r="DH102" i="87" s="1"/>
  <c r="JL104" i="87"/>
  <c r="DH104" i="87" s="1"/>
  <c r="JL106" i="87"/>
  <c r="DH106" i="87" s="1"/>
  <c r="JL122" i="87"/>
  <c r="DH122" i="87" s="1"/>
  <c r="JL124" i="87"/>
  <c r="CB124" i="87" s="1"/>
  <c r="JL154" i="87"/>
  <c r="CR154" i="87" s="1"/>
  <c r="JL155" i="87"/>
  <c r="CB155" i="87" s="1"/>
  <c r="JL157" i="87"/>
  <c r="CB157" i="87" s="1"/>
  <c r="JL159" i="87"/>
  <c r="CB159" i="87" s="1"/>
  <c r="JL167" i="87"/>
  <c r="DH167" i="87" s="1"/>
  <c r="JL32" i="87"/>
  <c r="JL38" i="87"/>
  <c r="CR38" i="87" s="1"/>
  <c r="JL42" i="87"/>
  <c r="JL43" i="87"/>
  <c r="CR43" i="87" s="1"/>
  <c r="JL83" i="87"/>
  <c r="CB83" i="87" s="1"/>
  <c r="JL85" i="87"/>
  <c r="CB85" i="87" s="1"/>
  <c r="JL100" i="87"/>
  <c r="JL103" i="87"/>
  <c r="CB103" i="87" s="1"/>
  <c r="JL105" i="87"/>
  <c r="CB105" i="87" s="1"/>
  <c r="JL147" i="87"/>
  <c r="CR147" i="87" s="1"/>
  <c r="JL150" i="87"/>
  <c r="CB150" i="87" s="1"/>
  <c r="JL151" i="87"/>
  <c r="CB151" i="87" s="1"/>
  <c r="JL163" i="87"/>
  <c r="CB163" i="87" s="1"/>
  <c r="JL166" i="87"/>
  <c r="DH166" i="87" s="1"/>
  <c r="JL174" i="87"/>
  <c r="CR174" i="87" s="1"/>
  <c r="JL197" i="87"/>
  <c r="CB197" i="87" s="1"/>
  <c r="JL199" i="87"/>
  <c r="CB199" i="87" s="1"/>
  <c r="JL210" i="87"/>
  <c r="DH210" i="87" s="1"/>
  <c r="JL221" i="87"/>
  <c r="JL227" i="87"/>
  <c r="DH227" i="87" s="1"/>
  <c r="JL33" i="87"/>
  <c r="CR33" i="87" s="1"/>
  <c r="JL37" i="87"/>
  <c r="DH37" i="87" s="1"/>
  <c r="JL41" i="87"/>
  <c r="JL46" i="87"/>
  <c r="CR46" i="87" s="1"/>
  <c r="JL47" i="87"/>
  <c r="JL49" i="87"/>
  <c r="DH49" i="87" s="1"/>
  <c r="JL51" i="87"/>
  <c r="JL53" i="87"/>
  <c r="CR53" i="87" s="1"/>
  <c r="JL55" i="87"/>
  <c r="JL57" i="87"/>
  <c r="CB57" i="87" s="1"/>
  <c r="JL59" i="87"/>
  <c r="JL61" i="87"/>
  <c r="CB61" i="87" s="1"/>
  <c r="JL63" i="87"/>
  <c r="JL65" i="87"/>
  <c r="CB65" i="87" s="1"/>
  <c r="JL67" i="87"/>
  <c r="JL69" i="87"/>
  <c r="CR69" i="87" s="1"/>
  <c r="JL71" i="87"/>
  <c r="JL73" i="87"/>
  <c r="CR73" i="87" s="1"/>
  <c r="JL87" i="87"/>
  <c r="DH87" i="87" s="1"/>
  <c r="JL89" i="87"/>
  <c r="DH89" i="87" s="1"/>
  <c r="JL91" i="87"/>
  <c r="CB91" i="87" s="1"/>
  <c r="JL93" i="87"/>
  <c r="DH93" i="87" s="1"/>
  <c r="JL95" i="87"/>
  <c r="DH95" i="87" s="1"/>
  <c r="JL97" i="87"/>
  <c r="CB97" i="87" s="1"/>
  <c r="JL107" i="87"/>
  <c r="CR107" i="87" s="1"/>
  <c r="JL109" i="87"/>
  <c r="DH109" i="87" s="1"/>
  <c r="JL111" i="87"/>
  <c r="DH111" i="87" s="1"/>
  <c r="JL113" i="87"/>
  <c r="CR113" i="87" s="1"/>
  <c r="JL115" i="87"/>
  <c r="CR115" i="87" s="1"/>
  <c r="JL117" i="87"/>
  <c r="CR117" i="87" s="1"/>
  <c r="JL119" i="87"/>
  <c r="CR119" i="87" s="1"/>
  <c r="JL125" i="87"/>
  <c r="CB125" i="87" s="1"/>
  <c r="JL127" i="87"/>
  <c r="CR127" i="87" s="1"/>
  <c r="JL129" i="87"/>
  <c r="CB129" i="87" s="1"/>
  <c r="JL131" i="87"/>
  <c r="CB131" i="87" s="1"/>
  <c r="JL133" i="87"/>
  <c r="DH133" i="87" s="1"/>
  <c r="JL135" i="87"/>
  <c r="CB135" i="87" s="1"/>
  <c r="JL137" i="87"/>
  <c r="CB137" i="87" s="1"/>
  <c r="JL139" i="87"/>
  <c r="CR139" i="87" s="1"/>
  <c r="JL141" i="87"/>
  <c r="CR141" i="87" s="1"/>
  <c r="JL143" i="87"/>
  <c r="CB143" i="87" s="1"/>
  <c r="JL146" i="87"/>
  <c r="CB146" i="87" s="1"/>
  <c r="JL149" i="87"/>
  <c r="CB149" i="87" s="1"/>
  <c r="JL156" i="87"/>
  <c r="CR156" i="87" s="1"/>
  <c r="JL158" i="87"/>
  <c r="DH158" i="87" s="1"/>
  <c r="JL160" i="87"/>
  <c r="CR160" i="87" s="1"/>
  <c r="JL172" i="87"/>
  <c r="CR172" i="87" s="1"/>
  <c r="JL180" i="87"/>
  <c r="CR180" i="87" s="1"/>
  <c r="JL188" i="87"/>
  <c r="DH188" i="87" s="1"/>
  <c r="JL192" i="87"/>
  <c r="CB192" i="87" s="1"/>
  <c r="JL194" i="87"/>
  <c r="CR194" i="87" s="1"/>
  <c r="JL196" i="87"/>
  <c r="CB196" i="87" s="1"/>
  <c r="JL202" i="87"/>
  <c r="DH202" i="87" s="1"/>
  <c r="JL209" i="87"/>
  <c r="CB209" i="87" s="1"/>
  <c r="JL212" i="87"/>
  <c r="DH212" i="87" s="1"/>
  <c r="JL214" i="87"/>
  <c r="CR214" i="87" s="1"/>
  <c r="JL216" i="87"/>
  <c r="CR216" i="87" s="1"/>
  <c r="JL225" i="87"/>
  <c r="CB225" i="87" s="1"/>
  <c r="AV225" i="87"/>
  <c r="JL40" i="87"/>
  <c r="CR40" i="87" s="1"/>
  <c r="AV226" i="87"/>
  <c r="F22" i="87"/>
  <c r="F6" i="53" s="1"/>
  <c r="FT224" i="87"/>
  <c r="FT223" i="87"/>
  <c r="AV224" i="87"/>
  <c r="FT225" i="87"/>
  <c r="FT226" i="87"/>
  <c r="K22" i="87"/>
  <c r="K6" i="53" s="1"/>
  <c r="C22" i="87"/>
  <c r="C6" i="53" s="1"/>
  <c r="N22" i="87"/>
  <c r="N6" i="53" s="1"/>
  <c r="H22" i="87"/>
  <c r="H6" i="53" s="1"/>
  <c r="G22" i="87"/>
  <c r="G6" i="53" s="1"/>
  <c r="L22" i="87"/>
  <c r="L6" i="53" s="1"/>
  <c r="JL36" i="87"/>
  <c r="JL208" i="87"/>
  <c r="CB208" i="87" s="1"/>
  <c r="AV228" i="87"/>
  <c r="D22" i="87"/>
  <c r="D6" i="53" s="1"/>
  <c r="J22" i="87"/>
  <c r="J6" i="53" s="1"/>
  <c r="O22" i="87"/>
  <c r="O6" i="53" s="1"/>
  <c r="BL228" i="87"/>
  <c r="AF228" i="87" s="1"/>
  <c r="FT227" i="87"/>
  <c r="GN28" i="87"/>
  <c r="GS29" i="87"/>
  <c r="GW32" i="87"/>
  <c r="JL35" i="87"/>
  <c r="CR35" i="87" s="1"/>
  <c r="JL39" i="87"/>
  <c r="CB39" i="87" s="1"/>
  <c r="JL224" i="87"/>
  <c r="DH224" i="87" s="1"/>
  <c r="GR28" i="87"/>
  <c r="GV28" i="87"/>
  <c r="GN29" i="87"/>
  <c r="JL30" i="87"/>
  <c r="CB30" i="87" s="1"/>
  <c r="GN31" i="87"/>
  <c r="JL31" i="87"/>
  <c r="CB31" i="87" s="1"/>
  <c r="GR33" i="87"/>
  <c r="GO29" i="87"/>
  <c r="GS30" i="87"/>
  <c r="GV31" i="87"/>
  <c r="GO32" i="87"/>
  <c r="JL34" i="87"/>
  <c r="DH34" i="87" s="1"/>
  <c r="JL201" i="87"/>
  <c r="DH201" i="87" s="1"/>
  <c r="JM174" i="86"/>
  <c r="DI174" i="86" s="1"/>
  <c r="BM215" i="86"/>
  <c r="AG215" i="86" s="1"/>
  <c r="AW216" i="86"/>
  <c r="BM219" i="86"/>
  <c r="AG219" i="86" s="1"/>
  <c r="AW220" i="86"/>
  <c r="BM223" i="86"/>
  <c r="AG223" i="86" s="1"/>
  <c r="AW224" i="86"/>
  <c r="BM216" i="86"/>
  <c r="AG216" i="86" s="1"/>
  <c r="AW217" i="86"/>
  <c r="BM220" i="86"/>
  <c r="AG220" i="86" s="1"/>
  <c r="AW221" i="86"/>
  <c r="BM224" i="86"/>
  <c r="AG224" i="86" s="1"/>
  <c r="BM225" i="86"/>
  <c r="AG225" i="86" s="1"/>
  <c r="AW226" i="86"/>
  <c r="AW214" i="86"/>
  <c r="BM217" i="86"/>
  <c r="AG217" i="86" s="1"/>
  <c r="AW218" i="86"/>
  <c r="BM221" i="86"/>
  <c r="AG221" i="86" s="1"/>
  <c r="AW222" i="86"/>
  <c r="BM226" i="86"/>
  <c r="AG226" i="86" s="1"/>
  <c r="JM28" i="86"/>
  <c r="CC28" i="86" s="1"/>
  <c r="JM124" i="86"/>
  <c r="DI124" i="86" s="1"/>
  <c r="JM125" i="86"/>
  <c r="CC125" i="86" s="1"/>
  <c r="JM126" i="86"/>
  <c r="CS126" i="86" s="1"/>
  <c r="JM127" i="86"/>
  <c r="DI127" i="86" s="1"/>
  <c r="JM203" i="86"/>
  <c r="CC203" i="86" s="1"/>
  <c r="JM35" i="86"/>
  <c r="DI35" i="86" s="1"/>
  <c r="JM36" i="86"/>
  <c r="DI36" i="86" s="1"/>
  <c r="JM37" i="86"/>
  <c r="DI37" i="86" s="1"/>
  <c r="JM45" i="86"/>
  <c r="CC45" i="86" s="1"/>
  <c r="JM46" i="86"/>
  <c r="DI46" i="86" s="1"/>
  <c r="JM47" i="86"/>
  <c r="DI47" i="86" s="1"/>
  <c r="JM48" i="86"/>
  <c r="CC48" i="86" s="1"/>
  <c r="JM61" i="86"/>
  <c r="CC61" i="86" s="1"/>
  <c r="JM63" i="86"/>
  <c r="DI63" i="86" s="1"/>
  <c r="JM107" i="86"/>
  <c r="DI107" i="86" s="1"/>
  <c r="JM108" i="86"/>
  <c r="CC108" i="86" s="1"/>
  <c r="JM109" i="86"/>
  <c r="DI109" i="86" s="1"/>
  <c r="JM123" i="86"/>
  <c r="CC123" i="86" s="1"/>
  <c r="JM137" i="86"/>
  <c r="CS137" i="86" s="1"/>
  <c r="JM204" i="86"/>
  <c r="CC204" i="86" s="1"/>
  <c r="JM99" i="86"/>
  <c r="CS99" i="86" s="1"/>
  <c r="JM173" i="86"/>
  <c r="CS173" i="86" s="1"/>
  <c r="JM227" i="86"/>
  <c r="CC227" i="86" s="1"/>
  <c r="JM219" i="86"/>
  <c r="CC219" i="86" s="1"/>
  <c r="JM38" i="86"/>
  <c r="CC38" i="86" s="1"/>
  <c r="JM39" i="86"/>
  <c r="CC39" i="86" s="1"/>
  <c r="JM40" i="86"/>
  <c r="DI40" i="86" s="1"/>
  <c r="JM49" i="86"/>
  <c r="DI49" i="86" s="1"/>
  <c r="JM50" i="86"/>
  <c r="CS50" i="86" s="1"/>
  <c r="JM51" i="86"/>
  <c r="DI51" i="86" s="1"/>
  <c r="JM52" i="86"/>
  <c r="DI52" i="86" s="1"/>
  <c r="JM64" i="86"/>
  <c r="CC64" i="86" s="1"/>
  <c r="JM66" i="86"/>
  <c r="CC66" i="86" s="1"/>
  <c r="JM79" i="86"/>
  <c r="DI79" i="86" s="1"/>
  <c r="JM80" i="86"/>
  <c r="CC80" i="86" s="1"/>
  <c r="JM81" i="86"/>
  <c r="CC81" i="86" s="1"/>
  <c r="JM95" i="86"/>
  <c r="CS95" i="86" s="1"/>
  <c r="JM96" i="86"/>
  <c r="CS96" i="86" s="1"/>
  <c r="JM97" i="86"/>
  <c r="CC97" i="86" s="1"/>
  <c r="JM98" i="86"/>
  <c r="CS98" i="86" s="1"/>
  <c r="JM110" i="86"/>
  <c r="CS110" i="86" s="1"/>
  <c r="GK180" i="86"/>
  <c r="GK181" i="86"/>
  <c r="GK182" i="86"/>
  <c r="GK183" i="86"/>
  <c r="GK203" i="86"/>
  <c r="GK205" i="86"/>
  <c r="GK207" i="86"/>
  <c r="GK209" i="86"/>
  <c r="GK211" i="86"/>
  <c r="GK213" i="86"/>
  <c r="GK215" i="86"/>
  <c r="GK217" i="86"/>
  <c r="GK219" i="86"/>
  <c r="GK221" i="86"/>
  <c r="GK223" i="86"/>
  <c r="GK200" i="86"/>
  <c r="GK201" i="86"/>
  <c r="GK202" i="86"/>
  <c r="GK204" i="86"/>
  <c r="GK206" i="86"/>
  <c r="GK208" i="86"/>
  <c r="GK210" i="86"/>
  <c r="GK212" i="86"/>
  <c r="GK214" i="86"/>
  <c r="GK216" i="86"/>
  <c r="GK218" i="86"/>
  <c r="GK220" i="86"/>
  <c r="GK222" i="86"/>
  <c r="GK224" i="86"/>
  <c r="GK227" i="86"/>
  <c r="JM31" i="86"/>
  <c r="CC31" i="86" s="1"/>
  <c r="JM43" i="86"/>
  <c r="CC43" i="86" s="1"/>
  <c r="JM44" i="86"/>
  <c r="CS44" i="86" s="1"/>
  <c r="JM57" i="86"/>
  <c r="CC57" i="86" s="1"/>
  <c r="JM58" i="86"/>
  <c r="DI58" i="86" s="1"/>
  <c r="JM59" i="86"/>
  <c r="CS59" i="86" s="1"/>
  <c r="JM60" i="86"/>
  <c r="CC60" i="86" s="1"/>
  <c r="JM71" i="86"/>
  <c r="DI71" i="86" s="1"/>
  <c r="JM72" i="86"/>
  <c r="DI72" i="86" s="1"/>
  <c r="JM73" i="86"/>
  <c r="CS73" i="86" s="1"/>
  <c r="JM74" i="86"/>
  <c r="DI74" i="86" s="1"/>
  <c r="JM88" i="86"/>
  <c r="CC88" i="86" s="1"/>
  <c r="JM91" i="86"/>
  <c r="DI91" i="86" s="1"/>
  <c r="JM103" i="86"/>
  <c r="CS103" i="86" s="1"/>
  <c r="JM104" i="86"/>
  <c r="CC104" i="86" s="1"/>
  <c r="JM105" i="86"/>
  <c r="CS105" i="86" s="1"/>
  <c r="JM106" i="86"/>
  <c r="DI106" i="86" s="1"/>
  <c r="JM113" i="86"/>
  <c r="DI113" i="86" s="1"/>
  <c r="JM114" i="86"/>
  <c r="CS114" i="86" s="1"/>
  <c r="JM128" i="86"/>
  <c r="DI128" i="86" s="1"/>
  <c r="JM129" i="86"/>
  <c r="CC129" i="86" s="1"/>
  <c r="JM130" i="86"/>
  <c r="CS130" i="86" s="1"/>
  <c r="JM131" i="86"/>
  <c r="CC131" i="86" s="1"/>
  <c r="GK172" i="86"/>
  <c r="GK173" i="86"/>
  <c r="GK174" i="86"/>
  <c r="GK175" i="86"/>
  <c r="GK176" i="86"/>
  <c r="GK177" i="86"/>
  <c r="GK225" i="86"/>
  <c r="JM226" i="86"/>
  <c r="DI226" i="86" s="1"/>
  <c r="JM228" i="86"/>
  <c r="CC228" i="86" s="1"/>
  <c r="JM120" i="86"/>
  <c r="DI120" i="86" s="1"/>
  <c r="JM121" i="86"/>
  <c r="CS121" i="86" s="1"/>
  <c r="JM122" i="86"/>
  <c r="CC122" i="86" s="1"/>
  <c r="JM75" i="86"/>
  <c r="CC75" i="86" s="1"/>
  <c r="JM76" i="86"/>
  <c r="CC76" i="86" s="1"/>
  <c r="JM77" i="86"/>
  <c r="CS77" i="86" s="1"/>
  <c r="JM93" i="86"/>
  <c r="CS93" i="86" s="1"/>
  <c r="JM117" i="86"/>
  <c r="DI117" i="86" s="1"/>
  <c r="JM164" i="86"/>
  <c r="CS164" i="86" s="1"/>
  <c r="JM208" i="86"/>
  <c r="CC208" i="86" s="1"/>
  <c r="JM83" i="86"/>
  <c r="CC83" i="86" s="1"/>
  <c r="JM139" i="86"/>
  <c r="CC139" i="86" s="1"/>
  <c r="JM84" i="86"/>
  <c r="CS84" i="86" s="1"/>
  <c r="JM85" i="86"/>
  <c r="CS85" i="86" s="1"/>
  <c r="JM100" i="86"/>
  <c r="DI100" i="86" s="1"/>
  <c r="JM101" i="86"/>
  <c r="CC101" i="86" s="1"/>
  <c r="JM111" i="86"/>
  <c r="CS111" i="86" s="1"/>
  <c r="JM78" i="86"/>
  <c r="CS78" i="86" s="1"/>
  <c r="JM94" i="86"/>
  <c r="CC94" i="86" s="1"/>
  <c r="JM118" i="86"/>
  <c r="DI118" i="86" s="1"/>
  <c r="JM41" i="86"/>
  <c r="CC41" i="86" s="1"/>
  <c r="JM82" i="86"/>
  <c r="CS82" i="86" s="1"/>
  <c r="JM69" i="86"/>
  <c r="DI69" i="86" s="1"/>
  <c r="JM70" i="86"/>
  <c r="CS70" i="86" s="1"/>
  <c r="JM86" i="86"/>
  <c r="DI86" i="86" s="1"/>
  <c r="JM102" i="86"/>
  <c r="DI102" i="86" s="1"/>
  <c r="JM142" i="86"/>
  <c r="CC142" i="86" s="1"/>
  <c r="JM154" i="86"/>
  <c r="CC154" i="86" s="1"/>
  <c r="JM155" i="86"/>
  <c r="CS155" i="86" s="1"/>
  <c r="JM156" i="86"/>
  <c r="CC156" i="86" s="1"/>
  <c r="JM115" i="86"/>
  <c r="DI115" i="86" s="1"/>
  <c r="AW225" i="86"/>
  <c r="AW227" i="86"/>
  <c r="JM116" i="86"/>
  <c r="DI116" i="86" s="1"/>
  <c r="JM221" i="86"/>
  <c r="CC221" i="86" s="1"/>
  <c r="JM29" i="86"/>
  <c r="CS29" i="86" s="1"/>
  <c r="CS91" i="86"/>
  <c r="AW228" i="86"/>
  <c r="JM33" i="86"/>
  <c r="DI33" i="86" s="1"/>
  <c r="JM87" i="86"/>
  <c r="CC87" i="86" s="1"/>
  <c r="JM89" i="86"/>
  <c r="CC89" i="86" s="1"/>
  <c r="JM90" i="86"/>
  <c r="DI90" i="86" s="1"/>
  <c r="JM158" i="86"/>
  <c r="DI158" i="86" s="1"/>
  <c r="JM159" i="86"/>
  <c r="CC159" i="86" s="1"/>
  <c r="JM160" i="86"/>
  <c r="CS160" i="86" s="1"/>
  <c r="JM184" i="86"/>
  <c r="CC184" i="86" s="1"/>
  <c r="JM185" i="86"/>
  <c r="CS185" i="86" s="1"/>
  <c r="JM186" i="86"/>
  <c r="CS186" i="86" s="1"/>
  <c r="JM187" i="86"/>
  <c r="CS187" i="86" s="1"/>
  <c r="JM188" i="86"/>
  <c r="CS188" i="86" s="1"/>
  <c r="JM189" i="86"/>
  <c r="DI189" i="86" s="1"/>
  <c r="JM190" i="86"/>
  <c r="CS190" i="86" s="1"/>
  <c r="JM191" i="86"/>
  <c r="CC191" i="86" s="1"/>
  <c r="JM192" i="86"/>
  <c r="CS192" i="86" s="1"/>
  <c r="JM193" i="86"/>
  <c r="DI193" i="86" s="1"/>
  <c r="JM194" i="86"/>
  <c r="CS194" i="86" s="1"/>
  <c r="JM195" i="86"/>
  <c r="CC195" i="86" s="1"/>
  <c r="JM196" i="86"/>
  <c r="DI196" i="86" s="1"/>
  <c r="JM198" i="86"/>
  <c r="DI198" i="86" s="1"/>
  <c r="JM199" i="86"/>
  <c r="CC199" i="86" s="1"/>
  <c r="CS204" i="86"/>
  <c r="JM205" i="86"/>
  <c r="CS205" i="86" s="1"/>
  <c r="JM216" i="86"/>
  <c r="CS216" i="86" s="1"/>
  <c r="JM225" i="86"/>
  <c r="CC225" i="86" s="1"/>
  <c r="JM30" i="86"/>
  <c r="DI30" i="86" s="1"/>
  <c r="JM147" i="86"/>
  <c r="CC147" i="86" s="1"/>
  <c r="JM150" i="86"/>
  <c r="CC150" i="86" s="1"/>
  <c r="JM162" i="86"/>
  <c r="DI162" i="86" s="1"/>
  <c r="JM163" i="86"/>
  <c r="CS163" i="86" s="1"/>
  <c r="JM53" i="86"/>
  <c r="DI53" i="86" s="1"/>
  <c r="JM54" i="86"/>
  <c r="CC54" i="86" s="1"/>
  <c r="JM55" i="86"/>
  <c r="DI55" i="86" s="1"/>
  <c r="JM56" i="86"/>
  <c r="DI56" i="86" s="1"/>
  <c r="JM32" i="86"/>
  <c r="CC32" i="86" s="1"/>
  <c r="DI221" i="86"/>
  <c r="JM112" i="86"/>
  <c r="CS112" i="86" s="1"/>
  <c r="JM42" i="86"/>
  <c r="CS42" i="86" s="1"/>
  <c r="JM207" i="86"/>
  <c r="CS207" i="86" s="1"/>
  <c r="JM218" i="86"/>
  <c r="CC218" i="86" s="1"/>
  <c r="JM220" i="86"/>
  <c r="CC220" i="86" s="1"/>
  <c r="JM222" i="86"/>
  <c r="CS222" i="86" s="1"/>
  <c r="JM68" i="86"/>
  <c r="CS68" i="86" s="1"/>
  <c r="JM119" i="86"/>
  <c r="DI119" i="86" s="1"/>
  <c r="JM166" i="86"/>
  <c r="JM167" i="86"/>
  <c r="DI167" i="86" s="1"/>
  <c r="JM168" i="86"/>
  <c r="CS168" i="86" s="1"/>
  <c r="JM200" i="86"/>
  <c r="JM201" i="86"/>
  <c r="CC201" i="86" s="1"/>
  <c r="JM202" i="86"/>
  <c r="CC202" i="86" s="1"/>
  <c r="JM209" i="86"/>
  <c r="CS209" i="86" s="1"/>
  <c r="JM210" i="86"/>
  <c r="CS210" i="86" s="1"/>
  <c r="JM211" i="86"/>
  <c r="CS211" i="86" s="1"/>
  <c r="JM62" i="86"/>
  <c r="CC62" i="86" s="1"/>
  <c r="JM143" i="86"/>
  <c r="CC143" i="86" s="1"/>
  <c r="JM146" i="86"/>
  <c r="DI146" i="86" s="1"/>
  <c r="JM152" i="86"/>
  <c r="JM183" i="86"/>
  <c r="CS183" i="86" s="1"/>
  <c r="GJ31" i="86"/>
  <c r="GJ35" i="86"/>
  <c r="GJ39" i="86"/>
  <c r="GJ46" i="86"/>
  <c r="GJ50" i="86"/>
  <c r="GJ54" i="86"/>
  <c r="GJ58" i="86"/>
  <c r="GJ62" i="86"/>
  <c r="GJ65" i="86"/>
  <c r="GJ72" i="86"/>
  <c r="GJ76" i="86"/>
  <c r="GJ80" i="86"/>
  <c r="GJ84" i="86"/>
  <c r="GJ88" i="86"/>
  <c r="GJ96" i="86"/>
  <c r="GJ100" i="86"/>
  <c r="GJ104" i="86"/>
  <c r="GJ108" i="86"/>
  <c r="GJ114" i="86"/>
  <c r="GJ118" i="86"/>
  <c r="GJ121" i="86"/>
  <c r="GJ125" i="86"/>
  <c r="GJ129" i="86"/>
  <c r="GJ133" i="86"/>
  <c r="GJ140" i="86"/>
  <c r="GJ144" i="86"/>
  <c r="GJ148" i="86"/>
  <c r="GJ154" i="86"/>
  <c r="GJ158" i="86"/>
  <c r="GJ164" i="86"/>
  <c r="GJ182" i="86"/>
  <c r="GJ188" i="86"/>
  <c r="GJ226" i="86"/>
  <c r="GJ30" i="86"/>
  <c r="GJ34" i="86"/>
  <c r="GJ36" i="86"/>
  <c r="GJ40" i="86"/>
  <c r="GJ43" i="86"/>
  <c r="GJ47" i="86"/>
  <c r="GJ51" i="86"/>
  <c r="GJ55" i="86"/>
  <c r="GJ59" i="86"/>
  <c r="GJ66" i="86"/>
  <c r="GJ69" i="86"/>
  <c r="GJ73" i="86"/>
  <c r="GJ77" i="86"/>
  <c r="GJ81" i="86"/>
  <c r="GJ85" i="86"/>
  <c r="GJ89" i="86"/>
  <c r="GJ93" i="86"/>
  <c r="GJ97" i="86"/>
  <c r="GJ101" i="86"/>
  <c r="GJ105" i="86"/>
  <c r="GJ109" i="86"/>
  <c r="GJ111" i="86"/>
  <c r="GJ115" i="86"/>
  <c r="GJ119" i="86"/>
  <c r="GJ122" i="86"/>
  <c r="GJ126" i="86"/>
  <c r="GJ130" i="86"/>
  <c r="GJ134" i="86"/>
  <c r="GJ137" i="86"/>
  <c r="GJ141" i="86"/>
  <c r="GJ145" i="86"/>
  <c r="GJ149" i="86"/>
  <c r="GJ155" i="86"/>
  <c r="GJ159" i="86"/>
  <c r="GJ166" i="86"/>
  <c r="GJ192" i="86"/>
  <c r="GJ219" i="86"/>
  <c r="GJ224" i="86"/>
  <c r="GJ29" i="86"/>
  <c r="GJ33" i="86"/>
  <c r="GJ37" i="86"/>
  <c r="GJ41" i="86"/>
  <c r="GJ44" i="86"/>
  <c r="GJ48" i="86"/>
  <c r="GJ52" i="86"/>
  <c r="GJ56" i="86"/>
  <c r="GJ60" i="86"/>
  <c r="GJ63" i="86"/>
  <c r="GJ67" i="86"/>
  <c r="GJ70" i="86"/>
  <c r="GJ74" i="86"/>
  <c r="GJ78" i="86"/>
  <c r="GJ82" i="86"/>
  <c r="GJ86" i="86"/>
  <c r="GJ90" i="86"/>
  <c r="GJ91" i="86"/>
  <c r="GJ94" i="86"/>
  <c r="GJ98" i="86"/>
  <c r="GJ102" i="86"/>
  <c r="GJ106" i="86"/>
  <c r="GJ112" i="86"/>
  <c r="GJ116" i="86"/>
  <c r="GJ123" i="86"/>
  <c r="GJ127" i="86"/>
  <c r="GJ131" i="86"/>
  <c r="GJ135" i="86"/>
  <c r="GJ138" i="86"/>
  <c r="GJ142" i="86"/>
  <c r="GJ146" i="86"/>
  <c r="GJ150" i="86"/>
  <c r="GJ152" i="86"/>
  <c r="GJ156" i="86"/>
  <c r="GJ160" i="86"/>
  <c r="GJ168" i="86"/>
  <c r="GJ174" i="86"/>
  <c r="GJ196" i="86"/>
  <c r="JL211" i="86"/>
  <c r="CR211" i="86" s="1"/>
  <c r="GJ161" i="86"/>
  <c r="GJ165" i="86"/>
  <c r="GJ169" i="86"/>
  <c r="GJ175" i="86"/>
  <c r="GJ179" i="86"/>
  <c r="GJ185" i="86"/>
  <c r="GJ189" i="86"/>
  <c r="GJ193" i="86"/>
  <c r="GJ197" i="86"/>
  <c r="GJ201" i="86"/>
  <c r="GJ209" i="86"/>
  <c r="GJ213" i="86"/>
  <c r="GJ214" i="86"/>
  <c r="GJ215" i="86"/>
  <c r="GJ217" i="86"/>
  <c r="GJ218" i="86"/>
  <c r="GJ221" i="86"/>
  <c r="GJ222" i="86"/>
  <c r="GJ223" i="86"/>
  <c r="GJ227" i="86"/>
  <c r="GJ170" i="86"/>
  <c r="GJ176" i="86"/>
  <c r="GJ180" i="86"/>
  <c r="GJ183" i="86"/>
  <c r="GJ186" i="86"/>
  <c r="GJ190" i="86"/>
  <c r="GJ194" i="86"/>
  <c r="GJ198" i="86"/>
  <c r="GJ202" i="86"/>
  <c r="GJ203" i="86"/>
  <c r="GJ205" i="86"/>
  <c r="GJ206" i="86"/>
  <c r="GJ207" i="86"/>
  <c r="GJ208" i="86"/>
  <c r="GJ210" i="86"/>
  <c r="GJ212" i="86"/>
  <c r="GJ216" i="86"/>
  <c r="GJ163" i="86"/>
  <c r="GJ167" i="86"/>
  <c r="GJ171" i="86"/>
  <c r="GJ173" i="86"/>
  <c r="GJ177" i="86"/>
  <c r="GJ181" i="86"/>
  <c r="GJ187" i="86"/>
  <c r="GJ191" i="86"/>
  <c r="GJ195" i="86"/>
  <c r="GJ199" i="86"/>
  <c r="GJ204" i="86"/>
  <c r="GJ211" i="86"/>
  <c r="GJ220" i="86"/>
  <c r="GJ225" i="86"/>
  <c r="JL204" i="86"/>
  <c r="CB204" i="86" s="1"/>
  <c r="JL220" i="86"/>
  <c r="DH220" i="86" s="1"/>
  <c r="IL67" i="86"/>
  <c r="IP65" i="86"/>
  <c r="IT67" i="86"/>
  <c r="IS31" i="86"/>
  <c r="IK34" i="86"/>
  <c r="IO35" i="86"/>
  <c r="IS35" i="86"/>
  <c r="II62" i="86"/>
  <c r="IM62" i="86"/>
  <c r="IU28" i="86"/>
  <c r="IK29" i="86"/>
  <c r="IU33" i="86"/>
  <c r="IO34" i="86"/>
  <c r="JL191" i="86"/>
  <c r="DH191" i="86" s="1"/>
  <c r="IU29" i="86"/>
  <c r="IU34" i="86"/>
  <c r="IU35" i="86"/>
  <c r="IU37" i="86"/>
  <c r="IU30" i="86"/>
  <c r="IU31" i="86"/>
  <c r="IU32" i="86"/>
  <c r="IU36" i="86"/>
  <c r="IU38" i="86"/>
  <c r="HT79" i="86"/>
  <c r="HX80" i="86"/>
  <c r="IB81" i="86"/>
  <c r="HV28" i="86"/>
  <c r="ID28" i="86"/>
  <c r="HZ29" i="86"/>
  <c r="HT30" i="86"/>
  <c r="IB30" i="86"/>
  <c r="HV31" i="86"/>
  <c r="ID31" i="86"/>
  <c r="HX32" i="86"/>
  <c r="HT33" i="86"/>
  <c r="IB33" i="86"/>
  <c r="HV34" i="86"/>
  <c r="ID34" i="86"/>
  <c r="HX35" i="86"/>
  <c r="HX36" i="86"/>
  <c r="HX37" i="86"/>
  <c r="HX38" i="86"/>
  <c r="IB39" i="86"/>
  <c r="IB40" i="86"/>
  <c r="IB41" i="86"/>
  <c r="IB42" i="86"/>
  <c r="HX43" i="86"/>
  <c r="HX44" i="86"/>
  <c r="HX45" i="86"/>
  <c r="HX46" i="86"/>
  <c r="HX47" i="86"/>
  <c r="HX48" i="86"/>
  <c r="HX49" i="86"/>
  <c r="HX28" i="86"/>
  <c r="HT29" i="86"/>
  <c r="IB29" i="86"/>
  <c r="HV30" i="86"/>
  <c r="ID30" i="86"/>
  <c r="HX31" i="86"/>
  <c r="HZ32" i="86"/>
  <c r="HV33" i="86"/>
  <c r="ID33" i="86"/>
  <c r="HX34" i="86"/>
  <c r="HZ35" i="86"/>
  <c r="HZ36" i="86"/>
  <c r="HZ37" i="86"/>
  <c r="HZ38" i="86"/>
  <c r="IB43" i="86"/>
  <c r="IB44" i="86"/>
  <c r="IB45" i="86"/>
  <c r="IB46" i="86"/>
  <c r="IB47" i="86"/>
  <c r="IB48" i="86"/>
  <c r="IB49" i="86"/>
  <c r="HZ28" i="86"/>
  <c r="HV29" i="86"/>
  <c r="ID29" i="86"/>
  <c r="HX30" i="86"/>
  <c r="HZ31" i="86"/>
  <c r="HT32" i="86"/>
  <c r="IB32" i="86"/>
  <c r="HX33" i="86"/>
  <c r="HZ34" i="86"/>
  <c r="HT35" i="86"/>
  <c r="IB35" i="86"/>
  <c r="HT36" i="86"/>
  <c r="IB36" i="86"/>
  <c r="HT37" i="86"/>
  <c r="IB37" i="86"/>
  <c r="HT38" i="86"/>
  <c r="IB38" i="86"/>
  <c r="HT39" i="86"/>
  <c r="HT40" i="86"/>
  <c r="HT41" i="86"/>
  <c r="HT42" i="86"/>
  <c r="HT28" i="86"/>
  <c r="IB28" i="86"/>
  <c r="HX29" i="86"/>
  <c r="HZ30" i="86"/>
  <c r="HT31" i="86"/>
  <c r="IB31" i="86"/>
  <c r="HV32" i="86"/>
  <c r="ID32" i="86"/>
  <c r="HT34" i="86"/>
  <c r="HV35" i="86"/>
  <c r="ID35" i="86"/>
  <c r="HV36" i="86"/>
  <c r="ID36" i="86"/>
  <c r="HV37" i="86"/>
  <c r="ID37" i="86"/>
  <c r="HX39" i="86"/>
  <c r="HX40" i="86"/>
  <c r="HX41" i="86"/>
  <c r="HT43" i="86"/>
  <c r="HT44" i="86"/>
  <c r="HT45" i="86"/>
  <c r="HT46" i="86"/>
  <c r="HT47" i="86"/>
  <c r="HT48" i="86"/>
  <c r="JL33" i="86"/>
  <c r="CR33" i="86" s="1"/>
  <c r="HF63" i="86"/>
  <c r="HJ62" i="86"/>
  <c r="HN62" i="86"/>
  <c r="HD66" i="86"/>
  <c r="HH68" i="86"/>
  <c r="HL66" i="86"/>
  <c r="JL196" i="86"/>
  <c r="CR196" i="86" s="1"/>
  <c r="JL200" i="86"/>
  <c r="DH200" i="86" s="1"/>
  <c r="JL192" i="86"/>
  <c r="CR192" i="86" s="1"/>
  <c r="F23" i="86"/>
  <c r="F5" i="54" s="1"/>
  <c r="JL42" i="86"/>
  <c r="CB42" i="86" s="1"/>
  <c r="JL46" i="86"/>
  <c r="JL48" i="86"/>
  <c r="CR48" i="86" s="1"/>
  <c r="HO28" i="86"/>
  <c r="HG29" i="86"/>
  <c r="HK30" i="86"/>
  <c r="HO31" i="86"/>
  <c r="HC32" i="86"/>
  <c r="HK33" i="86"/>
  <c r="HO34" i="86"/>
  <c r="HC35" i="86"/>
  <c r="HC36" i="86"/>
  <c r="HC37" i="86"/>
  <c r="HC38" i="86"/>
  <c r="HC39" i="86"/>
  <c r="HC40" i="86"/>
  <c r="HC41" i="86"/>
  <c r="HC42" i="86"/>
  <c r="JL44" i="86"/>
  <c r="DH44" i="86" s="1"/>
  <c r="HO46" i="86"/>
  <c r="JL52" i="86"/>
  <c r="DH52" i="86" s="1"/>
  <c r="JL56" i="86"/>
  <c r="JL60" i="86"/>
  <c r="DH60" i="86" s="1"/>
  <c r="JL67" i="86"/>
  <c r="CB67" i="86" s="1"/>
  <c r="JL86" i="86"/>
  <c r="DH86" i="86" s="1"/>
  <c r="JL90" i="86"/>
  <c r="JL91" i="86"/>
  <c r="DH91" i="86" s="1"/>
  <c r="JL106" i="86"/>
  <c r="DH106" i="86" s="1"/>
  <c r="JL123" i="86"/>
  <c r="CB123" i="86" s="1"/>
  <c r="JL127" i="86"/>
  <c r="JL131" i="86"/>
  <c r="DH131" i="86" s="1"/>
  <c r="JL135" i="86"/>
  <c r="CB135" i="86" s="1"/>
  <c r="JL152" i="86"/>
  <c r="DH152" i="86" s="1"/>
  <c r="JL156" i="86"/>
  <c r="JL160" i="86"/>
  <c r="CB160" i="86" s="1"/>
  <c r="JL164" i="86"/>
  <c r="CB164" i="86" s="1"/>
  <c r="JL168" i="86"/>
  <c r="CB168" i="86" s="1"/>
  <c r="JL172" i="86"/>
  <c r="CR172" i="86" s="1"/>
  <c r="JL174" i="86"/>
  <c r="CB174" i="86" s="1"/>
  <c r="JL178" i="86"/>
  <c r="CB178" i="86" s="1"/>
  <c r="JL182" i="86"/>
  <c r="CB182" i="86" s="1"/>
  <c r="JL188" i="86"/>
  <c r="JL219" i="86"/>
  <c r="DH219" i="86" s="1"/>
  <c r="JL224" i="86"/>
  <c r="DH224" i="86" s="1"/>
  <c r="J23" i="86"/>
  <c r="J5" i="54" s="1"/>
  <c r="HC28" i="86"/>
  <c r="JL29" i="86"/>
  <c r="CR29" i="86" s="1"/>
  <c r="HK29" i="86"/>
  <c r="HO30" i="86"/>
  <c r="HC31" i="86"/>
  <c r="HG32" i="86"/>
  <c r="HO33" i="86"/>
  <c r="HC34" i="86"/>
  <c r="HG35" i="86"/>
  <c r="HG36" i="86"/>
  <c r="HG37" i="86"/>
  <c r="HG38" i="86"/>
  <c r="HG39" i="86"/>
  <c r="HG40" i="86"/>
  <c r="HG41" i="86"/>
  <c r="HG42" i="86"/>
  <c r="HO43" i="86"/>
  <c r="JL45" i="86"/>
  <c r="CB45" i="86" s="1"/>
  <c r="HO47" i="86"/>
  <c r="JL49" i="86"/>
  <c r="CB49" i="86" s="1"/>
  <c r="JL53" i="86"/>
  <c r="CR53" i="86" s="1"/>
  <c r="JL57" i="86"/>
  <c r="CR57" i="86" s="1"/>
  <c r="JL61" i="86"/>
  <c r="DH61" i="86" s="1"/>
  <c r="JL71" i="86"/>
  <c r="DH71" i="86" s="1"/>
  <c r="JL75" i="86"/>
  <c r="DH75" i="86" s="1"/>
  <c r="JL79" i="86"/>
  <c r="DH79" i="86" s="1"/>
  <c r="JL83" i="86"/>
  <c r="DH83" i="86" s="1"/>
  <c r="JL87" i="86"/>
  <c r="DH87" i="86" s="1"/>
  <c r="JL92" i="86"/>
  <c r="JL95" i="86"/>
  <c r="DH95" i="86" s="1"/>
  <c r="JL99" i="86"/>
  <c r="DH99" i="86" s="1"/>
  <c r="JL103" i="86"/>
  <c r="DH103" i="86" s="1"/>
  <c r="JL107" i="86"/>
  <c r="JL113" i="86"/>
  <c r="CR113" i="86" s="1"/>
  <c r="JL124" i="86"/>
  <c r="CR124" i="86" s="1"/>
  <c r="JL128" i="86"/>
  <c r="CR128" i="86" s="1"/>
  <c r="JL132" i="86"/>
  <c r="JL136" i="86"/>
  <c r="CB136" i="86" s="1"/>
  <c r="JL143" i="86"/>
  <c r="CR143" i="86" s="1"/>
  <c r="JL147" i="86"/>
  <c r="CR147" i="86" s="1"/>
  <c r="JL153" i="86"/>
  <c r="CB153" i="86" s="1"/>
  <c r="JL157" i="86"/>
  <c r="CB157" i="86" s="1"/>
  <c r="JL161" i="86"/>
  <c r="CB161" i="86" s="1"/>
  <c r="JL165" i="86"/>
  <c r="CB165" i="86" s="1"/>
  <c r="JL169" i="86"/>
  <c r="CB169" i="86" s="1"/>
  <c r="JL175" i="86"/>
  <c r="CB175" i="86" s="1"/>
  <c r="JL179" i="86"/>
  <c r="CB179" i="86" s="1"/>
  <c r="JL185" i="86"/>
  <c r="DH185" i="86" s="1"/>
  <c r="JL189" i="86"/>
  <c r="JL201" i="86"/>
  <c r="DH201" i="86" s="1"/>
  <c r="JL209" i="86"/>
  <c r="DH209" i="86" s="1"/>
  <c r="JL213" i="86"/>
  <c r="CR213" i="86" s="1"/>
  <c r="JL214" i="86"/>
  <c r="CR214" i="86" s="1"/>
  <c r="JL215" i="86"/>
  <c r="CB215" i="86" s="1"/>
  <c r="JL221" i="86"/>
  <c r="CB221" i="86" s="1"/>
  <c r="JL222" i="86"/>
  <c r="CB222" i="86" s="1"/>
  <c r="JL223" i="86"/>
  <c r="CB223" i="86" s="1"/>
  <c r="JL227" i="86"/>
  <c r="CB227" i="86" s="1"/>
  <c r="JL228" i="86"/>
  <c r="CB228" i="86" s="1"/>
  <c r="HC81" i="86"/>
  <c r="HG82" i="86"/>
  <c r="N23" i="86"/>
  <c r="N5" i="54" s="1"/>
  <c r="HG28" i="86"/>
  <c r="HO29" i="86"/>
  <c r="HC30" i="86"/>
  <c r="HG31" i="86"/>
  <c r="JL32" i="86"/>
  <c r="DH32" i="86" s="1"/>
  <c r="HK32" i="86"/>
  <c r="HC33" i="86"/>
  <c r="HG34" i="86"/>
  <c r="HK35" i="86"/>
  <c r="JL36" i="86"/>
  <c r="CR36" i="86" s="1"/>
  <c r="HK36" i="86"/>
  <c r="JL37" i="86"/>
  <c r="CB37" i="86" s="1"/>
  <c r="HK37" i="86"/>
  <c r="JL38" i="86"/>
  <c r="CB38" i="86" s="1"/>
  <c r="HK38" i="86"/>
  <c r="JL39" i="86"/>
  <c r="CB39" i="86" s="1"/>
  <c r="HK39" i="86"/>
  <c r="JL40" i="86"/>
  <c r="CR40" i="86" s="1"/>
  <c r="HK40" i="86"/>
  <c r="JL41" i="86"/>
  <c r="CB41" i="86" s="1"/>
  <c r="HK41" i="86"/>
  <c r="HK42" i="86"/>
  <c r="HO44" i="86"/>
  <c r="HO48" i="86"/>
  <c r="JL50" i="86"/>
  <c r="CR50" i="86" s="1"/>
  <c r="JL54" i="86"/>
  <c r="CB54" i="86" s="1"/>
  <c r="JL58" i="86"/>
  <c r="JL62" i="86"/>
  <c r="CR62" i="86" s="1"/>
  <c r="JL65" i="86"/>
  <c r="CB65" i="86" s="1"/>
  <c r="JL84" i="86"/>
  <c r="CR84" i="86" s="1"/>
  <c r="JL88" i="86"/>
  <c r="JL104" i="86"/>
  <c r="DH104" i="86" s="1"/>
  <c r="JL108" i="86"/>
  <c r="CR108" i="86" s="1"/>
  <c r="JL114" i="86"/>
  <c r="CR114" i="86" s="1"/>
  <c r="JL121" i="86"/>
  <c r="JL125" i="86"/>
  <c r="CB125" i="86" s="1"/>
  <c r="JL129" i="86"/>
  <c r="DH129" i="86" s="1"/>
  <c r="JL133" i="86"/>
  <c r="CB133" i="86" s="1"/>
  <c r="JL140" i="86"/>
  <c r="JL144" i="86"/>
  <c r="CB144" i="86" s="1"/>
  <c r="JL148" i="86"/>
  <c r="CB148" i="86" s="1"/>
  <c r="JL170" i="86"/>
  <c r="CR170" i="86" s="1"/>
  <c r="JL176" i="86"/>
  <c r="CB176" i="86" s="1"/>
  <c r="JL180" i="86"/>
  <c r="CB180" i="86" s="1"/>
  <c r="JL183" i="86"/>
  <c r="DH183" i="86" s="1"/>
  <c r="JL186" i="86"/>
  <c r="CB186" i="86" s="1"/>
  <c r="JL190" i="86"/>
  <c r="JL202" i="86"/>
  <c r="DH202" i="86" s="1"/>
  <c r="JL203" i="86"/>
  <c r="CR203" i="86" s="1"/>
  <c r="JL205" i="86"/>
  <c r="CB205" i="86" s="1"/>
  <c r="JL206" i="86"/>
  <c r="CR206" i="86" s="1"/>
  <c r="JL208" i="86"/>
  <c r="CB208" i="86" s="1"/>
  <c r="JL210" i="86"/>
  <c r="CB210" i="86" s="1"/>
  <c r="JL212" i="86"/>
  <c r="CB212" i="86" s="1"/>
  <c r="JL216" i="86"/>
  <c r="DH216" i="86" s="1"/>
  <c r="JL28" i="86"/>
  <c r="CR28" i="86" s="1"/>
  <c r="HK28" i="86"/>
  <c r="HG30" i="86"/>
  <c r="HK31" i="86"/>
  <c r="HO32" i="86"/>
  <c r="JL34" i="86"/>
  <c r="DH34" i="86" s="1"/>
  <c r="HO35" i="86"/>
  <c r="HO36" i="86"/>
  <c r="HO37" i="86"/>
  <c r="HO38" i="86"/>
  <c r="HO39" i="86"/>
  <c r="HO40" i="86"/>
  <c r="HO41" i="86"/>
  <c r="HO42" i="86"/>
  <c r="JL43" i="86"/>
  <c r="CR43" i="86" s="1"/>
  <c r="HO45" i="86"/>
  <c r="JL47" i="86"/>
  <c r="DH47" i="86" s="1"/>
  <c r="HO49" i="86"/>
  <c r="JL51" i="86"/>
  <c r="CR51" i="86" s="1"/>
  <c r="JL55" i="86"/>
  <c r="CR55" i="86" s="1"/>
  <c r="JL59" i="86"/>
  <c r="DH59" i="86" s="1"/>
  <c r="JL69" i="86"/>
  <c r="CB69" i="86" s="1"/>
  <c r="JL73" i="86"/>
  <c r="DH73" i="86" s="1"/>
  <c r="JL77" i="86"/>
  <c r="DH77" i="86" s="1"/>
  <c r="JL81" i="86"/>
  <c r="DH81" i="86" s="1"/>
  <c r="JL85" i="86"/>
  <c r="CB85" i="86" s="1"/>
  <c r="JL89" i="86"/>
  <c r="DH89" i="86" s="1"/>
  <c r="JL101" i="86"/>
  <c r="DH101" i="86" s="1"/>
  <c r="JL105" i="86"/>
  <c r="CR105" i="86" s="1"/>
  <c r="JL109" i="86"/>
  <c r="CB109" i="86" s="1"/>
  <c r="JL122" i="86"/>
  <c r="DH122" i="86" s="1"/>
  <c r="JL126" i="86"/>
  <c r="JL130" i="86"/>
  <c r="DH130" i="86" s="1"/>
  <c r="JL134" i="86"/>
  <c r="CR134" i="86" s="1"/>
  <c r="JL155" i="86"/>
  <c r="CR155" i="86" s="1"/>
  <c r="JL159" i="86"/>
  <c r="JL163" i="86"/>
  <c r="CR163" i="86" s="1"/>
  <c r="JL167" i="86"/>
  <c r="DH167" i="86" s="1"/>
  <c r="JL171" i="86"/>
  <c r="CR171" i="86" s="1"/>
  <c r="JL173" i="86"/>
  <c r="CR173" i="86" s="1"/>
  <c r="JL177" i="86"/>
  <c r="CB177" i="86" s="1"/>
  <c r="JL181" i="86"/>
  <c r="CB181" i="86" s="1"/>
  <c r="JL187" i="86"/>
  <c r="CR187" i="86" s="1"/>
  <c r="FT183" i="86"/>
  <c r="BL216" i="86"/>
  <c r="AF216" i="86" s="1"/>
  <c r="AV217" i="86"/>
  <c r="BL228" i="86"/>
  <c r="AF228" i="86" s="1"/>
  <c r="BL209" i="86"/>
  <c r="AF209" i="86" s="1"/>
  <c r="BL213" i="86"/>
  <c r="AF213" i="86" s="1"/>
  <c r="AV208" i="86"/>
  <c r="BL210" i="86"/>
  <c r="AF210" i="86" s="1"/>
  <c r="BL218" i="86"/>
  <c r="AF218" i="86" s="1"/>
  <c r="AV219" i="86"/>
  <c r="AV220" i="86"/>
  <c r="AV211" i="86"/>
  <c r="BL208" i="86"/>
  <c r="AF208" i="86" s="1"/>
  <c r="AV209" i="86"/>
  <c r="BL212" i="86"/>
  <c r="AF212" i="86" s="1"/>
  <c r="BL221" i="86"/>
  <c r="AF221" i="86" s="1"/>
  <c r="BL226" i="86"/>
  <c r="AF226" i="86" s="1"/>
  <c r="AV210" i="86"/>
  <c r="AV213" i="86"/>
  <c r="BL214" i="86"/>
  <c r="AF214" i="86" s="1"/>
  <c r="AV215" i="86"/>
  <c r="BL222" i="86"/>
  <c r="AF222" i="86" s="1"/>
  <c r="AV223" i="86"/>
  <c r="AV218" i="86"/>
  <c r="BL219" i="86"/>
  <c r="AF219" i="86" s="1"/>
  <c r="AV224" i="86"/>
  <c r="BL211" i="86"/>
  <c r="AF211" i="86" s="1"/>
  <c r="AV212" i="86"/>
  <c r="AV214" i="86"/>
  <c r="BL215" i="86"/>
  <c r="AF215" i="86" s="1"/>
  <c r="AV216" i="86"/>
  <c r="BL217" i="86"/>
  <c r="AF217" i="86" s="1"/>
  <c r="BL220" i="86"/>
  <c r="AF220" i="86" s="1"/>
  <c r="AV221" i="86"/>
  <c r="AV222" i="86"/>
  <c r="BL223" i="86"/>
  <c r="AF223" i="86" s="1"/>
  <c r="FT51" i="86"/>
  <c r="FT113" i="86"/>
  <c r="FT59" i="86"/>
  <c r="FT76" i="86"/>
  <c r="FT98" i="86"/>
  <c r="FT84" i="86"/>
  <c r="FT106" i="86"/>
  <c r="FT144" i="86"/>
  <c r="BL225" i="86"/>
  <c r="AF225" i="86" s="1"/>
  <c r="FT49" i="86"/>
  <c r="FT57" i="86"/>
  <c r="FT74" i="86"/>
  <c r="FT82" i="86"/>
  <c r="FT90" i="86"/>
  <c r="FT96" i="86"/>
  <c r="FT104" i="86"/>
  <c r="FT111" i="86"/>
  <c r="FT119" i="86"/>
  <c r="FT142" i="86"/>
  <c r="FT150" i="86"/>
  <c r="FT219" i="86"/>
  <c r="FT34" i="86"/>
  <c r="FT55" i="86"/>
  <c r="FT94" i="86"/>
  <c r="FT102" i="86"/>
  <c r="FT117" i="86"/>
  <c r="FT140" i="86"/>
  <c r="FT148" i="86"/>
  <c r="FT213" i="86"/>
  <c r="FT214" i="86"/>
  <c r="FT33" i="86"/>
  <c r="FT35" i="86"/>
  <c r="FT47" i="86"/>
  <c r="FT72" i="86"/>
  <c r="FT80" i="86"/>
  <c r="FT88" i="86"/>
  <c r="FT39" i="86"/>
  <c r="FT45" i="86"/>
  <c r="FT53" i="86"/>
  <c r="FT61" i="86"/>
  <c r="FT70" i="86"/>
  <c r="FT78" i="86"/>
  <c r="FT86" i="86"/>
  <c r="FT100" i="86"/>
  <c r="FT108" i="86"/>
  <c r="FT115" i="86"/>
  <c r="FT138" i="86"/>
  <c r="FT146" i="86"/>
  <c r="FT205" i="86"/>
  <c r="FT206" i="86"/>
  <c r="FT207" i="86"/>
  <c r="FT211" i="86"/>
  <c r="FT225" i="86"/>
  <c r="AV226" i="86"/>
  <c r="FT29" i="86"/>
  <c r="FT30" i="86"/>
  <c r="FT31" i="86"/>
  <c r="FT32" i="86"/>
  <c r="FT36" i="86"/>
  <c r="FT40" i="86"/>
  <c r="FT63" i="86"/>
  <c r="FT65" i="86"/>
  <c r="FT67" i="86"/>
  <c r="FT91" i="86"/>
  <c r="FT110" i="86"/>
  <c r="FT121" i="86"/>
  <c r="FT123" i="86"/>
  <c r="FT125" i="86"/>
  <c r="FT127" i="86"/>
  <c r="FT129" i="86"/>
  <c r="FT131" i="86"/>
  <c r="FT133" i="86"/>
  <c r="FT135" i="86"/>
  <c r="FT153" i="86"/>
  <c r="FT155" i="86"/>
  <c r="FT157" i="86"/>
  <c r="FT159" i="86"/>
  <c r="FT161" i="86"/>
  <c r="FT163" i="86"/>
  <c r="FT165" i="86"/>
  <c r="FT167" i="86"/>
  <c r="FT169" i="86"/>
  <c r="FT171" i="86"/>
  <c r="FT174" i="86"/>
  <c r="FT176" i="86"/>
  <c r="FT178" i="86"/>
  <c r="FT180" i="86"/>
  <c r="FT182" i="86"/>
  <c r="FT185" i="86"/>
  <c r="FT187" i="86"/>
  <c r="FT189" i="86"/>
  <c r="FT191" i="86"/>
  <c r="FT193" i="86"/>
  <c r="FT195" i="86"/>
  <c r="FT197" i="86"/>
  <c r="FT199" i="86"/>
  <c r="FT209" i="86"/>
  <c r="FT216" i="86"/>
  <c r="FT223" i="86"/>
  <c r="FT226" i="86"/>
  <c r="FT37" i="86"/>
  <c r="FT46" i="86"/>
  <c r="FT85" i="86"/>
  <c r="FT87" i="86"/>
  <c r="FT89" i="86"/>
  <c r="FT103" i="86"/>
  <c r="FT107" i="86"/>
  <c r="FT109" i="86"/>
  <c r="FT116" i="86"/>
  <c r="FT137" i="86"/>
  <c r="FT139" i="86"/>
  <c r="FT141" i="86"/>
  <c r="FT143" i="86"/>
  <c r="FT145" i="86"/>
  <c r="FT147" i="86"/>
  <c r="FT149" i="86"/>
  <c r="FT151" i="86"/>
  <c r="FT203" i="86"/>
  <c r="FT204" i="86"/>
  <c r="FT212" i="86"/>
  <c r="FT218" i="86"/>
  <c r="FT220" i="86"/>
  <c r="FT222" i="86"/>
  <c r="FT28" i="86"/>
  <c r="FT41" i="86"/>
  <c r="FT44" i="86"/>
  <c r="FT48" i="86"/>
  <c r="FT50" i="86"/>
  <c r="FT52" i="86"/>
  <c r="FT54" i="86"/>
  <c r="FT56" i="86"/>
  <c r="FT58" i="86"/>
  <c r="FT60" i="86"/>
  <c r="FT62" i="86"/>
  <c r="FT69" i="86"/>
  <c r="FT71" i="86"/>
  <c r="FT73" i="86"/>
  <c r="FT75" i="86"/>
  <c r="FT77" i="86"/>
  <c r="FT79" i="86"/>
  <c r="FT81" i="86"/>
  <c r="FT83" i="86"/>
  <c r="FT93" i="86"/>
  <c r="FT95" i="86"/>
  <c r="FT97" i="86"/>
  <c r="FT99" i="86"/>
  <c r="FT101" i="86"/>
  <c r="FT105" i="86"/>
  <c r="FT112" i="86"/>
  <c r="FT114" i="86"/>
  <c r="FT118" i="86"/>
  <c r="FT38" i="86"/>
  <c r="FT42" i="86"/>
  <c r="FT64" i="86"/>
  <c r="FT66" i="86"/>
  <c r="FT68" i="86"/>
  <c r="FT92" i="86"/>
  <c r="FT120" i="86"/>
  <c r="FT122" i="86"/>
  <c r="FT124" i="86"/>
  <c r="FT126" i="86"/>
  <c r="FT128" i="86"/>
  <c r="FT130" i="86"/>
  <c r="FT132" i="86"/>
  <c r="FT134" i="86"/>
  <c r="FT136" i="86"/>
  <c r="FT152" i="86"/>
  <c r="FT154" i="86"/>
  <c r="FT156" i="86"/>
  <c r="FT158" i="86"/>
  <c r="FT160" i="86"/>
  <c r="FT162" i="86"/>
  <c r="FT164" i="86"/>
  <c r="FT166" i="86"/>
  <c r="FT168" i="86"/>
  <c r="FT170" i="86"/>
  <c r="FT172" i="86"/>
  <c r="FT173" i="86"/>
  <c r="FT175" i="86"/>
  <c r="FT177" i="86"/>
  <c r="FT179" i="86"/>
  <c r="FT181" i="86"/>
  <c r="FT184" i="86"/>
  <c r="FT186" i="86"/>
  <c r="FT188" i="86"/>
  <c r="FT190" i="86"/>
  <c r="FT192" i="86"/>
  <c r="FT194" i="86"/>
  <c r="FT196" i="86"/>
  <c r="FT198" i="86"/>
  <c r="FT200" i="86"/>
  <c r="FT201" i="86"/>
  <c r="FT202" i="86"/>
  <c r="FT208" i="86"/>
  <c r="FT210" i="86"/>
  <c r="FT215" i="86"/>
  <c r="FT217" i="86"/>
  <c r="FT221" i="86"/>
  <c r="FT224" i="86"/>
  <c r="FT227" i="86"/>
  <c r="BL224" i="86"/>
  <c r="AF224" i="86" s="1"/>
  <c r="AV225" i="86"/>
  <c r="AV227" i="86"/>
  <c r="GN28" i="86"/>
  <c r="GT31" i="86"/>
  <c r="GV28" i="86"/>
  <c r="GT29" i="86"/>
  <c r="GP32" i="86"/>
  <c r="GP30" i="86"/>
  <c r="GX32" i="86"/>
  <c r="GN33" i="86"/>
  <c r="GX30" i="86"/>
  <c r="GV33" i="86"/>
  <c r="E22" i="86"/>
  <c r="E5" i="53" s="1"/>
  <c r="GP34" i="86"/>
  <c r="GX34" i="86"/>
  <c r="GT35" i="86"/>
  <c r="GN36" i="86"/>
  <c r="GV36" i="86"/>
  <c r="GP37" i="86"/>
  <c r="GX37" i="86"/>
  <c r="GR38" i="86"/>
  <c r="GX44" i="86"/>
  <c r="GT45" i="86"/>
  <c r="GP46" i="86"/>
  <c r="GX48" i="86"/>
  <c r="GT49" i="86"/>
  <c r="JL137" i="86"/>
  <c r="CB137" i="86" s="1"/>
  <c r="JL193" i="86"/>
  <c r="DH193" i="86" s="1"/>
  <c r="JL207" i="86"/>
  <c r="CR207" i="86" s="1"/>
  <c r="G22" i="86"/>
  <c r="G5" i="53" s="1"/>
  <c r="L22" i="86"/>
  <c r="L5" i="53" s="1"/>
  <c r="GP28" i="86"/>
  <c r="GX28" i="86"/>
  <c r="GN29" i="86"/>
  <c r="GV29" i="86"/>
  <c r="GR30" i="86"/>
  <c r="GN31" i="86"/>
  <c r="GV31" i="86"/>
  <c r="GR32" i="86"/>
  <c r="GP33" i="86"/>
  <c r="GX33" i="86"/>
  <c r="GR34" i="86"/>
  <c r="GN35" i="86"/>
  <c r="GV35" i="86"/>
  <c r="GP36" i="86"/>
  <c r="GX36" i="86"/>
  <c r="GR37" i="86"/>
  <c r="GT38" i="86"/>
  <c r="GP39" i="86"/>
  <c r="GP40" i="86"/>
  <c r="GP41" i="86"/>
  <c r="GP42" i="86"/>
  <c r="GP43" i="86"/>
  <c r="GX45" i="86"/>
  <c r="GT46" i="86"/>
  <c r="GP47" i="86"/>
  <c r="GX49" i="86"/>
  <c r="JL139" i="86"/>
  <c r="CB139" i="86" s="1"/>
  <c r="JL151" i="86"/>
  <c r="CR151" i="86" s="1"/>
  <c r="BL227" i="86"/>
  <c r="AF227" i="86" s="1"/>
  <c r="C22" i="86"/>
  <c r="C5" i="53" s="1"/>
  <c r="H22" i="86"/>
  <c r="H5" i="53" s="1"/>
  <c r="M22" i="86"/>
  <c r="M5" i="53" s="1"/>
  <c r="GR28" i="86"/>
  <c r="GP29" i="86"/>
  <c r="GX29" i="86"/>
  <c r="GT30" i="86"/>
  <c r="GP31" i="86"/>
  <c r="GX31" i="86"/>
  <c r="GT32" i="86"/>
  <c r="GR33" i="86"/>
  <c r="GT34" i="86"/>
  <c r="GP35" i="86"/>
  <c r="GX35" i="86"/>
  <c r="GR36" i="86"/>
  <c r="GT37" i="86"/>
  <c r="GN38" i="86"/>
  <c r="GV38" i="86"/>
  <c r="GT39" i="86"/>
  <c r="GT40" i="86"/>
  <c r="GT41" i="86"/>
  <c r="GT42" i="86"/>
  <c r="GT43" i="86"/>
  <c r="GP44" i="86"/>
  <c r="GX46" i="86"/>
  <c r="GT47" i="86"/>
  <c r="GP48" i="86"/>
  <c r="K22" i="86"/>
  <c r="K5" i="53" s="1"/>
  <c r="D22" i="86"/>
  <c r="D5" i="53" s="1"/>
  <c r="I22" i="86"/>
  <c r="I5" i="53" s="1"/>
  <c r="O22" i="86"/>
  <c r="O5" i="53" s="1"/>
  <c r="GT28" i="86"/>
  <c r="GR29" i="86"/>
  <c r="GN30" i="86"/>
  <c r="GV30" i="86"/>
  <c r="GR31" i="86"/>
  <c r="GN32" i="86"/>
  <c r="GV32" i="86"/>
  <c r="GT33" i="86"/>
  <c r="GN34" i="86"/>
  <c r="GV34" i="86"/>
  <c r="GR35" i="86"/>
  <c r="GT36" i="86"/>
  <c r="GN37" i="86"/>
  <c r="GV37" i="86"/>
  <c r="GP38" i="86"/>
  <c r="GX38" i="86"/>
  <c r="GX39" i="86"/>
  <c r="GX40" i="86"/>
  <c r="GX41" i="86"/>
  <c r="GX42" i="86"/>
  <c r="GX43" i="86"/>
  <c r="GT44" i="86"/>
  <c r="GP45" i="86"/>
  <c r="GX47" i="86"/>
  <c r="GT48" i="86"/>
  <c r="GP49" i="86"/>
  <c r="CS27" i="87"/>
  <c r="DI27" i="87"/>
  <c r="DY27" i="87" s="1"/>
  <c r="CR27" i="87"/>
  <c r="DH27" i="87"/>
  <c r="DX27" i="87" s="1"/>
  <c r="CB44" i="87"/>
  <c r="HC228" i="87"/>
  <c r="HC227" i="87"/>
  <c r="HC226" i="87"/>
  <c r="HC225" i="87"/>
  <c r="HC222" i="87"/>
  <c r="HC221" i="87"/>
  <c r="HC220" i="87"/>
  <c r="HC224" i="87"/>
  <c r="HC218" i="87"/>
  <c r="HC217" i="87"/>
  <c r="HC216" i="87"/>
  <c r="HC215" i="87"/>
  <c r="HC214" i="87"/>
  <c r="HC213" i="87"/>
  <c r="HC223" i="87"/>
  <c r="HC219" i="87"/>
  <c r="HC212" i="87"/>
  <c r="HC211" i="87"/>
  <c r="HC210" i="87"/>
  <c r="HC209" i="87"/>
  <c r="HC208" i="87"/>
  <c r="HC207" i="87"/>
  <c r="HC206" i="87"/>
  <c r="HC205" i="87"/>
  <c r="HC204" i="87"/>
  <c r="HC203" i="87"/>
  <c r="HC202" i="87"/>
  <c r="HC201" i="87"/>
  <c r="HC200" i="87"/>
  <c r="HC199" i="87"/>
  <c r="HC198" i="87"/>
  <c r="HC197" i="87"/>
  <c r="HC196" i="87"/>
  <c r="HC195" i="87"/>
  <c r="HC194" i="87"/>
  <c r="HC193" i="87"/>
  <c r="HC192" i="87"/>
  <c r="HC190" i="87"/>
  <c r="HC186" i="87"/>
  <c r="HC183" i="87"/>
  <c r="HC187" i="87"/>
  <c r="HC182" i="87"/>
  <c r="HC191" i="87"/>
  <c r="HC189" i="87"/>
  <c r="HC181" i="87"/>
  <c r="HC179" i="87"/>
  <c r="HC177" i="87"/>
  <c r="HC175" i="87"/>
  <c r="HC173" i="87"/>
  <c r="HC171" i="87"/>
  <c r="HC169" i="87"/>
  <c r="HC167" i="87"/>
  <c r="HC165" i="87"/>
  <c r="HC184" i="87"/>
  <c r="HC188" i="87"/>
  <c r="HC180" i="87"/>
  <c r="HC178" i="87"/>
  <c r="HC176" i="87"/>
  <c r="HC174" i="87"/>
  <c r="HC172" i="87"/>
  <c r="HC170" i="87"/>
  <c r="HC168" i="87"/>
  <c r="HC166" i="87"/>
  <c r="HC164" i="87"/>
  <c r="HC163" i="87"/>
  <c r="HC160" i="87"/>
  <c r="HC158" i="87"/>
  <c r="HC156" i="87"/>
  <c r="HC154" i="87"/>
  <c r="HC152" i="87"/>
  <c r="HC150" i="87"/>
  <c r="HC185" i="87"/>
  <c r="HC161" i="87"/>
  <c r="HC145" i="87"/>
  <c r="HC144" i="87"/>
  <c r="HC143" i="87"/>
  <c r="HC142" i="87"/>
  <c r="HC141" i="87"/>
  <c r="HC140" i="87"/>
  <c r="HC148" i="87"/>
  <c r="HC147" i="87"/>
  <c r="HC146" i="87"/>
  <c r="HC162" i="87"/>
  <c r="HC157" i="87"/>
  <c r="HC151" i="87"/>
  <c r="HC159" i="87"/>
  <c r="HC155" i="87"/>
  <c r="HC153" i="87"/>
  <c r="HC149" i="87"/>
  <c r="HC139" i="87"/>
  <c r="HC137" i="87"/>
  <c r="HC136" i="87"/>
  <c r="HC135" i="87"/>
  <c r="HC134" i="87"/>
  <c r="HC138" i="87"/>
  <c r="HC133" i="87"/>
  <c r="HC132" i="87"/>
  <c r="HC131" i="87"/>
  <c r="HC130" i="87"/>
  <c r="HC129" i="87"/>
  <c r="HC128" i="87"/>
  <c r="HC127" i="87"/>
  <c r="HC126" i="87"/>
  <c r="HC125" i="87"/>
  <c r="HC124" i="87"/>
  <c r="HC123" i="87"/>
  <c r="HC122" i="87"/>
  <c r="HC121" i="87"/>
  <c r="HC120" i="87"/>
  <c r="HC119" i="87"/>
  <c r="HC118" i="87"/>
  <c r="HC117" i="87"/>
  <c r="HC116" i="87"/>
  <c r="HC115" i="87"/>
  <c r="HC114" i="87"/>
  <c r="HC113" i="87"/>
  <c r="HC112" i="87"/>
  <c r="HC111" i="87"/>
  <c r="HC110" i="87"/>
  <c r="HC109" i="87"/>
  <c r="HC108" i="87"/>
  <c r="HC107" i="87"/>
  <c r="HC106" i="87"/>
  <c r="HC105" i="87"/>
  <c r="HC104" i="87"/>
  <c r="HC103" i="87"/>
  <c r="HC102" i="87"/>
  <c r="HC101" i="87"/>
  <c r="HC100" i="87"/>
  <c r="HC99" i="87"/>
  <c r="HC98" i="87"/>
  <c r="HC97" i="87"/>
  <c r="HC96" i="87"/>
  <c r="HC95" i="87"/>
  <c r="HC94" i="87"/>
  <c r="HC93" i="87"/>
  <c r="HC92" i="87"/>
  <c r="HC91" i="87"/>
  <c r="HC90" i="87"/>
  <c r="HC89" i="87"/>
  <c r="HC88" i="87"/>
  <c r="HC87" i="87"/>
  <c r="HC86" i="87"/>
  <c r="HC85" i="87"/>
  <c r="HC84" i="87"/>
  <c r="HC83" i="87"/>
  <c r="HC82" i="87"/>
  <c r="HC74" i="87"/>
  <c r="HC73" i="87"/>
  <c r="HC72" i="87"/>
  <c r="HC71" i="87"/>
  <c r="HC70" i="87"/>
  <c r="HC69" i="87"/>
  <c r="HC68" i="87"/>
  <c r="HC67" i="87"/>
  <c r="HC66" i="87"/>
  <c r="HC65" i="87"/>
  <c r="HC64" i="87"/>
  <c r="HC63" i="87"/>
  <c r="HC62" i="87"/>
  <c r="HC61" i="87"/>
  <c r="HC60" i="87"/>
  <c r="HC59" i="87"/>
  <c r="HC58" i="87"/>
  <c r="HC57" i="87"/>
  <c r="HC56" i="87"/>
  <c r="HC55" i="87"/>
  <c r="HC54" i="87"/>
  <c r="HC53" i="87"/>
  <c r="HC52" i="87"/>
  <c r="HC51" i="87"/>
  <c r="HC50" i="87"/>
  <c r="HC49" i="87"/>
  <c r="HC48" i="87"/>
  <c r="HC47" i="87"/>
  <c r="HC46" i="87"/>
  <c r="HC45" i="87"/>
  <c r="HC44" i="87"/>
  <c r="HC43" i="87"/>
  <c r="HC42" i="87"/>
  <c r="HC41" i="87"/>
  <c r="HC40" i="87"/>
  <c r="HC39" i="87"/>
  <c r="HC38" i="87"/>
  <c r="HC37" i="87"/>
  <c r="HC36" i="87"/>
  <c r="HC35" i="87"/>
  <c r="HC34" i="87"/>
  <c r="HC33" i="87"/>
  <c r="HC32" i="87"/>
  <c r="HC31" i="87"/>
  <c r="HC30" i="87"/>
  <c r="HC75" i="87"/>
  <c r="HC81" i="87"/>
  <c r="HC80" i="87"/>
  <c r="HC79" i="87"/>
  <c r="HC78" i="87"/>
  <c r="HC77" i="87"/>
  <c r="HC76" i="87"/>
  <c r="HG228" i="87"/>
  <c r="HG227" i="87"/>
  <c r="HG226" i="87"/>
  <c r="HG225" i="87"/>
  <c r="HG222" i="87"/>
  <c r="HG221" i="87"/>
  <c r="HG220" i="87"/>
  <c r="HG223" i="87"/>
  <c r="HG224" i="87"/>
  <c r="HG216" i="87"/>
  <c r="HG215" i="87"/>
  <c r="HG214" i="87"/>
  <c r="HG213" i="87"/>
  <c r="HG219" i="87"/>
  <c r="HG217" i="87"/>
  <c r="HG211" i="87"/>
  <c r="HG210" i="87"/>
  <c r="HG209" i="87"/>
  <c r="HG208" i="87"/>
  <c r="HG218" i="87"/>
  <c r="HG207" i="87"/>
  <c r="HG206" i="87"/>
  <c r="HG205" i="87"/>
  <c r="HG204" i="87"/>
  <c r="HG203" i="87"/>
  <c r="HG202" i="87"/>
  <c r="HG212" i="87"/>
  <c r="HG201" i="87"/>
  <c r="HG200" i="87"/>
  <c r="HG199" i="87"/>
  <c r="HG198" i="87"/>
  <c r="HG197" i="87"/>
  <c r="HG196" i="87"/>
  <c r="HG195" i="87"/>
  <c r="HG194" i="87"/>
  <c r="HG193" i="87"/>
  <c r="HG192" i="87"/>
  <c r="HG191" i="87"/>
  <c r="HG187" i="87"/>
  <c r="HG188" i="87"/>
  <c r="HG184" i="87"/>
  <c r="HG181" i="87"/>
  <c r="HG179" i="87"/>
  <c r="HG177" i="87"/>
  <c r="HG175" i="87"/>
  <c r="HG173" i="87"/>
  <c r="HG171" i="87"/>
  <c r="HG169" i="87"/>
  <c r="HG167" i="87"/>
  <c r="HG165" i="87"/>
  <c r="HG163" i="87"/>
  <c r="HG161" i="87"/>
  <c r="HG186" i="87"/>
  <c r="HG185" i="87"/>
  <c r="HG183" i="87"/>
  <c r="HG182" i="87"/>
  <c r="HG189" i="87"/>
  <c r="HG164" i="87"/>
  <c r="HG159" i="87"/>
  <c r="HG157" i="87"/>
  <c r="HG155" i="87"/>
  <c r="HG153" i="87"/>
  <c r="HG151" i="87"/>
  <c r="HG149" i="87"/>
  <c r="HG147" i="87"/>
  <c r="HG162" i="87"/>
  <c r="HG160" i="87"/>
  <c r="HG158" i="87"/>
  <c r="HG156" i="87"/>
  <c r="HG154" i="87"/>
  <c r="HG152" i="87"/>
  <c r="HG150" i="87"/>
  <c r="HG148" i="87"/>
  <c r="HG146" i="87"/>
  <c r="HG145" i="87"/>
  <c r="HG144" i="87"/>
  <c r="HG143" i="87"/>
  <c r="HG142" i="87"/>
  <c r="HG141" i="87"/>
  <c r="HG140" i="87"/>
  <c r="HG174" i="87"/>
  <c r="HG176" i="87"/>
  <c r="HG168" i="87"/>
  <c r="HG178" i="87"/>
  <c r="HG170" i="87"/>
  <c r="HG190" i="87"/>
  <c r="HG180" i="87"/>
  <c r="HG172" i="87"/>
  <c r="HG166" i="87"/>
  <c r="HG138" i="87"/>
  <c r="HG139" i="87"/>
  <c r="HG137" i="87"/>
  <c r="HG136" i="87"/>
  <c r="HG135" i="87"/>
  <c r="HG134" i="87"/>
  <c r="HG133" i="87"/>
  <c r="HG132" i="87"/>
  <c r="HG131" i="87"/>
  <c r="HG130" i="87"/>
  <c r="HG129" i="87"/>
  <c r="HG128" i="87"/>
  <c r="HG127" i="87"/>
  <c r="HG126" i="87"/>
  <c r="HG125" i="87"/>
  <c r="HG124" i="87"/>
  <c r="HG123" i="87"/>
  <c r="HG122" i="87"/>
  <c r="HG121" i="87"/>
  <c r="HG120" i="87"/>
  <c r="HG119" i="87"/>
  <c r="HG118" i="87"/>
  <c r="HG117" i="87"/>
  <c r="HG116" i="87"/>
  <c r="HG115" i="87"/>
  <c r="HG114" i="87"/>
  <c r="HG113" i="87"/>
  <c r="HG112" i="87"/>
  <c r="HG111" i="87"/>
  <c r="HG110" i="87"/>
  <c r="HG109" i="87"/>
  <c r="HG108" i="87"/>
  <c r="HG107" i="87"/>
  <c r="HG106" i="87"/>
  <c r="HG105" i="87"/>
  <c r="HG104" i="87"/>
  <c r="HG103" i="87"/>
  <c r="HG102" i="87"/>
  <c r="HG101" i="87"/>
  <c r="HG100" i="87"/>
  <c r="HG99" i="87"/>
  <c r="HG98" i="87"/>
  <c r="HG97" i="87"/>
  <c r="HG96" i="87"/>
  <c r="HG95" i="87"/>
  <c r="HG94" i="87"/>
  <c r="HG93" i="87"/>
  <c r="HG92" i="87"/>
  <c r="HG91" i="87"/>
  <c r="HG90" i="87"/>
  <c r="HG89" i="87"/>
  <c r="HG88" i="87"/>
  <c r="HG87" i="87"/>
  <c r="HG86" i="87"/>
  <c r="HG85" i="87"/>
  <c r="HG84" i="87"/>
  <c r="HG83" i="87"/>
  <c r="HG82" i="87"/>
  <c r="HG81" i="87"/>
  <c r="HG80" i="87"/>
  <c r="HG79" i="87"/>
  <c r="HG78" i="87"/>
  <c r="HG77" i="87"/>
  <c r="HG76" i="87"/>
  <c r="HG74" i="87"/>
  <c r="HG73" i="87"/>
  <c r="HG72" i="87"/>
  <c r="HG71" i="87"/>
  <c r="HG70" i="87"/>
  <c r="HG69" i="87"/>
  <c r="HG68" i="87"/>
  <c r="HG67" i="87"/>
  <c r="HG66" i="87"/>
  <c r="HG65" i="87"/>
  <c r="HG64" i="87"/>
  <c r="HG63" i="87"/>
  <c r="HG62" i="87"/>
  <c r="HG61" i="87"/>
  <c r="HG60" i="87"/>
  <c r="HG59" i="87"/>
  <c r="HG58" i="87"/>
  <c r="HG57" i="87"/>
  <c r="HG56" i="87"/>
  <c r="HG55" i="87"/>
  <c r="HG54" i="87"/>
  <c r="HG53" i="87"/>
  <c r="HG52" i="87"/>
  <c r="HG51" i="87"/>
  <c r="HG50" i="87"/>
  <c r="HG49" i="87"/>
  <c r="HG48" i="87"/>
  <c r="HG47" i="87"/>
  <c r="HG46" i="87"/>
  <c r="HG45" i="87"/>
  <c r="HG44" i="87"/>
  <c r="HG43" i="87"/>
  <c r="HG42" i="87"/>
  <c r="HG41" i="87"/>
  <c r="HG40" i="87"/>
  <c r="HG39" i="87"/>
  <c r="HG38" i="87"/>
  <c r="HG37" i="87"/>
  <c r="HG36" i="87"/>
  <c r="HG35" i="87"/>
  <c r="HG34" i="87"/>
  <c r="HG33" i="87"/>
  <c r="HG32" i="87"/>
  <c r="HG31" i="87"/>
  <c r="HG30" i="87"/>
  <c r="HG75" i="87"/>
  <c r="HK228" i="87"/>
  <c r="HK227" i="87"/>
  <c r="HK226" i="87"/>
  <c r="HK225" i="87"/>
  <c r="HK222" i="87"/>
  <c r="HK221" i="87"/>
  <c r="HK220" i="87"/>
  <c r="HK224" i="87"/>
  <c r="HK223" i="87"/>
  <c r="HK219" i="87"/>
  <c r="HK216" i="87"/>
  <c r="HK215" i="87"/>
  <c r="HK214" i="87"/>
  <c r="HK213" i="87"/>
  <c r="HK218" i="87"/>
  <c r="HK217" i="87"/>
  <c r="HK212" i="87"/>
  <c r="HK211" i="87"/>
  <c r="HK210" i="87"/>
  <c r="HK209" i="87"/>
  <c r="HK208" i="87"/>
  <c r="HK207" i="87"/>
  <c r="HK206" i="87"/>
  <c r="HK205" i="87"/>
  <c r="HK204" i="87"/>
  <c r="HK203" i="87"/>
  <c r="HK202" i="87"/>
  <c r="HK200" i="87"/>
  <c r="HK199" i="87"/>
  <c r="HK198" i="87"/>
  <c r="HK197" i="87"/>
  <c r="HK196" i="87"/>
  <c r="HK195" i="87"/>
  <c r="HK194" i="87"/>
  <c r="HK193" i="87"/>
  <c r="HK192" i="87"/>
  <c r="HK201" i="87"/>
  <c r="HK188" i="87"/>
  <c r="HK183" i="87"/>
  <c r="HK191" i="87"/>
  <c r="HK189" i="87"/>
  <c r="HK185" i="87"/>
  <c r="HK182" i="87"/>
  <c r="HK180" i="87"/>
  <c r="HK178" i="87"/>
  <c r="HK176" i="87"/>
  <c r="HK174" i="87"/>
  <c r="HK172" i="87"/>
  <c r="HK170" i="87"/>
  <c r="HK168" i="87"/>
  <c r="HK166" i="87"/>
  <c r="HK164" i="87"/>
  <c r="HK186" i="87"/>
  <c r="HK190" i="87"/>
  <c r="HK181" i="87"/>
  <c r="HK179" i="87"/>
  <c r="HK177" i="87"/>
  <c r="HK175" i="87"/>
  <c r="HK173" i="87"/>
  <c r="HK171" i="87"/>
  <c r="HK169" i="87"/>
  <c r="HK165" i="87"/>
  <c r="HK163" i="87"/>
  <c r="HK184" i="87"/>
  <c r="HK161" i="87"/>
  <c r="HK159" i="87"/>
  <c r="HK157" i="87"/>
  <c r="HK155" i="87"/>
  <c r="HK153" i="87"/>
  <c r="HK151" i="87"/>
  <c r="HK187" i="87"/>
  <c r="HK145" i="87"/>
  <c r="HK144" i="87"/>
  <c r="HK143" i="87"/>
  <c r="HK142" i="87"/>
  <c r="HK141" i="87"/>
  <c r="HK140" i="87"/>
  <c r="HK149" i="87"/>
  <c r="HK167" i="87"/>
  <c r="HK148" i="87"/>
  <c r="HK162" i="87"/>
  <c r="HK160" i="87"/>
  <c r="HK158" i="87"/>
  <c r="HK156" i="87"/>
  <c r="HK154" i="87"/>
  <c r="HK152" i="87"/>
  <c r="HK150" i="87"/>
  <c r="HK147" i="87"/>
  <c r="HK146" i="87"/>
  <c r="HK138" i="87"/>
  <c r="HK137" i="87"/>
  <c r="HK136" i="87"/>
  <c r="HK135" i="87"/>
  <c r="HK134" i="87"/>
  <c r="HK139" i="87"/>
  <c r="HK133" i="87"/>
  <c r="HK132" i="87"/>
  <c r="HK131" i="87"/>
  <c r="HK130" i="87"/>
  <c r="HK129" i="87"/>
  <c r="HK128" i="87"/>
  <c r="HK127" i="87"/>
  <c r="HK126" i="87"/>
  <c r="HK125" i="87"/>
  <c r="HK124" i="87"/>
  <c r="HK123" i="87"/>
  <c r="HK122" i="87"/>
  <c r="HK120" i="87"/>
  <c r="HK119" i="87"/>
  <c r="HK118" i="87"/>
  <c r="HK117" i="87"/>
  <c r="HK116" i="87"/>
  <c r="HK115" i="87"/>
  <c r="HK114" i="87"/>
  <c r="HK113" i="87"/>
  <c r="HK112" i="87"/>
  <c r="HK111" i="87"/>
  <c r="HK110" i="87"/>
  <c r="HK109" i="87"/>
  <c r="HK108" i="87"/>
  <c r="HK107" i="87"/>
  <c r="HK106" i="87"/>
  <c r="HK105" i="87"/>
  <c r="HK104" i="87"/>
  <c r="HK103" i="87"/>
  <c r="HK102" i="87"/>
  <c r="HK101" i="87"/>
  <c r="HK100" i="87"/>
  <c r="HK99" i="87"/>
  <c r="HK121" i="87"/>
  <c r="HK97" i="87"/>
  <c r="HK98" i="87"/>
  <c r="HK96" i="87"/>
  <c r="HK95" i="87"/>
  <c r="HK94" i="87"/>
  <c r="HK93" i="87"/>
  <c r="HK92" i="87"/>
  <c r="HK91" i="87"/>
  <c r="HK90" i="87"/>
  <c r="HK89" i="87"/>
  <c r="HK88" i="87"/>
  <c r="HK87" i="87"/>
  <c r="HK86" i="87"/>
  <c r="HK85" i="87"/>
  <c r="HK84" i="87"/>
  <c r="HK83" i="87"/>
  <c r="HK82" i="87"/>
  <c r="HK75" i="87"/>
  <c r="HK73" i="87"/>
  <c r="HK72" i="87"/>
  <c r="HK71" i="87"/>
  <c r="HK70" i="87"/>
  <c r="HK69" i="87"/>
  <c r="HK68" i="87"/>
  <c r="HK67" i="87"/>
  <c r="HK66" i="87"/>
  <c r="HK65" i="87"/>
  <c r="HK64" i="87"/>
  <c r="HK63" i="87"/>
  <c r="HK62" i="87"/>
  <c r="HK61" i="87"/>
  <c r="HK60" i="87"/>
  <c r="HK59" i="87"/>
  <c r="HK58" i="87"/>
  <c r="HK57" i="87"/>
  <c r="HK56" i="87"/>
  <c r="HK55" i="87"/>
  <c r="HK54" i="87"/>
  <c r="HK53" i="87"/>
  <c r="HK52" i="87"/>
  <c r="HK51" i="87"/>
  <c r="HK50" i="87"/>
  <c r="HK49" i="87"/>
  <c r="HK48" i="87"/>
  <c r="HK47" i="87"/>
  <c r="HK46" i="87"/>
  <c r="HK45" i="87"/>
  <c r="HK44" i="87"/>
  <c r="HK43" i="87"/>
  <c r="HK42" i="87"/>
  <c r="HK41" i="87"/>
  <c r="HK40" i="87"/>
  <c r="HK39" i="87"/>
  <c r="HK38" i="87"/>
  <c r="HK37" i="87"/>
  <c r="HK36" i="87"/>
  <c r="HK35" i="87"/>
  <c r="HK34" i="87"/>
  <c r="HK33" i="87"/>
  <c r="HK32" i="87"/>
  <c r="HK31" i="87"/>
  <c r="HK30" i="87"/>
  <c r="HK74" i="87"/>
  <c r="HK81" i="87"/>
  <c r="HK80" i="87"/>
  <c r="HK79" i="87"/>
  <c r="HK78" i="87"/>
  <c r="HK77" i="87"/>
  <c r="HK76" i="87"/>
  <c r="HS228" i="87"/>
  <c r="HS227" i="87"/>
  <c r="HS226" i="87"/>
  <c r="HS225" i="87"/>
  <c r="HS224" i="87"/>
  <c r="HS222" i="87"/>
  <c r="HS221" i="87"/>
  <c r="HS220" i="87"/>
  <c r="HS223" i="87"/>
  <c r="HS219" i="87"/>
  <c r="HS218" i="87"/>
  <c r="HS217" i="87"/>
  <c r="HS216" i="87"/>
  <c r="HS215" i="87"/>
  <c r="HS214" i="87"/>
  <c r="HS213" i="87"/>
  <c r="HS212" i="87"/>
  <c r="HS211" i="87"/>
  <c r="HS209" i="87"/>
  <c r="HS207" i="87"/>
  <c r="HS206" i="87"/>
  <c r="HS205" i="87"/>
  <c r="HS204" i="87"/>
  <c r="HS203" i="87"/>
  <c r="HS202" i="87"/>
  <c r="HS201" i="87"/>
  <c r="HS208" i="87"/>
  <c r="HS200" i="87"/>
  <c r="HS199" i="87"/>
  <c r="HS198" i="87"/>
  <c r="HS197" i="87"/>
  <c r="HS196" i="87"/>
  <c r="HS195" i="87"/>
  <c r="HS194" i="87"/>
  <c r="HS193" i="87"/>
  <c r="HS192" i="87"/>
  <c r="HS191" i="87"/>
  <c r="HS190" i="87"/>
  <c r="HS189" i="87"/>
  <c r="HS188" i="87"/>
  <c r="HS187" i="87"/>
  <c r="HS186" i="87"/>
  <c r="HS185" i="87"/>
  <c r="HS184" i="87"/>
  <c r="HS183" i="87"/>
  <c r="HS182" i="87"/>
  <c r="HS210" i="87"/>
  <c r="HS181" i="87"/>
  <c r="HS179" i="87"/>
  <c r="HS177" i="87"/>
  <c r="HS175" i="87"/>
  <c r="HS173" i="87"/>
  <c r="HS171" i="87"/>
  <c r="HS169" i="87"/>
  <c r="HS167" i="87"/>
  <c r="HS165" i="87"/>
  <c r="HS180" i="87"/>
  <c r="HS178" i="87"/>
  <c r="HS176" i="87"/>
  <c r="HS174" i="87"/>
  <c r="HS172" i="87"/>
  <c r="HS170" i="87"/>
  <c r="HS168" i="87"/>
  <c r="HS161" i="87"/>
  <c r="HS166" i="87"/>
  <c r="HS160" i="87"/>
  <c r="HS158" i="87"/>
  <c r="HS156" i="87"/>
  <c r="HS154" i="87"/>
  <c r="HS152" i="87"/>
  <c r="HS150" i="87"/>
  <c r="HS164" i="87"/>
  <c r="HS162" i="87"/>
  <c r="HS149" i="87"/>
  <c r="HS148" i="87"/>
  <c r="HS159" i="87"/>
  <c r="HS157" i="87"/>
  <c r="HS155" i="87"/>
  <c r="HS153" i="87"/>
  <c r="HS151" i="87"/>
  <c r="HS147" i="87"/>
  <c r="HS163" i="87"/>
  <c r="HS144" i="87"/>
  <c r="HS143" i="87"/>
  <c r="HS146" i="87"/>
  <c r="HS145" i="87"/>
  <c r="HS142" i="87"/>
  <c r="HS141" i="87"/>
  <c r="HS139" i="87"/>
  <c r="HS140" i="87"/>
  <c r="HS135" i="87"/>
  <c r="HS132" i="87"/>
  <c r="HS131" i="87"/>
  <c r="HS130" i="87"/>
  <c r="HS129" i="87"/>
  <c r="HS128" i="87"/>
  <c r="HS127" i="87"/>
  <c r="HS126" i="87"/>
  <c r="HS136" i="87"/>
  <c r="HS137" i="87"/>
  <c r="HS133" i="87"/>
  <c r="HS138" i="87"/>
  <c r="HS134" i="87"/>
  <c r="HS125" i="87"/>
  <c r="HS121" i="87"/>
  <c r="HS122" i="87"/>
  <c r="HS123" i="87"/>
  <c r="HS120" i="87"/>
  <c r="HS119" i="87"/>
  <c r="HS118" i="87"/>
  <c r="HS117" i="87"/>
  <c r="HS116" i="87"/>
  <c r="HS115" i="87"/>
  <c r="HS114" i="87"/>
  <c r="HS113" i="87"/>
  <c r="HS112" i="87"/>
  <c r="HS111" i="87"/>
  <c r="HS110" i="87"/>
  <c r="HS109" i="87"/>
  <c r="HS108" i="87"/>
  <c r="HS107" i="87"/>
  <c r="HS106" i="87"/>
  <c r="HS105" i="87"/>
  <c r="HS104" i="87"/>
  <c r="HS103" i="87"/>
  <c r="HS102" i="87"/>
  <c r="HS101" i="87"/>
  <c r="HS124" i="87"/>
  <c r="HS100" i="87"/>
  <c r="HS98" i="87"/>
  <c r="HS96" i="87"/>
  <c r="HS95" i="87"/>
  <c r="HS94" i="87"/>
  <c r="HS93" i="87"/>
  <c r="HS92" i="87"/>
  <c r="HS91" i="87"/>
  <c r="HS90" i="87"/>
  <c r="HS89" i="87"/>
  <c r="HS88" i="87"/>
  <c r="HS87" i="87"/>
  <c r="HS99" i="87"/>
  <c r="HS97" i="87"/>
  <c r="HS86" i="87"/>
  <c r="HS82" i="87"/>
  <c r="HS74" i="87"/>
  <c r="HS83" i="87"/>
  <c r="HS84" i="87"/>
  <c r="HS81" i="87"/>
  <c r="HS80" i="87"/>
  <c r="HS79" i="87"/>
  <c r="HS78" i="87"/>
  <c r="HS77" i="87"/>
  <c r="HS76" i="87"/>
  <c r="HS75" i="87"/>
  <c r="HS73" i="87"/>
  <c r="HS72" i="87"/>
  <c r="HS71" i="87"/>
  <c r="HS70" i="87"/>
  <c r="HS69" i="87"/>
  <c r="HS68" i="87"/>
  <c r="HS67" i="87"/>
  <c r="HS66" i="87"/>
  <c r="HS65" i="87"/>
  <c r="HS64" i="87"/>
  <c r="HS63" i="87"/>
  <c r="HS62" i="87"/>
  <c r="HS61" i="87"/>
  <c r="HS60" i="87"/>
  <c r="HS59" i="87"/>
  <c r="HS58" i="87"/>
  <c r="HS57" i="87"/>
  <c r="HS56" i="87"/>
  <c r="HS55" i="87"/>
  <c r="HS54" i="87"/>
  <c r="HS53" i="87"/>
  <c r="HS52" i="87"/>
  <c r="HS51" i="87"/>
  <c r="HS50" i="87"/>
  <c r="HS49" i="87"/>
  <c r="HS48" i="87"/>
  <c r="HS47" i="87"/>
  <c r="HS46" i="87"/>
  <c r="HS45" i="87"/>
  <c r="HS44" i="87"/>
  <c r="HS43" i="87"/>
  <c r="HS85" i="87"/>
  <c r="HW228" i="87"/>
  <c r="HW226" i="87"/>
  <c r="HW225" i="87"/>
  <c r="HW224" i="87"/>
  <c r="HW227" i="87"/>
  <c r="HW223" i="87"/>
  <c r="HW222" i="87"/>
  <c r="HW221" i="87"/>
  <c r="HW220" i="87"/>
  <c r="HW219" i="87"/>
  <c r="HW218" i="87"/>
  <c r="HW217" i="87"/>
  <c r="HW216" i="87"/>
  <c r="HW215" i="87"/>
  <c r="HW214" i="87"/>
  <c r="HW213" i="87"/>
  <c r="HW209" i="87"/>
  <c r="HW208" i="87"/>
  <c r="HW212" i="87"/>
  <c r="HW210" i="87"/>
  <c r="HW207" i="87"/>
  <c r="HW206" i="87"/>
  <c r="HW205" i="87"/>
  <c r="HW204" i="87"/>
  <c r="HW203" i="87"/>
  <c r="HW202" i="87"/>
  <c r="HW201" i="87"/>
  <c r="HW211" i="87"/>
  <c r="HW200" i="87"/>
  <c r="HW199" i="87"/>
  <c r="HW198" i="87"/>
  <c r="HW197" i="87"/>
  <c r="HW196" i="87"/>
  <c r="HW195" i="87"/>
  <c r="HW194" i="87"/>
  <c r="HW193" i="87"/>
  <c r="HW192" i="87"/>
  <c r="HW191" i="87"/>
  <c r="HW190" i="87"/>
  <c r="HW189" i="87"/>
  <c r="HW188" i="87"/>
  <c r="HW187" i="87"/>
  <c r="HW186" i="87"/>
  <c r="HW185" i="87"/>
  <c r="HW184" i="87"/>
  <c r="HW183" i="87"/>
  <c r="HW182" i="87"/>
  <c r="HW181" i="87"/>
  <c r="HW179" i="87"/>
  <c r="HW177" i="87"/>
  <c r="HW175" i="87"/>
  <c r="HW173" i="87"/>
  <c r="HW171" i="87"/>
  <c r="HW169" i="87"/>
  <c r="HW167" i="87"/>
  <c r="HW165" i="87"/>
  <c r="HW163" i="87"/>
  <c r="HW161" i="87"/>
  <c r="HW166" i="87"/>
  <c r="HW162" i="87"/>
  <c r="HW159" i="87"/>
  <c r="HW157" i="87"/>
  <c r="HW155" i="87"/>
  <c r="HW153" i="87"/>
  <c r="HW151" i="87"/>
  <c r="HW149" i="87"/>
  <c r="HW147" i="87"/>
  <c r="HW145" i="87"/>
  <c r="HW164" i="87"/>
  <c r="HW160" i="87"/>
  <c r="HW158" i="87"/>
  <c r="HW156" i="87"/>
  <c r="HW154" i="87"/>
  <c r="HW152" i="87"/>
  <c r="HW150" i="87"/>
  <c r="HW148" i="87"/>
  <c r="HW146" i="87"/>
  <c r="HW180" i="87"/>
  <c r="HW172" i="87"/>
  <c r="HW174" i="87"/>
  <c r="HW176" i="87"/>
  <c r="HW168" i="87"/>
  <c r="HW178" i="87"/>
  <c r="HW170" i="87"/>
  <c r="HW141" i="87"/>
  <c r="HW144" i="87"/>
  <c r="HW143" i="87"/>
  <c r="HW142" i="87"/>
  <c r="HW140" i="87"/>
  <c r="HW138" i="87"/>
  <c r="HW139" i="87"/>
  <c r="HW136" i="87"/>
  <c r="HW133" i="87"/>
  <c r="HW132" i="87"/>
  <c r="HW131" i="87"/>
  <c r="HW130" i="87"/>
  <c r="HW129" i="87"/>
  <c r="HW128" i="87"/>
  <c r="HW127" i="87"/>
  <c r="HW126" i="87"/>
  <c r="HW137" i="87"/>
  <c r="HW134" i="87"/>
  <c r="HW135" i="87"/>
  <c r="HW122" i="87"/>
  <c r="HW123" i="87"/>
  <c r="HW121" i="87"/>
  <c r="HW124" i="87"/>
  <c r="HW120" i="87"/>
  <c r="HW119" i="87"/>
  <c r="HW118" i="87"/>
  <c r="HW117" i="87"/>
  <c r="HW116" i="87"/>
  <c r="HW115" i="87"/>
  <c r="HW114" i="87"/>
  <c r="HW113" i="87"/>
  <c r="HW112" i="87"/>
  <c r="HW111" i="87"/>
  <c r="HW110" i="87"/>
  <c r="HW109" i="87"/>
  <c r="HW108" i="87"/>
  <c r="HW107" i="87"/>
  <c r="HW106" i="87"/>
  <c r="HW105" i="87"/>
  <c r="HW104" i="87"/>
  <c r="HW103" i="87"/>
  <c r="HW102" i="87"/>
  <c r="HW101" i="87"/>
  <c r="HW125" i="87"/>
  <c r="HW96" i="87"/>
  <c r="HW95" i="87"/>
  <c r="HW94" i="87"/>
  <c r="HW93" i="87"/>
  <c r="HW92" i="87"/>
  <c r="HW91" i="87"/>
  <c r="HW90" i="87"/>
  <c r="HW89" i="87"/>
  <c r="HW88" i="87"/>
  <c r="HW87" i="87"/>
  <c r="HW98" i="87"/>
  <c r="HW100" i="87"/>
  <c r="HW99" i="87"/>
  <c r="HW97" i="87"/>
  <c r="HW83" i="87"/>
  <c r="HW81" i="87"/>
  <c r="HW80" i="87"/>
  <c r="HW79" i="87"/>
  <c r="HW78" i="87"/>
  <c r="HW77" i="87"/>
  <c r="HW76" i="87"/>
  <c r="HW84" i="87"/>
  <c r="HW74" i="87"/>
  <c r="HW85" i="87"/>
  <c r="HW73" i="87"/>
  <c r="HW72" i="87"/>
  <c r="HW71" i="87"/>
  <c r="HW70" i="87"/>
  <c r="HW69" i="87"/>
  <c r="HW68" i="87"/>
  <c r="HW67" i="87"/>
  <c r="HW66" i="87"/>
  <c r="HW65" i="87"/>
  <c r="HW64" i="87"/>
  <c r="HW63" i="87"/>
  <c r="HW62" i="87"/>
  <c r="HW61" i="87"/>
  <c r="HW60" i="87"/>
  <c r="HW59" i="87"/>
  <c r="HW58" i="87"/>
  <c r="HW57" i="87"/>
  <c r="HW56" i="87"/>
  <c r="HW55" i="87"/>
  <c r="HW54" i="87"/>
  <c r="HW53" i="87"/>
  <c r="HW52" i="87"/>
  <c r="HW51" i="87"/>
  <c r="HW50" i="87"/>
  <c r="HW49" i="87"/>
  <c r="HW48" i="87"/>
  <c r="HW47" i="87"/>
  <c r="HW46" i="87"/>
  <c r="HW45" i="87"/>
  <c r="HW44" i="87"/>
  <c r="HW43" i="87"/>
  <c r="HW86" i="87"/>
  <c r="HW82" i="87"/>
  <c r="HW75" i="87"/>
  <c r="IA228" i="87"/>
  <c r="IA227" i="87"/>
  <c r="IA226" i="87"/>
  <c r="IA225" i="87"/>
  <c r="IA224" i="87"/>
  <c r="IA222" i="87"/>
  <c r="IA221" i="87"/>
  <c r="IA220" i="87"/>
  <c r="IA223" i="87"/>
  <c r="IA219" i="87"/>
  <c r="IA218" i="87"/>
  <c r="IA217" i="87"/>
  <c r="IA216" i="87"/>
  <c r="IA215" i="87"/>
  <c r="IA214" i="87"/>
  <c r="IA213" i="87"/>
  <c r="IA212" i="87"/>
  <c r="IA209" i="87"/>
  <c r="IA210" i="87"/>
  <c r="IA211" i="87"/>
  <c r="IA207" i="87"/>
  <c r="IA206" i="87"/>
  <c r="IA205" i="87"/>
  <c r="IA204" i="87"/>
  <c r="IA203" i="87"/>
  <c r="IA202" i="87"/>
  <c r="IA201" i="87"/>
  <c r="IA200" i="87"/>
  <c r="IA199" i="87"/>
  <c r="IA198" i="87"/>
  <c r="IA197" i="87"/>
  <c r="IA196" i="87"/>
  <c r="IA195" i="87"/>
  <c r="IA194" i="87"/>
  <c r="IA193" i="87"/>
  <c r="IA192" i="87"/>
  <c r="IA191" i="87"/>
  <c r="IA190" i="87"/>
  <c r="IA189" i="87"/>
  <c r="IA188" i="87"/>
  <c r="IA187" i="87"/>
  <c r="IA186" i="87"/>
  <c r="IA185" i="87"/>
  <c r="IA184" i="87"/>
  <c r="IA183" i="87"/>
  <c r="IA182" i="87"/>
  <c r="IA208" i="87"/>
  <c r="IA180" i="87"/>
  <c r="IA178" i="87"/>
  <c r="IA176" i="87"/>
  <c r="IA174" i="87"/>
  <c r="IA172" i="87"/>
  <c r="IA170" i="87"/>
  <c r="IA168" i="87"/>
  <c r="IA166" i="87"/>
  <c r="IA164" i="87"/>
  <c r="IA181" i="87"/>
  <c r="IA179" i="87"/>
  <c r="IA177" i="87"/>
  <c r="IA175" i="87"/>
  <c r="IA173" i="87"/>
  <c r="IA171" i="87"/>
  <c r="IA169" i="87"/>
  <c r="IA167" i="87"/>
  <c r="IA165" i="87"/>
  <c r="IA159" i="87"/>
  <c r="IA157" i="87"/>
  <c r="IA155" i="87"/>
  <c r="IA153" i="87"/>
  <c r="IA151" i="87"/>
  <c r="IA163" i="87"/>
  <c r="IA162" i="87"/>
  <c r="IA146" i="87"/>
  <c r="IA161" i="87"/>
  <c r="IA149" i="87"/>
  <c r="IA145" i="87"/>
  <c r="IA160" i="87"/>
  <c r="IA158" i="87"/>
  <c r="IA156" i="87"/>
  <c r="IA154" i="87"/>
  <c r="IA152" i="87"/>
  <c r="IA150" i="87"/>
  <c r="IA148" i="87"/>
  <c r="IA143" i="87"/>
  <c r="IA144" i="87"/>
  <c r="IA142" i="87"/>
  <c r="IA147" i="87"/>
  <c r="IA141" i="87"/>
  <c r="IA138" i="87"/>
  <c r="IA140" i="87"/>
  <c r="IA137" i="87"/>
  <c r="IA132" i="87"/>
  <c r="IA131" i="87"/>
  <c r="IA130" i="87"/>
  <c r="IA129" i="87"/>
  <c r="IA128" i="87"/>
  <c r="IA127" i="87"/>
  <c r="IA126" i="87"/>
  <c r="IA134" i="87"/>
  <c r="IA135" i="87"/>
  <c r="IA133" i="87"/>
  <c r="IA139" i="87"/>
  <c r="IA136" i="87"/>
  <c r="IA123" i="87"/>
  <c r="IA124" i="87"/>
  <c r="IA125" i="87"/>
  <c r="IA121" i="87"/>
  <c r="IA120" i="87"/>
  <c r="IA119" i="87"/>
  <c r="IA118" i="87"/>
  <c r="IA117" i="87"/>
  <c r="IA116" i="87"/>
  <c r="IA115" i="87"/>
  <c r="IA114" i="87"/>
  <c r="IA113" i="87"/>
  <c r="IA112" i="87"/>
  <c r="IA111" i="87"/>
  <c r="IA110" i="87"/>
  <c r="IA109" i="87"/>
  <c r="IA108" i="87"/>
  <c r="IA107" i="87"/>
  <c r="IA106" i="87"/>
  <c r="IA105" i="87"/>
  <c r="IA104" i="87"/>
  <c r="IA103" i="87"/>
  <c r="IA102" i="87"/>
  <c r="IA101" i="87"/>
  <c r="IA122" i="87"/>
  <c r="IA100" i="87"/>
  <c r="IA97" i="87"/>
  <c r="IA96" i="87"/>
  <c r="IA95" i="87"/>
  <c r="IA94" i="87"/>
  <c r="IA93" i="87"/>
  <c r="IA92" i="87"/>
  <c r="IA91" i="87"/>
  <c r="IA90" i="87"/>
  <c r="IA89" i="87"/>
  <c r="IA88" i="87"/>
  <c r="IA87" i="87"/>
  <c r="IA99" i="87"/>
  <c r="IA98" i="87"/>
  <c r="IA84" i="87"/>
  <c r="IA75" i="87"/>
  <c r="IA85" i="87"/>
  <c r="IA86" i="87"/>
  <c r="IA82" i="87"/>
  <c r="IA81" i="87"/>
  <c r="IA80" i="87"/>
  <c r="IA79" i="87"/>
  <c r="IA78" i="87"/>
  <c r="IA77" i="87"/>
  <c r="IA76" i="87"/>
  <c r="IA74" i="87"/>
  <c r="IA73" i="87"/>
  <c r="IA72" i="87"/>
  <c r="IA71" i="87"/>
  <c r="IA70" i="87"/>
  <c r="IA69" i="87"/>
  <c r="IA68" i="87"/>
  <c r="IA67" i="87"/>
  <c r="IA66" i="87"/>
  <c r="IA65" i="87"/>
  <c r="IA64" i="87"/>
  <c r="IA63" i="87"/>
  <c r="IA62" i="87"/>
  <c r="IA61" i="87"/>
  <c r="IA60" i="87"/>
  <c r="IA59" i="87"/>
  <c r="IA58" i="87"/>
  <c r="IA57" i="87"/>
  <c r="IA56" i="87"/>
  <c r="IA55" i="87"/>
  <c r="IA54" i="87"/>
  <c r="IA53" i="87"/>
  <c r="IA52" i="87"/>
  <c r="IA51" i="87"/>
  <c r="IA50" i="87"/>
  <c r="IA49" i="87"/>
  <c r="IA48" i="87"/>
  <c r="IA47" i="87"/>
  <c r="IA46" i="87"/>
  <c r="IA45" i="87"/>
  <c r="IA44" i="87"/>
  <c r="IA43" i="87"/>
  <c r="IA83" i="87"/>
  <c r="C233" i="87"/>
  <c r="C234" i="87"/>
  <c r="II227" i="87"/>
  <c r="II228" i="87"/>
  <c r="II226" i="87"/>
  <c r="II224" i="87"/>
  <c r="II223" i="87"/>
  <c r="II225" i="87"/>
  <c r="II222" i="87"/>
  <c r="II221" i="87"/>
  <c r="II220" i="87"/>
  <c r="II219" i="87"/>
  <c r="II218" i="87"/>
  <c r="II217" i="87"/>
  <c r="II216" i="87"/>
  <c r="II215" i="87"/>
  <c r="II214" i="87"/>
  <c r="II213" i="87"/>
  <c r="II212" i="87"/>
  <c r="II211" i="87"/>
  <c r="II210" i="87"/>
  <c r="II209" i="87"/>
  <c r="II208" i="87"/>
  <c r="II205" i="87"/>
  <c r="II204" i="87"/>
  <c r="II201" i="87"/>
  <c r="II207" i="87"/>
  <c r="II203" i="87"/>
  <c r="II202" i="87"/>
  <c r="II206" i="87"/>
  <c r="II190" i="87"/>
  <c r="II189" i="87"/>
  <c r="II188" i="87"/>
  <c r="II187" i="87"/>
  <c r="II186" i="87"/>
  <c r="II185" i="87"/>
  <c r="II184" i="87"/>
  <c r="II183" i="87"/>
  <c r="II182" i="87"/>
  <c r="II191" i="87"/>
  <c r="II200" i="87"/>
  <c r="II196" i="87"/>
  <c r="II192" i="87"/>
  <c r="II197" i="87"/>
  <c r="II193" i="87"/>
  <c r="II181" i="87"/>
  <c r="II180" i="87"/>
  <c r="II179" i="87"/>
  <c r="II178" i="87"/>
  <c r="II177" i="87"/>
  <c r="II176" i="87"/>
  <c r="II175" i="87"/>
  <c r="II174" i="87"/>
  <c r="II173" i="87"/>
  <c r="II172" i="87"/>
  <c r="II171" i="87"/>
  <c r="II170" i="87"/>
  <c r="II169" i="87"/>
  <c r="II168" i="87"/>
  <c r="II167" i="87"/>
  <c r="II166" i="87"/>
  <c r="II165" i="87"/>
  <c r="II164" i="87"/>
  <c r="II163" i="87"/>
  <c r="II162" i="87"/>
  <c r="II161" i="87"/>
  <c r="II198" i="87"/>
  <c r="II194" i="87"/>
  <c r="II199" i="87"/>
  <c r="II195" i="87"/>
  <c r="II144" i="87"/>
  <c r="II143" i="87"/>
  <c r="II142" i="87"/>
  <c r="II141" i="87"/>
  <c r="II140" i="87"/>
  <c r="II139" i="87"/>
  <c r="II138" i="87"/>
  <c r="II160" i="87"/>
  <c r="II158" i="87"/>
  <c r="II156" i="87"/>
  <c r="II154" i="87"/>
  <c r="II152" i="87"/>
  <c r="II150" i="87"/>
  <c r="II146" i="87"/>
  <c r="II159" i="87"/>
  <c r="II157" i="87"/>
  <c r="II155" i="87"/>
  <c r="II153" i="87"/>
  <c r="II151" i="87"/>
  <c r="II149" i="87"/>
  <c r="II145" i="87"/>
  <c r="II148" i="87"/>
  <c r="II147" i="87"/>
  <c r="II137" i="87"/>
  <c r="II136" i="87"/>
  <c r="II135" i="87"/>
  <c r="II134" i="87"/>
  <c r="II133" i="87"/>
  <c r="II132" i="87"/>
  <c r="II131" i="87"/>
  <c r="II130" i="87"/>
  <c r="II129" i="87"/>
  <c r="II128" i="87"/>
  <c r="II127" i="87"/>
  <c r="II126" i="87"/>
  <c r="II125" i="87"/>
  <c r="II124" i="87"/>
  <c r="II123" i="87"/>
  <c r="II122" i="87"/>
  <c r="II121" i="87"/>
  <c r="II120" i="87"/>
  <c r="II119" i="87"/>
  <c r="II118" i="87"/>
  <c r="II117" i="87"/>
  <c r="II116" i="87"/>
  <c r="II115" i="87"/>
  <c r="II114" i="87"/>
  <c r="II113" i="87"/>
  <c r="II112" i="87"/>
  <c r="II111" i="87"/>
  <c r="II110" i="87"/>
  <c r="II109" i="87"/>
  <c r="II108" i="87"/>
  <c r="II107" i="87"/>
  <c r="II106" i="87"/>
  <c r="II105" i="87"/>
  <c r="II104" i="87"/>
  <c r="II103" i="87"/>
  <c r="II102" i="87"/>
  <c r="II101" i="87"/>
  <c r="II100" i="87"/>
  <c r="II99" i="87"/>
  <c r="II98" i="87"/>
  <c r="II97" i="87"/>
  <c r="II96" i="87"/>
  <c r="II95" i="87"/>
  <c r="II94" i="87"/>
  <c r="II93" i="87"/>
  <c r="II92" i="87"/>
  <c r="II91" i="87"/>
  <c r="II90" i="87"/>
  <c r="II89" i="87"/>
  <c r="II88" i="87"/>
  <c r="II87" i="87"/>
  <c r="II86" i="87"/>
  <c r="II85" i="87"/>
  <c r="II84" i="87"/>
  <c r="II83" i="87"/>
  <c r="II82" i="87"/>
  <c r="II81" i="87"/>
  <c r="II80" i="87"/>
  <c r="II79" i="87"/>
  <c r="II78" i="87"/>
  <c r="II77" i="87"/>
  <c r="II76" i="87"/>
  <c r="II75" i="87"/>
  <c r="II74" i="87"/>
  <c r="II73" i="87"/>
  <c r="II72" i="87"/>
  <c r="II71" i="87"/>
  <c r="II70" i="87"/>
  <c r="II69" i="87"/>
  <c r="II68" i="87"/>
  <c r="II67" i="87"/>
  <c r="II66" i="87"/>
  <c r="II65" i="87"/>
  <c r="II64" i="87"/>
  <c r="II63" i="87"/>
  <c r="II62" i="87"/>
  <c r="II61" i="87"/>
  <c r="II60" i="87"/>
  <c r="II59" i="87"/>
  <c r="II58" i="87"/>
  <c r="II57" i="87"/>
  <c r="II56" i="87"/>
  <c r="II55" i="87"/>
  <c r="II54" i="87"/>
  <c r="II53" i="87"/>
  <c r="II52" i="87"/>
  <c r="II51" i="87"/>
  <c r="II50" i="87"/>
  <c r="II49" i="87"/>
  <c r="II48" i="87"/>
  <c r="II47" i="87"/>
  <c r="G233" i="87"/>
  <c r="G234" i="87"/>
  <c r="IM228" i="87"/>
  <c r="IM227" i="87"/>
  <c r="IM225" i="87"/>
  <c r="IM224" i="87"/>
  <c r="IM223" i="87"/>
  <c r="IM226" i="87"/>
  <c r="IM222" i="87"/>
  <c r="IM221" i="87"/>
  <c r="IM219" i="87"/>
  <c r="IM218" i="87"/>
  <c r="IM220" i="87"/>
  <c r="IM217" i="87"/>
  <c r="IM216" i="87"/>
  <c r="IM215" i="87"/>
  <c r="IM214" i="87"/>
  <c r="IM213" i="87"/>
  <c r="IM212" i="87"/>
  <c r="IM211" i="87"/>
  <c r="IM210" i="87"/>
  <c r="IM209" i="87"/>
  <c r="IM208" i="87"/>
  <c r="IM204" i="87"/>
  <c r="IM202" i="87"/>
  <c r="IM207" i="87"/>
  <c r="IM203" i="87"/>
  <c r="IM206" i="87"/>
  <c r="IM201" i="87"/>
  <c r="IM191" i="87"/>
  <c r="IM205" i="87"/>
  <c r="IM190" i="87"/>
  <c r="IM189" i="87"/>
  <c r="IM188" i="87"/>
  <c r="IM187" i="87"/>
  <c r="IM186" i="87"/>
  <c r="IM185" i="87"/>
  <c r="IM184" i="87"/>
  <c r="IM183" i="87"/>
  <c r="IM182" i="87"/>
  <c r="IM200" i="87"/>
  <c r="IM199" i="87"/>
  <c r="IM198" i="87"/>
  <c r="IM197" i="87"/>
  <c r="IM196" i="87"/>
  <c r="IM195" i="87"/>
  <c r="IM194" i="87"/>
  <c r="IM193" i="87"/>
  <c r="IM192" i="87"/>
  <c r="IM181" i="87"/>
  <c r="IM180" i="87"/>
  <c r="IM179" i="87"/>
  <c r="IM178" i="87"/>
  <c r="IM177" i="87"/>
  <c r="IM176" i="87"/>
  <c r="IM175" i="87"/>
  <c r="IM174" i="87"/>
  <c r="IM173" i="87"/>
  <c r="IM172" i="87"/>
  <c r="IM171" i="87"/>
  <c r="IM170" i="87"/>
  <c r="IM169" i="87"/>
  <c r="IM168" i="87"/>
  <c r="IM167" i="87"/>
  <c r="IM166" i="87"/>
  <c r="IM165" i="87"/>
  <c r="IM164" i="87"/>
  <c r="IM163" i="87"/>
  <c r="IM162" i="87"/>
  <c r="IM161" i="87"/>
  <c r="IM159" i="87"/>
  <c r="IM157" i="87"/>
  <c r="IM155" i="87"/>
  <c r="IM153" i="87"/>
  <c r="IM151" i="87"/>
  <c r="IM149" i="87"/>
  <c r="IM147" i="87"/>
  <c r="IM145" i="87"/>
  <c r="IM144" i="87"/>
  <c r="IM143" i="87"/>
  <c r="IM142" i="87"/>
  <c r="IM141" i="87"/>
  <c r="IM140" i="87"/>
  <c r="IM139" i="87"/>
  <c r="IM138" i="87"/>
  <c r="IM160" i="87"/>
  <c r="IM158" i="87"/>
  <c r="IM156" i="87"/>
  <c r="IM154" i="87"/>
  <c r="IM152" i="87"/>
  <c r="IM150" i="87"/>
  <c r="IM148" i="87"/>
  <c r="IM146" i="87"/>
  <c r="IM137" i="87"/>
  <c r="IM136" i="87"/>
  <c r="IM135" i="87"/>
  <c r="IM134" i="87"/>
  <c r="IM133" i="87"/>
  <c r="IM132" i="87"/>
  <c r="IM131" i="87"/>
  <c r="IM130" i="87"/>
  <c r="IM129" i="87"/>
  <c r="IM128" i="87"/>
  <c r="IM127" i="87"/>
  <c r="IM126" i="87"/>
  <c r="IM125" i="87"/>
  <c r="IM124" i="87"/>
  <c r="IM123" i="87"/>
  <c r="IM122" i="87"/>
  <c r="IM121" i="87"/>
  <c r="IM120" i="87"/>
  <c r="IM119" i="87"/>
  <c r="IM118" i="87"/>
  <c r="IM117" i="87"/>
  <c r="IM116" i="87"/>
  <c r="IM115" i="87"/>
  <c r="IM114" i="87"/>
  <c r="IM113" i="87"/>
  <c r="IM112" i="87"/>
  <c r="IM111" i="87"/>
  <c r="IM110" i="87"/>
  <c r="IM109" i="87"/>
  <c r="IM108" i="87"/>
  <c r="IM107" i="87"/>
  <c r="IM106" i="87"/>
  <c r="IM105" i="87"/>
  <c r="IM104" i="87"/>
  <c r="IM103" i="87"/>
  <c r="IM102" i="87"/>
  <c r="IM101" i="87"/>
  <c r="IM100" i="87"/>
  <c r="IM99" i="87"/>
  <c r="IM98" i="87"/>
  <c r="IM97" i="87"/>
  <c r="IM96" i="87"/>
  <c r="IM95" i="87"/>
  <c r="IM94" i="87"/>
  <c r="IM93" i="87"/>
  <c r="IM92" i="87"/>
  <c r="IM91" i="87"/>
  <c r="IM90" i="87"/>
  <c r="IM89" i="87"/>
  <c r="IM88" i="87"/>
  <c r="IM87" i="87"/>
  <c r="IM86" i="87"/>
  <c r="IM85" i="87"/>
  <c r="IM84" i="87"/>
  <c r="IM83" i="87"/>
  <c r="IM82" i="87"/>
  <c r="IM81" i="87"/>
  <c r="IM80" i="87"/>
  <c r="IM79" i="87"/>
  <c r="IM78" i="87"/>
  <c r="IM77" i="87"/>
  <c r="IM76" i="87"/>
  <c r="IM75" i="87"/>
  <c r="IM74" i="87"/>
  <c r="IM73" i="87"/>
  <c r="IM72" i="87"/>
  <c r="IM71" i="87"/>
  <c r="IM70" i="87"/>
  <c r="IM69" i="87"/>
  <c r="IM68" i="87"/>
  <c r="IM67" i="87"/>
  <c r="IM66" i="87"/>
  <c r="IM65" i="87"/>
  <c r="IM64" i="87"/>
  <c r="IM63" i="87"/>
  <c r="IM62" i="87"/>
  <c r="IM61" i="87"/>
  <c r="IM60" i="87"/>
  <c r="IM59" i="87"/>
  <c r="IM58" i="87"/>
  <c r="IM57" i="87"/>
  <c r="IM56" i="87"/>
  <c r="IM55" i="87"/>
  <c r="IM54" i="87"/>
  <c r="IM53" i="87"/>
  <c r="IM52" i="87"/>
  <c r="IM51" i="87"/>
  <c r="IM50" i="87"/>
  <c r="IM49" i="87"/>
  <c r="IM48" i="87"/>
  <c r="IM47" i="87"/>
  <c r="K233" i="87"/>
  <c r="K234" i="87"/>
  <c r="IQ227" i="87"/>
  <c r="IQ228" i="87"/>
  <c r="IQ224" i="87"/>
  <c r="IQ223" i="87"/>
  <c r="IQ226" i="87"/>
  <c r="IQ225" i="87"/>
  <c r="IQ221" i="87"/>
  <c r="IQ222" i="87"/>
  <c r="IQ220" i="87"/>
  <c r="IQ219" i="87"/>
  <c r="IQ218" i="87"/>
  <c r="IQ216" i="87"/>
  <c r="IQ215" i="87"/>
  <c r="IQ214" i="87"/>
  <c r="IQ213" i="87"/>
  <c r="IQ212" i="87"/>
  <c r="IQ217" i="87"/>
  <c r="IQ211" i="87"/>
  <c r="IQ210" i="87"/>
  <c r="IQ209" i="87"/>
  <c r="IQ208" i="87"/>
  <c r="IQ207" i="87"/>
  <c r="IQ203" i="87"/>
  <c r="IQ206" i="87"/>
  <c r="IQ205" i="87"/>
  <c r="IQ202" i="87"/>
  <c r="IQ201" i="87"/>
  <c r="IQ200" i="87"/>
  <c r="IQ199" i="87"/>
  <c r="IQ198" i="87"/>
  <c r="IQ197" i="87"/>
  <c r="IQ196" i="87"/>
  <c r="IQ195" i="87"/>
  <c r="IQ194" i="87"/>
  <c r="IQ193" i="87"/>
  <c r="IQ192" i="87"/>
  <c r="IQ190" i="87"/>
  <c r="IQ189" i="87"/>
  <c r="IQ188" i="87"/>
  <c r="IQ187" i="87"/>
  <c r="IQ186" i="87"/>
  <c r="IQ185" i="87"/>
  <c r="IQ184" i="87"/>
  <c r="IQ183" i="87"/>
  <c r="IQ182" i="87"/>
  <c r="IQ204" i="87"/>
  <c r="IQ191" i="87"/>
  <c r="IQ181" i="87"/>
  <c r="IQ180" i="87"/>
  <c r="IQ179" i="87"/>
  <c r="IQ178" i="87"/>
  <c r="IQ177" i="87"/>
  <c r="IQ176" i="87"/>
  <c r="IQ175" i="87"/>
  <c r="IQ174" i="87"/>
  <c r="IQ173" i="87"/>
  <c r="IQ172" i="87"/>
  <c r="IQ171" i="87"/>
  <c r="IQ170" i="87"/>
  <c r="IQ169" i="87"/>
  <c r="IQ168" i="87"/>
  <c r="IQ167" i="87"/>
  <c r="IQ166" i="87"/>
  <c r="IQ165" i="87"/>
  <c r="IQ164" i="87"/>
  <c r="IQ163" i="87"/>
  <c r="IQ162" i="87"/>
  <c r="IQ161" i="87"/>
  <c r="IQ144" i="87"/>
  <c r="IQ143" i="87"/>
  <c r="IQ142" i="87"/>
  <c r="IQ141" i="87"/>
  <c r="IQ140" i="87"/>
  <c r="IQ139" i="87"/>
  <c r="IQ138" i="87"/>
  <c r="IQ159" i="87"/>
  <c r="IQ157" i="87"/>
  <c r="IQ155" i="87"/>
  <c r="IQ153" i="87"/>
  <c r="IQ151" i="87"/>
  <c r="IQ149" i="87"/>
  <c r="IQ147" i="87"/>
  <c r="IQ146" i="87"/>
  <c r="IQ160" i="87"/>
  <c r="IQ158" i="87"/>
  <c r="IQ156" i="87"/>
  <c r="IQ154" i="87"/>
  <c r="IQ152" i="87"/>
  <c r="IQ150" i="87"/>
  <c r="IQ145" i="87"/>
  <c r="IQ148" i="87"/>
  <c r="IQ137" i="87"/>
  <c r="IQ136" i="87"/>
  <c r="IQ135" i="87"/>
  <c r="IQ134" i="87"/>
  <c r="IQ133" i="87"/>
  <c r="IQ132" i="87"/>
  <c r="IQ131" i="87"/>
  <c r="IQ130" i="87"/>
  <c r="IQ129" i="87"/>
  <c r="IQ128" i="87"/>
  <c r="IQ127" i="87"/>
  <c r="IQ126" i="87"/>
  <c r="IQ125" i="87"/>
  <c r="IQ124" i="87"/>
  <c r="IQ123" i="87"/>
  <c r="IQ122" i="87"/>
  <c r="IQ121" i="87"/>
  <c r="IQ120" i="87"/>
  <c r="IQ119" i="87"/>
  <c r="IQ118" i="87"/>
  <c r="IQ117" i="87"/>
  <c r="IQ116" i="87"/>
  <c r="IQ115" i="87"/>
  <c r="IQ114" i="87"/>
  <c r="IQ113" i="87"/>
  <c r="IQ112" i="87"/>
  <c r="IQ111" i="87"/>
  <c r="IQ110" i="87"/>
  <c r="IQ109" i="87"/>
  <c r="IQ108" i="87"/>
  <c r="IQ107" i="87"/>
  <c r="IQ106" i="87"/>
  <c r="IQ105" i="87"/>
  <c r="IQ104" i="87"/>
  <c r="IQ103" i="87"/>
  <c r="IQ102" i="87"/>
  <c r="IQ101" i="87"/>
  <c r="IQ100" i="87"/>
  <c r="IQ99" i="87"/>
  <c r="IQ98" i="87"/>
  <c r="IQ97" i="87"/>
  <c r="IQ96" i="87"/>
  <c r="IQ95" i="87"/>
  <c r="IQ94" i="87"/>
  <c r="IQ93" i="87"/>
  <c r="IQ92" i="87"/>
  <c r="IQ91" i="87"/>
  <c r="IQ90" i="87"/>
  <c r="IQ89" i="87"/>
  <c r="IQ88" i="87"/>
  <c r="IQ87" i="87"/>
  <c r="IQ86" i="87"/>
  <c r="IQ85" i="87"/>
  <c r="IQ84" i="87"/>
  <c r="IQ83" i="87"/>
  <c r="IQ82" i="87"/>
  <c r="IQ81" i="87"/>
  <c r="IQ80" i="87"/>
  <c r="IQ79" i="87"/>
  <c r="IQ78" i="87"/>
  <c r="IQ77" i="87"/>
  <c r="IQ76" i="87"/>
  <c r="IQ75" i="87"/>
  <c r="IQ74" i="87"/>
  <c r="IQ73" i="87"/>
  <c r="IQ72" i="87"/>
  <c r="IQ71" i="87"/>
  <c r="IQ70" i="87"/>
  <c r="IQ69" i="87"/>
  <c r="IQ68" i="87"/>
  <c r="IQ67" i="87"/>
  <c r="IQ66" i="87"/>
  <c r="IQ65" i="87"/>
  <c r="IQ64" i="87"/>
  <c r="IQ63" i="87"/>
  <c r="IQ62" i="87"/>
  <c r="IQ61" i="87"/>
  <c r="IQ60" i="87"/>
  <c r="IQ59" i="87"/>
  <c r="IQ58" i="87"/>
  <c r="IQ57" i="87"/>
  <c r="IQ56" i="87"/>
  <c r="IQ55" i="87"/>
  <c r="IQ54" i="87"/>
  <c r="IQ53" i="87"/>
  <c r="IQ52" i="87"/>
  <c r="IQ51" i="87"/>
  <c r="IQ50" i="87"/>
  <c r="IQ49" i="87"/>
  <c r="IQ48" i="87"/>
  <c r="IQ47" i="87"/>
  <c r="GM226" i="87"/>
  <c r="GM227" i="87"/>
  <c r="GM225" i="87"/>
  <c r="GM228" i="87"/>
  <c r="C231" i="87"/>
  <c r="GM224" i="87"/>
  <c r="GM223" i="87"/>
  <c r="GM221" i="87"/>
  <c r="GM222" i="87"/>
  <c r="GM220" i="87"/>
  <c r="GM219" i="87"/>
  <c r="GM218" i="87"/>
  <c r="GM217" i="87"/>
  <c r="GM213" i="87"/>
  <c r="GM214" i="87"/>
  <c r="GM211" i="87"/>
  <c r="GM210" i="87"/>
  <c r="GM209" i="87"/>
  <c r="GM208" i="87"/>
  <c r="GM215" i="87"/>
  <c r="GM212" i="87"/>
  <c r="GM207" i="87"/>
  <c r="GM206" i="87"/>
  <c r="GM205" i="87"/>
  <c r="GM204" i="87"/>
  <c r="GM203" i="87"/>
  <c r="GM216" i="87"/>
  <c r="GM201" i="87"/>
  <c r="GM200" i="87"/>
  <c r="GM199" i="87"/>
  <c r="GM198" i="87"/>
  <c r="GM197" i="87"/>
  <c r="GM196" i="87"/>
  <c r="GM195" i="87"/>
  <c r="GM194" i="87"/>
  <c r="GM193" i="87"/>
  <c r="GM192" i="87"/>
  <c r="GM202" i="87"/>
  <c r="GM191" i="87"/>
  <c r="GM190" i="87"/>
  <c r="GM189" i="87"/>
  <c r="GM188" i="87"/>
  <c r="GM187" i="87"/>
  <c r="GM186" i="87"/>
  <c r="GM185" i="87"/>
  <c r="GM184" i="87"/>
  <c r="GM183" i="87"/>
  <c r="GM181" i="87"/>
  <c r="GM179" i="87"/>
  <c r="GM177" i="87"/>
  <c r="GM175" i="87"/>
  <c r="GM173" i="87"/>
  <c r="GM171" i="87"/>
  <c r="GM169" i="87"/>
  <c r="GM167" i="87"/>
  <c r="GM165" i="87"/>
  <c r="GM160" i="87"/>
  <c r="GM159" i="87"/>
  <c r="GM158" i="87"/>
  <c r="GM157" i="87"/>
  <c r="GM156" i="87"/>
  <c r="GM155" i="87"/>
  <c r="GM154" i="87"/>
  <c r="GM153" i="87"/>
  <c r="GM152" i="87"/>
  <c r="GM151" i="87"/>
  <c r="GM150" i="87"/>
  <c r="GM149" i="87"/>
  <c r="GM148" i="87"/>
  <c r="GM147" i="87"/>
  <c r="GM146" i="87"/>
  <c r="GM182" i="87"/>
  <c r="GM180" i="87"/>
  <c r="GM178" i="87"/>
  <c r="GM176" i="87"/>
  <c r="GM174" i="87"/>
  <c r="GM172" i="87"/>
  <c r="GM170" i="87"/>
  <c r="GM164" i="87"/>
  <c r="GM162" i="87"/>
  <c r="GM161" i="87"/>
  <c r="GM168" i="87"/>
  <c r="GM145" i="87"/>
  <c r="GM144" i="87"/>
  <c r="GM166" i="87"/>
  <c r="GM163" i="87"/>
  <c r="GM143" i="87"/>
  <c r="GM142" i="87"/>
  <c r="GM141" i="87"/>
  <c r="GM139" i="87"/>
  <c r="GM137" i="87"/>
  <c r="GM136" i="87"/>
  <c r="GM135" i="87"/>
  <c r="GM134" i="87"/>
  <c r="GM133" i="87"/>
  <c r="GM140" i="87"/>
  <c r="GM138" i="87"/>
  <c r="GM132" i="87"/>
  <c r="GM131" i="87"/>
  <c r="GM130" i="87"/>
  <c r="GM129" i="87"/>
  <c r="GM128" i="87"/>
  <c r="GM127" i="87"/>
  <c r="GM126" i="87"/>
  <c r="GM125" i="87"/>
  <c r="GM124" i="87"/>
  <c r="GM123" i="87"/>
  <c r="GM122" i="87"/>
  <c r="GM121" i="87"/>
  <c r="GM120" i="87"/>
  <c r="GM119" i="87"/>
  <c r="GM118" i="87"/>
  <c r="GM117" i="87"/>
  <c r="GM116" i="87"/>
  <c r="GM115" i="87"/>
  <c r="GM114" i="87"/>
  <c r="GM113" i="87"/>
  <c r="GM112" i="87"/>
  <c r="GM111" i="87"/>
  <c r="GM110" i="87"/>
  <c r="GM109" i="87"/>
  <c r="GM108" i="87"/>
  <c r="GM101" i="87"/>
  <c r="GM98" i="87"/>
  <c r="GM100" i="87"/>
  <c r="GM99" i="87"/>
  <c r="GM97" i="87"/>
  <c r="GM96" i="87"/>
  <c r="GM95" i="87"/>
  <c r="GM94" i="87"/>
  <c r="GM93" i="87"/>
  <c r="GM92" i="87"/>
  <c r="GM91" i="87"/>
  <c r="GM90" i="87"/>
  <c r="GM89" i="87"/>
  <c r="GM88" i="87"/>
  <c r="GM87" i="87"/>
  <c r="GM86" i="87"/>
  <c r="GM85" i="87"/>
  <c r="GM84" i="87"/>
  <c r="GM83" i="87"/>
  <c r="GM82" i="87"/>
  <c r="GM81" i="87"/>
  <c r="GM80" i="87"/>
  <c r="GM79" i="87"/>
  <c r="GM78" i="87"/>
  <c r="GM77" i="87"/>
  <c r="GM107" i="87"/>
  <c r="GM106" i="87"/>
  <c r="GM105" i="87"/>
  <c r="GM104" i="87"/>
  <c r="GM103" i="87"/>
  <c r="GM102" i="87"/>
  <c r="GM76" i="87"/>
  <c r="GM74" i="87"/>
  <c r="GM73" i="87"/>
  <c r="GM72" i="87"/>
  <c r="GM71" i="87"/>
  <c r="GM70" i="87"/>
  <c r="GM69" i="87"/>
  <c r="GM68" i="87"/>
  <c r="GM67" i="87"/>
  <c r="GM66" i="87"/>
  <c r="GM65" i="87"/>
  <c r="GM64" i="87"/>
  <c r="GM63" i="87"/>
  <c r="GM62" i="87"/>
  <c r="GM61" i="87"/>
  <c r="GM60" i="87"/>
  <c r="GM59" i="87"/>
  <c r="GM58" i="87"/>
  <c r="GM57" i="87"/>
  <c r="GM56" i="87"/>
  <c r="GM55" i="87"/>
  <c r="GM54" i="87"/>
  <c r="GM53" i="87"/>
  <c r="GM52" i="87"/>
  <c r="GM51" i="87"/>
  <c r="GM50" i="87"/>
  <c r="GM49" i="87"/>
  <c r="GM48" i="87"/>
  <c r="GM47" i="87"/>
  <c r="GM46" i="87"/>
  <c r="GM45" i="87"/>
  <c r="GM44" i="87"/>
  <c r="GM43" i="87"/>
  <c r="GM42" i="87"/>
  <c r="GM41" i="87"/>
  <c r="GM40" i="87"/>
  <c r="GM39" i="87"/>
  <c r="GM38" i="87"/>
  <c r="GM37" i="87"/>
  <c r="GM36" i="87"/>
  <c r="GM35" i="87"/>
  <c r="GM34" i="87"/>
  <c r="GM33" i="87"/>
  <c r="GM32" i="87"/>
  <c r="GM31" i="87"/>
  <c r="GM30" i="87"/>
  <c r="GM29" i="87"/>
  <c r="GM75" i="87"/>
  <c r="GQ228" i="87"/>
  <c r="G231" i="87"/>
  <c r="GQ227" i="87"/>
  <c r="GQ226" i="87"/>
  <c r="GQ225" i="87"/>
  <c r="GQ224" i="87"/>
  <c r="GQ223" i="87"/>
  <c r="GQ222" i="87"/>
  <c r="GQ221" i="87"/>
  <c r="GQ219" i="87"/>
  <c r="GQ218" i="87"/>
  <c r="GQ217" i="87"/>
  <c r="GQ214" i="87"/>
  <c r="GQ215" i="87"/>
  <c r="GQ211" i="87"/>
  <c r="JC211" i="87" s="1"/>
  <c r="GQ210" i="87"/>
  <c r="GQ209" i="87"/>
  <c r="GQ208" i="87"/>
  <c r="GQ216" i="87"/>
  <c r="GQ207" i="87"/>
  <c r="GQ206" i="87"/>
  <c r="GQ205" i="87"/>
  <c r="JC205" i="87" s="1"/>
  <c r="GQ204" i="87"/>
  <c r="JC204" i="87" s="1"/>
  <c r="GQ203" i="87"/>
  <c r="GQ220" i="87"/>
  <c r="GQ213" i="87"/>
  <c r="GQ212" i="87"/>
  <c r="GQ200" i="87"/>
  <c r="JC200" i="87" s="1"/>
  <c r="GQ199" i="87"/>
  <c r="JC199" i="87" s="1"/>
  <c r="GQ198" i="87"/>
  <c r="JC198" i="87" s="1"/>
  <c r="GQ197" i="87"/>
  <c r="GQ196" i="87"/>
  <c r="JC196" i="87" s="1"/>
  <c r="GQ195" i="87"/>
  <c r="JC195" i="87" s="1"/>
  <c r="GQ194" i="87"/>
  <c r="JC194" i="87" s="1"/>
  <c r="GQ193" i="87"/>
  <c r="JC193" i="87" s="1"/>
  <c r="GQ192" i="87"/>
  <c r="JC192" i="87" s="1"/>
  <c r="GQ202" i="87"/>
  <c r="GQ201" i="87"/>
  <c r="GQ191" i="87"/>
  <c r="GQ190" i="87"/>
  <c r="GQ189" i="87"/>
  <c r="GQ188" i="87"/>
  <c r="GQ187" i="87"/>
  <c r="GQ186" i="87"/>
  <c r="GQ185" i="87"/>
  <c r="GQ183" i="87"/>
  <c r="GQ182" i="87"/>
  <c r="GQ181" i="87"/>
  <c r="GQ179" i="87"/>
  <c r="GQ177" i="87"/>
  <c r="GQ175" i="87"/>
  <c r="GQ173" i="87"/>
  <c r="GQ171" i="87"/>
  <c r="GQ169" i="87"/>
  <c r="GQ167" i="87"/>
  <c r="GQ165" i="87"/>
  <c r="GQ163" i="87"/>
  <c r="GQ161" i="87"/>
  <c r="GQ160" i="87"/>
  <c r="GQ159" i="87"/>
  <c r="GQ158" i="87"/>
  <c r="GQ157" i="87"/>
  <c r="GQ156" i="87"/>
  <c r="GQ155" i="87"/>
  <c r="GQ154" i="87"/>
  <c r="GQ153" i="87"/>
  <c r="GQ152" i="87"/>
  <c r="GQ151" i="87"/>
  <c r="GQ150" i="87"/>
  <c r="GQ149" i="87"/>
  <c r="GQ148" i="87"/>
  <c r="GQ147" i="87"/>
  <c r="GQ146" i="87"/>
  <c r="GQ184" i="87"/>
  <c r="GQ168" i="87"/>
  <c r="GQ166" i="87"/>
  <c r="GQ162" i="87"/>
  <c r="GQ176" i="87"/>
  <c r="GQ178" i="87"/>
  <c r="GQ170" i="87"/>
  <c r="GQ180" i="87"/>
  <c r="GQ172" i="87"/>
  <c r="GQ164" i="87"/>
  <c r="GQ174" i="87"/>
  <c r="GQ145" i="87"/>
  <c r="GQ142" i="87"/>
  <c r="GQ144" i="87"/>
  <c r="GQ141" i="87"/>
  <c r="GQ143" i="87"/>
  <c r="GQ138" i="87"/>
  <c r="GQ140" i="87"/>
  <c r="GQ137" i="87"/>
  <c r="GQ136" i="87"/>
  <c r="GQ135" i="87"/>
  <c r="GQ134" i="87"/>
  <c r="GQ133" i="87"/>
  <c r="GQ139" i="87"/>
  <c r="GQ132" i="87"/>
  <c r="GQ131" i="87"/>
  <c r="GQ130" i="87"/>
  <c r="GQ129" i="87"/>
  <c r="GQ128" i="87"/>
  <c r="GQ127" i="87"/>
  <c r="GQ126" i="87"/>
  <c r="GQ125" i="87"/>
  <c r="GQ124" i="87"/>
  <c r="GQ123" i="87"/>
  <c r="GQ122" i="87"/>
  <c r="GQ120" i="87"/>
  <c r="GQ119" i="87"/>
  <c r="GQ118" i="87"/>
  <c r="GQ117" i="87"/>
  <c r="GQ116" i="87"/>
  <c r="GQ115" i="87"/>
  <c r="GQ114" i="87"/>
  <c r="GQ113" i="87"/>
  <c r="GQ112" i="87"/>
  <c r="GQ111" i="87"/>
  <c r="GQ110" i="87"/>
  <c r="GQ109" i="87"/>
  <c r="GQ108" i="87"/>
  <c r="GQ121" i="87"/>
  <c r="GQ99" i="87"/>
  <c r="GQ98" i="87"/>
  <c r="GQ107" i="87"/>
  <c r="GQ106" i="87"/>
  <c r="GQ105" i="87"/>
  <c r="GQ104" i="87"/>
  <c r="GQ103" i="87"/>
  <c r="GQ102" i="87"/>
  <c r="GQ101" i="87"/>
  <c r="GQ96" i="87"/>
  <c r="GQ95" i="87"/>
  <c r="GQ94" i="87"/>
  <c r="GQ93" i="87"/>
  <c r="GQ92" i="87"/>
  <c r="GQ91" i="87"/>
  <c r="GQ90" i="87"/>
  <c r="GQ89" i="87"/>
  <c r="GQ88" i="87"/>
  <c r="GQ87" i="87"/>
  <c r="GQ86" i="87"/>
  <c r="GQ85" i="87"/>
  <c r="GQ84" i="87"/>
  <c r="GQ83" i="87"/>
  <c r="GQ82" i="87"/>
  <c r="GQ81" i="87"/>
  <c r="GQ80" i="87"/>
  <c r="GQ79" i="87"/>
  <c r="GQ78" i="87"/>
  <c r="GQ77" i="87"/>
  <c r="GQ76" i="87"/>
  <c r="GQ100" i="87"/>
  <c r="GQ97" i="87"/>
  <c r="GQ73" i="87"/>
  <c r="GQ72" i="87"/>
  <c r="GQ71" i="87"/>
  <c r="GQ70" i="87"/>
  <c r="GQ69" i="87"/>
  <c r="GQ68" i="87"/>
  <c r="GQ67" i="87"/>
  <c r="GQ66" i="87"/>
  <c r="GQ65" i="87"/>
  <c r="GQ64" i="87"/>
  <c r="GQ63" i="87"/>
  <c r="GQ62" i="87"/>
  <c r="GQ61" i="87"/>
  <c r="GQ60" i="87"/>
  <c r="GQ59" i="87"/>
  <c r="GQ58" i="87"/>
  <c r="GQ57" i="87"/>
  <c r="GQ56" i="87"/>
  <c r="GQ55" i="87"/>
  <c r="GQ54" i="87"/>
  <c r="GQ53" i="87"/>
  <c r="GQ52" i="87"/>
  <c r="GQ51" i="87"/>
  <c r="GQ50" i="87"/>
  <c r="GQ49" i="87"/>
  <c r="GQ48" i="87"/>
  <c r="GQ47" i="87"/>
  <c r="GQ46" i="87"/>
  <c r="GQ45" i="87"/>
  <c r="GQ44" i="87"/>
  <c r="GQ43" i="87"/>
  <c r="GQ42" i="87"/>
  <c r="GQ41" i="87"/>
  <c r="GQ40" i="87"/>
  <c r="GQ39" i="87"/>
  <c r="GQ38" i="87"/>
  <c r="GQ37" i="87"/>
  <c r="GQ36" i="87"/>
  <c r="GQ35" i="87"/>
  <c r="GQ34" i="87"/>
  <c r="GQ33" i="87"/>
  <c r="GQ32" i="87"/>
  <c r="GQ31" i="87"/>
  <c r="GQ30" i="87"/>
  <c r="GQ29" i="87"/>
  <c r="GQ74" i="87"/>
  <c r="GQ75" i="87"/>
  <c r="K231" i="87"/>
  <c r="GU226" i="87"/>
  <c r="GU228" i="87"/>
  <c r="GU227" i="87"/>
  <c r="GU225" i="87"/>
  <c r="GU224" i="87"/>
  <c r="GU223" i="87"/>
  <c r="GU221" i="87"/>
  <c r="GU220" i="87"/>
  <c r="GU219" i="87"/>
  <c r="GU218" i="87"/>
  <c r="GU222" i="87"/>
  <c r="GU217" i="87"/>
  <c r="GU215" i="87"/>
  <c r="GU212" i="87"/>
  <c r="GU216" i="87"/>
  <c r="GU211" i="87"/>
  <c r="GU210" i="87"/>
  <c r="GU209" i="87"/>
  <c r="GU208" i="87"/>
  <c r="GU213" i="87"/>
  <c r="GU207" i="87"/>
  <c r="GU206" i="87"/>
  <c r="GU205" i="87"/>
  <c r="GU204" i="87"/>
  <c r="GU203" i="87"/>
  <c r="GU214" i="87"/>
  <c r="GU200" i="87"/>
  <c r="GU199" i="87"/>
  <c r="GU198" i="87"/>
  <c r="GU197" i="87"/>
  <c r="GU196" i="87"/>
  <c r="GU195" i="87"/>
  <c r="GU194" i="87"/>
  <c r="GU193" i="87"/>
  <c r="GU192" i="87"/>
  <c r="GU191" i="87"/>
  <c r="GU201" i="87"/>
  <c r="GU202" i="87"/>
  <c r="GU190" i="87"/>
  <c r="GU189" i="87"/>
  <c r="GU188" i="87"/>
  <c r="GU187" i="87"/>
  <c r="GU186" i="87"/>
  <c r="GU185" i="87"/>
  <c r="GU184" i="87"/>
  <c r="GU183" i="87"/>
  <c r="GU180" i="87"/>
  <c r="GU178" i="87"/>
  <c r="GU176" i="87"/>
  <c r="GU174" i="87"/>
  <c r="GU172" i="87"/>
  <c r="GU170" i="87"/>
  <c r="GU168" i="87"/>
  <c r="GU166" i="87"/>
  <c r="GU164" i="87"/>
  <c r="GU160" i="87"/>
  <c r="GU159" i="87"/>
  <c r="GU158" i="87"/>
  <c r="GU157" i="87"/>
  <c r="GU156" i="87"/>
  <c r="GU155" i="87"/>
  <c r="GU154" i="87"/>
  <c r="GU153" i="87"/>
  <c r="GU152" i="87"/>
  <c r="GU151" i="87"/>
  <c r="GU150" i="87"/>
  <c r="GU149" i="87"/>
  <c r="GU148" i="87"/>
  <c r="GU147" i="87"/>
  <c r="GU146" i="87"/>
  <c r="GU181" i="87"/>
  <c r="GU179" i="87"/>
  <c r="GU177" i="87"/>
  <c r="GU175" i="87"/>
  <c r="GU173" i="87"/>
  <c r="GU171" i="87"/>
  <c r="GU169" i="87"/>
  <c r="GU162" i="87"/>
  <c r="GU182" i="87"/>
  <c r="GU167" i="87"/>
  <c r="GU163" i="87"/>
  <c r="GU165" i="87"/>
  <c r="GU161" i="87"/>
  <c r="GU145" i="87"/>
  <c r="GU144" i="87"/>
  <c r="GU143" i="87"/>
  <c r="GU142" i="87"/>
  <c r="GU141" i="87"/>
  <c r="GU138" i="87"/>
  <c r="GU137" i="87"/>
  <c r="GU136" i="87"/>
  <c r="GU135" i="87"/>
  <c r="GU134" i="87"/>
  <c r="GU133" i="87"/>
  <c r="GU140" i="87"/>
  <c r="GU132" i="87"/>
  <c r="GU131" i="87"/>
  <c r="GU130" i="87"/>
  <c r="GU129" i="87"/>
  <c r="GU128" i="87"/>
  <c r="GU127" i="87"/>
  <c r="GU126" i="87"/>
  <c r="GU125" i="87"/>
  <c r="GU124" i="87"/>
  <c r="GU123" i="87"/>
  <c r="GU122" i="87"/>
  <c r="GU139" i="87"/>
  <c r="GU120" i="87"/>
  <c r="GU119" i="87"/>
  <c r="GU118" i="87"/>
  <c r="GU117" i="87"/>
  <c r="GU116" i="87"/>
  <c r="GU115" i="87"/>
  <c r="GU114" i="87"/>
  <c r="GU113" i="87"/>
  <c r="GU112" i="87"/>
  <c r="GU111" i="87"/>
  <c r="GU110" i="87"/>
  <c r="GU109" i="87"/>
  <c r="GU108" i="87"/>
  <c r="GU121" i="87"/>
  <c r="GU101" i="87"/>
  <c r="GU97" i="87"/>
  <c r="GU107" i="87"/>
  <c r="GU106" i="87"/>
  <c r="GU105" i="87"/>
  <c r="GU104" i="87"/>
  <c r="GU103" i="87"/>
  <c r="GU102" i="87"/>
  <c r="GU100" i="87"/>
  <c r="GU99" i="87"/>
  <c r="GU98" i="87"/>
  <c r="GU96" i="87"/>
  <c r="GU95" i="87"/>
  <c r="GU94" i="87"/>
  <c r="GU93" i="87"/>
  <c r="GU92" i="87"/>
  <c r="GU91" i="87"/>
  <c r="GU90" i="87"/>
  <c r="GU89" i="87"/>
  <c r="GU88" i="87"/>
  <c r="GU87" i="87"/>
  <c r="GU86" i="87"/>
  <c r="GU85" i="87"/>
  <c r="GU84" i="87"/>
  <c r="GU83" i="87"/>
  <c r="GU82" i="87"/>
  <c r="GU81" i="87"/>
  <c r="GU80" i="87"/>
  <c r="GU79" i="87"/>
  <c r="GU78" i="87"/>
  <c r="GU77" i="87"/>
  <c r="GU76" i="87"/>
  <c r="GU75" i="87"/>
  <c r="GU73" i="87"/>
  <c r="GU72" i="87"/>
  <c r="GU71" i="87"/>
  <c r="GU70" i="87"/>
  <c r="GU69" i="87"/>
  <c r="GU68" i="87"/>
  <c r="GU67" i="87"/>
  <c r="GU66" i="87"/>
  <c r="GU65" i="87"/>
  <c r="GU64" i="87"/>
  <c r="GU63" i="87"/>
  <c r="GU62" i="87"/>
  <c r="GU61" i="87"/>
  <c r="GU60" i="87"/>
  <c r="GU59" i="87"/>
  <c r="GU58" i="87"/>
  <c r="GU57" i="87"/>
  <c r="GU56" i="87"/>
  <c r="GU55" i="87"/>
  <c r="GU54" i="87"/>
  <c r="GU53" i="87"/>
  <c r="GU52" i="87"/>
  <c r="GU51" i="87"/>
  <c r="GU50" i="87"/>
  <c r="GU49" i="87"/>
  <c r="GU48" i="87"/>
  <c r="GU47" i="87"/>
  <c r="GU46" i="87"/>
  <c r="GU45" i="87"/>
  <c r="GU44" i="87"/>
  <c r="GU43" i="87"/>
  <c r="GU42" i="87"/>
  <c r="GU41" i="87"/>
  <c r="GU40" i="87"/>
  <c r="GU39" i="87"/>
  <c r="GU38" i="87"/>
  <c r="GU37" i="87"/>
  <c r="GU36" i="87"/>
  <c r="GU35" i="87"/>
  <c r="GU34" i="87"/>
  <c r="GU33" i="87"/>
  <c r="GU32" i="87"/>
  <c r="GU31" i="87"/>
  <c r="GU30" i="87"/>
  <c r="GU29" i="87"/>
  <c r="GU74" i="87"/>
  <c r="O231" i="87"/>
  <c r="GY228" i="87"/>
  <c r="GY227" i="87"/>
  <c r="GY226" i="87"/>
  <c r="GY225" i="87"/>
  <c r="GY224" i="87"/>
  <c r="GY223" i="87"/>
  <c r="GY222" i="87"/>
  <c r="GY221" i="87"/>
  <c r="GY219" i="87"/>
  <c r="GY218" i="87"/>
  <c r="GY220" i="87"/>
  <c r="GY216" i="87"/>
  <c r="GY217" i="87"/>
  <c r="GY213" i="87"/>
  <c r="GY212" i="87"/>
  <c r="GY211" i="87"/>
  <c r="GY210" i="87"/>
  <c r="GY209" i="87"/>
  <c r="GY208" i="87"/>
  <c r="GY214" i="87"/>
  <c r="GY207" i="87"/>
  <c r="GY206" i="87"/>
  <c r="GY205" i="87"/>
  <c r="GY204" i="87"/>
  <c r="GY203" i="87"/>
  <c r="GY215" i="87"/>
  <c r="GY200" i="87"/>
  <c r="GY199" i="87"/>
  <c r="GY198" i="87"/>
  <c r="GY197" i="87"/>
  <c r="GY196" i="87"/>
  <c r="GY195" i="87"/>
  <c r="GY194" i="87"/>
  <c r="GY193" i="87"/>
  <c r="GY192" i="87"/>
  <c r="GY191" i="87"/>
  <c r="GY202" i="87"/>
  <c r="GY201" i="87"/>
  <c r="GY190" i="87"/>
  <c r="GY189" i="87"/>
  <c r="GY188" i="87"/>
  <c r="GY187" i="87"/>
  <c r="GY186" i="87"/>
  <c r="GY185" i="87"/>
  <c r="GY184" i="87"/>
  <c r="GY180" i="87"/>
  <c r="GY178" i="87"/>
  <c r="GY176" i="87"/>
  <c r="GY174" i="87"/>
  <c r="GY172" i="87"/>
  <c r="GY170" i="87"/>
  <c r="GY168" i="87"/>
  <c r="GY166" i="87"/>
  <c r="GY164" i="87"/>
  <c r="GY162" i="87"/>
  <c r="GY160" i="87"/>
  <c r="GY159" i="87"/>
  <c r="GY158" i="87"/>
  <c r="GY157" i="87"/>
  <c r="GY156" i="87"/>
  <c r="GY155" i="87"/>
  <c r="GY154" i="87"/>
  <c r="GY153" i="87"/>
  <c r="GY152" i="87"/>
  <c r="GY151" i="87"/>
  <c r="GY150" i="87"/>
  <c r="GY149" i="87"/>
  <c r="GY148" i="87"/>
  <c r="GY147" i="87"/>
  <c r="GY146" i="87"/>
  <c r="GY183" i="87"/>
  <c r="GY182" i="87"/>
  <c r="GY163" i="87"/>
  <c r="GY181" i="87"/>
  <c r="GY179" i="87"/>
  <c r="GY177" i="87"/>
  <c r="GY175" i="87"/>
  <c r="GY173" i="87"/>
  <c r="GY171" i="87"/>
  <c r="GY169" i="87"/>
  <c r="GY167" i="87"/>
  <c r="GY161" i="87"/>
  <c r="GY165" i="87"/>
  <c r="GY142" i="87"/>
  <c r="GY141" i="87"/>
  <c r="GY145" i="87"/>
  <c r="GY144" i="87"/>
  <c r="GY143" i="87"/>
  <c r="GY139" i="87"/>
  <c r="GY140" i="87"/>
  <c r="GY137" i="87"/>
  <c r="GY136" i="87"/>
  <c r="GY135" i="87"/>
  <c r="GY134" i="87"/>
  <c r="GY133" i="87"/>
  <c r="GY138" i="87"/>
  <c r="GY132" i="87"/>
  <c r="GY131" i="87"/>
  <c r="GY130" i="87"/>
  <c r="GY129" i="87"/>
  <c r="GY128" i="87"/>
  <c r="GY127" i="87"/>
  <c r="GY126" i="87"/>
  <c r="GY125" i="87"/>
  <c r="GY124" i="87"/>
  <c r="GY123" i="87"/>
  <c r="GY122" i="87"/>
  <c r="GY120" i="87"/>
  <c r="GY119" i="87"/>
  <c r="GY118" i="87"/>
  <c r="GY117" i="87"/>
  <c r="GY116" i="87"/>
  <c r="GY115" i="87"/>
  <c r="GY114" i="87"/>
  <c r="GY113" i="87"/>
  <c r="GY112" i="87"/>
  <c r="GY111" i="87"/>
  <c r="GY110" i="87"/>
  <c r="GY109" i="87"/>
  <c r="GY108" i="87"/>
  <c r="GY121" i="87"/>
  <c r="GY107" i="87"/>
  <c r="GY106" i="87"/>
  <c r="GY105" i="87"/>
  <c r="GY104" i="87"/>
  <c r="GY103" i="87"/>
  <c r="GY102" i="87"/>
  <c r="GY99" i="87"/>
  <c r="GY97" i="87"/>
  <c r="GY101" i="87"/>
  <c r="GY96" i="87"/>
  <c r="GY95" i="87"/>
  <c r="GY94" i="87"/>
  <c r="GY93" i="87"/>
  <c r="GY92" i="87"/>
  <c r="GY91" i="87"/>
  <c r="GY90" i="87"/>
  <c r="GY89" i="87"/>
  <c r="GY88" i="87"/>
  <c r="GY87" i="87"/>
  <c r="GY86" i="87"/>
  <c r="GY85" i="87"/>
  <c r="GY84" i="87"/>
  <c r="GY83" i="87"/>
  <c r="GY82" i="87"/>
  <c r="GY81" i="87"/>
  <c r="GY80" i="87"/>
  <c r="GY79" i="87"/>
  <c r="GY78" i="87"/>
  <c r="GY77" i="87"/>
  <c r="GY76" i="87"/>
  <c r="GY100" i="87"/>
  <c r="GY98" i="87"/>
  <c r="GY73" i="87"/>
  <c r="GY72" i="87"/>
  <c r="GY71" i="87"/>
  <c r="GY70" i="87"/>
  <c r="GY69" i="87"/>
  <c r="GY68" i="87"/>
  <c r="GY67" i="87"/>
  <c r="GY66" i="87"/>
  <c r="GY65" i="87"/>
  <c r="GY64" i="87"/>
  <c r="GY63" i="87"/>
  <c r="GY62" i="87"/>
  <c r="GY61" i="87"/>
  <c r="GY60" i="87"/>
  <c r="GY59" i="87"/>
  <c r="GY58" i="87"/>
  <c r="GY57" i="87"/>
  <c r="GY56" i="87"/>
  <c r="GY55" i="87"/>
  <c r="GY54" i="87"/>
  <c r="GY53" i="87"/>
  <c r="GY52" i="87"/>
  <c r="GY51" i="87"/>
  <c r="GY50" i="87"/>
  <c r="GY49" i="87"/>
  <c r="GY48" i="87"/>
  <c r="GY47" i="87"/>
  <c r="GY46" i="87"/>
  <c r="GY45" i="87"/>
  <c r="GY44" i="87"/>
  <c r="GY43" i="87"/>
  <c r="GY42" i="87"/>
  <c r="GY41" i="87"/>
  <c r="GY40" i="87"/>
  <c r="GY39" i="87"/>
  <c r="GY38" i="87"/>
  <c r="GY37" i="87"/>
  <c r="GY36" i="87"/>
  <c r="GY35" i="87"/>
  <c r="GY34" i="87"/>
  <c r="GY33" i="87"/>
  <c r="GY32" i="87"/>
  <c r="GY31" i="87"/>
  <c r="GY30" i="87"/>
  <c r="GY29" i="87"/>
  <c r="GY75" i="87"/>
  <c r="GY74" i="87"/>
  <c r="II28" i="87"/>
  <c r="IM28" i="87"/>
  <c r="IQ28" i="87"/>
  <c r="GT29" i="87"/>
  <c r="HF29" i="87"/>
  <c r="HK29" i="87"/>
  <c r="HV29" i="87"/>
  <c r="IA29" i="87"/>
  <c r="IM29" i="87"/>
  <c r="IU29" i="87"/>
  <c r="GN30" i="87"/>
  <c r="GV30" i="87"/>
  <c r="HE30" i="87"/>
  <c r="HM30" i="87"/>
  <c r="HS30" i="87"/>
  <c r="IA30" i="87"/>
  <c r="IN30" i="87"/>
  <c r="GO31" i="87"/>
  <c r="GW31" i="87"/>
  <c r="HF31" i="87"/>
  <c r="HN31" i="87"/>
  <c r="HV31" i="87"/>
  <c r="ID31" i="87"/>
  <c r="II31" i="87"/>
  <c r="IQ31" i="87"/>
  <c r="GR32" i="87"/>
  <c r="HI32" i="87"/>
  <c r="HW32" i="87"/>
  <c r="IE32" i="87"/>
  <c r="IJ32" i="87"/>
  <c r="IR32" i="87"/>
  <c r="GS33" i="87"/>
  <c r="HJ33" i="87"/>
  <c r="HZ33" i="87"/>
  <c r="IM33" i="87"/>
  <c r="IU33" i="87"/>
  <c r="GN34" i="87"/>
  <c r="GV34" i="87"/>
  <c r="HE34" i="87"/>
  <c r="HM34" i="87"/>
  <c r="HS34" i="87"/>
  <c r="IA34" i="87"/>
  <c r="IN34" i="87"/>
  <c r="GO35" i="87"/>
  <c r="GW35" i="87"/>
  <c r="HF35" i="87"/>
  <c r="HN35" i="87"/>
  <c r="HV35" i="87"/>
  <c r="ID35" i="87"/>
  <c r="II35" i="87"/>
  <c r="IQ35" i="87"/>
  <c r="GN36" i="87"/>
  <c r="GV36" i="87"/>
  <c r="HE36" i="87"/>
  <c r="HM36" i="87"/>
  <c r="HS36" i="87"/>
  <c r="IA36" i="87"/>
  <c r="IN36" i="87"/>
  <c r="GS37" i="87"/>
  <c r="HJ37" i="87"/>
  <c r="HZ37" i="87"/>
  <c r="IM37" i="87"/>
  <c r="IU37" i="87"/>
  <c r="GR38" i="87"/>
  <c r="HI38" i="87"/>
  <c r="HW38" i="87"/>
  <c r="IE38" i="87"/>
  <c r="IJ38" i="87"/>
  <c r="IR38" i="87"/>
  <c r="GO39" i="87"/>
  <c r="GW39" i="87"/>
  <c r="HF39" i="87"/>
  <c r="HN39" i="87"/>
  <c r="HV39" i="87"/>
  <c r="ID39" i="87"/>
  <c r="II39" i="87"/>
  <c r="IQ39" i="87"/>
  <c r="GN40" i="87"/>
  <c r="HE40" i="87"/>
  <c r="HM40" i="87"/>
  <c r="HS40" i="87"/>
  <c r="IA40" i="87"/>
  <c r="GS41" i="87"/>
  <c r="HJ41" i="87"/>
  <c r="HZ41" i="87"/>
  <c r="IM41" i="87"/>
  <c r="IU41" i="87"/>
  <c r="HI42" i="87"/>
  <c r="HW42" i="87"/>
  <c r="IE42" i="87"/>
  <c r="GN43" i="87"/>
  <c r="ID43" i="87"/>
  <c r="IM43" i="87"/>
  <c r="GN44" i="87"/>
  <c r="ID44" i="87"/>
  <c r="IM44" i="87"/>
  <c r="GN45" i="87"/>
  <c r="ID45" i="87"/>
  <c r="IM45" i="87"/>
  <c r="ID46" i="87"/>
  <c r="IM46" i="87"/>
  <c r="CR49" i="87"/>
  <c r="HD228" i="87"/>
  <c r="HD226" i="87"/>
  <c r="HD227" i="87"/>
  <c r="HD224" i="87"/>
  <c r="HD223" i="87"/>
  <c r="HD225" i="87"/>
  <c r="HD220" i="87"/>
  <c r="HD219" i="87"/>
  <c r="HD218" i="87"/>
  <c r="HD222" i="87"/>
  <c r="HD221" i="87"/>
  <c r="HD215" i="87"/>
  <c r="HD216" i="87"/>
  <c r="HD212" i="87"/>
  <c r="HD211" i="87"/>
  <c r="HD210" i="87"/>
  <c r="HD209" i="87"/>
  <c r="HD208" i="87"/>
  <c r="HD217" i="87"/>
  <c r="HD213" i="87"/>
  <c r="HD207" i="87"/>
  <c r="HD206" i="87"/>
  <c r="HD205" i="87"/>
  <c r="HD204" i="87"/>
  <c r="HD203" i="87"/>
  <c r="HD200" i="87"/>
  <c r="HD199" i="87"/>
  <c r="HD198" i="87"/>
  <c r="HD197" i="87"/>
  <c r="HD196" i="87"/>
  <c r="HD195" i="87"/>
  <c r="HD194" i="87"/>
  <c r="HD193" i="87"/>
  <c r="HD192" i="87"/>
  <c r="HD191" i="87"/>
  <c r="HD214" i="87"/>
  <c r="HD202" i="87"/>
  <c r="HD201" i="87"/>
  <c r="HD190" i="87"/>
  <c r="HD189" i="87"/>
  <c r="HD188" i="87"/>
  <c r="HD187" i="87"/>
  <c r="HD186" i="87"/>
  <c r="HD185" i="87"/>
  <c r="HD184" i="87"/>
  <c r="HD180" i="87"/>
  <c r="HD178" i="87"/>
  <c r="HD176" i="87"/>
  <c r="HD174" i="87"/>
  <c r="HD172" i="87"/>
  <c r="HD170" i="87"/>
  <c r="HD168" i="87"/>
  <c r="HD166" i="87"/>
  <c r="HD164" i="87"/>
  <c r="HD162" i="87"/>
  <c r="HD160" i="87"/>
  <c r="HD159" i="87"/>
  <c r="HD158" i="87"/>
  <c r="HD157" i="87"/>
  <c r="HD156" i="87"/>
  <c r="HD155" i="87"/>
  <c r="HD154" i="87"/>
  <c r="HD153" i="87"/>
  <c r="HD152" i="87"/>
  <c r="HD151" i="87"/>
  <c r="HD150" i="87"/>
  <c r="HD149" i="87"/>
  <c r="HD148" i="87"/>
  <c r="HD147" i="87"/>
  <c r="HD146" i="87"/>
  <c r="HD163" i="87"/>
  <c r="HD183" i="87"/>
  <c r="HD161" i="87"/>
  <c r="HD181" i="87"/>
  <c r="HD179" i="87"/>
  <c r="HD177" i="87"/>
  <c r="HD175" i="87"/>
  <c r="HD173" i="87"/>
  <c r="HD171" i="87"/>
  <c r="HD169" i="87"/>
  <c r="HD167" i="87"/>
  <c r="HD182" i="87"/>
  <c r="HD165" i="87"/>
  <c r="HD143" i="87"/>
  <c r="HD142" i="87"/>
  <c r="HD141" i="87"/>
  <c r="HD145" i="87"/>
  <c r="HD144" i="87"/>
  <c r="HD139" i="87"/>
  <c r="HD137" i="87"/>
  <c r="HD136" i="87"/>
  <c r="HD135" i="87"/>
  <c r="HD134" i="87"/>
  <c r="HD133" i="87"/>
  <c r="HD140" i="87"/>
  <c r="HD138" i="87"/>
  <c r="HD132" i="87"/>
  <c r="HD131" i="87"/>
  <c r="HD130" i="87"/>
  <c r="HD129" i="87"/>
  <c r="HD128" i="87"/>
  <c r="HD127" i="87"/>
  <c r="HD126" i="87"/>
  <c r="HD125" i="87"/>
  <c r="HD124" i="87"/>
  <c r="HD123" i="87"/>
  <c r="HD122" i="87"/>
  <c r="HD120" i="87"/>
  <c r="HD119" i="87"/>
  <c r="HD118" i="87"/>
  <c r="HD117" i="87"/>
  <c r="HD116" i="87"/>
  <c r="HD115" i="87"/>
  <c r="HD114" i="87"/>
  <c r="HD113" i="87"/>
  <c r="HD112" i="87"/>
  <c r="HD111" i="87"/>
  <c r="HD110" i="87"/>
  <c r="HD109" i="87"/>
  <c r="HD108" i="87"/>
  <c r="HD121" i="87"/>
  <c r="HD100" i="87"/>
  <c r="HD107" i="87"/>
  <c r="HD106" i="87"/>
  <c r="HD105" i="87"/>
  <c r="HD104" i="87"/>
  <c r="HD103" i="87"/>
  <c r="HD102" i="87"/>
  <c r="HD99" i="87"/>
  <c r="HD97" i="87"/>
  <c r="HD96" i="87"/>
  <c r="HD95" i="87"/>
  <c r="HD94" i="87"/>
  <c r="HD93" i="87"/>
  <c r="HD92" i="87"/>
  <c r="HD91" i="87"/>
  <c r="HD90" i="87"/>
  <c r="HD89" i="87"/>
  <c r="HD88" i="87"/>
  <c r="HD87" i="87"/>
  <c r="HD86" i="87"/>
  <c r="HD85" i="87"/>
  <c r="HD84" i="87"/>
  <c r="HD83" i="87"/>
  <c r="HD82" i="87"/>
  <c r="HD81" i="87"/>
  <c r="HD80" i="87"/>
  <c r="HD79" i="87"/>
  <c r="HD78" i="87"/>
  <c r="HD77" i="87"/>
  <c r="HD76" i="87"/>
  <c r="HD101" i="87"/>
  <c r="HD98" i="87"/>
  <c r="HD73" i="87"/>
  <c r="HD72" i="87"/>
  <c r="HD71" i="87"/>
  <c r="HD70" i="87"/>
  <c r="HD69" i="87"/>
  <c r="HD68" i="87"/>
  <c r="HD67" i="87"/>
  <c r="HD66" i="87"/>
  <c r="HD65" i="87"/>
  <c r="HD64" i="87"/>
  <c r="HD63" i="87"/>
  <c r="HD62" i="87"/>
  <c r="HD61" i="87"/>
  <c r="HD60" i="87"/>
  <c r="HD59" i="87"/>
  <c r="HD58" i="87"/>
  <c r="HD57" i="87"/>
  <c r="HD56" i="87"/>
  <c r="HD55" i="87"/>
  <c r="HD54" i="87"/>
  <c r="HD53" i="87"/>
  <c r="HD52" i="87"/>
  <c r="HD51" i="87"/>
  <c r="HD50" i="87"/>
  <c r="HD49" i="87"/>
  <c r="HD48" i="87"/>
  <c r="HD47" i="87"/>
  <c r="HD46" i="87"/>
  <c r="HD45" i="87"/>
  <c r="HD44" i="87"/>
  <c r="HD43" i="87"/>
  <c r="HD42" i="87"/>
  <c r="HD41" i="87"/>
  <c r="HD40" i="87"/>
  <c r="HD39" i="87"/>
  <c r="HD38" i="87"/>
  <c r="HD37" i="87"/>
  <c r="HD36" i="87"/>
  <c r="HD35" i="87"/>
  <c r="HD34" i="87"/>
  <c r="HD33" i="87"/>
  <c r="HD32" i="87"/>
  <c r="HD31" i="87"/>
  <c r="HD30" i="87"/>
  <c r="HD29" i="87"/>
  <c r="HD75" i="87"/>
  <c r="HD74" i="87"/>
  <c r="HH228" i="87"/>
  <c r="HH226" i="87"/>
  <c r="HH227" i="87"/>
  <c r="HH225" i="87"/>
  <c r="HH224" i="87"/>
  <c r="HH223" i="87"/>
  <c r="HH222" i="87"/>
  <c r="HH221" i="87"/>
  <c r="HH220" i="87"/>
  <c r="HH219" i="87"/>
  <c r="HH218" i="87"/>
  <c r="HH217" i="87"/>
  <c r="HH216" i="87"/>
  <c r="HH213" i="87"/>
  <c r="HH211" i="87"/>
  <c r="HH210" i="87"/>
  <c r="HH209" i="87"/>
  <c r="HH208" i="87"/>
  <c r="HH214" i="87"/>
  <c r="HH212" i="87"/>
  <c r="HH207" i="87"/>
  <c r="HH206" i="87"/>
  <c r="HH205" i="87"/>
  <c r="HH204" i="87"/>
  <c r="HH203" i="87"/>
  <c r="HH202" i="87"/>
  <c r="HH201" i="87"/>
  <c r="HH200" i="87"/>
  <c r="HH199" i="87"/>
  <c r="HH198" i="87"/>
  <c r="HH197" i="87"/>
  <c r="HH196" i="87"/>
  <c r="HH195" i="87"/>
  <c r="HH194" i="87"/>
  <c r="HH193" i="87"/>
  <c r="HH192" i="87"/>
  <c r="HH191" i="87"/>
  <c r="HH215" i="87"/>
  <c r="HH190" i="87"/>
  <c r="HH189" i="87"/>
  <c r="HH188" i="87"/>
  <c r="HH187" i="87"/>
  <c r="HH186" i="87"/>
  <c r="HH185" i="87"/>
  <c r="HH184" i="87"/>
  <c r="HH183" i="87"/>
  <c r="HH181" i="87"/>
  <c r="HH179" i="87"/>
  <c r="HH177" i="87"/>
  <c r="HH175" i="87"/>
  <c r="HH173" i="87"/>
  <c r="HH171" i="87"/>
  <c r="HH169" i="87"/>
  <c r="HH167" i="87"/>
  <c r="HH165" i="87"/>
  <c r="HH182" i="87"/>
  <c r="HH160" i="87"/>
  <c r="HH159" i="87"/>
  <c r="HH158" i="87"/>
  <c r="HH157" i="87"/>
  <c r="HH156" i="87"/>
  <c r="HH155" i="87"/>
  <c r="HH154" i="87"/>
  <c r="HH153" i="87"/>
  <c r="HH152" i="87"/>
  <c r="HH151" i="87"/>
  <c r="HH150" i="87"/>
  <c r="HH149" i="87"/>
  <c r="HH148" i="87"/>
  <c r="HH147" i="87"/>
  <c r="HH146" i="87"/>
  <c r="HH180" i="87"/>
  <c r="HH178" i="87"/>
  <c r="HH176" i="87"/>
  <c r="HH174" i="87"/>
  <c r="HH172" i="87"/>
  <c r="HH170" i="87"/>
  <c r="HH168" i="87"/>
  <c r="HH162" i="87"/>
  <c r="HH166" i="87"/>
  <c r="HH163" i="87"/>
  <c r="HH161" i="87"/>
  <c r="HH145" i="87"/>
  <c r="HH164" i="87"/>
  <c r="HH141" i="87"/>
  <c r="HH144" i="87"/>
  <c r="HH143" i="87"/>
  <c r="HH142" i="87"/>
  <c r="HH140" i="87"/>
  <c r="HH139" i="87"/>
  <c r="HH137" i="87"/>
  <c r="HH136" i="87"/>
  <c r="HH135" i="87"/>
  <c r="HH134" i="87"/>
  <c r="HH133" i="87"/>
  <c r="HH132" i="87"/>
  <c r="HH131" i="87"/>
  <c r="HH130" i="87"/>
  <c r="HH129" i="87"/>
  <c r="HH128" i="87"/>
  <c r="HH127" i="87"/>
  <c r="HH126" i="87"/>
  <c r="HH125" i="87"/>
  <c r="HH124" i="87"/>
  <c r="HH123" i="87"/>
  <c r="HH122" i="87"/>
  <c r="HH138" i="87"/>
  <c r="HH121" i="87"/>
  <c r="HH120" i="87"/>
  <c r="HH119" i="87"/>
  <c r="HH118" i="87"/>
  <c r="HH117" i="87"/>
  <c r="HH116" i="87"/>
  <c r="HH115" i="87"/>
  <c r="HH114" i="87"/>
  <c r="HH113" i="87"/>
  <c r="HH112" i="87"/>
  <c r="HH111" i="87"/>
  <c r="HH110" i="87"/>
  <c r="HH109" i="87"/>
  <c r="HH108" i="87"/>
  <c r="HH107" i="87"/>
  <c r="HH106" i="87"/>
  <c r="HH105" i="87"/>
  <c r="HH104" i="87"/>
  <c r="HH103" i="87"/>
  <c r="HH102" i="87"/>
  <c r="HH98" i="87"/>
  <c r="HH101" i="87"/>
  <c r="HH100" i="87"/>
  <c r="HH97" i="87"/>
  <c r="HH96" i="87"/>
  <c r="HH95" i="87"/>
  <c r="HH94" i="87"/>
  <c r="HH93" i="87"/>
  <c r="HH92" i="87"/>
  <c r="HH91" i="87"/>
  <c r="HH90" i="87"/>
  <c r="HH89" i="87"/>
  <c r="HH88" i="87"/>
  <c r="HH87" i="87"/>
  <c r="HH86" i="87"/>
  <c r="HH85" i="87"/>
  <c r="HH84" i="87"/>
  <c r="HH83" i="87"/>
  <c r="HH82" i="87"/>
  <c r="HH81" i="87"/>
  <c r="HH80" i="87"/>
  <c r="HH79" i="87"/>
  <c r="HH78" i="87"/>
  <c r="HH77" i="87"/>
  <c r="HH76" i="87"/>
  <c r="HH99" i="87"/>
  <c r="HH74" i="87"/>
  <c r="HH73" i="87"/>
  <c r="HH72" i="87"/>
  <c r="HH71" i="87"/>
  <c r="HH70" i="87"/>
  <c r="HH69" i="87"/>
  <c r="HH68" i="87"/>
  <c r="HH67" i="87"/>
  <c r="HH66" i="87"/>
  <c r="HH65" i="87"/>
  <c r="HH64" i="87"/>
  <c r="HH63" i="87"/>
  <c r="HH62" i="87"/>
  <c r="HH61" i="87"/>
  <c r="HH60" i="87"/>
  <c r="HH59" i="87"/>
  <c r="HH58" i="87"/>
  <c r="HH57" i="87"/>
  <c r="HH56" i="87"/>
  <c r="HH55" i="87"/>
  <c r="HH54" i="87"/>
  <c r="HH53" i="87"/>
  <c r="HH52" i="87"/>
  <c r="HH51" i="87"/>
  <c r="HH50" i="87"/>
  <c r="HH49" i="87"/>
  <c r="HH48" i="87"/>
  <c r="HH47" i="87"/>
  <c r="HH46" i="87"/>
  <c r="HH45" i="87"/>
  <c r="HH44" i="87"/>
  <c r="HH43" i="87"/>
  <c r="HH42" i="87"/>
  <c r="HH41" i="87"/>
  <c r="HH40" i="87"/>
  <c r="HH39" i="87"/>
  <c r="HH38" i="87"/>
  <c r="HH37" i="87"/>
  <c r="HH36" i="87"/>
  <c r="HH35" i="87"/>
  <c r="HH34" i="87"/>
  <c r="HH33" i="87"/>
  <c r="HH32" i="87"/>
  <c r="HH31" i="87"/>
  <c r="HH30" i="87"/>
  <c r="HH29" i="87"/>
  <c r="HH75" i="87"/>
  <c r="HL228" i="87"/>
  <c r="HL226" i="87"/>
  <c r="HL227" i="87"/>
  <c r="HL224" i="87"/>
  <c r="HL223" i="87"/>
  <c r="HL225" i="87"/>
  <c r="HL220" i="87"/>
  <c r="HL222" i="87"/>
  <c r="HL221" i="87"/>
  <c r="HL219" i="87"/>
  <c r="HL218" i="87"/>
  <c r="HL217" i="87"/>
  <c r="HL213" i="87"/>
  <c r="HL214" i="87"/>
  <c r="HL211" i="87"/>
  <c r="HL210" i="87"/>
  <c r="HL209" i="87"/>
  <c r="HL208" i="87"/>
  <c r="HL215" i="87"/>
  <c r="HL207" i="87"/>
  <c r="HL206" i="87"/>
  <c r="HL205" i="87"/>
  <c r="HL204" i="87"/>
  <c r="HL203" i="87"/>
  <c r="HL212" i="87"/>
  <c r="HL216" i="87"/>
  <c r="HL200" i="87"/>
  <c r="HL199" i="87"/>
  <c r="HL198" i="87"/>
  <c r="HL197" i="87"/>
  <c r="HL196" i="87"/>
  <c r="HL195" i="87"/>
  <c r="HL194" i="87"/>
  <c r="HL193" i="87"/>
  <c r="HL192" i="87"/>
  <c r="HL191" i="87"/>
  <c r="HL201" i="87"/>
  <c r="HL202" i="87"/>
  <c r="HL190" i="87"/>
  <c r="HL189" i="87"/>
  <c r="HL188" i="87"/>
  <c r="HL187" i="87"/>
  <c r="HL186" i="87"/>
  <c r="HL185" i="87"/>
  <c r="HL182" i="87"/>
  <c r="HL183" i="87"/>
  <c r="HL181" i="87"/>
  <c r="HL179" i="87"/>
  <c r="HL177" i="87"/>
  <c r="HL175" i="87"/>
  <c r="HL173" i="87"/>
  <c r="HL171" i="87"/>
  <c r="HL169" i="87"/>
  <c r="HL167" i="87"/>
  <c r="HL165" i="87"/>
  <c r="HL163" i="87"/>
  <c r="HL161" i="87"/>
  <c r="HL160" i="87"/>
  <c r="HL159" i="87"/>
  <c r="HL158" i="87"/>
  <c r="HL157" i="87"/>
  <c r="HL156" i="87"/>
  <c r="HL155" i="87"/>
  <c r="HL154" i="87"/>
  <c r="HL153" i="87"/>
  <c r="HL152" i="87"/>
  <c r="HL151" i="87"/>
  <c r="HL150" i="87"/>
  <c r="HL149" i="87"/>
  <c r="HL148" i="87"/>
  <c r="HL147" i="87"/>
  <c r="HL146" i="87"/>
  <c r="HL184" i="87"/>
  <c r="HL166" i="87"/>
  <c r="HL180" i="87"/>
  <c r="HL178" i="87"/>
  <c r="HL176" i="87"/>
  <c r="HL174" i="87"/>
  <c r="HL172" i="87"/>
  <c r="HL170" i="87"/>
  <c r="HL168" i="87"/>
  <c r="HL164" i="87"/>
  <c r="HL162" i="87"/>
  <c r="HL144" i="87"/>
  <c r="HL143" i="87"/>
  <c r="HL145" i="87"/>
  <c r="HL142" i="87"/>
  <c r="HL141" i="87"/>
  <c r="HL138" i="87"/>
  <c r="HL137" i="87"/>
  <c r="HL136" i="87"/>
  <c r="HL135" i="87"/>
  <c r="HL134" i="87"/>
  <c r="HL133" i="87"/>
  <c r="HL140" i="87"/>
  <c r="HL139" i="87"/>
  <c r="HL132" i="87"/>
  <c r="HL131" i="87"/>
  <c r="HL130" i="87"/>
  <c r="HL129" i="87"/>
  <c r="HL128" i="87"/>
  <c r="HL127" i="87"/>
  <c r="HL126" i="87"/>
  <c r="HL125" i="87"/>
  <c r="HL124" i="87"/>
  <c r="HL123" i="87"/>
  <c r="HL122" i="87"/>
  <c r="HL120" i="87"/>
  <c r="HL119" i="87"/>
  <c r="HL118" i="87"/>
  <c r="HL117" i="87"/>
  <c r="HL116" i="87"/>
  <c r="HL115" i="87"/>
  <c r="HL114" i="87"/>
  <c r="HL113" i="87"/>
  <c r="HL112" i="87"/>
  <c r="HL111" i="87"/>
  <c r="HL110" i="87"/>
  <c r="HL109" i="87"/>
  <c r="HL108" i="87"/>
  <c r="HL121" i="87"/>
  <c r="HL100" i="87"/>
  <c r="HL99" i="87"/>
  <c r="HL98" i="87"/>
  <c r="HL96" i="87"/>
  <c r="HL95" i="87"/>
  <c r="HL94" i="87"/>
  <c r="HL93" i="87"/>
  <c r="HL92" i="87"/>
  <c r="HL91" i="87"/>
  <c r="HL90" i="87"/>
  <c r="HL89" i="87"/>
  <c r="HL88" i="87"/>
  <c r="HL87" i="87"/>
  <c r="HL86" i="87"/>
  <c r="HL85" i="87"/>
  <c r="HL84" i="87"/>
  <c r="HL83" i="87"/>
  <c r="HL82" i="87"/>
  <c r="HL81" i="87"/>
  <c r="HL80" i="87"/>
  <c r="HL79" i="87"/>
  <c r="HL78" i="87"/>
  <c r="HL77" i="87"/>
  <c r="HL76" i="87"/>
  <c r="HL107" i="87"/>
  <c r="HL106" i="87"/>
  <c r="HL105" i="87"/>
  <c r="HL104" i="87"/>
  <c r="HL103" i="87"/>
  <c r="HL102" i="87"/>
  <c r="HL101" i="87"/>
  <c r="HL97" i="87"/>
  <c r="HL73" i="87"/>
  <c r="HL72" i="87"/>
  <c r="HL71" i="87"/>
  <c r="HL70" i="87"/>
  <c r="HL69" i="87"/>
  <c r="HL68" i="87"/>
  <c r="HL67" i="87"/>
  <c r="HL66" i="87"/>
  <c r="HL65" i="87"/>
  <c r="HL64" i="87"/>
  <c r="HL63" i="87"/>
  <c r="HL62" i="87"/>
  <c r="HL61" i="87"/>
  <c r="HL60" i="87"/>
  <c r="HL59" i="87"/>
  <c r="HL58" i="87"/>
  <c r="HL57" i="87"/>
  <c r="HL56" i="87"/>
  <c r="HL55" i="87"/>
  <c r="HL54" i="87"/>
  <c r="HL53" i="87"/>
  <c r="HL52" i="87"/>
  <c r="HL51" i="87"/>
  <c r="HL50" i="87"/>
  <c r="HL49" i="87"/>
  <c r="HL48" i="87"/>
  <c r="HL47" i="87"/>
  <c r="HL46" i="87"/>
  <c r="HL45" i="87"/>
  <c r="HL44" i="87"/>
  <c r="HL43" i="87"/>
  <c r="HL42" i="87"/>
  <c r="HL41" i="87"/>
  <c r="HL40" i="87"/>
  <c r="HL39" i="87"/>
  <c r="HL38" i="87"/>
  <c r="HL37" i="87"/>
  <c r="HL36" i="87"/>
  <c r="HL35" i="87"/>
  <c r="HL34" i="87"/>
  <c r="HL33" i="87"/>
  <c r="HL32" i="87"/>
  <c r="HL31" i="87"/>
  <c r="HL30" i="87"/>
  <c r="HL29" i="87"/>
  <c r="HL74" i="87"/>
  <c r="HL75" i="87"/>
  <c r="HT228" i="87"/>
  <c r="HT227" i="87"/>
  <c r="HT226" i="87"/>
  <c r="HT225" i="87"/>
  <c r="HT222" i="87"/>
  <c r="HT221" i="87"/>
  <c r="HT220" i="87"/>
  <c r="HT224" i="87"/>
  <c r="HT223" i="87"/>
  <c r="HT219" i="87"/>
  <c r="HT217" i="87"/>
  <c r="HT216" i="87"/>
  <c r="HT215" i="87"/>
  <c r="HT214" i="87"/>
  <c r="HT213" i="87"/>
  <c r="HT218" i="87"/>
  <c r="HT212" i="87"/>
  <c r="HT211" i="87"/>
  <c r="HT210" i="87"/>
  <c r="HT209" i="87"/>
  <c r="HT208" i="87"/>
  <c r="HT207" i="87"/>
  <c r="HT206" i="87"/>
  <c r="HT205" i="87"/>
  <c r="HT204" i="87"/>
  <c r="HT203" i="87"/>
  <c r="HT202" i="87"/>
  <c r="HT201" i="87"/>
  <c r="HT200" i="87"/>
  <c r="HT199" i="87"/>
  <c r="HT198" i="87"/>
  <c r="HT197" i="87"/>
  <c r="HT196" i="87"/>
  <c r="HT195" i="87"/>
  <c r="HT194" i="87"/>
  <c r="HT193" i="87"/>
  <c r="HT192" i="87"/>
  <c r="HT191" i="87"/>
  <c r="HT188" i="87"/>
  <c r="HT189" i="87"/>
  <c r="HT185" i="87"/>
  <c r="HT182" i="87"/>
  <c r="HT183" i="87"/>
  <c r="HT180" i="87"/>
  <c r="HT178" i="87"/>
  <c r="HT176" i="87"/>
  <c r="HT174" i="87"/>
  <c r="HT172" i="87"/>
  <c r="HT170" i="87"/>
  <c r="HT168" i="87"/>
  <c r="HT166" i="87"/>
  <c r="HT164" i="87"/>
  <c r="HT162" i="87"/>
  <c r="HT186" i="87"/>
  <c r="HT190" i="87"/>
  <c r="HT165" i="87"/>
  <c r="HT160" i="87"/>
  <c r="HT158" i="87"/>
  <c r="HT156" i="87"/>
  <c r="HT154" i="87"/>
  <c r="HT152" i="87"/>
  <c r="HT150" i="87"/>
  <c r="HT148" i="87"/>
  <c r="HT146" i="87"/>
  <c r="HT181" i="87"/>
  <c r="HT179" i="87"/>
  <c r="HT177" i="87"/>
  <c r="HT175" i="87"/>
  <c r="HT173" i="87"/>
  <c r="HT171" i="87"/>
  <c r="HT169" i="87"/>
  <c r="HT184" i="87"/>
  <c r="HT163" i="87"/>
  <c r="HT159" i="87"/>
  <c r="HT157" i="87"/>
  <c r="HT155" i="87"/>
  <c r="HT153" i="87"/>
  <c r="HT151" i="87"/>
  <c r="HT149" i="87"/>
  <c r="HT147" i="87"/>
  <c r="HT145" i="87"/>
  <c r="HT144" i="87"/>
  <c r="HT143" i="87"/>
  <c r="HT142" i="87"/>
  <c r="HT141" i="87"/>
  <c r="HT140" i="87"/>
  <c r="HT187" i="87"/>
  <c r="HT167" i="87"/>
  <c r="HT161" i="87"/>
  <c r="HT139" i="87"/>
  <c r="HT138" i="87"/>
  <c r="HT137" i="87"/>
  <c r="HT136" i="87"/>
  <c r="HT135" i="87"/>
  <c r="HT134" i="87"/>
  <c r="HT133" i="87"/>
  <c r="HT132" i="87"/>
  <c r="HT131" i="87"/>
  <c r="HT130" i="87"/>
  <c r="HT129" i="87"/>
  <c r="HT128" i="87"/>
  <c r="HT127" i="87"/>
  <c r="HT126" i="87"/>
  <c r="HT125" i="87"/>
  <c r="HT124" i="87"/>
  <c r="HT123" i="87"/>
  <c r="HT122" i="87"/>
  <c r="HT120" i="87"/>
  <c r="HT119" i="87"/>
  <c r="HT118" i="87"/>
  <c r="HT117" i="87"/>
  <c r="HT116" i="87"/>
  <c r="HT115" i="87"/>
  <c r="HT114" i="87"/>
  <c r="HT113" i="87"/>
  <c r="HT112" i="87"/>
  <c r="HT111" i="87"/>
  <c r="HT110" i="87"/>
  <c r="HT109" i="87"/>
  <c r="HT108" i="87"/>
  <c r="HT107" i="87"/>
  <c r="HT106" i="87"/>
  <c r="HT105" i="87"/>
  <c r="HT104" i="87"/>
  <c r="HT103" i="87"/>
  <c r="HT102" i="87"/>
  <c r="HT101" i="87"/>
  <c r="HT100" i="87"/>
  <c r="HT99" i="87"/>
  <c r="HT121" i="87"/>
  <c r="HT97" i="87"/>
  <c r="HT98" i="87"/>
  <c r="HT96" i="87"/>
  <c r="HT95" i="87"/>
  <c r="HT94" i="87"/>
  <c r="HT93" i="87"/>
  <c r="HT92" i="87"/>
  <c r="HT91" i="87"/>
  <c r="HT90" i="87"/>
  <c r="HT89" i="87"/>
  <c r="HT88" i="87"/>
  <c r="HT87" i="87"/>
  <c r="HT86" i="87"/>
  <c r="HT85" i="87"/>
  <c r="HT84" i="87"/>
  <c r="HT83" i="87"/>
  <c r="HT82" i="87"/>
  <c r="HT81" i="87"/>
  <c r="HT80" i="87"/>
  <c r="HT79" i="87"/>
  <c r="HT78" i="87"/>
  <c r="HT77" i="87"/>
  <c r="HT76" i="87"/>
  <c r="HT75" i="87"/>
  <c r="HT73" i="87"/>
  <c r="HT72" i="87"/>
  <c r="HT71" i="87"/>
  <c r="HT70" i="87"/>
  <c r="HT69" i="87"/>
  <c r="HT68" i="87"/>
  <c r="HT67" i="87"/>
  <c r="HT66" i="87"/>
  <c r="HT65" i="87"/>
  <c r="HT64" i="87"/>
  <c r="HT63" i="87"/>
  <c r="HT62" i="87"/>
  <c r="HT61" i="87"/>
  <c r="HT60" i="87"/>
  <c r="HT59" i="87"/>
  <c r="HT58" i="87"/>
  <c r="HT57" i="87"/>
  <c r="HT56" i="87"/>
  <c r="HT55" i="87"/>
  <c r="HT54" i="87"/>
  <c r="HT53" i="87"/>
  <c r="HT52" i="87"/>
  <c r="HT51" i="87"/>
  <c r="HT50" i="87"/>
  <c r="HT49" i="87"/>
  <c r="HT48" i="87"/>
  <c r="HT47" i="87"/>
  <c r="HT46" i="87"/>
  <c r="HT45" i="87"/>
  <c r="HT44" i="87"/>
  <c r="HT43" i="87"/>
  <c r="HT42" i="87"/>
  <c r="HT41" i="87"/>
  <c r="HT40" i="87"/>
  <c r="HT39" i="87"/>
  <c r="HT38" i="87"/>
  <c r="HT37" i="87"/>
  <c r="HT36" i="87"/>
  <c r="HT35" i="87"/>
  <c r="HT34" i="87"/>
  <c r="HT33" i="87"/>
  <c r="HT32" i="87"/>
  <c r="HT31" i="87"/>
  <c r="HT30" i="87"/>
  <c r="HT74" i="87"/>
  <c r="HX228" i="87"/>
  <c r="HX227" i="87"/>
  <c r="HX226" i="87"/>
  <c r="HX225" i="87"/>
  <c r="HX224" i="87"/>
  <c r="HX222" i="87"/>
  <c r="HX221" i="87"/>
  <c r="HX220" i="87"/>
  <c r="HX216" i="87"/>
  <c r="HX215" i="87"/>
  <c r="HX214" i="87"/>
  <c r="HX213" i="87"/>
  <c r="HX218" i="87"/>
  <c r="HX217" i="87"/>
  <c r="HX223" i="87"/>
  <c r="HX212" i="87"/>
  <c r="HX211" i="87"/>
  <c r="HX210" i="87"/>
  <c r="HX209" i="87"/>
  <c r="HX208" i="87"/>
  <c r="HX219" i="87"/>
  <c r="HX207" i="87"/>
  <c r="HX206" i="87"/>
  <c r="HX205" i="87"/>
  <c r="HX204" i="87"/>
  <c r="HX203" i="87"/>
  <c r="HX202" i="87"/>
  <c r="HX201" i="87"/>
  <c r="HX200" i="87"/>
  <c r="HX199" i="87"/>
  <c r="HX198" i="87"/>
  <c r="HX197" i="87"/>
  <c r="HX196" i="87"/>
  <c r="HX195" i="87"/>
  <c r="HX194" i="87"/>
  <c r="HX193" i="87"/>
  <c r="HX192" i="87"/>
  <c r="HX191" i="87"/>
  <c r="HX189" i="87"/>
  <c r="HX185" i="87"/>
  <c r="HX184" i="87"/>
  <c r="HX190" i="87"/>
  <c r="HX186" i="87"/>
  <c r="HX183" i="87"/>
  <c r="HX181" i="87"/>
  <c r="HX179" i="87"/>
  <c r="HX177" i="87"/>
  <c r="HX175" i="87"/>
  <c r="HX173" i="87"/>
  <c r="HX171" i="87"/>
  <c r="HX169" i="87"/>
  <c r="HX167" i="87"/>
  <c r="HX165" i="87"/>
  <c r="HX188" i="87"/>
  <c r="HX187" i="87"/>
  <c r="HX182" i="87"/>
  <c r="HX180" i="87"/>
  <c r="HX178" i="87"/>
  <c r="HX176" i="87"/>
  <c r="HX174" i="87"/>
  <c r="HX172" i="87"/>
  <c r="HX170" i="87"/>
  <c r="HX168" i="87"/>
  <c r="HX164" i="87"/>
  <c r="HX163" i="87"/>
  <c r="HX161" i="87"/>
  <c r="HX160" i="87"/>
  <c r="HX158" i="87"/>
  <c r="HX156" i="87"/>
  <c r="HX154" i="87"/>
  <c r="HX152" i="87"/>
  <c r="HX150" i="87"/>
  <c r="HX144" i="87"/>
  <c r="HX143" i="87"/>
  <c r="HX142" i="87"/>
  <c r="HX141" i="87"/>
  <c r="HX140" i="87"/>
  <c r="HX166" i="87"/>
  <c r="HX147" i="87"/>
  <c r="HX159" i="87"/>
  <c r="HX157" i="87"/>
  <c r="HX155" i="87"/>
  <c r="HX153" i="87"/>
  <c r="HX151" i="87"/>
  <c r="HX146" i="87"/>
  <c r="HX149" i="87"/>
  <c r="HX145" i="87"/>
  <c r="HX162" i="87"/>
  <c r="HX148" i="87"/>
  <c r="HX139" i="87"/>
  <c r="HX137" i="87"/>
  <c r="HX136" i="87"/>
  <c r="HX135" i="87"/>
  <c r="HX134" i="87"/>
  <c r="HX138" i="87"/>
  <c r="HX133" i="87"/>
  <c r="HX132" i="87"/>
  <c r="HX131" i="87"/>
  <c r="HX130" i="87"/>
  <c r="HX129" i="87"/>
  <c r="HX128" i="87"/>
  <c r="HX127" i="87"/>
  <c r="HX126" i="87"/>
  <c r="HX125" i="87"/>
  <c r="HX124" i="87"/>
  <c r="HX123" i="87"/>
  <c r="HX122" i="87"/>
  <c r="HX121" i="87"/>
  <c r="HX120" i="87"/>
  <c r="HX119" i="87"/>
  <c r="HX118" i="87"/>
  <c r="HX117" i="87"/>
  <c r="HX116" i="87"/>
  <c r="HX115" i="87"/>
  <c r="HX114" i="87"/>
  <c r="HX113" i="87"/>
  <c r="HX112" i="87"/>
  <c r="HX111" i="87"/>
  <c r="HX110" i="87"/>
  <c r="HX109" i="87"/>
  <c r="HX108" i="87"/>
  <c r="HX107" i="87"/>
  <c r="HX106" i="87"/>
  <c r="HX105" i="87"/>
  <c r="HX104" i="87"/>
  <c r="HX103" i="87"/>
  <c r="HX102" i="87"/>
  <c r="HX101" i="87"/>
  <c r="HX100" i="87"/>
  <c r="HX99" i="87"/>
  <c r="HX98" i="87"/>
  <c r="HX97" i="87"/>
  <c r="HX96" i="87"/>
  <c r="HX95" i="87"/>
  <c r="HX94" i="87"/>
  <c r="HX93" i="87"/>
  <c r="HX92" i="87"/>
  <c r="HX91" i="87"/>
  <c r="HX90" i="87"/>
  <c r="HX89" i="87"/>
  <c r="HX88" i="87"/>
  <c r="HX87" i="87"/>
  <c r="HX86" i="87"/>
  <c r="HX85" i="87"/>
  <c r="HX84" i="87"/>
  <c r="HX83" i="87"/>
  <c r="HX82" i="87"/>
  <c r="HX74" i="87"/>
  <c r="HX73" i="87"/>
  <c r="HX72" i="87"/>
  <c r="HX71" i="87"/>
  <c r="HX70" i="87"/>
  <c r="HX69" i="87"/>
  <c r="HX68" i="87"/>
  <c r="HX67" i="87"/>
  <c r="HX66" i="87"/>
  <c r="HX65" i="87"/>
  <c r="HX64" i="87"/>
  <c r="HX63" i="87"/>
  <c r="HX62" i="87"/>
  <c r="HX61" i="87"/>
  <c r="HX60" i="87"/>
  <c r="HX59" i="87"/>
  <c r="HX58" i="87"/>
  <c r="HX57" i="87"/>
  <c r="HX56" i="87"/>
  <c r="HX55" i="87"/>
  <c r="HX54" i="87"/>
  <c r="HX53" i="87"/>
  <c r="HX52" i="87"/>
  <c r="HX51" i="87"/>
  <c r="HX50" i="87"/>
  <c r="HX49" i="87"/>
  <c r="HX48" i="87"/>
  <c r="HX47" i="87"/>
  <c r="HX46" i="87"/>
  <c r="HX45" i="87"/>
  <c r="HX44" i="87"/>
  <c r="HX43" i="87"/>
  <c r="HX42" i="87"/>
  <c r="HX41" i="87"/>
  <c r="HX40" i="87"/>
  <c r="HX39" i="87"/>
  <c r="HX38" i="87"/>
  <c r="HX37" i="87"/>
  <c r="HX36" i="87"/>
  <c r="HX35" i="87"/>
  <c r="HX34" i="87"/>
  <c r="HX33" i="87"/>
  <c r="HX32" i="87"/>
  <c r="HX31" i="87"/>
  <c r="HX30" i="87"/>
  <c r="HX75" i="87"/>
  <c r="HX81" i="87"/>
  <c r="HX80" i="87"/>
  <c r="HX79" i="87"/>
  <c r="HX78" i="87"/>
  <c r="HX77" i="87"/>
  <c r="HX76" i="87"/>
  <c r="IB228" i="87"/>
  <c r="IB227" i="87"/>
  <c r="IB226" i="87"/>
  <c r="IB225" i="87"/>
  <c r="IB222" i="87"/>
  <c r="IB221" i="87"/>
  <c r="IB220" i="87"/>
  <c r="IB223" i="87"/>
  <c r="IB218" i="87"/>
  <c r="IB216" i="87"/>
  <c r="IB215" i="87"/>
  <c r="IB214" i="87"/>
  <c r="IB213" i="87"/>
  <c r="IB224" i="87"/>
  <c r="IB219" i="87"/>
  <c r="IB217" i="87"/>
  <c r="IB211" i="87"/>
  <c r="IB210" i="87"/>
  <c r="IB209" i="87"/>
  <c r="IB208" i="87"/>
  <c r="IB212" i="87"/>
  <c r="IB207" i="87"/>
  <c r="IB206" i="87"/>
  <c r="IB205" i="87"/>
  <c r="IB204" i="87"/>
  <c r="IB203" i="87"/>
  <c r="IB202" i="87"/>
  <c r="IB200" i="87"/>
  <c r="IB199" i="87"/>
  <c r="IB198" i="87"/>
  <c r="IB197" i="87"/>
  <c r="IB196" i="87"/>
  <c r="IB195" i="87"/>
  <c r="IB194" i="87"/>
  <c r="IB193" i="87"/>
  <c r="IB192" i="87"/>
  <c r="IB201" i="87"/>
  <c r="IB191" i="87"/>
  <c r="IB190" i="87"/>
  <c r="IB186" i="87"/>
  <c r="IB187" i="87"/>
  <c r="IB189" i="87"/>
  <c r="IB188" i="87"/>
  <c r="IB184" i="87"/>
  <c r="IB182" i="87"/>
  <c r="IB181" i="87"/>
  <c r="IB179" i="87"/>
  <c r="IB177" i="87"/>
  <c r="IB175" i="87"/>
  <c r="IB173" i="87"/>
  <c r="IB171" i="87"/>
  <c r="IB169" i="87"/>
  <c r="IB167" i="87"/>
  <c r="IB165" i="87"/>
  <c r="IB163" i="87"/>
  <c r="IB161" i="87"/>
  <c r="IB159" i="87"/>
  <c r="IB157" i="87"/>
  <c r="IB155" i="87"/>
  <c r="IB153" i="87"/>
  <c r="IB151" i="87"/>
  <c r="IB149" i="87"/>
  <c r="IB147" i="87"/>
  <c r="IB145" i="87"/>
  <c r="IB162" i="87"/>
  <c r="IB183" i="87"/>
  <c r="IB180" i="87"/>
  <c r="IB178" i="87"/>
  <c r="IB176" i="87"/>
  <c r="IB174" i="87"/>
  <c r="IB172" i="87"/>
  <c r="IB170" i="87"/>
  <c r="IB168" i="87"/>
  <c r="IB166" i="87"/>
  <c r="IB160" i="87"/>
  <c r="IB158" i="87"/>
  <c r="IB156" i="87"/>
  <c r="IB154" i="87"/>
  <c r="IB152" i="87"/>
  <c r="IB150" i="87"/>
  <c r="IB148" i="87"/>
  <c r="IB146" i="87"/>
  <c r="IB144" i="87"/>
  <c r="IB143" i="87"/>
  <c r="IB142" i="87"/>
  <c r="IB141" i="87"/>
  <c r="IB140" i="87"/>
  <c r="IB164" i="87"/>
  <c r="IB185" i="87"/>
  <c r="IB138" i="87"/>
  <c r="IB139" i="87"/>
  <c r="IB137" i="87"/>
  <c r="IB136" i="87"/>
  <c r="IB135" i="87"/>
  <c r="IB134" i="87"/>
  <c r="IB133" i="87"/>
  <c r="IB132" i="87"/>
  <c r="IB131" i="87"/>
  <c r="IB130" i="87"/>
  <c r="IB129" i="87"/>
  <c r="IB128" i="87"/>
  <c r="IB127" i="87"/>
  <c r="IB126" i="87"/>
  <c r="IB125" i="87"/>
  <c r="IB124" i="87"/>
  <c r="IB123" i="87"/>
  <c r="IB122" i="87"/>
  <c r="IB121" i="87"/>
  <c r="IB120" i="87"/>
  <c r="IB119" i="87"/>
  <c r="IB118" i="87"/>
  <c r="IB117" i="87"/>
  <c r="IB116" i="87"/>
  <c r="IB115" i="87"/>
  <c r="IB114" i="87"/>
  <c r="IB113" i="87"/>
  <c r="IB112" i="87"/>
  <c r="IB111" i="87"/>
  <c r="IB110" i="87"/>
  <c r="IB109" i="87"/>
  <c r="IB108" i="87"/>
  <c r="IB107" i="87"/>
  <c r="IB106" i="87"/>
  <c r="IB105" i="87"/>
  <c r="IB104" i="87"/>
  <c r="IB103" i="87"/>
  <c r="IB102" i="87"/>
  <c r="IB101" i="87"/>
  <c r="IB100" i="87"/>
  <c r="IB99" i="87"/>
  <c r="IB98" i="87"/>
  <c r="IB97" i="87"/>
  <c r="IB96" i="87"/>
  <c r="IB95" i="87"/>
  <c r="IB94" i="87"/>
  <c r="IB93" i="87"/>
  <c r="IB92" i="87"/>
  <c r="IB91" i="87"/>
  <c r="IB90" i="87"/>
  <c r="IB89" i="87"/>
  <c r="IB88" i="87"/>
  <c r="IB87" i="87"/>
  <c r="IB86" i="87"/>
  <c r="IB85" i="87"/>
  <c r="IB84" i="87"/>
  <c r="IB83" i="87"/>
  <c r="IB82" i="87"/>
  <c r="IB81" i="87"/>
  <c r="IB80" i="87"/>
  <c r="IB79" i="87"/>
  <c r="IB78" i="87"/>
  <c r="IB77" i="87"/>
  <c r="IB76" i="87"/>
  <c r="IB74" i="87"/>
  <c r="IB73" i="87"/>
  <c r="IB72" i="87"/>
  <c r="IB71" i="87"/>
  <c r="IB70" i="87"/>
  <c r="IB69" i="87"/>
  <c r="IB68" i="87"/>
  <c r="IB67" i="87"/>
  <c r="IB66" i="87"/>
  <c r="IB65" i="87"/>
  <c r="IB64" i="87"/>
  <c r="IB63" i="87"/>
  <c r="IB62" i="87"/>
  <c r="IB61" i="87"/>
  <c r="IB60" i="87"/>
  <c r="IB59" i="87"/>
  <c r="IB58" i="87"/>
  <c r="IB57" i="87"/>
  <c r="IB56" i="87"/>
  <c r="IB55" i="87"/>
  <c r="IB54" i="87"/>
  <c r="IB53" i="87"/>
  <c r="IB52" i="87"/>
  <c r="IB51" i="87"/>
  <c r="IB50" i="87"/>
  <c r="IB49" i="87"/>
  <c r="IB48" i="87"/>
  <c r="IB47" i="87"/>
  <c r="IB46" i="87"/>
  <c r="IB45" i="87"/>
  <c r="IB44" i="87"/>
  <c r="IB43" i="87"/>
  <c r="IB42" i="87"/>
  <c r="IB41" i="87"/>
  <c r="IB40" i="87"/>
  <c r="IB39" i="87"/>
  <c r="IB38" i="87"/>
  <c r="IB37" i="87"/>
  <c r="IB36" i="87"/>
  <c r="IB35" i="87"/>
  <c r="IB34" i="87"/>
  <c r="IB33" i="87"/>
  <c r="IB32" i="87"/>
  <c r="IB31" i="87"/>
  <c r="IB30" i="87"/>
  <c r="IB75" i="87"/>
  <c r="D233" i="87"/>
  <c r="D234" i="87"/>
  <c r="IJ228" i="87"/>
  <c r="IJ227" i="87"/>
  <c r="IJ226" i="87"/>
  <c r="IJ225" i="87"/>
  <c r="IJ224" i="87"/>
  <c r="IJ223" i="87"/>
  <c r="IJ222" i="87"/>
  <c r="IJ221" i="87"/>
  <c r="IJ220" i="87"/>
  <c r="IJ219" i="87"/>
  <c r="IJ218" i="87"/>
  <c r="IJ217" i="87"/>
  <c r="IJ216" i="87"/>
  <c r="IJ215" i="87"/>
  <c r="IJ214" i="87"/>
  <c r="IJ213" i="87"/>
  <c r="IJ212" i="87"/>
  <c r="IJ209" i="87"/>
  <c r="IJ210" i="87"/>
  <c r="IJ208" i="87"/>
  <c r="IJ211" i="87"/>
  <c r="IJ207" i="87"/>
  <c r="IJ206" i="87"/>
  <c r="IJ205" i="87"/>
  <c r="IJ204" i="87"/>
  <c r="IJ203" i="87"/>
  <c r="IJ202" i="87"/>
  <c r="IJ201" i="87"/>
  <c r="IJ200" i="87"/>
  <c r="IJ199" i="87"/>
  <c r="IJ198" i="87"/>
  <c r="IJ197" i="87"/>
  <c r="IJ196" i="87"/>
  <c r="IJ195" i="87"/>
  <c r="IJ194" i="87"/>
  <c r="IJ193" i="87"/>
  <c r="IJ192" i="87"/>
  <c r="IJ191" i="87"/>
  <c r="IJ190" i="87"/>
  <c r="IJ189" i="87"/>
  <c r="IJ188" i="87"/>
  <c r="IJ187" i="87"/>
  <c r="IJ186" i="87"/>
  <c r="IJ185" i="87"/>
  <c r="IJ184" i="87"/>
  <c r="IJ183" i="87"/>
  <c r="IJ182" i="87"/>
  <c r="IJ181" i="87"/>
  <c r="IJ179" i="87"/>
  <c r="IJ177" i="87"/>
  <c r="IJ175" i="87"/>
  <c r="IJ173" i="87"/>
  <c r="IJ171" i="87"/>
  <c r="IJ169" i="87"/>
  <c r="IJ167" i="87"/>
  <c r="IJ165" i="87"/>
  <c r="IJ180" i="87"/>
  <c r="IJ178" i="87"/>
  <c r="IJ176" i="87"/>
  <c r="IJ174" i="87"/>
  <c r="IJ172" i="87"/>
  <c r="IJ170" i="87"/>
  <c r="IJ168" i="87"/>
  <c r="IJ160" i="87"/>
  <c r="IJ158" i="87"/>
  <c r="IJ156" i="87"/>
  <c r="IJ154" i="87"/>
  <c r="IJ152" i="87"/>
  <c r="IJ150" i="87"/>
  <c r="IJ148" i="87"/>
  <c r="IJ146" i="87"/>
  <c r="IJ163" i="87"/>
  <c r="IJ162" i="87"/>
  <c r="IJ166" i="87"/>
  <c r="IJ161" i="87"/>
  <c r="IJ159" i="87"/>
  <c r="IJ157" i="87"/>
  <c r="IJ155" i="87"/>
  <c r="IJ153" i="87"/>
  <c r="IJ151" i="87"/>
  <c r="IJ149" i="87"/>
  <c r="IJ147" i="87"/>
  <c r="IJ145" i="87"/>
  <c r="IJ164" i="87"/>
  <c r="IJ144" i="87"/>
  <c r="IJ142" i="87"/>
  <c r="IJ141" i="87"/>
  <c r="IJ143" i="87"/>
  <c r="IJ140" i="87"/>
  <c r="IJ139" i="87"/>
  <c r="IJ137" i="87"/>
  <c r="IJ132" i="87"/>
  <c r="IJ131" i="87"/>
  <c r="IJ130" i="87"/>
  <c r="IJ129" i="87"/>
  <c r="IJ128" i="87"/>
  <c r="IJ127" i="87"/>
  <c r="IJ126" i="87"/>
  <c r="IJ125" i="87"/>
  <c r="IJ134" i="87"/>
  <c r="IJ133" i="87"/>
  <c r="IJ138" i="87"/>
  <c r="IJ135" i="87"/>
  <c r="IJ136" i="87"/>
  <c r="IJ123" i="87"/>
  <c r="IJ121" i="87"/>
  <c r="IJ124" i="87"/>
  <c r="IJ120" i="87"/>
  <c r="IJ119" i="87"/>
  <c r="IJ118" i="87"/>
  <c r="IJ117" i="87"/>
  <c r="IJ116" i="87"/>
  <c r="IJ115" i="87"/>
  <c r="IJ114" i="87"/>
  <c r="IJ113" i="87"/>
  <c r="IJ112" i="87"/>
  <c r="IJ111" i="87"/>
  <c r="IJ110" i="87"/>
  <c r="IJ109" i="87"/>
  <c r="IJ108" i="87"/>
  <c r="IJ107" i="87"/>
  <c r="IJ106" i="87"/>
  <c r="IJ105" i="87"/>
  <c r="IJ104" i="87"/>
  <c r="IJ103" i="87"/>
  <c r="IJ102" i="87"/>
  <c r="IJ101" i="87"/>
  <c r="IJ122" i="87"/>
  <c r="IJ99" i="87"/>
  <c r="IJ98" i="87"/>
  <c r="IJ96" i="87"/>
  <c r="IJ95" i="87"/>
  <c r="IJ94" i="87"/>
  <c r="IJ93" i="87"/>
  <c r="IJ92" i="87"/>
  <c r="IJ91" i="87"/>
  <c r="IJ90" i="87"/>
  <c r="IJ89" i="87"/>
  <c r="IJ88" i="87"/>
  <c r="IJ87" i="87"/>
  <c r="IJ97" i="87"/>
  <c r="IJ100" i="87"/>
  <c r="IJ84" i="87"/>
  <c r="IJ74" i="87"/>
  <c r="IJ85" i="87"/>
  <c r="IJ81" i="87"/>
  <c r="IJ80" i="87"/>
  <c r="IJ79" i="87"/>
  <c r="IJ78" i="87"/>
  <c r="IJ77" i="87"/>
  <c r="IJ76" i="87"/>
  <c r="IJ86" i="87"/>
  <c r="IJ82" i="87"/>
  <c r="IJ75" i="87"/>
  <c r="IJ73" i="87"/>
  <c r="IJ72" i="87"/>
  <c r="IJ71" i="87"/>
  <c r="IJ70" i="87"/>
  <c r="IJ69" i="87"/>
  <c r="IJ68" i="87"/>
  <c r="IJ67" i="87"/>
  <c r="IJ66" i="87"/>
  <c r="IJ65" i="87"/>
  <c r="IJ64" i="87"/>
  <c r="IJ63" i="87"/>
  <c r="IJ62" i="87"/>
  <c r="IJ61" i="87"/>
  <c r="IJ60" i="87"/>
  <c r="IJ59" i="87"/>
  <c r="IJ58" i="87"/>
  <c r="IJ57" i="87"/>
  <c r="IJ56" i="87"/>
  <c r="IJ55" i="87"/>
  <c r="IJ54" i="87"/>
  <c r="IJ53" i="87"/>
  <c r="IJ52" i="87"/>
  <c r="IJ51" i="87"/>
  <c r="IJ50" i="87"/>
  <c r="IJ49" i="87"/>
  <c r="IJ48" i="87"/>
  <c r="IJ47" i="87"/>
  <c r="IJ46" i="87"/>
  <c r="IJ45" i="87"/>
  <c r="IJ44" i="87"/>
  <c r="IJ43" i="87"/>
  <c r="IJ83" i="87"/>
  <c r="H233" i="87"/>
  <c r="H234" i="87"/>
  <c r="IN228" i="87"/>
  <c r="IN227" i="87"/>
  <c r="IN226" i="87"/>
  <c r="IN225" i="87"/>
  <c r="IN224" i="87"/>
  <c r="IN222" i="87"/>
  <c r="IN221" i="87"/>
  <c r="IN220" i="87"/>
  <c r="IN223" i="87"/>
  <c r="IN219" i="87"/>
  <c r="IN218" i="87"/>
  <c r="IN217" i="87"/>
  <c r="IN216" i="87"/>
  <c r="IN215" i="87"/>
  <c r="IN214" i="87"/>
  <c r="IN213" i="87"/>
  <c r="IN210" i="87"/>
  <c r="IN211" i="87"/>
  <c r="IN212" i="87"/>
  <c r="IN207" i="87"/>
  <c r="IN206" i="87"/>
  <c r="IN205" i="87"/>
  <c r="IN204" i="87"/>
  <c r="IN203" i="87"/>
  <c r="IN202" i="87"/>
  <c r="IN201" i="87"/>
  <c r="IN208" i="87"/>
  <c r="IN209" i="87"/>
  <c r="IN200" i="87"/>
  <c r="IN199" i="87"/>
  <c r="IN198" i="87"/>
  <c r="IN197" i="87"/>
  <c r="IN196" i="87"/>
  <c r="IN195" i="87"/>
  <c r="IN194" i="87"/>
  <c r="IN193" i="87"/>
  <c r="IN192" i="87"/>
  <c r="IN191" i="87"/>
  <c r="IN190" i="87"/>
  <c r="IN189" i="87"/>
  <c r="IN188" i="87"/>
  <c r="IN187" i="87"/>
  <c r="IN186" i="87"/>
  <c r="IN185" i="87"/>
  <c r="IN184" i="87"/>
  <c r="IN183" i="87"/>
  <c r="IN182" i="87"/>
  <c r="IN181" i="87"/>
  <c r="IN179" i="87"/>
  <c r="IN177" i="87"/>
  <c r="IN175" i="87"/>
  <c r="IN173" i="87"/>
  <c r="IN171" i="87"/>
  <c r="IN169" i="87"/>
  <c r="IN167" i="87"/>
  <c r="IN165" i="87"/>
  <c r="IN163" i="87"/>
  <c r="IN161" i="87"/>
  <c r="IN166" i="87"/>
  <c r="IN160" i="87"/>
  <c r="IN158" i="87"/>
  <c r="IN156" i="87"/>
  <c r="IN154" i="87"/>
  <c r="IN152" i="87"/>
  <c r="IN150" i="87"/>
  <c r="IN164" i="87"/>
  <c r="IN178" i="87"/>
  <c r="IN170" i="87"/>
  <c r="IN162" i="87"/>
  <c r="IN159" i="87"/>
  <c r="IN157" i="87"/>
  <c r="IN155" i="87"/>
  <c r="IN153" i="87"/>
  <c r="IN151" i="87"/>
  <c r="IN149" i="87"/>
  <c r="IN148" i="87"/>
  <c r="IN180" i="87"/>
  <c r="IN172" i="87"/>
  <c r="IN147" i="87"/>
  <c r="IN174" i="87"/>
  <c r="IN146" i="87"/>
  <c r="IN144" i="87"/>
  <c r="IN176" i="87"/>
  <c r="IN168" i="87"/>
  <c r="IN143" i="87"/>
  <c r="IN142" i="87"/>
  <c r="IN145" i="87"/>
  <c r="IN141" i="87"/>
  <c r="IN138" i="87"/>
  <c r="IN139" i="87"/>
  <c r="IN134" i="87"/>
  <c r="IN132" i="87"/>
  <c r="IN131" i="87"/>
  <c r="IN130" i="87"/>
  <c r="IN129" i="87"/>
  <c r="IN128" i="87"/>
  <c r="IN127" i="87"/>
  <c r="IN126" i="87"/>
  <c r="IN125" i="87"/>
  <c r="IN135" i="87"/>
  <c r="IN136" i="87"/>
  <c r="IN140" i="87"/>
  <c r="IN137" i="87"/>
  <c r="IN133" i="87"/>
  <c r="IN124" i="87"/>
  <c r="IN122" i="87"/>
  <c r="IN121" i="87"/>
  <c r="IN120" i="87"/>
  <c r="IN119" i="87"/>
  <c r="IN118" i="87"/>
  <c r="IN117" i="87"/>
  <c r="IN116" i="87"/>
  <c r="IN115" i="87"/>
  <c r="IN114" i="87"/>
  <c r="IN113" i="87"/>
  <c r="IN112" i="87"/>
  <c r="IN111" i="87"/>
  <c r="IN110" i="87"/>
  <c r="IN109" i="87"/>
  <c r="IN108" i="87"/>
  <c r="IN107" i="87"/>
  <c r="IN106" i="87"/>
  <c r="IN105" i="87"/>
  <c r="IN104" i="87"/>
  <c r="IN103" i="87"/>
  <c r="IN102" i="87"/>
  <c r="IN101" i="87"/>
  <c r="IN123" i="87"/>
  <c r="IN96" i="87"/>
  <c r="IN95" i="87"/>
  <c r="IN94" i="87"/>
  <c r="IN93" i="87"/>
  <c r="IN92" i="87"/>
  <c r="IN91" i="87"/>
  <c r="IN90" i="87"/>
  <c r="IN89" i="87"/>
  <c r="IN88" i="87"/>
  <c r="IN87" i="87"/>
  <c r="IN100" i="87"/>
  <c r="IN98" i="87"/>
  <c r="IN99" i="87"/>
  <c r="IN97" i="87"/>
  <c r="IN85" i="87"/>
  <c r="IN86" i="87"/>
  <c r="IN82" i="87"/>
  <c r="IN74" i="87"/>
  <c r="IN83" i="87"/>
  <c r="IN73" i="87"/>
  <c r="IN72" i="87"/>
  <c r="IN71" i="87"/>
  <c r="IN70" i="87"/>
  <c r="IN69" i="87"/>
  <c r="IN68" i="87"/>
  <c r="IN67" i="87"/>
  <c r="IN66" i="87"/>
  <c r="IN65" i="87"/>
  <c r="IN64" i="87"/>
  <c r="IN63" i="87"/>
  <c r="IN62" i="87"/>
  <c r="IN61" i="87"/>
  <c r="IN60" i="87"/>
  <c r="IN59" i="87"/>
  <c r="IN58" i="87"/>
  <c r="IN57" i="87"/>
  <c r="IN56" i="87"/>
  <c r="IN55" i="87"/>
  <c r="IN54" i="87"/>
  <c r="IN53" i="87"/>
  <c r="IN52" i="87"/>
  <c r="IN51" i="87"/>
  <c r="IN50" i="87"/>
  <c r="IN49" i="87"/>
  <c r="IN48" i="87"/>
  <c r="IN47" i="87"/>
  <c r="IN46" i="87"/>
  <c r="IN45" i="87"/>
  <c r="IN44" i="87"/>
  <c r="IN43" i="87"/>
  <c r="IN84" i="87"/>
  <c r="IN81" i="87"/>
  <c r="IN80" i="87"/>
  <c r="IN79" i="87"/>
  <c r="IN78" i="87"/>
  <c r="IN77" i="87"/>
  <c r="IN76" i="87"/>
  <c r="IN75" i="87"/>
  <c r="L233" i="87"/>
  <c r="L234" i="87"/>
  <c r="IR228" i="87"/>
  <c r="IR227" i="87"/>
  <c r="IR226" i="87"/>
  <c r="IR225" i="87"/>
  <c r="IR224" i="87"/>
  <c r="IR223" i="87"/>
  <c r="IR221" i="87"/>
  <c r="IR220" i="87"/>
  <c r="IR222" i="87"/>
  <c r="IR219" i="87"/>
  <c r="IR218" i="87"/>
  <c r="IR217" i="87"/>
  <c r="IR216" i="87"/>
  <c r="IR215" i="87"/>
  <c r="IR214" i="87"/>
  <c r="IR213" i="87"/>
  <c r="IR212" i="87"/>
  <c r="IR211" i="87"/>
  <c r="IR208" i="87"/>
  <c r="IR209" i="87"/>
  <c r="IR207" i="87"/>
  <c r="IR206" i="87"/>
  <c r="IR205" i="87"/>
  <c r="IR204" i="87"/>
  <c r="IR203" i="87"/>
  <c r="IR202" i="87"/>
  <c r="IR201" i="87"/>
  <c r="IR210" i="87"/>
  <c r="IR200" i="87"/>
  <c r="IR199" i="87"/>
  <c r="IR198" i="87"/>
  <c r="IR197" i="87"/>
  <c r="IR196" i="87"/>
  <c r="IR195" i="87"/>
  <c r="IR194" i="87"/>
  <c r="IR193" i="87"/>
  <c r="IR192" i="87"/>
  <c r="IR191" i="87"/>
  <c r="IR190" i="87"/>
  <c r="IR189" i="87"/>
  <c r="IR188" i="87"/>
  <c r="IR187" i="87"/>
  <c r="IR186" i="87"/>
  <c r="IR185" i="87"/>
  <c r="IR184" i="87"/>
  <c r="IR183" i="87"/>
  <c r="IR182" i="87"/>
  <c r="IR180" i="87"/>
  <c r="IR178" i="87"/>
  <c r="IR176" i="87"/>
  <c r="IR174" i="87"/>
  <c r="IR172" i="87"/>
  <c r="IR170" i="87"/>
  <c r="IR168" i="87"/>
  <c r="IR166" i="87"/>
  <c r="IR164" i="87"/>
  <c r="IR181" i="87"/>
  <c r="IR179" i="87"/>
  <c r="IR177" i="87"/>
  <c r="IR175" i="87"/>
  <c r="IR173" i="87"/>
  <c r="IR171" i="87"/>
  <c r="IR169" i="87"/>
  <c r="IR163" i="87"/>
  <c r="IR159" i="87"/>
  <c r="IR157" i="87"/>
  <c r="IR155" i="87"/>
  <c r="IR153" i="87"/>
  <c r="IR151" i="87"/>
  <c r="IR149" i="87"/>
  <c r="IR147" i="87"/>
  <c r="IR145" i="87"/>
  <c r="IR167" i="87"/>
  <c r="IR162" i="87"/>
  <c r="IR161" i="87"/>
  <c r="IR165" i="87"/>
  <c r="IR160" i="87"/>
  <c r="IR158" i="87"/>
  <c r="IR156" i="87"/>
  <c r="IR154" i="87"/>
  <c r="IR152" i="87"/>
  <c r="IR150" i="87"/>
  <c r="IR148" i="87"/>
  <c r="IR146" i="87"/>
  <c r="IR142" i="87"/>
  <c r="IR144" i="87"/>
  <c r="IR141" i="87"/>
  <c r="IR143" i="87"/>
  <c r="IR140" i="87"/>
  <c r="IR138" i="87"/>
  <c r="IR135" i="87"/>
  <c r="IR132" i="87"/>
  <c r="IR131" i="87"/>
  <c r="IR130" i="87"/>
  <c r="IR129" i="87"/>
  <c r="IR128" i="87"/>
  <c r="IR127" i="87"/>
  <c r="IR126" i="87"/>
  <c r="IR125" i="87"/>
  <c r="IR136" i="87"/>
  <c r="IR137" i="87"/>
  <c r="IR133" i="87"/>
  <c r="IR139" i="87"/>
  <c r="IR134" i="87"/>
  <c r="IR121" i="87"/>
  <c r="IR122" i="87"/>
  <c r="IR123" i="87"/>
  <c r="IR120" i="87"/>
  <c r="IR119" i="87"/>
  <c r="IR118" i="87"/>
  <c r="IR117" i="87"/>
  <c r="IR116" i="87"/>
  <c r="IR115" i="87"/>
  <c r="IR114" i="87"/>
  <c r="IR113" i="87"/>
  <c r="IR112" i="87"/>
  <c r="IR111" i="87"/>
  <c r="IR110" i="87"/>
  <c r="IR109" i="87"/>
  <c r="IR108" i="87"/>
  <c r="IR107" i="87"/>
  <c r="IR106" i="87"/>
  <c r="IR105" i="87"/>
  <c r="IR104" i="87"/>
  <c r="IR103" i="87"/>
  <c r="IR102" i="87"/>
  <c r="IR101" i="87"/>
  <c r="IR124" i="87"/>
  <c r="IR99" i="87"/>
  <c r="IR97" i="87"/>
  <c r="IR96" i="87"/>
  <c r="IR95" i="87"/>
  <c r="IR94" i="87"/>
  <c r="IR93" i="87"/>
  <c r="IR92" i="87"/>
  <c r="IR91" i="87"/>
  <c r="IR90" i="87"/>
  <c r="IR89" i="87"/>
  <c r="IR88" i="87"/>
  <c r="IR87" i="87"/>
  <c r="IR98" i="87"/>
  <c r="IR100" i="87"/>
  <c r="IR86" i="87"/>
  <c r="IR82" i="87"/>
  <c r="IR75" i="87"/>
  <c r="IR83" i="87"/>
  <c r="IR81" i="87"/>
  <c r="IR80" i="87"/>
  <c r="IR79" i="87"/>
  <c r="IR78" i="87"/>
  <c r="IR77" i="87"/>
  <c r="IR76" i="87"/>
  <c r="IR84" i="87"/>
  <c r="IR74" i="87"/>
  <c r="IR73" i="87"/>
  <c r="IR72" i="87"/>
  <c r="IR71" i="87"/>
  <c r="IR70" i="87"/>
  <c r="IR69" i="87"/>
  <c r="IR68" i="87"/>
  <c r="IR67" i="87"/>
  <c r="IR66" i="87"/>
  <c r="IR65" i="87"/>
  <c r="IR64" i="87"/>
  <c r="IR63" i="87"/>
  <c r="IR62" i="87"/>
  <c r="IR61" i="87"/>
  <c r="IR60" i="87"/>
  <c r="IR59" i="87"/>
  <c r="IR58" i="87"/>
  <c r="IR57" i="87"/>
  <c r="IR56" i="87"/>
  <c r="IR55" i="87"/>
  <c r="IR54" i="87"/>
  <c r="IR53" i="87"/>
  <c r="IR52" i="87"/>
  <c r="IR51" i="87"/>
  <c r="IR50" i="87"/>
  <c r="IR49" i="87"/>
  <c r="IR48" i="87"/>
  <c r="IR47" i="87"/>
  <c r="IR46" i="87"/>
  <c r="IR45" i="87"/>
  <c r="IR44" i="87"/>
  <c r="IR43" i="87"/>
  <c r="IR85" i="87"/>
  <c r="D231" i="87"/>
  <c r="GN227" i="87"/>
  <c r="GN228" i="87"/>
  <c r="GN224" i="87"/>
  <c r="GN223" i="87"/>
  <c r="GN226" i="87"/>
  <c r="GN225" i="87"/>
  <c r="GN222" i="87"/>
  <c r="GN220" i="87"/>
  <c r="GN219" i="87"/>
  <c r="GN218" i="87"/>
  <c r="GN221" i="87"/>
  <c r="GN216" i="87"/>
  <c r="GN215" i="87"/>
  <c r="GN214" i="87"/>
  <c r="GN213" i="87"/>
  <c r="GN212" i="87"/>
  <c r="GN211" i="87"/>
  <c r="GN210" i="87"/>
  <c r="GN209" i="87"/>
  <c r="GN217" i="87"/>
  <c r="GN208" i="87"/>
  <c r="GN204" i="87"/>
  <c r="GN207" i="87"/>
  <c r="GN203" i="87"/>
  <c r="GN206" i="87"/>
  <c r="GN202" i="87"/>
  <c r="GN205" i="87"/>
  <c r="GN191" i="87"/>
  <c r="GN190" i="87"/>
  <c r="GN189" i="87"/>
  <c r="GN188" i="87"/>
  <c r="GN187" i="87"/>
  <c r="GN186" i="87"/>
  <c r="GN185" i="87"/>
  <c r="GN184" i="87"/>
  <c r="GN183" i="87"/>
  <c r="GN182" i="87"/>
  <c r="GN200" i="87"/>
  <c r="GN199" i="87"/>
  <c r="GN198" i="87"/>
  <c r="GN197" i="87"/>
  <c r="GN196" i="87"/>
  <c r="GN195" i="87"/>
  <c r="GN194" i="87"/>
  <c r="GN193" i="87"/>
  <c r="GN192" i="87"/>
  <c r="GN201" i="87"/>
  <c r="GN181" i="87"/>
  <c r="GN180" i="87"/>
  <c r="GN179" i="87"/>
  <c r="GN178" i="87"/>
  <c r="GN177" i="87"/>
  <c r="GN176" i="87"/>
  <c r="GN175" i="87"/>
  <c r="GN174" i="87"/>
  <c r="GN173" i="87"/>
  <c r="GN172" i="87"/>
  <c r="GN171" i="87"/>
  <c r="GN170" i="87"/>
  <c r="GN169" i="87"/>
  <c r="GN168" i="87"/>
  <c r="GN167" i="87"/>
  <c r="GN166" i="87"/>
  <c r="GN165" i="87"/>
  <c r="GN164" i="87"/>
  <c r="GN163" i="87"/>
  <c r="GN162" i="87"/>
  <c r="GN161" i="87"/>
  <c r="GN160" i="87"/>
  <c r="GN158" i="87"/>
  <c r="GN156" i="87"/>
  <c r="GN154" i="87"/>
  <c r="GN152" i="87"/>
  <c r="GN150" i="87"/>
  <c r="GN148" i="87"/>
  <c r="GN146" i="87"/>
  <c r="GN145" i="87"/>
  <c r="GN144" i="87"/>
  <c r="GN143" i="87"/>
  <c r="GN142" i="87"/>
  <c r="GN141" i="87"/>
  <c r="GN140" i="87"/>
  <c r="GN139" i="87"/>
  <c r="GN138" i="87"/>
  <c r="GN159" i="87"/>
  <c r="GN157" i="87"/>
  <c r="GN155" i="87"/>
  <c r="GN153" i="87"/>
  <c r="GN151" i="87"/>
  <c r="GN149" i="87"/>
  <c r="GN147" i="87"/>
  <c r="GN137" i="87"/>
  <c r="GN136" i="87"/>
  <c r="GN135" i="87"/>
  <c r="GN134" i="87"/>
  <c r="GN133" i="87"/>
  <c r="GN132" i="87"/>
  <c r="GN131" i="87"/>
  <c r="GN130" i="87"/>
  <c r="GN129" i="87"/>
  <c r="GN128" i="87"/>
  <c r="GN127" i="87"/>
  <c r="GN126" i="87"/>
  <c r="GN125" i="87"/>
  <c r="GN124" i="87"/>
  <c r="GN123" i="87"/>
  <c r="GN122" i="87"/>
  <c r="GN121" i="87"/>
  <c r="GN120" i="87"/>
  <c r="GN119" i="87"/>
  <c r="GN118" i="87"/>
  <c r="GN117" i="87"/>
  <c r="GN116" i="87"/>
  <c r="GN115" i="87"/>
  <c r="GN114" i="87"/>
  <c r="GN113" i="87"/>
  <c r="GN112" i="87"/>
  <c r="GN111" i="87"/>
  <c r="GN110" i="87"/>
  <c r="GN109" i="87"/>
  <c r="GN108" i="87"/>
  <c r="GN107" i="87"/>
  <c r="GN106" i="87"/>
  <c r="GN105" i="87"/>
  <c r="GN104" i="87"/>
  <c r="GN103" i="87"/>
  <c r="GN102" i="87"/>
  <c r="GN101" i="87"/>
  <c r="GN100" i="87"/>
  <c r="GN99" i="87"/>
  <c r="GN98" i="87"/>
  <c r="GN97" i="87"/>
  <c r="GN96" i="87"/>
  <c r="GN95" i="87"/>
  <c r="GN94" i="87"/>
  <c r="GN93" i="87"/>
  <c r="GN92" i="87"/>
  <c r="GN91" i="87"/>
  <c r="GN90" i="87"/>
  <c r="GN89" i="87"/>
  <c r="GN88" i="87"/>
  <c r="GN87" i="87"/>
  <c r="GN86" i="87"/>
  <c r="GN85" i="87"/>
  <c r="GN84" i="87"/>
  <c r="GN83" i="87"/>
  <c r="GN82" i="87"/>
  <c r="GN81" i="87"/>
  <c r="GN80" i="87"/>
  <c r="GN79" i="87"/>
  <c r="GN78" i="87"/>
  <c r="GN77" i="87"/>
  <c r="GN76" i="87"/>
  <c r="GN75" i="87"/>
  <c r="GN74" i="87"/>
  <c r="GN73" i="87"/>
  <c r="GN72" i="87"/>
  <c r="GN71" i="87"/>
  <c r="GN70" i="87"/>
  <c r="GN69" i="87"/>
  <c r="GN68" i="87"/>
  <c r="GN67" i="87"/>
  <c r="GN66" i="87"/>
  <c r="GN65" i="87"/>
  <c r="GN64" i="87"/>
  <c r="GN63" i="87"/>
  <c r="GN62" i="87"/>
  <c r="GN61" i="87"/>
  <c r="GN60" i="87"/>
  <c r="GN59" i="87"/>
  <c r="GN58" i="87"/>
  <c r="GN57" i="87"/>
  <c r="GN56" i="87"/>
  <c r="GN55" i="87"/>
  <c r="GN54" i="87"/>
  <c r="GN53" i="87"/>
  <c r="GN52" i="87"/>
  <c r="GN51" i="87"/>
  <c r="GN50" i="87"/>
  <c r="GN49" i="87"/>
  <c r="GN48" i="87"/>
  <c r="GN47" i="87"/>
  <c r="H231" i="87"/>
  <c r="GR228" i="87"/>
  <c r="GR227" i="87"/>
  <c r="GR225" i="87"/>
  <c r="GR224" i="87"/>
  <c r="GR223" i="87"/>
  <c r="GR226" i="87"/>
  <c r="GR222" i="87"/>
  <c r="GR221" i="87"/>
  <c r="GR219" i="87"/>
  <c r="GR218" i="87"/>
  <c r="GR220" i="87"/>
  <c r="GR217" i="87"/>
  <c r="GR216" i="87"/>
  <c r="GR215" i="87"/>
  <c r="GR214" i="87"/>
  <c r="GR213" i="87"/>
  <c r="GR212" i="87"/>
  <c r="GR211" i="87"/>
  <c r="GR210" i="87"/>
  <c r="GR209" i="87"/>
  <c r="GR208" i="87"/>
  <c r="GR207" i="87"/>
  <c r="GR203" i="87"/>
  <c r="GR202" i="87"/>
  <c r="GR201" i="87"/>
  <c r="GR206" i="87"/>
  <c r="GR205" i="87"/>
  <c r="GR200" i="87"/>
  <c r="GR199" i="87"/>
  <c r="GR198" i="87"/>
  <c r="GR197" i="87"/>
  <c r="GR196" i="87"/>
  <c r="GR195" i="87"/>
  <c r="GR194" i="87"/>
  <c r="GR193" i="87"/>
  <c r="GR192" i="87"/>
  <c r="GR191" i="87"/>
  <c r="GR190" i="87"/>
  <c r="GR189" i="87"/>
  <c r="GR188" i="87"/>
  <c r="GR187" i="87"/>
  <c r="GR186" i="87"/>
  <c r="GR185" i="87"/>
  <c r="GR184" i="87"/>
  <c r="GR183" i="87"/>
  <c r="GR182" i="87"/>
  <c r="GR204" i="87"/>
  <c r="GR181" i="87"/>
  <c r="GR180" i="87"/>
  <c r="GR179" i="87"/>
  <c r="GR178" i="87"/>
  <c r="GR177" i="87"/>
  <c r="GR176" i="87"/>
  <c r="JD176" i="87" s="1"/>
  <c r="GR175" i="87"/>
  <c r="GR174" i="87"/>
  <c r="GR173" i="87"/>
  <c r="GR172" i="87"/>
  <c r="GR171" i="87"/>
  <c r="GR170" i="87"/>
  <c r="GR169" i="87"/>
  <c r="GR168" i="87"/>
  <c r="GR167" i="87"/>
  <c r="GR166" i="87"/>
  <c r="GR165" i="87"/>
  <c r="GR164" i="87"/>
  <c r="GR163" i="87"/>
  <c r="GR162" i="87"/>
  <c r="GR161" i="87"/>
  <c r="GR145" i="87"/>
  <c r="GR144" i="87"/>
  <c r="GR143" i="87"/>
  <c r="GR142" i="87"/>
  <c r="GR141" i="87"/>
  <c r="GR140" i="87"/>
  <c r="GR139" i="87"/>
  <c r="GR138" i="87"/>
  <c r="GR160" i="87"/>
  <c r="GR158" i="87"/>
  <c r="GR156" i="87"/>
  <c r="GR154" i="87"/>
  <c r="GR152" i="87"/>
  <c r="GR150" i="87"/>
  <c r="GR149" i="87"/>
  <c r="GR148" i="87"/>
  <c r="GR147" i="87"/>
  <c r="GR159" i="87"/>
  <c r="GR155" i="87"/>
  <c r="GR153" i="87"/>
  <c r="GR157" i="87"/>
  <c r="GR151" i="87"/>
  <c r="GR146" i="87"/>
  <c r="GR137" i="87"/>
  <c r="GR136" i="87"/>
  <c r="GR135" i="87"/>
  <c r="GR134" i="87"/>
  <c r="GR133" i="87"/>
  <c r="GR132" i="87"/>
  <c r="GR131" i="87"/>
  <c r="GR130" i="87"/>
  <c r="GR129" i="87"/>
  <c r="GR128" i="87"/>
  <c r="GR127" i="87"/>
  <c r="GR126" i="87"/>
  <c r="GR125" i="87"/>
  <c r="GR124" i="87"/>
  <c r="GR123" i="87"/>
  <c r="GR122" i="87"/>
  <c r="GR121" i="87"/>
  <c r="GR120" i="87"/>
  <c r="GR119" i="87"/>
  <c r="GR118" i="87"/>
  <c r="GR117" i="87"/>
  <c r="GR116" i="87"/>
  <c r="GR115" i="87"/>
  <c r="GR114" i="87"/>
  <c r="GR113" i="87"/>
  <c r="GR112" i="87"/>
  <c r="GR111" i="87"/>
  <c r="GR110" i="87"/>
  <c r="GR109" i="87"/>
  <c r="GR108" i="87"/>
  <c r="GR107" i="87"/>
  <c r="GR106" i="87"/>
  <c r="GR105" i="87"/>
  <c r="GR104" i="87"/>
  <c r="GR103" i="87"/>
  <c r="GR102" i="87"/>
  <c r="GR101" i="87"/>
  <c r="GR100" i="87"/>
  <c r="GR99" i="87"/>
  <c r="GR98" i="87"/>
  <c r="GR97" i="87"/>
  <c r="GR96" i="87"/>
  <c r="GR95" i="87"/>
  <c r="GR94" i="87"/>
  <c r="GR93" i="87"/>
  <c r="GR92" i="87"/>
  <c r="GR91" i="87"/>
  <c r="GR90" i="87"/>
  <c r="GR89" i="87"/>
  <c r="GR88" i="87"/>
  <c r="GR87" i="87"/>
  <c r="GR86" i="87"/>
  <c r="GR85" i="87"/>
  <c r="GR84" i="87"/>
  <c r="GR83" i="87"/>
  <c r="GR82" i="87"/>
  <c r="GR81" i="87"/>
  <c r="GR80" i="87"/>
  <c r="GR79" i="87"/>
  <c r="GR78" i="87"/>
  <c r="GR77" i="87"/>
  <c r="GR76" i="87"/>
  <c r="GR75" i="87"/>
  <c r="GR74" i="87"/>
  <c r="GR73" i="87"/>
  <c r="GR72" i="87"/>
  <c r="GR71" i="87"/>
  <c r="GR70" i="87"/>
  <c r="GR69" i="87"/>
  <c r="GR68" i="87"/>
  <c r="GR67" i="87"/>
  <c r="GR66" i="87"/>
  <c r="GR65" i="87"/>
  <c r="GR64" i="87"/>
  <c r="GR63" i="87"/>
  <c r="GR62" i="87"/>
  <c r="GR61" i="87"/>
  <c r="GR60" i="87"/>
  <c r="GR59" i="87"/>
  <c r="GR58" i="87"/>
  <c r="GR57" i="87"/>
  <c r="GR56" i="87"/>
  <c r="GR55" i="87"/>
  <c r="GR54" i="87"/>
  <c r="GR53" i="87"/>
  <c r="GR52" i="87"/>
  <c r="GR51" i="87"/>
  <c r="GR50" i="87"/>
  <c r="GR49" i="87"/>
  <c r="GR48" i="87"/>
  <c r="GR47" i="87"/>
  <c r="L231" i="87"/>
  <c r="GV227" i="87"/>
  <c r="GV228" i="87"/>
  <c r="GV226" i="87"/>
  <c r="GV224" i="87"/>
  <c r="JH224" i="87" s="1"/>
  <c r="GV223" i="87"/>
  <c r="GV225" i="87"/>
  <c r="GV222" i="87"/>
  <c r="GV220" i="87"/>
  <c r="GV219" i="87"/>
  <c r="GV218" i="87"/>
  <c r="GV221" i="87"/>
  <c r="GV217" i="87"/>
  <c r="GV216" i="87"/>
  <c r="GV215" i="87"/>
  <c r="GV214" i="87"/>
  <c r="GV213" i="87"/>
  <c r="GV212" i="87"/>
  <c r="GV211" i="87"/>
  <c r="GV210" i="87"/>
  <c r="GV209" i="87"/>
  <c r="GV206" i="87"/>
  <c r="JH206" i="87" s="1"/>
  <c r="GV205" i="87"/>
  <c r="JH205" i="87" s="1"/>
  <c r="GV201" i="87"/>
  <c r="GV204" i="87"/>
  <c r="GV202" i="87"/>
  <c r="GV208" i="87"/>
  <c r="JH208" i="87" s="1"/>
  <c r="GV200" i="87"/>
  <c r="GV199" i="87"/>
  <c r="GV198" i="87"/>
  <c r="GV197" i="87"/>
  <c r="GV196" i="87"/>
  <c r="GV195" i="87"/>
  <c r="GV194" i="87"/>
  <c r="GV193" i="87"/>
  <c r="GV192" i="87"/>
  <c r="GV203" i="87"/>
  <c r="JH203" i="87" s="1"/>
  <c r="GV190" i="87"/>
  <c r="GV189" i="87"/>
  <c r="GV188" i="87"/>
  <c r="GV187" i="87"/>
  <c r="GV186" i="87"/>
  <c r="GV185" i="87"/>
  <c r="GV184" i="87"/>
  <c r="GV183" i="87"/>
  <c r="GV182" i="87"/>
  <c r="GV191" i="87"/>
  <c r="GV181" i="87"/>
  <c r="GV180" i="87"/>
  <c r="GV179" i="87"/>
  <c r="GV178" i="87"/>
  <c r="GV177" i="87"/>
  <c r="GV176" i="87"/>
  <c r="GV175" i="87"/>
  <c r="GV174" i="87"/>
  <c r="GV173" i="87"/>
  <c r="GV172" i="87"/>
  <c r="GV171" i="87"/>
  <c r="GV170" i="87"/>
  <c r="GV169" i="87"/>
  <c r="GV168" i="87"/>
  <c r="GV167" i="87"/>
  <c r="GV166" i="87"/>
  <c r="GV165" i="87"/>
  <c r="GV164" i="87"/>
  <c r="GV163" i="87"/>
  <c r="GV162" i="87"/>
  <c r="GV161" i="87"/>
  <c r="GV207" i="87"/>
  <c r="JH207" i="87" s="1"/>
  <c r="GV159" i="87"/>
  <c r="GV157" i="87"/>
  <c r="GV155" i="87"/>
  <c r="GV153" i="87"/>
  <c r="GV151" i="87"/>
  <c r="GV149" i="87"/>
  <c r="GV147" i="87"/>
  <c r="GV145" i="87"/>
  <c r="GV144" i="87"/>
  <c r="GV143" i="87"/>
  <c r="GV142" i="87"/>
  <c r="GV141" i="87"/>
  <c r="GV140" i="87"/>
  <c r="GV139" i="87"/>
  <c r="GV138" i="87"/>
  <c r="GV160" i="87"/>
  <c r="GV158" i="87"/>
  <c r="GV156" i="87"/>
  <c r="GV154" i="87"/>
  <c r="GV152" i="87"/>
  <c r="GV150" i="87"/>
  <c r="GV148" i="87"/>
  <c r="GV146" i="87"/>
  <c r="GV137" i="87"/>
  <c r="GV136" i="87"/>
  <c r="GV135" i="87"/>
  <c r="GV134" i="87"/>
  <c r="GV133" i="87"/>
  <c r="GV132" i="87"/>
  <c r="GV131" i="87"/>
  <c r="GV130" i="87"/>
  <c r="GV129" i="87"/>
  <c r="GV128" i="87"/>
  <c r="GV127" i="87"/>
  <c r="GV126" i="87"/>
  <c r="GV125" i="87"/>
  <c r="GV124" i="87"/>
  <c r="GV123" i="87"/>
  <c r="GV122" i="87"/>
  <c r="GV121" i="87"/>
  <c r="GV120" i="87"/>
  <c r="GV119" i="87"/>
  <c r="GV118" i="87"/>
  <c r="GV117" i="87"/>
  <c r="GV116" i="87"/>
  <c r="GV115" i="87"/>
  <c r="GV114" i="87"/>
  <c r="GV113" i="87"/>
  <c r="GV112" i="87"/>
  <c r="GV111" i="87"/>
  <c r="GV110" i="87"/>
  <c r="GV109" i="87"/>
  <c r="GV108" i="87"/>
  <c r="GV107" i="87"/>
  <c r="GV106" i="87"/>
  <c r="GV105" i="87"/>
  <c r="GV104" i="87"/>
  <c r="GV103" i="87"/>
  <c r="GV102" i="87"/>
  <c r="GV101" i="87"/>
  <c r="GV100" i="87"/>
  <c r="GV99" i="87"/>
  <c r="GV98" i="87"/>
  <c r="GV97" i="87"/>
  <c r="GV96" i="87"/>
  <c r="GV95" i="87"/>
  <c r="GV94" i="87"/>
  <c r="GV93" i="87"/>
  <c r="GV92" i="87"/>
  <c r="GV91" i="87"/>
  <c r="GV90" i="87"/>
  <c r="GV89" i="87"/>
  <c r="GV88" i="87"/>
  <c r="GV87" i="87"/>
  <c r="GV86" i="87"/>
  <c r="GV85" i="87"/>
  <c r="GV84" i="87"/>
  <c r="GV83" i="87"/>
  <c r="GV82" i="87"/>
  <c r="GV81" i="87"/>
  <c r="GV80" i="87"/>
  <c r="GV79" i="87"/>
  <c r="GV78" i="87"/>
  <c r="GV77" i="87"/>
  <c r="GV76" i="87"/>
  <c r="GV75" i="87"/>
  <c r="GV74" i="87"/>
  <c r="GV73" i="87"/>
  <c r="GV72" i="87"/>
  <c r="GV71" i="87"/>
  <c r="GV70" i="87"/>
  <c r="GV69" i="87"/>
  <c r="GV68" i="87"/>
  <c r="GV67" i="87"/>
  <c r="GV66" i="87"/>
  <c r="GV65" i="87"/>
  <c r="GV64" i="87"/>
  <c r="GV63" i="87"/>
  <c r="GV62" i="87"/>
  <c r="GV61" i="87"/>
  <c r="GV60" i="87"/>
  <c r="GV59" i="87"/>
  <c r="GV58" i="87"/>
  <c r="GV57" i="87"/>
  <c r="GV56" i="87"/>
  <c r="GV55" i="87"/>
  <c r="GV54" i="87"/>
  <c r="GV53" i="87"/>
  <c r="GV52" i="87"/>
  <c r="GV51" i="87"/>
  <c r="GV50" i="87"/>
  <c r="GV49" i="87"/>
  <c r="GV48" i="87"/>
  <c r="GV47" i="87"/>
  <c r="HO228" i="87"/>
  <c r="HO227" i="87"/>
  <c r="HO226" i="87"/>
  <c r="HO225" i="87"/>
  <c r="HO224" i="87"/>
  <c r="HO222" i="87"/>
  <c r="HO221" i="87"/>
  <c r="HO220" i="87"/>
  <c r="HO223" i="87"/>
  <c r="HO216" i="87"/>
  <c r="HO215" i="87"/>
  <c r="HO214" i="87"/>
  <c r="HO213" i="87"/>
  <c r="HO218" i="87"/>
  <c r="HO217" i="87"/>
  <c r="HO212" i="87"/>
  <c r="HO219" i="87"/>
  <c r="HO211" i="87"/>
  <c r="HO210" i="87"/>
  <c r="HO209" i="87"/>
  <c r="HO208" i="87"/>
  <c r="HO207" i="87"/>
  <c r="HO206" i="87"/>
  <c r="HO205" i="87"/>
  <c r="HO204" i="87"/>
  <c r="HO203" i="87"/>
  <c r="HO202" i="87"/>
  <c r="HO200" i="87"/>
  <c r="HO199" i="87"/>
  <c r="HO198" i="87"/>
  <c r="HO197" i="87"/>
  <c r="HO196" i="87"/>
  <c r="HO195" i="87"/>
  <c r="HO194" i="87"/>
  <c r="HO193" i="87"/>
  <c r="HO192" i="87"/>
  <c r="HO201" i="87"/>
  <c r="HO191" i="87"/>
  <c r="HO189" i="87"/>
  <c r="HO185" i="87"/>
  <c r="HO190" i="87"/>
  <c r="HO186" i="87"/>
  <c r="HO184" i="87"/>
  <c r="HO183" i="87"/>
  <c r="HO188" i="87"/>
  <c r="HO180" i="87"/>
  <c r="HO178" i="87"/>
  <c r="HO176" i="87"/>
  <c r="HO174" i="87"/>
  <c r="HO172" i="87"/>
  <c r="HO170" i="87"/>
  <c r="HO168" i="87"/>
  <c r="HO166" i="87"/>
  <c r="HO164" i="87"/>
  <c r="HO162" i="87"/>
  <c r="HO187" i="87"/>
  <c r="HO181" i="87"/>
  <c r="HO179" i="87"/>
  <c r="HO177" i="87"/>
  <c r="HO175" i="87"/>
  <c r="HO173" i="87"/>
  <c r="HO171" i="87"/>
  <c r="HO169" i="87"/>
  <c r="HO160" i="87"/>
  <c r="HO158" i="87"/>
  <c r="HO156" i="87"/>
  <c r="HO154" i="87"/>
  <c r="HO152" i="87"/>
  <c r="HO150" i="87"/>
  <c r="HO148" i="87"/>
  <c r="HO146" i="87"/>
  <c r="HO182" i="87"/>
  <c r="HO167" i="87"/>
  <c r="HO163" i="87"/>
  <c r="HO159" i="87"/>
  <c r="HO157" i="87"/>
  <c r="HO155" i="87"/>
  <c r="HO153" i="87"/>
  <c r="HO151" i="87"/>
  <c r="HO149" i="87"/>
  <c r="HO147" i="87"/>
  <c r="HO145" i="87"/>
  <c r="HO144" i="87"/>
  <c r="HO143" i="87"/>
  <c r="HO142" i="87"/>
  <c r="HO141" i="87"/>
  <c r="HO140" i="87"/>
  <c r="HO165" i="87"/>
  <c r="HO161" i="87"/>
  <c r="HO139" i="87"/>
  <c r="HO138" i="87"/>
  <c r="HO137" i="87"/>
  <c r="HO136" i="87"/>
  <c r="HO135" i="87"/>
  <c r="HO134" i="87"/>
  <c r="HO133" i="87"/>
  <c r="HO132" i="87"/>
  <c r="HO131" i="87"/>
  <c r="HO130" i="87"/>
  <c r="HO129" i="87"/>
  <c r="HO128" i="87"/>
  <c r="HO127" i="87"/>
  <c r="HO126" i="87"/>
  <c r="HO125" i="87"/>
  <c r="HO124" i="87"/>
  <c r="HO123" i="87"/>
  <c r="HO122" i="87"/>
  <c r="HO120" i="87"/>
  <c r="HO119" i="87"/>
  <c r="HO118" i="87"/>
  <c r="HO117" i="87"/>
  <c r="HO116" i="87"/>
  <c r="HO115" i="87"/>
  <c r="HO114" i="87"/>
  <c r="HO113" i="87"/>
  <c r="HO112" i="87"/>
  <c r="HO111" i="87"/>
  <c r="HO110" i="87"/>
  <c r="HO109" i="87"/>
  <c r="HO108" i="87"/>
  <c r="HO107" i="87"/>
  <c r="HO106" i="87"/>
  <c r="HO105" i="87"/>
  <c r="HO104" i="87"/>
  <c r="HO103" i="87"/>
  <c r="HO102" i="87"/>
  <c r="HO101" i="87"/>
  <c r="HO100" i="87"/>
  <c r="HO99" i="87"/>
  <c r="HO121" i="87"/>
  <c r="HO97" i="87"/>
  <c r="HO98" i="87"/>
  <c r="HO96" i="87"/>
  <c r="HO95" i="87"/>
  <c r="HO94" i="87"/>
  <c r="HO93" i="87"/>
  <c r="HO92" i="87"/>
  <c r="HO91" i="87"/>
  <c r="HO90" i="87"/>
  <c r="HO89" i="87"/>
  <c r="HO88" i="87"/>
  <c r="HO87" i="87"/>
  <c r="HO86" i="87"/>
  <c r="HO85" i="87"/>
  <c r="HO84" i="87"/>
  <c r="HO83" i="87"/>
  <c r="HO82" i="87"/>
  <c r="HO81" i="87"/>
  <c r="HO80" i="87"/>
  <c r="HO79" i="87"/>
  <c r="HO78" i="87"/>
  <c r="HO77" i="87"/>
  <c r="HO76" i="87"/>
  <c r="HO75" i="87"/>
  <c r="HO73" i="87"/>
  <c r="HO72" i="87"/>
  <c r="HO71" i="87"/>
  <c r="HO70" i="87"/>
  <c r="HO69" i="87"/>
  <c r="HO68" i="87"/>
  <c r="HO67" i="87"/>
  <c r="HO66" i="87"/>
  <c r="HO65" i="87"/>
  <c r="HO64" i="87"/>
  <c r="HO63" i="87"/>
  <c r="HO62" i="87"/>
  <c r="HO61" i="87"/>
  <c r="HO60" i="87"/>
  <c r="HO59" i="87"/>
  <c r="HO58" i="87"/>
  <c r="HO57" i="87"/>
  <c r="HO56" i="87"/>
  <c r="HO55" i="87"/>
  <c r="HO54" i="87"/>
  <c r="HO53" i="87"/>
  <c r="HO52" i="87"/>
  <c r="HO51" i="87"/>
  <c r="HO50" i="87"/>
  <c r="HO49" i="87"/>
  <c r="HO48" i="87"/>
  <c r="HO47" i="87"/>
  <c r="HO46" i="87"/>
  <c r="HO45" i="87"/>
  <c r="HO44" i="87"/>
  <c r="HO43" i="87"/>
  <c r="HO42" i="87"/>
  <c r="HO41" i="87"/>
  <c r="HO40" i="87"/>
  <c r="HO39" i="87"/>
  <c r="HO38" i="87"/>
  <c r="HO37" i="87"/>
  <c r="HO36" i="87"/>
  <c r="HO35" i="87"/>
  <c r="HO34" i="87"/>
  <c r="HO33" i="87"/>
  <c r="HO32" i="87"/>
  <c r="HO31" i="87"/>
  <c r="HO30" i="87"/>
  <c r="HO74" i="87"/>
  <c r="E23" i="87"/>
  <c r="E6" i="54" s="1"/>
  <c r="I23" i="87"/>
  <c r="I6" i="54" s="1"/>
  <c r="M23" i="87"/>
  <c r="M6" i="54" s="1"/>
  <c r="GO28" i="87"/>
  <c r="GS28" i="87"/>
  <c r="GW28" i="87"/>
  <c r="HF28" i="87"/>
  <c r="HJ28" i="87"/>
  <c r="HN28" i="87"/>
  <c r="HS28" i="87"/>
  <c r="HW28" i="87"/>
  <c r="IA28" i="87"/>
  <c r="IE28" i="87"/>
  <c r="IJ28" i="87"/>
  <c r="IN28" i="87"/>
  <c r="IR28" i="87"/>
  <c r="GP29" i="87"/>
  <c r="GV29" i="87"/>
  <c r="HG29" i="87"/>
  <c r="HM29" i="87"/>
  <c r="HW29" i="87"/>
  <c r="IB29" i="87"/>
  <c r="IN29" i="87"/>
  <c r="GO30" i="87"/>
  <c r="GW30" i="87"/>
  <c r="HF30" i="87"/>
  <c r="HN30" i="87"/>
  <c r="HV30" i="87"/>
  <c r="ID30" i="87"/>
  <c r="II30" i="87"/>
  <c r="IQ30" i="87"/>
  <c r="GR31" i="87"/>
  <c r="HI31" i="87"/>
  <c r="HW31" i="87"/>
  <c r="IE31" i="87"/>
  <c r="IJ31" i="87"/>
  <c r="IR31" i="87"/>
  <c r="GS32" i="87"/>
  <c r="HJ32" i="87"/>
  <c r="HZ32" i="87"/>
  <c r="IM32" i="87"/>
  <c r="IU32" i="87"/>
  <c r="GN33" i="87"/>
  <c r="GV33" i="87"/>
  <c r="HE33" i="87"/>
  <c r="HM33" i="87"/>
  <c r="HS33" i="87"/>
  <c r="IA33" i="87"/>
  <c r="IN33" i="87"/>
  <c r="GO34" i="87"/>
  <c r="GW34" i="87"/>
  <c r="HF34" i="87"/>
  <c r="HN34" i="87"/>
  <c r="HV34" i="87"/>
  <c r="ID34" i="87"/>
  <c r="II34" i="87"/>
  <c r="IQ34" i="87"/>
  <c r="GR35" i="87"/>
  <c r="HI35" i="87"/>
  <c r="HW35" i="87"/>
  <c r="IE35" i="87"/>
  <c r="IJ35" i="87"/>
  <c r="IR35" i="87"/>
  <c r="GO36" i="87"/>
  <c r="GW36" i="87"/>
  <c r="HF36" i="87"/>
  <c r="HN36" i="87"/>
  <c r="HV36" i="87"/>
  <c r="ID36" i="87"/>
  <c r="II36" i="87"/>
  <c r="IQ36" i="87"/>
  <c r="GN37" i="87"/>
  <c r="GV37" i="87"/>
  <c r="HE37" i="87"/>
  <c r="HM37" i="87"/>
  <c r="HS37" i="87"/>
  <c r="IA37" i="87"/>
  <c r="IN37" i="87"/>
  <c r="GS38" i="87"/>
  <c r="HJ38" i="87"/>
  <c r="HZ38" i="87"/>
  <c r="IM38" i="87"/>
  <c r="IU38" i="87"/>
  <c r="GR39" i="87"/>
  <c r="HW39" i="87"/>
  <c r="IJ39" i="87"/>
  <c r="IR39" i="87"/>
  <c r="HF40" i="87"/>
  <c r="HN40" i="87"/>
  <c r="HV40" i="87"/>
  <c r="ID40" i="87"/>
  <c r="II40" i="87"/>
  <c r="IQ40" i="87"/>
  <c r="GN41" i="87"/>
  <c r="GV41" i="87"/>
  <c r="HE41" i="87"/>
  <c r="HS41" i="87"/>
  <c r="IA41" i="87"/>
  <c r="IN41" i="87"/>
  <c r="HJ42" i="87"/>
  <c r="HZ42" i="87"/>
  <c r="IM42" i="87"/>
  <c r="IU42" i="87"/>
  <c r="GR43" i="87"/>
  <c r="HE43" i="87"/>
  <c r="IQ43" i="87"/>
  <c r="GR44" i="87"/>
  <c r="HE44" i="87"/>
  <c r="IQ44" i="87"/>
  <c r="GR45" i="87"/>
  <c r="HE45" i="87"/>
  <c r="IQ45" i="87"/>
  <c r="GR46" i="87"/>
  <c r="IQ46" i="87"/>
  <c r="HE227" i="87"/>
  <c r="HE228" i="87"/>
  <c r="HE224" i="87"/>
  <c r="HE223" i="87"/>
  <c r="HE226" i="87"/>
  <c r="HE225" i="87"/>
  <c r="HE222" i="87"/>
  <c r="HE221" i="87"/>
  <c r="HE219" i="87"/>
  <c r="HE218" i="87"/>
  <c r="HE217" i="87"/>
  <c r="HE216" i="87"/>
  <c r="HE215" i="87"/>
  <c r="HE214" i="87"/>
  <c r="HE213" i="87"/>
  <c r="HE212" i="87"/>
  <c r="HE220" i="87"/>
  <c r="HE211" i="87"/>
  <c r="HE210" i="87"/>
  <c r="HE209" i="87"/>
  <c r="HE208" i="87"/>
  <c r="HE207" i="87"/>
  <c r="HE203" i="87"/>
  <c r="HE206" i="87"/>
  <c r="HE202" i="87"/>
  <c r="HE205" i="87"/>
  <c r="HE201" i="87"/>
  <c r="HE200" i="87"/>
  <c r="HE199" i="87"/>
  <c r="HE198" i="87"/>
  <c r="HE197" i="87"/>
  <c r="HE196" i="87"/>
  <c r="HE195" i="87"/>
  <c r="HE194" i="87"/>
  <c r="HE193" i="87"/>
  <c r="HE192" i="87"/>
  <c r="HE190" i="87"/>
  <c r="HE189" i="87"/>
  <c r="HE188" i="87"/>
  <c r="HE187" i="87"/>
  <c r="HE186" i="87"/>
  <c r="HE185" i="87"/>
  <c r="HE184" i="87"/>
  <c r="HE183" i="87"/>
  <c r="HE182" i="87"/>
  <c r="HE191" i="87"/>
  <c r="HE204" i="87"/>
  <c r="HE181" i="87"/>
  <c r="HE180" i="87"/>
  <c r="HE179" i="87"/>
  <c r="HE178" i="87"/>
  <c r="HE177" i="87"/>
  <c r="HE176" i="87"/>
  <c r="HE175" i="87"/>
  <c r="HE174" i="87"/>
  <c r="HE173" i="87"/>
  <c r="HE172" i="87"/>
  <c r="HE171" i="87"/>
  <c r="HE170" i="87"/>
  <c r="HE169" i="87"/>
  <c r="HE168" i="87"/>
  <c r="HE167" i="87"/>
  <c r="HE166" i="87"/>
  <c r="HE165" i="87"/>
  <c r="HE164" i="87"/>
  <c r="HE163" i="87"/>
  <c r="HE162" i="87"/>
  <c r="HE161" i="87"/>
  <c r="HE160" i="87"/>
  <c r="HE158" i="87"/>
  <c r="HE156" i="87"/>
  <c r="HE154" i="87"/>
  <c r="HE152" i="87"/>
  <c r="HE150" i="87"/>
  <c r="HE148" i="87"/>
  <c r="HE146" i="87"/>
  <c r="HE145" i="87"/>
  <c r="HE144" i="87"/>
  <c r="HE143" i="87"/>
  <c r="HE142" i="87"/>
  <c r="HE141" i="87"/>
  <c r="HE140" i="87"/>
  <c r="HE139" i="87"/>
  <c r="HE138" i="87"/>
  <c r="HE159" i="87"/>
  <c r="HE157" i="87"/>
  <c r="HE155" i="87"/>
  <c r="HE153" i="87"/>
  <c r="HE151" i="87"/>
  <c r="HE149" i="87"/>
  <c r="HE147" i="87"/>
  <c r="HE137" i="87"/>
  <c r="HE136" i="87"/>
  <c r="HE135" i="87"/>
  <c r="HE134" i="87"/>
  <c r="HE133" i="87"/>
  <c r="HE132" i="87"/>
  <c r="HE131" i="87"/>
  <c r="HE130" i="87"/>
  <c r="HE129" i="87"/>
  <c r="HE128" i="87"/>
  <c r="HE127" i="87"/>
  <c r="HE126" i="87"/>
  <c r="HE125" i="87"/>
  <c r="HE124" i="87"/>
  <c r="HE123" i="87"/>
  <c r="HE122" i="87"/>
  <c r="HE121" i="87"/>
  <c r="HE120" i="87"/>
  <c r="HE119" i="87"/>
  <c r="HE118" i="87"/>
  <c r="HE117" i="87"/>
  <c r="HE116" i="87"/>
  <c r="HE115" i="87"/>
  <c r="HE114" i="87"/>
  <c r="HE113" i="87"/>
  <c r="HE112" i="87"/>
  <c r="HE111" i="87"/>
  <c r="HE110" i="87"/>
  <c r="HE109" i="87"/>
  <c r="HE108" i="87"/>
  <c r="HE107" i="87"/>
  <c r="HE106" i="87"/>
  <c r="HE105" i="87"/>
  <c r="HE104" i="87"/>
  <c r="HE103" i="87"/>
  <c r="HE102" i="87"/>
  <c r="HE101" i="87"/>
  <c r="HE100" i="87"/>
  <c r="HE99" i="87"/>
  <c r="HE98" i="87"/>
  <c r="HE97" i="87"/>
  <c r="HE96" i="87"/>
  <c r="HE95" i="87"/>
  <c r="HE94" i="87"/>
  <c r="HE93" i="87"/>
  <c r="HE92" i="87"/>
  <c r="HE91" i="87"/>
  <c r="HE90" i="87"/>
  <c r="HE89" i="87"/>
  <c r="HE88" i="87"/>
  <c r="HE87" i="87"/>
  <c r="HE86" i="87"/>
  <c r="HE85" i="87"/>
  <c r="HE84" i="87"/>
  <c r="HE83" i="87"/>
  <c r="HE82" i="87"/>
  <c r="HE81" i="87"/>
  <c r="HE80" i="87"/>
  <c r="HE79" i="87"/>
  <c r="HE78" i="87"/>
  <c r="HE77" i="87"/>
  <c r="HE76" i="87"/>
  <c r="HE75" i="87"/>
  <c r="HE74" i="87"/>
  <c r="HE73" i="87"/>
  <c r="HE72" i="87"/>
  <c r="HE71" i="87"/>
  <c r="HE70" i="87"/>
  <c r="HE69" i="87"/>
  <c r="HE68" i="87"/>
  <c r="HE67" i="87"/>
  <c r="HE66" i="87"/>
  <c r="HE65" i="87"/>
  <c r="HE64" i="87"/>
  <c r="HE63" i="87"/>
  <c r="HE62" i="87"/>
  <c r="HE61" i="87"/>
  <c r="HE60" i="87"/>
  <c r="HE59" i="87"/>
  <c r="HE58" i="87"/>
  <c r="HE57" i="87"/>
  <c r="HE56" i="87"/>
  <c r="HE55" i="87"/>
  <c r="HE54" i="87"/>
  <c r="HE53" i="87"/>
  <c r="HE52" i="87"/>
  <c r="HE51" i="87"/>
  <c r="HE50" i="87"/>
  <c r="HE49" i="87"/>
  <c r="HE48" i="87"/>
  <c r="HE47" i="87"/>
  <c r="HI227" i="87"/>
  <c r="HI225" i="87"/>
  <c r="HI226" i="87"/>
  <c r="HI224" i="87"/>
  <c r="HI223" i="87"/>
  <c r="HI228" i="87"/>
  <c r="HI222" i="87"/>
  <c r="HI221" i="87"/>
  <c r="HI220" i="87"/>
  <c r="HI219" i="87"/>
  <c r="HI218" i="87"/>
  <c r="HI216" i="87"/>
  <c r="HI215" i="87"/>
  <c r="HI214" i="87"/>
  <c r="HI213" i="87"/>
  <c r="HI212" i="87"/>
  <c r="HI211" i="87"/>
  <c r="HI210" i="87"/>
  <c r="HI209" i="87"/>
  <c r="HI217" i="87"/>
  <c r="HI208" i="87"/>
  <c r="HI206" i="87"/>
  <c r="HI205" i="87"/>
  <c r="HI204" i="87"/>
  <c r="HI207" i="87"/>
  <c r="HI200" i="87"/>
  <c r="HI199" i="87"/>
  <c r="HI198" i="87"/>
  <c r="HI197" i="87"/>
  <c r="HI196" i="87"/>
  <c r="HI195" i="87"/>
  <c r="HI194" i="87"/>
  <c r="HI193" i="87"/>
  <c r="HI192" i="87"/>
  <c r="HI191" i="87"/>
  <c r="HI201" i="87"/>
  <c r="HI190" i="87"/>
  <c r="HI189" i="87"/>
  <c r="HI188" i="87"/>
  <c r="HI187" i="87"/>
  <c r="HI186" i="87"/>
  <c r="HI185" i="87"/>
  <c r="HI184" i="87"/>
  <c r="HI183" i="87"/>
  <c r="HI182" i="87"/>
  <c r="HI203" i="87"/>
  <c r="HI202" i="87"/>
  <c r="HI181" i="87"/>
  <c r="HI180" i="87"/>
  <c r="HI179" i="87"/>
  <c r="HI178" i="87"/>
  <c r="HI177" i="87"/>
  <c r="HI176" i="87"/>
  <c r="HI175" i="87"/>
  <c r="HI174" i="87"/>
  <c r="HI173" i="87"/>
  <c r="HI172" i="87"/>
  <c r="HI171" i="87"/>
  <c r="HI170" i="87"/>
  <c r="HI169" i="87"/>
  <c r="HI168" i="87"/>
  <c r="HI167" i="87"/>
  <c r="HI166" i="87"/>
  <c r="HI165" i="87"/>
  <c r="HI164" i="87"/>
  <c r="HI163" i="87"/>
  <c r="HI162" i="87"/>
  <c r="HI161" i="87"/>
  <c r="HI145" i="87"/>
  <c r="HI144" i="87"/>
  <c r="HI143" i="87"/>
  <c r="HI142" i="87"/>
  <c r="HI141" i="87"/>
  <c r="HI140" i="87"/>
  <c r="HI139" i="87"/>
  <c r="HI138" i="87"/>
  <c r="HI160" i="87"/>
  <c r="HI158" i="87"/>
  <c r="HI156" i="87"/>
  <c r="HI154" i="87"/>
  <c r="HI152" i="87"/>
  <c r="HI150" i="87"/>
  <c r="HI146" i="87"/>
  <c r="HI149" i="87"/>
  <c r="HI159" i="87"/>
  <c r="HI157" i="87"/>
  <c r="HI155" i="87"/>
  <c r="HI153" i="87"/>
  <c r="HI151" i="87"/>
  <c r="HI148" i="87"/>
  <c r="HI147" i="87"/>
  <c r="HI137" i="87"/>
  <c r="HI136" i="87"/>
  <c r="HI135" i="87"/>
  <c r="HI134" i="87"/>
  <c r="HI133" i="87"/>
  <c r="HI132" i="87"/>
  <c r="HI131" i="87"/>
  <c r="HI130" i="87"/>
  <c r="HI129" i="87"/>
  <c r="HI128" i="87"/>
  <c r="HI127" i="87"/>
  <c r="HI126" i="87"/>
  <c r="HI125" i="87"/>
  <c r="HI124" i="87"/>
  <c r="HI123" i="87"/>
  <c r="HI122" i="87"/>
  <c r="HI121" i="87"/>
  <c r="HI120" i="87"/>
  <c r="HI119" i="87"/>
  <c r="HI118" i="87"/>
  <c r="HI117" i="87"/>
  <c r="HI116" i="87"/>
  <c r="HI115" i="87"/>
  <c r="HI114" i="87"/>
  <c r="HI113" i="87"/>
  <c r="HI112" i="87"/>
  <c r="HI111" i="87"/>
  <c r="HI110" i="87"/>
  <c r="HI109" i="87"/>
  <c r="HI108" i="87"/>
  <c r="HI107" i="87"/>
  <c r="HI106" i="87"/>
  <c r="HI105" i="87"/>
  <c r="HI104" i="87"/>
  <c r="HI103" i="87"/>
  <c r="HI102" i="87"/>
  <c r="HI101" i="87"/>
  <c r="HI100" i="87"/>
  <c r="HI99" i="87"/>
  <c r="HI98" i="87"/>
  <c r="HI97" i="87"/>
  <c r="HI96" i="87"/>
  <c r="HI95" i="87"/>
  <c r="HI94" i="87"/>
  <c r="HI93" i="87"/>
  <c r="HI92" i="87"/>
  <c r="HI91" i="87"/>
  <c r="HI90" i="87"/>
  <c r="HI89" i="87"/>
  <c r="HI88" i="87"/>
  <c r="HI87" i="87"/>
  <c r="HI86" i="87"/>
  <c r="HI85" i="87"/>
  <c r="HI84" i="87"/>
  <c r="HI83" i="87"/>
  <c r="HI82" i="87"/>
  <c r="HI81" i="87"/>
  <c r="HI80" i="87"/>
  <c r="HI79" i="87"/>
  <c r="HI78" i="87"/>
  <c r="HI77" i="87"/>
  <c r="HI76" i="87"/>
  <c r="HI75" i="87"/>
  <c r="HI74" i="87"/>
  <c r="HI73" i="87"/>
  <c r="HI72" i="87"/>
  <c r="HI71" i="87"/>
  <c r="HI70" i="87"/>
  <c r="HI69" i="87"/>
  <c r="HI68" i="87"/>
  <c r="HI67" i="87"/>
  <c r="HI66" i="87"/>
  <c r="HI65" i="87"/>
  <c r="HI64" i="87"/>
  <c r="HI63" i="87"/>
  <c r="HI62" i="87"/>
  <c r="HI61" i="87"/>
  <c r="HI60" i="87"/>
  <c r="HI59" i="87"/>
  <c r="HI58" i="87"/>
  <c r="HI57" i="87"/>
  <c r="HI56" i="87"/>
  <c r="HI55" i="87"/>
  <c r="HI54" i="87"/>
  <c r="HI53" i="87"/>
  <c r="HI52" i="87"/>
  <c r="HI51" i="87"/>
  <c r="HI50" i="87"/>
  <c r="HI49" i="87"/>
  <c r="HI48" i="87"/>
  <c r="HI47" i="87"/>
  <c r="HM227" i="87"/>
  <c r="HM228" i="87"/>
  <c r="HM226" i="87"/>
  <c r="HM224" i="87"/>
  <c r="HM223" i="87"/>
  <c r="HM225" i="87"/>
  <c r="HM222" i="87"/>
  <c r="HM221" i="87"/>
  <c r="HM219" i="87"/>
  <c r="HM218" i="87"/>
  <c r="HM217" i="87"/>
  <c r="HM220" i="87"/>
  <c r="HM216" i="87"/>
  <c r="HM215" i="87"/>
  <c r="HM214" i="87"/>
  <c r="HM213" i="87"/>
  <c r="HM212" i="87"/>
  <c r="HM211" i="87"/>
  <c r="HM210" i="87"/>
  <c r="HM209" i="87"/>
  <c r="HM205" i="87"/>
  <c r="HM201" i="87"/>
  <c r="HM204" i="87"/>
  <c r="HM202" i="87"/>
  <c r="HM207" i="87"/>
  <c r="HM203" i="87"/>
  <c r="HM208" i="87"/>
  <c r="HM190" i="87"/>
  <c r="HM189" i="87"/>
  <c r="HM188" i="87"/>
  <c r="HM187" i="87"/>
  <c r="HM186" i="87"/>
  <c r="HM185" i="87"/>
  <c r="HM184" i="87"/>
  <c r="HM183" i="87"/>
  <c r="HM182" i="87"/>
  <c r="HM191" i="87"/>
  <c r="HM198" i="87"/>
  <c r="HM194" i="87"/>
  <c r="HM206" i="87"/>
  <c r="HM199" i="87"/>
  <c r="HM195" i="87"/>
  <c r="HM181" i="87"/>
  <c r="HM180" i="87"/>
  <c r="HM179" i="87"/>
  <c r="HM178" i="87"/>
  <c r="HM177" i="87"/>
  <c r="HM176" i="87"/>
  <c r="HM175" i="87"/>
  <c r="HM174" i="87"/>
  <c r="HM173" i="87"/>
  <c r="HM172" i="87"/>
  <c r="HM171" i="87"/>
  <c r="HM170" i="87"/>
  <c r="HM169" i="87"/>
  <c r="HM168" i="87"/>
  <c r="HM167" i="87"/>
  <c r="HM166" i="87"/>
  <c r="HM165" i="87"/>
  <c r="HM164" i="87"/>
  <c r="HM163" i="87"/>
  <c r="HM162" i="87"/>
  <c r="HM161" i="87"/>
  <c r="HM197" i="87"/>
  <c r="HM193" i="87"/>
  <c r="HM200" i="87"/>
  <c r="HM196" i="87"/>
  <c r="HM192" i="87"/>
  <c r="HM159" i="87"/>
  <c r="HM157" i="87"/>
  <c r="HM155" i="87"/>
  <c r="HM153" i="87"/>
  <c r="HM151" i="87"/>
  <c r="HM149" i="87"/>
  <c r="HM147" i="87"/>
  <c r="HM145" i="87"/>
  <c r="HM144" i="87"/>
  <c r="HM143" i="87"/>
  <c r="HM142" i="87"/>
  <c r="HM141" i="87"/>
  <c r="HM140" i="87"/>
  <c r="HM139" i="87"/>
  <c r="HM138" i="87"/>
  <c r="HM160" i="87"/>
  <c r="HM158" i="87"/>
  <c r="HM156" i="87"/>
  <c r="HM154" i="87"/>
  <c r="HM152" i="87"/>
  <c r="HM150" i="87"/>
  <c r="HM148" i="87"/>
  <c r="HM146" i="87"/>
  <c r="HM137" i="87"/>
  <c r="HM136" i="87"/>
  <c r="HM135" i="87"/>
  <c r="HM134" i="87"/>
  <c r="HM133" i="87"/>
  <c r="HM132" i="87"/>
  <c r="HM131" i="87"/>
  <c r="HM130" i="87"/>
  <c r="HM129" i="87"/>
  <c r="HM128" i="87"/>
  <c r="HM127" i="87"/>
  <c r="HM126" i="87"/>
  <c r="HM125" i="87"/>
  <c r="HM124" i="87"/>
  <c r="HM123" i="87"/>
  <c r="HM122" i="87"/>
  <c r="HM121" i="87"/>
  <c r="HM120" i="87"/>
  <c r="HM119" i="87"/>
  <c r="HM118" i="87"/>
  <c r="HM117" i="87"/>
  <c r="HM116" i="87"/>
  <c r="HM115" i="87"/>
  <c r="HM114" i="87"/>
  <c r="HM113" i="87"/>
  <c r="HM112" i="87"/>
  <c r="HM111" i="87"/>
  <c r="HM110" i="87"/>
  <c r="HM109" i="87"/>
  <c r="HM108" i="87"/>
  <c r="HM107" i="87"/>
  <c r="HM106" i="87"/>
  <c r="HM105" i="87"/>
  <c r="HM104" i="87"/>
  <c r="HM103" i="87"/>
  <c r="HM102" i="87"/>
  <c r="HM101" i="87"/>
  <c r="HM100" i="87"/>
  <c r="HM99" i="87"/>
  <c r="HM98" i="87"/>
  <c r="HM97" i="87"/>
  <c r="HM96" i="87"/>
  <c r="HM95" i="87"/>
  <c r="HM94" i="87"/>
  <c r="HM93" i="87"/>
  <c r="HM92" i="87"/>
  <c r="HM91" i="87"/>
  <c r="HM90" i="87"/>
  <c r="HM89" i="87"/>
  <c r="HM88" i="87"/>
  <c r="HM87" i="87"/>
  <c r="HM86" i="87"/>
  <c r="HM85" i="87"/>
  <c r="HM84" i="87"/>
  <c r="HM83" i="87"/>
  <c r="HM82" i="87"/>
  <c r="HM81" i="87"/>
  <c r="HM80" i="87"/>
  <c r="HM79" i="87"/>
  <c r="HM78" i="87"/>
  <c r="HM77" i="87"/>
  <c r="HM76" i="87"/>
  <c r="HM75" i="87"/>
  <c r="HM74" i="87"/>
  <c r="HM73" i="87"/>
  <c r="HM72" i="87"/>
  <c r="HM71" i="87"/>
  <c r="HM70" i="87"/>
  <c r="HM69" i="87"/>
  <c r="HM68" i="87"/>
  <c r="HM67" i="87"/>
  <c r="HM66" i="87"/>
  <c r="HM65" i="87"/>
  <c r="HM64" i="87"/>
  <c r="HM63" i="87"/>
  <c r="HM62" i="87"/>
  <c r="HM61" i="87"/>
  <c r="HM60" i="87"/>
  <c r="HM59" i="87"/>
  <c r="HM58" i="87"/>
  <c r="HM57" i="87"/>
  <c r="HM56" i="87"/>
  <c r="HM55" i="87"/>
  <c r="HM54" i="87"/>
  <c r="HM53" i="87"/>
  <c r="HM52" i="87"/>
  <c r="HM51" i="87"/>
  <c r="HM50" i="87"/>
  <c r="HM49" i="87"/>
  <c r="HM48" i="87"/>
  <c r="HM47" i="87"/>
  <c r="HU228" i="87"/>
  <c r="HU227" i="87"/>
  <c r="HU226" i="87"/>
  <c r="HU224" i="87"/>
  <c r="HU223" i="87"/>
  <c r="HU225" i="87"/>
  <c r="HU220" i="87"/>
  <c r="HU222" i="87"/>
  <c r="HU221" i="87"/>
  <c r="HU219" i="87"/>
  <c r="HU218" i="87"/>
  <c r="HU216" i="87"/>
  <c r="HU212" i="87"/>
  <c r="HU217" i="87"/>
  <c r="HU213" i="87"/>
  <c r="HU211" i="87"/>
  <c r="HU210" i="87"/>
  <c r="HU209" i="87"/>
  <c r="HU208" i="87"/>
  <c r="HU214" i="87"/>
  <c r="HU215" i="87"/>
  <c r="HU207" i="87"/>
  <c r="HU206" i="87"/>
  <c r="HU205" i="87"/>
  <c r="HU204" i="87"/>
  <c r="HU203" i="87"/>
  <c r="HU200" i="87"/>
  <c r="HU199" i="87"/>
  <c r="HU198" i="87"/>
  <c r="HU197" i="87"/>
  <c r="HU196" i="87"/>
  <c r="HU195" i="87"/>
  <c r="HU194" i="87"/>
  <c r="HU193" i="87"/>
  <c r="HU192" i="87"/>
  <c r="HU191" i="87"/>
  <c r="HU202" i="87"/>
  <c r="HU201" i="87"/>
  <c r="HU190" i="87"/>
  <c r="HU189" i="87"/>
  <c r="HU188" i="87"/>
  <c r="HU187" i="87"/>
  <c r="HU186" i="87"/>
  <c r="HU185" i="87"/>
  <c r="HU184" i="87"/>
  <c r="HU183" i="87"/>
  <c r="HU180" i="87"/>
  <c r="HU178" i="87"/>
  <c r="HU176" i="87"/>
  <c r="HU174" i="87"/>
  <c r="HU172" i="87"/>
  <c r="HU170" i="87"/>
  <c r="HU168" i="87"/>
  <c r="HU166" i="87"/>
  <c r="HU164" i="87"/>
  <c r="HU160" i="87"/>
  <c r="HU159" i="87"/>
  <c r="HU158" i="87"/>
  <c r="HU157" i="87"/>
  <c r="HU156" i="87"/>
  <c r="HU155" i="87"/>
  <c r="HU154" i="87"/>
  <c r="HU153" i="87"/>
  <c r="HU152" i="87"/>
  <c r="HU151" i="87"/>
  <c r="HU150" i="87"/>
  <c r="HU149" i="87"/>
  <c r="HU148" i="87"/>
  <c r="HU147" i="87"/>
  <c r="HU146" i="87"/>
  <c r="HU145" i="87"/>
  <c r="HU181" i="87"/>
  <c r="HU179" i="87"/>
  <c r="HU177" i="87"/>
  <c r="HU175" i="87"/>
  <c r="HU173" i="87"/>
  <c r="HU171" i="87"/>
  <c r="HU169" i="87"/>
  <c r="HU163" i="87"/>
  <c r="HU162" i="87"/>
  <c r="HU167" i="87"/>
  <c r="HU161" i="87"/>
  <c r="HU165" i="87"/>
  <c r="HU182" i="87"/>
  <c r="HU142" i="87"/>
  <c r="HU141" i="87"/>
  <c r="HU144" i="87"/>
  <c r="HU143" i="87"/>
  <c r="HU140" i="87"/>
  <c r="HU138" i="87"/>
  <c r="HU137" i="87"/>
  <c r="HU136" i="87"/>
  <c r="HU135" i="87"/>
  <c r="HU134" i="87"/>
  <c r="HU133" i="87"/>
  <c r="HU139" i="87"/>
  <c r="HU132" i="87"/>
  <c r="HU131" i="87"/>
  <c r="HU130" i="87"/>
  <c r="HU129" i="87"/>
  <c r="HU128" i="87"/>
  <c r="HU127" i="87"/>
  <c r="HU126" i="87"/>
  <c r="HU125" i="87"/>
  <c r="HU124" i="87"/>
  <c r="HU123" i="87"/>
  <c r="HU122" i="87"/>
  <c r="HU120" i="87"/>
  <c r="HU119" i="87"/>
  <c r="HU118" i="87"/>
  <c r="HU117" i="87"/>
  <c r="HU116" i="87"/>
  <c r="HU115" i="87"/>
  <c r="HU114" i="87"/>
  <c r="HU113" i="87"/>
  <c r="HU112" i="87"/>
  <c r="HU111" i="87"/>
  <c r="HU110" i="87"/>
  <c r="HU109" i="87"/>
  <c r="HU108" i="87"/>
  <c r="HU107" i="87"/>
  <c r="HU121" i="87"/>
  <c r="HU106" i="87"/>
  <c r="HU105" i="87"/>
  <c r="HU104" i="87"/>
  <c r="HU103" i="87"/>
  <c r="HU102" i="87"/>
  <c r="HU101" i="87"/>
  <c r="HU99" i="87"/>
  <c r="HU97" i="87"/>
  <c r="HU98" i="87"/>
  <c r="HU96" i="87"/>
  <c r="HU95" i="87"/>
  <c r="HU94" i="87"/>
  <c r="HU93" i="87"/>
  <c r="HU92" i="87"/>
  <c r="HU91" i="87"/>
  <c r="HU90" i="87"/>
  <c r="HU89" i="87"/>
  <c r="HU88" i="87"/>
  <c r="HU87" i="87"/>
  <c r="HU86" i="87"/>
  <c r="HU85" i="87"/>
  <c r="HU84" i="87"/>
  <c r="HU83" i="87"/>
  <c r="HU82" i="87"/>
  <c r="HU81" i="87"/>
  <c r="HU80" i="87"/>
  <c r="HU79" i="87"/>
  <c r="HU78" i="87"/>
  <c r="HU77" i="87"/>
  <c r="HU76" i="87"/>
  <c r="HU100" i="87"/>
  <c r="HU75" i="87"/>
  <c r="HU73" i="87"/>
  <c r="HU72" i="87"/>
  <c r="HU71" i="87"/>
  <c r="HU70" i="87"/>
  <c r="HU69" i="87"/>
  <c r="HU68" i="87"/>
  <c r="HU67" i="87"/>
  <c r="HU66" i="87"/>
  <c r="HU65" i="87"/>
  <c r="HU64" i="87"/>
  <c r="HU63" i="87"/>
  <c r="HU62" i="87"/>
  <c r="HU61" i="87"/>
  <c r="HU60" i="87"/>
  <c r="HU59" i="87"/>
  <c r="HU58" i="87"/>
  <c r="HU57" i="87"/>
  <c r="HU56" i="87"/>
  <c r="HU55" i="87"/>
  <c r="HU54" i="87"/>
  <c r="HU53" i="87"/>
  <c r="HU52" i="87"/>
  <c r="HU51" i="87"/>
  <c r="HU50" i="87"/>
  <c r="HU49" i="87"/>
  <c r="HU48" i="87"/>
  <c r="HU47" i="87"/>
  <c r="HU46" i="87"/>
  <c r="HU45" i="87"/>
  <c r="HU44" i="87"/>
  <c r="HU43" i="87"/>
  <c r="HU42" i="87"/>
  <c r="HU41" i="87"/>
  <c r="HU40" i="87"/>
  <c r="HU39" i="87"/>
  <c r="HU38" i="87"/>
  <c r="HU37" i="87"/>
  <c r="HU36" i="87"/>
  <c r="HU35" i="87"/>
  <c r="HU34" i="87"/>
  <c r="HU33" i="87"/>
  <c r="HU32" i="87"/>
  <c r="HU31" i="87"/>
  <c r="HU30" i="87"/>
  <c r="HU29" i="87"/>
  <c r="HU74" i="87"/>
  <c r="HY228" i="87"/>
  <c r="HY226" i="87"/>
  <c r="HY227" i="87"/>
  <c r="HY225" i="87"/>
  <c r="HY224" i="87"/>
  <c r="HY223" i="87"/>
  <c r="HY222" i="87"/>
  <c r="HY221" i="87"/>
  <c r="HY220" i="87"/>
  <c r="HY219" i="87"/>
  <c r="HY218" i="87"/>
  <c r="HY217" i="87"/>
  <c r="HY213" i="87"/>
  <c r="HY214" i="87"/>
  <c r="HY212" i="87"/>
  <c r="HY211" i="87"/>
  <c r="HY210" i="87"/>
  <c r="HY209" i="87"/>
  <c r="HY208" i="87"/>
  <c r="HY215" i="87"/>
  <c r="HY207" i="87"/>
  <c r="HY206" i="87"/>
  <c r="HY205" i="87"/>
  <c r="HY204" i="87"/>
  <c r="HY203" i="87"/>
  <c r="HY202" i="87"/>
  <c r="HY201" i="87"/>
  <c r="HY200" i="87"/>
  <c r="HY199" i="87"/>
  <c r="HY198" i="87"/>
  <c r="HY197" i="87"/>
  <c r="HY196" i="87"/>
  <c r="HY195" i="87"/>
  <c r="HY194" i="87"/>
  <c r="HY193" i="87"/>
  <c r="HY192" i="87"/>
  <c r="HY191" i="87"/>
  <c r="HY190" i="87"/>
  <c r="HY189" i="87"/>
  <c r="HY188" i="87"/>
  <c r="HY187" i="87"/>
  <c r="HY186" i="87"/>
  <c r="HY185" i="87"/>
  <c r="HY183" i="87"/>
  <c r="HY182" i="87"/>
  <c r="HY180" i="87"/>
  <c r="HY178" i="87"/>
  <c r="HY176" i="87"/>
  <c r="HY174" i="87"/>
  <c r="HY172" i="87"/>
  <c r="HY170" i="87"/>
  <c r="HY168" i="87"/>
  <c r="HY166" i="87"/>
  <c r="HY164" i="87"/>
  <c r="HY162" i="87"/>
  <c r="HY160" i="87"/>
  <c r="HY159" i="87"/>
  <c r="HY158" i="87"/>
  <c r="HY157" i="87"/>
  <c r="HY156" i="87"/>
  <c r="HY155" i="87"/>
  <c r="HY154" i="87"/>
  <c r="HY153" i="87"/>
  <c r="HY152" i="87"/>
  <c r="HY151" i="87"/>
  <c r="HY150" i="87"/>
  <c r="HY149" i="87"/>
  <c r="HY148" i="87"/>
  <c r="HY147" i="87"/>
  <c r="HY146" i="87"/>
  <c r="HY145" i="87"/>
  <c r="HY184" i="87"/>
  <c r="HY181" i="87"/>
  <c r="HY179" i="87"/>
  <c r="HY177" i="87"/>
  <c r="HY175" i="87"/>
  <c r="HY173" i="87"/>
  <c r="HY171" i="87"/>
  <c r="HY169" i="87"/>
  <c r="HY161" i="87"/>
  <c r="HY167" i="87"/>
  <c r="HY165" i="87"/>
  <c r="HY163" i="87"/>
  <c r="HY144" i="87"/>
  <c r="HY216" i="87"/>
  <c r="HY143" i="87"/>
  <c r="HY142" i="87"/>
  <c r="HY141" i="87"/>
  <c r="HY139" i="87"/>
  <c r="HY137" i="87"/>
  <c r="HY136" i="87"/>
  <c r="HY135" i="87"/>
  <c r="HY134" i="87"/>
  <c r="HY133" i="87"/>
  <c r="HY138" i="87"/>
  <c r="HY140" i="87"/>
  <c r="HY132" i="87"/>
  <c r="HY131" i="87"/>
  <c r="HY130" i="87"/>
  <c r="HY129" i="87"/>
  <c r="HY128" i="87"/>
  <c r="HY127" i="87"/>
  <c r="HY126" i="87"/>
  <c r="HY125" i="87"/>
  <c r="HY124" i="87"/>
  <c r="HY123" i="87"/>
  <c r="HY122" i="87"/>
  <c r="HY120" i="87"/>
  <c r="HY119" i="87"/>
  <c r="HY118" i="87"/>
  <c r="HY117" i="87"/>
  <c r="HY116" i="87"/>
  <c r="HY115" i="87"/>
  <c r="HY114" i="87"/>
  <c r="HY113" i="87"/>
  <c r="HY112" i="87"/>
  <c r="HY111" i="87"/>
  <c r="HY110" i="87"/>
  <c r="HY109" i="87"/>
  <c r="HY108" i="87"/>
  <c r="HY107" i="87"/>
  <c r="HY121" i="87"/>
  <c r="HY100" i="87"/>
  <c r="HY97" i="87"/>
  <c r="HY99" i="87"/>
  <c r="HY96" i="87"/>
  <c r="HY95" i="87"/>
  <c r="HY94" i="87"/>
  <c r="HY93" i="87"/>
  <c r="HY92" i="87"/>
  <c r="HY91" i="87"/>
  <c r="HY90" i="87"/>
  <c r="HY89" i="87"/>
  <c r="HY88" i="87"/>
  <c r="HY87" i="87"/>
  <c r="HY86" i="87"/>
  <c r="HY85" i="87"/>
  <c r="HY84" i="87"/>
  <c r="HY83" i="87"/>
  <c r="HY82" i="87"/>
  <c r="HY81" i="87"/>
  <c r="HY80" i="87"/>
  <c r="HY79" i="87"/>
  <c r="HY78" i="87"/>
  <c r="HY77" i="87"/>
  <c r="HY76" i="87"/>
  <c r="HY106" i="87"/>
  <c r="HY105" i="87"/>
  <c r="HY104" i="87"/>
  <c r="HY103" i="87"/>
  <c r="HY102" i="87"/>
  <c r="HY101" i="87"/>
  <c r="HY98" i="87"/>
  <c r="HY73" i="87"/>
  <c r="HY72" i="87"/>
  <c r="HY71" i="87"/>
  <c r="HY70" i="87"/>
  <c r="HY69" i="87"/>
  <c r="HY68" i="87"/>
  <c r="HY67" i="87"/>
  <c r="HY66" i="87"/>
  <c r="HY65" i="87"/>
  <c r="HY64" i="87"/>
  <c r="HY63" i="87"/>
  <c r="HY62" i="87"/>
  <c r="HY61" i="87"/>
  <c r="HY60" i="87"/>
  <c r="HY59" i="87"/>
  <c r="HY58" i="87"/>
  <c r="HY57" i="87"/>
  <c r="HY56" i="87"/>
  <c r="HY55" i="87"/>
  <c r="HY54" i="87"/>
  <c r="HY53" i="87"/>
  <c r="HY52" i="87"/>
  <c r="HY51" i="87"/>
  <c r="HY50" i="87"/>
  <c r="HY49" i="87"/>
  <c r="HY48" i="87"/>
  <c r="HY47" i="87"/>
  <c r="HY46" i="87"/>
  <c r="HY45" i="87"/>
  <c r="HY44" i="87"/>
  <c r="HY43" i="87"/>
  <c r="HY42" i="87"/>
  <c r="HY41" i="87"/>
  <c r="HY40" i="87"/>
  <c r="HY39" i="87"/>
  <c r="HY38" i="87"/>
  <c r="HY37" i="87"/>
  <c r="HY36" i="87"/>
  <c r="HY35" i="87"/>
  <c r="HY34" i="87"/>
  <c r="HY33" i="87"/>
  <c r="HY32" i="87"/>
  <c r="HY31" i="87"/>
  <c r="HY30" i="87"/>
  <c r="HY29" i="87"/>
  <c r="HY75" i="87"/>
  <c r="HY74" i="87"/>
  <c r="IC228" i="87"/>
  <c r="IC227" i="87"/>
  <c r="IC226" i="87"/>
  <c r="IC224" i="87"/>
  <c r="IC223" i="87"/>
  <c r="IC225" i="87"/>
  <c r="IC222" i="87"/>
  <c r="IC221" i="87"/>
  <c r="IC220" i="87"/>
  <c r="IC219" i="87"/>
  <c r="IC218" i="87"/>
  <c r="IC217" i="87"/>
  <c r="IC214" i="87"/>
  <c r="IC215" i="87"/>
  <c r="IC211" i="87"/>
  <c r="IC210" i="87"/>
  <c r="IC209" i="87"/>
  <c r="IC208" i="87"/>
  <c r="IC216" i="87"/>
  <c r="IC212" i="87"/>
  <c r="IC207" i="87"/>
  <c r="IC206" i="87"/>
  <c r="IC205" i="87"/>
  <c r="IC204" i="87"/>
  <c r="IC203" i="87"/>
  <c r="IC213" i="87"/>
  <c r="IC200" i="87"/>
  <c r="IC199" i="87"/>
  <c r="IC198" i="87"/>
  <c r="IC197" i="87"/>
  <c r="IC196" i="87"/>
  <c r="IC195" i="87"/>
  <c r="IC194" i="87"/>
  <c r="IC193" i="87"/>
  <c r="IC192" i="87"/>
  <c r="IC191" i="87"/>
  <c r="IC201" i="87"/>
  <c r="IC202" i="87"/>
  <c r="IC190" i="87"/>
  <c r="IC189" i="87"/>
  <c r="IC188" i="87"/>
  <c r="IC187" i="87"/>
  <c r="IC186" i="87"/>
  <c r="IC185" i="87"/>
  <c r="IC184" i="87"/>
  <c r="IC182" i="87"/>
  <c r="IC181" i="87"/>
  <c r="IC179" i="87"/>
  <c r="IC177" i="87"/>
  <c r="IC175" i="87"/>
  <c r="IC173" i="87"/>
  <c r="IC171" i="87"/>
  <c r="IC169" i="87"/>
  <c r="IC167" i="87"/>
  <c r="IC165" i="87"/>
  <c r="IC160" i="87"/>
  <c r="IC159" i="87"/>
  <c r="IC158" i="87"/>
  <c r="IC157" i="87"/>
  <c r="IC156" i="87"/>
  <c r="IC155" i="87"/>
  <c r="IC154" i="87"/>
  <c r="IC153" i="87"/>
  <c r="IC152" i="87"/>
  <c r="IC151" i="87"/>
  <c r="IC150" i="87"/>
  <c r="IC149" i="87"/>
  <c r="IC148" i="87"/>
  <c r="IC147" i="87"/>
  <c r="IC146" i="87"/>
  <c r="IC145" i="87"/>
  <c r="IC183" i="87"/>
  <c r="IC180" i="87"/>
  <c r="IC178" i="87"/>
  <c r="IC176" i="87"/>
  <c r="IC174" i="87"/>
  <c r="IC172" i="87"/>
  <c r="IC170" i="87"/>
  <c r="IC168" i="87"/>
  <c r="IC162" i="87"/>
  <c r="IC166" i="87"/>
  <c r="IC163" i="87"/>
  <c r="IC164" i="87"/>
  <c r="IC161" i="87"/>
  <c r="IC144" i="87"/>
  <c r="IC142" i="87"/>
  <c r="IC141" i="87"/>
  <c r="IC143" i="87"/>
  <c r="IC140" i="87"/>
  <c r="IC139" i="87"/>
  <c r="IC137" i="87"/>
  <c r="IC136" i="87"/>
  <c r="IC135" i="87"/>
  <c r="IC134" i="87"/>
  <c r="IC133" i="87"/>
  <c r="IC138" i="87"/>
  <c r="IC132" i="87"/>
  <c r="IC131" i="87"/>
  <c r="IC130" i="87"/>
  <c r="IC129" i="87"/>
  <c r="IC128" i="87"/>
  <c r="IC127" i="87"/>
  <c r="IC126" i="87"/>
  <c r="IC125" i="87"/>
  <c r="IC124" i="87"/>
  <c r="IC123" i="87"/>
  <c r="IC122" i="87"/>
  <c r="IC121" i="87"/>
  <c r="IC120" i="87"/>
  <c r="IC119" i="87"/>
  <c r="IC118" i="87"/>
  <c r="IC117" i="87"/>
  <c r="IC116" i="87"/>
  <c r="IC115" i="87"/>
  <c r="IC114" i="87"/>
  <c r="IC113" i="87"/>
  <c r="IC112" i="87"/>
  <c r="IC111" i="87"/>
  <c r="IC110" i="87"/>
  <c r="IC109" i="87"/>
  <c r="IC108" i="87"/>
  <c r="IC107" i="87"/>
  <c r="IC99" i="87"/>
  <c r="IC98" i="87"/>
  <c r="IC106" i="87"/>
  <c r="IC105" i="87"/>
  <c r="IC104" i="87"/>
  <c r="IC103" i="87"/>
  <c r="IC102" i="87"/>
  <c r="IC101" i="87"/>
  <c r="IC97" i="87"/>
  <c r="IC96" i="87"/>
  <c r="IC95" i="87"/>
  <c r="IC94" i="87"/>
  <c r="IC93" i="87"/>
  <c r="IC92" i="87"/>
  <c r="IC91" i="87"/>
  <c r="IC90" i="87"/>
  <c r="IC89" i="87"/>
  <c r="IC88" i="87"/>
  <c r="IC87" i="87"/>
  <c r="IC86" i="87"/>
  <c r="IC85" i="87"/>
  <c r="IC84" i="87"/>
  <c r="IC83" i="87"/>
  <c r="IC82" i="87"/>
  <c r="IC81" i="87"/>
  <c r="IC80" i="87"/>
  <c r="IC79" i="87"/>
  <c r="IC78" i="87"/>
  <c r="IC77" i="87"/>
  <c r="IC76" i="87"/>
  <c r="IC100" i="87"/>
  <c r="IC74" i="87"/>
  <c r="IC73" i="87"/>
  <c r="IC72" i="87"/>
  <c r="IC71" i="87"/>
  <c r="IC70" i="87"/>
  <c r="IC69" i="87"/>
  <c r="IC68" i="87"/>
  <c r="IC67" i="87"/>
  <c r="IC66" i="87"/>
  <c r="IC65" i="87"/>
  <c r="IC64" i="87"/>
  <c r="IC63" i="87"/>
  <c r="IC62" i="87"/>
  <c r="IC61" i="87"/>
  <c r="IC60" i="87"/>
  <c r="IC59" i="87"/>
  <c r="IC58" i="87"/>
  <c r="IC57" i="87"/>
  <c r="IC56" i="87"/>
  <c r="IC55" i="87"/>
  <c r="IC54" i="87"/>
  <c r="IC53" i="87"/>
  <c r="IC52" i="87"/>
  <c r="IC51" i="87"/>
  <c r="IC50" i="87"/>
  <c r="IC49" i="87"/>
  <c r="IC48" i="87"/>
  <c r="IC47" i="87"/>
  <c r="IC46" i="87"/>
  <c r="IC45" i="87"/>
  <c r="IC44" i="87"/>
  <c r="IC43" i="87"/>
  <c r="IC42" i="87"/>
  <c r="IC41" i="87"/>
  <c r="IC40" i="87"/>
  <c r="IC39" i="87"/>
  <c r="IC38" i="87"/>
  <c r="IC37" i="87"/>
  <c r="IC36" i="87"/>
  <c r="IC35" i="87"/>
  <c r="IC34" i="87"/>
  <c r="IC33" i="87"/>
  <c r="IC32" i="87"/>
  <c r="IC31" i="87"/>
  <c r="IC30" i="87"/>
  <c r="IC29" i="87"/>
  <c r="IC75" i="87"/>
  <c r="E234" i="87"/>
  <c r="IK228" i="87"/>
  <c r="E233" i="87"/>
  <c r="IK227" i="87"/>
  <c r="IK226" i="87"/>
  <c r="IK225" i="87"/>
  <c r="IK224" i="87"/>
  <c r="IK223" i="87"/>
  <c r="IK222" i="87"/>
  <c r="IK221" i="87"/>
  <c r="IK220" i="87"/>
  <c r="IK217" i="87"/>
  <c r="IK216" i="87"/>
  <c r="IK215" i="87"/>
  <c r="IK214" i="87"/>
  <c r="IK213" i="87"/>
  <c r="IK218" i="87"/>
  <c r="IK219" i="87"/>
  <c r="IK212" i="87"/>
  <c r="IK211" i="87"/>
  <c r="IK210" i="87"/>
  <c r="IK209" i="87"/>
  <c r="IK208" i="87"/>
  <c r="IK207" i="87"/>
  <c r="IK206" i="87"/>
  <c r="IK205" i="87"/>
  <c r="IK204" i="87"/>
  <c r="IK203" i="87"/>
  <c r="IK202" i="87"/>
  <c r="IK201" i="87"/>
  <c r="IK200" i="87"/>
  <c r="IK199" i="87"/>
  <c r="IK198" i="87"/>
  <c r="IK197" i="87"/>
  <c r="IK196" i="87"/>
  <c r="IK195" i="87"/>
  <c r="IK194" i="87"/>
  <c r="IK193" i="87"/>
  <c r="IK192" i="87"/>
  <c r="IK191" i="87"/>
  <c r="IK189" i="87"/>
  <c r="IK185" i="87"/>
  <c r="IK190" i="87"/>
  <c r="IK186" i="87"/>
  <c r="IK182" i="87"/>
  <c r="IK180" i="87"/>
  <c r="IK178" i="87"/>
  <c r="IK176" i="87"/>
  <c r="IK174" i="87"/>
  <c r="IK172" i="87"/>
  <c r="IK170" i="87"/>
  <c r="IK168" i="87"/>
  <c r="IK166" i="87"/>
  <c r="IK164" i="87"/>
  <c r="IK162" i="87"/>
  <c r="IK188" i="87"/>
  <c r="IK184" i="87"/>
  <c r="IK187" i="87"/>
  <c r="IK181" i="87"/>
  <c r="IK179" i="87"/>
  <c r="IK177" i="87"/>
  <c r="IK175" i="87"/>
  <c r="IK173" i="87"/>
  <c r="IK171" i="87"/>
  <c r="IK169" i="87"/>
  <c r="IK167" i="87"/>
  <c r="IK163" i="87"/>
  <c r="IK165" i="87"/>
  <c r="IK161" i="87"/>
  <c r="IK159" i="87"/>
  <c r="IK157" i="87"/>
  <c r="IK155" i="87"/>
  <c r="IK153" i="87"/>
  <c r="IK151" i="87"/>
  <c r="IK149" i="87"/>
  <c r="IK144" i="87"/>
  <c r="IK143" i="87"/>
  <c r="IK142" i="87"/>
  <c r="IK141" i="87"/>
  <c r="IK140" i="87"/>
  <c r="IK183" i="87"/>
  <c r="IK148" i="87"/>
  <c r="IK147" i="87"/>
  <c r="IK158" i="87"/>
  <c r="IK152" i="87"/>
  <c r="IK145" i="87"/>
  <c r="IK150" i="87"/>
  <c r="IK146" i="87"/>
  <c r="IK160" i="87"/>
  <c r="IK156" i="87"/>
  <c r="IK154" i="87"/>
  <c r="IK139" i="87"/>
  <c r="IK138" i="87"/>
  <c r="IK137" i="87"/>
  <c r="IK136" i="87"/>
  <c r="IK135" i="87"/>
  <c r="IK134" i="87"/>
  <c r="IK133" i="87"/>
  <c r="IK132" i="87"/>
  <c r="IK131" i="87"/>
  <c r="IK130" i="87"/>
  <c r="IK129" i="87"/>
  <c r="IK128" i="87"/>
  <c r="IK127" i="87"/>
  <c r="IK126" i="87"/>
  <c r="IK125" i="87"/>
  <c r="IK124" i="87"/>
  <c r="IK123" i="87"/>
  <c r="IK122" i="87"/>
  <c r="IK120" i="87"/>
  <c r="IK119" i="87"/>
  <c r="IK118" i="87"/>
  <c r="IK117" i="87"/>
  <c r="IK116" i="87"/>
  <c r="IK115" i="87"/>
  <c r="IK114" i="87"/>
  <c r="IK113" i="87"/>
  <c r="IK112" i="87"/>
  <c r="IK111" i="87"/>
  <c r="IK110" i="87"/>
  <c r="IK109" i="87"/>
  <c r="IK108" i="87"/>
  <c r="IK107" i="87"/>
  <c r="IK106" i="87"/>
  <c r="IK105" i="87"/>
  <c r="IK104" i="87"/>
  <c r="IK103" i="87"/>
  <c r="IK102" i="87"/>
  <c r="IK101" i="87"/>
  <c r="IK100" i="87"/>
  <c r="IK99" i="87"/>
  <c r="IK121" i="87"/>
  <c r="IK97" i="87"/>
  <c r="IK98" i="87"/>
  <c r="IK96" i="87"/>
  <c r="IK95" i="87"/>
  <c r="IK94" i="87"/>
  <c r="IK93" i="87"/>
  <c r="IK92" i="87"/>
  <c r="IK91" i="87"/>
  <c r="IK90" i="87"/>
  <c r="IK89" i="87"/>
  <c r="IK88" i="87"/>
  <c r="IK87" i="87"/>
  <c r="IK86" i="87"/>
  <c r="IK85" i="87"/>
  <c r="IK84" i="87"/>
  <c r="IK83" i="87"/>
  <c r="IK82" i="87"/>
  <c r="IK81" i="87"/>
  <c r="IK80" i="87"/>
  <c r="IK79" i="87"/>
  <c r="IK78" i="87"/>
  <c r="IK77" i="87"/>
  <c r="IK76" i="87"/>
  <c r="IK75" i="87"/>
  <c r="IK73" i="87"/>
  <c r="IK72" i="87"/>
  <c r="IK71" i="87"/>
  <c r="IK70" i="87"/>
  <c r="IK69" i="87"/>
  <c r="IK68" i="87"/>
  <c r="IK67" i="87"/>
  <c r="IK66" i="87"/>
  <c r="IK65" i="87"/>
  <c r="IK64" i="87"/>
  <c r="IK63" i="87"/>
  <c r="IK62" i="87"/>
  <c r="IK61" i="87"/>
  <c r="IK60" i="87"/>
  <c r="IK59" i="87"/>
  <c r="IK58" i="87"/>
  <c r="IK57" i="87"/>
  <c r="IK56" i="87"/>
  <c r="IK55" i="87"/>
  <c r="IK54" i="87"/>
  <c r="IK53" i="87"/>
  <c r="IK52" i="87"/>
  <c r="IK51" i="87"/>
  <c r="IK50" i="87"/>
  <c r="IK49" i="87"/>
  <c r="IK48" i="87"/>
  <c r="IK47" i="87"/>
  <c r="IK46" i="87"/>
  <c r="IK45" i="87"/>
  <c r="IK44" i="87"/>
  <c r="IK43" i="87"/>
  <c r="IK42" i="87"/>
  <c r="IK41" i="87"/>
  <c r="IK40" i="87"/>
  <c r="IK39" i="87"/>
  <c r="IK38" i="87"/>
  <c r="IK37" i="87"/>
  <c r="IK36" i="87"/>
  <c r="IK35" i="87"/>
  <c r="IK34" i="87"/>
  <c r="IK33" i="87"/>
  <c r="IK32" i="87"/>
  <c r="IK31" i="87"/>
  <c r="IK30" i="87"/>
  <c r="IK29" i="87"/>
  <c r="IK74" i="87"/>
  <c r="I234" i="87"/>
  <c r="IO228" i="87"/>
  <c r="I233" i="87"/>
  <c r="IO227" i="87"/>
  <c r="IO226" i="87"/>
  <c r="IO225" i="87"/>
  <c r="IO222" i="87"/>
  <c r="IO221" i="87"/>
  <c r="IO220" i="87"/>
  <c r="IO223" i="87"/>
  <c r="IO224" i="87"/>
  <c r="IO218" i="87"/>
  <c r="IO216" i="87"/>
  <c r="IO215" i="87"/>
  <c r="IO214" i="87"/>
  <c r="IO213" i="87"/>
  <c r="IO217" i="87"/>
  <c r="IO219" i="87"/>
  <c r="IO212" i="87"/>
  <c r="IO211" i="87"/>
  <c r="IO210" i="87"/>
  <c r="IO209" i="87"/>
  <c r="IO208" i="87"/>
  <c r="IO207" i="87"/>
  <c r="IO206" i="87"/>
  <c r="IO205" i="87"/>
  <c r="IO204" i="87"/>
  <c r="IO203" i="87"/>
  <c r="IO202" i="87"/>
  <c r="IO201" i="87"/>
  <c r="IO200" i="87"/>
  <c r="IO199" i="87"/>
  <c r="IO198" i="87"/>
  <c r="IO197" i="87"/>
  <c r="IO196" i="87"/>
  <c r="IO195" i="87"/>
  <c r="IO194" i="87"/>
  <c r="IO193" i="87"/>
  <c r="IO192" i="87"/>
  <c r="IO190" i="87"/>
  <c r="IO186" i="87"/>
  <c r="IO184" i="87"/>
  <c r="IO187" i="87"/>
  <c r="IO183" i="87"/>
  <c r="IO185" i="87"/>
  <c r="IO181" i="87"/>
  <c r="IO179" i="87"/>
  <c r="IO177" i="87"/>
  <c r="IO175" i="87"/>
  <c r="IO173" i="87"/>
  <c r="IO171" i="87"/>
  <c r="IO169" i="87"/>
  <c r="IO167" i="87"/>
  <c r="IO165" i="87"/>
  <c r="IO189" i="87"/>
  <c r="IO188" i="87"/>
  <c r="IO191" i="87"/>
  <c r="IO180" i="87"/>
  <c r="IO178" i="87"/>
  <c r="IO176" i="87"/>
  <c r="IO174" i="87"/>
  <c r="IO172" i="87"/>
  <c r="IO170" i="87"/>
  <c r="IO168" i="87"/>
  <c r="IO182" i="87"/>
  <c r="IO166" i="87"/>
  <c r="IO160" i="87"/>
  <c r="IO158" i="87"/>
  <c r="IO156" i="87"/>
  <c r="IO154" i="87"/>
  <c r="IO152" i="87"/>
  <c r="IO150" i="87"/>
  <c r="IO148" i="87"/>
  <c r="IO146" i="87"/>
  <c r="IO164" i="87"/>
  <c r="IO163" i="87"/>
  <c r="IO162" i="87"/>
  <c r="IO159" i="87"/>
  <c r="IO157" i="87"/>
  <c r="IO155" i="87"/>
  <c r="IO153" i="87"/>
  <c r="IO151" i="87"/>
  <c r="IO149" i="87"/>
  <c r="IO147" i="87"/>
  <c r="IO145" i="87"/>
  <c r="IO144" i="87"/>
  <c r="IO143" i="87"/>
  <c r="IO142" i="87"/>
  <c r="IO141" i="87"/>
  <c r="IO140" i="87"/>
  <c r="IO161" i="87"/>
  <c r="IO139" i="87"/>
  <c r="IO137" i="87"/>
  <c r="IO136" i="87"/>
  <c r="IO135" i="87"/>
  <c r="IO134" i="87"/>
  <c r="IO133" i="87"/>
  <c r="IO138" i="87"/>
  <c r="IO132" i="87"/>
  <c r="IO131" i="87"/>
  <c r="IO130" i="87"/>
  <c r="IO129" i="87"/>
  <c r="IO128" i="87"/>
  <c r="IO127" i="87"/>
  <c r="IO126" i="87"/>
  <c r="IO125" i="87"/>
  <c r="IO124" i="87"/>
  <c r="IO123" i="87"/>
  <c r="IO122" i="87"/>
  <c r="IO121" i="87"/>
  <c r="IO120" i="87"/>
  <c r="IO119" i="87"/>
  <c r="IO118" i="87"/>
  <c r="IO117" i="87"/>
  <c r="IO116" i="87"/>
  <c r="IO115" i="87"/>
  <c r="IO114" i="87"/>
  <c r="IO113" i="87"/>
  <c r="IO112" i="87"/>
  <c r="IO111" i="87"/>
  <c r="IO110" i="87"/>
  <c r="IO109" i="87"/>
  <c r="IO108" i="87"/>
  <c r="IO107" i="87"/>
  <c r="IO106" i="87"/>
  <c r="IO105" i="87"/>
  <c r="IO104" i="87"/>
  <c r="IO103" i="87"/>
  <c r="IO102" i="87"/>
  <c r="IO101" i="87"/>
  <c r="IO100" i="87"/>
  <c r="IO99" i="87"/>
  <c r="IO98" i="87"/>
  <c r="IO97" i="87"/>
  <c r="IO96" i="87"/>
  <c r="IO95" i="87"/>
  <c r="IO94" i="87"/>
  <c r="IO93" i="87"/>
  <c r="IO92" i="87"/>
  <c r="IO91" i="87"/>
  <c r="IO90" i="87"/>
  <c r="IO89" i="87"/>
  <c r="IO88" i="87"/>
  <c r="IO87" i="87"/>
  <c r="IO86" i="87"/>
  <c r="IO85" i="87"/>
  <c r="IO84" i="87"/>
  <c r="IO83" i="87"/>
  <c r="IO82" i="87"/>
  <c r="IO74" i="87"/>
  <c r="IO73" i="87"/>
  <c r="IO72" i="87"/>
  <c r="IO71" i="87"/>
  <c r="IO70" i="87"/>
  <c r="IO69" i="87"/>
  <c r="IO68" i="87"/>
  <c r="IO67" i="87"/>
  <c r="IO66" i="87"/>
  <c r="IO65" i="87"/>
  <c r="IO64" i="87"/>
  <c r="IO63" i="87"/>
  <c r="IO62" i="87"/>
  <c r="IO61" i="87"/>
  <c r="IO60" i="87"/>
  <c r="IO59" i="87"/>
  <c r="IO58" i="87"/>
  <c r="IO57" i="87"/>
  <c r="IO56" i="87"/>
  <c r="IO55" i="87"/>
  <c r="IO54" i="87"/>
  <c r="IO53" i="87"/>
  <c r="IO52" i="87"/>
  <c r="IO51" i="87"/>
  <c r="IO50" i="87"/>
  <c r="IO49" i="87"/>
  <c r="IO48" i="87"/>
  <c r="IO47" i="87"/>
  <c r="IO46" i="87"/>
  <c r="IO45" i="87"/>
  <c r="IO44" i="87"/>
  <c r="IO43" i="87"/>
  <c r="IO42" i="87"/>
  <c r="IO41" i="87"/>
  <c r="IO40" i="87"/>
  <c r="IO39" i="87"/>
  <c r="IO38" i="87"/>
  <c r="IO37" i="87"/>
  <c r="IO36" i="87"/>
  <c r="IO35" i="87"/>
  <c r="IO34" i="87"/>
  <c r="IO33" i="87"/>
  <c r="IO32" i="87"/>
  <c r="IO31" i="87"/>
  <c r="IO30" i="87"/>
  <c r="IO29" i="87"/>
  <c r="IO81" i="87"/>
  <c r="IO80" i="87"/>
  <c r="IO79" i="87"/>
  <c r="IO78" i="87"/>
  <c r="IO77" i="87"/>
  <c r="IO76" i="87"/>
  <c r="IO75" i="87"/>
  <c r="M234" i="87"/>
  <c r="IS228" i="87"/>
  <c r="M233" i="87"/>
  <c r="IS227" i="87"/>
  <c r="IS226" i="87"/>
  <c r="IS225" i="87"/>
  <c r="IS224" i="87"/>
  <c r="IS223" i="87"/>
  <c r="IS221" i="87"/>
  <c r="IS220" i="87"/>
  <c r="IS222" i="87"/>
  <c r="IS216" i="87"/>
  <c r="IS215" i="87"/>
  <c r="IS214" i="87"/>
  <c r="IS213" i="87"/>
  <c r="IS219" i="87"/>
  <c r="IS217" i="87"/>
  <c r="IS218" i="87"/>
  <c r="IS211" i="87"/>
  <c r="IS210" i="87"/>
  <c r="IS209" i="87"/>
  <c r="IS208" i="87"/>
  <c r="IS212" i="87"/>
  <c r="IS207" i="87"/>
  <c r="IS206" i="87"/>
  <c r="IS205" i="87"/>
  <c r="IS204" i="87"/>
  <c r="IS203" i="87"/>
  <c r="IS202" i="87"/>
  <c r="IS200" i="87"/>
  <c r="IS199" i="87"/>
  <c r="IS198" i="87"/>
  <c r="IS197" i="87"/>
  <c r="IS196" i="87"/>
  <c r="IS195" i="87"/>
  <c r="IS194" i="87"/>
  <c r="IS193" i="87"/>
  <c r="IS192" i="87"/>
  <c r="IS201" i="87"/>
  <c r="IS191" i="87"/>
  <c r="IS187" i="87"/>
  <c r="IS188" i="87"/>
  <c r="IS190" i="87"/>
  <c r="IS189" i="87"/>
  <c r="IS184" i="87"/>
  <c r="IS183" i="87"/>
  <c r="IS181" i="87"/>
  <c r="IS179" i="87"/>
  <c r="IS177" i="87"/>
  <c r="IS175" i="87"/>
  <c r="IS173" i="87"/>
  <c r="IS171" i="87"/>
  <c r="IS169" i="87"/>
  <c r="IS167" i="87"/>
  <c r="IS165" i="87"/>
  <c r="IS163" i="87"/>
  <c r="IS161" i="87"/>
  <c r="IS182" i="87"/>
  <c r="IS186" i="87"/>
  <c r="IS185" i="87"/>
  <c r="IS164" i="87"/>
  <c r="IS162" i="87"/>
  <c r="IS160" i="87"/>
  <c r="IS158" i="87"/>
  <c r="IS156" i="87"/>
  <c r="IS154" i="87"/>
  <c r="IS152" i="87"/>
  <c r="IS150" i="87"/>
  <c r="IS180" i="87"/>
  <c r="IS178" i="87"/>
  <c r="IS176" i="87"/>
  <c r="IS174" i="87"/>
  <c r="IS172" i="87"/>
  <c r="IS170" i="87"/>
  <c r="IS168" i="87"/>
  <c r="IS144" i="87"/>
  <c r="IS143" i="87"/>
  <c r="IS142" i="87"/>
  <c r="IS141" i="87"/>
  <c r="IS140" i="87"/>
  <c r="IS146" i="87"/>
  <c r="IS166" i="87"/>
  <c r="IS145" i="87"/>
  <c r="IS148" i="87"/>
  <c r="IS149" i="87"/>
  <c r="IS159" i="87"/>
  <c r="IS155" i="87"/>
  <c r="IS153" i="87"/>
  <c r="IS147" i="87"/>
  <c r="IS157" i="87"/>
  <c r="IS151" i="87"/>
  <c r="IS138" i="87"/>
  <c r="IS139" i="87"/>
  <c r="IS137" i="87"/>
  <c r="IS136" i="87"/>
  <c r="IS135" i="87"/>
  <c r="IS134" i="87"/>
  <c r="IS133" i="87"/>
  <c r="IS132" i="87"/>
  <c r="IS131" i="87"/>
  <c r="IS130" i="87"/>
  <c r="IS129" i="87"/>
  <c r="IS128" i="87"/>
  <c r="IS127" i="87"/>
  <c r="IS126" i="87"/>
  <c r="IS125" i="87"/>
  <c r="IS124" i="87"/>
  <c r="IS123" i="87"/>
  <c r="IS122" i="87"/>
  <c r="IS120" i="87"/>
  <c r="IS119" i="87"/>
  <c r="IS118" i="87"/>
  <c r="IS117" i="87"/>
  <c r="IS116" i="87"/>
  <c r="IS115" i="87"/>
  <c r="IS114" i="87"/>
  <c r="IS113" i="87"/>
  <c r="IS112" i="87"/>
  <c r="IS111" i="87"/>
  <c r="IS110" i="87"/>
  <c r="IS109" i="87"/>
  <c r="IS108" i="87"/>
  <c r="IS107" i="87"/>
  <c r="IS106" i="87"/>
  <c r="IS105" i="87"/>
  <c r="IS104" i="87"/>
  <c r="IS103" i="87"/>
  <c r="IS102" i="87"/>
  <c r="IS101" i="87"/>
  <c r="IS100" i="87"/>
  <c r="IS99" i="87"/>
  <c r="IS121" i="87"/>
  <c r="IS98" i="87"/>
  <c r="IS97" i="87"/>
  <c r="IS96" i="87"/>
  <c r="IS95" i="87"/>
  <c r="IS94" i="87"/>
  <c r="IS93" i="87"/>
  <c r="IS92" i="87"/>
  <c r="IS91" i="87"/>
  <c r="IS90" i="87"/>
  <c r="IS89" i="87"/>
  <c r="IS88" i="87"/>
  <c r="IS87" i="87"/>
  <c r="IS86" i="87"/>
  <c r="IS85" i="87"/>
  <c r="IS84" i="87"/>
  <c r="IS83" i="87"/>
  <c r="IS82" i="87"/>
  <c r="IS81" i="87"/>
  <c r="IS80" i="87"/>
  <c r="IS79" i="87"/>
  <c r="IS78" i="87"/>
  <c r="IS77" i="87"/>
  <c r="IS76" i="87"/>
  <c r="IS74" i="87"/>
  <c r="IS73" i="87"/>
  <c r="IS72" i="87"/>
  <c r="IS71" i="87"/>
  <c r="IS70" i="87"/>
  <c r="IS69" i="87"/>
  <c r="IS68" i="87"/>
  <c r="IS67" i="87"/>
  <c r="IS66" i="87"/>
  <c r="IS65" i="87"/>
  <c r="IS64" i="87"/>
  <c r="IS63" i="87"/>
  <c r="IS62" i="87"/>
  <c r="IS61" i="87"/>
  <c r="IS60" i="87"/>
  <c r="IS59" i="87"/>
  <c r="IS58" i="87"/>
  <c r="IS57" i="87"/>
  <c r="IS56" i="87"/>
  <c r="IS55" i="87"/>
  <c r="IS54" i="87"/>
  <c r="IS53" i="87"/>
  <c r="IS52" i="87"/>
  <c r="IS51" i="87"/>
  <c r="IS50" i="87"/>
  <c r="IS49" i="87"/>
  <c r="IS48" i="87"/>
  <c r="IS47" i="87"/>
  <c r="IS46" i="87"/>
  <c r="IS45" i="87"/>
  <c r="IS44" i="87"/>
  <c r="IS43" i="87"/>
  <c r="IS42" i="87"/>
  <c r="IS41" i="87"/>
  <c r="IS40" i="87"/>
  <c r="IS39" i="87"/>
  <c r="IS38" i="87"/>
  <c r="IS37" i="87"/>
  <c r="IS36" i="87"/>
  <c r="IS35" i="87"/>
  <c r="IS34" i="87"/>
  <c r="IS33" i="87"/>
  <c r="IS32" i="87"/>
  <c r="IS31" i="87"/>
  <c r="IS30" i="87"/>
  <c r="IS29" i="87"/>
  <c r="IS75" i="87"/>
  <c r="E231" i="87"/>
  <c r="GO228" i="87"/>
  <c r="GO227" i="87"/>
  <c r="GO226" i="87"/>
  <c r="GO225" i="87"/>
  <c r="GO224" i="87"/>
  <c r="GO222" i="87"/>
  <c r="GO221" i="87"/>
  <c r="GO220" i="87"/>
  <c r="JA220" i="87" s="1"/>
  <c r="GO219" i="87"/>
  <c r="GO218" i="87"/>
  <c r="GO217" i="87"/>
  <c r="GO223" i="87"/>
  <c r="GO216" i="87"/>
  <c r="GO215" i="87"/>
  <c r="GO214" i="87"/>
  <c r="GO213" i="87"/>
  <c r="GO212" i="87"/>
  <c r="GO209" i="87"/>
  <c r="GO210" i="87"/>
  <c r="GO211" i="87"/>
  <c r="GO208" i="87"/>
  <c r="GO207" i="87"/>
  <c r="GO206" i="87"/>
  <c r="GO205" i="87"/>
  <c r="GO204" i="87"/>
  <c r="GO203" i="87"/>
  <c r="GO202" i="87"/>
  <c r="GO201" i="87"/>
  <c r="GO200" i="87"/>
  <c r="GO199" i="87"/>
  <c r="GO198" i="87"/>
  <c r="GO197" i="87"/>
  <c r="GO196" i="87"/>
  <c r="GO195" i="87"/>
  <c r="GO194" i="87"/>
  <c r="GO193" i="87"/>
  <c r="GO192" i="87"/>
  <c r="GO191" i="87"/>
  <c r="GO190" i="87"/>
  <c r="GO189" i="87"/>
  <c r="GO188" i="87"/>
  <c r="GO187" i="87"/>
  <c r="GO186" i="87"/>
  <c r="GO185" i="87"/>
  <c r="GO184" i="87"/>
  <c r="GO183" i="87"/>
  <c r="GO182" i="87"/>
  <c r="GO180" i="87"/>
  <c r="GO178" i="87"/>
  <c r="GO176" i="87"/>
  <c r="GO174" i="87"/>
  <c r="GO172" i="87"/>
  <c r="GO170" i="87"/>
  <c r="GO168" i="87"/>
  <c r="GO166" i="87"/>
  <c r="GO164" i="87"/>
  <c r="GO162" i="87"/>
  <c r="GO167" i="87"/>
  <c r="GO159" i="87"/>
  <c r="GO157" i="87"/>
  <c r="GO155" i="87"/>
  <c r="GO153" i="87"/>
  <c r="GO151" i="87"/>
  <c r="GO165" i="87"/>
  <c r="GO163" i="87"/>
  <c r="GO181" i="87"/>
  <c r="GO173" i="87"/>
  <c r="GO175" i="87"/>
  <c r="GO149" i="87"/>
  <c r="GO177" i="87"/>
  <c r="GO169" i="87"/>
  <c r="GO161" i="87"/>
  <c r="GO148" i="87"/>
  <c r="GO179" i="87"/>
  <c r="GO171" i="87"/>
  <c r="GO154" i="87"/>
  <c r="GO147" i="87"/>
  <c r="GO146" i="87"/>
  <c r="GO143" i="87"/>
  <c r="GO158" i="87"/>
  <c r="GO152" i="87"/>
  <c r="GO145" i="87"/>
  <c r="GO142" i="87"/>
  <c r="GO150" i="87"/>
  <c r="GO144" i="87"/>
  <c r="GO141" i="87"/>
  <c r="GO160" i="87"/>
  <c r="GO156" i="87"/>
  <c r="GO139" i="87"/>
  <c r="GO140" i="87"/>
  <c r="GO138" i="87"/>
  <c r="GO137" i="87"/>
  <c r="GO132" i="87"/>
  <c r="GO131" i="87"/>
  <c r="GO130" i="87"/>
  <c r="GO129" i="87"/>
  <c r="GO128" i="87"/>
  <c r="GO127" i="87"/>
  <c r="GO126" i="87"/>
  <c r="GO134" i="87"/>
  <c r="GO135" i="87"/>
  <c r="GO136" i="87"/>
  <c r="GO133" i="87"/>
  <c r="GO123" i="87"/>
  <c r="GO124" i="87"/>
  <c r="GO125" i="87"/>
  <c r="GO120" i="87"/>
  <c r="GO119" i="87"/>
  <c r="GO118" i="87"/>
  <c r="GO117" i="87"/>
  <c r="GO116" i="87"/>
  <c r="GO115" i="87"/>
  <c r="GO114" i="87"/>
  <c r="GO113" i="87"/>
  <c r="GO112" i="87"/>
  <c r="GO111" i="87"/>
  <c r="GO110" i="87"/>
  <c r="GO109" i="87"/>
  <c r="GO108" i="87"/>
  <c r="GO107" i="87"/>
  <c r="GO106" i="87"/>
  <c r="GO105" i="87"/>
  <c r="GO104" i="87"/>
  <c r="GO103" i="87"/>
  <c r="GO102" i="87"/>
  <c r="GO122" i="87"/>
  <c r="GO121" i="87"/>
  <c r="GO100" i="87"/>
  <c r="GO96" i="87"/>
  <c r="GO95" i="87"/>
  <c r="GO94" i="87"/>
  <c r="GO93" i="87"/>
  <c r="GO92" i="87"/>
  <c r="GO91" i="87"/>
  <c r="GO90" i="87"/>
  <c r="GO89" i="87"/>
  <c r="GO88" i="87"/>
  <c r="GO87" i="87"/>
  <c r="GO99" i="87"/>
  <c r="GO97" i="87"/>
  <c r="GO101" i="87"/>
  <c r="GO98" i="87"/>
  <c r="GO84" i="87"/>
  <c r="GO85" i="87"/>
  <c r="GO75" i="87"/>
  <c r="GO86" i="87"/>
  <c r="GO82" i="87"/>
  <c r="GO73" i="87"/>
  <c r="GO72" i="87"/>
  <c r="GO71" i="87"/>
  <c r="GO70" i="87"/>
  <c r="GO69" i="87"/>
  <c r="GO68" i="87"/>
  <c r="GO67" i="87"/>
  <c r="GO66" i="87"/>
  <c r="GO65" i="87"/>
  <c r="GO64" i="87"/>
  <c r="GO63" i="87"/>
  <c r="GO62" i="87"/>
  <c r="GO61" i="87"/>
  <c r="GO60" i="87"/>
  <c r="GO59" i="87"/>
  <c r="GO58" i="87"/>
  <c r="GO57" i="87"/>
  <c r="GO56" i="87"/>
  <c r="GO55" i="87"/>
  <c r="GO54" i="87"/>
  <c r="GO53" i="87"/>
  <c r="GO52" i="87"/>
  <c r="GO51" i="87"/>
  <c r="GO50" i="87"/>
  <c r="GO49" i="87"/>
  <c r="GO48" i="87"/>
  <c r="GO47" i="87"/>
  <c r="GO46" i="87"/>
  <c r="GO45" i="87"/>
  <c r="GO44" i="87"/>
  <c r="GO43" i="87"/>
  <c r="GO83" i="87"/>
  <c r="GO81" i="87"/>
  <c r="GO80" i="87"/>
  <c r="GO79" i="87"/>
  <c r="GO78" i="87"/>
  <c r="GO77" i="87"/>
  <c r="GO76" i="87"/>
  <c r="GO74" i="87"/>
  <c r="I231" i="87"/>
  <c r="GS228" i="87"/>
  <c r="GS226" i="87"/>
  <c r="GS225" i="87"/>
  <c r="GS227" i="87"/>
  <c r="GS224" i="87"/>
  <c r="GS223" i="87"/>
  <c r="GS222" i="87"/>
  <c r="GS221" i="87"/>
  <c r="GS220" i="87"/>
  <c r="GS219" i="87"/>
  <c r="GS218" i="87"/>
  <c r="GS217" i="87"/>
  <c r="GS216" i="87"/>
  <c r="GS215" i="87"/>
  <c r="GS214" i="87"/>
  <c r="GS213" i="87"/>
  <c r="GS212" i="87"/>
  <c r="GS210" i="87"/>
  <c r="GS208" i="87"/>
  <c r="GS211" i="87"/>
  <c r="GS207" i="87"/>
  <c r="GS206" i="87"/>
  <c r="GS205" i="87"/>
  <c r="GS204" i="87"/>
  <c r="GS203" i="87"/>
  <c r="GS202" i="87"/>
  <c r="GS201" i="87"/>
  <c r="GS200" i="87"/>
  <c r="GS199" i="87"/>
  <c r="GS198" i="87"/>
  <c r="GS197" i="87"/>
  <c r="GS196" i="87"/>
  <c r="GS195" i="87"/>
  <c r="GS194" i="87"/>
  <c r="GS193" i="87"/>
  <c r="GS192" i="87"/>
  <c r="GS191" i="87"/>
  <c r="GS190" i="87"/>
  <c r="GS189" i="87"/>
  <c r="GS188" i="87"/>
  <c r="GS187" i="87"/>
  <c r="GS186" i="87"/>
  <c r="GS185" i="87"/>
  <c r="GS184" i="87"/>
  <c r="GS183" i="87"/>
  <c r="GS182" i="87"/>
  <c r="GS181" i="87"/>
  <c r="GS179" i="87"/>
  <c r="GS177" i="87"/>
  <c r="GS175" i="87"/>
  <c r="GS173" i="87"/>
  <c r="GS171" i="87"/>
  <c r="GS169" i="87"/>
  <c r="GS167" i="87"/>
  <c r="GS165" i="87"/>
  <c r="GS180" i="87"/>
  <c r="GS178" i="87"/>
  <c r="GS176" i="87"/>
  <c r="GS174" i="87"/>
  <c r="GS172" i="87"/>
  <c r="GS170" i="87"/>
  <c r="GS168" i="87"/>
  <c r="GS163" i="87"/>
  <c r="GS160" i="87"/>
  <c r="GS158" i="87"/>
  <c r="GS156" i="87"/>
  <c r="GS154" i="87"/>
  <c r="GS152" i="87"/>
  <c r="GS150" i="87"/>
  <c r="GS148" i="87"/>
  <c r="GS146" i="87"/>
  <c r="GS209" i="87"/>
  <c r="GS166" i="87"/>
  <c r="GS162" i="87"/>
  <c r="GS161" i="87"/>
  <c r="GS164" i="87"/>
  <c r="GS159" i="87"/>
  <c r="GS157" i="87"/>
  <c r="GS155" i="87"/>
  <c r="GS153" i="87"/>
  <c r="GS151" i="87"/>
  <c r="GS149" i="87"/>
  <c r="GS147" i="87"/>
  <c r="GS145" i="87"/>
  <c r="GS144" i="87"/>
  <c r="GS141" i="87"/>
  <c r="GS143" i="87"/>
  <c r="GS142" i="87"/>
  <c r="GS140" i="87"/>
  <c r="GS139" i="87"/>
  <c r="GS138" i="87"/>
  <c r="GS134" i="87"/>
  <c r="GS132" i="87"/>
  <c r="GS131" i="87"/>
  <c r="GS130" i="87"/>
  <c r="GS129" i="87"/>
  <c r="GS128" i="87"/>
  <c r="GS127" i="87"/>
  <c r="GS126" i="87"/>
  <c r="GS135" i="87"/>
  <c r="GS133" i="87"/>
  <c r="GS136" i="87"/>
  <c r="GS137" i="87"/>
  <c r="GS124" i="87"/>
  <c r="GS121" i="87"/>
  <c r="GS125" i="87"/>
  <c r="JE125" i="87" s="1"/>
  <c r="GS122" i="87"/>
  <c r="GS120" i="87"/>
  <c r="GS119" i="87"/>
  <c r="GS118" i="87"/>
  <c r="GS117" i="87"/>
  <c r="GS116" i="87"/>
  <c r="GS115" i="87"/>
  <c r="GS114" i="87"/>
  <c r="GS113" i="87"/>
  <c r="GS112" i="87"/>
  <c r="GS111" i="87"/>
  <c r="GS110" i="87"/>
  <c r="GS109" i="87"/>
  <c r="GS108" i="87"/>
  <c r="GS107" i="87"/>
  <c r="GS106" i="87"/>
  <c r="GS105" i="87"/>
  <c r="GS104" i="87"/>
  <c r="GS103" i="87"/>
  <c r="GS102" i="87"/>
  <c r="GS123" i="87"/>
  <c r="GS98" i="87"/>
  <c r="GS96" i="87"/>
  <c r="GS95" i="87"/>
  <c r="GS94" i="87"/>
  <c r="GS93" i="87"/>
  <c r="GS92" i="87"/>
  <c r="GS91" i="87"/>
  <c r="GS90" i="87"/>
  <c r="GS89" i="87"/>
  <c r="GS88" i="87"/>
  <c r="GS87" i="87"/>
  <c r="GS101" i="87"/>
  <c r="GS100" i="87"/>
  <c r="GS97" i="87"/>
  <c r="GS99" i="87"/>
  <c r="GS85" i="87"/>
  <c r="GS74" i="87"/>
  <c r="GS86" i="87"/>
  <c r="GS82" i="87"/>
  <c r="GS81" i="87"/>
  <c r="GS80" i="87"/>
  <c r="GS79" i="87"/>
  <c r="GS78" i="87"/>
  <c r="GS77" i="87"/>
  <c r="GS76" i="87"/>
  <c r="GS83" i="87"/>
  <c r="GS75" i="87"/>
  <c r="GS73" i="87"/>
  <c r="GS72" i="87"/>
  <c r="GS71" i="87"/>
  <c r="GS70" i="87"/>
  <c r="GS69" i="87"/>
  <c r="GS68" i="87"/>
  <c r="GS67" i="87"/>
  <c r="GS66" i="87"/>
  <c r="GS65" i="87"/>
  <c r="GS64" i="87"/>
  <c r="GS63" i="87"/>
  <c r="GS62" i="87"/>
  <c r="GS61" i="87"/>
  <c r="GS60" i="87"/>
  <c r="GS59" i="87"/>
  <c r="GS58" i="87"/>
  <c r="GS57" i="87"/>
  <c r="GS56" i="87"/>
  <c r="GS55" i="87"/>
  <c r="GS54" i="87"/>
  <c r="GS53" i="87"/>
  <c r="GS52" i="87"/>
  <c r="GS51" i="87"/>
  <c r="GS50" i="87"/>
  <c r="GS49" i="87"/>
  <c r="GS48" i="87"/>
  <c r="GS47" i="87"/>
  <c r="GS46" i="87"/>
  <c r="GS45" i="87"/>
  <c r="GS44" i="87"/>
  <c r="GS43" i="87"/>
  <c r="GS84" i="87"/>
  <c r="M231" i="87"/>
  <c r="GW228" i="87"/>
  <c r="GW227" i="87"/>
  <c r="GW226" i="87"/>
  <c r="GW225" i="87"/>
  <c r="GW224" i="87"/>
  <c r="GW222" i="87"/>
  <c r="GW221" i="87"/>
  <c r="GW220" i="87"/>
  <c r="GW219" i="87"/>
  <c r="GW218" i="87"/>
  <c r="GW217" i="87"/>
  <c r="GW223" i="87"/>
  <c r="GW216" i="87"/>
  <c r="GW215" i="87"/>
  <c r="GW214" i="87"/>
  <c r="GW213" i="87"/>
  <c r="GW211" i="87"/>
  <c r="GW212" i="87"/>
  <c r="GW209" i="87"/>
  <c r="GW208" i="87"/>
  <c r="GW207" i="87"/>
  <c r="GW206" i="87"/>
  <c r="GW205" i="87"/>
  <c r="GW204" i="87"/>
  <c r="GW203" i="87"/>
  <c r="GW202" i="87"/>
  <c r="GW201" i="87"/>
  <c r="GW210" i="87"/>
  <c r="GW200" i="87"/>
  <c r="GW199" i="87"/>
  <c r="GW198" i="87"/>
  <c r="GW197" i="87"/>
  <c r="GW196" i="87"/>
  <c r="GW195" i="87"/>
  <c r="GW194" i="87"/>
  <c r="GW193" i="87"/>
  <c r="GW192" i="87"/>
  <c r="GW191" i="87"/>
  <c r="GW190" i="87"/>
  <c r="GW189" i="87"/>
  <c r="GW188" i="87"/>
  <c r="GW187" i="87"/>
  <c r="GW186" i="87"/>
  <c r="GW185" i="87"/>
  <c r="GW184" i="87"/>
  <c r="GW183" i="87"/>
  <c r="GW182" i="87"/>
  <c r="GW181" i="87"/>
  <c r="GW179" i="87"/>
  <c r="GW177" i="87"/>
  <c r="GW175" i="87"/>
  <c r="GW173" i="87"/>
  <c r="GW171" i="87"/>
  <c r="GW169" i="87"/>
  <c r="GW167" i="87"/>
  <c r="GW165" i="87"/>
  <c r="GW163" i="87"/>
  <c r="GW161" i="87"/>
  <c r="GW166" i="87"/>
  <c r="GW164" i="87"/>
  <c r="GW160" i="87"/>
  <c r="GW158" i="87"/>
  <c r="GW156" i="87"/>
  <c r="GW154" i="87"/>
  <c r="GW152" i="87"/>
  <c r="GW150" i="87"/>
  <c r="GW180" i="87"/>
  <c r="GW178" i="87"/>
  <c r="GW176" i="87"/>
  <c r="GW174" i="87"/>
  <c r="GW172" i="87"/>
  <c r="GW170" i="87"/>
  <c r="GW168" i="87"/>
  <c r="GW147" i="87"/>
  <c r="GW146" i="87"/>
  <c r="GW162" i="87"/>
  <c r="GW159" i="87"/>
  <c r="GW157" i="87"/>
  <c r="GW155" i="87"/>
  <c r="GW153" i="87"/>
  <c r="GW151" i="87"/>
  <c r="GW149" i="87"/>
  <c r="GW143" i="87"/>
  <c r="GW142" i="87"/>
  <c r="GW148" i="87"/>
  <c r="GW141" i="87"/>
  <c r="GW145" i="87"/>
  <c r="GW144" i="87"/>
  <c r="GW138" i="87"/>
  <c r="GW140" i="87"/>
  <c r="GW139" i="87"/>
  <c r="GW135" i="87"/>
  <c r="GW132" i="87"/>
  <c r="GW131" i="87"/>
  <c r="GW130" i="87"/>
  <c r="GW129" i="87"/>
  <c r="GW128" i="87"/>
  <c r="GW127" i="87"/>
  <c r="GW126" i="87"/>
  <c r="GW136" i="87"/>
  <c r="GW137" i="87"/>
  <c r="GW134" i="87"/>
  <c r="GW133" i="87"/>
  <c r="GW125" i="87"/>
  <c r="GW122" i="87"/>
  <c r="GW121" i="87"/>
  <c r="GW123" i="87"/>
  <c r="GW120" i="87"/>
  <c r="GW119" i="87"/>
  <c r="GW118" i="87"/>
  <c r="GW117" i="87"/>
  <c r="GW116" i="87"/>
  <c r="GW115" i="87"/>
  <c r="GW114" i="87"/>
  <c r="GW113" i="87"/>
  <c r="GW112" i="87"/>
  <c r="GW111" i="87"/>
  <c r="GW110" i="87"/>
  <c r="GW109" i="87"/>
  <c r="GW108" i="87"/>
  <c r="GW107" i="87"/>
  <c r="GW106" i="87"/>
  <c r="GW105" i="87"/>
  <c r="GW104" i="87"/>
  <c r="GW103" i="87"/>
  <c r="GW102" i="87"/>
  <c r="GW124" i="87"/>
  <c r="GW100" i="87"/>
  <c r="GW96" i="87"/>
  <c r="GW95" i="87"/>
  <c r="GW94" i="87"/>
  <c r="GW93" i="87"/>
  <c r="GW92" i="87"/>
  <c r="GW91" i="87"/>
  <c r="GW90" i="87"/>
  <c r="GW89" i="87"/>
  <c r="GW88" i="87"/>
  <c r="GW87" i="87"/>
  <c r="GW99" i="87"/>
  <c r="GW98" i="87"/>
  <c r="GW101" i="87"/>
  <c r="GW97" i="87"/>
  <c r="GW86" i="87"/>
  <c r="GW82" i="87"/>
  <c r="GW83" i="87"/>
  <c r="GW74" i="87"/>
  <c r="GW84" i="87"/>
  <c r="GW73" i="87"/>
  <c r="GW72" i="87"/>
  <c r="GW71" i="87"/>
  <c r="GW70" i="87"/>
  <c r="GW69" i="87"/>
  <c r="GW68" i="87"/>
  <c r="GW67" i="87"/>
  <c r="GW66" i="87"/>
  <c r="GW65" i="87"/>
  <c r="GW64" i="87"/>
  <c r="GW63" i="87"/>
  <c r="GW62" i="87"/>
  <c r="GW61" i="87"/>
  <c r="GW60" i="87"/>
  <c r="GW59" i="87"/>
  <c r="GW58" i="87"/>
  <c r="GW57" i="87"/>
  <c r="GW56" i="87"/>
  <c r="GW55" i="87"/>
  <c r="GW54" i="87"/>
  <c r="GW53" i="87"/>
  <c r="GW52" i="87"/>
  <c r="GW51" i="87"/>
  <c r="GW50" i="87"/>
  <c r="GW49" i="87"/>
  <c r="GW48" i="87"/>
  <c r="GW47" i="87"/>
  <c r="GW46" i="87"/>
  <c r="GW45" i="87"/>
  <c r="GW44" i="87"/>
  <c r="GW43" i="87"/>
  <c r="GW85" i="87"/>
  <c r="GW81" i="87"/>
  <c r="GW80" i="87"/>
  <c r="GW79" i="87"/>
  <c r="GW78" i="87"/>
  <c r="GW77" i="87"/>
  <c r="GW76" i="87"/>
  <c r="GW75" i="87"/>
  <c r="IE228" i="87"/>
  <c r="IE226" i="87"/>
  <c r="IE225" i="87"/>
  <c r="IE224" i="87"/>
  <c r="IE227" i="87"/>
  <c r="IE223" i="87"/>
  <c r="IE222" i="87"/>
  <c r="IE221" i="87"/>
  <c r="IE220" i="87"/>
  <c r="IE219" i="87"/>
  <c r="IE218" i="87"/>
  <c r="IE217" i="87"/>
  <c r="IE216" i="87"/>
  <c r="IE215" i="87"/>
  <c r="IE214" i="87"/>
  <c r="IE213" i="87"/>
  <c r="IE212" i="87"/>
  <c r="IE210" i="87"/>
  <c r="IE211" i="87"/>
  <c r="IE208" i="87"/>
  <c r="IE207" i="87"/>
  <c r="IE206" i="87"/>
  <c r="IE205" i="87"/>
  <c r="IE204" i="87"/>
  <c r="IE203" i="87"/>
  <c r="IE202" i="87"/>
  <c r="IE201" i="87"/>
  <c r="IE209" i="87"/>
  <c r="IE200" i="87"/>
  <c r="IE199" i="87"/>
  <c r="IE198" i="87"/>
  <c r="IE197" i="87"/>
  <c r="IE196" i="87"/>
  <c r="IE195" i="87"/>
  <c r="IE194" i="87"/>
  <c r="IE193" i="87"/>
  <c r="IE192" i="87"/>
  <c r="IE191" i="87"/>
  <c r="IE190" i="87"/>
  <c r="IE189" i="87"/>
  <c r="IE188" i="87"/>
  <c r="IE187" i="87"/>
  <c r="IE186" i="87"/>
  <c r="IE185" i="87"/>
  <c r="IE184" i="87"/>
  <c r="IE183" i="87"/>
  <c r="IE182" i="87"/>
  <c r="IE180" i="87"/>
  <c r="IE178" i="87"/>
  <c r="IE176" i="87"/>
  <c r="IE174" i="87"/>
  <c r="IE172" i="87"/>
  <c r="IE170" i="87"/>
  <c r="IE168" i="87"/>
  <c r="IE166" i="87"/>
  <c r="IE164" i="87"/>
  <c r="IE162" i="87"/>
  <c r="IE165" i="87"/>
  <c r="IE163" i="87"/>
  <c r="IE160" i="87"/>
  <c r="IE158" i="87"/>
  <c r="IE156" i="87"/>
  <c r="IE154" i="87"/>
  <c r="IE152" i="87"/>
  <c r="IE150" i="87"/>
  <c r="IE148" i="87"/>
  <c r="IE146" i="87"/>
  <c r="IE161" i="87"/>
  <c r="IE159" i="87"/>
  <c r="IE157" i="87"/>
  <c r="IE155" i="87"/>
  <c r="IE153" i="87"/>
  <c r="IE151" i="87"/>
  <c r="IE149" i="87"/>
  <c r="IE147" i="87"/>
  <c r="IE145" i="87"/>
  <c r="IE175" i="87"/>
  <c r="IE177" i="87"/>
  <c r="IE169" i="87"/>
  <c r="IE167" i="87"/>
  <c r="IE179" i="87"/>
  <c r="IE171" i="87"/>
  <c r="IE181" i="87"/>
  <c r="IE173" i="87"/>
  <c r="IE141" i="87"/>
  <c r="IE143" i="87"/>
  <c r="IE144" i="87"/>
  <c r="IE142" i="87"/>
  <c r="IE140" i="87"/>
  <c r="IE139" i="87"/>
  <c r="IE138" i="87"/>
  <c r="IE134" i="87"/>
  <c r="IE133" i="87"/>
  <c r="IE132" i="87"/>
  <c r="IE131" i="87"/>
  <c r="IE130" i="87"/>
  <c r="IE129" i="87"/>
  <c r="IE128" i="87"/>
  <c r="IE127" i="87"/>
  <c r="IE126" i="87"/>
  <c r="IE135" i="87"/>
  <c r="IE136" i="87"/>
  <c r="IE137" i="87"/>
  <c r="IE124" i="87"/>
  <c r="IE125" i="87"/>
  <c r="IE122" i="87"/>
  <c r="IE120" i="87"/>
  <c r="IE119" i="87"/>
  <c r="IE118" i="87"/>
  <c r="IE117" i="87"/>
  <c r="IE116" i="87"/>
  <c r="IE115" i="87"/>
  <c r="IE114" i="87"/>
  <c r="IE113" i="87"/>
  <c r="IE112" i="87"/>
  <c r="IE111" i="87"/>
  <c r="IE110" i="87"/>
  <c r="IE109" i="87"/>
  <c r="IE108" i="87"/>
  <c r="IE107" i="87"/>
  <c r="IE106" i="87"/>
  <c r="IE105" i="87"/>
  <c r="IE104" i="87"/>
  <c r="IE103" i="87"/>
  <c r="IE102" i="87"/>
  <c r="IE101" i="87"/>
  <c r="IE123" i="87"/>
  <c r="IE121" i="87"/>
  <c r="IE96" i="87"/>
  <c r="IE95" i="87"/>
  <c r="IE94" i="87"/>
  <c r="IE93" i="87"/>
  <c r="IE92" i="87"/>
  <c r="IE91" i="87"/>
  <c r="IE90" i="87"/>
  <c r="IE89" i="87"/>
  <c r="IE88" i="87"/>
  <c r="IE87" i="87"/>
  <c r="IE97" i="87"/>
  <c r="IE100" i="87"/>
  <c r="IE99" i="87"/>
  <c r="IE98" i="87"/>
  <c r="IE85" i="87"/>
  <c r="IE81" i="87"/>
  <c r="IE80" i="87"/>
  <c r="IE79" i="87"/>
  <c r="IE78" i="87"/>
  <c r="IE77" i="87"/>
  <c r="IE76" i="87"/>
  <c r="IE86" i="87"/>
  <c r="IE82" i="87"/>
  <c r="IE75" i="87"/>
  <c r="IE83" i="87"/>
  <c r="IE73" i="87"/>
  <c r="IE72" i="87"/>
  <c r="IE71" i="87"/>
  <c r="IE70" i="87"/>
  <c r="IE69" i="87"/>
  <c r="IE68" i="87"/>
  <c r="IE67" i="87"/>
  <c r="IE66" i="87"/>
  <c r="IE65" i="87"/>
  <c r="IE64" i="87"/>
  <c r="IE63" i="87"/>
  <c r="IE62" i="87"/>
  <c r="IE61" i="87"/>
  <c r="IE60" i="87"/>
  <c r="IE59" i="87"/>
  <c r="IE58" i="87"/>
  <c r="IE57" i="87"/>
  <c r="IE56" i="87"/>
  <c r="IE55" i="87"/>
  <c r="IE54" i="87"/>
  <c r="IE53" i="87"/>
  <c r="IE52" i="87"/>
  <c r="IE51" i="87"/>
  <c r="IE50" i="87"/>
  <c r="IE49" i="87"/>
  <c r="IE48" i="87"/>
  <c r="IE47" i="87"/>
  <c r="IE46" i="87"/>
  <c r="IE45" i="87"/>
  <c r="IE44" i="87"/>
  <c r="IE43" i="87"/>
  <c r="IE84" i="87"/>
  <c r="IE74" i="87"/>
  <c r="E22" i="87"/>
  <c r="E6" i="53" s="1"/>
  <c r="I22" i="87"/>
  <c r="I6" i="53" s="1"/>
  <c r="F23" i="87"/>
  <c r="F6" i="54" s="1"/>
  <c r="J23" i="87"/>
  <c r="J6" i="54" s="1"/>
  <c r="N23" i="87"/>
  <c r="N6" i="54" s="1"/>
  <c r="HC28" i="87"/>
  <c r="HG28" i="87"/>
  <c r="HK28" i="87"/>
  <c r="HO28" i="87"/>
  <c r="HT28" i="87"/>
  <c r="HX28" i="87"/>
  <c r="IB28" i="87"/>
  <c r="IK28" i="87"/>
  <c r="IO28" i="87"/>
  <c r="IS28" i="87"/>
  <c r="GR29" i="87"/>
  <c r="GW29" i="87"/>
  <c r="HC29" i="87"/>
  <c r="HI29" i="87"/>
  <c r="HN29" i="87"/>
  <c r="HS29" i="87"/>
  <c r="HX29" i="87"/>
  <c r="ID29" i="87"/>
  <c r="II29" i="87"/>
  <c r="IQ29" i="87"/>
  <c r="GR30" i="87"/>
  <c r="HI30" i="87"/>
  <c r="HW30" i="87"/>
  <c r="IE30" i="87"/>
  <c r="IJ30" i="87"/>
  <c r="IR30" i="87"/>
  <c r="GS31" i="87"/>
  <c r="HJ31" i="87"/>
  <c r="HZ31" i="87"/>
  <c r="IM31" i="87"/>
  <c r="IU31" i="87"/>
  <c r="GN32" i="87"/>
  <c r="GV32" i="87"/>
  <c r="HE32" i="87"/>
  <c r="HM32" i="87"/>
  <c r="HS32" i="87"/>
  <c r="IA32" i="87"/>
  <c r="IN32" i="87"/>
  <c r="GO33" i="87"/>
  <c r="GW33" i="87"/>
  <c r="HF33" i="87"/>
  <c r="HN33" i="87"/>
  <c r="HV33" i="87"/>
  <c r="ID33" i="87"/>
  <c r="II33" i="87"/>
  <c r="IQ33" i="87"/>
  <c r="GR34" i="87"/>
  <c r="HI34" i="87"/>
  <c r="HW34" i="87"/>
  <c r="IE34" i="87"/>
  <c r="IJ34" i="87"/>
  <c r="IR34" i="87"/>
  <c r="GS35" i="87"/>
  <c r="HJ35" i="87"/>
  <c r="HZ35" i="87"/>
  <c r="IM35" i="87"/>
  <c r="IU35" i="87"/>
  <c r="GR36" i="87"/>
  <c r="HI36" i="87"/>
  <c r="HW36" i="87"/>
  <c r="IE36" i="87"/>
  <c r="IJ36" i="87"/>
  <c r="IR36" i="87"/>
  <c r="GO37" i="87"/>
  <c r="GW37" i="87"/>
  <c r="HF37" i="87"/>
  <c r="HN37" i="87"/>
  <c r="HV37" i="87"/>
  <c r="ID37" i="87"/>
  <c r="II37" i="87"/>
  <c r="IQ37" i="87"/>
  <c r="GN38" i="87"/>
  <c r="GV38" i="87"/>
  <c r="HE38" i="87"/>
  <c r="HM38" i="87"/>
  <c r="HS38" i="87"/>
  <c r="IA38" i="87"/>
  <c r="IN38" i="87"/>
  <c r="GS39" i="87"/>
  <c r="IM39" i="87"/>
  <c r="IU39" i="87"/>
  <c r="GR40" i="87"/>
  <c r="HI40" i="87"/>
  <c r="HW40" i="87"/>
  <c r="IE40" i="87"/>
  <c r="IJ40" i="87"/>
  <c r="IR40" i="87"/>
  <c r="GO41" i="87"/>
  <c r="GW41" i="87"/>
  <c r="HV41" i="87"/>
  <c r="II41" i="87"/>
  <c r="IQ41" i="87"/>
  <c r="GN42" i="87"/>
  <c r="GV42" i="87"/>
  <c r="HE42" i="87"/>
  <c r="HM42" i="87"/>
  <c r="HS42" i="87"/>
  <c r="IA42" i="87"/>
  <c r="IN42" i="87"/>
  <c r="GV43" i="87"/>
  <c r="HI43" i="87"/>
  <c r="HV43" i="87"/>
  <c r="IU43" i="87"/>
  <c r="GV44" i="87"/>
  <c r="HI44" i="87"/>
  <c r="HV44" i="87"/>
  <c r="IU44" i="87"/>
  <c r="GV45" i="87"/>
  <c r="HI45" i="87"/>
  <c r="HV45" i="87"/>
  <c r="IU45" i="87"/>
  <c r="GV46" i="87"/>
  <c r="HI46" i="87"/>
  <c r="HF228" i="87"/>
  <c r="HF227" i="87"/>
  <c r="HF226" i="87"/>
  <c r="HF225" i="87"/>
  <c r="HF224" i="87"/>
  <c r="HF222" i="87"/>
  <c r="HF221" i="87"/>
  <c r="HF220" i="87"/>
  <c r="HF223" i="87"/>
  <c r="HF219" i="87"/>
  <c r="HF218" i="87"/>
  <c r="HF217" i="87"/>
  <c r="HF216" i="87"/>
  <c r="HF215" i="87"/>
  <c r="HF214" i="87"/>
  <c r="HF213" i="87"/>
  <c r="HF212" i="87"/>
  <c r="HF210" i="87"/>
  <c r="HF211" i="87"/>
  <c r="HF208" i="87"/>
  <c r="HF207" i="87"/>
  <c r="HF206" i="87"/>
  <c r="HF205" i="87"/>
  <c r="HF204" i="87"/>
  <c r="HF203" i="87"/>
  <c r="HF202" i="87"/>
  <c r="HF201" i="87"/>
  <c r="HF209" i="87"/>
  <c r="HF200" i="87"/>
  <c r="HF199" i="87"/>
  <c r="HF198" i="87"/>
  <c r="HF197" i="87"/>
  <c r="HF196" i="87"/>
  <c r="HF195" i="87"/>
  <c r="HF194" i="87"/>
  <c r="HF193" i="87"/>
  <c r="HF192" i="87"/>
  <c r="HF191" i="87"/>
  <c r="HF190" i="87"/>
  <c r="HF189" i="87"/>
  <c r="HF188" i="87"/>
  <c r="HF187" i="87"/>
  <c r="HF186" i="87"/>
  <c r="HF185" i="87"/>
  <c r="HF184" i="87"/>
  <c r="HF183" i="87"/>
  <c r="HF182" i="87"/>
  <c r="HF180" i="87"/>
  <c r="HF178" i="87"/>
  <c r="HF176" i="87"/>
  <c r="HF174" i="87"/>
  <c r="HF172" i="87"/>
  <c r="HF170" i="87"/>
  <c r="HF168" i="87"/>
  <c r="HF166" i="87"/>
  <c r="HF164" i="87"/>
  <c r="HF181" i="87"/>
  <c r="HF179" i="87"/>
  <c r="HF177" i="87"/>
  <c r="HF175" i="87"/>
  <c r="HF173" i="87"/>
  <c r="HF171" i="87"/>
  <c r="HF169" i="87"/>
  <c r="HF161" i="87"/>
  <c r="HF167" i="87"/>
  <c r="HF159" i="87"/>
  <c r="HF157" i="87"/>
  <c r="HF155" i="87"/>
  <c r="HF153" i="87"/>
  <c r="HF151" i="87"/>
  <c r="HF165" i="87"/>
  <c r="HF162" i="87"/>
  <c r="HF147" i="87"/>
  <c r="HF146" i="87"/>
  <c r="HF149" i="87"/>
  <c r="HF163" i="87"/>
  <c r="HF160" i="87"/>
  <c r="HF156" i="87"/>
  <c r="HF142" i="87"/>
  <c r="HF154" i="87"/>
  <c r="HF141" i="87"/>
  <c r="HF158" i="87"/>
  <c r="HF152" i="87"/>
  <c r="HF145" i="87"/>
  <c r="HF144" i="87"/>
  <c r="HF150" i="87"/>
  <c r="HF148" i="87"/>
  <c r="HF143" i="87"/>
  <c r="HF140" i="87"/>
  <c r="HF138" i="87"/>
  <c r="HF139" i="87"/>
  <c r="HF134" i="87"/>
  <c r="HF132" i="87"/>
  <c r="HF131" i="87"/>
  <c r="HF130" i="87"/>
  <c r="HF129" i="87"/>
  <c r="HF128" i="87"/>
  <c r="HF127" i="87"/>
  <c r="HF126" i="87"/>
  <c r="HF135" i="87"/>
  <c r="HF136" i="87"/>
  <c r="HF133" i="87"/>
  <c r="HF137" i="87"/>
  <c r="HF124" i="87"/>
  <c r="HF125" i="87"/>
  <c r="HF122" i="87"/>
  <c r="HF121" i="87"/>
  <c r="HF120" i="87"/>
  <c r="HF119" i="87"/>
  <c r="HF118" i="87"/>
  <c r="HF117" i="87"/>
  <c r="HF116" i="87"/>
  <c r="HF115" i="87"/>
  <c r="HF114" i="87"/>
  <c r="HF113" i="87"/>
  <c r="HF112" i="87"/>
  <c r="HF111" i="87"/>
  <c r="HF110" i="87"/>
  <c r="HF109" i="87"/>
  <c r="HF108" i="87"/>
  <c r="HF107" i="87"/>
  <c r="HF106" i="87"/>
  <c r="HF105" i="87"/>
  <c r="HF104" i="87"/>
  <c r="HF103" i="87"/>
  <c r="HF102" i="87"/>
  <c r="HF123" i="87"/>
  <c r="HF99" i="87"/>
  <c r="HF97" i="87"/>
  <c r="HF96" i="87"/>
  <c r="HF95" i="87"/>
  <c r="HF94" i="87"/>
  <c r="HF93" i="87"/>
  <c r="HF92" i="87"/>
  <c r="HF91" i="87"/>
  <c r="HF90" i="87"/>
  <c r="HF89" i="87"/>
  <c r="HF88" i="87"/>
  <c r="HF87" i="87"/>
  <c r="HF101" i="87"/>
  <c r="HF98" i="87"/>
  <c r="HF100" i="87"/>
  <c r="HF85" i="87"/>
  <c r="HF75" i="87"/>
  <c r="HF86" i="87"/>
  <c r="HF82" i="87"/>
  <c r="HF83" i="87"/>
  <c r="HF81" i="87"/>
  <c r="HF80" i="87"/>
  <c r="HF79" i="87"/>
  <c r="HF78" i="87"/>
  <c r="HF77" i="87"/>
  <c r="HF76" i="87"/>
  <c r="HF74" i="87"/>
  <c r="HF73" i="87"/>
  <c r="HF72" i="87"/>
  <c r="HF71" i="87"/>
  <c r="HF70" i="87"/>
  <c r="HF69" i="87"/>
  <c r="HF68" i="87"/>
  <c r="HF67" i="87"/>
  <c r="HF66" i="87"/>
  <c r="HF65" i="87"/>
  <c r="HF64" i="87"/>
  <c r="HF63" i="87"/>
  <c r="HF62" i="87"/>
  <c r="HF61" i="87"/>
  <c r="HF60" i="87"/>
  <c r="HF59" i="87"/>
  <c r="HF58" i="87"/>
  <c r="HF57" i="87"/>
  <c r="HF56" i="87"/>
  <c r="HF55" i="87"/>
  <c r="HF54" i="87"/>
  <c r="HF53" i="87"/>
  <c r="HF52" i="87"/>
  <c r="HF51" i="87"/>
  <c r="HF50" i="87"/>
  <c r="HF49" i="87"/>
  <c r="HF48" i="87"/>
  <c r="HF47" i="87"/>
  <c r="HF46" i="87"/>
  <c r="HF45" i="87"/>
  <c r="HF44" i="87"/>
  <c r="HF43" i="87"/>
  <c r="HF84" i="87"/>
  <c r="HJ228" i="87"/>
  <c r="HJ227" i="87"/>
  <c r="HJ226" i="87"/>
  <c r="HJ225" i="87"/>
  <c r="HJ224" i="87"/>
  <c r="HJ223" i="87"/>
  <c r="HJ222" i="87"/>
  <c r="HJ221" i="87"/>
  <c r="HJ220" i="87"/>
  <c r="HJ219" i="87"/>
  <c r="HJ218" i="87"/>
  <c r="HJ217" i="87"/>
  <c r="HJ216" i="87"/>
  <c r="HJ215" i="87"/>
  <c r="HJ214" i="87"/>
  <c r="HJ213" i="87"/>
  <c r="HJ212" i="87"/>
  <c r="HJ211" i="87"/>
  <c r="HJ208" i="87"/>
  <c r="HJ209" i="87"/>
  <c r="HJ207" i="87"/>
  <c r="HJ206" i="87"/>
  <c r="HJ205" i="87"/>
  <c r="HJ204" i="87"/>
  <c r="HJ203" i="87"/>
  <c r="HJ202" i="87"/>
  <c r="HJ201" i="87"/>
  <c r="HJ210" i="87"/>
  <c r="HJ200" i="87"/>
  <c r="HJ199" i="87"/>
  <c r="HJ198" i="87"/>
  <c r="HJ197" i="87"/>
  <c r="HJ196" i="87"/>
  <c r="HJ195" i="87"/>
  <c r="HJ194" i="87"/>
  <c r="HJ193" i="87"/>
  <c r="HJ192" i="87"/>
  <c r="HJ191" i="87"/>
  <c r="HJ190" i="87"/>
  <c r="HJ189" i="87"/>
  <c r="HJ188" i="87"/>
  <c r="HJ187" i="87"/>
  <c r="HJ186" i="87"/>
  <c r="HJ185" i="87"/>
  <c r="HJ184" i="87"/>
  <c r="HJ183" i="87"/>
  <c r="HJ182" i="87"/>
  <c r="HJ180" i="87"/>
  <c r="HJ178" i="87"/>
  <c r="HJ176" i="87"/>
  <c r="HJ174" i="87"/>
  <c r="HJ172" i="87"/>
  <c r="HJ170" i="87"/>
  <c r="HJ168" i="87"/>
  <c r="HJ166" i="87"/>
  <c r="HJ164" i="87"/>
  <c r="HJ162" i="87"/>
  <c r="HJ167" i="87"/>
  <c r="HJ160" i="87"/>
  <c r="HJ158" i="87"/>
  <c r="HJ156" i="87"/>
  <c r="HJ154" i="87"/>
  <c r="HJ152" i="87"/>
  <c r="HJ150" i="87"/>
  <c r="HJ148" i="87"/>
  <c r="HJ146" i="87"/>
  <c r="HJ181" i="87"/>
  <c r="HJ179" i="87"/>
  <c r="HJ177" i="87"/>
  <c r="HJ175" i="87"/>
  <c r="HJ173" i="87"/>
  <c r="HJ171" i="87"/>
  <c r="HJ169" i="87"/>
  <c r="HJ165" i="87"/>
  <c r="HJ163" i="87"/>
  <c r="HJ161" i="87"/>
  <c r="HJ159" i="87"/>
  <c r="HJ157" i="87"/>
  <c r="HJ155" i="87"/>
  <c r="HJ153" i="87"/>
  <c r="HJ151" i="87"/>
  <c r="HJ149" i="87"/>
  <c r="HJ147" i="87"/>
  <c r="HJ145" i="87"/>
  <c r="HJ144" i="87"/>
  <c r="HJ143" i="87"/>
  <c r="HJ142" i="87"/>
  <c r="HJ141" i="87"/>
  <c r="HJ139" i="87"/>
  <c r="HJ138" i="87"/>
  <c r="HJ135" i="87"/>
  <c r="HJ133" i="87"/>
  <c r="HJ132" i="87"/>
  <c r="HJ131" i="87"/>
  <c r="HJ130" i="87"/>
  <c r="HJ129" i="87"/>
  <c r="HJ128" i="87"/>
  <c r="HJ127" i="87"/>
  <c r="HJ126" i="87"/>
  <c r="HJ140" i="87"/>
  <c r="HJ136" i="87"/>
  <c r="HJ137" i="87"/>
  <c r="HJ134" i="87"/>
  <c r="HJ125" i="87"/>
  <c r="HJ122" i="87"/>
  <c r="HJ123" i="87"/>
  <c r="HJ120" i="87"/>
  <c r="HJ119" i="87"/>
  <c r="HJ118" i="87"/>
  <c r="HJ117" i="87"/>
  <c r="HJ116" i="87"/>
  <c r="HJ115" i="87"/>
  <c r="HJ114" i="87"/>
  <c r="HJ113" i="87"/>
  <c r="HJ112" i="87"/>
  <c r="HJ111" i="87"/>
  <c r="HJ110" i="87"/>
  <c r="HJ109" i="87"/>
  <c r="HJ108" i="87"/>
  <c r="HJ107" i="87"/>
  <c r="HJ106" i="87"/>
  <c r="HJ105" i="87"/>
  <c r="HJ104" i="87"/>
  <c r="HJ103" i="87"/>
  <c r="HJ102" i="87"/>
  <c r="HJ124" i="87"/>
  <c r="HJ121" i="87"/>
  <c r="HJ101" i="87"/>
  <c r="HJ96" i="87"/>
  <c r="HJ95" i="87"/>
  <c r="HJ94" i="87"/>
  <c r="HJ93" i="87"/>
  <c r="HJ92" i="87"/>
  <c r="HJ91" i="87"/>
  <c r="HJ90" i="87"/>
  <c r="HJ89" i="87"/>
  <c r="HJ88" i="87"/>
  <c r="HJ87" i="87"/>
  <c r="HJ100" i="87"/>
  <c r="HJ97" i="87"/>
  <c r="HJ99" i="87"/>
  <c r="HJ98" i="87"/>
  <c r="HJ86" i="87"/>
  <c r="HJ82" i="87"/>
  <c r="HJ81" i="87"/>
  <c r="HJ80" i="87"/>
  <c r="HJ79" i="87"/>
  <c r="HJ78" i="87"/>
  <c r="HJ77" i="87"/>
  <c r="HJ76" i="87"/>
  <c r="HJ83" i="87"/>
  <c r="HJ75" i="87"/>
  <c r="HJ84" i="87"/>
  <c r="HJ73" i="87"/>
  <c r="HJ72" i="87"/>
  <c r="HJ71" i="87"/>
  <c r="HJ70" i="87"/>
  <c r="HJ69" i="87"/>
  <c r="HJ68" i="87"/>
  <c r="HJ67" i="87"/>
  <c r="HJ66" i="87"/>
  <c r="HJ65" i="87"/>
  <c r="HJ64" i="87"/>
  <c r="HJ63" i="87"/>
  <c r="HJ62" i="87"/>
  <c r="HJ61" i="87"/>
  <c r="HJ60" i="87"/>
  <c r="HJ59" i="87"/>
  <c r="HJ58" i="87"/>
  <c r="HJ57" i="87"/>
  <c r="HJ56" i="87"/>
  <c r="HJ55" i="87"/>
  <c r="HJ54" i="87"/>
  <c r="HJ53" i="87"/>
  <c r="HJ52" i="87"/>
  <c r="HJ51" i="87"/>
  <c r="HJ50" i="87"/>
  <c r="HJ49" i="87"/>
  <c r="HJ48" i="87"/>
  <c r="HJ47" i="87"/>
  <c r="HJ46" i="87"/>
  <c r="HJ45" i="87"/>
  <c r="HJ44" i="87"/>
  <c r="HJ43" i="87"/>
  <c r="HJ85" i="87"/>
  <c r="HJ74" i="87"/>
  <c r="HN228" i="87"/>
  <c r="HN227" i="87"/>
  <c r="HN226" i="87"/>
  <c r="HN225" i="87"/>
  <c r="HN224" i="87"/>
  <c r="HN222" i="87"/>
  <c r="HN221" i="87"/>
  <c r="HN220" i="87"/>
  <c r="HN223" i="87"/>
  <c r="HN219" i="87"/>
  <c r="HN218" i="87"/>
  <c r="HN217" i="87"/>
  <c r="HN216" i="87"/>
  <c r="HN215" i="87"/>
  <c r="HN214" i="87"/>
  <c r="HN213" i="87"/>
  <c r="HN212" i="87"/>
  <c r="HN209" i="87"/>
  <c r="HN210" i="87"/>
  <c r="HN208" i="87"/>
  <c r="HN207" i="87"/>
  <c r="HN206" i="87"/>
  <c r="HN205" i="87"/>
  <c r="HN204" i="87"/>
  <c r="HN203" i="87"/>
  <c r="HN202" i="87"/>
  <c r="HN201" i="87"/>
  <c r="HN200" i="87"/>
  <c r="HN199" i="87"/>
  <c r="HN198" i="87"/>
  <c r="HN197" i="87"/>
  <c r="HN196" i="87"/>
  <c r="HN195" i="87"/>
  <c r="HN194" i="87"/>
  <c r="HN193" i="87"/>
  <c r="HN192" i="87"/>
  <c r="HN191" i="87"/>
  <c r="HN190" i="87"/>
  <c r="HN189" i="87"/>
  <c r="HN188" i="87"/>
  <c r="HN187" i="87"/>
  <c r="HN186" i="87"/>
  <c r="HN185" i="87"/>
  <c r="HN184" i="87"/>
  <c r="HN183" i="87"/>
  <c r="HN182" i="87"/>
  <c r="HN211" i="87"/>
  <c r="HN181" i="87"/>
  <c r="HN179" i="87"/>
  <c r="HN177" i="87"/>
  <c r="HN175" i="87"/>
  <c r="HN173" i="87"/>
  <c r="HN171" i="87"/>
  <c r="HN169" i="87"/>
  <c r="HN167" i="87"/>
  <c r="HN165" i="87"/>
  <c r="HN180" i="87"/>
  <c r="HN178" i="87"/>
  <c r="HN176" i="87"/>
  <c r="HN174" i="87"/>
  <c r="HN172" i="87"/>
  <c r="HN170" i="87"/>
  <c r="HN168" i="87"/>
  <c r="HN166" i="87"/>
  <c r="HN161" i="87"/>
  <c r="HN164" i="87"/>
  <c r="HN162" i="87"/>
  <c r="HN160" i="87"/>
  <c r="HN158" i="87"/>
  <c r="HN156" i="87"/>
  <c r="HN154" i="87"/>
  <c r="HN152" i="87"/>
  <c r="HN150" i="87"/>
  <c r="HN148" i="87"/>
  <c r="HN159" i="87"/>
  <c r="HN157" i="87"/>
  <c r="HN155" i="87"/>
  <c r="HN153" i="87"/>
  <c r="HN151" i="87"/>
  <c r="HN147" i="87"/>
  <c r="HN163" i="87"/>
  <c r="HN146" i="87"/>
  <c r="HN145" i="87"/>
  <c r="HN142" i="87"/>
  <c r="HN141" i="87"/>
  <c r="HN149" i="87"/>
  <c r="HN144" i="87"/>
  <c r="HN143" i="87"/>
  <c r="HN140" i="87"/>
  <c r="HN139" i="87"/>
  <c r="HN136" i="87"/>
  <c r="HN132" i="87"/>
  <c r="HN131" i="87"/>
  <c r="HN130" i="87"/>
  <c r="HN129" i="87"/>
  <c r="HN128" i="87"/>
  <c r="HN127" i="87"/>
  <c r="HN126" i="87"/>
  <c r="HN137" i="87"/>
  <c r="HN138" i="87"/>
  <c r="HN134" i="87"/>
  <c r="HN133" i="87"/>
  <c r="HN135" i="87"/>
  <c r="HN122" i="87"/>
  <c r="HN121" i="87"/>
  <c r="HN123" i="87"/>
  <c r="HN124" i="87"/>
  <c r="HN120" i="87"/>
  <c r="HN119" i="87"/>
  <c r="HN118" i="87"/>
  <c r="HN117" i="87"/>
  <c r="HN116" i="87"/>
  <c r="HN115" i="87"/>
  <c r="HN114" i="87"/>
  <c r="HN113" i="87"/>
  <c r="HN112" i="87"/>
  <c r="HN111" i="87"/>
  <c r="HN110" i="87"/>
  <c r="HN109" i="87"/>
  <c r="HN108" i="87"/>
  <c r="HN107" i="87"/>
  <c r="HN106" i="87"/>
  <c r="HN105" i="87"/>
  <c r="HN104" i="87"/>
  <c r="HN103" i="87"/>
  <c r="HN102" i="87"/>
  <c r="HN101" i="87"/>
  <c r="HN125" i="87"/>
  <c r="HN99" i="87"/>
  <c r="HN98" i="87"/>
  <c r="HN96" i="87"/>
  <c r="HN95" i="87"/>
  <c r="HN94" i="87"/>
  <c r="HN93" i="87"/>
  <c r="HN92" i="87"/>
  <c r="HN91" i="87"/>
  <c r="HN90" i="87"/>
  <c r="HN89" i="87"/>
  <c r="HN88" i="87"/>
  <c r="HN87" i="87"/>
  <c r="HN97" i="87"/>
  <c r="HN100" i="87"/>
  <c r="HN83" i="87"/>
  <c r="HN74" i="87"/>
  <c r="HN84" i="87"/>
  <c r="HN85" i="87"/>
  <c r="HN81" i="87"/>
  <c r="HN80" i="87"/>
  <c r="HN79" i="87"/>
  <c r="HN78" i="87"/>
  <c r="HN77" i="87"/>
  <c r="HN76" i="87"/>
  <c r="HN75" i="87"/>
  <c r="HN73" i="87"/>
  <c r="HN72" i="87"/>
  <c r="HN71" i="87"/>
  <c r="HN70" i="87"/>
  <c r="HN69" i="87"/>
  <c r="HN68" i="87"/>
  <c r="HN67" i="87"/>
  <c r="HN66" i="87"/>
  <c r="HN65" i="87"/>
  <c r="HN64" i="87"/>
  <c r="HN63" i="87"/>
  <c r="HN62" i="87"/>
  <c r="HN61" i="87"/>
  <c r="HN60" i="87"/>
  <c r="HN59" i="87"/>
  <c r="HN58" i="87"/>
  <c r="HN57" i="87"/>
  <c r="HN56" i="87"/>
  <c r="HN55" i="87"/>
  <c r="HN54" i="87"/>
  <c r="HN53" i="87"/>
  <c r="HN52" i="87"/>
  <c r="HN51" i="87"/>
  <c r="HN50" i="87"/>
  <c r="HN49" i="87"/>
  <c r="HN48" i="87"/>
  <c r="HN47" i="87"/>
  <c r="HN46" i="87"/>
  <c r="HN45" i="87"/>
  <c r="HN44" i="87"/>
  <c r="HN43" i="87"/>
  <c r="HN86" i="87"/>
  <c r="HN82" i="87"/>
  <c r="HV227" i="87"/>
  <c r="HV228" i="87"/>
  <c r="HV226" i="87"/>
  <c r="HV224" i="87"/>
  <c r="HV223" i="87"/>
  <c r="HV225" i="87"/>
  <c r="HV222" i="87"/>
  <c r="HV221" i="87"/>
  <c r="HV219" i="87"/>
  <c r="HV218" i="87"/>
  <c r="HV217" i="87"/>
  <c r="HV216" i="87"/>
  <c r="HV215" i="87"/>
  <c r="HV214" i="87"/>
  <c r="HV213" i="87"/>
  <c r="HV212" i="87"/>
  <c r="HV211" i="87"/>
  <c r="HV210" i="87"/>
  <c r="HV209" i="87"/>
  <c r="HV220" i="87"/>
  <c r="HV208" i="87"/>
  <c r="HV206" i="87"/>
  <c r="HV205" i="87"/>
  <c r="HV202" i="87"/>
  <c r="HV204" i="87"/>
  <c r="HV201" i="87"/>
  <c r="HV200" i="87"/>
  <c r="HV199" i="87"/>
  <c r="HV198" i="87"/>
  <c r="HV197" i="87"/>
  <c r="HV196" i="87"/>
  <c r="HV195" i="87"/>
  <c r="HV194" i="87"/>
  <c r="HV193" i="87"/>
  <c r="HV192" i="87"/>
  <c r="HV207" i="87"/>
  <c r="HV191" i="87"/>
  <c r="HV190" i="87"/>
  <c r="HV189" i="87"/>
  <c r="HV188" i="87"/>
  <c r="HV187" i="87"/>
  <c r="HV186" i="87"/>
  <c r="HV185" i="87"/>
  <c r="HV184" i="87"/>
  <c r="HV183" i="87"/>
  <c r="HV182" i="87"/>
  <c r="HV181" i="87"/>
  <c r="HV180" i="87"/>
  <c r="HV179" i="87"/>
  <c r="HV178" i="87"/>
  <c r="HV177" i="87"/>
  <c r="HV176" i="87"/>
  <c r="HV175" i="87"/>
  <c r="HV174" i="87"/>
  <c r="HV173" i="87"/>
  <c r="HV172" i="87"/>
  <c r="HV171" i="87"/>
  <c r="HV170" i="87"/>
  <c r="HV169" i="87"/>
  <c r="HV168" i="87"/>
  <c r="HV167" i="87"/>
  <c r="HV166" i="87"/>
  <c r="HV165" i="87"/>
  <c r="HV164" i="87"/>
  <c r="HV163" i="87"/>
  <c r="HV162" i="87"/>
  <c r="HV161" i="87"/>
  <c r="HV203" i="87"/>
  <c r="HV144" i="87"/>
  <c r="HV143" i="87"/>
  <c r="HV142" i="87"/>
  <c r="HV141" i="87"/>
  <c r="HV140" i="87"/>
  <c r="HV139" i="87"/>
  <c r="HV138" i="87"/>
  <c r="HV159" i="87"/>
  <c r="HV157" i="87"/>
  <c r="HV155" i="87"/>
  <c r="HV153" i="87"/>
  <c r="HV151" i="87"/>
  <c r="HV148" i="87"/>
  <c r="HV147" i="87"/>
  <c r="HV146" i="87"/>
  <c r="HV150" i="87"/>
  <c r="HV145" i="87"/>
  <c r="HV160" i="87"/>
  <c r="HV156" i="87"/>
  <c r="HV154" i="87"/>
  <c r="HV158" i="87"/>
  <c r="HV152" i="87"/>
  <c r="HV149" i="87"/>
  <c r="HV137" i="87"/>
  <c r="HV136" i="87"/>
  <c r="HV135" i="87"/>
  <c r="HV134" i="87"/>
  <c r="HV133" i="87"/>
  <c r="HV132" i="87"/>
  <c r="HV131" i="87"/>
  <c r="HV130" i="87"/>
  <c r="HV129" i="87"/>
  <c r="HV128" i="87"/>
  <c r="HV127" i="87"/>
  <c r="HV126" i="87"/>
  <c r="HV125" i="87"/>
  <c r="HV124" i="87"/>
  <c r="HV123" i="87"/>
  <c r="HV122" i="87"/>
  <c r="HV121" i="87"/>
  <c r="HV120" i="87"/>
  <c r="HV119" i="87"/>
  <c r="HV118" i="87"/>
  <c r="HV117" i="87"/>
  <c r="HV116" i="87"/>
  <c r="HV115" i="87"/>
  <c r="HV114" i="87"/>
  <c r="HV113" i="87"/>
  <c r="HV112" i="87"/>
  <c r="HV111" i="87"/>
  <c r="HV110" i="87"/>
  <c r="HV109" i="87"/>
  <c r="HV108" i="87"/>
  <c r="HV107" i="87"/>
  <c r="HV106" i="87"/>
  <c r="HV105" i="87"/>
  <c r="HV104" i="87"/>
  <c r="HV103" i="87"/>
  <c r="HV102" i="87"/>
  <c r="HV101" i="87"/>
  <c r="HV100" i="87"/>
  <c r="HV99" i="87"/>
  <c r="HV98" i="87"/>
  <c r="HV97" i="87"/>
  <c r="HV96" i="87"/>
  <c r="HV95" i="87"/>
  <c r="HV94" i="87"/>
  <c r="HV93" i="87"/>
  <c r="HV92" i="87"/>
  <c r="HV91" i="87"/>
  <c r="HV90" i="87"/>
  <c r="HV89" i="87"/>
  <c r="HV88" i="87"/>
  <c r="HV87" i="87"/>
  <c r="HV86" i="87"/>
  <c r="HV85" i="87"/>
  <c r="HV84" i="87"/>
  <c r="HV83" i="87"/>
  <c r="HV82" i="87"/>
  <c r="HV81" i="87"/>
  <c r="HV80" i="87"/>
  <c r="HV79" i="87"/>
  <c r="HV78" i="87"/>
  <c r="HV77" i="87"/>
  <c r="HV76" i="87"/>
  <c r="HV75" i="87"/>
  <c r="HV74" i="87"/>
  <c r="HV73" i="87"/>
  <c r="HV72" i="87"/>
  <c r="HV71" i="87"/>
  <c r="HV70" i="87"/>
  <c r="HV69" i="87"/>
  <c r="HV68" i="87"/>
  <c r="HV67" i="87"/>
  <c r="HV66" i="87"/>
  <c r="HV65" i="87"/>
  <c r="HV64" i="87"/>
  <c r="HV63" i="87"/>
  <c r="HV62" i="87"/>
  <c r="HV61" i="87"/>
  <c r="HV60" i="87"/>
  <c r="HV59" i="87"/>
  <c r="HV58" i="87"/>
  <c r="HV57" i="87"/>
  <c r="HV56" i="87"/>
  <c r="HV55" i="87"/>
  <c r="HV54" i="87"/>
  <c r="HV53" i="87"/>
  <c r="HV52" i="87"/>
  <c r="HV51" i="87"/>
  <c r="HV50" i="87"/>
  <c r="HV49" i="87"/>
  <c r="HV48" i="87"/>
  <c r="HV47" i="87"/>
  <c r="HZ227" i="87"/>
  <c r="HZ228" i="87"/>
  <c r="HZ226" i="87"/>
  <c r="HZ225" i="87"/>
  <c r="HZ224" i="87"/>
  <c r="HZ223" i="87"/>
  <c r="HZ222" i="87"/>
  <c r="HZ221" i="87"/>
  <c r="HZ220" i="87"/>
  <c r="HZ219" i="87"/>
  <c r="HZ218" i="87"/>
  <c r="HZ216" i="87"/>
  <c r="HZ215" i="87"/>
  <c r="HZ214" i="87"/>
  <c r="HZ213" i="87"/>
  <c r="HZ212" i="87"/>
  <c r="HZ217" i="87"/>
  <c r="HZ211" i="87"/>
  <c r="HZ210" i="87"/>
  <c r="HZ209" i="87"/>
  <c r="HZ208" i="87"/>
  <c r="HZ205" i="87"/>
  <c r="HZ204" i="87"/>
  <c r="HZ207" i="87"/>
  <c r="HZ203" i="87"/>
  <c r="HZ206" i="87"/>
  <c r="HZ201" i="87"/>
  <c r="HZ190" i="87"/>
  <c r="HZ189" i="87"/>
  <c r="HZ188" i="87"/>
  <c r="HZ187" i="87"/>
  <c r="HZ186" i="87"/>
  <c r="HZ185" i="87"/>
  <c r="HZ184" i="87"/>
  <c r="HZ183" i="87"/>
  <c r="HZ182" i="87"/>
  <c r="HZ197" i="87"/>
  <c r="HZ193" i="87"/>
  <c r="HZ198" i="87"/>
  <c r="HZ194" i="87"/>
  <c r="HZ181" i="87"/>
  <c r="HZ180" i="87"/>
  <c r="HZ179" i="87"/>
  <c r="HZ178" i="87"/>
  <c r="HZ177" i="87"/>
  <c r="HZ176" i="87"/>
  <c r="HZ175" i="87"/>
  <c r="HZ174" i="87"/>
  <c r="HZ173" i="87"/>
  <c r="HZ172" i="87"/>
  <c r="HZ171" i="87"/>
  <c r="HZ170" i="87"/>
  <c r="HZ169" i="87"/>
  <c r="HZ168" i="87"/>
  <c r="HZ167" i="87"/>
  <c r="HZ166" i="87"/>
  <c r="HZ165" i="87"/>
  <c r="HZ164" i="87"/>
  <c r="HZ163" i="87"/>
  <c r="HZ162" i="87"/>
  <c r="HZ161" i="87"/>
  <c r="HZ202" i="87"/>
  <c r="HZ199" i="87"/>
  <c r="HZ195" i="87"/>
  <c r="HZ191" i="87"/>
  <c r="HZ160" i="87"/>
  <c r="HZ158" i="87"/>
  <c r="HZ156" i="87"/>
  <c r="HZ154" i="87"/>
  <c r="HZ152" i="87"/>
  <c r="HZ150" i="87"/>
  <c r="HZ148" i="87"/>
  <c r="HZ146" i="87"/>
  <c r="HZ144" i="87"/>
  <c r="HZ143" i="87"/>
  <c r="HZ142" i="87"/>
  <c r="HZ141" i="87"/>
  <c r="HZ140" i="87"/>
  <c r="HZ139" i="87"/>
  <c r="HZ138" i="87"/>
  <c r="HZ200" i="87"/>
  <c r="HZ196" i="87"/>
  <c r="HZ192" i="87"/>
  <c r="HZ159" i="87"/>
  <c r="HZ157" i="87"/>
  <c r="HZ155" i="87"/>
  <c r="HZ153" i="87"/>
  <c r="HZ151" i="87"/>
  <c r="HZ149" i="87"/>
  <c r="HZ147" i="87"/>
  <c r="HZ145" i="87"/>
  <c r="HZ137" i="87"/>
  <c r="HZ136" i="87"/>
  <c r="HZ135" i="87"/>
  <c r="HZ134" i="87"/>
  <c r="HZ133" i="87"/>
  <c r="HZ132" i="87"/>
  <c r="HZ131" i="87"/>
  <c r="HZ130" i="87"/>
  <c r="HZ129" i="87"/>
  <c r="HZ128" i="87"/>
  <c r="HZ127" i="87"/>
  <c r="HZ126" i="87"/>
  <c r="HZ125" i="87"/>
  <c r="HZ124" i="87"/>
  <c r="HZ123" i="87"/>
  <c r="HZ122" i="87"/>
  <c r="HZ121" i="87"/>
  <c r="HZ120" i="87"/>
  <c r="HZ119" i="87"/>
  <c r="HZ118" i="87"/>
  <c r="HZ117" i="87"/>
  <c r="HZ116" i="87"/>
  <c r="HZ115" i="87"/>
  <c r="HZ114" i="87"/>
  <c r="HZ113" i="87"/>
  <c r="HZ112" i="87"/>
  <c r="HZ111" i="87"/>
  <c r="HZ110" i="87"/>
  <c r="HZ109" i="87"/>
  <c r="HZ108" i="87"/>
  <c r="HZ107" i="87"/>
  <c r="HZ106" i="87"/>
  <c r="HZ105" i="87"/>
  <c r="HZ104" i="87"/>
  <c r="HZ103" i="87"/>
  <c r="HZ102" i="87"/>
  <c r="HZ101" i="87"/>
  <c r="HZ100" i="87"/>
  <c r="HZ99" i="87"/>
  <c r="HZ98" i="87"/>
  <c r="HZ97" i="87"/>
  <c r="HZ96" i="87"/>
  <c r="HZ95" i="87"/>
  <c r="HZ94" i="87"/>
  <c r="HZ93" i="87"/>
  <c r="HZ92" i="87"/>
  <c r="HZ91" i="87"/>
  <c r="HZ90" i="87"/>
  <c r="HZ89" i="87"/>
  <c r="HZ88" i="87"/>
  <c r="HZ87" i="87"/>
  <c r="HZ86" i="87"/>
  <c r="HZ85" i="87"/>
  <c r="HZ84" i="87"/>
  <c r="HZ83" i="87"/>
  <c r="HZ82" i="87"/>
  <c r="HZ81" i="87"/>
  <c r="HZ80" i="87"/>
  <c r="HZ79" i="87"/>
  <c r="HZ78" i="87"/>
  <c r="HZ77" i="87"/>
  <c r="HZ76" i="87"/>
  <c r="HZ75" i="87"/>
  <c r="HZ74" i="87"/>
  <c r="HZ73" i="87"/>
  <c r="HZ72" i="87"/>
  <c r="HZ71" i="87"/>
  <c r="HZ70" i="87"/>
  <c r="HZ69" i="87"/>
  <c r="HZ68" i="87"/>
  <c r="HZ67" i="87"/>
  <c r="HZ66" i="87"/>
  <c r="HZ65" i="87"/>
  <c r="HZ64" i="87"/>
  <c r="HZ63" i="87"/>
  <c r="HZ62" i="87"/>
  <c r="HZ61" i="87"/>
  <c r="HZ60" i="87"/>
  <c r="HZ59" i="87"/>
  <c r="HZ58" i="87"/>
  <c r="HZ57" i="87"/>
  <c r="HZ56" i="87"/>
  <c r="HZ55" i="87"/>
  <c r="HZ54" i="87"/>
  <c r="HZ53" i="87"/>
  <c r="HZ52" i="87"/>
  <c r="HZ51" i="87"/>
  <c r="HZ50" i="87"/>
  <c r="HZ49" i="87"/>
  <c r="HZ48" i="87"/>
  <c r="HZ47" i="87"/>
  <c r="ID227" i="87"/>
  <c r="ID228" i="87"/>
  <c r="ID224" i="87"/>
  <c r="ID223" i="87"/>
  <c r="ID225" i="87"/>
  <c r="ID226" i="87"/>
  <c r="ID222" i="87"/>
  <c r="ID221" i="87"/>
  <c r="ID219" i="87"/>
  <c r="ID218" i="87"/>
  <c r="ID217" i="87"/>
  <c r="ID220" i="87"/>
  <c r="ID216" i="87"/>
  <c r="ID215" i="87"/>
  <c r="ID214" i="87"/>
  <c r="ID213" i="87"/>
  <c r="ID212" i="87"/>
  <c r="ID211" i="87"/>
  <c r="ID210" i="87"/>
  <c r="ID209" i="87"/>
  <c r="ID208" i="87"/>
  <c r="ID204" i="87"/>
  <c r="ID201" i="87"/>
  <c r="ID207" i="87"/>
  <c r="ID203" i="87"/>
  <c r="ID202" i="87"/>
  <c r="ID206" i="87"/>
  <c r="ID205" i="87"/>
  <c r="ID191" i="87"/>
  <c r="ID190" i="87"/>
  <c r="ID189" i="87"/>
  <c r="ID188" i="87"/>
  <c r="ID187" i="87"/>
  <c r="ID186" i="87"/>
  <c r="ID185" i="87"/>
  <c r="ID184" i="87"/>
  <c r="ID183" i="87"/>
  <c r="ID182" i="87"/>
  <c r="ID200" i="87"/>
  <c r="ID199" i="87"/>
  <c r="ID198" i="87"/>
  <c r="ID197" i="87"/>
  <c r="ID196" i="87"/>
  <c r="ID195" i="87"/>
  <c r="ID194" i="87"/>
  <c r="ID193" i="87"/>
  <c r="ID192" i="87"/>
  <c r="ID181" i="87"/>
  <c r="ID180" i="87"/>
  <c r="ID179" i="87"/>
  <c r="ID178" i="87"/>
  <c r="ID177" i="87"/>
  <c r="ID176" i="87"/>
  <c r="ID175" i="87"/>
  <c r="ID174" i="87"/>
  <c r="ID173" i="87"/>
  <c r="ID172" i="87"/>
  <c r="ID171" i="87"/>
  <c r="ID170" i="87"/>
  <c r="ID169" i="87"/>
  <c r="ID168" i="87"/>
  <c r="ID167" i="87"/>
  <c r="ID166" i="87"/>
  <c r="ID165" i="87"/>
  <c r="ID164" i="87"/>
  <c r="ID163" i="87"/>
  <c r="ID162" i="87"/>
  <c r="ID161" i="87"/>
  <c r="ID144" i="87"/>
  <c r="ID143" i="87"/>
  <c r="ID142" i="87"/>
  <c r="ID141" i="87"/>
  <c r="ID140" i="87"/>
  <c r="ID139" i="87"/>
  <c r="ID138" i="87"/>
  <c r="ID160" i="87"/>
  <c r="ID158" i="87"/>
  <c r="ID156" i="87"/>
  <c r="ID154" i="87"/>
  <c r="ID152" i="87"/>
  <c r="ID150" i="87"/>
  <c r="ID159" i="87"/>
  <c r="ID157" i="87"/>
  <c r="ID155" i="87"/>
  <c r="ID153" i="87"/>
  <c r="ID151" i="87"/>
  <c r="ID149" i="87"/>
  <c r="ID148" i="87"/>
  <c r="ID147" i="87"/>
  <c r="ID146" i="87"/>
  <c r="ID145" i="87"/>
  <c r="ID137" i="87"/>
  <c r="ID136" i="87"/>
  <c r="ID135" i="87"/>
  <c r="ID134" i="87"/>
  <c r="ID133" i="87"/>
  <c r="ID132" i="87"/>
  <c r="ID131" i="87"/>
  <c r="ID130" i="87"/>
  <c r="ID129" i="87"/>
  <c r="ID128" i="87"/>
  <c r="ID127" i="87"/>
  <c r="ID126" i="87"/>
  <c r="ID125" i="87"/>
  <c r="ID124" i="87"/>
  <c r="ID123" i="87"/>
  <c r="ID122" i="87"/>
  <c r="ID121" i="87"/>
  <c r="ID120" i="87"/>
  <c r="ID119" i="87"/>
  <c r="ID118" i="87"/>
  <c r="ID117" i="87"/>
  <c r="ID116" i="87"/>
  <c r="ID115" i="87"/>
  <c r="ID114" i="87"/>
  <c r="ID113" i="87"/>
  <c r="ID112" i="87"/>
  <c r="ID111" i="87"/>
  <c r="ID110" i="87"/>
  <c r="ID109" i="87"/>
  <c r="ID108" i="87"/>
  <c r="ID107" i="87"/>
  <c r="ID106" i="87"/>
  <c r="ID105" i="87"/>
  <c r="ID104" i="87"/>
  <c r="ID103" i="87"/>
  <c r="ID102" i="87"/>
  <c r="ID101" i="87"/>
  <c r="ID100" i="87"/>
  <c r="ID99" i="87"/>
  <c r="ID98" i="87"/>
  <c r="ID97" i="87"/>
  <c r="ID96" i="87"/>
  <c r="ID95" i="87"/>
  <c r="ID94" i="87"/>
  <c r="ID93" i="87"/>
  <c r="ID92" i="87"/>
  <c r="ID91" i="87"/>
  <c r="ID90" i="87"/>
  <c r="ID89" i="87"/>
  <c r="ID88" i="87"/>
  <c r="ID87" i="87"/>
  <c r="ID86" i="87"/>
  <c r="ID85" i="87"/>
  <c r="ID84" i="87"/>
  <c r="ID83" i="87"/>
  <c r="ID82" i="87"/>
  <c r="ID81" i="87"/>
  <c r="ID80" i="87"/>
  <c r="ID79" i="87"/>
  <c r="ID78" i="87"/>
  <c r="ID77" i="87"/>
  <c r="ID76" i="87"/>
  <c r="ID75" i="87"/>
  <c r="ID74" i="87"/>
  <c r="ID73" i="87"/>
  <c r="ID72" i="87"/>
  <c r="ID71" i="87"/>
  <c r="ID70" i="87"/>
  <c r="ID69" i="87"/>
  <c r="ID68" i="87"/>
  <c r="ID67" i="87"/>
  <c r="ID66" i="87"/>
  <c r="ID65" i="87"/>
  <c r="ID64" i="87"/>
  <c r="ID63" i="87"/>
  <c r="ID62" i="87"/>
  <c r="ID61" i="87"/>
  <c r="ID60" i="87"/>
  <c r="ID59" i="87"/>
  <c r="ID58" i="87"/>
  <c r="ID57" i="87"/>
  <c r="ID56" i="87"/>
  <c r="ID55" i="87"/>
  <c r="ID54" i="87"/>
  <c r="ID53" i="87"/>
  <c r="ID52" i="87"/>
  <c r="ID51" i="87"/>
  <c r="ID50" i="87"/>
  <c r="ID49" i="87"/>
  <c r="ID48" i="87"/>
  <c r="ID47" i="87"/>
  <c r="F233" i="87"/>
  <c r="F234" i="87"/>
  <c r="IL228" i="87"/>
  <c r="IL226" i="87"/>
  <c r="IL227" i="87"/>
  <c r="IL225" i="87"/>
  <c r="IL224" i="87"/>
  <c r="IL223" i="87"/>
  <c r="IL222" i="87"/>
  <c r="IL221" i="87"/>
  <c r="IL219" i="87"/>
  <c r="IL218" i="87"/>
  <c r="IL213" i="87"/>
  <c r="IL212" i="87"/>
  <c r="IL217" i="87"/>
  <c r="IL214" i="87"/>
  <c r="IL211" i="87"/>
  <c r="IL210" i="87"/>
  <c r="IL209" i="87"/>
  <c r="IL208" i="87"/>
  <c r="IL220" i="87"/>
  <c r="IL215" i="87"/>
  <c r="IL216" i="87"/>
  <c r="IL207" i="87"/>
  <c r="IL206" i="87"/>
  <c r="IL205" i="87"/>
  <c r="IL204" i="87"/>
  <c r="IL203" i="87"/>
  <c r="IL200" i="87"/>
  <c r="IL199" i="87"/>
  <c r="IL198" i="87"/>
  <c r="IL197" i="87"/>
  <c r="IL196" i="87"/>
  <c r="IL195" i="87"/>
  <c r="IL194" i="87"/>
  <c r="IL193" i="87"/>
  <c r="IL192" i="87"/>
  <c r="IL191" i="87"/>
  <c r="IL202" i="87"/>
  <c r="IL201" i="87"/>
  <c r="IL190" i="87"/>
  <c r="IL189" i="87"/>
  <c r="IL188" i="87"/>
  <c r="IL187" i="87"/>
  <c r="IL186" i="87"/>
  <c r="IL185" i="87"/>
  <c r="IL184" i="87"/>
  <c r="IL182" i="87"/>
  <c r="IL180" i="87"/>
  <c r="IL178" i="87"/>
  <c r="IL176" i="87"/>
  <c r="IL174" i="87"/>
  <c r="IL172" i="87"/>
  <c r="IL170" i="87"/>
  <c r="IL168" i="87"/>
  <c r="IL166" i="87"/>
  <c r="IL164" i="87"/>
  <c r="IL160" i="87"/>
  <c r="IL159" i="87"/>
  <c r="IL158" i="87"/>
  <c r="IL157" i="87"/>
  <c r="IL156" i="87"/>
  <c r="IL155" i="87"/>
  <c r="IL154" i="87"/>
  <c r="IL153" i="87"/>
  <c r="IL152" i="87"/>
  <c r="IL151" i="87"/>
  <c r="IL150" i="87"/>
  <c r="IL149" i="87"/>
  <c r="IL148" i="87"/>
  <c r="IL147" i="87"/>
  <c r="IL146" i="87"/>
  <c r="IL145" i="87"/>
  <c r="IL183" i="87"/>
  <c r="IL181" i="87"/>
  <c r="IL179" i="87"/>
  <c r="IL177" i="87"/>
  <c r="IL175" i="87"/>
  <c r="IL173" i="87"/>
  <c r="IL171" i="87"/>
  <c r="IL169" i="87"/>
  <c r="IL165" i="87"/>
  <c r="IL162" i="87"/>
  <c r="IL161" i="87"/>
  <c r="IL167" i="87"/>
  <c r="IL163" i="87"/>
  <c r="IL141" i="87"/>
  <c r="IL143" i="87"/>
  <c r="IL144" i="87"/>
  <c r="IL142" i="87"/>
  <c r="IL140" i="87"/>
  <c r="IL138" i="87"/>
  <c r="IL137" i="87"/>
  <c r="IL136" i="87"/>
  <c r="IL135" i="87"/>
  <c r="IL134" i="87"/>
  <c r="IL133" i="87"/>
  <c r="IL139" i="87"/>
  <c r="IL132" i="87"/>
  <c r="IL131" i="87"/>
  <c r="IL130" i="87"/>
  <c r="IL129" i="87"/>
  <c r="IL128" i="87"/>
  <c r="IL127" i="87"/>
  <c r="IL126" i="87"/>
  <c r="IL125" i="87"/>
  <c r="IL124" i="87"/>
  <c r="IL123" i="87"/>
  <c r="IL122" i="87"/>
  <c r="IL121" i="87"/>
  <c r="IL120" i="87"/>
  <c r="IL119" i="87"/>
  <c r="IL118" i="87"/>
  <c r="IL117" i="87"/>
  <c r="IL116" i="87"/>
  <c r="IL115" i="87"/>
  <c r="IL114" i="87"/>
  <c r="IL113" i="87"/>
  <c r="IL112" i="87"/>
  <c r="IL111" i="87"/>
  <c r="IL110" i="87"/>
  <c r="IL109" i="87"/>
  <c r="IL108" i="87"/>
  <c r="IL107" i="87"/>
  <c r="IL97" i="87"/>
  <c r="IL100" i="87"/>
  <c r="IL98" i="87"/>
  <c r="IL96" i="87"/>
  <c r="IL95" i="87"/>
  <c r="IL94" i="87"/>
  <c r="IL93" i="87"/>
  <c r="IL92" i="87"/>
  <c r="IL91" i="87"/>
  <c r="IL90" i="87"/>
  <c r="IL89" i="87"/>
  <c r="IL88" i="87"/>
  <c r="IL87" i="87"/>
  <c r="IL86" i="87"/>
  <c r="IL85" i="87"/>
  <c r="IL84" i="87"/>
  <c r="IL83" i="87"/>
  <c r="IL82" i="87"/>
  <c r="IL81" i="87"/>
  <c r="IL80" i="87"/>
  <c r="IL79" i="87"/>
  <c r="IL78" i="87"/>
  <c r="IL77" i="87"/>
  <c r="IL76" i="87"/>
  <c r="IL106" i="87"/>
  <c r="IL105" i="87"/>
  <c r="IL104" i="87"/>
  <c r="IL103" i="87"/>
  <c r="IL102" i="87"/>
  <c r="IL101" i="87"/>
  <c r="IL99" i="87"/>
  <c r="IL75" i="87"/>
  <c r="IL73" i="87"/>
  <c r="IL72" i="87"/>
  <c r="IL71" i="87"/>
  <c r="IL70" i="87"/>
  <c r="IL69" i="87"/>
  <c r="IL68" i="87"/>
  <c r="IL67" i="87"/>
  <c r="IL66" i="87"/>
  <c r="IL65" i="87"/>
  <c r="IL64" i="87"/>
  <c r="IL63" i="87"/>
  <c r="IL62" i="87"/>
  <c r="IL61" i="87"/>
  <c r="IL60" i="87"/>
  <c r="IL59" i="87"/>
  <c r="IL58" i="87"/>
  <c r="IL57" i="87"/>
  <c r="IL56" i="87"/>
  <c r="IL55" i="87"/>
  <c r="IL54" i="87"/>
  <c r="IL53" i="87"/>
  <c r="IL52" i="87"/>
  <c r="IL51" i="87"/>
  <c r="IL50" i="87"/>
  <c r="IL49" i="87"/>
  <c r="IL48" i="87"/>
  <c r="IL47" i="87"/>
  <c r="IL46" i="87"/>
  <c r="IL45" i="87"/>
  <c r="IL44" i="87"/>
  <c r="IL43" i="87"/>
  <c r="IL42" i="87"/>
  <c r="IL41" i="87"/>
  <c r="IL40" i="87"/>
  <c r="IL39" i="87"/>
  <c r="IL38" i="87"/>
  <c r="IL37" i="87"/>
  <c r="IL36" i="87"/>
  <c r="IL35" i="87"/>
  <c r="IL34" i="87"/>
  <c r="IL33" i="87"/>
  <c r="IL32" i="87"/>
  <c r="IL31" i="87"/>
  <c r="IL30" i="87"/>
  <c r="IL29" i="87"/>
  <c r="IL74" i="87"/>
  <c r="J233" i="87"/>
  <c r="IP226" i="87"/>
  <c r="IP228" i="87"/>
  <c r="IP227" i="87"/>
  <c r="J234" i="87"/>
  <c r="IP225" i="87"/>
  <c r="IP224" i="87"/>
  <c r="IP223" i="87"/>
  <c r="IP222" i="87"/>
  <c r="IP221" i="87"/>
  <c r="IP220" i="87"/>
  <c r="IP219" i="87"/>
  <c r="IP218" i="87"/>
  <c r="IP217" i="87"/>
  <c r="IP214" i="87"/>
  <c r="IP215" i="87"/>
  <c r="IP212" i="87"/>
  <c r="IP211" i="87"/>
  <c r="IP210" i="87"/>
  <c r="IP209" i="87"/>
  <c r="IP208" i="87"/>
  <c r="IP216" i="87"/>
  <c r="IP207" i="87"/>
  <c r="IP206" i="87"/>
  <c r="IP205" i="87"/>
  <c r="IP204" i="87"/>
  <c r="IP203" i="87"/>
  <c r="IP213" i="87"/>
  <c r="IP201" i="87"/>
  <c r="IP200" i="87"/>
  <c r="IP199" i="87"/>
  <c r="IP198" i="87"/>
  <c r="IP197" i="87"/>
  <c r="IP196" i="87"/>
  <c r="IP195" i="87"/>
  <c r="IP194" i="87"/>
  <c r="IP193" i="87"/>
  <c r="IP192" i="87"/>
  <c r="IP191" i="87"/>
  <c r="IP202" i="87"/>
  <c r="IP190" i="87"/>
  <c r="IP189" i="87"/>
  <c r="IP188" i="87"/>
  <c r="IP187" i="87"/>
  <c r="IP186" i="87"/>
  <c r="IP185" i="87"/>
  <c r="IP183" i="87"/>
  <c r="IP182" i="87"/>
  <c r="IP184" i="87"/>
  <c r="IP180" i="87"/>
  <c r="IP178" i="87"/>
  <c r="IP176" i="87"/>
  <c r="IP174" i="87"/>
  <c r="IP172" i="87"/>
  <c r="IP170" i="87"/>
  <c r="IP168" i="87"/>
  <c r="IP166" i="87"/>
  <c r="IP164" i="87"/>
  <c r="IP162" i="87"/>
  <c r="IP160" i="87"/>
  <c r="IP159" i="87"/>
  <c r="IP158" i="87"/>
  <c r="IP157" i="87"/>
  <c r="IP156" i="87"/>
  <c r="IP155" i="87"/>
  <c r="IP154" i="87"/>
  <c r="IP153" i="87"/>
  <c r="IP152" i="87"/>
  <c r="IP151" i="87"/>
  <c r="IP150" i="87"/>
  <c r="IP149" i="87"/>
  <c r="IP148" i="87"/>
  <c r="IP147" i="87"/>
  <c r="IP146" i="87"/>
  <c r="IP145" i="87"/>
  <c r="IP163" i="87"/>
  <c r="IP167" i="87"/>
  <c r="IP161" i="87"/>
  <c r="IP181" i="87"/>
  <c r="IP173" i="87"/>
  <c r="IP175" i="87"/>
  <c r="IP177" i="87"/>
  <c r="IP169" i="87"/>
  <c r="IP165" i="87"/>
  <c r="IP179" i="87"/>
  <c r="IP171" i="87"/>
  <c r="IP143" i="87"/>
  <c r="IP142" i="87"/>
  <c r="IP144" i="87"/>
  <c r="IP141" i="87"/>
  <c r="IP139" i="87"/>
  <c r="IP137" i="87"/>
  <c r="IP136" i="87"/>
  <c r="IP135" i="87"/>
  <c r="IP134" i="87"/>
  <c r="IP133" i="87"/>
  <c r="IP140" i="87"/>
  <c r="IP138" i="87"/>
  <c r="IP132" i="87"/>
  <c r="IP131" i="87"/>
  <c r="IP130" i="87"/>
  <c r="IP129" i="87"/>
  <c r="IP128" i="87"/>
  <c r="IP127" i="87"/>
  <c r="IP126" i="87"/>
  <c r="IP125" i="87"/>
  <c r="IP124" i="87"/>
  <c r="IP123" i="87"/>
  <c r="IP122" i="87"/>
  <c r="IP121" i="87"/>
  <c r="IP120" i="87"/>
  <c r="IP119" i="87"/>
  <c r="IP118" i="87"/>
  <c r="IP117" i="87"/>
  <c r="IP116" i="87"/>
  <c r="IP115" i="87"/>
  <c r="IP114" i="87"/>
  <c r="IP113" i="87"/>
  <c r="IP112" i="87"/>
  <c r="IP111" i="87"/>
  <c r="IP110" i="87"/>
  <c r="IP109" i="87"/>
  <c r="IP108" i="87"/>
  <c r="IP107" i="87"/>
  <c r="IP100" i="87"/>
  <c r="IP99" i="87"/>
  <c r="IP97" i="87"/>
  <c r="IP106" i="87"/>
  <c r="IP105" i="87"/>
  <c r="IP104" i="87"/>
  <c r="IP103" i="87"/>
  <c r="IP102" i="87"/>
  <c r="IP101" i="87"/>
  <c r="IP96" i="87"/>
  <c r="IP95" i="87"/>
  <c r="IP94" i="87"/>
  <c r="IP93" i="87"/>
  <c r="IP92" i="87"/>
  <c r="IP91" i="87"/>
  <c r="IP90" i="87"/>
  <c r="IP89" i="87"/>
  <c r="IP88" i="87"/>
  <c r="IP87" i="87"/>
  <c r="IP86" i="87"/>
  <c r="IP85" i="87"/>
  <c r="IP84" i="87"/>
  <c r="IP83" i="87"/>
  <c r="IP82" i="87"/>
  <c r="IP81" i="87"/>
  <c r="IP80" i="87"/>
  <c r="IP79" i="87"/>
  <c r="IP78" i="87"/>
  <c r="IP77" i="87"/>
  <c r="IP76" i="87"/>
  <c r="IP98" i="87"/>
  <c r="IP73" i="87"/>
  <c r="IP72" i="87"/>
  <c r="IP71" i="87"/>
  <c r="IP70" i="87"/>
  <c r="IP69" i="87"/>
  <c r="IP68" i="87"/>
  <c r="IP67" i="87"/>
  <c r="IP66" i="87"/>
  <c r="IP65" i="87"/>
  <c r="IP64" i="87"/>
  <c r="IP63" i="87"/>
  <c r="IP62" i="87"/>
  <c r="IP61" i="87"/>
  <c r="IP60" i="87"/>
  <c r="IP59" i="87"/>
  <c r="IP58" i="87"/>
  <c r="IP57" i="87"/>
  <c r="IP56" i="87"/>
  <c r="IP55" i="87"/>
  <c r="IP54" i="87"/>
  <c r="IP53" i="87"/>
  <c r="IP52" i="87"/>
  <c r="IP51" i="87"/>
  <c r="IP50" i="87"/>
  <c r="IP49" i="87"/>
  <c r="IP48" i="87"/>
  <c r="IP47" i="87"/>
  <c r="IP46" i="87"/>
  <c r="IP45" i="87"/>
  <c r="IP44" i="87"/>
  <c r="IP43" i="87"/>
  <c r="IP42" i="87"/>
  <c r="IP41" i="87"/>
  <c r="IP40" i="87"/>
  <c r="IP39" i="87"/>
  <c r="IP38" i="87"/>
  <c r="IP37" i="87"/>
  <c r="IP36" i="87"/>
  <c r="IP35" i="87"/>
  <c r="IP34" i="87"/>
  <c r="IP33" i="87"/>
  <c r="IP32" i="87"/>
  <c r="IP31" i="87"/>
  <c r="IP30" i="87"/>
  <c r="IP29" i="87"/>
  <c r="IP75" i="87"/>
  <c r="IP74" i="87"/>
  <c r="N233" i="87"/>
  <c r="IT228" i="87"/>
  <c r="N234" i="87"/>
  <c r="IT226" i="87"/>
  <c r="IT227" i="87"/>
  <c r="IT225" i="87"/>
  <c r="IT223" i="87"/>
  <c r="IT222" i="87"/>
  <c r="IT224" i="87"/>
  <c r="IT219" i="87"/>
  <c r="IT218" i="87"/>
  <c r="IT221" i="87"/>
  <c r="IT217" i="87"/>
  <c r="IT220" i="87"/>
  <c r="IT215" i="87"/>
  <c r="IT216" i="87"/>
  <c r="IT211" i="87"/>
  <c r="IT210" i="87"/>
  <c r="IT209" i="87"/>
  <c r="IT208" i="87"/>
  <c r="IT213" i="87"/>
  <c r="IT212" i="87"/>
  <c r="IT207" i="87"/>
  <c r="IT206" i="87"/>
  <c r="IT205" i="87"/>
  <c r="IT204" i="87"/>
  <c r="IT203" i="87"/>
  <c r="IT214" i="87"/>
  <c r="IT200" i="87"/>
  <c r="IT199" i="87"/>
  <c r="IT198" i="87"/>
  <c r="IT197" i="87"/>
  <c r="IT196" i="87"/>
  <c r="IT195" i="87"/>
  <c r="IT194" i="87"/>
  <c r="IT193" i="87"/>
  <c r="IT192" i="87"/>
  <c r="IT191" i="87"/>
  <c r="IT202" i="87"/>
  <c r="IT201" i="87"/>
  <c r="IT190" i="87"/>
  <c r="IT189" i="87"/>
  <c r="IT188" i="87"/>
  <c r="IT187" i="87"/>
  <c r="IT186" i="87"/>
  <c r="IT185" i="87"/>
  <c r="IT184" i="87"/>
  <c r="IT183" i="87"/>
  <c r="IT181" i="87"/>
  <c r="IT179" i="87"/>
  <c r="IT177" i="87"/>
  <c r="IT175" i="87"/>
  <c r="IT173" i="87"/>
  <c r="IT171" i="87"/>
  <c r="IT169" i="87"/>
  <c r="IT167" i="87"/>
  <c r="IT165" i="87"/>
  <c r="IT182" i="87"/>
  <c r="IT160" i="87"/>
  <c r="IT159" i="87"/>
  <c r="IT158" i="87"/>
  <c r="IT157" i="87"/>
  <c r="IT156" i="87"/>
  <c r="IT155" i="87"/>
  <c r="IT154" i="87"/>
  <c r="IT153" i="87"/>
  <c r="IT152" i="87"/>
  <c r="IT151" i="87"/>
  <c r="IT150" i="87"/>
  <c r="IT149" i="87"/>
  <c r="IT148" i="87"/>
  <c r="IT147" i="87"/>
  <c r="IT146" i="87"/>
  <c r="IT145" i="87"/>
  <c r="IT180" i="87"/>
  <c r="IT178" i="87"/>
  <c r="IT176" i="87"/>
  <c r="IT174" i="87"/>
  <c r="IT172" i="87"/>
  <c r="IT170" i="87"/>
  <c r="IT168" i="87"/>
  <c r="IT161" i="87"/>
  <c r="IT166" i="87"/>
  <c r="IT164" i="87"/>
  <c r="IT163" i="87"/>
  <c r="IT162" i="87"/>
  <c r="IT144" i="87"/>
  <c r="IT141" i="87"/>
  <c r="IT143" i="87"/>
  <c r="IT142" i="87"/>
  <c r="IT140" i="87"/>
  <c r="IT139" i="87"/>
  <c r="IT137" i="87"/>
  <c r="IT136" i="87"/>
  <c r="IT135" i="87"/>
  <c r="IT134" i="87"/>
  <c r="IT133" i="87"/>
  <c r="IT138" i="87"/>
  <c r="IT132" i="87"/>
  <c r="IT131" i="87"/>
  <c r="IT130" i="87"/>
  <c r="IT129" i="87"/>
  <c r="IT128" i="87"/>
  <c r="IT127" i="87"/>
  <c r="IT126" i="87"/>
  <c r="IT125" i="87"/>
  <c r="IT124" i="87"/>
  <c r="IT123" i="87"/>
  <c r="IT122" i="87"/>
  <c r="IT121" i="87"/>
  <c r="IT120" i="87"/>
  <c r="IT119" i="87"/>
  <c r="IT118" i="87"/>
  <c r="IT117" i="87"/>
  <c r="IT116" i="87"/>
  <c r="IT115" i="87"/>
  <c r="IT114" i="87"/>
  <c r="IT113" i="87"/>
  <c r="IT112" i="87"/>
  <c r="IT111" i="87"/>
  <c r="IT110" i="87"/>
  <c r="IT109" i="87"/>
  <c r="IT108" i="87"/>
  <c r="IT107" i="87"/>
  <c r="IT98" i="87"/>
  <c r="IT106" i="87"/>
  <c r="IT105" i="87"/>
  <c r="IT104" i="87"/>
  <c r="IT103" i="87"/>
  <c r="IT102" i="87"/>
  <c r="IT101" i="87"/>
  <c r="IT100" i="87"/>
  <c r="IT97" i="87"/>
  <c r="IT96" i="87"/>
  <c r="IT95" i="87"/>
  <c r="IT94" i="87"/>
  <c r="IT93" i="87"/>
  <c r="IT92" i="87"/>
  <c r="IT91" i="87"/>
  <c r="IT90" i="87"/>
  <c r="IT89" i="87"/>
  <c r="IT88" i="87"/>
  <c r="IT87" i="87"/>
  <c r="IT86" i="87"/>
  <c r="IT85" i="87"/>
  <c r="IT84" i="87"/>
  <c r="IT83" i="87"/>
  <c r="IT82" i="87"/>
  <c r="IT81" i="87"/>
  <c r="IT80" i="87"/>
  <c r="IT79" i="87"/>
  <c r="IT78" i="87"/>
  <c r="IT77" i="87"/>
  <c r="IT76" i="87"/>
  <c r="IT99" i="87"/>
  <c r="IT74" i="87"/>
  <c r="IT73" i="87"/>
  <c r="IT72" i="87"/>
  <c r="IT71" i="87"/>
  <c r="IT70" i="87"/>
  <c r="IT69" i="87"/>
  <c r="IT68" i="87"/>
  <c r="IT67" i="87"/>
  <c r="IT66" i="87"/>
  <c r="IT65" i="87"/>
  <c r="IT64" i="87"/>
  <c r="IT63" i="87"/>
  <c r="IT62" i="87"/>
  <c r="IT61" i="87"/>
  <c r="IT60" i="87"/>
  <c r="IT59" i="87"/>
  <c r="IT58" i="87"/>
  <c r="IT57" i="87"/>
  <c r="IT56" i="87"/>
  <c r="IT55" i="87"/>
  <c r="IT54" i="87"/>
  <c r="IT53" i="87"/>
  <c r="IT52" i="87"/>
  <c r="IT51" i="87"/>
  <c r="IT50" i="87"/>
  <c r="IT49" i="87"/>
  <c r="IT48" i="87"/>
  <c r="IT47" i="87"/>
  <c r="IT46" i="87"/>
  <c r="IT45" i="87"/>
  <c r="IT44" i="87"/>
  <c r="IT43" i="87"/>
  <c r="IT42" i="87"/>
  <c r="IT41" i="87"/>
  <c r="IT40" i="87"/>
  <c r="IT39" i="87"/>
  <c r="IT38" i="87"/>
  <c r="IT37" i="87"/>
  <c r="IT36" i="87"/>
  <c r="IT35" i="87"/>
  <c r="IT34" i="87"/>
  <c r="IT33" i="87"/>
  <c r="IT32" i="87"/>
  <c r="IT31" i="87"/>
  <c r="IT30" i="87"/>
  <c r="IT29" i="87"/>
  <c r="IT75" i="87"/>
  <c r="F231" i="87"/>
  <c r="GP228" i="87"/>
  <c r="GP227" i="87"/>
  <c r="GP226" i="87"/>
  <c r="GP225" i="87"/>
  <c r="GP224" i="87"/>
  <c r="GP222" i="87"/>
  <c r="GP221" i="87"/>
  <c r="GP220" i="87"/>
  <c r="GP223" i="87"/>
  <c r="GP216" i="87"/>
  <c r="GP215" i="87"/>
  <c r="GP214" i="87"/>
  <c r="GP213" i="87"/>
  <c r="GP218" i="87"/>
  <c r="GP217" i="87"/>
  <c r="GP212" i="87"/>
  <c r="GP219" i="87"/>
  <c r="GP211" i="87"/>
  <c r="GP210" i="87"/>
  <c r="GP209" i="87"/>
  <c r="GP208" i="87"/>
  <c r="GP207" i="87"/>
  <c r="GP206" i="87"/>
  <c r="GP205" i="87"/>
  <c r="GP204" i="87"/>
  <c r="GP203" i="87"/>
  <c r="GP202" i="87"/>
  <c r="GP200" i="87"/>
  <c r="GP199" i="87"/>
  <c r="GP198" i="87"/>
  <c r="GP197" i="87"/>
  <c r="GP196" i="87"/>
  <c r="GP195" i="87"/>
  <c r="GP194" i="87"/>
  <c r="GP193" i="87"/>
  <c r="GP192" i="87"/>
  <c r="GP201" i="87"/>
  <c r="GP189" i="87"/>
  <c r="GP185" i="87"/>
  <c r="GP183" i="87"/>
  <c r="GP190" i="87"/>
  <c r="GP186" i="87"/>
  <c r="GP182" i="87"/>
  <c r="GP180" i="87"/>
  <c r="GP178" i="87"/>
  <c r="GP176" i="87"/>
  <c r="GP174" i="87"/>
  <c r="GP172" i="87"/>
  <c r="GP170" i="87"/>
  <c r="GP168" i="87"/>
  <c r="GP166" i="87"/>
  <c r="GP164" i="87"/>
  <c r="GP188" i="87"/>
  <c r="GP187" i="87"/>
  <c r="GP181" i="87"/>
  <c r="GP179" i="87"/>
  <c r="GP177" i="87"/>
  <c r="GP175" i="87"/>
  <c r="GP173" i="87"/>
  <c r="GP171" i="87"/>
  <c r="GP169" i="87"/>
  <c r="GP184" i="87"/>
  <c r="GP167" i="87"/>
  <c r="GP159" i="87"/>
  <c r="GP157" i="87"/>
  <c r="GP155" i="87"/>
  <c r="GP153" i="87"/>
  <c r="GP151" i="87"/>
  <c r="GP149" i="87"/>
  <c r="GP147" i="87"/>
  <c r="GP165" i="87"/>
  <c r="GP163" i="87"/>
  <c r="GP161" i="87"/>
  <c r="GP160" i="87"/>
  <c r="GP158" i="87"/>
  <c r="GP156" i="87"/>
  <c r="GP154" i="87"/>
  <c r="GP152" i="87"/>
  <c r="GP150" i="87"/>
  <c r="GP148" i="87"/>
  <c r="GP146" i="87"/>
  <c r="GP145" i="87"/>
  <c r="GP144" i="87"/>
  <c r="GP143" i="87"/>
  <c r="GP142" i="87"/>
  <c r="GP141" i="87"/>
  <c r="GP140" i="87"/>
  <c r="GP191" i="87"/>
  <c r="GP162" i="87"/>
  <c r="GP138" i="87"/>
  <c r="GP137" i="87"/>
  <c r="GP136" i="87"/>
  <c r="GP135" i="87"/>
  <c r="GP134" i="87"/>
  <c r="GP139" i="87"/>
  <c r="GP133" i="87"/>
  <c r="GP132" i="87"/>
  <c r="GP131" i="87"/>
  <c r="GP130" i="87"/>
  <c r="GP129" i="87"/>
  <c r="GP128" i="87"/>
  <c r="GP127" i="87"/>
  <c r="GP126" i="87"/>
  <c r="GP125" i="87"/>
  <c r="GP124" i="87"/>
  <c r="GP123" i="87"/>
  <c r="GP122" i="87"/>
  <c r="GP120" i="87"/>
  <c r="GP119" i="87"/>
  <c r="GP118" i="87"/>
  <c r="GP117" i="87"/>
  <c r="GP116" i="87"/>
  <c r="GP115" i="87"/>
  <c r="GP114" i="87"/>
  <c r="GP113" i="87"/>
  <c r="GP112" i="87"/>
  <c r="GP111" i="87"/>
  <c r="GP110" i="87"/>
  <c r="GP109" i="87"/>
  <c r="GP108" i="87"/>
  <c r="GP107" i="87"/>
  <c r="GP106" i="87"/>
  <c r="GP105" i="87"/>
  <c r="GP104" i="87"/>
  <c r="GP103" i="87"/>
  <c r="GP102" i="87"/>
  <c r="GP101" i="87"/>
  <c r="GP100" i="87"/>
  <c r="GP99" i="87"/>
  <c r="GP121" i="87"/>
  <c r="GP97" i="87"/>
  <c r="GP98" i="87"/>
  <c r="GP96" i="87"/>
  <c r="GP95" i="87"/>
  <c r="GP94" i="87"/>
  <c r="GP93" i="87"/>
  <c r="GP92" i="87"/>
  <c r="GP91" i="87"/>
  <c r="GP90" i="87"/>
  <c r="GP89" i="87"/>
  <c r="GP88" i="87"/>
  <c r="GP87" i="87"/>
  <c r="GP86" i="87"/>
  <c r="GP85" i="87"/>
  <c r="GP84" i="87"/>
  <c r="GP83" i="87"/>
  <c r="GP82" i="87"/>
  <c r="GP75" i="87"/>
  <c r="GP73" i="87"/>
  <c r="GP72" i="87"/>
  <c r="GP71" i="87"/>
  <c r="GP70" i="87"/>
  <c r="GP69" i="87"/>
  <c r="GP68" i="87"/>
  <c r="GP67" i="87"/>
  <c r="GP66" i="87"/>
  <c r="GP65" i="87"/>
  <c r="GP64" i="87"/>
  <c r="GP63" i="87"/>
  <c r="GP62" i="87"/>
  <c r="GP61" i="87"/>
  <c r="GP60" i="87"/>
  <c r="GP59" i="87"/>
  <c r="GP58" i="87"/>
  <c r="GP57" i="87"/>
  <c r="GP56" i="87"/>
  <c r="GP55" i="87"/>
  <c r="GP54" i="87"/>
  <c r="GP53" i="87"/>
  <c r="GP52" i="87"/>
  <c r="GP51" i="87"/>
  <c r="GP50" i="87"/>
  <c r="GP49" i="87"/>
  <c r="GP48" i="87"/>
  <c r="GP47" i="87"/>
  <c r="GP46" i="87"/>
  <c r="GP45" i="87"/>
  <c r="GP44" i="87"/>
  <c r="GP43" i="87"/>
  <c r="GP42" i="87"/>
  <c r="GP41" i="87"/>
  <c r="GP40" i="87"/>
  <c r="GP39" i="87"/>
  <c r="GP38" i="87"/>
  <c r="GP37" i="87"/>
  <c r="GP36" i="87"/>
  <c r="GP35" i="87"/>
  <c r="GP34" i="87"/>
  <c r="GP33" i="87"/>
  <c r="GP32" i="87"/>
  <c r="GP31" i="87"/>
  <c r="GP30" i="87"/>
  <c r="GP81" i="87"/>
  <c r="GP80" i="87"/>
  <c r="GP79" i="87"/>
  <c r="GP78" i="87"/>
  <c r="GP77" i="87"/>
  <c r="GP76" i="87"/>
  <c r="GP74" i="87"/>
  <c r="J231" i="87"/>
  <c r="GT228" i="87"/>
  <c r="GT227" i="87"/>
  <c r="GT226" i="87"/>
  <c r="GT225" i="87"/>
  <c r="GT223" i="87"/>
  <c r="GT222" i="87"/>
  <c r="GT221" i="87"/>
  <c r="GT220" i="87"/>
  <c r="GT224" i="87"/>
  <c r="GT218" i="87"/>
  <c r="GT216" i="87"/>
  <c r="GT215" i="87"/>
  <c r="GT214" i="87"/>
  <c r="GT213" i="87"/>
  <c r="GT219" i="87"/>
  <c r="GT212" i="87"/>
  <c r="GT217" i="87"/>
  <c r="GT211" i="87"/>
  <c r="GT210" i="87"/>
  <c r="GT209" i="87"/>
  <c r="GT208" i="87"/>
  <c r="GT207" i="87"/>
  <c r="GT206" i="87"/>
  <c r="GT205" i="87"/>
  <c r="GT204" i="87"/>
  <c r="GT203" i="87"/>
  <c r="GT202" i="87"/>
  <c r="GT200" i="87"/>
  <c r="GT199" i="87"/>
  <c r="GT198" i="87"/>
  <c r="GT197" i="87"/>
  <c r="GT196" i="87"/>
  <c r="GT195" i="87"/>
  <c r="GT194" i="87"/>
  <c r="GT193" i="87"/>
  <c r="GT192" i="87"/>
  <c r="GT191" i="87"/>
  <c r="GT201" i="87"/>
  <c r="GT190" i="87"/>
  <c r="GT186" i="87"/>
  <c r="GT187" i="87"/>
  <c r="GT184" i="87"/>
  <c r="GT189" i="87"/>
  <c r="GT182" i="87"/>
  <c r="GT188" i="87"/>
  <c r="GT180" i="87"/>
  <c r="GT178" i="87"/>
  <c r="GT176" i="87"/>
  <c r="GT174" i="87"/>
  <c r="GT172" i="87"/>
  <c r="GT170" i="87"/>
  <c r="GT168" i="87"/>
  <c r="GT166" i="87"/>
  <c r="GT164" i="87"/>
  <c r="GT162" i="87"/>
  <c r="GT183" i="87"/>
  <c r="GT165" i="87"/>
  <c r="GT161" i="87"/>
  <c r="GT185" i="87"/>
  <c r="GT159" i="87"/>
  <c r="GT157" i="87"/>
  <c r="GT155" i="87"/>
  <c r="GT153" i="87"/>
  <c r="GT151" i="87"/>
  <c r="GT181" i="87"/>
  <c r="GT179" i="87"/>
  <c r="GT177" i="87"/>
  <c r="GT175" i="87"/>
  <c r="GT173" i="87"/>
  <c r="GT171" i="87"/>
  <c r="GT169" i="87"/>
  <c r="GT145" i="87"/>
  <c r="GT144" i="87"/>
  <c r="GT143" i="87"/>
  <c r="GT142" i="87"/>
  <c r="GT141" i="87"/>
  <c r="GT140" i="87"/>
  <c r="GT167" i="87"/>
  <c r="GT148" i="87"/>
  <c r="GT147" i="87"/>
  <c r="GT163" i="87"/>
  <c r="GT160" i="87"/>
  <c r="GT158" i="87"/>
  <c r="GT156" i="87"/>
  <c r="GT154" i="87"/>
  <c r="GT152" i="87"/>
  <c r="GT150" i="87"/>
  <c r="GT146" i="87"/>
  <c r="GT149" i="87"/>
  <c r="GT139" i="87"/>
  <c r="GT138" i="87"/>
  <c r="GT137" i="87"/>
  <c r="GT136" i="87"/>
  <c r="GT135" i="87"/>
  <c r="GT134" i="87"/>
  <c r="GT133" i="87"/>
  <c r="GT132" i="87"/>
  <c r="GT131" i="87"/>
  <c r="GT130" i="87"/>
  <c r="GT129" i="87"/>
  <c r="GT128" i="87"/>
  <c r="GT127" i="87"/>
  <c r="GT126" i="87"/>
  <c r="GT125" i="87"/>
  <c r="GT124" i="87"/>
  <c r="GT123" i="87"/>
  <c r="GT122" i="87"/>
  <c r="GT120" i="87"/>
  <c r="GT119" i="87"/>
  <c r="GT118" i="87"/>
  <c r="GT117" i="87"/>
  <c r="GT116" i="87"/>
  <c r="GT115" i="87"/>
  <c r="GT114" i="87"/>
  <c r="GT113" i="87"/>
  <c r="GT112" i="87"/>
  <c r="GT111" i="87"/>
  <c r="GT110" i="87"/>
  <c r="GT109" i="87"/>
  <c r="GT108" i="87"/>
  <c r="GT107" i="87"/>
  <c r="GT106" i="87"/>
  <c r="GT105" i="87"/>
  <c r="GT104" i="87"/>
  <c r="GT103" i="87"/>
  <c r="GT102" i="87"/>
  <c r="GT101" i="87"/>
  <c r="GT100" i="87"/>
  <c r="GT99" i="87"/>
  <c r="GT121" i="87"/>
  <c r="GT97" i="87"/>
  <c r="GT98" i="87"/>
  <c r="GT96" i="87"/>
  <c r="GT95" i="87"/>
  <c r="GT94" i="87"/>
  <c r="GT93" i="87"/>
  <c r="GT92" i="87"/>
  <c r="GT91" i="87"/>
  <c r="GT90" i="87"/>
  <c r="GT89" i="87"/>
  <c r="GT88" i="87"/>
  <c r="GT87" i="87"/>
  <c r="GT86" i="87"/>
  <c r="GT85" i="87"/>
  <c r="GT84" i="87"/>
  <c r="GT83" i="87"/>
  <c r="GT82" i="87"/>
  <c r="GT81" i="87"/>
  <c r="GT80" i="87"/>
  <c r="GT79" i="87"/>
  <c r="GT78" i="87"/>
  <c r="GT77" i="87"/>
  <c r="GT76" i="87"/>
  <c r="GT75" i="87"/>
  <c r="GT73" i="87"/>
  <c r="GT72" i="87"/>
  <c r="GT71" i="87"/>
  <c r="GT70" i="87"/>
  <c r="GT69" i="87"/>
  <c r="GT68" i="87"/>
  <c r="GT67" i="87"/>
  <c r="GT66" i="87"/>
  <c r="GT65" i="87"/>
  <c r="GT64" i="87"/>
  <c r="GT63" i="87"/>
  <c r="GT62" i="87"/>
  <c r="GT61" i="87"/>
  <c r="GT60" i="87"/>
  <c r="GT59" i="87"/>
  <c r="GT58" i="87"/>
  <c r="GT57" i="87"/>
  <c r="GT56" i="87"/>
  <c r="GT55" i="87"/>
  <c r="GT54" i="87"/>
  <c r="GT53" i="87"/>
  <c r="GT52" i="87"/>
  <c r="GT51" i="87"/>
  <c r="GT50" i="87"/>
  <c r="GT49" i="87"/>
  <c r="GT48" i="87"/>
  <c r="GT47" i="87"/>
  <c r="GT46" i="87"/>
  <c r="GT45" i="87"/>
  <c r="GT44" i="87"/>
  <c r="GT43" i="87"/>
  <c r="GT42" i="87"/>
  <c r="GT41" i="87"/>
  <c r="GT40" i="87"/>
  <c r="GT39" i="87"/>
  <c r="GT38" i="87"/>
  <c r="GT37" i="87"/>
  <c r="GT36" i="87"/>
  <c r="GT35" i="87"/>
  <c r="GT34" i="87"/>
  <c r="GT33" i="87"/>
  <c r="GT32" i="87"/>
  <c r="GT31" i="87"/>
  <c r="GT30" i="87"/>
  <c r="GT74" i="87"/>
  <c r="N231" i="87"/>
  <c r="GX228" i="87"/>
  <c r="GX227" i="87"/>
  <c r="GX226" i="87"/>
  <c r="GX225" i="87"/>
  <c r="GX222" i="87"/>
  <c r="GX221" i="87"/>
  <c r="GX220" i="87"/>
  <c r="GX224" i="87"/>
  <c r="GX223" i="87"/>
  <c r="GX217" i="87"/>
  <c r="GX216" i="87"/>
  <c r="GX215" i="87"/>
  <c r="GX214" i="87"/>
  <c r="GX213" i="87"/>
  <c r="GX219" i="87"/>
  <c r="GX218" i="87"/>
  <c r="GX212" i="87"/>
  <c r="GX211" i="87"/>
  <c r="GX210" i="87"/>
  <c r="GX209" i="87"/>
  <c r="GX208" i="87"/>
  <c r="GX207" i="87"/>
  <c r="GX206" i="87"/>
  <c r="GX205" i="87"/>
  <c r="GX204" i="87"/>
  <c r="GX203" i="87"/>
  <c r="GX202" i="87"/>
  <c r="GX201" i="87"/>
  <c r="GX200" i="87"/>
  <c r="GX199" i="87"/>
  <c r="GX198" i="87"/>
  <c r="GX197" i="87"/>
  <c r="GX196" i="87"/>
  <c r="GX195" i="87"/>
  <c r="GX194" i="87"/>
  <c r="GX193" i="87"/>
  <c r="GX192" i="87"/>
  <c r="GX191" i="87"/>
  <c r="GX187" i="87"/>
  <c r="GX183" i="87"/>
  <c r="GX188" i="87"/>
  <c r="GX182" i="87"/>
  <c r="GX181" i="87"/>
  <c r="GX179" i="87"/>
  <c r="GX177" i="87"/>
  <c r="GX175" i="87"/>
  <c r="GX173" i="87"/>
  <c r="GX171" i="87"/>
  <c r="GX169" i="87"/>
  <c r="GX167" i="87"/>
  <c r="GX165" i="87"/>
  <c r="GX186" i="87"/>
  <c r="GX184" i="87"/>
  <c r="GX190" i="87"/>
  <c r="GX185" i="87"/>
  <c r="GX180" i="87"/>
  <c r="GX178" i="87"/>
  <c r="GX176" i="87"/>
  <c r="GX174" i="87"/>
  <c r="GX172" i="87"/>
  <c r="GX170" i="87"/>
  <c r="GX164" i="87"/>
  <c r="GX160" i="87"/>
  <c r="GX158" i="87"/>
  <c r="GX156" i="87"/>
  <c r="GX154" i="87"/>
  <c r="GX152" i="87"/>
  <c r="GX150" i="87"/>
  <c r="GX148" i="87"/>
  <c r="GX146" i="87"/>
  <c r="GX163" i="87"/>
  <c r="GX168" i="87"/>
  <c r="GX162" i="87"/>
  <c r="GX161" i="87"/>
  <c r="GX159" i="87"/>
  <c r="GX157" i="87"/>
  <c r="GX155" i="87"/>
  <c r="GX153" i="87"/>
  <c r="GX151" i="87"/>
  <c r="GX149" i="87"/>
  <c r="GX147" i="87"/>
  <c r="GX145" i="87"/>
  <c r="GX144" i="87"/>
  <c r="GX143" i="87"/>
  <c r="GX142" i="87"/>
  <c r="GX141" i="87"/>
  <c r="GX140" i="87"/>
  <c r="GX189" i="87"/>
  <c r="GX166" i="87"/>
  <c r="GX139" i="87"/>
  <c r="GX137" i="87"/>
  <c r="GX136" i="87"/>
  <c r="GX135" i="87"/>
  <c r="GX134" i="87"/>
  <c r="GX133" i="87"/>
  <c r="GX138" i="87"/>
  <c r="GX132" i="87"/>
  <c r="GX131" i="87"/>
  <c r="GX130" i="87"/>
  <c r="GX129" i="87"/>
  <c r="GX128" i="87"/>
  <c r="GX127" i="87"/>
  <c r="GX126" i="87"/>
  <c r="GX125" i="87"/>
  <c r="GX124" i="87"/>
  <c r="GX123" i="87"/>
  <c r="GX122" i="87"/>
  <c r="GX121" i="87"/>
  <c r="GX120" i="87"/>
  <c r="GX119" i="87"/>
  <c r="GX118" i="87"/>
  <c r="GX117" i="87"/>
  <c r="GX116" i="87"/>
  <c r="GX115" i="87"/>
  <c r="GX114" i="87"/>
  <c r="GX113" i="87"/>
  <c r="GX112" i="87"/>
  <c r="GX111" i="87"/>
  <c r="GX110" i="87"/>
  <c r="GX109" i="87"/>
  <c r="GX108" i="87"/>
  <c r="GX107" i="87"/>
  <c r="GX106" i="87"/>
  <c r="GX105" i="87"/>
  <c r="GX104" i="87"/>
  <c r="GX103" i="87"/>
  <c r="GX102" i="87"/>
  <c r="GX101" i="87"/>
  <c r="GX100" i="87"/>
  <c r="GX99" i="87"/>
  <c r="GX98" i="87"/>
  <c r="GX97" i="87"/>
  <c r="GX96" i="87"/>
  <c r="GX95" i="87"/>
  <c r="GX94" i="87"/>
  <c r="GX93" i="87"/>
  <c r="GX92" i="87"/>
  <c r="GX91" i="87"/>
  <c r="GX90" i="87"/>
  <c r="GX89" i="87"/>
  <c r="GX88" i="87"/>
  <c r="GX87" i="87"/>
  <c r="GX86" i="87"/>
  <c r="GX85" i="87"/>
  <c r="GX84" i="87"/>
  <c r="GX83" i="87"/>
  <c r="GX82" i="87"/>
  <c r="GX74" i="87"/>
  <c r="GX73" i="87"/>
  <c r="GX72" i="87"/>
  <c r="GX71" i="87"/>
  <c r="GX70" i="87"/>
  <c r="GX69" i="87"/>
  <c r="GX68" i="87"/>
  <c r="GX67" i="87"/>
  <c r="GX66" i="87"/>
  <c r="GX65" i="87"/>
  <c r="GX64" i="87"/>
  <c r="GX63" i="87"/>
  <c r="GX62" i="87"/>
  <c r="GX61" i="87"/>
  <c r="GX60" i="87"/>
  <c r="GX59" i="87"/>
  <c r="GX58" i="87"/>
  <c r="GX57" i="87"/>
  <c r="GX56" i="87"/>
  <c r="GX55" i="87"/>
  <c r="GX54" i="87"/>
  <c r="GX53" i="87"/>
  <c r="GX52" i="87"/>
  <c r="GX51" i="87"/>
  <c r="GX50" i="87"/>
  <c r="GX49" i="87"/>
  <c r="GX48" i="87"/>
  <c r="GX47" i="87"/>
  <c r="GX46" i="87"/>
  <c r="GX45" i="87"/>
  <c r="GX44" i="87"/>
  <c r="GX43" i="87"/>
  <c r="GX42" i="87"/>
  <c r="GX41" i="87"/>
  <c r="GX40" i="87"/>
  <c r="GX39" i="87"/>
  <c r="GX38" i="87"/>
  <c r="GX37" i="87"/>
  <c r="GX36" i="87"/>
  <c r="GX35" i="87"/>
  <c r="GX34" i="87"/>
  <c r="GX33" i="87"/>
  <c r="GX32" i="87"/>
  <c r="GX31" i="87"/>
  <c r="GX30" i="87"/>
  <c r="GX81" i="87"/>
  <c r="GX80" i="87"/>
  <c r="GX79" i="87"/>
  <c r="GX78" i="87"/>
  <c r="GX77" i="87"/>
  <c r="GX76" i="87"/>
  <c r="GX75" i="87"/>
  <c r="O234" i="87"/>
  <c r="IU228" i="87"/>
  <c r="IU227" i="87"/>
  <c r="IU226" i="87"/>
  <c r="IU225" i="87"/>
  <c r="IU223" i="87"/>
  <c r="IU222" i="87"/>
  <c r="IU224" i="87"/>
  <c r="IU221" i="87"/>
  <c r="IU219" i="87"/>
  <c r="IU218" i="87"/>
  <c r="IU217" i="87"/>
  <c r="IU220" i="87"/>
  <c r="IU216" i="87"/>
  <c r="IU215" i="87"/>
  <c r="IU214" i="87"/>
  <c r="IU213" i="87"/>
  <c r="IU212" i="87"/>
  <c r="IU211" i="87"/>
  <c r="IU210" i="87"/>
  <c r="IU209" i="87"/>
  <c r="IU208" i="87"/>
  <c r="IU206" i="87"/>
  <c r="IU202" i="87"/>
  <c r="IU201" i="87"/>
  <c r="IU205" i="87"/>
  <c r="IU204" i="87"/>
  <c r="IU203" i="87"/>
  <c r="IU200" i="87"/>
  <c r="IU199" i="87"/>
  <c r="IU198" i="87"/>
  <c r="IU197" i="87"/>
  <c r="IU196" i="87"/>
  <c r="IU195" i="87"/>
  <c r="IU194" i="87"/>
  <c r="IU193" i="87"/>
  <c r="IU192" i="87"/>
  <c r="IU191" i="87"/>
  <c r="IU190" i="87"/>
  <c r="IU189" i="87"/>
  <c r="IU188" i="87"/>
  <c r="IU187" i="87"/>
  <c r="IU186" i="87"/>
  <c r="IU185" i="87"/>
  <c r="IU184" i="87"/>
  <c r="IU183" i="87"/>
  <c r="IU182" i="87"/>
  <c r="IU207" i="87"/>
  <c r="IU181" i="87"/>
  <c r="IU180" i="87"/>
  <c r="IU179" i="87"/>
  <c r="IU178" i="87"/>
  <c r="IU177" i="87"/>
  <c r="IU176" i="87"/>
  <c r="IU175" i="87"/>
  <c r="IU174" i="87"/>
  <c r="IU173" i="87"/>
  <c r="IU172" i="87"/>
  <c r="IU171" i="87"/>
  <c r="IU170" i="87"/>
  <c r="IU169" i="87"/>
  <c r="IU168" i="87"/>
  <c r="IU167" i="87"/>
  <c r="IU166" i="87"/>
  <c r="IU165" i="87"/>
  <c r="IU164" i="87"/>
  <c r="IU163" i="87"/>
  <c r="IU162" i="87"/>
  <c r="IU161" i="87"/>
  <c r="IU160" i="87"/>
  <c r="IU158" i="87"/>
  <c r="IU156" i="87"/>
  <c r="IU154" i="87"/>
  <c r="IU152" i="87"/>
  <c r="IU150" i="87"/>
  <c r="IU148" i="87"/>
  <c r="IU146" i="87"/>
  <c r="IU144" i="87"/>
  <c r="IU143" i="87"/>
  <c r="IU142" i="87"/>
  <c r="IU141" i="87"/>
  <c r="IU140" i="87"/>
  <c r="IU139" i="87"/>
  <c r="IU138" i="87"/>
  <c r="IU159" i="87"/>
  <c r="IU157" i="87"/>
  <c r="IU155" i="87"/>
  <c r="IU153" i="87"/>
  <c r="IU151" i="87"/>
  <c r="IU149" i="87"/>
  <c r="IU147" i="87"/>
  <c r="IU145" i="87"/>
  <c r="IU137" i="87"/>
  <c r="IU136" i="87"/>
  <c r="IU135" i="87"/>
  <c r="IU134" i="87"/>
  <c r="IU133" i="87"/>
  <c r="IU132" i="87"/>
  <c r="IU131" i="87"/>
  <c r="IU130" i="87"/>
  <c r="IU129" i="87"/>
  <c r="IU128" i="87"/>
  <c r="IU127" i="87"/>
  <c r="IU126" i="87"/>
  <c r="IU125" i="87"/>
  <c r="IU124" i="87"/>
  <c r="IU123" i="87"/>
  <c r="IU122" i="87"/>
  <c r="IU121" i="87"/>
  <c r="IU120" i="87"/>
  <c r="IU119" i="87"/>
  <c r="IU118" i="87"/>
  <c r="IU117" i="87"/>
  <c r="IU116" i="87"/>
  <c r="IU115" i="87"/>
  <c r="IU114" i="87"/>
  <c r="IU113" i="87"/>
  <c r="IU112" i="87"/>
  <c r="IU111" i="87"/>
  <c r="IU110" i="87"/>
  <c r="IU109" i="87"/>
  <c r="IU108" i="87"/>
  <c r="IU107" i="87"/>
  <c r="IU106" i="87"/>
  <c r="IU105" i="87"/>
  <c r="IU104" i="87"/>
  <c r="IU103" i="87"/>
  <c r="IU102" i="87"/>
  <c r="IU101" i="87"/>
  <c r="IU100" i="87"/>
  <c r="IU99" i="87"/>
  <c r="IU98" i="87"/>
  <c r="IU97" i="87"/>
  <c r="IU96" i="87"/>
  <c r="IU95" i="87"/>
  <c r="IU94" i="87"/>
  <c r="IU93" i="87"/>
  <c r="IU92" i="87"/>
  <c r="IU91" i="87"/>
  <c r="IU90" i="87"/>
  <c r="IU89" i="87"/>
  <c r="IU88" i="87"/>
  <c r="IU87" i="87"/>
  <c r="IU86" i="87"/>
  <c r="IU85" i="87"/>
  <c r="IU84" i="87"/>
  <c r="IU83" i="87"/>
  <c r="IU82" i="87"/>
  <c r="IU81" i="87"/>
  <c r="IU80" i="87"/>
  <c r="IU79" i="87"/>
  <c r="IU78" i="87"/>
  <c r="IU77" i="87"/>
  <c r="IU76" i="87"/>
  <c r="IU75" i="87"/>
  <c r="IU74" i="87"/>
  <c r="IU73" i="87"/>
  <c r="IU72" i="87"/>
  <c r="IU71" i="87"/>
  <c r="IU70" i="87"/>
  <c r="IU69" i="87"/>
  <c r="IU68" i="87"/>
  <c r="IU67" i="87"/>
  <c r="IU66" i="87"/>
  <c r="IU65" i="87"/>
  <c r="IU64" i="87"/>
  <c r="IU63" i="87"/>
  <c r="IU62" i="87"/>
  <c r="IU61" i="87"/>
  <c r="IU60" i="87"/>
  <c r="IU59" i="87"/>
  <c r="IU58" i="87"/>
  <c r="IU57" i="87"/>
  <c r="IU56" i="87"/>
  <c r="IU55" i="87"/>
  <c r="IU54" i="87"/>
  <c r="IU53" i="87"/>
  <c r="IU52" i="87"/>
  <c r="IU51" i="87"/>
  <c r="IU50" i="87"/>
  <c r="IU49" i="87"/>
  <c r="IU48" i="87"/>
  <c r="IU47" i="87"/>
  <c r="C23" i="87"/>
  <c r="C6" i="54" s="1"/>
  <c r="G23" i="87"/>
  <c r="G6" i="54" s="1"/>
  <c r="K23" i="87"/>
  <c r="K6" i="54" s="1"/>
  <c r="GM28" i="87"/>
  <c r="GQ28" i="87"/>
  <c r="GU28" i="87"/>
  <c r="GY28" i="87"/>
  <c r="IL28" i="87"/>
  <c r="IP28" i="87"/>
  <c r="IT28" i="87"/>
  <c r="GX29" i="87"/>
  <c r="HE29" i="87"/>
  <c r="HJ29" i="87"/>
  <c r="HZ29" i="87"/>
  <c r="HJ30" i="87"/>
  <c r="HZ30" i="87"/>
  <c r="IM30" i="87"/>
  <c r="IU30" i="87"/>
  <c r="HS31" i="87"/>
  <c r="IA31" i="87"/>
  <c r="HF32" i="87"/>
  <c r="HN32" i="87"/>
  <c r="HV32" i="87"/>
  <c r="ID32" i="87"/>
  <c r="II32" i="87"/>
  <c r="IQ32" i="87"/>
  <c r="HI33" i="87"/>
  <c r="HW33" i="87"/>
  <c r="IJ33" i="87"/>
  <c r="IR33" i="87"/>
  <c r="GS34" i="87"/>
  <c r="HJ34" i="87"/>
  <c r="HZ34" i="87"/>
  <c r="IM34" i="87"/>
  <c r="IU34" i="87"/>
  <c r="GN35" i="87"/>
  <c r="GV35" i="87"/>
  <c r="HE35" i="87"/>
  <c r="HM35" i="87"/>
  <c r="HS35" i="87"/>
  <c r="IA35" i="87"/>
  <c r="IN35" i="87"/>
  <c r="GS36" i="87"/>
  <c r="HJ36" i="87"/>
  <c r="HZ36" i="87"/>
  <c r="IM36" i="87"/>
  <c r="IU36" i="87"/>
  <c r="GR37" i="87"/>
  <c r="HI37" i="87"/>
  <c r="HW37" i="87"/>
  <c r="IE37" i="87"/>
  <c r="IJ37" i="87"/>
  <c r="IR37" i="87"/>
  <c r="GO38" i="87"/>
  <c r="GW38" i="87"/>
  <c r="HF38" i="87"/>
  <c r="HN38" i="87"/>
  <c r="HV38" i="87"/>
  <c r="ID38" i="87"/>
  <c r="II38" i="87"/>
  <c r="IQ38" i="87"/>
  <c r="GN39" i="87"/>
  <c r="GV39" i="87"/>
  <c r="HE39" i="87"/>
  <c r="HM39" i="87"/>
  <c r="HS39" i="87"/>
  <c r="IA39" i="87"/>
  <c r="IN39" i="87"/>
  <c r="GS40" i="87"/>
  <c r="HJ40" i="87"/>
  <c r="HZ40" i="87"/>
  <c r="IM40" i="87"/>
  <c r="IU40" i="87"/>
  <c r="GR41" i="87"/>
  <c r="HI41" i="87"/>
  <c r="HW41" i="87"/>
  <c r="IE41" i="87"/>
  <c r="IJ41" i="87"/>
  <c r="IR41" i="87"/>
  <c r="GO42" i="87"/>
  <c r="GW42" i="87"/>
  <c r="HF42" i="87"/>
  <c r="HN42" i="87"/>
  <c r="HV42" i="87"/>
  <c r="ID42" i="87"/>
  <c r="II42" i="87"/>
  <c r="IQ42" i="87"/>
  <c r="HM43" i="87"/>
  <c r="HZ43" i="87"/>
  <c r="II43" i="87"/>
  <c r="HM44" i="87"/>
  <c r="HZ44" i="87"/>
  <c r="II44" i="87"/>
  <c r="HM45" i="87"/>
  <c r="HZ45" i="87"/>
  <c r="II45" i="87"/>
  <c r="HM46" i="87"/>
  <c r="HZ46" i="87"/>
  <c r="II46" i="87"/>
  <c r="DI52" i="87"/>
  <c r="JL74" i="87"/>
  <c r="JL76" i="87"/>
  <c r="JL77" i="87"/>
  <c r="JL78" i="87"/>
  <c r="JL79" i="87"/>
  <c r="JL80" i="87"/>
  <c r="JL81" i="87"/>
  <c r="JL98" i="87"/>
  <c r="DH100" i="87"/>
  <c r="JM102" i="87"/>
  <c r="JM103" i="87"/>
  <c r="JM104" i="87"/>
  <c r="JM105" i="87"/>
  <c r="JM106" i="87"/>
  <c r="JL101" i="87"/>
  <c r="JL132" i="87"/>
  <c r="JL138" i="87"/>
  <c r="JL142" i="87"/>
  <c r="JL145" i="87"/>
  <c r="JL148" i="87"/>
  <c r="JM164" i="87"/>
  <c r="JL162" i="87"/>
  <c r="JL165" i="87"/>
  <c r="JM166" i="87"/>
  <c r="JL161" i="87"/>
  <c r="JM162" i="87"/>
  <c r="JM188" i="87"/>
  <c r="JL169" i="87"/>
  <c r="JL171" i="87"/>
  <c r="JL173" i="87"/>
  <c r="JL175" i="87"/>
  <c r="JL177" i="87"/>
  <c r="JL179" i="87"/>
  <c r="JL181" i="87"/>
  <c r="JL182" i="87"/>
  <c r="JL190" i="87"/>
  <c r="JL186" i="87"/>
  <c r="JM183" i="87"/>
  <c r="JL184" i="87"/>
  <c r="JL185" i="87"/>
  <c r="JL189" i="87"/>
  <c r="JM184" i="87"/>
  <c r="JM192" i="87"/>
  <c r="JM193" i="87"/>
  <c r="JM194" i="87"/>
  <c r="JM195" i="87"/>
  <c r="JM196" i="87"/>
  <c r="JM197" i="87"/>
  <c r="JM198" i="87"/>
  <c r="JM199" i="87"/>
  <c r="JM200" i="87"/>
  <c r="JM191" i="87"/>
  <c r="JM206" i="87"/>
  <c r="JM203" i="87"/>
  <c r="JM207" i="87"/>
  <c r="JM204" i="87"/>
  <c r="JM215" i="87"/>
  <c r="JL213" i="87"/>
  <c r="JM214" i="87"/>
  <c r="JL217" i="87"/>
  <c r="JL218" i="87"/>
  <c r="JM217" i="87"/>
  <c r="JM221" i="87"/>
  <c r="JM222" i="87"/>
  <c r="JL222" i="87"/>
  <c r="JL223" i="87"/>
  <c r="JM223" i="87"/>
  <c r="DH27" i="86"/>
  <c r="DX27" i="86" s="1"/>
  <c r="CR27" i="86"/>
  <c r="HI227" i="86"/>
  <c r="HI228" i="86"/>
  <c r="HI226" i="86"/>
  <c r="HI225" i="86"/>
  <c r="HI224" i="86"/>
  <c r="HI223" i="86"/>
  <c r="HI222" i="86"/>
  <c r="HI219" i="86"/>
  <c r="HI218" i="86"/>
  <c r="HI217" i="86"/>
  <c r="HI216" i="86"/>
  <c r="HI221" i="86"/>
  <c r="HI220" i="86"/>
  <c r="HI215" i="86"/>
  <c r="HI213" i="86"/>
  <c r="HI212" i="86"/>
  <c r="HI210" i="86"/>
  <c r="HI214" i="86"/>
  <c r="HI209" i="86"/>
  <c r="HI207" i="86"/>
  <c r="HI208" i="86"/>
  <c r="HI206" i="86"/>
  <c r="HI211" i="86"/>
  <c r="HI204" i="86"/>
  <c r="HI203" i="86"/>
  <c r="HI202" i="86"/>
  <c r="HI201" i="86"/>
  <c r="HI200" i="86"/>
  <c r="HI199" i="86"/>
  <c r="HI198" i="86"/>
  <c r="HI197" i="86"/>
  <c r="HI196" i="86"/>
  <c r="HI195" i="86"/>
  <c r="HI194" i="86"/>
  <c r="HI192" i="86"/>
  <c r="HI191" i="86"/>
  <c r="HI190" i="86"/>
  <c r="HI189" i="86"/>
  <c r="HI188" i="86"/>
  <c r="HI187" i="86"/>
  <c r="HI186" i="86"/>
  <c r="HI185" i="86"/>
  <c r="HI184" i="86"/>
  <c r="HI205" i="86"/>
  <c r="HI193" i="86"/>
  <c r="HI183" i="86"/>
  <c r="HI182" i="86"/>
  <c r="HI181" i="86"/>
  <c r="HI180" i="86"/>
  <c r="HI179" i="86"/>
  <c r="HI178" i="86"/>
  <c r="HI177" i="86"/>
  <c r="HI176" i="86"/>
  <c r="HI175" i="86"/>
  <c r="HI173" i="86"/>
  <c r="HI172" i="86"/>
  <c r="HI171" i="86"/>
  <c r="HI170" i="86"/>
  <c r="HI169" i="86"/>
  <c r="HI168" i="86"/>
  <c r="HI167" i="86"/>
  <c r="HI166" i="86"/>
  <c r="HI165" i="86"/>
  <c r="HI164" i="86"/>
  <c r="HI163" i="86"/>
  <c r="HI162" i="86"/>
  <c r="HI161" i="86"/>
  <c r="HI160" i="86"/>
  <c r="HI159" i="86"/>
  <c r="HI158" i="86"/>
  <c r="HI157" i="86"/>
  <c r="HI156" i="86"/>
  <c r="HI155" i="86"/>
  <c r="HI154" i="86"/>
  <c r="HI153" i="86"/>
  <c r="HI152" i="86"/>
  <c r="HI174" i="86"/>
  <c r="HI151" i="86"/>
  <c r="HI150" i="86"/>
  <c r="HI149" i="86"/>
  <c r="HI148" i="86"/>
  <c r="HI147" i="86"/>
  <c r="HI146" i="86"/>
  <c r="HI145" i="86"/>
  <c r="HI144" i="86"/>
  <c r="HI143" i="86"/>
  <c r="HI142" i="86"/>
  <c r="HI141" i="86"/>
  <c r="HI140" i="86"/>
  <c r="HI138" i="86"/>
  <c r="HI139" i="86"/>
  <c r="HI137" i="86"/>
  <c r="HI136" i="86"/>
  <c r="HI135" i="86"/>
  <c r="HI134" i="86"/>
  <c r="HI133" i="86"/>
  <c r="HI132" i="86"/>
  <c r="HI131" i="86"/>
  <c r="HI130" i="86"/>
  <c r="HI129" i="86"/>
  <c r="HI128" i="86"/>
  <c r="HI127" i="86"/>
  <c r="HI126" i="86"/>
  <c r="HI125" i="86"/>
  <c r="HI124" i="86"/>
  <c r="HI123" i="86"/>
  <c r="HI122" i="86"/>
  <c r="HI121" i="86"/>
  <c r="HI120" i="86"/>
  <c r="HI119" i="86"/>
  <c r="HI118" i="86"/>
  <c r="HI117" i="86"/>
  <c r="HI116" i="86"/>
  <c r="HI115" i="86"/>
  <c r="HI114" i="86"/>
  <c r="HI113" i="86"/>
  <c r="HI112" i="86"/>
  <c r="HI111" i="86"/>
  <c r="HI110" i="86"/>
  <c r="HI109" i="86"/>
  <c r="HI108" i="86"/>
  <c r="HI107" i="86"/>
  <c r="HI106" i="86"/>
  <c r="HI105" i="86"/>
  <c r="HI104" i="86"/>
  <c r="HI103" i="86"/>
  <c r="HI102" i="86"/>
  <c r="HI101" i="86"/>
  <c r="HI100" i="86"/>
  <c r="HI99" i="86"/>
  <c r="HI98" i="86"/>
  <c r="HI97" i="86"/>
  <c r="HI96" i="86"/>
  <c r="HI95" i="86"/>
  <c r="HI94" i="86"/>
  <c r="HI93" i="86"/>
  <c r="HI89" i="86"/>
  <c r="HI92" i="86"/>
  <c r="HI90" i="86"/>
  <c r="HI88" i="86"/>
  <c r="HI87" i="86"/>
  <c r="HI86" i="86"/>
  <c r="HI85" i="86"/>
  <c r="HI84" i="86"/>
  <c r="HI83" i="86"/>
  <c r="HI82" i="86"/>
  <c r="HI81" i="86"/>
  <c r="HI80" i="86"/>
  <c r="HI79" i="86"/>
  <c r="HI78" i="86"/>
  <c r="HI77" i="86"/>
  <c r="HI76" i="86"/>
  <c r="HI75" i="86"/>
  <c r="HI74" i="86"/>
  <c r="HI73" i="86"/>
  <c r="HI72" i="86"/>
  <c r="HI71" i="86"/>
  <c r="HI70" i="86"/>
  <c r="HI69" i="86"/>
  <c r="HI68" i="86"/>
  <c r="HI67" i="86"/>
  <c r="HI66" i="86"/>
  <c r="HI65" i="86"/>
  <c r="HI64" i="86"/>
  <c r="HI63" i="86"/>
  <c r="HI91" i="86"/>
  <c r="HI37" i="86"/>
  <c r="HI36" i="86"/>
  <c r="HI35" i="86"/>
  <c r="HI32" i="86"/>
  <c r="HI30" i="86"/>
  <c r="HI62" i="86"/>
  <c r="HI61" i="86"/>
  <c r="HI60" i="86"/>
  <c r="HI59" i="86"/>
  <c r="HI58" i="86"/>
  <c r="HI57" i="86"/>
  <c r="HI56" i="86"/>
  <c r="HI55" i="86"/>
  <c r="HI54" i="86"/>
  <c r="HI53" i="86"/>
  <c r="HI52" i="86"/>
  <c r="HI51" i="86"/>
  <c r="HI50" i="86"/>
  <c r="HI49" i="86"/>
  <c r="HI48" i="86"/>
  <c r="HI47" i="86"/>
  <c r="HI46" i="86"/>
  <c r="HI45" i="86"/>
  <c r="HI44" i="86"/>
  <c r="HI43" i="86"/>
  <c r="HI42" i="86"/>
  <c r="HI41" i="86"/>
  <c r="HI40" i="86"/>
  <c r="HI39" i="86"/>
  <c r="HI38" i="86"/>
  <c r="HI34" i="86"/>
  <c r="HI33" i="86"/>
  <c r="HI31" i="86"/>
  <c r="HI29" i="86"/>
  <c r="HI28" i="86"/>
  <c r="IS28" i="86"/>
  <c r="JL30" i="86"/>
  <c r="IK30" i="86"/>
  <c r="IO31" i="86"/>
  <c r="IS32" i="86"/>
  <c r="DI39" i="86"/>
  <c r="DI54" i="86"/>
  <c r="DI60" i="86"/>
  <c r="CB33" i="86"/>
  <c r="JM34" i="86"/>
  <c r="CC44" i="86"/>
  <c r="DH53" i="86"/>
  <c r="CB53" i="86"/>
  <c r="HM227" i="86"/>
  <c r="HM228" i="86"/>
  <c r="HM226" i="86"/>
  <c r="HM225" i="86"/>
  <c r="HM224" i="86"/>
  <c r="HM223" i="86"/>
  <c r="HM222" i="86"/>
  <c r="HM221" i="86"/>
  <c r="HM219" i="86"/>
  <c r="HM218" i="86"/>
  <c r="HM217" i="86"/>
  <c r="HM216" i="86"/>
  <c r="HM214" i="86"/>
  <c r="HM220" i="86"/>
  <c r="HM213" i="86"/>
  <c r="HM212" i="86"/>
  <c r="HM209" i="86"/>
  <c r="HM208" i="86"/>
  <c r="HM215" i="86"/>
  <c r="HM211" i="86"/>
  <c r="HM207" i="86"/>
  <c r="HM206" i="86"/>
  <c r="HM210" i="86"/>
  <c r="HM205" i="86"/>
  <c r="HM202" i="86"/>
  <c r="HM201" i="86"/>
  <c r="HM200" i="86"/>
  <c r="HM199" i="86"/>
  <c r="HM198" i="86"/>
  <c r="HM197" i="86"/>
  <c r="HM196" i="86"/>
  <c r="HM195" i="86"/>
  <c r="HM194" i="86"/>
  <c r="HM204" i="86"/>
  <c r="HM192" i="86"/>
  <c r="HM191" i="86"/>
  <c r="HM190" i="86"/>
  <c r="HM189" i="86"/>
  <c r="HM188" i="86"/>
  <c r="HM187" i="86"/>
  <c r="HM186" i="86"/>
  <c r="HM185" i="86"/>
  <c r="HM184" i="86"/>
  <c r="HM193" i="86"/>
  <c r="HM203" i="86"/>
  <c r="HM174" i="86"/>
  <c r="HM173" i="86"/>
  <c r="HM172" i="86"/>
  <c r="HM171" i="86"/>
  <c r="HM170" i="86"/>
  <c r="HM169" i="86"/>
  <c r="HM168" i="86"/>
  <c r="HM167" i="86"/>
  <c r="HM166" i="86"/>
  <c r="HM165" i="86"/>
  <c r="HM164" i="86"/>
  <c r="HM163" i="86"/>
  <c r="HM162" i="86"/>
  <c r="HM161" i="86"/>
  <c r="HM160" i="86"/>
  <c r="HM159" i="86"/>
  <c r="HM158" i="86"/>
  <c r="HM157" i="86"/>
  <c r="HM156" i="86"/>
  <c r="HM155" i="86"/>
  <c r="HM154" i="86"/>
  <c r="HM153" i="86"/>
  <c r="HM152" i="86"/>
  <c r="HM182" i="86"/>
  <c r="HM178" i="86"/>
  <c r="HM183" i="86"/>
  <c r="HM179" i="86"/>
  <c r="HM175" i="86"/>
  <c r="HM151" i="86"/>
  <c r="HM150" i="86"/>
  <c r="HM149" i="86"/>
  <c r="HM148" i="86"/>
  <c r="HM147" i="86"/>
  <c r="HM146" i="86"/>
  <c r="HM145" i="86"/>
  <c r="HM144" i="86"/>
  <c r="HM143" i="86"/>
  <c r="HM142" i="86"/>
  <c r="HM141" i="86"/>
  <c r="HM180" i="86"/>
  <c r="HM176" i="86"/>
  <c r="HM181" i="86"/>
  <c r="HM177" i="86"/>
  <c r="HM139" i="86"/>
  <c r="HM137" i="86"/>
  <c r="HM140" i="86"/>
  <c r="HM138" i="86"/>
  <c r="HM131" i="86"/>
  <c r="HM130" i="86"/>
  <c r="HM129" i="86"/>
  <c r="HM128" i="86"/>
  <c r="HM127" i="86"/>
  <c r="HM126" i="86"/>
  <c r="HM125" i="86"/>
  <c r="HM124" i="86"/>
  <c r="HM123" i="86"/>
  <c r="HM122" i="86"/>
  <c r="HM121" i="86"/>
  <c r="HM120" i="86"/>
  <c r="HM119" i="86"/>
  <c r="HM118" i="86"/>
  <c r="HM117" i="86"/>
  <c r="HM116" i="86"/>
  <c r="HM115" i="86"/>
  <c r="HM114" i="86"/>
  <c r="HM113" i="86"/>
  <c r="HM112" i="86"/>
  <c r="HM111" i="86"/>
  <c r="HM110" i="86"/>
  <c r="HM136" i="86"/>
  <c r="HM135" i="86"/>
  <c r="HM134" i="86"/>
  <c r="HM133" i="86"/>
  <c r="HM132" i="86"/>
  <c r="HM109" i="86"/>
  <c r="HM108" i="86"/>
  <c r="HM107" i="86"/>
  <c r="HM106" i="86"/>
  <c r="HM105" i="86"/>
  <c r="HM104" i="86"/>
  <c r="HM103" i="86"/>
  <c r="HM102" i="86"/>
  <c r="HM101" i="86"/>
  <c r="HM100" i="86"/>
  <c r="HM99" i="86"/>
  <c r="HM98" i="86"/>
  <c r="HM97" i="86"/>
  <c r="HM96" i="86"/>
  <c r="HM95" i="86"/>
  <c r="HM94" i="86"/>
  <c r="HM93" i="86"/>
  <c r="HM92" i="86"/>
  <c r="HM91" i="86"/>
  <c r="HM89" i="86"/>
  <c r="HM88" i="86"/>
  <c r="HM87" i="86"/>
  <c r="HM86" i="86"/>
  <c r="HM85" i="86"/>
  <c r="HM84" i="86"/>
  <c r="HM83" i="86"/>
  <c r="HM82" i="86"/>
  <c r="HM81" i="86"/>
  <c r="HM80" i="86"/>
  <c r="HM79" i="86"/>
  <c r="HM78" i="86"/>
  <c r="HM77" i="86"/>
  <c r="HM76" i="86"/>
  <c r="HM75" i="86"/>
  <c r="HM74" i="86"/>
  <c r="HM73" i="86"/>
  <c r="HM72" i="86"/>
  <c r="HM71" i="86"/>
  <c r="HM70" i="86"/>
  <c r="HM69" i="86"/>
  <c r="HM68" i="86"/>
  <c r="HM67" i="86"/>
  <c r="HM66" i="86"/>
  <c r="HM65" i="86"/>
  <c r="HM64" i="86"/>
  <c r="HM63" i="86"/>
  <c r="HM90" i="86"/>
  <c r="HM37" i="86"/>
  <c r="HM35" i="86"/>
  <c r="HM32" i="86"/>
  <c r="HM30" i="86"/>
  <c r="HM62" i="86"/>
  <c r="HM61" i="86"/>
  <c r="HM60" i="86"/>
  <c r="HM59" i="86"/>
  <c r="HM58" i="86"/>
  <c r="HM57" i="86"/>
  <c r="HM56" i="86"/>
  <c r="HM55" i="86"/>
  <c r="HM54" i="86"/>
  <c r="HM53" i="86"/>
  <c r="HM52" i="86"/>
  <c r="HM51" i="86"/>
  <c r="HM50" i="86"/>
  <c r="HM49" i="86"/>
  <c r="HM48" i="86"/>
  <c r="HM47" i="86"/>
  <c r="HM46" i="86"/>
  <c r="HM45" i="86"/>
  <c r="HM44" i="86"/>
  <c r="HM43" i="86"/>
  <c r="HM42" i="86"/>
  <c r="HM41" i="86"/>
  <c r="HM40" i="86"/>
  <c r="HM39" i="86"/>
  <c r="HM38" i="86"/>
  <c r="HM36" i="86"/>
  <c r="HM34" i="86"/>
  <c r="HM33" i="86"/>
  <c r="HM31" i="86"/>
  <c r="HM29" i="86"/>
  <c r="HM28" i="86"/>
  <c r="HU228" i="86"/>
  <c r="HU227" i="86"/>
  <c r="HU226" i="86"/>
  <c r="HU225" i="86"/>
  <c r="HU224" i="86"/>
  <c r="HU222" i="86"/>
  <c r="HU221" i="86"/>
  <c r="HU220" i="86"/>
  <c r="HU223" i="86"/>
  <c r="HU219" i="86"/>
  <c r="HU218" i="86"/>
  <c r="HU217" i="86"/>
  <c r="HU215" i="86"/>
  <c r="HU216" i="86"/>
  <c r="HU211" i="86"/>
  <c r="HU210" i="86"/>
  <c r="HU209" i="86"/>
  <c r="HU214" i="86"/>
  <c r="HU213" i="86"/>
  <c r="HU212" i="86"/>
  <c r="HU208" i="86"/>
  <c r="HU207" i="86"/>
  <c r="HU203" i="86"/>
  <c r="HU206" i="86"/>
  <c r="HU205" i="86"/>
  <c r="HU202" i="86"/>
  <c r="HU201" i="86"/>
  <c r="HU200" i="86"/>
  <c r="HU199" i="86"/>
  <c r="HU198" i="86"/>
  <c r="HU197" i="86"/>
  <c r="HU196" i="86"/>
  <c r="HU195" i="86"/>
  <c r="HU194" i="86"/>
  <c r="HU193" i="86"/>
  <c r="HU204" i="86"/>
  <c r="HU192" i="86"/>
  <c r="HU191" i="86"/>
  <c r="HU190" i="86"/>
  <c r="HU189" i="86"/>
  <c r="HU188" i="86"/>
  <c r="HU187" i="86"/>
  <c r="HU186" i="86"/>
  <c r="HU185" i="86"/>
  <c r="HU184" i="86"/>
  <c r="HU183" i="86"/>
  <c r="HU182" i="86"/>
  <c r="HU181" i="86"/>
  <c r="HU180" i="86"/>
  <c r="HU179" i="86"/>
  <c r="HU178" i="86"/>
  <c r="HU177" i="86"/>
  <c r="HU176" i="86"/>
  <c r="HU175" i="86"/>
  <c r="HU174" i="86"/>
  <c r="HU173" i="86"/>
  <c r="HU166" i="86"/>
  <c r="HU162" i="86"/>
  <c r="HU158" i="86"/>
  <c r="HU154" i="86"/>
  <c r="HU169" i="86"/>
  <c r="HU165" i="86"/>
  <c r="HU161" i="86"/>
  <c r="HU157" i="86"/>
  <c r="HU153" i="86"/>
  <c r="HU168" i="86"/>
  <c r="HU164" i="86"/>
  <c r="HU160" i="86"/>
  <c r="HU170" i="86"/>
  <c r="HU159" i="86"/>
  <c r="HU155" i="86"/>
  <c r="HU150" i="86"/>
  <c r="HU171" i="86"/>
  <c r="HU163" i="86"/>
  <c r="HU152" i="86"/>
  <c r="HU149" i="86"/>
  <c r="HU145" i="86"/>
  <c r="HU141" i="86"/>
  <c r="HU172" i="86"/>
  <c r="HU167" i="86"/>
  <c r="HU148" i="86"/>
  <c r="HU144" i="86"/>
  <c r="HU143" i="86"/>
  <c r="HU151" i="86"/>
  <c r="HU142" i="86"/>
  <c r="HU156" i="86"/>
  <c r="HU147" i="86"/>
  <c r="HU140" i="86"/>
  <c r="HU138" i="86"/>
  <c r="HU146" i="86"/>
  <c r="HU136" i="86"/>
  <c r="HU135" i="86"/>
  <c r="HU134" i="86"/>
  <c r="HU133" i="86"/>
  <c r="HU132" i="86"/>
  <c r="HU139" i="86"/>
  <c r="HU137" i="86"/>
  <c r="HU131" i="86"/>
  <c r="HU130" i="86"/>
  <c r="HU129" i="86"/>
  <c r="HU128" i="86"/>
  <c r="HU127" i="86"/>
  <c r="HU126" i="86"/>
  <c r="HU125" i="86"/>
  <c r="HU124" i="86"/>
  <c r="HU123" i="86"/>
  <c r="HU122" i="86"/>
  <c r="HU121" i="86"/>
  <c r="HU114" i="86"/>
  <c r="HU113" i="86"/>
  <c r="HU111" i="86"/>
  <c r="HU120" i="86"/>
  <c r="HU119" i="86"/>
  <c r="HU118" i="86"/>
  <c r="HU117" i="86"/>
  <c r="HU116" i="86"/>
  <c r="HU115" i="86"/>
  <c r="HU112" i="86"/>
  <c r="HU109" i="86"/>
  <c r="HU108" i="86"/>
  <c r="HU107" i="86"/>
  <c r="HU106" i="86"/>
  <c r="HU105" i="86"/>
  <c r="HU104" i="86"/>
  <c r="HU103" i="86"/>
  <c r="HU102" i="86"/>
  <c r="HU101" i="86"/>
  <c r="HU100" i="86"/>
  <c r="HU99" i="86"/>
  <c r="HU98" i="86"/>
  <c r="HU97" i="86"/>
  <c r="HU96" i="86"/>
  <c r="HU95" i="86"/>
  <c r="HU94" i="86"/>
  <c r="HU93" i="86"/>
  <c r="HU92" i="86"/>
  <c r="HU91" i="86"/>
  <c r="HU90" i="86"/>
  <c r="HU89" i="86"/>
  <c r="HU110" i="86"/>
  <c r="HU88" i="86"/>
  <c r="HU87" i="86"/>
  <c r="HU86" i="86"/>
  <c r="HU85" i="86"/>
  <c r="HU84" i="86"/>
  <c r="HU83" i="86"/>
  <c r="HU82" i="86"/>
  <c r="HU81" i="86"/>
  <c r="HU80" i="86"/>
  <c r="HU79" i="86"/>
  <c r="HU78" i="86"/>
  <c r="HU77" i="86"/>
  <c r="HU76" i="86"/>
  <c r="HU75" i="86"/>
  <c r="HU74" i="86"/>
  <c r="HU73" i="86"/>
  <c r="HU72" i="86"/>
  <c r="HU71" i="86"/>
  <c r="HU70" i="86"/>
  <c r="HU69" i="86"/>
  <c r="HU68" i="86"/>
  <c r="HU64" i="86"/>
  <c r="HU62" i="86"/>
  <c r="HU61" i="86"/>
  <c r="HU60" i="86"/>
  <c r="HU59" i="86"/>
  <c r="HU58" i="86"/>
  <c r="HU57" i="86"/>
  <c r="HU56" i="86"/>
  <c r="HU55" i="86"/>
  <c r="HU54" i="86"/>
  <c r="HU53" i="86"/>
  <c r="HU52" i="86"/>
  <c r="HU51" i="86"/>
  <c r="HU50" i="86"/>
  <c r="HU49" i="86"/>
  <c r="HU48" i="86"/>
  <c r="HU47" i="86"/>
  <c r="HU46" i="86"/>
  <c r="HU45" i="86"/>
  <c r="HU44" i="86"/>
  <c r="HU43" i="86"/>
  <c r="HU42" i="86"/>
  <c r="HU41" i="86"/>
  <c r="HU40" i="86"/>
  <c r="HU39" i="86"/>
  <c r="HU38" i="86"/>
  <c r="HU37" i="86"/>
  <c r="HU36" i="86"/>
  <c r="HU35" i="86"/>
  <c r="HU34" i="86"/>
  <c r="HU33" i="86"/>
  <c r="HU32" i="86"/>
  <c r="HU31" i="86"/>
  <c r="HU30" i="86"/>
  <c r="HU29" i="86"/>
  <c r="HU28" i="86"/>
  <c r="HU67" i="86"/>
  <c r="HU66" i="86"/>
  <c r="HU63" i="86"/>
  <c r="HU65" i="86"/>
  <c r="HY227" i="86"/>
  <c r="HY228" i="86"/>
  <c r="HY226" i="86"/>
  <c r="HY225" i="86"/>
  <c r="HY224" i="86"/>
  <c r="HY223" i="86"/>
  <c r="HY222" i="86"/>
  <c r="HY221" i="86"/>
  <c r="HY220" i="86"/>
  <c r="HY219" i="86"/>
  <c r="HY218" i="86"/>
  <c r="HY217" i="86"/>
  <c r="HY215" i="86"/>
  <c r="HY216" i="86"/>
  <c r="HY214" i="86"/>
  <c r="HY211" i="86"/>
  <c r="HY210" i="86"/>
  <c r="HY209" i="86"/>
  <c r="HY213" i="86"/>
  <c r="HY212" i="86"/>
  <c r="HY207" i="86"/>
  <c r="HY205" i="86"/>
  <c r="HY206" i="86"/>
  <c r="HY204" i="86"/>
  <c r="HY208" i="86"/>
  <c r="HY203" i="86"/>
  <c r="HY202" i="86"/>
  <c r="HY201" i="86"/>
  <c r="HY200" i="86"/>
  <c r="HY199" i="86"/>
  <c r="HY198" i="86"/>
  <c r="HY197" i="86"/>
  <c r="HY196" i="86"/>
  <c r="HY195" i="86"/>
  <c r="HY194" i="86"/>
  <c r="HY193" i="86"/>
  <c r="HY192" i="86"/>
  <c r="HY191" i="86"/>
  <c r="HY190" i="86"/>
  <c r="HY189" i="86"/>
  <c r="HY188" i="86"/>
  <c r="HY187" i="86"/>
  <c r="HY186" i="86"/>
  <c r="HY185" i="86"/>
  <c r="HY184" i="86"/>
  <c r="HY183" i="86"/>
  <c r="HY182" i="86"/>
  <c r="HY181" i="86"/>
  <c r="HY180" i="86"/>
  <c r="HY179" i="86"/>
  <c r="HY178" i="86"/>
  <c r="HY177" i="86"/>
  <c r="HY176" i="86"/>
  <c r="HY175" i="86"/>
  <c r="HY174" i="86"/>
  <c r="HY173" i="86"/>
  <c r="HY168" i="86"/>
  <c r="HY164" i="86"/>
  <c r="HY160" i="86"/>
  <c r="HY156" i="86"/>
  <c r="HY152" i="86"/>
  <c r="HY167" i="86"/>
  <c r="HY163" i="86"/>
  <c r="HY159" i="86"/>
  <c r="HY155" i="86"/>
  <c r="HY172" i="86"/>
  <c r="HY171" i="86"/>
  <c r="HY170" i="86"/>
  <c r="HY166" i="86"/>
  <c r="HY162" i="86"/>
  <c r="HY158" i="86"/>
  <c r="HY161" i="86"/>
  <c r="HY154" i="86"/>
  <c r="HY148" i="86"/>
  <c r="HY165" i="86"/>
  <c r="HY157" i="86"/>
  <c r="HY147" i="86"/>
  <c r="HY143" i="86"/>
  <c r="HY169" i="86"/>
  <c r="HY151" i="86"/>
  <c r="HY150" i="86"/>
  <c r="HY146" i="86"/>
  <c r="HY142" i="86"/>
  <c r="HY149" i="86"/>
  <c r="HY140" i="86"/>
  <c r="HY139" i="86"/>
  <c r="HY153" i="86"/>
  <c r="HY144" i="86"/>
  <c r="HY141" i="86"/>
  <c r="HY137" i="86"/>
  <c r="HY145" i="86"/>
  <c r="HY136" i="86"/>
  <c r="HY135" i="86"/>
  <c r="HY134" i="86"/>
  <c r="HY133" i="86"/>
  <c r="HY132" i="86"/>
  <c r="HY138" i="86"/>
  <c r="HY131" i="86"/>
  <c r="HY130" i="86"/>
  <c r="HY129" i="86"/>
  <c r="HY128" i="86"/>
  <c r="HY127" i="86"/>
  <c r="HY126" i="86"/>
  <c r="HY125" i="86"/>
  <c r="HY124" i="86"/>
  <c r="HY123" i="86"/>
  <c r="HY122" i="86"/>
  <c r="HY121" i="86"/>
  <c r="HY112" i="86"/>
  <c r="HY110" i="86"/>
  <c r="HY120" i="86"/>
  <c r="HY119" i="86"/>
  <c r="HY118" i="86"/>
  <c r="HY117" i="86"/>
  <c r="HY116" i="86"/>
  <c r="HY115" i="86"/>
  <c r="HY114" i="86"/>
  <c r="HY111" i="86"/>
  <c r="HY109" i="86"/>
  <c r="HY108" i="86"/>
  <c r="HY107" i="86"/>
  <c r="HY106" i="86"/>
  <c r="HY105" i="86"/>
  <c r="HY104" i="86"/>
  <c r="HY103" i="86"/>
  <c r="HY102" i="86"/>
  <c r="HY101" i="86"/>
  <c r="HY100" i="86"/>
  <c r="HY99" i="86"/>
  <c r="HY98" i="86"/>
  <c r="HY97" i="86"/>
  <c r="HY96" i="86"/>
  <c r="HY95" i="86"/>
  <c r="HY94" i="86"/>
  <c r="HY93" i="86"/>
  <c r="HY92" i="86"/>
  <c r="HY91" i="86"/>
  <c r="HY90" i="86"/>
  <c r="HY89" i="86"/>
  <c r="HY113" i="86"/>
  <c r="HY88" i="86"/>
  <c r="HY87" i="86"/>
  <c r="HY86" i="86"/>
  <c r="HY85" i="86"/>
  <c r="HY84" i="86"/>
  <c r="HY83" i="86"/>
  <c r="HY82" i="86"/>
  <c r="HY81" i="86"/>
  <c r="HY80" i="86"/>
  <c r="HY79" i="86"/>
  <c r="HY78" i="86"/>
  <c r="HY77" i="86"/>
  <c r="HY76" i="86"/>
  <c r="HY75" i="86"/>
  <c r="HY74" i="86"/>
  <c r="HY73" i="86"/>
  <c r="HY72" i="86"/>
  <c r="HY71" i="86"/>
  <c r="HY70" i="86"/>
  <c r="HY69" i="86"/>
  <c r="HY66" i="86"/>
  <c r="HY62" i="86"/>
  <c r="HY61" i="86"/>
  <c r="HY60" i="86"/>
  <c r="HY59" i="86"/>
  <c r="HY58" i="86"/>
  <c r="HY57" i="86"/>
  <c r="HY56" i="86"/>
  <c r="HY55" i="86"/>
  <c r="HY54" i="86"/>
  <c r="HY53" i="86"/>
  <c r="HY52" i="86"/>
  <c r="HY51" i="86"/>
  <c r="HY50" i="86"/>
  <c r="HY49" i="86"/>
  <c r="HY48" i="86"/>
  <c r="HY47" i="86"/>
  <c r="HY46" i="86"/>
  <c r="HY45" i="86"/>
  <c r="HY44" i="86"/>
  <c r="HY43" i="86"/>
  <c r="HY42" i="86"/>
  <c r="HY41" i="86"/>
  <c r="HY40" i="86"/>
  <c r="HY39" i="86"/>
  <c r="HY38" i="86"/>
  <c r="HY37" i="86"/>
  <c r="HY36" i="86"/>
  <c r="HY35" i="86"/>
  <c r="HY34" i="86"/>
  <c r="HY33" i="86"/>
  <c r="HY32" i="86"/>
  <c r="HY31" i="86"/>
  <c r="HY30" i="86"/>
  <c r="HY29" i="86"/>
  <c r="HY28" i="86"/>
  <c r="HY65" i="86"/>
  <c r="HY68" i="86"/>
  <c r="HY64" i="86"/>
  <c r="HY67" i="86"/>
  <c r="HY63" i="86"/>
  <c r="IC228" i="86"/>
  <c r="IC227" i="86"/>
  <c r="IC225" i="86"/>
  <c r="IC224" i="86"/>
  <c r="IC222" i="86"/>
  <c r="IC221" i="86"/>
  <c r="IC220" i="86"/>
  <c r="IC223" i="86"/>
  <c r="IC226" i="86"/>
  <c r="IC219" i="86"/>
  <c r="IC218" i="86"/>
  <c r="IC217" i="86"/>
  <c r="IC215" i="86"/>
  <c r="IC216" i="86"/>
  <c r="IC213" i="86"/>
  <c r="IC212" i="86"/>
  <c r="IC211" i="86"/>
  <c r="IC210" i="86"/>
  <c r="IC209" i="86"/>
  <c r="IC214" i="86"/>
  <c r="IC208" i="86"/>
  <c r="IC206" i="86"/>
  <c r="IC203" i="86"/>
  <c r="IC207" i="86"/>
  <c r="IC205" i="86"/>
  <c r="IC202" i="86"/>
  <c r="IC201" i="86"/>
  <c r="IC200" i="86"/>
  <c r="IC199" i="86"/>
  <c r="IC198" i="86"/>
  <c r="IC197" i="86"/>
  <c r="IC196" i="86"/>
  <c r="IC195" i="86"/>
  <c r="IC194" i="86"/>
  <c r="IC193" i="86"/>
  <c r="IC204" i="86"/>
  <c r="IC192" i="86"/>
  <c r="IC191" i="86"/>
  <c r="IC190" i="86"/>
  <c r="IC189" i="86"/>
  <c r="IC188" i="86"/>
  <c r="IC187" i="86"/>
  <c r="IC186" i="86"/>
  <c r="IC185" i="86"/>
  <c r="IC184" i="86"/>
  <c r="IC183" i="86"/>
  <c r="IC182" i="86"/>
  <c r="IC181" i="86"/>
  <c r="IC180" i="86"/>
  <c r="IC179" i="86"/>
  <c r="IC178" i="86"/>
  <c r="IC177" i="86"/>
  <c r="IC176" i="86"/>
  <c r="IC175" i="86"/>
  <c r="IC174" i="86"/>
  <c r="IC173" i="86"/>
  <c r="IC166" i="86"/>
  <c r="IC162" i="86"/>
  <c r="IC158" i="86"/>
  <c r="IC154" i="86"/>
  <c r="IC151" i="86"/>
  <c r="IC172" i="86"/>
  <c r="IC171" i="86"/>
  <c r="IC170" i="86"/>
  <c r="IC169" i="86"/>
  <c r="IC165" i="86"/>
  <c r="IC161" i="86"/>
  <c r="IC157" i="86"/>
  <c r="IC153" i="86"/>
  <c r="IC168" i="86"/>
  <c r="IC164" i="86"/>
  <c r="IC160" i="86"/>
  <c r="IC163" i="86"/>
  <c r="IC150" i="86"/>
  <c r="IC167" i="86"/>
  <c r="IC156" i="86"/>
  <c r="IC149" i="86"/>
  <c r="IC145" i="86"/>
  <c r="IC141" i="86"/>
  <c r="IC140" i="86"/>
  <c r="IC155" i="86"/>
  <c r="IC148" i="86"/>
  <c r="IC144" i="86"/>
  <c r="IC159" i="86"/>
  <c r="IC147" i="86"/>
  <c r="IC138" i="86"/>
  <c r="IC152" i="86"/>
  <c r="IC146" i="86"/>
  <c r="IC143" i="86"/>
  <c r="IC142" i="86"/>
  <c r="IC139" i="86"/>
  <c r="IC137" i="86"/>
  <c r="IC136" i="86"/>
  <c r="IC135" i="86"/>
  <c r="IC134" i="86"/>
  <c r="IC133" i="86"/>
  <c r="IC132" i="86"/>
  <c r="IC131" i="86"/>
  <c r="IC130" i="86"/>
  <c r="IC129" i="86"/>
  <c r="IC128" i="86"/>
  <c r="IC127" i="86"/>
  <c r="IC126" i="86"/>
  <c r="IC125" i="86"/>
  <c r="IC124" i="86"/>
  <c r="IC123" i="86"/>
  <c r="IC122" i="86"/>
  <c r="IC121" i="86"/>
  <c r="IC120" i="86"/>
  <c r="IC119" i="86"/>
  <c r="IC118" i="86"/>
  <c r="IC117" i="86"/>
  <c r="IC116" i="86"/>
  <c r="IC115" i="86"/>
  <c r="IC114" i="86"/>
  <c r="IC113" i="86"/>
  <c r="IC110" i="86"/>
  <c r="IC112" i="86"/>
  <c r="IC109" i="86"/>
  <c r="IC108" i="86"/>
  <c r="IC107" i="86"/>
  <c r="IC106" i="86"/>
  <c r="IC105" i="86"/>
  <c r="IC104" i="86"/>
  <c r="IC103" i="86"/>
  <c r="IC102" i="86"/>
  <c r="IC101" i="86"/>
  <c r="IC100" i="86"/>
  <c r="IC99" i="86"/>
  <c r="IC98" i="86"/>
  <c r="IC97" i="86"/>
  <c r="IC96" i="86"/>
  <c r="IC95" i="86"/>
  <c r="IC94" i="86"/>
  <c r="IC93" i="86"/>
  <c r="IC92" i="86"/>
  <c r="IC91" i="86"/>
  <c r="IC90" i="86"/>
  <c r="IC89" i="86"/>
  <c r="IC111" i="86"/>
  <c r="IC88" i="86"/>
  <c r="IC87" i="86"/>
  <c r="IC86" i="86"/>
  <c r="IC85" i="86"/>
  <c r="IC84" i="86"/>
  <c r="IC83" i="86"/>
  <c r="IC82" i="86"/>
  <c r="IC81" i="86"/>
  <c r="IC80" i="86"/>
  <c r="IC79" i="86"/>
  <c r="IC78" i="86"/>
  <c r="IC77" i="86"/>
  <c r="IC76" i="86"/>
  <c r="IC75" i="86"/>
  <c r="IC74" i="86"/>
  <c r="IC73" i="86"/>
  <c r="IC72" i="86"/>
  <c r="IC71" i="86"/>
  <c r="IC70" i="86"/>
  <c r="IC69" i="86"/>
  <c r="IC68" i="86"/>
  <c r="IC64" i="86"/>
  <c r="IC63" i="86"/>
  <c r="IC62" i="86"/>
  <c r="IC61" i="86"/>
  <c r="IC60" i="86"/>
  <c r="IC59" i="86"/>
  <c r="IC58" i="86"/>
  <c r="IC57" i="86"/>
  <c r="IC56" i="86"/>
  <c r="IC55" i="86"/>
  <c r="IC54" i="86"/>
  <c r="IC53" i="86"/>
  <c r="IC52" i="86"/>
  <c r="IC51" i="86"/>
  <c r="IC50" i="86"/>
  <c r="IC49" i="86"/>
  <c r="IC48" i="86"/>
  <c r="IC47" i="86"/>
  <c r="IC46" i="86"/>
  <c r="IC45" i="86"/>
  <c r="IC44" i="86"/>
  <c r="IC43" i="86"/>
  <c r="IC42" i="86"/>
  <c r="IC41" i="86"/>
  <c r="IC40" i="86"/>
  <c r="IC39" i="86"/>
  <c r="IC38" i="86"/>
  <c r="IC37" i="86"/>
  <c r="IC36" i="86"/>
  <c r="IC35" i="86"/>
  <c r="IC34" i="86"/>
  <c r="IC33" i="86"/>
  <c r="IC32" i="86"/>
  <c r="IC31" i="86"/>
  <c r="IC30" i="86"/>
  <c r="IC29" i="86"/>
  <c r="IC28" i="86"/>
  <c r="IC67" i="86"/>
  <c r="IC66" i="86"/>
  <c r="IC65" i="86"/>
  <c r="E234" i="86"/>
  <c r="IK228" i="86"/>
  <c r="E233" i="86"/>
  <c r="IK227" i="86"/>
  <c r="IK226" i="86"/>
  <c r="IK225" i="86"/>
  <c r="IK222" i="86"/>
  <c r="IK221" i="86"/>
  <c r="IK220" i="86"/>
  <c r="IK224" i="86"/>
  <c r="IK223" i="86"/>
  <c r="IK219" i="86"/>
  <c r="IK218" i="86"/>
  <c r="IK217" i="86"/>
  <c r="IK215" i="86"/>
  <c r="IK214" i="86"/>
  <c r="IK216" i="86"/>
  <c r="IK211" i="86"/>
  <c r="IK210" i="86"/>
  <c r="IK209" i="86"/>
  <c r="IK208" i="86"/>
  <c r="IK213" i="86"/>
  <c r="IK212" i="86"/>
  <c r="IK206" i="86"/>
  <c r="IK205" i="86"/>
  <c r="IK204" i="86"/>
  <c r="IK203" i="86"/>
  <c r="IK207" i="86"/>
  <c r="IK198" i="86"/>
  <c r="IK194" i="86"/>
  <c r="IK193" i="86"/>
  <c r="IK199" i="86"/>
  <c r="IK195" i="86"/>
  <c r="IK202" i="86"/>
  <c r="IK201" i="86"/>
  <c r="IK200" i="86"/>
  <c r="IK196" i="86"/>
  <c r="IK192" i="86"/>
  <c r="IK191" i="86"/>
  <c r="IK190" i="86"/>
  <c r="IK189" i="86"/>
  <c r="IK188" i="86"/>
  <c r="IK187" i="86"/>
  <c r="IK186" i="86"/>
  <c r="IK185" i="86"/>
  <c r="IK183" i="86"/>
  <c r="IK182" i="86"/>
  <c r="IK181" i="86"/>
  <c r="IK180" i="86"/>
  <c r="IK179" i="86"/>
  <c r="IK178" i="86"/>
  <c r="IK177" i="86"/>
  <c r="IK176" i="86"/>
  <c r="IK175" i="86"/>
  <c r="IK174" i="86"/>
  <c r="IK172" i="86"/>
  <c r="IK171" i="86"/>
  <c r="IK170" i="86"/>
  <c r="IK184" i="86"/>
  <c r="IK167" i="86"/>
  <c r="IK163" i="86"/>
  <c r="IK159" i="86"/>
  <c r="IK155" i="86"/>
  <c r="IK166" i="86"/>
  <c r="IK162" i="86"/>
  <c r="IK158" i="86"/>
  <c r="IK154" i="86"/>
  <c r="IK173" i="86"/>
  <c r="IK169" i="86"/>
  <c r="IK165" i="86"/>
  <c r="IK161" i="86"/>
  <c r="IK168" i="86"/>
  <c r="IK152" i="86"/>
  <c r="IK197" i="86"/>
  <c r="IK157" i="86"/>
  <c r="IK151" i="86"/>
  <c r="IK150" i="86"/>
  <c r="IK146" i="86"/>
  <c r="IK142" i="86"/>
  <c r="IK160" i="86"/>
  <c r="IK156" i="86"/>
  <c r="IK149" i="86"/>
  <c r="IK145" i="86"/>
  <c r="IK164" i="86"/>
  <c r="IK139" i="86"/>
  <c r="IK147" i="86"/>
  <c r="IK153" i="86"/>
  <c r="IK148" i="86"/>
  <c r="IK144" i="86"/>
  <c r="IK141" i="86"/>
  <c r="IK140" i="86"/>
  <c r="IK137" i="86"/>
  <c r="IK143" i="86"/>
  <c r="IK138" i="86"/>
  <c r="IK136" i="86"/>
  <c r="IK135" i="86"/>
  <c r="IK134" i="86"/>
  <c r="IK133" i="86"/>
  <c r="IK132" i="86"/>
  <c r="IK131" i="86"/>
  <c r="IK130" i="86"/>
  <c r="IK129" i="86"/>
  <c r="IK128" i="86"/>
  <c r="IK127" i="86"/>
  <c r="IK126" i="86"/>
  <c r="IK125" i="86"/>
  <c r="IK124" i="86"/>
  <c r="IK123" i="86"/>
  <c r="IK122" i="86"/>
  <c r="IK121" i="86"/>
  <c r="IK120" i="86"/>
  <c r="IK119" i="86"/>
  <c r="IK118" i="86"/>
  <c r="IK117" i="86"/>
  <c r="IK116" i="86"/>
  <c r="IK115" i="86"/>
  <c r="IK114" i="86"/>
  <c r="IK113" i="86"/>
  <c r="IK112" i="86"/>
  <c r="IK110" i="86"/>
  <c r="IK111" i="86"/>
  <c r="IK109" i="86"/>
  <c r="IK108" i="86"/>
  <c r="IK107" i="86"/>
  <c r="IK106" i="86"/>
  <c r="IK105" i="86"/>
  <c r="IK104" i="86"/>
  <c r="IK100" i="86"/>
  <c r="IK96" i="86"/>
  <c r="IK91" i="86"/>
  <c r="IK90" i="86"/>
  <c r="IK88" i="86"/>
  <c r="IK87" i="86"/>
  <c r="IK86" i="86"/>
  <c r="IK85" i="86"/>
  <c r="IK84" i="86"/>
  <c r="IK83" i="86"/>
  <c r="IK101" i="86"/>
  <c r="IK97" i="86"/>
  <c r="IK93" i="86"/>
  <c r="IK102" i="86"/>
  <c r="IK98" i="86"/>
  <c r="IK94" i="86"/>
  <c r="IK89" i="86"/>
  <c r="IK103" i="86"/>
  <c r="IK99" i="86"/>
  <c r="IK95" i="86"/>
  <c r="IK92" i="86"/>
  <c r="IK81" i="86"/>
  <c r="IK77" i="86"/>
  <c r="IK73" i="86"/>
  <c r="IK69" i="86"/>
  <c r="IK65" i="86"/>
  <c r="IK48" i="86"/>
  <c r="IK47" i="86"/>
  <c r="IK46" i="86"/>
  <c r="IK45" i="86"/>
  <c r="IK44" i="86"/>
  <c r="IK43" i="86"/>
  <c r="IK39" i="86"/>
  <c r="IK37" i="86"/>
  <c r="IK36" i="86"/>
  <c r="IK82" i="86"/>
  <c r="IK78" i="86"/>
  <c r="IK74" i="86"/>
  <c r="IK70" i="86"/>
  <c r="IK68" i="86"/>
  <c r="IK64" i="86"/>
  <c r="IK62" i="86"/>
  <c r="IK61" i="86"/>
  <c r="IK60" i="86"/>
  <c r="IK59" i="86"/>
  <c r="IK58" i="86"/>
  <c r="IK57" i="86"/>
  <c r="IK56" i="86"/>
  <c r="IK55" i="86"/>
  <c r="IK54" i="86"/>
  <c r="IK53" i="86"/>
  <c r="IK52" i="86"/>
  <c r="IK51" i="86"/>
  <c r="IK50" i="86"/>
  <c r="IK49" i="86"/>
  <c r="IK79" i="86"/>
  <c r="IK75" i="86"/>
  <c r="IK71" i="86"/>
  <c r="IK67" i="86"/>
  <c r="IK42" i="86"/>
  <c r="IK41" i="86"/>
  <c r="IK40" i="86"/>
  <c r="IK80" i="86"/>
  <c r="IK76" i="86"/>
  <c r="IK72" i="86"/>
  <c r="IK66" i="86"/>
  <c r="IK63" i="86"/>
  <c r="IK38" i="86"/>
  <c r="I234" i="86"/>
  <c r="IO228" i="86"/>
  <c r="I233" i="86"/>
  <c r="IO227" i="86"/>
  <c r="IO226" i="86"/>
  <c r="IO225" i="86"/>
  <c r="IO223" i="86"/>
  <c r="IO224" i="86"/>
  <c r="IO222" i="86"/>
  <c r="IO221" i="86"/>
  <c r="IO220" i="86"/>
  <c r="IO218" i="86"/>
  <c r="IO215" i="86"/>
  <c r="IO214" i="86"/>
  <c r="IO216" i="86"/>
  <c r="IO213" i="86"/>
  <c r="IO212" i="86"/>
  <c r="IO219" i="86"/>
  <c r="IO211" i="86"/>
  <c r="IO210" i="86"/>
  <c r="IO209" i="86"/>
  <c r="IO208" i="86"/>
  <c r="IO206" i="86"/>
  <c r="IO205" i="86"/>
  <c r="IO204" i="86"/>
  <c r="IO203" i="86"/>
  <c r="IO207" i="86"/>
  <c r="IO217" i="86"/>
  <c r="IO199" i="86"/>
  <c r="IO195" i="86"/>
  <c r="IO202" i="86"/>
  <c r="IO201" i="86"/>
  <c r="IO200" i="86"/>
  <c r="IO196" i="86"/>
  <c r="IO197" i="86"/>
  <c r="IO193" i="86"/>
  <c r="IO192" i="86"/>
  <c r="IO191" i="86"/>
  <c r="IO190" i="86"/>
  <c r="IO189" i="86"/>
  <c r="IO188" i="86"/>
  <c r="IO187" i="86"/>
  <c r="IO186" i="86"/>
  <c r="IO185" i="86"/>
  <c r="IO198" i="86"/>
  <c r="IO194" i="86"/>
  <c r="IO184" i="86"/>
  <c r="IO183" i="86"/>
  <c r="IO182" i="86"/>
  <c r="IO181" i="86"/>
  <c r="IO180" i="86"/>
  <c r="IO179" i="86"/>
  <c r="IO178" i="86"/>
  <c r="IO177" i="86"/>
  <c r="IO176" i="86"/>
  <c r="IO175" i="86"/>
  <c r="IO174" i="86"/>
  <c r="IO173" i="86"/>
  <c r="IO172" i="86"/>
  <c r="IO171" i="86"/>
  <c r="IO170" i="86"/>
  <c r="IO169" i="86"/>
  <c r="IO165" i="86"/>
  <c r="IO161" i="86"/>
  <c r="IO157" i="86"/>
  <c r="IO153" i="86"/>
  <c r="IO151" i="86"/>
  <c r="IO168" i="86"/>
  <c r="IO164" i="86"/>
  <c r="IO160" i="86"/>
  <c r="IO156" i="86"/>
  <c r="IO152" i="86"/>
  <c r="IO167" i="86"/>
  <c r="IO163" i="86"/>
  <c r="IO159" i="86"/>
  <c r="IO149" i="86"/>
  <c r="IO158" i="86"/>
  <c r="IO154" i="86"/>
  <c r="IO148" i="86"/>
  <c r="IO144" i="86"/>
  <c r="IO140" i="86"/>
  <c r="IO162" i="86"/>
  <c r="IO155" i="86"/>
  <c r="IO147" i="86"/>
  <c r="IO143" i="86"/>
  <c r="IO166" i="86"/>
  <c r="IO145" i="86"/>
  <c r="IO138" i="86"/>
  <c r="IO146" i="86"/>
  <c r="IO141" i="86"/>
  <c r="IO150" i="86"/>
  <c r="IO142" i="86"/>
  <c r="IO136" i="86"/>
  <c r="IO135" i="86"/>
  <c r="IO134" i="86"/>
  <c r="IO133" i="86"/>
  <c r="IO132" i="86"/>
  <c r="IO139" i="86"/>
  <c r="IO131" i="86"/>
  <c r="IO130" i="86"/>
  <c r="IO129" i="86"/>
  <c r="IO128" i="86"/>
  <c r="IO127" i="86"/>
  <c r="IO126" i="86"/>
  <c r="IO125" i="86"/>
  <c r="IO124" i="86"/>
  <c r="IO123" i="86"/>
  <c r="IO122" i="86"/>
  <c r="IO121" i="86"/>
  <c r="IO120" i="86"/>
  <c r="IO119" i="86"/>
  <c r="IO118" i="86"/>
  <c r="IO117" i="86"/>
  <c r="IO116" i="86"/>
  <c r="IO115" i="86"/>
  <c r="IO114" i="86"/>
  <c r="IO113" i="86"/>
  <c r="IO112" i="86"/>
  <c r="IO137" i="86"/>
  <c r="IO110" i="86"/>
  <c r="IO111" i="86"/>
  <c r="IO109" i="86"/>
  <c r="IO108" i="86"/>
  <c r="IO107" i="86"/>
  <c r="IO106" i="86"/>
  <c r="IO105" i="86"/>
  <c r="IO104" i="86"/>
  <c r="IO101" i="86"/>
  <c r="IO97" i="86"/>
  <c r="IO93" i="86"/>
  <c r="IO88" i="86"/>
  <c r="IO87" i="86"/>
  <c r="IO86" i="86"/>
  <c r="IO85" i="86"/>
  <c r="IO84" i="86"/>
  <c r="IO83" i="86"/>
  <c r="IO82" i="86"/>
  <c r="IO102" i="86"/>
  <c r="IO98" i="86"/>
  <c r="IO94" i="86"/>
  <c r="IO92" i="86"/>
  <c r="IO90" i="86"/>
  <c r="IO103" i="86"/>
  <c r="IO99" i="86"/>
  <c r="IO95" i="86"/>
  <c r="IO91" i="86"/>
  <c r="IO100" i="86"/>
  <c r="IO96" i="86"/>
  <c r="IO89" i="86"/>
  <c r="IO78" i="86"/>
  <c r="IO74" i="86"/>
  <c r="IO70" i="86"/>
  <c r="IO67" i="86"/>
  <c r="IO63" i="86"/>
  <c r="IO48" i="86"/>
  <c r="IO47" i="86"/>
  <c r="IO46" i="86"/>
  <c r="IO45" i="86"/>
  <c r="IO44" i="86"/>
  <c r="IO43" i="86"/>
  <c r="IO38" i="86"/>
  <c r="IO36" i="86"/>
  <c r="IO79" i="86"/>
  <c r="IO75" i="86"/>
  <c r="IO71" i="86"/>
  <c r="IO66" i="86"/>
  <c r="IO62" i="86"/>
  <c r="IO61" i="86"/>
  <c r="IO60" i="86"/>
  <c r="IO59" i="86"/>
  <c r="IO58" i="86"/>
  <c r="IO57" i="86"/>
  <c r="IO56" i="86"/>
  <c r="IO55" i="86"/>
  <c r="IO54" i="86"/>
  <c r="IO53" i="86"/>
  <c r="IO52" i="86"/>
  <c r="IO51" i="86"/>
  <c r="IO50" i="86"/>
  <c r="IO49" i="86"/>
  <c r="IO80" i="86"/>
  <c r="IO76" i="86"/>
  <c r="IO72" i="86"/>
  <c r="IO65" i="86"/>
  <c r="IO42" i="86"/>
  <c r="IO41" i="86"/>
  <c r="IO40" i="86"/>
  <c r="IO81" i="86"/>
  <c r="IO77" i="86"/>
  <c r="IO73" i="86"/>
  <c r="IO69" i="86"/>
  <c r="IO68" i="86"/>
  <c r="IO64" i="86"/>
  <c r="IO39" i="86"/>
  <c r="IO37" i="86"/>
  <c r="M234" i="86"/>
  <c r="IS228" i="86"/>
  <c r="M233" i="86"/>
  <c r="IS227" i="86"/>
  <c r="IS226" i="86"/>
  <c r="IS224" i="86"/>
  <c r="IS222" i="86"/>
  <c r="IS221" i="86"/>
  <c r="IS223" i="86"/>
  <c r="IS225" i="86"/>
  <c r="IS220" i="86"/>
  <c r="IS216" i="86"/>
  <c r="IS217" i="86"/>
  <c r="IS215" i="86"/>
  <c r="IS214" i="86"/>
  <c r="IS219" i="86"/>
  <c r="IS213" i="86"/>
  <c r="IS212" i="86"/>
  <c r="IS211" i="86"/>
  <c r="IS210" i="86"/>
  <c r="IS209" i="86"/>
  <c r="IS208" i="86"/>
  <c r="IS218" i="86"/>
  <c r="IS207" i="86"/>
  <c r="IS206" i="86"/>
  <c r="IS205" i="86"/>
  <c r="IS204" i="86"/>
  <c r="IS203" i="86"/>
  <c r="IS202" i="86"/>
  <c r="IS201" i="86"/>
  <c r="IS200" i="86"/>
  <c r="IS196" i="86"/>
  <c r="IS193" i="86"/>
  <c r="IS197" i="86"/>
  <c r="IS198" i="86"/>
  <c r="IS194" i="86"/>
  <c r="IS192" i="86"/>
  <c r="IS191" i="86"/>
  <c r="IS190" i="86"/>
  <c r="IS189" i="86"/>
  <c r="IS188" i="86"/>
  <c r="IS187" i="86"/>
  <c r="IS186" i="86"/>
  <c r="IS185" i="86"/>
  <c r="IS199" i="86"/>
  <c r="IS195" i="86"/>
  <c r="IS183" i="86"/>
  <c r="IS182" i="86"/>
  <c r="IS181" i="86"/>
  <c r="IS180" i="86"/>
  <c r="IS179" i="86"/>
  <c r="IS178" i="86"/>
  <c r="IS177" i="86"/>
  <c r="IS176" i="86"/>
  <c r="IS175" i="86"/>
  <c r="IS174" i="86"/>
  <c r="IS172" i="86"/>
  <c r="IS171" i="86"/>
  <c r="IS170" i="86"/>
  <c r="IS184" i="86"/>
  <c r="IS173" i="86"/>
  <c r="IS167" i="86"/>
  <c r="IS163" i="86"/>
  <c r="IS159" i="86"/>
  <c r="IS155" i="86"/>
  <c r="IS166" i="86"/>
  <c r="IS162" i="86"/>
  <c r="IS158" i="86"/>
  <c r="IS154" i="86"/>
  <c r="IS151" i="86"/>
  <c r="IS169" i="86"/>
  <c r="IS165" i="86"/>
  <c r="IS161" i="86"/>
  <c r="IS156" i="86"/>
  <c r="IS160" i="86"/>
  <c r="IS153" i="86"/>
  <c r="IS150" i="86"/>
  <c r="IS146" i="86"/>
  <c r="IS142" i="86"/>
  <c r="IS164" i="86"/>
  <c r="IS152" i="86"/>
  <c r="IS149" i="86"/>
  <c r="IS145" i="86"/>
  <c r="IS168" i="86"/>
  <c r="IS144" i="86"/>
  <c r="IS137" i="86"/>
  <c r="IS148" i="86"/>
  <c r="IS143" i="86"/>
  <c r="IS140" i="86"/>
  <c r="IS157" i="86"/>
  <c r="IS139" i="86"/>
  <c r="IS147" i="86"/>
  <c r="IS141" i="86"/>
  <c r="IS136" i="86"/>
  <c r="IS135" i="86"/>
  <c r="IS134" i="86"/>
  <c r="IS133" i="86"/>
  <c r="IS132" i="86"/>
  <c r="IS138" i="86"/>
  <c r="IS131" i="86"/>
  <c r="IS130" i="86"/>
  <c r="IS129" i="86"/>
  <c r="IS128" i="86"/>
  <c r="IS127" i="86"/>
  <c r="IS126" i="86"/>
  <c r="IS125" i="86"/>
  <c r="IS124" i="86"/>
  <c r="IS123" i="86"/>
  <c r="IS122" i="86"/>
  <c r="IS121" i="86"/>
  <c r="IS120" i="86"/>
  <c r="IS119" i="86"/>
  <c r="IS118" i="86"/>
  <c r="IS117" i="86"/>
  <c r="IS116" i="86"/>
  <c r="IS115" i="86"/>
  <c r="IS114" i="86"/>
  <c r="IS113" i="86"/>
  <c r="IS112" i="86"/>
  <c r="IS111" i="86"/>
  <c r="IS110" i="86"/>
  <c r="IS109" i="86"/>
  <c r="IS108" i="86"/>
  <c r="IS107" i="86"/>
  <c r="IS106" i="86"/>
  <c r="IS105" i="86"/>
  <c r="IS104" i="86"/>
  <c r="IS102" i="86"/>
  <c r="IS98" i="86"/>
  <c r="IS94" i="86"/>
  <c r="IS91" i="86"/>
  <c r="IS89" i="86"/>
  <c r="IS88" i="86"/>
  <c r="IS87" i="86"/>
  <c r="IS86" i="86"/>
  <c r="IS85" i="86"/>
  <c r="IS84" i="86"/>
  <c r="IS83" i="86"/>
  <c r="IS82" i="86"/>
  <c r="IS103" i="86"/>
  <c r="IS99" i="86"/>
  <c r="IS95" i="86"/>
  <c r="IS100" i="86"/>
  <c r="IS96" i="86"/>
  <c r="IS90" i="86"/>
  <c r="IS101" i="86"/>
  <c r="IS97" i="86"/>
  <c r="IS93" i="86"/>
  <c r="IS92" i="86"/>
  <c r="IS79" i="86"/>
  <c r="IS75" i="86"/>
  <c r="IS71" i="86"/>
  <c r="IS65" i="86"/>
  <c r="IS48" i="86"/>
  <c r="IS47" i="86"/>
  <c r="IS46" i="86"/>
  <c r="IS45" i="86"/>
  <c r="IS44" i="86"/>
  <c r="IS43" i="86"/>
  <c r="IS39" i="86"/>
  <c r="IS38" i="86"/>
  <c r="IS37" i="86"/>
  <c r="IS36" i="86"/>
  <c r="IS80" i="86"/>
  <c r="IS76" i="86"/>
  <c r="IS72" i="86"/>
  <c r="IS68" i="86"/>
  <c r="IS64" i="86"/>
  <c r="IS63" i="86"/>
  <c r="IS62" i="86"/>
  <c r="IS61" i="86"/>
  <c r="IS60" i="86"/>
  <c r="IS59" i="86"/>
  <c r="IS58" i="86"/>
  <c r="IS57" i="86"/>
  <c r="IS56" i="86"/>
  <c r="IS55" i="86"/>
  <c r="IS54" i="86"/>
  <c r="IS53" i="86"/>
  <c r="IS52" i="86"/>
  <c r="IS51" i="86"/>
  <c r="IS50" i="86"/>
  <c r="IS49" i="86"/>
  <c r="IS81" i="86"/>
  <c r="IS77" i="86"/>
  <c r="IS73" i="86"/>
  <c r="IS69" i="86"/>
  <c r="IS67" i="86"/>
  <c r="IS42" i="86"/>
  <c r="IS41" i="86"/>
  <c r="IS78" i="86"/>
  <c r="IS74" i="86"/>
  <c r="IS70" i="86"/>
  <c r="IS66" i="86"/>
  <c r="IS40" i="86"/>
  <c r="E231" i="86"/>
  <c r="GO228" i="86"/>
  <c r="GO227" i="86"/>
  <c r="GO226" i="86"/>
  <c r="GO225" i="86"/>
  <c r="GO224" i="86"/>
  <c r="GO223" i="86"/>
  <c r="GO220" i="86"/>
  <c r="GO219" i="86"/>
  <c r="GO218" i="86"/>
  <c r="GO222" i="86"/>
  <c r="GO217" i="86"/>
  <c r="GO221" i="86"/>
  <c r="GO216" i="86"/>
  <c r="GO215" i="86"/>
  <c r="GO214" i="86"/>
  <c r="GO213" i="86"/>
  <c r="GO212" i="86"/>
  <c r="GO211" i="86"/>
  <c r="GO210" i="86"/>
  <c r="GO209" i="86"/>
  <c r="GO208" i="86"/>
  <c r="GO207" i="86"/>
  <c r="GO206" i="86"/>
  <c r="GO205" i="86"/>
  <c r="GO204" i="86"/>
  <c r="GO203" i="86"/>
  <c r="GO202" i="86"/>
  <c r="GO201" i="86"/>
  <c r="GO200" i="86"/>
  <c r="GO199" i="86"/>
  <c r="GO198" i="86"/>
  <c r="GO197" i="86"/>
  <c r="GO196" i="86"/>
  <c r="GO195" i="86"/>
  <c r="GO194" i="86"/>
  <c r="GO193" i="86"/>
  <c r="GO192" i="86"/>
  <c r="GO188" i="86"/>
  <c r="GO189" i="86"/>
  <c r="GO185" i="86"/>
  <c r="GO190" i="86"/>
  <c r="GO186" i="86"/>
  <c r="GO184" i="86"/>
  <c r="GO183" i="86"/>
  <c r="GO182" i="86"/>
  <c r="GO181" i="86"/>
  <c r="GO180" i="86"/>
  <c r="GO179" i="86"/>
  <c r="GO178" i="86"/>
  <c r="GO177" i="86"/>
  <c r="GO176" i="86"/>
  <c r="GO175" i="86"/>
  <c r="GO174" i="86"/>
  <c r="GO191" i="86"/>
  <c r="GO187" i="86"/>
  <c r="GO173" i="86"/>
  <c r="GO172" i="86"/>
  <c r="GO171" i="86"/>
  <c r="GO170" i="86"/>
  <c r="GO169" i="86"/>
  <c r="GO168" i="86"/>
  <c r="GO167" i="86"/>
  <c r="GO166" i="86"/>
  <c r="GO165" i="86"/>
  <c r="GO164" i="86"/>
  <c r="GO163" i="86"/>
  <c r="GO162" i="86"/>
  <c r="GO161" i="86"/>
  <c r="GO160" i="86"/>
  <c r="GO159" i="86"/>
  <c r="GO158" i="86"/>
  <c r="GO157" i="86"/>
  <c r="GO156" i="86"/>
  <c r="GO155" i="86"/>
  <c r="GO154" i="86"/>
  <c r="GO153" i="86"/>
  <c r="GO152" i="86"/>
  <c r="GO151" i="86"/>
  <c r="GO150" i="86"/>
  <c r="GO149" i="86"/>
  <c r="GO148" i="86"/>
  <c r="GO147" i="86"/>
  <c r="GO146" i="86"/>
  <c r="GO145" i="86"/>
  <c r="GO144" i="86"/>
  <c r="GO143" i="86"/>
  <c r="GO142" i="86"/>
  <c r="GO141" i="86"/>
  <c r="GO140" i="86"/>
  <c r="GO139" i="86"/>
  <c r="GO138" i="86"/>
  <c r="GO137" i="86"/>
  <c r="GO136" i="86"/>
  <c r="GO135" i="86"/>
  <c r="GO134" i="86"/>
  <c r="GO133" i="86"/>
  <c r="GO132" i="86"/>
  <c r="GO131" i="86"/>
  <c r="GO130" i="86"/>
  <c r="GO129" i="86"/>
  <c r="GO128" i="86"/>
  <c r="GO127" i="86"/>
  <c r="GO126" i="86"/>
  <c r="GO125" i="86"/>
  <c r="GO124" i="86"/>
  <c r="GO123" i="86"/>
  <c r="GO122" i="86"/>
  <c r="GO121" i="86"/>
  <c r="GO120" i="86"/>
  <c r="GO119" i="86"/>
  <c r="GO118" i="86"/>
  <c r="GO117" i="86"/>
  <c r="GO116" i="86"/>
  <c r="GO115" i="86"/>
  <c r="GO110" i="86"/>
  <c r="GO109" i="86"/>
  <c r="GO108" i="86"/>
  <c r="GO107" i="86"/>
  <c r="GO106" i="86"/>
  <c r="GO105" i="86"/>
  <c r="GO104" i="86"/>
  <c r="GO103" i="86"/>
  <c r="GO102" i="86"/>
  <c r="GO101" i="86"/>
  <c r="GO100" i="86"/>
  <c r="GO99" i="86"/>
  <c r="GO98" i="86"/>
  <c r="GO97" i="86"/>
  <c r="GO96" i="86"/>
  <c r="GO95" i="86"/>
  <c r="GO94" i="86"/>
  <c r="GO93" i="86"/>
  <c r="GO92" i="86"/>
  <c r="GO91" i="86"/>
  <c r="GO114" i="86"/>
  <c r="GO113" i="86"/>
  <c r="GO111" i="86"/>
  <c r="GO112" i="86"/>
  <c r="GO90" i="86"/>
  <c r="GO88" i="86"/>
  <c r="GO87" i="86"/>
  <c r="GO86" i="86"/>
  <c r="GO85" i="86"/>
  <c r="GO84" i="86"/>
  <c r="GO83" i="86"/>
  <c r="GO82" i="86"/>
  <c r="GO81" i="86"/>
  <c r="GO80" i="86"/>
  <c r="GO79" i="86"/>
  <c r="GO78" i="86"/>
  <c r="GO77" i="86"/>
  <c r="GO76" i="86"/>
  <c r="GO75" i="86"/>
  <c r="GO74" i="86"/>
  <c r="GO73" i="86"/>
  <c r="GO72" i="86"/>
  <c r="GO71" i="86"/>
  <c r="GO70" i="86"/>
  <c r="GO69" i="86"/>
  <c r="GO68" i="86"/>
  <c r="GO67" i="86"/>
  <c r="GO66" i="86"/>
  <c r="GO65" i="86"/>
  <c r="GO64" i="86"/>
  <c r="GO89" i="86"/>
  <c r="GO62" i="86"/>
  <c r="GO61" i="86"/>
  <c r="GO60" i="86"/>
  <c r="GO59" i="86"/>
  <c r="GO58" i="86"/>
  <c r="GO57" i="86"/>
  <c r="GO56" i="86"/>
  <c r="GO55" i="86"/>
  <c r="GO54" i="86"/>
  <c r="GO53" i="86"/>
  <c r="GO52" i="86"/>
  <c r="GO51" i="86"/>
  <c r="GO50" i="86"/>
  <c r="GO49" i="86"/>
  <c r="GO48" i="86"/>
  <c r="GO47" i="86"/>
  <c r="GO46" i="86"/>
  <c r="GO45" i="86"/>
  <c r="GO44" i="86"/>
  <c r="GO43" i="86"/>
  <c r="GO42" i="86"/>
  <c r="GO41" i="86"/>
  <c r="GO40" i="86"/>
  <c r="GO39" i="86"/>
  <c r="GO38" i="86"/>
  <c r="GO37" i="86"/>
  <c r="GO36" i="86"/>
  <c r="GO35" i="86"/>
  <c r="GO34" i="86"/>
  <c r="GO33" i="86"/>
  <c r="GO32" i="86"/>
  <c r="GO31" i="86"/>
  <c r="GO30" i="86"/>
  <c r="GO29" i="86"/>
  <c r="GO28" i="86"/>
  <c r="GO63" i="86"/>
  <c r="I231" i="86"/>
  <c r="GS228" i="86"/>
  <c r="GS227" i="86"/>
  <c r="GS226" i="86"/>
  <c r="GS225" i="86"/>
  <c r="GS224" i="86"/>
  <c r="GS223" i="86"/>
  <c r="GS222" i="86"/>
  <c r="GS219" i="86"/>
  <c r="GS218" i="86"/>
  <c r="GS221" i="86"/>
  <c r="GS220" i="86"/>
  <c r="GS217" i="86"/>
  <c r="GS215" i="86"/>
  <c r="GS214" i="86"/>
  <c r="GS213" i="86"/>
  <c r="GS212" i="86"/>
  <c r="GS211" i="86"/>
  <c r="GS210" i="86"/>
  <c r="GS209" i="86"/>
  <c r="GS208" i="86"/>
  <c r="GS207" i="86"/>
  <c r="GS206" i="86"/>
  <c r="GS205" i="86"/>
  <c r="GS204" i="86"/>
  <c r="GS203" i="86"/>
  <c r="GS202" i="86"/>
  <c r="GS201" i="86"/>
  <c r="GS200" i="86"/>
  <c r="GS199" i="86"/>
  <c r="GS198" i="86"/>
  <c r="GS197" i="86"/>
  <c r="GS196" i="86"/>
  <c r="GS195" i="86"/>
  <c r="GS194" i="86"/>
  <c r="GS216" i="86"/>
  <c r="GS193" i="86"/>
  <c r="GS189" i="86"/>
  <c r="GS185" i="86"/>
  <c r="GS184" i="86"/>
  <c r="GS190" i="86"/>
  <c r="GS186" i="86"/>
  <c r="GS191" i="86"/>
  <c r="GS187" i="86"/>
  <c r="GS183" i="86"/>
  <c r="GS182" i="86"/>
  <c r="GS181" i="86"/>
  <c r="GS180" i="86"/>
  <c r="GS179" i="86"/>
  <c r="GS178" i="86"/>
  <c r="GS177" i="86"/>
  <c r="GS176" i="86"/>
  <c r="GS175" i="86"/>
  <c r="GS174" i="86"/>
  <c r="GS173" i="86"/>
  <c r="GS172" i="86"/>
  <c r="GS171" i="86"/>
  <c r="GS170" i="86"/>
  <c r="GS169" i="86"/>
  <c r="GS168" i="86"/>
  <c r="GS167" i="86"/>
  <c r="GS166" i="86"/>
  <c r="GS165" i="86"/>
  <c r="GS164" i="86"/>
  <c r="GS163" i="86"/>
  <c r="GS162" i="86"/>
  <c r="GS161" i="86"/>
  <c r="GS160" i="86"/>
  <c r="GS159" i="86"/>
  <c r="GS158" i="86"/>
  <c r="GS157" i="86"/>
  <c r="GS156" i="86"/>
  <c r="GS155" i="86"/>
  <c r="GS154" i="86"/>
  <c r="GS153" i="86"/>
  <c r="GS152" i="86"/>
  <c r="GS192" i="86"/>
  <c r="GS151" i="86"/>
  <c r="GS150" i="86"/>
  <c r="GS149" i="86"/>
  <c r="GS148" i="86"/>
  <c r="GS147" i="86"/>
  <c r="GS146" i="86"/>
  <c r="GS145" i="86"/>
  <c r="GS144" i="86"/>
  <c r="GS143" i="86"/>
  <c r="GS142" i="86"/>
  <c r="GS141" i="86"/>
  <c r="GS140" i="86"/>
  <c r="GS139" i="86"/>
  <c r="GS138" i="86"/>
  <c r="GS188" i="86"/>
  <c r="GS137" i="86"/>
  <c r="GS136" i="86"/>
  <c r="GS135" i="86"/>
  <c r="GS134" i="86"/>
  <c r="GS133" i="86"/>
  <c r="GS132" i="86"/>
  <c r="GS131" i="86"/>
  <c r="GS130" i="86"/>
  <c r="GS129" i="86"/>
  <c r="GS128" i="86"/>
  <c r="GS127" i="86"/>
  <c r="GS126" i="86"/>
  <c r="GS125" i="86"/>
  <c r="GS124" i="86"/>
  <c r="GS123" i="86"/>
  <c r="GS122" i="86"/>
  <c r="GS121" i="86"/>
  <c r="GS120" i="86"/>
  <c r="GS119" i="86"/>
  <c r="GS118" i="86"/>
  <c r="GS117" i="86"/>
  <c r="GS116" i="86"/>
  <c r="GS115" i="86"/>
  <c r="GS113" i="86"/>
  <c r="GS109" i="86"/>
  <c r="GS108" i="86"/>
  <c r="GS107" i="86"/>
  <c r="GS106" i="86"/>
  <c r="GS105" i="86"/>
  <c r="GS104" i="86"/>
  <c r="GS103" i="86"/>
  <c r="GS102" i="86"/>
  <c r="GS101" i="86"/>
  <c r="GS100" i="86"/>
  <c r="GS99" i="86"/>
  <c r="GS98" i="86"/>
  <c r="GS97" i="86"/>
  <c r="GS96" i="86"/>
  <c r="GS95" i="86"/>
  <c r="GS94" i="86"/>
  <c r="GS93" i="86"/>
  <c r="GS92" i="86"/>
  <c r="GS91" i="86"/>
  <c r="GS112" i="86"/>
  <c r="GS110" i="86"/>
  <c r="GS114" i="86"/>
  <c r="GS111" i="86"/>
  <c r="GS90" i="86"/>
  <c r="GS88" i="86"/>
  <c r="GS87" i="86"/>
  <c r="GS86" i="86"/>
  <c r="GS85" i="86"/>
  <c r="GS84" i="86"/>
  <c r="GS83" i="86"/>
  <c r="GS82" i="86"/>
  <c r="GS81" i="86"/>
  <c r="GS80" i="86"/>
  <c r="GS79" i="86"/>
  <c r="GS78" i="86"/>
  <c r="GS77" i="86"/>
  <c r="GS76" i="86"/>
  <c r="GS75" i="86"/>
  <c r="GS74" i="86"/>
  <c r="GS73" i="86"/>
  <c r="GS72" i="86"/>
  <c r="GS71" i="86"/>
  <c r="GS70" i="86"/>
  <c r="GS69" i="86"/>
  <c r="GS68" i="86"/>
  <c r="GS67" i="86"/>
  <c r="GS66" i="86"/>
  <c r="GS65" i="86"/>
  <c r="GS64" i="86"/>
  <c r="GS89" i="86"/>
  <c r="GS63" i="86"/>
  <c r="GS62" i="86"/>
  <c r="GS61" i="86"/>
  <c r="GS60" i="86"/>
  <c r="GS59" i="86"/>
  <c r="GS58" i="86"/>
  <c r="GS57" i="86"/>
  <c r="GS56" i="86"/>
  <c r="GS55" i="86"/>
  <c r="GS54" i="86"/>
  <c r="GS53" i="86"/>
  <c r="GS52" i="86"/>
  <c r="GS51" i="86"/>
  <c r="GS50" i="86"/>
  <c r="GS49" i="86"/>
  <c r="GS48" i="86"/>
  <c r="GS47" i="86"/>
  <c r="GS46" i="86"/>
  <c r="GS45" i="86"/>
  <c r="GS44" i="86"/>
  <c r="GS43" i="86"/>
  <c r="GS42" i="86"/>
  <c r="GS41" i="86"/>
  <c r="GS40" i="86"/>
  <c r="GS39" i="86"/>
  <c r="GS38" i="86"/>
  <c r="GS37" i="86"/>
  <c r="GS36" i="86"/>
  <c r="GS35" i="86"/>
  <c r="GS34" i="86"/>
  <c r="GS33" i="86"/>
  <c r="GS32" i="86"/>
  <c r="GS31" i="86"/>
  <c r="GS30" i="86"/>
  <c r="GS29" i="86"/>
  <c r="GS28" i="86"/>
  <c r="M231" i="86"/>
  <c r="GW228" i="86"/>
  <c r="GW226" i="86"/>
  <c r="GW225" i="86"/>
  <c r="GW224" i="86"/>
  <c r="GW223" i="86"/>
  <c r="GW227" i="86"/>
  <c r="GW219" i="86"/>
  <c r="GW218" i="86"/>
  <c r="GW220" i="86"/>
  <c r="GW221" i="86"/>
  <c r="GW217" i="86"/>
  <c r="GW216" i="86"/>
  <c r="GW222" i="86"/>
  <c r="GW215" i="86"/>
  <c r="GW214" i="86"/>
  <c r="GW213" i="86"/>
  <c r="GW212" i="86"/>
  <c r="GW211" i="86"/>
  <c r="GW210" i="86"/>
  <c r="GW209" i="86"/>
  <c r="GW208" i="86"/>
  <c r="GW207" i="86"/>
  <c r="GW206" i="86"/>
  <c r="GW205" i="86"/>
  <c r="GW204" i="86"/>
  <c r="GW203" i="86"/>
  <c r="GW202" i="86"/>
  <c r="GW201" i="86"/>
  <c r="GW200" i="86"/>
  <c r="GW199" i="86"/>
  <c r="GW198" i="86"/>
  <c r="JI198" i="86" s="1"/>
  <c r="GW197" i="86"/>
  <c r="GW196" i="86"/>
  <c r="GW195" i="86"/>
  <c r="JI195" i="86" s="1"/>
  <c r="GW194" i="86"/>
  <c r="GW193" i="86"/>
  <c r="GW190" i="86"/>
  <c r="GW186" i="86"/>
  <c r="GW191" i="86"/>
  <c r="GW187" i="86"/>
  <c r="GW192" i="86"/>
  <c r="GW188" i="86"/>
  <c r="GW184" i="86"/>
  <c r="GW183" i="86"/>
  <c r="GW182" i="86"/>
  <c r="GW181" i="86"/>
  <c r="GW180" i="86"/>
  <c r="GW179" i="86"/>
  <c r="GW178" i="86"/>
  <c r="GW177" i="86"/>
  <c r="GW176" i="86"/>
  <c r="GW175" i="86"/>
  <c r="GW174" i="86"/>
  <c r="GW173" i="86"/>
  <c r="GW172" i="86"/>
  <c r="GW171" i="86"/>
  <c r="GW170" i="86"/>
  <c r="GW169" i="86"/>
  <c r="GW168" i="86"/>
  <c r="GW167" i="86"/>
  <c r="GW166" i="86"/>
  <c r="GW165" i="86"/>
  <c r="GW164" i="86"/>
  <c r="GW163" i="86"/>
  <c r="GW162" i="86"/>
  <c r="GW161" i="86"/>
  <c r="GW160" i="86"/>
  <c r="GW159" i="86"/>
  <c r="GW158" i="86"/>
  <c r="GW157" i="86"/>
  <c r="GW156" i="86"/>
  <c r="GW155" i="86"/>
  <c r="GW154" i="86"/>
  <c r="GW153" i="86"/>
  <c r="GW152" i="86"/>
  <c r="GW189" i="86"/>
  <c r="GW151" i="86"/>
  <c r="GW150" i="86"/>
  <c r="GW149" i="86"/>
  <c r="GW148" i="86"/>
  <c r="GW147" i="86"/>
  <c r="GW146" i="86"/>
  <c r="GW145" i="86"/>
  <c r="GW144" i="86"/>
  <c r="GW143" i="86"/>
  <c r="GW142" i="86"/>
  <c r="GW141" i="86"/>
  <c r="GW140" i="86"/>
  <c r="GW139" i="86"/>
  <c r="GW138" i="86"/>
  <c r="GW137" i="86"/>
  <c r="GW185" i="86"/>
  <c r="GW136" i="86"/>
  <c r="GW135" i="86"/>
  <c r="GW134" i="86"/>
  <c r="GW133" i="86"/>
  <c r="GW132" i="86"/>
  <c r="GW131" i="86"/>
  <c r="GW130" i="86"/>
  <c r="GW129" i="86"/>
  <c r="GW128" i="86"/>
  <c r="GW127" i="86"/>
  <c r="GW126" i="86"/>
  <c r="GW125" i="86"/>
  <c r="GW124" i="86"/>
  <c r="GW123" i="86"/>
  <c r="GW122" i="86"/>
  <c r="GW121" i="86"/>
  <c r="GW120" i="86"/>
  <c r="GW119" i="86"/>
  <c r="GW118" i="86"/>
  <c r="GW117" i="86"/>
  <c r="GW116" i="86"/>
  <c r="GW115" i="86"/>
  <c r="GW111" i="86"/>
  <c r="GW109" i="86"/>
  <c r="GW108" i="86"/>
  <c r="GW107" i="86"/>
  <c r="GW106" i="86"/>
  <c r="GW105" i="86"/>
  <c r="GW104" i="86"/>
  <c r="GW103" i="86"/>
  <c r="GW102" i="86"/>
  <c r="GW101" i="86"/>
  <c r="GW100" i="86"/>
  <c r="GW99" i="86"/>
  <c r="GW98" i="86"/>
  <c r="GW97" i="86"/>
  <c r="GW96" i="86"/>
  <c r="GW95" i="86"/>
  <c r="GW94" i="86"/>
  <c r="GW93" i="86"/>
  <c r="GW92" i="86"/>
  <c r="GW91" i="86"/>
  <c r="GW114" i="86"/>
  <c r="GW113" i="86"/>
  <c r="GW110" i="86"/>
  <c r="GW112" i="86"/>
  <c r="GW89" i="86"/>
  <c r="GW88" i="86"/>
  <c r="GW87" i="86"/>
  <c r="GW86" i="86"/>
  <c r="GW85" i="86"/>
  <c r="GW84" i="86"/>
  <c r="GW83" i="86"/>
  <c r="GW82" i="86"/>
  <c r="GW81" i="86"/>
  <c r="GW80" i="86"/>
  <c r="GW79" i="86"/>
  <c r="GW78" i="86"/>
  <c r="GW77" i="86"/>
  <c r="GW76" i="86"/>
  <c r="GW75" i="86"/>
  <c r="GW74" i="86"/>
  <c r="GW73" i="86"/>
  <c r="GW72" i="86"/>
  <c r="GW71" i="86"/>
  <c r="GW70" i="86"/>
  <c r="GW69" i="86"/>
  <c r="GW68" i="86"/>
  <c r="GW67" i="86"/>
  <c r="GW66" i="86"/>
  <c r="GW65" i="86"/>
  <c r="GW64" i="86"/>
  <c r="GW90" i="86"/>
  <c r="GW63" i="86"/>
  <c r="GW62" i="86"/>
  <c r="GW61" i="86"/>
  <c r="GW60" i="86"/>
  <c r="GW59" i="86"/>
  <c r="GW58" i="86"/>
  <c r="GW57" i="86"/>
  <c r="GW56" i="86"/>
  <c r="GW55" i="86"/>
  <c r="GW54" i="86"/>
  <c r="GW53" i="86"/>
  <c r="GW52" i="86"/>
  <c r="GW51" i="86"/>
  <c r="GW50" i="86"/>
  <c r="GW49" i="86"/>
  <c r="GW48" i="86"/>
  <c r="GW47" i="86"/>
  <c r="GW46" i="86"/>
  <c r="GW45" i="86"/>
  <c r="GW44" i="86"/>
  <c r="GW43" i="86"/>
  <c r="GW42" i="86"/>
  <c r="GW41" i="86"/>
  <c r="GW40" i="86"/>
  <c r="GW39" i="86"/>
  <c r="GW38" i="86"/>
  <c r="GW37" i="86"/>
  <c r="GW36" i="86"/>
  <c r="GW35" i="86"/>
  <c r="GW34" i="86"/>
  <c r="GW33" i="86"/>
  <c r="GW32" i="86"/>
  <c r="GW31" i="86"/>
  <c r="GW30" i="86"/>
  <c r="GW29" i="86"/>
  <c r="GW28" i="86"/>
  <c r="IE228" i="86"/>
  <c r="IE227" i="86"/>
  <c r="IE226" i="86"/>
  <c r="IE225" i="86"/>
  <c r="IE224" i="86"/>
  <c r="IE223" i="86"/>
  <c r="IE222" i="86"/>
  <c r="IE219" i="86"/>
  <c r="IE218" i="86"/>
  <c r="IE220" i="86"/>
  <c r="IE221" i="86"/>
  <c r="IE217" i="86"/>
  <c r="IE216" i="86"/>
  <c r="IE215" i="86"/>
  <c r="IE214" i="86"/>
  <c r="IE213" i="86"/>
  <c r="IE212" i="86"/>
  <c r="IE211" i="86"/>
  <c r="IE210" i="86"/>
  <c r="IE209" i="86"/>
  <c r="IE208" i="86"/>
  <c r="IE207" i="86"/>
  <c r="IE206" i="86"/>
  <c r="IE205" i="86"/>
  <c r="IE204" i="86"/>
  <c r="IE203" i="86"/>
  <c r="IE202" i="86"/>
  <c r="IE201" i="86"/>
  <c r="IE200" i="86"/>
  <c r="IE199" i="86"/>
  <c r="IE198" i="86"/>
  <c r="IE197" i="86"/>
  <c r="IE196" i="86"/>
  <c r="IE195" i="86"/>
  <c r="IE194" i="86"/>
  <c r="IE193" i="86"/>
  <c r="IE189" i="86"/>
  <c r="IE185" i="86"/>
  <c r="IE190" i="86"/>
  <c r="IE186" i="86"/>
  <c r="IE191" i="86"/>
  <c r="IE187" i="86"/>
  <c r="IE183" i="86"/>
  <c r="IE182" i="86"/>
  <c r="IE181" i="86"/>
  <c r="IE180" i="86"/>
  <c r="IE179" i="86"/>
  <c r="IE178" i="86"/>
  <c r="IE177" i="86"/>
  <c r="IE176" i="86"/>
  <c r="IE175" i="86"/>
  <c r="IE174" i="86"/>
  <c r="IE192" i="86"/>
  <c r="IE173" i="86"/>
  <c r="IE188" i="86"/>
  <c r="IE184" i="86"/>
  <c r="IE172" i="86"/>
  <c r="IE171" i="86"/>
  <c r="IE170" i="86"/>
  <c r="IE169" i="86"/>
  <c r="IE168" i="86"/>
  <c r="IE167" i="86"/>
  <c r="IE166" i="86"/>
  <c r="IE165" i="86"/>
  <c r="IE164" i="86"/>
  <c r="IE163" i="86"/>
  <c r="IE162" i="86"/>
  <c r="IE161" i="86"/>
  <c r="IE160" i="86"/>
  <c r="IE159" i="86"/>
  <c r="IE158" i="86"/>
  <c r="IE157" i="86"/>
  <c r="IE156" i="86"/>
  <c r="IE155" i="86"/>
  <c r="IE154" i="86"/>
  <c r="IE153" i="86"/>
  <c r="IE152" i="86"/>
  <c r="IE151" i="86"/>
  <c r="IE150" i="86"/>
  <c r="IE149" i="86"/>
  <c r="IE148" i="86"/>
  <c r="IE147" i="86"/>
  <c r="IE146" i="86"/>
  <c r="IE145" i="86"/>
  <c r="IE144" i="86"/>
  <c r="IE143" i="86"/>
  <c r="IE142" i="86"/>
  <c r="IE141" i="86"/>
  <c r="IE140" i="86"/>
  <c r="IE139" i="86"/>
  <c r="IE138" i="86"/>
  <c r="IE137" i="86"/>
  <c r="IE136" i="86"/>
  <c r="IE135" i="86"/>
  <c r="IE134" i="86"/>
  <c r="IE133" i="86"/>
  <c r="IE132" i="86"/>
  <c r="IE131" i="86"/>
  <c r="IE130" i="86"/>
  <c r="IE129" i="86"/>
  <c r="IE128" i="86"/>
  <c r="IE127" i="86"/>
  <c r="IE126" i="86"/>
  <c r="IE125" i="86"/>
  <c r="IE124" i="86"/>
  <c r="IE123" i="86"/>
  <c r="IE122" i="86"/>
  <c r="IE121" i="86"/>
  <c r="IE120" i="86"/>
  <c r="IE119" i="86"/>
  <c r="IE118" i="86"/>
  <c r="IE117" i="86"/>
  <c r="IE116" i="86"/>
  <c r="IE115" i="86"/>
  <c r="IE113" i="86"/>
  <c r="IE110" i="86"/>
  <c r="IE109" i="86"/>
  <c r="IE108" i="86"/>
  <c r="IE107" i="86"/>
  <c r="IE106" i="86"/>
  <c r="IE105" i="86"/>
  <c r="IE104" i="86"/>
  <c r="IE103" i="86"/>
  <c r="IE102" i="86"/>
  <c r="IE101" i="86"/>
  <c r="IE100" i="86"/>
  <c r="IE99" i="86"/>
  <c r="IE98" i="86"/>
  <c r="IE97" i="86"/>
  <c r="IE96" i="86"/>
  <c r="IE95" i="86"/>
  <c r="IE94" i="86"/>
  <c r="IE93" i="86"/>
  <c r="IE92" i="86"/>
  <c r="IE91" i="86"/>
  <c r="IE112" i="86"/>
  <c r="IE111" i="86"/>
  <c r="IE114" i="86"/>
  <c r="IE90" i="86"/>
  <c r="IE88" i="86"/>
  <c r="IE87" i="86"/>
  <c r="IE86" i="86"/>
  <c r="IE85" i="86"/>
  <c r="IE84" i="86"/>
  <c r="IE83" i="86"/>
  <c r="IE82" i="86"/>
  <c r="IE81" i="86"/>
  <c r="IE80" i="86"/>
  <c r="IE79" i="86"/>
  <c r="IE78" i="86"/>
  <c r="IE77" i="86"/>
  <c r="IE76" i="86"/>
  <c r="IE75" i="86"/>
  <c r="IE74" i="86"/>
  <c r="IE73" i="86"/>
  <c r="IE72" i="86"/>
  <c r="IE71" i="86"/>
  <c r="IE70" i="86"/>
  <c r="IE69" i="86"/>
  <c r="IE68" i="86"/>
  <c r="IE67" i="86"/>
  <c r="IE66" i="86"/>
  <c r="IE65" i="86"/>
  <c r="IE64" i="86"/>
  <c r="IE89" i="86"/>
  <c r="IE62" i="86"/>
  <c r="IE61" i="86"/>
  <c r="IE60" i="86"/>
  <c r="IE59" i="86"/>
  <c r="IE58" i="86"/>
  <c r="IE57" i="86"/>
  <c r="IE56" i="86"/>
  <c r="IE55" i="86"/>
  <c r="IE54" i="86"/>
  <c r="IE53" i="86"/>
  <c r="IE52" i="86"/>
  <c r="IE51" i="86"/>
  <c r="IE50" i="86"/>
  <c r="IE49" i="86"/>
  <c r="IE48" i="86"/>
  <c r="IE47" i="86"/>
  <c r="IE46" i="86"/>
  <c r="IE45" i="86"/>
  <c r="IE44" i="86"/>
  <c r="IE43" i="86"/>
  <c r="IE42" i="86"/>
  <c r="IE41" i="86"/>
  <c r="IE40" i="86"/>
  <c r="IE39" i="86"/>
  <c r="IE38" i="86"/>
  <c r="IE37" i="86"/>
  <c r="IE36" i="86"/>
  <c r="IE35" i="86"/>
  <c r="IE34" i="86"/>
  <c r="IE33" i="86"/>
  <c r="IE32" i="86"/>
  <c r="IE31" i="86"/>
  <c r="IE30" i="86"/>
  <c r="IE29" i="86"/>
  <c r="IE28" i="86"/>
  <c r="IE63" i="86"/>
  <c r="IK28" i="86"/>
  <c r="IO29" i="86"/>
  <c r="IS30" i="86"/>
  <c r="IK32" i="86"/>
  <c r="DH33" i="86"/>
  <c r="IO33" i="86"/>
  <c r="IS34" i="86"/>
  <c r="CR46" i="86"/>
  <c r="DH46" i="86"/>
  <c r="CB46" i="86"/>
  <c r="CS49" i="86"/>
  <c r="CS51" i="86"/>
  <c r="HE227" i="86"/>
  <c r="HE226" i="86"/>
  <c r="HE228" i="86"/>
  <c r="HE225" i="86"/>
  <c r="HE224" i="86"/>
  <c r="HE223" i="86"/>
  <c r="HE222" i="86"/>
  <c r="HE221" i="86"/>
  <c r="HE220" i="86"/>
  <c r="HE219" i="86"/>
  <c r="HE218" i="86"/>
  <c r="HE217" i="86"/>
  <c r="HE216" i="86"/>
  <c r="HE215" i="86"/>
  <c r="HE214" i="86"/>
  <c r="HE213" i="86"/>
  <c r="HE212" i="86"/>
  <c r="HE211" i="86"/>
  <c r="HE208" i="86"/>
  <c r="HE207" i="86"/>
  <c r="HE210" i="86"/>
  <c r="HE209" i="86"/>
  <c r="HE206" i="86"/>
  <c r="HE205" i="86"/>
  <c r="HE202" i="86"/>
  <c r="HE201" i="86"/>
  <c r="HE200" i="86"/>
  <c r="HE199" i="86"/>
  <c r="HE198" i="86"/>
  <c r="HE197" i="86"/>
  <c r="HE196" i="86"/>
  <c r="HE195" i="86"/>
  <c r="HE194" i="86"/>
  <c r="HE204" i="86"/>
  <c r="HE192" i="86"/>
  <c r="HE191" i="86"/>
  <c r="HE190" i="86"/>
  <c r="HE189" i="86"/>
  <c r="HE188" i="86"/>
  <c r="HE187" i="86"/>
  <c r="HE186" i="86"/>
  <c r="HE185" i="86"/>
  <c r="HE184" i="86"/>
  <c r="HE193" i="86"/>
  <c r="HE203" i="86"/>
  <c r="HE183" i="86"/>
  <c r="HE182" i="86"/>
  <c r="HE181" i="86"/>
  <c r="HE180" i="86"/>
  <c r="HE179" i="86"/>
  <c r="HE178" i="86"/>
  <c r="HE177" i="86"/>
  <c r="HE176" i="86"/>
  <c r="HE175" i="86"/>
  <c r="HE174" i="86"/>
  <c r="HE173" i="86"/>
  <c r="HE172" i="86"/>
  <c r="HE171" i="86"/>
  <c r="HE170" i="86"/>
  <c r="HE169" i="86"/>
  <c r="HE168" i="86"/>
  <c r="HE167" i="86"/>
  <c r="HE166" i="86"/>
  <c r="HE165" i="86"/>
  <c r="HE164" i="86"/>
  <c r="HE163" i="86"/>
  <c r="HE162" i="86"/>
  <c r="HE161" i="86"/>
  <c r="HE160" i="86"/>
  <c r="HE159" i="86"/>
  <c r="HE158" i="86"/>
  <c r="HE157" i="86"/>
  <c r="HE156" i="86"/>
  <c r="HE155" i="86"/>
  <c r="HE154" i="86"/>
  <c r="HE153" i="86"/>
  <c r="HE152" i="86"/>
  <c r="HE151" i="86"/>
  <c r="HE150" i="86"/>
  <c r="HE149" i="86"/>
  <c r="HE148" i="86"/>
  <c r="HE147" i="86"/>
  <c r="HE146" i="86"/>
  <c r="HE145" i="86"/>
  <c r="HE144" i="86"/>
  <c r="HE143" i="86"/>
  <c r="HE142" i="86"/>
  <c r="HE141" i="86"/>
  <c r="HE137" i="86"/>
  <c r="HE139" i="86"/>
  <c r="HE140" i="86"/>
  <c r="HE138" i="86"/>
  <c r="HE136" i="86"/>
  <c r="HE135" i="86"/>
  <c r="HE134" i="86"/>
  <c r="HE133" i="86"/>
  <c r="HE132" i="86"/>
  <c r="HE131" i="86"/>
  <c r="HE130" i="86"/>
  <c r="HE129" i="86"/>
  <c r="HE128" i="86"/>
  <c r="HE127" i="86"/>
  <c r="HE126" i="86"/>
  <c r="HE125" i="86"/>
  <c r="HE124" i="86"/>
  <c r="HE123" i="86"/>
  <c r="HE122" i="86"/>
  <c r="HE121" i="86"/>
  <c r="HE120" i="86"/>
  <c r="HE119" i="86"/>
  <c r="HE118" i="86"/>
  <c r="HE117" i="86"/>
  <c r="HE116" i="86"/>
  <c r="HE115" i="86"/>
  <c r="HE114" i="86"/>
  <c r="HE113" i="86"/>
  <c r="HE112" i="86"/>
  <c r="HE111" i="86"/>
  <c r="HE110" i="86"/>
  <c r="HE109" i="86"/>
  <c r="HE108" i="86"/>
  <c r="HE107" i="86"/>
  <c r="HE106" i="86"/>
  <c r="HE105" i="86"/>
  <c r="HE104" i="86"/>
  <c r="HE103" i="86"/>
  <c r="HE102" i="86"/>
  <c r="HE101" i="86"/>
  <c r="HE100" i="86"/>
  <c r="HE99" i="86"/>
  <c r="HE98" i="86"/>
  <c r="HE97" i="86"/>
  <c r="HE96" i="86"/>
  <c r="HE95" i="86"/>
  <c r="HE94" i="86"/>
  <c r="HE93" i="86"/>
  <c r="HE92" i="86"/>
  <c r="HE91" i="86"/>
  <c r="HE90" i="86"/>
  <c r="HE88" i="86"/>
  <c r="HE87" i="86"/>
  <c r="HE86" i="86"/>
  <c r="HE85" i="86"/>
  <c r="HE84" i="86"/>
  <c r="HE83" i="86"/>
  <c r="HE82" i="86"/>
  <c r="HE81" i="86"/>
  <c r="HE80" i="86"/>
  <c r="HE79" i="86"/>
  <c r="HE78" i="86"/>
  <c r="HE77" i="86"/>
  <c r="HE76" i="86"/>
  <c r="HE75" i="86"/>
  <c r="HE74" i="86"/>
  <c r="HE73" i="86"/>
  <c r="HE72" i="86"/>
  <c r="HE71" i="86"/>
  <c r="HE70" i="86"/>
  <c r="HE69" i="86"/>
  <c r="HE68" i="86"/>
  <c r="HE67" i="86"/>
  <c r="HE66" i="86"/>
  <c r="HE65" i="86"/>
  <c r="HE64" i="86"/>
  <c r="HE63" i="86"/>
  <c r="HE89" i="86"/>
  <c r="HE37" i="86"/>
  <c r="HE35" i="86"/>
  <c r="HE33" i="86"/>
  <c r="HE32" i="86"/>
  <c r="HE62" i="86"/>
  <c r="HE61" i="86"/>
  <c r="HE60" i="86"/>
  <c r="HE59" i="86"/>
  <c r="HE58" i="86"/>
  <c r="HE57" i="86"/>
  <c r="HE56" i="86"/>
  <c r="HE55" i="86"/>
  <c r="HE54" i="86"/>
  <c r="HE53" i="86"/>
  <c r="HE52" i="86"/>
  <c r="HE51" i="86"/>
  <c r="HE50" i="86"/>
  <c r="HE49" i="86"/>
  <c r="HE48" i="86"/>
  <c r="HE47" i="86"/>
  <c r="HE46" i="86"/>
  <c r="HE45" i="86"/>
  <c r="HE44" i="86"/>
  <c r="HE43" i="86"/>
  <c r="HE42" i="86"/>
  <c r="HE41" i="86"/>
  <c r="HE40" i="86"/>
  <c r="HE39" i="86"/>
  <c r="HE38" i="86"/>
  <c r="HE36" i="86"/>
  <c r="HE34" i="86"/>
  <c r="HE31" i="86"/>
  <c r="HE30" i="86"/>
  <c r="HE29" i="86"/>
  <c r="HE28" i="86"/>
  <c r="CS27" i="86"/>
  <c r="DI27" i="86"/>
  <c r="DY27" i="86" s="1"/>
  <c r="IO28" i="86"/>
  <c r="IS29" i="86"/>
  <c r="JL31" i="86"/>
  <c r="IK31" i="86"/>
  <c r="IO32" i="86"/>
  <c r="IS33" i="86"/>
  <c r="JL35" i="86"/>
  <c r="IK35" i="86"/>
  <c r="CR56" i="86"/>
  <c r="DH56" i="86"/>
  <c r="CB56" i="86"/>
  <c r="CR58" i="86"/>
  <c r="DH58" i="86"/>
  <c r="CB58" i="86"/>
  <c r="HK228" i="86"/>
  <c r="HK227" i="86"/>
  <c r="HK226" i="86"/>
  <c r="HK224" i="86"/>
  <c r="HK223" i="86"/>
  <c r="HK225" i="86"/>
  <c r="HK222" i="86"/>
  <c r="HK221" i="86"/>
  <c r="HK220" i="86"/>
  <c r="HK217" i="86"/>
  <c r="HK219" i="86"/>
  <c r="HK216" i="86"/>
  <c r="HK215" i="86"/>
  <c r="HK214" i="86"/>
  <c r="HK218" i="86"/>
  <c r="HK213" i="86"/>
  <c r="HK212" i="86"/>
  <c r="HK211" i="86"/>
  <c r="HK210" i="86"/>
  <c r="HK209" i="86"/>
  <c r="HK208" i="86"/>
  <c r="HK207" i="86"/>
  <c r="HK206" i="86"/>
  <c r="HK205" i="86"/>
  <c r="HK204" i="86"/>
  <c r="HK203" i="86"/>
  <c r="HK197" i="86"/>
  <c r="HK198" i="86"/>
  <c r="HK194" i="86"/>
  <c r="HK199" i="86"/>
  <c r="HK195" i="86"/>
  <c r="HK193" i="86"/>
  <c r="HK192" i="86"/>
  <c r="HK191" i="86"/>
  <c r="HK190" i="86"/>
  <c r="HK189" i="86"/>
  <c r="HK188" i="86"/>
  <c r="HK187" i="86"/>
  <c r="HK186" i="86"/>
  <c r="HK185" i="86"/>
  <c r="HK196" i="86"/>
  <c r="HK201" i="86"/>
  <c r="HK183" i="86"/>
  <c r="HK182" i="86"/>
  <c r="HK181" i="86"/>
  <c r="HK180" i="86"/>
  <c r="HK179" i="86"/>
  <c r="HK178" i="86"/>
  <c r="HK177" i="86"/>
  <c r="HK176" i="86"/>
  <c r="HK175" i="86"/>
  <c r="HK184" i="86"/>
  <c r="HK173" i="86"/>
  <c r="HK172" i="86"/>
  <c r="HK171" i="86"/>
  <c r="HK170" i="86"/>
  <c r="HK200" i="86"/>
  <c r="HK174" i="86"/>
  <c r="HK168" i="86"/>
  <c r="HK164" i="86"/>
  <c r="HK160" i="86"/>
  <c r="HK156" i="86"/>
  <c r="HK152" i="86"/>
  <c r="HK167" i="86"/>
  <c r="HK163" i="86"/>
  <c r="HK159" i="86"/>
  <c r="HK155" i="86"/>
  <c r="HK202" i="86"/>
  <c r="HK166" i="86"/>
  <c r="HK162" i="86"/>
  <c r="HK158" i="86"/>
  <c r="HK165" i="86"/>
  <c r="HK154" i="86"/>
  <c r="HK153" i="86"/>
  <c r="HK148" i="86"/>
  <c r="HK169" i="86"/>
  <c r="HK151" i="86"/>
  <c r="HK147" i="86"/>
  <c r="HK143" i="86"/>
  <c r="HK157" i="86"/>
  <c r="HK150" i="86"/>
  <c r="HK146" i="86"/>
  <c r="HK142" i="86"/>
  <c r="HK161" i="86"/>
  <c r="HK141" i="86"/>
  <c r="HK140" i="86"/>
  <c r="HK137" i="86"/>
  <c r="HK139" i="86"/>
  <c r="HK149" i="86"/>
  <c r="HK145" i="86"/>
  <c r="HK144" i="86"/>
  <c r="HK138" i="86"/>
  <c r="HK136" i="86"/>
  <c r="HK135" i="86"/>
  <c r="HK134" i="86"/>
  <c r="HK133" i="86"/>
  <c r="HK132" i="86"/>
  <c r="HK131" i="86"/>
  <c r="HK130" i="86"/>
  <c r="HK129" i="86"/>
  <c r="HK128" i="86"/>
  <c r="HK127" i="86"/>
  <c r="HK126" i="86"/>
  <c r="HK125" i="86"/>
  <c r="HK124" i="86"/>
  <c r="HK123" i="86"/>
  <c r="HK122" i="86"/>
  <c r="HK121" i="86"/>
  <c r="HK120" i="86"/>
  <c r="HK119" i="86"/>
  <c r="HK118" i="86"/>
  <c r="HK117" i="86"/>
  <c r="HK116" i="86"/>
  <c r="HK115" i="86"/>
  <c r="HK114" i="86"/>
  <c r="HK113" i="86"/>
  <c r="HK112" i="86"/>
  <c r="HK111" i="86"/>
  <c r="HK110" i="86"/>
  <c r="HK109" i="86"/>
  <c r="HK108" i="86"/>
  <c r="HK107" i="86"/>
  <c r="HK106" i="86"/>
  <c r="HK105" i="86"/>
  <c r="HK104" i="86"/>
  <c r="HK103" i="86"/>
  <c r="HK99" i="86"/>
  <c r="HK95" i="86"/>
  <c r="HK90" i="86"/>
  <c r="HK88" i="86"/>
  <c r="HK87" i="86"/>
  <c r="HK86" i="86"/>
  <c r="HK85" i="86"/>
  <c r="HK84" i="86"/>
  <c r="HK83" i="86"/>
  <c r="HK100" i="86"/>
  <c r="HK96" i="86"/>
  <c r="HK92" i="86"/>
  <c r="HK101" i="86"/>
  <c r="HK97" i="86"/>
  <c r="HK93" i="86"/>
  <c r="HK91" i="86"/>
  <c r="HK89" i="86"/>
  <c r="HK102" i="86"/>
  <c r="HK98" i="86"/>
  <c r="HK94" i="86"/>
  <c r="IA228" i="86"/>
  <c r="IA227" i="86"/>
  <c r="IA226" i="86"/>
  <c r="IA225" i="86"/>
  <c r="IA224" i="86"/>
  <c r="IA223" i="86"/>
  <c r="IA221" i="86"/>
  <c r="IA220" i="86"/>
  <c r="IA219" i="86"/>
  <c r="IA218" i="86"/>
  <c r="IA222" i="86"/>
  <c r="IA216" i="86"/>
  <c r="IA215" i="86"/>
  <c r="IA214" i="86"/>
  <c r="IA213" i="86"/>
  <c r="IA212" i="86"/>
  <c r="IA217" i="86"/>
  <c r="IA211" i="86"/>
  <c r="IA210" i="86"/>
  <c r="IA209" i="86"/>
  <c r="IA208" i="86"/>
  <c r="IA207" i="86"/>
  <c r="IA206" i="86"/>
  <c r="IA205" i="86"/>
  <c r="IA204" i="86"/>
  <c r="IA203" i="86"/>
  <c r="IA202" i="86"/>
  <c r="IA201" i="86"/>
  <c r="IA200" i="86"/>
  <c r="IA199" i="86"/>
  <c r="IA198" i="86"/>
  <c r="IA197" i="86"/>
  <c r="IA196" i="86"/>
  <c r="IA195" i="86"/>
  <c r="IA194" i="86"/>
  <c r="IA193" i="86"/>
  <c r="IA192" i="86"/>
  <c r="IA188" i="86"/>
  <c r="IA189" i="86"/>
  <c r="IA185" i="86"/>
  <c r="IA184" i="86"/>
  <c r="IA190" i="86"/>
  <c r="IA186" i="86"/>
  <c r="IA183" i="86"/>
  <c r="IA182" i="86"/>
  <c r="IA181" i="86"/>
  <c r="IA180" i="86"/>
  <c r="IA179" i="86"/>
  <c r="IA178" i="86"/>
  <c r="IA177" i="86"/>
  <c r="IA176" i="86"/>
  <c r="IA175" i="86"/>
  <c r="IA174" i="86"/>
  <c r="IA187" i="86"/>
  <c r="IA172" i="86"/>
  <c r="IA171" i="86"/>
  <c r="IA170" i="86"/>
  <c r="IA169" i="86"/>
  <c r="IA168" i="86"/>
  <c r="IA167" i="86"/>
  <c r="IA166" i="86"/>
  <c r="IA165" i="86"/>
  <c r="IA164" i="86"/>
  <c r="IA163" i="86"/>
  <c r="IA162" i="86"/>
  <c r="IA161" i="86"/>
  <c r="IA160" i="86"/>
  <c r="IA159" i="86"/>
  <c r="IA158" i="86"/>
  <c r="IA157" i="86"/>
  <c r="IA156" i="86"/>
  <c r="IA155" i="86"/>
  <c r="IA154" i="86"/>
  <c r="IA153" i="86"/>
  <c r="IA152" i="86"/>
  <c r="IA151" i="86"/>
  <c r="IA191" i="86"/>
  <c r="IA150" i="86"/>
  <c r="IA149" i="86"/>
  <c r="IA148" i="86"/>
  <c r="IA147" i="86"/>
  <c r="IA146" i="86"/>
  <c r="IA145" i="86"/>
  <c r="IA144" i="86"/>
  <c r="IA143" i="86"/>
  <c r="IA142" i="86"/>
  <c r="IA141" i="86"/>
  <c r="IA140" i="86"/>
  <c r="IA139" i="86"/>
  <c r="IA138" i="86"/>
  <c r="IA137" i="86"/>
  <c r="IA173" i="86"/>
  <c r="IA136" i="86"/>
  <c r="IA135" i="86"/>
  <c r="IA134" i="86"/>
  <c r="IA133" i="86"/>
  <c r="IA132" i="86"/>
  <c r="IA131" i="86"/>
  <c r="IA130" i="86"/>
  <c r="IA129" i="86"/>
  <c r="IA128" i="86"/>
  <c r="IA127" i="86"/>
  <c r="IA126" i="86"/>
  <c r="IA125" i="86"/>
  <c r="IA124" i="86"/>
  <c r="IA123" i="86"/>
  <c r="IA122" i="86"/>
  <c r="IA121" i="86"/>
  <c r="IA120" i="86"/>
  <c r="IA119" i="86"/>
  <c r="IA118" i="86"/>
  <c r="IA117" i="86"/>
  <c r="IA116" i="86"/>
  <c r="IA115" i="86"/>
  <c r="IA109" i="86"/>
  <c r="IA108" i="86"/>
  <c r="IA107" i="86"/>
  <c r="IA106" i="86"/>
  <c r="IA105" i="86"/>
  <c r="IA104" i="86"/>
  <c r="IA103" i="86"/>
  <c r="IA102" i="86"/>
  <c r="IA101" i="86"/>
  <c r="IA100" i="86"/>
  <c r="IA99" i="86"/>
  <c r="IA98" i="86"/>
  <c r="IA97" i="86"/>
  <c r="IA96" i="86"/>
  <c r="IA95" i="86"/>
  <c r="IA94" i="86"/>
  <c r="IA93" i="86"/>
  <c r="IA92" i="86"/>
  <c r="IA91" i="86"/>
  <c r="IA114" i="86"/>
  <c r="IA111" i="86"/>
  <c r="IA113" i="86"/>
  <c r="IA112" i="86"/>
  <c r="IA110" i="86"/>
  <c r="IA90" i="86"/>
  <c r="IA88" i="86"/>
  <c r="IA87" i="86"/>
  <c r="IA86" i="86"/>
  <c r="IA85" i="86"/>
  <c r="IA84" i="86"/>
  <c r="IA83" i="86"/>
  <c r="IA82" i="86"/>
  <c r="IA81" i="86"/>
  <c r="IA80" i="86"/>
  <c r="IA79" i="86"/>
  <c r="IA78" i="86"/>
  <c r="IA77" i="86"/>
  <c r="IA76" i="86"/>
  <c r="IA75" i="86"/>
  <c r="IA74" i="86"/>
  <c r="IA73" i="86"/>
  <c r="IA72" i="86"/>
  <c r="IA71" i="86"/>
  <c r="IA70" i="86"/>
  <c r="IA69" i="86"/>
  <c r="IA68" i="86"/>
  <c r="IA67" i="86"/>
  <c r="IA66" i="86"/>
  <c r="IA65" i="86"/>
  <c r="IA64" i="86"/>
  <c r="IA89" i="86"/>
  <c r="K233" i="86"/>
  <c r="K234" i="86"/>
  <c r="IQ228" i="86"/>
  <c r="IQ227" i="86"/>
  <c r="IQ226" i="86"/>
  <c r="IQ225" i="86"/>
  <c r="IQ224" i="86"/>
  <c r="IQ223" i="86"/>
  <c r="IQ222" i="86"/>
  <c r="IQ220" i="86"/>
  <c r="IQ219" i="86"/>
  <c r="IQ218" i="86"/>
  <c r="IQ217" i="86"/>
  <c r="IQ216" i="86"/>
  <c r="IQ221" i="86"/>
  <c r="IQ215" i="86"/>
  <c r="IQ214" i="86"/>
  <c r="IQ213" i="86"/>
  <c r="IQ212" i="86"/>
  <c r="IQ211" i="86"/>
  <c r="IQ210" i="86"/>
  <c r="IQ207" i="86"/>
  <c r="IQ209" i="86"/>
  <c r="IQ206" i="86"/>
  <c r="IQ203" i="86"/>
  <c r="IQ202" i="86"/>
  <c r="IQ201" i="86"/>
  <c r="IQ200" i="86"/>
  <c r="IQ199" i="86"/>
  <c r="IQ198" i="86"/>
  <c r="IQ197" i="86"/>
  <c r="IQ196" i="86"/>
  <c r="IQ195" i="86"/>
  <c r="IQ194" i="86"/>
  <c r="IQ205" i="86"/>
  <c r="IQ204" i="86"/>
  <c r="IQ192" i="86"/>
  <c r="IQ191" i="86"/>
  <c r="IQ190" i="86"/>
  <c r="IQ189" i="86"/>
  <c r="IQ188" i="86"/>
  <c r="IQ187" i="86"/>
  <c r="IQ186" i="86"/>
  <c r="IQ185" i="86"/>
  <c r="IQ184" i="86"/>
  <c r="IQ193" i="86"/>
  <c r="IQ208" i="86"/>
  <c r="IQ183" i="86"/>
  <c r="IQ182" i="86"/>
  <c r="IQ181" i="86"/>
  <c r="IQ180" i="86"/>
  <c r="IQ179" i="86"/>
  <c r="IQ178" i="86"/>
  <c r="IQ177" i="86"/>
  <c r="IQ176" i="86"/>
  <c r="IQ175" i="86"/>
  <c r="IQ174" i="86"/>
  <c r="IQ172" i="86"/>
  <c r="IQ171" i="86"/>
  <c r="IQ170" i="86"/>
  <c r="IQ169" i="86"/>
  <c r="IQ168" i="86"/>
  <c r="IQ167" i="86"/>
  <c r="IQ166" i="86"/>
  <c r="IQ165" i="86"/>
  <c r="IQ164" i="86"/>
  <c r="IQ163" i="86"/>
  <c r="IQ162" i="86"/>
  <c r="IQ161" i="86"/>
  <c r="IQ160" i="86"/>
  <c r="IQ159" i="86"/>
  <c r="IQ158" i="86"/>
  <c r="IQ157" i="86"/>
  <c r="IQ156" i="86"/>
  <c r="IQ155" i="86"/>
  <c r="IQ154" i="86"/>
  <c r="IQ153" i="86"/>
  <c r="IQ152" i="86"/>
  <c r="IQ173" i="86"/>
  <c r="IQ150" i="86"/>
  <c r="IQ149" i="86"/>
  <c r="IQ148" i="86"/>
  <c r="IQ147" i="86"/>
  <c r="IQ146" i="86"/>
  <c r="IQ145" i="86"/>
  <c r="IQ144" i="86"/>
  <c r="IQ143" i="86"/>
  <c r="IQ142" i="86"/>
  <c r="IQ141" i="86"/>
  <c r="IQ151" i="86"/>
  <c r="IQ140" i="86"/>
  <c r="IQ138" i="86"/>
  <c r="IQ139" i="86"/>
  <c r="IQ137" i="86"/>
  <c r="IQ136" i="86"/>
  <c r="IQ135" i="86"/>
  <c r="IQ134" i="86"/>
  <c r="IQ133" i="86"/>
  <c r="IQ132" i="86"/>
  <c r="IQ131" i="86"/>
  <c r="IQ130" i="86"/>
  <c r="IQ129" i="86"/>
  <c r="IQ128" i="86"/>
  <c r="IQ127" i="86"/>
  <c r="IQ126" i="86"/>
  <c r="IQ125" i="86"/>
  <c r="IQ124" i="86"/>
  <c r="IQ123" i="86"/>
  <c r="IQ122" i="86"/>
  <c r="IQ121" i="86"/>
  <c r="IQ120" i="86"/>
  <c r="IQ119" i="86"/>
  <c r="IQ118" i="86"/>
  <c r="IQ117" i="86"/>
  <c r="IQ116" i="86"/>
  <c r="IQ115" i="86"/>
  <c r="IQ114" i="86"/>
  <c r="IQ113" i="86"/>
  <c r="IQ112" i="86"/>
  <c r="IQ111" i="86"/>
  <c r="IQ110" i="86"/>
  <c r="IQ109" i="86"/>
  <c r="IQ108" i="86"/>
  <c r="IQ107" i="86"/>
  <c r="IQ106" i="86"/>
  <c r="IQ105" i="86"/>
  <c r="IQ104" i="86"/>
  <c r="IQ103" i="86"/>
  <c r="IQ102" i="86"/>
  <c r="IQ101" i="86"/>
  <c r="IQ100" i="86"/>
  <c r="IQ99" i="86"/>
  <c r="IQ98" i="86"/>
  <c r="IQ97" i="86"/>
  <c r="IQ96" i="86"/>
  <c r="IQ95" i="86"/>
  <c r="IQ94" i="86"/>
  <c r="IQ93" i="86"/>
  <c r="IQ92" i="86"/>
  <c r="IQ90" i="86"/>
  <c r="IQ91" i="86"/>
  <c r="IQ89" i="86"/>
  <c r="IQ88" i="86"/>
  <c r="IQ87" i="86"/>
  <c r="IQ86" i="86"/>
  <c r="IQ85" i="86"/>
  <c r="IQ84" i="86"/>
  <c r="IQ83" i="86"/>
  <c r="IQ82" i="86"/>
  <c r="IQ81" i="86"/>
  <c r="IQ80" i="86"/>
  <c r="IQ79" i="86"/>
  <c r="IQ78" i="86"/>
  <c r="IQ77" i="86"/>
  <c r="IQ76" i="86"/>
  <c r="IQ75" i="86"/>
  <c r="IQ74" i="86"/>
  <c r="IQ73" i="86"/>
  <c r="IQ72" i="86"/>
  <c r="IQ71" i="86"/>
  <c r="IQ70" i="86"/>
  <c r="IQ69" i="86"/>
  <c r="IQ68" i="86"/>
  <c r="IQ67" i="86"/>
  <c r="IQ66" i="86"/>
  <c r="IQ65" i="86"/>
  <c r="IQ64" i="86"/>
  <c r="IQ63" i="86"/>
  <c r="GQ227" i="86"/>
  <c r="G231" i="86"/>
  <c r="GQ228" i="86"/>
  <c r="GQ225" i="86"/>
  <c r="GQ224" i="86"/>
  <c r="GQ226" i="86"/>
  <c r="GQ222" i="86"/>
  <c r="GQ221" i="86"/>
  <c r="GQ220" i="86"/>
  <c r="GQ223" i="86"/>
  <c r="GQ219" i="86"/>
  <c r="GQ218" i="86"/>
  <c r="GQ217" i="86"/>
  <c r="GQ216" i="86"/>
  <c r="GQ215" i="86"/>
  <c r="GQ213" i="86"/>
  <c r="GQ212" i="86"/>
  <c r="GQ211" i="86"/>
  <c r="GQ210" i="86"/>
  <c r="GQ209" i="86"/>
  <c r="GQ214" i="86"/>
  <c r="GQ208" i="86"/>
  <c r="GQ206" i="86"/>
  <c r="GQ205" i="86"/>
  <c r="GQ207" i="86"/>
  <c r="GQ204" i="86"/>
  <c r="GQ202" i="86"/>
  <c r="GQ201" i="86"/>
  <c r="GQ200" i="86"/>
  <c r="GQ199" i="86"/>
  <c r="GQ198" i="86"/>
  <c r="GQ197" i="86"/>
  <c r="GQ196" i="86"/>
  <c r="GQ195" i="86"/>
  <c r="GQ194" i="86"/>
  <c r="GQ193" i="86"/>
  <c r="GQ192" i="86"/>
  <c r="GQ191" i="86"/>
  <c r="GQ190" i="86"/>
  <c r="GQ189" i="86"/>
  <c r="GQ188" i="86"/>
  <c r="GQ187" i="86"/>
  <c r="GQ186" i="86"/>
  <c r="GQ185" i="86"/>
  <c r="GQ184" i="86"/>
  <c r="GQ203" i="86"/>
  <c r="GQ183" i="86"/>
  <c r="GQ182" i="86"/>
  <c r="GQ181" i="86"/>
  <c r="GQ180" i="86"/>
  <c r="GQ179" i="86"/>
  <c r="GQ178" i="86"/>
  <c r="GQ177" i="86"/>
  <c r="GQ176" i="86"/>
  <c r="GQ175" i="86"/>
  <c r="GQ174" i="86"/>
  <c r="GQ173" i="86"/>
  <c r="GQ167" i="86"/>
  <c r="GQ163" i="86"/>
  <c r="GQ159" i="86"/>
  <c r="GQ155" i="86"/>
  <c r="GQ172" i="86"/>
  <c r="GQ171" i="86"/>
  <c r="GQ170" i="86"/>
  <c r="GQ166" i="86"/>
  <c r="GQ162" i="86"/>
  <c r="GQ158" i="86"/>
  <c r="GQ154" i="86"/>
  <c r="GQ152" i="86"/>
  <c r="GQ169" i="86"/>
  <c r="GQ165" i="86"/>
  <c r="GQ161" i="86"/>
  <c r="GQ168" i="86"/>
  <c r="GQ151" i="86"/>
  <c r="GQ157" i="86"/>
  <c r="GQ150" i="86"/>
  <c r="GQ146" i="86"/>
  <c r="GQ142" i="86"/>
  <c r="GQ140" i="86"/>
  <c r="GQ160" i="86"/>
  <c r="GQ149" i="86"/>
  <c r="GQ145" i="86"/>
  <c r="GQ164" i="86"/>
  <c r="GQ156" i="86"/>
  <c r="GQ143" i="86"/>
  <c r="GQ138" i="86"/>
  <c r="GQ137" i="86"/>
  <c r="GQ141" i="86"/>
  <c r="GQ148" i="86"/>
  <c r="GQ147" i="86"/>
  <c r="GQ144" i="86"/>
  <c r="GQ153" i="86"/>
  <c r="GQ136" i="86"/>
  <c r="GQ135" i="86"/>
  <c r="GQ134" i="86"/>
  <c r="GQ133" i="86"/>
  <c r="GQ132" i="86"/>
  <c r="GQ139" i="86"/>
  <c r="GQ131" i="86"/>
  <c r="GQ130" i="86"/>
  <c r="GQ129" i="86"/>
  <c r="GQ128" i="86"/>
  <c r="GQ127" i="86"/>
  <c r="GQ126" i="86"/>
  <c r="GQ125" i="86"/>
  <c r="GQ124" i="86"/>
  <c r="GQ123" i="86"/>
  <c r="GQ122" i="86"/>
  <c r="GQ121" i="86"/>
  <c r="GQ120" i="86"/>
  <c r="GQ119" i="86"/>
  <c r="GQ118" i="86"/>
  <c r="GQ117" i="86"/>
  <c r="GQ116" i="86"/>
  <c r="GQ115" i="86"/>
  <c r="GQ114" i="86"/>
  <c r="GQ111" i="86"/>
  <c r="GQ113" i="86"/>
  <c r="GQ112" i="86"/>
  <c r="GQ110" i="86"/>
  <c r="GQ109" i="86"/>
  <c r="GQ108" i="86"/>
  <c r="GQ107" i="86"/>
  <c r="GQ106" i="86"/>
  <c r="GQ105" i="86"/>
  <c r="GQ104" i="86"/>
  <c r="GQ103" i="86"/>
  <c r="GQ102" i="86"/>
  <c r="GQ101" i="86"/>
  <c r="GQ100" i="86"/>
  <c r="GQ99" i="86"/>
  <c r="GQ98" i="86"/>
  <c r="GQ97" i="86"/>
  <c r="GQ96" i="86"/>
  <c r="GQ95" i="86"/>
  <c r="GQ94" i="86"/>
  <c r="GQ93" i="86"/>
  <c r="GQ92" i="86"/>
  <c r="GQ91" i="86"/>
  <c r="GQ90" i="86"/>
  <c r="GQ89" i="86"/>
  <c r="GQ88" i="86"/>
  <c r="GQ87" i="86"/>
  <c r="GQ86" i="86"/>
  <c r="GQ85" i="86"/>
  <c r="GQ84" i="86"/>
  <c r="GQ83" i="86"/>
  <c r="GQ82" i="86"/>
  <c r="GQ81" i="86"/>
  <c r="GQ80" i="86"/>
  <c r="GQ79" i="86"/>
  <c r="GQ78" i="86"/>
  <c r="GQ77" i="86"/>
  <c r="GQ76" i="86"/>
  <c r="GQ75" i="86"/>
  <c r="GQ74" i="86"/>
  <c r="GQ73" i="86"/>
  <c r="GQ72" i="86"/>
  <c r="GQ71" i="86"/>
  <c r="GQ70" i="86"/>
  <c r="GQ69" i="86"/>
  <c r="O231" i="86"/>
  <c r="GY227" i="86"/>
  <c r="GY228" i="86"/>
  <c r="GY226" i="86"/>
  <c r="GY225" i="86"/>
  <c r="GY224" i="86"/>
  <c r="GY222" i="86"/>
  <c r="GY221" i="86"/>
  <c r="GY220" i="86"/>
  <c r="GY223" i="86"/>
  <c r="GY219" i="86"/>
  <c r="GY218" i="86"/>
  <c r="GY217" i="86"/>
  <c r="GY215" i="86"/>
  <c r="GY216" i="86"/>
  <c r="GY211" i="86"/>
  <c r="GY210" i="86"/>
  <c r="GY209" i="86"/>
  <c r="GY214" i="86"/>
  <c r="GY213" i="86"/>
  <c r="GY212" i="86"/>
  <c r="GY208" i="86"/>
  <c r="GY207" i="86"/>
  <c r="GY205" i="86"/>
  <c r="GY206" i="86"/>
  <c r="GY204" i="86"/>
  <c r="GY202" i="86"/>
  <c r="GY201" i="86"/>
  <c r="GY200" i="86"/>
  <c r="GY199" i="86"/>
  <c r="GY198" i="86"/>
  <c r="GY197" i="86"/>
  <c r="GY196" i="86"/>
  <c r="GY195" i="86"/>
  <c r="GY194" i="86"/>
  <c r="GY193" i="86"/>
  <c r="GY192" i="86"/>
  <c r="GY191" i="86"/>
  <c r="GY190" i="86"/>
  <c r="GY189" i="86"/>
  <c r="GY188" i="86"/>
  <c r="GY187" i="86"/>
  <c r="GY186" i="86"/>
  <c r="GY185" i="86"/>
  <c r="GY184" i="86"/>
  <c r="GY203" i="86"/>
  <c r="GY183" i="86"/>
  <c r="GY182" i="86"/>
  <c r="GY181" i="86"/>
  <c r="GY180" i="86"/>
  <c r="GY179" i="86"/>
  <c r="GY178" i="86"/>
  <c r="GY177" i="86"/>
  <c r="GY176" i="86"/>
  <c r="GY175" i="86"/>
  <c r="GY174" i="86"/>
  <c r="GY167" i="86"/>
  <c r="GY163" i="86"/>
  <c r="GY159" i="86"/>
  <c r="GY155" i="86"/>
  <c r="GY166" i="86"/>
  <c r="GY162" i="86"/>
  <c r="GY158" i="86"/>
  <c r="GY154" i="86"/>
  <c r="GY173" i="86"/>
  <c r="GY169" i="86"/>
  <c r="GY165" i="86"/>
  <c r="GY161" i="86"/>
  <c r="GY172" i="86"/>
  <c r="GY151" i="86"/>
  <c r="GY160" i="86"/>
  <c r="GY156" i="86"/>
  <c r="GY153" i="86"/>
  <c r="GY150" i="86"/>
  <c r="GY146" i="86"/>
  <c r="GY142" i="86"/>
  <c r="GY170" i="86"/>
  <c r="GY164" i="86"/>
  <c r="GY149" i="86"/>
  <c r="GY145" i="86"/>
  <c r="GY171" i="86"/>
  <c r="GY168" i="86"/>
  <c r="GY147" i="86"/>
  <c r="GY144" i="86"/>
  <c r="GY140" i="86"/>
  <c r="GY148" i="86"/>
  <c r="GY157" i="86"/>
  <c r="GY143" i="86"/>
  <c r="GY141" i="86"/>
  <c r="GY138" i="86"/>
  <c r="GY152" i="86"/>
  <c r="GY139" i="86"/>
  <c r="GY136" i="86"/>
  <c r="GY135" i="86"/>
  <c r="GY134" i="86"/>
  <c r="GY133" i="86"/>
  <c r="GY132" i="86"/>
  <c r="GY137" i="86"/>
  <c r="GY131" i="86"/>
  <c r="GY130" i="86"/>
  <c r="GY129" i="86"/>
  <c r="GY128" i="86"/>
  <c r="GY127" i="86"/>
  <c r="GY126" i="86"/>
  <c r="GY125" i="86"/>
  <c r="GY124" i="86"/>
  <c r="GY123" i="86"/>
  <c r="GY122" i="86"/>
  <c r="GY121" i="86"/>
  <c r="GY114" i="86"/>
  <c r="GY110" i="86"/>
  <c r="GY113" i="86"/>
  <c r="GY120" i="86"/>
  <c r="GY119" i="86"/>
  <c r="GY118" i="86"/>
  <c r="GY117" i="86"/>
  <c r="GY116" i="86"/>
  <c r="GY115" i="86"/>
  <c r="GY112" i="86"/>
  <c r="GY111" i="86"/>
  <c r="GY109" i="86"/>
  <c r="GY108" i="86"/>
  <c r="GY107" i="86"/>
  <c r="GY106" i="86"/>
  <c r="GY105" i="86"/>
  <c r="GY104" i="86"/>
  <c r="GY103" i="86"/>
  <c r="GY102" i="86"/>
  <c r="GY101" i="86"/>
  <c r="GY100" i="86"/>
  <c r="GY99" i="86"/>
  <c r="GY98" i="86"/>
  <c r="GY97" i="86"/>
  <c r="GY96" i="86"/>
  <c r="GY95" i="86"/>
  <c r="GY94" i="86"/>
  <c r="GY93" i="86"/>
  <c r="GY92" i="86"/>
  <c r="GY91" i="86"/>
  <c r="GY90" i="86"/>
  <c r="GY89" i="86"/>
  <c r="GY88" i="86"/>
  <c r="GY87" i="86"/>
  <c r="GY86" i="86"/>
  <c r="GY85" i="86"/>
  <c r="GY84" i="86"/>
  <c r="GY83" i="86"/>
  <c r="GY82" i="86"/>
  <c r="GY81" i="86"/>
  <c r="GY80" i="86"/>
  <c r="GY79" i="86"/>
  <c r="GY78" i="86"/>
  <c r="GY77" i="86"/>
  <c r="GY76" i="86"/>
  <c r="GY75" i="86"/>
  <c r="GY74" i="86"/>
  <c r="GY73" i="86"/>
  <c r="GY72" i="86"/>
  <c r="GY71" i="86"/>
  <c r="GY70" i="86"/>
  <c r="GY69" i="86"/>
  <c r="II30" i="86"/>
  <c r="IM30" i="86"/>
  <c r="IQ30" i="86"/>
  <c r="II32" i="86"/>
  <c r="IM32" i="86"/>
  <c r="IQ32" i="86"/>
  <c r="II35" i="86"/>
  <c r="IM35" i="86"/>
  <c r="IQ35" i="86"/>
  <c r="II37" i="86"/>
  <c r="II38" i="86"/>
  <c r="IM38" i="86"/>
  <c r="IQ38" i="86"/>
  <c r="GN39" i="86"/>
  <c r="GR39" i="86"/>
  <c r="GV39" i="86"/>
  <c r="HV39" i="86"/>
  <c r="HZ39" i="86"/>
  <c r="ID39" i="86"/>
  <c r="II39" i="86"/>
  <c r="IM39" i="86"/>
  <c r="IQ39" i="86"/>
  <c r="IU39" i="86"/>
  <c r="GN40" i="86"/>
  <c r="GR40" i="86"/>
  <c r="GV40" i="86"/>
  <c r="HV40" i="86"/>
  <c r="HZ40" i="86"/>
  <c r="ID40" i="86"/>
  <c r="II40" i="86"/>
  <c r="IM40" i="86"/>
  <c r="IQ40" i="86"/>
  <c r="IU40" i="86"/>
  <c r="GN41" i="86"/>
  <c r="GR41" i="86"/>
  <c r="GV41" i="86"/>
  <c r="HV41" i="86"/>
  <c r="HZ41" i="86"/>
  <c r="ID41" i="86"/>
  <c r="II41" i="86"/>
  <c r="IM41" i="86"/>
  <c r="IQ41" i="86"/>
  <c r="IU41" i="86"/>
  <c r="GN42" i="86"/>
  <c r="GR42" i="86"/>
  <c r="GV42" i="86"/>
  <c r="HV42" i="86"/>
  <c r="HZ42" i="86"/>
  <c r="ID42" i="86"/>
  <c r="II42" i="86"/>
  <c r="IM42" i="86"/>
  <c r="IQ42" i="86"/>
  <c r="IU42" i="86"/>
  <c r="GN43" i="86"/>
  <c r="GR43" i="86"/>
  <c r="GV43" i="86"/>
  <c r="HV43" i="86"/>
  <c r="HZ43" i="86"/>
  <c r="ID43" i="86"/>
  <c r="II43" i="86"/>
  <c r="IM43" i="86"/>
  <c r="IQ43" i="86"/>
  <c r="IU43" i="86"/>
  <c r="GN44" i="86"/>
  <c r="GR44" i="86"/>
  <c r="GV44" i="86"/>
  <c r="HV44" i="86"/>
  <c r="HZ44" i="86"/>
  <c r="ID44" i="86"/>
  <c r="II44" i="86"/>
  <c r="IM44" i="86"/>
  <c r="IQ44" i="86"/>
  <c r="IU44" i="86"/>
  <c r="GN45" i="86"/>
  <c r="GR45" i="86"/>
  <c r="GV45" i="86"/>
  <c r="HV45" i="86"/>
  <c r="HZ45" i="86"/>
  <c r="ID45" i="86"/>
  <c r="II45" i="86"/>
  <c r="IM45" i="86"/>
  <c r="IQ45" i="86"/>
  <c r="IU45" i="86"/>
  <c r="GN46" i="86"/>
  <c r="GR46" i="86"/>
  <c r="GV46" i="86"/>
  <c r="HV46" i="86"/>
  <c r="HZ46" i="86"/>
  <c r="ID46" i="86"/>
  <c r="II46" i="86"/>
  <c r="IM46" i="86"/>
  <c r="IQ46" i="86"/>
  <c r="IU46" i="86"/>
  <c r="GN47" i="86"/>
  <c r="GR47" i="86"/>
  <c r="GV47" i="86"/>
  <c r="HV47" i="86"/>
  <c r="HZ47" i="86"/>
  <c r="ID47" i="86"/>
  <c r="II47" i="86"/>
  <c r="IM47" i="86"/>
  <c r="IQ47" i="86"/>
  <c r="IU47" i="86"/>
  <c r="GN48" i="86"/>
  <c r="GR48" i="86"/>
  <c r="GV48" i="86"/>
  <c r="HV48" i="86"/>
  <c r="HZ48" i="86"/>
  <c r="ID48" i="86"/>
  <c r="II48" i="86"/>
  <c r="IM48" i="86"/>
  <c r="IQ48" i="86"/>
  <c r="IU48" i="86"/>
  <c r="GN49" i="86"/>
  <c r="GR49" i="86"/>
  <c r="GV49" i="86"/>
  <c r="HV49" i="86"/>
  <c r="HZ49" i="86"/>
  <c r="ID49" i="86"/>
  <c r="II49" i="86"/>
  <c r="IM49" i="86"/>
  <c r="IQ49" i="86"/>
  <c r="IU49" i="86"/>
  <c r="GN50" i="86"/>
  <c r="GR50" i="86"/>
  <c r="GV50" i="86"/>
  <c r="HV50" i="86"/>
  <c r="HZ50" i="86"/>
  <c r="ID50" i="86"/>
  <c r="II50" i="86"/>
  <c r="IM50" i="86"/>
  <c r="IQ50" i="86"/>
  <c r="IU50" i="86"/>
  <c r="GN51" i="86"/>
  <c r="GR51" i="86"/>
  <c r="GV51" i="86"/>
  <c r="HV51" i="86"/>
  <c r="HZ51" i="86"/>
  <c r="ID51" i="86"/>
  <c r="II51" i="86"/>
  <c r="IM51" i="86"/>
  <c r="IQ51" i="86"/>
  <c r="IU51" i="86"/>
  <c r="GN52" i="86"/>
  <c r="GR52" i="86"/>
  <c r="GV52" i="86"/>
  <c r="HV52" i="86"/>
  <c r="HZ52" i="86"/>
  <c r="ID52" i="86"/>
  <c r="II52" i="86"/>
  <c r="IM52" i="86"/>
  <c r="IQ52" i="86"/>
  <c r="IU52" i="86"/>
  <c r="GN53" i="86"/>
  <c r="GR53" i="86"/>
  <c r="GV53" i="86"/>
  <c r="HV53" i="86"/>
  <c r="HZ53" i="86"/>
  <c r="ID53" i="86"/>
  <c r="II53" i="86"/>
  <c r="IM53" i="86"/>
  <c r="IQ53" i="86"/>
  <c r="IU53" i="86"/>
  <c r="GN54" i="86"/>
  <c r="GR54" i="86"/>
  <c r="GV54" i="86"/>
  <c r="HV54" i="86"/>
  <c r="HZ54" i="86"/>
  <c r="ID54" i="86"/>
  <c r="II54" i="86"/>
  <c r="IM54" i="86"/>
  <c r="IQ54" i="86"/>
  <c r="IU54" i="86"/>
  <c r="GN55" i="86"/>
  <c r="GR55" i="86"/>
  <c r="GV55" i="86"/>
  <c r="HV55" i="86"/>
  <c r="HZ55" i="86"/>
  <c r="ID55" i="86"/>
  <c r="II55" i="86"/>
  <c r="IM55" i="86"/>
  <c r="IQ55" i="86"/>
  <c r="IU55" i="86"/>
  <c r="GN56" i="86"/>
  <c r="GR56" i="86"/>
  <c r="GV56" i="86"/>
  <c r="HV56" i="86"/>
  <c r="HZ56" i="86"/>
  <c r="ID56" i="86"/>
  <c r="II56" i="86"/>
  <c r="IM56" i="86"/>
  <c r="IQ56" i="86"/>
  <c r="IU56" i="86"/>
  <c r="GN57" i="86"/>
  <c r="GR57" i="86"/>
  <c r="GV57" i="86"/>
  <c r="HV57" i="86"/>
  <c r="HZ57" i="86"/>
  <c r="ID57" i="86"/>
  <c r="II57" i="86"/>
  <c r="IM57" i="86"/>
  <c r="IQ57" i="86"/>
  <c r="IU57" i="86"/>
  <c r="GN58" i="86"/>
  <c r="GR58" i="86"/>
  <c r="GV58" i="86"/>
  <c r="HV58" i="86"/>
  <c r="HZ58" i="86"/>
  <c r="ID58" i="86"/>
  <c r="II58" i="86"/>
  <c r="IM58" i="86"/>
  <c r="IQ58" i="86"/>
  <c r="IU58" i="86"/>
  <c r="GN59" i="86"/>
  <c r="GR59" i="86"/>
  <c r="GV59" i="86"/>
  <c r="HV59" i="86"/>
  <c r="HZ59" i="86"/>
  <c r="ID59" i="86"/>
  <c r="II59" i="86"/>
  <c r="IM59" i="86"/>
  <c r="IQ59" i="86"/>
  <c r="IU59" i="86"/>
  <c r="GN60" i="86"/>
  <c r="GR60" i="86"/>
  <c r="GV60" i="86"/>
  <c r="HV60" i="86"/>
  <c r="HZ60" i="86"/>
  <c r="ID60" i="86"/>
  <c r="II60" i="86"/>
  <c r="IM60" i="86"/>
  <c r="IQ60" i="86"/>
  <c r="IU60" i="86"/>
  <c r="GN61" i="86"/>
  <c r="GR61" i="86"/>
  <c r="GV61" i="86"/>
  <c r="HV61" i="86"/>
  <c r="HZ61" i="86"/>
  <c r="ID61" i="86"/>
  <c r="II61" i="86"/>
  <c r="IM61" i="86"/>
  <c r="IQ61" i="86"/>
  <c r="IU61" i="86"/>
  <c r="IQ62" i="86"/>
  <c r="GT63" i="86"/>
  <c r="GY63" i="86"/>
  <c r="HD63" i="86"/>
  <c r="HJ63" i="86"/>
  <c r="HO63" i="86"/>
  <c r="HT63" i="86"/>
  <c r="IP63" i="86"/>
  <c r="GM64" i="86"/>
  <c r="GU64" i="86"/>
  <c r="HH64" i="86"/>
  <c r="HX64" i="86"/>
  <c r="GT65" i="86"/>
  <c r="HG65" i="86"/>
  <c r="HO65" i="86"/>
  <c r="IL65" i="86"/>
  <c r="IT65" i="86"/>
  <c r="GQ66" i="86"/>
  <c r="GY66" i="86"/>
  <c r="HT66" i="86"/>
  <c r="IB66" i="86"/>
  <c r="GP67" i="86"/>
  <c r="GX67" i="86"/>
  <c r="HC67" i="86"/>
  <c r="HK67" i="86"/>
  <c r="IP67" i="86"/>
  <c r="HX68" i="86"/>
  <c r="GT69" i="86"/>
  <c r="HC69" i="86"/>
  <c r="IB69" i="86"/>
  <c r="GX70" i="86"/>
  <c r="HG70" i="86"/>
  <c r="HK71" i="86"/>
  <c r="HT71" i="86"/>
  <c r="GP72" i="86"/>
  <c r="HO72" i="86"/>
  <c r="HX72" i="86"/>
  <c r="GT73" i="86"/>
  <c r="HC73" i="86"/>
  <c r="IB73" i="86"/>
  <c r="GX74" i="86"/>
  <c r="HG74" i="86"/>
  <c r="CB75" i="86"/>
  <c r="CR75" i="86"/>
  <c r="HK75" i="86"/>
  <c r="HT75" i="86"/>
  <c r="GP76" i="86"/>
  <c r="DI76" i="86"/>
  <c r="HO76" i="86"/>
  <c r="HX76" i="86"/>
  <c r="GT77" i="86"/>
  <c r="HC77" i="86"/>
  <c r="IB77" i="86"/>
  <c r="GX78" i="86"/>
  <c r="HG78" i="86"/>
  <c r="CR79" i="86"/>
  <c r="HK79" i="86"/>
  <c r="GP80" i="86"/>
  <c r="GT81" i="86"/>
  <c r="GX82" i="86"/>
  <c r="CR90" i="86"/>
  <c r="CB90" i="86"/>
  <c r="DH90" i="86"/>
  <c r="HC228" i="86"/>
  <c r="HC227" i="86"/>
  <c r="HC226" i="86"/>
  <c r="HC225" i="86"/>
  <c r="HC223" i="86"/>
  <c r="HC224" i="86"/>
  <c r="HC222" i="86"/>
  <c r="HC221" i="86"/>
  <c r="HC220" i="86"/>
  <c r="HC218" i="86"/>
  <c r="HC217" i="86"/>
  <c r="HC215" i="86"/>
  <c r="HC214" i="86"/>
  <c r="HC211" i="86"/>
  <c r="HC210" i="86"/>
  <c r="HC209" i="86"/>
  <c r="HC208" i="86"/>
  <c r="HC216" i="86"/>
  <c r="HC206" i="86"/>
  <c r="HC205" i="86"/>
  <c r="HC204" i="86"/>
  <c r="HC203" i="86"/>
  <c r="HC219" i="86"/>
  <c r="HC213" i="86"/>
  <c r="HC212" i="86"/>
  <c r="HC207" i="86"/>
  <c r="HC199" i="86"/>
  <c r="HC195" i="86"/>
  <c r="HC202" i="86"/>
  <c r="HC201" i="86"/>
  <c r="HC200" i="86"/>
  <c r="HC196" i="86"/>
  <c r="HC197" i="86"/>
  <c r="HC193" i="86"/>
  <c r="HC192" i="86"/>
  <c r="HC191" i="86"/>
  <c r="HC190" i="86"/>
  <c r="HC189" i="86"/>
  <c r="HC188" i="86"/>
  <c r="HC187" i="86"/>
  <c r="HC186" i="86"/>
  <c r="HC185" i="86"/>
  <c r="HC183" i="86"/>
  <c r="HC182" i="86"/>
  <c r="HC181" i="86"/>
  <c r="HC180" i="86"/>
  <c r="HC179" i="86"/>
  <c r="HC178" i="86"/>
  <c r="HC177" i="86"/>
  <c r="HC176" i="86"/>
  <c r="HC175" i="86"/>
  <c r="HC198" i="86"/>
  <c r="HC184" i="86"/>
  <c r="HC194" i="86"/>
  <c r="HC173" i="86"/>
  <c r="HC172" i="86"/>
  <c r="HC171" i="86"/>
  <c r="HC170" i="86"/>
  <c r="HC174" i="86"/>
  <c r="HC168" i="86"/>
  <c r="HC164" i="86"/>
  <c r="HC160" i="86"/>
  <c r="HC156" i="86"/>
  <c r="HC152" i="86"/>
  <c r="HC167" i="86"/>
  <c r="HC163" i="86"/>
  <c r="HC159" i="86"/>
  <c r="HC155" i="86"/>
  <c r="HC166" i="86"/>
  <c r="HC162" i="86"/>
  <c r="HC158" i="86"/>
  <c r="HC161" i="86"/>
  <c r="HC157" i="86"/>
  <c r="HC148" i="86"/>
  <c r="HC165" i="86"/>
  <c r="HC151" i="86"/>
  <c r="HC147" i="86"/>
  <c r="HC143" i="86"/>
  <c r="HC169" i="86"/>
  <c r="HC154" i="86"/>
  <c r="HC153" i="86"/>
  <c r="HC150" i="86"/>
  <c r="HC146" i="86"/>
  <c r="HC142" i="86"/>
  <c r="HC149" i="86"/>
  <c r="HC139" i="86"/>
  <c r="HC145" i="86"/>
  <c r="HC144" i="86"/>
  <c r="HC140" i="86"/>
  <c r="HC137" i="86"/>
  <c r="HC141" i="86"/>
  <c r="HC136" i="86"/>
  <c r="HC135" i="86"/>
  <c r="HC134" i="86"/>
  <c r="HC133" i="86"/>
  <c r="HC132" i="86"/>
  <c r="HC131" i="86"/>
  <c r="HC130" i="86"/>
  <c r="HC129" i="86"/>
  <c r="HC128" i="86"/>
  <c r="HC127" i="86"/>
  <c r="HC126" i="86"/>
  <c r="HC125" i="86"/>
  <c r="HC124" i="86"/>
  <c r="HC123" i="86"/>
  <c r="HC122" i="86"/>
  <c r="HC121" i="86"/>
  <c r="HC120" i="86"/>
  <c r="HC119" i="86"/>
  <c r="HC118" i="86"/>
  <c r="HC117" i="86"/>
  <c r="HC116" i="86"/>
  <c r="HC115" i="86"/>
  <c r="HC114" i="86"/>
  <c r="HC113" i="86"/>
  <c r="HC112" i="86"/>
  <c r="HC138" i="86"/>
  <c r="HC110" i="86"/>
  <c r="HC111" i="86"/>
  <c r="HC109" i="86"/>
  <c r="HC108" i="86"/>
  <c r="HC107" i="86"/>
  <c r="HC106" i="86"/>
  <c r="HC105" i="86"/>
  <c r="HC104" i="86"/>
  <c r="HC101" i="86"/>
  <c r="HC97" i="86"/>
  <c r="HC93" i="86"/>
  <c r="HC89" i="86"/>
  <c r="HC88" i="86"/>
  <c r="HC87" i="86"/>
  <c r="HC86" i="86"/>
  <c r="HC85" i="86"/>
  <c r="HC84" i="86"/>
  <c r="HC83" i="86"/>
  <c r="HC102" i="86"/>
  <c r="HC98" i="86"/>
  <c r="HC94" i="86"/>
  <c r="HC92" i="86"/>
  <c r="HC103" i="86"/>
  <c r="HC99" i="86"/>
  <c r="HC95" i="86"/>
  <c r="HC91" i="86"/>
  <c r="HC90" i="86"/>
  <c r="HC100" i="86"/>
  <c r="HC96" i="86"/>
  <c r="HG228" i="86"/>
  <c r="HG227" i="86"/>
  <c r="HG226" i="86"/>
  <c r="HG224" i="86"/>
  <c r="HG223" i="86"/>
  <c r="HG222" i="86"/>
  <c r="HG221" i="86"/>
  <c r="HG220" i="86"/>
  <c r="HG216" i="86"/>
  <c r="HG215" i="86"/>
  <c r="HG214" i="86"/>
  <c r="HG225" i="86"/>
  <c r="HG219" i="86"/>
  <c r="HG217" i="86"/>
  <c r="HG213" i="86"/>
  <c r="HG212" i="86"/>
  <c r="HG211" i="86"/>
  <c r="HG210" i="86"/>
  <c r="HG209" i="86"/>
  <c r="HG208" i="86"/>
  <c r="HG218" i="86"/>
  <c r="HG206" i="86"/>
  <c r="HG205" i="86"/>
  <c r="HG204" i="86"/>
  <c r="HG203" i="86"/>
  <c r="HG207" i="86"/>
  <c r="HG202" i="86"/>
  <c r="HG201" i="86"/>
  <c r="HG200" i="86"/>
  <c r="HG196" i="86"/>
  <c r="HG193" i="86"/>
  <c r="HG197" i="86"/>
  <c r="HG198" i="86"/>
  <c r="HG194" i="86"/>
  <c r="HG192" i="86"/>
  <c r="HG191" i="86"/>
  <c r="HG190" i="86"/>
  <c r="HG189" i="86"/>
  <c r="HG188" i="86"/>
  <c r="HG187" i="86"/>
  <c r="HG186" i="86"/>
  <c r="HG185" i="86"/>
  <c r="HG184" i="86"/>
  <c r="HG199" i="86"/>
  <c r="HG183" i="86"/>
  <c r="HG182" i="86"/>
  <c r="HG181" i="86"/>
  <c r="HG180" i="86"/>
  <c r="HG179" i="86"/>
  <c r="HG178" i="86"/>
  <c r="HG177" i="86"/>
  <c r="HG176" i="86"/>
  <c r="HG175" i="86"/>
  <c r="HG195" i="86"/>
  <c r="HG174" i="86"/>
  <c r="HG173" i="86"/>
  <c r="HG172" i="86"/>
  <c r="HG171" i="86"/>
  <c r="HG170" i="86"/>
  <c r="HG166" i="86"/>
  <c r="HG162" i="86"/>
  <c r="HG158" i="86"/>
  <c r="HG154" i="86"/>
  <c r="HG169" i="86"/>
  <c r="HG165" i="86"/>
  <c r="HG161" i="86"/>
  <c r="HG157" i="86"/>
  <c r="HG153" i="86"/>
  <c r="HG168" i="86"/>
  <c r="HG164" i="86"/>
  <c r="HG160" i="86"/>
  <c r="HG159" i="86"/>
  <c r="HG150" i="86"/>
  <c r="HG163" i="86"/>
  <c r="HG156" i="86"/>
  <c r="HG155" i="86"/>
  <c r="HG149" i="86"/>
  <c r="HG145" i="86"/>
  <c r="HG141" i="86"/>
  <c r="HG140" i="86"/>
  <c r="HG167" i="86"/>
  <c r="HG148" i="86"/>
  <c r="HG144" i="86"/>
  <c r="HG152" i="86"/>
  <c r="HG147" i="86"/>
  <c r="HG146" i="86"/>
  <c r="HG138" i="86"/>
  <c r="HG151" i="86"/>
  <c r="HG143" i="86"/>
  <c r="HG142" i="86"/>
  <c r="HG139" i="86"/>
  <c r="HG137" i="86"/>
  <c r="HG136" i="86"/>
  <c r="HG135" i="86"/>
  <c r="HG134" i="86"/>
  <c r="HG133" i="86"/>
  <c r="HG132" i="86"/>
  <c r="HG131" i="86"/>
  <c r="HG130" i="86"/>
  <c r="HG129" i="86"/>
  <c r="HG128" i="86"/>
  <c r="HG127" i="86"/>
  <c r="HG126" i="86"/>
  <c r="HG125" i="86"/>
  <c r="HG124" i="86"/>
  <c r="HG123" i="86"/>
  <c r="HG122" i="86"/>
  <c r="HG121" i="86"/>
  <c r="HG120" i="86"/>
  <c r="HG119" i="86"/>
  <c r="HG118" i="86"/>
  <c r="HG117" i="86"/>
  <c r="HG116" i="86"/>
  <c r="HG115" i="86"/>
  <c r="HG114" i="86"/>
  <c r="HG113" i="86"/>
  <c r="HG112" i="86"/>
  <c r="HG111" i="86"/>
  <c r="HG110" i="86"/>
  <c r="HG109" i="86"/>
  <c r="HG108" i="86"/>
  <c r="HG107" i="86"/>
  <c r="HG106" i="86"/>
  <c r="HG105" i="86"/>
  <c r="HG104" i="86"/>
  <c r="HG102" i="86"/>
  <c r="HG98" i="86"/>
  <c r="HG94" i="86"/>
  <c r="HG91" i="86"/>
  <c r="HG88" i="86"/>
  <c r="HG87" i="86"/>
  <c r="HG86" i="86"/>
  <c r="HG85" i="86"/>
  <c r="HG84" i="86"/>
  <c r="HG83" i="86"/>
  <c r="HG103" i="86"/>
  <c r="HG99" i="86"/>
  <c r="HG95" i="86"/>
  <c r="HG89" i="86"/>
  <c r="HG100" i="86"/>
  <c r="HG96" i="86"/>
  <c r="HG101" i="86"/>
  <c r="HG97" i="86"/>
  <c r="HG93" i="86"/>
  <c r="HG92" i="86"/>
  <c r="HG90" i="86"/>
  <c r="HS228" i="86"/>
  <c r="HS226" i="86"/>
  <c r="HS225" i="86"/>
  <c r="HS224" i="86"/>
  <c r="HS223" i="86"/>
  <c r="HS227" i="86"/>
  <c r="HS221" i="86"/>
  <c r="HS219" i="86"/>
  <c r="HS218" i="86"/>
  <c r="HS220" i="86"/>
  <c r="HS222" i="86"/>
  <c r="HS215" i="86"/>
  <c r="HS214" i="86"/>
  <c r="HS213" i="86"/>
  <c r="HS212" i="86"/>
  <c r="HS216" i="86"/>
  <c r="HS211" i="86"/>
  <c r="HS210" i="86"/>
  <c r="HS209" i="86"/>
  <c r="HS208" i="86"/>
  <c r="HS207" i="86"/>
  <c r="HS206" i="86"/>
  <c r="HS205" i="86"/>
  <c r="HS204" i="86"/>
  <c r="HS203" i="86"/>
  <c r="HS217" i="86"/>
  <c r="HS202" i="86"/>
  <c r="HS201" i="86"/>
  <c r="HS200" i="86"/>
  <c r="HS199" i="86"/>
  <c r="HS198" i="86"/>
  <c r="HS197" i="86"/>
  <c r="HS196" i="86"/>
  <c r="HS195" i="86"/>
  <c r="HS194" i="86"/>
  <c r="HS193" i="86"/>
  <c r="HS190" i="86"/>
  <c r="HS186" i="86"/>
  <c r="HS191" i="86"/>
  <c r="HS187" i="86"/>
  <c r="HS184" i="86"/>
  <c r="HS192" i="86"/>
  <c r="HS188" i="86"/>
  <c r="HS183" i="86"/>
  <c r="HS182" i="86"/>
  <c r="HS181" i="86"/>
  <c r="HS180" i="86"/>
  <c r="HS179" i="86"/>
  <c r="HS178" i="86"/>
  <c r="HS177" i="86"/>
  <c r="HS176" i="86"/>
  <c r="HS175" i="86"/>
  <c r="HS174" i="86"/>
  <c r="HS189" i="86"/>
  <c r="HS185" i="86"/>
  <c r="HS173" i="86"/>
  <c r="HS172" i="86"/>
  <c r="HS171" i="86"/>
  <c r="HS170" i="86"/>
  <c r="HS169" i="86"/>
  <c r="HS168" i="86"/>
  <c r="HS167" i="86"/>
  <c r="HS166" i="86"/>
  <c r="HS165" i="86"/>
  <c r="HS164" i="86"/>
  <c r="HS163" i="86"/>
  <c r="HS162" i="86"/>
  <c r="HS161" i="86"/>
  <c r="HS160" i="86"/>
  <c r="HS159" i="86"/>
  <c r="HS158" i="86"/>
  <c r="HS157" i="86"/>
  <c r="HS156" i="86"/>
  <c r="HS155" i="86"/>
  <c r="HS154" i="86"/>
  <c r="HS153" i="86"/>
  <c r="HS152" i="86"/>
  <c r="HS151" i="86"/>
  <c r="HS150" i="86"/>
  <c r="HS149" i="86"/>
  <c r="HS148" i="86"/>
  <c r="HS147" i="86"/>
  <c r="HS146" i="86"/>
  <c r="HS145" i="86"/>
  <c r="HS144" i="86"/>
  <c r="HS143" i="86"/>
  <c r="HS142" i="86"/>
  <c r="HS141" i="86"/>
  <c r="HS140" i="86"/>
  <c r="HS139" i="86"/>
  <c r="HS138" i="86"/>
  <c r="HS137" i="86"/>
  <c r="HS136" i="86"/>
  <c r="HS135" i="86"/>
  <c r="HS134" i="86"/>
  <c r="HS133" i="86"/>
  <c r="HS132" i="86"/>
  <c r="HS131" i="86"/>
  <c r="HS130" i="86"/>
  <c r="HS129" i="86"/>
  <c r="HS128" i="86"/>
  <c r="HS127" i="86"/>
  <c r="HS126" i="86"/>
  <c r="HS125" i="86"/>
  <c r="HS124" i="86"/>
  <c r="HS123" i="86"/>
  <c r="HS122" i="86"/>
  <c r="HS121" i="86"/>
  <c r="HS120" i="86"/>
  <c r="HS119" i="86"/>
  <c r="HS118" i="86"/>
  <c r="HS117" i="86"/>
  <c r="HS116" i="86"/>
  <c r="HS115" i="86"/>
  <c r="HS109" i="86"/>
  <c r="HS108" i="86"/>
  <c r="HS107" i="86"/>
  <c r="HS106" i="86"/>
  <c r="HS105" i="86"/>
  <c r="HS104" i="86"/>
  <c r="HS103" i="86"/>
  <c r="HS102" i="86"/>
  <c r="HS101" i="86"/>
  <c r="HS100" i="86"/>
  <c r="HS99" i="86"/>
  <c r="HS98" i="86"/>
  <c r="HS97" i="86"/>
  <c r="HS96" i="86"/>
  <c r="HS95" i="86"/>
  <c r="HS94" i="86"/>
  <c r="HS93" i="86"/>
  <c r="HS92" i="86"/>
  <c r="HS91" i="86"/>
  <c r="HS114" i="86"/>
  <c r="HS110" i="86"/>
  <c r="HS113" i="86"/>
  <c r="HS112" i="86"/>
  <c r="HS111" i="86"/>
  <c r="HS89" i="86"/>
  <c r="HS88" i="86"/>
  <c r="HS87" i="86"/>
  <c r="HS86" i="86"/>
  <c r="HS85" i="86"/>
  <c r="HS84" i="86"/>
  <c r="HS83" i="86"/>
  <c r="HS82" i="86"/>
  <c r="HS81" i="86"/>
  <c r="HS80" i="86"/>
  <c r="HS79" i="86"/>
  <c r="HS78" i="86"/>
  <c r="HS77" i="86"/>
  <c r="HS76" i="86"/>
  <c r="HS75" i="86"/>
  <c r="HS74" i="86"/>
  <c r="HS73" i="86"/>
  <c r="HS72" i="86"/>
  <c r="HS71" i="86"/>
  <c r="HS70" i="86"/>
  <c r="HS69" i="86"/>
  <c r="HS68" i="86"/>
  <c r="HS67" i="86"/>
  <c r="HS66" i="86"/>
  <c r="HS65" i="86"/>
  <c r="HS64" i="86"/>
  <c r="HS90" i="86"/>
  <c r="HW228" i="86"/>
  <c r="HW226" i="86"/>
  <c r="HW227" i="86"/>
  <c r="HW225" i="86"/>
  <c r="HW224" i="86"/>
  <c r="HW223" i="86"/>
  <c r="HW219" i="86"/>
  <c r="HW218" i="86"/>
  <c r="HW222" i="86"/>
  <c r="HW221" i="86"/>
  <c r="HW220" i="86"/>
  <c r="HW216" i="86"/>
  <c r="HW217" i="86"/>
  <c r="HW215" i="86"/>
  <c r="HW214" i="86"/>
  <c r="HW213" i="86"/>
  <c r="HW212" i="86"/>
  <c r="HW211" i="86"/>
  <c r="HW210" i="86"/>
  <c r="HW209" i="86"/>
  <c r="HW208" i="86"/>
  <c r="HW207" i="86"/>
  <c r="HW206" i="86"/>
  <c r="HW205" i="86"/>
  <c r="HW204" i="86"/>
  <c r="HW203" i="86"/>
  <c r="HW202" i="86"/>
  <c r="HW201" i="86"/>
  <c r="HW200" i="86"/>
  <c r="HW199" i="86"/>
  <c r="HW198" i="86"/>
  <c r="HW197" i="86"/>
  <c r="HW196" i="86"/>
  <c r="HW195" i="86"/>
  <c r="HW194" i="86"/>
  <c r="HW193" i="86"/>
  <c r="HW191" i="86"/>
  <c r="HW187" i="86"/>
  <c r="HW192" i="86"/>
  <c r="HW188" i="86"/>
  <c r="HW189" i="86"/>
  <c r="HW185" i="86"/>
  <c r="HW183" i="86"/>
  <c r="HW182" i="86"/>
  <c r="HW181" i="86"/>
  <c r="HW180" i="86"/>
  <c r="HW179" i="86"/>
  <c r="HW178" i="86"/>
  <c r="HW177" i="86"/>
  <c r="HW176" i="86"/>
  <c r="HW175" i="86"/>
  <c r="HW174" i="86"/>
  <c r="HW190" i="86"/>
  <c r="HW172" i="86"/>
  <c r="HW171" i="86"/>
  <c r="HW170" i="86"/>
  <c r="HW169" i="86"/>
  <c r="HW168" i="86"/>
  <c r="HW167" i="86"/>
  <c r="HW166" i="86"/>
  <c r="HW165" i="86"/>
  <c r="HW164" i="86"/>
  <c r="HW163" i="86"/>
  <c r="HW162" i="86"/>
  <c r="HW161" i="86"/>
  <c r="HW160" i="86"/>
  <c r="HW159" i="86"/>
  <c r="HW158" i="86"/>
  <c r="HW157" i="86"/>
  <c r="HW156" i="86"/>
  <c r="HW155" i="86"/>
  <c r="HW154" i="86"/>
  <c r="HW153" i="86"/>
  <c r="HW152" i="86"/>
  <c r="HW151" i="86"/>
  <c r="HW186" i="86"/>
  <c r="HW184" i="86"/>
  <c r="HW173" i="86"/>
  <c r="HW150" i="86"/>
  <c r="HW149" i="86"/>
  <c r="HW148" i="86"/>
  <c r="HW147" i="86"/>
  <c r="HW146" i="86"/>
  <c r="HW145" i="86"/>
  <c r="HW144" i="86"/>
  <c r="HW143" i="86"/>
  <c r="HW142" i="86"/>
  <c r="HW141" i="86"/>
  <c r="HW140" i="86"/>
  <c r="HW139" i="86"/>
  <c r="HW138" i="86"/>
  <c r="HW137" i="86"/>
  <c r="HW136" i="86"/>
  <c r="HW135" i="86"/>
  <c r="HW134" i="86"/>
  <c r="HW133" i="86"/>
  <c r="HW132" i="86"/>
  <c r="HW131" i="86"/>
  <c r="HW130" i="86"/>
  <c r="HW129" i="86"/>
  <c r="HW128" i="86"/>
  <c r="HW127" i="86"/>
  <c r="HW126" i="86"/>
  <c r="HW125" i="86"/>
  <c r="HW124" i="86"/>
  <c r="HW123" i="86"/>
  <c r="HW122" i="86"/>
  <c r="HW121" i="86"/>
  <c r="HW120" i="86"/>
  <c r="HW119" i="86"/>
  <c r="HW118" i="86"/>
  <c r="HW117" i="86"/>
  <c r="HW116" i="86"/>
  <c r="HW115" i="86"/>
  <c r="HW113" i="86"/>
  <c r="HW111" i="86"/>
  <c r="HW109" i="86"/>
  <c r="HW108" i="86"/>
  <c r="HW107" i="86"/>
  <c r="HW106" i="86"/>
  <c r="HW105" i="86"/>
  <c r="HW104" i="86"/>
  <c r="HW103" i="86"/>
  <c r="HW102" i="86"/>
  <c r="HW101" i="86"/>
  <c r="HW100" i="86"/>
  <c r="HW99" i="86"/>
  <c r="HW98" i="86"/>
  <c r="HW97" i="86"/>
  <c r="HW96" i="86"/>
  <c r="HW95" i="86"/>
  <c r="HW94" i="86"/>
  <c r="HW93" i="86"/>
  <c r="HW92" i="86"/>
  <c r="HW91" i="86"/>
  <c r="HW112" i="86"/>
  <c r="HW110" i="86"/>
  <c r="HW114" i="86"/>
  <c r="HW89" i="86"/>
  <c r="HW88" i="86"/>
  <c r="HW87" i="86"/>
  <c r="HW86" i="86"/>
  <c r="HW85" i="86"/>
  <c r="HW84" i="86"/>
  <c r="HW83" i="86"/>
  <c r="HW82" i="86"/>
  <c r="HW81" i="86"/>
  <c r="HW80" i="86"/>
  <c r="HW79" i="86"/>
  <c r="HW78" i="86"/>
  <c r="HW77" i="86"/>
  <c r="HW76" i="86"/>
  <c r="HW75" i="86"/>
  <c r="HW74" i="86"/>
  <c r="HW73" i="86"/>
  <c r="HW72" i="86"/>
  <c r="HW71" i="86"/>
  <c r="HW70" i="86"/>
  <c r="HW69" i="86"/>
  <c r="HW68" i="86"/>
  <c r="HW67" i="86"/>
  <c r="HW66" i="86"/>
  <c r="HW65" i="86"/>
  <c r="HW64" i="86"/>
  <c r="HW90" i="86"/>
  <c r="C233" i="86"/>
  <c r="C234" i="86"/>
  <c r="II228" i="86"/>
  <c r="II227" i="86"/>
  <c r="II226" i="86"/>
  <c r="II225" i="86"/>
  <c r="II224" i="86"/>
  <c r="II223" i="86"/>
  <c r="II222" i="86"/>
  <c r="II219" i="86"/>
  <c r="II218" i="86"/>
  <c r="II217" i="86"/>
  <c r="II216" i="86"/>
  <c r="II220" i="86"/>
  <c r="II221" i="86"/>
  <c r="II213" i="86"/>
  <c r="II212" i="86"/>
  <c r="II214" i="86"/>
  <c r="II215" i="86"/>
  <c r="II209" i="86"/>
  <c r="II208" i="86"/>
  <c r="II211" i="86"/>
  <c r="II206" i="86"/>
  <c r="II203" i="86"/>
  <c r="II202" i="86"/>
  <c r="II201" i="86"/>
  <c r="II200" i="86"/>
  <c r="II199" i="86"/>
  <c r="II198" i="86"/>
  <c r="II197" i="86"/>
  <c r="II196" i="86"/>
  <c r="II195" i="86"/>
  <c r="II194" i="86"/>
  <c r="II210" i="86"/>
  <c r="II207" i="86"/>
  <c r="II205" i="86"/>
  <c r="II192" i="86"/>
  <c r="II191" i="86"/>
  <c r="II190" i="86"/>
  <c r="II189" i="86"/>
  <c r="II188" i="86"/>
  <c r="II187" i="86"/>
  <c r="II186" i="86"/>
  <c r="II185" i="86"/>
  <c r="II184" i="86"/>
  <c r="II204" i="86"/>
  <c r="II193" i="86"/>
  <c r="II173" i="86"/>
  <c r="II172" i="86"/>
  <c r="II171" i="86"/>
  <c r="II170" i="86"/>
  <c r="II169" i="86"/>
  <c r="II168" i="86"/>
  <c r="II167" i="86"/>
  <c r="II166" i="86"/>
  <c r="II165" i="86"/>
  <c r="II164" i="86"/>
  <c r="II163" i="86"/>
  <c r="II162" i="86"/>
  <c r="II161" i="86"/>
  <c r="II160" i="86"/>
  <c r="II159" i="86"/>
  <c r="II158" i="86"/>
  <c r="II157" i="86"/>
  <c r="II156" i="86"/>
  <c r="II155" i="86"/>
  <c r="II154" i="86"/>
  <c r="II153" i="86"/>
  <c r="II152" i="86"/>
  <c r="II180" i="86"/>
  <c r="II176" i="86"/>
  <c r="II151" i="86"/>
  <c r="II181" i="86"/>
  <c r="II177" i="86"/>
  <c r="II150" i="86"/>
  <c r="II149" i="86"/>
  <c r="II148" i="86"/>
  <c r="II147" i="86"/>
  <c r="II146" i="86"/>
  <c r="II145" i="86"/>
  <c r="II144" i="86"/>
  <c r="II143" i="86"/>
  <c r="II142" i="86"/>
  <c r="II141" i="86"/>
  <c r="II182" i="86"/>
  <c r="II178" i="86"/>
  <c r="II174" i="86"/>
  <c r="II183" i="86"/>
  <c r="II140" i="86"/>
  <c r="II179" i="86"/>
  <c r="II175" i="86"/>
  <c r="II138" i="86"/>
  <c r="II139" i="86"/>
  <c r="II137" i="86"/>
  <c r="II131" i="86"/>
  <c r="II130" i="86"/>
  <c r="II129" i="86"/>
  <c r="II128" i="86"/>
  <c r="II127" i="86"/>
  <c r="II126" i="86"/>
  <c r="II125" i="86"/>
  <c r="II124" i="86"/>
  <c r="II123" i="86"/>
  <c r="II122" i="86"/>
  <c r="II121" i="86"/>
  <c r="II120" i="86"/>
  <c r="II119" i="86"/>
  <c r="II118" i="86"/>
  <c r="II117" i="86"/>
  <c r="II116" i="86"/>
  <c r="II115" i="86"/>
  <c r="II114" i="86"/>
  <c r="II113" i="86"/>
  <c r="II112" i="86"/>
  <c r="II111" i="86"/>
  <c r="II110" i="86"/>
  <c r="II136" i="86"/>
  <c r="II135" i="86"/>
  <c r="II134" i="86"/>
  <c r="II133" i="86"/>
  <c r="II132" i="86"/>
  <c r="II109" i="86"/>
  <c r="II108" i="86"/>
  <c r="II107" i="86"/>
  <c r="II106" i="86"/>
  <c r="II105" i="86"/>
  <c r="II104" i="86"/>
  <c r="II103" i="86"/>
  <c r="II102" i="86"/>
  <c r="II101" i="86"/>
  <c r="II100" i="86"/>
  <c r="II99" i="86"/>
  <c r="II98" i="86"/>
  <c r="II97" i="86"/>
  <c r="II96" i="86"/>
  <c r="II95" i="86"/>
  <c r="II94" i="86"/>
  <c r="II93" i="86"/>
  <c r="II92" i="86"/>
  <c r="II89" i="86"/>
  <c r="II91" i="86"/>
  <c r="II90" i="86"/>
  <c r="II88" i="86"/>
  <c r="II87" i="86"/>
  <c r="II86" i="86"/>
  <c r="II85" i="86"/>
  <c r="II84" i="86"/>
  <c r="II83" i="86"/>
  <c r="II82" i="86"/>
  <c r="II81" i="86"/>
  <c r="II80" i="86"/>
  <c r="II79" i="86"/>
  <c r="II78" i="86"/>
  <c r="II77" i="86"/>
  <c r="II76" i="86"/>
  <c r="II75" i="86"/>
  <c r="II74" i="86"/>
  <c r="II73" i="86"/>
  <c r="II72" i="86"/>
  <c r="II71" i="86"/>
  <c r="II70" i="86"/>
  <c r="II69" i="86"/>
  <c r="II68" i="86"/>
  <c r="II67" i="86"/>
  <c r="II66" i="86"/>
  <c r="II65" i="86"/>
  <c r="II64" i="86"/>
  <c r="II63" i="86"/>
  <c r="G233" i="86"/>
  <c r="G234" i="86"/>
  <c r="IM227" i="86"/>
  <c r="IM228" i="86"/>
  <c r="IM226" i="86"/>
  <c r="IM225" i="86"/>
  <c r="IM224" i="86"/>
  <c r="IM223" i="86"/>
  <c r="IM222" i="86"/>
  <c r="IM221" i="86"/>
  <c r="IM219" i="86"/>
  <c r="IM218" i="86"/>
  <c r="IM217" i="86"/>
  <c r="IM216" i="86"/>
  <c r="IM220" i="86"/>
  <c r="IM214" i="86"/>
  <c r="IM213" i="86"/>
  <c r="IM212" i="86"/>
  <c r="IM215" i="86"/>
  <c r="IM208" i="86"/>
  <c r="IM207" i="86"/>
  <c r="IM211" i="86"/>
  <c r="IM210" i="86"/>
  <c r="IM206" i="86"/>
  <c r="IM205" i="86"/>
  <c r="IM204" i="86"/>
  <c r="IM202" i="86"/>
  <c r="IM201" i="86"/>
  <c r="IM200" i="86"/>
  <c r="IM199" i="86"/>
  <c r="IM198" i="86"/>
  <c r="IM197" i="86"/>
  <c r="IM196" i="86"/>
  <c r="IM195" i="86"/>
  <c r="IM194" i="86"/>
  <c r="IM209" i="86"/>
  <c r="IM203" i="86"/>
  <c r="IM192" i="86"/>
  <c r="IM191" i="86"/>
  <c r="IM190" i="86"/>
  <c r="IM189" i="86"/>
  <c r="IM188" i="86"/>
  <c r="IM187" i="86"/>
  <c r="IM186" i="86"/>
  <c r="IM185" i="86"/>
  <c r="IM184" i="86"/>
  <c r="IM193" i="86"/>
  <c r="IM183" i="86"/>
  <c r="IM182" i="86"/>
  <c r="IM181" i="86"/>
  <c r="IM180" i="86"/>
  <c r="IM179" i="86"/>
  <c r="IM178" i="86"/>
  <c r="IM177" i="86"/>
  <c r="IM176" i="86"/>
  <c r="IM175" i="86"/>
  <c r="IM174" i="86"/>
  <c r="IM173" i="86"/>
  <c r="IM172" i="86"/>
  <c r="IM171" i="86"/>
  <c r="IM170" i="86"/>
  <c r="IM169" i="86"/>
  <c r="IM168" i="86"/>
  <c r="IM167" i="86"/>
  <c r="IM166" i="86"/>
  <c r="IM165" i="86"/>
  <c r="IM164" i="86"/>
  <c r="IM163" i="86"/>
  <c r="IM162" i="86"/>
  <c r="IM161" i="86"/>
  <c r="IM160" i="86"/>
  <c r="IM159" i="86"/>
  <c r="IM158" i="86"/>
  <c r="IM157" i="86"/>
  <c r="IM156" i="86"/>
  <c r="IM155" i="86"/>
  <c r="IM154" i="86"/>
  <c r="IM153" i="86"/>
  <c r="IM152" i="86"/>
  <c r="IM151" i="86"/>
  <c r="IM150" i="86"/>
  <c r="IM149" i="86"/>
  <c r="IM148" i="86"/>
  <c r="IM147" i="86"/>
  <c r="IM146" i="86"/>
  <c r="IM145" i="86"/>
  <c r="IM144" i="86"/>
  <c r="IM143" i="86"/>
  <c r="IM142" i="86"/>
  <c r="IM141" i="86"/>
  <c r="IM140" i="86"/>
  <c r="IM137" i="86"/>
  <c r="IM139" i="86"/>
  <c r="IM138" i="86"/>
  <c r="IM136" i="86"/>
  <c r="IM135" i="86"/>
  <c r="IM134" i="86"/>
  <c r="IM133" i="86"/>
  <c r="IM132" i="86"/>
  <c r="IM131" i="86"/>
  <c r="IM130" i="86"/>
  <c r="IM129" i="86"/>
  <c r="IM128" i="86"/>
  <c r="IM127" i="86"/>
  <c r="IM126" i="86"/>
  <c r="IM125" i="86"/>
  <c r="IM124" i="86"/>
  <c r="IM123" i="86"/>
  <c r="IM122" i="86"/>
  <c r="IM121" i="86"/>
  <c r="IM120" i="86"/>
  <c r="IM119" i="86"/>
  <c r="IM118" i="86"/>
  <c r="IM117" i="86"/>
  <c r="IM116" i="86"/>
  <c r="IM115" i="86"/>
  <c r="IM114" i="86"/>
  <c r="IM113" i="86"/>
  <c r="IM112" i="86"/>
  <c r="IM111" i="86"/>
  <c r="IM110" i="86"/>
  <c r="IM109" i="86"/>
  <c r="IM108" i="86"/>
  <c r="IM107" i="86"/>
  <c r="IM106" i="86"/>
  <c r="IM105" i="86"/>
  <c r="IM104" i="86"/>
  <c r="IM103" i="86"/>
  <c r="IM102" i="86"/>
  <c r="IM101" i="86"/>
  <c r="IM100" i="86"/>
  <c r="IM99" i="86"/>
  <c r="IM98" i="86"/>
  <c r="IM97" i="86"/>
  <c r="IM96" i="86"/>
  <c r="IM95" i="86"/>
  <c r="IM94" i="86"/>
  <c r="IM93" i="86"/>
  <c r="IM89" i="86"/>
  <c r="IM92" i="86"/>
  <c r="IM88" i="86"/>
  <c r="IM87" i="86"/>
  <c r="IM86" i="86"/>
  <c r="IM85" i="86"/>
  <c r="IM84" i="86"/>
  <c r="IM83" i="86"/>
  <c r="IM82" i="86"/>
  <c r="IM81" i="86"/>
  <c r="IM80" i="86"/>
  <c r="IM79" i="86"/>
  <c r="IM78" i="86"/>
  <c r="IM77" i="86"/>
  <c r="IM76" i="86"/>
  <c r="IM75" i="86"/>
  <c r="IM74" i="86"/>
  <c r="IM73" i="86"/>
  <c r="IM72" i="86"/>
  <c r="IM71" i="86"/>
  <c r="IM70" i="86"/>
  <c r="IM69" i="86"/>
  <c r="IM68" i="86"/>
  <c r="IM67" i="86"/>
  <c r="IM66" i="86"/>
  <c r="IM65" i="86"/>
  <c r="IM64" i="86"/>
  <c r="IM63" i="86"/>
  <c r="IM91" i="86"/>
  <c r="IM90" i="86"/>
  <c r="GM228" i="86"/>
  <c r="GM227" i="86"/>
  <c r="GM226" i="86"/>
  <c r="C231" i="86"/>
  <c r="GM225" i="86"/>
  <c r="GM224" i="86"/>
  <c r="GM223" i="86"/>
  <c r="GM222" i="86"/>
  <c r="GM221" i="86"/>
  <c r="GM220" i="86"/>
  <c r="GM219" i="86"/>
  <c r="GM218" i="86"/>
  <c r="GM217" i="86"/>
  <c r="GM215" i="86"/>
  <c r="GM216" i="86"/>
  <c r="GM211" i="86"/>
  <c r="GM210" i="86"/>
  <c r="GM209" i="86"/>
  <c r="GM214" i="86"/>
  <c r="GM208" i="86"/>
  <c r="GM207" i="86"/>
  <c r="GM213" i="86"/>
  <c r="GM204" i="86"/>
  <c r="GM212" i="86"/>
  <c r="GM206" i="86"/>
  <c r="GM203" i="86"/>
  <c r="GM202" i="86"/>
  <c r="GM201" i="86"/>
  <c r="GM200" i="86"/>
  <c r="GM199" i="86"/>
  <c r="GM198" i="86"/>
  <c r="GM197" i="86"/>
  <c r="GM196" i="86"/>
  <c r="GM195" i="86"/>
  <c r="GM194" i="86"/>
  <c r="GM193" i="86"/>
  <c r="GM192" i="86"/>
  <c r="GM191" i="86"/>
  <c r="GM190" i="86"/>
  <c r="IY190" i="86" s="1"/>
  <c r="GM189" i="86"/>
  <c r="IY189" i="86" s="1"/>
  <c r="GM188" i="86"/>
  <c r="IY188" i="86" s="1"/>
  <c r="GM187" i="86"/>
  <c r="IY187" i="86" s="1"/>
  <c r="GM186" i="86"/>
  <c r="GM185" i="86"/>
  <c r="GM184" i="86"/>
  <c r="GM205" i="86"/>
  <c r="GM183" i="86"/>
  <c r="GM182" i="86"/>
  <c r="GM181" i="86"/>
  <c r="GM180" i="86"/>
  <c r="GM179" i="86"/>
  <c r="GM178" i="86"/>
  <c r="GM177" i="86"/>
  <c r="GM176" i="86"/>
  <c r="GM175" i="86"/>
  <c r="GM174" i="86"/>
  <c r="GM169" i="86"/>
  <c r="GM165" i="86"/>
  <c r="GM161" i="86"/>
  <c r="GM157" i="86"/>
  <c r="GM153" i="86"/>
  <c r="GM152" i="86"/>
  <c r="GM173" i="86"/>
  <c r="GM168" i="86"/>
  <c r="GM164" i="86"/>
  <c r="GM160" i="86"/>
  <c r="GM156" i="86"/>
  <c r="GM172" i="86"/>
  <c r="GM171" i="86"/>
  <c r="GM170" i="86"/>
  <c r="GM167" i="86"/>
  <c r="GM163" i="86"/>
  <c r="GM159" i="86"/>
  <c r="GM162" i="86"/>
  <c r="GM154" i="86"/>
  <c r="GM149" i="86"/>
  <c r="GM166" i="86"/>
  <c r="GM148" i="86"/>
  <c r="GM144" i="86"/>
  <c r="GM155" i="86"/>
  <c r="GM151" i="86"/>
  <c r="GM147" i="86"/>
  <c r="GM143" i="86"/>
  <c r="GM150" i="86"/>
  <c r="GM139" i="86"/>
  <c r="GM137" i="86"/>
  <c r="GM146" i="86"/>
  <c r="GM158" i="86"/>
  <c r="GM145" i="86"/>
  <c r="GM142" i="86"/>
  <c r="GM141" i="86"/>
  <c r="GM140" i="86"/>
  <c r="GM136" i="86"/>
  <c r="GM135" i="86"/>
  <c r="GM134" i="86"/>
  <c r="GM133" i="86"/>
  <c r="GM132" i="86"/>
  <c r="GM138" i="86"/>
  <c r="GM131" i="86"/>
  <c r="GM130" i="86"/>
  <c r="GM129" i="86"/>
  <c r="GM128" i="86"/>
  <c r="GM127" i="86"/>
  <c r="GM126" i="86"/>
  <c r="GM125" i="86"/>
  <c r="GM124" i="86"/>
  <c r="GM123" i="86"/>
  <c r="GM122" i="86"/>
  <c r="GM121" i="86"/>
  <c r="GM112" i="86"/>
  <c r="GM120" i="86"/>
  <c r="GM119" i="86"/>
  <c r="GM118" i="86"/>
  <c r="GM117" i="86"/>
  <c r="GM116" i="86"/>
  <c r="GM115" i="86"/>
  <c r="GM110" i="86"/>
  <c r="GM114" i="86"/>
  <c r="GM109" i="86"/>
  <c r="GM108" i="86"/>
  <c r="GM107" i="86"/>
  <c r="GM106" i="86"/>
  <c r="GM105" i="86"/>
  <c r="GM104" i="86"/>
  <c r="GM103" i="86"/>
  <c r="GM102" i="86"/>
  <c r="GM101" i="86"/>
  <c r="GM100" i="86"/>
  <c r="GM99" i="86"/>
  <c r="GM98" i="86"/>
  <c r="GM97" i="86"/>
  <c r="GM96" i="86"/>
  <c r="GM95" i="86"/>
  <c r="GM94" i="86"/>
  <c r="GM93" i="86"/>
  <c r="GM92" i="86"/>
  <c r="GM91" i="86"/>
  <c r="GM90" i="86"/>
  <c r="GM89" i="86"/>
  <c r="GM113" i="86"/>
  <c r="GM111" i="86"/>
  <c r="GM88" i="86"/>
  <c r="GM87" i="86"/>
  <c r="GM86" i="86"/>
  <c r="GM85" i="86"/>
  <c r="GM84" i="86"/>
  <c r="GM83" i="86"/>
  <c r="GM82" i="86"/>
  <c r="GM81" i="86"/>
  <c r="GM80" i="86"/>
  <c r="GM79" i="86"/>
  <c r="GM78" i="86"/>
  <c r="GM77" i="86"/>
  <c r="GM76" i="86"/>
  <c r="GM75" i="86"/>
  <c r="GM74" i="86"/>
  <c r="GM73" i="86"/>
  <c r="GM72" i="86"/>
  <c r="GM71" i="86"/>
  <c r="GM70" i="86"/>
  <c r="GM69" i="86"/>
  <c r="K231" i="86"/>
  <c r="GU228" i="86"/>
  <c r="GU227" i="86"/>
  <c r="GU226" i="86"/>
  <c r="GU225" i="86"/>
  <c r="GU224" i="86"/>
  <c r="GU223" i="86"/>
  <c r="GU222" i="86"/>
  <c r="GU221" i="86"/>
  <c r="GU220" i="86"/>
  <c r="GU219" i="86"/>
  <c r="GU218" i="86"/>
  <c r="GU217" i="86"/>
  <c r="GU215" i="86"/>
  <c r="GU216" i="86"/>
  <c r="GU211" i="86"/>
  <c r="GU210" i="86"/>
  <c r="GU209" i="86"/>
  <c r="GU213" i="86"/>
  <c r="GU212" i="86"/>
  <c r="GU214" i="86"/>
  <c r="GU207" i="86"/>
  <c r="GU208" i="86"/>
  <c r="GU204" i="86"/>
  <c r="GU203" i="86"/>
  <c r="GU202" i="86"/>
  <c r="GU201" i="86"/>
  <c r="GU200" i="86"/>
  <c r="GU199" i="86"/>
  <c r="GU198" i="86"/>
  <c r="GU197" i="86"/>
  <c r="GU196" i="86"/>
  <c r="GU195" i="86"/>
  <c r="GU194" i="86"/>
  <c r="GU193" i="86"/>
  <c r="GU206" i="86"/>
  <c r="GU205" i="86"/>
  <c r="GU192" i="86"/>
  <c r="GU191" i="86"/>
  <c r="GU190" i="86"/>
  <c r="GU189" i="86"/>
  <c r="GU188" i="86"/>
  <c r="GU187" i="86"/>
  <c r="GU186" i="86"/>
  <c r="GU185" i="86"/>
  <c r="GU184" i="86"/>
  <c r="GU183" i="86"/>
  <c r="GU182" i="86"/>
  <c r="GU181" i="86"/>
  <c r="GU180" i="86"/>
  <c r="GU179" i="86"/>
  <c r="GU178" i="86"/>
  <c r="GU177" i="86"/>
  <c r="GU176" i="86"/>
  <c r="GU175" i="86"/>
  <c r="GU174" i="86"/>
  <c r="GU172" i="86"/>
  <c r="GU171" i="86"/>
  <c r="GU170" i="86"/>
  <c r="GU169" i="86"/>
  <c r="GU165" i="86"/>
  <c r="GU161" i="86"/>
  <c r="GU157" i="86"/>
  <c r="GU153" i="86"/>
  <c r="GU168" i="86"/>
  <c r="GU164" i="86"/>
  <c r="GU160" i="86"/>
  <c r="GU156" i="86"/>
  <c r="GU167" i="86"/>
  <c r="GU163" i="86"/>
  <c r="GU159" i="86"/>
  <c r="GU166" i="86"/>
  <c r="GU155" i="86"/>
  <c r="GU152" i="86"/>
  <c r="GU149" i="86"/>
  <c r="GU173" i="86"/>
  <c r="GU148" i="86"/>
  <c r="GU144" i="86"/>
  <c r="GU158" i="86"/>
  <c r="GU154" i="86"/>
  <c r="GU151" i="86"/>
  <c r="GU147" i="86"/>
  <c r="GU143" i="86"/>
  <c r="GU162" i="86"/>
  <c r="GU141" i="86"/>
  <c r="GU137" i="86"/>
  <c r="GU145" i="86"/>
  <c r="GU142" i="86"/>
  <c r="GU140" i="86"/>
  <c r="GU139" i="86"/>
  <c r="GU150" i="86"/>
  <c r="GU146" i="86"/>
  <c r="GU136" i="86"/>
  <c r="GU135" i="86"/>
  <c r="GU134" i="86"/>
  <c r="GU133" i="86"/>
  <c r="GU132" i="86"/>
  <c r="GU138" i="86"/>
  <c r="GU131" i="86"/>
  <c r="GU130" i="86"/>
  <c r="GU129" i="86"/>
  <c r="GU128" i="86"/>
  <c r="GU127" i="86"/>
  <c r="GU126" i="86"/>
  <c r="GU125" i="86"/>
  <c r="GU124" i="86"/>
  <c r="GU123" i="86"/>
  <c r="GU122" i="86"/>
  <c r="GU121" i="86"/>
  <c r="GU112" i="86"/>
  <c r="GU111" i="86"/>
  <c r="GU114" i="86"/>
  <c r="GU109" i="86"/>
  <c r="GU108" i="86"/>
  <c r="GU107" i="86"/>
  <c r="GU106" i="86"/>
  <c r="GU105" i="86"/>
  <c r="GU104" i="86"/>
  <c r="GU103" i="86"/>
  <c r="GU102" i="86"/>
  <c r="GU101" i="86"/>
  <c r="GU100" i="86"/>
  <c r="GU99" i="86"/>
  <c r="GU98" i="86"/>
  <c r="GU97" i="86"/>
  <c r="GU96" i="86"/>
  <c r="GU95" i="86"/>
  <c r="GU94" i="86"/>
  <c r="GU93" i="86"/>
  <c r="GU92" i="86"/>
  <c r="GU91" i="86"/>
  <c r="GU90" i="86"/>
  <c r="GU89" i="86"/>
  <c r="GU120" i="86"/>
  <c r="GU119" i="86"/>
  <c r="GU118" i="86"/>
  <c r="GU117" i="86"/>
  <c r="GU116" i="86"/>
  <c r="GU115" i="86"/>
  <c r="GU113" i="86"/>
  <c r="GU110" i="86"/>
  <c r="GU88" i="86"/>
  <c r="GU87" i="86"/>
  <c r="GU86" i="86"/>
  <c r="GU85" i="86"/>
  <c r="GU84" i="86"/>
  <c r="GU83" i="86"/>
  <c r="GU82" i="86"/>
  <c r="GU81" i="86"/>
  <c r="GU80" i="86"/>
  <c r="GU79" i="86"/>
  <c r="GU78" i="86"/>
  <c r="GU77" i="86"/>
  <c r="GU76" i="86"/>
  <c r="GU75" i="86"/>
  <c r="GU74" i="86"/>
  <c r="GU73" i="86"/>
  <c r="GU72" i="86"/>
  <c r="GU71" i="86"/>
  <c r="GU70" i="86"/>
  <c r="GU69" i="86"/>
  <c r="D23" i="86"/>
  <c r="D5" i="54" s="1"/>
  <c r="H23" i="86"/>
  <c r="H5" i="54" s="1"/>
  <c r="L23" i="86"/>
  <c r="L5" i="54" s="1"/>
  <c r="II28" i="86"/>
  <c r="IM28" i="86"/>
  <c r="IQ28" i="86"/>
  <c r="II29" i="86"/>
  <c r="IM29" i="86"/>
  <c r="IQ29" i="86"/>
  <c r="II31" i="86"/>
  <c r="IM31" i="86"/>
  <c r="IQ31" i="86"/>
  <c r="II33" i="86"/>
  <c r="IM33" i="86"/>
  <c r="IQ33" i="86"/>
  <c r="II34" i="86"/>
  <c r="IM34" i="86"/>
  <c r="IQ34" i="86"/>
  <c r="II36" i="86"/>
  <c r="IM36" i="86"/>
  <c r="IQ36" i="86"/>
  <c r="IM37" i="86"/>
  <c r="IQ37" i="86"/>
  <c r="HD228" i="86"/>
  <c r="HD227" i="86"/>
  <c r="HD226" i="86"/>
  <c r="HD225" i="86"/>
  <c r="HD224" i="86"/>
  <c r="HD222" i="86"/>
  <c r="HD221" i="86"/>
  <c r="HD220" i="86"/>
  <c r="HD223" i="86"/>
  <c r="HD219" i="86"/>
  <c r="HD218" i="86"/>
  <c r="HD217" i="86"/>
  <c r="HD215" i="86"/>
  <c r="HD216" i="86"/>
  <c r="HD211" i="86"/>
  <c r="HD210" i="86"/>
  <c r="HD209" i="86"/>
  <c r="HD214" i="86"/>
  <c r="HD213" i="86"/>
  <c r="HD212" i="86"/>
  <c r="HD208" i="86"/>
  <c r="HD207" i="86"/>
  <c r="HD203" i="86"/>
  <c r="HD205" i="86"/>
  <c r="HD202" i="86"/>
  <c r="HD201" i="86"/>
  <c r="HD200" i="86"/>
  <c r="HD199" i="86"/>
  <c r="HD198" i="86"/>
  <c r="HD197" i="86"/>
  <c r="HD196" i="86"/>
  <c r="HD195" i="86"/>
  <c r="HD194" i="86"/>
  <c r="HD193" i="86"/>
  <c r="HD204" i="86"/>
  <c r="HD192" i="86"/>
  <c r="HD191" i="86"/>
  <c r="HD190" i="86"/>
  <c r="HD189" i="86"/>
  <c r="HD188" i="86"/>
  <c r="HD187" i="86"/>
  <c r="HD186" i="86"/>
  <c r="HD185" i="86"/>
  <c r="HD184" i="86"/>
  <c r="HD206" i="86"/>
  <c r="HD183" i="86"/>
  <c r="HD182" i="86"/>
  <c r="HD181" i="86"/>
  <c r="HD180" i="86"/>
  <c r="HD179" i="86"/>
  <c r="HD178" i="86"/>
  <c r="HD177" i="86"/>
  <c r="HD176" i="86"/>
  <c r="HD175" i="86"/>
  <c r="HD174" i="86"/>
  <c r="HD172" i="86"/>
  <c r="HD171" i="86"/>
  <c r="HD170" i="86"/>
  <c r="HD167" i="86"/>
  <c r="HD163" i="86"/>
  <c r="HD159" i="86"/>
  <c r="HD155" i="86"/>
  <c r="HD166" i="86"/>
  <c r="HD162" i="86"/>
  <c r="HD158" i="86"/>
  <c r="HD154" i="86"/>
  <c r="HD169" i="86"/>
  <c r="HD165" i="86"/>
  <c r="HD161" i="86"/>
  <c r="HD168" i="86"/>
  <c r="HD152" i="86"/>
  <c r="HD151" i="86"/>
  <c r="HD153" i="86"/>
  <c r="HD150" i="86"/>
  <c r="HD146" i="86"/>
  <c r="HD142" i="86"/>
  <c r="HD173" i="86"/>
  <c r="HD160" i="86"/>
  <c r="HD156" i="86"/>
  <c r="HD149" i="86"/>
  <c r="HD145" i="86"/>
  <c r="HD164" i="86"/>
  <c r="HD144" i="86"/>
  <c r="HD140" i="86"/>
  <c r="HD147" i="86"/>
  <c r="HD148" i="86"/>
  <c r="HD141" i="86"/>
  <c r="HD138" i="86"/>
  <c r="HD157" i="86"/>
  <c r="HD143" i="86"/>
  <c r="HD136" i="86"/>
  <c r="HD135" i="86"/>
  <c r="HD134" i="86"/>
  <c r="HD133" i="86"/>
  <c r="HD132" i="86"/>
  <c r="HD139" i="86"/>
  <c r="HD137" i="86"/>
  <c r="HD131" i="86"/>
  <c r="HD130" i="86"/>
  <c r="HD129" i="86"/>
  <c r="HD128" i="86"/>
  <c r="HD127" i="86"/>
  <c r="HD126" i="86"/>
  <c r="HD125" i="86"/>
  <c r="HD124" i="86"/>
  <c r="HD123" i="86"/>
  <c r="HD122" i="86"/>
  <c r="HD121" i="86"/>
  <c r="HD110" i="86"/>
  <c r="HD114" i="86"/>
  <c r="HD113" i="86"/>
  <c r="HD111" i="86"/>
  <c r="HD109" i="86"/>
  <c r="HD108" i="86"/>
  <c r="HD107" i="86"/>
  <c r="HD106" i="86"/>
  <c r="HD105" i="86"/>
  <c r="HD104" i="86"/>
  <c r="HD103" i="86"/>
  <c r="HD102" i="86"/>
  <c r="HD101" i="86"/>
  <c r="HD100" i="86"/>
  <c r="HD99" i="86"/>
  <c r="HD98" i="86"/>
  <c r="HD97" i="86"/>
  <c r="HD96" i="86"/>
  <c r="HD95" i="86"/>
  <c r="HD94" i="86"/>
  <c r="HD93" i="86"/>
  <c r="HD92" i="86"/>
  <c r="HD91" i="86"/>
  <c r="HD90" i="86"/>
  <c r="HD89" i="86"/>
  <c r="HD120" i="86"/>
  <c r="HD119" i="86"/>
  <c r="HD118" i="86"/>
  <c r="HD117" i="86"/>
  <c r="HD116" i="86"/>
  <c r="HD115" i="86"/>
  <c r="HD112" i="86"/>
  <c r="HD88" i="86"/>
  <c r="HD87" i="86"/>
  <c r="HD86" i="86"/>
  <c r="HD85" i="86"/>
  <c r="HD84" i="86"/>
  <c r="HD83" i="86"/>
  <c r="HD82" i="86"/>
  <c r="HD81" i="86"/>
  <c r="HD80" i="86"/>
  <c r="HD79" i="86"/>
  <c r="HD78" i="86"/>
  <c r="HD77" i="86"/>
  <c r="HD76" i="86"/>
  <c r="HD75" i="86"/>
  <c r="HD74" i="86"/>
  <c r="HD73" i="86"/>
  <c r="HD72" i="86"/>
  <c r="HD71" i="86"/>
  <c r="HD70" i="86"/>
  <c r="HD69" i="86"/>
  <c r="HH227" i="86"/>
  <c r="HH228" i="86"/>
  <c r="HH226" i="86"/>
  <c r="HH225" i="86"/>
  <c r="HH224" i="86"/>
  <c r="HH223" i="86"/>
  <c r="HH222" i="86"/>
  <c r="HH221" i="86"/>
  <c r="HH220" i="86"/>
  <c r="HH219" i="86"/>
  <c r="HH218" i="86"/>
  <c r="HH217" i="86"/>
  <c r="HH215" i="86"/>
  <c r="HH214" i="86"/>
  <c r="HH211" i="86"/>
  <c r="HH210" i="86"/>
  <c r="HH209" i="86"/>
  <c r="HH216" i="86"/>
  <c r="HH213" i="86"/>
  <c r="HH212" i="86"/>
  <c r="HH207" i="86"/>
  <c r="HH205" i="86"/>
  <c r="HH208" i="86"/>
  <c r="HH204" i="86"/>
  <c r="HH206" i="86"/>
  <c r="HH203" i="86"/>
  <c r="HH202" i="86"/>
  <c r="HH201" i="86"/>
  <c r="HH200" i="86"/>
  <c r="HH199" i="86"/>
  <c r="HH198" i="86"/>
  <c r="HH197" i="86"/>
  <c r="HH196" i="86"/>
  <c r="HH195" i="86"/>
  <c r="HH194" i="86"/>
  <c r="HH193" i="86"/>
  <c r="HH192" i="86"/>
  <c r="HH191" i="86"/>
  <c r="HH190" i="86"/>
  <c r="HH189" i="86"/>
  <c r="HH188" i="86"/>
  <c r="HH187" i="86"/>
  <c r="HH186" i="86"/>
  <c r="HH185" i="86"/>
  <c r="HH184" i="86"/>
  <c r="HH183" i="86"/>
  <c r="HH182" i="86"/>
  <c r="HH181" i="86"/>
  <c r="HH180" i="86"/>
  <c r="HH179" i="86"/>
  <c r="HH178" i="86"/>
  <c r="HH177" i="86"/>
  <c r="HH176" i="86"/>
  <c r="HH175" i="86"/>
  <c r="HH174" i="86"/>
  <c r="HH169" i="86"/>
  <c r="HH165" i="86"/>
  <c r="HH161" i="86"/>
  <c r="HH157" i="86"/>
  <c r="HH153" i="86"/>
  <c r="HH168" i="86"/>
  <c r="HH164" i="86"/>
  <c r="HH160" i="86"/>
  <c r="HH156" i="86"/>
  <c r="HH152" i="86"/>
  <c r="HH173" i="86"/>
  <c r="HH167" i="86"/>
  <c r="HH163" i="86"/>
  <c r="HH159" i="86"/>
  <c r="HH171" i="86"/>
  <c r="HH162" i="86"/>
  <c r="HH155" i="86"/>
  <c r="HH149" i="86"/>
  <c r="HH172" i="86"/>
  <c r="HH166" i="86"/>
  <c r="HH154" i="86"/>
  <c r="HH148" i="86"/>
  <c r="HH144" i="86"/>
  <c r="HH151" i="86"/>
  <c r="HH147" i="86"/>
  <c r="HH143" i="86"/>
  <c r="HH170" i="86"/>
  <c r="HH158" i="86"/>
  <c r="HH150" i="86"/>
  <c r="HH145" i="86"/>
  <c r="HH139" i="86"/>
  <c r="HH142" i="86"/>
  <c r="HH141" i="86"/>
  <c r="HH140" i="86"/>
  <c r="HH137" i="86"/>
  <c r="HH146" i="86"/>
  <c r="HH136" i="86"/>
  <c r="HH135" i="86"/>
  <c r="HH134" i="86"/>
  <c r="HH133" i="86"/>
  <c r="HH132" i="86"/>
  <c r="HH138" i="86"/>
  <c r="HH131" i="86"/>
  <c r="HH130" i="86"/>
  <c r="HH129" i="86"/>
  <c r="HH128" i="86"/>
  <c r="HH127" i="86"/>
  <c r="HH126" i="86"/>
  <c r="HH125" i="86"/>
  <c r="HH124" i="86"/>
  <c r="HH123" i="86"/>
  <c r="HH122" i="86"/>
  <c r="HH121" i="86"/>
  <c r="HH113" i="86"/>
  <c r="HH112" i="86"/>
  <c r="HH110" i="86"/>
  <c r="HH120" i="86"/>
  <c r="HH119" i="86"/>
  <c r="HH118" i="86"/>
  <c r="HH117" i="86"/>
  <c r="HH116" i="86"/>
  <c r="HH115" i="86"/>
  <c r="HH109" i="86"/>
  <c r="HH108" i="86"/>
  <c r="HH107" i="86"/>
  <c r="HH106" i="86"/>
  <c r="HH105" i="86"/>
  <c r="HH104" i="86"/>
  <c r="HH103" i="86"/>
  <c r="HH102" i="86"/>
  <c r="HH101" i="86"/>
  <c r="HH100" i="86"/>
  <c r="HH99" i="86"/>
  <c r="HH98" i="86"/>
  <c r="HH97" i="86"/>
  <c r="HH96" i="86"/>
  <c r="HH95" i="86"/>
  <c r="HH94" i="86"/>
  <c r="HH93" i="86"/>
  <c r="HH92" i="86"/>
  <c r="HH91" i="86"/>
  <c r="HH90" i="86"/>
  <c r="HH89" i="86"/>
  <c r="HH114" i="86"/>
  <c r="HH111" i="86"/>
  <c r="HH88" i="86"/>
  <c r="HH87" i="86"/>
  <c r="HH86" i="86"/>
  <c r="HH85" i="86"/>
  <c r="HH84" i="86"/>
  <c r="HH83" i="86"/>
  <c r="HH82" i="86"/>
  <c r="HH81" i="86"/>
  <c r="HH80" i="86"/>
  <c r="HH79" i="86"/>
  <c r="HH78" i="86"/>
  <c r="HH77" i="86"/>
  <c r="HH76" i="86"/>
  <c r="HH75" i="86"/>
  <c r="HH74" i="86"/>
  <c r="HH73" i="86"/>
  <c r="HH72" i="86"/>
  <c r="HH71" i="86"/>
  <c r="HH70" i="86"/>
  <c r="HH69" i="86"/>
  <c r="HL228" i="86"/>
  <c r="HL227" i="86"/>
  <c r="HL226" i="86"/>
  <c r="HL225" i="86"/>
  <c r="HL224" i="86"/>
  <c r="HL222" i="86"/>
  <c r="HL221" i="86"/>
  <c r="HL220" i="86"/>
  <c r="HL223" i="86"/>
  <c r="HL219" i="86"/>
  <c r="HL218" i="86"/>
  <c r="HL217" i="86"/>
  <c r="HL216" i="86"/>
  <c r="HL215" i="86"/>
  <c r="HL213" i="86"/>
  <c r="HL212" i="86"/>
  <c r="HL211" i="86"/>
  <c r="HL210" i="86"/>
  <c r="HL209" i="86"/>
  <c r="HL214" i="86"/>
  <c r="HL208" i="86"/>
  <c r="HL203" i="86"/>
  <c r="HL207" i="86"/>
  <c r="HL206" i="86"/>
  <c r="HL205" i="86"/>
  <c r="HL202" i="86"/>
  <c r="HL201" i="86"/>
  <c r="HL200" i="86"/>
  <c r="HL199" i="86"/>
  <c r="HL198" i="86"/>
  <c r="HL197" i="86"/>
  <c r="HL196" i="86"/>
  <c r="HL195" i="86"/>
  <c r="HL194" i="86"/>
  <c r="HL193" i="86"/>
  <c r="HL204" i="86"/>
  <c r="HL192" i="86"/>
  <c r="HL191" i="86"/>
  <c r="HL190" i="86"/>
  <c r="HL189" i="86"/>
  <c r="HL188" i="86"/>
  <c r="HL187" i="86"/>
  <c r="HL186" i="86"/>
  <c r="HL185" i="86"/>
  <c r="HL184" i="86"/>
  <c r="HL183" i="86"/>
  <c r="HL182" i="86"/>
  <c r="HL181" i="86"/>
  <c r="HL180" i="86"/>
  <c r="HL179" i="86"/>
  <c r="HL178" i="86"/>
  <c r="HL177" i="86"/>
  <c r="HL176" i="86"/>
  <c r="HL175" i="86"/>
  <c r="HL174" i="86"/>
  <c r="HL167" i="86"/>
  <c r="HL163" i="86"/>
  <c r="HL159" i="86"/>
  <c r="HL155" i="86"/>
  <c r="HL173" i="86"/>
  <c r="HL166" i="86"/>
  <c r="HL162" i="86"/>
  <c r="HL158" i="86"/>
  <c r="HL154" i="86"/>
  <c r="HL172" i="86"/>
  <c r="HL171" i="86"/>
  <c r="HL170" i="86"/>
  <c r="HL169" i="86"/>
  <c r="HL165" i="86"/>
  <c r="HL161" i="86"/>
  <c r="HL156" i="86"/>
  <c r="HL151" i="86"/>
  <c r="HL160" i="86"/>
  <c r="HL157" i="86"/>
  <c r="HL150" i="86"/>
  <c r="HL146" i="86"/>
  <c r="HL142" i="86"/>
  <c r="HL140" i="86"/>
  <c r="HL164" i="86"/>
  <c r="HL152" i="86"/>
  <c r="HL149" i="86"/>
  <c r="HL145" i="86"/>
  <c r="HL168" i="86"/>
  <c r="HL153" i="86"/>
  <c r="HL138" i="86"/>
  <c r="HL148" i="86"/>
  <c r="HL143" i="86"/>
  <c r="HL144" i="86"/>
  <c r="HL147" i="86"/>
  <c r="HL141" i="86"/>
  <c r="HL136" i="86"/>
  <c r="HL135" i="86"/>
  <c r="HL134" i="86"/>
  <c r="HL133" i="86"/>
  <c r="HL132" i="86"/>
  <c r="HL139" i="86"/>
  <c r="HL137" i="86"/>
  <c r="HL131" i="86"/>
  <c r="HL130" i="86"/>
  <c r="HL129" i="86"/>
  <c r="HL128" i="86"/>
  <c r="HL127" i="86"/>
  <c r="HL126" i="86"/>
  <c r="HL125" i="86"/>
  <c r="HL124" i="86"/>
  <c r="HL123" i="86"/>
  <c r="HL122" i="86"/>
  <c r="HL121" i="86"/>
  <c r="HL111" i="86"/>
  <c r="HL120" i="86"/>
  <c r="HL119" i="86"/>
  <c r="HL118" i="86"/>
  <c r="HL117" i="86"/>
  <c r="HL116" i="86"/>
  <c r="HL115" i="86"/>
  <c r="HL114" i="86"/>
  <c r="HL113" i="86"/>
  <c r="HL110" i="86"/>
  <c r="HL109" i="86"/>
  <c r="HL108" i="86"/>
  <c r="HL107" i="86"/>
  <c r="HL106" i="86"/>
  <c r="HL105" i="86"/>
  <c r="HL104" i="86"/>
  <c r="HL103" i="86"/>
  <c r="HL102" i="86"/>
  <c r="HL101" i="86"/>
  <c r="HL100" i="86"/>
  <c r="HL99" i="86"/>
  <c r="HL98" i="86"/>
  <c r="HL97" i="86"/>
  <c r="HL96" i="86"/>
  <c r="HL95" i="86"/>
  <c r="HL94" i="86"/>
  <c r="HL93" i="86"/>
  <c r="HL92" i="86"/>
  <c r="HL91" i="86"/>
  <c r="HL90" i="86"/>
  <c r="HL89" i="86"/>
  <c r="HL112" i="86"/>
  <c r="HL88" i="86"/>
  <c r="HL87" i="86"/>
  <c r="HL86" i="86"/>
  <c r="HL85" i="86"/>
  <c r="HL84" i="86"/>
  <c r="HL83" i="86"/>
  <c r="HL82" i="86"/>
  <c r="HL81" i="86"/>
  <c r="HL80" i="86"/>
  <c r="HL79" i="86"/>
  <c r="HL78" i="86"/>
  <c r="HL77" i="86"/>
  <c r="HL76" i="86"/>
  <c r="HL75" i="86"/>
  <c r="HL74" i="86"/>
  <c r="HL73" i="86"/>
  <c r="HL72" i="86"/>
  <c r="HL71" i="86"/>
  <c r="HL70" i="86"/>
  <c r="HL69" i="86"/>
  <c r="HT228" i="86"/>
  <c r="HT227" i="86"/>
  <c r="HT226" i="86"/>
  <c r="HT224" i="86"/>
  <c r="HT225" i="86"/>
  <c r="HT222" i="86"/>
  <c r="HT221" i="86"/>
  <c r="HT220" i="86"/>
  <c r="HT223" i="86"/>
  <c r="HT219" i="86"/>
  <c r="HT215" i="86"/>
  <c r="HT214" i="86"/>
  <c r="HT218" i="86"/>
  <c r="HT217" i="86"/>
  <c r="HT216" i="86"/>
  <c r="HT211" i="86"/>
  <c r="HT210" i="86"/>
  <c r="HT209" i="86"/>
  <c r="HT208" i="86"/>
  <c r="HT206" i="86"/>
  <c r="HT205" i="86"/>
  <c r="HT204" i="86"/>
  <c r="HT203" i="86"/>
  <c r="HT213" i="86"/>
  <c r="HT212" i="86"/>
  <c r="HT207" i="86"/>
  <c r="HT197" i="86"/>
  <c r="HT198" i="86"/>
  <c r="HT194" i="86"/>
  <c r="HT193" i="86"/>
  <c r="HT199" i="86"/>
  <c r="HT195" i="86"/>
  <c r="HT192" i="86"/>
  <c r="HT191" i="86"/>
  <c r="HT190" i="86"/>
  <c r="HT189" i="86"/>
  <c r="HT188" i="86"/>
  <c r="HT187" i="86"/>
  <c r="HT186" i="86"/>
  <c r="HT185" i="86"/>
  <c r="HT202" i="86"/>
  <c r="HT200" i="86"/>
  <c r="HT184" i="86"/>
  <c r="HT196" i="86"/>
  <c r="HT183" i="86"/>
  <c r="HT182" i="86"/>
  <c r="HT181" i="86"/>
  <c r="HT180" i="86"/>
  <c r="HT179" i="86"/>
  <c r="HT178" i="86"/>
  <c r="HT177" i="86"/>
  <c r="HT176" i="86"/>
  <c r="HT175" i="86"/>
  <c r="HT201" i="86"/>
  <c r="HT173" i="86"/>
  <c r="HT172" i="86"/>
  <c r="HT171" i="86"/>
  <c r="HT170" i="86"/>
  <c r="HT174" i="86"/>
  <c r="HT167" i="86"/>
  <c r="HT163" i="86"/>
  <c r="HT159" i="86"/>
  <c r="HT155" i="86"/>
  <c r="HT166" i="86"/>
  <c r="HT162" i="86"/>
  <c r="HT158" i="86"/>
  <c r="HT154" i="86"/>
  <c r="HT169" i="86"/>
  <c r="HT165" i="86"/>
  <c r="HT161" i="86"/>
  <c r="HT168" i="86"/>
  <c r="HT156" i="86"/>
  <c r="HT153" i="86"/>
  <c r="HT151" i="86"/>
  <c r="HT150" i="86"/>
  <c r="HT146" i="86"/>
  <c r="HT142" i="86"/>
  <c r="HT160" i="86"/>
  <c r="HT157" i="86"/>
  <c r="HT152" i="86"/>
  <c r="HT149" i="86"/>
  <c r="HT145" i="86"/>
  <c r="HT164" i="86"/>
  <c r="HT141" i="86"/>
  <c r="HT139" i="86"/>
  <c r="HT143" i="86"/>
  <c r="HT148" i="86"/>
  <c r="HT137" i="86"/>
  <c r="HT147" i="86"/>
  <c r="HT144" i="86"/>
  <c r="HT140" i="86"/>
  <c r="HT138" i="86"/>
  <c r="HT136" i="86"/>
  <c r="HT135" i="86"/>
  <c r="HT134" i="86"/>
  <c r="HT133" i="86"/>
  <c r="HT132" i="86"/>
  <c r="HT131" i="86"/>
  <c r="HT130" i="86"/>
  <c r="HT129" i="86"/>
  <c r="HT128" i="86"/>
  <c r="HT127" i="86"/>
  <c r="HT126" i="86"/>
  <c r="HT125" i="86"/>
  <c r="HT124" i="86"/>
  <c r="HT123" i="86"/>
  <c r="HT122" i="86"/>
  <c r="HT121" i="86"/>
  <c r="HT120" i="86"/>
  <c r="HT119" i="86"/>
  <c r="HT118" i="86"/>
  <c r="HT117" i="86"/>
  <c r="HT116" i="86"/>
  <c r="HT115" i="86"/>
  <c r="HT114" i="86"/>
  <c r="HT113" i="86"/>
  <c r="HT112" i="86"/>
  <c r="HT110" i="86"/>
  <c r="HT111" i="86"/>
  <c r="HT109" i="86"/>
  <c r="HT108" i="86"/>
  <c r="HT107" i="86"/>
  <c r="HT106" i="86"/>
  <c r="HT105" i="86"/>
  <c r="HT104" i="86"/>
  <c r="HT103" i="86"/>
  <c r="HT99" i="86"/>
  <c r="HT95" i="86"/>
  <c r="HT92" i="86"/>
  <c r="HT88" i="86"/>
  <c r="HT87" i="86"/>
  <c r="HT86" i="86"/>
  <c r="HT85" i="86"/>
  <c r="HT84" i="86"/>
  <c r="HT83" i="86"/>
  <c r="HT100" i="86"/>
  <c r="HT96" i="86"/>
  <c r="HT91" i="86"/>
  <c r="HT90" i="86"/>
  <c r="HT101" i="86"/>
  <c r="HT97" i="86"/>
  <c r="HT93" i="86"/>
  <c r="HT102" i="86"/>
  <c r="HT98" i="86"/>
  <c r="HT94" i="86"/>
  <c r="HT89" i="86"/>
  <c r="HX228" i="86"/>
  <c r="HX227" i="86"/>
  <c r="HX226" i="86"/>
  <c r="HX225" i="86"/>
  <c r="HX223" i="86"/>
  <c r="HX222" i="86"/>
  <c r="HX221" i="86"/>
  <c r="HX224" i="86"/>
  <c r="HX220" i="86"/>
  <c r="HX219" i="86"/>
  <c r="HX217" i="86"/>
  <c r="HX218" i="86"/>
  <c r="HX215" i="86"/>
  <c r="HX214" i="86"/>
  <c r="HX213" i="86"/>
  <c r="HX212" i="86"/>
  <c r="HX216" i="86"/>
  <c r="HX211" i="86"/>
  <c r="HX210" i="86"/>
  <c r="HX209" i="86"/>
  <c r="HX208" i="86"/>
  <c r="HX206" i="86"/>
  <c r="HX205" i="86"/>
  <c r="HX204" i="86"/>
  <c r="HX203" i="86"/>
  <c r="HX207" i="86"/>
  <c r="HX198" i="86"/>
  <c r="HX194" i="86"/>
  <c r="HX199" i="86"/>
  <c r="HX195" i="86"/>
  <c r="HX202" i="86"/>
  <c r="HX201" i="86"/>
  <c r="HX200" i="86"/>
  <c r="HX196" i="86"/>
  <c r="HX192" i="86"/>
  <c r="HX191" i="86"/>
  <c r="HX190" i="86"/>
  <c r="HX189" i="86"/>
  <c r="HX188" i="86"/>
  <c r="HX187" i="86"/>
  <c r="HX186" i="86"/>
  <c r="HX185" i="86"/>
  <c r="HX183" i="86"/>
  <c r="HX182" i="86"/>
  <c r="HX181" i="86"/>
  <c r="HX180" i="86"/>
  <c r="HX179" i="86"/>
  <c r="HX178" i="86"/>
  <c r="HX177" i="86"/>
  <c r="HX176" i="86"/>
  <c r="HX175" i="86"/>
  <c r="HX174" i="86"/>
  <c r="HX197" i="86"/>
  <c r="HX193" i="86"/>
  <c r="HX184" i="86"/>
  <c r="HX172" i="86"/>
  <c r="HX171" i="86"/>
  <c r="HX170" i="86"/>
  <c r="HX173" i="86"/>
  <c r="HX169" i="86"/>
  <c r="HX165" i="86"/>
  <c r="HX161" i="86"/>
  <c r="HX157" i="86"/>
  <c r="HX153" i="86"/>
  <c r="HX151" i="86"/>
  <c r="HX168" i="86"/>
  <c r="HX164" i="86"/>
  <c r="HX160" i="86"/>
  <c r="HX156" i="86"/>
  <c r="HX152" i="86"/>
  <c r="HX167" i="86"/>
  <c r="HX163" i="86"/>
  <c r="HX159" i="86"/>
  <c r="HX158" i="86"/>
  <c r="HX149" i="86"/>
  <c r="HX162" i="86"/>
  <c r="HX154" i="86"/>
  <c r="HX148" i="86"/>
  <c r="HX144" i="86"/>
  <c r="HX140" i="86"/>
  <c r="HX166" i="86"/>
  <c r="HX147" i="86"/>
  <c r="HX143" i="86"/>
  <c r="HX145" i="86"/>
  <c r="HX142" i="86"/>
  <c r="HX138" i="86"/>
  <c r="HX150" i="86"/>
  <c r="HX155" i="86"/>
  <c r="HX146" i="86"/>
  <c r="HX141" i="86"/>
  <c r="HX139" i="86"/>
  <c r="HX136" i="86"/>
  <c r="HX135" i="86"/>
  <c r="HX134" i="86"/>
  <c r="HX133" i="86"/>
  <c r="HX132" i="86"/>
  <c r="HX137" i="86"/>
  <c r="HX131" i="86"/>
  <c r="HX130" i="86"/>
  <c r="HX129" i="86"/>
  <c r="HX128" i="86"/>
  <c r="HX127" i="86"/>
  <c r="HX126" i="86"/>
  <c r="HX125" i="86"/>
  <c r="HX124" i="86"/>
  <c r="HX123" i="86"/>
  <c r="HX122" i="86"/>
  <c r="HX121" i="86"/>
  <c r="HX120" i="86"/>
  <c r="HX119" i="86"/>
  <c r="HX118" i="86"/>
  <c r="HX117" i="86"/>
  <c r="HX116" i="86"/>
  <c r="HX115" i="86"/>
  <c r="HX114" i="86"/>
  <c r="HX113" i="86"/>
  <c r="HX112" i="86"/>
  <c r="HX110" i="86"/>
  <c r="HX111" i="86"/>
  <c r="HX109" i="86"/>
  <c r="HX108" i="86"/>
  <c r="HX107" i="86"/>
  <c r="HX106" i="86"/>
  <c r="HX105" i="86"/>
  <c r="HX104" i="86"/>
  <c r="HX100" i="86"/>
  <c r="HX96" i="86"/>
  <c r="HX89" i="86"/>
  <c r="HX88" i="86"/>
  <c r="HX87" i="86"/>
  <c r="HX86" i="86"/>
  <c r="HX85" i="86"/>
  <c r="HX84" i="86"/>
  <c r="HX83" i="86"/>
  <c r="HX101" i="86"/>
  <c r="HX97" i="86"/>
  <c r="HX93" i="86"/>
  <c r="HX102" i="86"/>
  <c r="HX98" i="86"/>
  <c r="HX94" i="86"/>
  <c r="HX92" i="86"/>
  <c r="HX90" i="86"/>
  <c r="HX103" i="86"/>
  <c r="HX99" i="86"/>
  <c r="HX95" i="86"/>
  <c r="HX91" i="86"/>
  <c r="IB228" i="86"/>
  <c r="IB227" i="86"/>
  <c r="IB226" i="86"/>
  <c r="IB225" i="86"/>
  <c r="IB224" i="86"/>
  <c r="IB222" i="86"/>
  <c r="IB221" i="86"/>
  <c r="IB223" i="86"/>
  <c r="IB218" i="86"/>
  <c r="IB216" i="86"/>
  <c r="IB215" i="86"/>
  <c r="IB214" i="86"/>
  <c r="IB217" i="86"/>
  <c r="IB220" i="86"/>
  <c r="IB219" i="86"/>
  <c r="IB213" i="86"/>
  <c r="IB212" i="86"/>
  <c r="IB211" i="86"/>
  <c r="IB210" i="86"/>
  <c r="IB209" i="86"/>
  <c r="IB208" i="86"/>
  <c r="IB207" i="86"/>
  <c r="IB206" i="86"/>
  <c r="IB205" i="86"/>
  <c r="IB204" i="86"/>
  <c r="IB203" i="86"/>
  <c r="IB199" i="86"/>
  <c r="IB195" i="86"/>
  <c r="IB202" i="86"/>
  <c r="IB201" i="86"/>
  <c r="IB200" i="86"/>
  <c r="IB196" i="86"/>
  <c r="IB193" i="86"/>
  <c r="IB197" i="86"/>
  <c r="IB192" i="86"/>
  <c r="IB191" i="86"/>
  <c r="IB190" i="86"/>
  <c r="IB189" i="86"/>
  <c r="IB188" i="86"/>
  <c r="IB187" i="86"/>
  <c r="IB186" i="86"/>
  <c r="IB185" i="86"/>
  <c r="IB194" i="86"/>
  <c r="IB184" i="86"/>
  <c r="IB183" i="86"/>
  <c r="IB182" i="86"/>
  <c r="IB181" i="86"/>
  <c r="IB180" i="86"/>
  <c r="IB179" i="86"/>
  <c r="IB178" i="86"/>
  <c r="IB177" i="86"/>
  <c r="IB176" i="86"/>
  <c r="IB175" i="86"/>
  <c r="IB174" i="86"/>
  <c r="IB198" i="86"/>
  <c r="IB172" i="86"/>
  <c r="IB171" i="86"/>
  <c r="IB170" i="86"/>
  <c r="IB173" i="86"/>
  <c r="IB167" i="86"/>
  <c r="IB163" i="86"/>
  <c r="IB159" i="86"/>
  <c r="IB155" i="86"/>
  <c r="IB166" i="86"/>
  <c r="IB162" i="86"/>
  <c r="IB158" i="86"/>
  <c r="IB154" i="86"/>
  <c r="IB151" i="86"/>
  <c r="IB169" i="86"/>
  <c r="IB165" i="86"/>
  <c r="IB161" i="86"/>
  <c r="IB157" i="86"/>
  <c r="IB152" i="86"/>
  <c r="IB160" i="86"/>
  <c r="IB150" i="86"/>
  <c r="IB146" i="86"/>
  <c r="IB142" i="86"/>
  <c r="IB164" i="86"/>
  <c r="IB156" i="86"/>
  <c r="IB153" i="86"/>
  <c r="IB149" i="86"/>
  <c r="IB145" i="86"/>
  <c r="IB168" i="86"/>
  <c r="IB137" i="86"/>
  <c r="IB148" i="86"/>
  <c r="IB147" i="86"/>
  <c r="IB144" i="86"/>
  <c r="IB141" i="86"/>
  <c r="IB140" i="86"/>
  <c r="IB139" i="86"/>
  <c r="IB143" i="86"/>
  <c r="IB138" i="86"/>
  <c r="IB136" i="86"/>
  <c r="IB135" i="86"/>
  <c r="IB134" i="86"/>
  <c r="IB133" i="86"/>
  <c r="IB132" i="86"/>
  <c r="IB131" i="86"/>
  <c r="IB130" i="86"/>
  <c r="IB129" i="86"/>
  <c r="IB128" i="86"/>
  <c r="IB127" i="86"/>
  <c r="IB126" i="86"/>
  <c r="IB125" i="86"/>
  <c r="IB124" i="86"/>
  <c r="IB123" i="86"/>
  <c r="IB122" i="86"/>
  <c r="IB121" i="86"/>
  <c r="IB120" i="86"/>
  <c r="IB119" i="86"/>
  <c r="IB118" i="86"/>
  <c r="IB117" i="86"/>
  <c r="IB116" i="86"/>
  <c r="IB115" i="86"/>
  <c r="IB114" i="86"/>
  <c r="IB113" i="86"/>
  <c r="IB112" i="86"/>
  <c r="IB111" i="86"/>
  <c r="IB110" i="86"/>
  <c r="IB109" i="86"/>
  <c r="IB108" i="86"/>
  <c r="IB107" i="86"/>
  <c r="IB106" i="86"/>
  <c r="IB105" i="86"/>
  <c r="IB104" i="86"/>
  <c r="IB101" i="86"/>
  <c r="IB97" i="86"/>
  <c r="IB93" i="86"/>
  <c r="IB92" i="86"/>
  <c r="IB88" i="86"/>
  <c r="IB87" i="86"/>
  <c r="IB86" i="86"/>
  <c r="IB85" i="86"/>
  <c r="IB84" i="86"/>
  <c r="IB83" i="86"/>
  <c r="IB102" i="86"/>
  <c r="IB98" i="86"/>
  <c r="IB94" i="86"/>
  <c r="IB91" i="86"/>
  <c r="IB89" i="86"/>
  <c r="IB103" i="86"/>
  <c r="IB99" i="86"/>
  <c r="IB95" i="86"/>
  <c r="IB100" i="86"/>
  <c r="IB96" i="86"/>
  <c r="IB90" i="86"/>
  <c r="D233" i="86"/>
  <c r="D234" i="86"/>
  <c r="IJ228" i="86"/>
  <c r="IJ227" i="86"/>
  <c r="IJ226" i="86"/>
  <c r="IJ225" i="86"/>
  <c r="IJ224" i="86"/>
  <c r="IJ223" i="86"/>
  <c r="IJ219" i="86"/>
  <c r="IJ218" i="86"/>
  <c r="IJ222" i="86"/>
  <c r="IJ220" i="86"/>
  <c r="IJ221" i="86"/>
  <c r="IJ217" i="86"/>
  <c r="IJ215" i="86"/>
  <c r="IJ214" i="86"/>
  <c r="IJ213" i="86"/>
  <c r="IJ212" i="86"/>
  <c r="IJ216" i="86"/>
  <c r="IJ211" i="86"/>
  <c r="IJ210" i="86"/>
  <c r="IJ209" i="86"/>
  <c r="IJ208" i="86"/>
  <c r="IJ207" i="86"/>
  <c r="IJ206" i="86"/>
  <c r="IJ205" i="86"/>
  <c r="IJ204" i="86"/>
  <c r="IJ203" i="86"/>
  <c r="IJ202" i="86"/>
  <c r="IJ201" i="86"/>
  <c r="IJ200" i="86"/>
  <c r="IJ199" i="86"/>
  <c r="IJ198" i="86"/>
  <c r="IJ197" i="86"/>
  <c r="IJ196" i="86"/>
  <c r="IJ195" i="86"/>
  <c r="IJ194" i="86"/>
  <c r="IJ193" i="86"/>
  <c r="IJ192" i="86"/>
  <c r="IJ188" i="86"/>
  <c r="IJ184" i="86"/>
  <c r="IJ189" i="86"/>
  <c r="IJ185" i="86"/>
  <c r="IJ190" i="86"/>
  <c r="IJ186" i="86"/>
  <c r="IJ183" i="86"/>
  <c r="IJ182" i="86"/>
  <c r="IJ181" i="86"/>
  <c r="IJ180" i="86"/>
  <c r="IJ179" i="86"/>
  <c r="IJ178" i="86"/>
  <c r="IJ177" i="86"/>
  <c r="IJ176" i="86"/>
  <c r="IJ175" i="86"/>
  <c r="IJ174" i="86"/>
  <c r="IJ191" i="86"/>
  <c r="IJ173" i="86"/>
  <c r="IJ187" i="86"/>
  <c r="IJ172" i="86"/>
  <c r="IJ171" i="86"/>
  <c r="IJ170" i="86"/>
  <c r="IJ169" i="86"/>
  <c r="IJ168" i="86"/>
  <c r="IJ167" i="86"/>
  <c r="IJ166" i="86"/>
  <c r="IJ165" i="86"/>
  <c r="IJ164" i="86"/>
  <c r="IJ163" i="86"/>
  <c r="IJ162" i="86"/>
  <c r="IJ161" i="86"/>
  <c r="IJ160" i="86"/>
  <c r="IJ159" i="86"/>
  <c r="IJ158" i="86"/>
  <c r="IJ157" i="86"/>
  <c r="IJ156" i="86"/>
  <c r="IJ155" i="86"/>
  <c r="IJ154" i="86"/>
  <c r="IJ153" i="86"/>
  <c r="IJ152" i="86"/>
  <c r="IJ151" i="86"/>
  <c r="IJ150" i="86"/>
  <c r="IJ149" i="86"/>
  <c r="IJ148" i="86"/>
  <c r="IJ147" i="86"/>
  <c r="IJ146" i="86"/>
  <c r="IJ145" i="86"/>
  <c r="IJ144" i="86"/>
  <c r="IJ143" i="86"/>
  <c r="IJ142" i="86"/>
  <c r="IJ141" i="86"/>
  <c r="IJ140" i="86"/>
  <c r="IJ139" i="86"/>
  <c r="IJ138" i="86"/>
  <c r="IJ137" i="86"/>
  <c r="IJ136" i="86"/>
  <c r="IJ135" i="86"/>
  <c r="IJ134" i="86"/>
  <c r="IJ133" i="86"/>
  <c r="IJ132" i="86"/>
  <c r="IJ131" i="86"/>
  <c r="IJ130" i="86"/>
  <c r="IJ129" i="86"/>
  <c r="IJ128" i="86"/>
  <c r="IJ127" i="86"/>
  <c r="IJ126" i="86"/>
  <c r="IJ125" i="86"/>
  <c r="IJ124" i="86"/>
  <c r="IJ123" i="86"/>
  <c r="IJ122" i="86"/>
  <c r="IJ121" i="86"/>
  <c r="IJ120" i="86"/>
  <c r="IJ119" i="86"/>
  <c r="IJ118" i="86"/>
  <c r="IJ117" i="86"/>
  <c r="IJ116" i="86"/>
  <c r="IJ115" i="86"/>
  <c r="IJ114" i="86"/>
  <c r="IJ109" i="86"/>
  <c r="IJ108" i="86"/>
  <c r="IJ107" i="86"/>
  <c r="IJ106" i="86"/>
  <c r="IJ105" i="86"/>
  <c r="IJ104" i="86"/>
  <c r="IJ103" i="86"/>
  <c r="IJ102" i="86"/>
  <c r="IJ101" i="86"/>
  <c r="IJ100" i="86"/>
  <c r="IJ99" i="86"/>
  <c r="IJ98" i="86"/>
  <c r="IJ97" i="86"/>
  <c r="IJ96" i="86"/>
  <c r="IJ95" i="86"/>
  <c r="IJ94" i="86"/>
  <c r="IJ93" i="86"/>
  <c r="IJ92" i="86"/>
  <c r="IJ91" i="86"/>
  <c r="IJ113" i="86"/>
  <c r="IJ110" i="86"/>
  <c r="IJ112" i="86"/>
  <c r="IJ111" i="86"/>
  <c r="IJ90" i="86"/>
  <c r="IJ88" i="86"/>
  <c r="IJ87" i="86"/>
  <c r="IJ86" i="86"/>
  <c r="IJ85" i="86"/>
  <c r="IJ84" i="86"/>
  <c r="IJ83" i="86"/>
  <c r="IJ82" i="86"/>
  <c r="IJ81" i="86"/>
  <c r="IJ80" i="86"/>
  <c r="IJ79" i="86"/>
  <c r="IJ78" i="86"/>
  <c r="IJ77" i="86"/>
  <c r="IJ76" i="86"/>
  <c r="IJ75" i="86"/>
  <c r="IJ74" i="86"/>
  <c r="IJ73" i="86"/>
  <c r="IJ72" i="86"/>
  <c r="IJ71" i="86"/>
  <c r="IJ70" i="86"/>
  <c r="IJ69" i="86"/>
  <c r="IJ68" i="86"/>
  <c r="IJ67" i="86"/>
  <c r="IJ66" i="86"/>
  <c r="IJ65" i="86"/>
  <c r="IJ64" i="86"/>
  <c r="IJ89" i="86"/>
  <c r="H233" i="86"/>
  <c r="H234" i="86"/>
  <c r="IN228" i="86"/>
  <c r="IN227" i="86"/>
  <c r="IN226" i="86"/>
  <c r="IN225" i="86"/>
  <c r="IN224" i="86"/>
  <c r="IN223" i="86"/>
  <c r="IN222" i="86"/>
  <c r="IN221" i="86"/>
  <c r="IN219" i="86"/>
  <c r="IN218" i="86"/>
  <c r="IN220" i="86"/>
  <c r="IN217" i="86"/>
  <c r="IN216" i="86"/>
  <c r="IN215" i="86"/>
  <c r="IN214" i="86"/>
  <c r="IN213" i="86"/>
  <c r="IN212" i="86"/>
  <c r="IN211" i="86"/>
  <c r="IN210" i="86"/>
  <c r="IN209" i="86"/>
  <c r="IN208" i="86"/>
  <c r="IN207" i="86"/>
  <c r="IN206" i="86"/>
  <c r="IN205" i="86"/>
  <c r="IN204" i="86"/>
  <c r="IN203" i="86"/>
  <c r="IN202" i="86"/>
  <c r="IN201" i="86"/>
  <c r="IN200" i="86"/>
  <c r="IN199" i="86"/>
  <c r="IN198" i="86"/>
  <c r="IN197" i="86"/>
  <c r="IN196" i="86"/>
  <c r="IN195" i="86"/>
  <c r="IN194" i="86"/>
  <c r="IN193" i="86"/>
  <c r="IN189" i="86"/>
  <c r="IN185" i="86"/>
  <c r="IN190" i="86"/>
  <c r="IN186" i="86"/>
  <c r="IN191" i="86"/>
  <c r="IN187" i="86"/>
  <c r="IN184" i="86"/>
  <c r="IN183" i="86"/>
  <c r="IN182" i="86"/>
  <c r="IN181" i="86"/>
  <c r="IN180" i="86"/>
  <c r="IN179" i="86"/>
  <c r="IN178" i="86"/>
  <c r="IN177" i="86"/>
  <c r="IN176" i="86"/>
  <c r="IN175" i="86"/>
  <c r="IN174" i="86"/>
  <c r="IN192" i="86"/>
  <c r="IN173" i="86"/>
  <c r="IN172" i="86"/>
  <c r="IN171" i="86"/>
  <c r="IN170" i="86"/>
  <c r="IN169" i="86"/>
  <c r="IN168" i="86"/>
  <c r="IN167" i="86"/>
  <c r="IN166" i="86"/>
  <c r="IN165" i="86"/>
  <c r="IN164" i="86"/>
  <c r="IN163" i="86"/>
  <c r="IN162" i="86"/>
  <c r="IN161" i="86"/>
  <c r="IN160" i="86"/>
  <c r="IN159" i="86"/>
  <c r="IN158" i="86"/>
  <c r="IN157" i="86"/>
  <c r="IN156" i="86"/>
  <c r="IN155" i="86"/>
  <c r="IN154" i="86"/>
  <c r="IN153" i="86"/>
  <c r="IN152" i="86"/>
  <c r="IN151" i="86"/>
  <c r="IN188" i="86"/>
  <c r="IN150" i="86"/>
  <c r="IN149" i="86"/>
  <c r="IN148" i="86"/>
  <c r="IN147" i="86"/>
  <c r="IN146" i="86"/>
  <c r="IN145" i="86"/>
  <c r="IN144" i="86"/>
  <c r="IN143" i="86"/>
  <c r="IN142" i="86"/>
  <c r="IN141" i="86"/>
  <c r="IN140" i="86"/>
  <c r="IN139" i="86"/>
  <c r="IN138" i="86"/>
  <c r="IN137" i="86"/>
  <c r="IN136" i="86"/>
  <c r="IN135" i="86"/>
  <c r="IN134" i="86"/>
  <c r="IN133" i="86"/>
  <c r="IN132" i="86"/>
  <c r="IN131" i="86"/>
  <c r="IN130" i="86"/>
  <c r="IN129" i="86"/>
  <c r="IN128" i="86"/>
  <c r="IN127" i="86"/>
  <c r="IN126" i="86"/>
  <c r="IN125" i="86"/>
  <c r="IN124" i="86"/>
  <c r="IN123" i="86"/>
  <c r="IN122" i="86"/>
  <c r="IN121" i="86"/>
  <c r="IN120" i="86"/>
  <c r="IN119" i="86"/>
  <c r="IN118" i="86"/>
  <c r="IN117" i="86"/>
  <c r="IN116" i="86"/>
  <c r="IN115" i="86"/>
  <c r="IN112" i="86"/>
  <c r="IN111" i="86"/>
  <c r="IN109" i="86"/>
  <c r="IN108" i="86"/>
  <c r="IN107" i="86"/>
  <c r="IN106" i="86"/>
  <c r="IN105" i="86"/>
  <c r="IN104" i="86"/>
  <c r="IN103" i="86"/>
  <c r="IN102" i="86"/>
  <c r="IN101" i="86"/>
  <c r="IN100" i="86"/>
  <c r="IN99" i="86"/>
  <c r="IN98" i="86"/>
  <c r="IN97" i="86"/>
  <c r="IN96" i="86"/>
  <c r="IN95" i="86"/>
  <c r="IN94" i="86"/>
  <c r="IN93" i="86"/>
  <c r="IN92" i="86"/>
  <c r="IN91" i="86"/>
  <c r="IN114" i="86"/>
  <c r="IN110" i="86"/>
  <c r="IN113" i="86"/>
  <c r="IN89" i="86"/>
  <c r="IN88" i="86"/>
  <c r="IN87" i="86"/>
  <c r="IN86" i="86"/>
  <c r="IN85" i="86"/>
  <c r="IN84" i="86"/>
  <c r="IN83" i="86"/>
  <c r="IN82" i="86"/>
  <c r="IN81" i="86"/>
  <c r="IN80" i="86"/>
  <c r="IN79" i="86"/>
  <c r="IN78" i="86"/>
  <c r="IN77" i="86"/>
  <c r="IN76" i="86"/>
  <c r="IN75" i="86"/>
  <c r="IN74" i="86"/>
  <c r="IN73" i="86"/>
  <c r="IN72" i="86"/>
  <c r="IN71" i="86"/>
  <c r="IN70" i="86"/>
  <c r="IN69" i="86"/>
  <c r="IN68" i="86"/>
  <c r="IN67" i="86"/>
  <c r="IN66" i="86"/>
  <c r="IN65" i="86"/>
  <c r="IN64" i="86"/>
  <c r="IN90" i="86"/>
  <c r="L233" i="86"/>
  <c r="L234" i="86"/>
  <c r="IR228" i="86"/>
  <c r="IR226" i="86"/>
  <c r="IR225" i="86"/>
  <c r="IR224" i="86"/>
  <c r="IR223" i="86"/>
  <c r="IR227" i="86"/>
  <c r="IR219" i="86"/>
  <c r="IR218" i="86"/>
  <c r="IR221" i="86"/>
  <c r="IR222" i="86"/>
  <c r="IR216" i="86"/>
  <c r="IR217" i="86"/>
  <c r="IR215" i="86"/>
  <c r="IR214" i="86"/>
  <c r="IR213" i="86"/>
  <c r="IR212" i="86"/>
  <c r="IR220" i="86"/>
  <c r="IR211" i="86"/>
  <c r="IR210" i="86"/>
  <c r="IR209" i="86"/>
  <c r="IR208" i="86"/>
  <c r="IR207" i="86"/>
  <c r="IR206" i="86"/>
  <c r="IR205" i="86"/>
  <c r="IR204" i="86"/>
  <c r="IR203" i="86"/>
  <c r="IR202" i="86"/>
  <c r="IR201" i="86"/>
  <c r="IR200" i="86"/>
  <c r="IR199" i="86"/>
  <c r="IR198" i="86"/>
  <c r="IR197" i="86"/>
  <c r="IR196" i="86"/>
  <c r="IR195" i="86"/>
  <c r="IR194" i="86"/>
  <c r="IR193" i="86"/>
  <c r="IR190" i="86"/>
  <c r="IR186" i="86"/>
  <c r="IR184" i="86"/>
  <c r="IR191" i="86"/>
  <c r="IR187" i="86"/>
  <c r="IR192" i="86"/>
  <c r="IR188" i="86"/>
  <c r="IR183" i="86"/>
  <c r="IR182" i="86"/>
  <c r="IR181" i="86"/>
  <c r="IR180" i="86"/>
  <c r="IR179" i="86"/>
  <c r="IR178" i="86"/>
  <c r="IR177" i="86"/>
  <c r="IR176" i="86"/>
  <c r="IR175" i="86"/>
  <c r="IR174" i="86"/>
  <c r="IR189" i="86"/>
  <c r="IR172" i="86"/>
  <c r="IR171" i="86"/>
  <c r="IR170" i="86"/>
  <c r="IR169" i="86"/>
  <c r="IR168" i="86"/>
  <c r="IR167" i="86"/>
  <c r="IR166" i="86"/>
  <c r="IR165" i="86"/>
  <c r="IR164" i="86"/>
  <c r="IR163" i="86"/>
  <c r="IR162" i="86"/>
  <c r="IR161" i="86"/>
  <c r="IR160" i="86"/>
  <c r="IR159" i="86"/>
  <c r="IR158" i="86"/>
  <c r="IR157" i="86"/>
  <c r="IR156" i="86"/>
  <c r="IR155" i="86"/>
  <c r="IR154" i="86"/>
  <c r="IR153" i="86"/>
  <c r="IR152" i="86"/>
  <c r="IR151" i="86"/>
  <c r="IR185" i="86"/>
  <c r="IR173" i="86"/>
  <c r="IR150" i="86"/>
  <c r="IR149" i="86"/>
  <c r="IR148" i="86"/>
  <c r="IR147" i="86"/>
  <c r="IR146" i="86"/>
  <c r="IR145" i="86"/>
  <c r="IR144" i="86"/>
  <c r="IR143" i="86"/>
  <c r="IR142" i="86"/>
  <c r="IR141" i="86"/>
  <c r="IR140" i="86"/>
  <c r="IR139" i="86"/>
  <c r="IR138" i="86"/>
  <c r="IR137" i="86"/>
  <c r="IR136" i="86"/>
  <c r="IR135" i="86"/>
  <c r="IR134" i="86"/>
  <c r="IR133" i="86"/>
  <c r="IR132" i="86"/>
  <c r="IR131" i="86"/>
  <c r="IR130" i="86"/>
  <c r="IR129" i="86"/>
  <c r="IR128" i="86"/>
  <c r="IR127" i="86"/>
  <c r="IR126" i="86"/>
  <c r="IR125" i="86"/>
  <c r="IR124" i="86"/>
  <c r="IR123" i="86"/>
  <c r="IR122" i="86"/>
  <c r="IR121" i="86"/>
  <c r="IR120" i="86"/>
  <c r="IR119" i="86"/>
  <c r="IR118" i="86"/>
  <c r="IR117" i="86"/>
  <c r="IR116" i="86"/>
  <c r="IR115" i="86"/>
  <c r="IR114" i="86"/>
  <c r="IR109" i="86"/>
  <c r="IR108" i="86"/>
  <c r="IR107" i="86"/>
  <c r="IR106" i="86"/>
  <c r="IR105" i="86"/>
  <c r="IR104" i="86"/>
  <c r="IR103" i="86"/>
  <c r="IR102" i="86"/>
  <c r="IR101" i="86"/>
  <c r="IR100" i="86"/>
  <c r="IR99" i="86"/>
  <c r="IR98" i="86"/>
  <c r="IR97" i="86"/>
  <c r="IR96" i="86"/>
  <c r="IR95" i="86"/>
  <c r="IR94" i="86"/>
  <c r="IR93" i="86"/>
  <c r="IR92" i="86"/>
  <c r="IR91" i="86"/>
  <c r="IR113" i="86"/>
  <c r="IR111" i="86"/>
  <c r="IR112" i="86"/>
  <c r="IR110" i="86"/>
  <c r="IR89" i="86"/>
  <c r="IR88" i="86"/>
  <c r="IR87" i="86"/>
  <c r="IR86" i="86"/>
  <c r="IR85" i="86"/>
  <c r="IR84" i="86"/>
  <c r="IR83" i="86"/>
  <c r="IR82" i="86"/>
  <c r="IR81" i="86"/>
  <c r="IR80" i="86"/>
  <c r="IR79" i="86"/>
  <c r="IR78" i="86"/>
  <c r="IR77" i="86"/>
  <c r="IR76" i="86"/>
  <c r="IR75" i="86"/>
  <c r="IR74" i="86"/>
  <c r="IR73" i="86"/>
  <c r="IR72" i="86"/>
  <c r="IR71" i="86"/>
  <c r="IR70" i="86"/>
  <c r="IR69" i="86"/>
  <c r="IR68" i="86"/>
  <c r="IR67" i="86"/>
  <c r="IR66" i="86"/>
  <c r="IR65" i="86"/>
  <c r="IR64" i="86"/>
  <c r="IR90" i="86"/>
  <c r="D231" i="86"/>
  <c r="GN228" i="86"/>
  <c r="IZ228" i="86" s="1"/>
  <c r="GN227" i="86"/>
  <c r="IZ227" i="86" s="1"/>
  <c r="GN226" i="86"/>
  <c r="IZ226" i="86" s="1"/>
  <c r="GN225" i="86"/>
  <c r="GN224" i="86"/>
  <c r="GN223" i="86"/>
  <c r="GN222" i="86"/>
  <c r="GN221" i="86"/>
  <c r="GN220" i="86"/>
  <c r="GN219" i="86"/>
  <c r="GN218" i="86"/>
  <c r="GN217" i="86"/>
  <c r="GN216" i="86"/>
  <c r="GN215" i="86"/>
  <c r="GN214" i="86"/>
  <c r="GN213" i="86"/>
  <c r="GN212" i="86"/>
  <c r="GN211" i="86"/>
  <c r="GN208" i="86"/>
  <c r="GN207" i="86"/>
  <c r="GN210" i="86"/>
  <c r="GN206" i="86"/>
  <c r="GN203" i="86"/>
  <c r="GN202" i="86"/>
  <c r="GN201" i="86"/>
  <c r="GN200" i="86"/>
  <c r="GN199" i="86"/>
  <c r="GN198" i="86"/>
  <c r="GN197" i="86"/>
  <c r="GN196" i="86"/>
  <c r="GN195" i="86"/>
  <c r="GN194" i="86"/>
  <c r="GN209" i="86"/>
  <c r="GN205" i="86"/>
  <c r="GN192" i="86"/>
  <c r="GN191" i="86"/>
  <c r="GN190" i="86"/>
  <c r="GN189" i="86"/>
  <c r="GN188" i="86"/>
  <c r="GN187" i="86"/>
  <c r="GN186" i="86"/>
  <c r="GN185" i="86"/>
  <c r="GN184" i="86"/>
  <c r="GN204" i="86"/>
  <c r="GN193" i="86"/>
  <c r="GN183" i="86"/>
  <c r="GN182" i="86"/>
  <c r="GN181" i="86"/>
  <c r="GN180" i="86"/>
  <c r="GN179" i="86"/>
  <c r="GN178" i="86"/>
  <c r="GN177" i="86"/>
  <c r="GN176" i="86"/>
  <c r="GN175" i="86"/>
  <c r="GN174" i="86"/>
  <c r="GN173" i="86"/>
  <c r="GN172" i="86"/>
  <c r="GN171" i="86"/>
  <c r="GN170" i="86"/>
  <c r="GN169" i="86"/>
  <c r="GN168" i="86"/>
  <c r="GN167" i="86"/>
  <c r="GN166" i="86"/>
  <c r="GN165" i="86"/>
  <c r="GN164" i="86"/>
  <c r="GN163" i="86"/>
  <c r="GN162" i="86"/>
  <c r="GN161" i="86"/>
  <c r="GN160" i="86"/>
  <c r="GN159" i="86"/>
  <c r="GN158" i="86"/>
  <c r="GN157" i="86"/>
  <c r="GN156" i="86"/>
  <c r="GN155" i="86"/>
  <c r="GN154" i="86"/>
  <c r="GN153" i="86"/>
  <c r="GN151" i="86"/>
  <c r="GN150" i="86"/>
  <c r="GN149" i="86"/>
  <c r="GN148" i="86"/>
  <c r="GN147" i="86"/>
  <c r="GN146" i="86"/>
  <c r="GN145" i="86"/>
  <c r="GN144" i="86"/>
  <c r="GN143" i="86"/>
  <c r="GN142" i="86"/>
  <c r="GN141" i="86"/>
  <c r="GN152" i="86"/>
  <c r="GN140" i="86"/>
  <c r="GN138" i="86"/>
  <c r="GN139" i="86"/>
  <c r="GN137" i="86"/>
  <c r="GN136" i="86"/>
  <c r="GN135" i="86"/>
  <c r="GN134" i="86"/>
  <c r="GN133" i="86"/>
  <c r="GN132" i="86"/>
  <c r="GN131" i="86"/>
  <c r="IZ131" i="86" s="1"/>
  <c r="GN130" i="86"/>
  <c r="IZ130" i="86" s="1"/>
  <c r="GN129" i="86"/>
  <c r="IZ129" i="86" s="1"/>
  <c r="GN128" i="86"/>
  <c r="IZ128" i="86" s="1"/>
  <c r="GN127" i="86"/>
  <c r="IZ127" i="86" s="1"/>
  <c r="GN126" i="86"/>
  <c r="IZ126" i="86" s="1"/>
  <c r="GN125" i="86"/>
  <c r="IZ125" i="86" s="1"/>
  <c r="GN124" i="86"/>
  <c r="IZ124" i="86" s="1"/>
  <c r="GN123" i="86"/>
  <c r="IZ123" i="86" s="1"/>
  <c r="GN122" i="86"/>
  <c r="IZ122" i="86" s="1"/>
  <c r="GN121" i="86"/>
  <c r="IZ121" i="86" s="1"/>
  <c r="GN120" i="86"/>
  <c r="GN119" i="86"/>
  <c r="GN118" i="86"/>
  <c r="GN117" i="86"/>
  <c r="GN116" i="86"/>
  <c r="GN115" i="86"/>
  <c r="GN114" i="86"/>
  <c r="GN113" i="86"/>
  <c r="GN112" i="86"/>
  <c r="GN111" i="86"/>
  <c r="GN110" i="86"/>
  <c r="GN109" i="86"/>
  <c r="GN108" i="86"/>
  <c r="GN107" i="86"/>
  <c r="GN106" i="86"/>
  <c r="GN105" i="86"/>
  <c r="GN104" i="86"/>
  <c r="GN103" i="86"/>
  <c r="GN102" i="86"/>
  <c r="GN101" i="86"/>
  <c r="GN100" i="86"/>
  <c r="GN99" i="86"/>
  <c r="GN98" i="86"/>
  <c r="GN97" i="86"/>
  <c r="GN96" i="86"/>
  <c r="GN95" i="86"/>
  <c r="GN94" i="86"/>
  <c r="GN93" i="86"/>
  <c r="GN92" i="86"/>
  <c r="GN90" i="86"/>
  <c r="GN91" i="86"/>
  <c r="GN88" i="86"/>
  <c r="GN87" i="86"/>
  <c r="GN86" i="86"/>
  <c r="GN85" i="86"/>
  <c r="GN84" i="86"/>
  <c r="GN83" i="86"/>
  <c r="GN82" i="86"/>
  <c r="GN81" i="86"/>
  <c r="GN80" i="86"/>
  <c r="GN79" i="86"/>
  <c r="GN78" i="86"/>
  <c r="GN77" i="86"/>
  <c r="GN76" i="86"/>
  <c r="GN75" i="86"/>
  <c r="GN74" i="86"/>
  <c r="GN73" i="86"/>
  <c r="GN72" i="86"/>
  <c r="GN71" i="86"/>
  <c r="GN70" i="86"/>
  <c r="GN69" i="86"/>
  <c r="GN68" i="86"/>
  <c r="GN67" i="86"/>
  <c r="GN66" i="86"/>
  <c r="GN65" i="86"/>
  <c r="GN64" i="86"/>
  <c r="GN63" i="86"/>
  <c r="GN89" i="86"/>
  <c r="H231" i="86"/>
  <c r="GR227" i="86"/>
  <c r="GR228" i="86"/>
  <c r="GR226" i="86"/>
  <c r="GR225" i="86"/>
  <c r="GR224" i="86"/>
  <c r="GR223" i="86"/>
  <c r="GR222" i="86"/>
  <c r="GR219" i="86"/>
  <c r="GR218" i="86"/>
  <c r="GR217" i="86"/>
  <c r="GR216" i="86"/>
  <c r="GR221" i="86"/>
  <c r="GR220" i="86"/>
  <c r="GR214" i="86"/>
  <c r="GR215" i="86"/>
  <c r="GR211" i="86"/>
  <c r="GR210" i="86"/>
  <c r="GR213" i="86"/>
  <c r="GR212" i="86"/>
  <c r="GR209" i="86"/>
  <c r="GR207" i="86"/>
  <c r="GR206" i="86"/>
  <c r="GR208" i="86"/>
  <c r="GR205" i="86"/>
  <c r="GR204" i="86"/>
  <c r="GR202" i="86"/>
  <c r="GR201" i="86"/>
  <c r="GR200" i="86"/>
  <c r="GR199" i="86"/>
  <c r="GR198" i="86"/>
  <c r="GR197" i="86"/>
  <c r="GR196" i="86"/>
  <c r="GR195" i="86"/>
  <c r="GR194" i="86"/>
  <c r="GR203" i="86"/>
  <c r="GR192" i="86"/>
  <c r="GR191" i="86"/>
  <c r="GR190" i="86"/>
  <c r="GR189" i="86"/>
  <c r="GR188" i="86"/>
  <c r="GR187" i="86"/>
  <c r="GR186" i="86"/>
  <c r="GR185" i="86"/>
  <c r="GR184" i="86"/>
  <c r="GR193" i="86"/>
  <c r="GR174" i="86"/>
  <c r="GR183" i="86"/>
  <c r="GR182" i="86"/>
  <c r="GR181" i="86"/>
  <c r="GR180" i="86"/>
  <c r="GR179" i="86"/>
  <c r="GR178" i="86"/>
  <c r="GR177" i="86"/>
  <c r="GR176" i="86"/>
  <c r="GR175" i="86"/>
  <c r="GR173" i="86"/>
  <c r="GR172" i="86"/>
  <c r="GR171" i="86"/>
  <c r="GR170" i="86"/>
  <c r="GR169" i="86"/>
  <c r="GR168" i="86"/>
  <c r="GR167" i="86"/>
  <c r="GR166" i="86"/>
  <c r="GR165" i="86"/>
  <c r="GR164" i="86"/>
  <c r="GR163" i="86"/>
  <c r="GR162" i="86"/>
  <c r="GR161" i="86"/>
  <c r="GR160" i="86"/>
  <c r="GR159" i="86"/>
  <c r="GR158" i="86"/>
  <c r="GR157" i="86"/>
  <c r="GR156" i="86"/>
  <c r="GR155" i="86"/>
  <c r="GR154" i="86"/>
  <c r="GR153" i="86"/>
  <c r="GR152" i="86"/>
  <c r="GR151" i="86"/>
  <c r="GR150" i="86"/>
  <c r="GR149" i="86"/>
  <c r="GR148" i="86"/>
  <c r="GR147" i="86"/>
  <c r="GR146" i="86"/>
  <c r="GR145" i="86"/>
  <c r="GR144" i="86"/>
  <c r="GR143" i="86"/>
  <c r="JD143" i="86" s="1"/>
  <c r="GR142" i="86"/>
  <c r="GR141" i="86"/>
  <c r="GR140" i="86"/>
  <c r="GR139" i="86"/>
  <c r="GR138" i="86"/>
  <c r="GR137" i="86"/>
  <c r="GR136" i="86"/>
  <c r="GR135" i="86"/>
  <c r="GR134" i="86"/>
  <c r="GR133" i="86"/>
  <c r="GR132" i="86"/>
  <c r="GR131" i="86"/>
  <c r="GR130" i="86"/>
  <c r="GR129" i="86"/>
  <c r="GR128" i="86"/>
  <c r="GR127" i="86"/>
  <c r="GR126" i="86"/>
  <c r="GR125" i="86"/>
  <c r="GR124" i="86"/>
  <c r="GR123" i="86"/>
  <c r="GR122" i="86"/>
  <c r="GR121" i="86"/>
  <c r="GR120" i="86"/>
  <c r="GR119" i="86"/>
  <c r="GR118" i="86"/>
  <c r="GR117" i="86"/>
  <c r="GR116" i="86"/>
  <c r="GR115" i="86"/>
  <c r="GR114" i="86"/>
  <c r="GR113" i="86"/>
  <c r="GR112" i="86"/>
  <c r="GR111" i="86"/>
  <c r="GR110" i="86"/>
  <c r="GR109" i="86"/>
  <c r="GR108" i="86"/>
  <c r="GR107" i="86"/>
  <c r="GR106" i="86"/>
  <c r="GR105" i="86"/>
  <c r="GR104" i="86"/>
  <c r="GR103" i="86"/>
  <c r="GR102" i="86"/>
  <c r="GR101" i="86"/>
  <c r="GR100" i="86"/>
  <c r="GR99" i="86"/>
  <c r="GR98" i="86"/>
  <c r="GR97" i="86"/>
  <c r="GR96" i="86"/>
  <c r="GR95" i="86"/>
  <c r="GR94" i="86"/>
  <c r="GR91" i="86"/>
  <c r="GR89" i="86"/>
  <c r="GR93" i="86"/>
  <c r="GR90" i="86"/>
  <c r="GR88" i="86"/>
  <c r="GR87" i="86"/>
  <c r="GR86" i="86"/>
  <c r="GR85" i="86"/>
  <c r="GR84" i="86"/>
  <c r="GR83" i="86"/>
  <c r="GR82" i="86"/>
  <c r="GR81" i="86"/>
  <c r="GR80" i="86"/>
  <c r="GR79" i="86"/>
  <c r="GR78" i="86"/>
  <c r="GR77" i="86"/>
  <c r="GR76" i="86"/>
  <c r="GR75" i="86"/>
  <c r="GR74" i="86"/>
  <c r="GR73" i="86"/>
  <c r="GR72" i="86"/>
  <c r="GR71" i="86"/>
  <c r="GR70" i="86"/>
  <c r="GR69" i="86"/>
  <c r="GR68" i="86"/>
  <c r="GR67" i="86"/>
  <c r="GR66" i="86"/>
  <c r="GR65" i="86"/>
  <c r="GR64" i="86"/>
  <c r="GR63" i="86"/>
  <c r="GR92" i="86"/>
  <c r="L231" i="86"/>
  <c r="GV228" i="86"/>
  <c r="GV227" i="86"/>
  <c r="GV226" i="86"/>
  <c r="GV225" i="86"/>
  <c r="GV224" i="86"/>
  <c r="GV223" i="86"/>
  <c r="GV222" i="86"/>
  <c r="GV221" i="86"/>
  <c r="GV219" i="86"/>
  <c r="GV218" i="86"/>
  <c r="GV217" i="86"/>
  <c r="GV216" i="86"/>
  <c r="GV215" i="86"/>
  <c r="GV213" i="86"/>
  <c r="GV212" i="86"/>
  <c r="GV220" i="86"/>
  <c r="GV214" i="86"/>
  <c r="GV210" i="86"/>
  <c r="GV209" i="86"/>
  <c r="GV208" i="86"/>
  <c r="GV206" i="86"/>
  <c r="GV203" i="86"/>
  <c r="GV207" i="86"/>
  <c r="GV202" i="86"/>
  <c r="GV201" i="86"/>
  <c r="GV200" i="86"/>
  <c r="GV199" i="86"/>
  <c r="GV198" i="86"/>
  <c r="GV197" i="86"/>
  <c r="GV196" i="86"/>
  <c r="GV195" i="86"/>
  <c r="GV194" i="86"/>
  <c r="GV205" i="86"/>
  <c r="GV204" i="86"/>
  <c r="GV192" i="86"/>
  <c r="GV191" i="86"/>
  <c r="GV190" i="86"/>
  <c r="GV189" i="86"/>
  <c r="GV188" i="86"/>
  <c r="GV187" i="86"/>
  <c r="GV186" i="86"/>
  <c r="GV185" i="86"/>
  <c r="GV184" i="86"/>
  <c r="GV193" i="86"/>
  <c r="GV211" i="86"/>
  <c r="GV183" i="86"/>
  <c r="GV182" i="86"/>
  <c r="GV181" i="86"/>
  <c r="GV180" i="86"/>
  <c r="GV179" i="86"/>
  <c r="GV178" i="86"/>
  <c r="GV177" i="86"/>
  <c r="GV176" i="86"/>
  <c r="GV175" i="86"/>
  <c r="GV174" i="86"/>
  <c r="GV173" i="86"/>
  <c r="GV172" i="86"/>
  <c r="GV171" i="86"/>
  <c r="GV170" i="86"/>
  <c r="GV169" i="86"/>
  <c r="GV168" i="86"/>
  <c r="GV167" i="86"/>
  <c r="GV166" i="86"/>
  <c r="GV165" i="86"/>
  <c r="GV164" i="86"/>
  <c r="GV163" i="86"/>
  <c r="GV162" i="86"/>
  <c r="GV161" i="86"/>
  <c r="GV160" i="86"/>
  <c r="GV159" i="86"/>
  <c r="GV158" i="86"/>
  <c r="GV157" i="86"/>
  <c r="GV156" i="86"/>
  <c r="GV155" i="86"/>
  <c r="GV154" i="86"/>
  <c r="GV153" i="86"/>
  <c r="GV152" i="86"/>
  <c r="GV151" i="86"/>
  <c r="GV150" i="86"/>
  <c r="GV149" i="86"/>
  <c r="GV148" i="86"/>
  <c r="GV147" i="86"/>
  <c r="GV146" i="86"/>
  <c r="GV145" i="86"/>
  <c r="JH145" i="86" s="1"/>
  <c r="GV144" i="86"/>
  <c r="GV143" i="86"/>
  <c r="GV142" i="86"/>
  <c r="JH142" i="86" s="1"/>
  <c r="GV141" i="86"/>
  <c r="GV140" i="86"/>
  <c r="GV138" i="86"/>
  <c r="GV139" i="86"/>
  <c r="GV137" i="86"/>
  <c r="GV136" i="86"/>
  <c r="GV135" i="86"/>
  <c r="GV134" i="86"/>
  <c r="GV133" i="86"/>
  <c r="GV132" i="86"/>
  <c r="GV131" i="86"/>
  <c r="GV130" i="86"/>
  <c r="GV129" i="86"/>
  <c r="GV128" i="86"/>
  <c r="GV127" i="86"/>
  <c r="GV126" i="86"/>
  <c r="GV125" i="86"/>
  <c r="GV124" i="86"/>
  <c r="GV123" i="86"/>
  <c r="GV122" i="86"/>
  <c r="GV121" i="86"/>
  <c r="GV120" i="86"/>
  <c r="GV119" i="86"/>
  <c r="GV118" i="86"/>
  <c r="GV117" i="86"/>
  <c r="GV116" i="86"/>
  <c r="GV115" i="86"/>
  <c r="GV114" i="86"/>
  <c r="GV113" i="86"/>
  <c r="GV112" i="86"/>
  <c r="GV111" i="86"/>
  <c r="GV110" i="86"/>
  <c r="GV109" i="86"/>
  <c r="GV108" i="86"/>
  <c r="GV107" i="86"/>
  <c r="GV106" i="86"/>
  <c r="GV105" i="86"/>
  <c r="GV104" i="86"/>
  <c r="GV103" i="86"/>
  <c r="GV102" i="86"/>
  <c r="GV101" i="86"/>
  <c r="GV100" i="86"/>
  <c r="GV99" i="86"/>
  <c r="GV98" i="86"/>
  <c r="GV97" i="86"/>
  <c r="GV96" i="86"/>
  <c r="GV95" i="86"/>
  <c r="GV94" i="86"/>
  <c r="GV93" i="86"/>
  <c r="GV92" i="86"/>
  <c r="GV89" i="86"/>
  <c r="GV91" i="86"/>
  <c r="GV88" i="86"/>
  <c r="GV87" i="86"/>
  <c r="GV86" i="86"/>
  <c r="GV85" i="86"/>
  <c r="GV84" i="86"/>
  <c r="GV83" i="86"/>
  <c r="GV82" i="86"/>
  <c r="GV81" i="86"/>
  <c r="GV80" i="86"/>
  <c r="GV79" i="86"/>
  <c r="GV78" i="86"/>
  <c r="GV77" i="86"/>
  <c r="GV76" i="86"/>
  <c r="GV75" i="86"/>
  <c r="GV74" i="86"/>
  <c r="GV73" i="86"/>
  <c r="GV72" i="86"/>
  <c r="GV71" i="86"/>
  <c r="GV70" i="86"/>
  <c r="GV69" i="86"/>
  <c r="GV68" i="86"/>
  <c r="GV67" i="86"/>
  <c r="GV66" i="86"/>
  <c r="GV65" i="86"/>
  <c r="GV64" i="86"/>
  <c r="GV63" i="86"/>
  <c r="GV90" i="86"/>
  <c r="HO228" i="86"/>
  <c r="HO227" i="86"/>
  <c r="HO226" i="86"/>
  <c r="HO225" i="86"/>
  <c r="HO223" i="86"/>
  <c r="HO222" i="86"/>
  <c r="HO221" i="86"/>
  <c r="HO220" i="86"/>
  <c r="HO224" i="86"/>
  <c r="HO219" i="86"/>
  <c r="HO218" i="86"/>
  <c r="HO215" i="86"/>
  <c r="HO214" i="86"/>
  <c r="HO217" i="86"/>
  <c r="HO216" i="86"/>
  <c r="HO211" i="86"/>
  <c r="HO210" i="86"/>
  <c r="HO209" i="86"/>
  <c r="HO208" i="86"/>
  <c r="HO213" i="86"/>
  <c r="HO212" i="86"/>
  <c r="HO206" i="86"/>
  <c r="HO205" i="86"/>
  <c r="HO204" i="86"/>
  <c r="HO203" i="86"/>
  <c r="HO207" i="86"/>
  <c r="HO198" i="86"/>
  <c r="HO194" i="86"/>
  <c r="HO193" i="86"/>
  <c r="HO199" i="86"/>
  <c r="HO195" i="86"/>
  <c r="HO202" i="86"/>
  <c r="HO201" i="86"/>
  <c r="HO200" i="86"/>
  <c r="HO196" i="86"/>
  <c r="HO192" i="86"/>
  <c r="HO191" i="86"/>
  <c r="HO190" i="86"/>
  <c r="HO189" i="86"/>
  <c r="HO188" i="86"/>
  <c r="HO187" i="86"/>
  <c r="HO186" i="86"/>
  <c r="HO185" i="86"/>
  <c r="HO184" i="86"/>
  <c r="HO197" i="86"/>
  <c r="HO183" i="86"/>
  <c r="HO182" i="86"/>
  <c r="HO181" i="86"/>
  <c r="HO180" i="86"/>
  <c r="HO179" i="86"/>
  <c r="HO178" i="86"/>
  <c r="HO177" i="86"/>
  <c r="HO176" i="86"/>
  <c r="HO175" i="86"/>
  <c r="HO174" i="86"/>
  <c r="HO173" i="86"/>
  <c r="HO172" i="86"/>
  <c r="HO171" i="86"/>
  <c r="HO170" i="86"/>
  <c r="HO166" i="86"/>
  <c r="HO162" i="86"/>
  <c r="HO158" i="86"/>
  <c r="HO154" i="86"/>
  <c r="HO169" i="86"/>
  <c r="HO165" i="86"/>
  <c r="HO161" i="86"/>
  <c r="HO157" i="86"/>
  <c r="HO153" i="86"/>
  <c r="HO168" i="86"/>
  <c r="HO164" i="86"/>
  <c r="HO160" i="86"/>
  <c r="HO163" i="86"/>
  <c r="HO150" i="86"/>
  <c r="HO167" i="86"/>
  <c r="HO152" i="86"/>
  <c r="HO149" i="86"/>
  <c r="HO145" i="86"/>
  <c r="HO141" i="86"/>
  <c r="HO148" i="86"/>
  <c r="HO144" i="86"/>
  <c r="HO151" i="86"/>
  <c r="HO143" i="86"/>
  <c r="HO142" i="86"/>
  <c r="HO156" i="86"/>
  <c r="HO155" i="86"/>
  <c r="HO147" i="86"/>
  <c r="HO146" i="86"/>
  <c r="HO140" i="86"/>
  <c r="HO138" i="86"/>
  <c r="HO159" i="86"/>
  <c r="HO139" i="86"/>
  <c r="HO136" i="86"/>
  <c r="HO135" i="86"/>
  <c r="HO134" i="86"/>
  <c r="HO133" i="86"/>
  <c r="HO132" i="86"/>
  <c r="HO137" i="86"/>
  <c r="HO131" i="86"/>
  <c r="HO130" i="86"/>
  <c r="HO129" i="86"/>
  <c r="HO128" i="86"/>
  <c r="HO127" i="86"/>
  <c r="HO126" i="86"/>
  <c r="HO125" i="86"/>
  <c r="HO124" i="86"/>
  <c r="HO123" i="86"/>
  <c r="HO122" i="86"/>
  <c r="HO121" i="86"/>
  <c r="HO120" i="86"/>
  <c r="HO119" i="86"/>
  <c r="HO118" i="86"/>
  <c r="HO117" i="86"/>
  <c r="HO116" i="86"/>
  <c r="HO115" i="86"/>
  <c r="HO114" i="86"/>
  <c r="HO113" i="86"/>
  <c r="HO112" i="86"/>
  <c r="HO110" i="86"/>
  <c r="HO111" i="86"/>
  <c r="HO109" i="86"/>
  <c r="HO108" i="86"/>
  <c r="HO107" i="86"/>
  <c r="HO106" i="86"/>
  <c r="HO105" i="86"/>
  <c r="HO104" i="86"/>
  <c r="HO100" i="86"/>
  <c r="HO96" i="86"/>
  <c r="HO91" i="86"/>
  <c r="HO88" i="86"/>
  <c r="HO87" i="86"/>
  <c r="HO86" i="86"/>
  <c r="HO85" i="86"/>
  <c r="HO84" i="86"/>
  <c r="HO83" i="86"/>
  <c r="HO101" i="86"/>
  <c r="HO97" i="86"/>
  <c r="HO93" i="86"/>
  <c r="HO90" i="86"/>
  <c r="HO102" i="86"/>
  <c r="HO98" i="86"/>
  <c r="HO94" i="86"/>
  <c r="HO103" i="86"/>
  <c r="HO99" i="86"/>
  <c r="HO95" i="86"/>
  <c r="HO92" i="86"/>
  <c r="HO89" i="86"/>
  <c r="E23" i="86"/>
  <c r="E5" i="54" s="1"/>
  <c r="I23" i="86"/>
  <c r="I5" i="54" s="1"/>
  <c r="M23" i="86"/>
  <c r="M5" i="54" s="1"/>
  <c r="HF28" i="86"/>
  <c r="HJ28" i="86"/>
  <c r="HN28" i="86"/>
  <c r="HS28" i="86"/>
  <c r="HW28" i="86"/>
  <c r="IA28" i="86"/>
  <c r="IJ28" i="86"/>
  <c r="IN28" i="86"/>
  <c r="IR28" i="86"/>
  <c r="HF29" i="86"/>
  <c r="HJ29" i="86"/>
  <c r="HN29" i="86"/>
  <c r="HS29" i="86"/>
  <c r="HW29" i="86"/>
  <c r="IA29" i="86"/>
  <c r="IJ29" i="86"/>
  <c r="IN29" i="86"/>
  <c r="IR29" i="86"/>
  <c r="HF30" i="86"/>
  <c r="HJ30" i="86"/>
  <c r="HN30" i="86"/>
  <c r="HS30" i="86"/>
  <c r="HW30" i="86"/>
  <c r="IA30" i="86"/>
  <c r="IJ30" i="86"/>
  <c r="IN30" i="86"/>
  <c r="IR30" i="86"/>
  <c r="HF31" i="86"/>
  <c r="HJ31" i="86"/>
  <c r="HN31" i="86"/>
  <c r="HS31" i="86"/>
  <c r="HW31" i="86"/>
  <c r="IA31" i="86"/>
  <c r="IJ31" i="86"/>
  <c r="IN31" i="86"/>
  <c r="IR31" i="86"/>
  <c r="HF32" i="86"/>
  <c r="HJ32" i="86"/>
  <c r="HN32" i="86"/>
  <c r="HS32" i="86"/>
  <c r="HW32" i="86"/>
  <c r="IA32" i="86"/>
  <c r="IJ32" i="86"/>
  <c r="IN32" i="86"/>
  <c r="IR32" i="86"/>
  <c r="HF33" i="86"/>
  <c r="HJ33" i="86"/>
  <c r="HN33" i="86"/>
  <c r="HS33" i="86"/>
  <c r="HW33" i="86"/>
  <c r="IA33" i="86"/>
  <c r="IJ33" i="86"/>
  <c r="IN33" i="86"/>
  <c r="IR33" i="86"/>
  <c r="HF34" i="86"/>
  <c r="HJ34" i="86"/>
  <c r="HN34" i="86"/>
  <c r="HS34" i="86"/>
  <c r="HW34" i="86"/>
  <c r="IA34" i="86"/>
  <c r="IJ34" i="86"/>
  <c r="IN34" i="86"/>
  <c r="IR34" i="86"/>
  <c r="HF35" i="86"/>
  <c r="HJ35" i="86"/>
  <c r="HN35" i="86"/>
  <c r="HS35" i="86"/>
  <c r="HW35" i="86"/>
  <c r="IA35" i="86"/>
  <c r="IJ35" i="86"/>
  <c r="IN35" i="86"/>
  <c r="IR35" i="86"/>
  <c r="HF36" i="86"/>
  <c r="HJ36" i="86"/>
  <c r="HN36" i="86"/>
  <c r="HS36" i="86"/>
  <c r="HW36" i="86"/>
  <c r="IA36" i="86"/>
  <c r="IJ36" i="86"/>
  <c r="IN36" i="86"/>
  <c r="IR36" i="86"/>
  <c r="HF37" i="86"/>
  <c r="HJ37" i="86"/>
  <c r="HN37" i="86"/>
  <c r="HS37" i="86"/>
  <c r="HW37" i="86"/>
  <c r="IA37" i="86"/>
  <c r="IJ37" i="86"/>
  <c r="IN37" i="86"/>
  <c r="IR37" i="86"/>
  <c r="HF38" i="86"/>
  <c r="HJ38" i="86"/>
  <c r="HN38" i="86"/>
  <c r="HS38" i="86"/>
  <c r="HW38" i="86"/>
  <c r="IA38" i="86"/>
  <c r="IJ38" i="86"/>
  <c r="IN38" i="86"/>
  <c r="IR38" i="86"/>
  <c r="HF39" i="86"/>
  <c r="HJ39" i="86"/>
  <c r="HN39" i="86"/>
  <c r="HS39" i="86"/>
  <c r="HW39" i="86"/>
  <c r="IA39" i="86"/>
  <c r="IJ39" i="86"/>
  <c r="IN39" i="86"/>
  <c r="IR39" i="86"/>
  <c r="HF40" i="86"/>
  <c r="HJ40" i="86"/>
  <c r="HN40" i="86"/>
  <c r="HS40" i="86"/>
  <c r="HW40" i="86"/>
  <c r="IA40" i="86"/>
  <c r="IJ40" i="86"/>
  <c r="IN40" i="86"/>
  <c r="IR40" i="86"/>
  <c r="HF41" i="86"/>
  <c r="HJ41" i="86"/>
  <c r="HN41" i="86"/>
  <c r="HS41" i="86"/>
  <c r="HW41" i="86"/>
  <c r="IA41" i="86"/>
  <c r="IJ41" i="86"/>
  <c r="IN41" i="86"/>
  <c r="IR41" i="86"/>
  <c r="HF42" i="86"/>
  <c r="HJ42" i="86"/>
  <c r="HN42" i="86"/>
  <c r="HS42" i="86"/>
  <c r="HW42" i="86"/>
  <c r="IA42" i="86"/>
  <c r="IJ42" i="86"/>
  <c r="IN42" i="86"/>
  <c r="IR42" i="86"/>
  <c r="HF43" i="86"/>
  <c r="HJ43" i="86"/>
  <c r="HN43" i="86"/>
  <c r="HS43" i="86"/>
  <c r="HW43" i="86"/>
  <c r="IA43" i="86"/>
  <c r="IJ43" i="86"/>
  <c r="IN43" i="86"/>
  <c r="IR43" i="86"/>
  <c r="HF44" i="86"/>
  <c r="HJ44" i="86"/>
  <c r="HN44" i="86"/>
  <c r="HS44" i="86"/>
  <c r="HW44" i="86"/>
  <c r="IA44" i="86"/>
  <c r="IJ44" i="86"/>
  <c r="IN44" i="86"/>
  <c r="IR44" i="86"/>
  <c r="HF45" i="86"/>
  <c r="HJ45" i="86"/>
  <c r="HN45" i="86"/>
  <c r="HS45" i="86"/>
  <c r="HW45" i="86"/>
  <c r="IA45" i="86"/>
  <c r="IJ45" i="86"/>
  <c r="IN45" i="86"/>
  <c r="IR45" i="86"/>
  <c r="HF46" i="86"/>
  <c r="HJ46" i="86"/>
  <c r="HN46" i="86"/>
  <c r="HS46" i="86"/>
  <c r="HW46" i="86"/>
  <c r="IA46" i="86"/>
  <c r="IJ46" i="86"/>
  <c r="IN46" i="86"/>
  <c r="IR46" i="86"/>
  <c r="HF47" i="86"/>
  <c r="HJ47" i="86"/>
  <c r="HN47" i="86"/>
  <c r="HS47" i="86"/>
  <c r="HW47" i="86"/>
  <c r="IA47" i="86"/>
  <c r="IJ47" i="86"/>
  <c r="IN47" i="86"/>
  <c r="IR47" i="86"/>
  <c r="HF48" i="86"/>
  <c r="HJ48" i="86"/>
  <c r="HN48" i="86"/>
  <c r="HS48" i="86"/>
  <c r="HW48" i="86"/>
  <c r="IA48" i="86"/>
  <c r="IJ48" i="86"/>
  <c r="IN48" i="86"/>
  <c r="IR48" i="86"/>
  <c r="HF49" i="86"/>
  <c r="HJ49" i="86"/>
  <c r="HN49" i="86"/>
  <c r="HS49" i="86"/>
  <c r="HW49" i="86"/>
  <c r="IA49" i="86"/>
  <c r="IJ49" i="86"/>
  <c r="IN49" i="86"/>
  <c r="IR49" i="86"/>
  <c r="HF50" i="86"/>
  <c r="HJ50" i="86"/>
  <c r="HN50" i="86"/>
  <c r="HS50" i="86"/>
  <c r="HW50" i="86"/>
  <c r="IA50" i="86"/>
  <c r="IJ50" i="86"/>
  <c r="IN50" i="86"/>
  <c r="IR50" i="86"/>
  <c r="HF51" i="86"/>
  <c r="HJ51" i="86"/>
  <c r="HN51" i="86"/>
  <c r="HS51" i="86"/>
  <c r="HW51" i="86"/>
  <c r="IA51" i="86"/>
  <c r="IJ51" i="86"/>
  <c r="IN51" i="86"/>
  <c r="IR51" i="86"/>
  <c r="HF52" i="86"/>
  <c r="HJ52" i="86"/>
  <c r="HN52" i="86"/>
  <c r="HS52" i="86"/>
  <c r="HW52" i="86"/>
  <c r="IA52" i="86"/>
  <c r="IJ52" i="86"/>
  <c r="IN52" i="86"/>
  <c r="IR52" i="86"/>
  <c r="HF53" i="86"/>
  <c r="HJ53" i="86"/>
  <c r="HN53" i="86"/>
  <c r="HS53" i="86"/>
  <c r="HW53" i="86"/>
  <c r="IA53" i="86"/>
  <c r="IJ53" i="86"/>
  <c r="IN53" i="86"/>
  <c r="IR53" i="86"/>
  <c r="HF54" i="86"/>
  <c r="HJ54" i="86"/>
  <c r="HN54" i="86"/>
  <c r="HS54" i="86"/>
  <c r="HW54" i="86"/>
  <c r="IA54" i="86"/>
  <c r="IJ54" i="86"/>
  <c r="IN54" i="86"/>
  <c r="IR54" i="86"/>
  <c r="HF55" i="86"/>
  <c r="HJ55" i="86"/>
  <c r="HN55" i="86"/>
  <c r="HS55" i="86"/>
  <c r="HW55" i="86"/>
  <c r="IA55" i="86"/>
  <c r="IJ55" i="86"/>
  <c r="IN55" i="86"/>
  <c r="IR55" i="86"/>
  <c r="HF56" i="86"/>
  <c r="HJ56" i="86"/>
  <c r="HN56" i="86"/>
  <c r="HS56" i="86"/>
  <c r="HW56" i="86"/>
  <c r="IA56" i="86"/>
  <c r="IJ56" i="86"/>
  <c r="IN56" i="86"/>
  <c r="IR56" i="86"/>
  <c r="HF57" i="86"/>
  <c r="HJ57" i="86"/>
  <c r="HN57" i="86"/>
  <c r="HS57" i="86"/>
  <c r="HW57" i="86"/>
  <c r="IA57" i="86"/>
  <c r="IJ57" i="86"/>
  <c r="IN57" i="86"/>
  <c r="IR57" i="86"/>
  <c r="HF58" i="86"/>
  <c r="HJ58" i="86"/>
  <c r="HN58" i="86"/>
  <c r="HS58" i="86"/>
  <c r="HW58" i="86"/>
  <c r="IA58" i="86"/>
  <c r="IJ58" i="86"/>
  <c r="IN58" i="86"/>
  <c r="IR58" i="86"/>
  <c r="HF59" i="86"/>
  <c r="HJ59" i="86"/>
  <c r="HN59" i="86"/>
  <c r="HS59" i="86"/>
  <c r="HW59" i="86"/>
  <c r="IA59" i="86"/>
  <c r="IJ59" i="86"/>
  <c r="IN59" i="86"/>
  <c r="IR59" i="86"/>
  <c r="HF60" i="86"/>
  <c r="HJ60" i="86"/>
  <c r="HN60" i="86"/>
  <c r="HS60" i="86"/>
  <c r="HW60" i="86"/>
  <c r="IA60" i="86"/>
  <c r="IJ60" i="86"/>
  <c r="IN60" i="86"/>
  <c r="IR60" i="86"/>
  <c r="HF61" i="86"/>
  <c r="HJ61" i="86"/>
  <c r="HN61" i="86"/>
  <c r="HS61" i="86"/>
  <c r="HW61" i="86"/>
  <c r="IA61" i="86"/>
  <c r="IJ61" i="86"/>
  <c r="IN61" i="86"/>
  <c r="IR61" i="86"/>
  <c r="HF62" i="86"/>
  <c r="HS62" i="86"/>
  <c r="HW62" i="86"/>
  <c r="IA62" i="86"/>
  <c r="IJ62" i="86"/>
  <c r="IN62" i="86"/>
  <c r="IR62" i="86"/>
  <c r="CC63" i="86"/>
  <c r="GP63" i="86"/>
  <c r="GU63" i="86"/>
  <c r="JL63" i="86"/>
  <c r="HK63" i="86"/>
  <c r="IA63" i="86"/>
  <c r="IL63" i="86"/>
  <c r="IR63" i="86"/>
  <c r="GP64" i="86"/>
  <c r="GX64" i="86"/>
  <c r="HC64" i="86"/>
  <c r="HK64" i="86"/>
  <c r="IP64" i="86"/>
  <c r="GM65" i="86"/>
  <c r="GU65" i="86"/>
  <c r="JM65" i="86"/>
  <c r="HH65" i="86"/>
  <c r="HX65" i="86"/>
  <c r="GT66" i="86"/>
  <c r="JL66" i="86"/>
  <c r="HG66" i="86"/>
  <c r="HO66" i="86"/>
  <c r="IL66" i="86"/>
  <c r="IT66" i="86"/>
  <c r="GQ67" i="86"/>
  <c r="GY67" i="86"/>
  <c r="HD67" i="86"/>
  <c r="HL67" i="86"/>
  <c r="HT67" i="86"/>
  <c r="IB67" i="86"/>
  <c r="GP68" i="86"/>
  <c r="GX68" i="86"/>
  <c r="HC68" i="86"/>
  <c r="HK68" i="86"/>
  <c r="IP68" i="86"/>
  <c r="GX69" i="86"/>
  <c r="HG69" i="86"/>
  <c r="JL70" i="86"/>
  <c r="HK70" i="86"/>
  <c r="HT70" i="86"/>
  <c r="GP71" i="86"/>
  <c r="HO71" i="86"/>
  <c r="HX71" i="86"/>
  <c r="GT72" i="86"/>
  <c r="HC72" i="86"/>
  <c r="IB72" i="86"/>
  <c r="GX73" i="86"/>
  <c r="HG73" i="86"/>
  <c r="JL74" i="86"/>
  <c r="HK74" i="86"/>
  <c r="HT74" i="86"/>
  <c r="GP75" i="86"/>
  <c r="HO75" i="86"/>
  <c r="HX75" i="86"/>
  <c r="GT76" i="86"/>
  <c r="HC76" i="86"/>
  <c r="IB76" i="86"/>
  <c r="GX77" i="86"/>
  <c r="HG77" i="86"/>
  <c r="JL78" i="86"/>
  <c r="HK78" i="86"/>
  <c r="HT78" i="86"/>
  <c r="GP79" i="86"/>
  <c r="CS79" i="86"/>
  <c r="HO79" i="86"/>
  <c r="HX79" i="86"/>
  <c r="GT80" i="86"/>
  <c r="HC80" i="86"/>
  <c r="IB80" i="86"/>
  <c r="GX81" i="86"/>
  <c r="HG81" i="86"/>
  <c r="JL82" i="86"/>
  <c r="HK82" i="86"/>
  <c r="HT82" i="86"/>
  <c r="DH88" i="86"/>
  <c r="CB88" i="86"/>
  <c r="CR88" i="86"/>
  <c r="GP50" i="86"/>
  <c r="GT50" i="86"/>
  <c r="GX50" i="86"/>
  <c r="HC50" i="86"/>
  <c r="HG50" i="86"/>
  <c r="HK50" i="86"/>
  <c r="HO50" i="86"/>
  <c r="HT50" i="86"/>
  <c r="HX50" i="86"/>
  <c r="IB50" i="86"/>
  <c r="GP51" i="86"/>
  <c r="GT51" i="86"/>
  <c r="GX51" i="86"/>
  <c r="HC51" i="86"/>
  <c r="HG51" i="86"/>
  <c r="HK51" i="86"/>
  <c r="HO51" i="86"/>
  <c r="HT51" i="86"/>
  <c r="HX51" i="86"/>
  <c r="IB51" i="86"/>
  <c r="GP52" i="86"/>
  <c r="GT52" i="86"/>
  <c r="GX52" i="86"/>
  <c r="HC52" i="86"/>
  <c r="HG52" i="86"/>
  <c r="HK52" i="86"/>
  <c r="HO52" i="86"/>
  <c r="HT52" i="86"/>
  <c r="HX52" i="86"/>
  <c r="IB52" i="86"/>
  <c r="GP53" i="86"/>
  <c r="GT53" i="86"/>
  <c r="GX53" i="86"/>
  <c r="HC53" i="86"/>
  <c r="HG53" i="86"/>
  <c r="HK53" i="86"/>
  <c r="HO53" i="86"/>
  <c r="HT53" i="86"/>
  <c r="HX53" i="86"/>
  <c r="IB53" i="86"/>
  <c r="GP54" i="86"/>
  <c r="GT54" i="86"/>
  <c r="GX54" i="86"/>
  <c r="HC54" i="86"/>
  <c r="HG54" i="86"/>
  <c r="HK54" i="86"/>
  <c r="HO54" i="86"/>
  <c r="HT54" i="86"/>
  <c r="HX54" i="86"/>
  <c r="IB54" i="86"/>
  <c r="GP55" i="86"/>
  <c r="GT55" i="86"/>
  <c r="GX55" i="86"/>
  <c r="HC55" i="86"/>
  <c r="HG55" i="86"/>
  <c r="HK55" i="86"/>
  <c r="HO55" i="86"/>
  <c r="HT55" i="86"/>
  <c r="HX55" i="86"/>
  <c r="IB55" i="86"/>
  <c r="GP56" i="86"/>
  <c r="GT56" i="86"/>
  <c r="GX56" i="86"/>
  <c r="HC56" i="86"/>
  <c r="HG56" i="86"/>
  <c r="HK56" i="86"/>
  <c r="HO56" i="86"/>
  <c r="HT56" i="86"/>
  <c r="HX56" i="86"/>
  <c r="IB56" i="86"/>
  <c r="GP57" i="86"/>
  <c r="GT57" i="86"/>
  <c r="GX57" i="86"/>
  <c r="HC57" i="86"/>
  <c r="HG57" i="86"/>
  <c r="HK57" i="86"/>
  <c r="HO57" i="86"/>
  <c r="HT57" i="86"/>
  <c r="HX57" i="86"/>
  <c r="IB57" i="86"/>
  <c r="GP58" i="86"/>
  <c r="GT58" i="86"/>
  <c r="GX58" i="86"/>
  <c r="HC58" i="86"/>
  <c r="HG58" i="86"/>
  <c r="HK58" i="86"/>
  <c r="HO58" i="86"/>
  <c r="HT58" i="86"/>
  <c r="HX58" i="86"/>
  <c r="IB58" i="86"/>
  <c r="GP59" i="86"/>
  <c r="GT59" i="86"/>
  <c r="GX59" i="86"/>
  <c r="HC59" i="86"/>
  <c r="HG59" i="86"/>
  <c r="HK59" i="86"/>
  <c r="HO59" i="86"/>
  <c r="HT59" i="86"/>
  <c r="HX59" i="86"/>
  <c r="IB59" i="86"/>
  <c r="GP60" i="86"/>
  <c r="GT60" i="86"/>
  <c r="GX60" i="86"/>
  <c r="HC60" i="86"/>
  <c r="HG60" i="86"/>
  <c r="HK60" i="86"/>
  <c r="HO60" i="86"/>
  <c r="HT60" i="86"/>
  <c r="HX60" i="86"/>
  <c r="IB60" i="86"/>
  <c r="GP61" i="86"/>
  <c r="GT61" i="86"/>
  <c r="GX61" i="86"/>
  <c r="HC61" i="86"/>
  <c r="HG61" i="86"/>
  <c r="HK61" i="86"/>
  <c r="HO61" i="86"/>
  <c r="HT61" i="86"/>
  <c r="HX61" i="86"/>
  <c r="IB61" i="86"/>
  <c r="GP62" i="86"/>
  <c r="GT62" i="86"/>
  <c r="GX62" i="86"/>
  <c r="HC62" i="86"/>
  <c r="HG62" i="86"/>
  <c r="HK62" i="86"/>
  <c r="HO62" i="86"/>
  <c r="HT62" i="86"/>
  <c r="HX62" i="86"/>
  <c r="IB62" i="86"/>
  <c r="GQ63" i="86"/>
  <c r="HG63" i="86"/>
  <c r="HL63" i="86"/>
  <c r="HW63" i="86"/>
  <c r="IB63" i="86"/>
  <c r="IN63" i="86"/>
  <c r="GQ64" i="86"/>
  <c r="GY64" i="86"/>
  <c r="HD64" i="86"/>
  <c r="HL64" i="86"/>
  <c r="HT64" i="86"/>
  <c r="IB64" i="86"/>
  <c r="GP65" i="86"/>
  <c r="GX65" i="86"/>
  <c r="HC65" i="86"/>
  <c r="HK65" i="86"/>
  <c r="GM66" i="86"/>
  <c r="GU66" i="86"/>
  <c r="HH66" i="86"/>
  <c r="HX66" i="86"/>
  <c r="GT67" i="86"/>
  <c r="HG67" i="86"/>
  <c r="HO67" i="86"/>
  <c r="GQ68" i="86"/>
  <c r="GY68" i="86"/>
  <c r="HD68" i="86"/>
  <c r="HL68" i="86"/>
  <c r="HT68" i="86"/>
  <c r="IB68" i="86"/>
  <c r="HK69" i="86"/>
  <c r="HT69" i="86"/>
  <c r="GP70" i="86"/>
  <c r="HO70" i="86"/>
  <c r="HX70" i="86"/>
  <c r="GT71" i="86"/>
  <c r="HC71" i="86"/>
  <c r="IB71" i="86"/>
  <c r="GX72" i="86"/>
  <c r="HG72" i="86"/>
  <c r="HK73" i="86"/>
  <c r="HT73" i="86"/>
  <c r="GP74" i="86"/>
  <c r="CS74" i="86"/>
  <c r="HO74" i="86"/>
  <c r="HX74" i="86"/>
  <c r="GT75" i="86"/>
  <c r="HC75" i="86"/>
  <c r="IB75" i="86"/>
  <c r="GX76" i="86"/>
  <c r="HG76" i="86"/>
  <c r="CB77" i="86"/>
  <c r="CR77" i="86"/>
  <c r="HK77" i="86"/>
  <c r="HT77" i="86"/>
  <c r="GP78" i="86"/>
  <c r="HO78" i="86"/>
  <c r="HX78" i="86"/>
  <c r="HC79" i="86"/>
  <c r="IB79" i="86"/>
  <c r="HG80" i="86"/>
  <c r="HK81" i="86"/>
  <c r="HT81" i="86"/>
  <c r="HO82" i="86"/>
  <c r="HX82" i="86"/>
  <c r="CC84" i="86"/>
  <c r="HC43" i="86"/>
  <c r="HG43" i="86"/>
  <c r="HK43" i="86"/>
  <c r="HC44" i="86"/>
  <c r="HG44" i="86"/>
  <c r="HK44" i="86"/>
  <c r="HC45" i="86"/>
  <c r="HG45" i="86"/>
  <c r="HK45" i="86"/>
  <c r="HC46" i="86"/>
  <c r="HG46" i="86"/>
  <c r="HK46" i="86"/>
  <c r="HC47" i="86"/>
  <c r="HG47" i="86"/>
  <c r="HK47" i="86"/>
  <c r="HC48" i="86"/>
  <c r="HG48" i="86"/>
  <c r="HK48" i="86"/>
  <c r="HC49" i="86"/>
  <c r="HG49" i="86"/>
  <c r="HK49" i="86"/>
  <c r="HF228" i="86"/>
  <c r="HF227" i="86"/>
  <c r="HF226" i="86"/>
  <c r="HF225" i="86"/>
  <c r="HF224" i="86"/>
  <c r="HF223" i="86"/>
  <c r="HF222" i="86"/>
  <c r="HF220" i="86"/>
  <c r="HF219" i="86"/>
  <c r="HF218" i="86"/>
  <c r="HF221" i="86"/>
  <c r="HF216" i="86"/>
  <c r="HF215" i="86"/>
  <c r="HF214" i="86"/>
  <c r="HF213" i="86"/>
  <c r="HF212" i="86"/>
  <c r="HF211" i="86"/>
  <c r="HF210" i="86"/>
  <c r="HF209" i="86"/>
  <c r="HF208" i="86"/>
  <c r="HF207" i="86"/>
  <c r="HF217" i="86"/>
  <c r="HF206" i="86"/>
  <c r="HF205" i="86"/>
  <c r="HF204" i="86"/>
  <c r="HF203" i="86"/>
  <c r="HF202" i="86"/>
  <c r="HF201" i="86"/>
  <c r="HF200" i="86"/>
  <c r="HF199" i="86"/>
  <c r="HF198" i="86"/>
  <c r="HF197" i="86"/>
  <c r="HF196" i="86"/>
  <c r="HF195" i="86"/>
  <c r="HF194" i="86"/>
  <c r="HF193" i="86"/>
  <c r="HF189" i="86"/>
  <c r="HF185" i="86"/>
  <c r="HF190" i="86"/>
  <c r="HF186" i="86"/>
  <c r="HF184" i="86"/>
  <c r="HF191" i="86"/>
  <c r="HF187" i="86"/>
  <c r="HF183" i="86"/>
  <c r="HF182" i="86"/>
  <c r="HF181" i="86"/>
  <c r="HF180" i="86"/>
  <c r="HF179" i="86"/>
  <c r="HF178" i="86"/>
  <c r="HF177" i="86"/>
  <c r="HF176" i="86"/>
  <c r="HF175" i="86"/>
  <c r="HF174" i="86"/>
  <c r="HF188" i="86"/>
  <c r="HF173" i="86"/>
  <c r="HF172" i="86"/>
  <c r="HF171" i="86"/>
  <c r="HF170" i="86"/>
  <c r="HF169" i="86"/>
  <c r="HF168" i="86"/>
  <c r="HF167" i="86"/>
  <c r="HF166" i="86"/>
  <c r="HF165" i="86"/>
  <c r="HF164" i="86"/>
  <c r="HF163" i="86"/>
  <c r="HF162" i="86"/>
  <c r="HF161" i="86"/>
  <c r="HF160" i="86"/>
  <c r="HF159" i="86"/>
  <c r="HF158" i="86"/>
  <c r="HF157" i="86"/>
  <c r="HF156" i="86"/>
  <c r="HF155" i="86"/>
  <c r="HF154" i="86"/>
  <c r="HF153" i="86"/>
  <c r="HF152" i="86"/>
  <c r="HF151" i="86"/>
  <c r="HF150" i="86"/>
  <c r="HF149" i="86"/>
  <c r="HF148" i="86"/>
  <c r="HF147" i="86"/>
  <c r="HF146" i="86"/>
  <c r="HF145" i="86"/>
  <c r="HF144" i="86"/>
  <c r="HF143" i="86"/>
  <c r="HF142" i="86"/>
  <c r="HF141" i="86"/>
  <c r="HF140" i="86"/>
  <c r="HF139" i="86"/>
  <c r="HF138" i="86"/>
  <c r="HF137" i="86"/>
  <c r="HF192" i="86"/>
  <c r="HF136" i="86"/>
  <c r="HF135" i="86"/>
  <c r="HF134" i="86"/>
  <c r="HF133" i="86"/>
  <c r="HF132" i="86"/>
  <c r="HF131" i="86"/>
  <c r="HF130" i="86"/>
  <c r="HF129" i="86"/>
  <c r="HF128" i="86"/>
  <c r="HF127" i="86"/>
  <c r="HF126" i="86"/>
  <c r="HF125" i="86"/>
  <c r="HF124" i="86"/>
  <c r="HF123" i="86"/>
  <c r="HF122" i="86"/>
  <c r="HF121" i="86"/>
  <c r="HF120" i="86"/>
  <c r="HF119" i="86"/>
  <c r="HF118" i="86"/>
  <c r="HF117" i="86"/>
  <c r="HF116" i="86"/>
  <c r="HF115" i="86"/>
  <c r="HF114" i="86"/>
  <c r="HF109" i="86"/>
  <c r="HF108" i="86"/>
  <c r="HF107" i="86"/>
  <c r="HF106" i="86"/>
  <c r="HF105" i="86"/>
  <c r="HF104" i="86"/>
  <c r="HF103" i="86"/>
  <c r="HF102" i="86"/>
  <c r="HF101" i="86"/>
  <c r="HF100" i="86"/>
  <c r="HF99" i="86"/>
  <c r="HF98" i="86"/>
  <c r="HF97" i="86"/>
  <c r="HF96" i="86"/>
  <c r="HF95" i="86"/>
  <c r="HF94" i="86"/>
  <c r="HF93" i="86"/>
  <c r="HF92" i="86"/>
  <c r="HF91" i="86"/>
  <c r="HF113" i="86"/>
  <c r="HF111" i="86"/>
  <c r="HF112" i="86"/>
  <c r="HF110" i="86"/>
  <c r="HF90" i="86"/>
  <c r="HF88" i="86"/>
  <c r="HF87" i="86"/>
  <c r="HF86" i="86"/>
  <c r="HF85" i="86"/>
  <c r="HF84" i="86"/>
  <c r="HF83" i="86"/>
  <c r="HF82" i="86"/>
  <c r="HF81" i="86"/>
  <c r="HF80" i="86"/>
  <c r="HF79" i="86"/>
  <c r="HF78" i="86"/>
  <c r="HF77" i="86"/>
  <c r="HF76" i="86"/>
  <c r="HF75" i="86"/>
  <c r="HF74" i="86"/>
  <c r="HF73" i="86"/>
  <c r="HF72" i="86"/>
  <c r="HF71" i="86"/>
  <c r="HF70" i="86"/>
  <c r="HF69" i="86"/>
  <c r="HF68" i="86"/>
  <c r="HF67" i="86"/>
  <c r="HF66" i="86"/>
  <c r="HF65" i="86"/>
  <c r="HF64" i="86"/>
  <c r="HF89" i="86"/>
  <c r="HJ228" i="86"/>
  <c r="HJ226" i="86"/>
  <c r="HJ227" i="86"/>
  <c r="HJ225" i="86"/>
  <c r="HJ224" i="86"/>
  <c r="HJ223" i="86"/>
  <c r="HJ219" i="86"/>
  <c r="HJ218" i="86"/>
  <c r="HJ221" i="86"/>
  <c r="HJ220" i="86"/>
  <c r="HJ217" i="86"/>
  <c r="HJ216" i="86"/>
  <c r="HJ215" i="86"/>
  <c r="HJ214" i="86"/>
  <c r="HJ213" i="86"/>
  <c r="HJ212" i="86"/>
  <c r="HJ222" i="86"/>
  <c r="HJ211" i="86"/>
  <c r="HJ210" i="86"/>
  <c r="HJ209" i="86"/>
  <c r="HJ208" i="86"/>
  <c r="HJ207" i="86"/>
  <c r="HJ206" i="86"/>
  <c r="HJ205" i="86"/>
  <c r="HJ204" i="86"/>
  <c r="HJ203" i="86"/>
  <c r="HJ202" i="86"/>
  <c r="HJ201" i="86"/>
  <c r="HJ200" i="86"/>
  <c r="HJ199" i="86"/>
  <c r="HJ198" i="86"/>
  <c r="HJ197" i="86"/>
  <c r="HJ196" i="86"/>
  <c r="HJ195" i="86"/>
  <c r="HJ194" i="86"/>
  <c r="HJ193" i="86"/>
  <c r="HJ190" i="86"/>
  <c r="HJ186" i="86"/>
  <c r="HJ191" i="86"/>
  <c r="HJ187" i="86"/>
  <c r="HJ192" i="86"/>
  <c r="HJ188" i="86"/>
  <c r="HJ183" i="86"/>
  <c r="HJ182" i="86"/>
  <c r="HJ181" i="86"/>
  <c r="HJ180" i="86"/>
  <c r="HJ179" i="86"/>
  <c r="HJ178" i="86"/>
  <c r="HJ177" i="86"/>
  <c r="HJ176" i="86"/>
  <c r="HJ175" i="86"/>
  <c r="HJ174" i="86"/>
  <c r="HJ185" i="86"/>
  <c r="HJ184" i="86"/>
  <c r="HJ173" i="86"/>
  <c r="HJ172" i="86"/>
  <c r="HJ171" i="86"/>
  <c r="HJ170" i="86"/>
  <c r="HJ169" i="86"/>
  <c r="HJ168" i="86"/>
  <c r="HJ167" i="86"/>
  <c r="HJ166" i="86"/>
  <c r="HJ165" i="86"/>
  <c r="HJ164" i="86"/>
  <c r="HJ163" i="86"/>
  <c r="HJ162" i="86"/>
  <c r="HJ161" i="86"/>
  <c r="HJ160" i="86"/>
  <c r="HJ159" i="86"/>
  <c r="HJ158" i="86"/>
  <c r="HJ157" i="86"/>
  <c r="HJ156" i="86"/>
  <c r="HJ155" i="86"/>
  <c r="HJ154" i="86"/>
  <c r="HJ153" i="86"/>
  <c r="HJ152" i="86"/>
  <c r="HJ151" i="86"/>
  <c r="HJ150" i="86"/>
  <c r="HJ149" i="86"/>
  <c r="HJ148" i="86"/>
  <c r="HJ147" i="86"/>
  <c r="HJ146" i="86"/>
  <c r="HJ145" i="86"/>
  <c r="HJ144" i="86"/>
  <c r="HJ143" i="86"/>
  <c r="HJ142" i="86"/>
  <c r="HJ141" i="86"/>
  <c r="HJ140" i="86"/>
  <c r="HJ139" i="86"/>
  <c r="HJ138" i="86"/>
  <c r="HJ137" i="86"/>
  <c r="HJ189" i="86"/>
  <c r="HJ136" i="86"/>
  <c r="HJ135" i="86"/>
  <c r="HJ134" i="86"/>
  <c r="HJ133" i="86"/>
  <c r="HJ132" i="86"/>
  <c r="HJ131" i="86"/>
  <c r="HJ130" i="86"/>
  <c r="HJ129" i="86"/>
  <c r="HJ128" i="86"/>
  <c r="HJ127" i="86"/>
  <c r="HJ126" i="86"/>
  <c r="HJ125" i="86"/>
  <c r="HJ124" i="86"/>
  <c r="HJ123" i="86"/>
  <c r="HJ122" i="86"/>
  <c r="HJ121" i="86"/>
  <c r="HJ120" i="86"/>
  <c r="HJ119" i="86"/>
  <c r="HJ118" i="86"/>
  <c r="HJ117" i="86"/>
  <c r="HJ116" i="86"/>
  <c r="HJ115" i="86"/>
  <c r="HJ112" i="86"/>
  <c r="HJ110" i="86"/>
  <c r="HJ109" i="86"/>
  <c r="HJ108" i="86"/>
  <c r="HJ107" i="86"/>
  <c r="HJ106" i="86"/>
  <c r="HJ105" i="86"/>
  <c r="HJ104" i="86"/>
  <c r="HJ103" i="86"/>
  <c r="HJ102" i="86"/>
  <c r="HJ101" i="86"/>
  <c r="HJ100" i="86"/>
  <c r="HJ99" i="86"/>
  <c r="HJ98" i="86"/>
  <c r="HJ97" i="86"/>
  <c r="HJ96" i="86"/>
  <c r="HJ95" i="86"/>
  <c r="HJ94" i="86"/>
  <c r="HJ93" i="86"/>
  <c r="HJ92" i="86"/>
  <c r="HJ91" i="86"/>
  <c r="HJ114" i="86"/>
  <c r="HJ111" i="86"/>
  <c r="HJ113" i="86"/>
  <c r="HJ90" i="86"/>
  <c r="HJ88" i="86"/>
  <c r="HJ87" i="86"/>
  <c r="HJ86" i="86"/>
  <c r="HJ85" i="86"/>
  <c r="HJ84" i="86"/>
  <c r="HJ83" i="86"/>
  <c r="HJ82" i="86"/>
  <c r="HJ81" i="86"/>
  <c r="HJ80" i="86"/>
  <c r="HJ79" i="86"/>
  <c r="HJ78" i="86"/>
  <c r="HJ77" i="86"/>
  <c r="HJ76" i="86"/>
  <c r="HJ75" i="86"/>
  <c r="HJ74" i="86"/>
  <c r="HJ73" i="86"/>
  <c r="HJ72" i="86"/>
  <c r="HJ71" i="86"/>
  <c r="HJ70" i="86"/>
  <c r="HJ69" i="86"/>
  <c r="HJ68" i="86"/>
  <c r="HJ67" i="86"/>
  <c r="HJ66" i="86"/>
  <c r="HJ65" i="86"/>
  <c r="HJ64" i="86"/>
  <c r="HJ89" i="86"/>
  <c r="HN228" i="86"/>
  <c r="HN226" i="86"/>
  <c r="HN227" i="86"/>
  <c r="HN225" i="86"/>
  <c r="HN224" i="86"/>
  <c r="HN223" i="86"/>
  <c r="HN219" i="86"/>
  <c r="HN218" i="86"/>
  <c r="HN222" i="86"/>
  <c r="HN220" i="86"/>
  <c r="HN221" i="86"/>
  <c r="HN215" i="86"/>
  <c r="HN214" i="86"/>
  <c r="HN213" i="86"/>
  <c r="HN212" i="86"/>
  <c r="HN216" i="86"/>
  <c r="HN217" i="86"/>
  <c r="HN211" i="86"/>
  <c r="HN210" i="86"/>
  <c r="HN209" i="86"/>
  <c r="HN208" i="86"/>
  <c r="HN207" i="86"/>
  <c r="HN206" i="86"/>
  <c r="HN205" i="86"/>
  <c r="HN204" i="86"/>
  <c r="HN203" i="86"/>
  <c r="HN202" i="86"/>
  <c r="HN201" i="86"/>
  <c r="HN200" i="86"/>
  <c r="HN199" i="86"/>
  <c r="HN198" i="86"/>
  <c r="HN197" i="86"/>
  <c r="HN196" i="86"/>
  <c r="HN195" i="86"/>
  <c r="HN194" i="86"/>
  <c r="HN193" i="86"/>
  <c r="HN191" i="86"/>
  <c r="HN187" i="86"/>
  <c r="HN192" i="86"/>
  <c r="HN188" i="86"/>
  <c r="HN184" i="86"/>
  <c r="HN189" i="86"/>
  <c r="HN185" i="86"/>
  <c r="HN183" i="86"/>
  <c r="HN182" i="86"/>
  <c r="HN181" i="86"/>
  <c r="HN180" i="86"/>
  <c r="HN179" i="86"/>
  <c r="HN178" i="86"/>
  <c r="HN177" i="86"/>
  <c r="HN176" i="86"/>
  <c r="HN175" i="86"/>
  <c r="HN174" i="86"/>
  <c r="HN190" i="86"/>
  <c r="HN186" i="86"/>
  <c r="HN173" i="86"/>
  <c r="HN172" i="86"/>
  <c r="HN171" i="86"/>
  <c r="HN170" i="86"/>
  <c r="HN169" i="86"/>
  <c r="HN168" i="86"/>
  <c r="HN167" i="86"/>
  <c r="HN166" i="86"/>
  <c r="HN165" i="86"/>
  <c r="HN164" i="86"/>
  <c r="HN163" i="86"/>
  <c r="HN162" i="86"/>
  <c r="HN161" i="86"/>
  <c r="HN160" i="86"/>
  <c r="HN159" i="86"/>
  <c r="HN158" i="86"/>
  <c r="HN157" i="86"/>
  <c r="HN156" i="86"/>
  <c r="HN155" i="86"/>
  <c r="HN154" i="86"/>
  <c r="HN153" i="86"/>
  <c r="HN152" i="86"/>
  <c r="HN151" i="86"/>
  <c r="HN150" i="86"/>
  <c r="HN149" i="86"/>
  <c r="HN148" i="86"/>
  <c r="HN147" i="86"/>
  <c r="HN146" i="86"/>
  <c r="HN145" i="86"/>
  <c r="HN144" i="86"/>
  <c r="HN143" i="86"/>
  <c r="HN142" i="86"/>
  <c r="HN141" i="86"/>
  <c r="HN140" i="86"/>
  <c r="HN139" i="86"/>
  <c r="HN138" i="86"/>
  <c r="HN137" i="86"/>
  <c r="HN136" i="86"/>
  <c r="HN135" i="86"/>
  <c r="HN134" i="86"/>
  <c r="HN133" i="86"/>
  <c r="HN132" i="86"/>
  <c r="HN131" i="86"/>
  <c r="HN130" i="86"/>
  <c r="HN129" i="86"/>
  <c r="HN128" i="86"/>
  <c r="HN127" i="86"/>
  <c r="HN126" i="86"/>
  <c r="HN125" i="86"/>
  <c r="HN124" i="86"/>
  <c r="HN123" i="86"/>
  <c r="HN122" i="86"/>
  <c r="HN121" i="86"/>
  <c r="HN120" i="86"/>
  <c r="HN119" i="86"/>
  <c r="HN118" i="86"/>
  <c r="HN117" i="86"/>
  <c r="HN116" i="86"/>
  <c r="HN115" i="86"/>
  <c r="HN114" i="86"/>
  <c r="HN109" i="86"/>
  <c r="HN108" i="86"/>
  <c r="HN107" i="86"/>
  <c r="HN106" i="86"/>
  <c r="HN105" i="86"/>
  <c r="HN104" i="86"/>
  <c r="HN103" i="86"/>
  <c r="HN102" i="86"/>
  <c r="HN101" i="86"/>
  <c r="HN100" i="86"/>
  <c r="HN99" i="86"/>
  <c r="HN98" i="86"/>
  <c r="HN97" i="86"/>
  <c r="HN96" i="86"/>
  <c r="HN95" i="86"/>
  <c r="HN94" i="86"/>
  <c r="HN93" i="86"/>
  <c r="HN92" i="86"/>
  <c r="HN91" i="86"/>
  <c r="HN113" i="86"/>
  <c r="HN110" i="86"/>
  <c r="HN112" i="86"/>
  <c r="HN111" i="86"/>
  <c r="HN89" i="86"/>
  <c r="HN88" i="86"/>
  <c r="HN87" i="86"/>
  <c r="HN86" i="86"/>
  <c r="HN85" i="86"/>
  <c r="HN84" i="86"/>
  <c r="HN83" i="86"/>
  <c r="HN82" i="86"/>
  <c r="HN81" i="86"/>
  <c r="HN80" i="86"/>
  <c r="HN79" i="86"/>
  <c r="HN78" i="86"/>
  <c r="HN77" i="86"/>
  <c r="HN76" i="86"/>
  <c r="HN75" i="86"/>
  <c r="HN74" i="86"/>
  <c r="HN73" i="86"/>
  <c r="HN72" i="86"/>
  <c r="HN71" i="86"/>
  <c r="HN70" i="86"/>
  <c r="HN69" i="86"/>
  <c r="HN68" i="86"/>
  <c r="HN67" i="86"/>
  <c r="HN66" i="86"/>
  <c r="HN65" i="86"/>
  <c r="HN64" i="86"/>
  <c r="HN90" i="86"/>
  <c r="HV227" i="86"/>
  <c r="HV226" i="86"/>
  <c r="HV225" i="86"/>
  <c r="HV224" i="86"/>
  <c r="HV223" i="86"/>
  <c r="HV228" i="86"/>
  <c r="HV222" i="86"/>
  <c r="HV220" i="86"/>
  <c r="HV219" i="86"/>
  <c r="HV218" i="86"/>
  <c r="HV217" i="86"/>
  <c r="HV216" i="86"/>
  <c r="HV221" i="86"/>
  <c r="HV215" i="86"/>
  <c r="HV214" i="86"/>
  <c r="HV213" i="86"/>
  <c r="HV212" i="86"/>
  <c r="HV210" i="86"/>
  <c r="HV208" i="86"/>
  <c r="HV207" i="86"/>
  <c r="HV209" i="86"/>
  <c r="HV206" i="86"/>
  <c r="HV211" i="86"/>
  <c r="HV205" i="86"/>
  <c r="HV202" i="86"/>
  <c r="HV201" i="86"/>
  <c r="HV200" i="86"/>
  <c r="HV199" i="86"/>
  <c r="HV198" i="86"/>
  <c r="HV197" i="86"/>
  <c r="HV196" i="86"/>
  <c r="HV195" i="86"/>
  <c r="HV194" i="86"/>
  <c r="HV204" i="86"/>
  <c r="HV193" i="86"/>
  <c r="HV192" i="86"/>
  <c r="HV191" i="86"/>
  <c r="HV190" i="86"/>
  <c r="HV189" i="86"/>
  <c r="HV188" i="86"/>
  <c r="HV187" i="86"/>
  <c r="HV186" i="86"/>
  <c r="HV185" i="86"/>
  <c r="HV184" i="86"/>
  <c r="HV203" i="86"/>
  <c r="HV183" i="86"/>
  <c r="HV182" i="86"/>
  <c r="HV181" i="86"/>
  <c r="HV180" i="86"/>
  <c r="HV179" i="86"/>
  <c r="HV178" i="86"/>
  <c r="HV177" i="86"/>
  <c r="HV176" i="86"/>
  <c r="HV175" i="86"/>
  <c r="HV174" i="86"/>
  <c r="HV172" i="86"/>
  <c r="HV171" i="86"/>
  <c r="HV170" i="86"/>
  <c r="HV169" i="86"/>
  <c r="HV168" i="86"/>
  <c r="HV167" i="86"/>
  <c r="HV166" i="86"/>
  <c r="HV165" i="86"/>
  <c r="HV164" i="86"/>
  <c r="HV163" i="86"/>
  <c r="HV162" i="86"/>
  <c r="HV161" i="86"/>
  <c r="HV160" i="86"/>
  <c r="HV159" i="86"/>
  <c r="HV158" i="86"/>
  <c r="HV157" i="86"/>
  <c r="HV156" i="86"/>
  <c r="HV155" i="86"/>
  <c r="HV154" i="86"/>
  <c r="HV153" i="86"/>
  <c r="HV152" i="86"/>
  <c r="HV151" i="86"/>
  <c r="HV150" i="86"/>
  <c r="HV149" i="86"/>
  <c r="HV148" i="86"/>
  <c r="HV147" i="86"/>
  <c r="HV146" i="86"/>
  <c r="HV145" i="86"/>
  <c r="HV144" i="86"/>
  <c r="HV143" i="86"/>
  <c r="HV142" i="86"/>
  <c r="HV141" i="86"/>
  <c r="HV173" i="86"/>
  <c r="HV137" i="86"/>
  <c r="HV140" i="86"/>
  <c r="HV139" i="86"/>
  <c r="HV136" i="86"/>
  <c r="HV135" i="86"/>
  <c r="HV134" i="86"/>
  <c r="HV133" i="86"/>
  <c r="HV132" i="86"/>
  <c r="HV131" i="86"/>
  <c r="HV130" i="86"/>
  <c r="HV129" i="86"/>
  <c r="HV128" i="86"/>
  <c r="HV127" i="86"/>
  <c r="HV126" i="86"/>
  <c r="HV125" i="86"/>
  <c r="HV124" i="86"/>
  <c r="HV123" i="86"/>
  <c r="HV122" i="86"/>
  <c r="HV121" i="86"/>
  <c r="HV120" i="86"/>
  <c r="HV119" i="86"/>
  <c r="HV118" i="86"/>
  <c r="HV117" i="86"/>
  <c r="HV116" i="86"/>
  <c r="HV115" i="86"/>
  <c r="HV114" i="86"/>
  <c r="HV113" i="86"/>
  <c r="HV112" i="86"/>
  <c r="HV111" i="86"/>
  <c r="HV110" i="86"/>
  <c r="HV138" i="86"/>
  <c r="HV109" i="86"/>
  <c r="HV108" i="86"/>
  <c r="HV107" i="86"/>
  <c r="HV106" i="86"/>
  <c r="HV105" i="86"/>
  <c r="HV104" i="86"/>
  <c r="HV103" i="86"/>
  <c r="HV102" i="86"/>
  <c r="HV101" i="86"/>
  <c r="HV100" i="86"/>
  <c r="HV99" i="86"/>
  <c r="HV98" i="86"/>
  <c r="HV97" i="86"/>
  <c r="HV96" i="86"/>
  <c r="HV95" i="86"/>
  <c r="HV94" i="86"/>
  <c r="HV93" i="86"/>
  <c r="HV91" i="86"/>
  <c r="HV90" i="86"/>
  <c r="HV89" i="86"/>
  <c r="HV88" i="86"/>
  <c r="HV87" i="86"/>
  <c r="HV86" i="86"/>
  <c r="HV85" i="86"/>
  <c r="HV84" i="86"/>
  <c r="HV83" i="86"/>
  <c r="HV82" i="86"/>
  <c r="HV81" i="86"/>
  <c r="HV80" i="86"/>
  <c r="HV79" i="86"/>
  <c r="HV78" i="86"/>
  <c r="HV77" i="86"/>
  <c r="HV76" i="86"/>
  <c r="HV75" i="86"/>
  <c r="HV74" i="86"/>
  <c r="HV73" i="86"/>
  <c r="HV72" i="86"/>
  <c r="HV71" i="86"/>
  <c r="HV70" i="86"/>
  <c r="HV69" i="86"/>
  <c r="HV68" i="86"/>
  <c r="HV67" i="86"/>
  <c r="HV66" i="86"/>
  <c r="HV65" i="86"/>
  <c r="HV64" i="86"/>
  <c r="HV63" i="86"/>
  <c r="HV92" i="86"/>
  <c r="HZ227" i="86"/>
  <c r="HZ228" i="86"/>
  <c r="HZ226" i="86"/>
  <c r="HZ225" i="86"/>
  <c r="HZ224" i="86"/>
  <c r="HZ223" i="86"/>
  <c r="HZ222" i="86"/>
  <c r="HZ221" i="86"/>
  <c r="HZ220" i="86"/>
  <c r="HZ219" i="86"/>
  <c r="HZ218" i="86"/>
  <c r="HZ217" i="86"/>
  <c r="HZ216" i="86"/>
  <c r="HZ213" i="86"/>
  <c r="HZ212" i="86"/>
  <c r="HZ209" i="86"/>
  <c r="HZ207" i="86"/>
  <c r="HZ214" i="86"/>
  <c r="HZ211" i="86"/>
  <c r="HZ208" i="86"/>
  <c r="HZ206" i="86"/>
  <c r="HZ215" i="86"/>
  <c r="HZ204" i="86"/>
  <c r="HZ210" i="86"/>
  <c r="HZ203" i="86"/>
  <c r="HZ202" i="86"/>
  <c r="HZ201" i="86"/>
  <c r="HZ200" i="86"/>
  <c r="HZ199" i="86"/>
  <c r="HZ198" i="86"/>
  <c r="HZ197" i="86"/>
  <c r="HZ196" i="86"/>
  <c r="HZ195" i="86"/>
  <c r="HZ194" i="86"/>
  <c r="HZ192" i="86"/>
  <c r="HZ191" i="86"/>
  <c r="HZ190" i="86"/>
  <c r="HZ189" i="86"/>
  <c r="HZ188" i="86"/>
  <c r="HZ187" i="86"/>
  <c r="HZ186" i="86"/>
  <c r="HZ185" i="86"/>
  <c r="HZ184" i="86"/>
  <c r="HZ193" i="86"/>
  <c r="HZ173" i="86"/>
  <c r="HZ205" i="86"/>
  <c r="HZ172" i="86"/>
  <c r="HZ171" i="86"/>
  <c r="HZ170" i="86"/>
  <c r="HZ169" i="86"/>
  <c r="HZ168" i="86"/>
  <c r="HZ167" i="86"/>
  <c r="HZ166" i="86"/>
  <c r="HZ165" i="86"/>
  <c r="HZ164" i="86"/>
  <c r="HZ163" i="86"/>
  <c r="HZ162" i="86"/>
  <c r="HZ161" i="86"/>
  <c r="HZ160" i="86"/>
  <c r="HZ159" i="86"/>
  <c r="HZ158" i="86"/>
  <c r="HZ157" i="86"/>
  <c r="HZ156" i="86"/>
  <c r="HZ155" i="86"/>
  <c r="HZ154" i="86"/>
  <c r="HZ153" i="86"/>
  <c r="HZ152" i="86"/>
  <c r="HZ181" i="86"/>
  <c r="HZ177" i="86"/>
  <c r="HZ182" i="86"/>
  <c r="HZ178" i="86"/>
  <c r="HZ174" i="86"/>
  <c r="HZ150" i="86"/>
  <c r="HZ149" i="86"/>
  <c r="HZ148" i="86"/>
  <c r="HZ147" i="86"/>
  <c r="HZ146" i="86"/>
  <c r="HZ145" i="86"/>
  <c r="HZ144" i="86"/>
  <c r="HZ143" i="86"/>
  <c r="HZ142" i="86"/>
  <c r="HZ141" i="86"/>
  <c r="HZ183" i="86"/>
  <c r="HZ179" i="86"/>
  <c r="HZ175" i="86"/>
  <c r="HZ151" i="86"/>
  <c r="HZ180" i="86"/>
  <c r="HZ176" i="86"/>
  <c r="HZ138" i="86"/>
  <c r="HZ140" i="86"/>
  <c r="HZ139" i="86"/>
  <c r="HZ137" i="86"/>
  <c r="HZ131" i="86"/>
  <c r="HZ130" i="86"/>
  <c r="HZ129" i="86"/>
  <c r="HZ128" i="86"/>
  <c r="HZ127" i="86"/>
  <c r="HZ126" i="86"/>
  <c r="HZ125" i="86"/>
  <c r="HZ124" i="86"/>
  <c r="HZ123" i="86"/>
  <c r="HZ122" i="86"/>
  <c r="HZ121" i="86"/>
  <c r="HZ120" i="86"/>
  <c r="HZ119" i="86"/>
  <c r="HZ118" i="86"/>
  <c r="HZ117" i="86"/>
  <c r="HZ116" i="86"/>
  <c r="HZ115" i="86"/>
  <c r="HZ114" i="86"/>
  <c r="HZ113" i="86"/>
  <c r="HZ112" i="86"/>
  <c r="HZ111" i="86"/>
  <c r="HZ110" i="86"/>
  <c r="HZ136" i="86"/>
  <c r="HZ135" i="86"/>
  <c r="HZ134" i="86"/>
  <c r="HZ133" i="86"/>
  <c r="HZ132" i="86"/>
  <c r="HZ109" i="86"/>
  <c r="HZ108" i="86"/>
  <c r="HZ107" i="86"/>
  <c r="HZ106" i="86"/>
  <c r="HZ105" i="86"/>
  <c r="HZ104" i="86"/>
  <c r="HZ103" i="86"/>
  <c r="HZ102" i="86"/>
  <c r="HZ101" i="86"/>
  <c r="HZ100" i="86"/>
  <c r="HZ99" i="86"/>
  <c r="HZ98" i="86"/>
  <c r="HZ97" i="86"/>
  <c r="HZ96" i="86"/>
  <c r="HZ95" i="86"/>
  <c r="HZ94" i="86"/>
  <c r="HZ93" i="86"/>
  <c r="HZ92" i="86"/>
  <c r="HZ90" i="86"/>
  <c r="HZ91" i="86"/>
  <c r="HZ88" i="86"/>
  <c r="HZ87" i="86"/>
  <c r="HZ86" i="86"/>
  <c r="HZ85" i="86"/>
  <c r="HZ84" i="86"/>
  <c r="HZ83" i="86"/>
  <c r="HZ82" i="86"/>
  <c r="HZ81" i="86"/>
  <c r="HZ80" i="86"/>
  <c r="HZ79" i="86"/>
  <c r="HZ78" i="86"/>
  <c r="HZ77" i="86"/>
  <c r="HZ76" i="86"/>
  <c r="HZ75" i="86"/>
  <c r="HZ74" i="86"/>
  <c r="HZ73" i="86"/>
  <c r="HZ72" i="86"/>
  <c r="HZ71" i="86"/>
  <c r="HZ70" i="86"/>
  <c r="HZ69" i="86"/>
  <c r="HZ68" i="86"/>
  <c r="HZ67" i="86"/>
  <c r="HZ66" i="86"/>
  <c r="HZ65" i="86"/>
  <c r="HZ64" i="86"/>
  <c r="HZ63" i="86"/>
  <c r="HZ89" i="86"/>
  <c r="ID227" i="86"/>
  <c r="ID228" i="86"/>
  <c r="ID226" i="86"/>
  <c r="ID225" i="86"/>
  <c r="ID224" i="86"/>
  <c r="ID223" i="86"/>
  <c r="ID222" i="86"/>
  <c r="ID219" i="86"/>
  <c r="ID218" i="86"/>
  <c r="ID217" i="86"/>
  <c r="ID216" i="86"/>
  <c r="ID220" i="86"/>
  <c r="ID221" i="86"/>
  <c r="ID214" i="86"/>
  <c r="ID215" i="86"/>
  <c r="ID208" i="86"/>
  <c r="ID211" i="86"/>
  <c r="ID210" i="86"/>
  <c r="ID207" i="86"/>
  <c r="ID206" i="86"/>
  <c r="ID212" i="86"/>
  <c r="ID209" i="86"/>
  <c r="ID205" i="86"/>
  <c r="ID202" i="86"/>
  <c r="ID201" i="86"/>
  <c r="ID200" i="86"/>
  <c r="ID199" i="86"/>
  <c r="ID198" i="86"/>
  <c r="ID197" i="86"/>
  <c r="ID196" i="86"/>
  <c r="ID195" i="86"/>
  <c r="ID194" i="86"/>
  <c r="ID204" i="86"/>
  <c r="ID193" i="86"/>
  <c r="ID192" i="86"/>
  <c r="ID191" i="86"/>
  <c r="ID190" i="86"/>
  <c r="ID189" i="86"/>
  <c r="ID188" i="86"/>
  <c r="ID187" i="86"/>
  <c r="ID186" i="86"/>
  <c r="ID185" i="86"/>
  <c r="ID184" i="86"/>
  <c r="ID213" i="86"/>
  <c r="ID203" i="86"/>
  <c r="ID173" i="86"/>
  <c r="ID183" i="86"/>
  <c r="ID182" i="86"/>
  <c r="ID181" i="86"/>
  <c r="ID180" i="86"/>
  <c r="ID179" i="86"/>
  <c r="ID178" i="86"/>
  <c r="ID177" i="86"/>
  <c r="ID176" i="86"/>
  <c r="ID175" i="86"/>
  <c r="ID174" i="86"/>
  <c r="ID172" i="86"/>
  <c r="ID171" i="86"/>
  <c r="ID170" i="86"/>
  <c r="ID169" i="86"/>
  <c r="ID168" i="86"/>
  <c r="ID167" i="86"/>
  <c r="ID166" i="86"/>
  <c r="ID165" i="86"/>
  <c r="ID164" i="86"/>
  <c r="ID163" i="86"/>
  <c r="ID162" i="86"/>
  <c r="ID161" i="86"/>
  <c r="ID160" i="86"/>
  <c r="ID159" i="86"/>
  <c r="ID158" i="86"/>
  <c r="ID157" i="86"/>
  <c r="ID156" i="86"/>
  <c r="ID155" i="86"/>
  <c r="ID154" i="86"/>
  <c r="ID153" i="86"/>
  <c r="ID152" i="86"/>
  <c r="ID150" i="86"/>
  <c r="ID149" i="86"/>
  <c r="ID148" i="86"/>
  <c r="ID147" i="86"/>
  <c r="ID146" i="86"/>
  <c r="ID145" i="86"/>
  <c r="ID144" i="86"/>
  <c r="ID143" i="86"/>
  <c r="ID142" i="86"/>
  <c r="ID141" i="86"/>
  <c r="ID151" i="86"/>
  <c r="ID139" i="86"/>
  <c r="ID140" i="86"/>
  <c r="ID137" i="86"/>
  <c r="ID138" i="86"/>
  <c r="ID136" i="86"/>
  <c r="ID135" i="86"/>
  <c r="ID134" i="86"/>
  <c r="ID133" i="86"/>
  <c r="ID132" i="86"/>
  <c r="ID131" i="86"/>
  <c r="ID130" i="86"/>
  <c r="ID129" i="86"/>
  <c r="ID128" i="86"/>
  <c r="ID127" i="86"/>
  <c r="ID126" i="86"/>
  <c r="ID125" i="86"/>
  <c r="ID124" i="86"/>
  <c r="ID123" i="86"/>
  <c r="ID122" i="86"/>
  <c r="ID121" i="86"/>
  <c r="ID120" i="86"/>
  <c r="ID119" i="86"/>
  <c r="ID118" i="86"/>
  <c r="ID117" i="86"/>
  <c r="ID116" i="86"/>
  <c r="ID115" i="86"/>
  <c r="ID114" i="86"/>
  <c r="ID113" i="86"/>
  <c r="ID112" i="86"/>
  <c r="ID111" i="86"/>
  <c r="ID110" i="86"/>
  <c r="ID109" i="86"/>
  <c r="ID108" i="86"/>
  <c r="ID107" i="86"/>
  <c r="ID106" i="86"/>
  <c r="ID105" i="86"/>
  <c r="ID104" i="86"/>
  <c r="ID103" i="86"/>
  <c r="ID102" i="86"/>
  <c r="ID101" i="86"/>
  <c r="ID100" i="86"/>
  <c r="ID99" i="86"/>
  <c r="ID98" i="86"/>
  <c r="ID97" i="86"/>
  <c r="ID96" i="86"/>
  <c r="ID95" i="86"/>
  <c r="ID94" i="86"/>
  <c r="ID93" i="86"/>
  <c r="ID91" i="86"/>
  <c r="ID89" i="86"/>
  <c r="ID90" i="86"/>
  <c r="ID88" i="86"/>
  <c r="ID87" i="86"/>
  <c r="ID86" i="86"/>
  <c r="ID85" i="86"/>
  <c r="ID84" i="86"/>
  <c r="ID83" i="86"/>
  <c r="ID82" i="86"/>
  <c r="ID81" i="86"/>
  <c r="ID80" i="86"/>
  <c r="ID79" i="86"/>
  <c r="ID78" i="86"/>
  <c r="ID77" i="86"/>
  <c r="ID76" i="86"/>
  <c r="ID75" i="86"/>
  <c r="ID74" i="86"/>
  <c r="ID73" i="86"/>
  <c r="ID72" i="86"/>
  <c r="ID71" i="86"/>
  <c r="ID70" i="86"/>
  <c r="ID69" i="86"/>
  <c r="ID68" i="86"/>
  <c r="ID67" i="86"/>
  <c r="ID66" i="86"/>
  <c r="ID65" i="86"/>
  <c r="ID64" i="86"/>
  <c r="ID63" i="86"/>
  <c r="ID92" i="86"/>
  <c r="F233" i="86"/>
  <c r="F234" i="86"/>
  <c r="IL227" i="86"/>
  <c r="IL226" i="86"/>
  <c r="IL225" i="86"/>
  <c r="IL224" i="86"/>
  <c r="IL228" i="86"/>
  <c r="IL222" i="86"/>
  <c r="IL221" i="86"/>
  <c r="IL220" i="86"/>
  <c r="IL223" i="86"/>
  <c r="IL219" i="86"/>
  <c r="IL218" i="86"/>
  <c r="IL217" i="86"/>
  <c r="IL215" i="86"/>
  <c r="IL216" i="86"/>
  <c r="IL211" i="86"/>
  <c r="IL210" i="86"/>
  <c r="IL209" i="86"/>
  <c r="IL208" i="86"/>
  <c r="IL214" i="86"/>
  <c r="IL213" i="86"/>
  <c r="IL212" i="86"/>
  <c r="IL207" i="86"/>
  <c r="IL206" i="86"/>
  <c r="IL205" i="86"/>
  <c r="IL204" i="86"/>
  <c r="IL202" i="86"/>
  <c r="IL201" i="86"/>
  <c r="IL200" i="86"/>
  <c r="IL199" i="86"/>
  <c r="IL198" i="86"/>
  <c r="IL197" i="86"/>
  <c r="IL196" i="86"/>
  <c r="IL195" i="86"/>
  <c r="IL194" i="86"/>
  <c r="IL193" i="86"/>
  <c r="IL192" i="86"/>
  <c r="IL191" i="86"/>
  <c r="IL190" i="86"/>
  <c r="IL189" i="86"/>
  <c r="IL188" i="86"/>
  <c r="IL187" i="86"/>
  <c r="IL186" i="86"/>
  <c r="IL185" i="86"/>
  <c r="IL184" i="86"/>
  <c r="IL183" i="86"/>
  <c r="IL182" i="86"/>
  <c r="IL181" i="86"/>
  <c r="IL180" i="86"/>
  <c r="IL179" i="86"/>
  <c r="IL178" i="86"/>
  <c r="IL177" i="86"/>
  <c r="IL176" i="86"/>
  <c r="IL175" i="86"/>
  <c r="IL174" i="86"/>
  <c r="IL173" i="86"/>
  <c r="IL203" i="86"/>
  <c r="IL166" i="86"/>
  <c r="IL162" i="86"/>
  <c r="IL158" i="86"/>
  <c r="IL154" i="86"/>
  <c r="IL169" i="86"/>
  <c r="IL165" i="86"/>
  <c r="IL161" i="86"/>
  <c r="IL157" i="86"/>
  <c r="IL153" i="86"/>
  <c r="IL172" i="86"/>
  <c r="IL171" i="86"/>
  <c r="IL170" i="86"/>
  <c r="IL168" i="86"/>
  <c r="IL164" i="86"/>
  <c r="IL160" i="86"/>
  <c r="IL159" i="86"/>
  <c r="IL151" i="86"/>
  <c r="IL150" i="86"/>
  <c r="IL163" i="86"/>
  <c r="IL156" i="86"/>
  <c r="IL149" i="86"/>
  <c r="IL145" i="86"/>
  <c r="IL141" i="86"/>
  <c r="IL167" i="86"/>
  <c r="IL148" i="86"/>
  <c r="IL144" i="86"/>
  <c r="IL147" i="86"/>
  <c r="IL142" i="86"/>
  <c r="IL140" i="86"/>
  <c r="IL152" i="86"/>
  <c r="IL146" i="86"/>
  <c r="IL143" i="86"/>
  <c r="IL138" i="86"/>
  <c r="IL155" i="86"/>
  <c r="IL139" i="86"/>
  <c r="IL137" i="86"/>
  <c r="IL136" i="86"/>
  <c r="IL135" i="86"/>
  <c r="IL134" i="86"/>
  <c r="IL133" i="86"/>
  <c r="IL132" i="86"/>
  <c r="IL131" i="86"/>
  <c r="IL130" i="86"/>
  <c r="IL129" i="86"/>
  <c r="IL128" i="86"/>
  <c r="IL127" i="86"/>
  <c r="IL126" i="86"/>
  <c r="IL125" i="86"/>
  <c r="IL124" i="86"/>
  <c r="IL123" i="86"/>
  <c r="IL122" i="86"/>
  <c r="IL121" i="86"/>
  <c r="IL113" i="86"/>
  <c r="IL120" i="86"/>
  <c r="IL119" i="86"/>
  <c r="IL118" i="86"/>
  <c r="IL117" i="86"/>
  <c r="IL116" i="86"/>
  <c r="IL115" i="86"/>
  <c r="IL112" i="86"/>
  <c r="IL111" i="86"/>
  <c r="IL109" i="86"/>
  <c r="IL108" i="86"/>
  <c r="IL107" i="86"/>
  <c r="IL106" i="86"/>
  <c r="IL105" i="86"/>
  <c r="IL104" i="86"/>
  <c r="IL103" i="86"/>
  <c r="IL102" i="86"/>
  <c r="IL101" i="86"/>
  <c r="IL100" i="86"/>
  <c r="IL99" i="86"/>
  <c r="IL98" i="86"/>
  <c r="IL97" i="86"/>
  <c r="IL96" i="86"/>
  <c r="IL95" i="86"/>
  <c r="IL94" i="86"/>
  <c r="IL93" i="86"/>
  <c r="IL92" i="86"/>
  <c r="IL91" i="86"/>
  <c r="IL90" i="86"/>
  <c r="IL89" i="86"/>
  <c r="IL114" i="86"/>
  <c r="IL110" i="86"/>
  <c r="IL88" i="86"/>
  <c r="IL87" i="86"/>
  <c r="IL86" i="86"/>
  <c r="IL85" i="86"/>
  <c r="IL84" i="86"/>
  <c r="IL83" i="86"/>
  <c r="IL82" i="86"/>
  <c r="IL81" i="86"/>
  <c r="IL80" i="86"/>
  <c r="IL79" i="86"/>
  <c r="IL78" i="86"/>
  <c r="IL77" i="86"/>
  <c r="IL76" i="86"/>
  <c r="IL75" i="86"/>
  <c r="IL74" i="86"/>
  <c r="IL73" i="86"/>
  <c r="IL72" i="86"/>
  <c r="IL71" i="86"/>
  <c r="IL70" i="86"/>
  <c r="IL69" i="86"/>
  <c r="J233" i="86"/>
  <c r="IP228" i="86"/>
  <c r="IP227" i="86"/>
  <c r="J234" i="86"/>
  <c r="IP225" i="86"/>
  <c r="IP224" i="86"/>
  <c r="IP226" i="86"/>
  <c r="IP223" i="86"/>
  <c r="IP222" i="86"/>
  <c r="IP221" i="86"/>
  <c r="IP220" i="86"/>
  <c r="IP219" i="86"/>
  <c r="IP218" i="86"/>
  <c r="IP217" i="86"/>
  <c r="IP215" i="86"/>
  <c r="IP216" i="86"/>
  <c r="IP211" i="86"/>
  <c r="IP210" i="86"/>
  <c r="IP209" i="86"/>
  <c r="IP208" i="86"/>
  <c r="IP207" i="86"/>
  <c r="IP214" i="86"/>
  <c r="IP213" i="86"/>
  <c r="IP206" i="86"/>
  <c r="IP204" i="86"/>
  <c r="IP212" i="86"/>
  <c r="IP203" i="86"/>
  <c r="IP202" i="86"/>
  <c r="IP201" i="86"/>
  <c r="IP200" i="86"/>
  <c r="IP199" i="86"/>
  <c r="IP198" i="86"/>
  <c r="IP197" i="86"/>
  <c r="IP196" i="86"/>
  <c r="IP195" i="86"/>
  <c r="IP194" i="86"/>
  <c r="IP193" i="86"/>
  <c r="IP205" i="86"/>
  <c r="IP192" i="86"/>
  <c r="IP191" i="86"/>
  <c r="IP190" i="86"/>
  <c r="IP189" i="86"/>
  <c r="IP188" i="86"/>
  <c r="IP187" i="86"/>
  <c r="IP186" i="86"/>
  <c r="IP185" i="86"/>
  <c r="IP184" i="86"/>
  <c r="IP183" i="86"/>
  <c r="IP182" i="86"/>
  <c r="IP181" i="86"/>
  <c r="IP180" i="86"/>
  <c r="IP179" i="86"/>
  <c r="IP178" i="86"/>
  <c r="IP177" i="86"/>
  <c r="IP176" i="86"/>
  <c r="IP175" i="86"/>
  <c r="IP174" i="86"/>
  <c r="IP173" i="86"/>
  <c r="IP168" i="86"/>
  <c r="IP164" i="86"/>
  <c r="IP160" i="86"/>
  <c r="IP156" i="86"/>
  <c r="IP152" i="86"/>
  <c r="IP172" i="86"/>
  <c r="IP171" i="86"/>
  <c r="IP170" i="86"/>
  <c r="IP167" i="86"/>
  <c r="IP163" i="86"/>
  <c r="IP159" i="86"/>
  <c r="IP155" i="86"/>
  <c r="IP166" i="86"/>
  <c r="IP162" i="86"/>
  <c r="IP158" i="86"/>
  <c r="IP157" i="86"/>
  <c r="IP154" i="86"/>
  <c r="IP148" i="86"/>
  <c r="IP161" i="86"/>
  <c r="IP147" i="86"/>
  <c r="IP143" i="86"/>
  <c r="IP165" i="86"/>
  <c r="IP153" i="86"/>
  <c r="IP150" i="86"/>
  <c r="IP146" i="86"/>
  <c r="IP142" i="86"/>
  <c r="IP169" i="86"/>
  <c r="IP141" i="86"/>
  <c r="IP139" i="86"/>
  <c r="IP149" i="86"/>
  <c r="IP144" i="86"/>
  <c r="IP151" i="86"/>
  <c r="IP137" i="86"/>
  <c r="IP145" i="86"/>
  <c r="IP140" i="86"/>
  <c r="IP136" i="86"/>
  <c r="IP135" i="86"/>
  <c r="IP134" i="86"/>
  <c r="IP133" i="86"/>
  <c r="IP132" i="86"/>
  <c r="IP138" i="86"/>
  <c r="IP131" i="86"/>
  <c r="IP130" i="86"/>
  <c r="IP129" i="86"/>
  <c r="IP128" i="86"/>
  <c r="IP127" i="86"/>
  <c r="IP126" i="86"/>
  <c r="IP125" i="86"/>
  <c r="IP124" i="86"/>
  <c r="IP123" i="86"/>
  <c r="IP122" i="86"/>
  <c r="IP121" i="86"/>
  <c r="IP120" i="86"/>
  <c r="IP119" i="86"/>
  <c r="IP118" i="86"/>
  <c r="IP117" i="86"/>
  <c r="IP116" i="86"/>
  <c r="IP115" i="86"/>
  <c r="IP110" i="86"/>
  <c r="IP114" i="86"/>
  <c r="IP113" i="86"/>
  <c r="IP111" i="86"/>
  <c r="IP109" i="86"/>
  <c r="IP108" i="86"/>
  <c r="IP107" i="86"/>
  <c r="IP106" i="86"/>
  <c r="IP105" i="86"/>
  <c r="IP104" i="86"/>
  <c r="IP103" i="86"/>
  <c r="IP102" i="86"/>
  <c r="IP101" i="86"/>
  <c r="IP100" i="86"/>
  <c r="IP99" i="86"/>
  <c r="IP98" i="86"/>
  <c r="IP97" i="86"/>
  <c r="IP96" i="86"/>
  <c r="IP95" i="86"/>
  <c r="IP94" i="86"/>
  <c r="IP93" i="86"/>
  <c r="IP92" i="86"/>
  <c r="IP91" i="86"/>
  <c r="IP90" i="86"/>
  <c r="IP89" i="86"/>
  <c r="IP112" i="86"/>
  <c r="IP88" i="86"/>
  <c r="IP87" i="86"/>
  <c r="IP86" i="86"/>
  <c r="IP85" i="86"/>
  <c r="IP84" i="86"/>
  <c r="IP83" i="86"/>
  <c r="IP82" i="86"/>
  <c r="IP81" i="86"/>
  <c r="IP80" i="86"/>
  <c r="IP79" i="86"/>
  <c r="IP78" i="86"/>
  <c r="IP77" i="86"/>
  <c r="IP76" i="86"/>
  <c r="IP75" i="86"/>
  <c r="IP74" i="86"/>
  <c r="IP73" i="86"/>
  <c r="IP72" i="86"/>
  <c r="IP71" i="86"/>
  <c r="IP70" i="86"/>
  <c r="IP69" i="86"/>
  <c r="N233" i="86"/>
  <c r="IT227" i="86"/>
  <c r="N234" i="86"/>
  <c r="IT228" i="86"/>
  <c r="IT226" i="86"/>
  <c r="IT225" i="86"/>
  <c r="IT224" i="86"/>
  <c r="IT222" i="86"/>
  <c r="IT221" i="86"/>
  <c r="IT220" i="86"/>
  <c r="IT223" i="86"/>
  <c r="IT219" i="86"/>
  <c r="IT218" i="86"/>
  <c r="IT217" i="86"/>
  <c r="IT215" i="86"/>
  <c r="IT213" i="86"/>
  <c r="IT212" i="86"/>
  <c r="IT211" i="86"/>
  <c r="IT210" i="86"/>
  <c r="IT209" i="86"/>
  <c r="IT208" i="86"/>
  <c r="IT214" i="86"/>
  <c r="IT207" i="86"/>
  <c r="IT205" i="86"/>
  <c r="IT216" i="86"/>
  <c r="IT204" i="86"/>
  <c r="IT202" i="86"/>
  <c r="IT201" i="86"/>
  <c r="IT200" i="86"/>
  <c r="IT199" i="86"/>
  <c r="IT198" i="86"/>
  <c r="IT197" i="86"/>
  <c r="IT196" i="86"/>
  <c r="IT195" i="86"/>
  <c r="IT194" i="86"/>
  <c r="IT193" i="86"/>
  <c r="IT206" i="86"/>
  <c r="IT192" i="86"/>
  <c r="IT191" i="86"/>
  <c r="IT190" i="86"/>
  <c r="IT189" i="86"/>
  <c r="IT188" i="86"/>
  <c r="IT187" i="86"/>
  <c r="IT186" i="86"/>
  <c r="IT185" i="86"/>
  <c r="IT184" i="86"/>
  <c r="IT203" i="86"/>
  <c r="IT183" i="86"/>
  <c r="IT182" i="86"/>
  <c r="IT181" i="86"/>
  <c r="IT180" i="86"/>
  <c r="IT179" i="86"/>
  <c r="IT178" i="86"/>
  <c r="IT177" i="86"/>
  <c r="IT176" i="86"/>
  <c r="IT175" i="86"/>
  <c r="IT174" i="86"/>
  <c r="IT173" i="86"/>
  <c r="IT172" i="86"/>
  <c r="IT171" i="86"/>
  <c r="IT170" i="86"/>
  <c r="IT166" i="86"/>
  <c r="IT162" i="86"/>
  <c r="IT158" i="86"/>
  <c r="IT154" i="86"/>
  <c r="IT151" i="86"/>
  <c r="IT169" i="86"/>
  <c r="IT165" i="86"/>
  <c r="IT161" i="86"/>
  <c r="IT157" i="86"/>
  <c r="IT153" i="86"/>
  <c r="IT168" i="86"/>
  <c r="IT164" i="86"/>
  <c r="IT160" i="86"/>
  <c r="IT163" i="86"/>
  <c r="IT150" i="86"/>
  <c r="IT167" i="86"/>
  <c r="IT155" i="86"/>
  <c r="IT152" i="86"/>
  <c r="IT149" i="86"/>
  <c r="IT145" i="86"/>
  <c r="IT141" i="86"/>
  <c r="IT140" i="86"/>
  <c r="IT148" i="86"/>
  <c r="IT144" i="86"/>
  <c r="IT146" i="86"/>
  <c r="IT143" i="86"/>
  <c r="IT138" i="86"/>
  <c r="IT159" i="86"/>
  <c r="IT147" i="86"/>
  <c r="IT142" i="86"/>
  <c r="IT156" i="86"/>
  <c r="IT139" i="86"/>
  <c r="IT136" i="86"/>
  <c r="IT135" i="86"/>
  <c r="IT134" i="86"/>
  <c r="IT133" i="86"/>
  <c r="IT132" i="86"/>
  <c r="IT137" i="86"/>
  <c r="IT131" i="86"/>
  <c r="IT130" i="86"/>
  <c r="IT129" i="86"/>
  <c r="IT128" i="86"/>
  <c r="IT127" i="86"/>
  <c r="IT126" i="86"/>
  <c r="IT125" i="86"/>
  <c r="IT124" i="86"/>
  <c r="IT123" i="86"/>
  <c r="IT122" i="86"/>
  <c r="IT121" i="86"/>
  <c r="IT113" i="86"/>
  <c r="IT112" i="86"/>
  <c r="IT110" i="86"/>
  <c r="IT109" i="86"/>
  <c r="IT108" i="86"/>
  <c r="IT107" i="86"/>
  <c r="IT106" i="86"/>
  <c r="IT105" i="86"/>
  <c r="IT104" i="86"/>
  <c r="IT103" i="86"/>
  <c r="IT102" i="86"/>
  <c r="IT101" i="86"/>
  <c r="IT100" i="86"/>
  <c r="IT99" i="86"/>
  <c r="IT98" i="86"/>
  <c r="IT97" i="86"/>
  <c r="IT96" i="86"/>
  <c r="IT95" i="86"/>
  <c r="IT94" i="86"/>
  <c r="IT93" i="86"/>
  <c r="IT92" i="86"/>
  <c r="IT91" i="86"/>
  <c r="IT90" i="86"/>
  <c r="IT89" i="86"/>
  <c r="IT120" i="86"/>
  <c r="IT119" i="86"/>
  <c r="IT118" i="86"/>
  <c r="IT117" i="86"/>
  <c r="IT116" i="86"/>
  <c r="IT115" i="86"/>
  <c r="IT114" i="86"/>
  <c r="IT111" i="86"/>
  <c r="IT88" i="86"/>
  <c r="IT87" i="86"/>
  <c r="IT86" i="86"/>
  <c r="IT85" i="86"/>
  <c r="IT84" i="86"/>
  <c r="IT83" i="86"/>
  <c r="IT82" i="86"/>
  <c r="IT81" i="86"/>
  <c r="IT80" i="86"/>
  <c r="IT79" i="86"/>
  <c r="IT78" i="86"/>
  <c r="IT77" i="86"/>
  <c r="IT76" i="86"/>
  <c r="IT75" i="86"/>
  <c r="IT74" i="86"/>
  <c r="IT73" i="86"/>
  <c r="IT72" i="86"/>
  <c r="IT71" i="86"/>
  <c r="IT70" i="86"/>
  <c r="IT69" i="86"/>
  <c r="F231" i="86"/>
  <c r="GP228" i="86"/>
  <c r="GP227" i="86"/>
  <c r="GP226" i="86"/>
  <c r="GP223" i="86"/>
  <c r="GP225" i="86"/>
  <c r="GP222" i="86"/>
  <c r="GP221" i="86"/>
  <c r="GP224" i="86"/>
  <c r="GP220" i="86"/>
  <c r="GP219" i="86"/>
  <c r="GP218" i="86"/>
  <c r="GP216" i="86"/>
  <c r="GP215" i="86"/>
  <c r="GP214" i="86"/>
  <c r="JB214" i="86" s="1"/>
  <c r="GP213" i="86"/>
  <c r="GP212" i="86"/>
  <c r="JB212" i="86" s="1"/>
  <c r="GP211" i="86"/>
  <c r="GP210" i="86"/>
  <c r="GP209" i="86"/>
  <c r="GP208" i="86"/>
  <c r="GP217" i="86"/>
  <c r="GP207" i="86"/>
  <c r="GP206" i="86"/>
  <c r="GP205" i="86"/>
  <c r="GP204" i="86"/>
  <c r="GP203" i="86"/>
  <c r="GP198" i="86"/>
  <c r="GP194" i="86"/>
  <c r="GP199" i="86"/>
  <c r="GP195" i="86"/>
  <c r="GP202" i="86"/>
  <c r="GP201" i="86"/>
  <c r="GP200" i="86"/>
  <c r="GP196" i="86"/>
  <c r="GP192" i="86"/>
  <c r="GP191" i="86"/>
  <c r="GP190" i="86"/>
  <c r="GP189" i="86"/>
  <c r="GP188" i="86"/>
  <c r="GP187" i="86"/>
  <c r="GP186" i="86"/>
  <c r="GP185" i="86"/>
  <c r="JB185" i="86" s="1"/>
  <c r="GP197" i="86"/>
  <c r="GP193" i="86"/>
  <c r="GP184" i="86"/>
  <c r="GP183" i="86"/>
  <c r="GP182" i="86"/>
  <c r="GP181" i="86"/>
  <c r="GP180" i="86"/>
  <c r="GP179" i="86"/>
  <c r="GP178" i="86"/>
  <c r="GP177" i="86"/>
  <c r="GP176" i="86"/>
  <c r="GP175" i="86"/>
  <c r="GP173" i="86"/>
  <c r="GP172" i="86"/>
  <c r="GP171" i="86"/>
  <c r="GP170" i="86"/>
  <c r="GP174" i="86"/>
  <c r="GP168" i="86"/>
  <c r="GP164" i="86"/>
  <c r="GP160" i="86"/>
  <c r="GP156" i="86"/>
  <c r="GP167" i="86"/>
  <c r="GP163" i="86"/>
  <c r="GP159" i="86"/>
  <c r="GP155" i="86"/>
  <c r="GP166" i="86"/>
  <c r="GP162" i="86"/>
  <c r="GP158" i="86"/>
  <c r="GP161" i="86"/>
  <c r="GP153" i="86"/>
  <c r="GP148" i="86"/>
  <c r="GP165" i="86"/>
  <c r="GP151" i="86"/>
  <c r="GP147" i="86"/>
  <c r="GP143" i="86"/>
  <c r="GP169" i="86"/>
  <c r="GP157" i="86"/>
  <c r="GP152" i="86"/>
  <c r="GP150" i="86"/>
  <c r="GP146" i="86"/>
  <c r="GP142" i="86"/>
  <c r="GP154" i="86"/>
  <c r="GP149" i="86"/>
  <c r="GP140" i="86"/>
  <c r="GP145" i="86"/>
  <c r="GP141" i="86"/>
  <c r="GP139" i="86"/>
  <c r="GP144" i="86"/>
  <c r="GP138" i="86"/>
  <c r="GP137" i="86"/>
  <c r="GP136" i="86"/>
  <c r="GP135" i="86"/>
  <c r="GP134" i="86"/>
  <c r="GP133" i="86"/>
  <c r="GP132" i="86"/>
  <c r="GP131" i="86"/>
  <c r="GP130" i="86"/>
  <c r="GP129" i="86"/>
  <c r="GP128" i="86"/>
  <c r="GP127" i="86"/>
  <c r="GP126" i="86"/>
  <c r="GP125" i="86"/>
  <c r="GP124" i="86"/>
  <c r="GP123" i="86"/>
  <c r="GP122" i="86"/>
  <c r="GP121" i="86"/>
  <c r="GP120" i="86"/>
  <c r="GP119" i="86"/>
  <c r="GP118" i="86"/>
  <c r="GP117" i="86"/>
  <c r="GP116" i="86"/>
  <c r="GP115" i="86"/>
  <c r="GP114" i="86"/>
  <c r="GP113" i="86"/>
  <c r="GP112" i="86"/>
  <c r="GP111" i="86"/>
  <c r="GP110" i="86"/>
  <c r="GP109" i="86"/>
  <c r="GP108" i="86"/>
  <c r="GP107" i="86"/>
  <c r="GP106" i="86"/>
  <c r="GP105" i="86"/>
  <c r="GP104" i="86"/>
  <c r="GP100" i="86"/>
  <c r="GP96" i="86"/>
  <c r="GP92" i="86"/>
  <c r="GP88" i="86"/>
  <c r="GP87" i="86"/>
  <c r="GP86" i="86"/>
  <c r="GP85" i="86"/>
  <c r="GP84" i="86"/>
  <c r="GP83" i="86"/>
  <c r="GP101" i="86"/>
  <c r="GP97" i="86"/>
  <c r="GP91" i="86"/>
  <c r="GP89" i="86"/>
  <c r="GP102" i="86"/>
  <c r="GP98" i="86"/>
  <c r="GP94" i="86"/>
  <c r="GP103" i="86"/>
  <c r="GP99" i="86"/>
  <c r="GP95" i="86"/>
  <c r="GP93" i="86"/>
  <c r="GP90" i="86"/>
  <c r="J231" i="86"/>
  <c r="GT228" i="86"/>
  <c r="GT227" i="86"/>
  <c r="GT226" i="86"/>
  <c r="GT225" i="86"/>
  <c r="GT224" i="86"/>
  <c r="GT223" i="86"/>
  <c r="GT222" i="86"/>
  <c r="GT221" i="86"/>
  <c r="GT220" i="86"/>
  <c r="GT218" i="86"/>
  <c r="GT217" i="86"/>
  <c r="GT215" i="86"/>
  <c r="GT214" i="86"/>
  <c r="GT216" i="86"/>
  <c r="GT211" i="86"/>
  <c r="GT210" i="86"/>
  <c r="GT209" i="86"/>
  <c r="GT208" i="86"/>
  <c r="GT219" i="86"/>
  <c r="GT213" i="86"/>
  <c r="GT212" i="86"/>
  <c r="GT206" i="86"/>
  <c r="GT205" i="86"/>
  <c r="GT204" i="86"/>
  <c r="GT203" i="86"/>
  <c r="GT207" i="86"/>
  <c r="GT199" i="86"/>
  <c r="GT195" i="86"/>
  <c r="GT193" i="86"/>
  <c r="GT202" i="86"/>
  <c r="GT201" i="86"/>
  <c r="GT200" i="86"/>
  <c r="GT196" i="86"/>
  <c r="GT197" i="86"/>
  <c r="GT192" i="86"/>
  <c r="GT191" i="86"/>
  <c r="GT190" i="86"/>
  <c r="GT189" i="86"/>
  <c r="GT188" i="86"/>
  <c r="GT187" i="86"/>
  <c r="GT186" i="86"/>
  <c r="GT185" i="86"/>
  <c r="GT198" i="86"/>
  <c r="GT183" i="86"/>
  <c r="GT182" i="86"/>
  <c r="GT181" i="86"/>
  <c r="GT180" i="86"/>
  <c r="GT179" i="86"/>
  <c r="GT178" i="86"/>
  <c r="GT177" i="86"/>
  <c r="GT176" i="86"/>
  <c r="GT175" i="86"/>
  <c r="GT194" i="86"/>
  <c r="GT184" i="86"/>
  <c r="GT173" i="86"/>
  <c r="GT172" i="86"/>
  <c r="GT171" i="86"/>
  <c r="GT170" i="86"/>
  <c r="GT166" i="86"/>
  <c r="GT162" i="86"/>
  <c r="GT158" i="86"/>
  <c r="GT154" i="86"/>
  <c r="GT169" i="86"/>
  <c r="GT165" i="86"/>
  <c r="GT161" i="86"/>
  <c r="GT157" i="86"/>
  <c r="GT153" i="86"/>
  <c r="GT168" i="86"/>
  <c r="GT164" i="86"/>
  <c r="GT160" i="86"/>
  <c r="GT163" i="86"/>
  <c r="GT150" i="86"/>
  <c r="GT167" i="86"/>
  <c r="GT155" i="86"/>
  <c r="GT152" i="86"/>
  <c r="GT149" i="86"/>
  <c r="GT145" i="86"/>
  <c r="GT141" i="86"/>
  <c r="GT156" i="86"/>
  <c r="GT148" i="86"/>
  <c r="GT144" i="86"/>
  <c r="GT174" i="86"/>
  <c r="GT151" i="86"/>
  <c r="GT146" i="86"/>
  <c r="GT147" i="86"/>
  <c r="GT159" i="86"/>
  <c r="GT142" i="86"/>
  <c r="GT138" i="86"/>
  <c r="GT143" i="86"/>
  <c r="GT140" i="86"/>
  <c r="GT136" i="86"/>
  <c r="GT135" i="86"/>
  <c r="GT134" i="86"/>
  <c r="GT133" i="86"/>
  <c r="GT132" i="86"/>
  <c r="GT139" i="86"/>
  <c r="GT131" i="86"/>
  <c r="GT130" i="86"/>
  <c r="GT129" i="86"/>
  <c r="GT128" i="86"/>
  <c r="GT127" i="86"/>
  <c r="GT126" i="86"/>
  <c r="GT125" i="86"/>
  <c r="GT124" i="86"/>
  <c r="GT123" i="86"/>
  <c r="GT122" i="86"/>
  <c r="GT121" i="86"/>
  <c r="GT120" i="86"/>
  <c r="GT119" i="86"/>
  <c r="GT118" i="86"/>
  <c r="GT117" i="86"/>
  <c r="GT116" i="86"/>
  <c r="GT115" i="86"/>
  <c r="GT114" i="86"/>
  <c r="GT113" i="86"/>
  <c r="GT112" i="86"/>
  <c r="GT137" i="86"/>
  <c r="GT110" i="86"/>
  <c r="GT111" i="86"/>
  <c r="GT109" i="86"/>
  <c r="GT108" i="86"/>
  <c r="GT107" i="86"/>
  <c r="GT106" i="86"/>
  <c r="GT105" i="86"/>
  <c r="GT104" i="86"/>
  <c r="GT101" i="86"/>
  <c r="GT97" i="86"/>
  <c r="GT90" i="86"/>
  <c r="GT88" i="86"/>
  <c r="GT87" i="86"/>
  <c r="GT86" i="86"/>
  <c r="GT85" i="86"/>
  <c r="GT84" i="86"/>
  <c r="GT83" i="86"/>
  <c r="GT102" i="86"/>
  <c r="GT98" i="86"/>
  <c r="GT94" i="86"/>
  <c r="GT93" i="86"/>
  <c r="GT103" i="86"/>
  <c r="GT99" i="86"/>
  <c r="GT95" i="86"/>
  <c r="GT92" i="86"/>
  <c r="GT89" i="86"/>
  <c r="GT100" i="86"/>
  <c r="GT96" i="86"/>
  <c r="GT91" i="86"/>
  <c r="N231" i="86"/>
  <c r="GX228" i="86"/>
  <c r="GX227" i="86"/>
  <c r="GX226" i="86"/>
  <c r="GX223" i="86"/>
  <c r="GX224" i="86"/>
  <c r="GX222" i="86"/>
  <c r="GX221" i="86"/>
  <c r="GX220" i="86"/>
  <c r="GX225" i="86"/>
  <c r="GX215" i="86"/>
  <c r="GX214" i="86"/>
  <c r="GX219" i="86"/>
  <c r="GX211" i="86"/>
  <c r="GX210" i="86"/>
  <c r="GX209" i="86"/>
  <c r="GX208" i="86"/>
  <c r="GX218" i="86"/>
  <c r="GX217" i="86"/>
  <c r="GX216" i="86"/>
  <c r="GX206" i="86"/>
  <c r="GX205" i="86"/>
  <c r="GX204" i="86"/>
  <c r="GX203" i="86"/>
  <c r="GX213" i="86"/>
  <c r="GX212" i="86"/>
  <c r="GX207" i="86"/>
  <c r="GX202" i="86"/>
  <c r="GX201" i="86"/>
  <c r="GX200" i="86"/>
  <c r="GX196" i="86"/>
  <c r="GX197" i="86"/>
  <c r="GX193" i="86"/>
  <c r="GX198" i="86"/>
  <c r="GX194" i="86"/>
  <c r="GX192" i="86"/>
  <c r="GX191" i="86"/>
  <c r="GX190" i="86"/>
  <c r="GX189" i="86"/>
  <c r="GX188" i="86"/>
  <c r="GX187" i="86"/>
  <c r="GX186" i="86"/>
  <c r="GX185" i="86"/>
  <c r="GX199" i="86"/>
  <c r="GX195" i="86"/>
  <c r="GX184" i="86"/>
  <c r="GX183" i="86"/>
  <c r="GX182" i="86"/>
  <c r="GX181" i="86"/>
  <c r="GX180" i="86"/>
  <c r="GX179" i="86"/>
  <c r="GX178" i="86"/>
  <c r="GX177" i="86"/>
  <c r="GX176" i="86"/>
  <c r="GX175" i="86"/>
  <c r="GX173" i="86"/>
  <c r="GX172" i="86"/>
  <c r="GX171" i="86"/>
  <c r="GX170" i="86"/>
  <c r="GX174" i="86"/>
  <c r="GX168" i="86"/>
  <c r="GX164" i="86"/>
  <c r="GX160" i="86"/>
  <c r="GX156" i="86"/>
  <c r="GX152" i="86"/>
  <c r="GX167" i="86"/>
  <c r="GX163" i="86"/>
  <c r="GX159" i="86"/>
  <c r="GX155" i="86"/>
  <c r="GX166" i="86"/>
  <c r="GX162" i="86"/>
  <c r="GX158" i="86"/>
  <c r="GX165" i="86"/>
  <c r="GX157" i="86"/>
  <c r="GX148" i="86"/>
  <c r="GX169" i="86"/>
  <c r="GX154" i="86"/>
  <c r="GX151" i="86"/>
  <c r="GX147" i="86"/>
  <c r="GX143" i="86"/>
  <c r="GX153" i="86"/>
  <c r="GX150" i="86"/>
  <c r="GX146" i="86"/>
  <c r="GX142" i="86"/>
  <c r="GX161" i="86"/>
  <c r="GX145" i="86"/>
  <c r="GX139" i="86"/>
  <c r="GX144" i="86"/>
  <c r="GX140" i="86"/>
  <c r="GX137" i="86"/>
  <c r="GX149" i="86"/>
  <c r="GX141" i="86"/>
  <c r="GX136" i="86"/>
  <c r="GX135" i="86"/>
  <c r="GX134" i="86"/>
  <c r="GX133" i="86"/>
  <c r="GX132" i="86"/>
  <c r="GX138" i="86"/>
  <c r="GX131" i="86"/>
  <c r="GX130" i="86"/>
  <c r="GX129" i="86"/>
  <c r="GX128" i="86"/>
  <c r="GX127" i="86"/>
  <c r="GX126" i="86"/>
  <c r="GX125" i="86"/>
  <c r="GX124" i="86"/>
  <c r="GX123" i="86"/>
  <c r="GX122" i="86"/>
  <c r="GX121" i="86"/>
  <c r="GX120" i="86"/>
  <c r="GX119" i="86"/>
  <c r="GX118" i="86"/>
  <c r="GX117" i="86"/>
  <c r="GX116" i="86"/>
  <c r="GX115" i="86"/>
  <c r="GX114" i="86"/>
  <c r="GX113" i="86"/>
  <c r="GX112" i="86"/>
  <c r="GX110" i="86"/>
  <c r="GX111" i="86"/>
  <c r="GX109" i="86"/>
  <c r="GX108" i="86"/>
  <c r="GX107" i="86"/>
  <c r="GX106" i="86"/>
  <c r="GX105" i="86"/>
  <c r="GX104" i="86"/>
  <c r="GX102" i="86"/>
  <c r="GX98" i="86"/>
  <c r="GX94" i="86"/>
  <c r="GX92" i="86"/>
  <c r="GX88" i="86"/>
  <c r="GX87" i="86"/>
  <c r="GX86" i="86"/>
  <c r="GX85" i="86"/>
  <c r="GX84" i="86"/>
  <c r="GX83" i="86"/>
  <c r="GX103" i="86"/>
  <c r="GX99" i="86"/>
  <c r="GX95" i="86"/>
  <c r="GX91" i="86"/>
  <c r="GX90" i="86"/>
  <c r="GX100" i="86"/>
  <c r="GX96" i="86"/>
  <c r="GX101" i="86"/>
  <c r="GX97" i="86"/>
  <c r="GX93" i="86"/>
  <c r="GX89" i="86"/>
  <c r="O234" i="86"/>
  <c r="IU227" i="86"/>
  <c r="IU228" i="86"/>
  <c r="IU226" i="86"/>
  <c r="IU225" i="86"/>
  <c r="IU224" i="86"/>
  <c r="IU223" i="86"/>
  <c r="IU222" i="86"/>
  <c r="IU221" i="86"/>
  <c r="IU220" i="86"/>
  <c r="IU219" i="86"/>
  <c r="IU218" i="86"/>
  <c r="IU217" i="86"/>
  <c r="IU216" i="86"/>
  <c r="IU215" i="86"/>
  <c r="IU214" i="86"/>
  <c r="IU210" i="86"/>
  <c r="IU209" i="86"/>
  <c r="IU213" i="86"/>
  <c r="IU212" i="86"/>
  <c r="IU208" i="86"/>
  <c r="IU207" i="86"/>
  <c r="IU206" i="86"/>
  <c r="IU205" i="86"/>
  <c r="IU204" i="86"/>
  <c r="IU202" i="86"/>
  <c r="IU201" i="86"/>
  <c r="IU200" i="86"/>
  <c r="IU199" i="86"/>
  <c r="IU198" i="86"/>
  <c r="IU197" i="86"/>
  <c r="IU196" i="86"/>
  <c r="IU195" i="86"/>
  <c r="IU194" i="86"/>
  <c r="IU211" i="86"/>
  <c r="IU203" i="86"/>
  <c r="IU192" i="86"/>
  <c r="IU191" i="86"/>
  <c r="IU190" i="86"/>
  <c r="IU189" i="86"/>
  <c r="IU188" i="86"/>
  <c r="IU187" i="86"/>
  <c r="IU186" i="86"/>
  <c r="IU185" i="86"/>
  <c r="IU184" i="86"/>
  <c r="IU193" i="86"/>
  <c r="IU183" i="86"/>
  <c r="IU182" i="86"/>
  <c r="IU181" i="86"/>
  <c r="IU180" i="86"/>
  <c r="IU179" i="86"/>
  <c r="IU178" i="86"/>
  <c r="IU177" i="86"/>
  <c r="IU176" i="86"/>
  <c r="IU175" i="86"/>
  <c r="IU174" i="86"/>
  <c r="IU173" i="86"/>
  <c r="IU172" i="86"/>
  <c r="IU171" i="86"/>
  <c r="IU170" i="86"/>
  <c r="IU169" i="86"/>
  <c r="IU168" i="86"/>
  <c r="IU167" i="86"/>
  <c r="IU166" i="86"/>
  <c r="IU165" i="86"/>
  <c r="IU164" i="86"/>
  <c r="IU163" i="86"/>
  <c r="IU162" i="86"/>
  <c r="IU161" i="86"/>
  <c r="IU160" i="86"/>
  <c r="IU159" i="86"/>
  <c r="IU158" i="86"/>
  <c r="IU157" i="86"/>
  <c r="IU156" i="86"/>
  <c r="IU155" i="86"/>
  <c r="IU154" i="86"/>
  <c r="IU153" i="86"/>
  <c r="IU152" i="86"/>
  <c r="IU150" i="86"/>
  <c r="IU149" i="86"/>
  <c r="IU148" i="86"/>
  <c r="IU147" i="86"/>
  <c r="IU146" i="86"/>
  <c r="IU145" i="86"/>
  <c r="IU144" i="86"/>
  <c r="IU143" i="86"/>
  <c r="IU142" i="86"/>
  <c r="IU141" i="86"/>
  <c r="IU151" i="86"/>
  <c r="IU140" i="86"/>
  <c r="IU139" i="86"/>
  <c r="IU137" i="86"/>
  <c r="IU138" i="86"/>
  <c r="IU136" i="86"/>
  <c r="IU135" i="86"/>
  <c r="IU134" i="86"/>
  <c r="IU133" i="86"/>
  <c r="IU132" i="86"/>
  <c r="IU131" i="86"/>
  <c r="IU130" i="86"/>
  <c r="IU129" i="86"/>
  <c r="IU128" i="86"/>
  <c r="IU127" i="86"/>
  <c r="IU126" i="86"/>
  <c r="IU125" i="86"/>
  <c r="IU124" i="86"/>
  <c r="IU123" i="86"/>
  <c r="IU122" i="86"/>
  <c r="IU121" i="86"/>
  <c r="IU120" i="86"/>
  <c r="IU119" i="86"/>
  <c r="IU118" i="86"/>
  <c r="IU117" i="86"/>
  <c r="IU116" i="86"/>
  <c r="IU115" i="86"/>
  <c r="IU114" i="86"/>
  <c r="IU113" i="86"/>
  <c r="IU112" i="86"/>
  <c r="IU111" i="86"/>
  <c r="IU110" i="86"/>
  <c r="IU109" i="86"/>
  <c r="IU108" i="86"/>
  <c r="IU107" i="86"/>
  <c r="IU106" i="86"/>
  <c r="IU105" i="86"/>
  <c r="IU104" i="86"/>
  <c r="IU103" i="86"/>
  <c r="IU102" i="86"/>
  <c r="IU101" i="86"/>
  <c r="IU100" i="86"/>
  <c r="IU99" i="86"/>
  <c r="IU98" i="86"/>
  <c r="IU97" i="86"/>
  <c r="IU96" i="86"/>
  <c r="IU95" i="86"/>
  <c r="IU94" i="86"/>
  <c r="IU93" i="86"/>
  <c r="IU90" i="86"/>
  <c r="IU92" i="86"/>
  <c r="IU88" i="86"/>
  <c r="IU87" i="86"/>
  <c r="IU86" i="86"/>
  <c r="IU85" i="86"/>
  <c r="IU84" i="86"/>
  <c r="IU83" i="86"/>
  <c r="IU82" i="86"/>
  <c r="IU81" i="86"/>
  <c r="IU80" i="86"/>
  <c r="IU79" i="86"/>
  <c r="IU78" i="86"/>
  <c r="IU77" i="86"/>
  <c r="IU76" i="86"/>
  <c r="IU75" i="86"/>
  <c r="IU74" i="86"/>
  <c r="IU73" i="86"/>
  <c r="IU72" i="86"/>
  <c r="IU71" i="86"/>
  <c r="IU70" i="86"/>
  <c r="IU69" i="86"/>
  <c r="IU68" i="86"/>
  <c r="IU67" i="86"/>
  <c r="IU66" i="86"/>
  <c r="IU65" i="86"/>
  <c r="IU64" i="86"/>
  <c r="IU63" i="86"/>
  <c r="IU91" i="86"/>
  <c r="IU89" i="86"/>
  <c r="F22" i="86"/>
  <c r="F5" i="53" s="1"/>
  <c r="J22" i="86"/>
  <c r="J5" i="53" s="1"/>
  <c r="C23" i="86"/>
  <c r="C5" i="54" s="1"/>
  <c r="G23" i="86"/>
  <c r="G5" i="54" s="1"/>
  <c r="K23" i="86"/>
  <c r="K5" i="54" s="1"/>
  <c r="GM28" i="86"/>
  <c r="GQ28" i="86"/>
  <c r="GU28" i="86"/>
  <c r="GY28" i="86"/>
  <c r="HD28" i="86"/>
  <c r="HH28" i="86"/>
  <c r="HL28" i="86"/>
  <c r="IL28" i="86"/>
  <c r="IP28" i="86"/>
  <c r="IT28" i="86"/>
  <c r="GM29" i="86"/>
  <c r="GQ29" i="86"/>
  <c r="GU29" i="86"/>
  <c r="GY29" i="86"/>
  <c r="HD29" i="86"/>
  <c r="HH29" i="86"/>
  <c r="HL29" i="86"/>
  <c r="IL29" i="86"/>
  <c r="IP29" i="86"/>
  <c r="IT29" i="86"/>
  <c r="GM30" i="86"/>
  <c r="GQ30" i="86"/>
  <c r="GU30" i="86"/>
  <c r="GY30" i="86"/>
  <c r="HD30" i="86"/>
  <c r="HH30" i="86"/>
  <c r="HL30" i="86"/>
  <c r="IL30" i="86"/>
  <c r="IP30" i="86"/>
  <c r="IT30" i="86"/>
  <c r="GM31" i="86"/>
  <c r="GQ31" i="86"/>
  <c r="GU31" i="86"/>
  <c r="GY31" i="86"/>
  <c r="HD31" i="86"/>
  <c r="HH31" i="86"/>
  <c r="HL31" i="86"/>
  <c r="IL31" i="86"/>
  <c r="IP31" i="86"/>
  <c r="IT31" i="86"/>
  <c r="GM32" i="86"/>
  <c r="GQ32" i="86"/>
  <c r="GU32" i="86"/>
  <c r="GY32" i="86"/>
  <c r="HD32" i="86"/>
  <c r="HH32" i="86"/>
  <c r="HL32" i="86"/>
  <c r="IL32" i="86"/>
  <c r="IP32" i="86"/>
  <c r="IT32" i="86"/>
  <c r="GM33" i="86"/>
  <c r="GQ33" i="86"/>
  <c r="GU33" i="86"/>
  <c r="GY33" i="86"/>
  <c r="HD33" i="86"/>
  <c r="HH33" i="86"/>
  <c r="HL33" i="86"/>
  <c r="IL33" i="86"/>
  <c r="IP33" i="86"/>
  <c r="IT33" i="86"/>
  <c r="GM34" i="86"/>
  <c r="GQ34" i="86"/>
  <c r="GU34" i="86"/>
  <c r="GY34" i="86"/>
  <c r="HD34" i="86"/>
  <c r="HH34" i="86"/>
  <c r="HL34" i="86"/>
  <c r="IL34" i="86"/>
  <c r="IP34" i="86"/>
  <c r="IT34" i="86"/>
  <c r="GM35" i="86"/>
  <c r="GQ35" i="86"/>
  <c r="GU35" i="86"/>
  <c r="GY35" i="86"/>
  <c r="HD35" i="86"/>
  <c r="HH35" i="86"/>
  <c r="HL35" i="86"/>
  <c r="IL35" i="86"/>
  <c r="IP35" i="86"/>
  <c r="IT35" i="86"/>
  <c r="GM36" i="86"/>
  <c r="GQ36" i="86"/>
  <c r="GU36" i="86"/>
  <c r="GY36" i="86"/>
  <c r="HD36" i="86"/>
  <c r="HH36" i="86"/>
  <c r="HL36" i="86"/>
  <c r="IL36" i="86"/>
  <c r="IP36" i="86"/>
  <c r="IT36" i="86"/>
  <c r="GM37" i="86"/>
  <c r="GQ37" i="86"/>
  <c r="GU37" i="86"/>
  <c r="GY37" i="86"/>
  <c r="HD37" i="86"/>
  <c r="HH37" i="86"/>
  <c r="HL37" i="86"/>
  <c r="IL37" i="86"/>
  <c r="IP37" i="86"/>
  <c r="IT37" i="86"/>
  <c r="GM38" i="86"/>
  <c r="GQ38" i="86"/>
  <c r="GU38" i="86"/>
  <c r="GY38" i="86"/>
  <c r="HD38" i="86"/>
  <c r="HH38" i="86"/>
  <c r="HL38" i="86"/>
  <c r="IL38" i="86"/>
  <c r="IP38" i="86"/>
  <c r="IT38" i="86"/>
  <c r="GM39" i="86"/>
  <c r="GQ39" i="86"/>
  <c r="GU39" i="86"/>
  <c r="GY39" i="86"/>
  <c r="HD39" i="86"/>
  <c r="HH39" i="86"/>
  <c r="HL39" i="86"/>
  <c r="IL39" i="86"/>
  <c r="IP39" i="86"/>
  <c r="IT39" i="86"/>
  <c r="GM40" i="86"/>
  <c r="GQ40" i="86"/>
  <c r="GU40" i="86"/>
  <c r="GY40" i="86"/>
  <c r="HD40" i="86"/>
  <c r="HH40" i="86"/>
  <c r="HL40" i="86"/>
  <c r="IL40" i="86"/>
  <c r="IP40" i="86"/>
  <c r="IT40" i="86"/>
  <c r="GM41" i="86"/>
  <c r="GQ41" i="86"/>
  <c r="GU41" i="86"/>
  <c r="GY41" i="86"/>
  <c r="HD41" i="86"/>
  <c r="HH41" i="86"/>
  <c r="HL41" i="86"/>
  <c r="IL41" i="86"/>
  <c r="IP41" i="86"/>
  <c r="IT41" i="86"/>
  <c r="GM42" i="86"/>
  <c r="GQ42" i="86"/>
  <c r="GU42" i="86"/>
  <c r="GY42" i="86"/>
  <c r="HD42" i="86"/>
  <c r="HH42" i="86"/>
  <c r="HL42" i="86"/>
  <c r="IL42" i="86"/>
  <c r="IP42" i="86"/>
  <c r="IT42" i="86"/>
  <c r="GM43" i="86"/>
  <c r="GQ43" i="86"/>
  <c r="GU43" i="86"/>
  <c r="GY43" i="86"/>
  <c r="HD43" i="86"/>
  <c r="HH43" i="86"/>
  <c r="HL43" i="86"/>
  <c r="IL43" i="86"/>
  <c r="IP43" i="86"/>
  <c r="IT43" i="86"/>
  <c r="GM44" i="86"/>
  <c r="GQ44" i="86"/>
  <c r="GU44" i="86"/>
  <c r="GY44" i="86"/>
  <c r="HD44" i="86"/>
  <c r="HH44" i="86"/>
  <c r="HL44" i="86"/>
  <c r="IL44" i="86"/>
  <c r="IP44" i="86"/>
  <c r="IT44" i="86"/>
  <c r="GM45" i="86"/>
  <c r="GQ45" i="86"/>
  <c r="GU45" i="86"/>
  <c r="GY45" i="86"/>
  <c r="HD45" i="86"/>
  <c r="HH45" i="86"/>
  <c r="HL45" i="86"/>
  <c r="IL45" i="86"/>
  <c r="IP45" i="86"/>
  <c r="IT45" i="86"/>
  <c r="GM46" i="86"/>
  <c r="GQ46" i="86"/>
  <c r="GU46" i="86"/>
  <c r="GY46" i="86"/>
  <c r="HD46" i="86"/>
  <c r="HH46" i="86"/>
  <c r="HL46" i="86"/>
  <c r="IL46" i="86"/>
  <c r="IP46" i="86"/>
  <c r="IT46" i="86"/>
  <c r="GM47" i="86"/>
  <c r="GQ47" i="86"/>
  <c r="GU47" i="86"/>
  <c r="GY47" i="86"/>
  <c r="HD47" i="86"/>
  <c r="HH47" i="86"/>
  <c r="HL47" i="86"/>
  <c r="IL47" i="86"/>
  <c r="IP47" i="86"/>
  <c r="IT47" i="86"/>
  <c r="GM48" i="86"/>
  <c r="GQ48" i="86"/>
  <c r="GU48" i="86"/>
  <c r="GY48" i="86"/>
  <c r="HD48" i="86"/>
  <c r="HH48" i="86"/>
  <c r="HL48" i="86"/>
  <c r="IL48" i="86"/>
  <c r="IP48" i="86"/>
  <c r="IT48" i="86"/>
  <c r="GM49" i="86"/>
  <c r="GQ49" i="86"/>
  <c r="GU49" i="86"/>
  <c r="GY49" i="86"/>
  <c r="HD49" i="86"/>
  <c r="HH49" i="86"/>
  <c r="HL49" i="86"/>
  <c r="IL49" i="86"/>
  <c r="IP49" i="86"/>
  <c r="IT49" i="86"/>
  <c r="GM50" i="86"/>
  <c r="GQ50" i="86"/>
  <c r="GU50" i="86"/>
  <c r="GY50" i="86"/>
  <c r="HD50" i="86"/>
  <c r="HH50" i="86"/>
  <c r="HL50" i="86"/>
  <c r="IL50" i="86"/>
  <c r="IP50" i="86"/>
  <c r="IT50" i="86"/>
  <c r="GM51" i="86"/>
  <c r="GQ51" i="86"/>
  <c r="GU51" i="86"/>
  <c r="GY51" i="86"/>
  <c r="HD51" i="86"/>
  <c r="HH51" i="86"/>
  <c r="HL51" i="86"/>
  <c r="IL51" i="86"/>
  <c r="IP51" i="86"/>
  <c r="IT51" i="86"/>
  <c r="GM52" i="86"/>
  <c r="GQ52" i="86"/>
  <c r="GU52" i="86"/>
  <c r="GY52" i="86"/>
  <c r="HD52" i="86"/>
  <c r="HH52" i="86"/>
  <c r="HL52" i="86"/>
  <c r="IL52" i="86"/>
  <c r="IP52" i="86"/>
  <c r="IT52" i="86"/>
  <c r="GM53" i="86"/>
  <c r="GQ53" i="86"/>
  <c r="GU53" i="86"/>
  <c r="GY53" i="86"/>
  <c r="HD53" i="86"/>
  <c r="HH53" i="86"/>
  <c r="HL53" i="86"/>
  <c r="IL53" i="86"/>
  <c r="IP53" i="86"/>
  <c r="IT53" i="86"/>
  <c r="GM54" i="86"/>
  <c r="GQ54" i="86"/>
  <c r="GU54" i="86"/>
  <c r="GY54" i="86"/>
  <c r="HD54" i="86"/>
  <c r="HH54" i="86"/>
  <c r="HL54" i="86"/>
  <c r="IL54" i="86"/>
  <c r="IP54" i="86"/>
  <c r="IT54" i="86"/>
  <c r="GM55" i="86"/>
  <c r="GQ55" i="86"/>
  <c r="GU55" i="86"/>
  <c r="GY55" i="86"/>
  <c r="HD55" i="86"/>
  <c r="HH55" i="86"/>
  <c r="HL55" i="86"/>
  <c r="IL55" i="86"/>
  <c r="IP55" i="86"/>
  <c r="IT55" i="86"/>
  <c r="GM56" i="86"/>
  <c r="GQ56" i="86"/>
  <c r="GU56" i="86"/>
  <c r="GY56" i="86"/>
  <c r="HD56" i="86"/>
  <c r="HH56" i="86"/>
  <c r="HL56" i="86"/>
  <c r="IL56" i="86"/>
  <c r="IP56" i="86"/>
  <c r="IT56" i="86"/>
  <c r="GM57" i="86"/>
  <c r="GQ57" i="86"/>
  <c r="GU57" i="86"/>
  <c r="GY57" i="86"/>
  <c r="HD57" i="86"/>
  <c r="HH57" i="86"/>
  <c r="HL57" i="86"/>
  <c r="IL57" i="86"/>
  <c r="IP57" i="86"/>
  <c r="IT57" i="86"/>
  <c r="GM58" i="86"/>
  <c r="GQ58" i="86"/>
  <c r="GU58" i="86"/>
  <c r="GY58" i="86"/>
  <c r="HD58" i="86"/>
  <c r="HH58" i="86"/>
  <c r="HL58" i="86"/>
  <c r="IL58" i="86"/>
  <c r="IP58" i="86"/>
  <c r="IT58" i="86"/>
  <c r="GM59" i="86"/>
  <c r="GQ59" i="86"/>
  <c r="GU59" i="86"/>
  <c r="GY59" i="86"/>
  <c r="HD59" i="86"/>
  <c r="HH59" i="86"/>
  <c r="HL59" i="86"/>
  <c r="IL59" i="86"/>
  <c r="IP59" i="86"/>
  <c r="IT59" i="86"/>
  <c r="GM60" i="86"/>
  <c r="GQ60" i="86"/>
  <c r="GU60" i="86"/>
  <c r="GY60" i="86"/>
  <c r="HD60" i="86"/>
  <c r="HH60" i="86"/>
  <c r="HL60" i="86"/>
  <c r="IL60" i="86"/>
  <c r="IP60" i="86"/>
  <c r="IT60" i="86"/>
  <c r="GM61" i="86"/>
  <c r="GQ61" i="86"/>
  <c r="GU61" i="86"/>
  <c r="GY61" i="86"/>
  <c r="HD61" i="86"/>
  <c r="HH61" i="86"/>
  <c r="HL61" i="86"/>
  <c r="IL61" i="86"/>
  <c r="IP61" i="86"/>
  <c r="IT61" i="86"/>
  <c r="GM62" i="86"/>
  <c r="GQ62" i="86"/>
  <c r="GU62" i="86"/>
  <c r="GY62" i="86"/>
  <c r="HD62" i="86"/>
  <c r="HH62" i="86"/>
  <c r="HL62" i="86"/>
  <c r="IL62" i="86"/>
  <c r="IP62" i="86"/>
  <c r="IT62" i="86"/>
  <c r="GM63" i="86"/>
  <c r="GX63" i="86"/>
  <c r="HC63" i="86"/>
  <c r="HH63" i="86"/>
  <c r="HN63" i="86"/>
  <c r="HS63" i="86"/>
  <c r="HX63" i="86"/>
  <c r="IJ63" i="86"/>
  <c r="IT63" i="86"/>
  <c r="GT64" i="86"/>
  <c r="JL64" i="86"/>
  <c r="HG64" i="86"/>
  <c r="HO64" i="86"/>
  <c r="IL64" i="86"/>
  <c r="IT64" i="86"/>
  <c r="GQ65" i="86"/>
  <c r="GY65" i="86"/>
  <c r="HD65" i="86"/>
  <c r="HL65" i="86"/>
  <c r="HT65" i="86"/>
  <c r="IB65" i="86"/>
  <c r="GP66" i="86"/>
  <c r="GX66" i="86"/>
  <c r="HC66" i="86"/>
  <c r="HK66" i="86"/>
  <c r="IP66" i="86"/>
  <c r="GM67" i="86"/>
  <c r="GU67" i="86"/>
  <c r="JM67" i="86"/>
  <c r="HH67" i="86"/>
  <c r="HX67" i="86"/>
  <c r="GT68" i="86"/>
  <c r="JL68" i="86"/>
  <c r="HG68" i="86"/>
  <c r="HO68" i="86"/>
  <c r="IL68" i="86"/>
  <c r="IT68" i="86"/>
  <c r="GP69" i="86"/>
  <c r="CS69" i="86"/>
  <c r="HO69" i="86"/>
  <c r="HX69" i="86"/>
  <c r="GT70" i="86"/>
  <c r="HC70" i="86"/>
  <c r="IB70" i="86"/>
  <c r="GX71" i="86"/>
  <c r="HG71" i="86"/>
  <c r="JL72" i="86"/>
  <c r="HK72" i="86"/>
  <c r="HT72" i="86"/>
  <c r="GP73" i="86"/>
  <c r="HO73" i="86"/>
  <c r="HX73" i="86"/>
  <c r="GT74" i="86"/>
  <c r="HC74" i="86"/>
  <c r="IB74" i="86"/>
  <c r="GX75" i="86"/>
  <c r="HG75" i="86"/>
  <c r="JL76" i="86"/>
  <c r="HK76" i="86"/>
  <c r="HT76" i="86"/>
  <c r="GP77" i="86"/>
  <c r="HO77" i="86"/>
  <c r="HX77" i="86"/>
  <c r="GT78" i="86"/>
  <c r="HC78" i="86"/>
  <c r="IB78" i="86"/>
  <c r="GX79" i="86"/>
  <c r="HG79" i="86"/>
  <c r="JL80" i="86"/>
  <c r="HK80" i="86"/>
  <c r="HT80" i="86"/>
  <c r="GP81" i="86"/>
  <c r="HO81" i="86"/>
  <c r="HX81" i="86"/>
  <c r="GT82" i="86"/>
  <c r="HC82" i="86"/>
  <c r="IB82" i="86"/>
  <c r="CR92" i="86"/>
  <c r="CB92" i="86"/>
  <c r="DH92" i="86"/>
  <c r="JL94" i="86"/>
  <c r="JL98" i="86"/>
  <c r="JL102" i="86"/>
  <c r="CB106" i="86"/>
  <c r="JM92" i="86"/>
  <c r="JL93" i="86"/>
  <c r="DI94" i="86"/>
  <c r="JL97" i="86"/>
  <c r="CB101" i="86"/>
  <c r="CR101" i="86"/>
  <c r="CC90" i="86"/>
  <c r="DI93" i="86"/>
  <c r="JL96" i="86"/>
  <c r="JL100" i="86"/>
  <c r="CB107" i="86"/>
  <c r="CR107" i="86"/>
  <c r="DH107" i="86"/>
  <c r="CC96" i="86"/>
  <c r="CS100" i="86"/>
  <c r="DI114" i="86"/>
  <c r="JL110" i="86"/>
  <c r="DI122" i="86"/>
  <c r="DH121" i="86"/>
  <c r="CB121" i="86"/>
  <c r="CR121" i="86"/>
  <c r="DH127" i="86"/>
  <c r="CB127" i="86"/>
  <c r="CR127" i="86"/>
  <c r="CB129" i="86"/>
  <c r="JL111" i="86"/>
  <c r="JL112" i="86"/>
  <c r="JL115" i="86"/>
  <c r="JL116" i="86"/>
  <c r="JL117" i="86"/>
  <c r="JL118" i="86"/>
  <c r="JL119" i="86"/>
  <c r="JL120" i="86"/>
  <c r="DI123" i="86"/>
  <c r="DI129" i="86"/>
  <c r="DI131" i="86"/>
  <c r="DH113" i="86"/>
  <c r="DH126" i="86"/>
  <c r="CB126" i="86"/>
  <c r="CR126" i="86"/>
  <c r="CR132" i="86"/>
  <c r="CB132" i="86"/>
  <c r="DH132" i="86"/>
  <c r="DH139" i="86"/>
  <c r="JM132" i="86"/>
  <c r="JM133" i="86"/>
  <c r="JM134" i="86"/>
  <c r="JM135" i="86"/>
  <c r="JM136" i="86"/>
  <c r="DH140" i="86"/>
  <c r="CB140" i="86"/>
  <c r="JL138" i="86"/>
  <c r="CR140" i="86"/>
  <c r="CS142" i="86"/>
  <c r="JM145" i="86"/>
  <c r="JL146" i="86"/>
  <c r="CS146" i="86"/>
  <c r="JM138" i="86"/>
  <c r="JM141" i="86"/>
  <c r="JL142" i="86"/>
  <c r="CC155" i="86"/>
  <c r="CB159" i="86"/>
  <c r="CR159" i="86"/>
  <c r="DH159" i="86"/>
  <c r="CC166" i="86"/>
  <c r="CS166" i="86"/>
  <c r="DI166" i="86"/>
  <c r="JM140" i="86"/>
  <c r="JL141" i="86"/>
  <c r="JM144" i="86"/>
  <c r="JL145" i="86"/>
  <c r="JM148" i="86"/>
  <c r="JL149" i="86"/>
  <c r="JM149" i="86"/>
  <c r="JL150" i="86"/>
  <c r="CB156" i="86"/>
  <c r="CR156" i="86"/>
  <c r="DH156" i="86"/>
  <c r="CS158" i="86"/>
  <c r="DH175" i="86"/>
  <c r="CC163" i="86"/>
  <c r="DH172" i="86"/>
  <c r="CB172" i="86"/>
  <c r="DH174" i="86"/>
  <c r="CC187" i="86"/>
  <c r="JM170" i="86"/>
  <c r="JM171" i="86"/>
  <c r="JM172" i="86"/>
  <c r="DH173" i="86"/>
  <c r="CB173" i="86"/>
  <c r="JM151" i="86"/>
  <c r="DH153" i="86"/>
  <c r="JM153" i="86"/>
  <c r="JL154" i="86"/>
  <c r="JM157" i="86"/>
  <c r="JL158" i="86"/>
  <c r="CR160" i="86"/>
  <c r="JM161" i="86"/>
  <c r="JL162" i="86"/>
  <c r="JM165" i="86"/>
  <c r="JL166" i="86"/>
  <c r="DH169" i="86"/>
  <c r="JM169" i="86"/>
  <c r="CR176" i="86"/>
  <c r="DH176" i="86"/>
  <c r="JM175" i="86"/>
  <c r="JM176" i="86"/>
  <c r="JM177" i="86"/>
  <c r="JM178" i="86"/>
  <c r="JM179" i="86"/>
  <c r="JM180" i="86"/>
  <c r="JM181" i="86"/>
  <c r="JM182" i="86"/>
  <c r="CB190" i="86"/>
  <c r="CR190" i="86"/>
  <c r="DH190" i="86"/>
  <c r="CS189" i="86"/>
  <c r="CB189" i="86"/>
  <c r="CR189" i="86"/>
  <c r="DH189" i="86"/>
  <c r="CS193" i="86"/>
  <c r="JM197" i="86"/>
  <c r="CB188" i="86"/>
  <c r="CR188" i="86"/>
  <c r="DH188" i="86"/>
  <c r="CB192" i="86"/>
  <c r="CB200" i="86"/>
  <c r="CR200" i="86"/>
  <c r="JL184" i="86"/>
  <c r="JL195" i="86"/>
  <c r="JL199" i="86"/>
  <c r="CC200" i="86"/>
  <c r="CS200" i="86"/>
  <c r="DI200" i="86"/>
  <c r="JL194" i="86"/>
  <c r="JL198" i="86"/>
  <c r="JL197" i="86"/>
  <c r="CS198" i="86"/>
  <c r="DH206" i="86"/>
  <c r="CB206" i="86"/>
  <c r="JM206" i="86"/>
  <c r="JM214" i="86"/>
  <c r="JM215" i="86"/>
  <c r="JM212" i="86"/>
  <c r="JM213" i="86"/>
  <c r="JM217" i="86"/>
  <c r="JL217" i="86"/>
  <c r="JL218" i="86"/>
  <c r="CB220" i="86"/>
  <c r="CR220" i="86"/>
  <c r="DI222" i="86"/>
  <c r="JM224" i="86"/>
  <c r="JL225" i="86"/>
  <c r="CS226" i="86"/>
  <c r="JM223" i="86"/>
  <c r="JL226" i="86"/>
  <c r="DH228" i="86"/>
  <c r="HM28" i="44"/>
  <c r="O234" i="44"/>
  <c r="O231" i="44"/>
  <c r="P231" i="44"/>
  <c r="Q231" i="44"/>
  <c r="O232" i="44"/>
  <c r="FS62" i="44" s="1"/>
  <c r="P232" i="44"/>
  <c r="FT30" i="44" s="1"/>
  <c r="Q232" i="44"/>
  <c r="O233" i="44"/>
  <c r="GI29" i="44" s="1"/>
  <c r="P233" i="44"/>
  <c r="GJ52" i="44" s="1"/>
  <c r="Q233" i="44"/>
  <c r="GK29" i="44" s="1"/>
  <c r="P234" i="44"/>
  <c r="Q234" i="44"/>
  <c r="FS94" i="44"/>
  <c r="FT112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GY228" i="44"/>
  <c r="GZ228" i="44"/>
  <c r="HA228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HF228" i="44"/>
  <c r="HO228" i="44"/>
  <c r="HP228" i="44"/>
  <c r="HQ228" i="44"/>
  <c r="HT28" i="44"/>
  <c r="HU28" i="44"/>
  <c r="HX28" i="44"/>
  <c r="HZ28" i="44"/>
  <c r="IB28" i="44"/>
  <c r="ID28" i="44"/>
  <c r="IE28" i="44"/>
  <c r="IF28" i="44"/>
  <c r="IG28" i="44"/>
  <c r="HT29" i="44"/>
  <c r="HU29" i="44"/>
  <c r="HX29" i="44"/>
  <c r="HZ29" i="44"/>
  <c r="IB29" i="44"/>
  <c r="ID29" i="44"/>
  <c r="IE29" i="44"/>
  <c r="IF29" i="44"/>
  <c r="IG29" i="44"/>
  <c r="HT30" i="44"/>
  <c r="HU30" i="44"/>
  <c r="HX30" i="44"/>
  <c r="HZ30" i="44"/>
  <c r="IB30" i="44"/>
  <c r="ID30" i="44"/>
  <c r="IE30" i="44"/>
  <c r="IF30" i="44"/>
  <c r="IG30" i="44"/>
  <c r="HT31" i="44"/>
  <c r="HU31" i="44"/>
  <c r="HX31" i="44"/>
  <c r="HZ31" i="44"/>
  <c r="IB31" i="44"/>
  <c r="ID31" i="44"/>
  <c r="IE31" i="44"/>
  <c r="IF31" i="44"/>
  <c r="IG31" i="44"/>
  <c r="HT32" i="44"/>
  <c r="HU32" i="44"/>
  <c r="HX32" i="44"/>
  <c r="HZ32" i="44"/>
  <c r="IB32" i="44"/>
  <c r="ID32" i="44"/>
  <c r="IE32" i="44"/>
  <c r="IF32" i="44"/>
  <c r="IG32" i="44"/>
  <c r="HT33" i="44"/>
  <c r="HU33" i="44"/>
  <c r="HX33" i="44"/>
  <c r="HZ33" i="44"/>
  <c r="IB33" i="44"/>
  <c r="ID33" i="44"/>
  <c r="IE33" i="44"/>
  <c r="IF33" i="44"/>
  <c r="IG33" i="44"/>
  <c r="HT34" i="44"/>
  <c r="HU34" i="44"/>
  <c r="HX34" i="44"/>
  <c r="HZ34" i="44"/>
  <c r="IB34" i="44"/>
  <c r="ID34" i="44"/>
  <c r="IE34" i="44"/>
  <c r="IF34" i="44"/>
  <c r="IG34" i="44"/>
  <c r="HT35" i="44"/>
  <c r="HU35" i="44"/>
  <c r="HX35" i="44"/>
  <c r="HZ35" i="44"/>
  <c r="IB35" i="44"/>
  <c r="ID35" i="44"/>
  <c r="IE35" i="44"/>
  <c r="IF35" i="44"/>
  <c r="IG35" i="44"/>
  <c r="HT36" i="44"/>
  <c r="HU36" i="44"/>
  <c r="HX36" i="44"/>
  <c r="HZ36" i="44"/>
  <c r="IB36" i="44"/>
  <c r="ID36" i="44"/>
  <c r="IE36" i="44"/>
  <c r="IF36" i="44"/>
  <c r="IG36" i="44"/>
  <c r="HT37" i="44"/>
  <c r="HU37" i="44"/>
  <c r="HX37" i="44"/>
  <c r="HZ37" i="44"/>
  <c r="IB37" i="44"/>
  <c r="ID37" i="44"/>
  <c r="IE37" i="44"/>
  <c r="IF37" i="44"/>
  <c r="IG37" i="44"/>
  <c r="HT38" i="44"/>
  <c r="HU38" i="44"/>
  <c r="HX38" i="44"/>
  <c r="HZ38" i="44"/>
  <c r="IB38" i="44"/>
  <c r="ID38" i="44"/>
  <c r="IE38" i="44"/>
  <c r="IF38" i="44"/>
  <c r="IG38" i="44"/>
  <c r="HT39" i="44"/>
  <c r="HU39" i="44"/>
  <c r="HX39" i="44"/>
  <c r="HZ39" i="44"/>
  <c r="IB39" i="44"/>
  <c r="ID39" i="44"/>
  <c r="IE39" i="44"/>
  <c r="IF39" i="44"/>
  <c r="IG39" i="44"/>
  <c r="HT40" i="44"/>
  <c r="HU40" i="44"/>
  <c r="HX40" i="44"/>
  <c r="HZ40" i="44"/>
  <c r="IB40" i="44"/>
  <c r="ID40" i="44"/>
  <c r="IE40" i="44"/>
  <c r="IF40" i="44"/>
  <c r="IG40" i="44"/>
  <c r="HT41" i="44"/>
  <c r="HU41" i="44"/>
  <c r="HX41" i="44"/>
  <c r="HZ41" i="44"/>
  <c r="IB41" i="44"/>
  <c r="ID41" i="44"/>
  <c r="IE41" i="44"/>
  <c r="IF41" i="44"/>
  <c r="IG41" i="44"/>
  <c r="HT42" i="44"/>
  <c r="HU42" i="44"/>
  <c r="HX42" i="44"/>
  <c r="HZ42" i="44"/>
  <c r="IB42" i="44"/>
  <c r="ID42" i="44"/>
  <c r="IE42" i="44"/>
  <c r="IF42" i="44"/>
  <c r="IG42" i="44"/>
  <c r="HT43" i="44"/>
  <c r="HU43" i="44"/>
  <c r="HX43" i="44"/>
  <c r="HZ43" i="44"/>
  <c r="IB43" i="44"/>
  <c r="ID43" i="44"/>
  <c r="IE43" i="44"/>
  <c r="IF43" i="44"/>
  <c r="IG43" i="44"/>
  <c r="HT44" i="44"/>
  <c r="HU44" i="44"/>
  <c r="HX44" i="44"/>
  <c r="HZ44" i="44"/>
  <c r="IB44" i="44"/>
  <c r="ID44" i="44"/>
  <c r="IE44" i="44"/>
  <c r="IF44" i="44"/>
  <c r="IG44" i="44"/>
  <c r="HT45" i="44"/>
  <c r="HU45" i="44"/>
  <c r="HX45" i="44"/>
  <c r="HZ45" i="44"/>
  <c r="IB45" i="44"/>
  <c r="ID45" i="44"/>
  <c r="IE45" i="44"/>
  <c r="IF45" i="44"/>
  <c r="IG45" i="44"/>
  <c r="HT46" i="44"/>
  <c r="HU46" i="44"/>
  <c r="HX46" i="44"/>
  <c r="HZ46" i="44"/>
  <c r="IB46" i="44"/>
  <c r="ID46" i="44"/>
  <c r="IE46" i="44"/>
  <c r="IF46" i="44"/>
  <c r="IG46" i="44"/>
  <c r="HT47" i="44"/>
  <c r="HU47" i="44"/>
  <c r="HX47" i="44"/>
  <c r="HZ47" i="44"/>
  <c r="IB47" i="44"/>
  <c r="ID47" i="44"/>
  <c r="IE47" i="44"/>
  <c r="IF47" i="44"/>
  <c r="IG47" i="44"/>
  <c r="HT48" i="44"/>
  <c r="HU48" i="44"/>
  <c r="HX48" i="44"/>
  <c r="HZ48" i="44"/>
  <c r="IB48" i="44"/>
  <c r="ID48" i="44"/>
  <c r="IE48" i="44"/>
  <c r="IF48" i="44"/>
  <c r="IG48" i="44"/>
  <c r="HT49" i="44"/>
  <c r="HU49" i="44"/>
  <c r="HX49" i="44"/>
  <c r="HZ49" i="44"/>
  <c r="IB49" i="44"/>
  <c r="ID49" i="44"/>
  <c r="IE49" i="44"/>
  <c r="IF49" i="44"/>
  <c r="IG49" i="44"/>
  <c r="HT50" i="44"/>
  <c r="HU50" i="44"/>
  <c r="HX50" i="44"/>
  <c r="HZ50" i="44"/>
  <c r="IB50" i="44"/>
  <c r="ID50" i="44"/>
  <c r="IE50" i="44"/>
  <c r="IF50" i="44"/>
  <c r="IG50" i="44"/>
  <c r="HT51" i="44"/>
  <c r="HU51" i="44"/>
  <c r="HX51" i="44"/>
  <c r="HZ51" i="44"/>
  <c r="IB51" i="44"/>
  <c r="ID51" i="44"/>
  <c r="IE51" i="44"/>
  <c r="IF51" i="44"/>
  <c r="IG51" i="44"/>
  <c r="HT52" i="44"/>
  <c r="HU52" i="44"/>
  <c r="HX52" i="44"/>
  <c r="HZ52" i="44"/>
  <c r="IB52" i="44"/>
  <c r="ID52" i="44"/>
  <c r="IE52" i="44"/>
  <c r="IF52" i="44"/>
  <c r="IG52" i="44"/>
  <c r="HT53" i="44"/>
  <c r="HU53" i="44"/>
  <c r="HX53" i="44"/>
  <c r="HZ53" i="44"/>
  <c r="IB53" i="44"/>
  <c r="ID53" i="44"/>
  <c r="IE53" i="44"/>
  <c r="IF53" i="44"/>
  <c r="IG53" i="44"/>
  <c r="HT54" i="44"/>
  <c r="HU54" i="44"/>
  <c r="HX54" i="44"/>
  <c r="HZ54" i="44"/>
  <c r="IB54" i="44"/>
  <c r="ID54" i="44"/>
  <c r="IE54" i="44"/>
  <c r="IF54" i="44"/>
  <c r="IG54" i="44"/>
  <c r="HT55" i="44"/>
  <c r="HU55" i="44"/>
  <c r="HX55" i="44"/>
  <c r="HZ55" i="44"/>
  <c r="IB55" i="44"/>
  <c r="ID55" i="44"/>
  <c r="IE55" i="44"/>
  <c r="IF55" i="44"/>
  <c r="IG55" i="44"/>
  <c r="HT56" i="44"/>
  <c r="HU56" i="44"/>
  <c r="HX56" i="44"/>
  <c r="HZ56" i="44"/>
  <c r="IB56" i="44"/>
  <c r="ID56" i="44"/>
  <c r="IE56" i="44"/>
  <c r="IF56" i="44"/>
  <c r="IG56" i="44"/>
  <c r="HT57" i="44"/>
  <c r="HU57" i="44"/>
  <c r="HX57" i="44"/>
  <c r="HZ57" i="44"/>
  <c r="IB57" i="44"/>
  <c r="ID57" i="44"/>
  <c r="IE57" i="44"/>
  <c r="IF57" i="44"/>
  <c r="IG57" i="44"/>
  <c r="HT58" i="44"/>
  <c r="HU58" i="44"/>
  <c r="HX58" i="44"/>
  <c r="HZ58" i="44"/>
  <c r="IB58" i="44"/>
  <c r="ID58" i="44"/>
  <c r="IE58" i="44"/>
  <c r="IF58" i="44"/>
  <c r="IG58" i="44"/>
  <c r="HT59" i="44"/>
  <c r="HU59" i="44"/>
  <c r="HX59" i="44"/>
  <c r="HZ59" i="44"/>
  <c r="IB59" i="44"/>
  <c r="ID59" i="44"/>
  <c r="IE59" i="44"/>
  <c r="IF59" i="44"/>
  <c r="IG59" i="44"/>
  <c r="HT60" i="44"/>
  <c r="HU60" i="44"/>
  <c r="HX60" i="44"/>
  <c r="HZ60" i="44"/>
  <c r="IB60" i="44"/>
  <c r="ID60" i="44"/>
  <c r="IE60" i="44"/>
  <c r="IF60" i="44"/>
  <c r="IG60" i="44"/>
  <c r="HT61" i="44"/>
  <c r="HU61" i="44"/>
  <c r="HX61" i="44"/>
  <c r="HZ61" i="44"/>
  <c r="IB61" i="44"/>
  <c r="ID61" i="44"/>
  <c r="IE61" i="44"/>
  <c r="IF61" i="44"/>
  <c r="IG61" i="44"/>
  <c r="HT62" i="44"/>
  <c r="HU62" i="44"/>
  <c r="HX62" i="44"/>
  <c r="HZ62" i="44"/>
  <c r="IB62" i="44"/>
  <c r="ID62" i="44"/>
  <c r="IE62" i="44"/>
  <c r="IF62" i="44"/>
  <c r="IG62" i="44"/>
  <c r="HT63" i="44"/>
  <c r="HU63" i="44"/>
  <c r="HX63" i="44"/>
  <c r="HZ63" i="44"/>
  <c r="IB63" i="44"/>
  <c r="ID63" i="44"/>
  <c r="IE63" i="44"/>
  <c r="IF63" i="44"/>
  <c r="IG63" i="44"/>
  <c r="HT64" i="44"/>
  <c r="HU64" i="44"/>
  <c r="HX64" i="44"/>
  <c r="HZ64" i="44"/>
  <c r="IB64" i="44"/>
  <c r="ID64" i="44"/>
  <c r="IE64" i="44"/>
  <c r="IF64" i="44"/>
  <c r="IG64" i="44"/>
  <c r="HT65" i="44"/>
  <c r="HU65" i="44"/>
  <c r="HX65" i="44"/>
  <c r="HZ65" i="44"/>
  <c r="IB65" i="44"/>
  <c r="ID65" i="44"/>
  <c r="IE65" i="44"/>
  <c r="IF65" i="44"/>
  <c r="IG65" i="44"/>
  <c r="HT66" i="44"/>
  <c r="HU66" i="44"/>
  <c r="HX66" i="44"/>
  <c r="HZ66" i="44"/>
  <c r="IB66" i="44"/>
  <c r="ID66" i="44"/>
  <c r="IE66" i="44"/>
  <c r="IF66" i="44"/>
  <c r="IG66" i="44"/>
  <c r="HT67" i="44"/>
  <c r="HU67" i="44"/>
  <c r="HX67" i="44"/>
  <c r="HZ67" i="44"/>
  <c r="IB67" i="44"/>
  <c r="ID67" i="44"/>
  <c r="IE67" i="44"/>
  <c r="IF67" i="44"/>
  <c r="IG67" i="44"/>
  <c r="HT68" i="44"/>
  <c r="HU68" i="44"/>
  <c r="HX68" i="44"/>
  <c r="HZ68" i="44"/>
  <c r="IB68" i="44"/>
  <c r="ID68" i="44"/>
  <c r="IE68" i="44"/>
  <c r="IF68" i="44"/>
  <c r="IG68" i="44"/>
  <c r="HT69" i="44"/>
  <c r="HU69" i="44"/>
  <c r="HX69" i="44"/>
  <c r="HZ69" i="44"/>
  <c r="IB69" i="44"/>
  <c r="ID69" i="44"/>
  <c r="IE69" i="44"/>
  <c r="IF69" i="44"/>
  <c r="IG69" i="44"/>
  <c r="HT70" i="44"/>
  <c r="HU70" i="44"/>
  <c r="HX70" i="44"/>
  <c r="HZ70" i="44"/>
  <c r="IB70" i="44"/>
  <c r="ID70" i="44"/>
  <c r="IE70" i="44"/>
  <c r="IF70" i="44"/>
  <c r="IG70" i="44"/>
  <c r="HT71" i="44"/>
  <c r="HU71" i="44"/>
  <c r="HX71" i="44"/>
  <c r="HZ71" i="44"/>
  <c r="IB71" i="44"/>
  <c r="ID71" i="44"/>
  <c r="IE71" i="44"/>
  <c r="IF71" i="44"/>
  <c r="IG71" i="44"/>
  <c r="HT72" i="44"/>
  <c r="HU72" i="44"/>
  <c r="HX72" i="44"/>
  <c r="HZ72" i="44"/>
  <c r="IB72" i="44"/>
  <c r="ID72" i="44"/>
  <c r="IE72" i="44"/>
  <c r="IF72" i="44"/>
  <c r="IG72" i="44"/>
  <c r="HT73" i="44"/>
  <c r="HU73" i="44"/>
  <c r="HX73" i="44"/>
  <c r="HZ73" i="44"/>
  <c r="IB73" i="44"/>
  <c r="ID73" i="44"/>
  <c r="IE73" i="44"/>
  <c r="IF73" i="44"/>
  <c r="IG73" i="44"/>
  <c r="HT74" i="44"/>
  <c r="HU74" i="44"/>
  <c r="HX74" i="44"/>
  <c r="HZ74" i="44"/>
  <c r="IB74" i="44"/>
  <c r="ID74" i="44"/>
  <c r="IE74" i="44"/>
  <c r="IF74" i="44"/>
  <c r="IG74" i="44"/>
  <c r="HT75" i="44"/>
  <c r="HU75" i="44"/>
  <c r="HX75" i="44"/>
  <c r="HZ75" i="44"/>
  <c r="IB75" i="44"/>
  <c r="ID75" i="44"/>
  <c r="IE75" i="44"/>
  <c r="IF75" i="44"/>
  <c r="IG75" i="44"/>
  <c r="HT76" i="44"/>
  <c r="HU76" i="44"/>
  <c r="HX76" i="44"/>
  <c r="HZ76" i="44"/>
  <c r="IB76" i="44"/>
  <c r="ID76" i="44"/>
  <c r="IE76" i="44"/>
  <c r="IF76" i="44"/>
  <c r="IG76" i="44"/>
  <c r="HT77" i="44"/>
  <c r="HU77" i="44"/>
  <c r="HX77" i="44"/>
  <c r="HZ77" i="44"/>
  <c r="IB77" i="44"/>
  <c r="ID77" i="44"/>
  <c r="IE77" i="44"/>
  <c r="IF77" i="44"/>
  <c r="IG77" i="44"/>
  <c r="HT78" i="44"/>
  <c r="HU78" i="44"/>
  <c r="HX78" i="44"/>
  <c r="HZ78" i="44"/>
  <c r="IB78" i="44"/>
  <c r="ID78" i="44"/>
  <c r="IE78" i="44"/>
  <c r="IF78" i="44"/>
  <c r="IG78" i="44"/>
  <c r="HT79" i="44"/>
  <c r="HU79" i="44"/>
  <c r="HX79" i="44"/>
  <c r="HZ79" i="44"/>
  <c r="IB79" i="44"/>
  <c r="ID79" i="44"/>
  <c r="IE79" i="44"/>
  <c r="IF79" i="44"/>
  <c r="IG79" i="44"/>
  <c r="HT80" i="44"/>
  <c r="HU80" i="44"/>
  <c r="HX80" i="44"/>
  <c r="HZ80" i="44"/>
  <c r="IB80" i="44"/>
  <c r="ID80" i="44"/>
  <c r="IE80" i="44"/>
  <c r="IF80" i="44"/>
  <c r="IG80" i="44"/>
  <c r="HT81" i="44"/>
  <c r="HU81" i="44"/>
  <c r="HX81" i="44"/>
  <c r="HZ81" i="44"/>
  <c r="IB81" i="44"/>
  <c r="ID81" i="44"/>
  <c r="IE81" i="44"/>
  <c r="IF81" i="44"/>
  <c r="IG81" i="44"/>
  <c r="HT82" i="44"/>
  <c r="HU82" i="44"/>
  <c r="HX82" i="44"/>
  <c r="HZ82" i="44"/>
  <c r="IB82" i="44"/>
  <c r="ID82" i="44"/>
  <c r="IE82" i="44"/>
  <c r="IF82" i="44"/>
  <c r="IG82" i="44"/>
  <c r="HT83" i="44"/>
  <c r="HU83" i="44"/>
  <c r="HX83" i="44"/>
  <c r="HZ83" i="44"/>
  <c r="IB83" i="44"/>
  <c r="ID83" i="44"/>
  <c r="IE83" i="44"/>
  <c r="IF83" i="44"/>
  <c r="IG83" i="44"/>
  <c r="HT84" i="44"/>
  <c r="HU84" i="44"/>
  <c r="HX84" i="44"/>
  <c r="HZ84" i="44"/>
  <c r="IB84" i="44"/>
  <c r="ID84" i="44"/>
  <c r="IE84" i="44"/>
  <c r="IF84" i="44"/>
  <c r="IG84" i="44"/>
  <c r="HT85" i="44"/>
  <c r="HU85" i="44"/>
  <c r="HX85" i="44"/>
  <c r="HZ85" i="44"/>
  <c r="IB85" i="44"/>
  <c r="ID85" i="44"/>
  <c r="IE85" i="44"/>
  <c r="IF85" i="44"/>
  <c r="IG85" i="44"/>
  <c r="HT86" i="44"/>
  <c r="HU86" i="44"/>
  <c r="HX86" i="44"/>
  <c r="HZ86" i="44"/>
  <c r="IB86" i="44"/>
  <c r="ID86" i="44"/>
  <c r="IE86" i="44"/>
  <c r="IF86" i="44"/>
  <c r="IG86" i="44"/>
  <c r="HT87" i="44"/>
  <c r="HU87" i="44"/>
  <c r="HX87" i="44"/>
  <c r="HZ87" i="44"/>
  <c r="IB87" i="44"/>
  <c r="ID87" i="44"/>
  <c r="IE87" i="44"/>
  <c r="IF87" i="44"/>
  <c r="IG87" i="44"/>
  <c r="HT88" i="44"/>
  <c r="HU88" i="44"/>
  <c r="HX88" i="44"/>
  <c r="HZ88" i="44"/>
  <c r="IB88" i="44"/>
  <c r="ID88" i="44"/>
  <c r="IE88" i="44"/>
  <c r="IF88" i="44"/>
  <c r="IG88" i="44"/>
  <c r="HT89" i="44"/>
  <c r="HU89" i="44"/>
  <c r="HX89" i="44"/>
  <c r="HZ89" i="44"/>
  <c r="IB89" i="44"/>
  <c r="ID89" i="44"/>
  <c r="IE89" i="44"/>
  <c r="IF89" i="44"/>
  <c r="IG89" i="44"/>
  <c r="HT90" i="44"/>
  <c r="HU90" i="44"/>
  <c r="HX90" i="44"/>
  <c r="HZ90" i="44"/>
  <c r="IB90" i="44"/>
  <c r="ID90" i="44"/>
  <c r="IE90" i="44"/>
  <c r="IF90" i="44"/>
  <c r="IG90" i="44"/>
  <c r="HT91" i="44"/>
  <c r="HU91" i="44"/>
  <c r="HX91" i="44"/>
  <c r="HZ91" i="44"/>
  <c r="IB91" i="44"/>
  <c r="ID91" i="44"/>
  <c r="IE91" i="44"/>
  <c r="IF91" i="44"/>
  <c r="IG91" i="44"/>
  <c r="HT92" i="44"/>
  <c r="HU92" i="44"/>
  <c r="HX92" i="44"/>
  <c r="HZ92" i="44"/>
  <c r="IB92" i="44"/>
  <c r="ID92" i="44"/>
  <c r="IE92" i="44"/>
  <c r="IF92" i="44"/>
  <c r="IG92" i="44"/>
  <c r="HT93" i="44"/>
  <c r="HU93" i="44"/>
  <c r="HX93" i="44"/>
  <c r="HZ93" i="44"/>
  <c r="IB93" i="44"/>
  <c r="ID93" i="44"/>
  <c r="IE93" i="44"/>
  <c r="IF93" i="44"/>
  <c r="IG93" i="44"/>
  <c r="HT94" i="44"/>
  <c r="HU94" i="44"/>
  <c r="HX94" i="44"/>
  <c r="HZ94" i="44"/>
  <c r="IB94" i="44"/>
  <c r="ID94" i="44"/>
  <c r="IE94" i="44"/>
  <c r="IF94" i="44"/>
  <c r="IG94" i="44"/>
  <c r="HT95" i="44"/>
  <c r="HU95" i="44"/>
  <c r="HX95" i="44"/>
  <c r="HZ95" i="44"/>
  <c r="IB95" i="44"/>
  <c r="ID95" i="44"/>
  <c r="IE95" i="44"/>
  <c r="IF95" i="44"/>
  <c r="IG95" i="44"/>
  <c r="HT96" i="44"/>
  <c r="HU96" i="44"/>
  <c r="HX96" i="44"/>
  <c r="HZ96" i="44"/>
  <c r="IB96" i="44"/>
  <c r="ID96" i="44"/>
  <c r="IE96" i="44"/>
  <c r="IF96" i="44"/>
  <c r="IG96" i="44"/>
  <c r="HT97" i="44"/>
  <c r="HU97" i="44"/>
  <c r="HX97" i="44"/>
  <c r="HZ97" i="44"/>
  <c r="IB97" i="44"/>
  <c r="ID97" i="44"/>
  <c r="IE97" i="44"/>
  <c r="IF97" i="44"/>
  <c r="IG97" i="44"/>
  <c r="HT98" i="44"/>
  <c r="HU98" i="44"/>
  <c r="HX98" i="44"/>
  <c r="HZ98" i="44"/>
  <c r="IB98" i="44"/>
  <c r="ID98" i="44"/>
  <c r="IE98" i="44"/>
  <c r="IF98" i="44"/>
  <c r="IG98" i="44"/>
  <c r="HT99" i="44"/>
  <c r="HU99" i="44"/>
  <c r="HX99" i="44"/>
  <c r="HZ99" i="44"/>
  <c r="IB99" i="44"/>
  <c r="ID99" i="44"/>
  <c r="IE99" i="44"/>
  <c r="IF99" i="44"/>
  <c r="IG99" i="44"/>
  <c r="HT100" i="44"/>
  <c r="HU100" i="44"/>
  <c r="HX100" i="44"/>
  <c r="HZ100" i="44"/>
  <c r="IB100" i="44"/>
  <c r="ID100" i="44"/>
  <c r="IE100" i="44"/>
  <c r="IF100" i="44"/>
  <c r="IG100" i="44"/>
  <c r="HT101" i="44"/>
  <c r="HU101" i="44"/>
  <c r="HX101" i="44"/>
  <c r="HZ101" i="44"/>
  <c r="IB101" i="44"/>
  <c r="ID101" i="44"/>
  <c r="IE101" i="44"/>
  <c r="IF101" i="44"/>
  <c r="IG101" i="44"/>
  <c r="HT102" i="44"/>
  <c r="HU102" i="44"/>
  <c r="HX102" i="44"/>
  <c r="HZ102" i="44"/>
  <c r="IB102" i="44"/>
  <c r="ID102" i="44"/>
  <c r="IE102" i="44"/>
  <c r="IF102" i="44"/>
  <c r="IG102" i="44"/>
  <c r="HT103" i="44"/>
  <c r="HU103" i="44"/>
  <c r="HX103" i="44"/>
  <c r="HZ103" i="44"/>
  <c r="IB103" i="44"/>
  <c r="ID103" i="44"/>
  <c r="IE103" i="44"/>
  <c r="IF103" i="44"/>
  <c r="IG103" i="44"/>
  <c r="HT104" i="44"/>
  <c r="HU104" i="44"/>
  <c r="HX104" i="44"/>
  <c r="HZ104" i="44"/>
  <c r="IB104" i="44"/>
  <c r="ID104" i="44"/>
  <c r="IE104" i="44"/>
  <c r="IF104" i="44"/>
  <c r="IG104" i="44"/>
  <c r="HT105" i="44"/>
  <c r="HU105" i="44"/>
  <c r="HX105" i="44"/>
  <c r="HZ105" i="44"/>
  <c r="IB105" i="44"/>
  <c r="ID105" i="44"/>
  <c r="IE105" i="44"/>
  <c r="IF105" i="44"/>
  <c r="IG105" i="44"/>
  <c r="HT106" i="44"/>
  <c r="HU106" i="44"/>
  <c r="HX106" i="44"/>
  <c r="HZ106" i="44"/>
  <c r="IB106" i="44"/>
  <c r="ID106" i="44"/>
  <c r="IE106" i="44"/>
  <c r="IF106" i="44"/>
  <c r="IG106" i="44"/>
  <c r="HT107" i="44"/>
  <c r="HU107" i="44"/>
  <c r="HX107" i="44"/>
  <c r="HZ107" i="44"/>
  <c r="IB107" i="44"/>
  <c r="ID107" i="44"/>
  <c r="IE107" i="44"/>
  <c r="IF107" i="44"/>
  <c r="IG107" i="44"/>
  <c r="HT108" i="44"/>
  <c r="HU108" i="44"/>
  <c r="HX108" i="44"/>
  <c r="HZ108" i="44"/>
  <c r="IB108" i="44"/>
  <c r="ID108" i="44"/>
  <c r="IE108" i="44"/>
  <c r="IF108" i="44"/>
  <c r="IG108" i="44"/>
  <c r="HT109" i="44"/>
  <c r="HU109" i="44"/>
  <c r="HX109" i="44"/>
  <c r="HZ109" i="44"/>
  <c r="IB109" i="44"/>
  <c r="ID109" i="44"/>
  <c r="IE109" i="44"/>
  <c r="IF109" i="44"/>
  <c r="IG109" i="44"/>
  <c r="HT110" i="44"/>
  <c r="HU110" i="44"/>
  <c r="HX110" i="44"/>
  <c r="HZ110" i="44"/>
  <c r="IB110" i="44"/>
  <c r="ID110" i="44"/>
  <c r="IE110" i="44"/>
  <c r="IF110" i="44"/>
  <c r="IG110" i="44"/>
  <c r="HT111" i="44"/>
  <c r="HU111" i="44"/>
  <c r="HX111" i="44"/>
  <c r="HZ111" i="44"/>
  <c r="IB111" i="44"/>
  <c r="ID111" i="44"/>
  <c r="IE111" i="44"/>
  <c r="IF111" i="44"/>
  <c r="IG111" i="44"/>
  <c r="HT112" i="44"/>
  <c r="HU112" i="44"/>
  <c r="HX112" i="44"/>
  <c r="HZ112" i="44"/>
  <c r="IB112" i="44"/>
  <c r="ID112" i="44"/>
  <c r="IE112" i="44"/>
  <c r="IF112" i="44"/>
  <c r="IG112" i="44"/>
  <c r="HT113" i="44"/>
  <c r="HU113" i="44"/>
  <c r="HX113" i="44"/>
  <c r="HZ113" i="44"/>
  <c r="IB113" i="44"/>
  <c r="ID113" i="44"/>
  <c r="IE113" i="44"/>
  <c r="IF113" i="44"/>
  <c r="IG113" i="44"/>
  <c r="HT114" i="44"/>
  <c r="HU114" i="44"/>
  <c r="HX114" i="44"/>
  <c r="HZ114" i="44"/>
  <c r="IB114" i="44"/>
  <c r="ID114" i="44"/>
  <c r="IE114" i="44"/>
  <c r="IF114" i="44"/>
  <c r="IG114" i="44"/>
  <c r="HT115" i="44"/>
  <c r="HU115" i="44"/>
  <c r="HX115" i="44"/>
  <c r="HZ115" i="44"/>
  <c r="IB115" i="44"/>
  <c r="ID115" i="44"/>
  <c r="IE115" i="44"/>
  <c r="IF115" i="44"/>
  <c r="IG115" i="44"/>
  <c r="HT116" i="44"/>
  <c r="HU116" i="44"/>
  <c r="HX116" i="44"/>
  <c r="HZ116" i="44"/>
  <c r="IB116" i="44"/>
  <c r="ID116" i="44"/>
  <c r="IE116" i="44"/>
  <c r="IF116" i="44"/>
  <c r="IG116" i="44"/>
  <c r="HT117" i="44"/>
  <c r="HU117" i="44"/>
  <c r="HX117" i="44"/>
  <c r="HZ117" i="44"/>
  <c r="IB117" i="44"/>
  <c r="ID117" i="44"/>
  <c r="IE117" i="44"/>
  <c r="IF117" i="44"/>
  <c r="IG117" i="44"/>
  <c r="HT118" i="44"/>
  <c r="HU118" i="44"/>
  <c r="HX118" i="44"/>
  <c r="HZ118" i="44"/>
  <c r="IB118" i="44"/>
  <c r="ID118" i="44"/>
  <c r="IE118" i="44"/>
  <c r="IF118" i="44"/>
  <c r="IG118" i="44"/>
  <c r="HT119" i="44"/>
  <c r="HU119" i="44"/>
  <c r="HX119" i="44"/>
  <c r="HZ119" i="44"/>
  <c r="IB119" i="44"/>
  <c r="ID119" i="44"/>
  <c r="IE119" i="44"/>
  <c r="IF119" i="44"/>
  <c r="IG119" i="44"/>
  <c r="HT120" i="44"/>
  <c r="HU120" i="44"/>
  <c r="HX120" i="44"/>
  <c r="HZ120" i="44"/>
  <c r="IB120" i="44"/>
  <c r="ID120" i="44"/>
  <c r="IE120" i="44"/>
  <c r="IF120" i="44"/>
  <c r="IG120" i="44"/>
  <c r="HT121" i="44"/>
  <c r="HU121" i="44"/>
  <c r="HX121" i="44"/>
  <c r="HZ121" i="44"/>
  <c r="IB121" i="44"/>
  <c r="ID121" i="44"/>
  <c r="IE121" i="44"/>
  <c r="IF121" i="44"/>
  <c r="IG121" i="44"/>
  <c r="HT122" i="44"/>
  <c r="HU122" i="44"/>
  <c r="HX122" i="44"/>
  <c r="HZ122" i="44"/>
  <c r="IB122" i="44"/>
  <c r="ID122" i="44"/>
  <c r="IE122" i="44"/>
  <c r="IF122" i="44"/>
  <c r="IG122" i="44"/>
  <c r="HT123" i="44"/>
  <c r="HU123" i="44"/>
  <c r="HX123" i="44"/>
  <c r="HZ123" i="44"/>
  <c r="IB123" i="44"/>
  <c r="ID123" i="44"/>
  <c r="IE123" i="44"/>
  <c r="IF123" i="44"/>
  <c r="IG123" i="44"/>
  <c r="HT124" i="44"/>
  <c r="HU124" i="44"/>
  <c r="HX124" i="44"/>
  <c r="HZ124" i="44"/>
  <c r="IB124" i="44"/>
  <c r="ID124" i="44"/>
  <c r="IE124" i="44"/>
  <c r="IF124" i="44"/>
  <c r="IG124" i="44"/>
  <c r="HT125" i="44"/>
  <c r="HU125" i="44"/>
  <c r="HX125" i="44"/>
  <c r="HZ125" i="44"/>
  <c r="IB125" i="44"/>
  <c r="ID125" i="44"/>
  <c r="IE125" i="44"/>
  <c r="IF125" i="44"/>
  <c r="IG125" i="44"/>
  <c r="HT126" i="44"/>
  <c r="HU126" i="44"/>
  <c r="HX126" i="44"/>
  <c r="HZ126" i="44"/>
  <c r="IB126" i="44"/>
  <c r="ID126" i="44"/>
  <c r="IE126" i="44"/>
  <c r="IF126" i="44"/>
  <c r="IG126" i="44"/>
  <c r="HT127" i="44"/>
  <c r="HU127" i="44"/>
  <c r="HX127" i="44"/>
  <c r="HZ127" i="44"/>
  <c r="IB127" i="44"/>
  <c r="ID127" i="44"/>
  <c r="IE127" i="44"/>
  <c r="IF127" i="44"/>
  <c r="IG127" i="44"/>
  <c r="HT128" i="44"/>
  <c r="HU128" i="44"/>
  <c r="HX128" i="44"/>
  <c r="HZ128" i="44"/>
  <c r="IB128" i="44"/>
  <c r="ID128" i="44"/>
  <c r="IE128" i="44"/>
  <c r="IF128" i="44"/>
  <c r="IG128" i="44"/>
  <c r="HT129" i="44"/>
  <c r="HU129" i="44"/>
  <c r="HX129" i="44"/>
  <c r="HZ129" i="44"/>
  <c r="IB129" i="44"/>
  <c r="ID129" i="44"/>
  <c r="IE129" i="44"/>
  <c r="IF129" i="44"/>
  <c r="IG129" i="44"/>
  <c r="HT130" i="44"/>
  <c r="HU130" i="44"/>
  <c r="HX130" i="44"/>
  <c r="HZ130" i="44"/>
  <c r="IB130" i="44"/>
  <c r="ID130" i="44"/>
  <c r="IE130" i="44"/>
  <c r="IF130" i="44"/>
  <c r="IG130" i="44"/>
  <c r="HT131" i="44"/>
  <c r="HU131" i="44"/>
  <c r="HX131" i="44"/>
  <c r="HZ131" i="44"/>
  <c r="IB131" i="44"/>
  <c r="ID131" i="44"/>
  <c r="IE131" i="44"/>
  <c r="IF131" i="44"/>
  <c r="IG131" i="44"/>
  <c r="HT132" i="44"/>
  <c r="HU132" i="44"/>
  <c r="HX132" i="44"/>
  <c r="HZ132" i="44"/>
  <c r="IB132" i="44"/>
  <c r="ID132" i="44"/>
  <c r="IE132" i="44"/>
  <c r="IF132" i="44"/>
  <c r="IG132" i="44"/>
  <c r="HT133" i="44"/>
  <c r="HU133" i="44"/>
  <c r="HX133" i="44"/>
  <c r="HZ133" i="44"/>
  <c r="IB133" i="44"/>
  <c r="ID133" i="44"/>
  <c r="IE133" i="44"/>
  <c r="IF133" i="44"/>
  <c r="IG133" i="44"/>
  <c r="HT134" i="44"/>
  <c r="HU134" i="44"/>
  <c r="HX134" i="44"/>
  <c r="HZ134" i="44"/>
  <c r="IB134" i="44"/>
  <c r="ID134" i="44"/>
  <c r="IE134" i="44"/>
  <c r="IF134" i="44"/>
  <c r="IG134" i="44"/>
  <c r="HT135" i="44"/>
  <c r="HU135" i="44"/>
  <c r="HX135" i="44"/>
  <c r="HZ135" i="44"/>
  <c r="IB135" i="44"/>
  <c r="ID135" i="44"/>
  <c r="IE135" i="44"/>
  <c r="IF135" i="44"/>
  <c r="IG135" i="44"/>
  <c r="HT136" i="44"/>
  <c r="HU136" i="44"/>
  <c r="HX136" i="44"/>
  <c r="HZ136" i="44"/>
  <c r="IB136" i="44"/>
  <c r="ID136" i="44"/>
  <c r="IE136" i="44"/>
  <c r="IF136" i="44"/>
  <c r="IG136" i="44"/>
  <c r="HT137" i="44"/>
  <c r="HU137" i="44"/>
  <c r="HX137" i="44"/>
  <c r="HZ137" i="44"/>
  <c r="IB137" i="44"/>
  <c r="ID137" i="44"/>
  <c r="IE137" i="44"/>
  <c r="IF137" i="44"/>
  <c r="IG137" i="44"/>
  <c r="HT138" i="44"/>
  <c r="HU138" i="44"/>
  <c r="HX138" i="44"/>
  <c r="HZ138" i="44"/>
  <c r="IB138" i="44"/>
  <c r="ID138" i="44"/>
  <c r="IE138" i="44"/>
  <c r="IF138" i="44"/>
  <c r="IG138" i="44"/>
  <c r="HT139" i="44"/>
  <c r="HU139" i="44"/>
  <c r="HX139" i="44"/>
  <c r="HZ139" i="44"/>
  <c r="IB139" i="44"/>
  <c r="ID139" i="44"/>
  <c r="IE139" i="44"/>
  <c r="IF139" i="44"/>
  <c r="IG139" i="44"/>
  <c r="HT140" i="44"/>
  <c r="HU140" i="44"/>
  <c r="HX140" i="44"/>
  <c r="HZ140" i="44"/>
  <c r="IB140" i="44"/>
  <c r="ID140" i="44"/>
  <c r="IE140" i="44"/>
  <c r="IF140" i="44"/>
  <c r="IG140" i="44"/>
  <c r="HT141" i="44"/>
  <c r="HU141" i="44"/>
  <c r="HX141" i="44"/>
  <c r="HZ141" i="44"/>
  <c r="IB141" i="44"/>
  <c r="ID141" i="44"/>
  <c r="IE141" i="44"/>
  <c r="IF141" i="44"/>
  <c r="IG141" i="44"/>
  <c r="HT142" i="44"/>
  <c r="HU142" i="44"/>
  <c r="HX142" i="44"/>
  <c r="HZ142" i="44"/>
  <c r="IB142" i="44"/>
  <c r="ID142" i="44"/>
  <c r="IE142" i="44"/>
  <c r="IF142" i="44"/>
  <c r="IG142" i="44"/>
  <c r="HT143" i="44"/>
  <c r="HU143" i="44"/>
  <c r="HX143" i="44"/>
  <c r="HZ143" i="44"/>
  <c r="IB143" i="44"/>
  <c r="ID143" i="44"/>
  <c r="IE143" i="44"/>
  <c r="IF143" i="44"/>
  <c r="IG143" i="44"/>
  <c r="HT144" i="44"/>
  <c r="HU144" i="44"/>
  <c r="HX144" i="44"/>
  <c r="HZ144" i="44"/>
  <c r="IB144" i="44"/>
  <c r="ID144" i="44"/>
  <c r="IE144" i="44"/>
  <c r="IF144" i="44"/>
  <c r="IG144" i="44"/>
  <c r="HT145" i="44"/>
  <c r="HU145" i="44"/>
  <c r="HX145" i="44"/>
  <c r="HZ145" i="44"/>
  <c r="IB145" i="44"/>
  <c r="ID145" i="44"/>
  <c r="IE145" i="44"/>
  <c r="IF145" i="44"/>
  <c r="IG145" i="44"/>
  <c r="HT146" i="44"/>
  <c r="HU146" i="44"/>
  <c r="HX146" i="44"/>
  <c r="HZ146" i="44"/>
  <c r="IB146" i="44"/>
  <c r="ID146" i="44"/>
  <c r="IE146" i="44"/>
  <c r="IF146" i="44"/>
  <c r="IG146" i="44"/>
  <c r="HT147" i="44"/>
  <c r="HU147" i="44"/>
  <c r="HX147" i="44"/>
  <c r="HZ147" i="44"/>
  <c r="IB147" i="44"/>
  <c r="ID147" i="44"/>
  <c r="IE147" i="44"/>
  <c r="IF147" i="44"/>
  <c r="IG147" i="44"/>
  <c r="HT148" i="44"/>
  <c r="HU148" i="44"/>
  <c r="HX148" i="44"/>
  <c r="HZ148" i="44"/>
  <c r="IB148" i="44"/>
  <c r="ID148" i="44"/>
  <c r="IE148" i="44"/>
  <c r="IF148" i="44"/>
  <c r="IG148" i="44"/>
  <c r="HT149" i="44"/>
  <c r="HU149" i="44"/>
  <c r="HX149" i="44"/>
  <c r="HZ149" i="44"/>
  <c r="IB149" i="44"/>
  <c r="ID149" i="44"/>
  <c r="IE149" i="44"/>
  <c r="IF149" i="44"/>
  <c r="IG149" i="44"/>
  <c r="HT150" i="44"/>
  <c r="HU150" i="44"/>
  <c r="HX150" i="44"/>
  <c r="HZ150" i="44"/>
  <c r="IB150" i="44"/>
  <c r="ID150" i="44"/>
  <c r="IE150" i="44"/>
  <c r="IF150" i="44"/>
  <c r="IG150" i="44"/>
  <c r="HT151" i="44"/>
  <c r="HU151" i="44"/>
  <c r="HX151" i="44"/>
  <c r="HZ151" i="44"/>
  <c r="IB151" i="44"/>
  <c r="ID151" i="44"/>
  <c r="IE151" i="44"/>
  <c r="IF151" i="44"/>
  <c r="IG151" i="44"/>
  <c r="HT152" i="44"/>
  <c r="HU152" i="44"/>
  <c r="HX152" i="44"/>
  <c r="HZ152" i="44"/>
  <c r="IB152" i="44"/>
  <c r="ID152" i="44"/>
  <c r="IE152" i="44"/>
  <c r="IF152" i="44"/>
  <c r="IG152" i="44"/>
  <c r="HT153" i="44"/>
  <c r="HU153" i="44"/>
  <c r="HX153" i="44"/>
  <c r="HZ153" i="44"/>
  <c r="IB153" i="44"/>
  <c r="ID153" i="44"/>
  <c r="IE153" i="44"/>
  <c r="IF153" i="44"/>
  <c r="IG153" i="44"/>
  <c r="HT154" i="44"/>
  <c r="HU154" i="44"/>
  <c r="HX154" i="44"/>
  <c r="HZ154" i="44"/>
  <c r="IB154" i="44"/>
  <c r="ID154" i="44"/>
  <c r="IE154" i="44"/>
  <c r="IF154" i="44"/>
  <c r="IG154" i="44"/>
  <c r="HT155" i="44"/>
  <c r="HU155" i="44"/>
  <c r="HX155" i="44"/>
  <c r="HZ155" i="44"/>
  <c r="IB155" i="44"/>
  <c r="ID155" i="44"/>
  <c r="IE155" i="44"/>
  <c r="IF155" i="44"/>
  <c r="IG155" i="44"/>
  <c r="HT156" i="44"/>
  <c r="HU156" i="44"/>
  <c r="HX156" i="44"/>
  <c r="HZ156" i="44"/>
  <c r="IB156" i="44"/>
  <c r="ID156" i="44"/>
  <c r="IE156" i="44"/>
  <c r="IF156" i="44"/>
  <c r="IG156" i="44"/>
  <c r="HT157" i="44"/>
  <c r="HU157" i="44"/>
  <c r="HX157" i="44"/>
  <c r="HZ157" i="44"/>
  <c r="IB157" i="44"/>
  <c r="ID157" i="44"/>
  <c r="IE157" i="44"/>
  <c r="IF157" i="44"/>
  <c r="IG157" i="44"/>
  <c r="HT158" i="44"/>
  <c r="HU158" i="44"/>
  <c r="HX158" i="44"/>
  <c r="HZ158" i="44"/>
  <c r="IB158" i="44"/>
  <c r="ID158" i="44"/>
  <c r="IE158" i="44"/>
  <c r="IF158" i="44"/>
  <c r="IG158" i="44"/>
  <c r="HT159" i="44"/>
  <c r="HU159" i="44"/>
  <c r="HX159" i="44"/>
  <c r="HZ159" i="44"/>
  <c r="IB159" i="44"/>
  <c r="ID159" i="44"/>
  <c r="IE159" i="44"/>
  <c r="IF159" i="44"/>
  <c r="IG159" i="44"/>
  <c r="HT160" i="44"/>
  <c r="HU160" i="44"/>
  <c r="HX160" i="44"/>
  <c r="HZ160" i="44"/>
  <c r="IB160" i="44"/>
  <c r="ID160" i="44"/>
  <c r="IE160" i="44"/>
  <c r="IF160" i="44"/>
  <c r="IG160" i="44"/>
  <c r="HT161" i="44"/>
  <c r="HU161" i="44"/>
  <c r="HX161" i="44"/>
  <c r="HZ161" i="44"/>
  <c r="IB161" i="44"/>
  <c r="ID161" i="44"/>
  <c r="IE161" i="44"/>
  <c r="IF161" i="44"/>
  <c r="IG161" i="44"/>
  <c r="HT162" i="44"/>
  <c r="HU162" i="44"/>
  <c r="HX162" i="44"/>
  <c r="HZ162" i="44"/>
  <c r="IB162" i="44"/>
  <c r="ID162" i="44"/>
  <c r="IE162" i="44"/>
  <c r="IF162" i="44"/>
  <c r="IG162" i="44"/>
  <c r="HT163" i="44"/>
  <c r="HU163" i="44"/>
  <c r="HX163" i="44"/>
  <c r="HZ163" i="44"/>
  <c r="IB163" i="44"/>
  <c r="ID163" i="44"/>
  <c r="IE163" i="44"/>
  <c r="IF163" i="44"/>
  <c r="IG163" i="44"/>
  <c r="HT164" i="44"/>
  <c r="HU164" i="44"/>
  <c r="HX164" i="44"/>
  <c r="HZ164" i="44"/>
  <c r="IB164" i="44"/>
  <c r="ID164" i="44"/>
  <c r="IE164" i="44"/>
  <c r="IF164" i="44"/>
  <c r="IG164" i="44"/>
  <c r="HT165" i="44"/>
  <c r="HU165" i="44"/>
  <c r="HX165" i="44"/>
  <c r="HZ165" i="44"/>
  <c r="IB165" i="44"/>
  <c r="ID165" i="44"/>
  <c r="IE165" i="44"/>
  <c r="IF165" i="44"/>
  <c r="IG165" i="44"/>
  <c r="HT166" i="44"/>
  <c r="HU166" i="44"/>
  <c r="HX166" i="44"/>
  <c r="HZ166" i="44"/>
  <c r="IB166" i="44"/>
  <c r="ID166" i="44"/>
  <c r="IE166" i="44"/>
  <c r="IF166" i="44"/>
  <c r="IG166" i="44"/>
  <c r="HT167" i="44"/>
  <c r="HU167" i="44"/>
  <c r="HX167" i="44"/>
  <c r="HZ167" i="44"/>
  <c r="IB167" i="44"/>
  <c r="ID167" i="44"/>
  <c r="IE167" i="44"/>
  <c r="IF167" i="44"/>
  <c r="IG167" i="44"/>
  <c r="HT168" i="44"/>
  <c r="HU168" i="44"/>
  <c r="HX168" i="44"/>
  <c r="HZ168" i="44"/>
  <c r="IB168" i="44"/>
  <c r="ID168" i="44"/>
  <c r="IE168" i="44"/>
  <c r="IF168" i="44"/>
  <c r="IG168" i="44"/>
  <c r="HT169" i="44"/>
  <c r="HU169" i="44"/>
  <c r="HX169" i="44"/>
  <c r="HZ169" i="44"/>
  <c r="IB169" i="44"/>
  <c r="ID169" i="44"/>
  <c r="IE169" i="44"/>
  <c r="IF169" i="44"/>
  <c r="IG169" i="44"/>
  <c r="HT170" i="44"/>
  <c r="HU170" i="44"/>
  <c r="HX170" i="44"/>
  <c r="HZ170" i="44"/>
  <c r="IB170" i="44"/>
  <c r="ID170" i="44"/>
  <c r="IE170" i="44"/>
  <c r="IF170" i="44"/>
  <c r="IG170" i="44"/>
  <c r="HT171" i="44"/>
  <c r="HU171" i="44"/>
  <c r="HX171" i="44"/>
  <c r="HZ171" i="44"/>
  <c r="IB171" i="44"/>
  <c r="ID171" i="44"/>
  <c r="IE171" i="44"/>
  <c r="IF171" i="44"/>
  <c r="IG171" i="44"/>
  <c r="HT172" i="44"/>
  <c r="HU172" i="44"/>
  <c r="HX172" i="44"/>
  <c r="HZ172" i="44"/>
  <c r="IB172" i="44"/>
  <c r="ID172" i="44"/>
  <c r="IE172" i="44"/>
  <c r="IF172" i="44"/>
  <c r="IG172" i="44"/>
  <c r="HT173" i="44"/>
  <c r="HU173" i="44"/>
  <c r="HX173" i="44"/>
  <c r="HZ173" i="44"/>
  <c r="IB173" i="44"/>
  <c r="ID173" i="44"/>
  <c r="IE173" i="44"/>
  <c r="IF173" i="44"/>
  <c r="IG173" i="44"/>
  <c r="HT174" i="44"/>
  <c r="HU174" i="44"/>
  <c r="HX174" i="44"/>
  <c r="HZ174" i="44"/>
  <c r="IB174" i="44"/>
  <c r="ID174" i="44"/>
  <c r="IE174" i="44"/>
  <c r="IF174" i="44"/>
  <c r="IG174" i="44"/>
  <c r="HT175" i="44"/>
  <c r="HU175" i="44"/>
  <c r="HX175" i="44"/>
  <c r="HZ175" i="44"/>
  <c r="IB175" i="44"/>
  <c r="ID175" i="44"/>
  <c r="IE175" i="44"/>
  <c r="IF175" i="44"/>
  <c r="IG175" i="44"/>
  <c r="HT176" i="44"/>
  <c r="HU176" i="44"/>
  <c r="HX176" i="44"/>
  <c r="HZ176" i="44"/>
  <c r="IB176" i="44"/>
  <c r="ID176" i="44"/>
  <c r="IE176" i="44"/>
  <c r="IF176" i="44"/>
  <c r="IG176" i="44"/>
  <c r="HT177" i="44"/>
  <c r="HU177" i="44"/>
  <c r="HX177" i="44"/>
  <c r="HZ177" i="44"/>
  <c r="IB177" i="44"/>
  <c r="ID177" i="44"/>
  <c r="IE177" i="44"/>
  <c r="IF177" i="44"/>
  <c r="IG177" i="44"/>
  <c r="HT178" i="44"/>
  <c r="HU178" i="44"/>
  <c r="HX178" i="44"/>
  <c r="HZ178" i="44"/>
  <c r="IB178" i="44"/>
  <c r="ID178" i="44"/>
  <c r="IE178" i="44"/>
  <c r="IF178" i="44"/>
  <c r="IG178" i="44"/>
  <c r="HT179" i="44"/>
  <c r="HU179" i="44"/>
  <c r="HX179" i="44"/>
  <c r="HZ179" i="44"/>
  <c r="IB179" i="44"/>
  <c r="ID179" i="44"/>
  <c r="IE179" i="44"/>
  <c r="IF179" i="44"/>
  <c r="IG179" i="44"/>
  <c r="HT180" i="44"/>
  <c r="HU180" i="44"/>
  <c r="HX180" i="44"/>
  <c r="HZ180" i="44"/>
  <c r="IB180" i="44"/>
  <c r="ID180" i="44"/>
  <c r="IE180" i="44"/>
  <c r="IF180" i="44"/>
  <c r="IG180" i="44"/>
  <c r="HT181" i="44"/>
  <c r="HU181" i="44"/>
  <c r="HX181" i="44"/>
  <c r="HZ181" i="44"/>
  <c r="IB181" i="44"/>
  <c r="ID181" i="44"/>
  <c r="IE181" i="44"/>
  <c r="IF181" i="44"/>
  <c r="IG181" i="44"/>
  <c r="HT182" i="44"/>
  <c r="HU182" i="44"/>
  <c r="HX182" i="44"/>
  <c r="HZ182" i="44"/>
  <c r="IB182" i="44"/>
  <c r="ID182" i="44"/>
  <c r="IE182" i="44"/>
  <c r="IF182" i="44"/>
  <c r="IG182" i="44"/>
  <c r="HT183" i="44"/>
  <c r="HU183" i="44"/>
  <c r="HX183" i="44"/>
  <c r="HZ183" i="44"/>
  <c r="IB183" i="44"/>
  <c r="ID183" i="44"/>
  <c r="IE183" i="44"/>
  <c r="IF183" i="44"/>
  <c r="IG183" i="44"/>
  <c r="HT184" i="44"/>
  <c r="HU184" i="44"/>
  <c r="HX184" i="44"/>
  <c r="HZ184" i="44"/>
  <c r="IB184" i="44"/>
  <c r="ID184" i="44"/>
  <c r="IE184" i="44"/>
  <c r="IF184" i="44"/>
  <c r="IG184" i="44"/>
  <c r="HT185" i="44"/>
  <c r="HU185" i="44"/>
  <c r="HX185" i="44"/>
  <c r="HZ185" i="44"/>
  <c r="IB185" i="44"/>
  <c r="ID185" i="44"/>
  <c r="IE185" i="44"/>
  <c r="IF185" i="44"/>
  <c r="IG185" i="44"/>
  <c r="HT186" i="44"/>
  <c r="HU186" i="44"/>
  <c r="HX186" i="44"/>
  <c r="HZ186" i="44"/>
  <c r="IB186" i="44"/>
  <c r="ID186" i="44"/>
  <c r="IE186" i="44"/>
  <c r="IF186" i="44"/>
  <c r="IG186" i="44"/>
  <c r="HT187" i="44"/>
  <c r="HU187" i="44"/>
  <c r="HX187" i="44"/>
  <c r="HZ187" i="44"/>
  <c r="IB187" i="44"/>
  <c r="ID187" i="44"/>
  <c r="IE187" i="44"/>
  <c r="IF187" i="44"/>
  <c r="IG187" i="44"/>
  <c r="HT188" i="44"/>
  <c r="HU188" i="44"/>
  <c r="HX188" i="44"/>
  <c r="HZ188" i="44"/>
  <c r="IB188" i="44"/>
  <c r="ID188" i="44"/>
  <c r="IE188" i="44"/>
  <c r="IF188" i="44"/>
  <c r="IG188" i="44"/>
  <c r="HT189" i="44"/>
  <c r="HU189" i="44"/>
  <c r="HX189" i="44"/>
  <c r="HZ189" i="44"/>
  <c r="IB189" i="44"/>
  <c r="ID189" i="44"/>
  <c r="IE189" i="44"/>
  <c r="IF189" i="44"/>
  <c r="IG189" i="44"/>
  <c r="HT190" i="44"/>
  <c r="HU190" i="44"/>
  <c r="HX190" i="44"/>
  <c r="HZ190" i="44"/>
  <c r="IB190" i="44"/>
  <c r="ID190" i="44"/>
  <c r="IE190" i="44"/>
  <c r="IF190" i="44"/>
  <c r="IG190" i="44"/>
  <c r="HT191" i="44"/>
  <c r="HU191" i="44"/>
  <c r="HX191" i="44"/>
  <c r="HZ191" i="44"/>
  <c r="IB191" i="44"/>
  <c r="ID191" i="44"/>
  <c r="IE191" i="44"/>
  <c r="IF191" i="44"/>
  <c r="IG191" i="44"/>
  <c r="HT192" i="44"/>
  <c r="HU192" i="44"/>
  <c r="HX192" i="44"/>
  <c r="HZ192" i="44"/>
  <c r="IB192" i="44"/>
  <c r="ID192" i="44"/>
  <c r="IE192" i="44"/>
  <c r="IF192" i="44"/>
  <c r="IG192" i="44"/>
  <c r="HT193" i="44"/>
  <c r="HU193" i="44"/>
  <c r="HX193" i="44"/>
  <c r="HZ193" i="44"/>
  <c r="IB193" i="44"/>
  <c r="ID193" i="44"/>
  <c r="IE193" i="44"/>
  <c r="IF193" i="44"/>
  <c r="IG193" i="44"/>
  <c r="HT194" i="44"/>
  <c r="HU194" i="44"/>
  <c r="HX194" i="44"/>
  <c r="HZ194" i="44"/>
  <c r="IB194" i="44"/>
  <c r="ID194" i="44"/>
  <c r="IE194" i="44"/>
  <c r="IF194" i="44"/>
  <c r="IG194" i="44"/>
  <c r="HT195" i="44"/>
  <c r="HU195" i="44"/>
  <c r="HX195" i="44"/>
  <c r="HZ195" i="44"/>
  <c r="IB195" i="44"/>
  <c r="ID195" i="44"/>
  <c r="IE195" i="44"/>
  <c r="IF195" i="44"/>
  <c r="IG195" i="44"/>
  <c r="HT196" i="44"/>
  <c r="HU196" i="44"/>
  <c r="HX196" i="44"/>
  <c r="HZ196" i="44"/>
  <c r="IB196" i="44"/>
  <c r="ID196" i="44"/>
  <c r="IE196" i="44"/>
  <c r="IF196" i="44"/>
  <c r="IG196" i="44"/>
  <c r="HT197" i="44"/>
  <c r="HU197" i="44"/>
  <c r="HX197" i="44"/>
  <c r="HZ197" i="44"/>
  <c r="IB197" i="44"/>
  <c r="ID197" i="44"/>
  <c r="IE197" i="44"/>
  <c r="IF197" i="44"/>
  <c r="IG197" i="44"/>
  <c r="HT198" i="44"/>
  <c r="HU198" i="44"/>
  <c r="HX198" i="44"/>
  <c r="HZ198" i="44"/>
  <c r="IB198" i="44"/>
  <c r="ID198" i="44"/>
  <c r="IE198" i="44"/>
  <c r="IF198" i="44"/>
  <c r="IG198" i="44"/>
  <c r="HT199" i="44"/>
  <c r="HU199" i="44"/>
  <c r="HX199" i="44"/>
  <c r="HZ199" i="44"/>
  <c r="IB199" i="44"/>
  <c r="ID199" i="44"/>
  <c r="IE199" i="44"/>
  <c r="IF199" i="44"/>
  <c r="IG199" i="44"/>
  <c r="HT200" i="44"/>
  <c r="HU200" i="44"/>
  <c r="HX200" i="44"/>
  <c r="HZ200" i="44"/>
  <c r="IB200" i="44"/>
  <c r="ID200" i="44"/>
  <c r="IE200" i="44"/>
  <c r="IF200" i="44"/>
  <c r="IG200" i="44"/>
  <c r="HT201" i="44"/>
  <c r="HU201" i="44"/>
  <c r="HX201" i="44"/>
  <c r="HZ201" i="44"/>
  <c r="IB201" i="44"/>
  <c r="ID201" i="44"/>
  <c r="IE201" i="44"/>
  <c r="IF201" i="44"/>
  <c r="IG201" i="44"/>
  <c r="HT202" i="44"/>
  <c r="HU202" i="44"/>
  <c r="HX202" i="44"/>
  <c r="HZ202" i="44"/>
  <c r="IB202" i="44"/>
  <c r="ID202" i="44"/>
  <c r="IE202" i="44"/>
  <c r="IF202" i="44"/>
  <c r="IG202" i="44"/>
  <c r="HT203" i="44"/>
  <c r="HU203" i="44"/>
  <c r="HX203" i="44"/>
  <c r="HZ203" i="44"/>
  <c r="IB203" i="44"/>
  <c r="ID203" i="44"/>
  <c r="IE203" i="44"/>
  <c r="IF203" i="44"/>
  <c r="IG203" i="44"/>
  <c r="HT204" i="44"/>
  <c r="HU204" i="44"/>
  <c r="HX204" i="44"/>
  <c r="HZ204" i="44"/>
  <c r="IB204" i="44"/>
  <c r="ID204" i="44"/>
  <c r="IE204" i="44"/>
  <c r="IF204" i="44"/>
  <c r="IG204" i="44"/>
  <c r="HT205" i="44"/>
  <c r="HU205" i="44"/>
  <c r="HX205" i="44"/>
  <c r="HZ205" i="44"/>
  <c r="IB205" i="44"/>
  <c r="ID205" i="44"/>
  <c r="IE205" i="44"/>
  <c r="IF205" i="44"/>
  <c r="IG205" i="44"/>
  <c r="HT206" i="44"/>
  <c r="HU206" i="44"/>
  <c r="HX206" i="44"/>
  <c r="HZ206" i="44"/>
  <c r="IB206" i="44"/>
  <c r="ID206" i="44"/>
  <c r="IE206" i="44"/>
  <c r="IF206" i="44"/>
  <c r="IG206" i="44"/>
  <c r="HT207" i="44"/>
  <c r="HU207" i="44"/>
  <c r="HX207" i="44"/>
  <c r="HZ207" i="44"/>
  <c r="IB207" i="44"/>
  <c r="ID207" i="44"/>
  <c r="IE207" i="44"/>
  <c r="IF207" i="44"/>
  <c r="IG207" i="44"/>
  <c r="HT208" i="44"/>
  <c r="HU208" i="44"/>
  <c r="HX208" i="44"/>
  <c r="HZ208" i="44"/>
  <c r="IB208" i="44"/>
  <c r="ID208" i="44"/>
  <c r="IE208" i="44"/>
  <c r="IF208" i="44"/>
  <c r="IG208" i="44"/>
  <c r="HT209" i="44"/>
  <c r="HU209" i="44"/>
  <c r="HX209" i="44"/>
  <c r="HZ209" i="44"/>
  <c r="IB209" i="44"/>
  <c r="ID209" i="44"/>
  <c r="IE209" i="44"/>
  <c r="IF209" i="44"/>
  <c r="IG209" i="44"/>
  <c r="HT210" i="44"/>
  <c r="HU210" i="44"/>
  <c r="HX210" i="44"/>
  <c r="HZ210" i="44"/>
  <c r="IB210" i="44"/>
  <c r="ID210" i="44"/>
  <c r="IE210" i="44"/>
  <c r="IF210" i="44"/>
  <c r="IG210" i="44"/>
  <c r="HT211" i="44"/>
  <c r="HU211" i="44"/>
  <c r="HX211" i="44"/>
  <c r="HZ211" i="44"/>
  <c r="IB211" i="44"/>
  <c r="ID211" i="44"/>
  <c r="IE211" i="44"/>
  <c r="IF211" i="44"/>
  <c r="IG211" i="44"/>
  <c r="HT212" i="44"/>
  <c r="HU212" i="44"/>
  <c r="HX212" i="44"/>
  <c r="HZ212" i="44"/>
  <c r="IB212" i="44"/>
  <c r="ID212" i="44"/>
  <c r="IE212" i="44"/>
  <c r="IF212" i="44"/>
  <c r="IG212" i="44"/>
  <c r="HT213" i="44"/>
  <c r="HU213" i="44"/>
  <c r="HX213" i="44"/>
  <c r="HZ213" i="44"/>
  <c r="IB213" i="44"/>
  <c r="ID213" i="44"/>
  <c r="IE213" i="44"/>
  <c r="IF213" i="44"/>
  <c r="IG213" i="44"/>
  <c r="HT214" i="44"/>
  <c r="HU214" i="44"/>
  <c r="HX214" i="44"/>
  <c r="HZ214" i="44"/>
  <c r="IB214" i="44"/>
  <c r="ID214" i="44"/>
  <c r="IE214" i="44"/>
  <c r="IF214" i="44"/>
  <c r="IG214" i="44"/>
  <c r="HT215" i="44"/>
  <c r="HU215" i="44"/>
  <c r="HX215" i="44"/>
  <c r="HZ215" i="44"/>
  <c r="IB215" i="44"/>
  <c r="ID215" i="44"/>
  <c r="IE215" i="44"/>
  <c r="IF215" i="44"/>
  <c r="IG215" i="44"/>
  <c r="HT216" i="44"/>
  <c r="HU216" i="44"/>
  <c r="HX216" i="44"/>
  <c r="HZ216" i="44"/>
  <c r="IB216" i="44"/>
  <c r="ID216" i="44"/>
  <c r="IE216" i="44"/>
  <c r="IF216" i="44"/>
  <c r="IG216" i="44"/>
  <c r="HT217" i="44"/>
  <c r="HU217" i="44"/>
  <c r="HX217" i="44"/>
  <c r="HZ217" i="44"/>
  <c r="IB217" i="44"/>
  <c r="ID217" i="44"/>
  <c r="IE217" i="44"/>
  <c r="IF217" i="44"/>
  <c r="IG217" i="44"/>
  <c r="HT218" i="44"/>
  <c r="HU218" i="44"/>
  <c r="HX218" i="44"/>
  <c r="HZ218" i="44"/>
  <c r="IB218" i="44"/>
  <c r="ID218" i="44"/>
  <c r="IE218" i="44"/>
  <c r="IF218" i="44"/>
  <c r="IG218" i="44"/>
  <c r="HT219" i="44"/>
  <c r="HU219" i="44"/>
  <c r="HX219" i="44"/>
  <c r="HZ219" i="44"/>
  <c r="IB219" i="44"/>
  <c r="ID219" i="44"/>
  <c r="IE219" i="44"/>
  <c r="IF219" i="44"/>
  <c r="IG219" i="44"/>
  <c r="HT220" i="44"/>
  <c r="HU220" i="44"/>
  <c r="HX220" i="44"/>
  <c r="HZ220" i="44"/>
  <c r="IB220" i="44"/>
  <c r="ID220" i="44"/>
  <c r="IE220" i="44"/>
  <c r="IF220" i="44"/>
  <c r="IG220" i="44"/>
  <c r="HT221" i="44"/>
  <c r="HU221" i="44"/>
  <c r="HX221" i="44"/>
  <c r="HZ221" i="44"/>
  <c r="IB221" i="44"/>
  <c r="ID221" i="44"/>
  <c r="IE221" i="44"/>
  <c r="IF221" i="44"/>
  <c r="IG221" i="44"/>
  <c r="HT222" i="44"/>
  <c r="HU222" i="44"/>
  <c r="HX222" i="44"/>
  <c r="HZ222" i="44"/>
  <c r="IB222" i="44"/>
  <c r="ID222" i="44"/>
  <c r="IE222" i="44"/>
  <c r="IF222" i="44"/>
  <c r="IG222" i="44"/>
  <c r="HT223" i="44"/>
  <c r="HU223" i="44"/>
  <c r="HX223" i="44"/>
  <c r="HZ223" i="44"/>
  <c r="IB223" i="44"/>
  <c r="ID223" i="44"/>
  <c r="IE223" i="44"/>
  <c r="IF223" i="44"/>
  <c r="IG223" i="44"/>
  <c r="HT224" i="44"/>
  <c r="HU224" i="44"/>
  <c r="HX224" i="44"/>
  <c r="HZ224" i="44"/>
  <c r="IB224" i="44"/>
  <c r="ID224" i="44"/>
  <c r="IE224" i="44"/>
  <c r="IF224" i="44"/>
  <c r="IG224" i="44"/>
  <c r="HT225" i="44"/>
  <c r="HU225" i="44"/>
  <c r="HX225" i="44"/>
  <c r="HZ225" i="44"/>
  <c r="IB225" i="44"/>
  <c r="ID225" i="44"/>
  <c r="IE225" i="44"/>
  <c r="IF225" i="44"/>
  <c r="IG225" i="44"/>
  <c r="HT226" i="44"/>
  <c r="HU226" i="44"/>
  <c r="HX226" i="44"/>
  <c r="HZ226" i="44"/>
  <c r="IB226" i="44"/>
  <c r="ID226" i="44"/>
  <c r="IE226" i="44"/>
  <c r="IF226" i="44"/>
  <c r="IG226" i="44"/>
  <c r="HT227" i="44"/>
  <c r="HU227" i="44"/>
  <c r="HX227" i="44"/>
  <c r="HZ227" i="44"/>
  <c r="IB227" i="44"/>
  <c r="ID227" i="44"/>
  <c r="IE227" i="44"/>
  <c r="IF227" i="44"/>
  <c r="IG227" i="44"/>
  <c r="HT228" i="44"/>
  <c r="HU228" i="44"/>
  <c r="HX228" i="44"/>
  <c r="HZ228" i="44"/>
  <c r="IB228" i="44"/>
  <c r="ID228" i="44"/>
  <c r="IE228" i="44"/>
  <c r="IF228" i="44"/>
  <c r="IG22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M228" i="44"/>
  <c r="IU228" i="44"/>
  <c r="IV228" i="44"/>
  <c r="IW2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08" i="44"/>
  <c r="IW28" i="44"/>
  <c r="Q22" i="44"/>
  <c r="Q23" i="44"/>
  <c r="IV200" i="44"/>
  <c r="D232" i="44"/>
  <c r="E232" i="44"/>
  <c r="F232" i="44"/>
  <c r="G232" i="44"/>
  <c r="H232" i="44"/>
  <c r="I232" i="44"/>
  <c r="J232" i="44"/>
  <c r="K232" i="44"/>
  <c r="L232" i="44"/>
  <c r="M232" i="44"/>
  <c r="N232" i="44"/>
  <c r="C232" i="44"/>
  <c r="JC197" i="87" l="1"/>
  <c r="CY197" i="87" s="1"/>
  <c r="CC126" i="87"/>
  <c r="DI79" i="87"/>
  <c r="DI165" i="87"/>
  <c r="CS205" i="87"/>
  <c r="CS173" i="87"/>
  <c r="DI148" i="87"/>
  <c r="CC118" i="87"/>
  <c r="CC64" i="87"/>
  <c r="CC63" i="87"/>
  <c r="CC76" i="87"/>
  <c r="DI57" i="87"/>
  <c r="CS227" i="87"/>
  <c r="CC211" i="87"/>
  <c r="CS178" i="87"/>
  <c r="CS163" i="87"/>
  <c r="CS134" i="87"/>
  <c r="CC92" i="87"/>
  <c r="CC79" i="87"/>
  <c r="CC73" i="87"/>
  <c r="CS49" i="87"/>
  <c r="DI211" i="87"/>
  <c r="CS160" i="87"/>
  <c r="CC165" i="87"/>
  <c r="DI132" i="87"/>
  <c r="CS133" i="87"/>
  <c r="DI118" i="87"/>
  <c r="CS94" i="87"/>
  <c r="DI76" i="87"/>
  <c r="CC58" i="87"/>
  <c r="DI73" i="87"/>
  <c r="DI63" i="87"/>
  <c r="CS55" i="87"/>
  <c r="CC49" i="87"/>
  <c r="CC38" i="87"/>
  <c r="DI173" i="87"/>
  <c r="CC153" i="87"/>
  <c r="CC160" i="87"/>
  <c r="CC134" i="87"/>
  <c r="DI126" i="87"/>
  <c r="CC98" i="87"/>
  <c r="DI92" i="87"/>
  <c r="DI77" i="87"/>
  <c r="CS57" i="87"/>
  <c r="CC55" i="87"/>
  <c r="DI227" i="87"/>
  <c r="CC210" i="87"/>
  <c r="CC178" i="87"/>
  <c r="CC151" i="87"/>
  <c r="CC148" i="87"/>
  <c r="DI98" i="87"/>
  <c r="CC119" i="87"/>
  <c r="CC77" i="87"/>
  <c r="DI99" i="87"/>
  <c r="CS88" i="87"/>
  <c r="CS60" i="87"/>
  <c r="CC141" i="87"/>
  <c r="CS113" i="87"/>
  <c r="DI173" i="86"/>
  <c r="DI164" i="86"/>
  <c r="CC164" i="86"/>
  <c r="DI108" i="86"/>
  <c r="CC98" i="86"/>
  <c r="DI89" i="86"/>
  <c r="CC222" i="86"/>
  <c r="CC160" i="86"/>
  <c r="CS106" i="86"/>
  <c r="CS86" i="86"/>
  <c r="DI28" i="86"/>
  <c r="CC42" i="86"/>
  <c r="DI195" i="86"/>
  <c r="DI160" i="86"/>
  <c r="DI191" i="86"/>
  <c r="CC120" i="86"/>
  <c r="CS127" i="86"/>
  <c r="CS72" i="86"/>
  <c r="CS56" i="86"/>
  <c r="DI103" i="86"/>
  <c r="DI95" i="86"/>
  <c r="CB55" i="86"/>
  <c r="CR153" i="86"/>
  <c r="DH223" i="86"/>
  <c r="DH214" i="86"/>
  <c r="CB219" i="86"/>
  <c r="CR180" i="86"/>
  <c r="CB163" i="86"/>
  <c r="CB131" i="86"/>
  <c r="CR60" i="86"/>
  <c r="CR215" i="86"/>
  <c r="DH160" i="86"/>
  <c r="CR125" i="86"/>
  <c r="DH136" i="86"/>
  <c r="CB130" i="86"/>
  <c r="CB95" i="86"/>
  <c r="CB105" i="86"/>
  <c r="JK31" i="86"/>
  <c r="CA31" i="86" s="1"/>
  <c r="CR148" i="86"/>
  <c r="DH55" i="86"/>
  <c r="CR169" i="86"/>
  <c r="GK32" i="44"/>
  <c r="GJ28" i="44"/>
  <c r="FT199" i="44"/>
  <c r="JD147" i="87"/>
  <c r="CZ147" i="87" s="1"/>
  <c r="JI145" i="86"/>
  <c r="BY145" i="86" s="1"/>
  <c r="GI221" i="44"/>
  <c r="GI220" i="44"/>
  <c r="GI227" i="44"/>
  <c r="GI209" i="44"/>
  <c r="GI226" i="44"/>
  <c r="GI208" i="44"/>
  <c r="GI225" i="44"/>
  <c r="GI217" i="44"/>
  <c r="GI197" i="44"/>
  <c r="GI228" i="44"/>
  <c r="GI224" i="44"/>
  <c r="GI216" i="44"/>
  <c r="GI196" i="44"/>
  <c r="GI223" i="44"/>
  <c r="GI219" i="44"/>
  <c r="GI213" i="44"/>
  <c r="GI205" i="44"/>
  <c r="GI185" i="44"/>
  <c r="GI222" i="44"/>
  <c r="GI218" i="44"/>
  <c r="GI212" i="44"/>
  <c r="GI204" i="44"/>
  <c r="GI184" i="44"/>
  <c r="GI215" i="44"/>
  <c r="GI211" i="44"/>
  <c r="GI207" i="44"/>
  <c r="GI201" i="44"/>
  <c r="GI193" i="44"/>
  <c r="GI176" i="44"/>
  <c r="GI214" i="44"/>
  <c r="GI210" i="44"/>
  <c r="GI206" i="44"/>
  <c r="GI200" i="44"/>
  <c r="GI192" i="44"/>
  <c r="GI175" i="44"/>
  <c r="GI203" i="44"/>
  <c r="GI199" i="44"/>
  <c r="GI195" i="44"/>
  <c r="GI189" i="44"/>
  <c r="GI181" i="44"/>
  <c r="GI165" i="44"/>
  <c r="GI202" i="44"/>
  <c r="GI198" i="44"/>
  <c r="GI194" i="44"/>
  <c r="GI188" i="44"/>
  <c r="GI180" i="44"/>
  <c r="GI164" i="44"/>
  <c r="GI191" i="44"/>
  <c r="GI187" i="44"/>
  <c r="GI183" i="44"/>
  <c r="GI179" i="44"/>
  <c r="GI172" i="44"/>
  <c r="GI155" i="44"/>
  <c r="GI190" i="44"/>
  <c r="GI186" i="44"/>
  <c r="GI182" i="44"/>
  <c r="GI177" i="44"/>
  <c r="GI171" i="44"/>
  <c r="GI154" i="44"/>
  <c r="GI178" i="44"/>
  <c r="GI174" i="44"/>
  <c r="GI169" i="44"/>
  <c r="GI161" i="44"/>
  <c r="GI144" i="44"/>
  <c r="GI173" i="44"/>
  <c r="GI168" i="44"/>
  <c r="GI160" i="44"/>
  <c r="GI143" i="44"/>
  <c r="GI167" i="44"/>
  <c r="GI163" i="44"/>
  <c r="GI159" i="44"/>
  <c r="GI151" i="44"/>
  <c r="GI134" i="44"/>
  <c r="GI170" i="44"/>
  <c r="GI166" i="44"/>
  <c r="GI162" i="44"/>
  <c r="GI158" i="44"/>
  <c r="GI149" i="44"/>
  <c r="GI133" i="44"/>
  <c r="GI157" i="44"/>
  <c r="GI153" i="44"/>
  <c r="GI148" i="44"/>
  <c r="GI140" i="44"/>
  <c r="GI123" i="44"/>
  <c r="GI156" i="44"/>
  <c r="GI152" i="44"/>
  <c r="GI147" i="44"/>
  <c r="GI139" i="44"/>
  <c r="GI122" i="44"/>
  <c r="GI150" i="44"/>
  <c r="GI146" i="44"/>
  <c r="GI142" i="44"/>
  <c r="GI138" i="44"/>
  <c r="GI130" i="44"/>
  <c r="GI115" i="44"/>
  <c r="GI145" i="44"/>
  <c r="GI141" i="44"/>
  <c r="GI137" i="44"/>
  <c r="GI128" i="44"/>
  <c r="GI114" i="44"/>
  <c r="GI136" i="44"/>
  <c r="GI132" i="44"/>
  <c r="GI127" i="44"/>
  <c r="GI119" i="44"/>
  <c r="GI111" i="44"/>
  <c r="GI135" i="44"/>
  <c r="GI131" i="44"/>
  <c r="GI126" i="44"/>
  <c r="GI118" i="44"/>
  <c r="GI110" i="44"/>
  <c r="GI129" i="44"/>
  <c r="GI125" i="44"/>
  <c r="GI121" i="44"/>
  <c r="GI117" i="44"/>
  <c r="GI113" i="44"/>
  <c r="GI105" i="44"/>
  <c r="GI124" i="44"/>
  <c r="GI120" i="44"/>
  <c r="GI116" i="44"/>
  <c r="GI112" i="44"/>
  <c r="GI104" i="44"/>
  <c r="GI109" i="44"/>
  <c r="GI99" i="44"/>
  <c r="GI108" i="44"/>
  <c r="GI98" i="44"/>
  <c r="GI89" i="44"/>
  <c r="GI88" i="44"/>
  <c r="GI107" i="44"/>
  <c r="GI103" i="44"/>
  <c r="GI95" i="44"/>
  <c r="GI80" i="44"/>
  <c r="GI106" i="44"/>
  <c r="GI102" i="44"/>
  <c r="GI94" i="44"/>
  <c r="GI79" i="44"/>
  <c r="GI101" i="44"/>
  <c r="GI97" i="44"/>
  <c r="GI93" i="44"/>
  <c r="GI85" i="44"/>
  <c r="GI69" i="44"/>
  <c r="GI100" i="44"/>
  <c r="GI96" i="44"/>
  <c r="GI92" i="44"/>
  <c r="GI84" i="44"/>
  <c r="GI68" i="44"/>
  <c r="GI91" i="44"/>
  <c r="GI87" i="44"/>
  <c r="GI83" i="44"/>
  <c r="GI76" i="44"/>
  <c r="GI61" i="44"/>
  <c r="GI90" i="44"/>
  <c r="GI86" i="44"/>
  <c r="GI81" i="44"/>
  <c r="GI74" i="44"/>
  <c r="GI58" i="44"/>
  <c r="GI82" i="44"/>
  <c r="GI78" i="44"/>
  <c r="GI73" i="44"/>
  <c r="GI65" i="44"/>
  <c r="GI53" i="44"/>
  <c r="GI77" i="44"/>
  <c r="GI72" i="44"/>
  <c r="GI64" i="44"/>
  <c r="GI48" i="44"/>
  <c r="GI75" i="44"/>
  <c r="GI71" i="44"/>
  <c r="GI67" i="44"/>
  <c r="GI63" i="44"/>
  <c r="GI57" i="44"/>
  <c r="GI45" i="44"/>
  <c r="GI70" i="44"/>
  <c r="GI66" i="44"/>
  <c r="GI62" i="44"/>
  <c r="GI54" i="44"/>
  <c r="GI35" i="44"/>
  <c r="GI60" i="44"/>
  <c r="GI56" i="44"/>
  <c r="GI52" i="44"/>
  <c r="GI43" i="44"/>
  <c r="GI32" i="44"/>
  <c r="FS190" i="44"/>
  <c r="GI59" i="44"/>
  <c r="GI55" i="44"/>
  <c r="GI49" i="44"/>
  <c r="GI38" i="44"/>
  <c r="GI31" i="44"/>
  <c r="GI51" i="44"/>
  <c r="GI47" i="44"/>
  <c r="GI42" i="44"/>
  <c r="GI34" i="44"/>
  <c r="FS158" i="44"/>
  <c r="GI50" i="44"/>
  <c r="GI46" i="44"/>
  <c r="GI39" i="44"/>
  <c r="GI28" i="44"/>
  <c r="GI41" i="44"/>
  <c r="GI37" i="44"/>
  <c r="GI33" i="44"/>
  <c r="GI30" i="44"/>
  <c r="FS222" i="44"/>
  <c r="FS126" i="44"/>
  <c r="GI44" i="44"/>
  <c r="GI40" i="44"/>
  <c r="GI36" i="44"/>
  <c r="DH92" i="87"/>
  <c r="DI68" i="87"/>
  <c r="CS172" i="87"/>
  <c r="DI152" i="87"/>
  <c r="CC147" i="87"/>
  <c r="DI131" i="87"/>
  <c r="DI72" i="87"/>
  <c r="CS209" i="87"/>
  <c r="DI202" i="87"/>
  <c r="CS161" i="87"/>
  <c r="DI54" i="87"/>
  <c r="CC209" i="87"/>
  <c r="CC202" i="87"/>
  <c r="CS176" i="87"/>
  <c r="CC144" i="87"/>
  <c r="CS129" i="87"/>
  <c r="CC109" i="87"/>
  <c r="CS90" i="87"/>
  <c r="CS72" i="87"/>
  <c r="CC66" i="87"/>
  <c r="CS54" i="87"/>
  <c r="CC50" i="87"/>
  <c r="CC174" i="87"/>
  <c r="CS179" i="87"/>
  <c r="DI171" i="87"/>
  <c r="CS142" i="87"/>
  <c r="CS140" i="87"/>
  <c r="CC129" i="87"/>
  <c r="DI109" i="87"/>
  <c r="CC90" i="87"/>
  <c r="DI48" i="87"/>
  <c r="CS213" i="87"/>
  <c r="CC176" i="87"/>
  <c r="CS170" i="87"/>
  <c r="DI120" i="87"/>
  <c r="CC114" i="87"/>
  <c r="CC95" i="87"/>
  <c r="CS190" i="87"/>
  <c r="CC139" i="87"/>
  <c r="DI93" i="87"/>
  <c r="CS52" i="87"/>
  <c r="CR201" i="87"/>
  <c r="DH151" i="87"/>
  <c r="DH141" i="87"/>
  <c r="CR197" i="87"/>
  <c r="CR120" i="87"/>
  <c r="CB86" i="87"/>
  <c r="CR91" i="87"/>
  <c r="DH68" i="87"/>
  <c r="CR135" i="87"/>
  <c r="DH123" i="87"/>
  <c r="DH216" i="87"/>
  <c r="CR114" i="87"/>
  <c r="CR83" i="87"/>
  <c r="CR96" i="87"/>
  <c r="DH60" i="87"/>
  <c r="CR219" i="87"/>
  <c r="CR163" i="87"/>
  <c r="CR158" i="87"/>
  <c r="DH115" i="87"/>
  <c r="DH107" i="87"/>
  <c r="CR52" i="87"/>
  <c r="DH195" i="87"/>
  <c r="CR153" i="87"/>
  <c r="DH134" i="87"/>
  <c r="CR105" i="87"/>
  <c r="DH105" i="87"/>
  <c r="CR84" i="87"/>
  <c r="DH88" i="87"/>
  <c r="CR50" i="87"/>
  <c r="CB167" i="87"/>
  <c r="DH130" i="87"/>
  <c r="DH103" i="87"/>
  <c r="CB94" i="87"/>
  <c r="DH66" i="87"/>
  <c r="DH61" i="87"/>
  <c r="CB214" i="87"/>
  <c r="CR205" i="87"/>
  <c r="CB201" i="87"/>
  <c r="CB112" i="87"/>
  <c r="CB228" i="87"/>
  <c r="CB215" i="87"/>
  <c r="CR89" i="87"/>
  <c r="CB147" i="87"/>
  <c r="CR210" i="87"/>
  <c r="DH160" i="87"/>
  <c r="CR108" i="87"/>
  <c r="CR93" i="87"/>
  <c r="CB216" i="87"/>
  <c r="CB202" i="87"/>
  <c r="CR199" i="87"/>
  <c r="DH163" i="87"/>
  <c r="CB158" i="87"/>
  <c r="DH153" i="87"/>
  <c r="DH135" i="87"/>
  <c r="CB127" i="87"/>
  <c r="DH121" i="87"/>
  <c r="CB115" i="87"/>
  <c r="CR106" i="87"/>
  <c r="DH114" i="87"/>
  <c r="CB107" i="87"/>
  <c r="DH91" i="87"/>
  <c r="DH83" i="87"/>
  <c r="DH84" i="87"/>
  <c r="DH96" i="87"/>
  <c r="CB68" i="87"/>
  <c r="CB60" i="87"/>
  <c r="DH52" i="87"/>
  <c r="CB219" i="87"/>
  <c r="DH206" i="87"/>
  <c r="CR188" i="87"/>
  <c r="CR195" i="87"/>
  <c r="DH155" i="87"/>
  <c r="DH143" i="87"/>
  <c r="CR134" i="87"/>
  <c r="DH127" i="87"/>
  <c r="CR123" i="87"/>
  <c r="CB106" i="87"/>
  <c r="CR88" i="87"/>
  <c r="CR202" i="87"/>
  <c r="CR206" i="87"/>
  <c r="CB188" i="87"/>
  <c r="DH199" i="87"/>
  <c r="CR155" i="87"/>
  <c r="CR143" i="87"/>
  <c r="CB121" i="87"/>
  <c r="DH131" i="87"/>
  <c r="CB119" i="87"/>
  <c r="CR111" i="87"/>
  <c r="CR208" i="87"/>
  <c r="CR150" i="87"/>
  <c r="CB191" i="87"/>
  <c r="DH128" i="87"/>
  <c r="CR87" i="87"/>
  <c r="DH203" i="87"/>
  <c r="DH192" i="87"/>
  <c r="DH146" i="87"/>
  <c r="DH65" i="87"/>
  <c r="CR109" i="87"/>
  <c r="DH99" i="87"/>
  <c r="CR70" i="87"/>
  <c r="DH209" i="87"/>
  <c r="CR198" i="87"/>
  <c r="DH137" i="87"/>
  <c r="CR122" i="87"/>
  <c r="CB126" i="87"/>
  <c r="CR62" i="87"/>
  <c r="CB54" i="87"/>
  <c r="DH57" i="87"/>
  <c r="GJ188" i="44"/>
  <c r="CC226" i="86"/>
  <c r="CC216" i="86"/>
  <c r="CC198" i="86"/>
  <c r="CC193" i="86"/>
  <c r="CC185" i="86"/>
  <c r="CC158" i="86"/>
  <c r="DI150" i="86"/>
  <c r="DI142" i="86"/>
  <c r="CS115" i="86"/>
  <c r="CS131" i="86"/>
  <c r="DI125" i="86"/>
  <c r="CS123" i="86"/>
  <c r="CS122" i="86"/>
  <c r="CC114" i="86"/>
  <c r="CC100" i="86"/>
  <c r="CC93" i="86"/>
  <c r="DI104" i="86"/>
  <c r="CS94" i="86"/>
  <c r="CC69" i="86"/>
  <c r="CC74" i="86"/>
  <c r="CC79" i="86"/>
  <c r="DI83" i="86"/>
  <c r="CS46" i="86"/>
  <c r="CC51" i="86"/>
  <c r="CS33" i="86"/>
  <c r="DI44" i="86"/>
  <c r="DI62" i="86"/>
  <c r="CS35" i="86"/>
  <c r="CS63" i="86"/>
  <c r="DI216" i="86"/>
  <c r="DI202" i="86"/>
  <c r="CC189" i="86"/>
  <c r="DI185" i="86"/>
  <c r="CC168" i="86"/>
  <c r="CS150" i="86"/>
  <c r="CC115" i="86"/>
  <c r="CS125" i="86"/>
  <c r="DI96" i="86"/>
  <c r="CS104" i="86"/>
  <c r="CS83" i="86"/>
  <c r="CC46" i="86"/>
  <c r="CC33" i="86"/>
  <c r="CS60" i="86"/>
  <c r="CS54" i="86"/>
  <c r="CS39" i="86"/>
  <c r="CC35" i="86"/>
  <c r="CC68" i="86"/>
  <c r="CC173" i="86"/>
  <c r="DI201" i="86"/>
  <c r="CS167" i="86"/>
  <c r="CC130" i="86"/>
  <c r="CC77" i="86"/>
  <c r="DI73" i="86"/>
  <c r="DI82" i="86"/>
  <c r="DI78" i="86"/>
  <c r="CS66" i="86"/>
  <c r="CC85" i="86"/>
  <c r="DI32" i="86"/>
  <c r="DI99" i="86"/>
  <c r="DI61" i="86"/>
  <c r="DI43" i="86"/>
  <c r="DI207" i="86"/>
  <c r="CC121" i="86"/>
  <c r="CS53" i="86"/>
  <c r="CS45" i="86"/>
  <c r="CS38" i="86"/>
  <c r="CR209" i="86"/>
  <c r="CR191" i="86"/>
  <c r="CR109" i="86"/>
  <c r="DH108" i="86"/>
  <c r="DH181" i="86"/>
  <c r="DH164" i="86"/>
  <c r="DH178" i="86"/>
  <c r="DH143" i="86"/>
  <c r="DH67" i="86"/>
  <c r="CB134" i="86"/>
  <c r="DH135" i="86"/>
  <c r="CR83" i="86"/>
  <c r="CB28" i="86"/>
  <c r="DH62" i="86"/>
  <c r="CB47" i="86"/>
  <c r="CR41" i="86"/>
  <c r="CB48" i="86"/>
  <c r="DH137" i="86"/>
  <c r="CB155" i="86"/>
  <c r="JK34" i="86"/>
  <c r="CA34" i="86" s="1"/>
  <c r="DH123" i="86"/>
  <c r="CB114" i="86"/>
  <c r="CB84" i="86"/>
  <c r="CR216" i="86"/>
  <c r="CB214" i="86"/>
  <c r="CR223" i="86"/>
  <c r="CB216" i="86"/>
  <c r="DH37" i="86"/>
  <c r="JI192" i="86"/>
  <c r="BY192" i="86" s="1"/>
  <c r="CR224" i="86"/>
  <c r="DH221" i="86"/>
  <c r="CB124" i="86"/>
  <c r="CR99" i="86"/>
  <c r="CB108" i="86"/>
  <c r="CR85" i="86"/>
  <c r="CB224" i="86"/>
  <c r="CB209" i="86"/>
  <c r="CR179" i="86"/>
  <c r="CR183" i="86"/>
  <c r="DH124" i="86"/>
  <c r="CR129" i="86"/>
  <c r="DH109" i="86"/>
  <c r="CR106" i="86"/>
  <c r="DH85" i="86"/>
  <c r="CB191" i="86"/>
  <c r="CR164" i="86"/>
  <c r="CR178" i="86"/>
  <c r="CR167" i="86"/>
  <c r="DH148" i="86"/>
  <c r="CB143" i="86"/>
  <c r="DH134" i="86"/>
  <c r="CR135" i="86"/>
  <c r="CB83" i="86"/>
  <c r="CR210" i="86"/>
  <c r="CB167" i="86"/>
  <c r="CB183" i="86"/>
  <c r="CB50" i="86"/>
  <c r="CB32" i="86"/>
  <c r="CR136" i="86"/>
  <c r="DH207" i="86"/>
  <c r="CR208" i="86"/>
  <c r="CR202" i="86"/>
  <c r="DH192" i="86"/>
  <c r="CR201" i="86"/>
  <c r="CR177" i="86"/>
  <c r="CR174" i="86"/>
  <c r="DH163" i="86"/>
  <c r="DH125" i="86"/>
  <c r="DH105" i="86"/>
  <c r="CR104" i="86"/>
  <c r="JK37" i="86"/>
  <c r="CA37" i="86" s="1"/>
  <c r="JK33" i="86"/>
  <c r="CA33" i="86" s="1"/>
  <c r="CB81" i="86"/>
  <c r="CB91" i="86"/>
  <c r="CB60" i="86"/>
  <c r="CR47" i="86"/>
  <c r="DH41" i="86"/>
  <c r="DH39" i="86"/>
  <c r="DH28" i="86"/>
  <c r="DH29" i="86"/>
  <c r="CR59" i="86"/>
  <c r="CR227" i="86"/>
  <c r="CR219" i="86"/>
  <c r="DH215" i="86"/>
  <c r="DH208" i="86"/>
  <c r="CB202" i="86"/>
  <c r="CB201" i="86"/>
  <c r="DH180" i="86"/>
  <c r="DH157" i="86"/>
  <c r="CR130" i="86"/>
  <c r="CB113" i="86"/>
  <c r="CR131" i="86"/>
  <c r="CR95" i="86"/>
  <c r="CB104" i="86"/>
  <c r="CR91" i="86"/>
  <c r="CB62" i="86"/>
  <c r="CR39" i="86"/>
  <c r="DH177" i="86"/>
  <c r="CR175" i="86"/>
  <c r="DH144" i="86"/>
  <c r="JK65" i="86"/>
  <c r="CA65" i="86" s="1"/>
  <c r="CR81" i="86"/>
  <c r="CB79" i="86"/>
  <c r="DH45" i="86"/>
  <c r="CR44" i="86"/>
  <c r="DH212" i="86"/>
  <c r="CR186" i="86"/>
  <c r="CB151" i="86"/>
  <c r="CR137" i="86"/>
  <c r="DH222" i="86"/>
  <c r="DH171" i="86"/>
  <c r="CB51" i="86"/>
  <c r="DH168" i="86"/>
  <c r="CR139" i="86"/>
  <c r="CB128" i="86"/>
  <c r="CR122" i="86"/>
  <c r="DH114" i="86"/>
  <c r="JG194" i="86"/>
  <c r="BW194" i="86" s="1"/>
  <c r="DH54" i="86"/>
  <c r="DH49" i="86"/>
  <c r="CB211" i="86"/>
  <c r="CB187" i="86"/>
  <c r="CB185" i="86"/>
  <c r="CR152" i="86"/>
  <c r="CB147" i="86"/>
  <c r="DH128" i="86"/>
  <c r="CB122" i="86"/>
  <c r="DH133" i="86"/>
  <c r="CR86" i="86"/>
  <c r="CR52" i="86"/>
  <c r="CB43" i="86"/>
  <c r="DH38" i="86"/>
  <c r="DH205" i="86"/>
  <c r="CB213" i="86"/>
  <c r="CB196" i="86"/>
  <c r="CR182" i="86"/>
  <c r="CB171" i="86"/>
  <c r="DH186" i="86"/>
  <c r="CR133" i="86"/>
  <c r="CR87" i="86"/>
  <c r="CB86" i="86"/>
  <c r="CR71" i="86"/>
  <c r="DH42" i="86"/>
  <c r="DH84" i="86"/>
  <c r="CB71" i="86"/>
  <c r="CR54" i="86"/>
  <c r="DH43" i="86"/>
  <c r="CR42" i="86"/>
  <c r="CB40" i="86"/>
  <c r="CR38" i="86"/>
  <c r="JE167" i="86"/>
  <c r="DA167" i="86" s="1"/>
  <c r="DH51" i="86"/>
  <c r="CR49" i="86"/>
  <c r="CR222" i="86"/>
  <c r="DH213" i="86"/>
  <c r="CR212" i="86"/>
  <c r="DH211" i="86"/>
  <c r="CR204" i="86"/>
  <c r="DH187" i="86"/>
  <c r="CB193" i="86"/>
  <c r="DH165" i="86"/>
  <c r="DH155" i="86"/>
  <c r="DH147" i="86"/>
  <c r="CR123" i="86"/>
  <c r="CR103" i="86"/>
  <c r="CB87" i="86"/>
  <c r="CR73" i="86"/>
  <c r="CB52" i="86"/>
  <c r="DH40" i="86"/>
  <c r="DH36" i="86"/>
  <c r="CB36" i="86"/>
  <c r="DH204" i="86"/>
  <c r="DH196" i="86"/>
  <c r="CR193" i="86"/>
  <c r="CR185" i="86"/>
  <c r="CR168" i="86"/>
  <c r="DH182" i="86"/>
  <c r="CB103" i="86"/>
  <c r="JK30" i="86"/>
  <c r="CA30" i="86" s="1"/>
  <c r="CB73" i="86"/>
  <c r="JI80" i="86"/>
  <c r="DE80" i="86" s="1"/>
  <c r="JI93" i="86"/>
  <c r="BY93" i="86" s="1"/>
  <c r="GK194" i="44"/>
  <c r="GK160" i="44"/>
  <c r="GK224" i="44"/>
  <c r="GK128" i="44"/>
  <c r="GK207" i="44"/>
  <c r="GK96" i="44"/>
  <c r="GK64" i="44"/>
  <c r="GK226" i="44"/>
  <c r="GK220" i="44"/>
  <c r="GK209" i="44"/>
  <c r="GK196" i="44"/>
  <c r="GK185" i="44"/>
  <c r="GK175" i="44"/>
  <c r="GK162" i="44"/>
  <c r="GK153" i="44"/>
  <c r="GK143" i="44"/>
  <c r="GK130" i="44"/>
  <c r="GK121" i="44"/>
  <c r="GK111" i="44"/>
  <c r="GK98" i="44"/>
  <c r="GK89" i="44"/>
  <c r="GK79" i="44"/>
  <c r="GK66" i="44"/>
  <c r="GK57" i="44"/>
  <c r="GK47" i="44"/>
  <c r="GK34" i="44"/>
  <c r="GK217" i="44"/>
  <c r="GK211" i="44"/>
  <c r="GK202" i="44"/>
  <c r="GK187" i="44"/>
  <c r="GK177" i="44"/>
  <c r="GK164" i="44"/>
  <c r="GK155" i="44"/>
  <c r="GK145" i="44"/>
  <c r="GK132" i="44"/>
  <c r="GK123" i="44"/>
  <c r="GK113" i="44"/>
  <c r="GK100" i="44"/>
  <c r="GK91" i="44"/>
  <c r="GK81" i="44"/>
  <c r="GK68" i="44"/>
  <c r="GK59" i="44"/>
  <c r="GK49" i="44"/>
  <c r="GK36" i="44"/>
  <c r="GK227" i="44"/>
  <c r="GK219" i="44"/>
  <c r="GK213" i="44"/>
  <c r="GK192" i="44"/>
  <c r="GK170" i="44"/>
  <c r="GK138" i="44"/>
  <c r="GK106" i="44"/>
  <c r="GK74" i="44"/>
  <c r="GK42" i="44"/>
  <c r="GJ156" i="44"/>
  <c r="GJ100" i="44"/>
  <c r="GJ124" i="44"/>
  <c r="GJ196" i="44"/>
  <c r="GJ164" i="44"/>
  <c r="GJ132" i="44"/>
  <c r="GJ84" i="44"/>
  <c r="GJ227" i="44"/>
  <c r="GJ225" i="44"/>
  <c r="GJ220" i="44"/>
  <c r="GJ212" i="44"/>
  <c r="GJ204" i="44"/>
  <c r="GJ172" i="44"/>
  <c r="GJ140" i="44"/>
  <c r="GJ180" i="44"/>
  <c r="GJ148" i="44"/>
  <c r="GJ116" i="44"/>
  <c r="GJ92" i="44"/>
  <c r="GJ108" i="44"/>
  <c r="GJ76" i="44"/>
  <c r="GJ60" i="44"/>
  <c r="GJ68" i="44"/>
  <c r="GJ44" i="44"/>
  <c r="GJ36" i="44"/>
  <c r="FT226" i="44"/>
  <c r="FT222" i="44"/>
  <c r="FT214" i="44"/>
  <c r="FT227" i="44"/>
  <c r="FT215" i="44"/>
  <c r="FT225" i="44"/>
  <c r="FT219" i="44"/>
  <c r="FT210" i="44"/>
  <c r="FT178" i="44"/>
  <c r="FT228" i="44"/>
  <c r="FT224" i="44"/>
  <c r="FT218" i="44"/>
  <c r="FT207" i="44"/>
  <c r="FT221" i="44"/>
  <c r="FT217" i="44"/>
  <c r="FT213" i="44"/>
  <c r="FT206" i="44"/>
  <c r="FT196" i="44"/>
  <c r="FT175" i="44"/>
  <c r="FT223" i="44"/>
  <c r="FT220" i="44"/>
  <c r="FT216" i="44"/>
  <c r="FT211" i="44"/>
  <c r="FT203" i="44"/>
  <c r="FT190" i="44"/>
  <c r="FT202" i="44"/>
  <c r="FT209" i="44"/>
  <c r="FT205" i="44"/>
  <c r="FT201" i="44"/>
  <c r="FT195" i="44"/>
  <c r="FT186" i="44"/>
  <c r="FT163" i="44"/>
  <c r="FT212" i="44"/>
  <c r="FT208" i="44"/>
  <c r="FT204" i="44"/>
  <c r="FT200" i="44"/>
  <c r="FT192" i="44"/>
  <c r="FT183" i="44"/>
  <c r="FT198" i="44"/>
  <c r="FT194" i="44"/>
  <c r="FT182" i="44"/>
  <c r="FT174" i="44"/>
  <c r="FT158" i="44"/>
  <c r="FT197" i="44"/>
  <c r="FT193" i="44"/>
  <c r="FT187" i="44"/>
  <c r="FT179" i="44"/>
  <c r="FT171" i="44"/>
  <c r="FT168" i="44"/>
  <c r="FT189" i="44"/>
  <c r="FT185" i="44"/>
  <c r="FT181" i="44"/>
  <c r="FT177" i="44"/>
  <c r="FT173" i="44"/>
  <c r="FT167" i="44"/>
  <c r="FT191" i="44"/>
  <c r="FT188" i="44"/>
  <c r="FT184" i="44"/>
  <c r="FT180" i="44"/>
  <c r="FT176" i="44"/>
  <c r="FT172" i="44"/>
  <c r="FT164" i="44"/>
  <c r="FT151" i="44"/>
  <c r="FT150" i="44"/>
  <c r="FT138" i="44"/>
  <c r="FT170" i="44"/>
  <c r="FT166" i="44"/>
  <c r="FT162" i="44"/>
  <c r="FT155" i="44"/>
  <c r="FT147" i="44"/>
  <c r="FT133" i="44"/>
  <c r="FT169" i="44"/>
  <c r="FT165" i="44"/>
  <c r="FT161" i="44"/>
  <c r="FT154" i="44"/>
  <c r="FT146" i="44"/>
  <c r="FT126" i="44"/>
  <c r="FT141" i="44"/>
  <c r="FT160" i="44"/>
  <c r="FT157" i="44"/>
  <c r="FT153" i="44"/>
  <c r="FT149" i="44"/>
  <c r="FT145" i="44"/>
  <c r="FT137" i="44"/>
  <c r="FT91" i="44"/>
  <c r="FT159" i="44"/>
  <c r="FT156" i="44"/>
  <c r="FT152" i="44"/>
  <c r="FT148" i="44"/>
  <c r="FT142" i="44"/>
  <c r="FT134" i="44"/>
  <c r="FT115" i="44"/>
  <c r="FT144" i="44"/>
  <c r="FT140" i="44"/>
  <c r="FT136" i="44"/>
  <c r="FT130" i="44"/>
  <c r="FT123" i="44"/>
  <c r="FT105" i="44"/>
  <c r="FT86" i="44"/>
  <c r="FT143" i="44"/>
  <c r="FT139" i="44"/>
  <c r="FT135" i="44"/>
  <c r="FT129" i="44"/>
  <c r="FT120" i="44"/>
  <c r="FT100" i="44"/>
  <c r="FT132" i="44"/>
  <c r="FT128" i="44"/>
  <c r="FT125" i="44"/>
  <c r="FT119" i="44"/>
  <c r="FT111" i="44"/>
  <c r="FT97" i="44"/>
  <c r="FT62" i="44"/>
  <c r="FT131" i="44"/>
  <c r="FT127" i="44"/>
  <c r="FT124" i="44"/>
  <c r="FT116" i="44"/>
  <c r="FT108" i="44"/>
  <c r="FT122" i="44"/>
  <c r="FT118" i="44"/>
  <c r="FT114" i="44"/>
  <c r="FT110" i="44"/>
  <c r="FT104" i="44"/>
  <c r="FT96" i="44"/>
  <c r="FT83" i="44"/>
  <c r="FT50" i="44"/>
  <c r="FT121" i="44"/>
  <c r="FT117" i="44"/>
  <c r="FT113" i="44"/>
  <c r="FT109" i="44"/>
  <c r="FT101" i="44"/>
  <c r="FT78" i="44"/>
  <c r="FT73" i="44"/>
  <c r="FT107" i="44"/>
  <c r="FT103" i="44"/>
  <c r="FT99" i="44"/>
  <c r="FT95" i="44"/>
  <c r="FT90" i="44"/>
  <c r="FT82" i="44"/>
  <c r="FT70" i="44"/>
  <c r="FT41" i="44"/>
  <c r="FT106" i="44"/>
  <c r="FT102" i="44"/>
  <c r="FT98" i="44"/>
  <c r="FT94" i="44"/>
  <c r="FT87" i="44"/>
  <c r="FT79" i="44"/>
  <c r="FT65" i="44"/>
  <c r="FT34" i="44"/>
  <c r="FT57" i="44"/>
  <c r="FT93" i="44"/>
  <c r="FT89" i="44"/>
  <c r="FT85" i="44"/>
  <c r="FT81" i="44"/>
  <c r="FT77" i="44"/>
  <c r="FT69" i="44"/>
  <c r="FT61" i="44"/>
  <c r="FT49" i="44"/>
  <c r="FT33" i="44"/>
  <c r="FT92" i="44"/>
  <c r="FT88" i="44"/>
  <c r="FT84" i="44"/>
  <c r="FT80" i="44"/>
  <c r="FT74" i="44"/>
  <c r="FT66" i="44"/>
  <c r="FT58" i="44"/>
  <c r="FT42" i="44"/>
  <c r="FT76" i="44"/>
  <c r="FT72" i="44"/>
  <c r="FT68" i="44"/>
  <c r="FT64" i="44"/>
  <c r="FT60" i="44"/>
  <c r="FT54" i="44"/>
  <c r="FT46" i="44"/>
  <c r="FT38" i="44"/>
  <c r="FT29" i="44"/>
  <c r="FT75" i="44"/>
  <c r="FT71" i="44"/>
  <c r="FT67" i="44"/>
  <c r="FT63" i="44"/>
  <c r="FT59" i="44"/>
  <c r="FT53" i="44"/>
  <c r="FT45" i="44"/>
  <c r="FT37" i="44"/>
  <c r="FT56" i="44"/>
  <c r="FT52" i="44"/>
  <c r="FT48" i="44"/>
  <c r="FT44" i="44"/>
  <c r="FT40" i="44"/>
  <c r="FT36" i="44"/>
  <c r="FT32" i="44"/>
  <c r="FT28" i="44"/>
  <c r="FT55" i="44"/>
  <c r="FT51" i="44"/>
  <c r="FT47" i="44"/>
  <c r="FT43" i="44"/>
  <c r="FT39" i="44"/>
  <c r="FT35" i="44"/>
  <c r="FT31" i="44"/>
  <c r="DI155" i="87"/>
  <c r="DI42" i="86"/>
  <c r="DI48" i="86"/>
  <c r="DI41" i="86"/>
  <c r="DI31" i="86"/>
  <c r="JB213" i="86"/>
  <c r="CX213" i="86" s="1"/>
  <c r="CB34" i="86"/>
  <c r="JK226" i="44"/>
  <c r="DG226" i="44" s="1"/>
  <c r="JK222" i="44"/>
  <c r="DG222" i="44" s="1"/>
  <c r="JK218" i="44"/>
  <c r="CA218" i="44" s="1"/>
  <c r="JK214" i="44"/>
  <c r="DG214" i="44" s="1"/>
  <c r="JK210" i="44"/>
  <c r="DG210" i="44" s="1"/>
  <c r="JG192" i="87"/>
  <c r="BW192" i="87" s="1"/>
  <c r="JG196" i="87"/>
  <c r="CM196" i="87" s="1"/>
  <c r="JG200" i="87"/>
  <c r="BW200" i="87" s="1"/>
  <c r="IZ29" i="87"/>
  <c r="CF29" i="87" s="1"/>
  <c r="IY211" i="87"/>
  <c r="CE211" i="87" s="1"/>
  <c r="IY213" i="87"/>
  <c r="CU213" i="87" s="1"/>
  <c r="JE116" i="86"/>
  <c r="BU116" i="86" s="1"/>
  <c r="JE120" i="86"/>
  <c r="DA120" i="86" s="1"/>
  <c r="JE195" i="86"/>
  <c r="BU195" i="86" s="1"/>
  <c r="JE203" i="86"/>
  <c r="BU203" i="86" s="1"/>
  <c r="JG28" i="86"/>
  <c r="BW28" i="86" s="1"/>
  <c r="JE34" i="86"/>
  <c r="BU34" i="86" s="1"/>
  <c r="JI197" i="86"/>
  <c r="DE197" i="86" s="1"/>
  <c r="JI201" i="86"/>
  <c r="DE201" i="86" s="1"/>
  <c r="JI205" i="86"/>
  <c r="CO205" i="86" s="1"/>
  <c r="IZ35" i="86"/>
  <c r="CV35" i="86" s="1"/>
  <c r="JG32" i="86"/>
  <c r="BW32" i="86" s="1"/>
  <c r="JK35" i="86"/>
  <c r="CQ35" i="86" s="1"/>
  <c r="JK29" i="86"/>
  <c r="CA29" i="86" s="1"/>
  <c r="JD37" i="86"/>
  <c r="CJ37" i="86" s="1"/>
  <c r="JC35" i="86"/>
  <c r="BS35" i="86" s="1"/>
  <c r="JG67" i="86"/>
  <c r="DC67" i="86" s="1"/>
  <c r="JG40" i="86"/>
  <c r="DC40" i="86" s="1"/>
  <c r="JG206" i="86"/>
  <c r="CM206" i="86" s="1"/>
  <c r="JC31" i="86"/>
  <c r="BS31" i="86" s="1"/>
  <c r="JG89" i="86"/>
  <c r="CM89" i="86" s="1"/>
  <c r="JG101" i="86"/>
  <c r="BW101" i="86" s="1"/>
  <c r="JG168" i="86"/>
  <c r="DC168" i="86" s="1"/>
  <c r="JC38" i="86"/>
  <c r="CI38" i="86" s="1"/>
  <c r="JC30" i="86"/>
  <c r="CY30" i="86" s="1"/>
  <c r="JG75" i="86"/>
  <c r="CM75" i="86" s="1"/>
  <c r="JG79" i="86"/>
  <c r="BW79" i="86" s="1"/>
  <c r="JG83" i="86"/>
  <c r="CM83" i="86" s="1"/>
  <c r="JG87" i="86"/>
  <c r="CM87" i="86" s="1"/>
  <c r="JG99" i="86"/>
  <c r="DC99" i="86" s="1"/>
  <c r="JG158" i="86"/>
  <c r="BW158" i="86" s="1"/>
  <c r="JD85" i="86"/>
  <c r="BT85" i="86" s="1"/>
  <c r="JD134" i="86"/>
  <c r="CZ134" i="86" s="1"/>
  <c r="IZ135" i="86"/>
  <c r="BP135" i="86" s="1"/>
  <c r="JG137" i="86"/>
  <c r="CM137" i="86" s="1"/>
  <c r="JG152" i="86"/>
  <c r="DC152" i="86" s="1"/>
  <c r="JG215" i="86"/>
  <c r="CM215" i="86" s="1"/>
  <c r="IY146" i="86"/>
  <c r="CU146" i="86" s="1"/>
  <c r="JG46" i="86"/>
  <c r="BW46" i="86" s="1"/>
  <c r="JG42" i="86"/>
  <c r="CM42" i="86" s="1"/>
  <c r="JG34" i="86"/>
  <c r="DC34" i="86" s="1"/>
  <c r="JE36" i="86"/>
  <c r="CK36" i="86" s="1"/>
  <c r="JD62" i="86"/>
  <c r="CZ62" i="86" s="1"/>
  <c r="JD32" i="86"/>
  <c r="CJ32" i="86" s="1"/>
  <c r="JD28" i="86"/>
  <c r="CJ28" i="86" s="1"/>
  <c r="JD68" i="86"/>
  <c r="BT68" i="86" s="1"/>
  <c r="JI35" i="86"/>
  <c r="BY35" i="86" s="1"/>
  <c r="JE117" i="86"/>
  <c r="CK117" i="86" s="1"/>
  <c r="JE121" i="86"/>
  <c r="BU121" i="86" s="1"/>
  <c r="JE125" i="86"/>
  <c r="CK125" i="86" s="1"/>
  <c r="JE129" i="86"/>
  <c r="BU129" i="86" s="1"/>
  <c r="JE137" i="86"/>
  <c r="CK137" i="86" s="1"/>
  <c r="JE148" i="86"/>
  <c r="CK148" i="86" s="1"/>
  <c r="JE159" i="86"/>
  <c r="CK159" i="86" s="1"/>
  <c r="JE204" i="86"/>
  <c r="JE212" i="86"/>
  <c r="BU212" i="86" s="1"/>
  <c r="IY40" i="86"/>
  <c r="CE40" i="86" s="1"/>
  <c r="IY36" i="86"/>
  <c r="BO36" i="86" s="1"/>
  <c r="JH35" i="86"/>
  <c r="IY32" i="86"/>
  <c r="CE32" i="86" s="1"/>
  <c r="IY28" i="86"/>
  <c r="CE28" i="86" s="1"/>
  <c r="JE149" i="86"/>
  <c r="BU149" i="86" s="1"/>
  <c r="JE152" i="86"/>
  <c r="JE168" i="86"/>
  <c r="BU168" i="86" s="1"/>
  <c r="JE205" i="86"/>
  <c r="BU205" i="86" s="1"/>
  <c r="JD28" i="87"/>
  <c r="BT28" i="87" s="1"/>
  <c r="JF39" i="87"/>
  <c r="CL39" i="87" s="1"/>
  <c r="JH42" i="87"/>
  <c r="CN42" i="87" s="1"/>
  <c r="IY176" i="87"/>
  <c r="CU176" i="87" s="1"/>
  <c r="JC209" i="87"/>
  <c r="BS209" i="87" s="1"/>
  <c r="JG109" i="87"/>
  <c r="BW109" i="87" s="1"/>
  <c r="JG113" i="87"/>
  <c r="CM113" i="87" s="1"/>
  <c r="JG117" i="87"/>
  <c r="CM117" i="87" s="1"/>
  <c r="JD31" i="87"/>
  <c r="CJ31" i="87" s="1"/>
  <c r="JH28" i="87"/>
  <c r="BX28" i="87" s="1"/>
  <c r="JG111" i="87"/>
  <c r="BW111" i="87" s="1"/>
  <c r="JG115" i="87"/>
  <c r="JG119" i="87"/>
  <c r="CM119" i="87" s="1"/>
  <c r="JG147" i="87"/>
  <c r="BW147" i="87" s="1"/>
  <c r="JC182" i="87"/>
  <c r="CY182" i="87" s="1"/>
  <c r="JC218" i="87"/>
  <c r="IY103" i="87"/>
  <c r="CU103" i="87" s="1"/>
  <c r="IY107" i="87"/>
  <c r="CU107" i="87" s="1"/>
  <c r="JG129" i="87"/>
  <c r="BW129" i="87" s="1"/>
  <c r="JG173" i="87"/>
  <c r="CM173" i="87" s="1"/>
  <c r="JG181" i="87"/>
  <c r="BW181" i="87" s="1"/>
  <c r="JG216" i="87"/>
  <c r="CM216" i="87" s="1"/>
  <c r="IY195" i="87"/>
  <c r="BO195" i="87" s="1"/>
  <c r="JC98" i="87"/>
  <c r="CY98" i="87" s="1"/>
  <c r="JC166" i="87"/>
  <c r="BS166" i="87" s="1"/>
  <c r="JC147" i="87"/>
  <c r="CY147" i="87" s="1"/>
  <c r="JC155" i="87"/>
  <c r="BS155" i="87" s="1"/>
  <c r="JC222" i="87"/>
  <c r="BS222" i="87" s="1"/>
  <c r="JD97" i="87"/>
  <c r="CJ97" i="87" s="1"/>
  <c r="IZ126" i="87"/>
  <c r="BP126" i="87" s="1"/>
  <c r="IZ130" i="87"/>
  <c r="CF130" i="87" s="1"/>
  <c r="IZ166" i="87"/>
  <c r="CF166" i="87" s="1"/>
  <c r="IZ170" i="87"/>
  <c r="BP170" i="87" s="1"/>
  <c r="IZ178" i="87"/>
  <c r="CV178" i="87" s="1"/>
  <c r="JF33" i="87"/>
  <c r="DB33" i="87" s="1"/>
  <c r="JF41" i="87"/>
  <c r="BV41" i="87" s="1"/>
  <c r="IZ28" i="87"/>
  <c r="CF28" i="87" s="1"/>
  <c r="JD146" i="87"/>
  <c r="CJ146" i="87" s="1"/>
  <c r="JD162" i="87"/>
  <c r="BT162" i="87" s="1"/>
  <c r="IZ149" i="87"/>
  <c r="IZ157" i="87"/>
  <c r="CF157" i="87" s="1"/>
  <c r="JD46" i="87"/>
  <c r="BT46" i="87" s="1"/>
  <c r="JH148" i="87"/>
  <c r="BX148" i="87" s="1"/>
  <c r="JH156" i="87"/>
  <c r="BX156" i="87" s="1"/>
  <c r="JH218" i="87"/>
  <c r="BX218" i="87" s="1"/>
  <c r="JD145" i="87"/>
  <c r="BT145" i="87" s="1"/>
  <c r="JD208" i="87"/>
  <c r="BT208" i="87" s="1"/>
  <c r="IZ49" i="87"/>
  <c r="BP49" i="87" s="1"/>
  <c r="IZ53" i="87"/>
  <c r="CF53" i="87" s="1"/>
  <c r="IZ57" i="87"/>
  <c r="CV57" i="87" s="1"/>
  <c r="IZ61" i="87"/>
  <c r="CV61" i="87" s="1"/>
  <c r="IZ65" i="87"/>
  <c r="BP65" i="87" s="1"/>
  <c r="IZ69" i="87"/>
  <c r="BP69" i="87" s="1"/>
  <c r="IZ73" i="87"/>
  <c r="CV73" i="87" s="1"/>
  <c r="IZ105" i="87"/>
  <c r="BP105" i="87" s="1"/>
  <c r="IZ109" i="87"/>
  <c r="BP109" i="87" s="1"/>
  <c r="IZ113" i="87"/>
  <c r="CF113" i="87" s="1"/>
  <c r="IZ117" i="87"/>
  <c r="CF117" i="87" s="1"/>
  <c r="CC228" i="87"/>
  <c r="CS208" i="87"/>
  <c r="DI210" i="87"/>
  <c r="CC205" i="87"/>
  <c r="CC177" i="87"/>
  <c r="CS132" i="87"/>
  <c r="CS112" i="87"/>
  <c r="DI119" i="87"/>
  <c r="CC94" i="87"/>
  <c r="DI86" i="87"/>
  <c r="CC99" i="87"/>
  <c r="DI64" i="87"/>
  <c r="DI58" i="87"/>
  <c r="DI75" i="87"/>
  <c r="CC45" i="87"/>
  <c r="CC208" i="87"/>
  <c r="CC169" i="87"/>
  <c r="CC167" i="87"/>
  <c r="CC133" i="87"/>
  <c r="CC112" i="87"/>
  <c r="CS86" i="87"/>
  <c r="CC75" i="87"/>
  <c r="CC53" i="87"/>
  <c r="DI45" i="87"/>
  <c r="DI163" i="87"/>
  <c r="CC61" i="87"/>
  <c r="DI82" i="87"/>
  <c r="CC69" i="87"/>
  <c r="CS116" i="87"/>
  <c r="CC111" i="87"/>
  <c r="DI91" i="87"/>
  <c r="CS56" i="87"/>
  <c r="CS84" i="87"/>
  <c r="CS156" i="87"/>
  <c r="CC135" i="87"/>
  <c r="CC97" i="87"/>
  <c r="CS89" i="87"/>
  <c r="DI47" i="87"/>
  <c r="CS185" i="87"/>
  <c r="CS175" i="87"/>
  <c r="CC136" i="87"/>
  <c r="CC70" i="87"/>
  <c r="DI65" i="87"/>
  <c r="CS216" i="87"/>
  <c r="DI219" i="87"/>
  <c r="CC212" i="87"/>
  <c r="CC185" i="87"/>
  <c r="DI181" i="87"/>
  <c r="CC156" i="87"/>
  <c r="CS150" i="87"/>
  <c r="CS141" i="87"/>
  <c r="DI136" i="87"/>
  <c r="CC137" i="87"/>
  <c r="DI135" i="87"/>
  <c r="DI127" i="87"/>
  <c r="CC116" i="87"/>
  <c r="CC122" i="87"/>
  <c r="CC113" i="87"/>
  <c r="DI111" i="87"/>
  <c r="CS91" i="87"/>
  <c r="CC89" i="87"/>
  <c r="DI78" i="87"/>
  <c r="CC85" i="87"/>
  <c r="DI70" i="87"/>
  <c r="CS62" i="87"/>
  <c r="CC56" i="87"/>
  <c r="DI224" i="87"/>
  <c r="CS219" i="87"/>
  <c r="DI212" i="87"/>
  <c r="CC180" i="87"/>
  <c r="CC181" i="87"/>
  <c r="DI175" i="87"/>
  <c r="CC150" i="87"/>
  <c r="DI137" i="87"/>
  <c r="CS127" i="87"/>
  <c r="DI122" i="87"/>
  <c r="DI97" i="87"/>
  <c r="CS78" i="87"/>
  <c r="DI85" i="87"/>
  <c r="CS68" i="87"/>
  <c r="CC62" i="87"/>
  <c r="CC84" i="87"/>
  <c r="CS65" i="87"/>
  <c r="CC224" i="87"/>
  <c r="CS180" i="87"/>
  <c r="CC159" i="87"/>
  <c r="CC47" i="87"/>
  <c r="CC40" i="87"/>
  <c r="CC46" i="87"/>
  <c r="DI40" i="87"/>
  <c r="DI46" i="87"/>
  <c r="CC44" i="87"/>
  <c r="CC32" i="87"/>
  <c r="DI225" i="87"/>
  <c r="CC225" i="87"/>
  <c r="DI44" i="87"/>
  <c r="CS228" i="87"/>
  <c r="DI190" i="87"/>
  <c r="CC157" i="87"/>
  <c r="CS147" i="87"/>
  <c r="DI144" i="87"/>
  <c r="DI139" i="87"/>
  <c r="DI108" i="87"/>
  <c r="DI71" i="87"/>
  <c r="CS226" i="87"/>
  <c r="DI158" i="87"/>
  <c r="CS130" i="87"/>
  <c r="DI125" i="87"/>
  <c r="CS108" i="87"/>
  <c r="CS93" i="87"/>
  <c r="CS71" i="87"/>
  <c r="DI67" i="87"/>
  <c r="DI59" i="87"/>
  <c r="CC187" i="87"/>
  <c r="CS125" i="87"/>
  <c r="CS80" i="87"/>
  <c r="CC37" i="87"/>
  <c r="CS29" i="87"/>
  <c r="CS38" i="87"/>
  <c r="CC29" i="87"/>
  <c r="CS121" i="87"/>
  <c r="CS151" i="87"/>
  <c r="CS153" i="87"/>
  <c r="DI168" i="87"/>
  <c r="CC226" i="87"/>
  <c r="CC213" i="87"/>
  <c r="DI189" i="87"/>
  <c r="CS174" i="87"/>
  <c r="CC171" i="87"/>
  <c r="CS167" i="87"/>
  <c r="CS154" i="87"/>
  <c r="CS131" i="87"/>
  <c r="DI114" i="87"/>
  <c r="CS115" i="87"/>
  <c r="CC74" i="87"/>
  <c r="DI96" i="87"/>
  <c r="CC88" i="87"/>
  <c r="CS83" i="87"/>
  <c r="DI66" i="87"/>
  <c r="CC60" i="87"/>
  <c r="DI50" i="87"/>
  <c r="CS82" i="87"/>
  <c r="DI51" i="87"/>
  <c r="CC31" i="87"/>
  <c r="DI37" i="87"/>
  <c r="DI179" i="87"/>
  <c r="CC149" i="87"/>
  <c r="CC154" i="87"/>
  <c r="CS143" i="87"/>
  <c r="CC128" i="87"/>
  <c r="CC123" i="87"/>
  <c r="CS120" i="87"/>
  <c r="DI100" i="87"/>
  <c r="DI95" i="87"/>
  <c r="CS48" i="87"/>
  <c r="CC35" i="87"/>
  <c r="CS41" i="87"/>
  <c r="CS35" i="87"/>
  <c r="DI186" i="87"/>
  <c r="CC170" i="87"/>
  <c r="CC155" i="87"/>
  <c r="DI140" i="87"/>
  <c r="DI74" i="87"/>
  <c r="CC39" i="87"/>
  <c r="CC41" i="87"/>
  <c r="CC34" i="87"/>
  <c r="CS39" i="87"/>
  <c r="DI149" i="87"/>
  <c r="DI157" i="87"/>
  <c r="DI32" i="87"/>
  <c r="DI218" i="87"/>
  <c r="CC216" i="87"/>
  <c r="CS189" i="87"/>
  <c r="CS186" i="87"/>
  <c r="CS177" i="87"/>
  <c r="CS169" i="87"/>
  <c r="CC146" i="87"/>
  <c r="CC130" i="87"/>
  <c r="DI123" i="87"/>
  <c r="CS110" i="87"/>
  <c r="CC124" i="87"/>
  <c r="CS107" i="87"/>
  <c r="CS117" i="87"/>
  <c r="CC115" i="87"/>
  <c r="CS100" i="87"/>
  <c r="CS96" i="87"/>
  <c r="CC80" i="87"/>
  <c r="DI87" i="87"/>
  <c r="DI81" i="87"/>
  <c r="DI69" i="87"/>
  <c r="DI61" i="87"/>
  <c r="DI53" i="87"/>
  <c r="CC42" i="87"/>
  <c r="CC36" i="87"/>
  <c r="DI34" i="87"/>
  <c r="CS31" i="87"/>
  <c r="CS218" i="87"/>
  <c r="DI187" i="87"/>
  <c r="CC161" i="87"/>
  <c r="DI146" i="87"/>
  <c r="CS158" i="87"/>
  <c r="CS152" i="87"/>
  <c r="DI142" i="87"/>
  <c r="CC143" i="87"/>
  <c r="DI128" i="87"/>
  <c r="CC110" i="87"/>
  <c r="DI124" i="87"/>
  <c r="CC107" i="87"/>
  <c r="CC117" i="87"/>
  <c r="CS87" i="87"/>
  <c r="CS81" i="87"/>
  <c r="CC83" i="87"/>
  <c r="CS67" i="87"/>
  <c r="CS59" i="87"/>
  <c r="CS51" i="87"/>
  <c r="DI28" i="87"/>
  <c r="CC172" i="87"/>
  <c r="CS30" i="87"/>
  <c r="CC121" i="87"/>
  <c r="CS28" i="87"/>
  <c r="CC33" i="87"/>
  <c r="DI30" i="87"/>
  <c r="CS138" i="87"/>
  <c r="CS36" i="87"/>
  <c r="DI33" i="87"/>
  <c r="DI138" i="87"/>
  <c r="DI159" i="87"/>
  <c r="CS42" i="87"/>
  <c r="CC168" i="87"/>
  <c r="DI201" i="87"/>
  <c r="CS201" i="87"/>
  <c r="CC182" i="87"/>
  <c r="DI182" i="87"/>
  <c r="CS182" i="87"/>
  <c r="CS101" i="87"/>
  <c r="DI101" i="87"/>
  <c r="CC101" i="87"/>
  <c r="CC220" i="87"/>
  <c r="CS220" i="87"/>
  <c r="CS145" i="87"/>
  <c r="CC145" i="87"/>
  <c r="DI145" i="87"/>
  <c r="DI43" i="87"/>
  <c r="CS43" i="87"/>
  <c r="JF38" i="87"/>
  <c r="CL38" i="87" s="1"/>
  <c r="JH35" i="87"/>
  <c r="CR224" i="87"/>
  <c r="CB204" i="87"/>
  <c r="DH200" i="87"/>
  <c r="CR149" i="87"/>
  <c r="CB226" i="87"/>
  <c r="CR131" i="87"/>
  <c r="CR128" i="87"/>
  <c r="DH124" i="87"/>
  <c r="DH119" i="87"/>
  <c r="CB118" i="87"/>
  <c r="CB92" i="87"/>
  <c r="CB224" i="87"/>
  <c r="DH211" i="87"/>
  <c r="DH204" i="87"/>
  <c r="DH208" i="87"/>
  <c r="DH194" i="87"/>
  <c r="CR159" i="87"/>
  <c r="DH150" i="87"/>
  <c r="DH226" i="87"/>
  <c r="DH139" i="87"/>
  <c r="CR124" i="87"/>
  <c r="CB111" i="87"/>
  <c r="CB110" i="87"/>
  <c r="CB95" i="87"/>
  <c r="JH43" i="87"/>
  <c r="BX43" i="87" s="1"/>
  <c r="IZ38" i="87"/>
  <c r="CF38" i="87" s="1"/>
  <c r="IY221" i="87"/>
  <c r="BO221" i="87" s="1"/>
  <c r="CR211" i="87"/>
  <c r="CR191" i="87"/>
  <c r="CB194" i="87"/>
  <c r="CB139" i="87"/>
  <c r="CR110" i="87"/>
  <c r="JE34" i="87"/>
  <c r="DA34" i="87" s="1"/>
  <c r="JB201" i="87"/>
  <c r="BR201" i="87" s="1"/>
  <c r="JG124" i="87"/>
  <c r="CM124" i="87" s="1"/>
  <c r="JG189" i="87"/>
  <c r="JG195" i="87"/>
  <c r="BW195" i="87" s="1"/>
  <c r="JG199" i="87"/>
  <c r="DC199" i="87" s="1"/>
  <c r="JC172" i="87"/>
  <c r="CI172" i="87" s="1"/>
  <c r="IY111" i="87"/>
  <c r="IY115" i="87"/>
  <c r="BO115" i="87" s="1"/>
  <c r="IY119" i="87"/>
  <c r="CU119" i="87" s="1"/>
  <c r="IY123" i="87"/>
  <c r="BO123" i="87" s="1"/>
  <c r="IY127" i="87"/>
  <c r="CE127" i="87" s="1"/>
  <c r="IY131" i="87"/>
  <c r="BO131" i="87" s="1"/>
  <c r="IY145" i="87"/>
  <c r="CU145" i="87" s="1"/>
  <c r="IY150" i="87"/>
  <c r="CU150" i="87" s="1"/>
  <c r="IY158" i="87"/>
  <c r="IY191" i="87"/>
  <c r="BO191" i="87" s="1"/>
  <c r="IY198" i="87"/>
  <c r="BO198" i="87" s="1"/>
  <c r="IY216" i="87"/>
  <c r="CU216" i="87" s="1"/>
  <c r="IY223" i="87"/>
  <c r="BO223" i="87" s="1"/>
  <c r="JG49" i="87"/>
  <c r="DC49" i="87" s="1"/>
  <c r="JG53" i="87"/>
  <c r="BW53" i="87" s="1"/>
  <c r="JG57" i="87"/>
  <c r="CM57" i="87" s="1"/>
  <c r="JG61" i="87"/>
  <c r="JG65" i="87"/>
  <c r="BW65" i="87" s="1"/>
  <c r="JG69" i="87"/>
  <c r="DC69" i="87" s="1"/>
  <c r="JG73" i="87"/>
  <c r="CM73" i="87" s="1"/>
  <c r="JG97" i="87"/>
  <c r="JG125" i="87"/>
  <c r="DC125" i="87" s="1"/>
  <c r="JG161" i="87"/>
  <c r="BW161" i="87" s="1"/>
  <c r="JG222" i="87"/>
  <c r="BW222" i="87" s="1"/>
  <c r="JC75" i="87"/>
  <c r="CI75" i="87" s="1"/>
  <c r="JC79" i="87"/>
  <c r="BS79" i="87" s="1"/>
  <c r="JC83" i="87"/>
  <c r="BS83" i="87" s="1"/>
  <c r="JC87" i="87"/>
  <c r="BS87" i="87" s="1"/>
  <c r="JC91" i="87"/>
  <c r="JC95" i="87"/>
  <c r="CY95" i="87" s="1"/>
  <c r="JC103" i="87"/>
  <c r="CI103" i="87" s="1"/>
  <c r="JC107" i="87"/>
  <c r="CI107" i="87" s="1"/>
  <c r="JC125" i="87"/>
  <c r="JC129" i="87"/>
  <c r="CI129" i="87" s="1"/>
  <c r="JC139" i="87"/>
  <c r="BS139" i="87" s="1"/>
  <c r="JC145" i="87"/>
  <c r="CY145" i="87" s="1"/>
  <c r="JC221" i="87"/>
  <c r="IY99" i="87"/>
  <c r="CU99" i="87" s="1"/>
  <c r="IY139" i="87"/>
  <c r="CE139" i="87" s="1"/>
  <c r="IY163" i="87"/>
  <c r="CE163" i="87" s="1"/>
  <c r="IY169" i="87"/>
  <c r="IY177" i="87"/>
  <c r="CE177" i="87" s="1"/>
  <c r="JG50" i="87"/>
  <c r="DC50" i="87" s="1"/>
  <c r="JG54" i="87"/>
  <c r="DC54" i="87" s="1"/>
  <c r="JG58" i="87"/>
  <c r="BW58" i="87" s="1"/>
  <c r="JG62" i="87"/>
  <c r="BW62" i="87" s="1"/>
  <c r="JG66" i="87"/>
  <c r="CM66" i="87" s="1"/>
  <c r="JG70" i="87"/>
  <c r="DC70" i="87" s="1"/>
  <c r="JG110" i="87"/>
  <c r="BW110" i="87" s="1"/>
  <c r="JG114" i="87"/>
  <c r="BW114" i="87" s="1"/>
  <c r="JG118" i="87"/>
  <c r="DC118" i="87" s="1"/>
  <c r="JG146" i="87"/>
  <c r="DC146" i="87" s="1"/>
  <c r="JC122" i="87"/>
  <c r="CI122" i="87" s="1"/>
  <c r="JC126" i="87"/>
  <c r="CY126" i="87" s="1"/>
  <c r="JC130" i="87"/>
  <c r="BS130" i="87" s="1"/>
  <c r="JC174" i="87"/>
  <c r="CI174" i="87" s="1"/>
  <c r="JC170" i="87"/>
  <c r="BS170" i="87" s="1"/>
  <c r="JC186" i="87"/>
  <c r="BS186" i="87" s="1"/>
  <c r="JC210" i="87"/>
  <c r="CI210" i="87" s="1"/>
  <c r="IY102" i="87"/>
  <c r="CE102" i="87" s="1"/>
  <c r="IY106" i="87"/>
  <c r="CU106" i="87" s="1"/>
  <c r="IY79" i="87"/>
  <c r="CU79" i="87" s="1"/>
  <c r="IY83" i="87"/>
  <c r="CE83" i="87" s="1"/>
  <c r="IY138" i="87"/>
  <c r="CE138" i="87" s="1"/>
  <c r="IY166" i="87"/>
  <c r="CE166" i="87" s="1"/>
  <c r="IY148" i="87"/>
  <c r="BO148" i="87" s="1"/>
  <c r="IY171" i="87"/>
  <c r="CE171" i="87" s="1"/>
  <c r="IY179" i="87"/>
  <c r="BO179" i="87" s="1"/>
  <c r="IY185" i="87"/>
  <c r="CU185" i="87" s="1"/>
  <c r="IY189" i="87"/>
  <c r="BO189" i="87" s="1"/>
  <c r="IY210" i="87"/>
  <c r="BO210" i="87" s="1"/>
  <c r="IY226" i="87"/>
  <c r="BO226" i="87" s="1"/>
  <c r="JE36" i="87"/>
  <c r="CK36" i="87" s="1"/>
  <c r="JF31" i="87"/>
  <c r="BV31" i="87" s="1"/>
  <c r="JB103" i="87"/>
  <c r="BR103" i="87" s="1"/>
  <c r="JB107" i="87"/>
  <c r="CX107" i="87" s="1"/>
  <c r="JB111" i="87"/>
  <c r="JB115" i="87"/>
  <c r="BR115" i="87" s="1"/>
  <c r="JB119" i="87"/>
  <c r="CH119" i="87" s="1"/>
  <c r="JB190" i="87"/>
  <c r="CH190" i="87" s="1"/>
  <c r="CB43" i="87"/>
  <c r="JC109" i="87"/>
  <c r="BS109" i="87" s="1"/>
  <c r="JC113" i="87"/>
  <c r="CI113" i="87" s="1"/>
  <c r="JC117" i="87"/>
  <c r="BS117" i="87" s="1"/>
  <c r="JC133" i="87"/>
  <c r="BS133" i="87" s="1"/>
  <c r="JC137" i="87"/>
  <c r="CY137" i="87" s="1"/>
  <c r="JC141" i="87"/>
  <c r="CY141" i="87" s="1"/>
  <c r="JC207" i="87"/>
  <c r="CI207" i="87" s="1"/>
  <c r="JC217" i="87"/>
  <c r="CY217" i="87" s="1"/>
  <c r="IY109" i="87"/>
  <c r="BO109" i="87" s="1"/>
  <c r="IY113" i="87"/>
  <c r="BO113" i="87" s="1"/>
  <c r="IY117" i="87"/>
  <c r="CE117" i="87" s="1"/>
  <c r="IY121" i="87"/>
  <c r="BO121" i="87" s="1"/>
  <c r="IY129" i="87"/>
  <c r="CU129" i="87" s="1"/>
  <c r="IY152" i="87"/>
  <c r="CU152" i="87" s="1"/>
  <c r="IY160" i="87"/>
  <c r="BO160" i="87" s="1"/>
  <c r="JD223" i="87"/>
  <c r="BT223" i="87" s="1"/>
  <c r="IZ97" i="87"/>
  <c r="CF97" i="87" s="1"/>
  <c r="IZ220" i="87"/>
  <c r="CV220" i="87" s="1"/>
  <c r="JC188" i="87"/>
  <c r="BS188" i="87" s="1"/>
  <c r="IY206" i="87"/>
  <c r="JB222" i="87"/>
  <c r="BR222" i="87" s="1"/>
  <c r="JA157" i="87"/>
  <c r="BQ157" i="87" s="1"/>
  <c r="JD45" i="87"/>
  <c r="CZ45" i="87" s="1"/>
  <c r="IZ48" i="87"/>
  <c r="CF48" i="87" s="1"/>
  <c r="IZ52" i="87"/>
  <c r="CV52" i="87" s="1"/>
  <c r="IZ56" i="87"/>
  <c r="BP56" i="87" s="1"/>
  <c r="IZ60" i="87"/>
  <c r="CV60" i="87" s="1"/>
  <c r="IZ64" i="87"/>
  <c r="IZ68" i="87"/>
  <c r="CF68" i="87" s="1"/>
  <c r="IZ72" i="87"/>
  <c r="BP72" i="87" s="1"/>
  <c r="IZ108" i="87"/>
  <c r="CV108" i="87" s="1"/>
  <c r="IZ112" i="87"/>
  <c r="CF112" i="87" s="1"/>
  <c r="IZ116" i="87"/>
  <c r="CF116" i="87" s="1"/>
  <c r="IZ120" i="87"/>
  <c r="BP120" i="87" s="1"/>
  <c r="JG126" i="87"/>
  <c r="CM126" i="87" s="1"/>
  <c r="JG130" i="87"/>
  <c r="BW130" i="87" s="1"/>
  <c r="JG166" i="87"/>
  <c r="CM166" i="87" s="1"/>
  <c r="JG174" i="87"/>
  <c r="DC174" i="87" s="1"/>
  <c r="JG193" i="87"/>
  <c r="CM193" i="87" s="1"/>
  <c r="JG197" i="87"/>
  <c r="DC197" i="87" s="1"/>
  <c r="JG218" i="87"/>
  <c r="DC218" i="87" s="1"/>
  <c r="JC74" i="87"/>
  <c r="CI74" i="87" s="1"/>
  <c r="JC165" i="87"/>
  <c r="BS165" i="87" s="1"/>
  <c r="JC173" i="87"/>
  <c r="CI173" i="87" s="1"/>
  <c r="JC181" i="87"/>
  <c r="CI181" i="87" s="1"/>
  <c r="JC190" i="87"/>
  <c r="BS190" i="87" s="1"/>
  <c r="IY75" i="87"/>
  <c r="CU75" i="87" s="1"/>
  <c r="IY135" i="87"/>
  <c r="BO135" i="87" s="1"/>
  <c r="IY204" i="87"/>
  <c r="BO204" i="87" s="1"/>
  <c r="IY222" i="87"/>
  <c r="BO222" i="87" s="1"/>
  <c r="DH31" i="87"/>
  <c r="JF35" i="87"/>
  <c r="JH123" i="87"/>
  <c r="BX123" i="87" s="1"/>
  <c r="JH135" i="87"/>
  <c r="CN135" i="87" s="1"/>
  <c r="JH166" i="87"/>
  <c r="BX166" i="87" s="1"/>
  <c r="JH174" i="87"/>
  <c r="CN174" i="87" s="1"/>
  <c r="JD76" i="87"/>
  <c r="BT76" i="87" s="1"/>
  <c r="JD80" i="87"/>
  <c r="BT80" i="87" s="1"/>
  <c r="JD84" i="87"/>
  <c r="CJ84" i="87" s="1"/>
  <c r="JD88" i="87"/>
  <c r="CJ88" i="87" s="1"/>
  <c r="JD92" i="87"/>
  <c r="CZ92" i="87" s="1"/>
  <c r="JD96" i="87"/>
  <c r="BT96" i="87" s="1"/>
  <c r="JD100" i="87"/>
  <c r="CZ100" i="87" s="1"/>
  <c r="JD124" i="87"/>
  <c r="CJ124" i="87" s="1"/>
  <c r="JD136" i="87"/>
  <c r="CJ136" i="87" s="1"/>
  <c r="JD157" i="87"/>
  <c r="CZ157" i="87" s="1"/>
  <c r="JD180" i="87"/>
  <c r="CJ180" i="87" s="1"/>
  <c r="JD212" i="87"/>
  <c r="CZ212" i="87" s="1"/>
  <c r="IZ85" i="87"/>
  <c r="CF85" i="87" s="1"/>
  <c r="IZ101" i="87"/>
  <c r="CV101" i="87" s="1"/>
  <c r="IZ125" i="87"/>
  <c r="CF125" i="87" s="1"/>
  <c r="IZ129" i="87"/>
  <c r="BP129" i="87" s="1"/>
  <c r="IZ133" i="87"/>
  <c r="BP133" i="87" s="1"/>
  <c r="IZ137" i="87"/>
  <c r="CV137" i="87" s="1"/>
  <c r="IZ146" i="87"/>
  <c r="CF146" i="87" s="1"/>
  <c r="IZ154" i="87"/>
  <c r="CF154" i="87" s="1"/>
  <c r="IZ194" i="87"/>
  <c r="BP194" i="87" s="1"/>
  <c r="IZ198" i="87"/>
  <c r="CF198" i="87" s="1"/>
  <c r="IZ216" i="87"/>
  <c r="BP216" i="87" s="1"/>
  <c r="JC227" i="87"/>
  <c r="BS227" i="87" s="1"/>
  <c r="IY49" i="87"/>
  <c r="CE49" i="87" s="1"/>
  <c r="IY53" i="87"/>
  <c r="BO53" i="87" s="1"/>
  <c r="IY57" i="87"/>
  <c r="CU57" i="87" s="1"/>
  <c r="IY61" i="87"/>
  <c r="IY65" i="87"/>
  <c r="CE65" i="87" s="1"/>
  <c r="IY69" i="87"/>
  <c r="CU69" i="87" s="1"/>
  <c r="IY73" i="87"/>
  <c r="CU73" i="87" s="1"/>
  <c r="IY149" i="87"/>
  <c r="BO149" i="87" s="1"/>
  <c r="IY228" i="87"/>
  <c r="CE228" i="87" s="1"/>
  <c r="JH144" i="87"/>
  <c r="BX144" i="87" s="1"/>
  <c r="JH171" i="87"/>
  <c r="DD171" i="87" s="1"/>
  <c r="JH179" i="87"/>
  <c r="CN179" i="87" s="1"/>
  <c r="IZ98" i="87"/>
  <c r="CF98" i="87" s="1"/>
  <c r="IZ147" i="87"/>
  <c r="BP147" i="87" s="1"/>
  <c r="IZ155" i="87"/>
  <c r="CF155" i="87" s="1"/>
  <c r="IZ148" i="87"/>
  <c r="CF148" i="87" s="1"/>
  <c r="IZ156" i="87"/>
  <c r="CF156" i="87" s="1"/>
  <c r="IZ209" i="87"/>
  <c r="CV209" i="87" s="1"/>
  <c r="JC176" i="87"/>
  <c r="CY176" i="87" s="1"/>
  <c r="JC153" i="87"/>
  <c r="IY187" i="87"/>
  <c r="CU187" i="87" s="1"/>
  <c r="IY208" i="87"/>
  <c r="CU208" i="87" s="1"/>
  <c r="JA32" i="87"/>
  <c r="BQ32" i="87" s="1"/>
  <c r="JA48" i="87"/>
  <c r="JA52" i="87"/>
  <c r="CW52" i="87" s="1"/>
  <c r="JA56" i="87"/>
  <c r="BQ56" i="87" s="1"/>
  <c r="JA60" i="87"/>
  <c r="CG60" i="87" s="1"/>
  <c r="JA64" i="87"/>
  <c r="BQ64" i="87" s="1"/>
  <c r="JA68" i="87"/>
  <c r="CW68" i="87" s="1"/>
  <c r="JA72" i="87"/>
  <c r="BQ72" i="87" s="1"/>
  <c r="JE86" i="87"/>
  <c r="JA175" i="87"/>
  <c r="CG175" i="87" s="1"/>
  <c r="JA164" i="87"/>
  <c r="CG164" i="87" s="1"/>
  <c r="JA172" i="87"/>
  <c r="JA180" i="87"/>
  <c r="JA185" i="87"/>
  <c r="BQ185" i="87" s="1"/>
  <c r="JA205" i="87"/>
  <c r="BQ205" i="87" s="1"/>
  <c r="JA211" i="87"/>
  <c r="JH222" i="87"/>
  <c r="BX222" i="87" s="1"/>
  <c r="JD150" i="87"/>
  <c r="JD158" i="87"/>
  <c r="CJ158" i="87" s="1"/>
  <c r="JF32" i="87"/>
  <c r="JD34" i="87"/>
  <c r="CZ34" i="87" s="1"/>
  <c r="JH219" i="87"/>
  <c r="DD219" i="87" s="1"/>
  <c r="JD85" i="87"/>
  <c r="BT85" i="87" s="1"/>
  <c r="JD101" i="87"/>
  <c r="CZ101" i="87" s="1"/>
  <c r="JD105" i="87"/>
  <c r="CZ105" i="87" s="1"/>
  <c r="JD109" i="87"/>
  <c r="BT109" i="87" s="1"/>
  <c r="JD113" i="87"/>
  <c r="CJ113" i="87" s="1"/>
  <c r="JD117" i="87"/>
  <c r="JD121" i="87"/>
  <c r="JD125" i="87"/>
  <c r="BT125" i="87" s="1"/>
  <c r="JD129" i="87"/>
  <c r="CJ129" i="87" s="1"/>
  <c r="JD154" i="87"/>
  <c r="JD161" i="87"/>
  <c r="CJ161" i="87" s="1"/>
  <c r="JD184" i="87"/>
  <c r="CZ184" i="87" s="1"/>
  <c r="JD188" i="87"/>
  <c r="CJ188" i="87" s="1"/>
  <c r="JD192" i="87"/>
  <c r="JD196" i="87"/>
  <c r="BT196" i="87" s="1"/>
  <c r="JD200" i="87"/>
  <c r="BT200" i="87" s="1"/>
  <c r="JD224" i="87"/>
  <c r="CZ224" i="87" s="1"/>
  <c r="IZ78" i="87"/>
  <c r="IZ82" i="87"/>
  <c r="IZ90" i="87"/>
  <c r="CV90" i="87" s="1"/>
  <c r="IZ94" i="87"/>
  <c r="BP94" i="87" s="1"/>
  <c r="IZ139" i="87"/>
  <c r="IZ162" i="87"/>
  <c r="BP162" i="87" s="1"/>
  <c r="IZ195" i="87"/>
  <c r="BP195" i="87" s="1"/>
  <c r="IZ199" i="87"/>
  <c r="BP199" i="87" s="1"/>
  <c r="IZ184" i="87"/>
  <c r="CF184" i="87" s="1"/>
  <c r="IZ188" i="87"/>
  <c r="IZ207" i="87"/>
  <c r="IZ222" i="87"/>
  <c r="CV222" i="87" s="1"/>
  <c r="IZ224" i="87"/>
  <c r="CR209" i="87"/>
  <c r="CB210" i="87"/>
  <c r="DH207" i="87"/>
  <c r="CR203" i="87"/>
  <c r="CR192" i="87"/>
  <c r="CR187" i="87"/>
  <c r="CB160" i="87"/>
  <c r="CR146" i="87"/>
  <c r="DH147" i="87"/>
  <c r="DH136" i="87"/>
  <c r="CR137" i="87"/>
  <c r="DH129" i="87"/>
  <c r="CB122" i="87"/>
  <c r="CB117" i="87"/>
  <c r="CB116" i="87"/>
  <c r="CB93" i="87"/>
  <c r="DH90" i="87"/>
  <c r="DH85" i="87"/>
  <c r="DH54" i="87"/>
  <c r="IZ32" i="87"/>
  <c r="BP32" i="87" s="1"/>
  <c r="IZ165" i="87"/>
  <c r="CF165" i="87" s="1"/>
  <c r="IZ217" i="87"/>
  <c r="CV217" i="87" s="1"/>
  <c r="CR65" i="87"/>
  <c r="CR57" i="87"/>
  <c r="JC180" i="87"/>
  <c r="CI180" i="87" s="1"/>
  <c r="IY76" i="87"/>
  <c r="IY108" i="87"/>
  <c r="BO108" i="87" s="1"/>
  <c r="IY112" i="87"/>
  <c r="IY116" i="87"/>
  <c r="CU116" i="87" s="1"/>
  <c r="IY120" i="87"/>
  <c r="CU120" i="87" s="1"/>
  <c r="IY124" i="87"/>
  <c r="CE124" i="87" s="1"/>
  <c r="IY128" i="87"/>
  <c r="IY132" i="87"/>
  <c r="BO132" i="87" s="1"/>
  <c r="IY168" i="87"/>
  <c r="IY155" i="87"/>
  <c r="CU155" i="87" s="1"/>
  <c r="IY207" i="87"/>
  <c r="IY220" i="87"/>
  <c r="BO220" i="87" s="1"/>
  <c r="IY227" i="87"/>
  <c r="CR225" i="87"/>
  <c r="CR220" i="87"/>
  <c r="CR207" i="87"/>
  <c r="CB198" i="87"/>
  <c r="CB187" i="87"/>
  <c r="DH157" i="87"/>
  <c r="CR136" i="87"/>
  <c r="CR129" i="87"/>
  <c r="DH126" i="87"/>
  <c r="DH117" i="87"/>
  <c r="CB109" i="87"/>
  <c r="DH116" i="87"/>
  <c r="CB108" i="87"/>
  <c r="DH73" i="87"/>
  <c r="CR90" i="87"/>
  <c r="CR85" i="87"/>
  <c r="CB70" i="87"/>
  <c r="CB62" i="87"/>
  <c r="JD173" i="87"/>
  <c r="CZ173" i="87" s="1"/>
  <c r="JD181" i="87"/>
  <c r="BT181" i="87" s="1"/>
  <c r="JD213" i="87"/>
  <c r="CJ213" i="87" s="1"/>
  <c r="JD217" i="87"/>
  <c r="IZ74" i="87"/>
  <c r="CV74" i="87" s="1"/>
  <c r="IZ86" i="87"/>
  <c r="CF86" i="87" s="1"/>
  <c r="IZ122" i="87"/>
  <c r="CV122" i="87" s="1"/>
  <c r="IZ134" i="87"/>
  <c r="IZ143" i="87"/>
  <c r="CV143" i="87" s="1"/>
  <c r="IZ174" i="87"/>
  <c r="IZ201" i="87"/>
  <c r="CV201" i="87" s="1"/>
  <c r="IZ205" i="87"/>
  <c r="IZ213" i="87"/>
  <c r="CV213" i="87" s="1"/>
  <c r="IZ221" i="87"/>
  <c r="CV221" i="87" s="1"/>
  <c r="CB49" i="87"/>
  <c r="JC76" i="87"/>
  <c r="CY76" i="87" s="1"/>
  <c r="JC80" i="87"/>
  <c r="CI80" i="87" s="1"/>
  <c r="JC88" i="87"/>
  <c r="BS88" i="87" s="1"/>
  <c r="JC92" i="87"/>
  <c r="CI92" i="87" s="1"/>
  <c r="JC96" i="87"/>
  <c r="BS96" i="87" s="1"/>
  <c r="JC104" i="87"/>
  <c r="CY104" i="87" s="1"/>
  <c r="JC151" i="87"/>
  <c r="BS151" i="87" s="1"/>
  <c r="JC159" i="87"/>
  <c r="BS159" i="87" s="1"/>
  <c r="JC203" i="87"/>
  <c r="CY203" i="87" s="1"/>
  <c r="IY100" i="87"/>
  <c r="CE100" i="87" s="1"/>
  <c r="IY172" i="87"/>
  <c r="BO172" i="87" s="1"/>
  <c r="IY180" i="87"/>
  <c r="BO180" i="87" s="1"/>
  <c r="IY212" i="87"/>
  <c r="CE212" i="87" s="1"/>
  <c r="DH225" i="87"/>
  <c r="CB220" i="87"/>
  <c r="CR157" i="87"/>
  <c r="JH39" i="87"/>
  <c r="JB228" i="87"/>
  <c r="BR228" i="87" s="1"/>
  <c r="JD185" i="87"/>
  <c r="JD193" i="87"/>
  <c r="CJ193" i="87" s="1"/>
  <c r="JD197" i="87"/>
  <c r="JD225" i="87"/>
  <c r="CJ225" i="87" s="1"/>
  <c r="IZ189" i="87"/>
  <c r="JC212" i="87"/>
  <c r="BS212" i="87" s="1"/>
  <c r="JC216" i="87"/>
  <c r="IY80" i="87"/>
  <c r="CE80" i="87" s="1"/>
  <c r="IY84" i="87"/>
  <c r="BO84" i="87" s="1"/>
  <c r="IY88" i="87"/>
  <c r="CU88" i="87" s="1"/>
  <c r="IY92" i="87"/>
  <c r="BO92" i="87" s="1"/>
  <c r="IY96" i="87"/>
  <c r="IY140" i="87"/>
  <c r="BO140" i="87" s="1"/>
  <c r="IY144" i="87"/>
  <c r="BO144" i="87" s="1"/>
  <c r="IY182" i="87"/>
  <c r="IY186" i="87"/>
  <c r="IY190" i="87"/>
  <c r="CU190" i="87" s="1"/>
  <c r="JH170" i="87"/>
  <c r="DD170" i="87" s="1"/>
  <c r="JH178" i="87"/>
  <c r="CN178" i="87" s="1"/>
  <c r="JH84" i="87"/>
  <c r="JH140" i="87"/>
  <c r="CN140" i="87" s="1"/>
  <c r="JH151" i="87"/>
  <c r="BX151" i="87" s="1"/>
  <c r="JH159" i="87"/>
  <c r="JH212" i="87"/>
  <c r="DD212" i="87" s="1"/>
  <c r="JG79" i="87"/>
  <c r="BW79" i="87" s="1"/>
  <c r="JG83" i="87"/>
  <c r="CM83" i="87" s="1"/>
  <c r="JG202" i="87"/>
  <c r="DC202" i="87" s="1"/>
  <c r="JG214" i="87"/>
  <c r="BW214" i="87" s="1"/>
  <c r="JG228" i="87"/>
  <c r="DC228" i="87" s="1"/>
  <c r="JH142" i="87"/>
  <c r="CN142" i="87" s="1"/>
  <c r="JH107" i="87"/>
  <c r="BX107" i="87" s="1"/>
  <c r="JH127" i="87"/>
  <c r="BX127" i="87" s="1"/>
  <c r="JH131" i="87"/>
  <c r="CN131" i="87" s="1"/>
  <c r="JG104" i="87"/>
  <c r="BW104" i="87" s="1"/>
  <c r="JG140" i="87"/>
  <c r="JG136" i="87"/>
  <c r="BW136" i="87" s="1"/>
  <c r="JG182" i="87"/>
  <c r="DC182" i="87" s="1"/>
  <c r="JG157" i="87"/>
  <c r="BW157" i="87" s="1"/>
  <c r="JG164" i="87"/>
  <c r="JG172" i="87"/>
  <c r="CM172" i="87" s="1"/>
  <c r="JG180" i="87"/>
  <c r="JG186" i="87"/>
  <c r="CM186" i="87" s="1"/>
  <c r="JG205" i="87"/>
  <c r="JG208" i="87"/>
  <c r="DC208" i="87" s="1"/>
  <c r="JC150" i="87"/>
  <c r="JC158" i="87"/>
  <c r="CI158" i="87" s="1"/>
  <c r="JG100" i="87"/>
  <c r="DC100" i="87" s="1"/>
  <c r="JG150" i="87"/>
  <c r="BW150" i="87" s="1"/>
  <c r="JG158" i="87"/>
  <c r="BW158" i="87" s="1"/>
  <c r="JG84" i="87"/>
  <c r="BW84" i="87" s="1"/>
  <c r="JG88" i="87"/>
  <c r="DC88" i="87" s="1"/>
  <c r="JG92" i="87"/>
  <c r="BW92" i="87" s="1"/>
  <c r="JG96" i="87"/>
  <c r="JG144" i="87"/>
  <c r="BW144" i="87" s="1"/>
  <c r="JG215" i="87"/>
  <c r="CM215" i="87" s="1"/>
  <c r="JC140" i="87"/>
  <c r="BS140" i="87" s="1"/>
  <c r="JC164" i="87"/>
  <c r="CY164" i="87" s="1"/>
  <c r="JH182" i="87"/>
  <c r="BX182" i="87" s="1"/>
  <c r="JH190" i="87"/>
  <c r="CN190" i="87" s="1"/>
  <c r="JG133" i="87"/>
  <c r="CM133" i="87" s="1"/>
  <c r="JG137" i="87"/>
  <c r="BW137" i="87" s="1"/>
  <c r="JG165" i="87"/>
  <c r="CM165" i="87" s="1"/>
  <c r="JG183" i="87"/>
  <c r="BW183" i="87" s="1"/>
  <c r="JG187" i="87"/>
  <c r="BW187" i="87" s="1"/>
  <c r="JG206" i="87"/>
  <c r="BW206" i="87" s="1"/>
  <c r="JG209" i="87"/>
  <c r="BW209" i="87" s="1"/>
  <c r="JG212" i="87"/>
  <c r="BW212" i="87" s="1"/>
  <c r="JG223" i="87"/>
  <c r="DC223" i="87" s="1"/>
  <c r="CB38" i="87"/>
  <c r="CR31" i="87"/>
  <c r="JG169" i="87"/>
  <c r="DC169" i="87" s="1"/>
  <c r="JG177" i="87"/>
  <c r="BW177" i="87" s="1"/>
  <c r="JC49" i="87"/>
  <c r="JC53" i="87"/>
  <c r="BS53" i="87" s="1"/>
  <c r="JC57" i="87"/>
  <c r="JC61" i="87"/>
  <c r="CY61" i="87" s="1"/>
  <c r="JC65" i="87"/>
  <c r="BS65" i="87" s="1"/>
  <c r="JC69" i="87"/>
  <c r="BS69" i="87" s="1"/>
  <c r="JC73" i="87"/>
  <c r="JC77" i="87"/>
  <c r="CI77" i="87" s="1"/>
  <c r="JC81" i="87"/>
  <c r="CI81" i="87" s="1"/>
  <c r="JC85" i="87"/>
  <c r="CI85" i="87" s="1"/>
  <c r="JC89" i="87"/>
  <c r="JC93" i="87"/>
  <c r="CY93" i="87" s="1"/>
  <c r="JC101" i="87"/>
  <c r="BS101" i="87" s="1"/>
  <c r="JC105" i="87"/>
  <c r="BS105" i="87" s="1"/>
  <c r="JG85" i="87"/>
  <c r="JG89" i="87"/>
  <c r="CM89" i="87" s="1"/>
  <c r="JG93" i="87"/>
  <c r="DH39" i="87"/>
  <c r="CR45" i="87"/>
  <c r="CR37" i="87"/>
  <c r="JF195" i="87"/>
  <c r="CL195" i="87" s="1"/>
  <c r="JB33" i="87"/>
  <c r="BR33" i="87" s="1"/>
  <c r="JB41" i="87"/>
  <c r="JB45" i="87"/>
  <c r="DH38" i="87"/>
  <c r="CB45" i="87"/>
  <c r="CB37" i="87"/>
  <c r="CR99" i="87"/>
  <c r="JB31" i="87"/>
  <c r="CX31" i="87" s="1"/>
  <c r="JB35" i="87"/>
  <c r="CX35" i="87" s="1"/>
  <c r="JB39" i="87"/>
  <c r="JB202" i="87"/>
  <c r="BR202" i="87" s="1"/>
  <c r="JB99" i="87"/>
  <c r="CX99" i="87" s="1"/>
  <c r="JB135" i="87"/>
  <c r="BR135" i="87" s="1"/>
  <c r="JB162" i="87"/>
  <c r="BR162" i="87" s="1"/>
  <c r="CB40" i="87"/>
  <c r="DH228" i="87"/>
  <c r="CR227" i="87"/>
  <c r="DH214" i="87"/>
  <c r="DH215" i="87"/>
  <c r="DH193" i="87"/>
  <c r="DH156" i="87"/>
  <c r="DH154" i="87"/>
  <c r="DH152" i="87"/>
  <c r="CR151" i="87"/>
  <c r="CB141" i="87"/>
  <c r="CR130" i="87"/>
  <c r="DH125" i="87"/>
  <c r="CB113" i="87"/>
  <c r="CR104" i="87"/>
  <c r="DH112" i="87"/>
  <c r="CB104" i="87"/>
  <c r="CB89" i="87"/>
  <c r="CR82" i="87"/>
  <c r="JD37" i="87"/>
  <c r="IZ35" i="87"/>
  <c r="CV35" i="87" s="1"/>
  <c r="JA29" i="87"/>
  <c r="CG29" i="87" s="1"/>
  <c r="IY28" i="87"/>
  <c r="CE28" i="87" s="1"/>
  <c r="JB189" i="87"/>
  <c r="CX189" i="87" s="1"/>
  <c r="CR66" i="87"/>
  <c r="CB58" i="87"/>
  <c r="JA152" i="87"/>
  <c r="CW152" i="87" s="1"/>
  <c r="CB69" i="87"/>
  <c r="CR61" i="87"/>
  <c r="CB53" i="87"/>
  <c r="JG201" i="87"/>
  <c r="BW201" i="87" s="1"/>
  <c r="JG224" i="87"/>
  <c r="CM224" i="87" s="1"/>
  <c r="JC178" i="87"/>
  <c r="BS178" i="87" s="1"/>
  <c r="IY98" i="87"/>
  <c r="CE98" i="87" s="1"/>
  <c r="IY110" i="87"/>
  <c r="CE110" i="87" s="1"/>
  <c r="IY114" i="87"/>
  <c r="CE114" i="87" s="1"/>
  <c r="IY118" i="87"/>
  <c r="CU118" i="87" s="1"/>
  <c r="IY122" i="87"/>
  <c r="BO122" i="87" s="1"/>
  <c r="IY126" i="87"/>
  <c r="BO126" i="87" s="1"/>
  <c r="IY130" i="87"/>
  <c r="BO130" i="87" s="1"/>
  <c r="IY142" i="87"/>
  <c r="BO142" i="87" s="1"/>
  <c r="IY162" i="87"/>
  <c r="CU162" i="87" s="1"/>
  <c r="IY218" i="87"/>
  <c r="BO218" i="87" s="1"/>
  <c r="DH43" i="87"/>
  <c r="DH44" i="87"/>
  <c r="CB46" i="87"/>
  <c r="DH40" i="87"/>
  <c r="CB227" i="87"/>
  <c r="CB205" i="87"/>
  <c r="DH196" i="87"/>
  <c r="CR193" i="87"/>
  <c r="DH183" i="87"/>
  <c r="CB156" i="87"/>
  <c r="CB154" i="87"/>
  <c r="CB152" i="87"/>
  <c r="DH144" i="87"/>
  <c r="CR133" i="87"/>
  <c r="CR125" i="87"/>
  <c r="DH113" i="87"/>
  <c r="CR103" i="87"/>
  <c r="CB120" i="87"/>
  <c r="DH94" i="87"/>
  <c r="DH82" i="87"/>
  <c r="DH86" i="87"/>
  <c r="JB170" i="87"/>
  <c r="BR170" i="87" s="1"/>
  <c r="JB178" i="87"/>
  <c r="DH58" i="87"/>
  <c r="CB50" i="87"/>
  <c r="JD30" i="87"/>
  <c r="CZ30" i="87" s="1"/>
  <c r="JA189" i="87"/>
  <c r="CG189" i="87" s="1"/>
  <c r="DH69" i="87"/>
  <c r="DH53" i="87"/>
  <c r="DH46" i="87"/>
  <c r="CR196" i="87"/>
  <c r="DH197" i="87"/>
  <c r="CB183" i="87"/>
  <c r="CR167" i="87"/>
  <c r="CB144" i="87"/>
  <c r="CB133" i="87"/>
  <c r="JB191" i="87"/>
  <c r="JB148" i="87"/>
  <c r="CH148" i="87" s="1"/>
  <c r="JB183" i="87"/>
  <c r="CH183" i="87" s="1"/>
  <c r="JH46" i="87"/>
  <c r="CN46" i="87" s="1"/>
  <c r="JE171" i="87"/>
  <c r="CK171" i="87" s="1"/>
  <c r="JE179" i="87"/>
  <c r="BU179" i="87" s="1"/>
  <c r="JA138" i="87"/>
  <c r="CW138" i="87" s="1"/>
  <c r="JA169" i="87"/>
  <c r="BQ169" i="87" s="1"/>
  <c r="JA166" i="87"/>
  <c r="JA174" i="87"/>
  <c r="CW174" i="87" s="1"/>
  <c r="JH99" i="87"/>
  <c r="CN99" i="87" s="1"/>
  <c r="JH103" i="87"/>
  <c r="CN103" i="87" s="1"/>
  <c r="JH162" i="87"/>
  <c r="DD162" i="87" s="1"/>
  <c r="JH191" i="87"/>
  <c r="CN191" i="87" s="1"/>
  <c r="JH211" i="87"/>
  <c r="BX211" i="87" s="1"/>
  <c r="JD164" i="87"/>
  <c r="CJ164" i="87" s="1"/>
  <c r="JD172" i="87"/>
  <c r="BT172" i="87" s="1"/>
  <c r="JD183" i="87"/>
  <c r="CJ183" i="87" s="1"/>
  <c r="JD187" i="87"/>
  <c r="BT187" i="87" s="1"/>
  <c r="JD201" i="87"/>
  <c r="CJ201" i="87" s="1"/>
  <c r="JD219" i="87"/>
  <c r="BT219" i="87" s="1"/>
  <c r="IZ77" i="87"/>
  <c r="BP77" i="87" s="1"/>
  <c r="IZ81" i="87"/>
  <c r="CV81" i="87" s="1"/>
  <c r="IZ89" i="87"/>
  <c r="CV89" i="87" s="1"/>
  <c r="IZ93" i="87"/>
  <c r="CV93" i="87" s="1"/>
  <c r="IZ121" i="87"/>
  <c r="CF121" i="87" s="1"/>
  <c r="IZ138" i="87"/>
  <c r="BP138" i="87" s="1"/>
  <c r="IZ142" i="87"/>
  <c r="BP142" i="87" s="1"/>
  <c r="IZ169" i="87"/>
  <c r="BP169" i="87" s="1"/>
  <c r="IZ177" i="87"/>
  <c r="BP177" i="87" s="1"/>
  <c r="IZ183" i="87"/>
  <c r="BP183" i="87" s="1"/>
  <c r="IZ187" i="87"/>
  <c r="BP187" i="87" s="1"/>
  <c r="IZ191" i="87"/>
  <c r="BP191" i="87" s="1"/>
  <c r="IZ203" i="87"/>
  <c r="CF203" i="87" s="1"/>
  <c r="JH79" i="87"/>
  <c r="JF193" i="87"/>
  <c r="DB193" i="87" s="1"/>
  <c r="JF166" i="87"/>
  <c r="JF174" i="87"/>
  <c r="CL174" i="87" s="1"/>
  <c r="DH97" i="87"/>
  <c r="JB36" i="87"/>
  <c r="CH36" i="87" s="1"/>
  <c r="JI143" i="87"/>
  <c r="BY143" i="87" s="1"/>
  <c r="JI156" i="87"/>
  <c r="DE156" i="87" s="1"/>
  <c r="JJ204" i="87"/>
  <c r="JJ228" i="87"/>
  <c r="BZ228" i="87" s="1"/>
  <c r="JE170" i="87"/>
  <c r="CK170" i="87" s="1"/>
  <c r="JE178" i="87"/>
  <c r="BU178" i="87" s="1"/>
  <c r="JA45" i="87"/>
  <c r="JJ136" i="87"/>
  <c r="BZ136" i="87" s="1"/>
  <c r="JI101" i="87"/>
  <c r="JH83" i="87"/>
  <c r="DD83" i="87" s="1"/>
  <c r="CR97" i="87"/>
  <c r="JJ134" i="87"/>
  <c r="DF134" i="87" s="1"/>
  <c r="JB134" i="87"/>
  <c r="JE156" i="87"/>
  <c r="BU156" i="87" s="1"/>
  <c r="JA76" i="87"/>
  <c r="CG76" i="87" s="1"/>
  <c r="JA80" i="87"/>
  <c r="CG80" i="87" s="1"/>
  <c r="JA88" i="87"/>
  <c r="CG88" i="87" s="1"/>
  <c r="JA92" i="87"/>
  <c r="CG92" i="87" s="1"/>
  <c r="JA96" i="87"/>
  <c r="CW96" i="87" s="1"/>
  <c r="JH204" i="87"/>
  <c r="CN204" i="87" s="1"/>
  <c r="JD174" i="87"/>
  <c r="JD41" i="87"/>
  <c r="CJ41" i="87" s="1"/>
  <c r="JH44" i="87"/>
  <c r="DD44" i="87" s="1"/>
  <c r="JH87" i="87"/>
  <c r="CN87" i="87" s="1"/>
  <c r="JH91" i="87"/>
  <c r="CN91" i="87" s="1"/>
  <c r="JH95" i="87"/>
  <c r="BX95" i="87" s="1"/>
  <c r="JH185" i="87"/>
  <c r="BX185" i="87" s="1"/>
  <c r="JH189" i="87"/>
  <c r="DD189" i="87" s="1"/>
  <c r="JH225" i="87"/>
  <c r="BX225" i="87" s="1"/>
  <c r="JD128" i="87"/>
  <c r="CZ128" i="87" s="1"/>
  <c r="JD132" i="87"/>
  <c r="BT132" i="87" s="1"/>
  <c r="JD168" i="87"/>
  <c r="CZ168" i="87" s="1"/>
  <c r="JH76" i="87"/>
  <c r="DD76" i="87" s="1"/>
  <c r="JH80" i="87"/>
  <c r="DD80" i="87" s="1"/>
  <c r="JH104" i="87"/>
  <c r="JH108" i="87"/>
  <c r="CN108" i="87" s="1"/>
  <c r="JH112" i="87"/>
  <c r="JH116" i="87"/>
  <c r="BX116" i="87" s="1"/>
  <c r="JH120" i="87"/>
  <c r="DD120" i="87" s="1"/>
  <c r="JH124" i="87"/>
  <c r="CN124" i="87" s="1"/>
  <c r="JH128" i="87"/>
  <c r="JH132" i="87"/>
  <c r="CN132" i="87" s="1"/>
  <c r="JH136" i="87"/>
  <c r="JH163" i="87"/>
  <c r="CN163" i="87" s="1"/>
  <c r="JD49" i="87"/>
  <c r="JD53" i="87"/>
  <c r="JD57" i="87"/>
  <c r="JD61" i="87"/>
  <c r="CJ61" i="87" s="1"/>
  <c r="JD65" i="87"/>
  <c r="JD69" i="87"/>
  <c r="BT69" i="87" s="1"/>
  <c r="JD73" i="87"/>
  <c r="JD77" i="87"/>
  <c r="BT77" i="87" s="1"/>
  <c r="JD81" i="87"/>
  <c r="JD89" i="87"/>
  <c r="CZ89" i="87" s="1"/>
  <c r="JD93" i="87"/>
  <c r="JD133" i="87"/>
  <c r="CZ133" i="87" s="1"/>
  <c r="JD148" i="87"/>
  <c r="JD165" i="87"/>
  <c r="CR39" i="87"/>
  <c r="JJ35" i="87"/>
  <c r="BZ35" i="87" s="1"/>
  <c r="JJ39" i="87"/>
  <c r="JH88" i="87"/>
  <c r="BX88" i="87" s="1"/>
  <c r="JH92" i="87"/>
  <c r="JH96" i="87"/>
  <c r="BX96" i="87" s="1"/>
  <c r="JJ36" i="87"/>
  <c r="CP36" i="87" s="1"/>
  <c r="JJ40" i="87"/>
  <c r="CP40" i="87" s="1"/>
  <c r="JI41" i="87"/>
  <c r="JJ28" i="87"/>
  <c r="CP28" i="87" s="1"/>
  <c r="JF28" i="87"/>
  <c r="CL28" i="87" s="1"/>
  <c r="JA28" i="87"/>
  <c r="BQ28" i="87" s="1"/>
  <c r="JB28" i="87"/>
  <c r="JC45" i="87"/>
  <c r="CY45" i="87" s="1"/>
  <c r="JE214" i="87"/>
  <c r="JA86" i="87"/>
  <c r="BQ86" i="87" s="1"/>
  <c r="JA177" i="87"/>
  <c r="CW177" i="87" s="1"/>
  <c r="JA183" i="87"/>
  <c r="BQ183" i="87" s="1"/>
  <c r="JA187" i="87"/>
  <c r="CW187" i="87" s="1"/>
  <c r="JA209" i="87"/>
  <c r="CW209" i="87" s="1"/>
  <c r="JD43" i="87"/>
  <c r="CJ43" i="87" s="1"/>
  <c r="JH158" i="87"/>
  <c r="CN158" i="87" s="1"/>
  <c r="JH186" i="87"/>
  <c r="BX186" i="87" s="1"/>
  <c r="JH223" i="87"/>
  <c r="CN223" i="87" s="1"/>
  <c r="JD137" i="87"/>
  <c r="JD153" i="87"/>
  <c r="CJ153" i="87" s="1"/>
  <c r="JD138" i="87"/>
  <c r="CJ138" i="87" s="1"/>
  <c r="JD142" i="87"/>
  <c r="CZ142" i="87" s="1"/>
  <c r="JD169" i="87"/>
  <c r="JD177" i="87"/>
  <c r="BT177" i="87" s="1"/>
  <c r="JD202" i="87"/>
  <c r="BT202" i="87" s="1"/>
  <c r="JD209" i="87"/>
  <c r="BT209" i="87" s="1"/>
  <c r="JD221" i="87"/>
  <c r="IZ50" i="87"/>
  <c r="BP50" i="87" s="1"/>
  <c r="IZ54" i="87"/>
  <c r="IZ58" i="87"/>
  <c r="IZ62" i="87"/>
  <c r="CF62" i="87" s="1"/>
  <c r="IZ66" i="87"/>
  <c r="CF66" i="87" s="1"/>
  <c r="IZ70" i="87"/>
  <c r="IZ102" i="87"/>
  <c r="CV102" i="87" s="1"/>
  <c r="IZ106" i="87"/>
  <c r="IZ110" i="87"/>
  <c r="CV110" i="87" s="1"/>
  <c r="IZ114" i="87"/>
  <c r="BP114" i="87" s="1"/>
  <c r="IZ118" i="87"/>
  <c r="JA42" i="87"/>
  <c r="CG42" i="87" s="1"/>
  <c r="JB40" i="87"/>
  <c r="CX40" i="87" s="1"/>
  <c r="JE194" i="87"/>
  <c r="BU194" i="87" s="1"/>
  <c r="JE198" i="87"/>
  <c r="BU198" i="87" s="1"/>
  <c r="JE202" i="87"/>
  <c r="JE226" i="87"/>
  <c r="BU226" i="87" s="1"/>
  <c r="JA75" i="87"/>
  <c r="CW75" i="87" s="1"/>
  <c r="JA219" i="87"/>
  <c r="CG219" i="87" s="1"/>
  <c r="JI38" i="87"/>
  <c r="DE38" i="87" s="1"/>
  <c r="JK28" i="87"/>
  <c r="DG28" i="87" s="1"/>
  <c r="JB37" i="87"/>
  <c r="JB84" i="87"/>
  <c r="CH84" i="87" s="1"/>
  <c r="JB88" i="87"/>
  <c r="CH88" i="87" s="1"/>
  <c r="JB92" i="87"/>
  <c r="CH92" i="87" s="1"/>
  <c r="JB96" i="87"/>
  <c r="CH96" i="87" s="1"/>
  <c r="JB124" i="87"/>
  <c r="BR124" i="87" s="1"/>
  <c r="JB128" i="87"/>
  <c r="JB132" i="87"/>
  <c r="CH132" i="87" s="1"/>
  <c r="JB157" i="87"/>
  <c r="CX157" i="87" s="1"/>
  <c r="JB204" i="87"/>
  <c r="CH204" i="87" s="1"/>
  <c r="JB208" i="87"/>
  <c r="JB219" i="87"/>
  <c r="BR219" i="87" s="1"/>
  <c r="JB223" i="87"/>
  <c r="BR223" i="87" s="1"/>
  <c r="IZ42" i="87"/>
  <c r="BP42" i="87" s="1"/>
  <c r="JH32" i="87"/>
  <c r="JA103" i="87"/>
  <c r="BQ103" i="87" s="1"/>
  <c r="JA123" i="87"/>
  <c r="BQ123" i="87" s="1"/>
  <c r="JA150" i="87"/>
  <c r="CW150" i="87" s="1"/>
  <c r="JA158" i="87"/>
  <c r="JA225" i="87"/>
  <c r="BQ225" i="87" s="1"/>
  <c r="JF201" i="87"/>
  <c r="JF198" i="87"/>
  <c r="DB198" i="87" s="1"/>
  <c r="JF218" i="87"/>
  <c r="BV218" i="87" s="1"/>
  <c r="JF222" i="87"/>
  <c r="BV222" i="87" s="1"/>
  <c r="JB76" i="87"/>
  <c r="BR76" i="87" s="1"/>
  <c r="JB80" i="87"/>
  <c r="BR80" i="87" s="1"/>
  <c r="JB145" i="87"/>
  <c r="BR145" i="87" s="1"/>
  <c r="JB175" i="87"/>
  <c r="CH175" i="87" s="1"/>
  <c r="JB187" i="87"/>
  <c r="CX187" i="87" s="1"/>
  <c r="JB194" i="87"/>
  <c r="CX194" i="87" s="1"/>
  <c r="JB198" i="87"/>
  <c r="JB211" i="87"/>
  <c r="BR211" i="87" s="1"/>
  <c r="JB227" i="87"/>
  <c r="CX227" i="87" s="1"/>
  <c r="JE29" i="87"/>
  <c r="JE127" i="87"/>
  <c r="BU127" i="87" s="1"/>
  <c r="JE131" i="87"/>
  <c r="BU131" i="87" s="1"/>
  <c r="JB215" i="87"/>
  <c r="JE123" i="87"/>
  <c r="DA123" i="87" s="1"/>
  <c r="JJ222" i="87"/>
  <c r="DF222" i="87" s="1"/>
  <c r="JF76" i="87"/>
  <c r="CL76" i="87" s="1"/>
  <c r="JF80" i="87"/>
  <c r="JF84" i="87"/>
  <c r="BV84" i="87" s="1"/>
  <c r="JF88" i="87"/>
  <c r="CL88" i="87" s="1"/>
  <c r="JF92" i="87"/>
  <c r="CL92" i="87" s="1"/>
  <c r="JF96" i="87"/>
  <c r="CL96" i="87" s="1"/>
  <c r="JF124" i="87"/>
  <c r="CL124" i="87" s="1"/>
  <c r="JF128" i="87"/>
  <c r="CL128" i="87" s="1"/>
  <c r="JF132" i="87"/>
  <c r="BV132" i="87" s="1"/>
  <c r="JF136" i="87"/>
  <c r="JF149" i="87"/>
  <c r="DB149" i="87" s="1"/>
  <c r="JF154" i="87"/>
  <c r="CL154" i="87" s="1"/>
  <c r="JF173" i="87"/>
  <c r="DB173" i="87" s="1"/>
  <c r="JF181" i="87"/>
  <c r="JF157" i="87"/>
  <c r="CL157" i="87" s="1"/>
  <c r="JF165" i="87"/>
  <c r="DB165" i="87" s="1"/>
  <c r="JF191" i="87"/>
  <c r="BV191" i="87" s="1"/>
  <c r="JF208" i="87"/>
  <c r="JF217" i="87"/>
  <c r="CL217" i="87" s="1"/>
  <c r="JF224" i="87"/>
  <c r="CL224" i="87" s="1"/>
  <c r="JB142" i="87"/>
  <c r="CX142" i="87" s="1"/>
  <c r="JB146" i="87"/>
  <c r="JB161" i="87"/>
  <c r="CX161" i="87" s="1"/>
  <c r="JB149" i="87"/>
  <c r="JB169" i="87"/>
  <c r="CH169" i="87" s="1"/>
  <c r="JB177" i="87"/>
  <c r="BR177" i="87" s="1"/>
  <c r="JB213" i="87"/>
  <c r="CH213" i="87" s="1"/>
  <c r="JI191" i="87"/>
  <c r="JI199" i="87"/>
  <c r="DE199" i="87" s="1"/>
  <c r="JI212" i="87"/>
  <c r="CO212" i="87" s="1"/>
  <c r="JH146" i="87"/>
  <c r="BX146" i="87" s="1"/>
  <c r="JH154" i="87"/>
  <c r="CN154" i="87" s="1"/>
  <c r="JH165" i="87"/>
  <c r="BX165" i="87" s="1"/>
  <c r="JH173" i="87"/>
  <c r="JH181" i="87"/>
  <c r="BX181" i="87" s="1"/>
  <c r="JH210" i="87"/>
  <c r="BX210" i="87" s="1"/>
  <c r="JI32" i="87"/>
  <c r="CO32" i="87" s="1"/>
  <c r="JH194" i="87"/>
  <c r="BX194" i="87" s="1"/>
  <c r="JH198" i="87"/>
  <c r="CN198" i="87" s="1"/>
  <c r="JH227" i="87"/>
  <c r="JF163" i="87"/>
  <c r="DB163" i="87" s="1"/>
  <c r="JF187" i="87"/>
  <c r="BV187" i="87" s="1"/>
  <c r="JF199" i="87"/>
  <c r="BV199" i="87" s="1"/>
  <c r="JF204" i="87"/>
  <c r="DB204" i="87" s="1"/>
  <c r="JI227" i="87"/>
  <c r="BY227" i="87" s="1"/>
  <c r="JJ194" i="87"/>
  <c r="BZ194" i="87" s="1"/>
  <c r="JJ198" i="87"/>
  <c r="CP198" i="87" s="1"/>
  <c r="JJ219" i="87"/>
  <c r="BZ219" i="87" s="1"/>
  <c r="JF78" i="87"/>
  <c r="DB78" i="87" s="1"/>
  <c r="JF82" i="87"/>
  <c r="JI208" i="87"/>
  <c r="DE208" i="87" s="1"/>
  <c r="JJ191" i="87"/>
  <c r="JJ203" i="87"/>
  <c r="DF203" i="87" s="1"/>
  <c r="JJ104" i="87"/>
  <c r="JJ108" i="87"/>
  <c r="BZ108" i="87" s="1"/>
  <c r="JJ112" i="87"/>
  <c r="JJ116" i="87"/>
  <c r="DF116" i="87" s="1"/>
  <c r="JJ120" i="87"/>
  <c r="CP120" i="87" s="1"/>
  <c r="JJ128" i="87"/>
  <c r="CP128" i="87" s="1"/>
  <c r="JJ132" i="87"/>
  <c r="CP132" i="87" s="1"/>
  <c r="JJ147" i="87"/>
  <c r="DF147" i="87" s="1"/>
  <c r="JJ184" i="87"/>
  <c r="CP184" i="87" s="1"/>
  <c r="JJ188" i="87"/>
  <c r="CP188" i="87" s="1"/>
  <c r="JJ208" i="87"/>
  <c r="JJ212" i="87"/>
  <c r="DF212" i="87" s="1"/>
  <c r="JJ223" i="87"/>
  <c r="CP223" i="87" s="1"/>
  <c r="JF47" i="87"/>
  <c r="BV47" i="87" s="1"/>
  <c r="JF51" i="87"/>
  <c r="JF55" i="87"/>
  <c r="BV55" i="87" s="1"/>
  <c r="JF59" i="87"/>
  <c r="JF63" i="87"/>
  <c r="CL63" i="87" s="1"/>
  <c r="JF67" i="87"/>
  <c r="DB67" i="87" s="1"/>
  <c r="JF71" i="87"/>
  <c r="BV71" i="87" s="1"/>
  <c r="JF99" i="87"/>
  <c r="JF103" i="87"/>
  <c r="BV103" i="87" s="1"/>
  <c r="JF107" i="87"/>
  <c r="DB107" i="87" s="1"/>
  <c r="JF111" i="87"/>
  <c r="BV111" i="87" s="1"/>
  <c r="JF115" i="87"/>
  <c r="JF119" i="87"/>
  <c r="CL119" i="87" s="1"/>
  <c r="JF140" i="87"/>
  <c r="DB140" i="87" s="1"/>
  <c r="JF144" i="87"/>
  <c r="DB144" i="87" s="1"/>
  <c r="JF188" i="87"/>
  <c r="CL188" i="87" s="1"/>
  <c r="JF214" i="87"/>
  <c r="CL214" i="87" s="1"/>
  <c r="JF223" i="87"/>
  <c r="JF228" i="87"/>
  <c r="BV228" i="87" s="1"/>
  <c r="JB77" i="87"/>
  <c r="CX77" i="87" s="1"/>
  <c r="JB81" i="87"/>
  <c r="CX81" i="87" s="1"/>
  <c r="JB49" i="87"/>
  <c r="JB53" i="87"/>
  <c r="BR53" i="87" s="1"/>
  <c r="JB57" i="87"/>
  <c r="BR57" i="87" s="1"/>
  <c r="JB61" i="87"/>
  <c r="CH61" i="87" s="1"/>
  <c r="JB65" i="87"/>
  <c r="JB69" i="87"/>
  <c r="CH69" i="87" s="1"/>
  <c r="JB73" i="87"/>
  <c r="CH73" i="87" s="1"/>
  <c r="JB154" i="87"/>
  <c r="BR154" i="87" s="1"/>
  <c r="JB188" i="87"/>
  <c r="JB195" i="87"/>
  <c r="BR195" i="87" s="1"/>
  <c r="JB199" i="87"/>
  <c r="BR199" i="87" s="1"/>
  <c r="JB224" i="87"/>
  <c r="CH224" i="87" s="1"/>
  <c r="CR67" i="87"/>
  <c r="DH67" i="87"/>
  <c r="CR59" i="87"/>
  <c r="DH59" i="87"/>
  <c r="CB59" i="87"/>
  <c r="DH51" i="87"/>
  <c r="CB51" i="87"/>
  <c r="CR41" i="87"/>
  <c r="DH41" i="87"/>
  <c r="DH221" i="87"/>
  <c r="CR221" i="87"/>
  <c r="CR100" i="87"/>
  <c r="CB100" i="87"/>
  <c r="CR42" i="87"/>
  <c r="DH42" i="87"/>
  <c r="CB75" i="87"/>
  <c r="DH75" i="87"/>
  <c r="DH29" i="87"/>
  <c r="CB29" i="87"/>
  <c r="CB140" i="87"/>
  <c r="CR140" i="87"/>
  <c r="DH140" i="87"/>
  <c r="CB72" i="87"/>
  <c r="CR72" i="87"/>
  <c r="CB64" i="87"/>
  <c r="CR64" i="87"/>
  <c r="CB56" i="87"/>
  <c r="CR56" i="87"/>
  <c r="CB48" i="87"/>
  <c r="CR48" i="87"/>
  <c r="CR200" i="87"/>
  <c r="DH159" i="87"/>
  <c r="DH149" i="87"/>
  <c r="CR102" i="87"/>
  <c r="CR118" i="87"/>
  <c r="CB102" i="87"/>
  <c r="CR95" i="87"/>
  <c r="CB87" i="87"/>
  <c r="JJ99" i="87"/>
  <c r="DF99" i="87" s="1"/>
  <c r="JJ103" i="87"/>
  <c r="DF103" i="87" s="1"/>
  <c r="JJ107" i="87"/>
  <c r="DF107" i="87" s="1"/>
  <c r="JJ111" i="87"/>
  <c r="BZ111" i="87" s="1"/>
  <c r="JJ115" i="87"/>
  <c r="CP115" i="87" s="1"/>
  <c r="JJ119" i="87"/>
  <c r="BZ119" i="87" s="1"/>
  <c r="JJ127" i="87"/>
  <c r="JJ131" i="87"/>
  <c r="BZ131" i="87" s="1"/>
  <c r="JJ141" i="87"/>
  <c r="JJ161" i="87"/>
  <c r="BZ161" i="87" s="1"/>
  <c r="JJ195" i="87"/>
  <c r="JJ199" i="87"/>
  <c r="CP199" i="87" s="1"/>
  <c r="JJ207" i="87"/>
  <c r="DH72" i="87"/>
  <c r="DH56" i="87"/>
  <c r="CR30" i="87"/>
  <c r="DH30" i="87"/>
  <c r="CB67" i="87"/>
  <c r="DH35" i="87"/>
  <c r="CB35" i="87"/>
  <c r="CR51" i="87"/>
  <c r="CB42" i="87"/>
  <c r="CR29" i="87"/>
  <c r="CB41" i="87"/>
  <c r="IZ39" i="87"/>
  <c r="BP39" i="87" s="1"/>
  <c r="JG28" i="87"/>
  <c r="BW28" i="87" s="1"/>
  <c r="JJ101" i="87"/>
  <c r="JJ105" i="87"/>
  <c r="BZ105" i="87" s="1"/>
  <c r="JJ109" i="87"/>
  <c r="JJ113" i="87"/>
  <c r="BZ113" i="87" s="1"/>
  <c r="JJ117" i="87"/>
  <c r="CP117" i="87" s="1"/>
  <c r="JJ129" i="87"/>
  <c r="DF129" i="87" s="1"/>
  <c r="JB85" i="87"/>
  <c r="CH85" i="87" s="1"/>
  <c r="JD40" i="87"/>
  <c r="CJ40" i="87" s="1"/>
  <c r="JD36" i="87"/>
  <c r="CZ36" i="87" s="1"/>
  <c r="JE30" i="87"/>
  <c r="CK30" i="87" s="1"/>
  <c r="JI99" i="87"/>
  <c r="JI166" i="87"/>
  <c r="BY166" i="87" s="1"/>
  <c r="JI198" i="87"/>
  <c r="CO198" i="87" s="1"/>
  <c r="JI201" i="87"/>
  <c r="CO201" i="87" s="1"/>
  <c r="JE75" i="87"/>
  <c r="BU75" i="87" s="1"/>
  <c r="JE99" i="87"/>
  <c r="CK99" i="87" s="1"/>
  <c r="JE87" i="87"/>
  <c r="DA87" i="87" s="1"/>
  <c r="JE91" i="87"/>
  <c r="DA91" i="87" s="1"/>
  <c r="JE95" i="87"/>
  <c r="CK95" i="87" s="1"/>
  <c r="JE139" i="87"/>
  <c r="DA139" i="87" s="1"/>
  <c r="JE149" i="87"/>
  <c r="DA149" i="87" s="1"/>
  <c r="JE157" i="87"/>
  <c r="DA157" i="87" s="1"/>
  <c r="JE162" i="87"/>
  <c r="DA162" i="87" s="1"/>
  <c r="JA124" i="87"/>
  <c r="CG124" i="87" s="1"/>
  <c r="JA135" i="87"/>
  <c r="CW135" i="87" s="1"/>
  <c r="JA128" i="87"/>
  <c r="CW128" i="87" s="1"/>
  <c r="JA132" i="87"/>
  <c r="CG132" i="87" s="1"/>
  <c r="JA144" i="87"/>
  <c r="BQ144" i="87" s="1"/>
  <c r="JA149" i="87"/>
  <c r="CG149" i="87" s="1"/>
  <c r="JA163" i="87"/>
  <c r="BQ163" i="87" s="1"/>
  <c r="JA208" i="87"/>
  <c r="BQ208" i="87" s="1"/>
  <c r="JA228" i="87"/>
  <c r="BQ228" i="87" s="1"/>
  <c r="JG75" i="87"/>
  <c r="DC75" i="87" s="1"/>
  <c r="JG87" i="87"/>
  <c r="CM87" i="87" s="1"/>
  <c r="JG91" i="87"/>
  <c r="DC91" i="87" s="1"/>
  <c r="JG95" i="87"/>
  <c r="BW95" i="87" s="1"/>
  <c r="JG143" i="87"/>
  <c r="CM143" i="87" s="1"/>
  <c r="JG162" i="87"/>
  <c r="BW162" i="87" s="1"/>
  <c r="JG175" i="87"/>
  <c r="BW175" i="87" s="1"/>
  <c r="JG154" i="87"/>
  <c r="CM154" i="87" s="1"/>
  <c r="JC48" i="87"/>
  <c r="BS48" i="87" s="1"/>
  <c r="JC52" i="87"/>
  <c r="BS52" i="87" s="1"/>
  <c r="JC56" i="87"/>
  <c r="BS56" i="87" s="1"/>
  <c r="JC60" i="87"/>
  <c r="CI60" i="87" s="1"/>
  <c r="JC64" i="87"/>
  <c r="BS64" i="87" s="1"/>
  <c r="JC68" i="87"/>
  <c r="BS68" i="87" s="1"/>
  <c r="JC72" i="87"/>
  <c r="BS72" i="87" s="1"/>
  <c r="JC84" i="87"/>
  <c r="CY84" i="87" s="1"/>
  <c r="JC226" i="87"/>
  <c r="CI226" i="87" s="1"/>
  <c r="IY48" i="87"/>
  <c r="BO48" i="87" s="1"/>
  <c r="IY52" i="87"/>
  <c r="BO52" i="87" s="1"/>
  <c r="IY56" i="87"/>
  <c r="CE56" i="87" s="1"/>
  <c r="IY60" i="87"/>
  <c r="BO60" i="87" s="1"/>
  <c r="IY64" i="87"/>
  <c r="BO64" i="87" s="1"/>
  <c r="IY68" i="87"/>
  <c r="CE68" i="87" s="1"/>
  <c r="IY72" i="87"/>
  <c r="CE72" i="87" s="1"/>
  <c r="IY87" i="87"/>
  <c r="CU87" i="87" s="1"/>
  <c r="IY91" i="87"/>
  <c r="CE91" i="87" s="1"/>
  <c r="IY95" i="87"/>
  <c r="BO95" i="87" s="1"/>
  <c r="IY125" i="87"/>
  <c r="CU125" i="87" s="1"/>
  <c r="IY141" i="87"/>
  <c r="CE141" i="87" s="1"/>
  <c r="IY161" i="87"/>
  <c r="BO161" i="87" s="1"/>
  <c r="IY156" i="87"/>
  <c r="BO156" i="87" s="1"/>
  <c r="IY192" i="87"/>
  <c r="CU192" i="87" s="1"/>
  <c r="IY196" i="87"/>
  <c r="CU196" i="87" s="1"/>
  <c r="IY200" i="87"/>
  <c r="BO200" i="87" s="1"/>
  <c r="IY217" i="87"/>
  <c r="CU217" i="87" s="1"/>
  <c r="JI140" i="87"/>
  <c r="BY140" i="87" s="1"/>
  <c r="JE166" i="87"/>
  <c r="JE191" i="87"/>
  <c r="BU191" i="87" s="1"/>
  <c r="JE195" i="87"/>
  <c r="JE199" i="87"/>
  <c r="CK199" i="87" s="1"/>
  <c r="JA100" i="87"/>
  <c r="CG100" i="87" s="1"/>
  <c r="JA107" i="87"/>
  <c r="CG107" i="87" s="1"/>
  <c r="JA111" i="87"/>
  <c r="JA115" i="87"/>
  <c r="BQ115" i="87" s="1"/>
  <c r="JA119" i="87"/>
  <c r="JG155" i="87"/>
  <c r="BW155" i="87" s="1"/>
  <c r="JG184" i="87"/>
  <c r="DC184" i="87" s="1"/>
  <c r="JC110" i="87"/>
  <c r="JC114" i="87"/>
  <c r="BS114" i="87" s="1"/>
  <c r="JC118" i="87"/>
  <c r="BS118" i="87" s="1"/>
  <c r="JC134" i="87"/>
  <c r="CY134" i="87" s="1"/>
  <c r="JC144" i="87"/>
  <c r="BS144" i="87" s="1"/>
  <c r="JC168" i="87"/>
  <c r="JC152" i="87"/>
  <c r="CY152" i="87" s="1"/>
  <c r="JC160" i="87"/>
  <c r="JC187" i="87"/>
  <c r="JC191" i="87"/>
  <c r="JC223" i="87"/>
  <c r="BS223" i="87" s="1"/>
  <c r="IY174" i="87"/>
  <c r="IY165" i="87"/>
  <c r="CU165" i="87" s="1"/>
  <c r="IY173" i="87"/>
  <c r="CU173" i="87" s="1"/>
  <c r="IY181" i="87"/>
  <c r="CE181" i="87" s="1"/>
  <c r="JF42" i="87"/>
  <c r="DB42" i="87" s="1"/>
  <c r="JF79" i="87"/>
  <c r="BV79" i="87" s="1"/>
  <c r="JF83" i="87"/>
  <c r="DB83" i="87" s="1"/>
  <c r="JF121" i="87"/>
  <c r="BV121" i="87" s="1"/>
  <c r="JF135" i="87"/>
  <c r="BV135" i="87" s="1"/>
  <c r="JF152" i="87"/>
  <c r="CL152" i="87" s="1"/>
  <c r="JF160" i="87"/>
  <c r="BV160" i="87" s="1"/>
  <c r="JF155" i="87"/>
  <c r="CL155" i="87" s="1"/>
  <c r="JF194" i="87"/>
  <c r="BV194" i="87" s="1"/>
  <c r="JB141" i="87"/>
  <c r="CX141" i="87" s="1"/>
  <c r="JB152" i="87"/>
  <c r="JB160" i="87"/>
  <c r="CH160" i="87" s="1"/>
  <c r="JB147" i="87"/>
  <c r="BR147" i="87" s="1"/>
  <c r="JB155" i="87"/>
  <c r="CX155" i="87" s="1"/>
  <c r="JB184" i="87"/>
  <c r="CH184" i="87" s="1"/>
  <c r="JB176" i="87"/>
  <c r="CH176" i="87" s="1"/>
  <c r="JB186" i="87"/>
  <c r="CH186" i="87" s="1"/>
  <c r="JB203" i="87"/>
  <c r="CH203" i="87" s="1"/>
  <c r="JB207" i="87"/>
  <c r="BR207" i="87" s="1"/>
  <c r="JB218" i="87"/>
  <c r="CH218" i="87" s="1"/>
  <c r="JB216" i="87"/>
  <c r="BR216" i="87" s="1"/>
  <c r="JH45" i="87"/>
  <c r="CN45" i="87" s="1"/>
  <c r="JA142" i="87"/>
  <c r="BQ142" i="87" s="1"/>
  <c r="JA210" i="87"/>
  <c r="CW210" i="87" s="1"/>
  <c r="JA221" i="87"/>
  <c r="JH139" i="87"/>
  <c r="DD139" i="87" s="1"/>
  <c r="JH193" i="87"/>
  <c r="CN193" i="87" s="1"/>
  <c r="JH197" i="87"/>
  <c r="BX197" i="87" s="1"/>
  <c r="JH215" i="87"/>
  <c r="BX215" i="87" s="1"/>
  <c r="JD48" i="87"/>
  <c r="CJ48" i="87" s="1"/>
  <c r="JD52" i="87"/>
  <c r="BT52" i="87" s="1"/>
  <c r="JD56" i="87"/>
  <c r="CZ56" i="87" s="1"/>
  <c r="JD60" i="87"/>
  <c r="CZ60" i="87" s="1"/>
  <c r="JD64" i="87"/>
  <c r="CZ64" i="87" s="1"/>
  <c r="JD68" i="87"/>
  <c r="CJ68" i="87" s="1"/>
  <c r="JD72" i="87"/>
  <c r="BT72" i="87" s="1"/>
  <c r="IZ153" i="87"/>
  <c r="CV153" i="87" s="1"/>
  <c r="IZ161" i="87"/>
  <c r="CV161" i="87" s="1"/>
  <c r="IZ173" i="87"/>
  <c r="BP173" i="87" s="1"/>
  <c r="IZ181" i="87"/>
  <c r="CF181" i="87" s="1"/>
  <c r="IZ212" i="87"/>
  <c r="BP212" i="87" s="1"/>
  <c r="IZ223" i="87"/>
  <c r="CF223" i="87" s="1"/>
  <c r="JG108" i="87"/>
  <c r="BW108" i="87" s="1"/>
  <c r="JG112" i="87"/>
  <c r="CM112" i="87" s="1"/>
  <c r="JG116" i="87"/>
  <c r="JG120" i="87"/>
  <c r="BW120" i="87" s="1"/>
  <c r="JG128" i="87"/>
  <c r="DC128" i="87" s="1"/>
  <c r="JG132" i="87"/>
  <c r="DC132" i="87" s="1"/>
  <c r="JG141" i="87"/>
  <c r="JG217" i="87"/>
  <c r="BW217" i="87" s="1"/>
  <c r="JG225" i="87"/>
  <c r="BW225" i="87" s="1"/>
  <c r="JC97" i="87"/>
  <c r="CY97" i="87" s="1"/>
  <c r="JC121" i="87"/>
  <c r="JC161" i="87"/>
  <c r="BS161" i="87" s="1"/>
  <c r="JC169" i="87"/>
  <c r="BS169" i="87" s="1"/>
  <c r="JC177" i="87"/>
  <c r="CY177" i="87" s="1"/>
  <c r="JC183" i="87"/>
  <c r="CI183" i="87" s="1"/>
  <c r="JC208" i="87"/>
  <c r="CY208" i="87" s="1"/>
  <c r="JC219" i="87"/>
  <c r="CY219" i="87" s="1"/>
  <c r="IY104" i="87"/>
  <c r="CE104" i="87" s="1"/>
  <c r="IY77" i="87"/>
  <c r="IY81" i="87"/>
  <c r="CU81" i="87" s="1"/>
  <c r="IY137" i="87"/>
  <c r="JJ166" i="87"/>
  <c r="DF166" i="87" s="1"/>
  <c r="JJ142" i="87"/>
  <c r="DF142" i="87" s="1"/>
  <c r="JI82" i="87"/>
  <c r="BY82" i="87" s="1"/>
  <c r="JI142" i="87"/>
  <c r="JI154" i="87"/>
  <c r="DE154" i="87" s="1"/>
  <c r="JH48" i="87"/>
  <c r="JH52" i="87"/>
  <c r="BX52" i="87" s="1"/>
  <c r="JH56" i="87"/>
  <c r="JH60" i="87"/>
  <c r="CN60" i="87" s="1"/>
  <c r="JH64" i="87"/>
  <c r="JH68" i="87"/>
  <c r="DD68" i="87" s="1"/>
  <c r="JH72" i="87"/>
  <c r="JH150" i="87"/>
  <c r="DD150" i="87" s="1"/>
  <c r="JI123" i="87"/>
  <c r="JI139" i="87"/>
  <c r="BY139" i="87" s="1"/>
  <c r="JI150" i="87"/>
  <c r="JI158" i="87"/>
  <c r="DE158" i="87" s="1"/>
  <c r="JF43" i="87"/>
  <c r="JH40" i="87"/>
  <c r="DD40" i="87" s="1"/>
  <c r="JD33" i="87"/>
  <c r="CJ33" i="87" s="1"/>
  <c r="JD42" i="87"/>
  <c r="CZ42" i="87" s="1"/>
  <c r="JE42" i="87"/>
  <c r="IZ46" i="87"/>
  <c r="JI40" i="87"/>
  <c r="JH31" i="87"/>
  <c r="CN31" i="87" s="1"/>
  <c r="IZ31" i="87"/>
  <c r="BP31" i="87" s="1"/>
  <c r="JA40" i="87"/>
  <c r="JE136" i="87"/>
  <c r="BU136" i="87" s="1"/>
  <c r="JE141" i="87"/>
  <c r="DA141" i="87" s="1"/>
  <c r="JG105" i="87"/>
  <c r="CM105" i="87" s="1"/>
  <c r="JG101" i="87"/>
  <c r="DC101" i="87" s="1"/>
  <c r="JG122" i="87"/>
  <c r="BW122" i="87" s="1"/>
  <c r="JI131" i="87"/>
  <c r="DE131" i="87" s="1"/>
  <c r="JI149" i="87"/>
  <c r="DE149" i="87" s="1"/>
  <c r="JI157" i="87"/>
  <c r="CO157" i="87" s="1"/>
  <c r="JI174" i="87"/>
  <c r="DE174" i="87" s="1"/>
  <c r="JI195" i="87"/>
  <c r="DE195" i="87" s="1"/>
  <c r="JI215" i="87"/>
  <c r="CO215" i="87" s="1"/>
  <c r="JI218" i="87"/>
  <c r="JE97" i="87"/>
  <c r="BU97" i="87" s="1"/>
  <c r="JE121" i="87"/>
  <c r="BU121" i="87" s="1"/>
  <c r="JE133" i="87"/>
  <c r="BU133" i="87" s="1"/>
  <c r="JE169" i="87"/>
  <c r="DA169" i="87" s="1"/>
  <c r="JE177" i="87"/>
  <c r="JE183" i="87"/>
  <c r="BU183" i="87" s="1"/>
  <c r="JE187" i="87"/>
  <c r="CK187" i="87" s="1"/>
  <c r="JE212" i="87"/>
  <c r="JE216" i="87"/>
  <c r="JE224" i="87"/>
  <c r="DA224" i="87" s="1"/>
  <c r="JJ145" i="87"/>
  <c r="DF145" i="87" s="1"/>
  <c r="JJ154" i="87"/>
  <c r="DF154" i="87" s="1"/>
  <c r="JJ176" i="87"/>
  <c r="DF176" i="87" s="1"/>
  <c r="JJ167" i="87"/>
  <c r="CP167" i="87" s="1"/>
  <c r="JJ175" i="87"/>
  <c r="BZ175" i="87" s="1"/>
  <c r="JJ211" i="87"/>
  <c r="CP211" i="87" s="1"/>
  <c r="JJ221" i="87"/>
  <c r="DF221" i="87" s="1"/>
  <c r="JF46" i="87"/>
  <c r="CL46" i="87" s="1"/>
  <c r="JF50" i="87"/>
  <c r="DB50" i="87" s="1"/>
  <c r="JF54" i="87"/>
  <c r="DB54" i="87" s="1"/>
  <c r="JF58" i="87"/>
  <c r="DB58" i="87" s="1"/>
  <c r="JF62" i="87"/>
  <c r="DB62" i="87" s="1"/>
  <c r="JF66" i="87"/>
  <c r="JF70" i="87"/>
  <c r="BV70" i="87" s="1"/>
  <c r="JF102" i="87"/>
  <c r="JF106" i="87"/>
  <c r="BV106" i="87" s="1"/>
  <c r="JF110" i="87"/>
  <c r="JF114" i="87"/>
  <c r="DB114" i="87" s="1"/>
  <c r="JF118" i="87"/>
  <c r="BV118" i="87" s="1"/>
  <c r="JF139" i="87"/>
  <c r="CL139" i="87" s="1"/>
  <c r="JF184" i="87"/>
  <c r="BV184" i="87" s="1"/>
  <c r="JF203" i="87"/>
  <c r="BV203" i="87" s="1"/>
  <c r="JF207" i="87"/>
  <c r="BV207" i="87" s="1"/>
  <c r="JB83" i="87"/>
  <c r="BR83" i="87" s="1"/>
  <c r="JB87" i="87"/>
  <c r="JB91" i="87"/>
  <c r="BR91" i="87" s="1"/>
  <c r="JB95" i="87"/>
  <c r="CH95" i="87" s="1"/>
  <c r="JB121" i="87"/>
  <c r="CH121" i="87" s="1"/>
  <c r="JB123" i="87"/>
  <c r="CX123" i="87" s="1"/>
  <c r="JJ88" i="87"/>
  <c r="BZ88" i="87" s="1"/>
  <c r="JJ92" i="87"/>
  <c r="BZ92" i="87" s="1"/>
  <c r="JJ96" i="87"/>
  <c r="CP96" i="87" s="1"/>
  <c r="JJ124" i="87"/>
  <c r="JJ135" i="87"/>
  <c r="DF135" i="87" s="1"/>
  <c r="JJ162" i="87"/>
  <c r="DF162" i="87" s="1"/>
  <c r="JJ214" i="87"/>
  <c r="BZ214" i="87" s="1"/>
  <c r="JI75" i="87"/>
  <c r="BY75" i="87" s="1"/>
  <c r="JI79" i="87"/>
  <c r="BY79" i="87" s="1"/>
  <c r="JI47" i="87"/>
  <c r="JI51" i="87"/>
  <c r="CO51" i="87" s="1"/>
  <c r="JI55" i="87"/>
  <c r="JI59" i="87"/>
  <c r="CO59" i="87" s="1"/>
  <c r="JI63" i="87"/>
  <c r="DE63" i="87" s="1"/>
  <c r="JI67" i="87"/>
  <c r="DE67" i="87" s="1"/>
  <c r="JI71" i="87"/>
  <c r="DE71" i="87" s="1"/>
  <c r="JI87" i="87"/>
  <c r="DE87" i="87" s="1"/>
  <c r="JI91" i="87"/>
  <c r="JI95" i="87"/>
  <c r="CO95" i="87" s="1"/>
  <c r="JI127" i="87"/>
  <c r="CO127" i="87" s="1"/>
  <c r="JH47" i="87"/>
  <c r="CN47" i="87" s="1"/>
  <c r="JH51" i="87"/>
  <c r="DD51" i="87" s="1"/>
  <c r="JH55" i="87"/>
  <c r="DD55" i="87" s="1"/>
  <c r="JH59" i="87"/>
  <c r="DD59" i="87" s="1"/>
  <c r="JH63" i="87"/>
  <c r="DD63" i="87" s="1"/>
  <c r="JH67" i="87"/>
  <c r="JH71" i="87"/>
  <c r="CN71" i="87" s="1"/>
  <c r="JH75" i="87"/>
  <c r="CN75" i="87" s="1"/>
  <c r="JI155" i="87"/>
  <c r="CO155" i="87" s="1"/>
  <c r="JI194" i="87"/>
  <c r="CO194" i="87" s="1"/>
  <c r="JI214" i="87"/>
  <c r="DE214" i="87" s="1"/>
  <c r="JI217" i="87"/>
  <c r="CO217" i="87" s="1"/>
  <c r="JI226" i="87"/>
  <c r="DE226" i="87" s="1"/>
  <c r="JE84" i="87"/>
  <c r="CB36" i="87"/>
  <c r="CR36" i="87"/>
  <c r="CR71" i="87"/>
  <c r="DH71" i="87"/>
  <c r="CB71" i="87"/>
  <c r="CR63" i="87"/>
  <c r="DH63" i="87"/>
  <c r="CB63" i="87"/>
  <c r="CR55" i="87"/>
  <c r="DH55" i="87"/>
  <c r="CB55" i="87"/>
  <c r="CB47" i="87"/>
  <c r="CR47" i="87"/>
  <c r="DH47" i="87"/>
  <c r="DH33" i="87"/>
  <c r="CB33" i="87"/>
  <c r="CR32" i="87"/>
  <c r="DH32" i="87"/>
  <c r="CB32" i="87"/>
  <c r="DH28" i="87"/>
  <c r="CB28" i="87"/>
  <c r="CB164" i="87"/>
  <c r="DH164" i="87"/>
  <c r="JE40" i="87"/>
  <c r="DA40" i="87" s="1"/>
  <c r="JJ31" i="87"/>
  <c r="BZ31" i="87" s="1"/>
  <c r="JJ144" i="87"/>
  <c r="JF37" i="87"/>
  <c r="DB37" i="87" s="1"/>
  <c r="JF122" i="87"/>
  <c r="BV122" i="87" s="1"/>
  <c r="JB105" i="87"/>
  <c r="CH105" i="87" s="1"/>
  <c r="JB109" i="87"/>
  <c r="JB113" i="87"/>
  <c r="CX113" i="87" s="1"/>
  <c r="JB117" i="87"/>
  <c r="BR117" i="87" s="1"/>
  <c r="JB221" i="87"/>
  <c r="CH221" i="87" s="1"/>
  <c r="JH38" i="87"/>
  <c r="JI37" i="87"/>
  <c r="DE37" i="87" s="1"/>
  <c r="JE35" i="87"/>
  <c r="JI74" i="87"/>
  <c r="BY74" i="87" s="1"/>
  <c r="JI102" i="87"/>
  <c r="JI106" i="87"/>
  <c r="JI110" i="87"/>
  <c r="DE110" i="87" s="1"/>
  <c r="JI114" i="87"/>
  <c r="CO114" i="87" s="1"/>
  <c r="JI118" i="87"/>
  <c r="JI134" i="87"/>
  <c r="JI147" i="87"/>
  <c r="JI161" i="87"/>
  <c r="CO161" i="87" s="1"/>
  <c r="JI169" i="87"/>
  <c r="DE169" i="87" s="1"/>
  <c r="JI177" i="87"/>
  <c r="CO177" i="87" s="1"/>
  <c r="JI183" i="87"/>
  <c r="JI187" i="87"/>
  <c r="BY187" i="87" s="1"/>
  <c r="JI222" i="87"/>
  <c r="JE83" i="87"/>
  <c r="BU83" i="87" s="1"/>
  <c r="JE79" i="87"/>
  <c r="CK79" i="87" s="1"/>
  <c r="JE88" i="87"/>
  <c r="CK88" i="87" s="1"/>
  <c r="JE92" i="87"/>
  <c r="JE96" i="87"/>
  <c r="CK96" i="87" s="1"/>
  <c r="JE103" i="87"/>
  <c r="JE107" i="87"/>
  <c r="CK107" i="87" s="1"/>
  <c r="JE111" i="87"/>
  <c r="JE115" i="87"/>
  <c r="JE119" i="87"/>
  <c r="JE128" i="87"/>
  <c r="BU128" i="87" s="1"/>
  <c r="JE132" i="87"/>
  <c r="JE140" i="87"/>
  <c r="BU140" i="87" s="1"/>
  <c r="JE144" i="87"/>
  <c r="JE151" i="87"/>
  <c r="DA151" i="87" s="1"/>
  <c r="JE159" i="87"/>
  <c r="JE150" i="87"/>
  <c r="JE158" i="87"/>
  <c r="CK158" i="87" s="1"/>
  <c r="JE203" i="87"/>
  <c r="BU203" i="87" s="1"/>
  <c r="JE207" i="87"/>
  <c r="BU207" i="87" s="1"/>
  <c r="JE220" i="87"/>
  <c r="DA220" i="87" s="1"/>
  <c r="JE228" i="87"/>
  <c r="JA77" i="87"/>
  <c r="CG77" i="87" s="1"/>
  <c r="JA81" i="87"/>
  <c r="BQ81" i="87" s="1"/>
  <c r="JA49" i="87"/>
  <c r="CW49" i="87" s="1"/>
  <c r="JA53" i="87"/>
  <c r="JA57" i="87"/>
  <c r="BQ57" i="87" s="1"/>
  <c r="JA61" i="87"/>
  <c r="CG61" i="87" s="1"/>
  <c r="JA65" i="87"/>
  <c r="CG65" i="87" s="1"/>
  <c r="JA69" i="87"/>
  <c r="JA73" i="87"/>
  <c r="BQ73" i="87" s="1"/>
  <c r="JA85" i="87"/>
  <c r="JA97" i="87"/>
  <c r="BQ97" i="87" s="1"/>
  <c r="JA89" i="87"/>
  <c r="JA93" i="87"/>
  <c r="CG93" i="87" s="1"/>
  <c r="JA134" i="87"/>
  <c r="JA129" i="87"/>
  <c r="JA137" i="87"/>
  <c r="JA156" i="87"/>
  <c r="CW156" i="87" s="1"/>
  <c r="JA154" i="87"/>
  <c r="JA161" i="87"/>
  <c r="CW161" i="87" s="1"/>
  <c r="JA165" i="87"/>
  <c r="BQ165" i="87" s="1"/>
  <c r="JA193" i="87"/>
  <c r="BQ193" i="87" s="1"/>
  <c r="JA197" i="87"/>
  <c r="BQ197" i="87" s="1"/>
  <c r="JA201" i="87"/>
  <c r="CG201" i="87" s="1"/>
  <c r="JA213" i="87"/>
  <c r="JA223" i="87"/>
  <c r="CG223" i="87" s="1"/>
  <c r="DH36" i="87"/>
  <c r="CB34" i="87"/>
  <c r="CR34" i="87"/>
  <c r="JJ44" i="87"/>
  <c r="DF44" i="87" s="1"/>
  <c r="JJ48" i="87"/>
  <c r="JJ52" i="87"/>
  <c r="DF52" i="87" s="1"/>
  <c r="JJ56" i="87"/>
  <c r="BZ56" i="87" s="1"/>
  <c r="JJ60" i="87"/>
  <c r="BZ60" i="87" s="1"/>
  <c r="JJ64" i="87"/>
  <c r="JJ68" i="87"/>
  <c r="BZ68" i="87" s="1"/>
  <c r="JJ72" i="87"/>
  <c r="DF72" i="87" s="1"/>
  <c r="JJ83" i="87"/>
  <c r="CP83" i="87" s="1"/>
  <c r="JJ217" i="87"/>
  <c r="JF87" i="87"/>
  <c r="BV87" i="87" s="1"/>
  <c r="JF91" i="87"/>
  <c r="JF95" i="87"/>
  <c r="BV95" i="87" s="1"/>
  <c r="JF123" i="87"/>
  <c r="CL123" i="87" s="1"/>
  <c r="JF127" i="87"/>
  <c r="CL127" i="87" s="1"/>
  <c r="JF131" i="87"/>
  <c r="JF167" i="87"/>
  <c r="DB167" i="87" s="1"/>
  <c r="JF143" i="87"/>
  <c r="CL143" i="87" s="1"/>
  <c r="JF211" i="87"/>
  <c r="BV211" i="87" s="1"/>
  <c r="JF227" i="87"/>
  <c r="JB44" i="87"/>
  <c r="CH44" i="87" s="1"/>
  <c r="JB48" i="87"/>
  <c r="JB52" i="87"/>
  <c r="BR52" i="87" s="1"/>
  <c r="JB56" i="87"/>
  <c r="CX56" i="87" s="1"/>
  <c r="JB60" i="87"/>
  <c r="CH60" i="87" s="1"/>
  <c r="JB64" i="87"/>
  <c r="JB68" i="87"/>
  <c r="CH68" i="87" s="1"/>
  <c r="JB72" i="87"/>
  <c r="JE104" i="87"/>
  <c r="BU104" i="87" s="1"/>
  <c r="JE124" i="87"/>
  <c r="JE164" i="87"/>
  <c r="BU164" i="87" s="1"/>
  <c r="JA78" i="87"/>
  <c r="CW78" i="87" s="1"/>
  <c r="JA82" i="87"/>
  <c r="CW82" i="87" s="1"/>
  <c r="JA90" i="87"/>
  <c r="CW90" i="87" s="1"/>
  <c r="JA94" i="87"/>
  <c r="CW94" i="87" s="1"/>
  <c r="JH111" i="87"/>
  <c r="JH115" i="87"/>
  <c r="BX115" i="87" s="1"/>
  <c r="JH119" i="87"/>
  <c r="DD119" i="87" s="1"/>
  <c r="JH143" i="87"/>
  <c r="BX143" i="87" s="1"/>
  <c r="JH149" i="87"/>
  <c r="BX149" i="87" s="1"/>
  <c r="JH157" i="87"/>
  <c r="BX157" i="87" s="1"/>
  <c r="JH228" i="87"/>
  <c r="CN228" i="87" s="1"/>
  <c r="JD104" i="87"/>
  <c r="BT104" i="87" s="1"/>
  <c r="JD108" i="87"/>
  <c r="BT108" i="87" s="1"/>
  <c r="JD112" i="87"/>
  <c r="BT112" i="87" s="1"/>
  <c r="JD116" i="87"/>
  <c r="BT116" i="87" s="1"/>
  <c r="JD120" i="87"/>
  <c r="CZ120" i="87" s="1"/>
  <c r="JD152" i="87"/>
  <c r="CJ152" i="87" s="1"/>
  <c r="JD160" i="87"/>
  <c r="CJ160" i="87" s="1"/>
  <c r="JD141" i="87"/>
  <c r="BT141" i="87" s="1"/>
  <c r="JD191" i="87"/>
  <c r="CZ191" i="87" s="1"/>
  <c r="JD195" i="87"/>
  <c r="BT195" i="87" s="1"/>
  <c r="JD199" i="87"/>
  <c r="CJ199" i="87" s="1"/>
  <c r="JD216" i="87"/>
  <c r="CZ216" i="87" s="1"/>
  <c r="JD228" i="87"/>
  <c r="BT228" i="87" s="1"/>
  <c r="CR28" i="87"/>
  <c r="JE148" i="87"/>
  <c r="CK148" i="87" s="1"/>
  <c r="JE168" i="87"/>
  <c r="BU168" i="87" s="1"/>
  <c r="JE176" i="87"/>
  <c r="DA176" i="87" s="1"/>
  <c r="JE167" i="87"/>
  <c r="DA167" i="87" s="1"/>
  <c r="JE175" i="87"/>
  <c r="BU175" i="87" s="1"/>
  <c r="JE182" i="87"/>
  <c r="DA182" i="87" s="1"/>
  <c r="JE186" i="87"/>
  <c r="DA186" i="87" s="1"/>
  <c r="JE190" i="87"/>
  <c r="CK190" i="87" s="1"/>
  <c r="JE206" i="87"/>
  <c r="CK206" i="87" s="1"/>
  <c r="JE210" i="87"/>
  <c r="DA210" i="87" s="1"/>
  <c r="JE215" i="87"/>
  <c r="CK215" i="87" s="1"/>
  <c r="JE219" i="87"/>
  <c r="CK219" i="87" s="1"/>
  <c r="JE223" i="87"/>
  <c r="CK223" i="87" s="1"/>
  <c r="JA44" i="87"/>
  <c r="BQ44" i="87" s="1"/>
  <c r="JA101" i="87"/>
  <c r="CW101" i="87" s="1"/>
  <c r="JA102" i="87"/>
  <c r="BQ102" i="87" s="1"/>
  <c r="JA106" i="87"/>
  <c r="BQ106" i="87" s="1"/>
  <c r="JA110" i="87"/>
  <c r="BQ110" i="87" s="1"/>
  <c r="JA114" i="87"/>
  <c r="BQ114" i="87" s="1"/>
  <c r="JA118" i="87"/>
  <c r="CG118" i="87" s="1"/>
  <c r="JA139" i="87"/>
  <c r="BQ139" i="87" s="1"/>
  <c r="JA147" i="87"/>
  <c r="CG147" i="87" s="1"/>
  <c r="JA148" i="87"/>
  <c r="CG148" i="87" s="1"/>
  <c r="JA155" i="87"/>
  <c r="CG155" i="87" s="1"/>
  <c r="JA162" i="87"/>
  <c r="BQ162" i="87" s="1"/>
  <c r="JA170" i="87"/>
  <c r="CW170" i="87" s="1"/>
  <c r="JA178" i="87"/>
  <c r="BQ178" i="87" s="1"/>
  <c r="JA184" i="87"/>
  <c r="CG184" i="87" s="1"/>
  <c r="JA188" i="87"/>
  <c r="CW188" i="87" s="1"/>
  <c r="JA192" i="87"/>
  <c r="BQ192" i="87" s="1"/>
  <c r="JA196" i="87"/>
  <c r="BQ196" i="87" s="1"/>
  <c r="JA200" i="87"/>
  <c r="JA204" i="87"/>
  <c r="CW204" i="87" s="1"/>
  <c r="JA212" i="87"/>
  <c r="CW212" i="87" s="1"/>
  <c r="JA216" i="87"/>
  <c r="CW216" i="87" s="1"/>
  <c r="JA224" i="87"/>
  <c r="JH213" i="87"/>
  <c r="BX213" i="87" s="1"/>
  <c r="JD220" i="87"/>
  <c r="JG67" i="87"/>
  <c r="BW67" i="87" s="1"/>
  <c r="JG71" i="87"/>
  <c r="DC71" i="87" s="1"/>
  <c r="JG102" i="87"/>
  <c r="BW102" i="87" s="1"/>
  <c r="JG106" i="87"/>
  <c r="BW106" i="87" s="1"/>
  <c r="JG121" i="87"/>
  <c r="DC121" i="87" s="1"/>
  <c r="JG123" i="87"/>
  <c r="JG127" i="87"/>
  <c r="BW127" i="87" s="1"/>
  <c r="JG131" i="87"/>
  <c r="JG134" i="87"/>
  <c r="DC134" i="87" s="1"/>
  <c r="JG138" i="87"/>
  <c r="JG163" i="87"/>
  <c r="BW163" i="87" s="1"/>
  <c r="JG151" i="87"/>
  <c r="DC151" i="87" s="1"/>
  <c r="JG159" i="87"/>
  <c r="JG168" i="87"/>
  <c r="JG176" i="87"/>
  <c r="CM176" i="87" s="1"/>
  <c r="JG188" i="87"/>
  <c r="BW188" i="87" s="1"/>
  <c r="JG194" i="87"/>
  <c r="CM194" i="87" s="1"/>
  <c r="JG198" i="87"/>
  <c r="JG203" i="87"/>
  <c r="CM203" i="87" s="1"/>
  <c r="JG207" i="87"/>
  <c r="DC207" i="87" s="1"/>
  <c r="JG210" i="87"/>
  <c r="BW210" i="87" s="1"/>
  <c r="JG219" i="87"/>
  <c r="JG226" i="87"/>
  <c r="BW226" i="87" s="1"/>
  <c r="JC99" i="87"/>
  <c r="JC123" i="87"/>
  <c r="CY123" i="87" s="1"/>
  <c r="JC127" i="87"/>
  <c r="JC131" i="87"/>
  <c r="CI131" i="87" s="1"/>
  <c r="JC148" i="87"/>
  <c r="BS148" i="87" s="1"/>
  <c r="JC156" i="87"/>
  <c r="JC167" i="87"/>
  <c r="JC175" i="87"/>
  <c r="CI175" i="87" s="1"/>
  <c r="IY136" i="87"/>
  <c r="IY153" i="87"/>
  <c r="CU153" i="87" s="1"/>
  <c r="IY157" i="87"/>
  <c r="CU157" i="87" s="1"/>
  <c r="IY193" i="87"/>
  <c r="CE193" i="87" s="1"/>
  <c r="IY197" i="87"/>
  <c r="CU197" i="87" s="1"/>
  <c r="IY201" i="87"/>
  <c r="CE201" i="87" s="1"/>
  <c r="IY205" i="87"/>
  <c r="BO205" i="87" s="1"/>
  <c r="IY215" i="87"/>
  <c r="BO215" i="87" s="1"/>
  <c r="JD135" i="87"/>
  <c r="JD163" i="87"/>
  <c r="CZ163" i="87" s="1"/>
  <c r="IZ193" i="87"/>
  <c r="CF193" i="87" s="1"/>
  <c r="IZ197" i="87"/>
  <c r="BP197" i="87" s="1"/>
  <c r="JG48" i="87"/>
  <c r="JG52" i="87"/>
  <c r="CM52" i="87" s="1"/>
  <c r="JG56" i="87"/>
  <c r="JG60" i="87"/>
  <c r="BW60" i="87" s="1"/>
  <c r="JG64" i="87"/>
  <c r="JG68" i="87"/>
  <c r="DC68" i="87" s="1"/>
  <c r="JG72" i="87"/>
  <c r="BW72" i="87" s="1"/>
  <c r="JG77" i="87"/>
  <c r="CM77" i="87" s="1"/>
  <c r="JG81" i="87"/>
  <c r="BW81" i="87" s="1"/>
  <c r="JG152" i="87"/>
  <c r="BW152" i="87" s="1"/>
  <c r="JG160" i="87"/>
  <c r="BW160" i="87" s="1"/>
  <c r="JG185" i="87"/>
  <c r="BW185" i="87" s="1"/>
  <c r="JG211" i="87"/>
  <c r="JG220" i="87"/>
  <c r="BW220" i="87" s="1"/>
  <c r="JC111" i="87"/>
  <c r="JC115" i="87"/>
  <c r="CY115" i="87" s="1"/>
  <c r="JC119" i="87"/>
  <c r="JC124" i="87"/>
  <c r="CI124" i="87" s="1"/>
  <c r="JC128" i="87"/>
  <c r="CY128" i="87" s="1"/>
  <c r="JC132" i="87"/>
  <c r="CI132" i="87" s="1"/>
  <c r="JC135" i="87"/>
  <c r="JC184" i="87"/>
  <c r="CI184" i="87" s="1"/>
  <c r="JC213" i="87"/>
  <c r="CY213" i="87" s="1"/>
  <c r="JC224" i="87"/>
  <c r="BS224" i="87" s="1"/>
  <c r="IY85" i="87"/>
  <c r="IY89" i="87"/>
  <c r="BO89" i="87" s="1"/>
  <c r="IY93" i="87"/>
  <c r="IY97" i="87"/>
  <c r="CE97" i="87" s="1"/>
  <c r="IY101" i="87"/>
  <c r="IY133" i="87"/>
  <c r="CE133" i="87" s="1"/>
  <c r="IY143" i="87"/>
  <c r="CU143" i="87" s="1"/>
  <c r="IY164" i="87"/>
  <c r="BO164" i="87" s="1"/>
  <c r="IY167" i="87"/>
  <c r="IY175" i="87"/>
  <c r="BO175" i="87" s="1"/>
  <c r="IY183" i="87"/>
  <c r="CU183" i="87" s="1"/>
  <c r="JG149" i="87"/>
  <c r="BW149" i="87" s="1"/>
  <c r="JG190" i="87"/>
  <c r="JG227" i="87"/>
  <c r="DC227" i="87" s="1"/>
  <c r="JC47" i="87"/>
  <c r="BS47" i="87" s="1"/>
  <c r="JC51" i="87"/>
  <c r="CY51" i="87" s="1"/>
  <c r="JC55" i="87"/>
  <c r="JC59" i="87"/>
  <c r="BS59" i="87" s="1"/>
  <c r="JC63" i="87"/>
  <c r="CY63" i="87" s="1"/>
  <c r="JC67" i="87"/>
  <c r="CY67" i="87" s="1"/>
  <c r="JC71" i="87"/>
  <c r="JC100" i="87"/>
  <c r="CY100" i="87" s="1"/>
  <c r="JC108" i="87"/>
  <c r="JC112" i="87"/>
  <c r="CI112" i="87" s="1"/>
  <c r="JC116" i="87"/>
  <c r="JC120" i="87"/>
  <c r="CY120" i="87" s="1"/>
  <c r="JC136" i="87"/>
  <c r="CY136" i="87" s="1"/>
  <c r="JC143" i="87"/>
  <c r="CI143" i="87" s="1"/>
  <c r="JC228" i="87"/>
  <c r="IY105" i="87"/>
  <c r="BO105" i="87" s="1"/>
  <c r="IY209" i="87"/>
  <c r="BO209" i="87" s="1"/>
  <c r="IY224" i="87"/>
  <c r="BO224" i="87" s="1"/>
  <c r="JJ76" i="87"/>
  <c r="JJ80" i="87"/>
  <c r="CP80" i="87" s="1"/>
  <c r="JJ87" i="87"/>
  <c r="JJ91" i="87"/>
  <c r="CP91" i="87" s="1"/>
  <c r="JJ95" i="87"/>
  <c r="JJ123" i="87"/>
  <c r="DF123" i="87" s="1"/>
  <c r="JJ139" i="87"/>
  <c r="JJ153" i="87"/>
  <c r="BZ153" i="87" s="1"/>
  <c r="JJ146" i="87"/>
  <c r="DF146" i="87" s="1"/>
  <c r="JJ164" i="87"/>
  <c r="DF164" i="87" s="1"/>
  <c r="JJ190" i="87"/>
  <c r="DF190" i="87" s="1"/>
  <c r="JJ182" i="87"/>
  <c r="DF182" i="87" s="1"/>
  <c r="JJ213" i="87"/>
  <c r="JJ227" i="87"/>
  <c r="BZ227" i="87" s="1"/>
  <c r="JF75" i="87"/>
  <c r="JF171" i="87"/>
  <c r="BV171" i="87" s="1"/>
  <c r="JF179" i="87"/>
  <c r="DB179" i="87" s="1"/>
  <c r="JF161" i="87"/>
  <c r="CL161" i="87" s="1"/>
  <c r="JF164" i="87"/>
  <c r="BV164" i="87" s="1"/>
  <c r="JF172" i="87"/>
  <c r="DB172" i="87" s="1"/>
  <c r="JF180" i="87"/>
  <c r="CL180" i="87" s="1"/>
  <c r="JF213" i="87"/>
  <c r="BV213" i="87" s="1"/>
  <c r="JB102" i="87"/>
  <c r="CX102" i="87" s="1"/>
  <c r="JB106" i="87"/>
  <c r="BR106" i="87" s="1"/>
  <c r="JB110" i="87"/>
  <c r="CH110" i="87" s="1"/>
  <c r="JB114" i="87"/>
  <c r="CX114" i="87" s="1"/>
  <c r="JB118" i="87"/>
  <c r="CX118" i="87" s="1"/>
  <c r="JB127" i="87"/>
  <c r="CX127" i="87" s="1"/>
  <c r="JB131" i="87"/>
  <c r="BR131" i="87" s="1"/>
  <c r="JB138" i="87"/>
  <c r="BR138" i="87" s="1"/>
  <c r="JB168" i="87"/>
  <c r="CH168" i="87" s="1"/>
  <c r="JJ100" i="87"/>
  <c r="DF100" i="87" s="1"/>
  <c r="JJ148" i="87"/>
  <c r="JJ156" i="87"/>
  <c r="DF156" i="87" s="1"/>
  <c r="JJ170" i="87"/>
  <c r="DF170" i="87" s="1"/>
  <c r="JJ178" i="87"/>
  <c r="CP178" i="87" s="1"/>
  <c r="JJ169" i="87"/>
  <c r="JJ177" i="87"/>
  <c r="CP177" i="87" s="1"/>
  <c r="JJ209" i="87"/>
  <c r="CP209" i="87" s="1"/>
  <c r="JB100" i="87"/>
  <c r="CH100" i="87" s="1"/>
  <c r="JB151" i="87"/>
  <c r="CX151" i="87" s="1"/>
  <c r="JB159" i="87"/>
  <c r="CX159" i="87" s="1"/>
  <c r="JI78" i="87"/>
  <c r="BY78" i="87" s="1"/>
  <c r="JI50" i="87"/>
  <c r="DE50" i="87" s="1"/>
  <c r="JI54" i="87"/>
  <c r="DE54" i="87" s="1"/>
  <c r="JI58" i="87"/>
  <c r="BY58" i="87" s="1"/>
  <c r="JI62" i="87"/>
  <c r="BY62" i="87" s="1"/>
  <c r="JI66" i="87"/>
  <c r="CO66" i="87" s="1"/>
  <c r="JI70" i="87"/>
  <c r="JI84" i="87"/>
  <c r="BY84" i="87" s="1"/>
  <c r="JI86" i="87"/>
  <c r="BY86" i="87" s="1"/>
  <c r="JI90" i="87"/>
  <c r="CO90" i="87" s="1"/>
  <c r="JI94" i="87"/>
  <c r="CO94" i="87" s="1"/>
  <c r="JI124" i="87"/>
  <c r="CO124" i="87" s="1"/>
  <c r="JI126" i="87"/>
  <c r="JI130" i="87"/>
  <c r="DE130" i="87" s="1"/>
  <c r="JI146" i="87"/>
  <c r="JI167" i="87"/>
  <c r="BY167" i="87" s="1"/>
  <c r="JI175" i="87"/>
  <c r="CO175" i="87" s="1"/>
  <c r="JI205" i="87"/>
  <c r="BY205" i="87" s="1"/>
  <c r="JE50" i="87"/>
  <c r="BU50" i="87" s="1"/>
  <c r="JE54" i="87"/>
  <c r="BU54" i="87" s="1"/>
  <c r="JE58" i="87"/>
  <c r="CK58" i="87" s="1"/>
  <c r="JE62" i="87"/>
  <c r="BU62" i="87" s="1"/>
  <c r="JE66" i="87"/>
  <c r="BU66" i="87" s="1"/>
  <c r="JE70" i="87"/>
  <c r="BU70" i="87" s="1"/>
  <c r="JE78" i="87"/>
  <c r="JE82" i="87"/>
  <c r="BU82" i="87" s="1"/>
  <c r="JE102" i="87"/>
  <c r="CK102" i="87" s="1"/>
  <c r="JE106" i="87"/>
  <c r="CK106" i="87" s="1"/>
  <c r="JE110" i="87"/>
  <c r="CK110" i="87" s="1"/>
  <c r="JE114" i="87"/>
  <c r="BU114" i="87" s="1"/>
  <c r="JE118" i="87"/>
  <c r="BU118" i="87" s="1"/>
  <c r="JI97" i="87"/>
  <c r="JI121" i="87"/>
  <c r="DE121" i="87" s="1"/>
  <c r="JI141" i="87"/>
  <c r="DE141" i="87" s="1"/>
  <c r="JI202" i="87"/>
  <c r="JI206" i="87"/>
  <c r="CO206" i="87" s="1"/>
  <c r="JE47" i="87"/>
  <c r="JE51" i="87"/>
  <c r="DA51" i="87" s="1"/>
  <c r="JE55" i="87"/>
  <c r="DA55" i="87" s="1"/>
  <c r="JE59" i="87"/>
  <c r="JE63" i="87"/>
  <c r="JE67" i="87"/>
  <c r="DA67" i="87" s="1"/>
  <c r="JE71" i="87"/>
  <c r="CK71" i="87" s="1"/>
  <c r="JJ84" i="87"/>
  <c r="CP84" i="87" s="1"/>
  <c r="JJ155" i="87"/>
  <c r="JI197" i="87"/>
  <c r="CO197" i="87" s="1"/>
  <c r="JI220" i="87"/>
  <c r="JH100" i="87"/>
  <c r="JH167" i="87"/>
  <c r="DD167" i="87" s="1"/>
  <c r="JH175" i="87"/>
  <c r="DD175" i="87" s="1"/>
  <c r="JH202" i="87"/>
  <c r="BX202" i="87" s="1"/>
  <c r="JH216" i="87"/>
  <c r="JI85" i="87"/>
  <c r="CO85" i="87" s="1"/>
  <c r="JI105" i="87"/>
  <c r="DE105" i="87" s="1"/>
  <c r="JI109" i="87"/>
  <c r="DE109" i="87" s="1"/>
  <c r="JI113" i="87"/>
  <c r="DE113" i="87" s="1"/>
  <c r="JI117" i="87"/>
  <c r="DE117" i="87" s="1"/>
  <c r="JI133" i="87"/>
  <c r="CO133" i="87" s="1"/>
  <c r="JI145" i="87"/>
  <c r="JI172" i="87"/>
  <c r="CO172" i="87" s="1"/>
  <c r="JI180" i="87"/>
  <c r="CO180" i="87" s="1"/>
  <c r="JI182" i="87"/>
  <c r="DE182" i="87" s="1"/>
  <c r="JI186" i="87"/>
  <c r="JI190" i="87"/>
  <c r="BY190" i="87" s="1"/>
  <c r="JI209" i="87"/>
  <c r="CO209" i="87" s="1"/>
  <c r="JI221" i="87"/>
  <c r="CO221" i="87" s="1"/>
  <c r="JG47" i="87"/>
  <c r="BW47" i="87" s="1"/>
  <c r="JG51" i="87"/>
  <c r="DC51" i="87" s="1"/>
  <c r="JG55" i="87"/>
  <c r="JG59" i="87"/>
  <c r="BW59" i="87" s="1"/>
  <c r="JG63" i="87"/>
  <c r="DC63" i="87" s="1"/>
  <c r="JG76" i="87"/>
  <c r="DC76" i="87" s="1"/>
  <c r="JG80" i="87"/>
  <c r="CR75" i="87"/>
  <c r="CB212" i="87"/>
  <c r="CR212" i="87"/>
  <c r="CB221" i="87"/>
  <c r="CB73" i="87"/>
  <c r="CB168" i="87"/>
  <c r="DH168" i="87"/>
  <c r="CB178" i="87"/>
  <c r="DH178" i="87"/>
  <c r="CB170" i="87"/>
  <c r="DH170" i="87"/>
  <c r="CB176" i="87"/>
  <c r="DH176" i="87"/>
  <c r="CB166" i="87"/>
  <c r="CR166" i="87"/>
  <c r="JB32" i="87"/>
  <c r="IZ44" i="87"/>
  <c r="CV44" i="87" s="1"/>
  <c r="CB180" i="87"/>
  <c r="DH180" i="87"/>
  <c r="JI46" i="87"/>
  <c r="CB172" i="87"/>
  <c r="DH172" i="87"/>
  <c r="CB174" i="87"/>
  <c r="DH174" i="87"/>
  <c r="DI211" i="86"/>
  <c r="CC207" i="86"/>
  <c r="CC205" i="86"/>
  <c r="CC192" i="86"/>
  <c r="CS156" i="86"/>
  <c r="CS116" i="86"/>
  <c r="DI121" i="86"/>
  <c r="DI130" i="86"/>
  <c r="CS124" i="86"/>
  <c r="CS109" i="86"/>
  <c r="CC113" i="86"/>
  <c r="CS102" i="86"/>
  <c r="CC103" i="86"/>
  <c r="CC99" i="86"/>
  <c r="CC95" i="86"/>
  <c r="DI77" i="86"/>
  <c r="CC73" i="86"/>
  <c r="DI66" i="86"/>
  <c r="CC82" i="86"/>
  <c r="CC78" i="86"/>
  <c r="DI85" i="86"/>
  <c r="CS61" i="86"/>
  <c r="CC59" i="86"/>
  <c r="DI45" i="86"/>
  <c r="CC50" i="86"/>
  <c r="CS43" i="86"/>
  <c r="DI38" i="86"/>
  <c r="CS208" i="86"/>
  <c r="DI184" i="86"/>
  <c r="DI156" i="86"/>
  <c r="CC124" i="86"/>
  <c r="CC109" i="86"/>
  <c r="CS113" i="86"/>
  <c r="CC102" i="86"/>
  <c r="DI59" i="86"/>
  <c r="DI50" i="86"/>
  <c r="CC211" i="86"/>
  <c r="DI203" i="86"/>
  <c r="CS196" i="86"/>
  <c r="DI110" i="86"/>
  <c r="CS203" i="86"/>
  <c r="DI220" i="86"/>
  <c r="DI80" i="86"/>
  <c r="CC209" i="86"/>
  <c r="CS162" i="86"/>
  <c r="CC137" i="86"/>
  <c r="CS118" i="86"/>
  <c r="CS128" i="86"/>
  <c r="CC194" i="86"/>
  <c r="CC183" i="86"/>
  <c r="CS139" i="86"/>
  <c r="DI139" i="86"/>
  <c r="CC126" i="86"/>
  <c r="CS107" i="86"/>
  <c r="CC70" i="86"/>
  <c r="CS71" i="86"/>
  <c r="CC29" i="86"/>
  <c r="CS47" i="86"/>
  <c r="CC105" i="86"/>
  <c r="DI57" i="86"/>
  <c r="DI219" i="86"/>
  <c r="CS220" i="86"/>
  <c r="DI209" i="86"/>
  <c r="CS195" i="86"/>
  <c r="DI183" i="86"/>
  <c r="CS174" i="86"/>
  <c r="DI187" i="86"/>
  <c r="DI143" i="86"/>
  <c r="CS143" i="86"/>
  <c r="CS191" i="86"/>
  <c r="CS119" i="86"/>
  <c r="CS129" i="86"/>
  <c r="CC127" i="86"/>
  <c r="DI112" i="86"/>
  <c r="CC111" i="86"/>
  <c r="CS108" i="86"/>
  <c r="CC106" i="86"/>
  <c r="DI81" i="86"/>
  <c r="CS89" i="86"/>
  <c r="CC86" i="86"/>
  <c r="CS76" i="86"/>
  <c r="CC72" i="86"/>
  <c r="CC49" i="86"/>
  <c r="CS37" i="86"/>
  <c r="CS58" i="86"/>
  <c r="CC56" i="86"/>
  <c r="CS30" i="86"/>
  <c r="CC91" i="86"/>
  <c r="CS219" i="86"/>
  <c r="CC174" i="86"/>
  <c r="DI163" i="86"/>
  <c r="DI155" i="86"/>
  <c r="CC119" i="86"/>
  <c r="CC112" i="86"/>
  <c r="DI111" i="86"/>
  <c r="DI98" i="86"/>
  <c r="CS81" i="86"/>
  <c r="DI84" i="86"/>
  <c r="CS64" i="86"/>
  <c r="CS28" i="86"/>
  <c r="CS48" i="86"/>
  <c r="CC37" i="86"/>
  <c r="CC58" i="86"/>
  <c r="CS41" i="86"/>
  <c r="CS31" i="86"/>
  <c r="CC30" i="86"/>
  <c r="DI204" i="86"/>
  <c r="CS120" i="86"/>
  <c r="DI64" i="86"/>
  <c r="DI227" i="86"/>
  <c r="DI225" i="86"/>
  <c r="DI199" i="86"/>
  <c r="CS202" i="86"/>
  <c r="CC190" i="86"/>
  <c r="CC186" i="86"/>
  <c r="DI168" i="86"/>
  <c r="DI159" i="86"/>
  <c r="CS159" i="86"/>
  <c r="CC162" i="86"/>
  <c r="DI154" i="86"/>
  <c r="DI137" i="86"/>
  <c r="CC118" i="86"/>
  <c r="CC128" i="86"/>
  <c r="CC107" i="86"/>
  <c r="DI101" i="86"/>
  <c r="DI97" i="86"/>
  <c r="DI88" i="86"/>
  <c r="DI75" i="86"/>
  <c r="CC71" i="86"/>
  <c r="DI68" i="86"/>
  <c r="DI87" i="86"/>
  <c r="CS80" i="86"/>
  <c r="CS55" i="86"/>
  <c r="CS36" i="86"/>
  <c r="DI29" i="86"/>
  <c r="CS52" i="86"/>
  <c r="CC47" i="86"/>
  <c r="CS40" i="86"/>
  <c r="DI228" i="86"/>
  <c r="CS227" i="86"/>
  <c r="CS225" i="86"/>
  <c r="DI194" i="86"/>
  <c r="CS199" i="86"/>
  <c r="DI190" i="86"/>
  <c r="DI186" i="86"/>
  <c r="CS154" i="86"/>
  <c r="CS117" i="86"/>
  <c r="DI126" i="86"/>
  <c r="DI105" i="86"/>
  <c r="CS101" i="86"/>
  <c r="CS97" i="86"/>
  <c r="CS88" i="86"/>
  <c r="DI70" i="86"/>
  <c r="CS75" i="86"/>
  <c r="CS87" i="86"/>
  <c r="CS57" i="86"/>
  <c r="CC55" i="86"/>
  <c r="CC36" i="86"/>
  <c r="CS62" i="86"/>
  <c r="CC52" i="86"/>
  <c r="CC40" i="86"/>
  <c r="CC117" i="86"/>
  <c r="CS228" i="86"/>
  <c r="CC110" i="86"/>
  <c r="DI208" i="86"/>
  <c r="CS221" i="86"/>
  <c r="CS201" i="86"/>
  <c r="CC196" i="86"/>
  <c r="DI192" i="86"/>
  <c r="CC188" i="86"/>
  <c r="CS184" i="86"/>
  <c r="CC167" i="86"/>
  <c r="DI147" i="86"/>
  <c r="CS147" i="86"/>
  <c r="CC146" i="86"/>
  <c r="CC116" i="86"/>
  <c r="CC53" i="86"/>
  <c r="DI218" i="86"/>
  <c r="CC210" i="86"/>
  <c r="DI205" i="86"/>
  <c r="DI188" i="86"/>
  <c r="CS90" i="86"/>
  <c r="CS32" i="86"/>
  <c r="CS218" i="86"/>
  <c r="DI210" i="86"/>
  <c r="CC152" i="86"/>
  <c r="DI152" i="86"/>
  <c r="CS152" i="86"/>
  <c r="IY67" i="86"/>
  <c r="JG36" i="86"/>
  <c r="JH32" i="86"/>
  <c r="BX32" i="86" s="1"/>
  <c r="JG30" i="86"/>
  <c r="DC30" i="86" s="1"/>
  <c r="JH28" i="86"/>
  <c r="BX28" i="86" s="1"/>
  <c r="IY68" i="86"/>
  <c r="JG110" i="86"/>
  <c r="BW110" i="86" s="1"/>
  <c r="JG97" i="86"/>
  <c r="CM97" i="86" s="1"/>
  <c r="JG105" i="86"/>
  <c r="CM105" i="86" s="1"/>
  <c r="JG109" i="86"/>
  <c r="BW109" i="86" s="1"/>
  <c r="JG165" i="86"/>
  <c r="BW165" i="86" s="1"/>
  <c r="JG189" i="86"/>
  <c r="BW189" i="86" s="1"/>
  <c r="JG195" i="86"/>
  <c r="CM195" i="86" s="1"/>
  <c r="JG210" i="86"/>
  <c r="JC62" i="86"/>
  <c r="CI62" i="86" s="1"/>
  <c r="JK61" i="86"/>
  <c r="CA61" i="86" s="1"/>
  <c r="JC60" i="86"/>
  <c r="BS60" i="86" s="1"/>
  <c r="JK59" i="86"/>
  <c r="DG59" i="86" s="1"/>
  <c r="JC58" i="86"/>
  <c r="CY58" i="86" s="1"/>
  <c r="JK57" i="86"/>
  <c r="CA57" i="86" s="1"/>
  <c r="JC56" i="86"/>
  <c r="BS56" i="86" s="1"/>
  <c r="JK55" i="86"/>
  <c r="DG55" i="86" s="1"/>
  <c r="JC54" i="86"/>
  <c r="BS54" i="86" s="1"/>
  <c r="JK53" i="86"/>
  <c r="CQ53" i="86" s="1"/>
  <c r="JC52" i="86"/>
  <c r="BS52" i="86" s="1"/>
  <c r="JK51" i="86"/>
  <c r="DG51" i="86" s="1"/>
  <c r="JC50" i="86"/>
  <c r="BS50" i="86" s="1"/>
  <c r="JK49" i="86"/>
  <c r="CA49" i="86" s="1"/>
  <c r="JC48" i="86"/>
  <c r="CY48" i="86" s="1"/>
  <c r="JK47" i="86"/>
  <c r="DG47" i="86" s="1"/>
  <c r="JC46" i="86"/>
  <c r="BS46" i="86" s="1"/>
  <c r="JK45" i="86"/>
  <c r="DG45" i="86" s="1"/>
  <c r="JC44" i="86"/>
  <c r="CI44" i="86" s="1"/>
  <c r="JK43" i="86"/>
  <c r="DG43" i="86" s="1"/>
  <c r="JC42" i="86"/>
  <c r="CY42" i="86" s="1"/>
  <c r="JK41" i="86"/>
  <c r="CQ41" i="86" s="1"/>
  <c r="JC40" i="86"/>
  <c r="BS40" i="86" s="1"/>
  <c r="JK39" i="86"/>
  <c r="CQ39" i="86" s="1"/>
  <c r="JC36" i="86"/>
  <c r="CI36" i="86" s="1"/>
  <c r="JC34" i="86"/>
  <c r="BS34" i="86" s="1"/>
  <c r="JC28" i="86"/>
  <c r="CY28" i="86" s="1"/>
  <c r="IY62" i="86"/>
  <c r="CU62" i="86" s="1"/>
  <c r="IY60" i="86"/>
  <c r="CE60" i="86" s="1"/>
  <c r="IY56" i="86"/>
  <c r="CU56" i="86" s="1"/>
  <c r="IY52" i="86"/>
  <c r="BO52" i="86" s="1"/>
  <c r="IZ38" i="86"/>
  <c r="CF38" i="86" s="1"/>
  <c r="JH62" i="86"/>
  <c r="CN62" i="86" s="1"/>
  <c r="JF192" i="86"/>
  <c r="CL192" i="86" s="1"/>
  <c r="JB115" i="86"/>
  <c r="CX115" i="86" s="1"/>
  <c r="JB119" i="86"/>
  <c r="CX119" i="86" s="1"/>
  <c r="JH191" i="86"/>
  <c r="CN191" i="86" s="1"/>
  <c r="JG103" i="86"/>
  <c r="CM103" i="86" s="1"/>
  <c r="JG111" i="86"/>
  <c r="DC111" i="86" s="1"/>
  <c r="JG175" i="86"/>
  <c r="BW175" i="86" s="1"/>
  <c r="JG68" i="86"/>
  <c r="BW68" i="86" s="1"/>
  <c r="JG38" i="86"/>
  <c r="BW38" i="86" s="1"/>
  <c r="JD64" i="86"/>
  <c r="CZ64" i="86" s="1"/>
  <c r="JG107" i="86"/>
  <c r="DC107" i="86" s="1"/>
  <c r="JG143" i="86"/>
  <c r="BW143" i="86" s="1"/>
  <c r="JG159" i="86"/>
  <c r="BW159" i="86" s="1"/>
  <c r="JG179" i="86"/>
  <c r="BW179" i="86" s="1"/>
  <c r="JG183" i="86"/>
  <c r="DC183" i="86" s="1"/>
  <c r="JG191" i="86"/>
  <c r="CM191" i="86" s="1"/>
  <c r="JG197" i="86"/>
  <c r="DC197" i="86" s="1"/>
  <c r="JG201" i="86"/>
  <c r="BW201" i="86" s="1"/>
  <c r="JG219" i="86"/>
  <c r="DC219" i="86" s="1"/>
  <c r="JF166" i="86"/>
  <c r="CL166" i="86" s="1"/>
  <c r="JF180" i="86"/>
  <c r="DB180" i="86" s="1"/>
  <c r="JF188" i="86"/>
  <c r="CL188" i="86" s="1"/>
  <c r="JF199" i="86"/>
  <c r="CL199" i="86" s="1"/>
  <c r="JF226" i="86"/>
  <c r="BV226" i="86" s="1"/>
  <c r="JD222" i="86"/>
  <c r="CZ222" i="86" s="1"/>
  <c r="IZ66" i="86"/>
  <c r="CF66" i="86" s="1"/>
  <c r="IZ86" i="86"/>
  <c r="CV86" i="86" s="1"/>
  <c r="IZ95" i="86"/>
  <c r="BP95" i="86" s="1"/>
  <c r="IZ103" i="86"/>
  <c r="CF103" i="86" s="1"/>
  <c r="IZ107" i="86"/>
  <c r="CF107" i="86" s="1"/>
  <c r="IZ115" i="86"/>
  <c r="CV115" i="86" s="1"/>
  <c r="IZ119" i="86"/>
  <c r="BP119" i="86" s="1"/>
  <c r="IZ167" i="86"/>
  <c r="CV167" i="86" s="1"/>
  <c r="IZ211" i="86"/>
  <c r="CV211" i="86" s="1"/>
  <c r="JG144" i="86"/>
  <c r="CM144" i="86" s="1"/>
  <c r="JG220" i="86"/>
  <c r="CM220" i="86" s="1"/>
  <c r="JG228" i="86"/>
  <c r="CM228" i="86" s="1"/>
  <c r="DH50" i="86"/>
  <c r="CR32" i="86"/>
  <c r="JI185" i="86"/>
  <c r="CO185" i="86" s="1"/>
  <c r="JI189" i="86"/>
  <c r="CO189" i="86" s="1"/>
  <c r="JE35" i="86"/>
  <c r="CK35" i="86" s="1"/>
  <c r="JE111" i="86"/>
  <c r="DA111" i="86" s="1"/>
  <c r="JE95" i="86"/>
  <c r="CK95" i="86" s="1"/>
  <c r="JE103" i="86"/>
  <c r="BU103" i="86" s="1"/>
  <c r="JE115" i="86"/>
  <c r="BU115" i="86" s="1"/>
  <c r="JE119" i="86"/>
  <c r="BU119" i="86" s="1"/>
  <c r="JE123" i="86"/>
  <c r="CK123" i="86" s="1"/>
  <c r="JE127" i="86"/>
  <c r="BU127" i="86" s="1"/>
  <c r="JE131" i="86"/>
  <c r="BU131" i="86" s="1"/>
  <c r="JE185" i="86"/>
  <c r="CK185" i="86" s="1"/>
  <c r="JE210" i="86"/>
  <c r="CK210" i="86" s="1"/>
  <c r="JE223" i="86"/>
  <c r="DA223" i="86" s="1"/>
  <c r="JE227" i="86"/>
  <c r="CK227" i="86" s="1"/>
  <c r="DH203" i="86"/>
  <c r="IY48" i="86"/>
  <c r="CE48" i="86" s="1"/>
  <c r="IY46" i="86"/>
  <c r="CU46" i="86" s="1"/>
  <c r="IY42" i="86"/>
  <c r="CE42" i="86" s="1"/>
  <c r="IY38" i="86"/>
  <c r="BO38" i="86" s="1"/>
  <c r="IY34" i="86"/>
  <c r="CE34" i="86" s="1"/>
  <c r="DH69" i="86"/>
  <c r="DH65" i="86"/>
  <c r="IZ132" i="86"/>
  <c r="IZ136" i="86"/>
  <c r="CV136" i="86" s="1"/>
  <c r="JG117" i="86"/>
  <c r="DC117" i="86" s="1"/>
  <c r="JG121" i="86"/>
  <c r="BW121" i="86" s="1"/>
  <c r="JG125" i="86"/>
  <c r="JG129" i="86"/>
  <c r="CM129" i="86" s="1"/>
  <c r="JG148" i="86"/>
  <c r="DC148" i="86" s="1"/>
  <c r="JG172" i="86"/>
  <c r="CM172" i="86" s="1"/>
  <c r="JG185" i="86"/>
  <c r="JG199" i="86"/>
  <c r="CM199" i="86" s="1"/>
  <c r="JG203" i="86"/>
  <c r="BW203" i="86" s="1"/>
  <c r="JG214" i="86"/>
  <c r="JG217" i="86"/>
  <c r="CM217" i="86" s="1"/>
  <c r="JG221" i="86"/>
  <c r="BW221" i="86" s="1"/>
  <c r="JG225" i="86"/>
  <c r="CM225" i="86" s="1"/>
  <c r="CR67" i="86"/>
  <c r="JI69" i="86"/>
  <c r="BY69" i="86" s="1"/>
  <c r="JI160" i="86"/>
  <c r="CO160" i="86" s="1"/>
  <c r="JI214" i="86"/>
  <c r="DE214" i="86" s="1"/>
  <c r="JE124" i="86"/>
  <c r="DA124" i="86" s="1"/>
  <c r="JE128" i="86"/>
  <c r="BU128" i="86" s="1"/>
  <c r="JE154" i="86"/>
  <c r="BU154" i="86" s="1"/>
  <c r="JE162" i="86"/>
  <c r="BU162" i="86" s="1"/>
  <c r="JE166" i="86"/>
  <c r="BU166" i="86" s="1"/>
  <c r="JE189" i="86"/>
  <c r="DA189" i="86" s="1"/>
  <c r="JE218" i="86"/>
  <c r="CK218" i="86" s="1"/>
  <c r="JE224" i="86"/>
  <c r="BU224" i="86" s="1"/>
  <c r="JE228" i="86"/>
  <c r="CK228" i="86" s="1"/>
  <c r="IY58" i="86"/>
  <c r="CE58" i="86" s="1"/>
  <c r="IY54" i="86"/>
  <c r="BO54" i="86" s="1"/>
  <c r="IY50" i="86"/>
  <c r="CU50" i="86" s="1"/>
  <c r="IY44" i="86"/>
  <c r="CE44" i="86" s="1"/>
  <c r="IZ30" i="86"/>
  <c r="CV30" i="86" s="1"/>
  <c r="JB190" i="86"/>
  <c r="CX190" i="86" s="1"/>
  <c r="CR228" i="86"/>
  <c r="CR221" i="86"/>
  <c r="DH210" i="86"/>
  <c r="DH161" i="86"/>
  <c r="CR181" i="86"/>
  <c r="DH179" i="86"/>
  <c r="CB99" i="86"/>
  <c r="JK62" i="86"/>
  <c r="CA62" i="86" s="1"/>
  <c r="JC61" i="86"/>
  <c r="BS61" i="86" s="1"/>
  <c r="JK60" i="86"/>
  <c r="CQ60" i="86" s="1"/>
  <c r="JC59" i="86"/>
  <c r="JK58" i="86"/>
  <c r="CQ58" i="86" s="1"/>
  <c r="JC57" i="86"/>
  <c r="CI57" i="86" s="1"/>
  <c r="JK56" i="86"/>
  <c r="JC55" i="86"/>
  <c r="JK54" i="86"/>
  <c r="CQ54" i="86" s="1"/>
  <c r="JC53" i="86"/>
  <c r="CY53" i="86" s="1"/>
  <c r="JK52" i="86"/>
  <c r="CQ52" i="86" s="1"/>
  <c r="JK38" i="86"/>
  <c r="JK36" i="86"/>
  <c r="CA36" i="86" s="1"/>
  <c r="JD35" i="86"/>
  <c r="BT35" i="86" s="1"/>
  <c r="JD33" i="86"/>
  <c r="JK32" i="86"/>
  <c r="CQ32" i="86" s="1"/>
  <c r="JD29" i="86"/>
  <c r="CJ29" i="86" s="1"/>
  <c r="JC29" i="86"/>
  <c r="CY29" i="86" s="1"/>
  <c r="JK28" i="86"/>
  <c r="DG28" i="86" s="1"/>
  <c r="JF161" i="86"/>
  <c r="BV161" i="86" s="1"/>
  <c r="JB98" i="86"/>
  <c r="CH98" i="86" s="1"/>
  <c r="JB113" i="86"/>
  <c r="CX113" i="86" s="1"/>
  <c r="JB117" i="86"/>
  <c r="CH117" i="86" s="1"/>
  <c r="JB153" i="86"/>
  <c r="CX153" i="86" s="1"/>
  <c r="JB168" i="86"/>
  <c r="BR168" i="86" s="1"/>
  <c r="JB187" i="86"/>
  <c r="BR187" i="86" s="1"/>
  <c r="JH66" i="86"/>
  <c r="BX66" i="86" s="1"/>
  <c r="JH86" i="86"/>
  <c r="CN86" i="86" s="1"/>
  <c r="JD132" i="86"/>
  <c r="CJ132" i="86" s="1"/>
  <c r="JD136" i="86"/>
  <c r="BT136" i="86" s="1"/>
  <c r="IZ169" i="86"/>
  <c r="IZ217" i="86"/>
  <c r="CF217" i="86" s="1"/>
  <c r="JG162" i="86"/>
  <c r="CM162" i="86" s="1"/>
  <c r="JG156" i="86"/>
  <c r="BW156" i="86" s="1"/>
  <c r="IY91" i="86"/>
  <c r="BO91" i="86" s="1"/>
  <c r="JI31" i="86"/>
  <c r="JI146" i="86"/>
  <c r="DE146" i="86" s="1"/>
  <c r="JI157" i="86"/>
  <c r="CO157" i="86" s="1"/>
  <c r="JI161" i="86"/>
  <c r="BY161" i="86" s="1"/>
  <c r="JI173" i="86"/>
  <c r="DE173" i="86" s="1"/>
  <c r="JI177" i="86"/>
  <c r="BY177" i="86" s="1"/>
  <c r="JI181" i="86"/>
  <c r="CO181" i="86" s="1"/>
  <c r="JI188" i="86"/>
  <c r="CO188" i="86" s="1"/>
  <c r="JI199" i="86"/>
  <c r="DE199" i="86" s="1"/>
  <c r="JI215" i="86"/>
  <c r="DE215" i="86" s="1"/>
  <c r="JI226" i="86"/>
  <c r="CO226" i="86" s="1"/>
  <c r="JE68" i="86"/>
  <c r="JE72" i="86"/>
  <c r="CK72" i="86" s="1"/>
  <c r="JE80" i="86"/>
  <c r="BU80" i="86" s="1"/>
  <c r="JE84" i="86"/>
  <c r="CK84" i="86" s="1"/>
  <c r="JE88" i="86"/>
  <c r="CK88" i="86" s="1"/>
  <c r="JE140" i="86"/>
  <c r="BU140" i="86" s="1"/>
  <c r="JE144" i="86"/>
  <c r="BU144" i="86" s="1"/>
  <c r="JE155" i="86"/>
  <c r="DA155" i="86" s="1"/>
  <c r="JE175" i="86"/>
  <c r="BU175" i="86" s="1"/>
  <c r="JE179" i="86"/>
  <c r="DA179" i="86" s="1"/>
  <c r="JE183" i="86"/>
  <c r="BU183" i="86" s="1"/>
  <c r="JE193" i="86"/>
  <c r="BU193" i="86" s="1"/>
  <c r="JE200" i="86"/>
  <c r="JE217" i="86"/>
  <c r="BU217" i="86" s="1"/>
  <c r="CR61" i="86"/>
  <c r="CR65" i="86"/>
  <c r="JB160" i="86"/>
  <c r="CH160" i="86" s="1"/>
  <c r="IZ111" i="86"/>
  <c r="IZ155" i="86"/>
  <c r="BP155" i="86" s="1"/>
  <c r="JB116" i="86"/>
  <c r="CH116" i="86" s="1"/>
  <c r="JB120" i="86"/>
  <c r="CH120" i="86" s="1"/>
  <c r="JD135" i="86"/>
  <c r="BT135" i="86" s="1"/>
  <c r="JF189" i="86"/>
  <c r="DB189" i="86" s="1"/>
  <c r="JJ75" i="86"/>
  <c r="CP75" i="86" s="1"/>
  <c r="JF214" i="86"/>
  <c r="BV214" i="86" s="1"/>
  <c r="JB97" i="86"/>
  <c r="CX97" i="86" s="1"/>
  <c r="JB105" i="86"/>
  <c r="CX105" i="86" s="1"/>
  <c r="JB109" i="86"/>
  <c r="JB152" i="86"/>
  <c r="CX152" i="86" s="1"/>
  <c r="JB172" i="86"/>
  <c r="JB194" i="86"/>
  <c r="CX194" i="86" s="1"/>
  <c r="JB208" i="86"/>
  <c r="CH208" i="86" s="1"/>
  <c r="JB216" i="86"/>
  <c r="CX216" i="86" s="1"/>
  <c r="JD218" i="86"/>
  <c r="CZ218" i="86" s="1"/>
  <c r="IZ152" i="86"/>
  <c r="BP152" i="86" s="1"/>
  <c r="IZ144" i="86"/>
  <c r="IZ204" i="86"/>
  <c r="CV204" i="86" s="1"/>
  <c r="JG86" i="86"/>
  <c r="BW86" i="86" s="1"/>
  <c r="JG113" i="86"/>
  <c r="DC113" i="86" s="1"/>
  <c r="JG118" i="86"/>
  <c r="CM118" i="86" s="1"/>
  <c r="JG94" i="86"/>
  <c r="CM94" i="86" s="1"/>
  <c r="JG102" i="86"/>
  <c r="BW102" i="86" s="1"/>
  <c r="JG106" i="86"/>
  <c r="BW106" i="86" s="1"/>
  <c r="JG114" i="86"/>
  <c r="JG122" i="86"/>
  <c r="CM122" i="86" s="1"/>
  <c r="JG126" i="86"/>
  <c r="CM126" i="86" s="1"/>
  <c r="JG130" i="86"/>
  <c r="CM130" i="86" s="1"/>
  <c r="JG133" i="86"/>
  <c r="DC133" i="86" s="1"/>
  <c r="JG146" i="86"/>
  <c r="BW146" i="86" s="1"/>
  <c r="JG142" i="86"/>
  <c r="DC142" i="86" s="1"/>
  <c r="JG153" i="86"/>
  <c r="DC153" i="86" s="1"/>
  <c r="JG169" i="86"/>
  <c r="JG174" i="86"/>
  <c r="BW174" i="86" s="1"/>
  <c r="JG178" i="86"/>
  <c r="BW178" i="86" s="1"/>
  <c r="JG182" i="86"/>
  <c r="BW182" i="86" s="1"/>
  <c r="JG211" i="86"/>
  <c r="JG218" i="86"/>
  <c r="DC218" i="86" s="1"/>
  <c r="JG222" i="86"/>
  <c r="DC222" i="86" s="1"/>
  <c r="JG226" i="86"/>
  <c r="CM226" i="86" s="1"/>
  <c r="IY69" i="86"/>
  <c r="IY81" i="86"/>
  <c r="CE81" i="86" s="1"/>
  <c r="JI169" i="86"/>
  <c r="CO169" i="86" s="1"/>
  <c r="JI211" i="86"/>
  <c r="DE211" i="86" s="1"/>
  <c r="JE76" i="86"/>
  <c r="JE196" i="86"/>
  <c r="CK196" i="86" s="1"/>
  <c r="JE208" i="86"/>
  <c r="BU208" i="86" s="1"/>
  <c r="JE219" i="86"/>
  <c r="CK219" i="86" s="1"/>
  <c r="JE225" i="86"/>
  <c r="CB57" i="86"/>
  <c r="CR45" i="86"/>
  <c r="CB29" i="86"/>
  <c r="DH48" i="86"/>
  <c r="CR37" i="86"/>
  <c r="CR144" i="86"/>
  <c r="JG48" i="86"/>
  <c r="BW48" i="86" s="1"/>
  <c r="JG44" i="86"/>
  <c r="IZ134" i="86"/>
  <c r="CF134" i="86" s="1"/>
  <c r="IZ174" i="86"/>
  <c r="CV174" i="86" s="1"/>
  <c r="IZ208" i="86"/>
  <c r="BP208" i="86" s="1"/>
  <c r="JG71" i="86"/>
  <c r="DC71" i="86" s="1"/>
  <c r="JG115" i="86"/>
  <c r="CM115" i="86" s="1"/>
  <c r="JG119" i="86"/>
  <c r="CM119" i="86" s="1"/>
  <c r="JG91" i="86"/>
  <c r="DC91" i="86" s="1"/>
  <c r="JG95" i="86"/>
  <c r="DC95" i="86" s="1"/>
  <c r="JG123" i="86"/>
  <c r="BW123" i="86" s="1"/>
  <c r="JG127" i="86"/>
  <c r="BW127" i="86" s="1"/>
  <c r="JG131" i="86"/>
  <c r="BW131" i="86" s="1"/>
  <c r="JG134" i="86"/>
  <c r="BW134" i="86" s="1"/>
  <c r="JG145" i="86"/>
  <c r="DC145" i="86" s="1"/>
  <c r="JG157" i="86"/>
  <c r="CM157" i="86" s="1"/>
  <c r="JG170" i="86"/>
  <c r="DC170" i="86" s="1"/>
  <c r="JG187" i="86"/>
  <c r="CM187" i="86" s="1"/>
  <c r="JG193" i="86"/>
  <c r="BW193" i="86" s="1"/>
  <c r="JG213" i="86"/>
  <c r="CM213" i="86" s="1"/>
  <c r="JG216" i="86"/>
  <c r="BW216" i="86" s="1"/>
  <c r="JG227" i="86"/>
  <c r="CM227" i="86" s="1"/>
  <c r="IY163" i="86"/>
  <c r="CE163" i="86" s="1"/>
  <c r="JI116" i="86"/>
  <c r="DE116" i="86" s="1"/>
  <c r="JI120" i="86"/>
  <c r="BY120" i="86" s="1"/>
  <c r="JI124" i="86"/>
  <c r="JI128" i="86"/>
  <c r="BY128" i="86" s="1"/>
  <c r="JI200" i="86"/>
  <c r="JI222" i="86"/>
  <c r="CO222" i="86" s="1"/>
  <c r="JE112" i="86"/>
  <c r="JE141" i="86"/>
  <c r="BU141" i="86" s="1"/>
  <c r="JE187" i="86"/>
  <c r="DA187" i="86" s="1"/>
  <c r="CB59" i="86"/>
  <c r="DH57" i="86"/>
  <c r="CB44" i="86"/>
  <c r="JD185" i="86"/>
  <c r="CJ185" i="86" s="1"/>
  <c r="IZ185" i="86"/>
  <c r="CF185" i="86" s="1"/>
  <c r="IZ196" i="86"/>
  <c r="IZ200" i="86"/>
  <c r="IZ215" i="86"/>
  <c r="CV215" i="86" s="1"/>
  <c r="JG138" i="86"/>
  <c r="DC138" i="86" s="1"/>
  <c r="JG135" i="86"/>
  <c r="JG139" i="86"/>
  <c r="JG164" i="86"/>
  <c r="DC164" i="86" s="1"/>
  <c r="JG161" i="86"/>
  <c r="DC161" i="86" s="1"/>
  <c r="JG184" i="86"/>
  <c r="CM184" i="86" s="1"/>
  <c r="JG188" i="86"/>
  <c r="JG192" i="86"/>
  <c r="DC192" i="86" s="1"/>
  <c r="JG198" i="86"/>
  <c r="DC198" i="86" s="1"/>
  <c r="JG202" i="86"/>
  <c r="JG207" i="86"/>
  <c r="DC207" i="86" s="1"/>
  <c r="JG224" i="86"/>
  <c r="BW224" i="86" s="1"/>
  <c r="IY97" i="86"/>
  <c r="CU97" i="86" s="1"/>
  <c r="IY214" i="86"/>
  <c r="JI218" i="86"/>
  <c r="CO218" i="86" s="1"/>
  <c r="JE31" i="86"/>
  <c r="DA31" i="86" s="1"/>
  <c r="JE39" i="86"/>
  <c r="CK39" i="86" s="1"/>
  <c r="JE51" i="86"/>
  <c r="DA51" i="86" s="1"/>
  <c r="JE55" i="86"/>
  <c r="CK55" i="86" s="1"/>
  <c r="JE59" i="86"/>
  <c r="DA59" i="86" s="1"/>
  <c r="JE63" i="86"/>
  <c r="BU63" i="86" s="1"/>
  <c r="JE66" i="86"/>
  <c r="BU66" i="86" s="1"/>
  <c r="JE91" i="86"/>
  <c r="CK91" i="86" s="1"/>
  <c r="JE135" i="86"/>
  <c r="BU135" i="86" s="1"/>
  <c r="JE146" i="86"/>
  <c r="CK146" i="86" s="1"/>
  <c r="JE150" i="86"/>
  <c r="CK150" i="86" s="1"/>
  <c r="JE157" i="86"/>
  <c r="DA157" i="86" s="1"/>
  <c r="JE161" i="86"/>
  <c r="BU161" i="86" s="1"/>
  <c r="JE173" i="86"/>
  <c r="BU173" i="86" s="1"/>
  <c r="JE177" i="86"/>
  <c r="DA177" i="86" s="1"/>
  <c r="JE181" i="86"/>
  <c r="DA181" i="86" s="1"/>
  <c r="JE191" i="86"/>
  <c r="BU191" i="86" s="1"/>
  <c r="JE221" i="86"/>
  <c r="DA221" i="86" s="1"/>
  <c r="DH227" i="86"/>
  <c r="CR157" i="86"/>
  <c r="JF113" i="86"/>
  <c r="CL113" i="86" s="1"/>
  <c r="JB146" i="86"/>
  <c r="CX146" i="86" s="1"/>
  <c r="JB158" i="86"/>
  <c r="BR158" i="86" s="1"/>
  <c r="JH133" i="86"/>
  <c r="JH141" i="86"/>
  <c r="JB226" i="86"/>
  <c r="CH226" i="86" s="1"/>
  <c r="JB141" i="86"/>
  <c r="JB193" i="86"/>
  <c r="JB201" i="86"/>
  <c r="BR201" i="86" s="1"/>
  <c r="IZ177" i="86"/>
  <c r="CF177" i="86" s="1"/>
  <c r="IZ181" i="86"/>
  <c r="IY200" i="86"/>
  <c r="CU200" i="86" s="1"/>
  <c r="IY207" i="86"/>
  <c r="BO207" i="86" s="1"/>
  <c r="JF132" i="86"/>
  <c r="DB132" i="86" s="1"/>
  <c r="JF136" i="86"/>
  <c r="JF173" i="86"/>
  <c r="JB123" i="86"/>
  <c r="CX123" i="86" s="1"/>
  <c r="JB127" i="86"/>
  <c r="CH127" i="86" s="1"/>
  <c r="JB131" i="86"/>
  <c r="BR131" i="86" s="1"/>
  <c r="JB135" i="86"/>
  <c r="BR135" i="86" s="1"/>
  <c r="JB144" i="86"/>
  <c r="CH144" i="86" s="1"/>
  <c r="JB165" i="86"/>
  <c r="BR165" i="86" s="1"/>
  <c r="JB222" i="86"/>
  <c r="JH225" i="86"/>
  <c r="JD158" i="86"/>
  <c r="BT158" i="86" s="1"/>
  <c r="JD162" i="86"/>
  <c r="CJ162" i="86" s="1"/>
  <c r="JD170" i="86"/>
  <c r="JH213" i="86"/>
  <c r="BX213" i="86" s="1"/>
  <c r="JD100" i="86"/>
  <c r="BT100" i="86" s="1"/>
  <c r="JH168" i="86"/>
  <c r="BX168" i="86" s="1"/>
  <c r="JI46" i="86"/>
  <c r="DE46" i="86" s="1"/>
  <c r="JI81" i="86"/>
  <c r="BY81" i="86" s="1"/>
  <c r="JI85" i="86"/>
  <c r="DE85" i="86" s="1"/>
  <c r="JI89" i="86"/>
  <c r="BY89" i="86" s="1"/>
  <c r="JI102" i="86"/>
  <c r="BY102" i="86" s="1"/>
  <c r="JI111" i="86"/>
  <c r="DE111" i="86" s="1"/>
  <c r="JI134" i="86"/>
  <c r="CO134" i="86" s="1"/>
  <c r="JI164" i="86"/>
  <c r="DE164" i="86" s="1"/>
  <c r="JI168" i="86"/>
  <c r="CO168" i="86" s="1"/>
  <c r="JI184" i="86"/>
  <c r="DE184" i="86" s="1"/>
  <c r="JI194" i="86"/>
  <c r="BY194" i="86" s="1"/>
  <c r="JI210" i="86"/>
  <c r="DE210" i="86" s="1"/>
  <c r="JI219" i="86"/>
  <c r="BY219" i="86" s="1"/>
  <c r="JE40" i="86"/>
  <c r="DA40" i="86" s="1"/>
  <c r="JE44" i="86"/>
  <c r="DA44" i="86" s="1"/>
  <c r="JE48" i="86"/>
  <c r="BU48" i="86" s="1"/>
  <c r="JE79" i="86"/>
  <c r="CK79" i="86" s="1"/>
  <c r="JE100" i="86"/>
  <c r="BU100" i="86" s="1"/>
  <c r="JE104" i="86"/>
  <c r="BU104" i="86" s="1"/>
  <c r="JE108" i="86"/>
  <c r="DA108" i="86" s="1"/>
  <c r="JE151" i="86"/>
  <c r="BU151" i="86" s="1"/>
  <c r="JE186" i="86"/>
  <c r="CK186" i="86" s="1"/>
  <c r="JE207" i="86"/>
  <c r="DA207" i="86" s="1"/>
  <c r="JI153" i="86"/>
  <c r="BY153" i="86" s="1"/>
  <c r="JI196" i="86"/>
  <c r="JE50" i="86"/>
  <c r="JE54" i="86"/>
  <c r="CK54" i="86" s="1"/>
  <c r="JE58" i="86"/>
  <c r="BU58" i="86" s="1"/>
  <c r="JE62" i="86"/>
  <c r="CK62" i="86" s="1"/>
  <c r="JE156" i="86"/>
  <c r="CK156" i="86" s="1"/>
  <c r="JE172" i="86"/>
  <c r="CK172" i="86" s="1"/>
  <c r="JE176" i="86"/>
  <c r="DA176" i="86" s="1"/>
  <c r="JE180" i="86"/>
  <c r="JE220" i="86"/>
  <c r="DA220" i="86" s="1"/>
  <c r="JH151" i="86"/>
  <c r="BX151" i="86" s="1"/>
  <c r="JH167" i="86"/>
  <c r="CN167" i="86" s="1"/>
  <c r="JF78" i="86"/>
  <c r="BV78" i="86" s="1"/>
  <c r="JF70" i="86"/>
  <c r="JH38" i="86"/>
  <c r="DD38" i="86" s="1"/>
  <c r="JH34" i="86"/>
  <c r="JD204" i="86"/>
  <c r="BT204" i="86" s="1"/>
  <c r="JI45" i="86"/>
  <c r="DE45" i="86" s="1"/>
  <c r="JI76" i="86"/>
  <c r="BY76" i="86" s="1"/>
  <c r="JI84" i="86"/>
  <c r="BY84" i="86" s="1"/>
  <c r="JI88" i="86"/>
  <c r="BY88" i="86" s="1"/>
  <c r="JI133" i="86"/>
  <c r="CO133" i="86" s="1"/>
  <c r="JI140" i="86"/>
  <c r="BY140" i="86" s="1"/>
  <c r="JI193" i="86"/>
  <c r="CO193" i="86" s="1"/>
  <c r="JI213" i="86"/>
  <c r="BY213" i="86" s="1"/>
  <c r="JE43" i="86"/>
  <c r="CK43" i="86" s="1"/>
  <c r="JE47" i="86"/>
  <c r="DA47" i="86" s="1"/>
  <c r="JE99" i="86"/>
  <c r="BU99" i="86" s="1"/>
  <c r="JE107" i="86"/>
  <c r="BU107" i="86" s="1"/>
  <c r="JE138" i="86"/>
  <c r="BU138" i="86" s="1"/>
  <c r="JI38" i="86"/>
  <c r="CO38" i="86" s="1"/>
  <c r="JI42" i="86"/>
  <c r="BY42" i="86" s="1"/>
  <c r="JI65" i="86"/>
  <c r="CO65" i="86" s="1"/>
  <c r="JI77" i="86"/>
  <c r="BY77" i="86" s="1"/>
  <c r="JI98" i="86"/>
  <c r="BY98" i="86" s="1"/>
  <c r="JI106" i="86"/>
  <c r="BY106" i="86" s="1"/>
  <c r="JI141" i="86"/>
  <c r="DE141" i="86" s="1"/>
  <c r="JI152" i="86"/>
  <c r="DE152" i="86" s="1"/>
  <c r="JI172" i="86"/>
  <c r="BY172" i="86" s="1"/>
  <c r="JI202" i="86"/>
  <c r="BY202" i="86" s="1"/>
  <c r="JI217" i="86"/>
  <c r="CO217" i="86" s="1"/>
  <c r="JE75" i="86"/>
  <c r="CK75" i="86" s="1"/>
  <c r="JE83" i="86"/>
  <c r="BU83" i="86" s="1"/>
  <c r="JE87" i="86"/>
  <c r="CK87" i="86" s="1"/>
  <c r="JE96" i="86"/>
  <c r="BU96" i="86" s="1"/>
  <c r="JE147" i="86"/>
  <c r="BU147" i="86" s="1"/>
  <c r="JJ139" i="86"/>
  <c r="BZ139" i="86" s="1"/>
  <c r="JH89" i="86"/>
  <c r="DD89" i="86" s="1"/>
  <c r="JJ201" i="86"/>
  <c r="JI49" i="86"/>
  <c r="CO49" i="86" s="1"/>
  <c r="JI53" i="86"/>
  <c r="DE53" i="86" s="1"/>
  <c r="JI57" i="86"/>
  <c r="DE57" i="86" s="1"/>
  <c r="JI61" i="86"/>
  <c r="DE61" i="86" s="1"/>
  <c r="JI68" i="86"/>
  <c r="BY68" i="86" s="1"/>
  <c r="JI97" i="86"/>
  <c r="CO97" i="86" s="1"/>
  <c r="JH156" i="86"/>
  <c r="CN156" i="86" s="1"/>
  <c r="JI37" i="86"/>
  <c r="JI41" i="86"/>
  <c r="CO41" i="86" s="1"/>
  <c r="JI72" i="86"/>
  <c r="DE72" i="86" s="1"/>
  <c r="JI113" i="86"/>
  <c r="DE113" i="86" s="1"/>
  <c r="JI101" i="86"/>
  <c r="DE101" i="86" s="1"/>
  <c r="JI105" i="86"/>
  <c r="DE105" i="86" s="1"/>
  <c r="JI109" i="86"/>
  <c r="CO109" i="86" s="1"/>
  <c r="JI117" i="86"/>
  <c r="BY117" i="86" s="1"/>
  <c r="JI121" i="86"/>
  <c r="BY121" i="86" s="1"/>
  <c r="JI125" i="86"/>
  <c r="DE125" i="86" s="1"/>
  <c r="JI129" i="86"/>
  <c r="BY129" i="86" s="1"/>
  <c r="JC65" i="86"/>
  <c r="CI65" i="86" s="1"/>
  <c r="JD34" i="86"/>
  <c r="CJ34" i="86" s="1"/>
  <c r="JC32" i="86"/>
  <c r="CI32" i="86" s="1"/>
  <c r="JD30" i="86"/>
  <c r="CZ30" i="86" s="1"/>
  <c r="JF111" i="86"/>
  <c r="DB111" i="86" s="1"/>
  <c r="JF142" i="86"/>
  <c r="BV142" i="86" s="1"/>
  <c r="JF153" i="86"/>
  <c r="BV153" i="86" s="1"/>
  <c r="JF169" i="86"/>
  <c r="BV169" i="86" s="1"/>
  <c r="JF198" i="86"/>
  <c r="BV198" i="86" s="1"/>
  <c r="JF219" i="86"/>
  <c r="CL219" i="86" s="1"/>
  <c r="JF211" i="86"/>
  <c r="DB211" i="86" s="1"/>
  <c r="JF222" i="86"/>
  <c r="DB222" i="86" s="1"/>
  <c r="JB111" i="86"/>
  <c r="BR111" i="86" s="1"/>
  <c r="JB140" i="86"/>
  <c r="CH140" i="86" s="1"/>
  <c r="JB169" i="86"/>
  <c r="JB170" i="86"/>
  <c r="BR170" i="86" s="1"/>
  <c r="JB175" i="86"/>
  <c r="CX175" i="86" s="1"/>
  <c r="JB179" i="86"/>
  <c r="CH179" i="86" s="1"/>
  <c r="JB183" i="86"/>
  <c r="JB195" i="86"/>
  <c r="CH195" i="86" s="1"/>
  <c r="JB203" i="86"/>
  <c r="BR203" i="86" s="1"/>
  <c r="JB210" i="86"/>
  <c r="CH210" i="86" s="1"/>
  <c r="JB227" i="86"/>
  <c r="CH227" i="86" s="1"/>
  <c r="JH157" i="86"/>
  <c r="DD157" i="86" s="1"/>
  <c r="JH187" i="86"/>
  <c r="JH220" i="86"/>
  <c r="JD110" i="86"/>
  <c r="JD189" i="86"/>
  <c r="CZ189" i="86" s="1"/>
  <c r="JD201" i="86"/>
  <c r="JD212" i="86"/>
  <c r="IZ138" i="86"/>
  <c r="IZ146" i="86"/>
  <c r="CV146" i="86" s="1"/>
  <c r="IZ150" i="86"/>
  <c r="IZ189" i="86"/>
  <c r="IZ219" i="86"/>
  <c r="CF219" i="86" s="1"/>
  <c r="JG84" i="86"/>
  <c r="DC84" i="86" s="1"/>
  <c r="JG88" i="86"/>
  <c r="JG116" i="86"/>
  <c r="JG120" i="86"/>
  <c r="JG92" i="86"/>
  <c r="JG96" i="86"/>
  <c r="JG100" i="86"/>
  <c r="JG104" i="86"/>
  <c r="BW104" i="86" s="1"/>
  <c r="JG108" i="86"/>
  <c r="BW108" i="86" s="1"/>
  <c r="JG112" i="86"/>
  <c r="JG124" i="86"/>
  <c r="JG128" i="86"/>
  <c r="DC128" i="86" s="1"/>
  <c r="JG147" i="86"/>
  <c r="BW147" i="86" s="1"/>
  <c r="JG163" i="86"/>
  <c r="JG171" i="86"/>
  <c r="JG176" i="86"/>
  <c r="CM176" i="86" s="1"/>
  <c r="JG180" i="86"/>
  <c r="CM180" i="86" s="1"/>
  <c r="JG209" i="86"/>
  <c r="DC209" i="86" s="1"/>
  <c r="IY83" i="86"/>
  <c r="IY87" i="86"/>
  <c r="CU87" i="86" s="1"/>
  <c r="IY89" i="86"/>
  <c r="CU89" i="86" s="1"/>
  <c r="IY223" i="86"/>
  <c r="IZ62" i="86"/>
  <c r="JH37" i="86"/>
  <c r="DD37" i="86" s="1"/>
  <c r="IZ36" i="86"/>
  <c r="CF36" i="86" s="1"/>
  <c r="JH33" i="86"/>
  <c r="IZ32" i="86"/>
  <c r="BP32" i="86" s="1"/>
  <c r="IY30" i="86"/>
  <c r="BO30" i="86" s="1"/>
  <c r="JH29" i="86"/>
  <c r="IZ28" i="86"/>
  <c r="BP28" i="86" s="1"/>
  <c r="JF223" i="86"/>
  <c r="DB223" i="86" s="1"/>
  <c r="JB112" i="86"/>
  <c r="CX112" i="86" s="1"/>
  <c r="JB184" i="86"/>
  <c r="CH184" i="86" s="1"/>
  <c r="JD186" i="86"/>
  <c r="JD213" i="86"/>
  <c r="JG140" i="86"/>
  <c r="CM140" i="86" s="1"/>
  <c r="JG155" i="86"/>
  <c r="JG167" i="86"/>
  <c r="JG205" i="86"/>
  <c r="IY195" i="86"/>
  <c r="CU195" i="86" s="1"/>
  <c r="IY213" i="86"/>
  <c r="BO213" i="86" s="1"/>
  <c r="IY227" i="86"/>
  <c r="CE227" i="86" s="1"/>
  <c r="JC51" i="86"/>
  <c r="JK50" i="86"/>
  <c r="JC49" i="86"/>
  <c r="JK48" i="86"/>
  <c r="JC47" i="86"/>
  <c r="JK46" i="86"/>
  <c r="DG46" i="86" s="1"/>
  <c r="JC45" i="86"/>
  <c r="JK44" i="86"/>
  <c r="JC43" i="86"/>
  <c r="JK42" i="86"/>
  <c r="CA42" i="86" s="1"/>
  <c r="JC41" i="86"/>
  <c r="BS41" i="86" s="1"/>
  <c r="JK40" i="86"/>
  <c r="JC39" i="86"/>
  <c r="JC37" i="86"/>
  <c r="CI37" i="86" s="1"/>
  <c r="JC33" i="86"/>
  <c r="CY33" i="86" s="1"/>
  <c r="JJ147" i="86"/>
  <c r="JJ160" i="86"/>
  <c r="BZ160" i="86" s="1"/>
  <c r="JJ204" i="86"/>
  <c r="CP204" i="86" s="1"/>
  <c r="JF145" i="86"/>
  <c r="JF194" i="86"/>
  <c r="JB85" i="86"/>
  <c r="JB121" i="86"/>
  <c r="JB125" i="86"/>
  <c r="JB129" i="86"/>
  <c r="JB133" i="86"/>
  <c r="JB137" i="86"/>
  <c r="BR137" i="86" s="1"/>
  <c r="JB205" i="86"/>
  <c r="JH196" i="86"/>
  <c r="DD196" i="86" s="1"/>
  <c r="JD160" i="86"/>
  <c r="JD193" i="86"/>
  <c r="CJ193" i="86" s="1"/>
  <c r="IZ113" i="86"/>
  <c r="CF113" i="86" s="1"/>
  <c r="IZ213" i="86"/>
  <c r="BP213" i="86" s="1"/>
  <c r="IZ221" i="86"/>
  <c r="BP221" i="86" s="1"/>
  <c r="JG186" i="86"/>
  <c r="BW186" i="86" s="1"/>
  <c r="JG190" i="86"/>
  <c r="DC190" i="86" s="1"/>
  <c r="IY107" i="86"/>
  <c r="CU107" i="86" s="1"/>
  <c r="IY110" i="86"/>
  <c r="CE110" i="86" s="1"/>
  <c r="IY118" i="86"/>
  <c r="CE118" i="86" s="1"/>
  <c r="JJ48" i="86"/>
  <c r="BZ48" i="86" s="1"/>
  <c r="JB46" i="86"/>
  <c r="JF45" i="86"/>
  <c r="JB42" i="86"/>
  <c r="JF41" i="86"/>
  <c r="DB41" i="86" s="1"/>
  <c r="JJ40" i="86"/>
  <c r="JB38" i="86"/>
  <c r="JF33" i="86"/>
  <c r="DB33" i="86" s="1"/>
  <c r="JJ32" i="86"/>
  <c r="CP32" i="86" s="1"/>
  <c r="JF29" i="86"/>
  <c r="JJ28" i="86"/>
  <c r="JB49" i="86"/>
  <c r="CH49" i="86" s="1"/>
  <c r="JB45" i="86"/>
  <c r="BR45" i="86" s="1"/>
  <c r="JF44" i="86"/>
  <c r="JB41" i="86"/>
  <c r="JB37" i="86"/>
  <c r="JJ35" i="86"/>
  <c r="BZ35" i="86" s="1"/>
  <c r="JB33" i="86"/>
  <c r="JJ31" i="86"/>
  <c r="JF47" i="86"/>
  <c r="BV47" i="86" s="1"/>
  <c r="JJ46" i="86"/>
  <c r="BZ46" i="86" s="1"/>
  <c r="JB44" i="86"/>
  <c r="JB40" i="86"/>
  <c r="JF35" i="86"/>
  <c r="JJ34" i="86"/>
  <c r="JF31" i="86"/>
  <c r="JJ30" i="86"/>
  <c r="JB28" i="86"/>
  <c r="JJ49" i="86"/>
  <c r="BZ49" i="86" s="1"/>
  <c r="JB47" i="86"/>
  <c r="JF46" i="86"/>
  <c r="JB43" i="86"/>
  <c r="CX43" i="86" s="1"/>
  <c r="JF42" i="86"/>
  <c r="DB42" i="86" s="1"/>
  <c r="JJ41" i="86"/>
  <c r="CP41" i="86" s="1"/>
  <c r="JB39" i="86"/>
  <c r="JF38" i="86"/>
  <c r="DB38" i="86" s="1"/>
  <c r="JJ37" i="86"/>
  <c r="BZ37" i="86" s="1"/>
  <c r="JF30" i="86"/>
  <c r="CB89" i="86"/>
  <c r="DH170" i="86"/>
  <c r="CB152" i="86"/>
  <c r="CR165" i="86"/>
  <c r="CR205" i="86"/>
  <c r="JF151" i="86"/>
  <c r="BV151" i="86" s="1"/>
  <c r="JF114" i="86"/>
  <c r="BV114" i="86" s="1"/>
  <c r="JF217" i="86"/>
  <c r="CL217" i="86" s="1"/>
  <c r="JB90" i="86"/>
  <c r="CH90" i="86" s="1"/>
  <c r="JB103" i="86"/>
  <c r="JB107" i="86"/>
  <c r="CH107" i="86" s="1"/>
  <c r="JD226" i="86"/>
  <c r="IZ142" i="86"/>
  <c r="IZ163" i="86"/>
  <c r="BP163" i="86" s="1"/>
  <c r="IZ175" i="86"/>
  <c r="CV175" i="86" s="1"/>
  <c r="IZ179" i="86"/>
  <c r="IZ183" i="86"/>
  <c r="IZ205" i="86"/>
  <c r="BP205" i="86" s="1"/>
  <c r="IZ223" i="86"/>
  <c r="IY179" i="86"/>
  <c r="IY183" i="86"/>
  <c r="IY204" i="86"/>
  <c r="CU204" i="86" s="1"/>
  <c r="IY219" i="86"/>
  <c r="CU219" i="86" s="1"/>
  <c r="JI64" i="86"/>
  <c r="DE64" i="86" s="1"/>
  <c r="JI179" i="86"/>
  <c r="CO179" i="86" s="1"/>
  <c r="JI183" i="86"/>
  <c r="DE183" i="86" s="1"/>
  <c r="JI187" i="86"/>
  <c r="BY187" i="86" s="1"/>
  <c r="JI216" i="86"/>
  <c r="DE216" i="86" s="1"/>
  <c r="JE70" i="86"/>
  <c r="CK70" i="86" s="1"/>
  <c r="JE74" i="86"/>
  <c r="DA74" i="86" s="1"/>
  <c r="JE78" i="86"/>
  <c r="DA78" i="86" s="1"/>
  <c r="JE82" i="86"/>
  <c r="CK82" i="86" s="1"/>
  <c r="JE86" i="86"/>
  <c r="CK86" i="86" s="1"/>
  <c r="JE142" i="86"/>
  <c r="DA142" i="86" s="1"/>
  <c r="JE153" i="86"/>
  <c r="CK153" i="86" s="1"/>
  <c r="JE165" i="86"/>
  <c r="BU165" i="86" s="1"/>
  <c r="JE169" i="86"/>
  <c r="DA169" i="86" s="1"/>
  <c r="JE194" i="86"/>
  <c r="DA194" i="86" s="1"/>
  <c r="JE198" i="86"/>
  <c r="DA198" i="86" s="1"/>
  <c r="JE202" i="86"/>
  <c r="DA202" i="86" s="1"/>
  <c r="JE206" i="86"/>
  <c r="BU206" i="86" s="1"/>
  <c r="JE214" i="86"/>
  <c r="DA214" i="86" s="1"/>
  <c r="IZ165" i="86"/>
  <c r="BP165" i="86" s="1"/>
  <c r="IZ225" i="86"/>
  <c r="BP225" i="86" s="1"/>
  <c r="JI112" i="86"/>
  <c r="JI135" i="86"/>
  <c r="JI138" i="86"/>
  <c r="JI142" i="86"/>
  <c r="JI150" i="86"/>
  <c r="JI165" i="86"/>
  <c r="CO165" i="86" s="1"/>
  <c r="JI221" i="86"/>
  <c r="JE29" i="86"/>
  <c r="JE41" i="86"/>
  <c r="JE45" i="86"/>
  <c r="DA45" i="86" s="1"/>
  <c r="JE49" i="86"/>
  <c r="CK49" i="86" s="1"/>
  <c r="JE53" i="86"/>
  <c r="JE57" i="86"/>
  <c r="BU57" i="86" s="1"/>
  <c r="JE61" i="86"/>
  <c r="BU61" i="86" s="1"/>
  <c r="JE64" i="86"/>
  <c r="JE93" i="86"/>
  <c r="JE97" i="86"/>
  <c r="JE101" i="86"/>
  <c r="CK101" i="86" s="1"/>
  <c r="JE105" i="86"/>
  <c r="DA105" i="86" s="1"/>
  <c r="JE109" i="86"/>
  <c r="JE133" i="86"/>
  <c r="JE163" i="86"/>
  <c r="DA163" i="86" s="1"/>
  <c r="JE171" i="86"/>
  <c r="DA171" i="86" s="1"/>
  <c r="JE190" i="86"/>
  <c r="IY201" i="86"/>
  <c r="BO201" i="86" s="1"/>
  <c r="JI36" i="86"/>
  <c r="DE36" i="86" s="1"/>
  <c r="JE145" i="86"/>
  <c r="CK145" i="86" s="1"/>
  <c r="JE160" i="86"/>
  <c r="CK160" i="86" s="1"/>
  <c r="JJ193" i="86"/>
  <c r="CP193" i="86" s="1"/>
  <c r="JF97" i="86"/>
  <c r="CL97" i="86" s="1"/>
  <c r="JF163" i="86"/>
  <c r="CL163" i="86" s="1"/>
  <c r="JF176" i="86"/>
  <c r="CL176" i="86" s="1"/>
  <c r="JH202" i="86"/>
  <c r="JD118" i="86"/>
  <c r="JD122" i="86"/>
  <c r="CJ122" i="86" s="1"/>
  <c r="JD126" i="86"/>
  <c r="JD130" i="86"/>
  <c r="JD150" i="86"/>
  <c r="CJ150" i="86" s="1"/>
  <c r="JD175" i="86"/>
  <c r="CJ175" i="86" s="1"/>
  <c r="JD179" i="86"/>
  <c r="JD183" i="86"/>
  <c r="IY141" i="86"/>
  <c r="CE141" i="86" s="1"/>
  <c r="IY173" i="86"/>
  <c r="CE173" i="86" s="1"/>
  <c r="IY175" i="86"/>
  <c r="IY169" i="86"/>
  <c r="JB77" i="86"/>
  <c r="CR89" i="86"/>
  <c r="CB170" i="86"/>
  <c r="JH134" i="86"/>
  <c r="JH188" i="86"/>
  <c r="CN188" i="86" s="1"/>
  <c r="JF95" i="86"/>
  <c r="CL95" i="86" s="1"/>
  <c r="JH143" i="86"/>
  <c r="BX143" i="86" s="1"/>
  <c r="JH155" i="86"/>
  <c r="JH200" i="86"/>
  <c r="JD104" i="86"/>
  <c r="CJ104" i="86" s="1"/>
  <c r="JD108" i="86"/>
  <c r="BT108" i="86" s="1"/>
  <c r="JD116" i="86"/>
  <c r="JD120" i="86"/>
  <c r="CJ120" i="86" s="1"/>
  <c r="JD156" i="86"/>
  <c r="CJ156" i="86" s="1"/>
  <c r="JD177" i="86"/>
  <c r="CJ177" i="86" s="1"/>
  <c r="JD181" i="86"/>
  <c r="IY111" i="86"/>
  <c r="CU111" i="86" s="1"/>
  <c r="IY139" i="86"/>
  <c r="CE139" i="86" s="1"/>
  <c r="IY159" i="86"/>
  <c r="CU159" i="86" s="1"/>
  <c r="IY192" i="86"/>
  <c r="IY206" i="86"/>
  <c r="BO206" i="86" s="1"/>
  <c r="IY210" i="86"/>
  <c r="CE210" i="86" s="1"/>
  <c r="IY217" i="86"/>
  <c r="CE217" i="86" s="1"/>
  <c r="JJ97" i="86"/>
  <c r="CP97" i="86" s="1"/>
  <c r="JJ105" i="86"/>
  <c r="BZ105" i="86" s="1"/>
  <c r="JJ109" i="86"/>
  <c r="CP109" i="86" s="1"/>
  <c r="JJ117" i="86"/>
  <c r="BZ117" i="86" s="1"/>
  <c r="JJ121" i="86"/>
  <c r="BZ121" i="86" s="1"/>
  <c r="JJ125" i="86"/>
  <c r="BZ125" i="86" s="1"/>
  <c r="JJ129" i="86"/>
  <c r="DF129" i="86" s="1"/>
  <c r="JJ161" i="86"/>
  <c r="CP161" i="86" s="1"/>
  <c r="JJ153" i="86"/>
  <c r="BZ153" i="86" s="1"/>
  <c r="JJ165" i="86"/>
  <c r="JF89" i="86"/>
  <c r="DB89" i="86" s="1"/>
  <c r="JF103" i="86"/>
  <c r="CL103" i="86" s="1"/>
  <c r="JF86" i="86"/>
  <c r="CL86" i="86" s="1"/>
  <c r="JH161" i="86"/>
  <c r="JH194" i="86"/>
  <c r="DD194" i="86" s="1"/>
  <c r="JH198" i="86"/>
  <c r="JD142" i="86"/>
  <c r="JD146" i="86"/>
  <c r="CZ146" i="86" s="1"/>
  <c r="JD154" i="86"/>
  <c r="JD166" i="86"/>
  <c r="JD203" i="86"/>
  <c r="JD197" i="86"/>
  <c r="CJ197" i="86" s="1"/>
  <c r="JD208" i="86"/>
  <c r="CZ208" i="86" s="1"/>
  <c r="JD216" i="86"/>
  <c r="IZ90" i="86"/>
  <c r="IZ99" i="86"/>
  <c r="CF99" i="86" s="1"/>
  <c r="IY123" i="86"/>
  <c r="CU123" i="86" s="1"/>
  <c r="IY127" i="86"/>
  <c r="IY131" i="86"/>
  <c r="IY143" i="86"/>
  <c r="BO143" i="86" s="1"/>
  <c r="IY167" i="86"/>
  <c r="CU167" i="86" s="1"/>
  <c r="IY186" i="86"/>
  <c r="JJ95" i="86"/>
  <c r="BZ95" i="86" s="1"/>
  <c r="JJ107" i="86"/>
  <c r="BZ107" i="86" s="1"/>
  <c r="JJ115" i="86"/>
  <c r="BZ115" i="86" s="1"/>
  <c r="JJ119" i="86"/>
  <c r="JJ123" i="86"/>
  <c r="JJ127" i="86"/>
  <c r="BZ127" i="86" s="1"/>
  <c r="JJ131" i="86"/>
  <c r="CP131" i="86" s="1"/>
  <c r="JJ163" i="86"/>
  <c r="JJ189" i="86"/>
  <c r="JJ196" i="86"/>
  <c r="CP196" i="86" s="1"/>
  <c r="JJ207" i="86"/>
  <c r="JJ217" i="86"/>
  <c r="JJ222" i="86"/>
  <c r="JF96" i="86"/>
  <c r="BV96" i="86" s="1"/>
  <c r="JF104" i="86"/>
  <c r="BV104" i="86" s="1"/>
  <c r="JF108" i="86"/>
  <c r="JF137" i="86"/>
  <c r="JF115" i="86"/>
  <c r="JF119" i="86"/>
  <c r="JF123" i="86"/>
  <c r="CL123" i="86" s="1"/>
  <c r="JF127" i="86"/>
  <c r="JF131" i="86"/>
  <c r="JF134" i="86"/>
  <c r="BV134" i="86" s="1"/>
  <c r="JF158" i="86"/>
  <c r="JF186" i="86"/>
  <c r="JF203" i="86"/>
  <c r="JF220" i="86"/>
  <c r="JH115" i="86"/>
  <c r="BX115" i="86" s="1"/>
  <c r="JH119" i="86"/>
  <c r="JH135" i="86"/>
  <c r="DD135" i="86" s="1"/>
  <c r="JH185" i="86"/>
  <c r="CN185" i="86" s="1"/>
  <c r="JH189" i="86"/>
  <c r="BX189" i="86" s="1"/>
  <c r="JH204" i="86"/>
  <c r="JH218" i="86"/>
  <c r="JD96" i="86"/>
  <c r="BT96" i="86" s="1"/>
  <c r="JD210" i="86"/>
  <c r="CJ210" i="86" s="1"/>
  <c r="IY121" i="86"/>
  <c r="CE121" i="86" s="1"/>
  <c r="IY125" i="86"/>
  <c r="BO125" i="86" s="1"/>
  <c r="IY129" i="86"/>
  <c r="CU129" i="86" s="1"/>
  <c r="IY145" i="86"/>
  <c r="CU145" i="86" s="1"/>
  <c r="JJ228" i="86"/>
  <c r="JB118" i="86"/>
  <c r="BR118" i="86" s="1"/>
  <c r="JH132" i="86"/>
  <c r="DD132" i="86" s="1"/>
  <c r="JH136" i="86"/>
  <c r="CN136" i="86" s="1"/>
  <c r="JH190" i="86"/>
  <c r="CN190" i="86" s="1"/>
  <c r="JD133" i="86"/>
  <c r="BT133" i="86" s="1"/>
  <c r="JH74" i="86"/>
  <c r="CN74" i="86" s="1"/>
  <c r="JH82" i="86"/>
  <c r="DD82" i="86" s="1"/>
  <c r="JJ80" i="86"/>
  <c r="JF79" i="86"/>
  <c r="JB82" i="86"/>
  <c r="CX82" i="86" s="1"/>
  <c r="JD69" i="86"/>
  <c r="JD77" i="86"/>
  <c r="IZ74" i="86"/>
  <c r="CF74" i="86" s="1"/>
  <c r="IZ82" i="86"/>
  <c r="JB66" i="86"/>
  <c r="CX66" i="86" s="1"/>
  <c r="JJ110" i="86"/>
  <c r="BZ110" i="86" s="1"/>
  <c r="JJ149" i="86"/>
  <c r="DF149" i="86" s="1"/>
  <c r="JJ175" i="86"/>
  <c r="DF175" i="86" s="1"/>
  <c r="JJ179" i="86"/>
  <c r="CP179" i="86" s="1"/>
  <c r="JJ183" i="86"/>
  <c r="BZ183" i="86" s="1"/>
  <c r="JG62" i="86"/>
  <c r="DC62" i="86" s="1"/>
  <c r="JG60" i="86"/>
  <c r="DC60" i="86" s="1"/>
  <c r="JG58" i="86"/>
  <c r="DC58" i="86" s="1"/>
  <c r="JG56" i="86"/>
  <c r="BW56" i="86" s="1"/>
  <c r="JG54" i="86"/>
  <c r="BW54" i="86" s="1"/>
  <c r="JG52" i="86"/>
  <c r="DC52" i="86" s="1"/>
  <c r="JG50" i="86"/>
  <c r="JJ215" i="86"/>
  <c r="JF143" i="86"/>
  <c r="CL143" i="86" s="1"/>
  <c r="JF147" i="86"/>
  <c r="DB147" i="86" s="1"/>
  <c r="JF167" i="86"/>
  <c r="DB167" i="86" s="1"/>
  <c r="JF171" i="86"/>
  <c r="JF190" i="86"/>
  <c r="CL190" i="86" s="1"/>
  <c r="JF196" i="86"/>
  <c r="CL196" i="86" s="1"/>
  <c r="JF224" i="86"/>
  <c r="JF228" i="86"/>
  <c r="JB95" i="86"/>
  <c r="CX95" i="86" s="1"/>
  <c r="JB154" i="86"/>
  <c r="BR154" i="86" s="1"/>
  <c r="JB166" i="86"/>
  <c r="JB177" i="86"/>
  <c r="JB181" i="86"/>
  <c r="JB191" i="86"/>
  <c r="JB223" i="86"/>
  <c r="JH90" i="86"/>
  <c r="DD90" i="86" s="1"/>
  <c r="JH123" i="86"/>
  <c r="BX123" i="86" s="1"/>
  <c r="JH127" i="86"/>
  <c r="CN127" i="86" s="1"/>
  <c r="JH131" i="86"/>
  <c r="BX131" i="86" s="1"/>
  <c r="JH159" i="86"/>
  <c r="JH171" i="86"/>
  <c r="CN171" i="86" s="1"/>
  <c r="JH175" i="86"/>
  <c r="CN175" i="86" s="1"/>
  <c r="JH179" i="86"/>
  <c r="DD179" i="86" s="1"/>
  <c r="JH183" i="86"/>
  <c r="JH203" i="86"/>
  <c r="BX203" i="86" s="1"/>
  <c r="JH210" i="86"/>
  <c r="BX210" i="86" s="1"/>
  <c r="JH227" i="86"/>
  <c r="DD227" i="86" s="1"/>
  <c r="JD71" i="86"/>
  <c r="JD79" i="86"/>
  <c r="BT79" i="86" s="1"/>
  <c r="JD83" i="86"/>
  <c r="CJ83" i="86" s="1"/>
  <c r="JD87" i="86"/>
  <c r="CJ87" i="86" s="1"/>
  <c r="JD89" i="86"/>
  <c r="BT89" i="86" s="1"/>
  <c r="JD112" i="86"/>
  <c r="CJ112" i="86" s="1"/>
  <c r="JD144" i="86"/>
  <c r="CZ144" i="86" s="1"/>
  <c r="JD164" i="86"/>
  <c r="BT164" i="86" s="1"/>
  <c r="JD172" i="86"/>
  <c r="JD187" i="86"/>
  <c r="CJ187" i="86" s="1"/>
  <c r="JD191" i="86"/>
  <c r="CJ191" i="86" s="1"/>
  <c r="JD195" i="86"/>
  <c r="BT195" i="86" s="1"/>
  <c r="JD199" i="86"/>
  <c r="IZ133" i="86"/>
  <c r="IZ148" i="86"/>
  <c r="CV148" i="86" s="1"/>
  <c r="IZ207" i="86"/>
  <c r="CV207" i="86" s="1"/>
  <c r="JG90" i="86"/>
  <c r="JG98" i="86"/>
  <c r="JG154" i="86"/>
  <c r="DC154" i="86" s="1"/>
  <c r="JG173" i="86"/>
  <c r="CM173" i="86" s="1"/>
  <c r="JG166" i="86"/>
  <c r="JG196" i="86"/>
  <c r="CM196" i="86" s="1"/>
  <c r="JG200" i="86"/>
  <c r="CM200" i="86" s="1"/>
  <c r="JG204" i="86"/>
  <c r="CM204" i="86" s="1"/>
  <c r="JG212" i="86"/>
  <c r="IY73" i="86"/>
  <c r="CU73" i="86" s="1"/>
  <c r="IY85" i="86"/>
  <c r="CU85" i="86" s="1"/>
  <c r="IY99" i="86"/>
  <c r="CE99" i="86" s="1"/>
  <c r="IY166" i="86"/>
  <c r="IY171" i="86"/>
  <c r="BO171" i="86" s="1"/>
  <c r="IY164" i="86"/>
  <c r="CU164" i="86" s="1"/>
  <c r="IY153" i="86"/>
  <c r="CU153" i="86" s="1"/>
  <c r="IY177" i="86"/>
  <c r="IY181" i="86"/>
  <c r="CU181" i="86" s="1"/>
  <c r="IY184" i="86"/>
  <c r="CE184" i="86" s="1"/>
  <c r="IY228" i="86"/>
  <c r="BO228" i="86" s="1"/>
  <c r="JI39" i="86"/>
  <c r="JI43" i="86"/>
  <c r="BY43" i="86" s="1"/>
  <c r="JI47" i="86"/>
  <c r="CO47" i="86" s="1"/>
  <c r="JI51" i="86"/>
  <c r="JI55" i="86"/>
  <c r="JI59" i="86"/>
  <c r="BY59" i="86" s="1"/>
  <c r="JI66" i="86"/>
  <c r="BY66" i="86" s="1"/>
  <c r="JI70" i="86"/>
  <c r="JI74" i="86"/>
  <c r="JI78" i="86"/>
  <c r="CO78" i="86" s="1"/>
  <c r="JI82" i="86"/>
  <c r="DE82" i="86" s="1"/>
  <c r="JI86" i="86"/>
  <c r="JI91" i="86"/>
  <c r="JI95" i="86"/>
  <c r="CO95" i="86" s="1"/>
  <c r="JI99" i="86"/>
  <c r="BY99" i="86" s="1"/>
  <c r="JI103" i="86"/>
  <c r="JI107" i="86"/>
  <c r="JE37" i="86"/>
  <c r="BU37" i="86" s="1"/>
  <c r="JE110" i="86"/>
  <c r="BU110" i="86" s="1"/>
  <c r="JE192" i="86"/>
  <c r="CB61" i="86"/>
  <c r="JG150" i="86"/>
  <c r="DC150" i="86" s="1"/>
  <c r="JG149" i="86"/>
  <c r="DC149" i="86" s="1"/>
  <c r="JG160" i="86"/>
  <c r="CM160" i="86" s="1"/>
  <c r="JG208" i="86"/>
  <c r="BW208" i="86" s="1"/>
  <c r="JG223" i="86"/>
  <c r="CM223" i="86" s="1"/>
  <c r="JI90" i="86"/>
  <c r="BY90" i="86" s="1"/>
  <c r="JI110" i="86"/>
  <c r="JI143" i="86"/>
  <c r="JI147" i="86"/>
  <c r="DE147" i="86" s="1"/>
  <c r="JI154" i="86"/>
  <c r="DE154" i="86" s="1"/>
  <c r="JI158" i="86"/>
  <c r="CO158" i="86" s="1"/>
  <c r="JI162" i="86"/>
  <c r="JI170" i="86"/>
  <c r="JI174" i="86"/>
  <c r="CO174" i="86" s="1"/>
  <c r="JI178" i="86"/>
  <c r="CO178" i="86" s="1"/>
  <c r="JI204" i="86"/>
  <c r="JI220" i="86"/>
  <c r="CO220" i="86" s="1"/>
  <c r="JI223" i="86"/>
  <c r="JE30" i="86"/>
  <c r="CK30" i="86" s="1"/>
  <c r="JE65" i="86"/>
  <c r="JE69" i="86"/>
  <c r="CK69" i="86" s="1"/>
  <c r="JE73" i="86"/>
  <c r="DA73" i="86" s="1"/>
  <c r="JE81" i="86"/>
  <c r="BU81" i="86" s="1"/>
  <c r="JE85" i="86"/>
  <c r="JE90" i="86"/>
  <c r="DA90" i="86" s="1"/>
  <c r="JE94" i="86"/>
  <c r="JE98" i="86"/>
  <c r="BU98" i="86" s="1"/>
  <c r="JE102" i="86"/>
  <c r="JE118" i="86"/>
  <c r="JE122" i="86"/>
  <c r="JE126" i="86"/>
  <c r="DA126" i="86" s="1"/>
  <c r="JE130" i="86"/>
  <c r="JE134" i="86"/>
  <c r="DA134" i="86" s="1"/>
  <c r="JE184" i="86"/>
  <c r="DA184" i="86" s="1"/>
  <c r="JE216" i="86"/>
  <c r="DA216" i="86" s="1"/>
  <c r="JE197" i="86"/>
  <c r="JE201" i="86"/>
  <c r="DA201" i="86" s="1"/>
  <c r="JE213" i="86"/>
  <c r="BU213" i="86" s="1"/>
  <c r="CB203" i="86"/>
  <c r="CR69" i="86"/>
  <c r="JG85" i="86"/>
  <c r="DC85" i="86" s="1"/>
  <c r="JG93" i="86"/>
  <c r="BW93" i="86" s="1"/>
  <c r="JG132" i="86"/>
  <c r="JG136" i="86"/>
  <c r="JG141" i="86"/>
  <c r="JG151" i="86"/>
  <c r="CM151" i="86" s="1"/>
  <c r="JG177" i="86"/>
  <c r="DC177" i="86" s="1"/>
  <c r="JG181" i="86"/>
  <c r="JI114" i="86"/>
  <c r="BY114" i="86" s="1"/>
  <c r="JI118" i="86"/>
  <c r="BY118" i="86" s="1"/>
  <c r="JI122" i="86"/>
  <c r="BY122" i="86" s="1"/>
  <c r="JI126" i="86"/>
  <c r="BY126" i="86" s="1"/>
  <c r="JI130" i="86"/>
  <c r="BY130" i="86" s="1"/>
  <c r="JI206" i="86"/>
  <c r="DE206" i="86" s="1"/>
  <c r="JE114" i="86"/>
  <c r="DA114" i="86" s="1"/>
  <c r="JE139" i="86"/>
  <c r="CK139" i="86" s="1"/>
  <c r="JE211" i="86"/>
  <c r="CK211" i="86" s="1"/>
  <c r="CR34" i="86"/>
  <c r="CR161" i="86"/>
  <c r="JJ103" i="86"/>
  <c r="CP103" i="86" s="1"/>
  <c r="JJ86" i="86"/>
  <c r="BZ86" i="86" s="1"/>
  <c r="JJ155" i="86"/>
  <c r="CP155" i="86" s="1"/>
  <c r="JJ168" i="86"/>
  <c r="DF168" i="86" s="1"/>
  <c r="JJ172" i="86"/>
  <c r="BZ172" i="86" s="1"/>
  <c r="JJ177" i="86"/>
  <c r="CP177" i="86" s="1"/>
  <c r="JJ181" i="86"/>
  <c r="BZ181" i="86" s="1"/>
  <c r="JJ195" i="86"/>
  <c r="DF195" i="86" s="1"/>
  <c r="JJ187" i="86"/>
  <c r="DF187" i="86" s="1"/>
  <c r="JJ191" i="86"/>
  <c r="CP191" i="86" s="1"/>
  <c r="JJ213" i="86"/>
  <c r="DF213" i="86" s="1"/>
  <c r="JJ208" i="86"/>
  <c r="DF208" i="86" s="1"/>
  <c r="JJ220" i="86"/>
  <c r="JJ223" i="86"/>
  <c r="DF223" i="86" s="1"/>
  <c r="JH93" i="86"/>
  <c r="BX93" i="86" s="1"/>
  <c r="JH97" i="86"/>
  <c r="JH101" i="86"/>
  <c r="JH105" i="86"/>
  <c r="DD105" i="86" s="1"/>
  <c r="JH109" i="86"/>
  <c r="JH121" i="86"/>
  <c r="BX121" i="86" s="1"/>
  <c r="JH125" i="86"/>
  <c r="JH129" i="86"/>
  <c r="CN129" i="86" s="1"/>
  <c r="JH153" i="86"/>
  <c r="CN153" i="86" s="1"/>
  <c r="JH169" i="86"/>
  <c r="CN169" i="86" s="1"/>
  <c r="JH173" i="86"/>
  <c r="JH177" i="86"/>
  <c r="DD177" i="86" s="1"/>
  <c r="JH181" i="86"/>
  <c r="BX181" i="86" s="1"/>
  <c r="JH193" i="86"/>
  <c r="JH221" i="86"/>
  <c r="JD114" i="86"/>
  <c r="BT114" i="86" s="1"/>
  <c r="IY101" i="86"/>
  <c r="CE101" i="86" s="1"/>
  <c r="IY134" i="86"/>
  <c r="JJ214" i="86"/>
  <c r="BZ214" i="86" s="1"/>
  <c r="JH122" i="86"/>
  <c r="JH126" i="86"/>
  <c r="BX126" i="86" s="1"/>
  <c r="JH130" i="86"/>
  <c r="JH150" i="86"/>
  <c r="JD92" i="86"/>
  <c r="BT92" i="86" s="1"/>
  <c r="JD86" i="86"/>
  <c r="CZ86" i="86" s="1"/>
  <c r="IY114" i="86"/>
  <c r="IY137" i="86"/>
  <c r="IY95" i="86"/>
  <c r="CE95" i="86" s="1"/>
  <c r="JJ84" i="86"/>
  <c r="DF84" i="86" s="1"/>
  <c r="JJ88" i="86"/>
  <c r="JJ90" i="86"/>
  <c r="JJ94" i="86"/>
  <c r="DF94" i="86" s="1"/>
  <c r="JJ113" i="86"/>
  <c r="DF113" i="86" s="1"/>
  <c r="JJ132" i="86"/>
  <c r="BZ132" i="86" s="1"/>
  <c r="JJ136" i="86"/>
  <c r="DF136" i="86" s="1"/>
  <c r="JJ140" i="86"/>
  <c r="CP140" i="86" s="1"/>
  <c r="JJ154" i="86"/>
  <c r="CP154" i="86" s="1"/>
  <c r="JJ152" i="86"/>
  <c r="BZ152" i="86" s="1"/>
  <c r="JJ206" i="86"/>
  <c r="CP206" i="86" s="1"/>
  <c r="JJ219" i="86"/>
  <c r="CP219" i="86" s="1"/>
  <c r="JF102" i="86"/>
  <c r="CL102" i="86" s="1"/>
  <c r="JF106" i="86"/>
  <c r="DB106" i="86" s="1"/>
  <c r="JF117" i="86"/>
  <c r="BV117" i="86" s="1"/>
  <c r="JF121" i="86"/>
  <c r="CL121" i="86" s="1"/>
  <c r="JF125" i="86"/>
  <c r="BV125" i="86" s="1"/>
  <c r="JF129" i="86"/>
  <c r="DB129" i="86" s="1"/>
  <c r="JF156" i="86"/>
  <c r="CL156" i="86" s="1"/>
  <c r="JF152" i="86"/>
  <c r="DB152" i="86" s="1"/>
  <c r="JF201" i="86"/>
  <c r="BV201" i="86" s="1"/>
  <c r="JF205" i="86"/>
  <c r="BV205" i="86" s="1"/>
  <c r="JB89" i="86"/>
  <c r="CX89" i="86" s="1"/>
  <c r="JB83" i="86"/>
  <c r="CX83" i="86" s="1"/>
  <c r="JB87" i="86"/>
  <c r="BR87" i="86" s="1"/>
  <c r="JB100" i="86"/>
  <c r="CX100" i="86" s="1"/>
  <c r="JB159" i="86"/>
  <c r="CH159" i="86" s="1"/>
  <c r="JB189" i="86"/>
  <c r="BR189" i="86" s="1"/>
  <c r="JB196" i="86"/>
  <c r="CH196" i="86" s="1"/>
  <c r="JB207" i="86"/>
  <c r="CX207" i="86" s="1"/>
  <c r="JB219" i="86"/>
  <c r="BR219" i="86" s="1"/>
  <c r="JH113" i="86"/>
  <c r="JH117" i="86"/>
  <c r="BX117" i="86" s="1"/>
  <c r="JH137" i="86"/>
  <c r="JH149" i="86"/>
  <c r="JH165" i="86"/>
  <c r="BX165" i="86" s="1"/>
  <c r="JH208" i="86"/>
  <c r="JH216" i="86"/>
  <c r="JD90" i="86"/>
  <c r="JD94" i="86"/>
  <c r="CZ94" i="86" s="1"/>
  <c r="JD98" i="86"/>
  <c r="CZ98" i="86" s="1"/>
  <c r="JD102" i="86"/>
  <c r="JD106" i="86"/>
  <c r="JD138" i="86"/>
  <c r="BT138" i="86" s="1"/>
  <c r="JD215" i="86"/>
  <c r="CZ215" i="86" s="1"/>
  <c r="IZ89" i="86"/>
  <c r="IZ159" i="86"/>
  <c r="IZ171" i="86"/>
  <c r="IZ206" i="86"/>
  <c r="IY93" i="86"/>
  <c r="IY105" i="86"/>
  <c r="IY109" i="86"/>
  <c r="CU109" i="86" s="1"/>
  <c r="IY116" i="86"/>
  <c r="CE116" i="86" s="1"/>
  <c r="IY120" i="86"/>
  <c r="CU120" i="86" s="1"/>
  <c r="IY154" i="86"/>
  <c r="IY161" i="86"/>
  <c r="JI144" i="86"/>
  <c r="BY144" i="86" s="1"/>
  <c r="JI148" i="86"/>
  <c r="DE148" i="86" s="1"/>
  <c r="JI155" i="86"/>
  <c r="DE155" i="86" s="1"/>
  <c r="JI159" i="86"/>
  <c r="DE159" i="86" s="1"/>
  <c r="JI163" i="86"/>
  <c r="BY163" i="86" s="1"/>
  <c r="JI167" i="86"/>
  <c r="BY167" i="86" s="1"/>
  <c r="JI171" i="86"/>
  <c r="BY171" i="86" s="1"/>
  <c r="JI175" i="86"/>
  <c r="CO175" i="86" s="1"/>
  <c r="JI209" i="86"/>
  <c r="BY209" i="86" s="1"/>
  <c r="JI224" i="86"/>
  <c r="CO224" i="86" s="1"/>
  <c r="JF64" i="86"/>
  <c r="JJ89" i="86"/>
  <c r="DF89" i="86" s="1"/>
  <c r="JJ96" i="86"/>
  <c r="DF96" i="86" s="1"/>
  <c r="JJ102" i="86"/>
  <c r="JJ134" i="86"/>
  <c r="BZ134" i="86" s="1"/>
  <c r="JJ146" i="86"/>
  <c r="BZ146" i="86" s="1"/>
  <c r="JJ148" i="86"/>
  <c r="CP148" i="86" s="1"/>
  <c r="JJ162" i="86"/>
  <c r="JJ170" i="86"/>
  <c r="JJ185" i="86"/>
  <c r="CP185" i="86" s="1"/>
  <c r="JJ194" i="86"/>
  <c r="BZ194" i="86" s="1"/>
  <c r="JJ210" i="86"/>
  <c r="JJ227" i="86"/>
  <c r="JF94" i="86"/>
  <c r="JF84" i="86"/>
  <c r="CL84" i="86" s="1"/>
  <c r="JF88" i="86"/>
  <c r="DB88" i="86" s="1"/>
  <c r="JF144" i="86"/>
  <c r="JF164" i="86"/>
  <c r="DB164" i="86" s="1"/>
  <c r="JF178" i="86"/>
  <c r="JF182" i="86"/>
  <c r="JF193" i="86"/>
  <c r="JF212" i="86"/>
  <c r="JF209" i="86"/>
  <c r="DB209" i="86" s="1"/>
  <c r="JB92" i="86"/>
  <c r="JB147" i="86"/>
  <c r="JB167" i="86"/>
  <c r="BR167" i="86" s="1"/>
  <c r="JB224" i="86"/>
  <c r="CX224" i="86" s="1"/>
  <c r="JH107" i="86"/>
  <c r="BX107" i="86" s="1"/>
  <c r="JH111" i="86"/>
  <c r="CN111" i="86" s="1"/>
  <c r="JH138" i="86"/>
  <c r="DD138" i="86" s="1"/>
  <c r="JH147" i="86"/>
  <c r="BX147" i="86" s="1"/>
  <c r="JH163" i="86"/>
  <c r="DD163" i="86" s="1"/>
  <c r="JH223" i="86"/>
  <c r="JD124" i="86"/>
  <c r="JD128" i="86"/>
  <c r="CZ128" i="86" s="1"/>
  <c r="JD140" i="86"/>
  <c r="CZ140" i="86" s="1"/>
  <c r="JD148" i="86"/>
  <c r="JD152" i="86"/>
  <c r="BT152" i="86" s="1"/>
  <c r="JD168" i="86"/>
  <c r="CZ168" i="86" s="1"/>
  <c r="JD207" i="86"/>
  <c r="CZ207" i="86" s="1"/>
  <c r="JD220" i="86"/>
  <c r="JD224" i="86"/>
  <c r="BT224" i="86" s="1"/>
  <c r="JD227" i="86"/>
  <c r="CZ227" i="86" s="1"/>
  <c r="IZ72" i="86"/>
  <c r="BP72" i="86" s="1"/>
  <c r="IZ80" i="86"/>
  <c r="CV80" i="86" s="1"/>
  <c r="IZ84" i="86"/>
  <c r="IZ88" i="86"/>
  <c r="CV88" i="86" s="1"/>
  <c r="IZ93" i="86"/>
  <c r="CV93" i="86" s="1"/>
  <c r="IZ97" i="86"/>
  <c r="BP97" i="86" s="1"/>
  <c r="IZ101" i="86"/>
  <c r="CF101" i="86" s="1"/>
  <c r="IZ105" i="86"/>
  <c r="CF105" i="86" s="1"/>
  <c r="IZ109" i="86"/>
  <c r="CV109" i="86" s="1"/>
  <c r="IZ117" i="86"/>
  <c r="IZ137" i="86"/>
  <c r="CF137" i="86" s="1"/>
  <c r="IZ153" i="86"/>
  <c r="CF153" i="86" s="1"/>
  <c r="IZ157" i="86"/>
  <c r="CV157" i="86" s="1"/>
  <c r="IZ161" i="86"/>
  <c r="IZ173" i="86"/>
  <c r="CV173" i="86" s="1"/>
  <c r="IZ187" i="86"/>
  <c r="CF187" i="86" s="1"/>
  <c r="IZ191" i="86"/>
  <c r="BP191" i="86" s="1"/>
  <c r="IZ194" i="86"/>
  <c r="IZ198" i="86"/>
  <c r="CV198" i="86" s="1"/>
  <c r="IZ202" i="86"/>
  <c r="CV202" i="86" s="1"/>
  <c r="IY77" i="86"/>
  <c r="CU77" i="86" s="1"/>
  <c r="IY103" i="86"/>
  <c r="IY132" i="86"/>
  <c r="CE132" i="86" s="1"/>
  <c r="IY136" i="86"/>
  <c r="BO136" i="86" s="1"/>
  <c r="IY151" i="86"/>
  <c r="BO151" i="86" s="1"/>
  <c r="IY196" i="86"/>
  <c r="BO196" i="86" s="1"/>
  <c r="IY221" i="86"/>
  <c r="BO221" i="86" s="1"/>
  <c r="IY225" i="86"/>
  <c r="BO225" i="86" s="1"/>
  <c r="JI63" i="86"/>
  <c r="JI115" i="86"/>
  <c r="JI119" i="86"/>
  <c r="CO119" i="86" s="1"/>
  <c r="JI123" i="86"/>
  <c r="DE123" i="86" s="1"/>
  <c r="JI127" i="86"/>
  <c r="CO127" i="86" s="1"/>
  <c r="JI131" i="86"/>
  <c r="JI186" i="86"/>
  <c r="DE186" i="86" s="1"/>
  <c r="JI203" i="86"/>
  <c r="JI207" i="86"/>
  <c r="CO207" i="86" s="1"/>
  <c r="JI227" i="86"/>
  <c r="JJ138" i="86"/>
  <c r="BZ138" i="86" s="1"/>
  <c r="JJ150" i="86"/>
  <c r="BZ150" i="86" s="1"/>
  <c r="JF187" i="86"/>
  <c r="CL187" i="86" s="1"/>
  <c r="JH124" i="86"/>
  <c r="DD124" i="86" s="1"/>
  <c r="JH128" i="86"/>
  <c r="CN128" i="86" s="1"/>
  <c r="JH228" i="86"/>
  <c r="CN228" i="86" s="1"/>
  <c r="JD72" i="86"/>
  <c r="BT72" i="86" s="1"/>
  <c r="JD76" i="86"/>
  <c r="BT76" i="86" s="1"/>
  <c r="JD80" i="86"/>
  <c r="BT80" i="86" s="1"/>
  <c r="JD84" i="86"/>
  <c r="CJ84" i="86" s="1"/>
  <c r="JD88" i="86"/>
  <c r="CZ88" i="86" s="1"/>
  <c r="JD149" i="86"/>
  <c r="BT149" i="86" s="1"/>
  <c r="JD188" i="86"/>
  <c r="BT188" i="86" s="1"/>
  <c r="JD192" i="86"/>
  <c r="BT192" i="86" s="1"/>
  <c r="IY155" i="86"/>
  <c r="BO155" i="86" s="1"/>
  <c r="JI28" i="86"/>
  <c r="CO28" i="86" s="1"/>
  <c r="JI32" i="86"/>
  <c r="JI40" i="86"/>
  <c r="BY40" i="86" s="1"/>
  <c r="JI52" i="86"/>
  <c r="BY52" i="86" s="1"/>
  <c r="JI56" i="86"/>
  <c r="JI60" i="86"/>
  <c r="CO60" i="86" s="1"/>
  <c r="JI67" i="86"/>
  <c r="DE67" i="86" s="1"/>
  <c r="JI71" i="86"/>
  <c r="CO71" i="86" s="1"/>
  <c r="JI75" i="86"/>
  <c r="JI92" i="86"/>
  <c r="CO92" i="86" s="1"/>
  <c r="JI96" i="86"/>
  <c r="CO96" i="86" s="1"/>
  <c r="JI100" i="86"/>
  <c r="CO100" i="86" s="1"/>
  <c r="JI104" i="86"/>
  <c r="DE104" i="86" s="1"/>
  <c r="JI108" i="86"/>
  <c r="CO108" i="86" s="1"/>
  <c r="JI139" i="86"/>
  <c r="CO139" i="86" s="1"/>
  <c r="JI182" i="86"/>
  <c r="DE182" i="86" s="1"/>
  <c r="JI190" i="86"/>
  <c r="JH95" i="86"/>
  <c r="CN95" i="86" s="1"/>
  <c r="JH99" i="86"/>
  <c r="DD99" i="86" s="1"/>
  <c r="JH103" i="86"/>
  <c r="DD103" i="86" s="1"/>
  <c r="JH76" i="86"/>
  <c r="JH84" i="86"/>
  <c r="JH88" i="86"/>
  <c r="DD88" i="86" s="1"/>
  <c r="JJ63" i="86"/>
  <c r="JC68" i="86"/>
  <c r="JG66" i="86"/>
  <c r="BW66" i="86" s="1"/>
  <c r="JG70" i="86"/>
  <c r="DC70" i="86" s="1"/>
  <c r="JG78" i="86"/>
  <c r="CM78" i="86" s="1"/>
  <c r="JC63" i="86"/>
  <c r="BS63" i="86" s="1"/>
  <c r="JC95" i="86"/>
  <c r="CI95" i="86" s="1"/>
  <c r="JC103" i="86"/>
  <c r="CY103" i="86" s="1"/>
  <c r="JC107" i="86"/>
  <c r="CY107" i="86" s="1"/>
  <c r="JC171" i="86"/>
  <c r="JC163" i="86"/>
  <c r="CY163" i="86" s="1"/>
  <c r="JH64" i="86"/>
  <c r="BX64" i="86" s="1"/>
  <c r="JH68" i="86"/>
  <c r="JC93" i="86"/>
  <c r="JC101" i="86"/>
  <c r="JC105" i="86"/>
  <c r="CI105" i="86" s="1"/>
  <c r="JC109" i="86"/>
  <c r="JC155" i="86"/>
  <c r="JC212" i="86"/>
  <c r="BS212" i="86" s="1"/>
  <c r="IZ34" i="86"/>
  <c r="CV34" i="86" s="1"/>
  <c r="JH31" i="86"/>
  <c r="JJ45" i="86"/>
  <c r="JF34" i="86"/>
  <c r="JD31" i="86"/>
  <c r="JF49" i="86"/>
  <c r="JJ44" i="86"/>
  <c r="JF37" i="86"/>
  <c r="JJ36" i="86"/>
  <c r="BZ36" i="86" s="1"/>
  <c r="JB34" i="86"/>
  <c r="IZ37" i="86"/>
  <c r="JH36" i="86"/>
  <c r="BX36" i="86" s="1"/>
  <c r="IZ29" i="86"/>
  <c r="CV29" i="86" s="1"/>
  <c r="JF48" i="86"/>
  <c r="JJ43" i="86"/>
  <c r="JF40" i="86"/>
  <c r="JJ39" i="86"/>
  <c r="CP39" i="86" s="1"/>
  <c r="DH151" i="86"/>
  <c r="IZ33" i="86"/>
  <c r="IZ31" i="86"/>
  <c r="BP31" i="86" s="1"/>
  <c r="JH30" i="86"/>
  <c r="BX30" i="86" s="1"/>
  <c r="JJ47" i="86"/>
  <c r="JF36" i="86"/>
  <c r="CB207" i="86"/>
  <c r="JD38" i="86"/>
  <c r="CZ38" i="86" s="1"/>
  <c r="JD36" i="86"/>
  <c r="CJ36" i="86" s="1"/>
  <c r="JB48" i="86"/>
  <c r="JF43" i="86"/>
  <c r="CL43" i="86" s="1"/>
  <c r="JJ42" i="86"/>
  <c r="BZ42" i="86" s="1"/>
  <c r="JF39" i="86"/>
  <c r="JJ38" i="86"/>
  <c r="JB36" i="86"/>
  <c r="BR36" i="86" s="1"/>
  <c r="JB32" i="86"/>
  <c r="CH32" i="86" s="1"/>
  <c r="CF46" i="87"/>
  <c r="JI43" i="87"/>
  <c r="JE43" i="87"/>
  <c r="BQ220" i="87"/>
  <c r="CG220" i="87"/>
  <c r="CW220" i="87"/>
  <c r="GG228" i="87"/>
  <c r="GG227" i="87"/>
  <c r="GG226" i="87"/>
  <c r="GG225" i="87"/>
  <c r="GG224" i="87"/>
  <c r="GG222" i="87"/>
  <c r="GG221" i="87"/>
  <c r="GG220" i="87"/>
  <c r="GG223" i="87"/>
  <c r="GG216" i="87"/>
  <c r="GG215" i="87"/>
  <c r="GG214" i="87"/>
  <c r="GG213" i="87"/>
  <c r="GG218" i="87"/>
  <c r="GG217" i="87"/>
  <c r="GG219" i="87"/>
  <c r="GG211" i="87"/>
  <c r="GG210" i="87"/>
  <c r="GG209" i="87"/>
  <c r="GG208" i="87"/>
  <c r="GG207" i="87"/>
  <c r="GG206" i="87"/>
  <c r="GG205" i="87"/>
  <c r="GG204" i="87"/>
  <c r="GG203" i="87"/>
  <c r="GG202" i="87"/>
  <c r="GG212" i="87"/>
  <c r="GG201" i="87"/>
  <c r="GG200" i="87"/>
  <c r="GG199" i="87"/>
  <c r="GG198" i="87"/>
  <c r="GG197" i="87"/>
  <c r="GG196" i="87"/>
  <c r="GG195" i="87"/>
  <c r="GG194" i="87"/>
  <c r="GG193" i="87"/>
  <c r="GG192" i="87"/>
  <c r="GG189" i="87"/>
  <c r="GG185" i="87"/>
  <c r="GG190" i="87"/>
  <c r="GG186" i="87"/>
  <c r="GG184" i="87"/>
  <c r="GG183" i="87"/>
  <c r="GG181" i="87"/>
  <c r="GG179" i="87"/>
  <c r="GG177" i="87"/>
  <c r="GG175" i="87"/>
  <c r="GG173" i="87"/>
  <c r="GG171" i="87"/>
  <c r="GG169" i="87"/>
  <c r="GG167" i="87"/>
  <c r="GG165" i="87"/>
  <c r="GG163" i="87"/>
  <c r="GG161" i="87"/>
  <c r="GG188" i="87"/>
  <c r="GG187" i="87"/>
  <c r="GG166" i="87"/>
  <c r="GG160" i="87"/>
  <c r="GG158" i="87"/>
  <c r="GG156" i="87"/>
  <c r="GG154" i="87"/>
  <c r="GG152" i="87"/>
  <c r="GG150" i="87"/>
  <c r="GG148" i="87"/>
  <c r="GG146" i="87"/>
  <c r="GG164" i="87"/>
  <c r="GG162" i="87"/>
  <c r="GG182" i="87"/>
  <c r="GG159" i="87"/>
  <c r="GG157" i="87"/>
  <c r="GG155" i="87"/>
  <c r="GG153" i="87"/>
  <c r="GG151" i="87"/>
  <c r="GG149" i="87"/>
  <c r="GG147" i="87"/>
  <c r="GG145" i="87"/>
  <c r="GG144" i="87"/>
  <c r="GG143" i="87"/>
  <c r="GG142" i="87"/>
  <c r="GG141" i="87"/>
  <c r="GG176" i="87"/>
  <c r="GG168" i="87"/>
  <c r="GG178" i="87"/>
  <c r="GG170" i="87"/>
  <c r="GG191" i="87"/>
  <c r="GG180" i="87"/>
  <c r="GG172" i="87"/>
  <c r="GG174" i="87"/>
  <c r="GG140" i="87"/>
  <c r="GG138" i="87"/>
  <c r="GG139" i="87"/>
  <c r="GG137" i="87"/>
  <c r="GG136" i="87"/>
  <c r="GG135" i="87"/>
  <c r="GG134" i="87"/>
  <c r="GG133" i="87"/>
  <c r="GG132" i="87"/>
  <c r="GG131" i="87"/>
  <c r="GG130" i="87"/>
  <c r="GG129" i="87"/>
  <c r="GG128" i="87"/>
  <c r="GG127" i="87"/>
  <c r="GG126" i="87"/>
  <c r="GG125" i="87"/>
  <c r="GG124" i="87"/>
  <c r="GG123" i="87"/>
  <c r="GG122" i="87"/>
  <c r="GG121" i="87"/>
  <c r="GG120" i="87"/>
  <c r="GG119" i="87"/>
  <c r="GG118" i="87"/>
  <c r="GG117" i="87"/>
  <c r="GG116" i="87"/>
  <c r="GG115" i="87"/>
  <c r="GG114" i="87"/>
  <c r="GG113" i="87"/>
  <c r="GG112" i="87"/>
  <c r="GG111" i="87"/>
  <c r="GG110" i="87"/>
  <c r="GG109" i="87"/>
  <c r="GG108" i="87"/>
  <c r="GG107" i="87"/>
  <c r="GG106" i="87"/>
  <c r="GG105" i="87"/>
  <c r="GG104" i="87"/>
  <c r="GG103" i="87"/>
  <c r="GG102" i="87"/>
  <c r="GG101" i="87"/>
  <c r="GG100" i="87"/>
  <c r="GG98" i="87"/>
  <c r="GG99" i="87"/>
  <c r="GG97" i="87"/>
  <c r="GG96" i="87"/>
  <c r="GG95" i="87"/>
  <c r="GG94" i="87"/>
  <c r="GG93" i="87"/>
  <c r="GG92" i="87"/>
  <c r="GG91" i="87"/>
  <c r="GG90" i="87"/>
  <c r="GG89" i="87"/>
  <c r="GG88" i="87"/>
  <c r="GG87" i="87"/>
  <c r="GG86" i="87"/>
  <c r="GG85" i="87"/>
  <c r="GG84" i="87"/>
  <c r="GG83" i="87"/>
  <c r="GG82" i="87"/>
  <c r="GG76" i="87"/>
  <c r="GG74" i="87"/>
  <c r="GG73" i="87"/>
  <c r="GG72" i="87"/>
  <c r="GG71" i="87"/>
  <c r="GG70" i="87"/>
  <c r="GG69" i="87"/>
  <c r="GG68" i="87"/>
  <c r="GG67" i="87"/>
  <c r="GG66" i="87"/>
  <c r="GG65" i="87"/>
  <c r="GG64" i="87"/>
  <c r="GG63" i="87"/>
  <c r="GG62" i="87"/>
  <c r="GG61" i="87"/>
  <c r="GG60" i="87"/>
  <c r="GG59" i="87"/>
  <c r="GG58" i="87"/>
  <c r="GG57" i="87"/>
  <c r="GG56" i="87"/>
  <c r="GG55" i="87"/>
  <c r="GG54" i="87"/>
  <c r="GG53" i="87"/>
  <c r="GG52" i="87"/>
  <c r="GG51" i="87"/>
  <c r="GG50" i="87"/>
  <c r="GG49" i="87"/>
  <c r="GG48" i="87"/>
  <c r="GG47" i="87"/>
  <c r="GG46" i="87"/>
  <c r="GG45" i="87"/>
  <c r="GG44" i="87"/>
  <c r="GG43" i="87"/>
  <c r="GG42" i="87"/>
  <c r="GG41" i="87"/>
  <c r="GG40" i="87"/>
  <c r="GG39" i="87"/>
  <c r="GG38" i="87"/>
  <c r="GG37" i="87"/>
  <c r="GG36" i="87"/>
  <c r="GG35" i="87"/>
  <c r="GG34" i="87"/>
  <c r="GG33" i="87"/>
  <c r="GG32" i="87"/>
  <c r="GG31" i="87"/>
  <c r="GG30" i="87"/>
  <c r="GG81" i="87"/>
  <c r="GG80" i="87"/>
  <c r="GG79" i="87"/>
  <c r="GG78" i="87"/>
  <c r="GG77" i="87"/>
  <c r="GG75" i="87"/>
  <c r="GG29" i="87"/>
  <c r="GG28" i="87"/>
  <c r="FY228" i="87"/>
  <c r="FY227" i="87"/>
  <c r="FY226" i="87"/>
  <c r="FY225" i="87"/>
  <c r="FY222" i="87"/>
  <c r="FY221" i="87"/>
  <c r="FY220" i="87"/>
  <c r="FY224" i="87"/>
  <c r="FY223" i="87"/>
  <c r="FY216" i="87"/>
  <c r="FY215" i="87"/>
  <c r="FY214" i="87"/>
  <c r="FY213" i="87"/>
  <c r="FY219" i="87"/>
  <c r="FY217" i="87"/>
  <c r="FY212" i="87"/>
  <c r="FY218" i="87"/>
  <c r="FY211" i="87"/>
  <c r="FY210" i="87"/>
  <c r="FY209" i="87"/>
  <c r="FY208" i="87"/>
  <c r="FY207" i="87"/>
  <c r="FY206" i="87"/>
  <c r="FY205" i="87"/>
  <c r="FY204" i="87"/>
  <c r="FY203" i="87"/>
  <c r="FY202" i="87"/>
  <c r="FY200" i="87"/>
  <c r="FY199" i="87"/>
  <c r="FY198" i="87"/>
  <c r="FY197" i="87"/>
  <c r="FY196" i="87"/>
  <c r="FY195" i="87"/>
  <c r="FY194" i="87"/>
  <c r="FY193" i="87"/>
  <c r="FY192" i="87"/>
  <c r="FY201" i="87"/>
  <c r="FY191" i="87"/>
  <c r="FY187" i="87"/>
  <c r="FY188" i="87"/>
  <c r="FY184" i="87"/>
  <c r="FY189" i="87"/>
  <c r="FY180" i="87"/>
  <c r="FY178" i="87"/>
  <c r="FY176" i="87"/>
  <c r="FY174" i="87"/>
  <c r="FY172" i="87"/>
  <c r="FY170" i="87"/>
  <c r="FY168" i="87"/>
  <c r="FY166" i="87"/>
  <c r="FY164" i="87"/>
  <c r="FY162" i="87"/>
  <c r="FY186" i="87"/>
  <c r="FY183" i="87"/>
  <c r="FY182" i="87"/>
  <c r="FY181" i="87"/>
  <c r="FY179" i="87"/>
  <c r="FY177" i="87"/>
  <c r="FY175" i="87"/>
  <c r="FY173" i="87"/>
  <c r="FY171" i="87"/>
  <c r="FY169" i="87"/>
  <c r="FY167" i="87"/>
  <c r="FY163" i="87"/>
  <c r="FY159" i="87"/>
  <c r="FY157" i="87"/>
  <c r="FY155" i="87"/>
  <c r="FY153" i="87"/>
  <c r="FY151" i="87"/>
  <c r="FY149" i="87"/>
  <c r="FY147" i="87"/>
  <c r="FY190" i="87"/>
  <c r="FY185" i="87"/>
  <c r="FY165" i="87"/>
  <c r="FY161" i="87"/>
  <c r="FY160" i="87"/>
  <c r="FY158" i="87"/>
  <c r="FY156" i="87"/>
  <c r="FY154" i="87"/>
  <c r="FY152" i="87"/>
  <c r="FY150" i="87"/>
  <c r="FY148" i="87"/>
  <c r="FY146" i="87"/>
  <c r="FY145" i="87"/>
  <c r="FY144" i="87"/>
  <c r="FY143" i="87"/>
  <c r="FY142" i="87"/>
  <c r="FY141" i="87"/>
  <c r="FY139" i="87"/>
  <c r="FY140" i="87"/>
  <c r="FY138" i="87"/>
  <c r="FY137" i="87"/>
  <c r="FY136" i="87"/>
  <c r="FY135" i="87"/>
  <c r="FY134" i="87"/>
  <c r="FY133" i="87"/>
  <c r="FY132" i="87"/>
  <c r="FY131" i="87"/>
  <c r="FY130" i="87"/>
  <c r="FY129" i="87"/>
  <c r="FY128" i="87"/>
  <c r="FY127" i="87"/>
  <c r="FY126" i="87"/>
  <c r="FY125" i="87"/>
  <c r="FY124" i="87"/>
  <c r="FY123" i="87"/>
  <c r="FY122" i="87"/>
  <c r="FY120" i="87"/>
  <c r="FY119" i="87"/>
  <c r="FY118" i="87"/>
  <c r="FY117" i="87"/>
  <c r="FY116" i="87"/>
  <c r="FY115" i="87"/>
  <c r="FY114" i="87"/>
  <c r="FY113" i="87"/>
  <c r="FY112" i="87"/>
  <c r="FY111" i="87"/>
  <c r="FY110" i="87"/>
  <c r="FY109" i="87"/>
  <c r="FY108" i="87"/>
  <c r="FY107" i="87"/>
  <c r="FY106" i="87"/>
  <c r="FY105" i="87"/>
  <c r="FY104" i="87"/>
  <c r="FY103" i="87"/>
  <c r="FY102" i="87"/>
  <c r="FY101" i="87"/>
  <c r="FY100" i="87"/>
  <c r="FY121" i="87"/>
  <c r="FY99" i="87"/>
  <c r="FY97" i="87"/>
  <c r="FY98" i="87"/>
  <c r="FY96" i="87"/>
  <c r="FY95" i="87"/>
  <c r="FY94" i="87"/>
  <c r="FY93" i="87"/>
  <c r="FY92" i="87"/>
  <c r="FY91" i="87"/>
  <c r="FY90" i="87"/>
  <c r="FY89" i="87"/>
  <c r="FY88" i="87"/>
  <c r="FY87" i="87"/>
  <c r="FY86" i="87"/>
  <c r="FY85" i="87"/>
  <c r="FY84" i="87"/>
  <c r="FY83" i="87"/>
  <c r="FY82" i="87"/>
  <c r="FY75" i="87"/>
  <c r="FY73" i="87"/>
  <c r="FY72" i="87"/>
  <c r="FY71" i="87"/>
  <c r="FY70" i="87"/>
  <c r="FY69" i="87"/>
  <c r="FY68" i="87"/>
  <c r="FY67" i="87"/>
  <c r="FY66" i="87"/>
  <c r="FY65" i="87"/>
  <c r="FY64" i="87"/>
  <c r="FY63" i="87"/>
  <c r="FY62" i="87"/>
  <c r="FY61" i="87"/>
  <c r="FY60" i="87"/>
  <c r="FY59" i="87"/>
  <c r="FY58" i="87"/>
  <c r="FY57" i="87"/>
  <c r="FY56" i="87"/>
  <c r="FY55" i="87"/>
  <c r="FY54" i="87"/>
  <c r="FY53" i="87"/>
  <c r="FY52" i="87"/>
  <c r="FY51" i="87"/>
  <c r="FY50" i="87"/>
  <c r="FY49" i="87"/>
  <c r="FY48" i="87"/>
  <c r="FY47" i="87"/>
  <c r="FY46" i="87"/>
  <c r="FY45" i="87"/>
  <c r="FY44" i="87"/>
  <c r="FY43" i="87"/>
  <c r="FY42" i="87"/>
  <c r="FY41" i="87"/>
  <c r="FY40" i="87"/>
  <c r="FY39" i="87"/>
  <c r="FY38" i="87"/>
  <c r="FY37" i="87"/>
  <c r="FY36" i="87"/>
  <c r="FY35" i="87"/>
  <c r="FY34" i="87"/>
  <c r="FY33" i="87"/>
  <c r="FY32" i="87"/>
  <c r="FY31" i="87"/>
  <c r="FY30" i="87"/>
  <c r="FY81" i="87"/>
  <c r="FY80" i="87"/>
  <c r="FY79" i="87"/>
  <c r="FY78" i="87"/>
  <c r="FY77" i="87"/>
  <c r="FY76" i="87"/>
  <c r="FY74" i="87"/>
  <c r="FY28" i="87"/>
  <c r="FY29" i="87"/>
  <c r="JD35" i="87"/>
  <c r="JI34" i="87"/>
  <c r="IZ33" i="87"/>
  <c r="JA30" i="87"/>
  <c r="CN206" i="87"/>
  <c r="DD206" i="87"/>
  <c r="BX206" i="87"/>
  <c r="AN228" i="87"/>
  <c r="BD228" i="87"/>
  <c r="X228" i="87" s="1"/>
  <c r="AN227" i="87"/>
  <c r="AN226" i="87"/>
  <c r="AN225" i="87"/>
  <c r="BD227" i="87"/>
  <c r="X227" i="87" s="1"/>
  <c r="BD226" i="87"/>
  <c r="X226" i="87" s="1"/>
  <c r="BD225" i="87"/>
  <c r="X225" i="87" s="1"/>
  <c r="BD224" i="87"/>
  <c r="X224" i="87" s="1"/>
  <c r="AN222" i="87"/>
  <c r="AN221" i="87"/>
  <c r="AN224" i="87"/>
  <c r="BD223" i="87"/>
  <c r="X223" i="87" s="1"/>
  <c r="AN223" i="87"/>
  <c r="BD222" i="87"/>
  <c r="X222" i="87" s="1"/>
  <c r="BD221" i="87"/>
  <c r="X221" i="87" s="1"/>
  <c r="BD220" i="87"/>
  <c r="X220" i="87" s="1"/>
  <c r="BD219" i="87"/>
  <c r="X219" i="87" s="1"/>
  <c r="BD218" i="87"/>
  <c r="X218" i="87" s="1"/>
  <c r="AN220" i="87"/>
  <c r="AN218" i="87"/>
  <c r="AN219" i="87"/>
  <c r="IZ40" i="87"/>
  <c r="JA39" i="87"/>
  <c r="JE37" i="87"/>
  <c r="JH30" i="87"/>
  <c r="JF29" i="87"/>
  <c r="JK74" i="87"/>
  <c r="JK31" i="87"/>
  <c r="JK35" i="87"/>
  <c r="JK39" i="87"/>
  <c r="JK43" i="87"/>
  <c r="JK47" i="87"/>
  <c r="JK51" i="87"/>
  <c r="JK55" i="87"/>
  <c r="JK59" i="87"/>
  <c r="JK63" i="87"/>
  <c r="JK67" i="87"/>
  <c r="JK71" i="87"/>
  <c r="JK100" i="87"/>
  <c r="JK79" i="87"/>
  <c r="JK83" i="87"/>
  <c r="JK87" i="87"/>
  <c r="JK91" i="87"/>
  <c r="JK95" i="87"/>
  <c r="JK99" i="87"/>
  <c r="JK105" i="87"/>
  <c r="JK108" i="87"/>
  <c r="JK112" i="87"/>
  <c r="JK116" i="87"/>
  <c r="JK120" i="87"/>
  <c r="JK125" i="87"/>
  <c r="JK129" i="87"/>
  <c r="JK138" i="87"/>
  <c r="JK136" i="87"/>
  <c r="JK143" i="87"/>
  <c r="JK142" i="87"/>
  <c r="JK169" i="87"/>
  <c r="JK177" i="87"/>
  <c r="JK182" i="87"/>
  <c r="JK148" i="87"/>
  <c r="JK152" i="87"/>
  <c r="JK156" i="87"/>
  <c r="JK160" i="87"/>
  <c r="JK168" i="87"/>
  <c r="JK176" i="87"/>
  <c r="JK185" i="87"/>
  <c r="JK189" i="87"/>
  <c r="JK191" i="87"/>
  <c r="JK195" i="87"/>
  <c r="JK199" i="87"/>
  <c r="JK204" i="87"/>
  <c r="JK214" i="87"/>
  <c r="JK211" i="87"/>
  <c r="JK216" i="87"/>
  <c r="JK221" i="87"/>
  <c r="JK225" i="87"/>
  <c r="BK228" i="87"/>
  <c r="AE228" i="87" s="1"/>
  <c r="BK227" i="87"/>
  <c r="AE227" i="87" s="1"/>
  <c r="AU227" i="87"/>
  <c r="AU228" i="87"/>
  <c r="AU226" i="87"/>
  <c r="AU225" i="87"/>
  <c r="BK226" i="87"/>
  <c r="AE226" i="87" s="1"/>
  <c r="AU224" i="87"/>
  <c r="BK225" i="87"/>
  <c r="AE225" i="87" s="1"/>
  <c r="BK224" i="87"/>
  <c r="AE224" i="87" s="1"/>
  <c r="BK223" i="87"/>
  <c r="AE223" i="87" s="1"/>
  <c r="AU222" i="87"/>
  <c r="AU221" i="87"/>
  <c r="AU223" i="87"/>
  <c r="BK222" i="87"/>
  <c r="AE222" i="87" s="1"/>
  <c r="AU220" i="87"/>
  <c r="AU219" i="87"/>
  <c r="AU218" i="87"/>
  <c r="BK221" i="87"/>
  <c r="AE221" i="87" s="1"/>
  <c r="BK219" i="87"/>
  <c r="AE219" i="87" s="1"/>
  <c r="BK218" i="87"/>
  <c r="AE218" i="87" s="1"/>
  <c r="BK220" i="87"/>
  <c r="AE220" i="87" s="1"/>
  <c r="AU217" i="87"/>
  <c r="AU216" i="87"/>
  <c r="AU215" i="87"/>
  <c r="BK217" i="87"/>
  <c r="AE217" i="87" s="1"/>
  <c r="BK216" i="87"/>
  <c r="AE216" i="87" s="1"/>
  <c r="BK215" i="87"/>
  <c r="AE215" i="87" s="1"/>
  <c r="JG31" i="87"/>
  <c r="JG35" i="87"/>
  <c r="JG39" i="87"/>
  <c r="JG43" i="87"/>
  <c r="JC29" i="87"/>
  <c r="JC33" i="87"/>
  <c r="JC37" i="87"/>
  <c r="JC41" i="87"/>
  <c r="BS193" i="87"/>
  <c r="CI193" i="87"/>
  <c r="CY193" i="87"/>
  <c r="BS197" i="87"/>
  <c r="BS204" i="87"/>
  <c r="CI204" i="87"/>
  <c r="CY204" i="87"/>
  <c r="BS211" i="87"/>
  <c r="CI211" i="87"/>
  <c r="CY211" i="87"/>
  <c r="IY29" i="87"/>
  <c r="IY33" i="87"/>
  <c r="IY37" i="87"/>
  <c r="IY41" i="87"/>
  <c r="IY45" i="87"/>
  <c r="CB218" i="87"/>
  <c r="CR218" i="87"/>
  <c r="DH218" i="87"/>
  <c r="CB213" i="87"/>
  <c r="CR213" i="87"/>
  <c r="DH213" i="87"/>
  <c r="CS162" i="87"/>
  <c r="CC162" i="87"/>
  <c r="DI162" i="87"/>
  <c r="CS166" i="87"/>
  <c r="DI166" i="87"/>
  <c r="CC166" i="87"/>
  <c r="JJ77" i="87"/>
  <c r="JJ33" i="87"/>
  <c r="JJ53" i="87"/>
  <c r="JJ65" i="87"/>
  <c r="JJ73" i="87"/>
  <c r="JJ192" i="87"/>
  <c r="JJ200" i="87"/>
  <c r="CC222" i="87"/>
  <c r="CS222" i="87"/>
  <c r="DI222" i="87"/>
  <c r="DH217" i="87"/>
  <c r="CB217" i="87"/>
  <c r="CR217" i="87"/>
  <c r="CC215" i="87"/>
  <c r="CS215" i="87"/>
  <c r="DI215" i="87"/>
  <c r="DI203" i="87"/>
  <c r="CC203" i="87"/>
  <c r="CS203" i="87"/>
  <c r="DI206" i="87"/>
  <c r="CC206" i="87"/>
  <c r="CS206" i="87"/>
  <c r="DI198" i="87"/>
  <c r="CC198" i="87"/>
  <c r="CS198" i="87"/>
  <c r="DI194" i="87"/>
  <c r="CC194" i="87"/>
  <c r="CS194" i="87"/>
  <c r="CB185" i="87"/>
  <c r="DH185" i="87"/>
  <c r="CR185" i="87"/>
  <c r="CB190" i="87"/>
  <c r="CR190" i="87"/>
  <c r="DH190" i="87"/>
  <c r="CB181" i="87"/>
  <c r="CR181" i="87"/>
  <c r="DH181" i="87"/>
  <c r="CB173" i="87"/>
  <c r="CR173" i="87"/>
  <c r="DH173" i="87"/>
  <c r="CB161" i="87"/>
  <c r="CR161" i="87"/>
  <c r="DH161" i="87"/>
  <c r="CB165" i="87"/>
  <c r="CR165" i="87"/>
  <c r="DH165" i="87"/>
  <c r="CS164" i="87"/>
  <c r="DI164" i="87"/>
  <c r="CC164" i="87"/>
  <c r="CR148" i="87"/>
  <c r="DH148" i="87"/>
  <c r="CB148" i="87"/>
  <c r="CB132" i="87"/>
  <c r="CR132" i="87"/>
  <c r="DH132" i="87"/>
  <c r="DH101" i="87"/>
  <c r="CB101" i="87"/>
  <c r="CR101" i="87"/>
  <c r="CB98" i="87"/>
  <c r="CR98" i="87"/>
  <c r="DH98" i="87"/>
  <c r="CB74" i="87"/>
  <c r="CR74" i="87"/>
  <c r="DH74" i="87"/>
  <c r="JA38" i="87"/>
  <c r="JJ78" i="87"/>
  <c r="JJ30" i="87"/>
  <c r="JJ34" i="87"/>
  <c r="JJ38" i="87"/>
  <c r="JJ42" i="87"/>
  <c r="JJ46" i="87"/>
  <c r="JJ50" i="87"/>
  <c r="JJ54" i="87"/>
  <c r="JJ58" i="87"/>
  <c r="JJ62" i="87"/>
  <c r="JJ66" i="87"/>
  <c r="JJ70" i="87"/>
  <c r="JJ74" i="87"/>
  <c r="JJ85" i="87"/>
  <c r="JJ89" i="87"/>
  <c r="JJ93" i="87"/>
  <c r="JJ97" i="87"/>
  <c r="JJ121" i="87"/>
  <c r="JJ125" i="87"/>
  <c r="JJ138" i="87"/>
  <c r="JJ189" i="87"/>
  <c r="JJ143" i="87"/>
  <c r="JJ149" i="87"/>
  <c r="JJ157" i="87"/>
  <c r="JJ168" i="87"/>
  <c r="JJ150" i="87"/>
  <c r="JJ158" i="87"/>
  <c r="JJ172" i="87"/>
  <c r="JJ180" i="87"/>
  <c r="JJ186" i="87"/>
  <c r="JJ171" i="87"/>
  <c r="JJ179" i="87"/>
  <c r="JJ183" i="87"/>
  <c r="JJ193" i="87"/>
  <c r="JJ197" i="87"/>
  <c r="JJ201" i="87"/>
  <c r="JJ205" i="87"/>
  <c r="JJ218" i="87"/>
  <c r="JJ215" i="87"/>
  <c r="JJ224" i="87"/>
  <c r="JJ225" i="87"/>
  <c r="BJ228" i="87"/>
  <c r="AD228" i="87" s="1"/>
  <c r="AT228" i="87"/>
  <c r="BJ227" i="87"/>
  <c r="AD227" i="87" s="1"/>
  <c r="AT227" i="87"/>
  <c r="BJ226" i="87"/>
  <c r="AD226" i="87" s="1"/>
  <c r="AT226" i="87"/>
  <c r="AT224" i="87"/>
  <c r="AT223" i="87"/>
  <c r="BJ225" i="87"/>
  <c r="AD225" i="87" s="1"/>
  <c r="AT225" i="87"/>
  <c r="BJ224" i="87"/>
  <c r="AD224" i="87" s="1"/>
  <c r="BJ223" i="87"/>
  <c r="AD223" i="87" s="1"/>
  <c r="AT222" i="87"/>
  <c r="BJ222" i="87"/>
  <c r="AD222" i="87" s="1"/>
  <c r="AT220" i="87"/>
  <c r="AT219" i="87"/>
  <c r="AT218" i="87"/>
  <c r="BJ221" i="87"/>
  <c r="AD221" i="87" s="1"/>
  <c r="AT221" i="87"/>
  <c r="BJ219" i="87"/>
  <c r="AD219" i="87" s="1"/>
  <c r="BJ220" i="87"/>
  <c r="AD220" i="87" s="1"/>
  <c r="BJ218" i="87"/>
  <c r="AD218" i="87" s="1"/>
  <c r="AT217" i="87"/>
  <c r="AT216" i="87"/>
  <c r="AT215" i="87"/>
  <c r="AT214" i="87"/>
  <c r="AT213" i="87"/>
  <c r="BJ214" i="87"/>
  <c r="AD214" i="87" s="1"/>
  <c r="AT212" i="87"/>
  <c r="AT211" i="87"/>
  <c r="AT210" i="87"/>
  <c r="AT209" i="87"/>
  <c r="BJ215" i="87"/>
  <c r="AD215" i="87" s="1"/>
  <c r="BJ213" i="87"/>
  <c r="AD213" i="87" s="1"/>
  <c r="BJ212" i="87"/>
  <c r="AD212" i="87" s="1"/>
  <c r="BJ211" i="87"/>
  <c r="AD211" i="87" s="1"/>
  <c r="BJ210" i="87"/>
  <c r="AD210" i="87" s="1"/>
  <c r="BJ209" i="87"/>
  <c r="AD209" i="87" s="1"/>
  <c r="BJ208" i="87"/>
  <c r="AD208" i="87" s="1"/>
  <c r="BJ216" i="87"/>
  <c r="AD216" i="87" s="1"/>
  <c r="BJ217" i="87"/>
  <c r="AD217" i="87" s="1"/>
  <c r="AT208" i="87"/>
  <c r="JF36" i="87"/>
  <c r="JF40" i="87"/>
  <c r="JF44" i="87"/>
  <c r="JF48" i="87"/>
  <c r="JF52" i="87"/>
  <c r="JF56" i="87"/>
  <c r="JF60" i="87"/>
  <c r="JF64" i="87"/>
  <c r="JF68" i="87"/>
  <c r="JF72" i="87"/>
  <c r="JF77" i="87"/>
  <c r="JF81" i="87"/>
  <c r="JF85" i="87"/>
  <c r="JF89" i="87"/>
  <c r="JF93" i="87"/>
  <c r="JF98" i="87"/>
  <c r="JF100" i="87"/>
  <c r="JF104" i="87"/>
  <c r="JF108" i="87"/>
  <c r="JF112" i="87"/>
  <c r="JF116" i="87"/>
  <c r="JF120" i="87"/>
  <c r="JF125" i="87"/>
  <c r="JF129" i="87"/>
  <c r="JF133" i="87"/>
  <c r="JF137" i="87"/>
  <c r="JF146" i="87"/>
  <c r="JF156" i="87"/>
  <c r="JF147" i="87"/>
  <c r="JF141" i="87"/>
  <c r="JF145" i="87"/>
  <c r="JF175" i="87"/>
  <c r="JF151" i="87"/>
  <c r="JF159" i="87"/>
  <c r="JF183" i="87"/>
  <c r="JF168" i="87"/>
  <c r="JF176" i="87"/>
  <c r="JF182" i="87"/>
  <c r="JF186" i="87"/>
  <c r="JF192" i="87"/>
  <c r="JF196" i="87"/>
  <c r="JF200" i="87"/>
  <c r="JF205" i="87"/>
  <c r="JF209" i="87"/>
  <c r="JF212" i="87"/>
  <c r="JF215" i="87"/>
  <c r="JF220" i="87"/>
  <c r="JF225" i="87"/>
  <c r="BF227" i="87"/>
  <c r="Z227" i="87" s="1"/>
  <c r="AP227" i="87"/>
  <c r="BF228" i="87"/>
  <c r="Z228" i="87" s="1"/>
  <c r="AP228" i="87"/>
  <c r="BF225" i="87"/>
  <c r="Z225" i="87" s="1"/>
  <c r="AP225" i="87"/>
  <c r="AP224" i="87"/>
  <c r="AP223" i="87"/>
  <c r="BF224" i="87"/>
  <c r="Z224" i="87" s="1"/>
  <c r="BF223" i="87"/>
  <c r="Z223" i="87" s="1"/>
  <c r="AP226" i="87"/>
  <c r="BF226" i="87"/>
  <c r="Z226" i="87" s="1"/>
  <c r="AP222" i="87"/>
  <c r="BF221" i="87"/>
  <c r="Z221" i="87" s="1"/>
  <c r="AP221" i="87"/>
  <c r="BF222" i="87"/>
  <c r="Z222" i="87" s="1"/>
  <c r="AP220" i="87"/>
  <c r="AP219" i="87"/>
  <c r="AP218" i="87"/>
  <c r="BF220" i="87"/>
  <c r="Z220" i="87" s="1"/>
  <c r="BF219" i="87"/>
  <c r="Z219" i="87" s="1"/>
  <c r="BF218" i="87"/>
  <c r="Z218" i="87" s="1"/>
  <c r="AP217" i="87"/>
  <c r="AP216" i="87"/>
  <c r="AP215" i="87"/>
  <c r="AP214" i="87"/>
  <c r="BF217" i="87"/>
  <c r="Z217" i="87" s="1"/>
  <c r="BF214" i="87"/>
  <c r="Z214" i="87" s="1"/>
  <c r="BF215" i="87"/>
  <c r="Z215" i="87" s="1"/>
  <c r="BF216" i="87"/>
  <c r="Z216" i="87" s="1"/>
  <c r="JB78" i="87"/>
  <c r="JB30" i="87"/>
  <c r="JB34" i="87"/>
  <c r="JB38" i="87"/>
  <c r="JB42" i="87"/>
  <c r="JB46" i="87"/>
  <c r="JB50" i="87"/>
  <c r="JB54" i="87"/>
  <c r="JB58" i="87"/>
  <c r="JB62" i="87"/>
  <c r="JB66" i="87"/>
  <c r="JB70" i="87"/>
  <c r="JB75" i="87"/>
  <c r="JB89" i="87"/>
  <c r="JB93" i="87"/>
  <c r="JB98" i="87"/>
  <c r="JB104" i="87"/>
  <c r="JB108" i="87"/>
  <c r="JB112" i="87"/>
  <c r="JB116" i="87"/>
  <c r="JB120" i="87"/>
  <c r="JB125" i="87"/>
  <c r="JB129" i="87"/>
  <c r="JB133" i="87"/>
  <c r="JB136" i="87"/>
  <c r="JB143" i="87"/>
  <c r="JB156" i="87"/>
  <c r="JB163" i="87"/>
  <c r="JB171" i="87"/>
  <c r="JB179" i="87"/>
  <c r="JB164" i="87"/>
  <c r="JB172" i="87"/>
  <c r="JB180" i="87"/>
  <c r="JB192" i="87"/>
  <c r="JB196" i="87"/>
  <c r="JB200" i="87"/>
  <c r="JB205" i="87"/>
  <c r="JB209" i="87"/>
  <c r="JB212" i="87"/>
  <c r="JB214" i="87"/>
  <c r="JB220" i="87"/>
  <c r="JB225" i="87"/>
  <c r="BB228" i="87"/>
  <c r="V228" i="87" s="1"/>
  <c r="AL228" i="87"/>
  <c r="BB227" i="87"/>
  <c r="V227" i="87" s="1"/>
  <c r="AL227" i="87"/>
  <c r="BB226" i="87"/>
  <c r="V226" i="87" s="1"/>
  <c r="AL226" i="87"/>
  <c r="AL224" i="87"/>
  <c r="AL223" i="87"/>
  <c r="BB225" i="87"/>
  <c r="V225" i="87" s="1"/>
  <c r="AL225" i="87"/>
  <c r="BB224" i="87"/>
  <c r="V224" i="87" s="1"/>
  <c r="BB223" i="87"/>
  <c r="V223" i="87" s="1"/>
  <c r="AL222" i="87"/>
  <c r="AL220" i="87"/>
  <c r="AL219" i="87"/>
  <c r="AL218" i="87"/>
  <c r="BB222" i="87"/>
  <c r="V222" i="87" s="1"/>
  <c r="BB221" i="87"/>
  <c r="V221" i="87" s="1"/>
  <c r="AL221" i="87"/>
  <c r="BB220" i="87"/>
  <c r="V220" i="87" s="1"/>
  <c r="BB219" i="87"/>
  <c r="V219" i="87" s="1"/>
  <c r="BB218" i="87"/>
  <c r="V218" i="87" s="1"/>
  <c r="AL217" i="87"/>
  <c r="AL216" i="87"/>
  <c r="AL215" i="87"/>
  <c r="AL214" i="87"/>
  <c r="AL213" i="87"/>
  <c r="BB216" i="87"/>
  <c r="V216" i="87" s="1"/>
  <c r="AL212" i="87"/>
  <c r="AL211" i="87"/>
  <c r="AL210" i="87"/>
  <c r="AL209" i="87"/>
  <c r="BB217" i="87"/>
  <c r="V217" i="87" s="1"/>
  <c r="BB212" i="87"/>
  <c r="V212" i="87" s="1"/>
  <c r="BB211" i="87"/>
  <c r="V211" i="87" s="1"/>
  <c r="BB210" i="87"/>
  <c r="V210" i="87" s="1"/>
  <c r="BB209" i="87"/>
  <c r="V209" i="87" s="1"/>
  <c r="BB208" i="87"/>
  <c r="V208" i="87" s="1"/>
  <c r="BB214" i="87"/>
  <c r="V214" i="87" s="1"/>
  <c r="BB215" i="87"/>
  <c r="V215" i="87" s="1"/>
  <c r="AL208" i="87"/>
  <c r="BB213" i="87"/>
  <c r="V213" i="87" s="1"/>
  <c r="GD228" i="87"/>
  <c r="GD227" i="87"/>
  <c r="GD226" i="87"/>
  <c r="GD225" i="87"/>
  <c r="GD224" i="87"/>
  <c r="GD223" i="87"/>
  <c r="GD222" i="87"/>
  <c r="GD221" i="87"/>
  <c r="GD219" i="87"/>
  <c r="GD218" i="87"/>
  <c r="GD216" i="87"/>
  <c r="GD213" i="87"/>
  <c r="GD212" i="87"/>
  <c r="GD211" i="87"/>
  <c r="GD210" i="87"/>
  <c r="GD209" i="87"/>
  <c r="GD208" i="87"/>
  <c r="GD214" i="87"/>
  <c r="GD207" i="87"/>
  <c r="GD206" i="87"/>
  <c r="GD205" i="87"/>
  <c r="GD204" i="87"/>
  <c r="GD203" i="87"/>
  <c r="GD220" i="87"/>
  <c r="GD217" i="87"/>
  <c r="GD215" i="87"/>
  <c r="GD200" i="87"/>
  <c r="GD199" i="87"/>
  <c r="GD198" i="87"/>
  <c r="GD197" i="87"/>
  <c r="GD196" i="87"/>
  <c r="GD195" i="87"/>
  <c r="GD194" i="87"/>
  <c r="GD193" i="87"/>
  <c r="GD192" i="87"/>
  <c r="GD202" i="87"/>
  <c r="GD191" i="87"/>
  <c r="GD190" i="87"/>
  <c r="GD189" i="87"/>
  <c r="GD188" i="87"/>
  <c r="GD187" i="87"/>
  <c r="GD186" i="87"/>
  <c r="GD185" i="87"/>
  <c r="GD201" i="87"/>
  <c r="GD182" i="87"/>
  <c r="GD183" i="87"/>
  <c r="GD180" i="87"/>
  <c r="GD178" i="87"/>
  <c r="GD176" i="87"/>
  <c r="GD174" i="87"/>
  <c r="GD172" i="87"/>
  <c r="GD170" i="87"/>
  <c r="GD168" i="87"/>
  <c r="GD166" i="87"/>
  <c r="GD164" i="87"/>
  <c r="GD162" i="87"/>
  <c r="GD160" i="87"/>
  <c r="GD159" i="87"/>
  <c r="GD158" i="87"/>
  <c r="GD157" i="87"/>
  <c r="GD156" i="87"/>
  <c r="GD155" i="87"/>
  <c r="GD154" i="87"/>
  <c r="GD153" i="87"/>
  <c r="GD152" i="87"/>
  <c r="GD151" i="87"/>
  <c r="GD150" i="87"/>
  <c r="GD149" i="87"/>
  <c r="GD148" i="87"/>
  <c r="GD147" i="87"/>
  <c r="GD146" i="87"/>
  <c r="GD184" i="87"/>
  <c r="GD163" i="87"/>
  <c r="GD167" i="87"/>
  <c r="GD161" i="87"/>
  <c r="GD181" i="87"/>
  <c r="GD173" i="87"/>
  <c r="GD165" i="87"/>
  <c r="GD175" i="87"/>
  <c r="GD177" i="87"/>
  <c r="GD169" i="87"/>
  <c r="GD179" i="87"/>
  <c r="GD171" i="87"/>
  <c r="GD142" i="87"/>
  <c r="GD145" i="87"/>
  <c r="GD141" i="87"/>
  <c r="GD144" i="87"/>
  <c r="GD143" i="87"/>
  <c r="GD139" i="87"/>
  <c r="GD137" i="87"/>
  <c r="GD136" i="87"/>
  <c r="GD135" i="87"/>
  <c r="GD134" i="87"/>
  <c r="GD133" i="87"/>
  <c r="GD140" i="87"/>
  <c r="GD138" i="87"/>
  <c r="GD132" i="87"/>
  <c r="GD131" i="87"/>
  <c r="GD130" i="87"/>
  <c r="GD129" i="87"/>
  <c r="GD128" i="87"/>
  <c r="GD127" i="87"/>
  <c r="GD126" i="87"/>
  <c r="GD125" i="87"/>
  <c r="GD124" i="87"/>
  <c r="GD123" i="87"/>
  <c r="GD122" i="87"/>
  <c r="GD120" i="87"/>
  <c r="GD119" i="87"/>
  <c r="GD118" i="87"/>
  <c r="GD117" i="87"/>
  <c r="GD116" i="87"/>
  <c r="GD115" i="87"/>
  <c r="GD114" i="87"/>
  <c r="GD113" i="87"/>
  <c r="GD112" i="87"/>
  <c r="GD111" i="87"/>
  <c r="GD110" i="87"/>
  <c r="GD109" i="87"/>
  <c r="GD108" i="87"/>
  <c r="GD121" i="87"/>
  <c r="GD107" i="87"/>
  <c r="GD106" i="87"/>
  <c r="GD105" i="87"/>
  <c r="GD104" i="87"/>
  <c r="GD103" i="87"/>
  <c r="GD102" i="87"/>
  <c r="GD99" i="87"/>
  <c r="GD97" i="87"/>
  <c r="GD101" i="87"/>
  <c r="GD96" i="87"/>
  <c r="GD95" i="87"/>
  <c r="GD94" i="87"/>
  <c r="GD93" i="87"/>
  <c r="GD92" i="87"/>
  <c r="GD91" i="87"/>
  <c r="GD90" i="87"/>
  <c r="GD89" i="87"/>
  <c r="GD88" i="87"/>
  <c r="GD87" i="87"/>
  <c r="GD86" i="87"/>
  <c r="GD85" i="87"/>
  <c r="GD84" i="87"/>
  <c r="GD83" i="87"/>
  <c r="GD82" i="87"/>
  <c r="GD81" i="87"/>
  <c r="GD80" i="87"/>
  <c r="GD79" i="87"/>
  <c r="GD78" i="87"/>
  <c r="GD77" i="87"/>
  <c r="GD100" i="87"/>
  <c r="GD98" i="87"/>
  <c r="GD73" i="87"/>
  <c r="GD72" i="87"/>
  <c r="GD71" i="87"/>
  <c r="GD70" i="87"/>
  <c r="GD69" i="87"/>
  <c r="GD68" i="87"/>
  <c r="GD67" i="87"/>
  <c r="GD66" i="87"/>
  <c r="GD65" i="87"/>
  <c r="GD64" i="87"/>
  <c r="GD63" i="87"/>
  <c r="GD62" i="87"/>
  <c r="GD61" i="87"/>
  <c r="GD60" i="87"/>
  <c r="GD59" i="87"/>
  <c r="GD58" i="87"/>
  <c r="GD57" i="87"/>
  <c r="GD56" i="87"/>
  <c r="GD55" i="87"/>
  <c r="GD54" i="87"/>
  <c r="GD53" i="87"/>
  <c r="GD52" i="87"/>
  <c r="GD51" i="87"/>
  <c r="GD50" i="87"/>
  <c r="GD49" i="87"/>
  <c r="GD48" i="87"/>
  <c r="GD47" i="87"/>
  <c r="GD46" i="87"/>
  <c r="GD45" i="87"/>
  <c r="GD44" i="87"/>
  <c r="GD43" i="87"/>
  <c r="GD42" i="87"/>
  <c r="GD41" i="87"/>
  <c r="GD40" i="87"/>
  <c r="GD39" i="87"/>
  <c r="GD38" i="87"/>
  <c r="GD37" i="87"/>
  <c r="GD36" i="87"/>
  <c r="GD35" i="87"/>
  <c r="GD34" i="87"/>
  <c r="GD33" i="87"/>
  <c r="GD32" i="87"/>
  <c r="GD31" i="87"/>
  <c r="GD30" i="87"/>
  <c r="GD29" i="87"/>
  <c r="GD75" i="87"/>
  <c r="GD76" i="87"/>
  <c r="GD74" i="87"/>
  <c r="GD28" i="87"/>
  <c r="JA41" i="87"/>
  <c r="JA37" i="87"/>
  <c r="JI33" i="87"/>
  <c r="JI29" i="87"/>
  <c r="JI76" i="87"/>
  <c r="JI80" i="87"/>
  <c r="JI44" i="87"/>
  <c r="JI48" i="87"/>
  <c r="JI52" i="87"/>
  <c r="JI56" i="87"/>
  <c r="JI60" i="87"/>
  <c r="JI64" i="87"/>
  <c r="JI68" i="87"/>
  <c r="JI72" i="87"/>
  <c r="JI83" i="87"/>
  <c r="JI88" i="87"/>
  <c r="JI92" i="87"/>
  <c r="JI96" i="87"/>
  <c r="JI103" i="87"/>
  <c r="JI107" i="87"/>
  <c r="JI111" i="87"/>
  <c r="JI115" i="87"/>
  <c r="JI119" i="87"/>
  <c r="JI122" i="87"/>
  <c r="JI137" i="87"/>
  <c r="JI128" i="87"/>
  <c r="JI132" i="87"/>
  <c r="JI138" i="87"/>
  <c r="JI148" i="87"/>
  <c r="JI151" i="87"/>
  <c r="JI159" i="87"/>
  <c r="JI168" i="87"/>
  <c r="JI176" i="87"/>
  <c r="JI152" i="87"/>
  <c r="JI160" i="87"/>
  <c r="JI163" i="87"/>
  <c r="JI171" i="87"/>
  <c r="JI179" i="87"/>
  <c r="JI184" i="87"/>
  <c r="JI188" i="87"/>
  <c r="JI192" i="87"/>
  <c r="JI196" i="87"/>
  <c r="JI200" i="87"/>
  <c r="JI203" i="87"/>
  <c r="JI207" i="87"/>
  <c r="JI211" i="87"/>
  <c r="JI216" i="87"/>
  <c r="JI219" i="87"/>
  <c r="JI224" i="87"/>
  <c r="JI228" i="87"/>
  <c r="JE44" i="87"/>
  <c r="JE48" i="87"/>
  <c r="JE52" i="87"/>
  <c r="JE56" i="87"/>
  <c r="JE60" i="87"/>
  <c r="JE64" i="87"/>
  <c r="JE68" i="87"/>
  <c r="JE72" i="87"/>
  <c r="JE76" i="87"/>
  <c r="JE80" i="87"/>
  <c r="JE74" i="87"/>
  <c r="JE100" i="87"/>
  <c r="JE89" i="87"/>
  <c r="JE93" i="87"/>
  <c r="JE98" i="87"/>
  <c r="JE108" i="87"/>
  <c r="JE112" i="87"/>
  <c r="JE116" i="87"/>
  <c r="JE120" i="87"/>
  <c r="JE135" i="87"/>
  <c r="JE129" i="87"/>
  <c r="JE134" i="87"/>
  <c r="JE142" i="87"/>
  <c r="JE145" i="87"/>
  <c r="JE153" i="87"/>
  <c r="JE209" i="87"/>
  <c r="JE152" i="87"/>
  <c r="JE160" i="87"/>
  <c r="JE172" i="87"/>
  <c r="JE180" i="87"/>
  <c r="JE184" i="87"/>
  <c r="JE188" i="87"/>
  <c r="JE192" i="87"/>
  <c r="JE196" i="87"/>
  <c r="JE200" i="87"/>
  <c r="JE204" i="87"/>
  <c r="JE211" i="87"/>
  <c r="JE213" i="87"/>
  <c r="JE217" i="87"/>
  <c r="JE221" i="87"/>
  <c r="JE227" i="87"/>
  <c r="BE228" i="87"/>
  <c r="Y228" i="87" s="1"/>
  <c r="AO228" i="87"/>
  <c r="BE227" i="87"/>
  <c r="Y227" i="87" s="1"/>
  <c r="BE226" i="87"/>
  <c r="Y226" i="87" s="1"/>
  <c r="BE225" i="87"/>
  <c r="Y225" i="87" s="1"/>
  <c r="AO227" i="87"/>
  <c r="AO226" i="87"/>
  <c r="AO225" i="87"/>
  <c r="AO224" i="87"/>
  <c r="AO223" i="87"/>
  <c r="BE224" i="87"/>
  <c r="Y224" i="87" s="1"/>
  <c r="BE223" i="87"/>
  <c r="Y223" i="87" s="1"/>
  <c r="BE222" i="87"/>
  <c r="Y222" i="87" s="1"/>
  <c r="BE221" i="87"/>
  <c r="Y221" i="87" s="1"/>
  <c r="AO221" i="87"/>
  <c r="AO222" i="87"/>
  <c r="AO220" i="87"/>
  <c r="AO219" i="87"/>
  <c r="AO218" i="87"/>
  <c r="BE217" i="87"/>
  <c r="Y217" i="87" s="1"/>
  <c r="BE216" i="87"/>
  <c r="Y216" i="87" s="1"/>
  <c r="BE215" i="87"/>
  <c r="Y215" i="87" s="1"/>
  <c r="BE214" i="87"/>
  <c r="Y214" i="87" s="1"/>
  <c r="BE218" i="87"/>
  <c r="Y218" i="87" s="1"/>
  <c r="BE219" i="87"/>
  <c r="Y219" i="87" s="1"/>
  <c r="AO216" i="87"/>
  <c r="AO217" i="87"/>
  <c r="AO214" i="87"/>
  <c r="AO215" i="87"/>
  <c r="BE220" i="87"/>
  <c r="Y220" i="87" s="1"/>
  <c r="JA83" i="87"/>
  <c r="JA46" i="87"/>
  <c r="JA50" i="87"/>
  <c r="JA54" i="87"/>
  <c r="JA58" i="87"/>
  <c r="JA62" i="87"/>
  <c r="JA66" i="87"/>
  <c r="JA70" i="87"/>
  <c r="JA84" i="87"/>
  <c r="JA99" i="87"/>
  <c r="JA121" i="87"/>
  <c r="JA104" i="87"/>
  <c r="JA108" i="87"/>
  <c r="JA112" i="87"/>
  <c r="JA116" i="87"/>
  <c r="JA120" i="87"/>
  <c r="JA133" i="87"/>
  <c r="JA126" i="87"/>
  <c r="JA130" i="87"/>
  <c r="JA160" i="87"/>
  <c r="JA143" i="87"/>
  <c r="JA171" i="87"/>
  <c r="JA173" i="87"/>
  <c r="JA151" i="87"/>
  <c r="JA159" i="87"/>
  <c r="JA182" i="87"/>
  <c r="JA186" i="87"/>
  <c r="JA190" i="87"/>
  <c r="JA194" i="87"/>
  <c r="JA198" i="87"/>
  <c r="JA202" i="87"/>
  <c r="JA206" i="87"/>
  <c r="JA214" i="87"/>
  <c r="JA217" i="87"/>
  <c r="JA226" i="87"/>
  <c r="JD44" i="87"/>
  <c r="JD39" i="87"/>
  <c r="JH37" i="87"/>
  <c r="JI36" i="87"/>
  <c r="JA34" i="87"/>
  <c r="JE32" i="87"/>
  <c r="JH49" i="87"/>
  <c r="JH53" i="87"/>
  <c r="JH57" i="87"/>
  <c r="JH61" i="87"/>
  <c r="JH65" i="87"/>
  <c r="JH69" i="87"/>
  <c r="JH73" i="87"/>
  <c r="JH77" i="87"/>
  <c r="JH81" i="87"/>
  <c r="JH85" i="87"/>
  <c r="JH89" i="87"/>
  <c r="JH93" i="87"/>
  <c r="JH97" i="87"/>
  <c r="JH101" i="87"/>
  <c r="JH105" i="87"/>
  <c r="JH109" i="87"/>
  <c r="JH113" i="87"/>
  <c r="JH117" i="87"/>
  <c r="JH121" i="87"/>
  <c r="JH125" i="87"/>
  <c r="JH129" i="87"/>
  <c r="JH133" i="87"/>
  <c r="JH137" i="87"/>
  <c r="JH152" i="87"/>
  <c r="JH160" i="87"/>
  <c r="JH141" i="87"/>
  <c r="JH145" i="87"/>
  <c r="JH153" i="87"/>
  <c r="CN207" i="87"/>
  <c r="DD207" i="87"/>
  <c r="BX207" i="87"/>
  <c r="JH164" i="87"/>
  <c r="JH168" i="87"/>
  <c r="JH172" i="87"/>
  <c r="JH176" i="87"/>
  <c r="JH180" i="87"/>
  <c r="JH183" i="87"/>
  <c r="JH187" i="87"/>
  <c r="DD203" i="87"/>
  <c r="CN203" i="87"/>
  <c r="BX203" i="87"/>
  <c r="JH195" i="87"/>
  <c r="JH199" i="87"/>
  <c r="JH209" i="87"/>
  <c r="JH217" i="87"/>
  <c r="JH220" i="87"/>
  <c r="BX224" i="87"/>
  <c r="CN224" i="87"/>
  <c r="DD224" i="87"/>
  <c r="AR228" i="87"/>
  <c r="BH228" i="87"/>
  <c r="AB228" i="87" s="1"/>
  <c r="AR227" i="87"/>
  <c r="AR226" i="87"/>
  <c r="AR225" i="87"/>
  <c r="BH226" i="87"/>
  <c r="AB226" i="87" s="1"/>
  <c r="BH225" i="87"/>
  <c r="AB225" i="87" s="1"/>
  <c r="BH227" i="87"/>
  <c r="AB227" i="87" s="1"/>
  <c r="BH224" i="87"/>
  <c r="AB224" i="87" s="1"/>
  <c r="AR224" i="87"/>
  <c r="AR222" i="87"/>
  <c r="AR221" i="87"/>
  <c r="BH222" i="87"/>
  <c r="AB222" i="87" s="1"/>
  <c r="BH221" i="87"/>
  <c r="AB221" i="87" s="1"/>
  <c r="BH220" i="87"/>
  <c r="AB220" i="87" s="1"/>
  <c r="BH219" i="87"/>
  <c r="AB219" i="87" s="1"/>
  <c r="BH218" i="87"/>
  <c r="AB218" i="87" s="1"/>
  <c r="BH223" i="87"/>
  <c r="AB223" i="87" s="1"/>
  <c r="AR223" i="87"/>
  <c r="AR217" i="87"/>
  <c r="AR216" i="87"/>
  <c r="AR215" i="87"/>
  <c r="AR214" i="87"/>
  <c r="BH217" i="87"/>
  <c r="AB217" i="87" s="1"/>
  <c r="BH216" i="87"/>
  <c r="AB216" i="87" s="1"/>
  <c r="BH215" i="87"/>
  <c r="AB215" i="87" s="1"/>
  <c r="BH214" i="87"/>
  <c r="AB214" i="87" s="1"/>
  <c r="AR219" i="87"/>
  <c r="AR218" i="87"/>
  <c r="AR220" i="87"/>
  <c r="AR213" i="87"/>
  <c r="AR212" i="87"/>
  <c r="AR211" i="87"/>
  <c r="AR210" i="87"/>
  <c r="AR209" i="87"/>
  <c r="BH211" i="87"/>
  <c r="AB211" i="87" s="1"/>
  <c r="BH208" i="87"/>
  <c r="AB208" i="87" s="1"/>
  <c r="BH212" i="87"/>
  <c r="AB212" i="87" s="1"/>
  <c r="AR208" i="87"/>
  <c r="AR207" i="87"/>
  <c r="AR206" i="87"/>
  <c r="BH213" i="87"/>
  <c r="AB213" i="87" s="1"/>
  <c r="BH209" i="87"/>
  <c r="AB209" i="87" s="1"/>
  <c r="BH207" i="87"/>
  <c r="AB207" i="87" s="1"/>
  <c r="BH206" i="87"/>
  <c r="AB206" i="87" s="1"/>
  <c r="BH210" i="87"/>
  <c r="AB210" i="87" s="1"/>
  <c r="JD50" i="87"/>
  <c r="JD54" i="87"/>
  <c r="JD58" i="87"/>
  <c r="JD62" i="87"/>
  <c r="JD66" i="87"/>
  <c r="JD70" i="87"/>
  <c r="JD74" i="87"/>
  <c r="JD78" i="87"/>
  <c r="JD82" i="87"/>
  <c r="JD86" i="87"/>
  <c r="JD90" i="87"/>
  <c r="JD94" i="87"/>
  <c r="JD98" i="87"/>
  <c r="JD102" i="87"/>
  <c r="JD106" i="87"/>
  <c r="JD110" i="87"/>
  <c r="JD114" i="87"/>
  <c r="JD118" i="87"/>
  <c r="JD122" i="87"/>
  <c r="JD126" i="87"/>
  <c r="JD130" i="87"/>
  <c r="JD134" i="87"/>
  <c r="JD155" i="87"/>
  <c r="JD149" i="87"/>
  <c r="JD156" i="87"/>
  <c r="JD139" i="87"/>
  <c r="JD143" i="87"/>
  <c r="JD166" i="87"/>
  <c r="JD170" i="87"/>
  <c r="JD178" i="87"/>
  <c r="JD204" i="87"/>
  <c r="JD189" i="87"/>
  <c r="JD205" i="87"/>
  <c r="JD203" i="87"/>
  <c r="JD210" i="87"/>
  <c r="JD214" i="87"/>
  <c r="JD222" i="87"/>
  <c r="IZ47" i="87"/>
  <c r="IZ51" i="87"/>
  <c r="IZ55" i="87"/>
  <c r="IZ59" i="87"/>
  <c r="IZ63" i="87"/>
  <c r="IZ67" i="87"/>
  <c r="IZ71" i="87"/>
  <c r="IZ75" i="87"/>
  <c r="IZ79" i="87"/>
  <c r="IZ83" i="87"/>
  <c r="IZ87" i="87"/>
  <c r="IZ91" i="87"/>
  <c r="IZ95" i="87"/>
  <c r="IZ99" i="87"/>
  <c r="IZ103" i="87"/>
  <c r="IZ107" i="87"/>
  <c r="IZ111" i="87"/>
  <c r="IZ115" i="87"/>
  <c r="IZ119" i="87"/>
  <c r="IZ123" i="87"/>
  <c r="IZ127" i="87"/>
  <c r="IZ131" i="87"/>
  <c r="IZ135" i="87"/>
  <c r="IZ140" i="87"/>
  <c r="IZ144" i="87"/>
  <c r="IZ150" i="87"/>
  <c r="IZ158" i="87"/>
  <c r="IZ163" i="87"/>
  <c r="IZ167" i="87"/>
  <c r="IZ171" i="87"/>
  <c r="IZ175" i="87"/>
  <c r="IZ179" i="87"/>
  <c r="IZ192" i="87"/>
  <c r="IZ196" i="87"/>
  <c r="IZ200" i="87"/>
  <c r="IZ185" i="87"/>
  <c r="IZ202" i="87"/>
  <c r="IZ204" i="87"/>
  <c r="IZ210" i="87"/>
  <c r="IZ214" i="87"/>
  <c r="IZ218" i="87"/>
  <c r="IZ225" i="87"/>
  <c r="IZ228" i="87"/>
  <c r="JH34" i="87"/>
  <c r="JD32" i="87"/>
  <c r="JI31" i="87"/>
  <c r="IZ30" i="87"/>
  <c r="JK75" i="87"/>
  <c r="JK32" i="87"/>
  <c r="JK36" i="87"/>
  <c r="JK40" i="87"/>
  <c r="JK44" i="87"/>
  <c r="JK48" i="87"/>
  <c r="JK52" i="87"/>
  <c r="JK56" i="87"/>
  <c r="JK60" i="87"/>
  <c r="JK64" i="87"/>
  <c r="JK68" i="87"/>
  <c r="JK72" i="87"/>
  <c r="JK76" i="87"/>
  <c r="JK80" i="87"/>
  <c r="JK84" i="87"/>
  <c r="JK88" i="87"/>
  <c r="JK92" i="87"/>
  <c r="JK96" i="87"/>
  <c r="JK102" i="87"/>
  <c r="JK106" i="87"/>
  <c r="JK109" i="87"/>
  <c r="JK113" i="87"/>
  <c r="JK117" i="87"/>
  <c r="JK122" i="87"/>
  <c r="JK126" i="87"/>
  <c r="JK130" i="87"/>
  <c r="JK133" i="87"/>
  <c r="JK137" i="87"/>
  <c r="JK144" i="87"/>
  <c r="JK165" i="87"/>
  <c r="JK171" i="87"/>
  <c r="JK179" i="87"/>
  <c r="JK183" i="87"/>
  <c r="JK149" i="87"/>
  <c r="JK153" i="87"/>
  <c r="JK157" i="87"/>
  <c r="JK162" i="87"/>
  <c r="JK170" i="87"/>
  <c r="JK178" i="87"/>
  <c r="JK186" i="87"/>
  <c r="JK190" i="87"/>
  <c r="JK192" i="87"/>
  <c r="JK196" i="87"/>
  <c r="JK200" i="87"/>
  <c r="JK205" i="87"/>
  <c r="JK208" i="87"/>
  <c r="JK212" i="87"/>
  <c r="JK220" i="87"/>
  <c r="JK222" i="87"/>
  <c r="JK226" i="87"/>
  <c r="JG74" i="87"/>
  <c r="JG32" i="87"/>
  <c r="JG36" i="87"/>
  <c r="JG40" i="87"/>
  <c r="JG44" i="87"/>
  <c r="JG98" i="87"/>
  <c r="JG103" i="87"/>
  <c r="JG107" i="87"/>
  <c r="JG135" i="87"/>
  <c r="JG145" i="87"/>
  <c r="JG167" i="87"/>
  <c r="JG171" i="87"/>
  <c r="JG179" i="87"/>
  <c r="JG148" i="87"/>
  <c r="JG156" i="87"/>
  <c r="JG170" i="87"/>
  <c r="JG178" i="87"/>
  <c r="JG191" i="87"/>
  <c r="JG204" i="87"/>
  <c r="JG213" i="87"/>
  <c r="BG228" i="87"/>
  <c r="AA228" i="87" s="1"/>
  <c r="AQ228" i="87"/>
  <c r="BG227" i="87"/>
  <c r="AA227" i="87" s="1"/>
  <c r="AQ227" i="87"/>
  <c r="AQ226" i="87"/>
  <c r="AQ225" i="87"/>
  <c r="AQ224" i="87"/>
  <c r="BG224" i="87"/>
  <c r="AA224" i="87" s="1"/>
  <c r="BG223" i="87"/>
  <c r="AA223" i="87" s="1"/>
  <c r="BG226" i="87"/>
  <c r="AA226" i="87" s="1"/>
  <c r="BG225" i="87"/>
  <c r="AA225" i="87" s="1"/>
  <c r="AQ223" i="87"/>
  <c r="AQ222" i="87"/>
  <c r="AQ221" i="87"/>
  <c r="BG222" i="87"/>
  <c r="AA222" i="87" s="1"/>
  <c r="AQ220" i="87"/>
  <c r="AQ219" i="87"/>
  <c r="AQ218" i="87"/>
  <c r="BG220" i="87"/>
  <c r="AA220" i="87" s="1"/>
  <c r="BG219" i="87"/>
  <c r="AA219" i="87" s="1"/>
  <c r="BG218" i="87"/>
  <c r="AA218" i="87" s="1"/>
  <c r="BG221" i="87"/>
  <c r="AA221" i="87" s="1"/>
  <c r="AQ217" i="87"/>
  <c r="AQ216" i="87"/>
  <c r="AQ215" i="87"/>
  <c r="AQ214" i="87"/>
  <c r="BG217" i="87"/>
  <c r="AA217" i="87" s="1"/>
  <c r="BG216" i="87"/>
  <c r="AA216" i="87" s="1"/>
  <c r="BG215" i="87"/>
  <c r="AA215" i="87" s="1"/>
  <c r="BG214" i="87"/>
  <c r="AA214" i="87" s="1"/>
  <c r="BG213" i="87"/>
  <c r="AA213" i="87" s="1"/>
  <c r="BG212" i="87"/>
  <c r="AA212" i="87" s="1"/>
  <c r="BG211" i="87"/>
  <c r="AA211" i="87" s="1"/>
  <c r="BG210" i="87"/>
  <c r="AA210" i="87" s="1"/>
  <c r="BG209" i="87"/>
  <c r="AA209" i="87" s="1"/>
  <c r="AQ209" i="87"/>
  <c r="AQ210" i="87"/>
  <c r="BG208" i="87"/>
  <c r="AA208" i="87" s="1"/>
  <c r="AQ213" i="87"/>
  <c r="AQ211" i="87"/>
  <c r="AQ208" i="87"/>
  <c r="AQ207" i="87"/>
  <c r="AQ212" i="87"/>
  <c r="BG207" i="87"/>
  <c r="AA207" i="87" s="1"/>
  <c r="JC30" i="87"/>
  <c r="JC34" i="87"/>
  <c r="JC38" i="87"/>
  <c r="JC42" i="87"/>
  <c r="JC46" i="87"/>
  <c r="JC50" i="87"/>
  <c r="JC54" i="87"/>
  <c r="JC58" i="87"/>
  <c r="JC62" i="87"/>
  <c r="JC66" i="87"/>
  <c r="JC70" i="87"/>
  <c r="JC78" i="87"/>
  <c r="JC82" i="87"/>
  <c r="JC86" i="87"/>
  <c r="JC90" i="87"/>
  <c r="JC94" i="87"/>
  <c r="JC102" i="87"/>
  <c r="JC106" i="87"/>
  <c r="JC138" i="87"/>
  <c r="JC142" i="87"/>
  <c r="JC149" i="87"/>
  <c r="JC157" i="87"/>
  <c r="JC201" i="87"/>
  <c r="BS194" i="87"/>
  <c r="CI194" i="87"/>
  <c r="CY194" i="87"/>
  <c r="BS198" i="87"/>
  <c r="CI198" i="87"/>
  <c r="CY198" i="87"/>
  <c r="BS205" i="87"/>
  <c r="CI205" i="87"/>
  <c r="CY205" i="87"/>
  <c r="JC215" i="87"/>
  <c r="BC228" i="87"/>
  <c r="W228" i="87" s="1"/>
  <c r="AM228" i="87"/>
  <c r="AM226" i="87"/>
  <c r="AM225" i="87"/>
  <c r="BC226" i="87"/>
  <c r="W226" i="87" s="1"/>
  <c r="AM224" i="87"/>
  <c r="BC227" i="87"/>
  <c r="W227" i="87" s="1"/>
  <c r="AM227" i="87"/>
  <c r="BC225" i="87"/>
  <c r="W225" i="87" s="1"/>
  <c r="BC224" i="87"/>
  <c r="W224" i="87" s="1"/>
  <c r="BC223" i="87"/>
  <c r="W223" i="87" s="1"/>
  <c r="AM222" i="87"/>
  <c r="AM221" i="87"/>
  <c r="AM223" i="87"/>
  <c r="BC222" i="87"/>
  <c r="W222" i="87" s="1"/>
  <c r="AM220" i="87"/>
  <c r="AM219" i="87"/>
  <c r="AM218" i="87"/>
  <c r="BC221" i="87"/>
  <c r="W221" i="87" s="1"/>
  <c r="BC220" i="87"/>
  <c r="W220" i="87" s="1"/>
  <c r="BC219" i="87"/>
  <c r="W219" i="87" s="1"/>
  <c r="BC218" i="87"/>
  <c r="W218" i="87" s="1"/>
  <c r="AM217" i="87"/>
  <c r="AM216" i="87"/>
  <c r="AM215" i="87"/>
  <c r="AM214" i="87"/>
  <c r="BC217" i="87"/>
  <c r="W217" i="87" s="1"/>
  <c r="BC216" i="87"/>
  <c r="W216" i="87" s="1"/>
  <c r="BC215" i="87"/>
  <c r="W215" i="87" s="1"/>
  <c r="BC214" i="87"/>
  <c r="W214" i="87" s="1"/>
  <c r="BC213" i="87"/>
  <c r="W213" i="87" s="1"/>
  <c r="AM213" i="87"/>
  <c r="IY30" i="87"/>
  <c r="IY34" i="87"/>
  <c r="IY38" i="87"/>
  <c r="IY42" i="87"/>
  <c r="IY46" i="87"/>
  <c r="IY50" i="87"/>
  <c r="IY54" i="87"/>
  <c r="IY58" i="87"/>
  <c r="IY62" i="87"/>
  <c r="IY66" i="87"/>
  <c r="IY70" i="87"/>
  <c r="IY74" i="87"/>
  <c r="IY146" i="87"/>
  <c r="IY154" i="87"/>
  <c r="IY194" i="87"/>
  <c r="IY214" i="87"/>
  <c r="IY219" i="87"/>
  <c r="IY225" i="87"/>
  <c r="FD27" i="87"/>
  <c r="FT27" i="87" s="1"/>
  <c r="GJ27" i="87" s="1"/>
  <c r="GZ27" i="87" s="1"/>
  <c r="HP27" i="87" s="1"/>
  <c r="IF27" i="87" s="1"/>
  <c r="IV27" i="87" s="1"/>
  <c r="JL27" i="87" s="1"/>
  <c r="EN27" i="87"/>
  <c r="DH222" i="87"/>
  <c r="CB222" i="87"/>
  <c r="CR222" i="87"/>
  <c r="DI199" i="87"/>
  <c r="CC199" i="87"/>
  <c r="CS199" i="87"/>
  <c r="DI195" i="87"/>
  <c r="CC195" i="87"/>
  <c r="CS195" i="87"/>
  <c r="CC184" i="87"/>
  <c r="CS184" i="87"/>
  <c r="DI184" i="87"/>
  <c r="CB189" i="87"/>
  <c r="CR189" i="87"/>
  <c r="DH189" i="87"/>
  <c r="CB175" i="87"/>
  <c r="CR175" i="87"/>
  <c r="DH175" i="87"/>
  <c r="CC106" i="87"/>
  <c r="CS106" i="87"/>
  <c r="DI106" i="87"/>
  <c r="CC104" i="87"/>
  <c r="CS104" i="87"/>
  <c r="DI104" i="87"/>
  <c r="CC102" i="87"/>
  <c r="CS102" i="87"/>
  <c r="DI102" i="87"/>
  <c r="CB80" i="87"/>
  <c r="CR80" i="87"/>
  <c r="DH80" i="87"/>
  <c r="CB78" i="87"/>
  <c r="CR78" i="87"/>
  <c r="DH78" i="87"/>
  <c r="CB76" i="87"/>
  <c r="CR76" i="87"/>
  <c r="DH76" i="87"/>
  <c r="JJ29" i="87"/>
  <c r="JJ81" i="87"/>
  <c r="JJ37" i="87"/>
  <c r="JJ41" i="87"/>
  <c r="JJ45" i="87"/>
  <c r="JJ49" i="87"/>
  <c r="JJ57" i="87"/>
  <c r="JJ61" i="87"/>
  <c r="JJ69" i="87"/>
  <c r="JJ196" i="87"/>
  <c r="CS223" i="87"/>
  <c r="DI223" i="87"/>
  <c r="CC223" i="87"/>
  <c r="CB223" i="87"/>
  <c r="CR223" i="87"/>
  <c r="DH223" i="87"/>
  <c r="CC221" i="87"/>
  <c r="DI221" i="87"/>
  <c r="CS221" i="87"/>
  <c r="DI204" i="87"/>
  <c r="CC204" i="87"/>
  <c r="CS204" i="87"/>
  <c r="DI207" i="87"/>
  <c r="CC207" i="87"/>
  <c r="CS207" i="87"/>
  <c r="DI197" i="87"/>
  <c r="CC197" i="87"/>
  <c r="CS197" i="87"/>
  <c r="DI193" i="87"/>
  <c r="CC193" i="87"/>
  <c r="CS193" i="87"/>
  <c r="CB184" i="87"/>
  <c r="DH184" i="87"/>
  <c r="CR184" i="87"/>
  <c r="CB179" i="87"/>
  <c r="CR179" i="87"/>
  <c r="DH179" i="87"/>
  <c r="CB171" i="87"/>
  <c r="CR171" i="87"/>
  <c r="DH171" i="87"/>
  <c r="CB145" i="87"/>
  <c r="DH145" i="87"/>
  <c r="CR145" i="87"/>
  <c r="CB138" i="87"/>
  <c r="CR138" i="87"/>
  <c r="DH138" i="87"/>
  <c r="CC105" i="87"/>
  <c r="CS105" i="87"/>
  <c r="DI105" i="87"/>
  <c r="CC103" i="87"/>
  <c r="CS103" i="87"/>
  <c r="DI103" i="87"/>
  <c r="CB81" i="87"/>
  <c r="CR81" i="87"/>
  <c r="DH81" i="87"/>
  <c r="CB79" i="87"/>
  <c r="CR79" i="87"/>
  <c r="DH79" i="87"/>
  <c r="CB77" i="87"/>
  <c r="CR77" i="87"/>
  <c r="DH77" i="87"/>
  <c r="JI42" i="87"/>
  <c r="JC28" i="87"/>
  <c r="JJ75" i="87"/>
  <c r="JJ79" i="87"/>
  <c r="JJ43" i="87"/>
  <c r="JJ47" i="87"/>
  <c r="JJ51" i="87"/>
  <c r="JJ55" i="87"/>
  <c r="JJ59" i="87"/>
  <c r="JJ63" i="87"/>
  <c r="JJ67" i="87"/>
  <c r="JJ71" i="87"/>
  <c r="JJ82" i="87"/>
  <c r="JJ86" i="87"/>
  <c r="JJ90" i="87"/>
  <c r="JJ94" i="87"/>
  <c r="JJ98" i="87"/>
  <c r="JJ102" i="87"/>
  <c r="JJ106" i="87"/>
  <c r="JJ110" i="87"/>
  <c r="JJ114" i="87"/>
  <c r="JJ118" i="87"/>
  <c r="JJ122" i="87"/>
  <c r="JJ126" i="87"/>
  <c r="JJ130" i="87"/>
  <c r="JJ133" i="87"/>
  <c r="JJ137" i="87"/>
  <c r="JJ140" i="87"/>
  <c r="JJ151" i="87"/>
  <c r="JJ159" i="87"/>
  <c r="JJ163" i="87"/>
  <c r="JJ152" i="87"/>
  <c r="JJ160" i="87"/>
  <c r="JJ174" i="87"/>
  <c r="JJ185" i="87"/>
  <c r="JJ165" i="87"/>
  <c r="JJ173" i="87"/>
  <c r="JJ181" i="87"/>
  <c r="JJ187" i="87"/>
  <c r="JJ202" i="87"/>
  <c r="JJ206" i="87"/>
  <c r="JJ210" i="87"/>
  <c r="JJ216" i="87"/>
  <c r="JJ220" i="87"/>
  <c r="JJ226" i="87"/>
  <c r="JF74" i="87"/>
  <c r="JF45" i="87"/>
  <c r="JF49" i="87"/>
  <c r="JF53" i="87"/>
  <c r="JF57" i="87"/>
  <c r="JF61" i="87"/>
  <c r="JF65" i="87"/>
  <c r="JF69" i="87"/>
  <c r="JF73" i="87"/>
  <c r="JF86" i="87"/>
  <c r="JF90" i="87"/>
  <c r="JF94" i="87"/>
  <c r="JF97" i="87"/>
  <c r="JF101" i="87"/>
  <c r="JF105" i="87"/>
  <c r="JF109" i="87"/>
  <c r="JF113" i="87"/>
  <c r="JF117" i="87"/>
  <c r="JF126" i="87"/>
  <c r="JF130" i="87"/>
  <c r="JF134" i="87"/>
  <c r="JF138" i="87"/>
  <c r="JF150" i="87"/>
  <c r="JF158" i="87"/>
  <c r="JF148" i="87"/>
  <c r="JF142" i="87"/>
  <c r="JF169" i="87"/>
  <c r="JF177" i="87"/>
  <c r="JF153" i="87"/>
  <c r="JF185" i="87"/>
  <c r="JF162" i="87"/>
  <c r="JF170" i="87"/>
  <c r="JF178" i="87"/>
  <c r="JF189" i="87"/>
  <c r="JF190" i="87"/>
  <c r="JF197" i="87"/>
  <c r="JF202" i="87"/>
  <c r="JF206" i="87"/>
  <c r="JF210" i="87"/>
  <c r="JF219" i="87"/>
  <c r="JF216" i="87"/>
  <c r="JF221" i="87"/>
  <c r="JF226" i="87"/>
  <c r="JB74" i="87"/>
  <c r="JB79" i="87"/>
  <c r="JB43" i="87"/>
  <c r="JB47" i="87"/>
  <c r="JB51" i="87"/>
  <c r="JB55" i="87"/>
  <c r="JB59" i="87"/>
  <c r="JB63" i="87"/>
  <c r="JB67" i="87"/>
  <c r="JB71" i="87"/>
  <c r="JB82" i="87"/>
  <c r="JB86" i="87"/>
  <c r="JB90" i="87"/>
  <c r="JB94" i="87"/>
  <c r="JB97" i="87"/>
  <c r="JB101" i="87"/>
  <c r="JB122" i="87"/>
  <c r="JB126" i="87"/>
  <c r="JB130" i="87"/>
  <c r="JB139" i="87"/>
  <c r="JB137" i="87"/>
  <c r="JB140" i="87"/>
  <c r="JB144" i="87"/>
  <c r="JB150" i="87"/>
  <c r="JB158" i="87"/>
  <c r="JB165" i="87"/>
  <c r="JB153" i="87"/>
  <c r="JB167" i="87"/>
  <c r="JB173" i="87"/>
  <c r="JB181" i="87"/>
  <c r="JB166" i="87"/>
  <c r="JB174" i="87"/>
  <c r="JB182" i="87"/>
  <c r="JB185" i="87"/>
  <c r="JB193" i="87"/>
  <c r="JB197" i="87"/>
  <c r="JB206" i="87"/>
  <c r="JB210" i="87"/>
  <c r="JB217" i="87"/>
  <c r="JB226" i="87"/>
  <c r="JE39" i="87"/>
  <c r="JA33" i="87"/>
  <c r="JE31" i="87"/>
  <c r="JD29" i="87"/>
  <c r="JI77" i="87"/>
  <c r="JI81" i="87"/>
  <c r="JI45" i="87"/>
  <c r="JI49" i="87"/>
  <c r="JI53" i="87"/>
  <c r="JI57" i="87"/>
  <c r="JI61" i="87"/>
  <c r="JI65" i="87"/>
  <c r="JI69" i="87"/>
  <c r="JI73" i="87"/>
  <c r="JI98" i="87"/>
  <c r="JI89" i="87"/>
  <c r="JI93" i="87"/>
  <c r="JI100" i="87"/>
  <c r="JI104" i="87"/>
  <c r="JI108" i="87"/>
  <c r="JI112" i="87"/>
  <c r="JI116" i="87"/>
  <c r="JI120" i="87"/>
  <c r="JI125" i="87"/>
  <c r="JI136" i="87"/>
  <c r="JI129" i="87"/>
  <c r="JI135" i="87"/>
  <c r="JI144" i="87"/>
  <c r="JI153" i="87"/>
  <c r="JI162" i="87"/>
  <c r="JI170" i="87"/>
  <c r="JI178" i="87"/>
  <c r="JI164" i="87"/>
  <c r="JI165" i="87"/>
  <c r="JI173" i="87"/>
  <c r="JI181" i="87"/>
  <c r="JI185" i="87"/>
  <c r="JI189" i="87"/>
  <c r="JI193" i="87"/>
  <c r="JI210" i="87"/>
  <c r="JI204" i="87"/>
  <c r="JI213" i="87"/>
  <c r="JI223" i="87"/>
  <c r="JI225" i="87"/>
  <c r="BI228" i="87"/>
  <c r="AC228" i="87" s="1"/>
  <c r="AS228" i="87"/>
  <c r="BI227" i="87"/>
  <c r="AC227" i="87" s="1"/>
  <c r="BI226" i="87"/>
  <c r="AC226" i="87" s="1"/>
  <c r="BI225" i="87"/>
  <c r="AC225" i="87" s="1"/>
  <c r="AS227" i="87"/>
  <c r="AS226" i="87"/>
  <c r="AS224" i="87"/>
  <c r="AS223" i="87"/>
  <c r="AS225" i="87"/>
  <c r="BI222" i="87"/>
  <c r="AC222" i="87" s="1"/>
  <c r="BI221" i="87"/>
  <c r="AC221" i="87" s="1"/>
  <c r="BI223" i="87"/>
  <c r="AC223" i="87" s="1"/>
  <c r="BI220" i="87"/>
  <c r="AC220" i="87" s="1"/>
  <c r="BI224" i="87"/>
  <c r="AC224" i="87" s="1"/>
  <c r="AS222" i="87"/>
  <c r="AS220" i="87"/>
  <c r="AS219" i="87"/>
  <c r="AS221" i="87"/>
  <c r="BI217" i="87"/>
  <c r="AC217" i="87" s="1"/>
  <c r="BI216" i="87"/>
  <c r="AC216" i="87" s="1"/>
  <c r="BI215" i="87"/>
  <c r="AC215" i="87" s="1"/>
  <c r="BI214" i="87"/>
  <c r="AC214" i="87" s="1"/>
  <c r="BI219" i="87"/>
  <c r="AC219" i="87" s="1"/>
  <c r="AS218" i="87"/>
  <c r="BI218" i="87"/>
  <c r="AC218" i="87" s="1"/>
  <c r="AS217" i="87"/>
  <c r="AS214" i="87"/>
  <c r="AS213" i="87"/>
  <c r="AS215" i="87"/>
  <c r="BI213" i="87"/>
  <c r="AC213" i="87" s="1"/>
  <c r="AS216" i="87"/>
  <c r="JE45" i="87"/>
  <c r="JE49" i="87"/>
  <c r="JE53" i="87"/>
  <c r="JE57" i="87"/>
  <c r="JE61" i="87"/>
  <c r="JE65" i="87"/>
  <c r="JE69" i="87"/>
  <c r="JE73" i="87"/>
  <c r="JE77" i="87"/>
  <c r="JE81" i="87"/>
  <c r="JE85" i="87"/>
  <c r="JE101" i="87"/>
  <c r="JE90" i="87"/>
  <c r="JE94" i="87"/>
  <c r="JE105" i="87"/>
  <c r="JE109" i="87"/>
  <c r="JE113" i="87"/>
  <c r="JE117" i="87"/>
  <c r="JE122" i="87"/>
  <c r="JE137" i="87"/>
  <c r="JE126" i="87"/>
  <c r="JE130" i="87"/>
  <c r="JE138" i="87"/>
  <c r="JE143" i="87"/>
  <c r="JE147" i="87"/>
  <c r="JE155" i="87"/>
  <c r="JE161" i="87"/>
  <c r="JE146" i="87"/>
  <c r="JE154" i="87"/>
  <c r="JE163" i="87"/>
  <c r="JE174" i="87"/>
  <c r="JE165" i="87"/>
  <c r="JE173" i="87"/>
  <c r="JE181" i="87"/>
  <c r="JE185" i="87"/>
  <c r="JE189" i="87"/>
  <c r="JE193" i="87"/>
  <c r="JE197" i="87"/>
  <c r="JE201" i="87"/>
  <c r="JE205" i="87"/>
  <c r="JE208" i="87"/>
  <c r="JE218" i="87"/>
  <c r="JE222" i="87"/>
  <c r="JE225" i="87"/>
  <c r="JA74" i="87"/>
  <c r="JA79" i="87"/>
  <c r="JA43" i="87"/>
  <c r="JA47" i="87"/>
  <c r="JA51" i="87"/>
  <c r="JA55" i="87"/>
  <c r="JA59" i="87"/>
  <c r="JA63" i="87"/>
  <c r="JA67" i="87"/>
  <c r="JA71" i="87"/>
  <c r="JA98" i="87"/>
  <c r="JA87" i="87"/>
  <c r="JA91" i="87"/>
  <c r="JA95" i="87"/>
  <c r="JA122" i="87"/>
  <c r="JA105" i="87"/>
  <c r="JA109" i="87"/>
  <c r="JA113" i="87"/>
  <c r="JA117" i="87"/>
  <c r="JA125" i="87"/>
  <c r="JA136" i="87"/>
  <c r="JA127" i="87"/>
  <c r="JA131" i="87"/>
  <c r="JA140" i="87"/>
  <c r="JA141" i="87"/>
  <c r="JA145" i="87"/>
  <c r="JA146" i="87"/>
  <c r="JA179" i="87"/>
  <c r="JA181" i="87"/>
  <c r="JA153" i="87"/>
  <c r="JA167" i="87"/>
  <c r="JA168" i="87"/>
  <c r="JA176" i="87"/>
  <c r="JA191" i="87"/>
  <c r="JA195" i="87"/>
  <c r="JA199" i="87"/>
  <c r="JA203" i="87"/>
  <c r="JA207" i="87"/>
  <c r="JA215" i="87"/>
  <c r="JA218" i="87"/>
  <c r="JA222" i="87"/>
  <c r="JA227" i="87"/>
  <c r="GC228" i="87"/>
  <c r="GC227" i="87"/>
  <c r="GC226" i="87"/>
  <c r="GC225" i="87"/>
  <c r="GC222" i="87"/>
  <c r="GC221" i="87"/>
  <c r="GC220" i="87"/>
  <c r="GC224" i="87"/>
  <c r="GC223" i="87"/>
  <c r="GC219" i="87"/>
  <c r="GC217" i="87"/>
  <c r="GC216" i="87"/>
  <c r="GC215" i="87"/>
  <c r="GC214" i="87"/>
  <c r="GC213" i="87"/>
  <c r="GC218" i="87"/>
  <c r="GC212" i="87"/>
  <c r="GC211" i="87"/>
  <c r="GC210" i="87"/>
  <c r="GC209" i="87"/>
  <c r="GC208" i="87"/>
  <c r="GC207" i="87"/>
  <c r="GC206" i="87"/>
  <c r="GC205" i="87"/>
  <c r="GC204" i="87"/>
  <c r="GC203" i="87"/>
  <c r="GC202" i="87"/>
  <c r="GC201" i="87"/>
  <c r="GC200" i="87"/>
  <c r="GC199" i="87"/>
  <c r="GC198" i="87"/>
  <c r="GC197" i="87"/>
  <c r="GC196" i="87"/>
  <c r="GC195" i="87"/>
  <c r="GC194" i="87"/>
  <c r="GC193" i="87"/>
  <c r="GC192" i="87"/>
  <c r="GC188" i="87"/>
  <c r="GC183" i="87"/>
  <c r="GC189" i="87"/>
  <c r="GC185" i="87"/>
  <c r="GC182" i="87"/>
  <c r="GC191" i="87"/>
  <c r="GC184" i="87"/>
  <c r="GC181" i="87"/>
  <c r="GC179" i="87"/>
  <c r="GC177" i="87"/>
  <c r="GC175" i="87"/>
  <c r="GC173" i="87"/>
  <c r="GC171" i="87"/>
  <c r="GC169" i="87"/>
  <c r="GC167" i="87"/>
  <c r="GC165" i="87"/>
  <c r="GC186" i="87"/>
  <c r="GC190" i="87"/>
  <c r="GC180" i="87"/>
  <c r="GC178" i="87"/>
  <c r="GC176" i="87"/>
  <c r="GC174" i="87"/>
  <c r="GC172" i="87"/>
  <c r="GC170" i="87"/>
  <c r="GC187" i="87"/>
  <c r="GC168" i="87"/>
  <c r="GC166" i="87"/>
  <c r="GC159" i="87"/>
  <c r="GC157" i="87"/>
  <c r="GC155" i="87"/>
  <c r="GC153" i="87"/>
  <c r="GC151" i="87"/>
  <c r="GC164" i="87"/>
  <c r="GC163" i="87"/>
  <c r="GC145" i="87"/>
  <c r="GC144" i="87"/>
  <c r="GC143" i="87"/>
  <c r="GC142" i="87"/>
  <c r="GC141" i="87"/>
  <c r="GC147" i="87"/>
  <c r="GC146" i="87"/>
  <c r="GC161" i="87"/>
  <c r="GC149" i="87"/>
  <c r="GC162" i="87"/>
  <c r="GC154" i="87"/>
  <c r="GC158" i="87"/>
  <c r="GC152" i="87"/>
  <c r="GC150" i="87"/>
  <c r="GC148" i="87"/>
  <c r="GC160" i="87"/>
  <c r="GC156" i="87"/>
  <c r="GC139" i="87"/>
  <c r="GC137" i="87"/>
  <c r="GC136" i="87"/>
  <c r="GC135" i="87"/>
  <c r="GC134" i="87"/>
  <c r="GC133" i="87"/>
  <c r="GC140" i="87"/>
  <c r="GC138" i="87"/>
  <c r="GC132" i="87"/>
  <c r="GC131" i="87"/>
  <c r="GC130" i="87"/>
  <c r="GC129" i="87"/>
  <c r="GC128" i="87"/>
  <c r="GC127" i="87"/>
  <c r="GC126" i="87"/>
  <c r="GC125" i="87"/>
  <c r="GC124" i="87"/>
  <c r="GC123" i="87"/>
  <c r="GC122" i="87"/>
  <c r="GC121" i="87"/>
  <c r="GC120" i="87"/>
  <c r="GC119" i="87"/>
  <c r="GC118" i="87"/>
  <c r="GC117" i="87"/>
  <c r="GC116" i="87"/>
  <c r="GC115" i="87"/>
  <c r="GC114" i="87"/>
  <c r="GC113" i="87"/>
  <c r="GC112" i="87"/>
  <c r="GC111" i="87"/>
  <c r="GC110" i="87"/>
  <c r="GC109" i="87"/>
  <c r="GC108" i="87"/>
  <c r="GC107" i="87"/>
  <c r="GC106" i="87"/>
  <c r="GC105" i="87"/>
  <c r="GC104" i="87"/>
  <c r="GC103" i="87"/>
  <c r="GC102" i="87"/>
  <c r="GC101" i="87"/>
  <c r="GC100" i="87"/>
  <c r="GC98" i="87"/>
  <c r="GC99" i="87"/>
  <c r="GC97" i="87"/>
  <c r="GC96" i="87"/>
  <c r="GC95" i="87"/>
  <c r="GC94" i="87"/>
  <c r="GC93" i="87"/>
  <c r="GC92" i="87"/>
  <c r="GC91" i="87"/>
  <c r="GC90" i="87"/>
  <c r="GC89" i="87"/>
  <c r="GC88" i="87"/>
  <c r="GC87" i="87"/>
  <c r="GC86" i="87"/>
  <c r="GC85" i="87"/>
  <c r="GC84" i="87"/>
  <c r="GC83" i="87"/>
  <c r="GC82" i="87"/>
  <c r="GC76" i="87"/>
  <c r="GC74" i="87"/>
  <c r="GC81" i="87"/>
  <c r="GC80" i="87"/>
  <c r="GC79" i="87"/>
  <c r="GC78" i="87"/>
  <c r="GC77" i="87"/>
  <c r="GC73" i="87"/>
  <c r="GC72" i="87"/>
  <c r="GC71" i="87"/>
  <c r="GC70" i="87"/>
  <c r="GC69" i="87"/>
  <c r="GC68" i="87"/>
  <c r="GC67" i="87"/>
  <c r="GC66" i="87"/>
  <c r="GC65" i="87"/>
  <c r="GC64" i="87"/>
  <c r="GC63" i="87"/>
  <c r="GC62" i="87"/>
  <c r="GC61" i="87"/>
  <c r="GC60" i="87"/>
  <c r="GC59" i="87"/>
  <c r="GC58" i="87"/>
  <c r="GC57" i="87"/>
  <c r="GC56" i="87"/>
  <c r="GC55" i="87"/>
  <c r="GC54" i="87"/>
  <c r="GC53" i="87"/>
  <c r="GC52" i="87"/>
  <c r="GC51" i="87"/>
  <c r="GC50" i="87"/>
  <c r="GC49" i="87"/>
  <c r="GC48" i="87"/>
  <c r="GC47" i="87"/>
  <c r="GC46" i="87"/>
  <c r="GC45" i="87"/>
  <c r="GC44" i="87"/>
  <c r="GC43" i="87"/>
  <c r="GC42" i="87"/>
  <c r="GC41" i="87"/>
  <c r="GC40" i="87"/>
  <c r="GC39" i="87"/>
  <c r="GC38" i="87"/>
  <c r="GC37" i="87"/>
  <c r="GC36" i="87"/>
  <c r="GC35" i="87"/>
  <c r="GC34" i="87"/>
  <c r="GC33" i="87"/>
  <c r="GC32" i="87"/>
  <c r="GC31" i="87"/>
  <c r="GC30" i="87"/>
  <c r="GC75" i="87"/>
  <c r="GC28" i="87"/>
  <c r="GC29" i="87"/>
  <c r="JH41" i="87"/>
  <c r="IZ37" i="87"/>
  <c r="JA36" i="87"/>
  <c r="JH29" i="87"/>
  <c r="JI28" i="87"/>
  <c r="JH50" i="87"/>
  <c r="JH54" i="87"/>
  <c r="JH58" i="87"/>
  <c r="JH62" i="87"/>
  <c r="JH66" i="87"/>
  <c r="JH70" i="87"/>
  <c r="JH74" i="87"/>
  <c r="JH78" i="87"/>
  <c r="JH82" i="87"/>
  <c r="JH86" i="87"/>
  <c r="JH90" i="87"/>
  <c r="JH94" i="87"/>
  <c r="JH98" i="87"/>
  <c r="JH102" i="87"/>
  <c r="JH106" i="87"/>
  <c r="JH110" i="87"/>
  <c r="JH114" i="87"/>
  <c r="JH118" i="87"/>
  <c r="JH122" i="87"/>
  <c r="JH126" i="87"/>
  <c r="JH130" i="87"/>
  <c r="JH134" i="87"/>
  <c r="JH138" i="87"/>
  <c r="JH147" i="87"/>
  <c r="JH155" i="87"/>
  <c r="JH161" i="87"/>
  <c r="JH169" i="87"/>
  <c r="JH177" i="87"/>
  <c r="JH184" i="87"/>
  <c r="JH188" i="87"/>
  <c r="JH192" i="87"/>
  <c r="JH196" i="87"/>
  <c r="JH200" i="87"/>
  <c r="JH201" i="87"/>
  <c r="JH214" i="87"/>
  <c r="JH221" i="87"/>
  <c r="JH226" i="87"/>
  <c r="JD47" i="87"/>
  <c r="JD51" i="87"/>
  <c r="JD55" i="87"/>
  <c r="JD59" i="87"/>
  <c r="JD63" i="87"/>
  <c r="JD67" i="87"/>
  <c r="JD71" i="87"/>
  <c r="JD75" i="87"/>
  <c r="JD79" i="87"/>
  <c r="JD83" i="87"/>
  <c r="JD87" i="87"/>
  <c r="JD91" i="87"/>
  <c r="JD95" i="87"/>
  <c r="JD99" i="87"/>
  <c r="JD103" i="87"/>
  <c r="JD107" i="87"/>
  <c r="JD111" i="87"/>
  <c r="JD115" i="87"/>
  <c r="JD119" i="87"/>
  <c r="JD123" i="87"/>
  <c r="JD127" i="87"/>
  <c r="JD131" i="87"/>
  <c r="JD151" i="87"/>
  <c r="JD159" i="87"/>
  <c r="JD140" i="87"/>
  <c r="JD144" i="87"/>
  <c r="JD167" i="87"/>
  <c r="JD171" i="87"/>
  <c r="JD175" i="87"/>
  <c r="JD179" i="87"/>
  <c r="JD182" i="87"/>
  <c r="JD186" i="87"/>
  <c r="JD190" i="87"/>
  <c r="JD194" i="87"/>
  <c r="JD198" i="87"/>
  <c r="JD206" i="87"/>
  <c r="JD207" i="87"/>
  <c r="JD211" i="87"/>
  <c r="JD215" i="87"/>
  <c r="JD218" i="87"/>
  <c r="JD226" i="87"/>
  <c r="JD227" i="87"/>
  <c r="IZ76" i="87"/>
  <c r="IZ80" i="87"/>
  <c r="IZ84" i="87"/>
  <c r="IZ88" i="87"/>
  <c r="IZ92" i="87"/>
  <c r="IZ96" i="87"/>
  <c r="IZ100" i="87"/>
  <c r="IZ104" i="87"/>
  <c r="IZ124" i="87"/>
  <c r="IZ128" i="87"/>
  <c r="IZ132" i="87"/>
  <c r="IZ136" i="87"/>
  <c r="IZ151" i="87"/>
  <c r="IZ159" i="87"/>
  <c r="IZ141" i="87"/>
  <c r="IZ145" i="87"/>
  <c r="IZ152" i="87"/>
  <c r="IZ160" i="87"/>
  <c r="IZ164" i="87"/>
  <c r="IZ168" i="87"/>
  <c r="IZ172" i="87"/>
  <c r="IZ176" i="87"/>
  <c r="IZ180" i="87"/>
  <c r="IZ182" i="87"/>
  <c r="IZ186" i="87"/>
  <c r="IZ190" i="87"/>
  <c r="IZ206" i="87"/>
  <c r="IZ208" i="87"/>
  <c r="IZ211" i="87"/>
  <c r="IZ215" i="87"/>
  <c r="IZ219" i="87"/>
  <c r="IZ226" i="87"/>
  <c r="IZ227" i="87"/>
  <c r="IZ45" i="87"/>
  <c r="IZ43" i="87"/>
  <c r="JD38" i="87"/>
  <c r="JH36" i="87"/>
  <c r="JI35" i="87"/>
  <c r="IZ34" i="87"/>
  <c r="JA31" i="87"/>
  <c r="JK29" i="87"/>
  <c r="JK33" i="87"/>
  <c r="JK37" i="87"/>
  <c r="JK41" i="87"/>
  <c r="JK45" i="87"/>
  <c r="JK49" i="87"/>
  <c r="JK53" i="87"/>
  <c r="JK57" i="87"/>
  <c r="JK61" i="87"/>
  <c r="JK65" i="87"/>
  <c r="JK69" i="87"/>
  <c r="JK73" i="87"/>
  <c r="JK77" i="87"/>
  <c r="JK81" i="87"/>
  <c r="JK85" i="87"/>
  <c r="JK89" i="87"/>
  <c r="JK93" i="87"/>
  <c r="JK101" i="87"/>
  <c r="JK103" i="87"/>
  <c r="JK107" i="87"/>
  <c r="JK110" i="87"/>
  <c r="JK114" i="87"/>
  <c r="JK118" i="87"/>
  <c r="JK123" i="87"/>
  <c r="JK127" i="87"/>
  <c r="JK131" i="87"/>
  <c r="JK134" i="87"/>
  <c r="JK140" i="87"/>
  <c r="JK145" i="87"/>
  <c r="JK161" i="87"/>
  <c r="JK173" i="87"/>
  <c r="JK181" i="87"/>
  <c r="JK146" i="87"/>
  <c r="JK150" i="87"/>
  <c r="JK154" i="87"/>
  <c r="JK158" i="87"/>
  <c r="JK164" i="87"/>
  <c r="JK172" i="87"/>
  <c r="JK180" i="87"/>
  <c r="JK187" i="87"/>
  <c r="JK201" i="87"/>
  <c r="JK193" i="87"/>
  <c r="JK197" i="87"/>
  <c r="JK215" i="87"/>
  <c r="JK206" i="87"/>
  <c r="JK209" i="87"/>
  <c r="JK213" i="87"/>
  <c r="JK218" i="87"/>
  <c r="JK223" i="87"/>
  <c r="JK227" i="87"/>
  <c r="JG29" i="87"/>
  <c r="JG33" i="87"/>
  <c r="JG37" i="87"/>
  <c r="JG41" i="87"/>
  <c r="JG45" i="87"/>
  <c r="JG78" i="87"/>
  <c r="JG82" i="87"/>
  <c r="JG86" i="87"/>
  <c r="JG90" i="87"/>
  <c r="JG94" i="87"/>
  <c r="JG99" i="87"/>
  <c r="JG139" i="87"/>
  <c r="JG142" i="87"/>
  <c r="JG153" i="87"/>
  <c r="JG221" i="87"/>
  <c r="JC31" i="87"/>
  <c r="JC35" i="87"/>
  <c r="JC39" i="87"/>
  <c r="JC43" i="87"/>
  <c r="JC162" i="87"/>
  <c r="JC146" i="87"/>
  <c r="JC154" i="87"/>
  <c r="JC163" i="87"/>
  <c r="JC171" i="87"/>
  <c r="JC179" i="87"/>
  <c r="JC185" i="87"/>
  <c r="JC189" i="87"/>
  <c r="JC202" i="87"/>
  <c r="BS195" i="87"/>
  <c r="CI195" i="87"/>
  <c r="CY195" i="87"/>
  <c r="BS199" i="87"/>
  <c r="CI199" i="87"/>
  <c r="CY199" i="87"/>
  <c r="JC220" i="87"/>
  <c r="JC206" i="87"/>
  <c r="JC214" i="87"/>
  <c r="JC225" i="87"/>
  <c r="IY31" i="87"/>
  <c r="IY35" i="87"/>
  <c r="IY39" i="87"/>
  <c r="IY43" i="87"/>
  <c r="IY47" i="87"/>
  <c r="IY51" i="87"/>
  <c r="IY55" i="87"/>
  <c r="IY59" i="87"/>
  <c r="IY63" i="87"/>
  <c r="IY67" i="87"/>
  <c r="IY71" i="87"/>
  <c r="IY78" i="87"/>
  <c r="IY82" i="87"/>
  <c r="IY86" i="87"/>
  <c r="IY90" i="87"/>
  <c r="IY94" i="87"/>
  <c r="IY134" i="87"/>
  <c r="IY170" i="87"/>
  <c r="IY178" i="87"/>
  <c r="IY147" i="87"/>
  <c r="IY151" i="87"/>
  <c r="IY159" i="87"/>
  <c r="IY184" i="87"/>
  <c r="IY188" i="87"/>
  <c r="IY202" i="87"/>
  <c r="IY199" i="87"/>
  <c r="IY203" i="87"/>
  <c r="CC217" i="87"/>
  <c r="CS217" i="87"/>
  <c r="DI217" i="87"/>
  <c r="CC214" i="87"/>
  <c r="CS214" i="87"/>
  <c r="DI214" i="87"/>
  <c r="CC191" i="87"/>
  <c r="CS191" i="87"/>
  <c r="DI191" i="87"/>
  <c r="DI200" i="87"/>
  <c r="CC200" i="87"/>
  <c r="CS200" i="87"/>
  <c r="DI196" i="87"/>
  <c r="CC196" i="87"/>
  <c r="CS196" i="87"/>
  <c r="DI192" i="87"/>
  <c r="CC192" i="87"/>
  <c r="CS192" i="87"/>
  <c r="CC183" i="87"/>
  <c r="CS183" i="87"/>
  <c r="DI183" i="87"/>
  <c r="CB186" i="87"/>
  <c r="CR186" i="87"/>
  <c r="DH186" i="87"/>
  <c r="DH182" i="87"/>
  <c r="CR182" i="87"/>
  <c r="CB182" i="87"/>
  <c r="CB177" i="87"/>
  <c r="CR177" i="87"/>
  <c r="DH177" i="87"/>
  <c r="CB169" i="87"/>
  <c r="CR169" i="87"/>
  <c r="DH169" i="87"/>
  <c r="CC188" i="87"/>
  <c r="CS188" i="87"/>
  <c r="DI188" i="87"/>
  <c r="CB162" i="87"/>
  <c r="DH162" i="87"/>
  <c r="CR162" i="87"/>
  <c r="CB142" i="87"/>
  <c r="DH142" i="87"/>
  <c r="CR142" i="87"/>
  <c r="JJ32" i="87"/>
  <c r="JF30" i="87"/>
  <c r="JF34" i="87"/>
  <c r="GH228" i="87"/>
  <c r="GH226" i="87"/>
  <c r="GH227" i="87"/>
  <c r="GH225" i="87"/>
  <c r="GH224" i="87"/>
  <c r="GH223" i="87"/>
  <c r="GH221" i="87"/>
  <c r="GH222" i="87"/>
  <c r="GH220" i="87"/>
  <c r="GH219" i="87"/>
  <c r="GH218" i="87"/>
  <c r="GH217" i="87"/>
  <c r="GH213" i="87"/>
  <c r="GH214" i="87"/>
  <c r="GH211" i="87"/>
  <c r="GH210" i="87"/>
  <c r="GH209" i="87"/>
  <c r="GH208" i="87"/>
  <c r="GH215" i="87"/>
  <c r="GH212" i="87"/>
  <c r="GH207" i="87"/>
  <c r="GH206" i="87"/>
  <c r="GH205" i="87"/>
  <c r="GH204" i="87"/>
  <c r="GH203" i="87"/>
  <c r="GH216" i="87"/>
  <c r="GH201" i="87"/>
  <c r="GH200" i="87"/>
  <c r="GH199" i="87"/>
  <c r="GH198" i="87"/>
  <c r="GH197" i="87"/>
  <c r="GH196" i="87"/>
  <c r="GH195" i="87"/>
  <c r="GH194" i="87"/>
  <c r="GH193" i="87"/>
  <c r="GH192" i="87"/>
  <c r="GH202" i="87"/>
  <c r="GH191" i="87"/>
  <c r="GH190" i="87"/>
  <c r="GH189" i="87"/>
  <c r="GH188" i="87"/>
  <c r="GH187" i="87"/>
  <c r="GH186" i="87"/>
  <c r="GH185" i="87"/>
  <c r="GH184" i="87"/>
  <c r="GH183" i="87"/>
  <c r="GH181" i="87"/>
  <c r="GH179" i="87"/>
  <c r="GH177" i="87"/>
  <c r="GH175" i="87"/>
  <c r="GH173" i="87"/>
  <c r="GH171" i="87"/>
  <c r="GH169" i="87"/>
  <c r="GH167" i="87"/>
  <c r="GH165" i="87"/>
  <c r="GH160" i="87"/>
  <c r="GH159" i="87"/>
  <c r="GH158" i="87"/>
  <c r="GH157" i="87"/>
  <c r="GH156" i="87"/>
  <c r="GH155" i="87"/>
  <c r="GH154" i="87"/>
  <c r="GH153" i="87"/>
  <c r="GH152" i="87"/>
  <c r="GH151" i="87"/>
  <c r="GH150" i="87"/>
  <c r="GH149" i="87"/>
  <c r="GH148" i="87"/>
  <c r="GH147" i="87"/>
  <c r="GH146" i="87"/>
  <c r="GH182" i="87"/>
  <c r="GH180" i="87"/>
  <c r="GH178" i="87"/>
  <c r="GH176" i="87"/>
  <c r="GH174" i="87"/>
  <c r="GH172" i="87"/>
  <c r="GH170" i="87"/>
  <c r="GH164" i="87"/>
  <c r="GH162" i="87"/>
  <c r="GH161" i="87"/>
  <c r="GH168" i="87"/>
  <c r="GH145" i="87"/>
  <c r="GH144" i="87"/>
  <c r="GH166" i="87"/>
  <c r="GH163" i="87"/>
  <c r="GH143" i="87"/>
  <c r="GH142" i="87"/>
  <c r="GH141" i="87"/>
  <c r="GH139" i="87"/>
  <c r="GH137" i="87"/>
  <c r="GH136" i="87"/>
  <c r="GH135" i="87"/>
  <c r="GH134" i="87"/>
  <c r="GH133" i="87"/>
  <c r="GH140" i="87"/>
  <c r="GH138" i="87"/>
  <c r="GH132" i="87"/>
  <c r="GH131" i="87"/>
  <c r="GH130" i="87"/>
  <c r="GH129" i="87"/>
  <c r="GH128" i="87"/>
  <c r="GH127" i="87"/>
  <c r="GH126" i="87"/>
  <c r="GH125" i="87"/>
  <c r="GH124" i="87"/>
  <c r="GH123" i="87"/>
  <c r="GH122" i="87"/>
  <c r="GH121" i="87"/>
  <c r="GH120" i="87"/>
  <c r="GH119" i="87"/>
  <c r="GH118" i="87"/>
  <c r="GH117" i="87"/>
  <c r="GH116" i="87"/>
  <c r="GH115" i="87"/>
  <c r="GH114" i="87"/>
  <c r="GH113" i="87"/>
  <c r="GH112" i="87"/>
  <c r="GH111" i="87"/>
  <c r="GH110" i="87"/>
  <c r="GH109" i="87"/>
  <c r="GH108" i="87"/>
  <c r="GH101" i="87"/>
  <c r="GH98" i="87"/>
  <c r="GH100" i="87"/>
  <c r="GH99" i="87"/>
  <c r="GH97" i="87"/>
  <c r="GH96" i="87"/>
  <c r="GH95" i="87"/>
  <c r="GH94" i="87"/>
  <c r="GH93" i="87"/>
  <c r="GH92" i="87"/>
  <c r="GH91" i="87"/>
  <c r="GH90" i="87"/>
  <c r="GH89" i="87"/>
  <c r="GH88" i="87"/>
  <c r="GH87" i="87"/>
  <c r="GH86" i="87"/>
  <c r="GH85" i="87"/>
  <c r="GH84" i="87"/>
  <c r="GH83" i="87"/>
  <c r="GH82" i="87"/>
  <c r="GH81" i="87"/>
  <c r="GH80" i="87"/>
  <c r="GH79" i="87"/>
  <c r="GH78" i="87"/>
  <c r="GH77" i="87"/>
  <c r="GH107" i="87"/>
  <c r="GH106" i="87"/>
  <c r="GH105" i="87"/>
  <c r="GH104" i="87"/>
  <c r="GH103" i="87"/>
  <c r="GH102" i="87"/>
  <c r="GH76" i="87"/>
  <c r="GH74" i="87"/>
  <c r="GH73" i="87"/>
  <c r="GH72" i="87"/>
  <c r="GH71" i="87"/>
  <c r="GH70" i="87"/>
  <c r="GH69" i="87"/>
  <c r="GH68" i="87"/>
  <c r="GH67" i="87"/>
  <c r="GH66" i="87"/>
  <c r="GH65" i="87"/>
  <c r="GH64" i="87"/>
  <c r="GH63" i="87"/>
  <c r="GH62" i="87"/>
  <c r="GH61" i="87"/>
  <c r="GH60" i="87"/>
  <c r="GH59" i="87"/>
  <c r="GH58" i="87"/>
  <c r="GH57" i="87"/>
  <c r="GH56" i="87"/>
  <c r="GH55" i="87"/>
  <c r="GH54" i="87"/>
  <c r="GH53" i="87"/>
  <c r="GH52" i="87"/>
  <c r="GH51" i="87"/>
  <c r="GH50" i="87"/>
  <c r="GH49" i="87"/>
  <c r="GH48" i="87"/>
  <c r="GH47" i="87"/>
  <c r="GH46" i="87"/>
  <c r="GH45" i="87"/>
  <c r="GH44" i="87"/>
  <c r="GH43" i="87"/>
  <c r="GH42" i="87"/>
  <c r="GH41" i="87"/>
  <c r="GH40" i="87"/>
  <c r="GH39" i="87"/>
  <c r="GH38" i="87"/>
  <c r="GH37" i="87"/>
  <c r="GH36" i="87"/>
  <c r="GH35" i="87"/>
  <c r="GH34" i="87"/>
  <c r="GH33" i="87"/>
  <c r="GH32" i="87"/>
  <c r="GH31" i="87"/>
  <c r="GH30" i="87"/>
  <c r="GH29" i="87"/>
  <c r="GH75" i="87"/>
  <c r="GH28" i="87"/>
  <c r="FZ228" i="87"/>
  <c r="FZ226" i="87"/>
  <c r="FZ227" i="87"/>
  <c r="FZ225" i="87"/>
  <c r="FZ224" i="87"/>
  <c r="FZ223" i="87"/>
  <c r="FZ221" i="87"/>
  <c r="FZ220" i="87"/>
  <c r="FZ219" i="87"/>
  <c r="FZ218" i="87"/>
  <c r="FZ222" i="87"/>
  <c r="FZ217" i="87"/>
  <c r="FZ215" i="87"/>
  <c r="FZ212" i="87"/>
  <c r="FZ216" i="87"/>
  <c r="FZ211" i="87"/>
  <c r="FZ210" i="87"/>
  <c r="FZ209" i="87"/>
  <c r="FZ208" i="87"/>
  <c r="FZ213" i="87"/>
  <c r="FZ207" i="87"/>
  <c r="FZ206" i="87"/>
  <c r="FZ205" i="87"/>
  <c r="FZ204" i="87"/>
  <c r="FZ203" i="87"/>
  <c r="FZ214" i="87"/>
  <c r="FZ200" i="87"/>
  <c r="FZ199" i="87"/>
  <c r="FZ198" i="87"/>
  <c r="FZ197" i="87"/>
  <c r="FZ196" i="87"/>
  <c r="FZ195" i="87"/>
  <c r="FZ194" i="87"/>
  <c r="FZ193" i="87"/>
  <c r="FZ192" i="87"/>
  <c r="FZ201" i="87"/>
  <c r="FZ191" i="87"/>
  <c r="FZ190" i="87"/>
  <c r="FZ189" i="87"/>
  <c r="FZ188" i="87"/>
  <c r="FZ187" i="87"/>
  <c r="FZ186" i="87"/>
  <c r="FZ185" i="87"/>
  <c r="FZ184" i="87"/>
  <c r="FZ183" i="87"/>
  <c r="FZ202" i="87"/>
  <c r="FZ180" i="87"/>
  <c r="FZ178" i="87"/>
  <c r="FZ176" i="87"/>
  <c r="FZ174" i="87"/>
  <c r="FZ172" i="87"/>
  <c r="FZ170" i="87"/>
  <c r="FZ168" i="87"/>
  <c r="FZ166" i="87"/>
  <c r="FZ164" i="87"/>
  <c r="FZ182" i="87"/>
  <c r="FZ160" i="87"/>
  <c r="FZ159" i="87"/>
  <c r="FZ158" i="87"/>
  <c r="FZ157" i="87"/>
  <c r="FZ156" i="87"/>
  <c r="FZ155" i="87"/>
  <c r="FZ154" i="87"/>
  <c r="FZ153" i="87"/>
  <c r="FZ152" i="87"/>
  <c r="FZ151" i="87"/>
  <c r="FZ150" i="87"/>
  <c r="FZ149" i="87"/>
  <c r="FZ148" i="87"/>
  <c r="FZ147" i="87"/>
  <c r="FZ146" i="87"/>
  <c r="FZ181" i="87"/>
  <c r="FZ179" i="87"/>
  <c r="FZ177" i="87"/>
  <c r="FZ175" i="87"/>
  <c r="FZ173" i="87"/>
  <c r="FZ171" i="87"/>
  <c r="FZ169" i="87"/>
  <c r="FZ165" i="87"/>
  <c r="FZ161" i="87"/>
  <c r="FZ162" i="87"/>
  <c r="FZ167" i="87"/>
  <c r="FZ163" i="87"/>
  <c r="FZ145" i="87"/>
  <c r="FZ144" i="87"/>
  <c r="FZ143" i="87"/>
  <c r="FZ142" i="87"/>
  <c r="FZ141" i="87"/>
  <c r="FZ140" i="87"/>
  <c r="FZ138" i="87"/>
  <c r="FZ137" i="87"/>
  <c r="FZ136" i="87"/>
  <c r="FZ135" i="87"/>
  <c r="FZ134" i="87"/>
  <c r="FZ133" i="87"/>
  <c r="FZ139" i="87"/>
  <c r="FZ132" i="87"/>
  <c r="FZ131" i="87"/>
  <c r="FZ130" i="87"/>
  <c r="FZ129" i="87"/>
  <c r="FZ128" i="87"/>
  <c r="FZ127" i="87"/>
  <c r="FZ126" i="87"/>
  <c r="FZ125" i="87"/>
  <c r="FZ124" i="87"/>
  <c r="FZ123" i="87"/>
  <c r="FZ122" i="87"/>
  <c r="FZ120" i="87"/>
  <c r="FZ119" i="87"/>
  <c r="FZ118" i="87"/>
  <c r="FZ117" i="87"/>
  <c r="FZ116" i="87"/>
  <c r="FZ115" i="87"/>
  <c r="FZ114" i="87"/>
  <c r="FZ113" i="87"/>
  <c r="FZ112" i="87"/>
  <c r="FZ111" i="87"/>
  <c r="FZ110" i="87"/>
  <c r="FZ109" i="87"/>
  <c r="FZ108" i="87"/>
  <c r="FZ121" i="87"/>
  <c r="FZ101" i="87"/>
  <c r="FZ99" i="87"/>
  <c r="FZ97" i="87"/>
  <c r="FZ107" i="87"/>
  <c r="FZ106" i="87"/>
  <c r="FZ105" i="87"/>
  <c r="FZ104" i="87"/>
  <c r="FZ103" i="87"/>
  <c r="FZ102" i="87"/>
  <c r="FZ100" i="87"/>
  <c r="FZ98" i="87"/>
  <c r="FZ96" i="87"/>
  <c r="FZ95" i="87"/>
  <c r="FZ94" i="87"/>
  <c r="FZ93" i="87"/>
  <c r="FZ92" i="87"/>
  <c r="FZ91" i="87"/>
  <c r="FZ90" i="87"/>
  <c r="FZ89" i="87"/>
  <c r="FZ88" i="87"/>
  <c r="FZ87" i="87"/>
  <c r="FZ86" i="87"/>
  <c r="FZ85" i="87"/>
  <c r="FZ84" i="87"/>
  <c r="FZ83" i="87"/>
  <c r="FZ82" i="87"/>
  <c r="FZ81" i="87"/>
  <c r="FZ80" i="87"/>
  <c r="FZ79" i="87"/>
  <c r="FZ78" i="87"/>
  <c r="FZ77" i="87"/>
  <c r="FZ75" i="87"/>
  <c r="FZ73" i="87"/>
  <c r="FZ72" i="87"/>
  <c r="FZ71" i="87"/>
  <c r="FZ70" i="87"/>
  <c r="FZ69" i="87"/>
  <c r="FZ68" i="87"/>
  <c r="FZ67" i="87"/>
  <c r="FZ66" i="87"/>
  <c r="FZ65" i="87"/>
  <c r="FZ64" i="87"/>
  <c r="FZ63" i="87"/>
  <c r="FZ62" i="87"/>
  <c r="FZ61" i="87"/>
  <c r="FZ60" i="87"/>
  <c r="FZ59" i="87"/>
  <c r="FZ58" i="87"/>
  <c r="FZ57" i="87"/>
  <c r="FZ56" i="87"/>
  <c r="FZ55" i="87"/>
  <c r="FZ54" i="87"/>
  <c r="FZ53" i="87"/>
  <c r="FZ52" i="87"/>
  <c r="FZ51" i="87"/>
  <c r="FZ50" i="87"/>
  <c r="FZ49" i="87"/>
  <c r="FZ48" i="87"/>
  <c r="FZ47" i="87"/>
  <c r="FZ46" i="87"/>
  <c r="FZ45" i="87"/>
  <c r="FZ44" i="87"/>
  <c r="FZ43" i="87"/>
  <c r="FZ42" i="87"/>
  <c r="FZ41" i="87"/>
  <c r="FZ40" i="87"/>
  <c r="FZ39" i="87"/>
  <c r="FZ38" i="87"/>
  <c r="FZ37" i="87"/>
  <c r="FZ36" i="87"/>
  <c r="FZ35" i="87"/>
  <c r="FZ34" i="87"/>
  <c r="FZ33" i="87"/>
  <c r="FZ32" i="87"/>
  <c r="FZ31" i="87"/>
  <c r="FZ30" i="87"/>
  <c r="FZ29" i="87"/>
  <c r="FZ76" i="87"/>
  <c r="FZ74" i="87"/>
  <c r="FZ28" i="87"/>
  <c r="DE84" i="87"/>
  <c r="JE46" i="87"/>
  <c r="CK125" i="87"/>
  <c r="DA125" i="87"/>
  <c r="BU125" i="87"/>
  <c r="IZ41" i="87"/>
  <c r="JE38" i="87"/>
  <c r="JH33" i="87"/>
  <c r="JI30" i="87"/>
  <c r="JB29" i="87"/>
  <c r="JE28" i="87"/>
  <c r="CN208" i="87"/>
  <c r="BX208" i="87"/>
  <c r="DD208" i="87"/>
  <c r="CN205" i="87"/>
  <c r="DD205" i="87"/>
  <c r="BX205" i="87"/>
  <c r="CJ147" i="87"/>
  <c r="BT176" i="87"/>
  <c r="CJ176" i="87"/>
  <c r="CZ176" i="87"/>
  <c r="GF228" i="87"/>
  <c r="GF226" i="87"/>
  <c r="GF225" i="87"/>
  <c r="GF227" i="87"/>
  <c r="GF224" i="87"/>
  <c r="GF223" i="87"/>
  <c r="GF222" i="87"/>
  <c r="GF221" i="87"/>
  <c r="GF220" i="87"/>
  <c r="GF219" i="87"/>
  <c r="GF218" i="87"/>
  <c r="GF217" i="87"/>
  <c r="GF216" i="87"/>
  <c r="GF215" i="87"/>
  <c r="GF214" i="87"/>
  <c r="GF213" i="87"/>
  <c r="GF212" i="87"/>
  <c r="GF209" i="87"/>
  <c r="GF210" i="87"/>
  <c r="GF211" i="87"/>
  <c r="GF207" i="87"/>
  <c r="GF206" i="87"/>
  <c r="GF205" i="87"/>
  <c r="GF204" i="87"/>
  <c r="GF203" i="87"/>
  <c r="GF202" i="87"/>
  <c r="GF201" i="87"/>
  <c r="GF208" i="87"/>
  <c r="GF200" i="87"/>
  <c r="GF199" i="87"/>
  <c r="GF198" i="87"/>
  <c r="GF197" i="87"/>
  <c r="GF196" i="87"/>
  <c r="GF195" i="87"/>
  <c r="GF194" i="87"/>
  <c r="GF193" i="87"/>
  <c r="GF192" i="87"/>
  <c r="GF191" i="87"/>
  <c r="GF190" i="87"/>
  <c r="GF189" i="87"/>
  <c r="GF188" i="87"/>
  <c r="GF187" i="87"/>
  <c r="GF186" i="87"/>
  <c r="GF185" i="87"/>
  <c r="GF184" i="87"/>
  <c r="GF183" i="87"/>
  <c r="GF182" i="87"/>
  <c r="GF180" i="87"/>
  <c r="GF178" i="87"/>
  <c r="GF176" i="87"/>
  <c r="GF174" i="87"/>
  <c r="GF172" i="87"/>
  <c r="GF170" i="87"/>
  <c r="GF168" i="87"/>
  <c r="GF166" i="87"/>
  <c r="GF164" i="87"/>
  <c r="GF181" i="87"/>
  <c r="GF179" i="87"/>
  <c r="GF177" i="87"/>
  <c r="GF175" i="87"/>
  <c r="GF173" i="87"/>
  <c r="GF171" i="87"/>
  <c r="GF169" i="87"/>
  <c r="GF163" i="87"/>
  <c r="GF167" i="87"/>
  <c r="GF161" i="87"/>
  <c r="GF160" i="87"/>
  <c r="GF158" i="87"/>
  <c r="GF156" i="87"/>
  <c r="GF154" i="87"/>
  <c r="GF152" i="87"/>
  <c r="GF150" i="87"/>
  <c r="GF165" i="87"/>
  <c r="GF162" i="87"/>
  <c r="GF149" i="87"/>
  <c r="GF148" i="87"/>
  <c r="GF145" i="87"/>
  <c r="GF147" i="87"/>
  <c r="GF146" i="87"/>
  <c r="GF141" i="87"/>
  <c r="GF159" i="87"/>
  <c r="GF155" i="87"/>
  <c r="GF153" i="87"/>
  <c r="GF144" i="87"/>
  <c r="GF143" i="87"/>
  <c r="GF157" i="87"/>
  <c r="GF151" i="87"/>
  <c r="GF142" i="87"/>
  <c r="GF140" i="87"/>
  <c r="GF138" i="87"/>
  <c r="GF139" i="87"/>
  <c r="GF137" i="87"/>
  <c r="GF133" i="87"/>
  <c r="GF132" i="87"/>
  <c r="GF131" i="87"/>
  <c r="GF130" i="87"/>
  <c r="GF129" i="87"/>
  <c r="GF128" i="87"/>
  <c r="GF127" i="87"/>
  <c r="GF126" i="87"/>
  <c r="GF134" i="87"/>
  <c r="GF135" i="87"/>
  <c r="GF136" i="87"/>
  <c r="GF123" i="87"/>
  <c r="GF124" i="87"/>
  <c r="GF125" i="87"/>
  <c r="GF121" i="87"/>
  <c r="GF120" i="87"/>
  <c r="GF119" i="87"/>
  <c r="GF118" i="87"/>
  <c r="GF117" i="87"/>
  <c r="GF116" i="87"/>
  <c r="GF115" i="87"/>
  <c r="GF114" i="87"/>
  <c r="GF113" i="87"/>
  <c r="GF112" i="87"/>
  <c r="GF111" i="87"/>
  <c r="GF110" i="87"/>
  <c r="GF109" i="87"/>
  <c r="GF108" i="87"/>
  <c r="GF107" i="87"/>
  <c r="GF106" i="87"/>
  <c r="GF105" i="87"/>
  <c r="GF104" i="87"/>
  <c r="GF103" i="87"/>
  <c r="GF102" i="87"/>
  <c r="GF122" i="87"/>
  <c r="GF99" i="87"/>
  <c r="GF97" i="87"/>
  <c r="GF96" i="87"/>
  <c r="GF95" i="87"/>
  <c r="GF94" i="87"/>
  <c r="GF93" i="87"/>
  <c r="GF92" i="87"/>
  <c r="GF91" i="87"/>
  <c r="GF90" i="87"/>
  <c r="GF89" i="87"/>
  <c r="GF88" i="87"/>
  <c r="GF87" i="87"/>
  <c r="GF101" i="87"/>
  <c r="GF100" i="87"/>
  <c r="GF98" i="87"/>
  <c r="GF84" i="87"/>
  <c r="GF81" i="87"/>
  <c r="GF80" i="87"/>
  <c r="GF79" i="87"/>
  <c r="GF78" i="87"/>
  <c r="GF77" i="87"/>
  <c r="GF75" i="87"/>
  <c r="GF85" i="87"/>
  <c r="GF86" i="87"/>
  <c r="GF82" i="87"/>
  <c r="GF76" i="87"/>
  <c r="GF74" i="87"/>
  <c r="GF73" i="87"/>
  <c r="GF72" i="87"/>
  <c r="GF71" i="87"/>
  <c r="GF70" i="87"/>
  <c r="GF69" i="87"/>
  <c r="GF68" i="87"/>
  <c r="GF67" i="87"/>
  <c r="GF66" i="87"/>
  <c r="GF65" i="87"/>
  <c r="GF64" i="87"/>
  <c r="GF63" i="87"/>
  <c r="GF62" i="87"/>
  <c r="GF61" i="87"/>
  <c r="GF60" i="87"/>
  <c r="GF59" i="87"/>
  <c r="GF58" i="87"/>
  <c r="GF57" i="87"/>
  <c r="GF56" i="87"/>
  <c r="GF55" i="87"/>
  <c r="GF54" i="87"/>
  <c r="GF53" i="87"/>
  <c r="GF52" i="87"/>
  <c r="GF51" i="87"/>
  <c r="GF50" i="87"/>
  <c r="GF49" i="87"/>
  <c r="GF48" i="87"/>
  <c r="GF47" i="87"/>
  <c r="GF46" i="87"/>
  <c r="GF45" i="87"/>
  <c r="GF44" i="87"/>
  <c r="GF43" i="87"/>
  <c r="GF83" i="87"/>
  <c r="GF39" i="87"/>
  <c r="GF35" i="87"/>
  <c r="GF31" i="87"/>
  <c r="GF42" i="87"/>
  <c r="GF38" i="87"/>
  <c r="GF32" i="87"/>
  <c r="GF29" i="87"/>
  <c r="GF41" i="87"/>
  <c r="GF37" i="87"/>
  <c r="GF33" i="87"/>
  <c r="GF28" i="87"/>
  <c r="GF40" i="87"/>
  <c r="GF36" i="87"/>
  <c r="GF34" i="87"/>
  <c r="GF30" i="87"/>
  <c r="GB228" i="87"/>
  <c r="GB227" i="87"/>
  <c r="GB226" i="87"/>
  <c r="GB225" i="87"/>
  <c r="GB224" i="87"/>
  <c r="GB222" i="87"/>
  <c r="GB221" i="87"/>
  <c r="GB220" i="87"/>
  <c r="GB223" i="87"/>
  <c r="GB219" i="87"/>
  <c r="GB218" i="87"/>
  <c r="GB217" i="87"/>
  <c r="GB216" i="87"/>
  <c r="GB215" i="87"/>
  <c r="GB214" i="87"/>
  <c r="GB213" i="87"/>
  <c r="GB209" i="87"/>
  <c r="GB208" i="87"/>
  <c r="GB210" i="87"/>
  <c r="GB207" i="87"/>
  <c r="GB206" i="87"/>
  <c r="GB205" i="87"/>
  <c r="GB204" i="87"/>
  <c r="GB203" i="87"/>
  <c r="GB202" i="87"/>
  <c r="GB201" i="87"/>
  <c r="GB211" i="87"/>
  <c r="GB200" i="87"/>
  <c r="GB199" i="87"/>
  <c r="GB198" i="87"/>
  <c r="GB197" i="87"/>
  <c r="GB196" i="87"/>
  <c r="GB195" i="87"/>
  <c r="GB194" i="87"/>
  <c r="GB193" i="87"/>
  <c r="GB192" i="87"/>
  <c r="GB191" i="87"/>
  <c r="GB190" i="87"/>
  <c r="GB189" i="87"/>
  <c r="GB188" i="87"/>
  <c r="GB187" i="87"/>
  <c r="GB186" i="87"/>
  <c r="GB185" i="87"/>
  <c r="GB184" i="87"/>
  <c r="GB183" i="87"/>
  <c r="GB182" i="87"/>
  <c r="GB212" i="87"/>
  <c r="GB181" i="87"/>
  <c r="GB179" i="87"/>
  <c r="GB177" i="87"/>
  <c r="GB175" i="87"/>
  <c r="GB173" i="87"/>
  <c r="GB171" i="87"/>
  <c r="GB169" i="87"/>
  <c r="GB167" i="87"/>
  <c r="GB165" i="87"/>
  <c r="GB163" i="87"/>
  <c r="GB161" i="87"/>
  <c r="GB180" i="87"/>
  <c r="GB178" i="87"/>
  <c r="GB176" i="87"/>
  <c r="GB174" i="87"/>
  <c r="GB172" i="87"/>
  <c r="GB170" i="87"/>
  <c r="GB162" i="87"/>
  <c r="GB160" i="87"/>
  <c r="GB158" i="87"/>
  <c r="GB156" i="87"/>
  <c r="GB154" i="87"/>
  <c r="GB152" i="87"/>
  <c r="GB150" i="87"/>
  <c r="GB148" i="87"/>
  <c r="GB146" i="87"/>
  <c r="GB168" i="87"/>
  <c r="GB166" i="87"/>
  <c r="GB159" i="87"/>
  <c r="GB157" i="87"/>
  <c r="GB155" i="87"/>
  <c r="GB153" i="87"/>
  <c r="GB151" i="87"/>
  <c r="GB149" i="87"/>
  <c r="GB147" i="87"/>
  <c r="GB164" i="87"/>
  <c r="GB144" i="87"/>
  <c r="GB143" i="87"/>
  <c r="GB142" i="87"/>
  <c r="GB145" i="87"/>
  <c r="GB141" i="87"/>
  <c r="GB140" i="87"/>
  <c r="GB138" i="87"/>
  <c r="GB139" i="87"/>
  <c r="GB136" i="87"/>
  <c r="GB132" i="87"/>
  <c r="GB131" i="87"/>
  <c r="GB130" i="87"/>
  <c r="GB129" i="87"/>
  <c r="GB128" i="87"/>
  <c r="GB127" i="87"/>
  <c r="GB126" i="87"/>
  <c r="GB137" i="87"/>
  <c r="GB134" i="87"/>
  <c r="GB133" i="87"/>
  <c r="GB135" i="87"/>
  <c r="GB122" i="87"/>
  <c r="GB123" i="87"/>
  <c r="GB121" i="87"/>
  <c r="GB124" i="87"/>
  <c r="GB120" i="87"/>
  <c r="GB119" i="87"/>
  <c r="GB118" i="87"/>
  <c r="GB117" i="87"/>
  <c r="GB116" i="87"/>
  <c r="GB115" i="87"/>
  <c r="GB114" i="87"/>
  <c r="GB113" i="87"/>
  <c r="GB112" i="87"/>
  <c r="GB111" i="87"/>
  <c r="GB110" i="87"/>
  <c r="GB109" i="87"/>
  <c r="GB108" i="87"/>
  <c r="GB107" i="87"/>
  <c r="GB106" i="87"/>
  <c r="GB105" i="87"/>
  <c r="GB104" i="87"/>
  <c r="GB103" i="87"/>
  <c r="GB102" i="87"/>
  <c r="GB125" i="87"/>
  <c r="GB100" i="87"/>
  <c r="GB96" i="87"/>
  <c r="GB95" i="87"/>
  <c r="GB94" i="87"/>
  <c r="GB93" i="87"/>
  <c r="GB92" i="87"/>
  <c r="GB91" i="87"/>
  <c r="GB90" i="87"/>
  <c r="GB89" i="87"/>
  <c r="GB88" i="87"/>
  <c r="GB87" i="87"/>
  <c r="GB98" i="87"/>
  <c r="GB101" i="87"/>
  <c r="GB99" i="87"/>
  <c r="GB97" i="87"/>
  <c r="GB83" i="87"/>
  <c r="GB84" i="87"/>
  <c r="GB76" i="87"/>
  <c r="GB74" i="87"/>
  <c r="GB85" i="87"/>
  <c r="GB81" i="87"/>
  <c r="GB80" i="87"/>
  <c r="GB79" i="87"/>
  <c r="GB78" i="87"/>
  <c r="GB77" i="87"/>
  <c r="GB73" i="87"/>
  <c r="GB72" i="87"/>
  <c r="GB71" i="87"/>
  <c r="GB70" i="87"/>
  <c r="GB69" i="87"/>
  <c r="GB68" i="87"/>
  <c r="GB67" i="87"/>
  <c r="GB66" i="87"/>
  <c r="GB65" i="87"/>
  <c r="GB64" i="87"/>
  <c r="GB63" i="87"/>
  <c r="GB62" i="87"/>
  <c r="GB61" i="87"/>
  <c r="GB60" i="87"/>
  <c r="GB59" i="87"/>
  <c r="GB58" i="87"/>
  <c r="GB57" i="87"/>
  <c r="GB56" i="87"/>
  <c r="GB55" i="87"/>
  <c r="GB54" i="87"/>
  <c r="GB53" i="87"/>
  <c r="GB52" i="87"/>
  <c r="GB51" i="87"/>
  <c r="GB50" i="87"/>
  <c r="GB49" i="87"/>
  <c r="GB48" i="87"/>
  <c r="GB47" i="87"/>
  <c r="GB46" i="87"/>
  <c r="GB45" i="87"/>
  <c r="GB44" i="87"/>
  <c r="GB43" i="87"/>
  <c r="GB86" i="87"/>
  <c r="GB82" i="87"/>
  <c r="GB75" i="87"/>
  <c r="GB41" i="87"/>
  <c r="GB37" i="87"/>
  <c r="GB33" i="87"/>
  <c r="GB29" i="87"/>
  <c r="GB40" i="87"/>
  <c r="GB36" i="87"/>
  <c r="GB34" i="87"/>
  <c r="GB30" i="87"/>
  <c r="GB39" i="87"/>
  <c r="GB35" i="87"/>
  <c r="GB31" i="87"/>
  <c r="GB28" i="87"/>
  <c r="GB42" i="87"/>
  <c r="GB38" i="87"/>
  <c r="GB32" i="87"/>
  <c r="FX228" i="87"/>
  <c r="FX226" i="87"/>
  <c r="FX225" i="87"/>
  <c r="FX224" i="87"/>
  <c r="FX227" i="87"/>
  <c r="FX223" i="87"/>
  <c r="FX222" i="87"/>
  <c r="FX221" i="87"/>
  <c r="FX220" i="87"/>
  <c r="FX219" i="87"/>
  <c r="FX218" i="87"/>
  <c r="FX217" i="87"/>
  <c r="FX216" i="87"/>
  <c r="FX215" i="87"/>
  <c r="FX214" i="87"/>
  <c r="FX213" i="87"/>
  <c r="FX212" i="87"/>
  <c r="FX211" i="87"/>
  <c r="FX209" i="87"/>
  <c r="FX207" i="87"/>
  <c r="FX206" i="87"/>
  <c r="FX205" i="87"/>
  <c r="FX204" i="87"/>
  <c r="FX203" i="87"/>
  <c r="FX202" i="87"/>
  <c r="FX201" i="87"/>
  <c r="FX210" i="87"/>
  <c r="FX208" i="87"/>
  <c r="FX200" i="87"/>
  <c r="FX199" i="87"/>
  <c r="FX198" i="87"/>
  <c r="FX197" i="87"/>
  <c r="FX196" i="87"/>
  <c r="FX195" i="87"/>
  <c r="FX194" i="87"/>
  <c r="FX193" i="87"/>
  <c r="FX192" i="87"/>
  <c r="FX191" i="87"/>
  <c r="FX190" i="87"/>
  <c r="FX189" i="87"/>
  <c r="FX188" i="87"/>
  <c r="FX187" i="87"/>
  <c r="FX186" i="87"/>
  <c r="FX185" i="87"/>
  <c r="FX184" i="87"/>
  <c r="FX183" i="87"/>
  <c r="FX182" i="87"/>
  <c r="FX181" i="87"/>
  <c r="FX179" i="87"/>
  <c r="FX177" i="87"/>
  <c r="FX175" i="87"/>
  <c r="FX173" i="87"/>
  <c r="FX171" i="87"/>
  <c r="FX169" i="87"/>
  <c r="FX167" i="87"/>
  <c r="FX165" i="87"/>
  <c r="FX180" i="87"/>
  <c r="FX178" i="87"/>
  <c r="FX176" i="87"/>
  <c r="FX174" i="87"/>
  <c r="FX172" i="87"/>
  <c r="FX170" i="87"/>
  <c r="FX164" i="87"/>
  <c r="FX163" i="87"/>
  <c r="FX159" i="87"/>
  <c r="FX157" i="87"/>
  <c r="FX155" i="87"/>
  <c r="FX153" i="87"/>
  <c r="FX151" i="87"/>
  <c r="FX168" i="87"/>
  <c r="FX162" i="87"/>
  <c r="FX161" i="87"/>
  <c r="FX166" i="87"/>
  <c r="FX160" i="87"/>
  <c r="FX158" i="87"/>
  <c r="FX156" i="87"/>
  <c r="FX154" i="87"/>
  <c r="FX152" i="87"/>
  <c r="FX150" i="87"/>
  <c r="FX149" i="87"/>
  <c r="FX148" i="87"/>
  <c r="FX147" i="87"/>
  <c r="FX145" i="87"/>
  <c r="FX141" i="87"/>
  <c r="FX146" i="87"/>
  <c r="FX144" i="87"/>
  <c r="FX143" i="87"/>
  <c r="FX142" i="87"/>
  <c r="FX139" i="87"/>
  <c r="FX135" i="87"/>
  <c r="FX133" i="87"/>
  <c r="FX132" i="87"/>
  <c r="FX131" i="87"/>
  <c r="FX130" i="87"/>
  <c r="FX129" i="87"/>
  <c r="FX128" i="87"/>
  <c r="FX127" i="87"/>
  <c r="FX126" i="87"/>
  <c r="FX136" i="87"/>
  <c r="FX137" i="87"/>
  <c r="FX140" i="87"/>
  <c r="FX138" i="87"/>
  <c r="FX134" i="87"/>
  <c r="FX125" i="87"/>
  <c r="FX121" i="87"/>
  <c r="FX122" i="87"/>
  <c r="FX123" i="87"/>
  <c r="FX120" i="87"/>
  <c r="FX119" i="87"/>
  <c r="FX118" i="87"/>
  <c r="FX117" i="87"/>
  <c r="FX116" i="87"/>
  <c r="FX115" i="87"/>
  <c r="FX114" i="87"/>
  <c r="FX113" i="87"/>
  <c r="FX112" i="87"/>
  <c r="FX111" i="87"/>
  <c r="FX110" i="87"/>
  <c r="FX109" i="87"/>
  <c r="FX108" i="87"/>
  <c r="FX107" i="87"/>
  <c r="FX106" i="87"/>
  <c r="FX105" i="87"/>
  <c r="FX104" i="87"/>
  <c r="FX103" i="87"/>
  <c r="FX102" i="87"/>
  <c r="FX124" i="87"/>
  <c r="FX98" i="87"/>
  <c r="FX96" i="87"/>
  <c r="FX95" i="87"/>
  <c r="FX94" i="87"/>
  <c r="FX93" i="87"/>
  <c r="FX92" i="87"/>
  <c r="FX91" i="87"/>
  <c r="FX90" i="87"/>
  <c r="FX89" i="87"/>
  <c r="FX88" i="87"/>
  <c r="FX87" i="87"/>
  <c r="FX101" i="87"/>
  <c r="FX100" i="87"/>
  <c r="FX99" i="87"/>
  <c r="FX97" i="87"/>
  <c r="FX86" i="87"/>
  <c r="FX82" i="87"/>
  <c r="FX81" i="87"/>
  <c r="FX80" i="87"/>
  <c r="FX79" i="87"/>
  <c r="FX78" i="87"/>
  <c r="FX77" i="87"/>
  <c r="FX76" i="87"/>
  <c r="FX74" i="87"/>
  <c r="FX83" i="87"/>
  <c r="FX84" i="87"/>
  <c r="FX75" i="87"/>
  <c r="FX73" i="87"/>
  <c r="FX72" i="87"/>
  <c r="FX71" i="87"/>
  <c r="FX70" i="87"/>
  <c r="FX69" i="87"/>
  <c r="FX68" i="87"/>
  <c r="FX67" i="87"/>
  <c r="FX66" i="87"/>
  <c r="FX65" i="87"/>
  <c r="FX64" i="87"/>
  <c r="FX63" i="87"/>
  <c r="FX62" i="87"/>
  <c r="FX61" i="87"/>
  <c r="FX60" i="87"/>
  <c r="FX59" i="87"/>
  <c r="FX58" i="87"/>
  <c r="FX57" i="87"/>
  <c r="FX56" i="87"/>
  <c r="FX55" i="87"/>
  <c r="FX54" i="87"/>
  <c r="FX53" i="87"/>
  <c r="FX52" i="87"/>
  <c r="FX51" i="87"/>
  <c r="FX50" i="87"/>
  <c r="FX49" i="87"/>
  <c r="FX48" i="87"/>
  <c r="FX47" i="87"/>
  <c r="FX46" i="87"/>
  <c r="FX45" i="87"/>
  <c r="FX44" i="87"/>
  <c r="FX43" i="87"/>
  <c r="FX85" i="87"/>
  <c r="FX39" i="87"/>
  <c r="FX35" i="87"/>
  <c r="FX31" i="87"/>
  <c r="FX42" i="87"/>
  <c r="FX38" i="87"/>
  <c r="FX32" i="87"/>
  <c r="FX41" i="87"/>
  <c r="FX37" i="87"/>
  <c r="FX33" i="87"/>
  <c r="FX28" i="87"/>
  <c r="FX40" i="87"/>
  <c r="FX36" i="87"/>
  <c r="FX34" i="87"/>
  <c r="FX30" i="87"/>
  <c r="FX29" i="87"/>
  <c r="JE41" i="87"/>
  <c r="JI39" i="87"/>
  <c r="IZ36" i="87"/>
  <c r="JA35" i="87"/>
  <c r="JE33" i="87"/>
  <c r="JK30" i="87"/>
  <c r="JK34" i="87"/>
  <c r="JK38" i="87"/>
  <c r="JK42" i="87"/>
  <c r="JK46" i="87"/>
  <c r="JK50" i="87"/>
  <c r="JK54" i="87"/>
  <c r="JK58" i="87"/>
  <c r="JK62" i="87"/>
  <c r="JK66" i="87"/>
  <c r="JK70" i="87"/>
  <c r="JK98" i="87"/>
  <c r="JK78" i="87"/>
  <c r="JK82" i="87"/>
  <c r="JK86" i="87"/>
  <c r="JK90" i="87"/>
  <c r="JK94" i="87"/>
  <c r="JK97" i="87"/>
  <c r="JK104" i="87"/>
  <c r="JK121" i="87"/>
  <c r="JK111" i="87"/>
  <c r="JK115" i="87"/>
  <c r="JK119" i="87"/>
  <c r="JK124" i="87"/>
  <c r="JK128" i="87"/>
  <c r="JK132" i="87"/>
  <c r="JK135" i="87"/>
  <c r="JK139" i="87"/>
  <c r="JK141" i="87"/>
  <c r="JK167" i="87"/>
  <c r="JK175" i="87"/>
  <c r="JK163" i="87"/>
  <c r="JK147" i="87"/>
  <c r="JK151" i="87"/>
  <c r="JK155" i="87"/>
  <c r="JK159" i="87"/>
  <c r="JK166" i="87"/>
  <c r="JK174" i="87"/>
  <c r="JK184" i="87"/>
  <c r="JK188" i="87"/>
  <c r="JK202" i="87"/>
  <c r="JK194" i="87"/>
  <c r="JK198" i="87"/>
  <c r="JK203" i="87"/>
  <c r="JK207" i="87"/>
  <c r="JK210" i="87"/>
  <c r="JK217" i="87"/>
  <c r="JK219" i="87"/>
  <c r="JK224" i="87"/>
  <c r="JK228" i="87"/>
  <c r="JG30" i="87"/>
  <c r="JG34" i="87"/>
  <c r="JG38" i="87"/>
  <c r="JG42" i="87"/>
  <c r="JG46" i="87"/>
  <c r="JC32" i="87"/>
  <c r="JC36" i="87"/>
  <c r="JC40" i="87"/>
  <c r="JC44" i="87"/>
  <c r="BS192" i="87"/>
  <c r="CI192" i="87"/>
  <c r="CY192" i="87"/>
  <c r="BS196" i="87"/>
  <c r="CI196" i="87"/>
  <c r="CY196" i="87"/>
  <c r="BS200" i="87"/>
  <c r="CI200" i="87"/>
  <c r="CY200" i="87"/>
  <c r="IY32" i="87"/>
  <c r="IY36" i="87"/>
  <c r="IY40" i="87"/>
  <c r="IY44" i="87"/>
  <c r="GE227" i="87"/>
  <c r="GE228" i="87"/>
  <c r="GE225" i="87"/>
  <c r="GE224" i="87"/>
  <c r="GE223" i="87"/>
  <c r="GE226" i="87"/>
  <c r="GE222" i="87"/>
  <c r="GE221" i="87"/>
  <c r="GE219" i="87"/>
  <c r="GE218" i="87"/>
  <c r="GE220" i="87"/>
  <c r="GE217" i="87"/>
  <c r="GE216" i="87"/>
  <c r="GE215" i="87"/>
  <c r="GE214" i="87"/>
  <c r="GE213" i="87"/>
  <c r="GE212" i="87"/>
  <c r="GE211" i="87"/>
  <c r="GE210" i="87"/>
  <c r="GE209" i="87"/>
  <c r="GE208" i="87"/>
  <c r="GE204" i="87"/>
  <c r="GE202" i="87"/>
  <c r="GE207" i="87"/>
  <c r="GE203" i="87"/>
  <c r="GE206" i="87"/>
  <c r="GE201" i="87"/>
  <c r="GE205" i="87"/>
  <c r="GE191" i="87"/>
  <c r="GE190" i="87"/>
  <c r="GE189" i="87"/>
  <c r="GE188" i="87"/>
  <c r="GE187" i="87"/>
  <c r="GE186" i="87"/>
  <c r="GE185" i="87"/>
  <c r="GE184" i="87"/>
  <c r="GE183" i="87"/>
  <c r="GE182" i="87"/>
  <c r="GE200" i="87"/>
  <c r="GE199" i="87"/>
  <c r="GE198" i="87"/>
  <c r="GE197" i="87"/>
  <c r="GE196" i="87"/>
  <c r="GE195" i="87"/>
  <c r="GE194" i="87"/>
  <c r="GE193" i="87"/>
  <c r="GE192" i="87"/>
  <c r="GE181" i="87"/>
  <c r="GE180" i="87"/>
  <c r="GE179" i="87"/>
  <c r="GE178" i="87"/>
  <c r="GE177" i="87"/>
  <c r="GE176" i="87"/>
  <c r="GE175" i="87"/>
  <c r="GE174" i="87"/>
  <c r="GE173" i="87"/>
  <c r="GE172" i="87"/>
  <c r="GE171" i="87"/>
  <c r="GE170" i="87"/>
  <c r="GE169" i="87"/>
  <c r="GE168" i="87"/>
  <c r="GE167" i="87"/>
  <c r="GE166" i="87"/>
  <c r="GE165" i="87"/>
  <c r="GE164" i="87"/>
  <c r="GE163" i="87"/>
  <c r="GE162" i="87"/>
  <c r="GE161" i="87"/>
  <c r="GE159" i="87"/>
  <c r="GE157" i="87"/>
  <c r="GE155" i="87"/>
  <c r="GE153" i="87"/>
  <c r="GE151" i="87"/>
  <c r="GE149" i="87"/>
  <c r="GE147" i="87"/>
  <c r="GE145" i="87"/>
  <c r="GE144" i="87"/>
  <c r="GE143" i="87"/>
  <c r="GE142" i="87"/>
  <c r="GE141" i="87"/>
  <c r="GE140" i="87"/>
  <c r="GE139" i="87"/>
  <c r="GE138" i="87"/>
  <c r="GE160" i="87"/>
  <c r="GE158" i="87"/>
  <c r="GE156" i="87"/>
  <c r="GE154" i="87"/>
  <c r="GE152" i="87"/>
  <c r="GE150" i="87"/>
  <c r="GE148" i="87"/>
  <c r="GE146" i="87"/>
  <c r="GE137" i="87"/>
  <c r="GE136" i="87"/>
  <c r="GE135" i="87"/>
  <c r="GE134" i="87"/>
  <c r="GE133" i="87"/>
  <c r="GE132" i="87"/>
  <c r="GE131" i="87"/>
  <c r="GE130" i="87"/>
  <c r="GE129" i="87"/>
  <c r="GE128" i="87"/>
  <c r="GE127" i="87"/>
  <c r="GE126" i="87"/>
  <c r="GE125" i="87"/>
  <c r="GE124" i="87"/>
  <c r="GE123" i="87"/>
  <c r="GE122" i="87"/>
  <c r="GE121" i="87"/>
  <c r="GE120" i="87"/>
  <c r="GE119" i="87"/>
  <c r="GE118" i="87"/>
  <c r="GE117" i="87"/>
  <c r="GE116" i="87"/>
  <c r="GE115" i="87"/>
  <c r="GE114" i="87"/>
  <c r="GE113" i="87"/>
  <c r="GE112" i="87"/>
  <c r="GE111" i="87"/>
  <c r="GE110" i="87"/>
  <c r="GE109" i="87"/>
  <c r="GE108" i="87"/>
  <c r="GE107" i="87"/>
  <c r="GE106" i="87"/>
  <c r="GE105" i="87"/>
  <c r="GE104" i="87"/>
  <c r="GE103" i="87"/>
  <c r="GE102" i="87"/>
  <c r="GE101" i="87"/>
  <c r="GE100" i="87"/>
  <c r="GE99" i="87"/>
  <c r="GE98" i="87"/>
  <c r="GE97" i="87"/>
  <c r="GE96" i="87"/>
  <c r="GE95" i="87"/>
  <c r="GE94" i="87"/>
  <c r="GE93" i="87"/>
  <c r="GE92" i="87"/>
  <c r="GE91" i="87"/>
  <c r="GE90" i="87"/>
  <c r="GE89" i="87"/>
  <c r="GE88" i="87"/>
  <c r="GE87" i="87"/>
  <c r="GE86" i="87"/>
  <c r="GE85" i="87"/>
  <c r="GE84" i="87"/>
  <c r="GE83" i="87"/>
  <c r="GE82" i="87"/>
  <c r="GE81" i="87"/>
  <c r="GE80" i="87"/>
  <c r="GE79" i="87"/>
  <c r="GE78" i="87"/>
  <c r="GE77" i="87"/>
  <c r="GE76" i="87"/>
  <c r="GE75" i="87"/>
  <c r="GE74" i="87"/>
  <c r="GE73" i="87"/>
  <c r="GE72" i="87"/>
  <c r="GE71" i="87"/>
  <c r="GE70" i="87"/>
  <c r="GE69" i="87"/>
  <c r="GE68" i="87"/>
  <c r="GE67" i="87"/>
  <c r="GE66" i="87"/>
  <c r="GE65" i="87"/>
  <c r="GE64" i="87"/>
  <c r="GE63" i="87"/>
  <c r="GE62" i="87"/>
  <c r="GE61" i="87"/>
  <c r="GE60" i="87"/>
  <c r="GE59" i="87"/>
  <c r="GE58" i="87"/>
  <c r="GE57" i="87"/>
  <c r="GE56" i="87"/>
  <c r="GE55" i="87"/>
  <c r="GE54" i="87"/>
  <c r="GE53" i="87"/>
  <c r="GE52" i="87"/>
  <c r="GE51" i="87"/>
  <c r="GE50" i="87"/>
  <c r="GE49" i="87"/>
  <c r="GE48" i="87"/>
  <c r="GE40" i="87"/>
  <c r="GE36" i="87"/>
  <c r="GE34" i="87"/>
  <c r="GE30" i="87"/>
  <c r="GE39" i="87"/>
  <c r="GE35" i="87"/>
  <c r="GE31" i="87"/>
  <c r="GE42" i="87"/>
  <c r="GE38" i="87"/>
  <c r="GE32" i="87"/>
  <c r="GE29" i="87"/>
  <c r="GE47" i="87"/>
  <c r="GE46" i="87"/>
  <c r="GE45" i="87"/>
  <c r="GE44" i="87"/>
  <c r="GE43" i="87"/>
  <c r="GE41" i="87"/>
  <c r="GE37" i="87"/>
  <c r="GE33" i="87"/>
  <c r="GE28" i="87"/>
  <c r="GA227" i="87"/>
  <c r="GA228" i="87"/>
  <c r="GA226" i="87"/>
  <c r="GA224" i="87"/>
  <c r="GA223" i="87"/>
  <c r="GA225" i="87"/>
  <c r="GA222" i="87"/>
  <c r="GA220" i="87"/>
  <c r="GA219" i="87"/>
  <c r="GA218" i="87"/>
  <c r="GA217" i="87"/>
  <c r="GA221" i="87"/>
  <c r="GA216" i="87"/>
  <c r="GA215" i="87"/>
  <c r="GA214" i="87"/>
  <c r="GA213" i="87"/>
  <c r="GA212" i="87"/>
  <c r="GA211" i="87"/>
  <c r="GA210" i="87"/>
  <c r="GA209" i="87"/>
  <c r="GA208" i="87"/>
  <c r="GA205" i="87"/>
  <c r="GA204" i="87"/>
  <c r="GA201" i="87"/>
  <c r="GA207" i="87"/>
  <c r="GA203" i="87"/>
  <c r="GA202" i="87"/>
  <c r="GA206" i="87"/>
  <c r="GA191" i="87"/>
  <c r="GA190" i="87"/>
  <c r="GA189" i="87"/>
  <c r="GA188" i="87"/>
  <c r="GA187" i="87"/>
  <c r="GA186" i="87"/>
  <c r="GA185" i="87"/>
  <c r="GA184" i="87"/>
  <c r="GA183" i="87"/>
  <c r="GA182" i="87"/>
  <c r="GA200" i="87"/>
  <c r="GA196" i="87"/>
  <c r="GA192" i="87"/>
  <c r="GA197" i="87"/>
  <c r="GA193" i="87"/>
  <c r="GA181" i="87"/>
  <c r="GA180" i="87"/>
  <c r="GA179" i="87"/>
  <c r="GA178" i="87"/>
  <c r="GA177" i="87"/>
  <c r="GA176" i="87"/>
  <c r="GA175" i="87"/>
  <c r="GA174" i="87"/>
  <c r="GA173" i="87"/>
  <c r="GA172" i="87"/>
  <c r="GA171" i="87"/>
  <c r="GA170" i="87"/>
  <c r="GA169" i="87"/>
  <c r="GA168" i="87"/>
  <c r="GA167" i="87"/>
  <c r="GA166" i="87"/>
  <c r="GA165" i="87"/>
  <c r="GA164" i="87"/>
  <c r="GA163" i="87"/>
  <c r="GA162" i="87"/>
  <c r="GA161" i="87"/>
  <c r="GA199" i="87"/>
  <c r="GA195" i="87"/>
  <c r="GA198" i="87"/>
  <c r="GA194" i="87"/>
  <c r="GA145" i="87"/>
  <c r="GA144" i="87"/>
  <c r="GA143" i="87"/>
  <c r="GA142" i="87"/>
  <c r="GA141" i="87"/>
  <c r="GA140" i="87"/>
  <c r="GA139" i="87"/>
  <c r="GA138" i="87"/>
  <c r="GA160" i="87"/>
  <c r="GA158" i="87"/>
  <c r="GA156" i="87"/>
  <c r="GA154" i="87"/>
  <c r="GA152" i="87"/>
  <c r="GA150" i="87"/>
  <c r="GA159" i="87"/>
  <c r="GA157" i="87"/>
  <c r="GA155" i="87"/>
  <c r="GA153" i="87"/>
  <c r="GA151" i="87"/>
  <c r="GA148" i="87"/>
  <c r="GA147" i="87"/>
  <c r="GA146" i="87"/>
  <c r="GA149" i="87"/>
  <c r="GA137" i="87"/>
  <c r="GA136" i="87"/>
  <c r="GA135" i="87"/>
  <c r="GA134" i="87"/>
  <c r="GA133" i="87"/>
  <c r="GA132" i="87"/>
  <c r="GA131" i="87"/>
  <c r="GA130" i="87"/>
  <c r="GA129" i="87"/>
  <c r="GA128" i="87"/>
  <c r="GA127" i="87"/>
  <c r="GA126" i="87"/>
  <c r="GA125" i="87"/>
  <c r="GA124" i="87"/>
  <c r="GA123" i="87"/>
  <c r="GA122" i="87"/>
  <c r="GA121" i="87"/>
  <c r="GA120" i="87"/>
  <c r="GA119" i="87"/>
  <c r="GA118" i="87"/>
  <c r="GA117" i="87"/>
  <c r="GA116" i="87"/>
  <c r="GA115" i="87"/>
  <c r="GA114" i="87"/>
  <c r="GA113" i="87"/>
  <c r="GA112" i="87"/>
  <c r="GA111" i="87"/>
  <c r="GA110" i="87"/>
  <c r="GA109" i="87"/>
  <c r="GA108" i="87"/>
  <c r="GA107" i="87"/>
  <c r="GA106" i="87"/>
  <c r="GA105" i="87"/>
  <c r="GA104" i="87"/>
  <c r="GA103" i="87"/>
  <c r="GA102" i="87"/>
  <c r="GA101" i="87"/>
  <c r="GA100" i="87"/>
  <c r="GA99" i="87"/>
  <c r="GA98" i="87"/>
  <c r="GA97" i="87"/>
  <c r="GA96" i="87"/>
  <c r="GA95" i="87"/>
  <c r="GA94" i="87"/>
  <c r="GA93" i="87"/>
  <c r="GA92" i="87"/>
  <c r="GA91" i="87"/>
  <c r="GA90" i="87"/>
  <c r="GA89" i="87"/>
  <c r="GA88" i="87"/>
  <c r="GA87" i="87"/>
  <c r="GA86" i="87"/>
  <c r="GA85" i="87"/>
  <c r="GA84" i="87"/>
  <c r="GA83" i="87"/>
  <c r="GA82" i="87"/>
  <c r="GA81" i="87"/>
  <c r="GA80" i="87"/>
  <c r="GA79" i="87"/>
  <c r="GA78" i="87"/>
  <c r="GA77" i="87"/>
  <c r="GA76" i="87"/>
  <c r="GA75" i="87"/>
  <c r="GA74" i="87"/>
  <c r="GA73" i="87"/>
  <c r="GA72" i="87"/>
  <c r="GA71" i="87"/>
  <c r="GA70" i="87"/>
  <c r="GA69" i="87"/>
  <c r="GA68" i="87"/>
  <c r="GA67" i="87"/>
  <c r="GA66" i="87"/>
  <c r="GA65" i="87"/>
  <c r="GA64" i="87"/>
  <c r="GA63" i="87"/>
  <c r="GA62" i="87"/>
  <c r="GA61" i="87"/>
  <c r="GA60" i="87"/>
  <c r="GA59" i="87"/>
  <c r="GA58" i="87"/>
  <c r="GA57" i="87"/>
  <c r="GA56" i="87"/>
  <c r="GA55" i="87"/>
  <c r="GA54" i="87"/>
  <c r="GA53" i="87"/>
  <c r="GA52" i="87"/>
  <c r="GA51" i="87"/>
  <c r="GA50" i="87"/>
  <c r="GA49" i="87"/>
  <c r="GA48" i="87"/>
  <c r="GA47" i="87"/>
  <c r="GA46" i="87"/>
  <c r="GA45" i="87"/>
  <c r="GA44" i="87"/>
  <c r="GA43" i="87"/>
  <c r="GA42" i="87"/>
  <c r="GA38" i="87"/>
  <c r="GA32" i="87"/>
  <c r="GA41" i="87"/>
  <c r="GA37" i="87"/>
  <c r="GA33" i="87"/>
  <c r="GA29" i="87"/>
  <c r="GA40" i="87"/>
  <c r="GA36" i="87"/>
  <c r="GA34" i="87"/>
  <c r="GA30" i="87"/>
  <c r="GA39" i="87"/>
  <c r="GA35" i="87"/>
  <c r="GA31" i="87"/>
  <c r="GA28" i="87"/>
  <c r="FW227" i="87"/>
  <c r="FW228" i="87"/>
  <c r="FW226" i="87"/>
  <c r="FW225" i="87"/>
  <c r="FW224" i="87"/>
  <c r="FW223" i="87"/>
  <c r="FW222" i="87"/>
  <c r="FW221" i="87"/>
  <c r="FW219" i="87"/>
  <c r="FW218" i="87"/>
  <c r="FW220" i="87"/>
  <c r="FW217" i="87"/>
  <c r="FW216" i="87"/>
  <c r="FW215" i="87"/>
  <c r="FW214" i="87"/>
  <c r="FW213" i="87"/>
  <c r="FW212" i="87"/>
  <c r="FW211" i="87"/>
  <c r="FW210" i="87"/>
  <c r="FW209" i="87"/>
  <c r="FW208" i="87"/>
  <c r="FW206" i="87"/>
  <c r="FW202" i="87"/>
  <c r="FW201" i="87"/>
  <c r="FW205" i="87"/>
  <c r="FW204" i="87"/>
  <c r="FW200" i="87"/>
  <c r="FW199" i="87"/>
  <c r="FW198" i="87"/>
  <c r="FW197" i="87"/>
  <c r="FW196" i="87"/>
  <c r="FW195" i="87"/>
  <c r="FW194" i="87"/>
  <c r="FW193" i="87"/>
  <c r="FW192" i="87"/>
  <c r="FW203" i="87"/>
  <c r="FW191" i="87"/>
  <c r="FW190" i="87"/>
  <c r="FW189" i="87"/>
  <c r="FW188" i="87"/>
  <c r="FW187" i="87"/>
  <c r="FW186" i="87"/>
  <c r="FW185" i="87"/>
  <c r="FW184" i="87"/>
  <c r="FW183" i="87"/>
  <c r="FW182" i="87"/>
  <c r="FW181" i="87"/>
  <c r="FW180" i="87"/>
  <c r="FW179" i="87"/>
  <c r="FW178" i="87"/>
  <c r="FW177" i="87"/>
  <c r="FW176" i="87"/>
  <c r="FW175" i="87"/>
  <c r="FW174" i="87"/>
  <c r="FW173" i="87"/>
  <c r="FW172" i="87"/>
  <c r="FW171" i="87"/>
  <c r="FW170" i="87"/>
  <c r="FW169" i="87"/>
  <c r="FW168" i="87"/>
  <c r="FW167" i="87"/>
  <c r="FW166" i="87"/>
  <c r="FW165" i="87"/>
  <c r="FW164" i="87"/>
  <c r="FW163" i="87"/>
  <c r="FW162" i="87"/>
  <c r="FW161" i="87"/>
  <c r="FW207" i="87"/>
  <c r="FW160" i="87"/>
  <c r="FW158" i="87"/>
  <c r="FW156" i="87"/>
  <c r="FW154" i="87"/>
  <c r="FW152" i="87"/>
  <c r="FW150" i="87"/>
  <c r="FW148" i="87"/>
  <c r="FW146" i="87"/>
  <c r="FW145" i="87"/>
  <c r="FW144" i="87"/>
  <c r="FW143" i="87"/>
  <c r="FW142" i="87"/>
  <c r="FW141" i="87"/>
  <c r="FW140" i="87"/>
  <c r="FW139" i="87"/>
  <c r="FW138" i="87"/>
  <c r="FW159" i="87"/>
  <c r="FW157" i="87"/>
  <c r="FW155" i="87"/>
  <c r="FW153" i="87"/>
  <c r="FW151" i="87"/>
  <c r="FW149" i="87"/>
  <c r="FW147" i="87"/>
  <c r="FW137" i="87"/>
  <c r="FW136" i="87"/>
  <c r="FW135" i="87"/>
  <c r="FW134" i="87"/>
  <c r="FW133" i="87"/>
  <c r="FW132" i="87"/>
  <c r="FW131" i="87"/>
  <c r="FW130" i="87"/>
  <c r="FW129" i="87"/>
  <c r="FW128" i="87"/>
  <c r="FW127" i="87"/>
  <c r="FW126" i="87"/>
  <c r="FW125" i="87"/>
  <c r="FW124" i="87"/>
  <c r="FW123" i="87"/>
  <c r="FW122" i="87"/>
  <c r="FW121" i="87"/>
  <c r="FW120" i="87"/>
  <c r="FW119" i="87"/>
  <c r="FW118" i="87"/>
  <c r="FW117" i="87"/>
  <c r="FW116" i="87"/>
  <c r="FW115" i="87"/>
  <c r="FW114" i="87"/>
  <c r="FW113" i="87"/>
  <c r="FW112" i="87"/>
  <c r="FW111" i="87"/>
  <c r="FW110" i="87"/>
  <c r="FW109" i="87"/>
  <c r="FW108" i="87"/>
  <c r="FW107" i="87"/>
  <c r="FW106" i="87"/>
  <c r="FW105" i="87"/>
  <c r="FW104" i="87"/>
  <c r="FW103" i="87"/>
  <c r="FW102" i="87"/>
  <c r="FW101" i="87"/>
  <c r="FW100" i="87"/>
  <c r="FW99" i="87"/>
  <c r="FW98" i="87"/>
  <c r="FW97" i="87"/>
  <c r="FW96" i="87"/>
  <c r="FW95" i="87"/>
  <c r="FW94" i="87"/>
  <c r="FW93" i="87"/>
  <c r="FW92" i="87"/>
  <c r="FW91" i="87"/>
  <c r="FW90" i="87"/>
  <c r="FW89" i="87"/>
  <c r="FW88" i="87"/>
  <c r="FW87" i="87"/>
  <c r="FW86" i="87"/>
  <c r="FW85" i="87"/>
  <c r="FW84" i="87"/>
  <c r="FW83" i="87"/>
  <c r="FW82" i="87"/>
  <c r="FW81" i="87"/>
  <c r="FW80" i="87"/>
  <c r="FW79" i="87"/>
  <c r="FW78" i="87"/>
  <c r="FW77" i="87"/>
  <c r="FW76" i="87"/>
  <c r="FW75" i="87"/>
  <c r="FW74" i="87"/>
  <c r="FW73" i="87"/>
  <c r="FW72" i="87"/>
  <c r="FW71" i="87"/>
  <c r="FW70" i="87"/>
  <c r="FW69" i="87"/>
  <c r="FW68" i="87"/>
  <c r="FW67" i="87"/>
  <c r="FW66" i="87"/>
  <c r="FW65" i="87"/>
  <c r="FW64" i="87"/>
  <c r="FW63" i="87"/>
  <c r="FW62" i="87"/>
  <c r="FW61" i="87"/>
  <c r="FW60" i="87"/>
  <c r="FW59" i="87"/>
  <c r="FW58" i="87"/>
  <c r="FW57" i="87"/>
  <c r="FW56" i="87"/>
  <c r="FW55" i="87"/>
  <c r="FW54" i="87"/>
  <c r="FW53" i="87"/>
  <c r="FW52" i="87"/>
  <c r="FW51" i="87"/>
  <c r="FW50" i="87"/>
  <c r="FW49" i="87"/>
  <c r="FW48" i="87"/>
  <c r="FW40" i="87"/>
  <c r="FW36" i="87"/>
  <c r="FW34" i="87"/>
  <c r="FW30" i="87"/>
  <c r="FW29" i="87"/>
  <c r="FW47" i="87"/>
  <c r="FW46" i="87"/>
  <c r="FW45" i="87"/>
  <c r="FW44" i="87"/>
  <c r="FW43" i="87"/>
  <c r="FW39" i="87"/>
  <c r="FW35" i="87"/>
  <c r="FW31" i="87"/>
  <c r="FW42" i="87"/>
  <c r="FW38" i="87"/>
  <c r="FW32" i="87"/>
  <c r="FW41" i="87"/>
  <c r="FW37" i="87"/>
  <c r="FW33" i="87"/>
  <c r="FW28" i="87"/>
  <c r="FE27" i="87"/>
  <c r="FU27" i="87" s="1"/>
  <c r="GK27" i="87" s="1"/>
  <c r="HA27" i="87" s="1"/>
  <c r="HQ27" i="87" s="1"/>
  <c r="IG27" i="87" s="1"/>
  <c r="IW27" i="87" s="1"/>
  <c r="JM27" i="87" s="1"/>
  <c r="EO27" i="87"/>
  <c r="CC148" i="86"/>
  <c r="CS148" i="86"/>
  <c r="DI148" i="86"/>
  <c r="DI134" i="86"/>
  <c r="CC134" i="86"/>
  <c r="CS134" i="86"/>
  <c r="DH117" i="86"/>
  <c r="CB117" i="86"/>
  <c r="CR117" i="86"/>
  <c r="CR93" i="86"/>
  <c r="DH93" i="86"/>
  <c r="CB93" i="86"/>
  <c r="CH212" i="86"/>
  <c r="BR212" i="86"/>
  <c r="CX212" i="86"/>
  <c r="BB228" i="86"/>
  <c r="V228" i="86" s="1"/>
  <c r="AL228" i="86"/>
  <c r="BB227" i="86"/>
  <c r="V227" i="86" s="1"/>
  <c r="AL227" i="86"/>
  <c r="AL226" i="86"/>
  <c r="BB226" i="86"/>
  <c r="V226" i="86" s="1"/>
  <c r="AL225" i="86"/>
  <c r="AL224" i="86"/>
  <c r="BB225" i="86"/>
  <c r="V225" i="86" s="1"/>
  <c r="BB224" i="86"/>
  <c r="V224" i="86" s="1"/>
  <c r="AL223" i="86"/>
  <c r="AL222" i="86"/>
  <c r="BB223" i="86"/>
  <c r="V223" i="86" s="1"/>
  <c r="BB222" i="86"/>
  <c r="V222" i="86" s="1"/>
  <c r="BB221" i="86"/>
  <c r="V221" i="86" s="1"/>
  <c r="AL220" i="86"/>
  <c r="AL219" i="86"/>
  <c r="AL218" i="86"/>
  <c r="AL217" i="86"/>
  <c r="AL221" i="86"/>
  <c r="BB220" i="86"/>
  <c r="V220" i="86" s="1"/>
  <c r="BB219" i="86"/>
  <c r="V219" i="86" s="1"/>
  <c r="BB218" i="86"/>
  <c r="V218" i="86" s="1"/>
  <c r="BB217" i="86"/>
  <c r="V217" i="86" s="1"/>
  <c r="BB216" i="86"/>
  <c r="V216" i="86" s="1"/>
  <c r="BB215" i="86"/>
  <c r="V215" i="86" s="1"/>
  <c r="AL216" i="86"/>
  <c r="BB213" i="86"/>
  <c r="V213" i="86" s="1"/>
  <c r="BB212" i="86"/>
  <c r="V212" i="86" s="1"/>
  <c r="BB211" i="86"/>
  <c r="V211" i="86" s="1"/>
  <c r="BB210" i="86"/>
  <c r="V210" i="86" s="1"/>
  <c r="BB209" i="86"/>
  <c r="V209" i="86" s="1"/>
  <c r="AL215" i="86"/>
  <c r="BB214" i="86"/>
  <c r="V214" i="86" s="1"/>
  <c r="AL214" i="86"/>
  <c r="AL211" i="86"/>
  <c r="AL213" i="86"/>
  <c r="AL212" i="86"/>
  <c r="AL210" i="86"/>
  <c r="AL209" i="86"/>
  <c r="AL208" i="86"/>
  <c r="BB208" i="86"/>
  <c r="V208" i="86" s="1"/>
  <c r="GD227" i="86"/>
  <c r="GD228" i="86"/>
  <c r="GD226" i="86"/>
  <c r="GD225" i="86"/>
  <c r="GD224" i="86"/>
  <c r="GD222" i="86"/>
  <c r="GD221" i="86"/>
  <c r="GD220" i="86"/>
  <c r="GD223" i="86"/>
  <c r="GD219" i="86"/>
  <c r="GD218" i="86"/>
  <c r="GD217" i="86"/>
  <c r="GD215" i="86"/>
  <c r="GD216" i="86"/>
  <c r="GD211" i="86"/>
  <c r="GD210" i="86"/>
  <c r="GD209" i="86"/>
  <c r="GD214" i="86"/>
  <c r="GD213" i="86"/>
  <c r="GD212" i="86"/>
  <c r="GD208" i="86"/>
  <c r="GD207" i="86"/>
  <c r="GD205" i="86"/>
  <c r="GD206" i="86"/>
  <c r="GD204" i="86"/>
  <c r="GD202" i="86"/>
  <c r="GD201" i="86"/>
  <c r="GD200" i="86"/>
  <c r="GD199" i="86"/>
  <c r="GD198" i="86"/>
  <c r="GD197" i="86"/>
  <c r="GD196" i="86"/>
  <c r="GD195" i="86"/>
  <c r="GD194" i="86"/>
  <c r="GD193" i="86"/>
  <c r="GD192" i="86"/>
  <c r="GD191" i="86"/>
  <c r="GD190" i="86"/>
  <c r="GD189" i="86"/>
  <c r="GD188" i="86"/>
  <c r="GD187" i="86"/>
  <c r="GD186" i="86"/>
  <c r="GD185" i="86"/>
  <c r="GD184" i="86"/>
  <c r="GD203" i="86"/>
  <c r="GD183" i="86"/>
  <c r="GD182" i="86"/>
  <c r="GD181" i="86"/>
  <c r="GD180" i="86"/>
  <c r="GD179" i="86"/>
  <c r="GD178" i="86"/>
  <c r="GD177" i="86"/>
  <c r="GD176" i="86"/>
  <c r="GD175" i="86"/>
  <c r="GD174" i="86"/>
  <c r="GD167" i="86"/>
  <c r="GD163" i="86"/>
  <c r="GD159" i="86"/>
  <c r="GD155" i="86"/>
  <c r="GD166" i="86"/>
  <c r="GD162" i="86"/>
  <c r="GD158" i="86"/>
  <c r="GD154" i="86"/>
  <c r="GD173" i="86"/>
  <c r="GD169" i="86"/>
  <c r="GD165" i="86"/>
  <c r="GD161" i="86"/>
  <c r="GD172" i="86"/>
  <c r="GD168" i="86"/>
  <c r="GD156" i="86"/>
  <c r="GD153" i="86"/>
  <c r="GD152" i="86"/>
  <c r="GD151" i="86"/>
  <c r="GD150" i="86"/>
  <c r="GD146" i="86"/>
  <c r="GD142" i="86"/>
  <c r="GD170" i="86"/>
  <c r="GD160" i="86"/>
  <c r="GD157" i="86"/>
  <c r="GD149" i="86"/>
  <c r="GD145" i="86"/>
  <c r="GD171" i="86"/>
  <c r="GD164" i="86"/>
  <c r="GD141" i="86"/>
  <c r="GD137" i="86"/>
  <c r="GD143" i="86"/>
  <c r="GD140" i="86"/>
  <c r="GD148" i="86"/>
  <c r="GD138" i="86"/>
  <c r="GD147" i="86"/>
  <c r="GD144" i="86"/>
  <c r="GD136" i="86"/>
  <c r="GD135" i="86"/>
  <c r="GD134" i="86"/>
  <c r="GD133" i="86"/>
  <c r="GD132" i="86"/>
  <c r="GD139" i="86"/>
  <c r="GD131" i="86"/>
  <c r="GD130" i="86"/>
  <c r="GD129" i="86"/>
  <c r="GD128" i="86"/>
  <c r="GD127" i="86"/>
  <c r="GD126" i="86"/>
  <c r="GD125" i="86"/>
  <c r="GD124" i="86"/>
  <c r="GD123" i="86"/>
  <c r="GD122" i="86"/>
  <c r="GD121" i="86"/>
  <c r="GD114" i="86"/>
  <c r="GD110" i="86"/>
  <c r="GD113" i="86"/>
  <c r="GD120" i="86"/>
  <c r="GD119" i="86"/>
  <c r="GD118" i="86"/>
  <c r="GD117" i="86"/>
  <c r="GD116" i="86"/>
  <c r="GD115" i="86"/>
  <c r="GD112" i="86"/>
  <c r="GD111" i="86"/>
  <c r="GD109" i="86"/>
  <c r="GD108" i="86"/>
  <c r="GD107" i="86"/>
  <c r="GD106" i="86"/>
  <c r="GD105" i="86"/>
  <c r="GD104" i="86"/>
  <c r="GD103" i="86"/>
  <c r="GD102" i="86"/>
  <c r="GD101" i="86"/>
  <c r="GD100" i="86"/>
  <c r="GD99" i="86"/>
  <c r="GD98" i="86"/>
  <c r="GD97" i="86"/>
  <c r="GD96" i="86"/>
  <c r="GD95" i="86"/>
  <c r="GD94" i="86"/>
  <c r="GD93" i="86"/>
  <c r="GD92" i="86"/>
  <c r="GD91" i="86"/>
  <c r="GD90" i="86"/>
  <c r="GD89" i="86"/>
  <c r="GD88" i="86"/>
  <c r="GD87" i="86"/>
  <c r="GD86" i="86"/>
  <c r="GD85" i="86"/>
  <c r="GD84" i="86"/>
  <c r="GD83" i="86"/>
  <c r="GD82" i="86"/>
  <c r="GD81" i="86"/>
  <c r="GD80" i="86"/>
  <c r="GD79" i="86"/>
  <c r="GD78" i="86"/>
  <c r="GD77" i="86"/>
  <c r="GD76" i="86"/>
  <c r="GD75" i="86"/>
  <c r="GD74" i="86"/>
  <c r="GD73" i="86"/>
  <c r="GD72" i="86"/>
  <c r="GD71" i="86"/>
  <c r="GD70" i="86"/>
  <c r="GD69" i="86"/>
  <c r="GD65" i="86"/>
  <c r="GD63" i="86"/>
  <c r="GD62" i="86"/>
  <c r="GD61" i="86"/>
  <c r="GD60" i="86"/>
  <c r="GD59" i="86"/>
  <c r="GD58" i="86"/>
  <c r="GD57" i="86"/>
  <c r="GD56" i="86"/>
  <c r="GD55" i="86"/>
  <c r="GD54" i="86"/>
  <c r="GD53" i="86"/>
  <c r="GD52" i="86"/>
  <c r="GD51" i="86"/>
  <c r="GD50" i="86"/>
  <c r="GD49" i="86"/>
  <c r="GD48" i="86"/>
  <c r="GD47" i="86"/>
  <c r="GD46" i="86"/>
  <c r="GD45" i="86"/>
  <c r="GD44" i="86"/>
  <c r="GD43" i="86"/>
  <c r="GD42" i="86"/>
  <c r="GD41" i="86"/>
  <c r="GD40" i="86"/>
  <c r="GD39" i="86"/>
  <c r="GD38" i="86"/>
  <c r="GD37" i="86"/>
  <c r="GD36" i="86"/>
  <c r="GD35" i="86"/>
  <c r="GD34" i="86"/>
  <c r="GD33" i="86"/>
  <c r="GD32" i="86"/>
  <c r="GD31" i="86"/>
  <c r="GD30" i="86"/>
  <c r="GD29" i="86"/>
  <c r="GD28" i="86"/>
  <c r="GD68" i="86"/>
  <c r="GD64" i="86"/>
  <c r="GD67" i="86"/>
  <c r="GD66" i="86"/>
  <c r="JJ64" i="86"/>
  <c r="JH72" i="86"/>
  <c r="JH80" i="86"/>
  <c r="BX145" i="86"/>
  <c r="CN145" i="86"/>
  <c r="DD145" i="86"/>
  <c r="AR228" i="86"/>
  <c r="BH228" i="86"/>
  <c r="AB228" i="86" s="1"/>
  <c r="AR226" i="86"/>
  <c r="AR227" i="86"/>
  <c r="BH226" i="86"/>
  <c r="AB226" i="86" s="1"/>
  <c r="BH227" i="86"/>
  <c r="AB227" i="86" s="1"/>
  <c r="BH225" i="86"/>
  <c r="AB225" i="86" s="1"/>
  <c r="BH224" i="86"/>
  <c r="AB224" i="86" s="1"/>
  <c r="AR225" i="86"/>
  <c r="AR224" i="86"/>
  <c r="AR223" i="86"/>
  <c r="AR222" i="86"/>
  <c r="AR221" i="86"/>
  <c r="BH223" i="86"/>
  <c r="AB223" i="86" s="1"/>
  <c r="BH220" i="86"/>
  <c r="AB220" i="86" s="1"/>
  <c r="BH219" i="86"/>
  <c r="AB219" i="86" s="1"/>
  <c r="BH221" i="86"/>
  <c r="AB221" i="86" s="1"/>
  <c r="BH217" i="86"/>
  <c r="AB217" i="86" s="1"/>
  <c r="AR216" i="86"/>
  <c r="AR215" i="86"/>
  <c r="BH222" i="86"/>
  <c r="AB222" i="86" s="1"/>
  <c r="AR220" i="86"/>
  <c r="BH216" i="86"/>
  <c r="AB216" i="86" s="1"/>
  <c r="BH215" i="86"/>
  <c r="AB215" i="86" s="1"/>
  <c r="BH214" i="86"/>
  <c r="AB214" i="86" s="1"/>
  <c r="BH213" i="86"/>
  <c r="AB213" i="86" s="1"/>
  <c r="BH212" i="86"/>
  <c r="AB212" i="86" s="1"/>
  <c r="BH218" i="86"/>
  <c r="AB218" i="86" s="1"/>
  <c r="AR218" i="86"/>
  <c r="AR219" i="86"/>
  <c r="AR217" i="86"/>
  <c r="AR211" i="86"/>
  <c r="AR210" i="86"/>
  <c r="AR209" i="86"/>
  <c r="BH211" i="86"/>
  <c r="AB211" i="86" s="1"/>
  <c r="BH210" i="86"/>
  <c r="AB210" i="86" s="1"/>
  <c r="BH209" i="86"/>
  <c r="AB209" i="86" s="1"/>
  <c r="BH208" i="86"/>
  <c r="AB208" i="86" s="1"/>
  <c r="AR213" i="86"/>
  <c r="AR212" i="86"/>
  <c r="AR207" i="86"/>
  <c r="AR206" i="86"/>
  <c r="AR205" i="86"/>
  <c r="AR204" i="86"/>
  <c r="BH207" i="86"/>
  <c r="AB207" i="86" s="1"/>
  <c r="BH206" i="86"/>
  <c r="AB206" i="86" s="1"/>
  <c r="BH205" i="86"/>
  <c r="AB205" i="86" s="1"/>
  <c r="BH204" i="86"/>
  <c r="AB204" i="86" s="1"/>
  <c r="AR208" i="86"/>
  <c r="BH203" i="86"/>
  <c r="AB203" i="86" s="1"/>
  <c r="BH202" i="86"/>
  <c r="AB202" i="86" s="1"/>
  <c r="BH201" i="86"/>
  <c r="AB201" i="86" s="1"/>
  <c r="AR214" i="86"/>
  <c r="AR203" i="86"/>
  <c r="AR202" i="86"/>
  <c r="AR201" i="86"/>
  <c r="BH29" i="86"/>
  <c r="AB29" i="86" s="1"/>
  <c r="BH28" i="86"/>
  <c r="AB28" i="86" s="1"/>
  <c r="AR29" i="86"/>
  <c r="AR28" i="86"/>
  <c r="JD65" i="86"/>
  <c r="JD73" i="86"/>
  <c r="JD81" i="86"/>
  <c r="IZ70" i="86"/>
  <c r="IZ78" i="86"/>
  <c r="CV123" i="86"/>
  <c r="BP123" i="86"/>
  <c r="CF123" i="86"/>
  <c r="CV127" i="86"/>
  <c r="BP127" i="86"/>
  <c r="CF127" i="86"/>
  <c r="CV131" i="86"/>
  <c r="BP131" i="86"/>
  <c r="CF131" i="86"/>
  <c r="BP227" i="86"/>
  <c r="CF227" i="86"/>
  <c r="CV227" i="86"/>
  <c r="GB228" i="86"/>
  <c r="GB226" i="86"/>
  <c r="GB227" i="86"/>
  <c r="GB225" i="86"/>
  <c r="GB224" i="86"/>
  <c r="GB223" i="86"/>
  <c r="GB219" i="86"/>
  <c r="GB218" i="86"/>
  <c r="GB220" i="86"/>
  <c r="GB222" i="86"/>
  <c r="GB221" i="86"/>
  <c r="GB216" i="86"/>
  <c r="GB215" i="86"/>
  <c r="GB214" i="86"/>
  <c r="GB213" i="86"/>
  <c r="GB212" i="86"/>
  <c r="GB211" i="86"/>
  <c r="GB210" i="86"/>
  <c r="GB209" i="86"/>
  <c r="GB208" i="86"/>
  <c r="GB207" i="86"/>
  <c r="GB217" i="86"/>
  <c r="GB206" i="86"/>
  <c r="GB205" i="86"/>
  <c r="GB204" i="86"/>
  <c r="GB203" i="86"/>
  <c r="GB202" i="86"/>
  <c r="GB201" i="86"/>
  <c r="GB200" i="86"/>
  <c r="GB199" i="86"/>
  <c r="GB198" i="86"/>
  <c r="GB197" i="86"/>
  <c r="GB196" i="86"/>
  <c r="GB195" i="86"/>
  <c r="GB194" i="86"/>
  <c r="GB193" i="86"/>
  <c r="GB191" i="86"/>
  <c r="GB187" i="86"/>
  <c r="GB192" i="86"/>
  <c r="GB188" i="86"/>
  <c r="GB184" i="86"/>
  <c r="GB189" i="86"/>
  <c r="GB185" i="86"/>
  <c r="GB183" i="86"/>
  <c r="GB182" i="86"/>
  <c r="GB181" i="86"/>
  <c r="GB180" i="86"/>
  <c r="GB179" i="86"/>
  <c r="GB178" i="86"/>
  <c r="GB177" i="86"/>
  <c r="GB176" i="86"/>
  <c r="GB175" i="86"/>
  <c r="GB174" i="86"/>
  <c r="GB173" i="86"/>
  <c r="GB172" i="86"/>
  <c r="GB171" i="86"/>
  <c r="GB170" i="86"/>
  <c r="GB169" i="86"/>
  <c r="GB168" i="86"/>
  <c r="GB167" i="86"/>
  <c r="GB166" i="86"/>
  <c r="GB165" i="86"/>
  <c r="GB164" i="86"/>
  <c r="GB163" i="86"/>
  <c r="GB162" i="86"/>
  <c r="GB161" i="86"/>
  <c r="GB160" i="86"/>
  <c r="GB159" i="86"/>
  <c r="GB158" i="86"/>
  <c r="GB157" i="86"/>
  <c r="GB156" i="86"/>
  <c r="GB155" i="86"/>
  <c r="GB154" i="86"/>
  <c r="GB153" i="86"/>
  <c r="GB152" i="86"/>
  <c r="GB190" i="86"/>
  <c r="GB151" i="86"/>
  <c r="GB150" i="86"/>
  <c r="GB149" i="86"/>
  <c r="GB148" i="86"/>
  <c r="GB147" i="86"/>
  <c r="GB146" i="86"/>
  <c r="GB145" i="86"/>
  <c r="GB144" i="86"/>
  <c r="GB143" i="86"/>
  <c r="GB142" i="86"/>
  <c r="GB141" i="86"/>
  <c r="GB140" i="86"/>
  <c r="GB139" i="86"/>
  <c r="GB138" i="86"/>
  <c r="GB186" i="86"/>
  <c r="GB137" i="86"/>
  <c r="GB136" i="86"/>
  <c r="GB135" i="86"/>
  <c r="GB134" i="86"/>
  <c r="GB133" i="86"/>
  <c r="GB132" i="86"/>
  <c r="GB131" i="86"/>
  <c r="GB130" i="86"/>
  <c r="GB129" i="86"/>
  <c r="GB128" i="86"/>
  <c r="GB127" i="86"/>
  <c r="GB126" i="86"/>
  <c r="GB125" i="86"/>
  <c r="GB124" i="86"/>
  <c r="GB123" i="86"/>
  <c r="GB122" i="86"/>
  <c r="GB121" i="86"/>
  <c r="GB120" i="86"/>
  <c r="GB119" i="86"/>
  <c r="GB118" i="86"/>
  <c r="GB117" i="86"/>
  <c r="GB116" i="86"/>
  <c r="GB115" i="86"/>
  <c r="GB111" i="86"/>
  <c r="GB109" i="86"/>
  <c r="GB108" i="86"/>
  <c r="GB107" i="86"/>
  <c r="GB106" i="86"/>
  <c r="GB105" i="86"/>
  <c r="GB104" i="86"/>
  <c r="GB103" i="86"/>
  <c r="GB102" i="86"/>
  <c r="GB101" i="86"/>
  <c r="GB100" i="86"/>
  <c r="GB99" i="86"/>
  <c r="GB98" i="86"/>
  <c r="GB97" i="86"/>
  <c r="GB96" i="86"/>
  <c r="GB95" i="86"/>
  <c r="GB94" i="86"/>
  <c r="GB93" i="86"/>
  <c r="GB92" i="86"/>
  <c r="GB91" i="86"/>
  <c r="GB114" i="86"/>
  <c r="GB113" i="86"/>
  <c r="GB110" i="86"/>
  <c r="GB112" i="86"/>
  <c r="GB90" i="86"/>
  <c r="GB88" i="86"/>
  <c r="GB87" i="86"/>
  <c r="GB86" i="86"/>
  <c r="GB85" i="86"/>
  <c r="GB84" i="86"/>
  <c r="GB83" i="86"/>
  <c r="GB82" i="86"/>
  <c r="GB81" i="86"/>
  <c r="GB80" i="86"/>
  <c r="GB79" i="86"/>
  <c r="GB78" i="86"/>
  <c r="GB77" i="86"/>
  <c r="GB76" i="86"/>
  <c r="GB75" i="86"/>
  <c r="GB74" i="86"/>
  <c r="GB73" i="86"/>
  <c r="GB72" i="86"/>
  <c r="GB71" i="86"/>
  <c r="GB70" i="86"/>
  <c r="GB69" i="86"/>
  <c r="GB68" i="86"/>
  <c r="GB67" i="86"/>
  <c r="GB66" i="86"/>
  <c r="GB65" i="86"/>
  <c r="GB64" i="86"/>
  <c r="GB89" i="86"/>
  <c r="GB63" i="86"/>
  <c r="GB62" i="86"/>
  <c r="GB61" i="86"/>
  <c r="GB60" i="86"/>
  <c r="GB59" i="86"/>
  <c r="GB58" i="86"/>
  <c r="GB57" i="86"/>
  <c r="GB56" i="86"/>
  <c r="GB55" i="86"/>
  <c r="GB54" i="86"/>
  <c r="GB53" i="86"/>
  <c r="GB52" i="86"/>
  <c r="GB51" i="86"/>
  <c r="GB50" i="86"/>
  <c r="GB49" i="86"/>
  <c r="GB48" i="86"/>
  <c r="GB47" i="86"/>
  <c r="GB46" i="86"/>
  <c r="GB45" i="86"/>
  <c r="GB44" i="86"/>
  <c r="GB43" i="86"/>
  <c r="GB42" i="86"/>
  <c r="GB41" i="86"/>
  <c r="GB40" i="86"/>
  <c r="GB39" i="86"/>
  <c r="GB38" i="86"/>
  <c r="GB37" i="86"/>
  <c r="GB36" i="86"/>
  <c r="GB35" i="86"/>
  <c r="GB34" i="86"/>
  <c r="GB33" i="86"/>
  <c r="GB32" i="86"/>
  <c r="GB31" i="86"/>
  <c r="GB30" i="86"/>
  <c r="GB29" i="86"/>
  <c r="GB28" i="86"/>
  <c r="JG72" i="86"/>
  <c r="JG76" i="86"/>
  <c r="JG80" i="86"/>
  <c r="IY71" i="86"/>
  <c r="IY75" i="86"/>
  <c r="IY79" i="86"/>
  <c r="IY144" i="86"/>
  <c r="IY156" i="86"/>
  <c r="BO190" i="86"/>
  <c r="CE190" i="86"/>
  <c r="CU190" i="86"/>
  <c r="IY194" i="86"/>
  <c r="IY198" i="86"/>
  <c r="IY202" i="86"/>
  <c r="IY216" i="86"/>
  <c r="IY226" i="86"/>
  <c r="JJ82" i="86"/>
  <c r="JB76" i="86"/>
  <c r="JB72" i="86"/>
  <c r="JC66" i="86"/>
  <c r="JD61" i="86"/>
  <c r="JD59" i="86"/>
  <c r="JD57" i="86"/>
  <c r="JD55" i="86"/>
  <c r="JD53" i="86"/>
  <c r="JD51" i="86"/>
  <c r="JD49" i="86"/>
  <c r="JD47" i="86"/>
  <c r="JD45" i="86"/>
  <c r="JD43" i="86"/>
  <c r="JD41" i="86"/>
  <c r="JD39" i="86"/>
  <c r="JK70" i="86"/>
  <c r="JK74" i="86"/>
  <c r="JK78" i="86"/>
  <c r="JK82" i="86"/>
  <c r="JK86" i="86"/>
  <c r="JK90" i="86"/>
  <c r="JK94" i="86"/>
  <c r="JK98" i="86"/>
  <c r="JK102" i="86"/>
  <c r="JK106" i="86"/>
  <c r="JK111" i="86"/>
  <c r="JK117" i="86"/>
  <c r="JK113" i="86"/>
  <c r="JK122" i="86"/>
  <c r="JK126" i="86"/>
  <c r="JK130" i="86"/>
  <c r="JK133" i="86"/>
  <c r="JK139" i="86"/>
  <c r="JK143" i="86"/>
  <c r="JK144" i="86"/>
  <c r="JK145" i="86"/>
  <c r="JK142" i="86"/>
  <c r="JK156" i="86"/>
  <c r="JK161" i="86"/>
  <c r="JK154" i="86"/>
  <c r="JK155" i="86"/>
  <c r="JK174" i="86"/>
  <c r="JK178" i="86"/>
  <c r="JK182" i="86"/>
  <c r="JK185" i="86"/>
  <c r="JK189" i="86"/>
  <c r="JK193" i="86"/>
  <c r="JK197" i="86"/>
  <c r="JK201" i="86"/>
  <c r="JK205" i="86"/>
  <c r="JK213" i="86"/>
  <c r="JK211" i="86"/>
  <c r="JK218" i="86"/>
  <c r="JK221" i="86"/>
  <c r="JK226" i="86"/>
  <c r="JC69" i="86"/>
  <c r="JC73" i="86"/>
  <c r="JC77" i="86"/>
  <c r="JC81" i="86"/>
  <c r="JC85" i="86"/>
  <c r="JC89" i="86"/>
  <c r="JC97" i="86"/>
  <c r="JC111" i="86"/>
  <c r="JC117" i="86"/>
  <c r="JC121" i="86"/>
  <c r="JC125" i="86"/>
  <c r="JC129" i="86"/>
  <c r="JC132" i="86"/>
  <c r="JC136" i="86"/>
  <c r="JC148" i="86"/>
  <c r="JC143" i="86"/>
  <c r="JC149" i="86"/>
  <c r="JC146" i="86"/>
  <c r="JC168" i="86"/>
  <c r="JC152" i="86"/>
  <c r="JC166" i="86"/>
  <c r="JC173" i="86"/>
  <c r="JC177" i="86"/>
  <c r="JC181" i="86"/>
  <c r="JC184" i="86"/>
  <c r="JC188" i="86"/>
  <c r="JC192" i="86"/>
  <c r="JC196" i="86"/>
  <c r="JC200" i="86"/>
  <c r="JC207" i="86"/>
  <c r="JC214" i="86"/>
  <c r="JC217" i="86"/>
  <c r="JC220" i="86"/>
  <c r="JC224" i="86"/>
  <c r="JC227" i="86"/>
  <c r="GE227" i="86"/>
  <c r="GE228" i="86"/>
  <c r="GE226" i="86"/>
  <c r="GE225" i="86"/>
  <c r="GE224" i="86"/>
  <c r="GE223" i="86"/>
  <c r="GE222" i="86"/>
  <c r="GE221" i="86"/>
  <c r="GE219" i="86"/>
  <c r="GE218" i="86"/>
  <c r="GE217" i="86"/>
  <c r="GE216" i="86"/>
  <c r="GE220" i="86"/>
  <c r="GE214" i="86"/>
  <c r="GE213" i="86"/>
  <c r="GE212" i="86"/>
  <c r="GE215" i="86"/>
  <c r="GE207" i="86"/>
  <c r="GE211" i="86"/>
  <c r="GE210" i="86"/>
  <c r="GE206" i="86"/>
  <c r="GE208" i="86"/>
  <c r="GE205" i="86"/>
  <c r="GE204" i="86"/>
  <c r="GE202" i="86"/>
  <c r="GE201" i="86"/>
  <c r="GE200" i="86"/>
  <c r="GE199" i="86"/>
  <c r="GE198" i="86"/>
  <c r="GE197" i="86"/>
  <c r="GE196" i="86"/>
  <c r="GE195" i="86"/>
  <c r="GE194" i="86"/>
  <c r="GE209" i="86"/>
  <c r="GE203" i="86"/>
  <c r="GE192" i="86"/>
  <c r="GE191" i="86"/>
  <c r="GE190" i="86"/>
  <c r="GE189" i="86"/>
  <c r="GE188" i="86"/>
  <c r="GE187" i="86"/>
  <c r="GE186" i="86"/>
  <c r="GE185" i="86"/>
  <c r="GE184" i="86"/>
  <c r="GE193" i="86"/>
  <c r="GE183" i="86"/>
  <c r="GE182" i="86"/>
  <c r="GE181" i="86"/>
  <c r="GE180" i="86"/>
  <c r="GE179" i="86"/>
  <c r="GE178" i="86"/>
  <c r="GE177" i="86"/>
  <c r="GE176" i="86"/>
  <c r="GE175" i="86"/>
  <c r="GE173" i="86"/>
  <c r="GE172" i="86"/>
  <c r="GE171" i="86"/>
  <c r="GE170" i="86"/>
  <c r="GE169" i="86"/>
  <c r="GE168" i="86"/>
  <c r="GE167" i="86"/>
  <c r="GE166" i="86"/>
  <c r="GE165" i="86"/>
  <c r="GE164" i="86"/>
  <c r="GE163" i="86"/>
  <c r="GE162" i="86"/>
  <c r="GE161" i="86"/>
  <c r="GE160" i="86"/>
  <c r="GE159" i="86"/>
  <c r="GE158" i="86"/>
  <c r="GE157" i="86"/>
  <c r="GE156" i="86"/>
  <c r="GE155" i="86"/>
  <c r="GE154" i="86"/>
  <c r="GE153" i="86"/>
  <c r="GE151" i="86"/>
  <c r="GE150" i="86"/>
  <c r="GE149" i="86"/>
  <c r="GE148" i="86"/>
  <c r="GE147" i="86"/>
  <c r="GE146" i="86"/>
  <c r="GE145" i="86"/>
  <c r="GE144" i="86"/>
  <c r="GE143" i="86"/>
  <c r="GE142" i="86"/>
  <c r="GE141" i="86"/>
  <c r="GE174" i="86"/>
  <c r="GE152" i="86"/>
  <c r="GE140" i="86"/>
  <c r="GE139" i="86"/>
  <c r="GE138" i="86"/>
  <c r="GE136" i="86"/>
  <c r="GE135" i="86"/>
  <c r="GE134" i="86"/>
  <c r="GE133" i="86"/>
  <c r="GE132" i="86"/>
  <c r="GE131" i="86"/>
  <c r="GE130" i="86"/>
  <c r="GE129" i="86"/>
  <c r="GE128" i="86"/>
  <c r="GE127" i="86"/>
  <c r="GE126" i="86"/>
  <c r="GE125" i="86"/>
  <c r="GE124" i="86"/>
  <c r="GE123" i="86"/>
  <c r="GE122" i="86"/>
  <c r="GE121" i="86"/>
  <c r="GE120" i="86"/>
  <c r="GE119" i="86"/>
  <c r="GE118" i="86"/>
  <c r="GE117" i="86"/>
  <c r="GE116" i="86"/>
  <c r="GE115" i="86"/>
  <c r="GE114" i="86"/>
  <c r="GE113" i="86"/>
  <c r="GE112" i="86"/>
  <c r="GE111" i="86"/>
  <c r="GE110" i="86"/>
  <c r="GE137" i="86"/>
  <c r="GE109" i="86"/>
  <c r="GE108" i="86"/>
  <c r="GE107" i="86"/>
  <c r="GE106" i="86"/>
  <c r="GE105" i="86"/>
  <c r="GE104" i="86"/>
  <c r="GE103" i="86"/>
  <c r="GE102" i="86"/>
  <c r="GE101" i="86"/>
  <c r="GE100" i="86"/>
  <c r="GE99" i="86"/>
  <c r="GE98" i="86"/>
  <c r="GE97" i="86"/>
  <c r="GE96" i="86"/>
  <c r="GE95" i="86"/>
  <c r="GE94" i="86"/>
  <c r="GE93" i="86"/>
  <c r="GE89" i="86"/>
  <c r="GE92" i="86"/>
  <c r="GE88" i="86"/>
  <c r="GE87" i="86"/>
  <c r="GE86" i="86"/>
  <c r="GE85" i="86"/>
  <c r="GE84" i="86"/>
  <c r="GE83" i="86"/>
  <c r="GE82" i="86"/>
  <c r="GE81" i="86"/>
  <c r="GE80" i="86"/>
  <c r="GE79" i="86"/>
  <c r="GE78" i="86"/>
  <c r="GE77" i="86"/>
  <c r="GE76" i="86"/>
  <c r="GE75" i="86"/>
  <c r="GE74" i="86"/>
  <c r="GE73" i="86"/>
  <c r="GE72" i="86"/>
  <c r="GE71" i="86"/>
  <c r="GE70" i="86"/>
  <c r="GE69" i="86"/>
  <c r="GE68" i="86"/>
  <c r="GE67" i="86"/>
  <c r="GE66" i="86"/>
  <c r="GE65" i="86"/>
  <c r="GE64" i="86"/>
  <c r="GE91" i="86"/>
  <c r="GE90" i="86"/>
  <c r="GE38" i="86"/>
  <c r="GE37" i="86"/>
  <c r="GE35" i="86"/>
  <c r="GE32" i="86"/>
  <c r="GE30" i="86"/>
  <c r="GE28" i="86"/>
  <c r="GE63" i="86"/>
  <c r="GE62" i="86"/>
  <c r="GE61" i="86"/>
  <c r="GE60" i="86"/>
  <c r="GE59" i="86"/>
  <c r="GE58" i="86"/>
  <c r="GE57" i="86"/>
  <c r="GE56" i="86"/>
  <c r="GE55" i="86"/>
  <c r="GE54" i="86"/>
  <c r="GE53" i="86"/>
  <c r="GE52" i="86"/>
  <c r="GE51" i="86"/>
  <c r="GE50" i="86"/>
  <c r="GE49" i="86"/>
  <c r="GE48" i="86"/>
  <c r="GE47" i="86"/>
  <c r="GE46" i="86"/>
  <c r="GE45" i="86"/>
  <c r="GE44" i="86"/>
  <c r="GE43" i="86"/>
  <c r="GE42" i="86"/>
  <c r="GE41" i="86"/>
  <c r="GE40" i="86"/>
  <c r="GE39" i="86"/>
  <c r="GE36" i="86"/>
  <c r="GE34" i="86"/>
  <c r="GE33" i="86"/>
  <c r="GE31" i="86"/>
  <c r="GE29" i="86"/>
  <c r="BY195" i="86"/>
  <c r="CO195" i="86"/>
  <c r="DE195" i="86"/>
  <c r="JE33" i="86"/>
  <c r="BE228" i="86"/>
  <c r="Y228" i="86" s="1"/>
  <c r="AO228" i="86"/>
  <c r="BE227" i="86"/>
  <c r="Y227" i="86" s="1"/>
  <c r="BE226" i="86"/>
  <c r="Y226" i="86" s="1"/>
  <c r="AO227" i="86"/>
  <c r="AO225" i="86"/>
  <c r="AO224" i="86"/>
  <c r="BE225" i="86"/>
  <c r="Y225" i="86" s="1"/>
  <c r="AO223" i="86"/>
  <c r="AO222" i="86"/>
  <c r="AO221" i="86"/>
  <c r="AO226" i="86"/>
  <c r="BE224" i="86"/>
  <c r="Y224" i="86" s="1"/>
  <c r="BE223" i="86"/>
  <c r="Y223" i="86" s="1"/>
  <c r="BE222" i="86"/>
  <c r="Y222" i="86" s="1"/>
  <c r="BE221" i="86"/>
  <c r="Y221" i="86" s="1"/>
  <c r="AO220" i="86"/>
  <c r="AO219" i="86"/>
  <c r="AO218" i="86"/>
  <c r="BE218" i="86"/>
  <c r="Y218" i="86" s="1"/>
  <c r="AO216" i="86"/>
  <c r="AO215" i="86"/>
  <c r="AO217" i="86"/>
  <c r="BE216" i="86"/>
  <c r="Y216" i="86" s="1"/>
  <c r="BE215" i="86"/>
  <c r="Y215" i="86" s="1"/>
  <c r="BE214" i="86"/>
  <c r="Y214" i="86" s="1"/>
  <c r="BE220" i="86"/>
  <c r="Y220" i="86" s="1"/>
  <c r="BE217" i="86"/>
  <c r="Y217" i="86" s="1"/>
  <c r="AO211" i="86"/>
  <c r="AO210" i="86"/>
  <c r="AO209" i="86"/>
  <c r="AO214" i="86"/>
  <c r="AO213" i="86"/>
  <c r="AO212" i="86"/>
  <c r="BE211" i="86"/>
  <c r="Y211" i="86" s="1"/>
  <c r="BE210" i="86"/>
  <c r="Y210" i="86" s="1"/>
  <c r="BE209" i="86"/>
  <c r="Y209" i="86" s="1"/>
  <c r="BE219" i="86"/>
  <c r="Y219" i="86" s="1"/>
  <c r="BE213" i="86"/>
  <c r="Y213" i="86" s="1"/>
  <c r="BE212" i="86"/>
  <c r="Y212" i="86" s="1"/>
  <c r="AO208" i="86"/>
  <c r="BE207" i="86"/>
  <c r="Y207" i="86" s="1"/>
  <c r="BE206" i="86"/>
  <c r="Y206" i="86" s="1"/>
  <c r="BE205" i="86"/>
  <c r="Y205" i="86" s="1"/>
  <c r="BE208" i="86"/>
  <c r="Y208" i="86" s="1"/>
  <c r="AO205" i="86"/>
  <c r="AO207" i="86"/>
  <c r="AO206" i="86"/>
  <c r="JA30" i="86"/>
  <c r="JA34" i="86"/>
  <c r="JA38" i="86"/>
  <c r="JA42" i="86"/>
  <c r="JA46" i="86"/>
  <c r="JA50" i="86"/>
  <c r="JA54" i="86"/>
  <c r="JA58" i="86"/>
  <c r="JA62" i="86"/>
  <c r="JA66" i="86"/>
  <c r="JA70" i="86"/>
  <c r="JA74" i="86"/>
  <c r="JA78" i="86"/>
  <c r="JA82" i="86"/>
  <c r="JA86" i="86"/>
  <c r="JA112" i="86"/>
  <c r="JA91" i="86"/>
  <c r="JA95" i="86"/>
  <c r="JA99" i="86"/>
  <c r="JA103" i="86"/>
  <c r="JA107" i="86"/>
  <c r="JA115" i="86"/>
  <c r="JA119" i="86"/>
  <c r="JA123" i="86"/>
  <c r="JA127" i="86"/>
  <c r="JA131" i="86"/>
  <c r="JA135" i="86"/>
  <c r="JA139" i="86"/>
  <c r="JA143" i="86"/>
  <c r="JA147" i="86"/>
  <c r="JA151" i="86"/>
  <c r="JA155" i="86"/>
  <c r="JA159" i="86"/>
  <c r="JA163" i="86"/>
  <c r="JA167" i="86"/>
  <c r="JA171" i="86"/>
  <c r="JA191" i="86"/>
  <c r="JA177" i="86"/>
  <c r="JA181" i="86"/>
  <c r="JA186" i="86"/>
  <c r="JA188" i="86"/>
  <c r="JA195" i="86"/>
  <c r="JA199" i="86"/>
  <c r="JA203" i="86"/>
  <c r="JA207" i="86"/>
  <c r="JA211" i="86"/>
  <c r="JA215" i="86"/>
  <c r="JA222" i="86"/>
  <c r="JA223" i="86"/>
  <c r="JA227" i="86"/>
  <c r="DI34" i="86"/>
  <c r="CC34" i="86"/>
  <c r="CS34" i="86"/>
  <c r="CR30" i="86"/>
  <c r="CB30" i="86"/>
  <c r="DH30" i="86"/>
  <c r="CB218" i="86"/>
  <c r="CR218" i="86"/>
  <c r="DH218" i="86"/>
  <c r="CB197" i="86"/>
  <c r="CR197" i="86"/>
  <c r="DH197" i="86"/>
  <c r="CB199" i="86"/>
  <c r="CR199" i="86"/>
  <c r="DH199" i="86"/>
  <c r="DI181" i="86"/>
  <c r="CC181" i="86"/>
  <c r="CS181" i="86"/>
  <c r="CC165" i="86"/>
  <c r="CS165" i="86"/>
  <c r="DI165" i="86"/>
  <c r="CC157" i="86"/>
  <c r="CS157" i="86"/>
  <c r="DI157" i="86"/>
  <c r="CB154" i="86"/>
  <c r="CR154" i="86"/>
  <c r="DH154" i="86"/>
  <c r="CB145" i="86"/>
  <c r="DH145" i="86"/>
  <c r="CR145" i="86"/>
  <c r="CB102" i="86"/>
  <c r="CR102" i="86"/>
  <c r="DH102" i="86"/>
  <c r="CB76" i="86"/>
  <c r="CR76" i="86"/>
  <c r="DH76" i="86"/>
  <c r="CA38" i="86"/>
  <c r="JF75" i="86"/>
  <c r="JF71" i="86"/>
  <c r="JJ65" i="86"/>
  <c r="JC64" i="86"/>
  <c r="JB62" i="86"/>
  <c r="JJ61" i="86"/>
  <c r="JB60" i="86"/>
  <c r="JJ59" i="86"/>
  <c r="JB58" i="86"/>
  <c r="JJ57" i="86"/>
  <c r="JB56" i="86"/>
  <c r="JJ55" i="86"/>
  <c r="JB54" i="86"/>
  <c r="JJ53" i="86"/>
  <c r="JB52" i="86"/>
  <c r="JJ51" i="86"/>
  <c r="JB50" i="86"/>
  <c r="JF80" i="86"/>
  <c r="JJ77" i="86"/>
  <c r="JB71" i="86"/>
  <c r="CB70" i="86"/>
  <c r="CR70" i="86"/>
  <c r="DH70" i="86"/>
  <c r="JB68" i="86"/>
  <c r="JC67" i="86"/>
  <c r="CR63" i="86"/>
  <c r="DH63" i="86"/>
  <c r="CB63" i="86"/>
  <c r="CB217" i="86"/>
  <c r="CR217" i="86"/>
  <c r="DH217" i="86"/>
  <c r="CC213" i="86"/>
  <c r="CS213" i="86"/>
  <c r="DI213" i="86"/>
  <c r="CB198" i="86"/>
  <c r="CR198" i="86"/>
  <c r="DH198" i="86"/>
  <c r="CB195" i="86"/>
  <c r="CR195" i="86"/>
  <c r="DH195" i="86"/>
  <c r="DI180" i="86"/>
  <c r="CC180" i="86"/>
  <c r="CS180" i="86"/>
  <c r="DI178" i="86"/>
  <c r="CC178" i="86"/>
  <c r="CS178" i="86"/>
  <c r="DI176" i="86"/>
  <c r="CC176" i="86"/>
  <c r="CS176" i="86"/>
  <c r="CB162" i="86"/>
  <c r="CR162" i="86"/>
  <c r="DH162" i="86"/>
  <c r="CC153" i="86"/>
  <c r="CS153" i="86"/>
  <c r="DI153" i="86"/>
  <c r="CC172" i="86"/>
  <c r="CS172" i="86"/>
  <c r="DI172" i="86"/>
  <c r="CC170" i="86"/>
  <c r="CS170" i="86"/>
  <c r="DI170" i="86"/>
  <c r="CB150" i="86"/>
  <c r="CR150" i="86"/>
  <c r="DH150" i="86"/>
  <c r="CC144" i="86"/>
  <c r="CS144" i="86"/>
  <c r="DI144" i="86"/>
  <c r="DH141" i="86"/>
  <c r="CR141" i="86"/>
  <c r="CB141" i="86"/>
  <c r="CC138" i="86"/>
  <c r="CS138" i="86"/>
  <c r="DI138" i="86"/>
  <c r="DI133" i="86"/>
  <c r="CC133" i="86"/>
  <c r="CS133" i="86"/>
  <c r="DH120" i="86"/>
  <c r="CB120" i="86"/>
  <c r="CR120" i="86"/>
  <c r="DH116" i="86"/>
  <c r="CB116" i="86"/>
  <c r="CR116" i="86"/>
  <c r="CB112" i="86"/>
  <c r="CR112" i="86"/>
  <c r="DH112" i="86"/>
  <c r="CB100" i="86"/>
  <c r="CR100" i="86"/>
  <c r="DH100" i="86"/>
  <c r="CC92" i="86"/>
  <c r="DI92" i="86"/>
  <c r="CS92" i="86"/>
  <c r="CB98" i="86"/>
  <c r="CR98" i="86"/>
  <c r="DH98" i="86"/>
  <c r="JB81" i="86"/>
  <c r="CB80" i="86"/>
  <c r="CR80" i="86"/>
  <c r="DH80" i="86"/>
  <c r="JF74" i="86"/>
  <c r="JJ71" i="86"/>
  <c r="JB69" i="86"/>
  <c r="JJ66" i="86"/>
  <c r="IY63" i="86"/>
  <c r="IY61" i="86"/>
  <c r="IY59" i="86"/>
  <c r="IY57" i="86"/>
  <c r="IY55" i="86"/>
  <c r="IY53" i="86"/>
  <c r="IY51" i="86"/>
  <c r="IY49" i="86"/>
  <c r="IY47" i="86"/>
  <c r="IY45" i="86"/>
  <c r="IY43" i="86"/>
  <c r="IY41" i="86"/>
  <c r="IY39" i="86"/>
  <c r="IY37" i="86"/>
  <c r="IY35" i="86"/>
  <c r="IY33" i="86"/>
  <c r="IY31" i="86"/>
  <c r="IY29" i="86"/>
  <c r="JJ93" i="86"/>
  <c r="JJ100" i="86"/>
  <c r="JJ99" i="86"/>
  <c r="JJ85" i="86"/>
  <c r="JJ92" i="86"/>
  <c r="JJ104" i="86"/>
  <c r="JJ108" i="86"/>
  <c r="JJ112" i="86"/>
  <c r="JJ116" i="86"/>
  <c r="JJ120" i="86"/>
  <c r="JJ124" i="86"/>
  <c r="JJ128" i="86"/>
  <c r="JJ135" i="86"/>
  <c r="JJ137" i="86"/>
  <c r="JJ145" i="86"/>
  <c r="JJ151" i="86"/>
  <c r="JJ157" i="86"/>
  <c r="JJ166" i="86"/>
  <c r="JJ167" i="86"/>
  <c r="JJ164" i="86"/>
  <c r="JJ171" i="86"/>
  <c r="JJ176" i="86"/>
  <c r="JJ180" i="86"/>
  <c r="JJ184" i="86"/>
  <c r="JJ186" i="86"/>
  <c r="JJ190" i="86"/>
  <c r="JJ198" i="86"/>
  <c r="JJ200" i="86"/>
  <c r="JJ212" i="86"/>
  <c r="JJ205" i="86"/>
  <c r="JJ218" i="86"/>
  <c r="JJ211" i="86"/>
  <c r="JJ225" i="86"/>
  <c r="JJ224" i="86"/>
  <c r="JF100" i="86"/>
  <c r="JF99" i="86"/>
  <c r="JF98" i="86"/>
  <c r="JF85" i="86"/>
  <c r="JF90" i="86"/>
  <c r="JF105" i="86"/>
  <c r="JF109" i="86"/>
  <c r="JF112" i="86"/>
  <c r="JF116" i="86"/>
  <c r="JF120" i="86"/>
  <c r="JF124" i="86"/>
  <c r="JF128" i="86"/>
  <c r="JF139" i="86"/>
  <c r="JF135" i="86"/>
  <c r="JF138" i="86"/>
  <c r="JF146" i="86"/>
  <c r="JF148" i="86"/>
  <c r="JF149" i="86"/>
  <c r="JF150" i="86"/>
  <c r="JF168" i="86"/>
  <c r="JF165" i="86"/>
  <c r="JF162" i="86"/>
  <c r="JF172" i="86"/>
  <c r="JF175" i="86"/>
  <c r="JF179" i="86"/>
  <c r="JF183" i="86"/>
  <c r="JF191" i="86"/>
  <c r="JF200" i="86"/>
  <c r="JF195" i="86"/>
  <c r="JF204" i="86"/>
  <c r="JF213" i="86"/>
  <c r="JF210" i="86"/>
  <c r="JF215" i="86"/>
  <c r="JF221" i="86"/>
  <c r="JF225" i="86"/>
  <c r="BF228" i="86"/>
  <c r="Z228" i="86" s="1"/>
  <c r="AP228" i="86"/>
  <c r="AP227" i="86"/>
  <c r="BF227" i="86"/>
  <c r="Z227" i="86" s="1"/>
  <c r="BF226" i="86"/>
  <c r="Z226" i="86" s="1"/>
  <c r="AP225" i="86"/>
  <c r="AP224" i="86"/>
  <c r="AP226" i="86"/>
  <c r="BF225" i="86"/>
  <c r="Z225" i="86" s="1"/>
  <c r="BF224" i="86"/>
  <c r="Z224" i="86" s="1"/>
  <c r="AP223" i="86"/>
  <c r="AP222" i="86"/>
  <c r="BF223" i="86"/>
  <c r="Z223" i="86" s="1"/>
  <c r="BF222" i="86"/>
  <c r="Z222" i="86" s="1"/>
  <c r="BF221" i="86"/>
  <c r="Z221" i="86" s="1"/>
  <c r="AP221" i="86"/>
  <c r="AP220" i="86"/>
  <c r="AP219" i="86"/>
  <c r="AP218" i="86"/>
  <c r="AP217" i="86"/>
  <c r="BF220" i="86"/>
  <c r="Z220" i="86" s="1"/>
  <c r="BF219" i="86"/>
  <c r="Z219" i="86" s="1"/>
  <c r="BF218" i="86"/>
  <c r="Z218" i="86" s="1"/>
  <c r="BF216" i="86"/>
  <c r="Z216" i="86" s="1"/>
  <c r="BF215" i="86"/>
  <c r="Z215" i="86" s="1"/>
  <c r="BF217" i="86"/>
  <c r="Z217" i="86" s="1"/>
  <c r="AP215" i="86"/>
  <c r="AP214" i="86"/>
  <c r="AP213" i="86"/>
  <c r="AP212" i="86"/>
  <c r="BF211" i="86"/>
  <c r="Z211" i="86" s="1"/>
  <c r="BF210" i="86"/>
  <c r="Z210" i="86" s="1"/>
  <c r="BF209" i="86"/>
  <c r="Z209" i="86" s="1"/>
  <c r="BF213" i="86"/>
  <c r="Z213" i="86" s="1"/>
  <c r="BF212" i="86"/>
  <c r="Z212" i="86" s="1"/>
  <c r="BF214" i="86"/>
  <c r="Z214" i="86" s="1"/>
  <c r="AP210" i="86"/>
  <c r="BF208" i="86"/>
  <c r="Z208" i="86" s="1"/>
  <c r="AP216" i="86"/>
  <c r="AP209" i="86"/>
  <c r="AP207" i="86"/>
  <c r="AP206" i="86"/>
  <c r="BF204" i="86"/>
  <c r="Z204" i="86" s="1"/>
  <c r="AP204" i="86"/>
  <c r="AP208" i="86"/>
  <c r="BF207" i="86"/>
  <c r="Z207" i="86" s="1"/>
  <c r="BF206" i="86"/>
  <c r="Z206" i="86" s="1"/>
  <c r="AP203" i="86"/>
  <c r="BF203" i="86"/>
  <c r="Z203" i="86" s="1"/>
  <c r="AP205" i="86"/>
  <c r="AP211" i="86"/>
  <c r="BF205" i="86"/>
  <c r="Z205" i="86" s="1"/>
  <c r="JB99" i="86"/>
  <c r="JB102" i="86"/>
  <c r="JB101" i="86"/>
  <c r="JB86" i="86"/>
  <c r="JB96" i="86"/>
  <c r="JB106" i="86"/>
  <c r="JB110" i="86"/>
  <c r="JB114" i="86"/>
  <c r="JB122" i="86"/>
  <c r="JB126" i="86"/>
  <c r="JB130" i="86"/>
  <c r="JB134" i="86"/>
  <c r="JB138" i="86"/>
  <c r="JB145" i="86"/>
  <c r="JB142" i="86"/>
  <c r="JB157" i="86"/>
  <c r="JB151" i="86"/>
  <c r="JB161" i="86"/>
  <c r="JB155" i="86"/>
  <c r="JB156" i="86"/>
  <c r="JB174" i="86"/>
  <c r="JB173" i="86"/>
  <c r="JB178" i="86"/>
  <c r="JB182" i="86"/>
  <c r="JB197" i="86"/>
  <c r="JB188" i="86"/>
  <c r="JB192" i="86"/>
  <c r="JB202" i="86"/>
  <c r="JB198" i="86"/>
  <c r="JB206" i="86"/>
  <c r="JB209" i="86"/>
  <c r="JB218" i="86"/>
  <c r="JB221" i="86"/>
  <c r="JJ76" i="86"/>
  <c r="JJ72" i="86"/>
  <c r="IY66" i="86"/>
  <c r="JB65" i="86"/>
  <c r="JF61" i="86"/>
  <c r="JF59" i="86"/>
  <c r="JF57" i="86"/>
  <c r="JF55" i="86"/>
  <c r="JF53" i="86"/>
  <c r="JF51" i="86"/>
  <c r="JJ81" i="86"/>
  <c r="JB75" i="86"/>
  <c r="CB74" i="86"/>
  <c r="CR74" i="86"/>
  <c r="DH74" i="86"/>
  <c r="CB66" i="86"/>
  <c r="CR66" i="86"/>
  <c r="DH66" i="86"/>
  <c r="CC65" i="86"/>
  <c r="CS65" i="86"/>
  <c r="DI65" i="86"/>
  <c r="JB64" i="86"/>
  <c r="JG63" i="86"/>
  <c r="JB35" i="86"/>
  <c r="JJ33" i="86"/>
  <c r="JB31" i="86"/>
  <c r="JJ29" i="86"/>
  <c r="JH65" i="86"/>
  <c r="JH69" i="86"/>
  <c r="JH73" i="86"/>
  <c r="JH77" i="86"/>
  <c r="JH81" i="86"/>
  <c r="JH85" i="86"/>
  <c r="JH91" i="86"/>
  <c r="JH94" i="86"/>
  <c r="JH98" i="86"/>
  <c r="JH102" i="86"/>
  <c r="JH106" i="86"/>
  <c r="JH110" i="86"/>
  <c r="JH114" i="86"/>
  <c r="JH118" i="86"/>
  <c r="JH139" i="86"/>
  <c r="BX142" i="86"/>
  <c r="DD142" i="86"/>
  <c r="CN142" i="86"/>
  <c r="JH146" i="86"/>
  <c r="JH154" i="86"/>
  <c r="JH158" i="86"/>
  <c r="JH162" i="86"/>
  <c r="JH166" i="86"/>
  <c r="JH170" i="86"/>
  <c r="JH174" i="86"/>
  <c r="JH178" i="86"/>
  <c r="JH182" i="86"/>
  <c r="JH184" i="86"/>
  <c r="JH192" i="86"/>
  <c r="JH195" i="86"/>
  <c r="JH199" i="86"/>
  <c r="JH207" i="86"/>
  <c r="JH209" i="86"/>
  <c r="JH212" i="86"/>
  <c r="JH217" i="86"/>
  <c r="JH222" i="86"/>
  <c r="JH226" i="86"/>
  <c r="JD66" i="86"/>
  <c r="JD70" i="86"/>
  <c r="JD74" i="86"/>
  <c r="JD78" i="86"/>
  <c r="JD82" i="86"/>
  <c r="JD93" i="86"/>
  <c r="JD95" i="86"/>
  <c r="JD99" i="86"/>
  <c r="JD103" i="86"/>
  <c r="JD107" i="86"/>
  <c r="JD111" i="86"/>
  <c r="JD115" i="86"/>
  <c r="JD119" i="86"/>
  <c r="JD123" i="86"/>
  <c r="JD127" i="86"/>
  <c r="JD131" i="86"/>
  <c r="JD139" i="86"/>
  <c r="BT143" i="86"/>
  <c r="CJ143" i="86"/>
  <c r="CZ143" i="86"/>
  <c r="JD147" i="86"/>
  <c r="JD151" i="86"/>
  <c r="JD155" i="86"/>
  <c r="JD159" i="86"/>
  <c r="JD163" i="86"/>
  <c r="JD167" i="86"/>
  <c r="JD171" i="86"/>
  <c r="JD176" i="86"/>
  <c r="JD180" i="86"/>
  <c r="JD174" i="86"/>
  <c r="JD190" i="86"/>
  <c r="JD194" i="86"/>
  <c r="JD198" i="86"/>
  <c r="JD202" i="86"/>
  <c r="JD206" i="86"/>
  <c r="JD214" i="86"/>
  <c r="JD217" i="86"/>
  <c r="JD223" i="86"/>
  <c r="JD228" i="86"/>
  <c r="IZ63" i="86"/>
  <c r="IZ67" i="86"/>
  <c r="IZ71" i="86"/>
  <c r="IZ75" i="86"/>
  <c r="IZ79" i="86"/>
  <c r="IZ83" i="86"/>
  <c r="IZ87" i="86"/>
  <c r="IZ92" i="86"/>
  <c r="IZ96" i="86"/>
  <c r="IZ100" i="86"/>
  <c r="IZ104" i="86"/>
  <c r="IZ108" i="86"/>
  <c r="IZ112" i="86"/>
  <c r="IZ116" i="86"/>
  <c r="IZ120" i="86"/>
  <c r="CV124" i="86"/>
  <c r="BP124" i="86"/>
  <c r="CF124" i="86"/>
  <c r="CV128" i="86"/>
  <c r="BP128" i="86"/>
  <c r="CF128" i="86"/>
  <c r="IZ140" i="86"/>
  <c r="IZ143" i="86"/>
  <c r="IZ147" i="86"/>
  <c r="IZ151" i="86"/>
  <c r="IZ156" i="86"/>
  <c r="IZ160" i="86"/>
  <c r="IZ164" i="86"/>
  <c r="IZ168" i="86"/>
  <c r="IZ172" i="86"/>
  <c r="IZ176" i="86"/>
  <c r="IZ180" i="86"/>
  <c r="IZ193" i="86"/>
  <c r="IZ186" i="86"/>
  <c r="IZ190" i="86"/>
  <c r="IZ209" i="86"/>
  <c r="IZ197" i="86"/>
  <c r="IZ201" i="86"/>
  <c r="IZ210" i="86"/>
  <c r="IZ212" i="86"/>
  <c r="IZ216" i="86"/>
  <c r="IZ220" i="86"/>
  <c r="IZ224" i="86"/>
  <c r="CV228" i="86"/>
  <c r="BP228" i="86"/>
  <c r="CF228" i="86"/>
  <c r="GF228" i="86"/>
  <c r="GF227" i="86"/>
  <c r="GF226" i="86"/>
  <c r="GF225" i="86"/>
  <c r="GF224" i="86"/>
  <c r="GF223" i="86"/>
  <c r="GF221" i="86"/>
  <c r="GF219" i="86"/>
  <c r="GF218" i="86"/>
  <c r="GF222" i="86"/>
  <c r="GF220" i="86"/>
  <c r="GF217" i="86"/>
  <c r="GF216" i="86"/>
  <c r="GF215" i="86"/>
  <c r="GF214" i="86"/>
  <c r="GF213" i="86"/>
  <c r="GF212" i="86"/>
  <c r="GF211" i="86"/>
  <c r="GF210" i="86"/>
  <c r="GF209" i="86"/>
  <c r="GF208" i="86"/>
  <c r="GF207" i="86"/>
  <c r="GF206" i="86"/>
  <c r="GF205" i="86"/>
  <c r="GF204" i="86"/>
  <c r="GF203" i="86"/>
  <c r="GF202" i="86"/>
  <c r="GF201" i="86"/>
  <c r="GF200" i="86"/>
  <c r="GF199" i="86"/>
  <c r="GF198" i="86"/>
  <c r="GF197" i="86"/>
  <c r="GF196" i="86"/>
  <c r="GF195" i="86"/>
  <c r="GF194" i="86"/>
  <c r="GF193" i="86"/>
  <c r="GF192" i="86"/>
  <c r="GF188" i="86"/>
  <c r="GF189" i="86"/>
  <c r="GF185" i="86"/>
  <c r="GF190" i="86"/>
  <c r="GF186" i="86"/>
  <c r="GF183" i="86"/>
  <c r="GF182" i="86"/>
  <c r="GF181" i="86"/>
  <c r="GF180" i="86"/>
  <c r="GF179" i="86"/>
  <c r="GF178" i="86"/>
  <c r="GF177" i="86"/>
  <c r="GF176" i="86"/>
  <c r="GF175" i="86"/>
  <c r="GF174" i="86"/>
  <c r="GF191" i="86"/>
  <c r="GF184" i="86"/>
  <c r="GF187" i="86"/>
  <c r="GF173" i="86"/>
  <c r="GF172" i="86"/>
  <c r="GF171" i="86"/>
  <c r="GF170" i="86"/>
  <c r="GF169" i="86"/>
  <c r="GF168" i="86"/>
  <c r="GF167" i="86"/>
  <c r="GF166" i="86"/>
  <c r="GF165" i="86"/>
  <c r="GF164" i="86"/>
  <c r="GF163" i="86"/>
  <c r="GF162" i="86"/>
  <c r="GF161" i="86"/>
  <c r="GF160" i="86"/>
  <c r="GF159" i="86"/>
  <c r="GF158" i="86"/>
  <c r="GF157" i="86"/>
  <c r="GF156" i="86"/>
  <c r="GF155" i="86"/>
  <c r="GF154" i="86"/>
  <c r="GF153" i="86"/>
  <c r="GF152" i="86"/>
  <c r="GF151" i="86"/>
  <c r="GF150" i="86"/>
  <c r="GF149" i="86"/>
  <c r="GF148" i="86"/>
  <c r="GF147" i="86"/>
  <c r="GF146" i="86"/>
  <c r="GF145" i="86"/>
  <c r="GF144" i="86"/>
  <c r="GF143" i="86"/>
  <c r="GF142" i="86"/>
  <c r="GF141" i="86"/>
  <c r="GF140" i="86"/>
  <c r="GF139" i="86"/>
  <c r="GF138" i="86"/>
  <c r="GF137" i="86"/>
  <c r="GF136" i="86"/>
  <c r="GF135" i="86"/>
  <c r="GF134" i="86"/>
  <c r="GF133" i="86"/>
  <c r="GF132" i="86"/>
  <c r="GF131" i="86"/>
  <c r="GF130" i="86"/>
  <c r="GF129" i="86"/>
  <c r="GF128" i="86"/>
  <c r="GF127" i="86"/>
  <c r="GF126" i="86"/>
  <c r="GF125" i="86"/>
  <c r="GF124" i="86"/>
  <c r="GF123" i="86"/>
  <c r="GF122" i="86"/>
  <c r="GF121" i="86"/>
  <c r="GF120" i="86"/>
  <c r="GF119" i="86"/>
  <c r="GF118" i="86"/>
  <c r="GF117" i="86"/>
  <c r="GF116" i="86"/>
  <c r="GF115" i="86"/>
  <c r="GF113" i="86"/>
  <c r="GF109" i="86"/>
  <c r="GF108" i="86"/>
  <c r="GF107" i="86"/>
  <c r="GF106" i="86"/>
  <c r="GF105" i="86"/>
  <c r="GF104" i="86"/>
  <c r="GF103" i="86"/>
  <c r="GF102" i="86"/>
  <c r="GF101" i="86"/>
  <c r="GF100" i="86"/>
  <c r="GF99" i="86"/>
  <c r="GF98" i="86"/>
  <c r="GF97" i="86"/>
  <c r="GF96" i="86"/>
  <c r="GF95" i="86"/>
  <c r="GF94" i="86"/>
  <c r="GF93" i="86"/>
  <c r="GF92" i="86"/>
  <c r="GF91" i="86"/>
  <c r="GF112" i="86"/>
  <c r="GF111" i="86"/>
  <c r="GF114" i="86"/>
  <c r="GF110" i="86"/>
  <c r="GF89" i="86"/>
  <c r="GF88" i="86"/>
  <c r="GF87" i="86"/>
  <c r="GF86" i="86"/>
  <c r="GF85" i="86"/>
  <c r="GF84" i="86"/>
  <c r="GF83" i="86"/>
  <c r="GF82" i="86"/>
  <c r="GF81" i="86"/>
  <c r="GF80" i="86"/>
  <c r="GF79" i="86"/>
  <c r="GF78" i="86"/>
  <c r="GF77" i="86"/>
  <c r="GF76" i="86"/>
  <c r="GF75" i="86"/>
  <c r="GF74" i="86"/>
  <c r="GF73" i="86"/>
  <c r="GF72" i="86"/>
  <c r="GF71" i="86"/>
  <c r="GF70" i="86"/>
  <c r="GF69" i="86"/>
  <c r="GF68" i="86"/>
  <c r="GF67" i="86"/>
  <c r="GF66" i="86"/>
  <c r="GF65" i="86"/>
  <c r="GF64" i="86"/>
  <c r="GF90" i="86"/>
  <c r="GF63" i="86"/>
  <c r="GF62" i="86"/>
  <c r="GF61" i="86"/>
  <c r="GF60" i="86"/>
  <c r="GF59" i="86"/>
  <c r="GF58" i="86"/>
  <c r="GF57" i="86"/>
  <c r="GF56" i="86"/>
  <c r="GF55" i="86"/>
  <c r="GF54" i="86"/>
  <c r="GF53" i="86"/>
  <c r="GF52" i="86"/>
  <c r="GF51" i="86"/>
  <c r="GF50" i="86"/>
  <c r="GF49" i="86"/>
  <c r="GF48" i="86"/>
  <c r="GF47" i="86"/>
  <c r="GF46" i="86"/>
  <c r="GF45" i="86"/>
  <c r="GF44" i="86"/>
  <c r="GF43" i="86"/>
  <c r="GF42" i="86"/>
  <c r="GF41" i="86"/>
  <c r="GF40" i="86"/>
  <c r="GF39" i="86"/>
  <c r="GF38" i="86"/>
  <c r="GF37" i="86"/>
  <c r="GF36" i="86"/>
  <c r="GF35" i="86"/>
  <c r="GF34" i="86"/>
  <c r="GF33" i="86"/>
  <c r="GF32" i="86"/>
  <c r="GF31" i="86"/>
  <c r="GF30" i="86"/>
  <c r="GF29" i="86"/>
  <c r="GF28" i="86"/>
  <c r="JG69" i="86"/>
  <c r="JG73" i="86"/>
  <c r="JG77" i="86"/>
  <c r="JG81" i="86"/>
  <c r="AQ228" i="86"/>
  <c r="BG227" i="86"/>
  <c r="AA227" i="86" s="1"/>
  <c r="AQ226" i="86"/>
  <c r="AQ227" i="86"/>
  <c r="BG226" i="86"/>
  <c r="AA226" i="86" s="1"/>
  <c r="BG228" i="86"/>
  <c r="AA228" i="86" s="1"/>
  <c r="AQ225" i="86"/>
  <c r="AQ224" i="86"/>
  <c r="BG225" i="86"/>
  <c r="AA225" i="86" s="1"/>
  <c r="BG224" i="86"/>
  <c r="AA224" i="86" s="1"/>
  <c r="BG223" i="86"/>
  <c r="AA223" i="86" s="1"/>
  <c r="BG222" i="86"/>
  <c r="AA222" i="86" s="1"/>
  <c r="AQ220" i="86"/>
  <c r="AQ219" i="86"/>
  <c r="AQ222" i="86"/>
  <c r="BG220" i="86"/>
  <c r="AA220" i="86" s="1"/>
  <c r="BG219" i="86"/>
  <c r="AA219" i="86" s="1"/>
  <c r="BG218" i="86"/>
  <c r="AA218" i="86" s="1"/>
  <c r="BG217" i="86"/>
  <c r="AA217" i="86" s="1"/>
  <c r="AQ223" i="86"/>
  <c r="BG221" i="86"/>
  <c r="AA221" i="86" s="1"/>
  <c r="AQ218" i="86"/>
  <c r="AQ217" i="86"/>
  <c r="AQ221" i="86"/>
  <c r="AQ216" i="86"/>
  <c r="AQ215" i="86"/>
  <c r="AQ214" i="86"/>
  <c r="AQ213" i="86"/>
  <c r="AQ212" i="86"/>
  <c r="BG213" i="86"/>
  <c r="AA213" i="86" s="1"/>
  <c r="BG212" i="86"/>
  <c r="AA212" i="86" s="1"/>
  <c r="BG216" i="86"/>
  <c r="AA216" i="86" s="1"/>
  <c r="BG215" i="86"/>
  <c r="AA215" i="86" s="1"/>
  <c r="BG214" i="86"/>
  <c r="AA214" i="86" s="1"/>
  <c r="AQ211" i="86"/>
  <c r="AQ210" i="86"/>
  <c r="AQ209" i="86"/>
  <c r="AQ208" i="86"/>
  <c r="BG211" i="86"/>
  <c r="AA211" i="86" s="1"/>
  <c r="AQ207" i="86"/>
  <c r="AQ206" i="86"/>
  <c r="AQ205" i="86"/>
  <c r="AQ204" i="86"/>
  <c r="BG210" i="86"/>
  <c r="AA210" i="86" s="1"/>
  <c r="BG207" i="86"/>
  <c r="AA207" i="86" s="1"/>
  <c r="BG206" i="86"/>
  <c r="AA206" i="86" s="1"/>
  <c r="AQ203" i="86"/>
  <c r="BG208" i="86"/>
  <c r="AA208" i="86" s="1"/>
  <c r="BG203" i="86"/>
  <c r="AA203" i="86" s="1"/>
  <c r="BG209" i="86"/>
  <c r="AA209" i="86" s="1"/>
  <c r="BG205" i="86"/>
  <c r="AA205" i="86" s="1"/>
  <c r="BG204" i="86"/>
  <c r="AA204" i="86" s="1"/>
  <c r="AQ28" i="86"/>
  <c r="BG28" i="86"/>
  <c r="AA28" i="86" s="1"/>
  <c r="IY72" i="86"/>
  <c r="IY76" i="86"/>
  <c r="IY80" i="86"/>
  <c r="IY84" i="86"/>
  <c r="IY88" i="86"/>
  <c r="IY90" i="86"/>
  <c r="IY94" i="86"/>
  <c r="IY98" i="86"/>
  <c r="IY102" i="86"/>
  <c r="IY106" i="86"/>
  <c r="IY117" i="86"/>
  <c r="IY112" i="86"/>
  <c r="IY124" i="86"/>
  <c r="IY128" i="86"/>
  <c r="IY138" i="86"/>
  <c r="IY135" i="86"/>
  <c r="IY142" i="86"/>
  <c r="IY147" i="86"/>
  <c r="IY148" i="86"/>
  <c r="IY162" i="86"/>
  <c r="IY170" i="86"/>
  <c r="IY160" i="86"/>
  <c r="IY152" i="86"/>
  <c r="IY165" i="86"/>
  <c r="IY176" i="86"/>
  <c r="IY180" i="86"/>
  <c r="IY205" i="86"/>
  <c r="BO187" i="86"/>
  <c r="CE187" i="86"/>
  <c r="CU187" i="86"/>
  <c r="IY191" i="86"/>
  <c r="IY199" i="86"/>
  <c r="IY203" i="86"/>
  <c r="IY209" i="86"/>
  <c r="IY215" i="86"/>
  <c r="IY220" i="86"/>
  <c r="IY224" i="86"/>
  <c r="JF81" i="86"/>
  <c r="JB80" i="86"/>
  <c r="JJ67" i="86"/>
  <c r="JF65" i="86"/>
  <c r="JK63" i="86"/>
  <c r="IZ61" i="86"/>
  <c r="JH60" i="86"/>
  <c r="IZ59" i="86"/>
  <c r="JH58" i="86"/>
  <c r="IZ57" i="86"/>
  <c r="JH56" i="86"/>
  <c r="IZ55" i="86"/>
  <c r="JH54" i="86"/>
  <c r="IZ53" i="86"/>
  <c r="JH52" i="86"/>
  <c r="IZ51" i="86"/>
  <c r="JH50" i="86"/>
  <c r="IZ49" i="86"/>
  <c r="JH48" i="86"/>
  <c r="IZ47" i="86"/>
  <c r="JH46" i="86"/>
  <c r="IZ45" i="86"/>
  <c r="JH44" i="86"/>
  <c r="IZ43" i="86"/>
  <c r="JH42" i="86"/>
  <c r="IZ41" i="86"/>
  <c r="JH40" i="86"/>
  <c r="IZ39" i="86"/>
  <c r="JK71" i="86"/>
  <c r="JK75" i="86"/>
  <c r="JK79" i="86"/>
  <c r="JK83" i="86"/>
  <c r="JK87" i="86"/>
  <c r="JK91" i="86"/>
  <c r="JK95" i="86"/>
  <c r="JK99" i="86"/>
  <c r="JK103" i="86"/>
  <c r="JK107" i="86"/>
  <c r="JK112" i="86"/>
  <c r="JK118" i="86"/>
  <c r="JK110" i="86"/>
  <c r="JK123" i="86"/>
  <c r="JK127" i="86"/>
  <c r="JK131" i="86"/>
  <c r="JK134" i="86"/>
  <c r="JK152" i="86"/>
  <c r="JK157" i="86"/>
  <c r="JK147" i="86"/>
  <c r="JK149" i="86"/>
  <c r="JK146" i="86"/>
  <c r="JK160" i="86"/>
  <c r="JK165" i="86"/>
  <c r="JK158" i="86"/>
  <c r="JK159" i="86"/>
  <c r="JK175" i="86"/>
  <c r="JK179" i="86"/>
  <c r="JK183" i="86"/>
  <c r="JK186" i="86"/>
  <c r="JK190" i="86"/>
  <c r="JK194" i="86"/>
  <c r="JK198" i="86"/>
  <c r="JK202" i="86"/>
  <c r="JK207" i="86"/>
  <c r="JK214" i="86"/>
  <c r="JK216" i="86"/>
  <c r="JK219" i="86"/>
  <c r="JK222" i="86"/>
  <c r="JK228" i="86"/>
  <c r="JC70" i="86"/>
  <c r="JC74" i="86"/>
  <c r="JC78" i="86"/>
  <c r="JC82" i="86"/>
  <c r="JC86" i="86"/>
  <c r="JC90" i="86"/>
  <c r="JC94" i="86"/>
  <c r="JC98" i="86"/>
  <c r="JC102" i="86"/>
  <c r="JC106" i="86"/>
  <c r="JC110" i="86"/>
  <c r="JC114" i="86"/>
  <c r="JC118" i="86"/>
  <c r="JC122" i="86"/>
  <c r="JC126" i="86"/>
  <c r="JC130" i="86"/>
  <c r="JC133" i="86"/>
  <c r="JC153" i="86"/>
  <c r="JC141" i="86"/>
  <c r="JC156" i="86"/>
  <c r="JC160" i="86"/>
  <c r="JC150" i="86"/>
  <c r="JC161" i="86"/>
  <c r="JC154" i="86"/>
  <c r="JC170" i="86"/>
  <c r="JC159" i="86"/>
  <c r="JC174" i="86"/>
  <c r="JC178" i="86"/>
  <c r="JC182" i="86"/>
  <c r="JC185" i="86"/>
  <c r="JC189" i="86"/>
  <c r="JC193" i="86"/>
  <c r="JC197" i="86"/>
  <c r="JC201" i="86"/>
  <c r="JC205" i="86"/>
  <c r="JC209" i="86"/>
  <c r="JC213" i="86"/>
  <c r="JC218" i="86"/>
  <c r="JC221" i="86"/>
  <c r="JC225" i="86"/>
  <c r="FE27" i="86"/>
  <c r="FU27" i="86" s="1"/>
  <c r="GK27" i="86" s="1"/>
  <c r="HA27" i="86" s="1"/>
  <c r="HQ27" i="86" s="1"/>
  <c r="IG27" i="86" s="1"/>
  <c r="IW27" i="86" s="1"/>
  <c r="JM27" i="86" s="1"/>
  <c r="EO27" i="86"/>
  <c r="JI44" i="86"/>
  <c r="JI48" i="86"/>
  <c r="JI79" i="86"/>
  <c r="JI83" i="86"/>
  <c r="JI87" i="86"/>
  <c r="JI132" i="86"/>
  <c r="JI136" i="86"/>
  <c r="JI151" i="86"/>
  <c r="JI166" i="86"/>
  <c r="JI208" i="86"/>
  <c r="JI212" i="86"/>
  <c r="JI228" i="86"/>
  <c r="JE38" i="86"/>
  <c r="JE42" i="86"/>
  <c r="JE46" i="86"/>
  <c r="JE77" i="86"/>
  <c r="JE106" i="86"/>
  <c r="JE113" i="86"/>
  <c r="JE188" i="86"/>
  <c r="JE164" i="86"/>
  <c r="JE209" i="86"/>
  <c r="JE222" i="86"/>
  <c r="JE226" i="86"/>
  <c r="JA63" i="86"/>
  <c r="JA31" i="86"/>
  <c r="JA35" i="86"/>
  <c r="JA39" i="86"/>
  <c r="JA43" i="86"/>
  <c r="JA47" i="86"/>
  <c r="JA51" i="86"/>
  <c r="JA55" i="86"/>
  <c r="JA59" i="86"/>
  <c r="JA89" i="86"/>
  <c r="JA67" i="86"/>
  <c r="JA71" i="86"/>
  <c r="JA75" i="86"/>
  <c r="JA79" i="86"/>
  <c r="JA83" i="86"/>
  <c r="JA87" i="86"/>
  <c r="JA111" i="86"/>
  <c r="JA92" i="86"/>
  <c r="JA96" i="86"/>
  <c r="JA100" i="86"/>
  <c r="JA104" i="86"/>
  <c r="JA108" i="86"/>
  <c r="JA116" i="86"/>
  <c r="JA120" i="86"/>
  <c r="JA124" i="86"/>
  <c r="JA128" i="86"/>
  <c r="JA132" i="86"/>
  <c r="JA136" i="86"/>
  <c r="JA140" i="86"/>
  <c r="JA144" i="86"/>
  <c r="JA148" i="86"/>
  <c r="JA152" i="86"/>
  <c r="JA156" i="86"/>
  <c r="JA160" i="86"/>
  <c r="JA164" i="86"/>
  <c r="JA168" i="86"/>
  <c r="JA172" i="86"/>
  <c r="JA174" i="86"/>
  <c r="JA178" i="86"/>
  <c r="JA182" i="86"/>
  <c r="JA190" i="86"/>
  <c r="JA192" i="86"/>
  <c r="JA196" i="86"/>
  <c r="JA200" i="86"/>
  <c r="JA204" i="86"/>
  <c r="JA208" i="86"/>
  <c r="JA212" i="86"/>
  <c r="JA216" i="86"/>
  <c r="JA218" i="86"/>
  <c r="JA224" i="86"/>
  <c r="JA228" i="86"/>
  <c r="FY228" i="86"/>
  <c r="FY227" i="86"/>
  <c r="FY226" i="86"/>
  <c r="FY224" i="86"/>
  <c r="FY223" i="86"/>
  <c r="FY222" i="86"/>
  <c r="FY221" i="86"/>
  <c r="FY225" i="86"/>
  <c r="FY217" i="86"/>
  <c r="FY220" i="86"/>
  <c r="FY215" i="86"/>
  <c r="FY214" i="86"/>
  <c r="FY219" i="86"/>
  <c r="FY216" i="86"/>
  <c r="FY211" i="86"/>
  <c r="FY210" i="86"/>
  <c r="FY209" i="86"/>
  <c r="FY208" i="86"/>
  <c r="FY218" i="86"/>
  <c r="FY213" i="86"/>
  <c r="FY212" i="86"/>
  <c r="FY206" i="86"/>
  <c r="FY205" i="86"/>
  <c r="FY204" i="86"/>
  <c r="FY203" i="86"/>
  <c r="FY207" i="86"/>
  <c r="FY202" i="86"/>
  <c r="FY201" i="86"/>
  <c r="FY200" i="86"/>
  <c r="FY196" i="86"/>
  <c r="FY197" i="86"/>
  <c r="FY198" i="86"/>
  <c r="FY194" i="86"/>
  <c r="FY192" i="86"/>
  <c r="FY191" i="86"/>
  <c r="FY190" i="86"/>
  <c r="FY189" i="86"/>
  <c r="FY188" i="86"/>
  <c r="FY187" i="86"/>
  <c r="FY186" i="86"/>
  <c r="FY185" i="86"/>
  <c r="FY199" i="86"/>
  <c r="FY195" i="86"/>
  <c r="FY183" i="86"/>
  <c r="FY182" i="86"/>
  <c r="FY181" i="86"/>
  <c r="FY180" i="86"/>
  <c r="FY179" i="86"/>
  <c r="FY178" i="86"/>
  <c r="FY177" i="86"/>
  <c r="FY176" i="86"/>
  <c r="FY175" i="86"/>
  <c r="FY193" i="86"/>
  <c r="FY184" i="86"/>
  <c r="FY173" i="86"/>
  <c r="FY172" i="86"/>
  <c r="FY171" i="86"/>
  <c r="FY170" i="86"/>
  <c r="FY174" i="86"/>
  <c r="FY166" i="86"/>
  <c r="FY162" i="86"/>
  <c r="FY158" i="86"/>
  <c r="FY154" i="86"/>
  <c r="FY169" i="86"/>
  <c r="FY165" i="86"/>
  <c r="FY161" i="86"/>
  <c r="FY157" i="86"/>
  <c r="FY153" i="86"/>
  <c r="FY168" i="86"/>
  <c r="FY164" i="86"/>
  <c r="FY160" i="86"/>
  <c r="FY159" i="86"/>
  <c r="FY150" i="86"/>
  <c r="FY163" i="86"/>
  <c r="FY156" i="86"/>
  <c r="FY155" i="86"/>
  <c r="FY149" i="86"/>
  <c r="FY145" i="86"/>
  <c r="FY141" i="86"/>
  <c r="FY167" i="86"/>
  <c r="FY152" i="86"/>
  <c r="FY148" i="86"/>
  <c r="FY144" i="86"/>
  <c r="FY147" i="86"/>
  <c r="FY146" i="86"/>
  <c r="FY140" i="86"/>
  <c r="FY151" i="86"/>
  <c r="FY143" i="86"/>
  <c r="FY142" i="86"/>
  <c r="FY138" i="86"/>
  <c r="FY136" i="86"/>
  <c r="FY135" i="86"/>
  <c r="FY134" i="86"/>
  <c r="FY133" i="86"/>
  <c r="FY132" i="86"/>
  <c r="FY137" i="86"/>
  <c r="FY139" i="86"/>
  <c r="FY131" i="86"/>
  <c r="FY130" i="86"/>
  <c r="FY129" i="86"/>
  <c r="FY128" i="86"/>
  <c r="FY127" i="86"/>
  <c r="FY126" i="86"/>
  <c r="FY125" i="86"/>
  <c r="FY124" i="86"/>
  <c r="FY123" i="86"/>
  <c r="FY122" i="86"/>
  <c r="FY121" i="86"/>
  <c r="FY120" i="86"/>
  <c r="FY119" i="86"/>
  <c r="FY118" i="86"/>
  <c r="FY117" i="86"/>
  <c r="FY116" i="86"/>
  <c r="FY115" i="86"/>
  <c r="FY114" i="86"/>
  <c r="FY113" i="86"/>
  <c r="FY112" i="86"/>
  <c r="FY110" i="86"/>
  <c r="FY111" i="86"/>
  <c r="FY109" i="86"/>
  <c r="FY108" i="86"/>
  <c r="FY107" i="86"/>
  <c r="FY106" i="86"/>
  <c r="FY105" i="86"/>
  <c r="FY104" i="86"/>
  <c r="FY102" i="86"/>
  <c r="FY98" i="86"/>
  <c r="FY94" i="86"/>
  <c r="FY93" i="86"/>
  <c r="FY88" i="86"/>
  <c r="FY87" i="86"/>
  <c r="FY86" i="86"/>
  <c r="FY85" i="86"/>
  <c r="FY84" i="86"/>
  <c r="FY83" i="86"/>
  <c r="FY103" i="86"/>
  <c r="FY99" i="86"/>
  <c r="FY95" i="86"/>
  <c r="FY92" i="86"/>
  <c r="FY89" i="86"/>
  <c r="FY100" i="86"/>
  <c r="FY96" i="86"/>
  <c r="FY91" i="86"/>
  <c r="FY101" i="86"/>
  <c r="FY97" i="86"/>
  <c r="FY90" i="86"/>
  <c r="FY79" i="86"/>
  <c r="FY75" i="86"/>
  <c r="FY71" i="86"/>
  <c r="FY68" i="86"/>
  <c r="FY64" i="86"/>
  <c r="FY49" i="86"/>
  <c r="FY48" i="86"/>
  <c r="FY47" i="86"/>
  <c r="FY46" i="86"/>
  <c r="FY45" i="86"/>
  <c r="FY44" i="86"/>
  <c r="FY43" i="86"/>
  <c r="FY42" i="86"/>
  <c r="FY39" i="86"/>
  <c r="FY38" i="86"/>
  <c r="FY80" i="86"/>
  <c r="FY76" i="86"/>
  <c r="FY72" i="86"/>
  <c r="FY67" i="86"/>
  <c r="FY63" i="86"/>
  <c r="FY62" i="86"/>
  <c r="FY61" i="86"/>
  <c r="FY60" i="86"/>
  <c r="FY59" i="86"/>
  <c r="FY58" i="86"/>
  <c r="FY57" i="86"/>
  <c r="FY56" i="86"/>
  <c r="FY55" i="86"/>
  <c r="FY54" i="86"/>
  <c r="FY53" i="86"/>
  <c r="FY52" i="86"/>
  <c r="FY51" i="86"/>
  <c r="FY50" i="86"/>
  <c r="FY81" i="86"/>
  <c r="FY77" i="86"/>
  <c r="FY73" i="86"/>
  <c r="FY66" i="86"/>
  <c r="FY40" i="86"/>
  <c r="FY37" i="86"/>
  <c r="FY82" i="86"/>
  <c r="FY78" i="86"/>
  <c r="FY74" i="86"/>
  <c r="FY70" i="86"/>
  <c r="FY69" i="86"/>
  <c r="FY65" i="86"/>
  <c r="FY41" i="86"/>
  <c r="FY36" i="86"/>
  <c r="FY35" i="86"/>
  <c r="FY31" i="86"/>
  <c r="FY32" i="86"/>
  <c r="FY28" i="86"/>
  <c r="FY33" i="86"/>
  <c r="FY29" i="86"/>
  <c r="FY34" i="86"/>
  <c r="FY30" i="86"/>
  <c r="EN27" i="86"/>
  <c r="FD27" i="86"/>
  <c r="FT27" i="86" s="1"/>
  <c r="GJ27" i="86" s="1"/>
  <c r="GZ27" i="86" s="1"/>
  <c r="HP27" i="86" s="1"/>
  <c r="IF27" i="86" s="1"/>
  <c r="IV27" i="86" s="1"/>
  <c r="JL27" i="86" s="1"/>
  <c r="DH119" i="86"/>
  <c r="CB119" i="86"/>
  <c r="CR119" i="86"/>
  <c r="BR214" i="86"/>
  <c r="CH214" i="86"/>
  <c r="CX214" i="86"/>
  <c r="GH228" i="86"/>
  <c r="GH227" i="86"/>
  <c r="GH226" i="86"/>
  <c r="GH225" i="86"/>
  <c r="GH224" i="86"/>
  <c r="GH223" i="86"/>
  <c r="GH222" i="86"/>
  <c r="GH221" i="86"/>
  <c r="GH220" i="86"/>
  <c r="GH219" i="86"/>
  <c r="GH218" i="86"/>
  <c r="GH217" i="86"/>
  <c r="GH215" i="86"/>
  <c r="GH216" i="86"/>
  <c r="GH211" i="86"/>
  <c r="GH210" i="86"/>
  <c r="GH209" i="86"/>
  <c r="GH214" i="86"/>
  <c r="GH208" i="86"/>
  <c r="GH207" i="86"/>
  <c r="GH213" i="86"/>
  <c r="GH204" i="86"/>
  <c r="GH212" i="86"/>
  <c r="GH206" i="86"/>
  <c r="GH203" i="86"/>
  <c r="GH202" i="86"/>
  <c r="GH201" i="86"/>
  <c r="GH200" i="86"/>
  <c r="GH199" i="86"/>
  <c r="GH198" i="86"/>
  <c r="GH197" i="86"/>
  <c r="GH196" i="86"/>
  <c r="GH195" i="86"/>
  <c r="GH194" i="86"/>
  <c r="GH193" i="86"/>
  <c r="GH192" i="86"/>
  <c r="GH191" i="86"/>
  <c r="GH190" i="86"/>
  <c r="GH189" i="86"/>
  <c r="GH188" i="86"/>
  <c r="GH187" i="86"/>
  <c r="GH186" i="86"/>
  <c r="GH185" i="86"/>
  <c r="GH184" i="86"/>
  <c r="GH205" i="86"/>
  <c r="GH183" i="86"/>
  <c r="GH182" i="86"/>
  <c r="GH181" i="86"/>
  <c r="GH180" i="86"/>
  <c r="GH179" i="86"/>
  <c r="GH178" i="86"/>
  <c r="GH177" i="86"/>
  <c r="GH176" i="86"/>
  <c r="GH175" i="86"/>
  <c r="GH174" i="86"/>
  <c r="GH169" i="86"/>
  <c r="GH165" i="86"/>
  <c r="GH161" i="86"/>
  <c r="GH157" i="86"/>
  <c r="GH153" i="86"/>
  <c r="GH152" i="86"/>
  <c r="GH173" i="86"/>
  <c r="GH168" i="86"/>
  <c r="GH164" i="86"/>
  <c r="GH160" i="86"/>
  <c r="GH156" i="86"/>
  <c r="GH172" i="86"/>
  <c r="GH171" i="86"/>
  <c r="GH170" i="86"/>
  <c r="GH167" i="86"/>
  <c r="GH163" i="86"/>
  <c r="GH159" i="86"/>
  <c r="GH162" i="86"/>
  <c r="GH154" i="86"/>
  <c r="GH149" i="86"/>
  <c r="GH166" i="86"/>
  <c r="GH148" i="86"/>
  <c r="GH144" i="86"/>
  <c r="GH155" i="86"/>
  <c r="GH151" i="86"/>
  <c r="GH147" i="86"/>
  <c r="GH143" i="86"/>
  <c r="GH150" i="86"/>
  <c r="GH139" i="86"/>
  <c r="GH137" i="86"/>
  <c r="GH146" i="86"/>
  <c r="GH158" i="86"/>
  <c r="GH145" i="86"/>
  <c r="GH142" i="86"/>
  <c r="GH141" i="86"/>
  <c r="GH140" i="86"/>
  <c r="GH136" i="86"/>
  <c r="GH135" i="86"/>
  <c r="GH134" i="86"/>
  <c r="GH133" i="86"/>
  <c r="GH132" i="86"/>
  <c r="GH138" i="86"/>
  <c r="GH131" i="86"/>
  <c r="GH130" i="86"/>
  <c r="GH129" i="86"/>
  <c r="GH128" i="86"/>
  <c r="GH127" i="86"/>
  <c r="GH126" i="86"/>
  <c r="GH125" i="86"/>
  <c r="GH124" i="86"/>
  <c r="GH123" i="86"/>
  <c r="GH122" i="86"/>
  <c r="GH121" i="86"/>
  <c r="GH112" i="86"/>
  <c r="GH120" i="86"/>
  <c r="GH119" i="86"/>
  <c r="GH118" i="86"/>
  <c r="GH117" i="86"/>
  <c r="GH116" i="86"/>
  <c r="GH115" i="86"/>
  <c r="GH110" i="86"/>
  <c r="GH114" i="86"/>
  <c r="GH109" i="86"/>
  <c r="GH108" i="86"/>
  <c r="GH107" i="86"/>
  <c r="GH106" i="86"/>
  <c r="GH105" i="86"/>
  <c r="GH104" i="86"/>
  <c r="GH103" i="86"/>
  <c r="GH102" i="86"/>
  <c r="GH101" i="86"/>
  <c r="GH100" i="86"/>
  <c r="GH99" i="86"/>
  <c r="GH98" i="86"/>
  <c r="GH97" i="86"/>
  <c r="GH96" i="86"/>
  <c r="GH95" i="86"/>
  <c r="GH94" i="86"/>
  <c r="GH93" i="86"/>
  <c r="GH92" i="86"/>
  <c r="GH91" i="86"/>
  <c r="GH90" i="86"/>
  <c r="GH89" i="86"/>
  <c r="GH113" i="86"/>
  <c r="GH111" i="86"/>
  <c r="GH88" i="86"/>
  <c r="GH87" i="86"/>
  <c r="GH86" i="86"/>
  <c r="GH85" i="86"/>
  <c r="GH84" i="86"/>
  <c r="GH83" i="86"/>
  <c r="GH82" i="86"/>
  <c r="GH81" i="86"/>
  <c r="GH80" i="86"/>
  <c r="GH79" i="86"/>
  <c r="GH78" i="86"/>
  <c r="GH77" i="86"/>
  <c r="GH76" i="86"/>
  <c r="GH75" i="86"/>
  <c r="GH74" i="86"/>
  <c r="GH73" i="86"/>
  <c r="GH72" i="86"/>
  <c r="GH71" i="86"/>
  <c r="GH70" i="86"/>
  <c r="GH69" i="86"/>
  <c r="GH67" i="86"/>
  <c r="GH63" i="86"/>
  <c r="GH62" i="86"/>
  <c r="GH61" i="86"/>
  <c r="GH60" i="86"/>
  <c r="GH59" i="86"/>
  <c r="GH58" i="86"/>
  <c r="GH57" i="86"/>
  <c r="GH56" i="86"/>
  <c r="GH55" i="86"/>
  <c r="GH54" i="86"/>
  <c r="GH53" i="86"/>
  <c r="GH52" i="86"/>
  <c r="GH51" i="86"/>
  <c r="GH50" i="86"/>
  <c r="GH49" i="86"/>
  <c r="GH48" i="86"/>
  <c r="GH47" i="86"/>
  <c r="GH46" i="86"/>
  <c r="GH45" i="86"/>
  <c r="GH44" i="86"/>
  <c r="GH43" i="86"/>
  <c r="GH42" i="86"/>
  <c r="GH41" i="86"/>
  <c r="GH40" i="86"/>
  <c r="GH39" i="86"/>
  <c r="GH38" i="86"/>
  <c r="GH37" i="86"/>
  <c r="GH36" i="86"/>
  <c r="GH35" i="86"/>
  <c r="GH34" i="86"/>
  <c r="GH33" i="86"/>
  <c r="GH32" i="86"/>
  <c r="GH31" i="86"/>
  <c r="GH30" i="86"/>
  <c r="GH29" i="86"/>
  <c r="GH28" i="86"/>
  <c r="GH66" i="86"/>
  <c r="GH65" i="86"/>
  <c r="GH68" i="86"/>
  <c r="GH64" i="86"/>
  <c r="JJ62" i="86"/>
  <c r="JJ54" i="86"/>
  <c r="JJ50" i="86"/>
  <c r="JB79" i="86"/>
  <c r="JF72" i="86"/>
  <c r="JJ69" i="86"/>
  <c r="JF66" i="86"/>
  <c r="JB30" i="86"/>
  <c r="JH70" i="86"/>
  <c r="JH78" i="86"/>
  <c r="JD63" i="86"/>
  <c r="JD67" i="86"/>
  <c r="JD75" i="86"/>
  <c r="IZ64" i="86"/>
  <c r="IZ68" i="86"/>
  <c r="IZ76" i="86"/>
  <c r="CV121" i="86"/>
  <c r="BP121" i="86"/>
  <c r="CF121" i="86"/>
  <c r="CV125" i="86"/>
  <c r="BP125" i="86"/>
  <c r="CF125" i="86"/>
  <c r="CV129" i="86"/>
  <c r="BP129" i="86"/>
  <c r="CF129" i="86"/>
  <c r="JG74" i="86"/>
  <c r="JG82" i="86"/>
  <c r="BO188" i="86"/>
  <c r="CE188" i="86"/>
  <c r="CU188" i="86"/>
  <c r="GA227" i="86"/>
  <c r="GA228" i="86"/>
  <c r="GA226" i="86"/>
  <c r="GA225" i="86"/>
  <c r="GA224" i="86"/>
  <c r="GA223" i="86"/>
  <c r="GA222" i="86"/>
  <c r="GA219" i="86"/>
  <c r="GA218" i="86"/>
  <c r="GA217" i="86"/>
  <c r="GA216" i="86"/>
  <c r="GA220" i="86"/>
  <c r="GA221" i="86"/>
  <c r="GA213" i="86"/>
  <c r="GA212" i="86"/>
  <c r="GA214" i="86"/>
  <c r="GA215" i="86"/>
  <c r="GA209" i="86"/>
  <c r="GA208" i="86"/>
  <c r="GA211" i="86"/>
  <c r="GA206" i="86"/>
  <c r="GA203" i="86"/>
  <c r="GA202" i="86"/>
  <c r="GA201" i="86"/>
  <c r="GA200" i="86"/>
  <c r="GA199" i="86"/>
  <c r="GA198" i="86"/>
  <c r="GA197" i="86"/>
  <c r="GA196" i="86"/>
  <c r="GA195" i="86"/>
  <c r="GA194" i="86"/>
  <c r="GA210" i="86"/>
  <c r="GA205" i="86"/>
  <c r="GA192" i="86"/>
  <c r="GA191" i="86"/>
  <c r="GA190" i="86"/>
  <c r="GA189" i="86"/>
  <c r="GA188" i="86"/>
  <c r="GA187" i="86"/>
  <c r="GA186" i="86"/>
  <c r="GA185" i="86"/>
  <c r="GA184" i="86"/>
  <c r="GA204" i="86"/>
  <c r="GA193" i="86"/>
  <c r="GA207" i="86"/>
  <c r="GA174" i="86"/>
  <c r="GA173" i="86"/>
  <c r="GA172" i="86"/>
  <c r="GA171" i="86"/>
  <c r="GA170" i="86"/>
  <c r="GA169" i="86"/>
  <c r="GA168" i="86"/>
  <c r="GA167" i="86"/>
  <c r="GA166" i="86"/>
  <c r="GA165" i="86"/>
  <c r="GA164" i="86"/>
  <c r="GA163" i="86"/>
  <c r="GA162" i="86"/>
  <c r="GA161" i="86"/>
  <c r="GA160" i="86"/>
  <c r="GA159" i="86"/>
  <c r="GA158" i="86"/>
  <c r="GA157" i="86"/>
  <c r="GA156" i="86"/>
  <c r="GA155" i="86"/>
  <c r="GA154" i="86"/>
  <c r="GA153" i="86"/>
  <c r="GA180" i="86"/>
  <c r="GA176" i="86"/>
  <c r="GA181" i="86"/>
  <c r="GA177" i="86"/>
  <c r="GA152" i="86"/>
  <c r="GA151" i="86"/>
  <c r="GA150" i="86"/>
  <c r="GA149" i="86"/>
  <c r="GA148" i="86"/>
  <c r="GA147" i="86"/>
  <c r="GA146" i="86"/>
  <c r="GA145" i="86"/>
  <c r="GA144" i="86"/>
  <c r="GA143" i="86"/>
  <c r="GA142" i="86"/>
  <c r="GA141" i="86"/>
  <c r="GA182" i="86"/>
  <c r="GA178" i="86"/>
  <c r="GA179" i="86"/>
  <c r="GA175" i="86"/>
  <c r="GA140" i="86"/>
  <c r="GA183" i="86"/>
  <c r="GA138" i="86"/>
  <c r="GA137" i="86"/>
  <c r="GA139" i="86"/>
  <c r="GA131" i="86"/>
  <c r="GA130" i="86"/>
  <c r="GA129" i="86"/>
  <c r="GA128" i="86"/>
  <c r="GA127" i="86"/>
  <c r="GA126" i="86"/>
  <c r="GA125" i="86"/>
  <c r="GA124" i="86"/>
  <c r="GA123" i="86"/>
  <c r="GA122" i="86"/>
  <c r="GA121" i="86"/>
  <c r="GA120" i="86"/>
  <c r="GA119" i="86"/>
  <c r="GA118" i="86"/>
  <c r="GA117" i="86"/>
  <c r="GA116" i="86"/>
  <c r="GA115" i="86"/>
  <c r="GA114" i="86"/>
  <c r="GA113" i="86"/>
  <c r="GA112" i="86"/>
  <c r="GA111" i="86"/>
  <c r="GA110" i="86"/>
  <c r="GA136" i="86"/>
  <c r="GA135" i="86"/>
  <c r="GA134" i="86"/>
  <c r="GA133" i="86"/>
  <c r="GA132" i="86"/>
  <c r="GA109" i="86"/>
  <c r="GA108" i="86"/>
  <c r="GA107" i="86"/>
  <c r="GA106" i="86"/>
  <c r="GA105" i="86"/>
  <c r="GA104" i="86"/>
  <c r="GA103" i="86"/>
  <c r="GA102" i="86"/>
  <c r="GA101" i="86"/>
  <c r="GA100" i="86"/>
  <c r="GA99" i="86"/>
  <c r="GA98" i="86"/>
  <c r="GA97" i="86"/>
  <c r="GA96" i="86"/>
  <c r="GA95" i="86"/>
  <c r="GA94" i="86"/>
  <c r="GA92" i="86"/>
  <c r="GA89" i="86"/>
  <c r="GA91" i="86"/>
  <c r="GA90" i="86"/>
  <c r="GA88" i="86"/>
  <c r="GA87" i="86"/>
  <c r="GA86" i="86"/>
  <c r="GA85" i="86"/>
  <c r="GA84" i="86"/>
  <c r="GA83" i="86"/>
  <c r="GA82" i="86"/>
  <c r="GA81" i="86"/>
  <c r="GA80" i="86"/>
  <c r="GA79" i="86"/>
  <c r="GA78" i="86"/>
  <c r="GA77" i="86"/>
  <c r="GA76" i="86"/>
  <c r="GA75" i="86"/>
  <c r="GA74" i="86"/>
  <c r="GA73" i="86"/>
  <c r="GA72" i="86"/>
  <c r="GA71" i="86"/>
  <c r="GA70" i="86"/>
  <c r="GA69" i="86"/>
  <c r="GA68" i="86"/>
  <c r="GA67" i="86"/>
  <c r="GA66" i="86"/>
  <c r="GA65" i="86"/>
  <c r="GA64" i="86"/>
  <c r="GA93" i="86"/>
  <c r="GA37" i="86"/>
  <c r="GA36" i="86"/>
  <c r="GA35" i="86"/>
  <c r="GA34" i="86"/>
  <c r="GA32" i="86"/>
  <c r="GA28" i="86"/>
  <c r="GA63" i="86"/>
  <c r="GA62" i="86"/>
  <c r="GA61" i="86"/>
  <c r="GA60" i="86"/>
  <c r="GA59" i="86"/>
  <c r="GA58" i="86"/>
  <c r="GA57" i="86"/>
  <c r="GA56" i="86"/>
  <c r="GA55" i="86"/>
  <c r="GA54" i="86"/>
  <c r="GA53" i="86"/>
  <c r="GA52" i="86"/>
  <c r="GA51" i="86"/>
  <c r="GA50" i="86"/>
  <c r="GA49" i="86"/>
  <c r="GA48" i="86"/>
  <c r="GA47" i="86"/>
  <c r="GA46" i="86"/>
  <c r="GA45" i="86"/>
  <c r="GA44" i="86"/>
  <c r="GA43" i="86"/>
  <c r="GA42" i="86"/>
  <c r="GA41" i="86"/>
  <c r="GA40" i="86"/>
  <c r="GA39" i="86"/>
  <c r="GA38" i="86"/>
  <c r="GA33" i="86"/>
  <c r="GA31" i="86"/>
  <c r="GA30" i="86"/>
  <c r="GA29" i="86"/>
  <c r="FW227" i="86"/>
  <c r="FW228" i="86"/>
  <c r="FW226" i="86"/>
  <c r="FW225" i="86"/>
  <c r="FW224" i="86"/>
  <c r="FW223" i="86"/>
  <c r="FW222" i="86"/>
  <c r="FW221" i="86"/>
  <c r="FW220" i="86"/>
  <c r="FW219" i="86"/>
  <c r="FW218" i="86"/>
  <c r="FW217" i="86"/>
  <c r="FW216" i="86"/>
  <c r="FW215" i="86"/>
  <c r="FW214" i="86"/>
  <c r="FW210" i="86"/>
  <c r="FW213" i="86"/>
  <c r="FW212" i="86"/>
  <c r="FW209" i="86"/>
  <c r="FW207" i="86"/>
  <c r="FW206" i="86"/>
  <c r="FW205" i="86"/>
  <c r="FW208" i="86"/>
  <c r="FW204" i="86"/>
  <c r="FW202" i="86"/>
  <c r="FW201" i="86"/>
  <c r="FW200" i="86"/>
  <c r="FW199" i="86"/>
  <c r="FW198" i="86"/>
  <c r="FW197" i="86"/>
  <c r="FW196" i="86"/>
  <c r="FW195" i="86"/>
  <c r="FW194" i="86"/>
  <c r="FW203" i="86"/>
  <c r="FW192" i="86"/>
  <c r="FW191" i="86"/>
  <c r="FW190" i="86"/>
  <c r="FW189" i="86"/>
  <c r="FW188" i="86"/>
  <c r="FW187" i="86"/>
  <c r="FW186" i="86"/>
  <c r="FW185" i="86"/>
  <c r="FW184" i="86"/>
  <c r="FW193" i="86"/>
  <c r="FW211" i="86"/>
  <c r="FW183" i="86"/>
  <c r="FW182" i="86"/>
  <c r="FW181" i="86"/>
  <c r="FW180" i="86"/>
  <c r="FW179" i="86"/>
  <c r="FW178" i="86"/>
  <c r="FW177" i="86"/>
  <c r="FW176" i="86"/>
  <c r="FW175" i="86"/>
  <c r="FW173" i="86"/>
  <c r="FW172" i="86"/>
  <c r="FW171" i="86"/>
  <c r="FW170" i="86"/>
  <c r="FW169" i="86"/>
  <c r="FW168" i="86"/>
  <c r="FW167" i="86"/>
  <c r="FW166" i="86"/>
  <c r="FW165" i="86"/>
  <c r="FW164" i="86"/>
  <c r="FW163" i="86"/>
  <c r="FW162" i="86"/>
  <c r="FW161" i="86"/>
  <c r="FW160" i="86"/>
  <c r="FW159" i="86"/>
  <c r="FW158" i="86"/>
  <c r="FW157" i="86"/>
  <c r="FW156" i="86"/>
  <c r="FW155" i="86"/>
  <c r="FW154" i="86"/>
  <c r="FW153" i="86"/>
  <c r="FW174" i="86"/>
  <c r="FW152" i="86"/>
  <c r="FW151" i="86"/>
  <c r="FW150" i="86"/>
  <c r="FW149" i="86"/>
  <c r="FW148" i="86"/>
  <c r="FW147" i="86"/>
  <c r="FW146" i="86"/>
  <c r="FW145" i="86"/>
  <c r="FW144" i="86"/>
  <c r="FW143" i="86"/>
  <c r="FW142" i="86"/>
  <c r="FW141" i="86"/>
  <c r="FW139" i="86"/>
  <c r="FW140" i="86"/>
  <c r="FW138" i="86"/>
  <c r="FW137" i="86"/>
  <c r="FW136" i="86"/>
  <c r="FW135" i="86"/>
  <c r="FW134" i="86"/>
  <c r="FW133" i="86"/>
  <c r="FW132" i="86"/>
  <c r="FW131" i="86"/>
  <c r="FW130" i="86"/>
  <c r="FW129" i="86"/>
  <c r="FW128" i="86"/>
  <c r="FW127" i="86"/>
  <c r="FW126" i="86"/>
  <c r="FW125" i="86"/>
  <c r="FW124" i="86"/>
  <c r="FW123" i="86"/>
  <c r="FW122" i="86"/>
  <c r="FW121" i="86"/>
  <c r="FW120" i="86"/>
  <c r="FW119" i="86"/>
  <c r="FW118" i="86"/>
  <c r="FW117" i="86"/>
  <c r="FW116" i="86"/>
  <c r="FW115" i="86"/>
  <c r="FW114" i="86"/>
  <c r="FW113" i="86"/>
  <c r="FW112" i="86"/>
  <c r="FW111" i="86"/>
  <c r="FW110" i="86"/>
  <c r="FW109" i="86"/>
  <c r="FW108" i="86"/>
  <c r="FW107" i="86"/>
  <c r="FW106" i="86"/>
  <c r="FW105" i="86"/>
  <c r="FW104" i="86"/>
  <c r="FW103" i="86"/>
  <c r="FW102" i="86"/>
  <c r="FW101" i="86"/>
  <c r="FW100" i="86"/>
  <c r="FW99" i="86"/>
  <c r="FW98" i="86"/>
  <c r="FW97" i="86"/>
  <c r="FW96" i="86"/>
  <c r="FW95" i="86"/>
  <c r="FW94" i="86"/>
  <c r="FW93" i="86"/>
  <c r="FW90" i="86"/>
  <c r="FW92" i="86"/>
  <c r="FW88" i="86"/>
  <c r="FW87" i="86"/>
  <c r="FW86" i="86"/>
  <c r="FW85" i="86"/>
  <c r="FW84" i="86"/>
  <c r="FW83" i="86"/>
  <c r="FW82" i="86"/>
  <c r="FW81" i="86"/>
  <c r="FW80" i="86"/>
  <c r="FW79" i="86"/>
  <c r="FW78" i="86"/>
  <c r="FW77" i="86"/>
  <c r="FW76" i="86"/>
  <c r="FW75" i="86"/>
  <c r="FW74" i="86"/>
  <c r="FW73" i="86"/>
  <c r="FW72" i="86"/>
  <c r="FW71" i="86"/>
  <c r="FW70" i="86"/>
  <c r="FW69" i="86"/>
  <c r="FW68" i="86"/>
  <c r="FW67" i="86"/>
  <c r="FW66" i="86"/>
  <c r="FW65" i="86"/>
  <c r="FW64" i="86"/>
  <c r="FW91" i="86"/>
  <c r="FW89" i="86"/>
  <c r="FW38" i="86"/>
  <c r="FW37" i="86"/>
  <c r="FW36" i="86"/>
  <c r="FW35" i="86"/>
  <c r="FW34" i="86"/>
  <c r="FW33" i="86"/>
  <c r="FW32" i="86"/>
  <c r="FW30" i="86"/>
  <c r="FW28" i="86"/>
  <c r="FW63" i="86"/>
  <c r="FW62" i="86"/>
  <c r="FW61" i="86"/>
  <c r="FW60" i="86"/>
  <c r="FW59" i="86"/>
  <c r="FW58" i="86"/>
  <c r="FW57" i="86"/>
  <c r="FW56" i="86"/>
  <c r="FW55" i="86"/>
  <c r="FW54" i="86"/>
  <c r="FW53" i="86"/>
  <c r="FW52" i="86"/>
  <c r="FW51" i="86"/>
  <c r="FW50" i="86"/>
  <c r="FW49" i="86"/>
  <c r="FW48" i="86"/>
  <c r="FW47" i="86"/>
  <c r="FW46" i="86"/>
  <c r="FW45" i="86"/>
  <c r="FW44" i="86"/>
  <c r="FW43" i="86"/>
  <c r="FW42" i="86"/>
  <c r="FW41" i="86"/>
  <c r="FW40" i="86"/>
  <c r="FW39" i="86"/>
  <c r="FW31" i="86"/>
  <c r="FW29" i="86"/>
  <c r="JF77" i="86"/>
  <c r="JF73" i="86"/>
  <c r="JF69" i="86"/>
  <c r="JB67" i="86"/>
  <c r="JG64" i="86"/>
  <c r="JF63" i="86"/>
  <c r="JD60" i="86"/>
  <c r="JD58" i="86"/>
  <c r="JD56" i="86"/>
  <c r="JD54" i="86"/>
  <c r="JD52" i="86"/>
  <c r="JD50" i="86"/>
  <c r="JD48" i="86"/>
  <c r="JD46" i="86"/>
  <c r="JD44" i="86"/>
  <c r="JD42" i="86"/>
  <c r="JD40" i="86"/>
  <c r="JK72" i="86"/>
  <c r="JK76" i="86"/>
  <c r="JK80" i="86"/>
  <c r="JK84" i="86"/>
  <c r="JK88" i="86"/>
  <c r="JK92" i="86"/>
  <c r="JK96" i="86"/>
  <c r="JK100" i="86"/>
  <c r="JK104" i="86"/>
  <c r="JK108" i="86"/>
  <c r="JK115" i="86"/>
  <c r="JK119" i="86"/>
  <c r="JK114" i="86"/>
  <c r="JK124" i="86"/>
  <c r="JK128" i="86"/>
  <c r="JK137" i="86"/>
  <c r="JK135" i="86"/>
  <c r="JK138" i="86"/>
  <c r="JK148" i="86"/>
  <c r="JK168" i="86"/>
  <c r="JK164" i="86"/>
  <c r="JK150" i="86"/>
  <c r="JK151" i="86"/>
  <c r="JK169" i="86"/>
  <c r="JK162" i="86"/>
  <c r="JK163" i="86"/>
  <c r="JK176" i="86"/>
  <c r="JK180" i="86"/>
  <c r="JK203" i="86"/>
  <c r="JK187" i="86"/>
  <c r="JK191" i="86"/>
  <c r="JK195" i="86"/>
  <c r="JK199" i="86"/>
  <c r="JK204" i="86"/>
  <c r="JK208" i="86"/>
  <c r="JK209" i="86"/>
  <c r="JK215" i="86"/>
  <c r="JK223" i="86"/>
  <c r="JK224" i="86"/>
  <c r="JK227" i="86"/>
  <c r="JC71" i="86"/>
  <c r="JC75" i="86"/>
  <c r="JC79" i="86"/>
  <c r="JC83" i="86"/>
  <c r="JC87" i="86"/>
  <c r="JC91" i="86"/>
  <c r="JC99" i="86"/>
  <c r="JC112" i="86"/>
  <c r="JC115" i="86"/>
  <c r="JC119" i="86"/>
  <c r="JC123" i="86"/>
  <c r="JC127" i="86"/>
  <c r="JC131" i="86"/>
  <c r="JC134" i="86"/>
  <c r="JC144" i="86"/>
  <c r="JC137" i="86"/>
  <c r="JC164" i="86"/>
  <c r="JC140" i="86"/>
  <c r="JC157" i="86"/>
  <c r="JC165" i="86"/>
  <c r="JC158" i="86"/>
  <c r="JC175" i="86"/>
  <c r="JC179" i="86"/>
  <c r="JC183" i="86"/>
  <c r="JC186" i="86"/>
  <c r="JC190" i="86"/>
  <c r="JC194" i="86"/>
  <c r="JC198" i="86"/>
  <c r="JC202" i="86"/>
  <c r="JC206" i="86"/>
  <c r="JC210" i="86"/>
  <c r="JC215" i="86"/>
  <c r="JC219" i="86"/>
  <c r="JC222" i="86"/>
  <c r="JC228" i="86"/>
  <c r="CR35" i="86"/>
  <c r="CB35" i="86"/>
  <c r="DH35" i="86"/>
  <c r="CR31" i="86"/>
  <c r="CB31" i="86"/>
  <c r="DH31" i="86"/>
  <c r="JI29" i="86"/>
  <c r="JI33" i="86"/>
  <c r="BI228" i="86"/>
  <c r="AC228" i="86" s="1"/>
  <c r="AS227" i="86"/>
  <c r="BI226" i="86"/>
  <c r="AC226" i="86" s="1"/>
  <c r="BI227" i="86"/>
  <c r="AC227" i="86" s="1"/>
  <c r="AS226" i="86"/>
  <c r="AS225" i="86"/>
  <c r="AS224" i="86"/>
  <c r="AS228" i="86"/>
  <c r="BI224" i="86"/>
  <c r="AC224" i="86" s="1"/>
  <c r="AS223" i="86"/>
  <c r="AS222" i="86"/>
  <c r="AS221" i="86"/>
  <c r="BI223" i="86"/>
  <c r="AC223" i="86" s="1"/>
  <c r="BI222" i="86"/>
  <c r="AC222" i="86" s="1"/>
  <c r="BI221" i="86"/>
  <c r="AC221" i="86" s="1"/>
  <c r="BI225" i="86"/>
  <c r="AC225" i="86" s="1"/>
  <c r="AS220" i="86"/>
  <c r="AS219" i="86"/>
  <c r="AS218" i="86"/>
  <c r="AS216" i="86"/>
  <c r="AS215" i="86"/>
  <c r="BI220" i="86"/>
  <c r="AC220" i="86" s="1"/>
  <c r="BI216" i="86"/>
  <c r="AC216" i="86" s="1"/>
  <c r="BI215" i="86"/>
  <c r="AC215" i="86" s="1"/>
  <c r="BI214" i="86"/>
  <c r="AC214" i="86" s="1"/>
  <c r="BI219" i="86"/>
  <c r="AC219" i="86" s="1"/>
  <c r="BI218" i="86"/>
  <c r="AC218" i="86" s="1"/>
  <c r="AS217" i="86"/>
  <c r="AS211" i="86"/>
  <c r="AS210" i="86"/>
  <c r="AS209" i="86"/>
  <c r="BI217" i="86"/>
  <c r="AC217" i="86" s="1"/>
  <c r="BI211" i="86"/>
  <c r="AC211" i="86" s="1"/>
  <c r="BI210" i="86"/>
  <c r="AC210" i="86" s="1"/>
  <c r="BI209" i="86"/>
  <c r="AC209" i="86" s="1"/>
  <c r="AS214" i="86"/>
  <c r="AS213" i="86"/>
  <c r="AS212" i="86"/>
  <c r="BI213" i="86"/>
  <c r="AC213" i="86" s="1"/>
  <c r="BI212" i="86"/>
  <c r="AC212" i="86" s="1"/>
  <c r="BI207" i="86"/>
  <c r="AC207" i="86" s="1"/>
  <c r="BI206" i="86"/>
  <c r="AC206" i="86" s="1"/>
  <c r="BI205" i="86"/>
  <c r="AC205" i="86" s="1"/>
  <c r="BI204" i="86"/>
  <c r="AC204" i="86" s="1"/>
  <c r="AS208" i="86"/>
  <c r="BI208" i="86"/>
  <c r="AC208" i="86" s="1"/>
  <c r="AS207" i="86"/>
  <c r="AS206" i="86"/>
  <c r="AS205" i="86"/>
  <c r="AS203" i="86"/>
  <c r="AS202" i="86"/>
  <c r="BI202" i="86"/>
  <c r="AC202" i="86" s="1"/>
  <c r="AS204" i="86"/>
  <c r="BI203" i="86"/>
  <c r="AC203" i="86" s="1"/>
  <c r="AS30" i="86"/>
  <c r="AS29" i="86"/>
  <c r="AS28" i="86"/>
  <c r="BI29" i="86"/>
  <c r="AC29" i="86" s="1"/>
  <c r="BI28" i="86"/>
  <c r="AC28" i="86" s="1"/>
  <c r="BI30" i="86"/>
  <c r="AC30" i="86" s="1"/>
  <c r="JA28" i="86"/>
  <c r="JA32" i="86"/>
  <c r="JA36" i="86"/>
  <c r="JA40" i="86"/>
  <c r="JA44" i="86"/>
  <c r="JA48" i="86"/>
  <c r="JA52" i="86"/>
  <c r="JA56" i="86"/>
  <c r="JA60" i="86"/>
  <c r="JA64" i="86"/>
  <c r="JA68" i="86"/>
  <c r="JA72" i="86"/>
  <c r="JA76" i="86"/>
  <c r="JA80" i="86"/>
  <c r="JA84" i="86"/>
  <c r="JA88" i="86"/>
  <c r="JA113" i="86"/>
  <c r="JA93" i="86"/>
  <c r="JA97" i="86"/>
  <c r="JA101" i="86"/>
  <c r="JA105" i="86"/>
  <c r="JA109" i="86"/>
  <c r="JA117" i="86"/>
  <c r="JA121" i="86"/>
  <c r="JA125" i="86"/>
  <c r="JA129" i="86"/>
  <c r="JA133" i="86"/>
  <c r="JA137" i="86"/>
  <c r="JA141" i="86"/>
  <c r="JA145" i="86"/>
  <c r="JA149" i="86"/>
  <c r="JA153" i="86"/>
  <c r="JA157" i="86"/>
  <c r="JA161" i="86"/>
  <c r="JA165" i="86"/>
  <c r="JA169" i="86"/>
  <c r="JA173" i="86"/>
  <c r="JA175" i="86"/>
  <c r="JA179" i="86"/>
  <c r="JA183" i="86"/>
  <c r="JA185" i="86"/>
  <c r="JA193" i="86"/>
  <c r="JA197" i="86"/>
  <c r="JA201" i="86"/>
  <c r="JA205" i="86"/>
  <c r="JA209" i="86"/>
  <c r="JA213" i="86"/>
  <c r="JA221" i="86"/>
  <c r="JA219" i="86"/>
  <c r="JA225" i="86"/>
  <c r="GC228" i="86"/>
  <c r="GC227" i="86"/>
  <c r="GC226" i="86"/>
  <c r="GC224" i="86"/>
  <c r="GC223" i="86"/>
  <c r="GC225" i="86"/>
  <c r="GC222" i="86"/>
  <c r="GC221" i="86"/>
  <c r="GC220" i="86"/>
  <c r="GC219" i="86"/>
  <c r="GC215" i="86"/>
  <c r="GC214" i="86"/>
  <c r="GC218" i="86"/>
  <c r="GC217" i="86"/>
  <c r="GC216" i="86"/>
  <c r="GC211" i="86"/>
  <c r="GC210" i="86"/>
  <c r="GC209" i="86"/>
  <c r="GC208" i="86"/>
  <c r="GC213" i="86"/>
  <c r="GC212" i="86"/>
  <c r="GC206" i="86"/>
  <c r="GC205" i="86"/>
  <c r="GC204" i="86"/>
  <c r="GC203" i="86"/>
  <c r="GC207" i="86"/>
  <c r="GC197" i="86"/>
  <c r="GC193" i="86"/>
  <c r="GC198" i="86"/>
  <c r="GC194" i="86"/>
  <c r="GC199" i="86"/>
  <c r="GC195" i="86"/>
  <c r="GC192" i="86"/>
  <c r="GC191" i="86"/>
  <c r="GC190" i="86"/>
  <c r="GC189" i="86"/>
  <c r="GC188" i="86"/>
  <c r="GC187" i="86"/>
  <c r="GC186" i="86"/>
  <c r="GC185" i="86"/>
  <c r="GC184" i="86"/>
  <c r="GC202" i="86"/>
  <c r="GC200" i="86"/>
  <c r="GC183" i="86"/>
  <c r="GC182" i="86"/>
  <c r="GC181" i="86"/>
  <c r="GC180" i="86"/>
  <c r="GC179" i="86"/>
  <c r="GC178" i="86"/>
  <c r="GC177" i="86"/>
  <c r="GC176" i="86"/>
  <c r="GC175" i="86"/>
  <c r="GC196" i="86"/>
  <c r="GC174" i="86"/>
  <c r="GC173" i="86"/>
  <c r="GC172" i="86"/>
  <c r="GC171" i="86"/>
  <c r="GC170" i="86"/>
  <c r="GC201" i="86"/>
  <c r="GC168" i="86"/>
  <c r="GC164" i="86"/>
  <c r="GC160" i="86"/>
  <c r="GC156" i="86"/>
  <c r="GC152" i="86"/>
  <c r="GC167" i="86"/>
  <c r="GC163" i="86"/>
  <c r="GC159" i="86"/>
  <c r="GC155" i="86"/>
  <c r="GC166" i="86"/>
  <c r="GC162" i="86"/>
  <c r="GC158" i="86"/>
  <c r="GC161" i="86"/>
  <c r="GC148" i="86"/>
  <c r="GC165" i="86"/>
  <c r="GC154" i="86"/>
  <c r="GC153" i="86"/>
  <c r="GC151" i="86"/>
  <c r="GC147" i="86"/>
  <c r="GC143" i="86"/>
  <c r="GC169" i="86"/>
  <c r="GC150" i="86"/>
  <c r="GC146" i="86"/>
  <c r="GC142" i="86"/>
  <c r="GC149" i="86"/>
  <c r="GC145" i="86"/>
  <c r="GC144" i="86"/>
  <c r="GC139" i="86"/>
  <c r="GC141" i="86"/>
  <c r="GC157" i="86"/>
  <c r="GC140" i="86"/>
  <c r="GC138" i="86"/>
  <c r="GC137" i="86"/>
  <c r="GC136" i="86"/>
  <c r="GC135" i="86"/>
  <c r="GC134" i="86"/>
  <c r="GC133" i="86"/>
  <c r="GC132" i="86"/>
  <c r="GC131" i="86"/>
  <c r="GC130" i="86"/>
  <c r="GC129" i="86"/>
  <c r="GC128" i="86"/>
  <c r="GC127" i="86"/>
  <c r="GC126" i="86"/>
  <c r="GC125" i="86"/>
  <c r="GC124" i="86"/>
  <c r="GC123" i="86"/>
  <c r="GC122" i="86"/>
  <c r="GC121" i="86"/>
  <c r="GC120" i="86"/>
  <c r="GC119" i="86"/>
  <c r="GC118" i="86"/>
  <c r="GC117" i="86"/>
  <c r="GC116" i="86"/>
  <c r="GC115" i="86"/>
  <c r="GC114" i="86"/>
  <c r="GC113" i="86"/>
  <c r="GC112" i="86"/>
  <c r="GC110" i="86"/>
  <c r="GC111" i="86"/>
  <c r="GC109" i="86"/>
  <c r="GC108" i="86"/>
  <c r="GC107" i="86"/>
  <c r="GC106" i="86"/>
  <c r="GC105" i="86"/>
  <c r="GC104" i="86"/>
  <c r="GC103" i="86"/>
  <c r="GC99" i="86"/>
  <c r="GC95" i="86"/>
  <c r="GC91" i="86"/>
  <c r="GC90" i="86"/>
  <c r="GC88" i="86"/>
  <c r="GC87" i="86"/>
  <c r="GC86" i="86"/>
  <c r="GC85" i="86"/>
  <c r="GC84" i="86"/>
  <c r="GC83" i="86"/>
  <c r="GC100" i="86"/>
  <c r="GC96" i="86"/>
  <c r="GC101" i="86"/>
  <c r="GC97" i="86"/>
  <c r="GC93" i="86"/>
  <c r="GC89" i="86"/>
  <c r="GC102" i="86"/>
  <c r="GC98" i="86"/>
  <c r="GC94" i="86"/>
  <c r="GC92" i="86"/>
  <c r="GC80" i="86"/>
  <c r="GC76" i="86"/>
  <c r="GC72" i="86"/>
  <c r="GC66" i="86"/>
  <c r="GC49" i="86"/>
  <c r="GC48" i="86"/>
  <c r="GC47" i="86"/>
  <c r="GC46" i="86"/>
  <c r="GC45" i="86"/>
  <c r="GC44" i="86"/>
  <c r="GC43" i="86"/>
  <c r="GC40" i="86"/>
  <c r="GC81" i="86"/>
  <c r="GC77" i="86"/>
  <c r="GC73" i="86"/>
  <c r="GC69" i="86"/>
  <c r="GC65" i="86"/>
  <c r="GC63" i="86"/>
  <c r="GC62" i="86"/>
  <c r="GC61" i="86"/>
  <c r="GC60" i="86"/>
  <c r="GC59" i="86"/>
  <c r="GC58" i="86"/>
  <c r="GC57" i="86"/>
  <c r="GC56" i="86"/>
  <c r="GC55" i="86"/>
  <c r="GC54" i="86"/>
  <c r="GC53" i="86"/>
  <c r="GC52" i="86"/>
  <c r="GC51" i="86"/>
  <c r="GC50" i="86"/>
  <c r="GC82" i="86"/>
  <c r="GC78" i="86"/>
  <c r="GC74" i="86"/>
  <c r="GC70" i="86"/>
  <c r="GC68" i="86"/>
  <c r="GC64" i="86"/>
  <c r="GC42" i="86"/>
  <c r="GC41" i="86"/>
  <c r="GC39" i="86"/>
  <c r="GC37" i="86"/>
  <c r="GC79" i="86"/>
  <c r="GC75" i="86"/>
  <c r="GC71" i="86"/>
  <c r="GC67" i="86"/>
  <c r="GC38" i="86"/>
  <c r="GC36" i="86"/>
  <c r="GC32" i="86"/>
  <c r="GC28" i="86"/>
  <c r="GC33" i="86"/>
  <c r="GC29" i="86"/>
  <c r="GC34" i="86"/>
  <c r="GC35" i="86"/>
  <c r="GC31" i="86"/>
  <c r="GC30" i="86"/>
  <c r="DH226" i="86"/>
  <c r="CB226" i="86"/>
  <c r="CR226" i="86"/>
  <c r="CB225" i="86"/>
  <c r="CR225" i="86"/>
  <c r="DH225" i="86"/>
  <c r="CS217" i="86"/>
  <c r="DI217" i="86"/>
  <c r="CC217" i="86"/>
  <c r="CC212" i="86"/>
  <c r="CS212" i="86"/>
  <c r="DI212" i="86"/>
  <c r="CB194" i="86"/>
  <c r="CR194" i="86"/>
  <c r="DH194" i="86"/>
  <c r="CB184" i="86"/>
  <c r="CR184" i="86"/>
  <c r="DH184" i="86"/>
  <c r="CC197" i="86"/>
  <c r="CS197" i="86"/>
  <c r="DI197" i="86"/>
  <c r="CC169" i="86"/>
  <c r="CS169" i="86"/>
  <c r="DI169" i="86"/>
  <c r="CC161" i="86"/>
  <c r="CS161" i="86"/>
  <c r="DI161" i="86"/>
  <c r="CC149" i="86"/>
  <c r="CS149" i="86"/>
  <c r="DI149" i="86"/>
  <c r="CC140" i="86"/>
  <c r="CS140" i="86"/>
  <c r="DI140" i="86"/>
  <c r="CB142" i="86"/>
  <c r="DH142" i="86"/>
  <c r="CR142" i="86"/>
  <c r="CB146" i="86"/>
  <c r="CR146" i="86"/>
  <c r="DH146" i="86"/>
  <c r="DI136" i="86"/>
  <c r="CC136" i="86"/>
  <c r="CS136" i="86"/>
  <c r="DI132" i="86"/>
  <c r="CC132" i="86"/>
  <c r="CS132" i="86"/>
  <c r="DH115" i="86"/>
  <c r="CB115" i="86"/>
  <c r="CR115" i="86"/>
  <c r="CB111" i="86"/>
  <c r="CR111" i="86"/>
  <c r="DH111" i="86"/>
  <c r="CB96" i="86"/>
  <c r="CR96" i="86"/>
  <c r="DH96" i="86"/>
  <c r="CB94" i="86"/>
  <c r="CR94" i="86"/>
  <c r="DH94" i="86"/>
  <c r="CB68" i="86"/>
  <c r="CR68" i="86"/>
  <c r="DH68" i="86"/>
  <c r="CC67" i="86"/>
  <c r="CS67" i="86"/>
  <c r="DI67" i="86"/>
  <c r="AT227" i="86"/>
  <c r="BJ228" i="86"/>
  <c r="AD228" i="86" s="1"/>
  <c r="AT228" i="86"/>
  <c r="BJ227" i="86"/>
  <c r="AD227" i="86" s="1"/>
  <c r="AT226" i="86"/>
  <c r="AT225" i="86"/>
  <c r="AT224" i="86"/>
  <c r="BJ225" i="86"/>
  <c r="AD225" i="86" s="1"/>
  <c r="BJ224" i="86"/>
  <c r="AD224" i="86" s="1"/>
  <c r="AT223" i="86"/>
  <c r="AT222" i="86"/>
  <c r="BJ223" i="86"/>
  <c r="AD223" i="86" s="1"/>
  <c r="BJ222" i="86"/>
  <c r="AD222" i="86" s="1"/>
  <c r="BJ221" i="86"/>
  <c r="AD221" i="86" s="1"/>
  <c r="BJ226" i="86"/>
  <c r="AD226" i="86" s="1"/>
  <c r="AT220" i="86"/>
  <c r="AT219" i="86"/>
  <c r="AT218" i="86"/>
  <c r="AT217" i="86"/>
  <c r="AT221" i="86"/>
  <c r="BJ220" i="86"/>
  <c r="AD220" i="86" s="1"/>
  <c r="BJ219" i="86"/>
  <c r="AD219" i="86" s="1"/>
  <c r="BJ218" i="86"/>
  <c r="AD218" i="86" s="1"/>
  <c r="BJ216" i="86"/>
  <c r="AD216" i="86" s="1"/>
  <c r="BJ215" i="86"/>
  <c r="AD215" i="86" s="1"/>
  <c r="BJ217" i="86"/>
  <c r="AD217" i="86" s="1"/>
  <c r="BJ211" i="86"/>
  <c r="AD211" i="86" s="1"/>
  <c r="BJ210" i="86"/>
  <c r="AD210" i="86" s="1"/>
  <c r="BJ209" i="86"/>
  <c r="AD209" i="86" s="1"/>
  <c r="BJ214" i="86"/>
  <c r="AD214" i="86" s="1"/>
  <c r="AT214" i="86"/>
  <c r="AT213" i="86"/>
  <c r="AT212" i="86"/>
  <c r="AT216" i="86"/>
  <c r="BJ213" i="86"/>
  <c r="AD213" i="86" s="1"/>
  <c r="BJ212" i="86"/>
  <c r="AD212" i="86" s="1"/>
  <c r="AT209" i="86"/>
  <c r="AT208" i="86"/>
  <c r="BJ208" i="86"/>
  <c r="AD208" i="86" s="1"/>
  <c r="AT215" i="86"/>
  <c r="AT211" i="86"/>
  <c r="AT207" i="86"/>
  <c r="AT206" i="86"/>
  <c r="AT210" i="86"/>
  <c r="BJ207" i="86"/>
  <c r="AD207" i="86" s="1"/>
  <c r="BJ206" i="86"/>
  <c r="AD206" i="86" s="1"/>
  <c r="BJ205" i="86"/>
  <c r="AD205" i="86" s="1"/>
  <c r="AT205" i="86"/>
  <c r="CX185" i="86"/>
  <c r="BR185" i="86"/>
  <c r="CH185" i="86"/>
  <c r="FZ228" i="86"/>
  <c r="FZ227" i="86"/>
  <c r="FZ226" i="86"/>
  <c r="FZ225" i="86"/>
  <c r="FZ224" i="86"/>
  <c r="FZ223" i="86"/>
  <c r="FZ222" i="86"/>
  <c r="FZ221" i="86"/>
  <c r="FZ220" i="86"/>
  <c r="FZ219" i="86"/>
  <c r="FZ218" i="86"/>
  <c r="FZ217" i="86"/>
  <c r="FZ215" i="86"/>
  <c r="FZ216" i="86"/>
  <c r="FZ211" i="86"/>
  <c r="FZ210" i="86"/>
  <c r="FZ209" i="86"/>
  <c r="FZ213" i="86"/>
  <c r="FZ212" i="86"/>
  <c r="FZ207" i="86"/>
  <c r="FZ214" i="86"/>
  <c r="FZ208" i="86"/>
  <c r="FZ204" i="86"/>
  <c r="FZ203" i="86"/>
  <c r="FZ202" i="86"/>
  <c r="FZ201" i="86"/>
  <c r="FZ200" i="86"/>
  <c r="FZ199" i="86"/>
  <c r="FZ198" i="86"/>
  <c r="FZ197" i="86"/>
  <c r="FZ196" i="86"/>
  <c r="FZ195" i="86"/>
  <c r="FZ194" i="86"/>
  <c r="FZ193" i="86"/>
  <c r="FZ206" i="86"/>
  <c r="FZ192" i="86"/>
  <c r="FZ191" i="86"/>
  <c r="FZ190" i="86"/>
  <c r="FZ189" i="86"/>
  <c r="FZ188" i="86"/>
  <c r="FZ187" i="86"/>
  <c r="FZ186" i="86"/>
  <c r="FZ185" i="86"/>
  <c r="FZ184" i="86"/>
  <c r="FZ183" i="86"/>
  <c r="FZ182" i="86"/>
  <c r="FZ181" i="86"/>
  <c r="FZ180" i="86"/>
  <c r="FZ179" i="86"/>
  <c r="FZ178" i="86"/>
  <c r="FZ177" i="86"/>
  <c r="FZ176" i="86"/>
  <c r="FZ175" i="86"/>
  <c r="FZ174" i="86"/>
  <c r="FZ205" i="86"/>
  <c r="FZ172" i="86"/>
  <c r="FZ171" i="86"/>
  <c r="FZ170" i="86"/>
  <c r="FZ169" i="86"/>
  <c r="FZ165" i="86"/>
  <c r="FZ161" i="86"/>
  <c r="FZ157" i="86"/>
  <c r="FZ153" i="86"/>
  <c r="FZ168" i="86"/>
  <c r="FZ164" i="86"/>
  <c r="FZ160" i="86"/>
  <c r="FZ156" i="86"/>
  <c r="FZ167" i="86"/>
  <c r="FZ163" i="86"/>
  <c r="FZ159" i="86"/>
  <c r="FZ158" i="86"/>
  <c r="FZ155" i="86"/>
  <c r="FZ149" i="86"/>
  <c r="FZ173" i="86"/>
  <c r="FZ162" i="86"/>
  <c r="FZ152" i="86"/>
  <c r="FZ148" i="86"/>
  <c r="FZ144" i="86"/>
  <c r="FZ166" i="86"/>
  <c r="FZ154" i="86"/>
  <c r="FZ151" i="86"/>
  <c r="FZ147" i="86"/>
  <c r="FZ143" i="86"/>
  <c r="FZ137" i="86"/>
  <c r="FZ150" i="86"/>
  <c r="FZ145" i="86"/>
  <c r="FZ142" i="86"/>
  <c r="FZ141" i="86"/>
  <c r="FZ139" i="86"/>
  <c r="FZ146" i="86"/>
  <c r="FZ136" i="86"/>
  <c r="FZ135" i="86"/>
  <c r="FZ134" i="86"/>
  <c r="FZ133" i="86"/>
  <c r="FZ132" i="86"/>
  <c r="FZ140" i="86"/>
  <c r="FZ138" i="86"/>
  <c r="FZ131" i="86"/>
  <c r="FZ130" i="86"/>
  <c r="FZ129" i="86"/>
  <c r="FZ128" i="86"/>
  <c r="FZ127" i="86"/>
  <c r="FZ126" i="86"/>
  <c r="FZ125" i="86"/>
  <c r="FZ124" i="86"/>
  <c r="FZ123" i="86"/>
  <c r="FZ122" i="86"/>
  <c r="FZ121" i="86"/>
  <c r="FZ112" i="86"/>
  <c r="FZ111" i="86"/>
  <c r="FZ114" i="86"/>
  <c r="FZ109" i="86"/>
  <c r="FZ108" i="86"/>
  <c r="FZ107" i="86"/>
  <c r="FZ106" i="86"/>
  <c r="FZ105" i="86"/>
  <c r="FZ104" i="86"/>
  <c r="FZ103" i="86"/>
  <c r="FZ102" i="86"/>
  <c r="FZ101" i="86"/>
  <c r="FZ100" i="86"/>
  <c r="FZ99" i="86"/>
  <c r="FZ98" i="86"/>
  <c r="FZ97" i="86"/>
  <c r="FZ96" i="86"/>
  <c r="FZ95" i="86"/>
  <c r="FZ94" i="86"/>
  <c r="FZ93" i="86"/>
  <c r="FZ92" i="86"/>
  <c r="FZ91" i="86"/>
  <c r="FZ90" i="86"/>
  <c r="FZ89" i="86"/>
  <c r="FZ120" i="86"/>
  <c r="FZ119" i="86"/>
  <c r="FZ118" i="86"/>
  <c r="FZ117" i="86"/>
  <c r="FZ116" i="86"/>
  <c r="FZ115" i="86"/>
  <c r="FZ113" i="86"/>
  <c r="FZ110" i="86"/>
  <c r="FZ88" i="86"/>
  <c r="FZ87" i="86"/>
  <c r="FZ86" i="86"/>
  <c r="FZ85" i="86"/>
  <c r="FZ84" i="86"/>
  <c r="FZ83" i="86"/>
  <c r="FZ82" i="86"/>
  <c r="FZ81" i="86"/>
  <c r="FZ80" i="86"/>
  <c r="FZ79" i="86"/>
  <c r="FZ78" i="86"/>
  <c r="FZ77" i="86"/>
  <c r="FZ76" i="86"/>
  <c r="FZ75" i="86"/>
  <c r="FZ74" i="86"/>
  <c r="FZ73" i="86"/>
  <c r="FZ72" i="86"/>
  <c r="FZ71" i="86"/>
  <c r="FZ70" i="86"/>
  <c r="FZ67" i="86"/>
  <c r="FZ63" i="86"/>
  <c r="FZ62" i="86"/>
  <c r="FZ61" i="86"/>
  <c r="FZ60" i="86"/>
  <c r="FZ59" i="86"/>
  <c r="FZ58" i="86"/>
  <c r="FZ57" i="86"/>
  <c r="FZ56" i="86"/>
  <c r="FZ55" i="86"/>
  <c r="FZ54" i="86"/>
  <c r="FZ53" i="86"/>
  <c r="FZ52" i="86"/>
  <c r="FZ51" i="86"/>
  <c r="FZ50" i="86"/>
  <c r="FZ49" i="86"/>
  <c r="FZ48" i="86"/>
  <c r="FZ47" i="86"/>
  <c r="FZ46" i="86"/>
  <c r="FZ45" i="86"/>
  <c r="FZ44" i="86"/>
  <c r="FZ43" i="86"/>
  <c r="FZ42" i="86"/>
  <c r="FZ41" i="86"/>
  <c r="FZ40" i="86"/>
  <c r="FZ39" i="86"/>
  <c r="FZ38" i="86"/>
  <c r="FZ37" i="86"/>
  <c r="FZ36" i="86"/>
  <c r="FZ35" i="86"/>
  <c r="FZ34" i="86"/>
  <c r="FZ33" i="86"/>
  <c r="FZ32" i="86"/>
  <c r="FZ31" i="86"/>
  <c r="FZ30" i="86"/>
  <c r="FZ29" i="86"/>
  <c r="FZ28" i="86"/>
  <c r="FZ66" i="86"/>
  <c r="FZ69" i="86"/>
  <c r="FZ65" i="86"/>
  <c r="FZ68" i="86"/>
  <c r="FZ64" i="86"/>
  <c r="JB78" i="86"/>
  <c r="JB74" i="86"/>
  <c r="JB70" i="86"/>
  <c r="JB61" i="86"/>
  <c r="JJ60" i="86"/>
  <c r="JB59" i="86"/>
  <c r="JJ58" i="86"/>
  <c r="JB57" i="86"/>
  <c r="JJ56" i="86"/>
  <c r="JB55" i="86"/>
  <c r="JB53" i="86"/>
  <c r="JJ52" i="86"/>
  <c r="JB51" i="86"/>
  <c r="CB78" i="86"/>
  <c r="CR78" i="86"/>
  <c r="DH78" i="86"/>
  <c r="JG65" i="86"/>
  <c r="JB63" i="86"/>
  <c r="CS223" i="86"/>
  <c r="CC223" i="86"/>
  <c r="DI223" i="86"/>
  <c r="CC224" i="86"/>
  <c r="CS224" i="86"/>
  <c r="DI224" i="86"/>
  <c r="DI215" i="86"/>
  <c r="CC215" i="86"/>
  <c r="CS215" i="86"/>
  <c r="CC214" i="86"/>
  <c r="CS214" i="86"/>
  <c r="DI214" i="86"/>
  <c r="CC206" i="86"/>
  <c r="CS206" i="86"/>
  <c r="DI206" i="86"/>
  <c r="DI182" i="86"/>
  <c r="CC182" i="86"/>
  <c r="CS182" i="86"/>
  <c r="DI179" i="86"/>
  <c r="CC179" i="86"/>
  <c r="CS179" i="86"/>
  <c r="DI177" i="86"/>
  <c r="CC177" i="86"/>
  <c r="CS177" i="86"/>
  <c r="DI175" i="86"/>
  <c r="CC175" i="86"/>
  <c r="CS175" i="86"/>
  <c r="CB166" i="86"/>
  <c r="CR166" i="86"/>
  <c r="DH166" i="86"/>
  <c r="CB158" i="86"/>
  <c r="CR158" i="86"/>
  <c r="DH158" i="86"/>
  <c r="CC151" i="86"/>
  <c r="CS151" i="86"/>
  <c r="DI151" i="86"/>
  <c r="CC171" i="86"/>
  <c r="CS171" i="86"/>
  <c r="DI171" i="86"/>
  <c r="CB149" i="86"/>
  <c r="DH149" i="86"/>
  <c r="CR149" i="86"/>
  <c r="CC141" i="86"/>
  <c r="DI141" i="86"/>
  <c r="CS141" i="86"/>
  <c r="CC145" i="86"/>
  <c r="CS145" i="86"/>
  <c r="DI145" i="86"/>
  <c r="CB138" i="86"/>
  <c r="DH138" i="86"/>
  <c r="CR138" i="86"/>
  <c r="DI135" i="86"/>
  <c r="CC135" i="86"/>
  <c r="CS135" i="86"/>
  <c r="DH118" i="86"/>
  <c r="CB118" i="86"/>
  <c r="CR118" i="86"/>
  <c r="CB110" i="86"/>
  <c r="CR110" i="86"/>
  <c r="DH110" i="86"/>
  <c r="CB97" i="86"/>
  <c r="CR97" i="86"/>
  <c r="DH97" i="86"/>
  <c r="JF82" i="86"/>
  <c r="JJ79" i="86"/>
  <c r="JB73" i="86"/>
  <c r="CB72" i="86"/>
  <c r="CR72" i="86"/>
  <c r="DH72" i="86"/>
  <c r="JF68" i="86"/>
  <c r="CB64" i="86"/>
  <c r="CR64" i="86"/>
  <c r="DH64" i="86"/>
  <c r="JG61" i="86"/>
  <c r="JG59" i="86"/>
  <c r="JG57" i="86"/>
  <c r="JG55" i="86"/>
  <c r="JG53" i="86"/>
  <c r="JG51" i="86"/>
  <c r="JG49" i="86"/>
  <c r="JG47" i="86"/>
  <c r="JG45" i="86"/>
  <c r="JG43" i="86"/>
  <c r="JG41" i="86"/>
  <c r="JG39" i="86"/>
  <c r="JG37" i="86"/>
  <c r="JG35" i="86"/>
  <c r="JG33" i="86"/>
  <c r="JG31" i="86"/>
  <c r="JG29" i="86"/>
  <c r="JJ101" i="86"/>
  <c r="JJ91" i="86"/>
  <c r="JJ83" i="86"/>
  <c r="JJ87" i="86"/>
  <c r="JJ98" i="86"/>
  <c r="JJ106" i="86"/>
  <c r="JJ111" i="86"/>
  <c r="JJ114" i="86"/>
  <c r="JJ118" i="86"/>
  <c r="JJ122" i="86"/>
  <c r="JJ126" i="86"/>
  <c r="JJ130" i="86"/>
  <c r="JJ133" i="86"/>
  <c r="JJ141" i="86"/>
  <c r="JJ144" i="86"/>
  <c r="JJ142" i="86"/>
  <c r="JJ143" i="86"/>
  <c r="JJ169" i="86"/>
  <c r="JJ158" i="86"/>
  <c r="JJ159" i="86"/>
  <c r="JJ156" i="86"/>
  <c r="JJ174" i="86"/>
  <c r="JJ173" i="86"/>
  <c r="JJ178" i="86"/>
  <c r="JJ182" i="86"/>
  <c r="JJ199" i="86"/>
  <c r="JJ188" i="86"/>
  <c r="JJ192" i="86"/>
  <c r="JJ197" i="86"/>
  <c r="JJ202" i="86"/>
  <c r="JJ203" i="86"/>
  <c r="JJ216" i="86"/>
  <c r="JJ209" i="86"/>
  <c r="JJ221" i="86"/>
  <c r="JJ226" i="86"/>
  <c r="JF91" i="86"/>
  <c r="JF92" i="86"/>
  <c r="JF93" i="86"/>
  <c r="JF83" i="86"/>
  <c r="JF87" i="86"/>
  <c r="JF101" i="86"/>
  <c r="JF107" i="86"/>
  <c r="JF110" i="86"/>
  <c r="JF118" i="86"/>
  <c r="JF122" i="86"/>
  <c r="JF126" i="86"/>
  <c r="JF130" i="86"/>
  <c r="JF133" i="86"/>
  <c r="JF140" i="86"/>
  <c r="JF159" i="86"/>
  <c r="JF174" i="86"/>
  <c r="JF141" i="86"/>
  <c r="JF155" i="86"/>
  <c r="JF160" i="86"/>
  <c r="JF157" i="86"/>
  <c r="JF154" i="86"/>
  <c r="JF170" i="86"/>
  <c r="JF184" i="86"/>
  <c r="JF177" i="86"/>
  <c r="JF181" i="86"/>
  <c r="JF185" i="86"/>
  <c r="JF197" i="86"/>
  <c r="JF202" i="86"/>
  <c r="JF207" i="86"/>
  <c r="JF206" i="86"/>
  <c r="JF208" i="86"/>
  <c r="JF216" i="86"/>
  <c r="JF218" i="86"/>
  <c r="JF227" i="86"/>
  <c r="JB93" i="86"/>
  <c r="JB94" i="86"/>
  <c r="JB91" i="86"/>
  <c r="JB84" i="86"/>
  <c r="JB88" i="86"/>
  <c r="JB104" i="86"/>
  <c r="JB108" i="86"/>
  <c r="JB124" i="86"/>
  <c r="JB128" i="86"/>
  <c r="JB132" i="86"/>
  <c r="JB136" i="86"/>
  <c r="JB139" i="86"/>
  <c r="JB149" i="86"/>
  <c r="JB150" i="86"/>
  <c r="JB143" i="86"/>
  <c r="JB148" i="86"/>
  <c r="JB162" i="86"/>
  <c r="JB163" i="86"/>
  <c r="JB164" i="86"/>
  <c r="JB171" i="86"/>
  <c r="JB176" i="86"/>
  <c r="JB180" i="86"/>
  <c r="JB186" i="86"/>
  <c r="JB200" i="86"/>
  <c r="JB199" i="86"/>
  <c r="JB204" i="86"/>
  <c r="JB217" i="86"/>
  <c r="JB211" i="86"/>
  <c r="JB215" i="86"/>
  <c r="JB220" i="86"/>
  <c r="JB225" i="86"/>
  <c r="JB228" i="86"/>
  <c r="JK68" i="86"/>
  <c r="JF67" i="86"/>
  <c r="JK64" i="86"/>
  <c r="JF62" i="86"/>
  <c r="JF60" i="86"/>
  <c r="JF58" i="86"/>
  <c r="JF56" i="86"/>
  <c r="JF54" i="86"/>
  <c r="JF52" i="86"/>
  <c r="JF50" i="86"/>
  <c r="CB82" i="86"/>
  <c r="CR82" i="86"/>
  <c r="DH82" i="86"/>
  <c r="JF76" i="86"/>
  <c r="JJ73" i="86"/>
  <c r="JJ68" i="86"/>
  <c r="JK67" i="86"/>
  <c r="IY65" i="86"/>
  <c r="JF32" i="86"/>
  <c r="JB29" i="86"/>
  <c r="JF28" i="86"/>
  <c r="JH63" i="86"/>
  <c r="JH67" i="86"/>
  <c r="JH71" i="86"/>
  <c r="JH75" i="86"/>
  <c r="JH79" i="86"/>
  <c r="JH83" i="86"/>
  <c r="JH87" i="86"/>
  <c r="JH92" i="86"/>
  <c r="JH96" i="86"/>
  <c r="JH100" i="86"/>
  <c r="JH104" i="86"/>
  <c r="JH108" i="86"/>
  <c r="JH112" i="86"/>
  <c r="JH116" i="86"/>
  <c r="JH120" i="86"/>
  <c r="JH140" i="86"/>
  <c r="JH144" i="86"/>
  <c r="JH148" i="86"/>
  <c r="JH152" i="86"/>
  <c r="JH160" i="86"/>
  <c r="JH164" i="86"/>
  <c r="JH172" i="86"/>
  <c r="JH176" i="86"/>
  <c r="JH180" i="86"/>
  <c r="JH211" i="86"/>
  <c r="JH186" i="86"/>
  <c r="JH205" i="86"/>
  <c r="JH197" i="86"/>
  <c r="JH201" i="86"/>
  <c r="JH206" i="86"/>
  <c r="JH214" i="86"/>
  <c r="JH215" i="86"/>
  <c r="JH219" i="86"/>
  <c r="JH224" i="86"/>
  <c r="JD91" i="86"/>
  <c r="JD97" i="86"/>
  <c r="JD101" i="86"/>
  <c r="JD105" i="86"/>
  <c r="JD109" i="86"/>
  <c r="JD113" i="86"/>
  <c r="JD117" i="86"/>
  <c r="JD121" i="86"/>
  <c r="JD125" i="86"/>
  <c r="JD129" i="86"/>
  <c r="JD137" i="86"/>
  <c r="JD141" i="86"/>
  <c r="JD145" i="86"/>
  <c r="JD153" i="86"/>
  <c r="JD157" i="86"/>
  <c r="JD161" i="86"/>
  <c r="JD165" i="86"/>
  <c r="JD169" i="86"/>
  <c r="JD173" i="86"/>
  <c r="JD178" i="86"/>
  <c r="JD182" i="86"/>
  <c r="JD184" i="86"/>
  <c r="JD196" i="86"/>
  <c r="JD200" i="86"/>
  <c r="JD205" i="86"/>
  <c r="JD209" i="86"/>
  <c r="JD211" i="86"/>
  <c r="JD221" i="86"/>
  <c r="JD219" i="86"/>
  <c r="JD225" i="86"/>
  <c r="AN228" i="86"/>
  <c r="BD228" i="86"/>
  <c r="X228" i="86" s="1"/>
  <c r="AN227" i="86"/>
  <c r="AN226" i="86"/>
  <c r="BD227" i="86"/>
  <c r="X227" i="86" s="1"/>
  <c r="BD226" i="86"/>
  <c r="X226" i="86" s="1"/>
  <c r="BD225" i="86"/>
  <c r="X225" i="86" s="1"/>
  <c r="BD224" i="86"/>
  <c r="X224" i="86" s="1"/>
  <c r="AN225" i="86"/>
  <c r="AN223" i="86"/>
  <c r="AN222" i="86"/>
  <c r="AN221" i="86"/>
  <c r="BD222" i="86"/>
  <c r="X222" i="86" s="1"/>
  <c r="BD220" i="86"/>
  <c r="X220" i="86" s="1"/>
  <c r="BD219" i="86"/>
  <c r="X219" i="86" s="1"/>
  <c r="AN224" i="86"/>
  <c r="BD223" i="86"/>
  <c r="X223" i="86" s="1"/>
  <c r="AN219" i="86"/>
  <c r="BD218" i="86"/>
  <c r="X218" i="86" s="1"/>
  <c r="AN218" i="86"/>
  <c r="AN216" i="86"/>
  <c r="AN215" i="86"/>
  <c r="AN217" i="86"/>
  <c r="BD216" i="86"/>
  <c r="X216" i="86" s="1"/>
  <c r="BD215" i="86"/>
  <c r="X215" i="86" s="1"/>
  <c r="BD214" i="86"/>
  <c r="X214" i="86" s="1"/>
  <c r="BD213" i="86"/>
  <c r="X213" i="86" s="1"/>
  <c r="BD212" i="86"/>
  <c r="X212" i="86" s="1"/>
  <c r="AN220" i="86"/>
  <c r="BD221" i="86"/>
  <c r="X221" i="86" s="1"/>
  <c r="AN211" i="86"/>
  <c r="AN210" i="86"/>
  <c r="AN209" i="86"/>
  <c r="BD217" i="86"/>
  <c r="X217" i="86" s="1"/>
  <c r="AN214" i="86"/>
  <c r="AN213" i="86"/>
  <c r="AN212" i="86"/>
  <c r="BD211" i="86"/>
  <c r="X211" i="86" s="1"/>
  <c r="BD210" i="86"/>
  <c r="X210" i="86" s="1"/>
  <c r="BD209" i="86"/>
  <c r="X209" i="86" s="1"/>
  <c r="BD208" i="86"/>
  <c r="X208" i="86" s="1"/>
  <c r="AN207" i="86"/>
  <c r="AN206" i="86"/>
  <c r="AN208" i="86"/>
  <c r="BD207" i="86"/>
  <c r="X207" i="86" s="1"/>
  <c r="BD206" i="86"/>
  <c r="X206" i="86" s="1"/>
  <c r="IZ65" i="86"/>
  <c r="IZ69" i="86"/>
  <c r="IZ73" i="86"/>
  <c r="IZ77" i="86"/>
  <c r="IZ81" i="86"/>
  <c r="IZ85" i="86"/>
  <c r="IZ91" i="86"/>
  <c r="IZ94" i="86"/>
  <c r="IZ98" i="86"/>
  <c r="IZ102" i="86"/>
  <c r="IZ106" i="86"/>
  <c r="IZ110" i="86"/>
  <c r="IZ114" i="86"/>
  <c r="IZ118" i="86"/>
  <c r="CV122" i="86"/>
  <c r="BP122" i="86"/>
  <c r="CF122" i="86"/>
  <c r="CV126" i="86"/>
  <c r="BP126" i="86"/>
  <c r="CF126" i="86"/>
  <c r="CV130" i="86"/>
  <c r="BP130" i="86"/>
  <c r="CF130" i="86"/>
  <c r="IZ139" i="86"/>
  <c r="IZ141" i="86"/>
  <c r="IZ145" i="86"/>
  <c r="IZ149" i="86"/>
  <c r="IZ154" i="86"/>
  <c r="IZ158" i="86"/>
  <c r="IZ162" i="86"/>
  <c r="IZ166" i="86"/>
  <c r="IZ170" i="86"/>
  <c r="IZ178" i="86"/>
  <c r="IZ182" i="86"/>
  <c r="IZ184" i="86"/>
  <c r="IZ188" i="86"/>
  <c r="IZ192" i="86"/>
  <c r="IZ195" i="86"/>
  <c r="IZ199" i="86"/>
  <c r="IZ203" i="86"/>
  <c r="IZ214" i="86"/>
  <c r="IZ218" i="86"/>
  <c r="IZ222" i="86"/>
  <c r="CV226" i="86"/>
  <c r="BP226" i="86"/>
  <c r="CF226" i="86"/>
  <c r="FX228" i="86"/>
  <c r="FX226" i="86"/>
  <c r="FX225" i="86"/>
  <c r="FX224" i="86"/>
  <c r="FX223" i="86"/>
  <c r="FX227" i="86"/>
  <c r="FX221" i="86"/>
  <c r="FX220" i="86"/>
  <c r="FX219" i="86"/>
  <c r="FX218" i="86"/>
  <c r="FX217" i="86"/>
  <c r="FX222" i="86"/>
  <c r="FX215" i="86"/>
  <c r="FX214" i="86"/>
  <c r="FX213" i="86"/>
  <c r="FX212" i="86"/>
  <c r="FX216" i="86"/>
  <c r="FX211" i="86"/>
  <c r="FX210" i="86"/>
  <c r="FX209" i="86"/>
  <c r="FX208" i="86"/>
  <c r="FX207" i="86"/>
  <c r="FX206" i="86"/>
  <c r="FX205" i="86"/>
  <c r="FX204" i="86"/>
  <c r="FX203" i="86"/>
  <c r="FX202" i="86"/>
  <c r="FX201" i="86"/>
  <c r="FX200" i="86"/>
  <c r="FX199" i="86"/>
  <c r="FX198" i="86"/>
  <c r="FX197" i="86"/>
  <c r="FX196" i="86"/>
  <c r="FX195" i="86"/>
  <c r="FX194" i="86"/>
  <c r="FX193" i="86"/>
  <c r="FX190" i="86"/>
  <c r="FX186" i="86"/>
  <c r="FX191" i="86"/>
  <c r="FX187" i="86"/>
  <c r="FX192" i="86"/>
  <c r="FX188" i="86"/>
  <c r="FX183" i="86"/>
  <c r="FX182" i="86"/>
  <c r="FX181" i="86"/>
  <c r="FX180" i="86"/>
  <c r="FX179" i="86"/>
  <c r="FX178" i="86"/>
  <c r="FX177" i="86"/>
  <c r="FX176" i="86"/>
  <c r="FX175" i="86"/>
  <c r="FX174" i="86"/>
  <c r="FX184" i="86"/>
  <c r="FX173" i="86"/>
  <c r="FX172" i="86"/>
  <c r="FX171" i="86"/>
  <c r="FX170" i="86"/>
  <c r="FX169" i="86"/>
  <c r="FX168" i="86"/>
  <c r="FX167" i="86"/>
  <c r="FX166" i="86"/>
  <c r="FX165" i="86"/>
  <c r="FX164" i="86"/>
  <c r="FX163" i="86"/>
  <c r="FX162" i="86"/>
  <c r="FX161" i="86"/>
  <c r="FX160" i="86"/>
  <c r="FX159" i="86"/>
  <c r="FX158" i="86"/>
  <c r="FX157" i="86"/>
  <c r="FX156" i="86"/>
  <c r="FX155" i="86"/>
  <c r="FX154" i="86"/>
  <c r="FX153" i="86"/>
  <c r="FX152" i="86"/>
  <c r="FX189" i="86"/>
  <c r="FX151" i="86"/>
  <c r="FX150" i="86"/>
  <c r="FX149" i="86"/>
  <c r="FX148" i="86"/>
  <c r="FX147" i="86"/>
  <c r="FX146" i="86"/>
  <c r="FX145" i="86"/>
  <c r="FX144" i="86"/>
  <c r="FX143" i="86"/>
  <c r="FX142" i="86"/>
  <c r="FX141" i="86"/>
  <c r="FX140" i="86"/>
  <c r="FX139" i="86"/>
  <c r="FX138" i="86"/>
  <c r="FX185" i="86"/>
  <c r="FX137" i="86"/>
  <c r="FX136" i="86"/>
  <c r="FX135" i="86"/>
  <c r="FX134" i="86"/>
  <c r="FX133" i="86"/>
  <c r="FX132" i="86"/>
  <c r="FX131" i="86"/>
  <c r="FX130" i="86"/>
  <c r="FX129" i="86"/>
  <c r="FX128" i="86"/>
  <c r="FX127" i="86"/>
  <c r="FX126" i="86"/>
  <c r="FX125" i="86"/>
  <c r="FX124" i="86"/>
  <c r="FX123" i="86"/>
  <c r="FX122" i="86"/>
  <c r="FX121" i="86"/>
  <c r="FX120" i="86"/>
  <c r="FX119" i="86"/>
  <c r="FX118" i="86"/>
  <c r="FX117" i="86"/>
  <c r="FX116" i="86"/>
  <c r="FX115" i="86"/>
  <c r="FX113" i="86"/>
  <c r="FX109" i="86"/>
  <c r="FX108" i="86"/>
  <c r="FX107" i="86"/>
  <c r="FX106" i="86"/>
  <c r="FX105" i="86"/>
  <c r="FX104" i="86"/>
  <c r="FX103" i="86"/>
  <c r="FX102" i="86"/>
  <c r="FX101" i="86"/>
  <c r="FX100" i="86"/>
  <c r="FX99" i="86"/>
  <c r="FX98" i="86"/>
  <c r="FX97" i="86"/>
  <c r="FX96" i="86"/>
  <c r="FX95" i="86"/>
  <c r="FX94" i="86"/>
  <c r="FX93" i="86"/>
  <c r="FX92" i="86"/>
  <c r="FX91" i="86"/>
  <c r="FX112" i="86"/>
  <c r="FX110" i="86"/>
  <c r="FX114" i="86"/>
  <c r="FX111" i="86"/>
  <c r="FX90" i="86"/>
  <c r="FX88" i="86"/>
  <c r="FX87" i="86"/>
  <c r="FX86" i="86"/>
  <c r="FX85" i="86"/>
  <c r="FX84" i="86"/>
  <c r="FX83" i="86"/>
  <c r="FX82" i="86"/>
  <c r="FX81" i="86"/>
  <c r="FX80" i="86"/>
  <c r="FX79" i="86"/>
  <c r="FX78" i="86"/>
  <c r="FX77" i="86"/>
  <c r="FX76" i="86"/>
  <c r="FX75" i="86"/>
  <c r="FX74" i="86"/>
  <c r="FX73" i="86"/>
  <c r="FX72" i="86"/>
  <c r="FX71" i="86"/>
  <c r="FX70" i="86"/>
  <c r="FX69" i="86"/>
  <c r="FX68" i="86"/>
  <c r="FX67" i="86"/>
  <c r="FX66" i="86"/>
  <c r="FX65" i="86"/>
  <c r="FX64" i="86"/>
  <c r="FX89" i="86"/>
  <c r="FX63" i="86"/>
  <c r="FX62" i="86"/>
  <c r="FX61" i="86"/>
  <c r="FX60" i="86"/>
  <c r="FX59" i="86"/>
  <c r="FX58" i="86"/>
  <c r="FX57" i="86"/>
  <c r="FX56" i="86"/>
  <c r="FX55" i="86"/>
  <c r="FX54" i="86"/>
  <c r="FX53" i="86"/>
  <c r="FX52" i="86"/>
  <c r="FX51" i="86"/>
  <c r="FX50" i="86"/>
  <c r="FX49" i="86"/>
  <c r="FX48" i="86"/>
  <c r="FX47" i="86"/>
  <c r="FX46" i="86"/>
  <c r="FX45" i="86"/>
  <c r="FX44" i="86"/>
  <c r="FX43" i="86"/>
  <c r="FX42" i="86"/>
  <c r="FX41" i="86"/>
  <c r="FX40" i="86"/>
  <c r="FX39" i="86"/>
  <c r="FX38" i="86"/>
  <c r="FX37" i="86"/>
  <c r="FX36" i="86"/>
  <c r="FX35" i="86"/>
  <c r="FX34" i="86"/>
  <c r="FX33" i="86"/>
  <c r="FX32" i="86"/>
  <c r="FX31" i="86"/>
  <c r="FX30" i="86"/>
  <c r="FX29" i="86"/>
  <c r="FX28" i="86"/>
  <c r="IY70" i="86"/>
  <c r="IY74" i="86"/>
  <c r="IY78" i="86"/>
  <c r="IY82" i="86"/>
  <c r="IY86" i="86"/>
  <c r="IY113" i="86"/>
  <c r="IY92" i="86"/>
  <c r="IY96" i="86"/>
  <c r="IY100" i="86"/>
  <c r="IY104" i="86"/>
  <c r="IY108" i="86"/>
  <c r="IY115" i="86"/>
  <c r="IY119" i="86"/>
  <c r="IY122" i="86"/>
  <c r="IY126" i="86"/>
  <c r="IY130" i="86"/>
  <c r="IY133" i="86"/>
  <c r="IY140" i="86"/>
  <c r="IY158" i="86"/>
  <c r="IY150" i="86"/>
  <c r="IY149" i="86"/>
  <c r="IY172" i="86"/>
  <c r="IY168" i="86"/>
  <c r="IY157" i="86"/>
  <c r="IY174" i="86"/>
  <c r="IY178" i="86"/>
  <c r="IY182" i="86"/>
  <c r="IY185" i="86"/>
  <c r="BO189" i="86"/>
  <c r="CE189" i="86"/>
  <c r="CU189" i="86"/>
  <c r="IY193" i="86"/>
  <c r="IY197" i="86"/>
  <c r="IY212" i="86"/>
  <c r="IY208" i="86"/>
  <c r="IY211" i="86"/>
  <c r="IY218" i="86"/>
  <c r="IY222" i="86"/>
  <c r="JJ78" i="86"/>
  <c r="JJ74" i="86"/>
  <c r="JJ70" i="86"/>
  <c r="JK66" i="86"/>
  <c r="IY64" i="86"/>
  <c r="JH61" i="86"/>
  <c r="IZ60" i="86"/>
  <c r="JH59" i="86"/>
  <c r="IZ58" i="86"/>
  <c r="JH57" i="86"/>
  <c r="IZ56" i="86"/>
  <c r="JH55" i="86"/>
  <c r="IZ54" i="86"/>
  <c r="JH53" i="86"/>
  <c r="IZ52" i="86"/>
  <c r="JH51" i="86"/>
  <c r="IZ50" i="86"/>
  <c r="JH49" i="86"/>
  <c r="IZ48" i="86"/>
  <c r="JH47" i="86"/>
  <c r="IZ46" i="86"/>
  <c r="JH45" i="86"/>
  <c r="IZ44" i="86"/>
  <c r="JH43" i="86"/>
  <c r="IZ42" i="86"/>
  <c r="JH41" i="86"/>
  <c r="IZ40" i="86"/>
  <c r="JH39" i="86"/>
  <c r="JK69" i="86"/>
  <c r="JK73" i="86"/>
  <c r="JK77" i="86"/>
  <c r="JK81" i="86"/>
  <c r="JK85" i="86"/>
  <c r="JK89" i="86"/>
  <c r="JK93" i="86"/>
  <c r="JK97" i="86"/>
  <c r="JK101" i="86"/>
  <c r="JK105" i="86"/>
  <c r="JK109" i="86"/>
  <c r="JK116" i="86"/>
  <c r="JK120" i="86"/>
  <c r="JK121" i="86"/>
  <c r="JK125" i="86"/>
  <c r="JK129" i="86"/>
  <c r="JK132" i="86"/>
  <c r="JK136" i="86"/>
  <c r="JK141" i="86"/>
  <c r="JK140" i="86"/>
  <c r="JK171" i="86"/>
  <c r="JK170" i="86"/>
  <c r="JK153" i="86"/>
  <c r="JK172" i="86"/>
  <c r="JK173" i="86"/>
  <c r="JK166" i="86"/>
  <c r="JK167" i="86"/>
  <c r="JK177" i="86"/>
  <c r="JK181" i="86"/>
  <c r="JK184" i="86"/>
  <c r="JK188" i="86"/>
  <c r="JK192" i="86"/>
  <c r="JK196" i="86"/>
  <c r="JK200" i="86"/>
  <c r="JK206" i="86"/>
  <c r="JK212" i="86"/>
  <c r="JK210" i="86"/>
  <c r="JK217" i="86"/>
  <c r="JK220" i="86"/>
  <c r="JK225" i="86"/>
  <c r="AU228" i="86"/>
  <c r="BK227" i="86"/>
  <c r="AE227" i="86" s="1"/>
  <c r="BK228" i="86"/>
  <c r="AE228" i="86" s="1"/>
  <c r="AU226" i="86"/>
  <c r="BK226" i="86"/>
  <c r="AE226" i="86" s="1"/>
  <c r="AU227" i="86"/>
  <c r="AU225" i="86"/>
  <c r="AU224" i="86"/>
  <c r="BK225" i="86"/>
  <c r="AE225" i="86" s="1"/>
  <c r="BK224" i="86"/>
  <c r="AE224" i="86" s="1"/>
  <c r="BK223" i="86"/>
  <c r="AE223" i="86" s="1"/>
  <c r="BK222" i="86"/>
  <c r="AE222" i="86" s="1"/>
  <c r="AU222" i="86"/>
  <c r="BK221" i="86"/>
  <c r="AE221" i="86" s="1"/>
  <c r="AU220" i="86"/>
  <c r="AU219" i="86"/>
  <c r="AU223" i="86"/>
  <c r="AU221" i="86"/>
  <c r="BK220" i="86"/>
  <c r="AE220" i="86" s="1"/>
  <c r="BK219" i="86"/>
  <c r="AE219" i="86" s="1"/>
  <c r="BK218" i="86"/>
  <c r="AE218" i="86" s="1"/>
  <c r="BK217" i="86"/>
  <c r="AE217" i="86" s="1"/>
  <c r="AU217" i="86"/>
  <c r="AU218" i="86"/>
  <c r="AU216" i="86"/>
  <c r="AU215" i="86"/>
  <c r="AU214" i="86"/>
  <c r="AU213" i="86"/>
  <c r="AU212" i="86"/>
  <c r="BK216" i="86"/>
  <c r="AE216" i="86" s="1"/>
  <c r="BK214" i="86"/>
  <c r="AE214" i="86" s="1"/>
  <c r="BK215" i="86"/>
  <c r="AE215" i="86" s="1"/>
  <c r="BK213" i="86"/>
  <c r="AE213" i="86" s="1"/>
  <c r="BK212" i="86"/>
  <c r="AE212" i="86" s="1"/>
  <c r="AU211" i="86"/>
  <c r="AU210" i="86"/>
  <c r="AU209" i="86"/>
  <c r="AU208" i="86"/>
  <c r="BK211" i="86"/>
  <c r="AE211" i="86" s="1"/>
  <c r="BK208" i="86"/>
  <c r="AE208" i="86" s="1"/>
  <c r="BK210" i="86"/>
  <c r="AE210" i="86" s="1"/>
  <c r="AU207" i="86"/>
  <c r="AU206" i="86"/>
  <c r="BK209" i="86"/>
  <c r="AE209" i="86" s="1"/>
  <c r="BK207" i="86"/>
  <c r="AE207" i="86" s="1"/>
  <c r="BK206" i="86"/>
  <c r="AE206" i="86" s="1"/>
  <c r="JC72" i="86"/>
  <c r="JC76" i="86"/>
  <c r="JC80" i="86"/>
  <c r="JC84" i="86"/>
  <c r="JC88" i="86"/>
  <c r="JC92" i="86"/>
  <c r="JC96" i="86"/>
  <c r="JC100" i="86"/>
  <c r="JC104" i="86"/>
  <c r="JC108" i="86"/>
  <c r="JC113" i="86"/>
  <c r="JC116" i="86"/>
  <c r="JC120" i="86"/>
  <c r="JC124" i="86"/>
  <c r="JC128" i="86"/>
  <c r="JC139" i="86"/>
  <c r="JC135" i="86"/>
  <c r="JC147" i="86"/>
  <c r="JC138" i="86"/>
  <c r="JC145" i="86"/>
  <c r="JC142" i="86"/>
  <c r="JC151" i="86"/>
  <c r="JC169" i="86"/>
  <c r="JC162" i="86"/>
  <c r="JC172" i="86"/>
  <c r="JC167" i="86"/>
  <c r="JC176" i="86"/>
  <c r="JC180" i="86"/>
  <c r="JC203" i="86"/>
  <c r="JC187" i="86"/>
  <c r="JC191" i="86"/>
  <c r="JC195" i="86"/>
  <c r="JC199" i="86"/>
  <c r="JC204" i="86"/>
  <c r="JC208" i="86"/>
  <c r="JC211" i="86"/>
  <c r="JC216" i="86"/>
  <c r="JC223" i="86"/>
  <c r="JC226" i="86"/>
  <c r="AM228" i="86"/>
  <c r="BC227" i="86"/>
  <c r="W227" i="86" s="1"/>
  <c r="BC228" i="86"/>
  <c r="W228" i="86" s="1"/>
  <c r="AM227" i="86"/>
  <c r="AM226" i="86"/>
  <c r="BC226" i="86"/>
  <c r="W226" i="86" s="1"/>
  <c r="AM225" i="86"/>
  <c r="AM224" i="86"/>
  <c r="BC225" i="86"/>
  <c r="W225" i="86" s="1"/>
  <c r="BC224" i="86"/>
  <c r="W224" i="86" s="1"/>
  <c r="BC223" i="86"/>
  <c r="W223" i="86" s="1"/>
  <c r="BC222" i="86"/>
  <c r="W222" i="86" s="1"/>
  <c r="BC221" i="86"/>
  <c r="W221" i="86" s="1"/>
  <c r="AM220" i="86"/>
  <c r="AM219" i="86"/>
  <c r="AM221" i="86"/>
  <c r="BC220" i="86"/>
  <c r="W220" i="86" s="1"/>
  <c r="BC219" i="86"/>
  <c r="W219" i="86" s="1"/>
  <c r="BC218" i="86"/>
  <c r="W218" i="86" s="1"/>
  <c r="BC217" i="86"/>
  <c r="W217" i="86" s="1"/>
  <c r="AM222" i="86"/>
  <c r="AM218" i="86"/>
  <c r="AM216" i="86"/>
  <c r="AM215" i="86"/>
  <c r="AM214" i="86"/>
  <c r="AM213" i="86"/>
  <c r="AM212" i="86"/>
  <c r="BC214" i="86"/>
  <c r="W214" i="86" s="1"/>
  <c r="AM223" i="86"/>
  <c r="AM217" i="86"/>
  <c r="BC216" i="86"/>
  <c r="W216" i="86" s="1"/>
  <c r="AM211" i="86"/>
  <c r="AM210" i="86"/>
  <c r="AM209" i="86"/>
  <c r="AM208" i="86"/>
  <c r="BC209" i="86"/>
  <c r="W209" i="86" s="1"/>
  <c r="BC213" i="86"/>
  <c r="W213" i="86" s="1"/>
  <c r="BC212" i="86"/>
  <c r="W212" i="86" s="1"/>
  <c r="AM207" i="86"/>
  <c r="BC211" i="86"/>
  <c r="W211" i="86" s="1"/>
  <c r="BC208" i="86"/>
  <c r="W208" i="86" s="1"/>
  <c r="BC207" i="86"/>
  <c r="W207" i="86" s="1"/>
  <c r="BC210" i="86"/>
  <c r="W210" i="86" s="1"/>
  <c r="BC215" i="86"/>
  <c r="W215" i="86" s="1"/>
  <c r="JI30" i="86"/>
  <c r="JI34" i="86"/>
  <c r="JI50" i="86"/>
  <c r="JI54" i="86"/>
  <c r="JI58" i="86"/>
  <c r="JI62" i="86"/>
  <c r="JI73" i="86"/>
  <c r="JI94" i="86"/>
  <c r="JI137" i="86"/>
  <c r="JI149" i="86"/>
  <c r="JI156" i="86"/>
  <c r="JI176" i="86"/>
  <c r="JI180" i="86"/>
  <c r="JI191" i="86"/>
  <c r="BY198" i="86"/>
  <c r="CO198" i="86"/>
  <c r="DE198" i="86"/>
  <c r="JI225" i="86"/>
  <c r="JE28" i="86"/>
  <c r="JE32" i="86"/>
  <c r="JE52" i="86"/>
  <c r="JE56" i="86"/>
  <c r="JE60" i="86"/>
  <c r="JE89" i="86"/>
  <c r="JE67" i="86"/>
  <c r="JE71" i="86"/>
  <c r="JE92" i="86"/>
  <c r="JE132" i="86"/>
  <c r="JE136" i="86"/>
  <c r="JE143" i="86"/>
  <c r="JE158" i="86"/>
  <c r="JE170" i="86"/>
  <c r="JE174" i="86"/>
  <c r="JE178" i="86"/>
  <c r="JE182" i="86"/>
  <c r="JE199" i="86"/>
  <c r="JE215" i="86"/>
  <c r="JA29" i="86"/>
  <c r="JA33" i="86"/>
  <c r="JA37" i="86"/>
  <c r="JA41" i="86"/>
  <c r="JA45" i="86"/>
  <c r="JA49" i="86"/>
  <c r="JA53" i="86"/>
  <c r="JA57" i="86"/>
  <c r="JA61" i="86"/>
  <c r="JA65" i="86"/>
  <c r="JA69" i="86"/>
  <c r="JA73" i="86"/>
  <c r="JA77" i="86"/>
  <c r="JA81" i="86"/>
  <c r="JA85" i="86"/>
  <c r="JA90" i="86"/>
  <c r="JA114" i="86"/>
  <c r="JA94" i="86"/>
  <c r="JA98" i="86"/>
  <c r="JA102" i="86"/>
  <c r="JA106" i="86"/>
  <c r="JA110" i="86"/>
  <c r="JA118" i="86"/>
  <c r="JA122" i="86"/>
  <c r="JA126" i="86"/>
  <c r="JA130" i="86"/>
  <c r="JA134" i="86"/>
  <c r="JA138" i="86"/>
  <c r="JA142" i="86"/>
  <c r="JA146" i="86"/>
  <c r="JA150" i="86"/>
  <c r="JA154" i="86"/>
  <c r="JA158" i="86"/>
  <c r="JA162" i="86"/>
  <c r="JA166" i="86"/>
  <c r="JA170" i="86"/>
  <c r="JA187" i="86"/>
  <c r="JA176" i="86"/>
  <c r="JA180" i="86"/>
  <c r="JA184" i="86"/>
  <c r="JA189" i="86"/>
  <c r="JA194" i="86"/>
  <c r="JA198" i="86"/>
  <c r="JA202" i="86"/>
  <c r="JA206" i="86"/>
  <c r="JA210" i="86"/>
  <c r="JA214" i="86"/>
  <c r="JA217" i="86"/>
  <c r="JA220" i="86"/>
  <c r="JA226" i="86"/>
  <c r="GG228" i="86"/>
  <c r="GG227" i="86"/>
  <c r="GG226" i="86"/>
  <c r="GG225" i="86"/>
  <c r="GG223" i="86"/>
  <c r="GG222" i="86"/>
  <c r="GG221" i="86"/>
  <c r="GG220" i="86"/>
  <c r="GG224" i="86"/>
  <c r="GG219" i="86"/>
  <c r="GG217" i="86"/>
  <c r="GG216" i="86"/>
  <c r="GG218" i="86"/>
  <c r="GG215" i="86"/>
  <c r="GG214" i="86"/>
  <c r="GG213" i="86"/>
  <c r="GG212" i="86"/>
  <c r="GG211" i="86"/>
  <c r="GG210" i="86"/>
  <c r="GG209" i="86"/>
  <c r="GG208" i="86"/>
  <c r="GG206" i="86"/>
  <c r="GG205" i="86"/>
  <c r="GG204" i="86"/>
  <c r="GG203" i="86"/>
  <c r="GG207" i="86"/>
  <c r="GG198" i="86"/>
  <c r="GG194" i="86"/>
  <c r="GG199" i="86"/>
  <c r="GG195" i="86"/>
  <c r="GG193" i="86"/>
  <c r="GG202" i="86"/>
  <c r="GG201" i="86"/>
  <c r="GG200" i="86"/>
  <c r="GG196" i="86"/>
  <c r="GG192" i="86"/>
  <c r="GG191" i="86"/>
  <c r="GG190" i="86"/>
  <c r="GG189" i="86"/>
  <c r="GG188" i="86"/>
  <c r="GG187" i="86"/>
  <c r="GG186" i="86"/>
  <c r="GG185" i="86"/>
  <c r="GG197" i="86"/>
  <c r="GG183" i="86"/>
  <c r="GG182" i="86"/>
  <c r="GG181" i="86"/>
  <c r="GG180" i="86"/>
  <c r="GG179" i="86"/>
  <c r="GG178" i="86"/>
  <c r="GG177" i="86"/>
  <c r="GG176" i="86"/>
  <c r="GG175" i="86"/>
  <c r="GG184" i="86"/>
  <c r="GG173" i="86"/>
  <c r="GG172" i="86"/>
  <c r="GG171" i="86"/>
  <c r="GG170" i="86"/>
  <c r="GG174" i="86"/>
  <c r="GG166" i="86"/>
  <c r="GG162" i="86"/>
  <c r="GG158" i="86"/>
  <c r="GG154" i="86"/>
  <c r="GG169" i="86"/>
  <c r="GG165" i="86"/>
  <c r="GG161" i="86"/>
  <c r="GG157" i="86"/>
  <c r="GG153" i="86"/>
  <c r="GG152" i="86"/>
  <c r="GG168" i="86"/>
  <c r="GG164" i="86"/>
  <c r="GG160" i="86"/>
  <c r="GG163" i="86"/>
  <c r="GG150" i="86"/>
  <c r="GG167" i="86"/>
  <c r="GG149" i="86"/>
  <c r="GG145" i="86"/>
  <c r="GG141" i="86"/>
  <c r="GG140" i="86"/>
  <c r="GG148" i="86"/>
  <c r="GG144" i="86"/>
  <c r="GG156" i="86"/>
  <c r="GG151" i="86"/>
  <c r="GG143" i="86"/>
  <c r="GG142" i="86"/>
  <c r="GG138" i="86"/>
  <c r="GG159" i="86"/>
  <c r="GG147" i="86"/>
  <c r="GG146" i="86"/>
  <c r="GG155" i="86"/>
  <c r="GG139" i="86"/>
  <c r="GG136" i="86"/>
  <c r="GG135" i="86"/>
  <c r="GG134" i="86"/>
  <c r="GG133" i="86"/>
  <c r="GG132" i="86"/>
  <c r="GG137" i="86"/>
  <c r="GG131" i="86"/>
  <c r="GG130" i="86"/>
  <c r="GG129" i="86"/>
  <c r="GG128" i="86"/>
  <c r="GG127" i="86"/>
  <c r="GG126" i="86"/>
  <c r="GG125" i="86"/>
  <c r="GG124" i="86"/>
  <c r="GG123" i="86"/>
  <c r="GG122" i="86"/>
  <c r="GG121" i="86"/>
  <c r="GG120" i="86"/>
  <c r="GG119" i="86"/>
  <c r="GG118" i="86"/>
  <c r="GG117" i="86"/>
  <c r="GG116" i="86"/>
  <c r="GG115" i="86"/>
  <c r="GG114" i="86"/>
  <c r="GG113" i="86"/>
  <c r="GG112" i="86"/>
  <c r="GG111" i="86"/>
  <c r="GG110" i="86"/>
  <c r="GG109" i="86"/>
  <c r="GG108" i="86"/>
  <c r="GG107" i="86"/>
  <c r="GG106" i="86"/>
  <c r="GG105" i="86"/>
  <c r="GG104" i="86"/>
  <c r="GG100" i="86"/>
  <c r="GG96" i="86"/>
  <c r="GG93" i="86"/>
  <c r="GG88" i="86"/>
  <c r="GG87" i="86"/>
  <c r="GG86" i="86"/>
  <c r="GG85" i="86"/>
  <c r="GG84" i="86"/>
  <c r="GG83" i="86"/>
  <c r="GG101" i="86"/>
  <c r="GG97" i="86"/>
  <c r="GG92" i="86"/>
  <c r="GG90" i="86"/>
  <c r="GG102" i="86"/>
  <c r="GG98" i="86"/>
  <c r="GG94" i="86"/>
  <c r="GG91" i="86"/>
  <c r="GG103" i="86"/>
  <c r="GG99" i="86"/>
  <c r="GG95" i="86"/>
  <c r="GG89" i="86"/>
  <c r="GG81" i="86"/>
  <c r="GG77" i="86"/>
  <c r="GG73" i="86"/>
  <c r="GG69" i="86"/>
  <c r="GG68" i="86"/>
  <c r="GG64" i="86"/>
  <c r="GG49" i="86"/>
  <c r="GG48" i="86"/>
  <c r="GG47" i="86"/>
  <c r="GG46" i="86"/>
  <c r="GG45" i="86"/>
  <c r="GG44" i="86"/>
  <c r="GG43" i="86"/>
  <c r="GG42" i="86"/>
  <c r="GG39" i="86"/>
  <c r="GG38" i="86"/>
  <c r="GG82" i="86"/>
  <c r="GG78" i="86"/>
  <c r="GG74" i="86"/>
  <c r="GG70" i="86"/>
  <c r="GG67" i="86"/>
  <c r="GG63" i="86"/>
  <c r="GG62" i="86"/>
  <c r="GG61" i="86"/>
  <c r="GG60" i="86"/>
  <c r="GG59" i="86"/>
  <c r="GG58" i="86"/>
  <c r="GG57" i="86"/>
  <c r="GG56" i="86"/>
  <c r="GG55" i="86"/>
  <c r="GG54" i="86"/>
  <c r="GG53" i="86"/>
  <c r="GG52" i="86"/>
  <c r="GG51" i="86"/>
  <c r="GG50" i="86"/>
  <c r="GG79" i="86"/>
  <c r="GG75" i="86"/>
  <c r="GG71" i="86"/>
  <c r="GG66" i="86"/>
  <c r="GG41" i="86"/>
  <c r="GG40" i="86"/>
  <c r="GG37" i="86"/>
  <c r="GG80" i="86"/>
  <c r="GG76" i="86"/>
  <c r="GG72" i="86"/>
  <c r="GG65" i="86"/>
  <c r="GG36" i="86"/>
  <c r="GG33" i="86"/>
  <c r="GG29" i="86"/>
  <c r="GG34" i="86"/>
  <c r="GG30" i="86"/>
  <c r="GG35" i="86"/>
  <c r="GG31" i="86"/>
  <c r="GG32" i="86"/>
  <c r="GG28" i="86"/>
  <c r="JL227" i="44"/>
  <c r="JL223" i="44"/>
  <c r="JL219" i="44"/>
  <c r="JL215" i="44"/>
  <c r="JL211" i="44"/>
  <c r="JL228" i="44"/>
  <c r="JK227" i="44"/>
  <c r="JL224" i="44"/>
  <c r="JK223" i="44"/>
  <c r="JL220" i="44"/>
  <c r="JK219" i="44"/>
  <c r="JL216" i="44"/>
  <c r="JK215" i="44"/>
  <c r="JL212" i="44"/>
  <c r="JK211" i="44"/>
  <c r="JL200" i="44"/>
  <c r="JK228" i="44"/>
  <c r="JL225" i="44"/>
  <c r="JK224" i="44"/>
  <c r="JL221" i="44"/>
  <c r="JK220" i="44"/>
  <c r="JL217" i="44"/>
  <c r="JK216" i="44"/>
  <c r="JL213" i="44"/>
  <c r="JK212" i="44"/>
  <c r="JL209" i="44"/>
  <c r="JL226" i="44"/>
  <c r="JK225" i="44"/>
  <c r="JL222" i="44"/>
  <c r="JK221" i="44"/>
  <c r="JL218" i="44"/>
  <c r="JK217" i="44"/>
  <c r="JL214" i="44"/>
  <c r="JK213" i="44"/>
  <c r="JL210" i="44"/>
  <c r="JK209" i="44"/>
  <c r="GK198" i="44"/>
  <c r="GK188" i="44"/>
  <c r="GK181" i="44"/>
  <c r="GK179" i="44"/>
  <c r="GK166" i="44"/>
  <c r="GK156" i="44"/>
  <c r="GK149" i="44"/>
  <c r="GK147" i="44"/>
  <c r="GK134" i="44"/>
  <c r="GK124" i="44"/>
  <c r="GK117" i="44"/>
  <c r="GK115" i="44"/>
  <c r="GK102" i="44"/>
  <c r="GK92" i="44"/>
  <c r="GK85" i="44"/>
  <c r="GK83" i="44"/>
  <c r="GK70" i="44"/>
  <c r="GK60" i="44"/>
  <c r="GK53" i="44"/>
  <c r="GK51" i="44"/>
  <c r="GK38" i="44"/>
  <c r="GK28" i="44"/>
  <c r="GK222" i="44"/>
  <c r="GK215" i="44"/>
  <c r="GK205" i="44"/>
  <c r="GK200" i="44"/>
  <c r="GK190" i="44"/>
  <c r="GK183" i="44"/>
  <c r="GK173" i="44"/>
  <c r="GK168" i="44"/>
  <c r="GK158" i="44"/>
  <c r="GK151" i="44"/>
  <c r="GK141" i="44"/>
  <c r="GK136" i="44"/>
  <c r="GK126" i="44"/>
  <c r="GK119" i="44"/>
  <c r="GK109" i="44"/>
  <c r="GK104" i="44"/>
  <c r="GK94" i="44"/>
  <c r="GK87" i="44"/>
  <c r="GK77" i="44"/>
  <c r="GK72" i="44"/>
  <c r="GK62" i="44"/>
  <c r="GK55" i="44"/>
  <c r="GK45" i="44"/>
  <c r="GK40" i="44"/>
  <c r="GK30" i="44"/>
  <c r="JM207" i="44"/>
  <c r="DI207" i="44" s="1"/>
  <c r="JM203" i="44"/>
  <c r="CS203" i="44" s="1"/>
  <c r="JM199" i="44"/>
  <c r="CC199" i="44" s="1"/>
  <c r="JM195" i="44"/>
  <c r="CS195" i="44" s="1"/>
  <c r="JM191" i="44"/>
  <c r="DI191" i="44" s="1"/>
  <c r="JM187" i="44"/>
  <c r="DI187" i="44" s="1"/>
  <c r="JM183" i="44"/>
  <c r="CC183" i="44" s="1"/>
  <c r="JM179" i="44"/>
  <c r="CS179" i="44" s="1"/>
  <c r="JM175" i="44"/>
  <c r="CC175" i="44" s="1"/>
  <c r="JM171" i="44"/>
  <c r="DI171" i="44" s="1"/>
  <c r="JM167" i="44"/>
  <c r="CS167" i="44" s="1"/>
  <c r="JM163" i="44"/>
  <c r="DI163" i="44" s="1"/>
  <c r="JM159" i="44"/>
  <c r="DI159" i="44" s="1"/>
  <c r="JM155" i="44"/>
  <c r="CS155" i="44" s="1"/>
  <c r="JM151" i="44"/>
  <c r="CC151" i="44" s="1"/>
  <c r="JM147" i="44"/>
  <c r="DI147" i="44" s="1"/>
  <c r="JM143" i="44"/>
  <c r="DI143" i="44" s="1"/>
  <c r="JM139" i="44"/>
  <c r="CS139" i="44" s="1"/>
  <c r="JM135" i="44"/>
  <c r="CS135" i="44" s="1"/>
  <c r="JM131" i="44"/>
  <c r="CS131" i="44" s="1"/>
  <c r="JM127" i="44"/>
  <c r="CC127" i="44" s="1"/>
  <c r="JM123" i="44"/>
  <c r="CC123" i="44" s="1"/>
  <c r="JM119" i="44"/>
  <c r="DI119" i="44" s="1"/>
  <c r="JM115" i="44"/>
  <c r="DI115" i="44" s="1"/>
  <c r="JM111" i="44"/>
  <c r="CS111" i="44" s="1"/>
  <c r="JM107" i="44"/>
  <c r="CS107" i="44" s="1"/>
  <c r="JM103" i="44"/>
  <c r="DI103" i="44" s="1"/>
  <c r="JM99" i="44"/>
  <c r="DI99" i="44" s="1"/>
  <c r="JM95" i="44"/>
  <c r="DI95" i="44" s="1"/>
  <c r="JM91" i="44"/>
  <c r="CC91" i="44" s="1"/>
  <c r="JM87" i="44"/>
  <c r="CS87" i="44" s="1"/>
  <c r="JM83" i="44"/>
  <c r="CS83" i="44" s="1"/>
  <c r="JM79" i="44"/>
  <c r="CC79" i="44" s="1"/>
  <c r="JM75" i="44"/>
  <c r="CS75" i="44" s="1"/>
  <c r="JM71" i="44"/>
  <c r="CS71" i="44" s="1"/>
  <c r="JM67" i="44"/>
  <c r="CS67" i="44" s="1"/>
  <c r="JM63" i="44"/>
  <c r="DI63" i="44" s="1"/>
  <c r="JM59" i="44"/>
  <c r="DI59" i="44" s="1"/>
  <c r="JM55" i="44"/>
  <c r="DI55" i="44" s="1"/>
  <c r="JM51" i="44"/>
  <c r="CC51" i="44" s="1"/>
  <c r="JM47" i="44"/>
  <c r="DI47" i="44" s="1"/>
  <c r="JM43" i="44"/>
  <c r="CC43" i="44" s="1"/>
  <c r="JM39" i="44"/>
  <c r="CS39" i="44" s="1"/>
  <c r="JM35" i="44"/>
  <c r="CC35" i="44" s="1"/>
  <c r="JM31" i="44"/>
  <c r="DI31" i="44" s="1"/>
  <c r="JM219" i="44"/>
  <c r="DI167" i="44"/>
  <c r="JM228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3" i="44"/>
  <c r="JM211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JM227" i="44"/>
  <c r="JM215" i="44"/>
  <c r="JM226" i="44"/>
  <c r="JM222" i="44"/>
  <c r="JM218" i="44"/>
  <c r="JM214" i="44"/>
  <c r="JM210" i="44"/>
  <c r="JM206" i="44"/>
  <c r="JM202" i="44"/>
  <c r="JM198" i="44"/>
  <c r="JM194" i="44"/>
  <c r="JM190" i="44"/>
  <c r="JM186" i="44"/>
  <c r="JM182" i="44"/>
  <c r="JM178" i="44"/>
  <c r="JM174" i="44"/>
  <c r="JM170" i="44"/>
  <c r="JM166" i="44"/>
  <c r="JM162" i="44"/>
  <c r="JM158" i="44"/>
  <c r="JM154" i="44"/>
  <c r="JM150" i="44"/>
  <c r="JM146" i="44"/>
  <c r="JM142" i="44"/>
  <c r="JM138" i="44"/>
  <c r="JM134" i="44"/>
  <c r="JM130" i="44"/>
  <c r="JM126" i="44"/>
  <c r="JM122" i="44"/>
  <c r="JM118" i="44"/>
  <c r="JM114" i="44"/>
  <c r="JM110" i="44"/>
  <c r="JM106" i="44"/>
  <c r="JM102" i="44"/>
  <c r="JM98" i="44"/>
  <c r="JM94" i="44"/>
  <c r="JM90" i="44"/>
  <c r="JM86" i="44"/>
  <c r="JM82" i="44"/>
  <c r="JM78" i="44"/>
  <c r="JM74" i="44"/>
  <c r="JM70" i="44"/>
  <c r="JM66" i="44"/>
  <c r="JM62" i="44"/>
  <c r="JM58" i="44"/>
  <c r="JM54" i="44"/>
  <c r="JM50" i="44"/>
  <c r="JM46" i="44"/>
  <c r="JM42" i="44"/>
  <c r="JM38" i="44"/>
  <c r="JM34" i="44"/>
  <c r="JM30" i="44"/>
  <c r="FP34" i="44"/>
  <c r="FL136" i="44"/>
  <c r="FS32" i="44"/>
  <c r="GK225" i="44"/>
  <c r="GK218" i="44"/>
  <c r="GK216" i="44"/>
  <c r="GK214" i="44"/>
  <c r="GK212" i="44"/>
  <c r="GK203" i="44"/>
  <c r="GK201" i="44"/>
  <c r="GK199" i="44"/>
  <c r="GK197" i="44"/>
  <c r="GK186" i="44"/>
  <c r="GK184" i="44"/>
  <c r="GK182" i="44"/>
  <c r="GK180" i="44"/>
  <c r="GK171" i="44"/>
  <c r="GK169" i="44"/>
  <c r="GK167" i="44"/>
  <c r="GK165" i="44"/>
  <c r="GK154" i="44"/>
  <c r="GK152" i="44"/>
  <c r="GK150" i="44"/>
  <c r="GK148" i="44"/>
  <c r="GK139" i="44"/>
  <c r="GK137" i="44"/>
  <c r="GK135" i="44"/>
  <c r="GK133" i="44"/>
  <c r="GK122" i="44"/>
  <c r="GK120" i="44"/>
  <c r="GK118" i="44"/>
  <c r="GK116" i="44"/>
  <c r="GK107" i="44"/>
  <c r="GK105" i="44"/>
  <c r="GK103" i="44"/>
  <c r="GK101" i="44"/>
  <c r="GK90" i="44"/>
  <c r="GK88" i="44"/>
  <c r="GK86" i="44"/>
  <c r="GK84" i="44"/>
  <c r="GK75" i="44"/>
  <c r="GK73" i="44"/>
  <c r="GK71" i="44"/>
  <c r="GK69" i="44"/>
  <c r="GK58" i="44"/>
  <c r="GK56" i="44"/>
  <c r="GK54" i="44"/>
  <c r="GK52" i="44"/>
  <c r="GK43" i="44"/>
  <c r="GK41" i="44"/>
  <c r="GK39" i="44"/>
  <c r="GK37" i="44"/>
  <c r="GK228" i="44"/>
  <c r="GK223" i="44"/>
  <c r="GK221" i="44"/>
  <c r="GK210" i="44"/>
  <c r="GK208" i="44"/>
  <c r="GK206" i="44"/>
  <c r="GK204" i="44"/>
  <c r="GK195" i="44"/>
  <c r="GK193" i="44"/>
  <c r="GK191" i="44"/>
  <c r="GK189" i="44"/>
  <c r="GK178" i="44"/>
  <c r="GK176" i="44"/>
  <c r="GK174" i="44"/>
  <c r="GK172" i="44"/>
  <c r="GK163" i="44"/>
  <c r="GK161" i="44"/>
  <c r="GK159" i="44"/>
  <c r="GK157" i="44"/>
  <c r="GK146" i="44"/>
  <c r="GK144" i="44"/>
  <c r="GK142" i="44"/>
  <c r="GK140" i="44"/>
  <c r="GK131" i="44"/>
  <c r="GK129" i="44"/>
  <c r="GK127" i="44"/>
  <c r="GK125" i="44"/>
  <c r="GK114" i="44"/>
  <c r="GK112" i="44"/>
  <c r="GK110" i="44"/>
  <c r="GK108" i="44"/>
  <c r="GK99" i="44"/>
  <c r="GK97" i="44"/>
  <c r="GK95" i="44"/>
  <c r="GK93" i="44"/>
  <c r="GK82" i="44"/>
  <c r="GK80" i="44"/>
  <c r="GK78" i="44"/>
  <c r="GK76" i="44"/>
  <c r="GK67" i="44"/>
  <c r="GK65" i="44"/>
  <c r="GK63" i="44"/>
  <c r="GK61" i="44"/>
  <c r="GK50" i="44"/>
  <c r="GK48" i="44"/>
  <c r="GK46" i="44"/>
  <c r="GK44" i="44"/>
  <c r="GK35" i="44"/>
  <c r="GK33" i="44"/>
  <c r="GK31" i="44"/>
  <c r="FU66" i="44"/>
  <c r="FS30" i="44"/>
  <c r="FU192" i="44"/>
  <c r="FU151" i="44"/>
  <c r="FU64" i="44"/>
  <c r="FU216" i="44"/>
  <c r="FU143" i="44"/>
  <c r="FU88" i="44"/>
  <c r="FU208" i="44"/>
  <c r="FU135" i="44"/>
  <c r="FU80" i="44"/>
  <c r="FU200" i="44"/>
  <c r="FU127" i="44"/>
  <c r="FU72" i="44"/>
  <c r="FU218" i="44"/>
  <c r="FU210" i="44"/>
  <c r="FU202" i="44"/>
  <c r="FU194" i="44"/>
  <c r="FU153" i="44"/>
  <c r="FU145" i="44"/>
  <c r="FU137" i="44"/>
  <c r="FU129" i="44"/>
  <c r="FU90" i="44"/>
  <c r="FU82" i="44"/>
  <c r="FU74" i="44"/>
  <c r="FU30" i="44"/>
  <c r="FU32" i="44"/>
  <c r="FU29" i="44"/>
  <c r="FU31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61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189" i="44"/>
  <c r="FU222" i="44"/>
  <c r="FU224" i="44"/>
  <c r="FU226" i="44"/>
  <c r="FU228" i="44"/>
  <c r="FU28" i="44"/>
  <c r="FU63" i="44"/>
  <c r="FU65" i="44"/>
  <c r="FU67" i="44"/>
  <c r="FU69" i="44"/>
  <c r="FU71" i="44"/>
  <c r="FU73" i="44"/>
  <c r="FU75" i="44"/>
  <c r="FU77" i="44"/>
  <c r="FU79" i="44"/>
  <c r="FU81" i="44"/>
  <c r="FU83" i="44"/>
  <c r="FU85" i="44"/>
  <c r="FU87" i="44"/>
  <c r="FU89" i="44"/>
  <c r="FU91" i="44"/>
  <c r="FU93" i="44"/>
  <c r="FU126" i="44"/>
  <c r="FU128" i="44"/>
  <c r="FU130" i="44"/>
  <c r="FU132" i="44"/>
  <c r="FU134" i="44"/>
  <c r="FU136" i="44"/>
  <c r="FU138" i="44"/>
  <c r="FU140" i="44"/>
  <c r="FU142" i="44"/>
  <c r="FU144" i="44"/>
  <c r="FU146" i="44"/>
  <c r="FU148" i="44"/>
  <c r="FU150" i="44"/>
  <c r="FU152" i="44"/>
  <c r="FU154" i="44"/>
  <c r="FU156" i="44"/>
  <c r="FU191" i="44"/>
  <c r="FU193" i="44"/>
  <c r="FU195" i="44"/>
  <c r="FU197" i="44"/>
  <c r="FU199" i="44"/>
  <c r="FU201" i="44"/>
  <c r="FU203" i="44"/>
  <c r="FU205" i="44"/>
  <c r="FU207" i="44"/>
  <c r="FU209" i="44"/>
  <c r="FU211" i="44"/>
  <c r="FU213" i="44"/>
  <c r="FU215" i="44"/>
  <c r="FU217" i="44"/>
  <c r="FU219" i="44"/>
  <c r="FU221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25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3" i="44"/>
  <c r="FU225" i="44"/>
  <c r="FU227" i="44"/>
  <c r="FU220" i="44"/>
  <c r="FU212" i="44"/>
  <c r="FU204" i="44"/>
  <c r="FU196" i="44"/>
  <c r="FU155" i="44"/>
  <c r="FU147" i="44"/>
  <c r="FU139" i="44"/>
  <c r="FU131" i="44"/>
  <c r="FU92" i="44"/>
  <c r="FU84" i="44"/>
  <c r="FU76" i="44"/>
  <c r="FU68" i="44"/>
  <c r="FU214" i="44"/>
  <c r="FU206" i="44"/>
  <c r="FU198" i="44"/>
  <c r="FU190" i="44"/>
  <c r="FU157" i="44"/>
  <c r="FU149" i="44"/>
  <c r="FU141" i="44"/>
  <c r="FU133" i="44"/>
  <c r="FU86" i="44"/>
  <c r="FU78" i="44"/>
  <c r="FU70" i="44"/>
  <c r="FU62" i="44"/>
  <c r="BL219" i="44"/>
  <c r="AF219" i="44" s="1"/>
  <c r="BL203" i="44"/>
  <c r="AF203" i="44" s="1"/>
  <c r="BL227" i="44"/>
  <c r="AF227" i="44" s="1"/>
  <c r="BL211" i="44"/>
  <c r="AF211" i="44" s="1"/>
  <c r="BL224" i="44"/>
  <c r="AF224" i="44" s="1"/>
  <c r="BL216" i="44"/>
  <c r="AF216" i="44" s="1"/>
  <c r="BL208" i="44"/>
  <c r="AF208" i="44" s="1"/>
  <c r="AV225" i="44"/>
  <c r="AV217" i="44"/>
  <c r="AV209" i="44"/>
  <c r="AV201" i="44"/>
  <c r="AV228" i="44"/>
  <c r="AV220" i="44"/>
  <c r="AV212" i="44"/>
  <c r="AV204" i="44"/>
  <c r="BL223" i="44"/>
  <c r="AF223" i="44" s="1"/>
  <c r="BL215" i="44"/>
  <c r="AF215" i="44" s="1"/>
  <c r="BL207" i="44"/>
  <c r="AF207" i="44" s="1"/>
  <c r="AV224" i="44"/>
  <c r="AV216" i="44"/>
  <c r="AV208" i="44"/>
  <c r="AV202" i="44"/>
  <c r="AV206" i="44"/>
  <c r="AV210" i="44"/>
  <c r="AV214" i="44"/>
  <c r="AV218" i="44"/>
  <c r="AV222" i="44"/>
  <c r="AV226" i="44"/>
  <c r="BL201" i="44"/>
  <c r="AF201" i="44" s="1"/>
  <c r="BL205" i="44"/>
  <c r="AF205" i="44" s="1"/>
  <c r="BL209" i="44"/>
  <c r="AF209" i="44" s="1"/>
  <c r="BL213" i="44"/>
  <c r="AF213" i="44" s="1"/>
  <c r="BL217" i="44"/>
  <c r="AF217" i="44" s="1"/>
  <c r="BL221" i="44"/>
  <c r="AF221" i="44" s="1"/>
  <c r="BL225" i="44"/>
  <c r="AF225" i="44" s="1"/>
  <c r="AV203" i="44"/>
  <c r="AV207" i="44"/>
  <c r="AV211" i="44"/>
  <c r="AV215" i="44"/>
  <c r="AV219" i="44"/>
  <c r="AV223" i="44"/>
  <c r="AV227" i="44"/>
  <c r="BL202" i="44"/>
  <c r="AF202" i="44" s="1"/>
  <c r="BL206" i="44"/>
  <c r="AF206" i="44" s="1"/>
  <c r="BL210" i="44"/>
  <c r="AF210" i="44" s="1"/>
  <c r="BL214" i="44"/>
  <c r="AF214" i="44" s="1"/>
  <c r="BL218" i="44"/>
  <c r="AF218" i="44" s="1"/>
  <c r="BL222" i="44"/>
  <c r="AF222" i="44" s="1"/>
  <c r="BL226" i="44"/>
  <c r="AF226" i="44" s="1"/>
  <c r="BL228" i="44"/>
  <c r="AF228" i="44" s="1"/>
  <c r="BL220" i="44"/>
  <c r="AF220" i="44" s="1"/>
  <c r="BL212" i="44"/>
  <c r="AF212" i="44" s="1"/>
  <c r="BL204" i="44"/>
  <c r="AF204" i="44" s="1"/>
  <c r="AV221" i="44"/>
  <c r="AV213" i="44"/>
  <c r="AV205" i="44"/>
  <c r="BM222" i="44"/>
  <c r="AG222" i="44" s="1"/>
  <c r="FS214" i="44"/>
  <c r="FS182" i="44"/>
  <c r="FS150" i="44"/>
  <c r="FS118" i="44"/>
  <c r="FS86" i="44"/>
  <c r="FS54" i="44"/>
  <c r="FS206" i="44"/>
  <c r="FS174" i="44"/>
  <c r="FS142" i="44"/>
  <c r="FS110" i="44"/>
  <c r="FS78" i="44"/>
  <c r="FS46" i="44"/>
  <c r="FS198" i="44"/>
  <c r="FS166" i="44"/>
  <c r="FS134" i="44"/>
  <c r="FS102" i="44"/>
  <c r="FS70" i="44"/>
  <c r="FS38" i="44"/>
  <c r="FR142" i="44"/>
  <c r="FR121" i="44"/>
  <c r="FR152" i="44"/>
  <c r="FR202" i="44"/>
  <c r="FR43" i="44"/>
  <c r="FR170" i="44"/>
  <c r="FR216" i="44"/>
  <c r="FR57" i="44"/>
  <c r="FR107" i="44"/>
  <c r="FR138" i="44"/>
  <c r="FR184" i="44"/>
  <c r="FN68" i="44"/>
  <c r="FN71" i="44"/>
  <c r="FN118" i="44"/>
  <c r="FN213" i="44"/>
  <c r="FN181" i="44"/>
  <c r="FN54" i="44"/>
  <c r="FN149" i="44"/>
  <c r="FJ82" i="44"/>
  <c r="FJ128" i="44"/>
  <c r="FJ163" i="44"/>
  <c r="FJ177" i="44"/>
  <c r="FJ145" i="44"/>
  <c r="FJ227" i="44"/>
  <c r="FJ64" i="44"/>
  <c r="FJ209" i="44"/>
  <c r="FJ195" i="44"/>
  <c r="FQ79" i="44"/>
  <c r="FQ47" i="44"/>
  <c r="FQ157" i="44"/>
  <c r="FQ160" i="44"/>
  <c r="FQ111" i="44"/>
  <c r="FQ221" i="44"/>
  <c r="FQ224" i="44"/>
  <c r="FQ189" i="44"/>
  <c r="FQ192" i="44"/>
  <c r="FM146" i="44"/>
  <c r="FM203" i="44"/>
  <c r="FM171" i="44"/>
  <c r="FM217" i="44"/>
  <c r="FM139" i="44"/>
  <c r="FM185" i="44"/>
  <c r="FM153" i="44"/>
  <c r="FI69" i="44"/>
  <c r="FI37" i="44"/>
  <c r="FI214" i="44"/>
  <c r="FI101" i="44"/>
  <c r="FI182" i="44"/>
  <c r="FI150" i="44"/>
  <c r="FI199" i="44"/>
  <c r="FI167" i="44"/>
  <c r="FO148" i="44"/>
  <c r="FO67" i="44"/>
  <c r="FO198" i="44"/>
  <c r="FO212" i="44"/>
  <c r="FO166" i="44"/>
  <c r="FO180" i="44"/>
  <c r="FK194" i="44"/>
  <c r="FK208" i="44"/>
  <c r="FK162" i="44"/>
  <c r="FK176" i="44"/>
  <c r="FK81" i="44"/>
  <c r="FK144" i="44"/>
  <c r="FK131" i="44"/>
  <c r="FK226" i="44"/>
  <c r="AU208" i="44"/>
  <c r="AU210" i="44"/>
  <c r="AU212" i="44"/>
  <c r="AU214" i="44"/>
  <c r="AU216" i="44"/>
  <c r="AU218" i="44"/>
  <c r="AU220" i="44"/>
  <c r="AU222" i="44"/>
  <c r="AU224" i="44"/>
  <c r="AU226" i="44"/>
  <c r="AU228" i="44"/>
  <c r="BK207" i="44"/>
  <c r="AE207" i="44" s="1"/>
  <c r="BK209" i="44"/>
  <c r="AE209" i="44" s="1"/>
  <c r="BK211" i="44"/>
  <c r="AE211" i="44" s="1"/>
  <c r="BK213" i="44"/>
  <c r="AE213" i="44" s="1"/>
  <c r="BK215" i="44"/>
  <c r="AE215" i="44" s="1"/>
  <c r="BK217" i="44"/>
  <c r="AE217" i="44" s="1"/>
  <c r="BK219" i="44"/>
  <c r="AE219" i="44" s="1"/>
  <c r="BK221" i="44"/>
  <c r="AE221" i="44" s="1"/>
  <c r="BK223" i="44"/>
  <c r="AE223" i="44" s="1"/>
  <c r="BK225" i="44"/>
  <c r="AE225" i="44" s="1"/>
  <c r="BK227" i="44"/>
  <c r="AE227" i="44" s="1"/>
  <c r="AU207" i="44"/>
  <c r="AU209" i="44"/>
  <c r="AU211" i="44"/>
  <c r="AU213" i="44"/>
  <c r="AU215" i="44"/>
  <c r="AU217" i="44"/>
  <c r="AU219" i="44"/>
  <c r="AU221" i="44"/>
  <c r="AU223" i="44"/>
  <c r="AU225" i="44"/>
  <c r="AU227" i="44"/>
  <c r="BK208" i="44"/>
  <c r="AE208" i="44" s="1"/>
  <c r="BK210" i="44"/>
  <c r="AE210" i="44" s="1"/>
  <c r="BK212" i="44"/>
  <c r="AE212" i="44" s="1"/>
  <c r="BK214" i="44"/>
  <c r="AE214" i="44" s="1"/>
  <c r="BK216" i="44"/>
  <c r="AE216" i="44" s="1"/>
  <c r="BK218" i="44"/>
  <c r="AE218" i="44" s="1"/>
  <c r="BK220" i="44"/>
  <c r="AE220" i="44" s="1"/>
  <c r="BK222" i="44"/>
  <c r="AE222" i="44" s="1"/>
  <c r="BK224" i="44"/>
  <c r="AE224" i="44" s="1"/>
  <c r="BK226" i="44"/>
  <c r="AE226" i="44" s="1"/>
  <c r="BK228" i="44"/>
  <c r="AE228" i="44" s="1"/>
  <c r="FH28" i="44"/>
  <c r="FH31" i="44"/>
  <c r="FH35" i="44"/>
  <c r="FH42" i="44"/>
  <c r="FH46" i="44"/>
  <c r="FH49" i="44"/>
  <c r="FH53" i="44"/>
  <c r="FH56" i="44"/>
  <c r="FH60" i="44"/>
  <c r="FH63" i="44"/>
  <c r="FH67" i="44"/>
  <c r="FH74" i="44"/>
  <c r="FH78" i="44"/>
  <c r="FH81" i="44"/>
  <c r="FH85" i="44"/>
  <c r="FH88" i="44"/>
  <c r="FH92" i="44"/>
  <c r="FH95" i="44"/>
  <c r="FH99" i="44"/>
  <c r="FH106" i="44"/>
  <c r="FH110" i="44"/>
  <c r="FH113" i="44"/>
  <c r="FH117" i="44"/>
  <c r="FH120" i="44"/>
  <c r="FH124" i="44"/>
  <c r="FH127" i="44"/>
  <c r="FH29" i="44"/>
  <c r="FH32" i="44"/>
  <c r="FH36" i="44"/>
  <c r="FH39" i="44"/>
  <c r="FH43" i="44"/>
  <c r="FH50" i="44"/>
  <c r="FH54" i="44"/>
  <c r="FH57" i="44"/>
  <c r="FH61" i="44"/>
  <c r="FH64" i="44"/>
  <c r="FH68" i="44"/>
  <c r="FH71" i="44"/>
  <c r="FH75" i="44"/>
  <c r="FH82" i="44"/>
  <c r="FH86" i="44"/>
  <c r="FH89" i="44"/>
  <c r="FH93" i="44"/>
  <c r="FH96" i="44"/>
  <c r="FH100" i="44"/>
  <c r="FH103" i="44"/>
  <c r="FH107" i="44"/>
  <c r="FH114" i="44"/>
  <c r="FH118" i="44"/>
  <c r="FH121" i="44"/>
  <c r="FH125" i="44"/>
  <c r="FH128" i="44"/>
  <c r="FH132" i="44"/>
  <c r="FH135" i="44"/>
  <c r="FH30" i="44"/>
  <c r="FH33" i="44"/>
  <c r="FH37" i="44"/>
  <c r="FH40" i="44"/>
  <c r="FH44" i="44"/>
  <c r="FH47" i="44"/>
  <c r="FH51" i="44"/>
  <c r="FH58" i="44"/>
  <c r="FH62" i="44"/>
  <c r="FH65" i="44"/>
  <c r="FH69" i="44"/>
  <c r="FH72" i="44"/>
  <c r="FH76" i="44"/>
  <c r="FH79" i="44"/>
  <c r="FH83" i="44"/>
  <c r="FH90" i="44"/>
  <c r="FH94" i="44"/>
  <c r="FH97" i="44"/>
  <c r="FH101" i="44"/>
  <c r="FH104" i="44"/>
  <c r="FH108" i="44"/>
  <c r="FH111" i="44"/>
  <c r="FH115" i="44"/>
  <c r="FH122" i="44"/>
  <c r="FH126" i="44"/>
  <c r="FH129" i="44"/>
  <c r="FH133" i="44"/>
  <c r="FH38" i="44"/>
  <c r="FH41" i="44"/>
  <c r="FH55" i="44"/>
  <c r="FH70" i="44"/>
  <c r="FH73" i="44"/>
  <c r="FH87" i="44"/>
  <c r="FH102" i="44"/>
  <c r="FH105" i="44"/>
  <c r="FH119" i="44"/>
  <c r="FH134" i="44"/>
  <c r="FH137" i="44"/>
  <c r="FH141" i="44"/>
  <c r="FH144" i="44"/>
  <c r="FH148" i="44"/>
  <c r="FH151" i="44"/>
  <c r="FH155" i="44"/>
  <c r="FH162" i="44"/>
  <c r="FH166" i="44"/>
  <c r="FH169" i="44"/>
  <c r="FH173" i="44"/>
  <c r="FH176" i="44"/>
  <c r="FH180" i="44"/>
  <c r="FH183" i="44"/>
  <c r="FH187" i="44"/>
  <c r="FH194" i="44"/>
  <c r="FH198" i="44"/>
  <c r="FH201" i="44"/>
  <c r="FH205" i="44"/>
  <c r="FH208" i="44"/>
  <c r="FH212" i="44"/>
  <c r="FH215" i="44"/>
  <c r="FH219" i="44"/>
  <c r="FH226" i="44"/>
  <c r="FH34" i="44"/>
  <c r="FH52" i="44"/>
  <c r="FH66" i="44"/>
  <c r="FH84" i="44"/>
  <c r="FH98" i="44"/>
  <c r="FH116" i="44"/>
  <c r="FH130" i="44"/>
  <c r="FH138" i="44"/>
  <c r="FH142" i="44"/>
  <c r="FH145" i="44"/>
  <c r="FH149" i="44"/>
  <c r="FH152" i="44"/>
  <c r="FH156" i="44"/>
  <c r="FH159" i="44"/>
  <c r="FH163" i="44"/>
  <c r="FH170" i="44"/>
  <c r="FH174" i="44"/>
  <c r="FH177" i="44"/>
  <c r="FH181" i="44"/>
  <c r="FH184" i="44"/>
  <c r="FH188" i="44"/>
  <c r="FH191" i="44"/>
  <c r="FH195" i="44"/>
  <c r="FH202" i="44"/>
  <c r="FH206" i="44"/>
  <c r="FH209" i="44"/>
  <c r="FH213" i="44"/>
  <c r="FH216" i="44"/>
  <c r="FH220" i="44"/>
  <c r="FH223" i="44"/>
  <c r="FH227" i="44"/>
  <c r="FH48" i="44"/>
  <c r="FH80" i="44"/>
  <c r="FH112" i="44"/>
  <c r="FH131" i="44"/>
  <c r="FH139" i="44"/>
  <c r="FH146" i="44"/>
  <c r="FH150" i="44"/>
  <c r="FH153" i="44"/>
  <c r="FH157" i="44"/>
  <c r="FH160" i="44"/>
  <c r="FH164" i="44"/>
  <c r="FH167" i="44"/>
  <c r="FH171" i="44"/>
  <c r="FH178" i="44"/>
  <c r="FH182" i="44"/>
  <c r="FH185" i="44"/>
  <c r="FH189" i="44"/>
  <c r="FH192" i="44"/>
  <c r="FH196" i="44"/>
  <c r="FH199" i="44"/>
  <c r="FH203" i="44"/>
  <c r="FH210" i="44"/>
  <c r="FH214" i="44"/>
  <c r="FH217" i="44"/>
  <c r="FH221" i="44"/>
  <c r="FH224" i="44"/>
  <c r="FH228" i="44"/>
  <c r="FL193" i="44"/>
  <c r="FP165" i="44"/>
  <c r="FL158" i="44"/>
  <c r="FH154" i="44"/>
  <c r="FH91" i="44"/>
  <c r="FH77" i="44"/>
  <c r="FO29" i="44"/>
  <c r="FO32" i="44"/>
  <c r="FO36" i="44"/>
  <c r="FO39" i="44"/>
  <c r="FO43" i="44"/>
  <c r="FO50" i="44"/>
  <c r="FO54" i="44"/>
  <c r="FO57" i="44"/>
  <c r="FO61" i="44"/>
  <c r="FO64" i="44"/>
  <c r="FO68" i="44"/>
  <c r="FO71" i="44"/>
  <c r="FO75" i="44"/>
  <c r="FO82" i="44"/>
  <c r="FO86" i="44"/>
  <c r="FO89" i="44"/>
  <c r="FO93" i="44"/>
  <c r="FO96" i="44"/>
  <c r="FO100" i="44"/>
  <c r="FO103" i="44"/>
  <c r="FO107" i="44"/>
  <c r="FO114" i="44"/>
  <c r="FO118" i="44"/>
  <c r="FO121" i="44"/>
  <c r="FO125" i="44"/>
  <c r="FO128" i="44"/>
  <c r="FO30" i="44"/>
  <c r="FO33" i="44"/>
  <c r="FO37" i="44"/>
  <c r="FO40" i="44"/>
  <c r="FO44" i="44"/>
  <c r="FO47" i="44"/>
  <c r="FO51" i="44"/>
  <c r="FO58" i="44"/>
  <c r="FO62" i="44"/>
  <c r="FO65" i="44"/>
  <c r="FO69" i="44"/>
  <c r="FO72" i="44"/>
  <c r="FO76" i="44"/>
  <c r="FO79" i="44"/>
  <c r="FO83" i="44"/>
  <c r="FO90" i="44"/>
  <c r="FO94" i="44"/>
  <c r="FO97" i="44"/>
  <c r="FO101" i="44"/>
  <c r="FO104" i="44"/>
  <c r="FO108" i="44"/>
  <c r="FO111" i="44"/>
  <c r="FO115" i="44"/>
  <c r="FO122" i="44"/>
  <c r="FO126" i="44"/>
  <c r="FO129" i="44"/>
  <c r="FO133" i="44"/>
  <c r="FO34" i="44"/>
  <c r="FO38" i="44"/>
  <c r="FO41" i="44"/>
  <c r="FO45" i="44"/>
  <c r="FO48" i="44"/>
  <c r="FO52" i="44"/>
  <c r="FO55" i="44"/>
  <c r="FO59" i="44"/>
  <c r="FO66" i="44"/>
  <c r="FO70" i="44"/>
  <c r="FO73" i="44"/>
  <c r="FO77" i="44"/>
  <c r="FO80" i="44"/>
  <c r="FO84" i="44"/>
  <c r="FO87" i="44"/>
  <c r="FO91" i="44"/>
  <c r="FO98" i="44"/>
  <c r="FO102" i="44"/>
  <c r="FO105" i="44"/>
  <c r="FO109" i="44"/>
  <c r="FO112" i="44"/>
  <c r="FO116" i="44"/>
  <c r="FO119" i="44"/>
  <c r="FO123" i="44"/>
  <c r="FO130" i="44"/>
  <c r="FO134" i="44"/>
  <c r="FO31" i="44"/>
  <c r="FO49" i="44"/>
  <c r="FO63" i="44"/>
  <c r="FO81" i="44"/>
  <c r="FO95" i="44"/>
  <c r="FO113" i="44"/>
  <c r="FO127" i="44"/>
  <c r="FO132" i="44"/>
  <c r="FO138" i="44"/>
  <c r="FO142" i="44"/>
  <c r="FO145" i="44"/>
  <c r="FO149" i="44"/>
  <c r="FO152" i="44"/>
  <c r="FO156" i="44"/>
  <c r="FO159" i="44"/>
  <c r="FO163" i="44"/>
  <c r="FO170" i="44"/>
  <c r="FO174" i="44"/>
  <c r="FO177" i="44"/>
  <c r="FO181" i="44"/>
  <c r="FO184" i="44"/>
  <c r="FO188" i="44"/>
  <c r="FO191" i="44"/>
  <c r="FO195" i="44"/>
  <c r="FO202" i="44"/>
  <c r="FO206" i="44"/>
  <c r="FO209" i="44"/>
  <c r="FO213" i="44"/>
  <c r="FO216" i="44"/>
  <c r="FO220" i="44"/>
  <c r="FO223" i="44"/>
  <c r="FO227" i="44"/>
  <c r="FO28" i="44"/>
  <c r="FO46" i="44"/>
  <c r="FO60" i="44"/>
  <c r="FO78" i="44"/>
  <c r="FO92" i="44"/>
  <c r="FO110" i="44"/>
  <c r="FO124" i="44"/>
  <c r="FO131" i="44"/>
  <c r="FO135" i="44"/>
  <c r="FO139" i="44"/>
  <c r="FO146" i="44"/>
  <c r="FO150" i="44"/>
  <c r="FO153" i="44"/>
  <c r="FO157" i="44"/>
  <c r="FO160" i="44"/>
  <c r="FO164" i="44"/>
  <c r="FO167" i="44"/>
  <c r="FO171" i="44"/>
  <c r="FO178" i="44"/>
  <c r="FO182" i="44"/>
  <c r="FO185" i="44"/>
  <c r="FO189" i="44"/>
  <c r="FO192" i="44"/>
  <c r="FO196" i="44"/>
  <c r="FO199" i="44"/>
  <c r="FO203" i="44"/>
  <c r="FO210" i="44"/>
  <c r="FO214" i="44"/>
  <c r="FO217" i="44"/>
  <c r="FO221" i="44"/>
  <c r="FO224" i="44"/>
  <c r="FO228" i="44"/>
  <c r="FO42" i="44"/>
  <c r="FO56" i="44"/>
  <c r="FO74" i="44"/>
  <c r="FO88" i="44"/>
  <c r="FO106" i="44"/>
  <c r="FO120" i="44"/>
  <c r="FO136" i="44"/>
  <c r="FO140" i="44"/>
  <c r="FO143" i="44"/>
  <c r="FO147" i="44"/>
  <c r="FO154" i="44"/>
  <c r="FO158" i="44"/>
  <c r="FO161" i="44"/>
  <c r="FO165" i="44"/>
  <c r="FO168" i="44"/>
  <c r="FO172" i="44"/>
  <c r="FO175" i="44"/>
  <c r="FO179" i="44"/>
  <c r="FO186" i="44"/>
  <c r="FO190" i="44"/>
  <c r="FO193" i="44"/>
  <c r="FO197" i="44"/>
  <c r="FO200" i="44"/>
  <c r="FO204" i="44"/>
  <c r="FO207" i="44"/>
  <c r="FO211" i="44"/>
  <c r="FO218" i="44"/>
  <c r="FO222" i="44"/>
  <c r="FO225" i="44"/>
  <c r="FK29" i="44"/>
  <c r="FK32" i="44"/>
  <c r="FK36" i="44"/>
  <c r="FK39" i="44"/>
  <c r="FK43" i="44"/>
  <c r="FK50" i="44"/>
  <c r="FK54" i="44"/>
  <c r="FK57" i="44"/>
  <c r="FK61" i="44"/>
  <c r="FK64" i="44"/>
  <c r="FK68" i="44"/>
  <c r="FK71" i="44"/>
  <c r="FK75" i="44"/>
  <c r="FK82" i="44"/>
  <c r="FK86" i="44"/>
  <c r="FK89" i="44"/>
  <c r="FK93" i="44"/>
  <c r="FK96" i="44"/>
  <c r="FK100" i="44"/>
  <c r="FK103" i="44"/>
  <c r="FK107" i="44"/>
  <c r="FK114" i="44"/>
  <c r="FK118" i="44"/>
  <c r="FK121" i="44"/>
  <c r="FK125" i="44"/>
  <c r="FK128" i="44"/>
  <c r="FK30" i="44"/>
  <c r="FK33" i="44"/>
  <c r="FK37" i="44"/>
  <c r="FK40" i="44"/>
  <c r="FK44" i="44"/>
  <c r="FK47" i="44"/>
  <c r="FK51" i="44"/>
  <c r="FK58" i="44"/>
  <c r="FK62" i="44"/>
  <c r="FK65" i="44"/>
  <c r="FK69" i="44"/>
  <c r="FK72" i="44"/>
  <c r="FK76" i="44"/>
  <c r="FK79" i="44"/>
  <c r="FK83" i="44"/>
  <c r="FK90" i="44"/>
  <c r="FK94" i="44"/>
  <c r="FK97" i="44"/>
  <c r="FK101" i="44"/>
  <c r="FK104" i="44"/>
  <c r="FK108" i="44"/>
  <c r="FK111" i="44"/>
  <c r="FK115" i="44"/>
  <c r="FK122" i="44"/>
  <c r="FK126" i="44"/>
  <c r="FK129" i="44"/>
  <c r="FK133" i="44"/>
  <c r="FK34" i="44"/>
  <c r="FK38" i="44"/>
  <c r="FK41" i="44"/>
  <c r="FK45" i="44"/>
  <c r="FK48" i="44"/>
  <c r="FK52" i="44"/>
  <c r="FK55" i="44"/>
  <c r="FK59" i="44"/>
  <c r="FK66" i="44"/>
  <c r="FK70" i="44"/>
  <c r="FK73" i="44"/>
  <c r="FK77" i="44"/>
  <c r="FK80" i="44"/>
  <c r="FK84" i="44"/>
  <c r="FK87" i="44"/>
  <c r="FK91" i="44"/>
  <c r="FK98" i="44"/>
  <c r="FK102" i="44"/>
  <c r="FK105" i="44"/>
  <c r="FK109" i="44"/>
  <c r="FK112" i="44"/>
  <c r="FK116" i="44"/>
  <c r="FK119" i="44"/>
  <c r="FK123" i="44"/>
  <c r="FK130" i="44"/>
  <c r="FK134" i="44"/>
  <c r="FK28" i="44"/>
  <c r="FK46" i="44"/>
  <c r="FK60" i="44"/>
  <c r="FK78" i="44"/>
  <c r="FK92" i="44"/>
  <c r="FK110" i="44"/>
  <c r="FK124" i="44"/>
  <c r="FK138" i="44"/>
  <c r="FK142" i="44"/>
  <c r="FK145" i="44"/>
  <c r="FK149" i="44"/>
  <c r="FK152" i="44"/>
  <c r="FK156" i="44"/>
  <c r="FK159" i="44"/>
  <c r="FK163" i="44"/>
  <c r="FK170" i="44"/>
  <c r="FK174" i="44"/>
  <c r="FK177" i="44"/>
  <c r="FK181" i="44"/>
  <c r="FK184" i="44"/>
  <c r="FK188" i="44"/>
  <c r="FK191" i="44"/>
  <c r="FK195" i="44"/>
  <c r="FK202" i="44"/>
  <c r="FK206" i="44"/>
  <c r="FK209" i="44"/>
  <c r="FK213" i="44"/>
  <c r="FK216" i="44"/>
  <c r="FK220" i="44"/>
  <c r="FK223" i="44"/>
  <c r="FK227" i="44"/>
  <c r="FK42" i="44"/>
  <c r="FK56" i="44"/>
  <c r="FK74" i="44"/>
  <c r="FK88" i="44"/>
  <c r="FK106" i="44"/>
  <c r="FK120" i="44"/>
  <c r="FK139" i="44"/>
  <c r="FK146" i="44"/>
  <c r="FK150" i="44"/>
  <c r="FK153" i="44"/>
  <c r="FK157" i="44"/>
  <c r="FK160" i="44"/>
  <c r="FK164" i="44"/>
  <c r="FK167" i="44"/>
  <c r="FK171" i="44"/>
  <c r="FK178" i="44"/>
  <c r="FK182" i="44"/>
  <c r="FK185" i="44"/>
  <c r="FK189" i="44"/>
  <c r="FK192" i="44"/>
  <c r="FK196" i="44"/>
  <c r="FK199" i="44"/>
  <c r="FK203" i="44"/>
  <c r="FK210" i="44"/>
  <c r="FK214" i="44"/>
  <c r="FK217" i="44"/>
  <c r="FK221" i="44"/>
  <c r="FK224" i="44"/>
  <c r="FK228" i="44"/>
  <c r="FK35" i="44"/>
  <c r="FK53" i="44"/>
  <c r="FK67" i="44"/>
  <c r="FK85" i="44"/>
  <c r="FK99" i="44"/>
  <c r="FK117" i="44"/>
  <c r="FK132" i="44"/>
  <c r="FK135" i="44"/>
  <c r="FK136" i="44"/>
  <c r="FK140" i="44"/>
  <c r="FK143" i="44"/>
  <c r="FK147" i="44"/>
  <c r="FK154" i="44"/>
  <c r="FK158" i="44"/>
  <c r="FK161" i="44"/>
  <c r="FK165" i="44"/>
  <c r="FK168" i="44"/>
  <c r="FK172" i="44"/>
  <c r="FK175" i="44"/>
  <c r="FK179" i="44"/>
  <c r="FK186" i="44"/>
  <c r="FK190" i="44"/>
  <c r="FK193" i="44"/>
  <c r="FK197" i="44"/>
  <c r="FK200" i="44"/>
  <c r="FK204" i="44"/>
  <c r="FK207" i="44"/>
  <c r="FK211" i="44"/>
  <c r="FK218" i="44"/>
  <c r="FK222" i="44"/>
  <c r="FK225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Q228" i="44"/>
  <c r="FH225" i="44"/>
  <c r="FM224" i="44"/>
  <c r="FR223" i="44"/>
  <c r="FH222" i="44"/>
  <c r="FM221" i="44"/>
  <c r="FR220" i="44"/>
  <c r="FI217" i="44"/>
  <c r="FN216" i="44"/>
  <c r="FO215" i="44"/>
  <c r="FJ213" i="44"/>
  <c r="FK212" i="44"/>
  <c r="FL211" i="44"/>
  <c r="FQ210" i="44"/>
  <c r="FH207" i="44"/>
  <c r="FR206" i="44"/>
  <c r="FI203" i="44"/>
  <c r="FN202" i="44"/>
  <c r="FO201" i="44"/>
  <c r="FP200" i="44"/>
  <c r="FK198" i="44"/>
  <c r="FL197" i="44"/>
  <c r="FQ196" i="44"/>
  <c r="FH193" i="44"/>
  <c r="FM192" i="44"/>
  <c r="FR191" i="44"/>
  <c r="FH190" i="44"/>
  <c r="FM189" i="44"/>
  <c r="FR188" i="44"/>
  <c r="FI185" i="44"/>
  <c r="FN184" i="44"/>
  <c r="FO183" i="44"/>
  <c r="FJ181" i="44"/>
  <c r="FK180" i="44"/>
  <c r="FL179" i="44"/>
  <c r="FQ178" i="44"/>
  <c r="FH175" i="44"/>
  <c r="FR174" i="44"/>
  <c r="FI171" i="44"/>
  <c r="FN170" i="44"/>
  <c r="FO169" i="44"/>
  <c r="FP168" i="44"/>
  <c r="FK166" i="44"/>
  <c r="FL165" i="44"/>
  <c r="FQ164" i="44"/>
  <c r="FH161" i="44"/>
  <c r="FM160" i="44"/>
  <c r="FR159" i="44"/>
  <c r="FH158" i="44"/>
  <c r="FM157" i="44"/>
  <c r="FR156" i="44"/>
  <c r="FI153" i="44"/>
  <c r="FN152" i="44"/>
  <c r="FO151" i="44"/>
  <c r="FJ149" i="44"/>
  <c r="FK148" i="44"/>
  <c r="FL147" i="44"/>
  <c r="FQ146" i="44"/>
  <c r="FH143" i="44"/>
  <c r="FI139" i="44"/>
  <c r="FN138" i="44"/>
  <c r="FO137" i="44"/>
  <c r="FP136" i="44"/>
  <c r="FN132" i="44"/>
  <c r="FM122" i="44"/>
  <c r="FL112" i="44"/>
  <c r="FM108" i="44"/>
  <c r="FP98" i="44"/>
  <c r="FK95" i="44"/>
  <c r="FQ94" i="44"/>
  <c r="FO85" i="44"/>
  <c r="FI72" i="44"/>
  <c r="FM58" i="44"/>
  <c r="FL48" i="44"/>
  <c r="FM44" i="44"/>
  <c r="FK31" i="44"/>
  <c r="FQ30" i="44"/>
  <c r="FP28" i="44"/>
  <c r="FP31" i="44"/>
  <c r="FP35" i="44"/>
  <c r="FP42" i="44"/>
  <c r="FP46" i="44"/>
  <c r="FP49" i="44"/>
  <c r="FP53" i="44"/>
  <c r="FP56" i="44"/>
  <c r="FP60" i="44"/>
  <c r="FP63" i="44"/>
  <c r="FP67" i="44"/>
  <c r="FP74" i="44"/>
  <c r="FP78" i="44"/>
  <c r="FP81" i="44"/>
  <c r="FP85" i="44"/>
  <c r="FP88" i="44"/>
  <c r="FP92" i="44"/>
  <c r="FP95" i="44"/>
  <c r="FP99" i="44"/>
  <c r="FP106" i="44"/>
  <c r="FP110" i="44"/>
  <c r="FP113" i="44"/>
  <c r="FP117" i="44"/>
  <c r="FP120" i="44"/>
  <c r="FP124" i="44"/>
  <c r="FP127" i="44"/>
  <c r="FP29" i="44"/>
  <c r="FP32" i="44"/>
  <c r="FP36" i="44"/>
  <c r="FP39" i="44"/>
  <c r="FP43" i="44"/>
  <c r="FP50" i="44"/>
  <c r="FP54" i="44"/>
  <c r="FP57" i="44"/>
  <c r="FP61" i="44"/>
  <c r="FP64" i="44"/>
  <c r="FP68" i="44"/>
  <c r="FP71" i="44"/>
  <c r="FP75" i="44"/>
  <c r="FP82" i="44"/>
  <c r="FP86" i="44"/>
  <c r="FP89" i="44"/>
  <c r="FP93" i="44"/>
  <c r="FP96" i="44"/>
  <c r="FP100" i="44"/>
  <c r="FP103" i="44"/>
  <c r="FP107" i="44"/>
  <c r="FP114" i="44"/>
  <c r="FP118" i="44"/>
  <c r="FP121" i="44"/>
  <c r="FP125" i="44"/>
  <c r="FP128" i="44"/>
  <c r="FP132" i="44"/>
  <c r="FP30" i="44"/>
  <c r="FP33" i="44"/>
  <c r="FP37" i="44"/>
  <c r="FP40" i="44"/>
  <c r="FP44" i="44"/>
  <c r="FP47" i="44"/>
  <c r="FP51" i="44"/>
  <c r="FP58" i="44"/>
  <c r="FP62" i="44"/>
  <c r="FP65" i="44"/>
  <c r="FP69" i="44"/>
  <c r="FP72" i="44"/>
  <c r="FP76" i="44"/>
  <c r="FP79" i="44"/>
  <c r="FP83" i="44"/>
  <c r="FP90" i="44"/>
  <c r="FP94" i="44"/>
  <c r="FP97" i="44"/>
  <c r="FP101" i="44"/>
  <c r="FP104" i="44"/>
  <c r="FP108" i="44"/>
  <c r="FP111" i="44"/>
  <c r="FP115" i="44"/>
  <c r="FP122" i="44"/>
  <c r="FP126" i="44"/>
  <c r="FP129" i="44"/>
  <c r="FP133" i="44"/>
  <c r="FP48" i="44"/>
  <c r="FP80" i="44"/>
  <c r="FP112" i="44"/>
  <c r="FP134" i="44"/>
  <c r="FP137" i="44"/>
  <c r="FP141" i="44"/>
  <c r="FP144" i="44"/>
  <c r="FP148" i="44"/>
  <c r="FP151" i="44"/>
  <c r="FP155" i="44"/>
  <c r="FP162" i="44"/>
  <c r="FP166" i="44"/>
  <c r="FP169" i="44"/>
  <c r="FP173" i="44"/>
  <c r="FP176" i="44"/>
  <c r="FP180" i="44"/>
  <c r="FP183" i="44"/>
  <c r="FP187" i="44"/>
  <c r="FP194" i="44"/>
  <c r="FP198" i="44"/>
  <c r="FP201" i="44"/>
  <c r="FP205" i="44"/>
  <c r="FP208" i="44"/>
  <c r="FP212" i="44"/>
  <c r="FP215" i="44"/>
  <c r="FP219" i="44"/>
  <c r="FP226" i="44"/>
  <c r="FP45" i="44"/>
  <c r="FP59" i="44"/>
  <c r="FP77" i="44"/>
  <c r="FP91" i="44"/>
  <c r="FP109" i="44"/>
  <c r="FP123" i="44"/>
  <c r="FP138" i="44"/>
  <c r="FP142" i="44"/>
  <c r="FP145" i="44"/>
  <c r="FP149" i="44"/>
  <c r="FP152" i="44"/>
  <c r="FP156" i="44"/>
  <c r="FP159" i="44"/>
  <c r="FP163" i="44"/>
  <c r="FP170" i="44"/>
  <c r="FP174" i="44"/>
  <c r="FP177" i="44"/>
  <c r="FP181" i="44"/>
  <c r="FP184" i="44"/>
  <c r="FP188" i="44"/>
  <c r="FP191" i="44"/>
  <c r="FP195" i="44"/>
  <c r="FP202" i="44"/>
  <c r="FP206" i="44"/>
  <c r="FP209" i="44"/>
  <c r="FP213" i="44"/>
  <c r="FP216" i="44"/>
  <c r="FP220" i="44"/>
  <c r="FP223" i="44"/>
  <c r="FP227" i="44"/>
  <c r="FP38" i="44"/>
  <c r="FP41" i="44"/>
  <c r="FP55" i="44"/>
  <c r="FP70" i="44"/>
  <c r="FP73" i="44"/>
  <c r="FP87" i="44"/>
  <c r="FP102" i="44"/>
  <c r="FP105" i="44"/>
  <c r="FP119" i="44"/>
  <c r="FP131" i="44"/>
  <c r="FP135" i="44"/>
  <c r="FP139" i="44"/>
  <c r="FP146" i="44"/>
  <c r="FP150" i="44"/>
  <c r="FP153" i="44"/>
  <c r="FP157" i="44"/>
  <c r="FP160" i="44"/>
  <c r="FP164" i="44"/>
  <c r="FP167" i="44"/>
  <c r="FP171" i="44"/>
  <c r="FP178" i="44"/>
  <c r="FP182" i="44"/>
  <c r="FP185" i="44"/>
  <c r="FP189" i="44"/>
  <c r="FP192" i="44"/>
  <c r="FP196" i="44"/>
  <c r="FP199" i="44"/>
  <c r="FP203" i="44"/>
  <c r="FP210" i="44"/>
  <c r="FP214" i="44"/>
  <c r="FP217" i="44"/>
  <c r="FP221" i="44"/>
  <c r="FP224" i="44"/>
  <c r="FP228" i="44"/>
  <c r="FL225" i="44"/>
  <c r="FH218" i="44"/>
  <c r="FL161" i="44"/>
  <c r="FL143" i="44"/>
  <c r="FH140" i="44"/>
  <c r="FP84" i="44"/>
  <c r="FR30" i="44"/>
  <c r="FR33" i="44"/>
  <c r="FR37" i="44"/>
  <c r="FR40" i="44"/>
  <c r="FR44" i="44"/>
  <c r="FR47" i="44"/>
  <c r="FR51" i="44"/>
  <c r="FR58" i="44"/>
  <c r="FR62" i="44"/>
  <c r="FR65" i="44"/>
  <c r="FR69" i="44"/>
  <c r="FR72" i="44"/>
  <c r="FR76" i="44"/>
  <c r="FR79" i="44"/>
  <c r="FR83" i="44"/>
  <c r="FR90" i="44"/>
  <c r="FR94" i="44"/>
  <c r="FR97" i="44"/>
  <c r="FR101" i="44"/>
  <c r="FR104" i="44"/>
  <c r="FR108" i="44"/>
  <c r="FR111" i="44"/>
  <c r="FR115" i="44"/>
  <c r="FR122" i="44"/>
  <c r="FR126" i="44"/>
  <c r="FR129" i="44"/>
  <c r="FR34" i="44"/>
  <c r="FR38" i="44"/>
  <c r="FR41" i="44"/>
  <c r="FR45" i="44"/>
  <c r="FR48" i="44"/>
  <c r="FR52" i="44"/>
  <c r="FR55" i="44"/>
  <c r="FR59" i="44"/>
  <c r="FR66" i="44"/>
  <c r="FR70" i="44"/>
  <c r="FR73" i="44"/>
  <c r="FR77" i="44"/>
  <c r="FR80" i="44"/>
  <c r="FR84" i="44"/>
  <c r="FR87" i="44"/>
  <c r="FR91" i="44"/>
  <c r="FR98" i="44"/>
  <c r="FR102" i="44"/>
  <c r="FR105" i="44"/>
  <c r="FR109" i="44"/>
  <c r="FR112" i="44"/>
  <c r="FR116" i="44"/>
  <c r="FR119" i="44"/>
  <c r="FR123" i="44"/>
  <c r="FR130" i="44"/>
  <c r="FR134" i="44"/>
  <c r="FR28" i="44"/>
  <c r="FR31" i="44"/>
  <c r="FR35" i="44"/>
  <c r="FR42" i="44"/>
  <c r="FR46" i="44"/>
  <c r="FR49" i="44"/>
  <c r="FR53" i="44"/>
  <c r="FR56" i="44"/>
  <c r="FR60" i="44"/>
  <c r="FR63" i="44"/>
  <c r="FR67" i="44"/>
  <c r="FR74" i="44"/>
  <c r="FR78" i="44"/>
  <c r="FR81" i="44"/>
  <c r="FR85" i="44"/>
  <c r="FR88" i="44"/>
  <c r="FR92" i="44"/>
  <c r="FR95" i="44"/>
  <c r="FR99" i="44"/>
  <c r="FR106" i="44"/>
  <c r="FR110" i="44"/>
  <c r="FR113" i="44"/>
  <c r="FR117" i="44"/>
  <c r="FR120" i="44"/>
  <c r="FR124" i="44"/>
  <c r="FR127" i="44"/>
  <c r="FR131" i="44"/>
  <c r="FR36" i="44"/>
  <c r="FR39" i="44"/>
  <c r="FR54" i="44"/>
  <c r="FR68" i="44"/>
  <c r="FR71" i="44"/>
  <c r="FR86" i="44"/>
  <c r="FR100" i="44"/>
  <c r="FR103" i="44"/>
  <c r="FR118" i="44"/>
  <c r="FR135" i="44"/>
  <c r="FR139" i="44"/>
  <c r="FR146" i="44"/>
  <c r="FR150" i="44"/>
  <c r="FR153" i="44"/>
  <c r="FR157" i="44"/>
  <c r="FR160" i="44"/>
  <c r="FR164" i="44"/>
  <c r="FR167" i="44"/>
  <c r="FR171" i="44"/>
  <c r="FR178" i="44"/>
  <c r="FR182" i="44"/>
  <c r="FR185" i="44"/>
  <c r="FR189" i="44"/>
  <c r="FR192" i="44"/>
  <c r="FR196" i="44"/>
  <c r="FR199" i="44"/>
  <c r="FR203" i="44"/>
  <c r="FR210" i="44"/>
  <c r="FR214" i="44"/>
  <c r="FR217" i="44"/>
  <c r="FR221" i="44"/>
  <c r="FR224" i="44"/>
  <c r="FR228" i="44"/>
  <c r="FR32" i="44"/>
  <c r="FR50" i="44"/>
  <c r="FR64" i="44"/>
  <c r="FR82" i="44"/>
  <c r="FR96" i="44"/>
  <c r="FR114" i="44"/>
  <c r="FR128" i="44"/>
  <c r="FR132" i="44"/>
  <c r="FR133" i="44"/>
  <c r="FR136" i="44"/>
  <c r="FR140" i="44"/>
  <c r="FR143" i="44"/>
  <c r="FR147" i="44"/>
  <c r="FR154" i="44"/>
  <c r="FR158" i="44"/>
  <c r="FR161" i="44"/>
  <c r="FR165" i="44"/>
  <c r="FR168" i="44"/>
  <c r="FR172" i="44"/>
  <c r="FR175" i="44"/>
  <c r="FR179" i="44"/>
  <c r="FR186" i="44"/>
  <c r="FR190" i="44"/>
  <c r="FR193" i="44"/>
  <c r="FR197" i="44"/>
  <c r="FR200" i="44"/>
  <c r="FR204" i="44"/>
  <c r="FR207" i="44"/>
  <c r="FR211" i="44"/>
  <c r="FR218" i="44"/>
  <c r="FR222" i="44"/>
  <c r="FR225" i="44"/>
  <c r="FR29" i="44"/>
  <c r="FR61" i="44"/>
  <c r="FR93" i="44"/>
  <c r="FR125" i="44"/>
  <c r="FR137" i="44"/>
  <c r="FR141" i="44"/>
  <c r="FR144" i="44"/>
  <c r="FR148" i="44"/>
  <c r="FR151" i="44"/>
  <c r="FR155" i="44"/>
  <c r="FR162" i="44"/>
  <c r="FR166" i="44"/>
  <c r="FR169" i="44"/>
  <c r="FR173" i="44"/>
  <c r="FR176" i="44"/>
  <c r="FR180" i="44"/>
  <c r="FR183" i="44"/>
  <c r="FR187" i="44"/>
  <c r="FR194" i="44"/>
  <c r="FR198" i="44"/>
  <c r="FR201" i="44"/>
  <c r="FR205" i="44"/>
  <c r="FR208" i="44"/>
  <c r="FR212" i="44"/>
  <c r="FR215" i="44"/>
  <c r="FR219" i="44"/>
  <c r="FR226" i="44"/>
  <c r="FN30" i="44"/>
  <c r="FN33" i="44"/>
  <c r="FN37" i="44"/>
  <c r="FN40" i="44"/>
  <c r="FN44" i="44"/>
  <c r="FN47" i="44"/>
  <c r="FN51" i="44"/>
  <c r="FN58" i="44"/>
  <c r="FN62" i="44"/>
  <c r="FN65" i="44"/>
  <c r="FN69" i="44"/>
  <c r="FN72" i="44"/>
  <c r="FN76" i="44"/>
  <c r="FN79" i="44"/>
  <c r="FN83" i="44"/>
  <c r="FN90" i="44"/>
  <c r="FN94" i="44"/>
  <c r="FN97" i="44"/>
  <c r="FN101" i="44"/>
  <c r="FN104" i="44"/>
  <c r="FN108" i="44"/>
  <c r="FN111" i="44"/>
  <c r="FN115" i="44"/>
  <c r="FN122" i="44"/>
  <c r="FN126" i="44"/>
  <c r="FN129" i="44"/>
  <c r="FN34" i="44"/>
  <c r="FN38" i="44"/>
  <c r="FN41" i="44"/>
  <c r="FN45" i="44"/>
  <c r="FN48" i="44"/>
  <c r="FN52" i="44"/>
  <c r="FN55" i="44"/>
  <c r="FN59" i="44"/>
  <c r="FN66" i="44"/>
  <c r="FN70" i="44"/>
  <c r="FN73" i="44"/>
  <c r="FN77" i="44"/>
  <c r="FN80" i="44"/>
  <c r="FN84" i="44"/>
  <c r="FN87" i="44"/>
  <c r="FN91" i="44"/>
  <c r="FN98" i="44"/>
  <c r="FN102" i="44"/>
  <c r="FN105" i="44"/>
  <c r="FN109" i="44"/>
  <c r="FN112" i="44"/>
  <c r="FN116" i="44"/>
  <c r="FN119" i="44"/>
  <c r="FN123" i="44"/>
  <c r="FN130" i="44"/>
  <c r="FN134" i="44"/>
  <c r="FN28" i="44"/>
  <c r="FN31" i="44"/>
  <c r="FN35" i="44"/>
  <c r="FN42" i="44"/>
  <c r="FN46" i="44"/>
  <c r="FN49" i="44"/>
  <c r="FN53" i="44"/>
  <c r="FN56" i="44"/>
  <c r="FN60" i="44"/>
  <c r="FN63" i="44"/>
  <c r="FN67" i="44"/>
  <c r="FN74" i="44"/>
  <c r="FN78" i="44"/>
  <c r="FN81" i="44"/>
  <c r="FN85" i="44"/>
  <c r="FN88" i="44"/>
  <c r="FN92" i="44"/>
  <c r="FN95" i="44"/>
  <c r="FN99" i="44"/>
  <c r="FN106" i="44"/>
  <c r="FN110" i="44"/>
  <c r="FN113" i="44"/>
  <c r="FN117" i="44"/>
  <c r="FN120" i="44"/>
  <c r="FN124" i="44"/>
  <c r="FN127" i="44"/>
  <c r="FN131" i="44"/>
  <c r="FN32" i="44"/>
  <c r="FN50" i="44"/>
  <c r="FN64" i="44"/>
  <c r="FN82" i="44"/>
  <c r="FN96" i="44"/>
  <c r="FN114" i="44"/>
  <c r="FN128" i="44"/>
  <c r="FN135" i="44"/>
  <c r="FN139" i="44"/>
  <c r="FN146" i="44"/>
  <c r="FN150" i="44"/>
  <c r="FN153" i="44"/>
  <c r="FN157" i="44"/>
  <c r="FN160" i="44"/>
  <c r="FN164" i="44"/>
  <c r="FN167" i="44"/>
  <c r="FN171" i="44"/>
  <c r="FN178" i="44"/>
  <c r="FN182" i="44"/>
  <c r="FN185" i="44"/>
  <c r="FN189" i="44"/>
  <c r="FN192" i="44"/>
  <c r="FN196" i="44"/>
  <c r="FN199" i="44"/>
  <c r="FN203" i="44"/>
  <c r="FN210" i="44"/>
  <c r="FN214" i="44"/>
  <c r="FN217" i="44"/>
  <c r="FN221" i="44"/>
  <c r="FN224" i="44"/>
  <c r="FN228" i="44"/>
  <c r="FN29" i="44"/>
  <c r="FN61" i="44"/>
  <c r="FN93" i="44"/>
  <c r="FN125" i="44"/>
  <c r="FN136" i="44"/>
  <c r="FN140" i="44"/>
  <c r="FN143" i="44"/>
  <c r="FN147" i="44"/>
  <c r="FN154" i="44"/>
  <c r="FN158" i="44"/>
  <c r="FN161" i="44"/>
  <c r="FN165" i="44"/>
  <c r="FN168" i="44"/>
  <c r="FN172" i="44"/>
  <c r="FN175" i="44"/>
  <c r="FN179" i="44"/>
  <c r="FN186" i="44"/>
  <c r="FN190" i="44"/>
  <c r="FN193" i="44"/>
  <c r="FN197" i="44"/>
  <c r="FN200" i="44"/>
  <c r="FN204" i="44"/>
  <c r="FN207" i="44"/>
  <c r="FN211" i="44"/>
  <c r="FN218" i="44"/>
  <c r="FN222" i="44"/>
  <c r="FN225" i="44"/>
  <c r="FN43" i="44"/>
  <c r="FN57" i="44"/>
  <c r="FN75" i="44"/>
  <c r="FN89" i="44"/>
  <c r="FN107" i="44"/>
  <c r="FN121" i="44"/>
  <c r="FN137" i="44"/>
  <c r="FN141" i="44"/>
  <c r="FN144" i="44"/>
  <c r="FN148" i="44"/>
  <c r="FN151" i="44"/>
  <c r="FN155" i="44"/>
  <c r="FN162" i="44"/>
  <c r="FN166" i="44"/>
  <c r="FN169" i="44"/>
  <c r="FN173" i="44"/>
  <c r="FN176" i="44"/>
  <c r="FN180" i="44"/>
  <c r="FN183" i="44"/>
  <c r="FN187" i="44"/>
  <c r="FN194" i="44"/>
  <c r="FN198" i="44"/>
  <c r="FN201" i="44"/>
  <c r="FN205" i="44"/>
  <c r="FN208" i="44"/>
  <c r="FN212" i="44"/>
  <c r="FN215" i="44"/>
  <c r="FN219" i="44"/>
  <c r="FN226" i="44"/>
  <c r="FJ30" i="44"/>
  <c r="FJ33" i="44"/>
  <c r="FJ37" i="44"/>
  <c r="FJ40" i="44"/>
  <c r="FJ44" i="44"/>
  <c r="FJ47" i="44"/>
  <c r="FJ51" i="44"/>
  <c r="FJ58" i="44"/>
  <c r="FJ62" i="44"/>
  <c r="FJ65" i="44"/>
  <c r="FJ69" i="44"/>
  <c r="FJ72" i="44"/>
  <c r="FJ76" i="44"/>
  <c r="FJ79" i="44"/>
  <c r="FJ83" i="44"/>
  <c r="FJ90" i="44"/>
  <c r="FJ94" i="44"/>
  <c r="FJ97" i="44"/>
  <c r="FJ101" i="44"/>
  <c r="FJ104" i="44"/>
  <c r="FJ108" i="44"/>
  <c r="FJ111" i="44"/>
  <c r="FJ115" i="44"/>
  <c r="FJ122" i="44"/>
  <c r="FJ126" i="44"/>
  <c r="FJ129" i="44"/>
  <c r="FJ34" i="44"/>
  <c r="FJ38" i="44"/>
  <c r="FJ41" i="44"/>
  <c r="FJ45" i="44"/>
  <c r="FJ48" i="44"/>
  <c r="FJ52" i="44"/>
  <c r="FJ55" i="44"/>
  <c r="FJ59" i="44"/>
  <c r="FJ66" i="44"/>
  <c r="FJ70" i="44"/>
  <c r="FJ73" i="44"/>
  <c r="FJ77" i="44"/>
  <c r="FJ80" i="44"/>
  <c r="FJ84" i="44"/>
  <c r="FJ87" i="44"/>
  <c r="FJ91" i="44"/>
  <c r="FJ98" i="44"/>
  <c r="FJ102" i="44"/>
  <c r="FJ105" i="44"/>
  <c r="FJ109" i="44"/>
  <c r="FJ112" i="44"/>
  <c r="FJ116" i="44"/>
  <c r="FJ119" i="44"/>
  <c r="FJ123" i="44"/>
  <c r="FJ130" i="44"/>
  <c r="FJ134" i="44"/>
  <c r="FJ28" i="44"/>
  <c r="FJ31" i="44"/>
  <c r="FJ35" i="44"/>
  <c r="FJ42" i="44"/>
  <c r="FJ46" i="44"/>
  <c r="FJ49" i="44"/>
  <c r="FJ53" i="44"/>
  <c r="FJ56" i="44"/>
  <c r="FJ60" i="44"/>
  <c r="FJ63" i="44"/>
  <c r="FJ67" i="44"/>
  <c r="FJ74" i="44"/>
  <c r="FJ78" i="44"/>
  <c r="FJ81" i="44"/>
  <c r="FJ85" i="44"/>
  <c r="FJ88" i="44"/>
  <c r="FJ92" i="44"/>
  <c r="FJ95" i="44"/>
  <c r="FJ99" i="44"/>
  <c r="FJ106" i="44"/>
  <c r="FJ110" i="44"/>
  <c r="FJ113" i="44"/>
  <c r="FJ117" i="44"/>
  <c r="FJ120" i="44"/>
  <c r="FJ124" i="44"/>
  <c r="FJ127" i="44"/>
  <c r="FJ131" i="44"/>
  <c r="FJ29" i="44"/>
  <c r="FJ61" i="44"/>
  <c r="FJ93" i="44"/>
  <c r="FJ125" i="44"/>
  <c r="FJ139" i="44"/>
  <c r="FJ146" i="44"/>
  <c r="FJ150" i="44"/>
  <c r="FJ153" i="44"/>
  <c r="FJ157" i="44"/>
  <c r="FJ160" i="44"/>
  <c r="FJ164" i="44"/>
  <c r="FJ167" i="44"/>
  <c r="FJ171" i="44"/>
  <c r="FJ178" i="44"/>
  <c r="FJ182" i="44"/>
  <c r="FJ185" i="44"/>
  <c r="FJ189" i="44"/>
  <c r="FJ192" i="44"/>
  <c r="FJ196" i="44"/>
  <c r="FJ199" i="44"/>
  <c r="FJ203" i="44"/>
  <c r="FJ210" i="44"/>
  <c r="FJ214" i="44"/>
  <c r="FJ217" i="44"/>
  <c r="FJ221" i="44"/>
  <c r="FJ224" i="44"/>
  <c r="FJ228" i="44"/>
  <c r="FJ43" i="44"/>
  <c r="FJ57" i="44"/>
  <c r="FJ75" i="44"/>
  <c r="FJ89" i="44"/>
  <c r="FJ107" i="44"/>
  <c r="FJ121" i="44"/>
  <c r="FJ132" i="44"/>
  <c r="FJ133" i="44"/>
  <c r="FJ135" i="44"/>
  <c r="FJ136" i="44"/>
  <c r="FJ140" i="44"/>
  <c r="FJ143" i="44"/>
  <c r="FJ147" i="44"/>
  <c r="FJ154" i="44"/>
  <c r="FJ158" i="44"/>
  <c r="FJ161" i="44"/>
  <c r="FJ165" i="44"/>
  <c r="FJ168" i="44"/>
  <c r="FJ172" i="44"/>
  <c r="FJ175" i="44"/>
  <c r="FJ179" i="44"/>
  <c r="FJ186" i="44"/>
  <c r="FJ190" i="44"/>
  <c r="FJ193" i="44"/>
  <c r="FJ197" i="44"/>
  <c r="FJ200" i="44"/>
  <c r="FJ204" i="44"/>
  <c r="FJ207" i="44"/>
  <c r="FJ211" i="44"/>
  <c r="FJ218" i="44"/>
  <c r="FJ222" i="44"/>
  <c r="FJ225" i="44"/>
  <c r="FJ36" i="44"/>
  <c r="FJ39" i="44"/>
  <c r="FJ54" i="44"/>
  <c r="FJ68" i="44"/>
  <c r="FJ71" i="44"/>
  <c r="FJ86" i="44"/>
  <c r="FJ100" i="44"/>
  <c r="FJ103" i="44"/>
  <c r="FJ118" i="44"/>
  <c r="FJ137" i="44"/>
  <c r="FJ141" i="44"/>
  <c r="FJ144" i="44"/>
  <c r="FJ148" i="44"/>
  <c r="FJ151" i="44"/>
  <c r="FJ155" i="44"/>
  <c r="FJ162" i="44"/>
  <c r="FJ166" i="44"/>
  <c r="FJ169" i="44"/>
  <c r="FJ173" i="44"/>
  <c r="FJ176" i="44"/>
  <c r="FJ180" i="44"/>
  <c r="FJ183" i="44"/>
  <c r="FJ187" i="44"/>
  <c r="FJ194" i="44"/>
  <c r="FJ198" i="44"/>
  <c r="FJ201" i="44"/>
  <c r="FJ205" i="44"/>
  <c r="FJ208" i="44"/>
  <c r="FJ212" i="44"/>
  <c r="FJ215" i="44"/>
  <c r="FJ219" i="44"/>
  <c r="FJ226" i="44"/>
  <c r="FM228" i="44"/>
  <c r="FR227" i="44"/>
  <c r="FI224" i="44"/>
  <c r="FN223" i="44"/>
  <c r="FI221" i="44"/>
  <c r="FN220" i="44"/>
  <c r="FO219" i="44"/>
  <c r="FP218" i="44"/>
  <c r="FJ216" i="44"/>
  <c r="FK215" i="44"/>
  <c r="FQ214" i="44"/>
  <c r="FH211" i="44"/>
  <c r="FM210" i="44"/>
  <c r="FR209" i="44"/>
  <c r="FN206" i="44"/>
  <c r="FO205" i="44"/>
  <c r="FP204" i="44"/>
  <c r="FJ202" i="44"/>
  <c r="FK201" i="44"/>
  <c r="FL200" i="44"/>
  <c r="FQ199" i="44"/>
  <c r="FH197" i="44"/>
  <c r="FM196" i="44"/>
  <c r="FR195" i="44"/>
  <c r="FI192" i="44"/>
  <c r="FN191" i="44"/>
  <c r="FI189" i="44"/>
  <c r="FN188" i="44"/>
  <c r="FO187" i="44"/>
  <c r="FP186" i="44"/>
  <c r="FJ184" i="44"/>
  <c r="FK183" i="44"/>
  <c r="FQ182" i="44"/>
  <c r="FH179" i="44"/>
  <c r="FM178" i="44"/>
  <c r="FR177" i="44"/>
  <c r="FN174" i="44"/>
  <c r="FO173" i="44"/>
  <c r="FP172" i="44"/>
  <c r="FJ170" i="44"/>
  <c r="FK169" i="44"/>
  <c r="FL168" i="44"/>
  <c r="FQ167" i="44"/>
  <c r="FH165" i="44"/>
  <c r="FM164" i="44"/>
  <c r="FR163" i="44"/>
  <c r="FI160" i="44"/>
  <c r="FN159" i="44"/>
  <c r="FI157" i="44"/>
  <c r="FN156" i="44"/>
  <c r="FO155" i="44"/>
  <c r="FP154" i="44"/>
  <c r="FJ152" i="44"/>
  <c r="FK151" i="44"/>
  <c r="FQ150" i="44"/>
  <c r="FH147" i="44"/>
  <c r="FR145" i="44"/>
  <c r="FN142" i="44"/>
  <c r="FO141" i="44"/>
  <c r="FP140" i="44"/>
  <c r="FJ138" i="44"/>
  <c r="FK137" i="44"/>
  <c r="FQ135" i="44"/>
  <c r="FN133" i="44"/>
  <c r="FH123" i="44"/>
  <c r="FP116" i="44"/>
  <c r="FK113" i="44"/>
  <c r="FH109" i="44"/>
  <c r="FN103" i="44"/>
  <c r="FO99" i="44"/>
  <c r="FJ96" i="44"/>
  <c r="FR89" i="44"/>
  <c r="FN86" i="44"/>
  <c r="FR75" i="44"/>
  <c r="FH59" i="44"/>
  <c r="FP52" i="44"/>
  <c r="FK49" i="44"/>
  <c r="FH45" i="44"/>
  <c r="FN39" i="44"/>
  <c r="FO35" i="44"/>
  <c r="FJ32" i="44"/>
  <c r="FL28" i="44"/>
  <c r="FL31" i="44"/>
  <c r="FL35" i="44"/>
  <c r="FL42" i="44"/>
  <c r="FL46" i="44"/>
  <c r="FL49" i="44"/>
  <c r="FL53" i="44"/>
  <c r="FL56" i="44"/>
  <c r="FL60" i="44"/>
  <c r="FL63" i="44"/>
  <c r="FL67" i="44"/>
  <c r="FL74" i="44"/>
  <c r="FL78" i="44"/>
  <c r="FL81" i="44"/>
  <c r="FL85" i="44"/>
  <c r="FL88" i="44"/>
  <c r="FL92" i="44"/>
  <c r="FL95" i="44"/>
  <c r="FL99" i="44"/>
  <c r="FL106" i="44"/>
  <c r="FL110" i="44"/>
  <c r="FL113" i="44"/>
  <c r="FL117" i="44"/>
  <c r="FL120" i="44"/>
  <c r="FL124" i="44"/>
  <c r="FL127" i="44"/>
  <c r="FL29" i="44"/>
  <c r="FL32" i="44"/>
  <c r="FL36" i="44"/>
  <c r="FL39" i="44"/>
  <c r="FL43" i="44"/>
  <c r="FL50" i="44"/>
  <c r="FL54" i="44"/>
  <c r="FL57" i="44"/>
  <c r="FL61" i="44"/>
  <c r="FL64" i="44"/>
  <c r="FL68" i="44"/>
  <c r="FL71" i="44"/>
  <c r="FL75" i="44"/>
  <c r="FL82" i="44"/>
  <c r="FL86" i="44"/>
  <c r="FL89" i="44"/>
  <c r="FL93" i="44"/>
  <c r="FL96" i="44"/>
  <c r="FL100" i="44"/>
  <c r="FL103" i="44"/>
  <c r="FL107" i="44"/>
  <c r="FL114" i="44"/>
  <c r="FL118" i="44"/>
  <c r="FL121" i="44"/>
  <c r="FL125" i="44"/>
  <c r="FL128" i="44"/>
  <c r="FL132" i="44"/>
  <c r="FL135" i="44"/>
  <c r="FL30" i="44"/>
  <c r="FL33" i="44"/>
  <c r="FL37" i="44"/>
  <c r="FL40" i="44"/>
  <c r="FL44" i="44"/>
  <c r="FL47" i="44"/>
  <c r="FL51" i="44"/>
  <c r="FL58" i="44"/>
  <c r="FL62" i="44"/>
  <c r="FL65" i="44"/>
  <c r="FL69" i="44"/>
  <c r="FL72" i="44"/>
  <c r="FL76" i="44"/>
  <c r="FL79" i="44"/>
  <c r="FL83" i="44"/>
  <c r="FL90" i="44"/>
  <c r="FL94" i="44"/>
  <c r="FL97" i="44"/>
  <c r="FL101" i="44"/>
  <c r="FL104" i="44"/>
  <c r="FL108" i="44"/>
  <c r="FL111" i="44"/>
  <c r="FL115" i="44"/>
  <c r="FL122" i="44"/>
  <c r="FL126" i="44"/>
  <c r="FL129" i="44"/>
  <c r="FL133" i="44"/>
  <c r="FL45" i="44"/>
  <c r="FL59" i="44"/>
  <c r="FL77" i="44"/>
  <c r="FL91" i="44"/>
  <c r="FL109" i="44"/>
  <c r="FL123" i="44"/>
  <c r="FL131" i="44"/>
  <c r="FL137" i="44"/>
  <c r="FL141" i="44"/>
  <c r="FL144" i="44"/>
  <c r="FL148" i="44"/>
  <c r="FL151" i="44"/>
  <c r="FL155" i="44"/>
  <c r="FL162" i="44"/>
  <c r="FL166" i="44"/>
  <c r="FL169" i="44"/>
  <c r="FL173" i="44"/>
  <c r="FL176" i="44"/>
  <c r="FL180" i="44"/>
  <c r="FL183" i="44"/>
  <c r="FL187" i="44"/>
  <c r="FL194" i="44"/>
  <c r="FL198" i="44"/>
  <c r="FL201" i="44"/>
  <c r="FL205" i="44"/>
  <c r="FL208" i="44"/>
  <c r="FL212" i="44"/>
  <c r="FL215" i="44"/>
  <c r="FL219" i="44"/>
  <c r="FL226" i="44"/>
  <c r="FL38" i="44"/>
  <c r="FL41" i="44"/>
  <c r="FL55" i="44"/>
  <c r="FL70" i="44"/>
  <c r="FL73" i="44"/>
  <c r="FL87" i="44"/>
  <c r="FL102" i="44"/>
  <c r="FL105" i="44"/>
  <c r="FL119" i="44"/>
  <c r="FL138" i="44"/>
  <c r="FL142" i="44"/>
  <c r="FL145" i="44"/>
  <c r="FL149" i="44"/>
  <c r="FL152" i="44"/>
  <c r="FL156" i="44"/>
  <c r="FL159" i="44"/>
  <c r="FL163" i="44"/>
  <c r="FL170" i="44"/>
  <c r="FL174" i="44"/>
  <c r="FL177" i="44"/>
  <c r="FL181" i="44"/>
  <c r="FL184" i="44"/>
  <c r="FL188" i="44"/>
  <c r="FL191" i="44"/>
  <c r="FL195" i="44"/>
  <c r="FL202" i="44"/>
  <c r="FL206" i="44"/>
  <c r="FL209" i="44"/>
  <c r="FL213" i="44"/>
  <c r="FL216" i="44"/>
  <c r="FL220" i="44"/>
  <c r="FL223" i="44"/>
  <c r="FL227" i="44"/>
  <c r="FL34" i="44"/>
  <c r="FL52" i="44"/>
  <c r="FL66" i="44"/>
  <c r="FL84" i="44"/>
  <c r="FL98" i="44"/>
  <c r="FL116" i="44"/>
  <c r="FL130" i="44"/>
  <c r="FL134" i="44"/>
  <c r="FL139" i="44"/>
  <c r="FL146" i="44"/>
  <c r="FL150" i="44"/>
  <c r="FL153" i="44"/>
  <c r="FL157" i="44"/>
  <c r="FL160" i="44"/>
  <c r="FL164" i="44"/>
  <c r="FL167" i="44"/>
  <c r="FL171" i="44"/>
  <c r="FL178" i="44"/>
  <c r="FL182" i="44"/>
  <c r="FL185" i="44"/>
  <c r="FL189" i="44"/>
  <c r="FL192" i="44"/>
  <c r="FL196" i="44"/>
  <c r="FL199" i="44"/>
  <c r="FL203" i="44"/>
  <c r="FL210" i="44"/>
  <c r="FL214" i="44"/>
  <c r="FL217" i="44"/>
  <c r="FL221" i="44"/>
  <c r="FL224" i="44"/>
  <c r="FL228" i="44"/>
  <c r="FL222" i="44"/>
  <c r="FP211" i="44"/>
  <c r="FL207" i="44"/>
  <c r="FH204" i="44"/>
  <c r="FP197" i="44"/>
  <c r="FL190" i="44"/>
  <c r="FH186" i="44"/>
  <c r="FP179" i="44"/>
  <c r="FL175" i="44"/>
  <c r="FH172" i="44"/>
  <c r="FP147" i="44"/>
  <c r="FQ34" i="44"/>
  <c r="FQ38" i="44"/>
  <c r="FQ41" i="44"/>
  <c r="FQ45" i="44"/>
  <c r="FQ48" i="44"/>
  <c r="FQ52" i="44"/>
  <c r="FQ55" i="44"/>
  <c r="FQ59" i="44"/>
  <c r="FQ66" i="44"/>
  <c r="FQ70" i="44"/>
  <c r="FQ73" i="44"/>
  <c r="FQ77" i="44"/>
  <c r="FQ80" i="44"/>
  <c r="FQ84" i="44"/>
  <c r="FQ87" i="44"/>
  <c r="FQ91" i="44"/>
  <c r="FQ98" i="44"/>
  <c r="FQ102" i="44"/>
  <c r="FQ105" i="44"/>
  <c r="FQ109" i="44"/>
  <c r="FQ112" i="44"/>
  <c r="FQ116" i="44"/>
  <c r="FQ119" i="44"/>
  <c r="FQ123" i="44"/>
  <c r="FQ130" i="44"/>
  <c r="FQ28" i="44"/>
  <c r="FQ31" i="44"/>
  <c r="FQ35" i="44"/>
  <c r="FQ42" i="44"/>
  <c r="FQ46" i="44"/>
  <c r="FQ49" i="44"/>
  <c r="FQ53" i="44"/>
  <c r="FQ56" i="44"/>
  <c r="FQ60" i="44"/>
  <c r="FQ63" i="44"/>
  <c r="FQ67" i="44"/>
  <c r="FQ74" i="44"/>
  <c r="FQ78" i="44"/>
  <c r="FQ81" i="44"/>
  <c r="FQ85" i="44"/>
  <c r="FQ88" i="44"/>
  <c r="FQ92" i="44"/>
  <c r="FQ95" i="44"/>
  <c r="FQ99" i="44"/>
  <c r="FQ106" i="44"/>
  <c r="FQ110" i="44"/>
  <c r="FQ113" i="44"/>
  <c r="FQ117" i="44"/>
  <c r="FQ120" i="44"/>
  <c r="FQ124" i="44"/>
  <c r="FQ127" i="44"/>
  <c r="FQ131" i="44"/>
  <c r="FQ29" i="44"/>
  <c r="FQ32" i="44"/>
  <c r="FQ36" i="44"/>
  <c r="FQ39" i="44"/>
  <c r="FQ43" i="44"/>
  <c r="FQ50" i="44"/>
  <c r="FQ54" i="44"/>
  <c r="FQ57" i="44"/>
  <c r="FQ61" i="44"/>
  <c r="FQ64" i="44"/>
  <c r="FQ68" i="44"/>
  <c r="FQ71" i="44"/>
  <c r="FQ75" i="44"/>
  <c r="FQ82" i="44"/>
  <c r="FQ86" i="44"/>
  <c r="FQ89" i="44"/>
  <c r="FQ93" i="44"/>
  <c r="FQ96" i="44"/>
  <c r="FQ100" i="44"/>
  <c r="FQ103" i="44"/>
  <c r="FQ107" i="44"/>
  <c r="FQ114" i="44"/>
  <c r="FQ118" i="44"/>
  <c r="FQ121" i="44"/>
  <c r="FQ125" i="44"/>
  <c r="FQ128" i="44"/>
  <c r="FQ132" i="44"/>
  <c r="FQ44" i="44"/>
  <c r="FQ58" i="44"/>
  <c r="FQ76" i="44"/>
  <c r="FQ90" i="44"/>
  <c r="FQ108" i="44"/>
  <c r="FQ122" i="44"/>
  <c r="FQ133" i="44"/>
  <c r="FQ136" i="44"/>
  <c r="FQ140" i="44"/>
  <c r="FQ143" i="44"/>
  <c r="FQ147" i="44"/>
  <c r="FQ154" i="44"/>
  <c r="FQ158" i="44"/>
  <c r="FQ161" i="44"/>
  <c r="FQ165" i="44"/>
  <c r="FQ168" i="44"/>
  <c r="FQ172" i="44"/>
  <c r="FQ175" i="44"/>
  <c r="FQ179" i="44"/>
  <c r="FQ186" i="44"/>
  <c r="FQ190" i="44"/>
  <c r="FQ193" i="44"/>
  <c r="FQ197" i="44"/>
  <c r="FQ200" i="44"/>
  <c r="FQ204" i="44"/>
  <c r="FQ207" i="44"/>
  <c r="FQ211" i="44"/>
  <c r="FQ218" i="44"/>
  <c r="FQ222" i="44"/>
  <c r="FQ225" i="44"/>
  <c r="FQ37" i="44"/>
  <c r="FQ40" i="44"/>
  <c r="FQ69" i="44"/>
  <c r="FQ72" i="44"/>
  <c r="FQ101" i="44"/>
  <c r="FQ104" i="44"/>
  <c r="FQ134" i="44"/>
  <c r="FQ137" i="44"/>
  <c r="FQ141" i="44"/>
  <c r="FQ144" i="44"/>
  <c r="FQ148" i="44"/>
  <c r="FQ151" i="44"/>
  <c r="FQ155" i="44"/>
  <c r="FQ162" i="44"/>
  <c r="FQ166" i="44"/>
  <c r="FQ169" i="44"/>
  <c r="FQ173" i="44"/>
  <c r="FQ176" i="44"/>
  <c r="FQ180" i="44"/>
  <c r="FQ183" i="44"/>
  <c r="FQ187" i="44"/>
  <c r="FQ194" i="44"/>
  <c r="FQ198" i="44"/>
  <c r="FQ201" i="44"/>
  <c r="FQ205" i="44"/>
  <c r="FQ208" i="44"/>
  <c r="FQ212" i="44"/>
  <c r="FQ215" i="44"/>
  <c r="FQ219" i="44"/>
  <c r="FQ226" i="44"/>
  <c r="FQ33" i="44"/>
  <c r="FQ51" i="44"/>
  <c r="FQ65" i="44"/>
  <c r="FQ83" i="44"/>
  <c r="FQ97" i="44"/>
  <c r="FQ115" i="44"/>
  <c r="FQ129" i="44"/>
  <c r="FQ138" i="44"/>
  <c r="FQ142" i="44"/>
  <c r="FQ145" i="44"/>
  <c r="FQ149" i="44"/>
  <c r="FQ152" i="44"/>
  <c r="FQ156" i="44"/>
  <c r="FQ159" i="44"/>
  <c r="FQ163" i="44"/>
  <c r="FQ170" i="44"/>
  <c r="FQ174" i="44"/>
  <c r="FQ177" i="44"/>
  <c r="FQ181" i="44"/>
  <c r="FQ184" i="44"/>
  <c r="FQ188" i="44"/>
  <c r="FQ191" i="44"/>
  <c r="FQ195" i="44"/>
  <c r="FQ202" i="44"/>
  <c r="FQ206" i="44"/>
  <c r="FQ209" i="44"/>
  <c r="FQ213" i="44"/>
  <c r="FQ216" i="44"/>
  <c r="FQ220" i="44"/>
  <c r="FQ223" i="44"/>
  <c r="FQ227" i="44"/>
  <c r="FM34" i="44"/>
  <c r="FM38" i="44"/>
  <c r="FM41" i="44"/>
  <c r="FM45" i="44"/>
  <c r="FM48" i="44"/>
  <c r="FM52" i="44"/>
  <c r="FM55" i="44"/>
  <c r="FM59" i="44"/>
  <c r="FM66" i="44"/>
  <c r="FM70" i="44"/>
  <c r="FM73" i="44"/>
  <c r="FM77" i="44"/>
  <c r="FM80" i="44"/>
  <c r="FM84" i="44"/>
  <c r="FM87" i="44"/>
  <c r="FM91" i="44"/>
  <c r="FM98" i="44"/>
  <c r="FM102" i="44"/>
  <c r="FM105" i="44"/>
  <c r="FM109" i="44"/>
  <c r="FM112" i="44"/>
  <c r="FM116" i="44"/>
  <c r="FM119" i="44"/>
  <c r="FM123" i="44"/>
  <c r="FM130" i="44"/>
  <c r="FM28" i="44"/>
  <c r="FM31" i="44"/>
  <c r="FM35" i="44"/>
  <c r="FM42" i="44"/>
  <c r="FM46" i="44"/>
  <c r="FM49" i="44"/>
  <c r="FM53" i="44"/>
  <c r="FM56" i="44"/>
  <c r="FM60" i="44"/>
  <c r="FM63" i="44"/>
  <c r="FM67" i="44"/>
  <c r="FM74" i="44"/>
  <c r="FM78" i="44"/>
  <c r="FM81" i="44"/>
  <c r="FM85" i="44"/>
  <c r="FM88" i="44"/>
  <c r="FM92" i="44"/>
  <c r="FM95" i="44"/>
  <c r="FM99" i="44"/>
  <c r="FM106" i="44"/>
  <c r="FM110" i="44"/>
  <c r="FM113" i="44"/>
  <c r="FM117" i="44"/>
  <c r="FM120" i="44"/>
  <c r="FM124" i="44"/>
  <c r="FM127" i="44"/>
  <c r="FM131" i="44"/>
  <c r="FM29" i="44"/>
  <c r="FM32" i="44"/>
  <c r="FM36" i="44"/>
  <c r="FM39" i="44"/>
  <c r="FM43" i="44"/>
  <c r="FM50" i="44"/>
  <c r="FM54" i="44"/>
  <c r="FM57" i="44"/>
  <c r="FM61" i="44"/>
  <c r="FM64" i="44"/>
  <c r="FM68" i="44"/>
  <c r="FM71" i="44"/>
  <c r="FM75" i="44"/>
  <c r="FM82" i="44"/>
  <c r="FM86" i="44"/>
  <c r="FM89" i="44"/>
  <c r="FM93" i="44"/>
  <c r="FM96" i="44"/>
  <c r="FM100" i="44"/>
  <c r="FM103" i="44"/>
  <c r="FM107" i="44"/>
  <c r="FM114" i="44"/>
  <c r="FM118" i="44"/>
  <c r="FM121" i="44"/>
  <c r="FM125" i="44"/>
  <c r="FM128" i="44"/>
  <c r="FM132" i="44"/>
  <c r="FM37" i="44"/>
  <c r="FM40" i="44"/>
  <c r="FM69" i="44"/>
  <c r="FM72" i="44"/>
  <c r="FM101" i="44"/>
  <c r="FM104" i="44"/>
  <c r="FM136" i="44"/>
  <c r="FM140" i="44"/>
  <c r="FM143" i="44"/>
  <c r="FM147" i="44"/>
  <c r="FM154" i="44"/>
  <c r="FM158" i="44"/>
  <c r="FM161" i="44"/>
  <c r="FM165" i="44"/>
  <c r="FM168" i="44"/>
  <c r="FM172" i="44"/>
  <c r="FM175" i="44"/>
  <c r="FM179" i="44"/>
  <c r="FM186" i="44"/>
  <c r="FM190" i="44"/>
  <c r="FM193" i="44"/>
  <c r="FM197" i="44"/>
  <c r="FM200" i="44"/>
  <c r="FM204" i="44"/>
  <c r="FM207" i="44"/>
  <c r="FM211" i="44"/>
  <c r="FM218" i="44"/>
  <c r="FM222" i="44"/>
  <c r="FM225" i="44"/>
  <c r="FM33" i="44"/>
  <c r="FM51" i="44"/>
  <c r="FM65" i="44"/>
  <c r="FM83" i="44"/>
  <c r="FM97" i="44"/>
  <c r="FM115" i="44"/>
  <c r="FM129" i="44"/>
  <c r="FM137" i="44"/>
  <c r="FM141" i="44"/>
  <c r="FM144" i="44"/>
  <c r="FM148" i="44"/>
  <c r="FM151" i="44"/>
  <c r="FM155" i="44"/>
  <c r="FM162" i="44"/>
  <c r="FM166" i="44"/>
  <c r="FM169" i="44"/>
  <c r="FM173" i="44"/>
  <c r="FM176" i="44"/>
  <c r="FM180" i="44"/>
  <c r="FM183" i="44"/>
  <c r="FM187" i="44"/>
  <c r="FM194" i="44"/>
  <c r="FM198" i="44"/>
  <c r="FM201" i="44"/>
  <c r="FM205" i="44"/>
  <c r="FM208" i="44"/>
  <c r="FM212" i="44"/>
  <c r="FM215" i="44"/>
  <c r="FM219" i="44"/>
  <c r="FM226" i="44"/>
  <c r="FM30" i="44"/>
  <c r="FM47" i="44"/>
  <c r="FM62" i="44"/>
  <c r="FM79" i="44"/>
  <c r="FM94" i="44"/>
  <c r="FM111" i="44"/>
  <c r="FM126" i="44"/>
  <c r="FM133" i="44"/>
  <c r="FM138" i="44"/>
  <c r="FM142" i="44"/>
  <c r="FM145" i="44"/>
  <c r="FM149" i="44"/>
  <c r="FM152" i="44"/>
  <c r="FM156" i="44"/>
  <c r="FM159" i="44"/>
  <c r="FM163" i="44"/>
  <c r="FM170" i="44"/>
  <c r="FM174" i="44"/>
  <c r="FM177" i="44"/>
  <c r="FM181" i="44"/>
  <c r="FM184" i="44"/>
  <c r="FM188" i="44"/>
  <c r="FM191" i="44"/>
  <c r="FM195" i="44"/>
  <c r="FM202" i="44"/>
  <c r="FM206" i="44"/>
  <c r="FM209" i="44"/>
  <c r="FM213" i="44"/>
  <c r="FM216" i="44"/>
  <c r="FM220" i="44"/>
  <c r="FM223" i="44"/>
  <c r="FM227" i="44"/>
  <c r="FI34" i="44"/>
  <c r="FI38" i="44"/>
  <c r="FI41" i="44"/>
  <c r="FI45" i="44"/>
  <c r="FI48" i="44"/>
  <c r="FI52" i="44"/>
  <c r="FI55" i="44"/>
  <c r="FI59" i="44"/>
  <c r="FI66" i="44"/>
  <c r="FI70" i="44"/>
  <c r="FI73" i="44"/>
  <c r="FI77" i="44"/>
  <c r="FI80" i="44"/>
  <c r="FI84" i="44"/>
  <c r="FI87" i="44"/>
  <c r="FI91" i="44"/>
  <c r="FI98" i="44"/>
  <c r="FI102" i="44"/>
  <c r="FI105" i="44"/>
  <c r="FI109" i="44"/>
  <c r="FI112" i="44"/>
  <c r="FI116" i="44"/>
  <c r="FI119" i="44"/>
  <c r="FI123" i="44"/>
  <c r="FI130" i="44"/>
  <c r="FI28" i="44"/>
  <c r="FI31" i="44"/>
  <c r="FI35" i="44"/>
  <c r="FI42" i="44"/>
  <c r="FI46" i="44"/>
  <c r="FI49" i="44"/>
  <c r="FI53" i="44"/>
  <c r="FI56" i="44"/>
  <c r="FI60" i="44"/>
  <c r="FI63" i="44"/>
  <c r="FI67" i="44"/>
  <c r="FI74" i="44"/>
  <c r="FI78" i="44"/>
  <c r="FI81" i="44"/>
  <c r="FI85" i="44"/>
  <c r="FI88" i="44"/>
  <c r="FI92" i="44"/>
  <c r="FI95" i="44"/>
  <c r="FI99" i="44"/>
  <c r="FI106" i="44"/>
  <c r="FI110" i="44"/>
  <c r="FI113" i="44"/>
  <c r="FI117" i="44"/>
  <c r="FI120" i="44"/>
  <c r="FI124" i="44"/>
  <c r="FI127" i="44"/>
  <c r="FI131" i="44"/>
  <c r="FI29" i="44"/>
  <c r="FI32" i="44"/>
  <c r="FI36" i="44"/>
  <c r="FI39" i="44"/>
  <c r="FI43" i="44"/>
  <c r="FI50" i="44"/>
  <c r="FI54" i="44"/>
  <c r="FI57" i="44"/>
  <c r="FI61" i="44"/>
  <c r="FI64" i="44"/>
  <c r="FI68" i="44"/>
  <c r="FI71" i="44"/>
  <c r="FI75" i="44"/>
  <c r="FI82" i="44"/>
  <c r="FI86" i="44"/>
  <c r="FI89" i="44"/>
  <c r="FI93" i="44"/>
  <c r="FI96" i="44"/>
  <c r="FI100" i="44"/>
  <c r="FI103" i="44"/>
  <c r="FI107" i="44"/>
  <c r="FI114" i="44"/>
  <c r="FI118" i="44"/>
  <c r="FI121" i="44"/>
  <c r="FI125" i="44"/>
  <c r="FI128" i="44"/>
  <c r="FI132" i="44"/>
  <c r="FI135" i="44"/>
  <c r="FI33" i="44"/>
  <c r="FI51" i="44"/>
  <c r="FI65" i="44"/>
  <c r="FI83" i="44"/>
  <c r="FI97" i="44"/>
  <c r="FI115" i="44"/>
  <c r="FI129" i="44"/>
  <c r="FI133" i="44"/>
  <c r="FI136" i="44"/>
  <c r="FI140" i="44"/>
  <c r="FI143" i="44"/>
  <c r="FI147" i="44"/>
  <c r="FI154" i="44"/>
  <c r="FI158" i="44"/>
  <c r="FI161" i="44"/>
  <c r="FI165" i="44"/>
  <c r="FI168" i="44"/>
  <c r="FI172" i="44"/>
  <c r="FI175" i="44"/>
  <c r="FI179" i="44"/>
  <c r="FI186" i="44"/>
  <c r="FI190" i="44"/>
  <c r="FI193" i="44"/>
  <c r="FI197" i="44"/>
  <c r="FI200" i="44"/>
  <c r="FI204" i="44"/>
  <c r="FI207" i="44"/>
  <c r="FI211" i="44"/>
  <c r="FI218" i="44"/>
  <c r="FI222" i="44"/>
  <c r="FI225" i="44"/>
  <c r="FI30" i="44"/>
  <c r="FI47" i="44"/>
  <c r="FI62" i="44"/>
  <c r="FI79" i="44"/>
  <c r="FI94" i="44"/>
  <c r="FI111" i="44"/>
  <c r="FI126" i="44"/>
  <c r="FI134" i="44"/>
  <c r="FI137" i="44"/>
  <c r="FI141" i="44"/>
  <c r="FI144" i="44"/>
  <c r="FI148" i="44"/>
  <c r="FI151" i="44"/>
  <c r="FI155" i="44"/>
  <c r="FI162" i="44"/>
  <c r="FI166" i="44"/>
  <c r="FI169" i="44"/>
  <c r="FI173" i="44"/>
  <c r="FI176" i="44"/>
  <c r="FI180" i="44"/>
  <c r="FI183" i="44"/>
  <c r="FI187" i="44"/>
  <c r="FI194" i="44"/>
  <c r="FI198" i="44"/>
  <c r="FI201" i="44"/>
  <c r="FI205" i="44"/>
  <c r="FI208" i="44"/>
  <c r="FI212" i="44"/>
  <c r="FI215" i="44"/>
  <c r="FI219" i="44"/>
  <c r="FI226" i="44"/>
  <c r="FI44" i="44"/>
  <c r="FI58" i="44"/>
  <c r="FI76" i="44"/>
  <c r="FI90" i="44"/>
  <c r="FI108" i="44"/>
  <c r="FI122" i="44"/>
  <c r="FI138" i="44"/>
  <c r="FI142" i="44"/>
  <c r="FI145" i="44"/>
  <c r="FI149" i="44"/>
  <c r="FI152" i="44"/>
  <c r="FI156" i="44"/>
  <c r="FI159" i="44"/>
  <c r="FI163" i="44"/>
  <c r="FI170" i="44"/>
  <c r="FI174" i="44"/>
  <c r="FI177" i="44"/>
  <c r="FI181" i="44"/>
  <c r="FI184" i="44"/>
  <c r="FI188" i="44"/>
  <c r="FI191" i="44"/>
  <c r="FI195" i="44"/>
  <c r="FI202" i="44"/>
  <c r="FI206" i="44"/>
  <c r="FI209" i="44"/>
  <c r="FI213" i="44"/>
  <c r="FI216" i="44"/>
  <c r="FI220" i="44"/>
  <c r="FI223" i="44"/>
  <c r="FI227" i="44"/>
  <c r="HM228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FI228" i="44"/>
  <c r="FN227" i="44"/>
  <c r="FO226" i="44"/>
  <c r="FP225" i="44"/>
  <c r="FJ223" i="44"/>
  <c r="FP222" i="44"/>
  <c r="FJ220" i="44"/>
  <c r="FK219" i="44"/>
  <c r="FL218" i="44"/>
  <c r="FQ217" i="44"/>
  <c r="FM214" i="44"/>
  <c r="FR213" i="44"/>
  <c r="FI210" i="44"/>
  <c r="FN209" i="44"/>
  <c r="FO208" i="44"/>
  <c r="FP207" i="44"/>
  <c r="FJ206" i="44"/>
  <c r="FK205" i="44"/>
  <c r="FL204" i="44"/>
  <c r="FQ203" i="44"/>
  <c r="FH200" i="44"/>
  <c r="FM199" i="44"/>
  <c r="FI196" i="44"/>
  <c r="FN195" i="44"/>
  <c r="FO194" i="44"/>
  <c r="FP193" i="44"/>
  <c r="FJ191" i="44"/>
  <c r="FP190" i="44"/>
  <c r="FJ188" i="44"/>
  <c r="FK187" i="44"/>
  <c r="FL186" i="44"/>
  <c r="FQ185" i="44"/>
  <c r="FM182" i="44"/>
  <c r="FR181" i="44"/>
  <c r="FI178" i="44"/>
  <c r="FN177" i="44"/>
  <c r="FO176" i="44"/>
  <c r="FP175" i="44"/>
  <c r="FJ174" i="44"/>
  <c r="FK173" i="44"/>
  <c r="FL172" i="44"/>
  <c r="FQ171" i="44"/>
  <c r="FH168" i="44"/>
  <c r="FM167" i="44"/>
  <c r="FI164" i="44"/>
  <c r="FN163" i="44"/>
  <c r="FO162" i="44"/>
  <c r="FP161" i="44"/>
  <c r="FJ159" i="44"/>
  <c r="FP158" i="44"/>
  <c r="FJ156" i="44"/>
  <c r="FK155" i="44"/>
  <c r="FL154" i="44"/>
  <c r="FQ153" i="44"/>
  <c r="FM150" i="44"/>
  <c r="FR149" i="44"/>
  <c r="FI146" i="44"/>
  <c r="FN145" i="44"/>
  <c r="FO144" i="44"/>
  <c r="FP143" i="44"/>
  <c r="FJ142" i="44"/>
  <c r="FK141" i="44"/>
  <c r="FL140" i="44"/>
  <c r="FQ139" i="44"/>
  <c r="FH136" i="44"/>
  <c r="FM135" i="44"/>
  <c r="FM134" i="44"/>
  <c r="FP130" i="44"/>
  <c r="FK127" i="44"/>
  <c r="FQ126" i="44"/>
  <c r="FO117" i="44"/>
  <c r="FJ114" i="44"/>
  <c r="FI104" i="44"/>
  <c r="FN100" i="44"/>
  <c r="FM90" i="44"/>
  <c r="FL80" i="44"/>
  <c r="FM76" i="44"/>
  <c r="FP66" i="44"/>
  <c r="FK63" i="44"/>
  <c r="FQ62" i="44"/>
  <c r="FO53" i="44"/>
  <c r="FJ50" i="44"/>
  <c r="FI40" i="44"/>
  <c r="FN36" i="44"/>
  <c r="GJ222" i="44"/>
  <c r="GJ214" i="44"/>
  <c r="GJ206" i="44"/>
  <c r="GJ198" i="44"/>
  <c r="GJ190" i="44"/>
  <c r="GJ182" i="44"/>
  <c r="GJ174" i="44"/>
  <c r="GJ166" i="44"/>
  <c r="GJ158" i="44"/>
  <c r="GJ150" i="44"/>
  <c r="GJ142" i="44"/>
  <c r="GJ134" i="44"/>
  <c r="GJ126" i="44"/>
  <c r="GJ118" i="44"/>
  <c r="GJ110" i="44"/>
  <c r="GJ102" i="44"/>
  <c r="GJ94" i="44"/>
  <c r="GJ86" i="44"/>
  <c r="GJ78" i="44"/>
  <c r="GJ70" i="44"/>
  <c r="GJ62" i="44"/>
  <c r="GJ54" i="44"/>
  <c r="GJ46" i="44"/>
  <c r="GJ38" i="44"/>
  <c r="GJ30" i="44"/>
  <c r="FS224" i="44"/>
  <c r="FS216" i="44"/>
  <c r="FS208" i="44"/>
  <c r="FS200" i="44"/>
  <c r="FS192" i="44"/>
  <c r="FS184" i="44"/>
  <c r="FS176" i="44"/>
  <c r="FS168" i="44"/>
  <c r="FS160" i="44"/>
  <c r="FS152" i="44"/>
  <c r="FS144" i="44"/>
  <c r="FS136" i="44"/>
  <c r="FS128" i="44"/>
  <c r="FS120" i="44"/>
  <c r="FS112" i="44"/>
  <c r="FS104" i="44"/>
  <c r="FS96" i="44"/>
  <c r="FS88" i="44"/>
  <c r="FS80" i="44"/>
  <c r="FS72" i="44"/>
  <c r="FS64" i="44"/>
  <c r="FS56" i="44"/>
  <c r="FS48" i="44"/>
  <c r="FS40" i="44"/>
  <c r="FS29" i="44"/>
  <c r="FS31" i="44"/>
  <c r="FS33" i="44"/>
  <c r="FS35" i="44"/>
  <c r="FS37" i="44"/>
  <c r="FS39" i="44"/>
  <c r="FS41" i="44"/>
  <c r="FS43" i="44"/>
  <c r="FS45" i="44"/>
  <c r="FS47" i="44"/>
  <c r="FS49" i="44"/>
  <c r="FS51" i="44"/>
  <c r="FS53" i="44"/>
  <c r="FS55" i="44"/>
  <c r="FS57" i="44"/>
  <c r="FS59" i="44"/>
  <c r="FS61" i="44"/>
  <c r="FS63" i="44"/>
  <c r="FS65" i="44"/>
  <c r="FS67" i="44"/>
  <c r="FS69" i="44"/>
  <c r="FS71" i="44"/>
  <c r="FS73" i="44"/>
  <c r="FS75" i="44"/>
  <c r="FS77" i="44"/>
  <c r="FS79" i="44"/>
  <c r="FS81" i="44"/>
  <c r="FS83" i="44"/>
  <c r="FS85" i="44"/>
  <c r="FS87" i="44"/>
  <c r="FS89" i="44"/>
  <c r="FS91" i="44"/>
  <c r="FS93" i="44"/>
  <c r="FS95" i="44"/>
  <c r="FS97" i="44"/>
  <c r="FS99" i="44"/>
  <c r="FS101" i="44"/>
  <c r="FS103" i="44"/>
  <c r="FS105" i="44"/>
  <c r="FS107" i="44"/>
  <c r="FS109" i="44"/>
  <c r="FS111" i="44"/>
  <c r="FS113" i="44"/>
  <c r="FS115" i="44"/>
  <c r="FS117" i="44"/>
  <c r="FS119" i="44"/>
  <c r="FS121" i="44"/>
  <c r="FS123" i="44"/>
  <c r="FS125" i="44"/>
  <c r="FS127" i="44"/>
  <c r="FS129" i="44"/>
  <c r="FS131" i="44"/>
  <c r="FS133" i="44"/>
  <c r="FS135" i="44"/>
  <c r="FS137" i="44"/>
  <c r="FS139" i="44"/>
  <c r="FS141" i="44"/>
  <c r="FS143" i="44"/>
  <c r="FS145" i="44"/>
  <c r="FS147" i="44"/>
  <c r="FS149" i="44"/>
  <c r="FS151" i="44"/>
  <c r="FS153" i="44"/>
  <c r="FS155" i="44"/>
  <c r="FS157" i="44"/>
  <c r="FS159" i="44"/>
  <c r="FS161" i="44"/>
  <c r="FS163" i="44"/>
  <c r="FS165" i="44"/>
  <c r="FS167" i="44"/>
  <c r="FS169" i="44"/>
  <c r="FS171" i="44"/>
  <c r="FS173" i="44"/>
  <c r="FS175" i="44"/>
  <c r="FS177" i="44"/>
  <c r="FS179" i="44"/>
  <c r="FS181" i="44"/>
  <c r="FS183" i="44"/>
  <c r="FS185" i="44"/>
  <c r="FS187" i="44"/>
  <c r="FS189" i="44"/>
  <c r="FS191" i="44"/>
  <c r="FS193" i="44"/>
  <c r="FS195" i="44"/>
  <c r="FS197" i="44"/>
  <c r="FS199" i="44"/>
  <c r="FS201" i="44"/>
  <c r="FS203" i="44"/>
  <c r="FS205" i="44"/>
  <c r="FS207" i="44"/>
  <c r="FS209" i="44"/>
  <c r="FS211" i="44"/>
  <c r="FS213" i="44"/>
  <c r="FS215" i="44"/>
  <c r="FS217" i="44"/>
  <c r="FS219" i="44"/>
  <c r="FS221" i="44"/>
  <c r="FS223" i="44"/>
  <c r="FS225" i="44"/>
  <c r="FS227" i="44"/>
  <c r="GJ228" i="44"/>
  <c r="GJ226" i="44"/>
  <c r="GJ224" i="44"/>
  <c r="GJ216" i="44"/>
  <c r="GJ208" i="44"/>
  <c r="GJ200" i="44"/>
  <c r="GJ192" i="44"/>
  <c r="GJ184" i="44"/>
  <c r="GJ176" i="44"/>
  <c r="GJ168" i="44"/>
  <c r="GJ160" i="44"/>
  <c r="GJ152" i="44"/>
  <c r="GJ144" i="44"/>
  <c r="GJ136" i="44"/>
  <c r="GJ128" i="44"/>
  <c r="GJ120" i="44"/>
  <c r="GJ112" i="44"/>
  <c r="GJ104" i="44"/>
  <c r="GJ96" i="44"/>
  <c r="GJ88" i="44"/>
  <c r="GJ80" i="44"/>
  <c r="GJ72" i="44"/>
  <c r="GJ64" i="44"/>
  <c r="GJ56" i="44"/>
  <c r="GJ48" i="44"/>
  <c r="GJ40" i="44"/>
  <c r="GJ32" i="44"/>
  <c r="FS226" i="44"/>
  <c r="FS218" i="44"/>
  <c r="FS210" i="44"/>
  <c r="FS202" i="44"/>
  <c r="FS194" i="44"/>
  <c r="FS186" i="44"/>
  <c r="FS178" i="44"/>
  <c r="FS170" i="44"/>
  <c r="FS162" i="44"/>
  <c r="FS154" i="44"/>
  <c r="FS146" i="44"/>
  <c r="FS138" i="44"/>
  <c r="FS130" i="44"/>
  <c r="FS122" i="44"/>
  <c r="FS114" i="44"/>
  <c r="FS106" i="44"/>
  <c r="FS98" i="44"/>
  <c r="FS90" i="44"/>
  <c r="FS82" i="44"/>
  <c r="FS74" i="44"/>
  <c r="FS66" i="44"/>
  <c r="FS58" i="44"/>
  <c r="FS50" i="44"/>
  <c r="FS42" i="44"/>
  <c r="FS34" i="44"/>
  <c r="AW218" i="44"/>
  <c r="AW220" i="44"/>
  <c r="AW222" i="44"/>
  <c r="AW224" i="44"/>
  <c r="AW226" i="44"/>
  <c r="AW228" i="44"/>
  <c r="AW217" i="44"/>
  <c r="AW219" i="44"/>
  <c r="AW221" i="44"/>
  <c r="AW223" i="44"/>
  <c r="AW225" i="44"/>
  <c r="AW227" i="44"/>
  <c r="BM217" i="44"/>
  <c r="AG217" i="44" s="1"/>
  <c r="BM219" i="44"/>
  <c r="AG219" i="44" s="1"/>
  <c r="BM221" i="44"/>
  <c r="AG221" i="44" s="1"/>
  <c r="BM223" i="44"/>
  <c r="AG223" i="44" s="1"/>
  <c r="BM225" i="44"/>
  <c r="AG225" i="44" s="1"/>
  <c r="BM227" i="44"/>
  <c r="AG227" i="44" s="1"/>
  <c r="BM220" i="44"/>
  <c r="AG220" i="44" s="1"/>
  <c r="BM228" i="44"/>
  <c r="AG228" i="44" s="1"/>
  <c r="BM218" i="44"/>
  <c r="AG218" i="44" s="1"/>
  <c r="BM226" i="44"/>
  <c r="AG226" i="44" s="1"/>
  <c r="BM224" i="44"/>
  <c r="AG224" i="44" s="1"/>
  <c r="GJ29" i="44"/>
  <c r="GJ31" i="44"/>
  <c r="GJ33" i="44"/>
  <c r="GJ35" i="44"/>
  <c r="GJ37" i="44"/>
  <c r="GJ39" i="44"/>
  <c r="GJ41" i="44"/>
  <c r="GJ43" i="44"/>
  <c r="GJ45" i="44"/>
  <c r="GJ47" i="44"/>
  <c r="GJ49" i="44"/>
  <c r="GJ51" i="44"/>
  <c r="GJ53" i="44"/>
  <c r="GJ55" i="44"/>
  <c r="GJ57" i="44"/>
  <c r="GJ59" i="44"/>
  <c r="GJ61" i="44"/>
  <c r="GJ63" i="44"/>
  <c r="GJ65" i="44"/>
  <c r="GJ67" i="44"/>
  <c r="GJ69" i="44"/>
  <c r="GJ71" i="44"/>
  <c r="GJ73" i="44"/>
  <c r="GJ75" i="44"/>
  <c r="GJ77" i="44"/>
  <c r="GJ79" i="44"/>
  <c r="GJ81" i="44"/>
  <c r="GJ83" i="44"/>
  <c r="GJ85" i="44"/>
  <c r="GJ87" i="44"/>
  <c r="GJ89" i="44"/>
  <c r="GJ91" i="44"/>
  <c r="GJ93" i="44"/>
  <c r="GJ95" i="44"/>
  <c r="GJ97" i="44"/>
  <c r="GJ99" i="44"/>
  <c r="GJ101" i="44"/>
  <c r="GJ103" i="44"/>
  <c r="GJ105" i="44"/>
  <c r="GJ107" i="44"/>
  <c r="GJ109" i="44"/>
  <c r="GJ111" i="44"/>
  <c r="GJ113" i="44"/>
  <c r="GJ115" i="44"/>
  <c r="GJ117" i="44"/>
  <c r="GJ119" i="44"/>
  <c r="GJ121" i="44"/>
  <c r="GJ123" i="44"/>
  <c r="GJ125" i="44"/>
  <c r="GJ127" i="44"/>
  <c r="GJ129" i="44"/>
  <c r="GJ131" i="44"/>
  <c r="GJ133" i="44"/>
  <c r="GJ135" i="44"/>
  <c r="GJ137" i="44"/>
  <c r="GJ139" i="44"/>
  <c r="GJ141" i="44"/>
  <c r="GJ143" i="44"/>
  <c r="GJ145" i="44"/>
  <c r="GJ147" i="44"/>
  <c r="GJ149" i="44"/>
  <c r="GJ151" i="44"/>
  <c r="GJ153" i="44"/>
  <c r="GJ155" i="44"/>
  <c r="GJ157" i="44"/>
  <c r="GJ159" i="44"/>
  <c r="GJ161" i="44"/>
  <c r="GJ163" i="44"/>
  <c r="GJ165" i="44"/>
  <c r="GJ167" i="44"/>
  <c r="GJ169" i="44"/>
  <c r="GJ171" i="44"/>
  <c r="GJ173" i="44"/>
  <c r="GJ175" i="44"/>
  <c r="GJ177" i="44"/>
  <c r="GJ179" i="44"/>
  <c r="GJ181" i="44"/>
  <c r="GJ183" i="44"/>
  <c r="GJ185" i="44"/>
  <c r="GJ187" i="44"/>
  <c r="GJ189" i="44"/>
  <c r="GJ191" i="44"/>
  <c r="GJ193" i="44"/>
  <c r="GJ195" i="44"/>
  <c r="GJ197" i="44"/>
  <c r="GJ199" i="44"/>
  <c r="GJ201" i="44"/>
  <c r="GJ203" i="44"/>
  <c r="GJ205" i="44"/>
  <c r="GJ207" i="44"/>
  <c r="GJ209" i="44"/>
  <c r="GJ211" i="44"/>
  <c r="GJ213" i="44"/>
  <c r="GJ215" i="44"/>
  <c r="GJ217" i="44"/>
  <c r="GJ219" i="44"/>
  <c r="GJ221" i="44"/>
  <c r="GJ223" i="44"/>
  <c r="GJ218" i="44"/>
  <c r="GJ210" i="44"/>
  <c r="GJ202" i="44"/>
  <c r="GJ194" i="44"/>
  <c r="GJ186" i="44"/>
  <c r="GJ178" i="44"/>
  <c r="GJ170" i="44"/>
  <c r="GJ162" i="44"/>
  <c r="GJ154" i="44"/>
  <c r="GJ146" i="44"/>
  <c r="GJ138" i="44"/>
  <c r="GJ130" i="44"/>
  <c r="GJ122" i="44"/>
  <c r="GJ114" i="44"/>
  <c r="GJ106" i="44"/>
  <c r="GJ98" i="44"/>
  <c r="GJ90" i="44"/>
  <c r="GJ82" i="44"/>
  <c r="GJ74" i="44"/>
  <c r="GJ66" i="44"/>
  <c r="GJ58" i="44"/>
  <c r="GJ50" i="44"/>
  <c r="GJ42" i="44"/>
  <c r="GJ34" i="44"/>
  <c r="FS228" i="44"/>
  <c r="FS220" i="44"/>
  <c r="FS212" i="44"/>
  <c r="FS204" i="44"/>
  <c r="FS196" i="44"/>
  <c r="FS188" i="44"/>
  <c r="FS180" i="44"/>
  <c r="FS172" i="44"/>
  <c r="FS164" i="44"/>
  <c r="FS156" i="44"/>
  <c r="FS148" i="44"/>
  <c r="FS140" i="44"/>
  <c r="FS132" i="44"/>
  <c r="FS124" i="44"/>
  <c r="FS116" i="44"/>
  <c r="FS108" i="44"/>
  <c r="FS100" i="44"/>
  <c r="FS92" i="44"/>
  <c r="FS84" i="44"/>
  <c r="FS76" i="44"/>
  <c r="FS68" i="44"/>
  <c r="FS60" i="44"/>
  <c r="FS52" i="44"/>
  <c r="FS44" i="44"/>
  <c r="FS36" i="44"/>
  <c r="FS28" i="44"/>
  <c r="P23" i="44"/>
  <c r="IV208" i="44"/>
  <c r="JL208" i="44" s="1"/>
  <c r="IV206" i="44"/>
  <c r="JL206" i="44" s="1"/>
  <c r="IV204" i="44"/>
  <c r="JL204" i="44" s="1"/>
  <c r="IV202" i="44"/>
  <c r="JL202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198" i="44"/>
  <c r="JL198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207" i="44"/>
  <c r="JL207" i="44" s="1"/>
  <c r="IV205" i="44"/>
  <c r="JL205" i="44" s="1"/>
  <c r="IV203" i="44"/>
  <c r="JL203" i="44" s="1"/>
  <c r="IV201" i="44"/>
  <c r="JL201" i="44" s="1"/>
  <c r="IV199" i="44"/>
  <c r="JL199" i="44" s="1"/>
  <c r="P22" i="44"/>
  <c r="M234" i="44"/>
  <c r="K233" i="44"/>
  <c r="G233" i="44"/>
  <c r="C233" i="44"/>
  <c r="FW192" i="44" s="1"/>
  <c r="N233" i="44"/>
  <c r="J233" i="44"/>
  <c r="F233" i="44"/>
  <c r="M233" i="44"/>
  <c r="I233" i="44"/>
  <c r="E233" i="44"/>
  <c r="L233" i="44"/>
  <c r="H233" i="44"/>
  <c r="D233" i="44"/>
  <c r="G231" i="44"/>
  <c r="F231" i="44"/>
  <c r="J231" i="44"/>
  <c r="N231" i="44"/>
  <c r="K231" i="44"/>
  <c r="D231" i="44"/>
  <c r="H231" i="44"/>
  <c r="L231" i="44"/>
  <c r="E231" i="44"/>
  <c r="I231" i="44"/>
  <c r="M231" i="44"/>
  <c r="G234" i="44"/>
  <c r="K234" i="44"/>
  <c r="H234" i="44"/>
  <c r="C231" i="44"/>
  <c r="L234" i="44"/>
  <c r="F234" i="44"/>
  <c r="E234" i="44"/>
  <c r="D234" i="44"/>
  <c r="J234" i="44"/>
  <c r="C234" i="44"/>
  <c r="I234" i="44"/>
  <c r="N234" i="44"/>
  <c r="FG219" i="44"/>
  <c r="FG159" i="44"/>
  <c r="FG160" i="44"/>
  <c r="FG53" i="44"/>
  <c r="FG47" i="44"/>
  <c r="FG29" i="44"/>
  <c r="FG30" i="44"/>
  <c r="FG31" i="44"/>
  <c r="FG51" i="44"/>
  <c r="FG152" i="44"/>
  <c r="FG164" i="44"/>
  <c r="FG201" i="44"/>
  <c r="FG206" i="44"/>
  <c r="FG211" i="44"/>
  <c r="FG39" i="44"/>
  <c r="FG156" i="44"/>
  <c r="FG184" i="44"/>
  <c r="FG43" i="44"/>
  <c r="FG143" i="44"/>
  <c r="FG144" i="44"/>
  <c r="FG149" i="44"/>
  <c r="FG171" i="44"/>
  <c r="FG172" i="44"/>
  <c r="FG177" i="44"/>
  <c r="FG178" i="44"/>
  <c r="FG192" i="44"/>
  <c r="FG197" i="44"/>
  <c r="FG198" i="44"/>
  <c r="FG36" i="44"/>
  <c r="FG38" i="44"/>
  <c r="FG42" i="44"/>
  <c r="FG46" i="44"/>
  <c r="FG50" i="44"/>
  <c r="FG52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2" i="44"/>
  <c r="FG151" i="44"/>
  <c r="FG155" i="44"/>
  <c r="FG158" i="44"/>
  <c r="FG163" i="44"/>
  <c r="FG166" i="44"/>
  <c r="FG169" i="44"/>
  <c r="FG170" i="44"/>
  <c r="FG174" i="44"/>
  <c r="FG180" i="44"/>
  <c r="FG181" i="44"/>
  <c r="FG183" i="44"/>
  <c r="FG186" i="44"/>
  <c r="FG189" i="44"/>
  <c r="FG191" i="44"/>
  <c r="FG194" i="44"/>
  <c r="FG196" i="44"/>
  <c r="FG200" i="44"/>
  <c r="FG203" i="44"/>
  <c r="FG208" i="44"/>
  <c r="FG213" i="44"/>
  <c r="FG221" i="44"/>
  <c r="FG33" i="44"/>
  <c r="FG35" i="44"/>
  <c r="FG37" i="44"/>
  <c r="FG41" i="44"/>
  <c r="FG45" i="44"/>
  <c r="FG49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45" i="44"/>
  <c r="FG147" i="44"/>
  <c r="FG148" i="44"/>
  <c r="FG153" i="44"/>
  <c r="FG157" i="44"/>
  <c r="FG161" i="44"/>
  <c r="FG165" i="44"/>
  <c r="FG168" i="44"/>
  <c r="FG173" i="44"/>
  <c r="FG176" i="44"/>
  <c r="FG179" i="44"/>
  <c r="FG185" i="44"/>
  <c r="FG188" i="44"/>
  <c r="FG199" i="44"/>
  <c r="FG202" i="44"/>
  <c r="FG205" i="44"/>
  <c r="FG207" i="44"/>
  <c r="FG210" i="44"/>
  <c r="FG212" i="44"/>
  <c r="FG220" i="44"/>
  <c r="FG28" i="44"/>
  <c r="FG32" i="44"/>
  <c r="FG34" i="44"/>
  <c r="FG40" i="44"/>
  <c r="FG44" i="44"/>
  <c r="FG48" i="44"/>
  <c r="FG54" i="44"/>
  <c r="FG146" i="44"/>
  <c r="FG150" i="44"/>
  <c r="FG154" i="44"/>
  <c r="FG162" i="44"/>
  <c r="FG167" i="44"/>
  <c r="FG175" i="44"/>
  <c r="FG182" i="44"/>
  <c r="FG187" i="44"/>
  <c r="FG190" i="44"/>
  <c r="FG193" i="44"/>
  <c r="FG195" i="44"/>
  <c r="FG204" i="44"/>
  <c r="FG209" i="44"/>
  <c r="FG222" i="44"/>
  <c r="FG217" i="44"/>
  <c r="FG228" i="44"/>
  <c r="FG227" i="44"/>
  <c r="FG225" i="44"/>
  <c r="FG223" i="44"/>
  <c r="FG226" i="44"/>
  <c r="FG224" i="44"/>
  <c r="FG216" i="44"/>
  <c r="FG214" i="44"/>
  <c r="FG218" i="44"/>
  <c r="FG215" i="44"/>
  <c r="CI197" i="87" l="1"/>
  <c r="BS210" i="87"/>
  <c r="DD74" i="86"/>
  <c r="CQ37" i="86"/>
  <c r="DG30" i="86"/>
  <c r="BT147" i="87"/>
  <c r="CQ31" i="86"/>
  <c r="DG31" i="86"/>
  <c r="CA210" i="44"/>
  <c r="CF61" i="87"/>
  <c r="CF35" i="87"/>
  <c r="BP146" i="87"/>
  <c r="CE195" i="87"/>
  <c r="CY174" i="87"/>
  <c r="CI87" i="87"/>
  <c r="CN148" i="87"/>
  <c r="CN83" i="87"/>
  <c r="BX42" i="87"/>
  <c r="CU102" i="87"/>
  <c r="CF161" i="87"/>
  <c r="CW124" i="87"/>
  <c r="CN139" i="87"/>
  <c r="BS104" i="87"/>
  <c r="BX191" i="87"/>
  <c r="CU117" i="87"/>
  <c r="CF216" i="87"/>
  <c r="CV105" i="87"/>
  <c r="CN143" i="87"/>
  <c r="DD95" i="87"/>
  <c r="CO139" i="87"/>
  <c r="CU132" i="87"/>
  <c r="BS180" i="87"/>
  <c r="DC73" i="87"/>
  <c r="CF108" i="87"/>
  <c r="DD222" i="87"/>
  <c r="CE123" i="87"/>
  <c r="CN63" i="87"/>
  <c r="CO166" i="87"/>
  <c r="BO138" i="87"/>
  <c r="CY207" i="87"/>
  <c r="BW133" i="87"/>
  <c r="BP223" i="87"/>
  <c r="CV121" i="87"/>
  <c r="DD166" i="87"/>
  <c r="DD127" i="87"/>
  <c r="BY155" i="87"/>
  <c r="BZ103" i="87"/>
  <c r="CN146" i="87"/>
  <c r="CE175" i="87"/>
  <c r="DE145" i="86"/>
  <c r="CO145" i="86"/>
  <c r="BU167" i="86"/>
  <c r="BR115" i="86"/>
  <c r="CH213" i="86"/>
  <c r="DA104" i="86"/>
  <c r="CK44" i="86"/>
  <c r="CO206" i="86"/>
  <c r="DE194" i="86"/>
  <c r="BP153" i="86"/>
  <c r="CL189" i="86"/>
  <c r="DC106" i="86"/>
  <c r="DE42" i="86"/>
  <c r="BV176" i="86"/>
  <c r="BS62" i="86"/>
  <c r="CY46" i="86"/>
  <c r="FW123" i="44"/>
  <c r="CQ214" i="44"/>
  <c r="CY190" i="87"/>
  <c r="CI76" i="87"/>
  <c r="CW72" i="87"/>
  <c r="CY139" i="87"/>
  <c r="CY130" i="87"/>
  <c r="CP129" i="87"/>
  <c r="CI147" i="87"/>
  <c r="BS113" i="87"/>
  <c r="BS74" i="87"/>
  <c r="CF73" i="87"/>
  <c r="CG56" i="87"/>
  <c r="BS103" i="87"/>
  <c r="CX201" i="87"/>
  <c r="BO83" i="87"/>
  <c r="CI203" i="87"/>
  <c r="CF137" i="87"/>
  <c r="CJ145" i="87"/>
  <c r="CH201" i="87"/>
  <c r="CX103" i="87"/>
  <c r="CE210" i="87"/>
  <c r="BS141" i="87"/>
  <c r="CY96" i="87"/>
  <c r="CY83" i="87"/>
  <c r="DE172" i="87"/>
  <c r="BO68" i="87"/>
  <c r="BY124" i="87"/>
  <c r="CU133" i="87"/>
  <c r="CG196" i="87"/>
  <c r="DE190" i="87"/>
  <c r="DE58" i="87"/>
  <c r="DE167" i="87"/>
  <c r="DE82" i="87"/>
  <c r="BW196" i="87"/>
  <c r="CY173" i="87"/>
  <c r="DC200" i="87"/>
  <c r="CM200" i="87"/>
  <c r="CW162" i="87"/>
  <c r="BO72" i="87"/>
  <c r="DD143" i="87"/>
  <c r="CN95" i="87"/>
  <c r="BX47" i="87"/>
  <c r="BY156" i="87"/>
  <c r="CX68" i="87"/>
  <c r="CO208" i="87"/>
  <c r="CO82" i="87"/>
  <c r="CX61" i="87"/>
  <c r="CY184" i="87"/>
  <c r="CY124" i="87"/>
  <c r="BX45" i="87"/>
  <c r="CO190" i="87"/>
  <c r="CO167" i="87"/>
  <c r="BY172" i="87"/>
  <c r="DE155" i="87"/>
  <c r="CO113" i="87"/>
  <c r="DE124" i="87"/>
  <c r="CO84" i="87"/>
  <c r="CG209" i="87"/>
  <c r="CE179" i="87"/>
  <c r="BO100" i="87"/>
  <c r="CI155" i="87"/>
  <c r="CV203" i="87"/>
  <c r="CF77" i="87"/>
  <c r="DD191" i="87"/>
  <c r="CN166" i="87"/>
  <c r="DD148" i="87"/>
  <c r="CN127" i="87"/>
  <c r="BX63" i="87"/>
  <c r="DD47" i="87"/>
  <c r="CW228" i="87"/>
  <c r="CW148" i="87"/>
  <c r="BQ92" i="87"/>
  <c r="BY226" i="87"/>
  <c r="DE166" i="87"/>
  <c r="CO156" i="87"/>
  <c r="DE139" i="87"/>
  <c r="BY113" i="87"/>
  <c r="CO58" i="87"/>
  <c r="DD42" i="87"/>
  <c r="CP164" i="87"/>
  <c r="CU163" i="87"/>
  <c r="CY107" i="87"/>
  <c r="CI59" i="87"/>
  <c r="BP60" i="87"/>
  <c r="CN222" i="87"/>
  <c r="CN181" i="87"/>
  <c r="DD146" i="87"/>
  <c r="BY208" i="87"/>
  <c r="BO216" i="87"/>
  <c r="CE150" i="87"/>
  <c r="CU89" i="87"/>
  <c r="CY188" i="87"/>
  <c r="CY172" i="87"/>
  <c r="DC220" i="87"/>
  <c r="CG174" i="87"/>
  <c r="DD45" i="87"/>
  <c r="CL47" i="87"/>
  <c r="CU211" i="87"/>
  <c r="CY60" i="87"/>
  <c r="BX139" i="87"/>
  <c r="BX83" i="87"/>
  <c r="CW114" i="87"/>
  <c r="CO226" i="87"/>
  <c r="DF211" i="87"/>
  <c r="BZ52" i="87"/>
  <c r="DD181" i="87"/>
  <c r="CU160" i="87"/>
  <c r="BO56" i="87"/>
  <c r="CI117" i="87"/>
  <c r="CY80" i="87"/>
  <c r="CM187" i="87"/>
  <c r="CF177" i="87"/>
  <c r="CV125" i="87"/>
  <c r="BQ219" i="87"/>
  <c r="CG144" i="87"/>
  <c r="DF80" i="87"/>
  <c r="BR204" i="87"/>
  <c r="CH170" i="87"/>
  <c r="BZ135" i="87"/>
  <c r="CX228" i="87"/>
  <c r="BX193" i="87"/>
  <c r="DD174" i="87"/>
  <c r="BO213" i="87"/>
  <c r="CI222" i="87"/>
  <c r="CW184" i="87"/>
  <c r="DC196" i="87"/>
  <c r="CQ28" i="87"/>
  <c r="CA28" i="87"/>
  <c r="BR119" i="87"/>
  <c r="CE53" i="87"/>
  <c r="CF178" i="87"/>
  <c r="CX119" i="87"/>
  <c r="CH103" i="87"/>
  <c r="BV39" i="87"/>
  <c r="CA214" i="44"/>
  <c r="CA222" i="44"/>
  <c r="DG37" i="86"/>
  <c r="BR213" i="86"/>
  <c r="CQ30" i="86"/>
  <c r="CK167" i="86"/>
  <c r="CA45" i="86"/>
  <c r="CZ80" i="86"/>
  <c r="CQ34" i="86"/>
  <c r="CJ133" i="86"/>
  <c r="DF219" i="86"/>
  <c r="DG34" i="86"/>
  <c r="DE81" i="86"/>
  <c r="CQ29" i="86"/>
  <c r="BY159" i="86"/>
  <c r="CQ33" i="86"/>
  <c r="DG39" i="86"/>
  <c r="DA191" i="86"/>
  <c r="DE209" i="86"/>
  <c r="BS103" i="86"/>
  <c r="CZ96" i="86"/>
  <c r="DD185" i="86"/>
  <c r="CQ59" i="86"/>
  <c r="BY134" i="86"/>
  <c r="CK78" i="86"/>
  <c r="BP217" i="86"/>
  <c r="BX86" i="86"/>
  <c r="DG65" i="86"/>
  <c r="BT37" i="86"/>
  <c r="DA128" i="86"/>
  <c r="BP174" i="86"/>
  <c r="BX132" i="86"/>
  <c r="DE76" i="86"/>
  <c r="CF165" i="86"/>
  <c r="CO164" i="86"/>
  <c r="DE89" i="86"/>
  <c r="BO34" i="86"/>
  <c r="CX203" i="86"/>
  <c r="CX165" i="86"/>
  <c r="CL132" i="86"/>
  <c r="CO197" i="86"/>
  <c r="DC165" i="86"/>
  <c r="BY160" i="86"/>
  <c r="DE122" i="86"/>
  <c r="BW191" i="86"/>
  <c r="BX156" i="86"/>
  <c r="CL106" i="86"/>
  <c r="DE106" i="86"/>
  <c r="DB198" i="86"/>
  <c r="BY224" i="86"/>
  <c r="CO113" i="86"/>
  <c r="DA168" i="86"/>
  <c r="CI31" i="86"/>
  <c r="DC194" i="86"/>
  <c r="CV187" i="86"/>
  <c r="CV105" i="86"/>
  <c r="DD147" i="86"/>
  <c r="BP88" i="86"/>
  <c r="CJ168" i="86"/>
  <c r="DD175" i="86"/>
  <c r="CK120" i="86"/>
  <c r="DE118" i="86"/>
  <c r="CO85" i="86"/>
  <c r="BY38" i="86"/>
  <c r="CF174" i="86"/>
  <c r="BX228" i="86"/>
  <c r="CN132" i="86"/>
  <c r="BX74" i="86"/>
  <c r="CA39" i="86"/>
  <c r="CK198" i="86"/>
  <c r="DA135" i="86"/>
  <c r="DE187" i="86"/>
  <c r="BY109" i="86"/>
  <c r="CO80" i="86"/>
  <c r="CV217" i="86"/>
  <c r="CF202" i="86"/>
  <c r="BP187" i="86"/>
  <c r="CV153" i="86"/>
  <c r="CF148" i="86"/>
  <c r="BP113" i="86"/>
  <c r="BP105" i="86"/>
  <c r="CJ218" i="86"/>
  <c r="BT144" i="86"/>
  <c r="DD210" i="86"/>
  <c r="BX185" i="86"/>
  <c r="CN151" i="86"/>
  <c r="CA51" i="86"/>
  <c r="DE192" i="86"/>
  <c r="CQ65" i="86"/>
  <c r="BP35" i="86"/>
  <c r="CK189" i="86"/>
  <c r="BU120" i="86"/>
  <c r="CZ192" i="86"/>
  <c r="BT84" i="86"/>
  <c r="DD228" i="86"/>
  <c r="BU185" i="86"/>
  <c r="BU111" i="86"/>
  <c r="DE163" i="86"/>
  <c r="BY97" i="86"/>
  <c r="BY80" i="86"/>
  <c r="CI103" i="86"/>
  <c r="BP202" i="86"/>
  <c r="CV165" i="86"/>
  <c r="BP148" i="86"/>
  <c r="CV113" i="86"/>
  <c r="CF88" i="86"/>
  <c r="BT191" i="86"/>
  <c r="BT104" i="86"/>
  <c r="CN210" i="86"/>
  <c r="BX175" i="86"/>
  <c r="DD151" i="86"/>
  <c r="CO192" i="86"/>
  <c r="CF35" i="86"/>
  <c r="CK207" i="86"/>
  <c r="BU153" i="86"/>
  <c r="DE140" i="86"/>
  <c r="CO72" i="86"/>
  <c r="CJ227" i="86"/>
  <c r="BT156" i="86"/>
  <c r="BT83" i="86"/>
  <c r="CN147" i="86"/>
  <c r="DD86" i="86"/>
  <c r="CQ51" i="86"/>
  <c r="CA59" i="86"/>
  <c r="DA34" i="86"/>
  <c r="CO210" i="86"/>
  <c r="DE202" i="86"/>
  <c r="BY164" i="86"/>
  <c r="CO122" i="86"/>
  <c r="CO106" i="86"/>
  <c r="CO89" i="86"/>
  <c r="DC143" i="86"/>
  <c r="BV189" i="86"/>
  <c r="CN82" i="86"/>
  <c r="CH146" i="86"/>
  <c r="CL198" i="86"/>
  <c r="BV166" i="86"/>
  <c r="BV132" i="86"/>
  <c r="BV103" i="86"/>
  <c r="CP168" i="86"/>
  <c r="CY38" i="86"/>
  <c r="BS42" i="86"/>
  <c r="CO216" i="86"/>
  <c r="BY197" i="86"/>
  <c r="CO93" i="86"/>
  <c r="BR127" i="86"/>
  <c r="CY36" i="86"/>
  <c r="DE120" i="86"/>
  <c r="DC110" i="86"/>
  <c r="CI35" i="86"/>
  <c r="DG62" i="86"/>
  <c r="BU114" i="86"/>
  <c r="BY210" i="86"/>
  <c r="CO202" i="86"/>
  <c r="DE160" i="86"/>
  <c r="CO42" i="86"/>
  <c r="BO32" i="86"/>
  <c r="DB176" i="86"/>
  <c r="DB166" i="86"/>
  <c r="DB103" i="86"/>
  <c r="CY54" i="86"/>
  <c r="BY185" i="86"/>
  <c r="DE93" i="86"/>
  <c r="BY64" i="86"/>
  <c r="DB226" i="86"/>
  <c r="BU137" i="86"/>
  <c r="CM194" i="86"/>
  <c r="CU155" i="86"/>
  <c r="CU54" i="86"/>
  <c r="BV106" i="86"/>
  <c r="CI58" i="86"/>
  <c r="CL111" i="86"/>
  <c r="DC221" i="86"/>
  <c r="BW42" i="86"/>
  <c r="BU117" i="86"/>
  <c r="CO130" i="86"/>
  <c r="BT64" i="86"/>
  <c r="CH112" i="86"/>
  <c r="BY152" i="86"/>
  <c r="CO111" i="86"/>
  <c r="CM111" i="86"/>
  <c r="CJ188" i="86"/>
  <c r="BZ223" i="86"/>
  <c r="CP105" i="86"/>
  <c r="CO125" i="86"/>
  <c r="CO184" i="86"/>
  <c r="CO77" i="86"/>
  <c r="CJ68" i="86"/>
  <c r="DF191" i="86"/>
  <c r="DA227" i="86"/>
  <c r="DG33" i="86"/>
  <c r="CL153" i="86"/>
  <c r="CN32" i="86"/>
  <c r="BY178" i="86"/>
  <c r="CO146" i="86"/>
  <c r="BU211" i="86"/>
  <c r="DA166" i="86"/>
  <c r="BY184" i="86"/>
  <c r="CO152" i="86"/>
  <c r="DE130" i="86"/>
  <c r="BY111" i="86"/>
  <c r="CO114" i="86"/>
  <c r="DE77" i="86"/>
  <c r="CU163" i="86"/>
  <c r="DC201" i="86"/>
  <c r="DC123" i="86"/>
  <c r="CZ188" i="86"/>
  <c r="CZ133" i="86"/>
  <c r="CZ68" i="86"/>
  <c r="CJ64" i="86"/>
  <c r="BX128" i="86"/>
  <c r="BR120" i="86"/>
  <c r="BO42" i="86"/>
  <c r="CX227" i="86"/>
  <c r="CH115" i="86"/>
  <c r="DB153" i="86"/>
  <c r="CL152" i="86"/>
  <c r="BZ219" i="86"/>
  <c r="BZ191" i="86"/>
  <c r="DF105" i="86"/>
  <c r="CP94" i="86"/>
  <c r="BU142" i="86"/>
  <c r="BY205" i="86"/>
  <c r="CO159" i="86"/>
  <c r="CO68" i="86"/>
  <c r="BO118" i="86"/>
  <c r="DA228" i="86"/>
  <c r="DA147" i="86"/>
  <c r="BU75" i="86"/>
  <c r="CK40" i="86"/>
  <c r="DE114" i="86"/>
  <c r="CO81" i="86"/>
  <c r="BW115" i="86"/>
  <c r="CJ80" i="86"/>
  <c r="CX120" i="86"/>
  <c r="BR112" i="86"/>
  <c r="BO44" i="86"/>
  <c r="BR227" i="86"/>
  <c r="BV152" i="86"/>
  <c r="CP223" i="86"/>
  <c r="BZ94" i="86"/>
  <c r="DG29" i="86"/>
  <c r="CI40" i="86"/>
  <c r="BU214" i="86"/>
  <c r="CK157" i="86"/>
  <c r="CK131" i="86"/>
  <c r="DE205" i="86"/>
  <c r="BY125" i="86"/>
  <c r="BY49" i="86"/>
  <c r="CU81" i="86"/>
  <c r="CK124" i="86"/>
  <c r="BU36" i="86"/>
  <c r="BW223" i="86"/>
  <c r="CM150" i="86"/>
  <c r="BW75" i="86"/>
  <c r="CV134" i="86"/>
  <c r="CU52" i="86"/>
  <c r="DA91" i="86"/>
  <c r="DA35" i="86"/>
  <c r="DE68" i="86"/>
  <c r="DE49" i="86"/>
  <c r="CY95" i="86"/>
  <c r="CU132" i="86"/>
  <c r="DC196" i="86"/>
  <c r="DC28" i="86"/>
  <c r="CQ226" i="44"/>
  <c r="CA226" i="44"/>
  <c r="CQ210" i="44"/>
  <c r="CQ218" i="44"/>
  <c r="DG218" i="44"/>
  <c r="CQ222" i="44"/>
  <c r="BX60" i="87"/>
  <c r="DD215" i="87"/>
  <c r="BX135" i="87"/>
  <c r="CN144" i="87"/>
  <c r="DD28" i="87"/>
  <c r="CN225" i="87"/>
  <c r="DD144" i="87"/>
  <c r="CN28" i="87"/>
  <c r="DD225" i="87"/>
  <c r="DD135" i="87"/>
  <c r="CN215" i="87"/>
  <c r="DC154" i="87"/>
  <c r="DC95" i="87"/>
  <c r="DC192" i="87"/>
  <c r="BW113" i="87"/>
  <c r="DC57" i="87"/>
  <c r="CM111" i="87"/>
  <c r="CM150" i="87"/>
  <c r="CM192" i="87"/>
  <c r="CM136" i="87"/>
  <c r="DC124" i="87"/>
  <c r="DC193" i="87"/>
  <c r="BW146" i="87"/>
  <c r="DC129" i="87"/>
  <c r="CM152" i="87"/>
  <c r="CM120" i="87"/>
  <c r="DC52" i="87"/>
  <c r="CM202" i="87"/>
  <c r="BW66" i="87"/>
  <c r="CM199" i="87"/>
  <c r="DC109" i="87"/>
  <c r="CM69" i="87"/>
  <c r="CM118" i="87"/>
  <c r="BW105" i="87"/>
  <c r="CM50" i="87"/>
  <c r="DC212" i="87"/>
  <c r="DC183" i="87"/>
  <c r="DC175" i="87"/>
  <c r="BW100" i="87"/>
  <c r="DC161" i="87"/>
  <c r="DC53" i="87"/>
  <c r="BW216" i="87"/>
  <c r="CM223" i="87"/>
  <c r="DC214" i="87"/>
  <c r="BW193" i="87"/>
  <c r="DC187" i="87"/>
  <c r="BW154" i="87"/>
  <c r="CM146" i="87"/>
  <c r="DC133" i="87"/>
  <c r="BW126" i="87"/>
  <c r="BW101" i="87"/>
  <c r="CM95" i="87"/>
  <c r="CM70" i="87"/>
  <c r="CM54" i="87"/>
  <c r="BW227" i="87"/>
  <c r="DC222" i="87"/>
  <c r="CM208" i="87"/>
  <c r="BW172" i="87"/>
  <c r="CM129" i="87"/>
  <c r="DC113" i="87"/>
  <c r="BW73" i="87"/>
  <c r="BW57" i="87"/>
  <c r="CM220" i="87"/>
  <c r="DC217" i="87"/>
  <c r="BW124" i="87"/>
  <c r="BW89" i="87"/>
  <c r="CM68" i="87"/>
  <c r="BW52" i="87"/>
  <c r="DC28" i="87"/>
  <c r="BW223" i="87"/>
  <c r="CM214" i="87"/>
  <c r="DC150" i="87"/>
  <c r="DC126" i="87"/>
  <c r="CM101" i="87"/>
  <c r="BW70" i="87"/>
  <c r="BW54" i="87"/>
  <c r="CM227" i="87"/>
  <c r="CM222" i="87"/>
  <c r="BW208" i="87"/>
  <c r="DC172" i="87"/>
  <c r="DC136" i="87"/>
  <c r="CM217" i="87"/>
  <c r="DC152" i="87"/>
  <c r="DC120" i="87"/>
  <c r="DC89" i="87"/>
  <c r="BW68" i="87"/>
  <c r="DC111" i="87"/>
  <c r="BV54" i="87"/>
  <c r="CL211" i="87"/>
  <c r="BV174" i="87"/>
  <c r="DB127" i="87"/>
  <c r="CL79" i="87"/>
  <c r="CL37" i="87"/>
  <c r="BV198" i="87"/>
  <c r="CL149" i="87"/>
  <c r="DB161" i="87"/>
  <c r="DB70" i="87"/>
  <c r="BV149" i="87"/>
  <c r="DB47" i="87"/>
  <c r="DB203" i="87"/>
  <c r="CL114" i="87"/>
  <c r="BV38" i="87"/>
  <c r="BV37" i="87"/>
  <c r="DB191" i="87"/>
  <c r="CL213" i="87"/>
  <c r="CL198" i="87"/>
  <c r="BV127" i="87"/>
  <c r="CL87" i="87"/>
  <c r="CL54" i="87"/>
  <c r="DB214" i="87"/>
  <c r="DB157" i="87"/>
  <c r="CL84" i="87"/>
  <c r="DB103" i="87"/>
  <c r="CL203" i="87"/>
  <c r="DB152" i="87"/>
  <c r="BV114" i="87"/>
  <c r="CL70" i="87"/>
  <c r="BV33" i="87"/>
  <c r="BV157" i="87"/>
  <c r="DB124" i="87"/>
  <c r="BV119" i="87"/>
  <c r="DB213" i="87"/>
  <c r="DB211" i="87"/>
  <c r="BV161" i="87"/>
  <c r="BV152" i="87"/>
  <c r="DB87" i="87"/>
  <c r="DB79" i="87"/>
  <c r="DB38" i="87"/>
  <c r="CL33" i="87"/>
  <c r="BV214" i="87"/>
  <c r="DB174" i="87"/>
  <c r="BV124" i="87"/>
  <c r="DB84" i="87"/>
  <c r="DB199" i="87"/>
  <c r="BV63" i="87"/>
  <c r="BV217" i="87"/>
  <c r="CL103" i="87"/>
  <c r="CK198" i="87"/>
  <c r="DA164" i="87"/>
  <c r="CK54" i="87"/>
  <c r="CK156" i="87"/>
  <c r="CK70" i="87"/>
  <c r="BU139" i="87"/>
  <c r="DA106" i="87"/>
  <c r="BU123" i="87"/>
  <c r="DA179" i="87"/>
  <c r="DA215" i="87"/>
  <c r="BU99" i="87"/>
  <c r="CK114" i="87"/>
  <c r="CZ145" i="87"/>
  <c r="CJ157" i="87"/>
  <c r="CJ80" i="87"/>
  <c r="CZ219" i="87"/>
  <c r="CZ96" i="87"/>
  <c r="CZ46" i="87"/>
  <c r="BT146" i="87"/>
  <c r="CZ208" i="87"/>
  <c r="CZ172" i="87"/>
  <c r="CZ80" i="87"/>
  <c r="CJ46" i="87"/>
  <c r="BT100" i="87"/>
  <c r="BT84" i="87"/>
  <c r="CJ45" i="87"/>
  <c r="CJ216" i="87"/>
  <c r="BT157" i="87"/>
  <c r="CJ96" i="87"/>
  <c r="CJ64" i="87"/>
  <c r="CZ146" i="87"/>
  <c r="CZ40" i="87"/>
  <c r="CZ228" i="87"/>
  <c r="BT34" i="87"/>
  <c r="CZ225" i="87"/>
  <c r="CZ180" i="87"/>
  <c r="BT120" i="87"/>
  <c r="CJ219" i="87"/>
  <c r="CJ172" i="87"/>
  <c r="CJ141" i="87"/>
  <c r="CJ104" i="87"/>
  <c r="CJ162" i="87"/>
  <c r="CZ48" i="87"/>
  <c r="CJ195" i="87"/>
  <c r="BT158" i="87"/>
  <c r="CZ153" i="87"/>
  <c r="BT199" i="87"/>
  <c r="CJ168" i="87"/>
  <c r="BT136" i="87"/>
  <c r="CJ92" i="87"/>
  <c r="BT31" i="87"/>
  <c r="BT97" i="87"/>
  <c r="BT164" i="87"/>
  <c r="CJ76" i="87"/>
  <c r="CJ56" i="87"/>
  <c r="CZ112" i="87"/>
  <c r="CZ72" i="87"/>
  <c r="CZ187" i="87"/>
  <c r="BS147" i="87"/>
  <c r="CI141" i="87"/>
  <c r="CY72" i="87"/>
  <c r="CY56" i="87"/>
  <c r="CY74" i="87"/>
  <c r="CI139" i="87"/>
  <c r="CY103" i="87"/>
  <c r="CI83" i="87"/>
  <c r="CY210" i="87"/>
  <c r="BS203" i="87"/>
  <c r="CI190" i="87"/>
  <c r="CI130" i="87"/>
  <c r="CY113" i="87"/>
  <c r="CI96" i="87"/>
  <c r="BS76" i="87"/>
  <c r="CI72" i="87"/>
  <c r="CI56" i="87"/>
  <c r="CX211" i="87"/>
  <c r="CH222" i="87"/>
  <c r="CX138" i="87"/>
  <c r="CX80" i="87"/>
  <c r="CX124" i="87"/>
  <c r="BR203" i="87"/>
  <c r="BR155" i="87"/>
  <c r="CX224" i="87"/>
  <c r="CH154" i="87"/>
  <c r="BR141" i="87"/>
  <c r="CH52" i="87"/>
  <c r="CH202" i="87"/>
  <c r="CH161" i="87"/>
  <c r="BR81" i="87"/>
  <c r="CX190" i="87"/>
  <c r="CG163" i="87"/>
  <c r="CG139" i="87"/>
  <c r="CW106" i="87"/>
  <c r="BQ80" i="87"/>
  <c r="CG210" i="87"/>
  <c r="CG169" i="87"/>
  <c r="CG188" i="87"/>
  <c r="CG128" i="87"/>
  <c r="CG152" i="87"/>
  <c r="CW219" i="87"/>
  <c r="CG216" i="87"/>
  <c r="CW196" i="87"/>
  <c r="CW178" i="87"/>
  <c r="BQ148" i="87"/>
  <c r="CW144" i="87"/>
  <c r="CG114" i="87"/>
  <c r="CW92" i="87"/>
  <c r="BQ101" i="87"/>
  <c r="BQ60" i="87"/>
  <c r="BQ209" i="87"/>
  <c r="CW86" i="87"/>
  <c r="BQ174" i="87"/>
  <c r="CG94" i="87"/>
  <c r="CG228" i="87"/>
  <c r="BQ216" i="87"/>
  <c r="CG178" i="87"/>
  <c r="BQ124" i="87"/>
  <c r="CG101" i="87"/>
  <c r="CW60" i="87"/>
  <c r="CG86" i="87"/>
  <c r="BQ94" i="87"/>
  <c r="CV169" i="87"/>
  <c r="CF101" i="87"/>
  <c r="CV120" i="87"/>
  <c r="CV56" i="87"/>
  <c r="CF147" i="87"/>
  <c r="BP93" i="87"/>
  <c r="CF57" i="87"/>
  <c r="BP29" i="87"/>
  <c r="BP198" i="87"/>
  <c r="BP117" i="87"/>
  <c r="CV72" i="87"/>
  <c r="CF209" i="87"/>
  <c r="CF220" i="87"/>
  <c r="CV212" i="87"/>
  <c r="CV191" i="87"/>
  <c r="CV198" i="87"/>
  <c r="CF169" i="87"/>
  <c r="BP153" i="87"/>
  <c r="BP137" i="87"/>
  <c r="CV117" i="87"/>
  <c r="BP101" i="87"/>
  <c r="CF120" i="87"/>
  <c r="CF72" i="87"/>
  <c r="CF56" i="87"/>
  <c r="BP38" i="87"/>
  <c r="BP209" i="87"/>
  <c r="BP178" i="87"/>
  <c r="CV126" i="87"/>
  <c r="CV29" i="87"/>
  <c r="BP220" i="87"/>
  <c r="CF212" i="87"/>
  <c r="CF191" i="87"/>
  <c r="CF153" i="87"/>
  <c r="BP73" i="87"/>
  <c r="BP57" i="87"/>
  <c r="CV38" i="87"/>
  <c r="CV147" i="87"/>
  <c r="CF126" i="87"/>
  <c r="CF93" i="87"/>
  <c r="CF133" i="87"/>
  <c r="BP89" i="87"/>
  <c r="CU226" i="87"/>
  <c r="CE192" i="87"/>
  <c r="CU179" i="87"/>
  <c r="CU138" i="87"/>
  <c r="CE125" i="87"/>
  <c r="BO117" i="87"/>
  <c r="CU72" i="87"/>
  <c r="CU56" i="87"/>
  <c r="CE75" i="87"/>
  <c r="CE220" i="87"/>
  <c r="BO163" i="87"/>
  <c r="CE132" i="87"/>
  <c r="CE116" i="87"/>
  <c r="CU105" i="87"/>
  <c r="CE216" i="87"/>
  <c r="CU175" i="87"/>
  <c r="BO150" i="87"/>
  <c r="BO133" i="87"/>
  <c r="CE89" i="87"/>
  <c r="CE81" i="87"/>
  <c r="CU221" i="87"/>
  <c r="BO211" i="87"/>
  <c r="CE226" i="87"/>
  <c r="BO192" i="87"/>
  <c r="CE160" i="87"/>
  <c r="BO125" i="87"/>
  <c r="CU100" i="87"/>
  <c r="BO102" i="87"/>
  <c r="BO75" i="87"/>
  <c r="CU220" i="87"/>
  <c r="CU195" i="87"/>
  <c r="BO116" i="87"/>
  <c r="CE105" i="87"/>
  <c r="CU123" i="87"/>
  <c r="BO81" i="87"/>
  <c r="CE221" i="87"/>
  <c r="CE213" i="87"/>
  <c r="CE121" i="87"/>
  <c r="CP203" i="87"/>
  <c r="BZ91" i="87"/>
  <c r="BZ147" i="87"/>
  <c r="DE133" i="87"/>
  <c r="CO214" i="87"/>
  <c r="CN218" i="87"/>
  <c r="BW165" i="87"/>
  <c r="DC114" i="87"/>
  <c r="DC209" i="87"/>
  <c r="DC166" i="87"/>
  <c r="DC181" i="87"/>
  <c r="DC195" i="87"/>
  <c r="BW87" i="87"/>
  <c r="CM125" i="87"/>
  <c r="BW119" i="87"/>
  <c r="BW218" i="87"/>
  <c r="BW83" i="87"/>
  <c r="DC65" i="87"/>
  <c r="DC185" i="87"/>
  <c r="DC162" i="87"/>
  <c r="BW186" i="87"/>
  <c r="DC104" i="87"/>
  <c r="CM49" i="87"/>
  <c r="CL62" i="87"/>
  <c r="BV46" i="87"/>
  <c r="BV76" i="87"/>
  <c r="DB121" i="87"/>
  <c r="CL78" i="87"/>
  <c r="DB132" i="87"/>
  <c r="CL171" i="87"/>
  <c r="BV139" i="87"/>
  <c r="DB95" i="87"/>
  <c r="CL193" i="87"/>
  <c r="DB39" i="87"/>
  <c r="DB222" i="87"/>
  <c r="CL172" i="87"/>
  <c r="BV155" i="87"/>
  <c r="CL167" i="87"/>
  <c r="DB139" i="87"/>
  <c r="DB106" i="87"/>
  <c r="CL121" i="87"/>
  <c r="CL95" i="87"/>
  <c r="BV62" i="87"/>
  <c r="BV193" i="87"/>
  <c r="BV78" i="87"/>
  <c r="DB228" i="87"/>
  <c r="CL191" i="87"/>
  <c r="CL163" i="87"/>
  <c r="CL132" i="87"/>
  <c r="BV92" i="87"/>
  <c r="DB76" i="87"/>
  <c r="CL144" i="87"/>
  <c r="CL222" i="87"/>
  <c r="DB155" i="87"/>
  <c r="BV167" i="87"/>
  <c r="CL106" i="87"/>
  <c r="DB46" i="87"/>
  <c r="CL228" i="87"/>
  <c r="BV163" i="87"/>
  <c r="DB92" i="87"/>
  <c r="DB111" i="87"/>
  <c r="CJ224" i="87"/>
  <c r="CJ133" i="87"/>
  <c r="CZ77" i="87"/>
  <c r="CZ28" i="87"/>
  <c r="BT213" i="87"/>
  <c r="BT129" i="87"/>
  <c r="BT61" i="87"/>
  <c r="BT188" i="87"/>
  <c r="CJ228" i="87"/>
  <c r="CJ208" i="87"/>
  <c r="CJ191" i="87"/>
  <c r="CZ183" i="87"/>
  <c r="BT180" i="87"/>
  <c r="CJ128" i="87"/>
  <c r="CJ120" i="87"/>
  <c r="CZ104" i="87"/>
  <c r="CZ84" i="87"/>
  <c r="BT64" i="87"/>
  <c r="CJ163" i="87"/>
  <c r="BT45" i="87"/>
  <c r="CJ34" i="87"/>
  <c r="BT225" i="87"/>
  <c r="BT191" i="87"/>
  <c r="BT183" i="87"/>
  <c r="BT128" i="87"/>
  <c r="CJ100" i="87"/>
  <c r="BT48" i="87"/>
  <c r="BT40" i="87"/>
  <c r="BT163" i="87"/>
  <c r="CZ162" i="87"/>
  <c r="BT41" i="87"/>
  <c r="CY186" i="87"/>
  <c r="BS92" i="87"/>
  <c r="CY52" i="87"/>
  <c r="CX203" i="87"/>
  <c r="CH194" i="87"/>
  <c r="CH138" i="87"/>
  <c r="CH114" i="87"/>
  <c r="CX91" i="87"/>
  <c r="BR68" i="87"/>
  <c r="CH80" i="87"/>
  <c r="CX202" i="87"/>
  <c r="CH113" i="87"/>
  <c r="CX204" i="87"/>
  <c r="CX170" i="87"/>
  <c r="CH124" i="87"/>
  <c r="CH107" i="87"/>
  <c r="BR84" i="87"/>
  <c r="BR61" i="87"/>
  <c r="CH159" i="87"/>
  <c r="CX148" i="87"/>
  <c r="CX213" i="87"/>
  <c r="BR194" i="87"/>
  <c r="CH155" i="87"/>
  <c r="CH141" i="87"/>
  <c r="BR114" i="87"/>
  <c r="CH91" i="87"/>
  <c r="CX52" i="87"/>
  <c r="BR113" i="87"/>
  <c r="BR224" i="87"/>
  <c r="BR161" i="87"/>
  <c r="BR107" i="87"/>
  <c r="CX84" i="87"/>
  <c r="CH81" i="87"/>
  <c r="BR148" i="87"/>
  <c r="BR190" i="87"/>
  <c r="CX154" i="87"/>
  <c r="BR213" i="87"/>
  <c r="CX83" i="87"/>
  <c r="CX60" i="87"/>
  <c r="CH40" i="87"/>
  <c r="CX218" i="87"/>
  <c r="BR175" i="87"/>
  <c r="BR40" i="87"/>
  <c r="CH211" i="87"/>
  <c r="CX160" i="87"/>
  <c r="CX36" i="87"/>
  <c r="CG157" i="87"/>
  <c r="CG208" i="87"/>
  <c r="CW208" i="87"/>
  <c r="CW132" i="87"/>
  <c r="CW56" i="87"/>
  <c r="CW157" i="87"/>
  <c r="BQ170" i="87"/>
  <c r="BQ132" i="87"/>
  <c r="CG72" i="87"/>
  <c r="CF109" i="87"/>
  <c r="CF65" i="87"/>
  <c r="DD197" i="87"/>
  <c r="CN170" i="87"/>
  <c r="BX103" i="87"/>
  <c r="DD142" i="87"/>
  <c r="CN157" i="87"/>
  <c r="DD123" i="87"/>
  <c r="BX87" i="87"/>
  <c r="BX71" i="87"/>
  <c r="CN55" i="87"/>
  <c r="BX150" i="87"/>
  <c r="CN189" i="87"/>
  <c r="DD115" i="87"/>
  <c r="CN182" i="87"/>
  <c r="BX124" i="87"/>
  <c r="DD163" i="87"/>
  <c r="DD96" i="87"/>
  <c r="DD43" i="87"/>
  <c r="CN151" i="87"/>
  <c r="DD158" i="87"/>
  <c r="CM218" i="87"/>
  <c r="CM209" i="87"/>
  <c r="CM162" i="87"/>
  <c r="CM114" i="87"/>
  <c r="DC87" i="87"/>
  <c r="DC62" i="87"/>
  <c r="DC186" i="87"/>
  <c r="CM157" i="87"/>
  <c r="CM149" i="87"/>
  <c r="CM181" i="87"/>
  <c r="BW125" i="87"/>
  <c r="CM104" i="87"/>
  <c r="CM65" i="87"/>
  <c r="BW49" i="87"/>
  <c r="CM195" i="87"/>
  <c r="BW166" i="87"/>
  <c r="DC165" i="87"/>
  <c r="DC83" i="87"/>
  <c r="CM62" i="87"/>
  <c r="DC157" i="87"/>
  <c r="DC149" i="87"/>
  <c r="BW112" i="87"/>
  <c r="DC77" i="87"/>
  <c r="DC79" i="87"/>
  <c r="CM212" i="87"/>
  <c r="BW202" i="87"/>
  <c r="CM174" i="87"/>
  <c r="CM175" i="87"/>
  <c r="BW118" i="87"/>
  <c r="DC105" i="87"/>
  <c r="CM100" i="87"/>
  <c r="CM91" i="87"/>
  <c r="BW50" i="87"/>
  <c r="DC216" i="87"/>
  <c r="CM161" i="87"/>
  <c r="CM109" i="87"/>
  <c r="BW69" i="87"/>
  <c r="CM53" i="87"/>
  <c r="BW199" i="87"/>
  <c r="CM147" i="87"/>
  <c r="CM183" i="87"/>
  <c r="BW174" i="87"/>
  <c r="BW91" i="87"/>
  <c r="DC66" i="87"/>
  <c r="DC147" i="87"/>
  <c r="CL173" i="87"/>
  <c r="BV144" i="87"/>
  <c r="CL111" i="87"/>
  <c r="DB71" i="87"/>
  <c r="DB55" i="87"/>
  <c r="DB31" i="87"/>
  <c r="BV173" i="87"/>
  <c r="CL71" i="87"/>
  <c r="CL55" i="87"/>
  <c r="CL31" i="87"/>
  <c r="BU206" i="87"/>
  <c r="BU148" i="87"/>
  <c r="CK157" i="87"/>
  <c r="CK91" i="87"/>
  <c r="DA226" i="87"/>
  <c r="CK175" i="87"/>
  <c r="BU141" i="87"/>
  <c r="BT201" i="87"/>
  <c r="CZ199" i="87"/>
  <c r="BT168" i="87"/>
  <c r="BT160" i="87"/>
  <c r="CJ112" i="87"/>
  <c r="BT92" i="87"/>
  <c r="CZ76" i="87"/>
  <c r="CJ72" i="87"/>
  <c r="CZ31" i="87"/>
  <c r="CZ158" i="87"/>
  <c r="BT193" i="87"/>
  <c r="BT224" i="87"/>
  <c r="CJ177" i="87"/>
  <c r="BT153" i="87"/>
  <c r="BT133" i="87"/>
  <c r="BT113" i="87"/>
  <c r="CZ85" i="87"/>
  <c r="CJ77" i="87"/>
  <c r="CZ61" i="87"/>
  <c r="CJ28" i="87"/>
  <c r="CZ201" i="87"/>
  <c r="CZ164" i="87"/>
  <c r="CZ160" i="87"/>
  <c r="CZ136" i="87"/>
  <c r="BT56" i="87"/>
  <c r="CZ193" i="87"/>
  <c r="CZ213" i="87"/>
  <c r="CZ188" i="87"/>
  <c r="CZ177" i="87"/>
  <c r="CZ129" i="87"/>
  <c r="CZ113" i="87"/>
  <c r="CZ97" i="87"/>
  <c r="CJ85" i="87"/>
  <c r="CH83" i="87"/>
  <c r="CH35" i="87"/>
  <c r="BR176" i="87"/>
  <c r="BR160" i="87"/>
  <c r="BR60" i="87"/>
  <c r="CX44" i="87"/>
  <c r="CX121" i="87"/>
  <c r="BR121" i="87"/>
  <c r="CX222" i="87"/>
  <c r="BR218" i="87"/>
  <c r="CX176" i="87"/>
  <c r="CX175" i="87"/>
  <c r="BR36" i="87"/>
  <c r="BR105" i="87"/>
  <c r="CX219" i="87"/>
  <c r="BR69" i="87"/>
  <c r="CX53" i="87"/>
  <c r="CX135" i="87"/>
  <c r="BR127" i="87"/>
  <c r="BR44" i="87"/>
  <c r="BR221" i="87"/>
  <c r="BR169" i="87"/>
  <c r="CV223" i="87"/>
  <c r="CV216" i="87"/>
  <c r="BP203" i="87"/>
  <c r="CV165" i="87"/>
  <c r="BP161" i="87"/>
  <c r="BP125" i="87"/>
  <c r="CF105" i="87"/>
  <c r="BP61" i="87"/>
  <c r="BP35" i="87"/>
  <c r="BP108" i="87"/>
  <c r="CF60" i="87"/>
  <c r="CV130" i="87"/>
  <c r="CV177" i="87"/>
  <c r="BP165" i="87"/>
  <c r="CV146" i="87"/>
  <c r="BP121" i="87"/>
  <c r="CV77" i="87"/>
  <c r="CF197" i="87"/>
  <c r="CF183" i="87"/>
  <c r="CF187" i="87"/>
  <c r="CF194" i="87"/>
  <c r="CV142" i="87"/>
  <c r="CV113" i="87"/>
  <c r="BP68" i="87"/>
  <c r="CF199" i="87"/>
  <c r="CF170" i="87"/>
  <c r="CF69" i="87"/>
  <c r="BP53" i="87"/>
  <c r="CV116" i="87"/>
  <c r="CV94" i="87"/>
  <c r="BP156" i="87"/>
  <c r="CV66" i="87"/>
  <c r="BP28" i="87"/>
  <c r="BP157" i="87"/>
  <c r="BP222" i="87"/>
  <c r="BP122" i="87"/>
  <c r="CF50" i="87"/>
  <c r="CU204" i="87"/>
  <c r="BO79" i="87"/>
  <c r="CU64" i="87"/>
  <c r="CE48" i="87"/>
  <c r="CE108" i="87"/>
  <c r="CE115" i="87"/>
  <c r="CE88" i="87"/>
  <c r="BZ199" i="87"/>
  <c r="CP134" i="87"/>
  <c r="BZ83" i="87"/>
  <c r="BZ167" i="87"/>
  <c r="DF131" i="87"/>
  <c r="DF31" i="87"/>
  <c r="DF214" i="87"/>
  <c r="CP116" i="87"/>
  <c r="DF136" i="87"/>
  <c r="CP44" i="87"/>
  <c r="DF105" i="87"/>
  <c r="BY201" i="87"/>
  <c r="BY154" i="87"/>
  <c r="BY214" i="87"/>
  <c r="DE201" i="87"/>
  <c r="CO154" i="87"/>
  <c r="DE221" i="87"/>
  <c r="DE205" i="87"/>
  <c r="DE90" i="87"/>
  <c r="BY50" i="87"/>
  <c r="DE227" i="87"/>
  <c r="BY131" i="87"/>
  <c r="CO199" i="87"/>
  <c r="BY32" i="87"/>
  <c r="CO195" i="87"/>
  <c r="DE32" i="87"/>
  <c r="BY158" i="87"/>
  <c r="DD218" i="87"/>
  <c r="CN197" i="87"/>
  <c r="BX189" i="87"/>
  <c r="BX170" i="87"/>
  <c r="CN123" i="87"/>
  <c r="CN115" i="87"/>
  <c r="DD103" i="87"/>
  <c r="DD71" i="87"/>
  <c r="DD165" i="87"/>
  <c r="BX142" i="87"/>
  <c r="BX204" i="87"/>
  <c r="CN43" i="87"/>
  <c r="BX46" i="87"/>
  <c r="DD182" i="87"/>
  <c r="BX163" i="87"/>
  <c r="BX158" i="87"/>
  <c r="CN150" i="87"/>
  <c r="BX108" i="87"/>
  <c r="CN96" i="87"/>
  <c r="DD60" i="87"/>
  <c r="DD157" i="87"/>
  <c r="DD87" i="87"/>
  <c r="BX55" i="87"/>
  <c r="CN165" i="87"/>
  <c r="DD204" i="87"/>
  <c r="DD46" i="87"/>
  <c r="DD151" i="87"/>
  <c r="DD124" i="87"/>
  <c r="DD108" i="87"/>
  <c r="CM155" i="87"/>
  <c r="CM144" i="87"/>
  <c r="CM158" i="87"/>
  <c r="CM137" i="87"/>
  <c r="CM132" i="87"/>
  <c r="BW77" i="87"/>
  <c r="CM60" i="87"/>
  <c r="DC201" i="87"/>
  <c r="DC155" i="87"/>
  <c r="DC84" i="87"/>
  <c r="CM185" i="87"/>
  <c r="BW132" i="87"/>
  <c r="DC112" i="87"/>
  <c r="CM201" i="87"/>
  <c r="DC144" i="87"/>
  <c r="DC119" i="87"/>
  <c r="CM84" i="87"/>
  <c r="BW203" i="87"/>
  <c r="CM102" i="87"/>
  <c r="CK194" i="87"/>
  <c r="CK66" i="87"/>
  <c r="DA194" i="87"/>
  <c r="BU162" i="87"/>
  <c r="DA95" i="87"/>
  <c r="DA75" i="87"/>
  <c r="CK162" i="87"/>
  <c r="BU95" i="87"/>
  <c r="CK75" i="87"/>
  <c r="DA121" i="87"/>
  <c r="BU30" i="87"/>
  <c r="BU215" i="87"/>
  <c r="DA198" i="87"/>
  <c r="CK186" i="87"/>
  <c r="BU176" i="87"/>
  <c r="DA156" i="87"/>
  <c r="CK139" i="87"/>
  <c r="BU106" i="87"/>
  <c r="DA70" i="87"/>
  <c r="DA54" i="87"/>
  <c r="CK123" i="87"/>
  <c r="CK179" i="87"/>
  <c r="CK164" i="87"/>
  <c r="BU186" i="87"/>
  <c r="CK176" i="87"/>
  <c r="DA99" i="87"/>
  <c r="BU223" i="87"/>
  <c r="DA206" i="87"/>
  <c r="DA148" i="87"/>
  <c r="BU157" i="87"/>
  <c r="CK141" i="87"/>
  <c r="DA131" i="87"/>
  <c r="BU91" i="87"/>
  <c r="DA104" i="87"/>
  <c r="CK34" i="87"/>
  <c r="DA30" i="87"/>
  <c r="CK226" i="87"/>
  <c r="DA223" i="87"/>
  <c r="DA175" i="87"/>
  <c r="CK131" i="87"/>
  <c r="BU34" i="87"/>
  <c r="DA191" i="87"/>
  <c r="DA62" i="87"/>
  <c r="CY53" i="87"/>
  <c r="CI67" i="87"/>
  <c r="BS132" i="87"/>
  <c r="BS158" i="87"/>
  <c r="BS129" i="87"/>
  <c r="CI177" i="87"/>
  <c r="CY118" i="87"/>
  <c r="CI45" i="87"/>
  <c r="CI166" i="87"/>
  <c r="BS112" i="87"/>
  <c r="CI51" i="87"/>
  <c r="CI115" i="87"/>
  <c r="CY223" i="87"/>
  <c r="CY105" i="87"/>
  <c r="CI137" i="87"/>
  <c r="CY109" i="87"/>
  <c r="CY79" i="87"/>
  <c r="CY224" i="87"/>
  <c r="CI152" i="87"/>
  <c r="BS85" i="87"/>
  <c r="BS181" i="87"/>
  <c r="CY159" i="87"/>
  <c r="CY166" i="87"/>
  <c r="BS137" i="87"/>
  <c r="CI126" i="87"/>
  <c r="CI109" i="87"/>
  <c r="CY92" i="87"/>
  <c r="CY68" i="87"/>
  <c r="CI52" i="87"/>
  <c r="CY209" i="87"/>
  <c r="CY143" i="87"/>
  <c r="CY129" i="87"/>
  <c r="CI95" i="87"/>
  <c r="CI79" i="87"/>
  <c r="BS67" i="87"/>
  <c r="BS51" i="87"/>
  <c r="CY132" i="87"/>
  <c r="BS115" i="87"/>
  <c r="CI97" i="87"/>
  <c r="CI223" i="87"/>
  <c r="CY212" i="87"/>
  <c r="BS152" i="87"/>
  <c r="CI118" i="87"/>
  <c r="CI105" i="87"/>
  <c r="CY69" i="87"/>
  <c r="CI53" i="87"/>
  <c r="BS45" i="87"/>
  <c r="CI186" i="87"/>
  <c r="CY181" i="87"/>
  <c r="CI159" i="87"/>
  <c r="BS126" i="87"/>
  <c r="CI68" i="87"/>
  <c r="CI209" i="87"/>
  <c r="CY158" i="87"/>
  <c r="BS143" i="87"/>
  <c r="CY112" i="87"/>
  <c r="BS95" i="87"/>
  <c r="CI224" i="87"/>
  <c r="BS177" i="87"/>
  <c r="BS97" i="87"/>
  <c r="CI212" i="87"/>
  <c r="BS175" i="87"/>
  <c r="CY85" i="87"/>
  <c r="CI69" i="87"/>
  <c r="BS131" i="87"/>
  <c r="BS207" i="87"/>
  <c r="CY165" i="87"/>
  <c r="BS174" i="87"/>
  <c r="CI104" i="87"/>
  <c r="CI84" i="87"/>
  <c r="BS80" i="87"/>
  <c r="BS60" i="87"/>
  <c r="CY180" i="87"/>
  <c r="BS145" i="87"/>
  <c r="CI120" i="87"/>
  <c r="CY87" i="87"/>
  <c r="BS100" i="87"/>
  <c r="CI208" i="87"/>
  <c r="CI188" i="87"/>
  <c r="CI161" i="87"/>
  <c r="BS184" i="87"/>
  <c r="CI176" i="87"/>
  <c r="BS172" i="87"/>
  <c r="BS124" i="87"/>
  <c r="CI182" i="87"/>
  <c r="CI165" i="87"/>
  <c r="CY155" i="87"/>
  <c r="CY117" i="87"/>
  <c r="BS84" i="87"/>
  <c r="CI145" i="87"/>
  <c r="BS120" i="87"/>
  <c r="BS107" i="87"/>
  <c r="CI100" i="87"/>
  <c r="CY59" i="87"/>
  <c r="BS208" i="87"/>
  <c r="CY161" i="87"/>
  <c r="BS176" i="87"/>
  <c r="BS182" i="87"/>
  <c r="CX115" i="87"/>
  <c r="BR35" i="87"/>
  <c r="CH219" i="87"/>
  <c r="CX169" i="87"/>
  <c r="BR132" i="87"/>
  <c r="CH53" i="87"/>
  <c r="CX33" i="87"/>
  <c r="CX195" i="87"/>
  <c r="CH115" i="87"/>
  <c r="CX221" i="87"/>
  <c r="CX105" i="87"/>
  <c r="CX132" i="87"/>
  <c r="CX69" i="87"/>
  <c r="CH135" i="87"/>
  <c r="CH33" i="87"/>
  <c r="CH195" i="87"/>
  <c r="BR92" i="87"/>
  <c r="CH106" i="87"/>
  <c r="CH142" i="87"/>
  <c r="CG204" i="87"/>
  <c r="BQ188" i="87"/>
  <c r="CG162" i="87"/>
  <c r="BQ152" i="87"/>
  <c r="BQ128" i="87"/>
  <c r="CG106" i="87"/>
  <c r="CG68" i="87"/>
  <c r="CG52" i="87"/>
  <c r="CW80" i="87"/>
  <c r="CW183" i="87"/>
  <c r="BQ204" i="87"/>
  <c r="CW163" i="87"/>
  <c r="CW139" i="87"/>
  <c r="BQ68" i="87"/>
  <c r="BQ52" i="87"/>
  <c r="CG183" i="87"/>
  <c r="BQ210" i="87"/>
  <c r="CW169" i="87"/>
  <c r="CG82" i="87"/>
  <c r="CW225" i="87"/>
  <c r="CW205" i="87"/>
  <c r="CW103" i="87"/>
  <c r="CG225" i="87"/>
  <c r="BQ164" i="87"/>
  <c r="CG103" i="87"/>
  <c r="CG205" i="87"/>
  <c r="CW164" i="87"/>
  <c r="BQ107" i="87"/>
  <c r="CV187" i="87"/>
  <c r="CV194" i="87"/>
  <c r="BP181" i="87"/>
  <c r="CF142" i="87"/>
  <c r="CV133" i="87"/>
  <c r="BP113" i="87"/>
  <c r="BP97" i="87"/>
  <c r="CF89" i="87"/>
  <c r="BP85" i="87"/>
  <c r="CV69" i="87"/>
  <c r="CV197" i="87"/>
  <c r="BP116" i="87"/>
  <c r="CF52" i="87"/>
  <c r="CV157" i="87"/>
  <c r="CF222" i="87"/>
  <c r="CV199" i="87"/>
  <c r="CF201" i="87"/>
  <c r="CV170" i="87"/>
  <c r="CV156" i="87"/>
  <c r="CF122" i="87"/>
  <c r="CF110" i="87"/>
  <c r="BP98" i="87"/>
  <c r="BP66" i="87"/>
  <c r="CV50" i="87"/>
  <c r="CF44" i="87"/>
  <c r="CV181" i="87"/>
  <c r="CV97" i="87"/>
  <c r="CV85" i="87"/>
  <c r="CV53" i="87"/>
  <c r="CV68" i="87"/>
  <c r="BP52" i="87"/>
  <c r="BP201" i="87"/>
  <c r="BP110" i="87"/>
  <c r="CV98" i="87"/>
  <c r="CF94" i="87"/>
  <c r="CV28" i="87"/>
  <c r="CE180" i="87"/>
  <c r="CE129" i="87"/>
  <c r="CE109" i="87"/>
  <c r="CU177" i="87"/>
  <c r="BO155" i="87"/>
  <c r="BO99" i="87"/>
  <c r="CE187" i="87"/>
  <c r="BO228" i="87"/>
  <c r="CU218" i="87"/>
  <c r="CU215" i="87"/>
  <c r="CE148" i="87"/>
  <c r="CU104" i="87"/>
  <c r="CU181" i="87"/>
  <c r="CE200" i="87"/>
  <c r="CE161" i="87"/>
  <c r="CU91" i="87"/>
  <c r="CE164" i="87"/>
  <c r="CU97" i="87"/>
  <c r="BO212" i="87"/>
  <c r="CU156" i="87"/>
  <c r="CE113" i="87"/>
  <c r="CE52" i="87"/>
  <c r="BO152" i="87"/>
  <c r="CE95" i="87"/>
  <c r="CE107" i="87"/>
  <c r="BO217" i="87"/>
  <c r="CU139" i="87"/>
  <c r="CE198" i="87"/>
  <c r="CU200" i="87"/>
  <c r="CU189" i="87"/>
  <c r="CU180" i="87"/>
  <c r="CU161" i="87"/>
  <c r="CU109" i="87"/>
  <c r="BO91" i="87"/>
  <c r="CE79" i="87"/>
  <c r="CU48" i="87"/>
  <c r="BO28" i="87"/>
  <c r="CU224" i="87"/>
  <c r="BO177" i="87"/>
  <c r="CE155" i="87"/>
  <c r="BO124" i="87"/>
  <c r="CU108" i="87"/>
  <c r="CE99" i="87"/>
  <c r="CU191" i="87"/>
  <c r="CU164" i="87"/>
  <c r="CU131" i="87"/>
  <c r="CU115" i="87"/>
  <c r="BO97" i="87"/>
  <c r="BO104" i="87"/>
  <c r="CE218" i="87"/>
  <c r="BO181" i="87"/>
  <c r="CE144" i="87"/>
  <c r="CU126" i="87"/>
  <c r="BO110" i="87"/>
  <c r="CE103" i="87"/>
  <c r="BO65" i="87"/>
  <c r="BO49" i="87"/>
  <c r="CE204" i="87"/>
  <c r="CE189" i="87"/>
  <c r="CU148" i="87"/>
  <c r="BO129" i="87"/>
  <c r="CE64" i="87"/>
  <c r="CU28" i="87"/>
  <c r="CE224" i="87"/>
  <c r="CU124" i="87"/>
  <c r="CE191" i="87"/>
  <c r="BO187" i="87"/>
  <c r="CE131" i="87"/>
  <c r="CU228" i="87"/>
  <c r="BO193" i="87"/>
  <c r="CU144" i="87"/>
  <c r="CE126" i="87"/>
  <c r="CU110" i="87"/>
  <c r="BO88" i="87"/>
  <c r="BO103" i="87"/>
  <c r="CU65" i="87"/>
  <c r="CU49" i="87"/>
  <c r="CE176" i="87"/>
  <c r="BO196" i="87"/>
  <c r="CU222" i="87"/>
  <c r="CE217" i="87"/>
  <c r="CU212" i="87"/>
  <c r="BO171" i="87"/>
  <c r="CE152" i="87"/>
  <c r="CU95" i="87"/>
  <c r="CU83" i="87"/>
  <c r="CU68" i="87"/>
  <c r="CE208" i="87"/>
  <c r="BO145" i="87"/>
  <c r="CE119" i="87"/>
  <c r="BO107" i="87"/>
  <c r="CE69" i="87"/>
  <c r="CE222" i="87"/>
  <c r="CU210" i="87"/>
  <c r="CU171" i="87"/>
  <c r="CE156" i="87"/>
  <c r="CU113" i="87"/>
  <c r="CU52" i="87"/>
  <c r="BO139" i="87"/>
  <c r="BO208" i="87"/>
  <c r="CU198" i="87"/>
  <c r="CE145" i="87"/>
  <c r="BO119" i="87"/>
  <c r="BO69" i="87"/>
  <c r="CU53" i="87"/>
  <c r="CP227" i="87"/>
  <c r="CP119" i="87"/>
  <c r="CP68" i="87"/>
  <c r="CP88" i="87"/>
  <c r="BZ154" i="87"/>
  <c r="BZ188" i="87"/>
  <c r="DF161" i="87"/>
  <c r="CP123" i="87"/>
  <c r="BZ40" i="87"/>
  <c r="BZ156" i="87"/>
  <c r="CP108" i="87"/>
  <c r="DF227" i="87"/>
  <c r="BZ211" i="87"/>
  <c r="CP154" i="87"/>
  <c r="CP161" i="87"/>
  <c r="DF119" i="87"/>
  <c r="CP103" i="87"/>
  <c r="DF68" i="87"/>
  <c r="CP52" i="87"/>
  <c r="DF40" i="87"/>
  <c r="BZ80" i="87"/>
  <c r="BZ198" i="87"/>
  <c r="CP156" i="87"/>
  <c r="CP135" i="87"/>
  <c r="DF108" i="87"/>
  <c r="DF88" i="87"/>
  <c r="DF113" i="87"/>
  <c r="BZ164" i="87"/>
  <c r="BZ123" i="87"/>
  <c r="DF198" i="87"/>
  <c r="DF188" i="87"/>
  <c r="BZ128" i="87"/>
  <c r="DF128" i="87"/>
  <c r="BZ203" i="87"/>
  <c r="BZ182" i="87"/>
  <c r="DF167" i="87"/>
  <c r="BZ134" i="87"/>
  <c r="CP131" i="87"/>
  <c r="DF111" i="87"/>
  <c r="DF91" i="87"/>
  <c r="DF83" i="87"/>
  <c r="DF60" i="87"/>
  <c r="BZ44" i="87"/>
  <c r="DF35" i="87"/>
  <c r="CP31" i="87"/>
  <c r="DF228" i="87"/>
  <c r="CP214" i="87"/>
  <c r="CP166" i="87"/>
  <c r="BZ116" i="87"/>
  <c r="BZ100" i="87"/>
  <c r="CP105" i="87"/>
  <c r="CP212" i="87"/>
  <c r="DF199" i="87"/>
  <c r="CP111" i="87"/>
  <c r="CP60" i="87"/>
  <c r="CP35" i="87"/>
  <c r="CP228" i="87"/>
  <c r="CP147" i="87"/>
  <c r="BZ166" i="87"/>
  <c r="CP136" i="87"/>
  <c r="BZ129" i="87"/>
  <c r="BZ212" i="87"/>
  <c r="BZ28" i="87"/>
  <c r="BZ113" i="86"/>
  <c r="BZ154" i="86"/>
  <c r="CP129" i="86"/>
  <c r="BZ213" i="86"/>
  <c r="CN89" i="86"/>
  <c r="DD128" i="86"/>
  <c r="DC223" i="86"/>
  <c r="DC193" i="86"/>
  <c r="DC179" i="86"/>
  <c r="CM145" i="86"/>
  <c r="BW150" i="86"/>
  <c r="CM123" i="86"/>
  <c r="CM99" i="86"/>
  <c r="DC115" i="86"/>
  <c r="DC75" i="86"/>
  <c r="DC186" i="86"/>
  <c r="CM201" i="86"/>
  <c r="CM193" i="86"/>
  <c r="CM179" i="86"/>
  <c r="BW145" i="86"/>
  <c r="BW111" i="86"/>
  <c r="BW99" i="86"/>
  <c r="CM186" i="86"/>
  <c r="BW196" i="86"/>
  <c r="CM28" i="86"/>
  <c r="BW160" i="86"/>
  <c r="DC131" i="86"/>
  <c r="CM91" i="86"/>
  <c r="CM170" i="86"/>
  <c r="BU228" i="86"/>
  <c r="DA211" i="86"/>
  <c r="BU186" i="86"/>
  <c r="CK166" i="86"/>
  <c r="CK147" i="86"/>
  <c r="BU124" i="86"/>
  <c r="DA116" i="86"/>
  <c r="DA100" i="86"/>
  <c r="BU40" i="86"/>
  <c r="DA36" i="86"/>
  <c r="BU227" i="86"/>
  <c r="BU157" i="86"/>
  <c r="DA115" i="86"/>
  <c r="BU43" i="86"/>
  <c r="DA186" i="86"/>
  <c r="CK116" i="86"/>
  <c r="CK100" i="86"/>
  <c r="DA75" i="86"/>
  <c r="CK194" i="86"/>
  <c r="CK181" i="86"/>
  <c r="CK115" i="86"/>
  <c r="DA43" i="86"/>
  <c r="CK214" i="86"/>
  <c r="BU194" i="86"/>
  <c r="BU181" i="86"/>
  <c r="CK142" i="86"/>
  <c r="DA131" i="86"/>
  <c r="BU91" i="86"/>
  <c r="BU35" i="86"/>
  <c r="DA48" i="86"/>
  <c r="DA154" i="86"/>
  <c r="BU87" i="86"/>
  <c r="BU218" i="86"/>
  <c r="CK108" i="86"/>
  <c r="BU210" i="86"/>
  <c r="DA218" i="86"/>
  <c r="DA195" i="86"/>
  <c r="CK154" i="86"/>
  <c r="BU108" i="86"/>
  <c r="CK114" i="86"/>
  <c r="BU221" i="86"/>
  <c r="CK202" i="86"/>
  <c r="CK173" i="86"/>
  <c r="DA146" i="86"/>
  <c r="DA123" i="86"/>
  <c r="CK99" i="86"/>
  <c r="CK168" i="86"/>
  <c r="DA212" i="86"/>
  <c r="DA137" i="86"/>
  <c r="CK195" i="86"/>
  <c r="DA87" i="86"/>
  <c r="CK48" i="86"/>
  <c r="BU146" i="86"/>
  <c r="BU123" i="86"/>
  <c r="DA95" i="86"/>
  <c r="CK63" i="86"/>
  <c r="CK176" i="86"/>
  <c r="CK212" i="86"/>
  <c r="DA117" i="86"/>
  <c r="BU95" i="86"/>
  <c r="BU82" i="86"/>
  <c r="DA63" i="86"/>
  <c r="BU39" i="86"/>
  <c r="DA58" i="86"/>
  <c r="BU207" i="86"/>
  <c r="CK104" i="86"/>
  <c r="DA83" i="86"/>
  <c r="BU44" i="86"/>
  <c r="BU198" i="86"/>
  <c r="DA185" i="86"/>
  <c r="CK191" i="86"/>
  <c r="DA161" i="86"/>
  <c r="DA119" i="86"/>
  <c r="CK111" i="86"/>
  <c r="BU78" i="86"/>
  <c r="CK59" i="86"/>
  <c r="CK47" i="86"/>
  <c r="CK31" i="86"/>
  <c r="BU189" i="86"/>
  <c r="CK128" i="86"/>
  <c r="CK83" i="86"/>
  <c r="CK161" i="86"/>
  <c r="DA153" i="86"/>
  <c r="CK135" i="86"/>
  <c r="CK119" i="86"/>
  <c r="BU59" i="86"/>
  <c r="BU47" i="86"/>
  <c r="BU31" i="86"/>
  <c r="CK34" i="86"/>
  <c r="CK203" i="86"/>
  <c r="CJ192" i="86"/>
  <c r="CZ84" i="86"/>
  <c r="BT227" i="86"/>
  <c r="BT218" i="86"/>
  <c r="BT168" i="86"/>
  <c r="CJ128" i="86"/>
  <c r="CZ100" i="86"/>
  <c r="CJ96" i="86"/>
  <c r="CZ83" i="86"/>
  <c r="CZ37" i="86"/>
  <c r="CZ191" i="86"/>
  <c r="CZ156" i="86"/>
  <c r="CJ144" i="86"/>
  <c r="BT128" i="86"/>
  <c r="CZ104" i="86"/>
  <c r="CJ100" i="86"/>
  <c r="BS38" i="86"/>
  <c r="CY50" i="86"/>
  <c r="CI54" i="86"/>
  <c r="BS58" i="86"/>
  <c r="BS65" i="86"/>
  <c r="BS36" i="86"/>
  <c r="CI46" i="86"/>
  <c r="CY31" i="86"/>
  <c r="CY35" i="86"/>
  <c r="CI42" i="86"/>
  <c r="CI50" i="86"/>
  <c r="CY62" i="86"/>
  <c r="CY65" i="86"/>
  <c r="BS28" i="86"/>
  <c r="CY40" i="86"/>
  <c r="BS95" i="86"/>
  <c r="CI28" i="86"/>
  <c r="CH123" i="86"/>
  <c r="CX87" i="86"/>
  <c r="CX184" i="86"/>
  <c r="CX170" i="86"/>
  <c r="BR195" i="86"/>
  <c r="BR144" i="86"/>
  <c r="BR196" i="86"/>
  <c r="CH170" i="86"/>
  <c r="CX144" i="86"/>
  <c r="BR123" i="86"/>
  <c r="BR107" i="86"/>
  <c r="CH87" i="86"/>
  <c r="CX195" i="86"/>
  <c r="BR184" i="86"/>
  <c r="CX196" i="86"/>
  <c r="CX107" i="86"/>
  <c r="CH190" i="86"/>
  <c r="CH203" i="86"/>
  <c r="CH165" i="86"/>
  <c r="BR66" i="86"/>
  <c r="CH194" i="86"/>
  <c r="BR190" i="86"/>
  <c r="BR146" i="86"/>
  <c r="CH66" i="86"/>
  <c r="CH111" i="86"/>
  <c r="BP134" i="86"/>
  <c r="CU58" i="86"/>
  <c r="CU38" i="86"/>
  <c r="CP213" i="86"/>
  <c r="DF181" i="86"/>
  <c r="BZ155" i="86"/>
  <c r="DF154" i="86"/>
  <c r="BZ129" i="86"/>
  <c r="CP181" i="86"/>
  <c r="DF155" i="86"/>
  <c r="CP113" i="86"/>
  <c r="BZ195" i="86"/>
  <c r="CP195" i="86"/>
  <c r="BZ168" i="86"/>
  <c r="DF161" i="86"/>
  <c r="BY214" i="86"/>
  <c r="BY206" i="86"/>
  <c r="CO194" i="86"/>
  <c r="DE172" i="86"/>
  <c r="DE134" i="86"/>
  <c r="CO118" i="86"/>
  <c r="DE98" i="86"/>
  <c r="BY85" i="86"/>
  <c r="DE69" i="86"/>
  <c r="DE38" i="86"/>
  <c r="CO187" i="86"/>
  <c r="CO163" i="86"/>
  <c r="DE144" i="86"/>
  <c r="CO140" i="86"/>
  <c r="DE129" i="86"/>
  <c r="CO76" i="86"/>
  <c r="BY72" i="86"/>
  <c r="CO53" i="86"/>
  <c r="CO172" i="86"/>
  <c r="CO98" i="86"/>
  <c r="CO69" i="86"/>
  <c r="CO209" i="86"/>
  <c r="CO144" i="86"/>
  <c r="CO129" i="86"/>
  <c r="DE109" i="86"/>
  <c r="DE97" i="86"/>
  <c r="BY53" i="86"/>
  <c r="DD168" i="86"/>
  <c r="BX136" i="86"/>
  <c r="BX89" i="86"/>
  <c r="BX82" i="86"/>
  <c r="CN168" i="86"/>
  <c r="DD156" i="86"/>
  <c r="DD136" i="86"/>
  <c r="BX227" i="86"/>
  <c r="CN196" i="86"/>
  <c r="CN179" i="86"/>
  <c r="DD167" i="86"/>
  <c r="BX62" i="86"/>
  <c r="DC216" i="86"/>
  <c r="BW170" i="86"/>
  <c r="DC160" i="86"/>
  <c r="CM131" i="86"/>
  <c r="BW91" i="86"/>
  <c r="BW83" i="86"/>
  <c r="BW226" i="86"/>
  <c r="BW162" i="86"/>
  <c r="BW199" i="86"/>
  <c r="BW129" i="86"/>
  <c r="CM32" i="86"/>
  <c r="CM152" i="86"/>
  <c r="CM216" i="86"/>
  <c r="DC191" i="86"/>
  <c r="CM143" i="86"/>
  <c r="DC83" i="86"/>
  <c r="BW113" i="86"/>
  <c r="CM165" i="86"/>
  <c r="CM110" i="86"/>
  <c r="DC32" i="86"/>
  <c r="DC42" i="86"/>
  <c r="BW152" i="86"/>
  <c r="DC182" i="86"/>
  <c r="CM183" i="86"/>
  <c r="DC79" i="86"/>
  <c r="DC158" i="86"/>
  <c r="DC127" i="86"/>
  <c r="BW213" i="86"/>
  <c r="CM158" i="86"/>
  <c r="BW206" i="86"/>
  <c r="CM70" i="86"/>
  <c r="BW157" i="86"/>
  <c r="BW200" i="86"/>
  <c r="CM190" i="86"/>
  <c r="DC86" i="86"/>
  <c r="DC102" i="86"/>
  <c r="CM107" i="86"/>
  <c r="CM222" i="86"/>
  <c r="CM219" i="86"/>
  <c r="DC213" i="86"/>
  <c r="BW183" i="86"/>
  <c r="DC175" i="86"/>
  <c r="DC157" i="86"/>
  <c r="CM149" i="86"/>
  <c r="CM127" i="86"/>
  <c r="BW107" i="86"/>
  <c r="BW119" i="86"/>
  <c r="BW222" i="86"/>
  <c r="DC200" i="86"/>
  <c r="DC206" i="86"/>
  <c r="BW190" i="86"/>
  <c r="DC178" i="86"/>
  <c r="CM154" i="86"/>
  <c r="BW142" i="86"/>
  <c r="BW126" i="86"/>
  <c r="CM86" i="86"/>
  <c r="BW70" i="86"/>
  <c r="BW219" i="86"/>
  <c r="CM175" i="86"/>
  <c r="BW149" i="86"/>
  <c r="DC119" i="86"/>
  <c r="CM79" i="86"/>
  <c r="CM178" i="86"/>
  <c r="BW154" i="86"/>
  <c r="CM142" i="86"/>
  <c r="DC126" i="86"/>
  <c r="CM102" i="86"/>
  <c r="CL201" i="86"/>
  <c r="BV199" i="86"/>
  <c r="CL114" i="86"/>
  <c r="CL222" i="86"/>
  <c r="DB199" i="86"/>
  <c r="DB125" i="86"/>
  <c r="DB114" i="86"/>
  <c r="BV222" i="86"/>
  <c r="CL125" i="86"/>
  <c r="DB169" i="86"/>
  <c r="DB113" i="86"/>
  <c r="DB201" i="86"/>
  <c r="CL169" i="86"/>
  <c r="BV113" i="86"/>
  <c r="DA203" i="86"/>
  <c r="DA103" i="86"/>
  <c r="BT88" i="86"/>
  <c r="CJ108" i="86"/>
  <c r="BT32" i="86"/>
  <c r="CZ72" i="86"/>
  <c r="BT177" i="86"/>
  <c r="CJ88" i="86"/>
  <c r="CZ108" i="86"/>
  <c r="CZ85" i="86"/>
  <c r="CZ32" i="86"/>
  <c r="CJ72" i="86"/>
  <c r="CJ85" i="86"/>
  <c r="BT162" i="86"/>
  <c r="CV208" i="86"/>
  <c r="BP177" i="86"/>
  <c r="CF208" i="86"/>
  <c r="CF152" i="86"/>
  <c r="BO58" i="86"/>
  <c r="CE62" i="86"/>
  <c r="CE38" i="86"/>
  <c r="BO62" i="86"/>
  <c r="CU225" i="86"/>
  <c r="CE136" i="86"/>
  <c r="BO164" i="86"/>
  <c r="CE155" i="86"/>
  <c r="CU32" i="86"/>
  <c r="CU34" i="86"/>
  <c r="BO48" i="86"/>
  <c r="BO60" i="86"/>
  <c r="CE151" i="86"/>
  <c r="CU48" i="86"/>
  <c r="CE54" i="86"/>
  <c r="CU60" i="86"/>
  <c r="BO210" i="86"/>
  <c r="BO129" i="86"/>
  <c r="BO184" i="86"/>
  <c r="BO139" i="86"/>
  <c r="CE85" i="86"/>
  <c r="CE30" i="86"/>
  <c r="CE36" i="86"/>
  <c r="CE52" i="86"/>
  <c r="CE181" i="86"/>
  <c r="BO132" i="86"/>
  <c r="CU118" i="86"/>
  <c r="BO163" i="86"/>
  <c r="CU30" i="86"/>
  <c r="CU36" i="86"/>
  <c r="CU42" i="86"/>
  <c r="CU44" i="86"/>
  <c r="CU206" i="86"/>
  <c r="BO181" i="86"/>
  <c r="BO95" i="86"/>
  <c r="CE206" i="86"/>
  <c r="CU95" i="86"/>
  <c r="BO81" i="86"/>
  <c r="CE225" i="86"/>
  <c r="CU210" i="86"/>
  <c r="CU207" i="86"/>
  <c r="CU184" i="86"/>
  <c r="CU139" i="86"/>
  <c r="CE129" i="86"/>
  <c r="BO85" i="86"/>
  <c r="CE207" i="86"/>
  <c r="CE164" i="86"/>
  <c r="CU136" i="86"/>
  <c r="BS163" i="86"/>
  <c r="CI163" i="86"/>
  <c r="DD95" i="86"/>
  <c r="BX95" i="86"/>
  <c r="CE221" i="86"/>
  <c r="CU221" i="86"/>
  <c r="BP198" i="86"/>
  <c r="CF198" i="86"/>
  <c r="BP173" i="86"/>
  <c r="CF173" i="86"/>
  <c r="CV137" i="86"/>
  <c r="BP137" i="86"/>
  <c r="CV101" i="86"/>
  <c r="BP101" i="86"/>
  <c r="CV84" i="86"/>
  <c r="BP84" i="86"/>
  <c r="CF84" i="86"/>
  <c r="CJ224" i="86"/>
  <c r="CZ224" i="86"/>
  <c r="CJ152" i="86"/>
  <c r="CZ152" i="86"/>
  <c r="CZ124" i="86"/>
  <c r="BT124" i="86"/>
  <c r="CJ124" i="86"/>
  <c r="CN138" i="86"/>
  <c r="BX138" i="86"/>
  <c r="DE175" i="86"/>
  <c r="BY175" i="86"/>
  <c r="CX189" i="86"/>
  <c r="CH189" i="86"/>
  <c r="BV121" i="86"/>
  <c r="DB121" i="86"/>
  <c r="DF140" i="86"/>
  <c r="BZ140" i="86"/>
  <c r="BZ177" i="86"/>
  <c r="DF177" i="86"/>
  <c r="CE171" i="86"/>
  <c r="CU171" i="86"/>
  <c r="BO73" i="86"/>
  <c r="CE73" i="86"/>
  <c r="DC98" i="86"/>
  <c r="BW98" i="86"/>
  <c r="CM98" i="86"/>
  <c r="CF133" i="86"/>
  <c r="CV133" i="86"/>
  <c r="BP133" i="86"/>
  <c r="CZ187" i="86"/>
  <c r="BT187" i="86"/>
  <c r="CZ112" i="86"/>
  <c r="BT112" i="86"/>
  <c r="CJ79" i="86"/>
  <c r="CZ79" i="86"/>
  <c r="CN203" i="86"/>
  <c r="DD203" i="86"/>
  <c r="DD171" i="86"/>
  <c r="BX171" i="86"/>
  <c r="CN123" i="86"/>
  <c r="DD123" i="86"/>
  <c r="CE125" i="86"/>
  <c r="CU125" i="86"/>
  <c r="BX218" i="86"/>
  <c r="CN218" i="86"/>
  <c r="DD218" i="86"/>
  <c r="BX135" i="86"/>
  <c r="CN135" i="86"/>
  <c r="BZ165" i="86"/>
  <c r="CP165" i="86"/>
  <c r="DF165" i="86"/>
  <c r="BO111" i="86"/>
  <c r="CE111" i="86"/>
  <c r="CZ120" i="86"/>
  <c r="BT120" i="86"/>
  <c r="BX200" i="86"/>
  <c r="CN200" i="86"/>
  <c r="DD200" i="86"/>
  <c r="BU74" i="86"/>
  <c r="CK74" i="86"/>
  <c r="BY183" i="86"/>
  <c r="CO183" i="86"/>
  <c r="CH103" i="86"/>
  <c r="CX103" i="86"/>
  <c r="BR103" i="86"/>
  <c r="BT193" i="86"/>
  <c r="CZ193" i="86"/>
  <c r="BR183" i="86"/>
  <c r="CH183" i="86"/>
  <c r="CX183" i="86"/>
  <c r="BR169" i="86"/>
  <c r="CH169" i="86"/>
  <c r="CX169" i="86"/>
  <c r="BV211" i="86"/>
  <c r="CL211" i="86"/>
  <c r="BY105" i="86"/>
  <c r="CO105" i="86"/>
  <c r="DE41" i="86"/>
  <c r="BY41" i="86"/>
  <c r="CK138" i="86"/>
  <c r="DA138" i="86"/>
  <c r="DE133" i="86"/>
  <c r="BY133" i="86"/>
  <c r="BY45" i="86"/>
  <c r="CO45" i="86"/>
  <c r="CN213" i="86"/>
  <c r="DD213" i="86"/>
  <c r="CX135" i="86"/>
  <c r="CH135" i="86"/>
  <c r="DB173" i="86"/>
  <c r="BV173" i="86"/>
  <c r="CL173" i="86"/>
  <c r="BO200" i="86"/>
  <c r="CE200" i="86"/>
  <c r="DA55" i="86"/>
  <c r="BU55" i="86"/>
  <c r="DE218" i="86"/>
  <c r="BY218" i="86"/>
  <c r="BW218" i="86"/>
  <c r="CM218" i="86"/>
  <c r="DC174" i="86"/>
  <c r="CM174" i="86"/>
  <c r="DC146" i="86"/>
  <c r="CM146" i="86"/>
  <c r="DC122" i="86"/>
  <c r="BW122" i="86"/>
  <c r="DC94" i="86"/>
  <c r="BW94" i="86"/>
  <c r="BP204" i="86"/>
  <c r="CF204" i="86"/>
  <c r="BR160" i="86"/>
  <c r="CX160" i="86"/>
  <c r="CE91" i="86"/>
  <c r="CU91" i="86"/>
  <c r="BP169" i="86"/>
  <c r="CF169" i="86"/>
  <c r="CV169" i="86"/>
  <c r="CN66" i="86"/>
  <c r="DD66" i="86"/>
  <c r="CY44" i="86"/>
  <c r="BS44" i="86"/>
  <c r="CY60" i="86"/>
  <c r="CI60" i="86"/>
  <c r="CO102" i="86"/>
  <c r="CO46" i="86"/>
  <c r="CM71" i="86"/>
  <c r="DC159" i="86"/>
  <c r="DC134" i="86"/>
  <c r="DC103" i="86"/>
  <c r="CM95" i="86"/>
  <c r="BR89" i="86"/>
  <c r="BU139" i="86"/>
  <c r="DA96" i="86"/>
  <c r="DE217" i="86"/>
  <c r="BY141" i="86"/>
  <c r="DE126" i="86"/>
  <c r="CM208" i="86"/>
  <c r="CM197" i="86"/>
  <c r="CP214" i="86"/>
  <c r="BO40" i="86"/>
  <c r="BO50" i="86"/>
  <c r="DB192" i="86"/>
  <c r="BV156" i="86"/>
  <c r="BZ103" i="86"/>
  <c r="DA127" i="86"/>
  <c r="BY201" i="86"/>
  <c r="CQ61" i="86"/>
  <c r="DC228" i="86"/>
  <c r="DA162" i="86"/>
  <c r="CZ76" i="86"/>
  <c r="CL223" i="86"/>
  <c r="BO28" i="86"/>
  <c r="BO46" i="86"/>
  <c r="BO56" i="86"/>
  <c r="CM67" i="86"/>
  <c r="BZ206" i="86"/>
  <c r="BZ193" i="86"/>
  <c r="CY34" i="86"/>
  <c r="CQ57" i="86"/>
  <c r="CJ136" i="86"/>
  <c r="BW89" i="86"/>
  <c r="CH113" i="86"/>
  <c r="CK224" i="86"/>
  <c r="CK151" i="86"/>
  <c r="DE219" i="86"/>
  <c r="DC227" i="86"/>
  <c r="BW87" i="86"/>
  <c r="BR210" i="86"/>
  <c r="CA35" i="86"/>
  <c r="CQ49" i="86"/>
  <c r="DB78" i="86"/>
  <c r="BU86" i="86"/>
  <c r="BU70" i="86"/>
  <c r="BY189" i="86"/>
  <c r="BV180" i="86"/>
  <c r="DA205" i="86"/>
  <c r="CK121" i="86"/>
  <c r="CZ28" i="86"/>
  <c r="DA224" i="86"/>
  <c r="DA151" i="86"/>
  <c r="DA139" i="86"/>
  <c r="BU79" i="86"/>
  <c r="BY217" i="86"/>
  <c r="CO214" i="86"/>
  <c r="BY168" i="86"/>
  <c r="CO141" i="86"/>
  <c r="DE102" i="86"/>
  <c r="BY65" i="86"/>
  <c r="CU201" i="86"/>
  <c r="BW227" i="86"/>
  <c r="DC208" i="86"/>
  <c r="BW187" i="86"/>
  <c r="CM159" i="86"/>
  <c r="BW103" i="86"/>
  <c r="BX190" i="86"/>
  <c r="BR116" i="86"/>
  <c r="BV223" i="86"/>
  <c r="DF214" i="86"/>
  <c r="CU28" i="86"/>
  <c r="CU40" i="86"/>
  <c r="CE46" i="86"/>
  <c r="CE50" i="86"/>
  <c r="CE56" i="86"/>
  <c r="CH219" i="86"/>
  <c r="CX159" i="86"/>
  <c r="CH89" i="86"/>
  <c r="BV192" i="86"/>
  <c r="CL142" i="86"/>
  <c r="CL117" i="86"/>
  <c r="CP172" i="86"/>
  <c r="BS30" i="86"/>
  <c r="CI34" i="86"/>
  <c r="DG35" i="86"/>
  <c r="CA41" i="86"/>
  <c r="DG49" i="86"/>
  <c r="CA53" i="86"/>
  <c r="DG57" i="86"/>
  <c r="DF75" i="86"/>
  <c r="CK223" i="86"/>
  <c r="CK169" i="86"/>
  <c r="DA107" i="86"/>
  <c r="CO213" i="86"/>
  <c r="CO201" i="86"/>
  <c r="DE121" i="86"/>
  <c r="CO61" i="86"/>
  <c r="DC156" i="86"/>
  <c r="CZ136" i="86"/>
  <c r="CL180" i="86"/>
  <c r="CQ45" i="86"/>
  <c r="DG61" i="86"/>
  <c r="BW148" i="86"/>
  <c r="BW117" i="86"/>
  <c r="BW30" i="86"/>
  <c r="BW34" i="86"/>
  <c r="BS29" i="86"/>
  <c r="DA148" i="86"/>
  <c r="BW215" i="86"/>
  <c r="CF167" i="86"/>
  <c r="CJ134" i="86"/>
  <c r="CK162" i="86"/>
  <c r="CK96" i="86"/>
  <c r="DA79" i="86"/>
  <c r="CO219" i="86"/>
  <c r="DE168" i="86"/>
  <c r="CO126" i="86"/>
  <c r="DE65" i="86"/>
  <c r="BY46" i="86"/>
  <c r="CE201" i="86"/>
  <c r="BW197" i="86"/>
  <c r="DC187" i="86"/>
  <c r="CM134" i="86"/>
  <c r="BW95" i="86"/>
  <c r="DC87" i="86"/>
  <c r="BW71" i="86"/>
  <c r="DD190" i="86"/>
  <c r="CX116" i="86"/>
  <c r="BW67" i="86"/>
  <c r="BX90" i="86"/>
  <c r="CX131" i="86"/>
  <c r="BR90" i="86"/>
  <c r="BV219" i="86"/>
  <c r="DB156" i="86"/>
  <c r="DF193" i="86"/>
  <c r="CP136" i="86"/>
  <c r="BZ97" i="86"/>
  <c r="CI30" i="86"/>
  <c r="DG41" i="86"/>
  <c r="DG53" i="86"/>
  <c r="CL78" i="86"/>
  <c r="BU223" i="86"/>
  <c r="DA206" i="86"/>
  <c r="BU150" i="86"/>
  <c r="CK127" i="86"/>
  <c r="CK103" i="86"/>
  <c r="DE189" i="86"/>
  <c r="CM156" i="86"/>
  <c r="CK205" i="86"/>
  <c r="CM189" i="86"/>
  <c r="DC89" i="86"/>
  <c r="CM34" i="86"/>
  <c r="BU84" i="86"/>
  <c r="BY157" i="86"/>
  <c r="DC215" i="86"/>
  <c r="CV103" i="86"/>
  <c r="BT134" i="86"/>
  <c r="BT28" i="86"/>
  <c r="CJ149" i="86"/>
  <c r="CN124" i="86"/>
  <c r="CN90" i="86"/>
  <c r="CY63" i="86"/>
  <c r="CX219" i="86"/>
  <c r="BR179" i="86"/>
  <c r="BR159" i="86"/>
  <c r="CH131" i="86"/>
  <c r="DB219" i="86"/>
  <c r="DB142" i="86"/>
  <c r="DB117" i="86"/>
  <c r="BV86" i="86"/>
  <c r="DF172" i="86"/>
  <c r="BZ136" i="86"/>
  <c r="DF121" i="86"/>
  <c r="DF97" i="86"/>
  <c r="BZ75" i="86"/>
  <c r="BY179" i="86"/>
  <c r="CO101" i="86"/>
  <c r="DC203" i="86"/>
  <c r="CM38" i="86"/>
  <c r="CI61" i="86"/>
  <c r="BY226" i="86"/>
  <c r="CH187" i="86"/>
  <c r="CY57" i="86"/>
  <c r="CJ35" i="86"/>
  <c r="BW225" i="86"/>
  <c r="CM203" i="86"/>
  <c r="BW97" i="86"/>
  <c r="CM117" i="86"/>
  <c r="CM30" i="86"/>
  <c r="BR113" i="86"/>
  <c r="CI29" i="86"/>
  <c r="CK193" i="86"/>
  <c r="CK155" i="86"/>
  <c r="BU148" i="86"/>
  <c r="DA84" i="86"/>
  <c r="DE226" i="86"/>
  <c r="BY181" i="86"/>
  <c r="DE157" i="86"/>
  <c r="BP167" i="86"/>
  <c r="BP103" i="86"/>
  <c r="CJ222" i="86"/>
  <c r="CX187" i="86"/>
  <c r="CI53" i="86"/>
  <c r="BS57" i="86"/>
  <c r="CZ35" i="86"/>
  <c r="CO155" i="86"/>
  <c r="DC225" i="86"/>
  <c r="DC189" i="86"/>
  <c r="CM148" i="86"/>
  <c r="DC97" i="86"/>
  <c r="DC38" i="86"/>
  <c r="CY61" i="86"/>
  <c r="DA193" i="86"/>
  <c r="BU155" i="86"/>
  <c r="DA121" i="86"/>
  <c r="DE181" i="86"/>
  <c r="BW228" i="86"/>
  <c r="BT222" i="86"/>
  <c r="BS53" i="86"/>
  <c r="CF109" i="86"/>
  <c r="BP93" i="86"/>
  <c r="DD107" i="86"/>
  <c r="CH207" i="86"/>
  <c r="CF136" i="86"/>
  <c r="CX168" i="86"/>
  <c r="CO211" i="86"/>
  <c r="DE177" i="86"/>
  <c r="BP185" i="86"/>
  <c r="DC68" i="86"/>
  <c r="DD62" i="86"/>
  <c r="BU219" i="86"/>
  <c r="BW220" i="86"/>
  <c r="CV119" i="86"/>
  <c r="BX191" i="86"/>
  <c r="DD32" i="86"/>
  <c r="CF157" i="86"/>
  <c r="DE158" i="86"/>
  <c r="BR226" i="86"/>
  <c r="CH105" i="86"/>
  <c r="CA54" i="86"/>
  <c r="DA183" i="86"/>
  <c r="DE153" i="86"/>
  <c r="CM161" i="86"/>
  <c r="CV95" i="86"/>
  <c r="CA58" i="86"/>
  <c r="CI212" i="86"/>
  <c r="CY212" i="86"/>
  <c r="BS101" i="86"/>
  <c r="CY101" i="86"/>
  <c r="CI101" i="86"/>
  <c r="CM66" i="86"/>
  <c r="DC66" i="86"/>
  <c r="DE108" i="86"/>
  <c r="BY108" i="86"/>
  <c r="BY92" i="86"/>
  <c r="DE92" i="86"/>
  <c r="DE60" i="86"/>
  <c r="BY60" i="86"/>
  <c r="DE32" i="86"/>
  <c r="BY32" i="86"/>
  <c r="CO32" i="86"/>
  <c r="DF138" i="86"/>
  <c r="CP138" i="86"/>
  <c r="DF185" i="86"/>
  <c r="BZ185" i="86"/>
  <c r="CP146" i="86"/>
  <c r="DF146" i="86"/>
  <c r="BZ89" i="86"/>
  <c r="CP89" i="86"/>
  <c r="BO161" i="86"/>
  <c r="CU161" i="86"/>
  <c r="CE161" i="86"/>
  <c r="BO109" i="86"/>
  <c r="CE109" i="86"/>
  <c r="BP171" i="86"/>
  <c r="CV171" i="86"/>
  <c r="CF171" i="86"/>
  <c r="CJ94" i="86"/>
  <c r="BT94" i="86"/>
  <c r="BR83" i="86"/>
  <c r="CH83" i="86"/>
  <c r="CZ92" i="86"/>
  <c r="CJ92" i="86"/>
  <c r="DD122" i="86"/>
  <c r="BX122" i="86"/>
  <c r="CN122" i="86"/>
  <c r="CP86" i="86"/>
  <c r="DF86" i="86"/>
  <c r="DC141" i="86"/>
  <c r="CM141" i="86"/>
  <c r="BW141" i="86"/>
  <c r="BW85" i="86"/>
  <c r="CM85" i="86"/>
  <c r="BU201" i="86"/>
  <c r="CK201" i="86"/>
  <c r="BU134" i="86"/>
  <c r="CK134" i="86"/>
  <c r="BU118" i="86"/>
  <c r="CK118" i="86"/>
  <c r="DA118" i="86"/>
  <c r="CK90" i="86"/>
  <c r="BU90" i="86"/>
  <c r="DA69" i="86"/>
  <c r="BU69" i="86"/>
  <c r="DE220" i="86"/>
  <c r="BY220" i="86"/>
  <c r="BY170" i="86"/>
  <c r="CO170" i="86"/>
  <c r="DE170" i="86"/>
  <c r="BY147" i="86"/>
  <c r="CO147" i="86"/>
  <c r="CM54" i="86"/>
  <c r="DC54" i="86"/>
  <c r="BW62" i="86"/>
  <c r="CM62" i="86"/>
  <c r="BZ149" i="86"/>
  <c r="CP149" i="86"/>
  <c r="CH118" i="86"/>
  <c r="CX118" i="86"/>
  <c r="CL203" i="86"/>
  <c r="DB203" i="86"/>
  <c r="BV203" i="86"/>
  <c r="CP107" i="86"/>
  <c r="DF107" i="86"/>
  <c r="CJ146" i="86"/>
  <c r="BT146" i="86"/>
  <c r="CP125" i="86"/>
  <c r="DF125" i="86"/>
  <c r="DD188" i="86"/>
  <c r="BX188" i="86"/>
  <c r="BR77" i="86"/>
  <c r="CH77" i="86"/>
  <c r="CX77" i="86"/>
  <c r="BT118" i="86"/>
  <c r="CZ118" i="86"/>
  <c r="CJ118" i="86"/>
  <c r="DB97" i="86"/>
  <c r="BV97" i="86"/>
  <c r="BY36" i="86"/>
  <c r="CO36" i="86"/>
  <c r="CK163" i="86"/>
  <c r="BU163" i="86"/>
  <c r="BU45" i="86"/>
  <c r="CK45" i="86"/>
  <c r="BY135" i="86"/>
  <c r="DE135" i="86"/>
  <c r="CO135" i="86"/>
  <c r="CV163" i="86"/>
  <c r="CF163" i="86"/>
  <c r="CL151" i="86"/>
  <c r="DB151" i="86"/>
  <c r="CH137" i="86"/>
  <c r="CX137" i="86"/>
  <c r="BR121" i="86"/>
  <c r="CH121" i="86"/>
  <c r="CX121" i="86"/>
  <c r="BS37" i="86"/>
  <c r="CY37" i="86"/>
  <c r="DG42" i="86"/>
  <c r="CQ42" i="86"/>
  <c r="CA50" i="86"/>
  <c r="CQ50" i="86"/>
  <c r="DG50" i="86"/>
  <c r="BO195" i="86"/>
  <c r="CE195" i="86"/>
  <c r="DC140" i="86"/>
  <c r="BW140" i="86"/>
  <c r="DC120" i="86"/>
  <c r="CM120" i="86"/>
  <c r="BW120" i="86"/>
  <c r="CV138" i="86"/>
  <c r="CF138" i="86"/>
  <c r="BP138" i="86"/>
  <c r="CJ110" i="86"/>
  <c r="BT110" i="86"/>
  <c r="CZ110" i="86"/>
  <c r="BS32" i="86"/>
  <c r="CY32" i="86"/>
  <c r="CL70" i="86"/>
  <c r="DB70" i="86"/>
  <c r="BV70" i="86"/>
  <c r="BU220" i="86"/>
  <c r="CK220" i="86"/>
  <c r="DA156" i="86"/>
  <c r="BU156" i="86"/>
  <c r="DA50" i="86"/>
  <c r="BU50" i="86"/>
  <c r="CK50" i="86"/>
  <c r="BR193" i="86"/>
  <c r="CH193" i="86"/>
  <c r="CX193" i="86"/>
  <c r="CM188" i="86"/>
  <c r="BW188" i="86"/>
  <c r="DC188" i="86"/>
  <c r="CM139" i="86"/>
  <c r="DC139" i="86"/>
  <c r="BW139" i="86"/>
  <c r="CF200" i="86"/>
  <c r="BP200" i="86"/>
  <c r="CV200" i="86"/>
  <c r="DA141" i="86"/>
  <c r="CK141" i="86"/>
  <c r="CO128" i="86"/>
  <c r="DE128" i="86"/>
  <c r="BR216" i="86"/>
  <c r="CH216" i="86"/>
  <c r="CK200" i="86"/>
  <c r="BU200" i="86"/>
  <c r="DA200" i="86"/>
  <c r="CK68" i="86"/>
  <c r="BU68" i="86"/>
  <c r="DA68" i="86"/>
  <c r="DE188" i="86"/>
  <c r="BY188" i="86"/>
  <c r="CO161" i="86"/>
  <c r="DE161" i="86"/>
  <c r="CQ28" i="86"/>
  <c r="CA28" i="86"/>
  <c r="DG60" i="86"/>
  <c r="CA60" i="86"/>
  <c r="CM214" i="86"/>
  <c r="DC214" i="86"/>
  <c r="BW214" i="86"/>
  <c r="DC172" i="86"/>
  <c r="BW172" i="86"/>
  <c r="CM121" i="86"/>
  <c r="DC121" i="86"/>
  <c r="DB188" i="86"/>
  <c r="BV188" i="86"/>
  <c r="BS48" i="86"/>
  <c r="CI48" i="86"/>
  <c r="CI52" i="86"/>
  <c r="CY52" i="86"/>
  <c r="CI56" i="86"/>
  <c r="CY56" i="86"/>
  <c r="DC195" i="86"/>
  <c r="BW195" i="86"/>
  <c r="DC105" i="86"/>
  <c r="BW105" i="86"/>
  <c r="CK149" i="86"/>
  <c r="DA149" i="86"/>
  <c r="CE146" i="86"/>
  <c r="BO146" i="86"/>
  <c r="CF135" i="86"/>
  <c r="CV135" i="86"/>
  <c r="CM101" i="86"/>
  <c r="DC101" i="86"/>
  <c r="CM40" i="86"/>
  <c r="BW40" i="86"/>
  <c r="BX99" i="86"/>
  <c r="CN99" i="86"/>
  <c r="DE139" i="86"/>
  <c r="BY139" i="86"/>
  <c r="DE96" i="86"/>
  <c r="BY96" i="86"/>
  <c r="BY67" i="86"/>
  <c r="CO67" i="86"/>
  <c r="CO40" i="86"/>
  <c r="DE40" i="86"/>
  <c r="CP150" i="86"/>
  <c r="DF150" i="86"/>
  <c r="BV209" i="86"/>
  <c r="CL209" i="86"/>
  <c r="BV178" i="86"/>
  <c r="CL178" i="86"/>
  <c r="DB178" i="86"/>
  <c r="DB84" i="86"/>
  <c r="BV84" i="86"/>
  <c r="CP194" i="86"/>
  <c r="DF194" i="86"/>
  <c r="DF148" i="86"/>
  <c r="BZ148" i="86"/>
  <c r="DB102" i="86"/>
  <c r="BV102" i="86"/>
  <c r="BT86" i="86"/>
  <c r="CJ86" i="86"/>
  <c r="CN126" i="86"/>
  <c r="DD126" i="86"/>
  <c r="BW151" i="86"/>
  <c r="DC151" i="86"/>
  <c r="CM93" i="86"/>
  <c r="DC93" i="86"/>
  <c r="CK213" i="86"/>
  <c r="DA213" i="86"/>
  <c r="CK184" i="86"/>
  <c r="BU184" i="86"/>
  <c r="BU122" i="86"/>
  <c r="CK122" i="86"/>
  <c r="DA122" i="86"/>
  <c r="BU94" i="86"/>
  <c r="CK94" i="86"/>
  <c r="DA94" i="86"/>
  <c r="BU73" i="86"/>
  <c r="CK73" i="86"/>
  <c r="CO223" i="86"/>
  <c r="DE223" i="86"/>
  <c r="BY223" i="86"/>
  <c r="DE174" i="86"/>
  <c r="BY174" i="86"/>
  <c r="BY154" i="86"/>
  <c r="CO154" i="86"/>
  <c r="CO90" i="86"/>
  <c r="DE90" i="86"/>
  <c r="DD127" i="86"/>
  <c r="BX127" i="86"/>
  <c r="CX191" i="86"/>
  <c r="BR191" i="86"/>
  <c r="CH191" i="86"/>
  <c r="CH154" i="86"/>
  <c r="CX154" i="86"/>
  <c r="DB196" i="86"/>
  <c r="BV196" i="86"/>
  <c r="BV147" i="86"/>
  <c r="CL147" i="86"/>
  <c r="BW52" i="86"/>
  <c r="CM52" i="86"/>
  <c r="BW60" i="86"/>
  <c r="CM60" i="86"/>
  <c r="CL220" i="86"/>
  <c r="DB220" i="86"/>
  <c r="BV220" i="86"/>
  <c r="CL134" i="86"/>
  <c r="DB134" i="86"/>
  <c r="BV119" i="86"/>
  <c r="CL119" i="86"/>
  <c r="DB119" i="86"/>
  <c r="CL104" i="86"/>
  <c r="DB104" i="86"/>
  <c r="BZ207" i="86"/>
  <c r="CP207" i="86"/>
  <c r="DF207" i="86"/>
  <c r="DF131" i="86"/>
  <c r="BZ131" i="86"/>
  <c r="CP115" i="86"/>
  <c r="DF115" i="86"/>
  <c r="BV89" i="86"/>
  <c r="CL89" i="86"/>
  <c r="DF109" i="86"/>
  <c r="BZ109" i="86"/>
  <c r="DB95" i="86"/>
  <c r="BV95" i="86"/>
  <c r="DB163" i="86"/>
  <c r="BV163" i="86"/>
  <c r="DA145" i="86"/>
  <c r="BU145" i="86"/>
  <c r="CI33" i="86"/>
  <c r="BS33" i="86"/>
  <c r="BS45" i="86"/>
  <c r="CI45" i="86"/>
  <c r="CY45" i="86"/>
  <c r="CE213" i="86"/>
  <c r="CU213" i="86"/>
  <c r="DC155" i="86"/>
  <c r="CM155" i="86"/>
  <c r="BW155" i="86"/>
  <c r="DA172" i="86"/>
  <c r="BU172" i="86"/>
  <c r="DA54" i="86"/>
  <c r="BU54" i="86"/>
  <c r="BU187" i="86"/>
  <c r="CK187" i="86"/>
  <c r="BY200" i="86"/>
  <c r="CO200" i="86"/>
  <c r="DE200" i="86"/>
  <c r="BY116" i="86"/>
  <c r="CO116" i="86"/>
  <c r="CJ135" i="86"/>
  <c r="CZ135" i="86"/>
  <c r="CL161" i="86"/>
  <c r="DB161" i="86"/>
  <c r="CA32" i="86"/>
  <c r="DG32" i="86"/>
  <c r="DG38" i="86"/>
  <c r="CQ38" i="86"/>
  <c r="CY55" i="86"/>
  <c r="BS55" i="86"/>
  <c r="CI55" i="86"/>
  <c r="BW217" i="86"/>
  <c r="DC217" i="86"/>
  <c r="BW185" i="86"/>
  <c r="DC185" i="86"/>
  <c r="CM185" i="86"/>
  <c r="CM125" i="86"/>
  <c r="DC125" i="86"/>
  <c r="BW125" i="86"/>
  <c r="CF132" i="86"/>
  <c r="CV132" i="86"/>
  <c r="BP132" i="86"/>
  <c r="BR119" i="86"/>
  <c r="CH119" i="86"/>
  <c r="CV38" i="86"/>
  <c r="BP38" i="86"/>
  <c r="CA43" i="86"/>
  <c r="CQ43" i="86"/>
  <c r="CA47" i="86"/>
  <c r="CQ47" i="86"/>
  <c r="CA55" i="86"/>
  <c r="CQ55" i="86"/>
  <c r="BW210" i="86"/>
  <c r="CM210" i="86"/>
  <c r="DC210" i="86"/>
  <c r="CM109" i="86"/>
  <c r="DC109" i="86"/>
  <c r="CU68" i="86"/>
  <c r="BO68" i="86"/>
  <c r="CE68" i="86"/>
  <c r="BW36" i="86"/>
  <c r="DC36" i="86"/>
  <c r="CM36" i="86"/>
  <c r="BU152" i="86"/>
  <c r="DA152" i="86"/>
  <c r="CK152" i="86"/>
  <c r="CN35" i="86"/>
  <c r="BX35" i="86"/>
  <c r="DD35" i="86"/>
  <c r="BU204" i="86"/>
  <c r="DA204" i="86"/>
  <c r="CK204" i="86"/>
  <c r="CK129" i="86"/>
  <c r="DA129" i="86"/>
  <c r="CO35" i="86"/>
  <c r="DE35" i="86"/>
  <c r="BT62" i="86"/>
  <c r="CJ62" i="86"/>
  <c r="CM46" i="86"/>
  <c r="DC46" i="86"/>
  <c r="DC137" i="86"/>
  <c r="BW137" i="86"/>
  <c r="BW168" i="86"/>
  <c r="CM168" i="86"/>
  <c r="DB40" i="86"/>
  <c r="CL40" i="86"/>
  <c r="CL37" i="86"/>
  <c r="BV37" i="86"/>
  <c r="CL34" i="86"/>
  <c r="BV34" i="86"/>
  <c r="DD84" i="86"/>
  <c r="BX84" i="86"/>
  <c r="CN84" i="86"/>
  <c r="BY186" i="86"/>
  <c r="CO186" i="86"/>
  <c r="DE119" i="86"/>
  <c r="BY119" i="86"/>
  <c r="CH167" i="86"/>
  <c r="CX167" i="86"/>
  <c r="CL212" i="86"/>
  <c r="BV212" i="86"/>
  <c r="DB212" i="86"/>
  <c r="BV164" i="86"/>
  <c r="CL164" i="86"/>
  <c r="CL94" i="86"/>
  <c r="DB94" i="86"/>
  <c r="BV94" i="86"/>
  <c r="CJ138" i="86"/>
  <c r="CZ138" i="86"/>
  <c r="CN165" i="86"/>
  <c r="DD165" i="86"/>
  <c r="DD113" i="86"/>
  <c r="BX113" i="86"/>
  <c r="CN113" i="86"/>
  <c r="CZ114" i="86"/>
  <c r="CJ114" i="86"/>
  <c r="BX177" i="86"/>
  <c r="CN177" i="86"/>
  <c r="DD129" i="86"/>
  <c r="BX129" i="86"/>
  <c r="BX105" i="86"/>
  <c r="CN105" i="86"/>
  <c r="CK37" i="86"/>
  <c r="DA37" i="86"/>
  <c r="DE95" i="86"/>
  <c r="BY95" i="86"/>
  <c r="DE78" i="86"/>
  <c r="BY78" i="86"/>
  <c r="CO59" i="86"/>
  <c r="DE59" i="86"/>
  <c r="CO43" i="86"/>
  <c r="DE43" i="86"/>
  <c r="BR181" i="86"/>
  <c r="CH181" i="86"/>
  <c r="CX181" i="86"/>
  <c r="BR95" i="86"/>
  <c r="CH95" i="86"/>
  <c r="DB190" i="86"/>
  <c r="BV190" i="86"/>
  <c r="DB143" i="86"/>
  <c r="BV143" i="86"/>
  <c r="BP74" i="86"/>
  <c r="CV74" i="86"/>
  <c r="CL79" i="86"/>
  <c r="DB79" i="86"/>
  <c r="BV79" i="86"/>
  <c r="BV131" i="86"/>
  <c r="CL131" i="86"/>
  <c r="DB131" i="86"/>
  <c r="BV115" i="86"/>
  <c r="CL115" i="86"/>
  <c r="DB115" i="86"/>
  <c r="CL96" i="86"/>
  <c r="DB96" i="86"/>
  <c r="DF196" i="86"/>
  <c r="BZ196" i="86"/>
  <c r="CP127" i="86"/>
  <c r="DF127" i="86"/>
  <c r="CE143" i="86"/>
  <c r="CU143" i="86"/>
  <c r="CV99" i="86"/>
  <c r="BP99" i="86"/>
  <c r="BT197" i="86"/>
  <c r="CZ197" i="86"/>
  <c r="BX161" i="86"/>
  <c r="CN161" i="86"/>
  <c r="DD161" i="86"/>
  <c r="CU141" i="86"/>
  <c r="BO141" i="86"/>
  <c r="BT150" i="86"/>
  <c r="CZ150" i="86"/>
  <c r="BU101" i="86"/>
  <c r="DA101" i="86"/>
  <c r="CK61" i="86"/>
  <c r="DA61" i="86"/>
  <c r="DE165" i="86"/>
  <c r="BY165" i="86"/>
  <c r="BO204" i="86"/>
  <c r="CE204" i="86"/>
  <c r="CV205" i="86"/>
  <c r="CF205" i="86"/>
  <c r="CL38" i="86"/>
  <c r="BV38" i="86"/>
  <c r="BR43" i="86"/>
  <c r="CH43" i="86"/>
  <c r="CH28" i="86"/>
  <c r="CX28" i="86"/>
  <c r="BR28" i="86"/>
  <c r="CL35" i="86"/>
  <c r="DB35" i="86"/>
  <c r="BV35" i="86"/>
  <c r="CL47" i="86"/>
  <c r="DB47" i="86"/>
  <c r="BR37" i="86"/>
  <c r="CH37" i="86"/>
  <c r="CX37" i="86"/>
  <c r="CX49" i="86"/>
  <c r="BR49" i="86"/>
  <c r="BV33" i="86"/>
  <c r="CL33" i="86"/>
  <c r="CH42" i="86"/>
  <c r="BR42" i="86"/>
  <c r="CX42" i="86"/>
  <c r="DF204" i="86"/>
  <c r="BZ204" i="86"/>
  <c r="CA46" i="86"/>
  <c r="CQ46" i="86"/>
  <c r="BX37" i="86"/>
  <c r="CN37" i="86"/>
  <c r="BO87" i="86"/>
  <c r="CE87" i="86"/>
  <c r="BW176" i="86"/>
  <c r="DC176" i="86"/>
  <c r="CM128" i="86"/>
  <c r="BW128" i="86"/>
  <c r="DC104" i="86"/>
  <c r="CM104" i="86"/>
  <c r="CV219" i="86"/>
  <c r="BP219" i="86"/>
  <c r="BX225" i="86"/>
  <c r="CN225" i="86"/>
  <c r="DD225" i="86"/>
  <c r="CN133" i="86"/>
  <c r="DD133" i="86"/>
  <c r="BX133" i="86"/>
  <c r="CM207" i="86"/>
  <c r="BW207" i="86"/>
  <c r="BU196" i="86"/>
  <c r="DA196" i="86"/>
  <c r="CH152" i="86"/>
  <c r="BR152" i="86"/>
  <c r="CL214" i="86"/>
  <c r="DB214" i="86"/>
  <c r="DA175" i="86"/>
  <c r="CK175" i="86"/>
  <c r="BU88" i="86"/>
  <c r="DA88" i="86"/>
  <c r="CX117" i="86"/>
  <c r="BR117" i="86"/>
  <c r="CJ33" i="86"/>
  <c r="BT33" i="86"/>
  <c r="CZ33" i="86"/>
  <c r="DG52" i="86"/>
  <c r="CA52" i="86"/>
  <c r="CA56" i="86"/>
  <c r="CQ56" i="86"/>
  <c r="DG56" i="86"/>
  <c r="BP211" i="86"/>
  <c r="CF211" i="86"/>
  <c r="BP107" i="86"/>
  <c r="CV107" i="86"/>
  <c r="BP66" i="86"/>
  <c r="CV66" i="86"/>
  <c r="DD28" i="86"/>
  <c r="CN28" i="86"/>
  <c r="CU67" i="86"/>
  <c r="BO67" i="86"/>
  <c r="CE67" i="86"/>
  <c r="DA159" i="86"/>
  <c r="BU159" i="86"/>
  <c r="DA125" i="86"/>
  <c r="BU125" i="86"/>
  <c r="CE172" i="87"/>
  <c r="CU141" i="87"/>
  <c r="CY170" i="87"/>
  <c r="CI48" i="87"/>
  <c r="DC206" i="87"/>
  <c r="BW197" i="87"/>
  <c r="BW75" i="87"/>
  <c r="CF173" i="87"/>
  <c r="CZ152" i="87"/>
  <c r="CJ108" i="87"/>
  <c r="BO176" i="87"/>
  <c r="CE135" i="87"/>
  <c r="CU60" i="87"/>
  <c r="CI151" i="87"/>
  <c r="DC110" i="87"/>
  <c r="CF217" i="87"/>
  <c r="CV138" i="87"/>
  <c r="BP81" i="87"/>
  <c r="CF49" i="87"/>
  <c r="CZ223" i="87"/>
  <c r="BT212" i="87"/>
  <c r="BT68" i="87"/>
  <c r="CJ52" i="87"/>
  <c r="DD211" i="87"/>
  <c r="CN156" i="87"/>
  <c r="CW64" i="87"/>
  <c r="BO185" i="87"/>
  <c r="CE87" i="87"/>
  <c r="CY226" i="87"/>
  <c r="CY133" i="87"/>
  <c r="CI64" i="87"/>
  <c r="DC143" i="87"/>
  <c r="CM122" i="87"/>
  <c r="CM58" i="87"/>
  <c r="BP154" i="87"/>
  <c r="CF129" i="87"/>
  <c r="CJ132" i="87"/>
  <c r="CE196" i="87"/>
  <c r="CE185" i="87"/>
  <c r="CU172" i="87"/>
  <c r="BO166" i="87"/>
  <c r="CU135" i="87"/>
  <c r="CU121" i="87"/>
  <c r="CE106" i="87"/>
  <c r="BS226" i="87"/>
  <c r="CY222" i="87"/>
  <c r="CI217" i="87"/>
  <c r="BS173" i="87"/>
  <c r="CY151" i="87"/>
  <c r="BS122" i="87"/>
  <c r="CI98" i="87"/>
  <c r="CY88" i="87"/>
  <c r="CY64" i="87"/>
  <c r="CY48" i="87"/>
  <c r="CM228" i="87"/>
  <c r="CM197" i="87"/>
  <c r="DC158" i="87"/>
  <c r="DC137" i="87"/>
  <c r="DC130" i="87"/>
  <c r="DC122" i="87"/>
  <c r="CM75" i="87"/>
  <c r="DC58" i="87"/>
  <c r="CV173" i="87"/>
  <c r="CV154" i="87"/>
  <c r="CV129" i="87"/>
  <c r="CV109" i="87"/>
  <c r="CF81" i="87"/>
  <c r="CV65" i="87"/>
  <c r="CV49" i="87"/>
  <c r="CJ212" i="87"/>
  <c r="CZ195" i="87"/>
  <c r="BT152" i="87"/>
  <c r="CZ132" i="87"/>
  <c r="BT124" i="87"/>
  <c r="CZ108" i="87"/>
  <c r="BT88" i="87"/>
  <c r="CZ52" i="87"/>
  <c r="CN185" i="87"/>
  <c r="DD156" i="87"/>
  <c r="BX99" i="87"/>
  <c r="CW149" i="87"/>
  <c r="CG64" i="87"/>
  <c r="CO46" i="87"/>
  <c r="BY46" i="87"/>
  <c r="BR32" i="87"/>
  <c r="CH32" i="87"/>
  <c r="CO117" i="87"/>
  <c r="BY117" i="87"/>
  <c r="BU78" i="87"/>
  <c r="DA78" i="87"/>
  <c r="DE126" i="87"/>
  <c r="BY126" i="87"/>
  <c r="CO62" i="87"/>
  <c r="DE62" i="87"/>
  <c r="BR168" i="87"/>
  <c r="CX168" i="87"/>
  <c r="DB75" i="87"/>
  <c r="BV75" i="87"/>
  <c r="BZ190" i="87"/>
  <c r="CP190" i="87"/>
  <c r="BZ139" i="87"/>
  <c r="DF139" i="87"/>
  <c r="CP139" i="87"/>
  <c r="BZ87" i="87"/>
  <c r="CP87" i="87"/>
  <c r="DF87" i="87"/>
  <c r="CY108" i="87"/>
  <c r="CI108" i="87"/>
  <c r="BS108" i="87"/>
  <c r="CE93" i="87"/>
  <c r="BO93" i="87"/>
  <c r="CU93" i="87"/>
  <c r="CY111" i="87"/>
  <c r="BS111" i="87"/>
  <c r="CI111" i="87"/>
  <c r="BQ224" i="87"/>
  <c r="CW224" i="87"/>
  <c r="CG200" i="87"/>
  <c r="CW200" i="87"/>
  <c r="DA219" i="87"/>
  <c r="BU219" i="87"/>
  <c r="BU190" i="87"/>
  <c r="DA190" i="87"/>
  <c r="DD149" i="87"/>
  <c r="CN149" i="87"/>
  <c r="CN111" i="87"/>
  <c r="BX111" i="87"/>
  <c r="BR72" i="87"/>
  <c r="CX72" i="87"/>
  <c r="DB227" i="87"/>
  <c r="CL227" i="87"/>
  <c r="BV227" i="87"/>
  <c r="CL131" i="87"/>
  <c r="BV131" i="87"/>
  <c r="DB131" i="87"/>
  <c r="CL91" i="87"/>
  <c r="BV91" i="87"/>
  <c r="DB91" i="87"/>
  <c r="CK84" i="87"/>
  <c r="BU84" i="87"/>
  <c r="DE194" i="87"/>
  <c r="BY194" i="87"/>
  <c r="BX67" i="87"/>
  <c r="CN67" i="87"/>
  <c r="BR95" i="87"/>
  <c r="CX95" i="87"/>
  <c r="DB102" i="87"/>
  <c r="CL102" i="87"/>
  <c r="BV102" i="87"/>
  <c r="BZ221" i="87"/>
  <c r="CP221" i="87"/>
  <c r="DE142" i="87"/>
  <c r="BY142" i="87"/>
  <c r="CO142" i="87"/>
  <c r="BO137" i="87"/>
  <c r="CE137" i="87"/>
  <c r="BR152" i="87"/>
  <c r="CX152" i="87"/>
  <c r="CH152" i="87"/>
  <c r="CJ36" i="87"/>
  <c r="BT36" i="87"/>
  <c r="CP101" i="87"/>
  <c r="DF101" i="87"/>
  <c r="BZ195" i="87"/>
  <c r="DF195" i="87"/>
  <c r="CP127" i="87"/>
  <c r="DF127" i="87"/>
  <c r="BZ127" i="87"/>
  <c r="CH188" i="87"/>
  <c r="BR188" i="87"/>
  <c r="BV51" i="87"/>
  <c r="DB51" i="87"/>
  <c r="CL51" i="87"/>
  <c r="BZ208" i="87"/>
  <c r="DF208" i="87"/>
  <c r="CP208" i="87"/>
  <c r="BZ191" i="87"/>
  <c r="CP191" i="87"/>
  <c r="DF191" i="87"/>
  <c r="BR198" i="87"/>
  <c r="CX198" i="87"/>
  <c r="CH198" i="87"/>
  <c r="CH145" i="87"/>
  <c r="CX145" i="87"/>
  <c r="BU202" i="87"/>
  <c r="DA202" i="87"/>
  <c r="CG177" i="87"/>
  <c r="BQ177" i="87"/>
  <c r="BX79" i="87"/>
  <c r="DD79" i="87"/>
  <c r="BR31" i="87"/>
  <c r="CH31" i="87"/>
  <c r="CM93" i="87"/>
  <c r="BW93" i="87"/>
  <c r="BS150" i="87"/>
  <c r="CI150" i="87"/>
  <c r="DC180" i="87"/>
  <c r="CM180" i="87"/>
  <c r="BW182" i="87"/>
  <c r="CM182" i="87"/>
  <c r="BX131" i="87"/>
  <c r="DD131" i="87"/>
  <c r="CF189" i="87"/>
  <c r="CV189" i="87"/>
  <c r="BP189" i="87"/>
  <c r="CZ185" i="87"/>
  <c r="CJ185" i="87"/>
  <c r="BO227" i="87"/>
  <c r="CU227" i="87"/>
  <c r="CE227" i="87"/>
  <c r="BO168" i="87"/>
  <c r="CE168" i="87"/>
  <c r="BO120" i="87"/>
  <c r="CE120" i="87"/>
  <c r="CU76" i="87"/>
  <c r="BO76" i="87"/>
  <c r="CZ150" i="87"/>
  <c r="BT150" i="87"/>
  <c r="CJ150" i="87"/>
  <c r="CG48" i="87"/>
  <c r="CW48" i="87"/>
  <c r="BS153" i="87"/>
  <c r="CI153" i="87"/>
  <c r="BV35" i="87"/>
  <c r="CL35" i="87"/>
  <c r="BP112" i="87"/>
  <c r="CV112" i="87"/>
  <c r="BP64" i="87"/>
  <c r="CV64" i="87"/>
  <c r="BP48" i="87"/>
  <c r="CV48" i="87"/>
  <c r="CU206" i="87"/>
  <c r="CE206" i="87"/>
  <c r="CX111" i="87"/>
  <c r="BR111" i="87"/>
  <c r="DA36" i="87"/>
  <c r="BU36" i="87"/>
  <c r="BO169" i="87"/>
  <c r="CE169" i="87"/>
  <c r="CU169" i="87"/>
  <c r="CI221" i="87"/>
  <c r="BS221" i="87"/>
  <c r="CI125" i="87"/>
  <c r="CY125" i="87"/>
  <c r="BS125" i="87"/>
  <c r="BS91" i="87"/>
  <c r="CI91" i="87"/>
  <c r="CY91" i="87"/>
  <c r="BS75" i="87"/>
  <c r="CY75" i="87"/>
  <c r="DC97" i="87"/>
  <c r="BW97" i="87"/>
  <c r="CM61" i="87"/>
  <c r="DC61" i="87"/>
  <c r="BW61" i="87"/>
  <c r="CU223" i="87"/>
  <c r="CE223" i="87"/>
  <c r="CE158" i="87"/>
  <c r="CU158" i="87"/>
  <c r="CU127" i="87"/>
  <c r="BO127" i="87"/>
  <c r="BO111" i="87"/>
  <c r="CE111" i="87"/>
  <c r="CM189" i="87"/>
  <c r="BW189" i="87"/>
  <c r="CN35" i="87"/>
  <c r="BX35" i="87"/>
  <c r="CF149" i="87"/>
  <c r="BP149" i="87"/>
  <c r="DB41" i="87"/>
  <c r="CL41" i="87"/>
  <c r="BP166" i="87"/>
  <c r="CV166" i="87"/>
  <c r="BW173" i="87"/>
  <c r="DC173" i="87"/>
  <c r="CI218" i="87"/>
  <c r="BS218" i="87"/>
  <c r="CM115" i="87"/>
  <c r="DC115" i="87"/>
  <c r="BW115" i="87"/>
  <c r="BW117" i="87"/>
  <c r="DC117" i="87"/>
  <c r="CU166" i="87"/>
  <c r="BO141" i="87"/>
  <c r="BO87" i="87"/>
  <c r="BO106" i="87"/>
  <c r="CE60" i="87"/>
  <c r="BS217" i="87"/>
  <c r="CI170" i="87"/>
  <c r="CI133" i="87"/>
  <c r="CY122" i="87"/>
  <c r="BS98" i="87"/>
  <c r="CI88" i="87"/>
  <c r="BW228" i="87"/>
  <c r="CM206" i="87"/>
  <c r="BW143" i="87"/>
  <c r="CM130" i="87"/>
  <c r="CM110" i="87"/>
  <c r="CM79" i="87"/>
  <c r="BP217" i="87"/>
  <c r="CV183" i="87"/>
  <c r="CF138" i="87"/>
  <c r="CJ223" i="87"/>
  <c r="CJ187" i="87"/>
  <c r="CZ124" i="87"/>
  <c r="CZ88" i="87"/>
  <c r="CZ68" i="87"/>
  <c r="CN211" i="87"/>
  <c r="DD193" i="87"/>
  <c r="BX174" i="87"/>
  <c r="DD111" i="87"/>
  <c r="BX51" i="87"/>
  <c r="CG224" i="87"/>
  <c r="BQ200" i="87"/>
  <c r="BQ184" i="87"/>
  <c r="BQ155" i="87"/>
  <c r="BQ135" i="87"/>
  <c r="BQ48" i="87"/>
  <c r="CK78" i="87"/>
  <c r="CX32" i="87"/>
  <c r="CL75" i="87"/>
  <c r="CU168" i="87"/>
  <c r="CE76" i="87"/>
  <c r="CY150" i="87"/>
  <c r="BW180" i="87"/>
  <c r="CF64" i="87"/>
  <c r="DD35" i="87"/>
  <c r="DB35" i="87"/>
  <c r="BO206" i="87"/>
  <c r="CU137" i="87"/>
  <c r="CY153" i="87"/>
  <c r="DC189" i="87"/>
  <c r="DC93" i="87"/>
  <c r="CV149" i="87"/>
  <c r="BT185" i="87"/>
  <c r="CH111" i="87"/>
  <c r="CY218" i="87"/>
  <c r="DD185" i="87"/>
  <c r="DD99" i="87"/>
  <c r="CN79" i="87"/>
  <c r="DD67" i="87"/>
  <c r="CN51" i="87"/>
  <c r="CW155" i="87"/>
  <c r="BQ149" i="87"/>
  <c r="CG135" i="87"/>
  <c r="CK202" i="87"/>
  <c r="DA84" i="87"/>
  <c r="CO126" i="87"/>
  <c r="DE46" i="87"/>
  <c r="CH72" i="87"/>
  <c r="CP195" i="87"/>
  <c r="CY221" i="87"/>
  <c r="CM97" i="87"/>
  <c r="BO158" i="87"/>
  <c r="CU111" i="87"/>
  <c r="BS213" i="87"/>
  <c r="DC60" i="87"/>
  <c r="DD213" i="87"/>
  <c r="CK104" i="87"/>
  <c r="BZ96" i="87"/>
  <c r="CE215" i="87"/>
  <c r="CY175" i="87"/>
  <c r="CY131" i="87"/>
  <c r="DC226" i="87"/>
  <c r="DC203" i="87"/>
  <c r="DA183" i="87"/>
  <c r="BY195" i="87"/>
  <c r="BY95" i="87"/>
  <c r="CN213" i="87"/>
  <c r="BQ82" i="87"/>
  <c r="DF96" i="87"/>
  <c r="CU193" i="87"/>
  <c r="CM226" i="87"/>
  <c r="CM163" i="87"/>
  <c r="BX175" i="87"/>
  <c r="CK224" i="87"/>
  <c r="CK183" i="87"/>
  <c r="CO67" i="87"/>
  <c r="CJ42" i="87"/>
  <c r="DC176" i="87"/>
  <c r="CM127" i="87"/>
  <c r="BU224" i="87"/>
  <c r="CO131" i="87"/>
  <c r="BY51" i="87"/>
  <c r="DE209" i="87"/>
  <c r="BY209" i="87"/>
  <c r="BY180" i="87"/>
  <c r="DE180" i="87"/>
  <c r="DE85" i="87"/>
  <c r="BY85" i="87"/>
  <c r="DA110" i="87"/>
  <c r="BU110" i="87"/>
  <c r="DA58" i="87"/>
  <c r="BU58" i="87"/>
  <c r="DE175" i="87"/>
  <c r="BY175" i="87"/>
  <c r="CO86" i="87"/>
  <c r="DE86" i="87"/>
  <c r="CO78" i="87"/>
  <c r="DE78" i="87"/>
  <c r="BR118" i="87"/>
  <c r="CH118" i="87"/>
  <c r="BR102" i="87"/>
  <c r="CH102" i="87"/>
  <c r="DB164" i="87"/>
  <c r="CL164" i="87"/>
  <c r="CE209" i="87"/>
  <c r="CU209" i="87"/>
  <c r="BS136" i="87"/>
  <c r="CI136" i="87"/>
  <c r="BS63" i="87"/>
  <c r="CI63" i="87"/>
  <c r="CI47" i="87"/>
  <c r="CY47" i="87"/>
  <c r="CE183" i="87"/>
  <c r="BO183" i="87"/>
  <c r="CE143" i="87"/>
  <c r="BO143" i="87"/>
  <c r="BS128" i="87"/>
  <c r="CI128" i="87"/>
  <c r="DC160" i="87"/>
  <c r="CM160" i="87"/>
  <c r="DC72" i="87"/>
  <c r="CM72" i="87"/>
  <c r="BW56" i="87"/>
  <c r="DC56" i="87"/>
  <c r="CV193" i="87"/>
  <c r="BP193" i="87"/>
  <c r="CW118" i="87"/>
  <c r="BQ118" i="87"/>
  <c r="CG102" i="87"/>
  <c r="CW102" i="87"/>
  <c r="CK167" i="87"/>
  <c r="BU167" i="87"/>
  <c r="CG78" i="87"/>
  <c r="BQ78" i="87"/>
  <c r="BR56" i="87"/>
  <c r="CH56" i="87"/>
  <c r="BZ72" i="87"/>
  <c r="CP72" i="87"/>
  <c r="CP56" i="87"/>
  <c r="DF56" i="87"/>
  <c r="CH117" i="87"/>
  <c r="CX117" i="87"/>
  <c r="DB122" i="87"/>
  <c r="CL122" i="87"/>
  <c r="BU40" i="87"/>
  <c r="CK40" i="87"/>
  <c r="CP92" i="87"/>
  <c r="DF92" i="87"/>
  <c r="CL207" i="87"/>
  <c r="DB207" i="87"/>
  <c r="CL118" i="87"/>
  <c r="DB118" i="87"/>
  <c r="BV58" i="87"/>
  <c r="CL58" i="87"/>
  <c r="BZ176" i="87"/>
  <c r="CP176" i="87"/>
  <c r="CK136" i="87"/>
  <c r="DA136" i="87"/>
  <c r="BS219" i="87"/>
  <c r="CI219" i="87"/>
  <c r="CI169" i="87"/>
  <c r="CY169" i="87"/>
  <c r="CM225" i="87"/>
  <c r="DC225" i="87"/>
  <c r="CM128" i="87"/>
  <c r="BW128" i="87"/>
  <c r="DC108" i="87"/>
  <c r="CM108" i="87"/>
  <c r="CG142" i="87"/>
  <c r="CW142" i="87"/>
  <c r="CH207" i="87"/>
  <c r="CX207" i="87"/>
  <c r="CX184" i="87"/>
  <c r="BR184" i="87"/>
  <c r="CL160" i="87"/>
  <c r="DB160" i="87"/>
  <c r="BV83" i="87"/>
  <c r="CL83" i="87"/>
  <c r="BU149" i="87"/>
  <c r="CK149" i="87"/>
  <c r="BU87" i="87"/>
  <c r="CK87" i="87"/>
  <c r="DE198" i="87"/>
  <c r="BY198" i="87"/>
  <c r="BZ107" i="87"/>
  <c r="CP107" i="87"/>
  <c r="BR49" i="87"/>
  <c r="CX49" i="87"/>
  <c r="BV223" i="87"/>
  <c r="DB223" i="87"/>
  <c r="BV140" i="87"/>
  <c r="CL140" i="87"/>
  <c r="BV107" i="87"/>
  <c r="CL107" i="87"/>
  <c r="BV67" i="87"/>
  <c r="CL67" i="87"/>
  <c r="CP219" i="87"/>
  <c r="DF219" i="87"/>
  <c r="BV204" i="87"/>
  <c r="CL204" i="87"/>
  <c r="CN210" i="87"/>
  <c r="DD210" i="87"/>
  <c r="BX154" i="87"/>
  <c r="DD154" i="87"/>
  <c r="BZ222" i="87"/>
  <c r="CP222" i="87"/>
  <c r="CK127" i="87"/>
  <c r="DA127" i="87"/>
  <c r="CL218" i="87"/>
  <c r="DB218" i="87"/>
  <c r="CW42" i="87"/>
  <c r="BQ42" i="87"/>
  <c r="CN44" i="87"/>
  <c r="BX44" i="87"/>
  <c r="BQ96" i="87"/>
  <c r="CG96" i="87"/>
  <c r="BQ76" i="87"/>
  <c r="CW76" i="87"/>
  <c r="BZ204" i="87"/>
  <c r="DF204" i="87"/>
  <c r="CG138" i="87"/>
  <c r="BQ138" i="87"/>
  <c r="BR183" i="87"/>
  <c r="CX183" i="87"/>
  <c r="CI213" i="87"/>
  <c r="CM56" i="87"/>
  <c r="BU151" i="87"/>
  <c r="CK128" i="87"/>
  <c r="BR159" i="87"/>
  <c r="CP113" i="87"/>
  <c r="CM28" i="87"/>
  <c r="CZ41" i="87"/>
  <c r="CH228" i="87"/>
  <c r="DB217" i="87"/>
  <c r="CL199" i="87"/>
  <c r="DB119" i="87"/>
  <c r="DB63" i="87"/>
  <c r="BZ84" i="87"/>
  <c r="BO201" i="87"/>
  <c r="BP130" i="87"/>
  <c r="BZ177" i="87"/>
  <c r="CU201" i="87"/>
  <c r="BT216" i="87"/>
  <c r="CZ141" i="87"/>
  <c r="CZ116" i="87"/>
  <c r="BX119" i="87"/>
  <c r="CG192" i="87"/>
  <c r="CG170" i="87"/>
  <c r="BQ147" i="87"/>
  <c r="CG110" i="87"/>
  <c r="DA66" i="87"/>
  <c r="CK50" i="87"/>
  <c r="CJ116" i="87"/>
  <c r="CN119" i="87"/>
  <c r="CW192" i="87"/>
  <c r="CW147" i="87"/>
  <c r="CW110" i="87"/>
  <c r="BU210" i="87"/>
  <c r="DA50" i="87"/>
  <c r="CK210" i="87"/>
  <c r="BZ117" i="87"/>
  <c r="BR88" i="87"/>
  <c r="BV154" i="87"/>
  <c r="BV195" i="87"/>
  <c r="BZ101" i="87"/>
  <c r="CX188" i="87"/>
  <c r="CH99" i="87"/>
  <c r="CX88" i="87"/>
  <c r="CH49" i="87"/>
  <c r="BV224" i="87"/>
  <c r="CL165" i="87"/>
  <c r="BV128" i="87"/>
  <c r="BV88" i="87"/>
  <c r="CP204" i="87"/>
  <c r="BY38" i="87"/>
  <c r="CU84" i="87"/>
  <c r="DF117" i="87"/>
  <c r="BR99" i="87"/>
  <c r="CL223" i="87"/>
  <c r="DB224" i="87"/>
  <c r="DB195" i="87"/>
  <c r="BV165" i="87"/>
  <c r="DB154" i="87"/>
  <c r="DB128" i="87"/>
  <c r="DB88" i="87"/>
  <c r="CU140" i="87"/>
  <c r="CE84" i="87"/>
  <c r="BZ209" i="87"/>
  <c r="CE157" i="87"/>
  <c r="CE140" i="87"/>
  <c r="BW80" i="87"/>
  <c r="CM80" i="87"/>
  <c r="BW55" i="87"/>
  <c r="CM55" i="87"/>
  <c r="BX167" i="87"/>
  <c r="CN167" i="87"/>
  <c r="BZ155" i="87"/>
  <c r="CP155" i="87"/>
  <c r="DA63" i="87"/>
  <c r="CK63" i="87"/>
  <c r="CK47" i="87"/>
  <c r="BU47" i="87"/>
  <c r="CE205" i="87"/>
  <c r="CU205" i="87"/>
  <c r="CI167" i="87"/>
  <c r="CY167" i="87"/>
  <c r="BS167" i="87"/>
  <c r="CI127" i="87"/>
  <c r="CY127" i="87"/>
  <c r="BW219" i="87"/>
  <c r="CM219" i="87"/>
  <c r="BW198" i="87"/>
  <c r="CM198" i="87"/>
  <c r="DC168" i="87"/>
  <c r="CM168" i="87"/>
  <c r="CM138" i="87"/>
  <c r="DC138" i="87"/>
  <c r="DC123" i="87"/>
  <c r="BW123" i="87"/>
  <c r="BW71" i="87"/>
  <c r="CM71" i="87"/>
  <c r="BQ213" i="87"/>
  <c r="CG213" i="87"/>
  <c r="CW213" i="87"/>
  <c r="CW165" i="87"/>
  <c r="CG165" i="87"/>
  <c r="CG137" i="87"/>
  <c r="CW137" i="87"/>
  <c r="BQ89" i="87"/>
  <c r="CG89" i="87"/>
  <c r="CW89" i="87"/>
  <c r="CW69" i="87"/>
  <c r="BQ69" i="87"/>
  <c r="CG53" i="87"/>
  <c r="CW53" i="87"/>
  <c r="BU228" i="87"/>
  <c r="CK228" i="87"/>
  <c r="DA228" i="87"/>
  <c r="DA158" i="87"/>
  <c r="BU158" i="87"/>
  <c r="DA144" i="87"/>
  <c r="CK144" i="87"/>
  <c r="DA119" i="87"/>
  <c r="BU119" i="87"/>
  <c r="DA103" i="87"/>
  <c r="BU103" i="87"/>
  <c r="CO183" i="87"/>
  <c r="BY183" i="87"/>
  <c r="CO147" i="87"/>
  <c r="DE147" i="87"/>
  <c r="CK35" i="87"/>
  <c r="BU35" i="87"/>
  <c r="CO91" i="87"/>
  <c r="BY91" i="87"/>
  <c r="BY47" i="87"/>
  <c r="DE47" i="87"/>
  <c r="CP162" i="87"/>
  <c r="BZ162" i="87"/>
  <c r="CK216" i="87"/>
  <c r="DA216" i="87"/>
  <c r="CK177" i="87"/>
  <c r="BU177" i="87"/>
  <c r="CK97" i="87"/>
  <c r="DA97" i="87"/>
  <c r="CO174" i="87"/>
  <c r="BY174" i="87"/>
  <c r="DE40" i="87"/>
  <c r="BY40" i="87"/>
  <c r="DE150" i="87"/>
  <c r="CO150" i="87"/>
  <c r="BY150" i="87"/>
  <c r="CN72" i="87"/>
  <c r="DD72" i="87"/>
  <c r="BX72" i="87"/>
  <c r="BX56" i="87"/>
  <c r="CN56" i="87"/>
  <c r="CY191" i="87"/>
  <c r="BS191" i="87"/>
  <c r="CI168" i="87"/>
  <c r="BS168" i="87"/>
  <c r="CI114" i="87"/>
  <c r="CY114" i="87"/>
  <c r="CG119" i="87"/>
  <c r="CW119" i="87"/>
  <c r="BQ100" i="87"/>
  <c r="CW100" i="87"/>
  <c r="DA166" i="87"/>
  <c r="CK166" i="87"/>
  <c r="CX65" i="87"/>
  <c r="BR65" i="87"/>
  <c r="CP112" i="87"/>
  <c r="DF112" i="87"/>
  <c r="DD227" i="87"/>
  <c r="CN227" i="87"/>
  <c r="BY191" i="87"/>
  <c r="CO191" i="87"/>
  <c r="CX149" i="87"/>
  <c r="BR149" i="87"/>
  <c r="CH149" i="87"/>
  <c r="CW158" i="87"/>
  <c r="BQ158" i="87"/>
  <c r="CG158" i="87"/>
  <c r="DD32" i="87"/>
  <c r="BX32" i="87"/>
  <c r="BR208" i="87"/>
  <c r="CH208" i="87"/>
  <c r="CX208" i="87"/>
  <c r="CH128" i="87"/>
  <c r="CX128" i="87"/>
  <c r="BR128" i="87"/>
  <c r="BP106" i="87"/>
  <c r="CF106" i="87"/>
  <c r="CV62" i="87"/>
  <c r="BP62" i="87"/>
  <c r="CZ221" i="87"/>
  <c r="CJ221" i="87"/>
  <c r="BT221" i="87"/>
  <c r="BT169" i="87"/>
  <c r="CZ169" i="87"/>
  <c r="CJ169" i="87"/>
  <c r="BT137" i="87"/>
  <c r="CJ137" i="87"/>
  <c r="CZ137" i="87"/>
  <c r="CZ43" i="87"/>
  <c r="BT43" i="87"/>
  <c r="BR28" i="87"/>
  <c r="CH28" i="87"/>
  <c r="BY41" i="87"/>
  <c r="CO41" i="87"/>
  <c r="BX92" i="87"/>
  <c r="CN92" i="87"/>
  <c r="BT93" i="87"/>
  <c r="CJ93" i="87"/>
  <c r="CZ73" i="87"/>
  <c r="BT73" i="87"/>
  <c r="CJ57" i="87"/>
  <c r="CZ57" i="87"/>
  <c r="BT57" i="87"/>
  <c r="BX136" i="87"/>
  <c r="CN136" i="87"/>
  <c r="DD136" i="87"/>
  <c r="BX120" i="87"/>
  <c r="CN120" i="87"/>
  <c r="BX104" i="87"/>
  <c r="CN104" i="87"/>
  <c r="BQ45" i="87"/>
  <c r="CG45" i="87"/>
  <c r="CW189" i="87"/>
  <c r="BQ189" i="87"/>
  <c r="BR178" i="87"/>
  <c r="CH178" i="87"/>
  <c r="CE162" i="87"/>
  <c r="BO162" i="87"/>
  <c r="CU122" i="87"/>
  <c r="CE122" i="87"/>
  <c r="CU98" i="87"/>
  <c r="BO98" i="87"/>
  <c r="CW29" i="87"/>
  <c r="BQ29" i="87"/>
  <c r="CI101" i="87"/>
  <c r="CY101" i="87"/>
  <c r="CY81" i="87"/>
  <c r="BS81" i="87"/>
  <c r="CI65" i="87"/>
  <c r="CY65" i="87"/>
  <c r="BS49" i="87"/>
  <c r="CI49" i="87"/>
  <c r="CY49" i="87"/>
  <c r="CI164" i="87"/>
  <c r="BS164" i="87"/>
  <c r="DC96" i="87"/>
  <c r="BW96" i="87"/>
  <c r="CM96" i="87"/>
  <c r="BX140" i="87"/>
  <c r="DD140" i="87"/>
  <c r="BO190" i="87"/>
  <c r="CE190" i="87"/>
  <c r="BP221" i="87"/>
  <c r="CF221" i="87"/>
  <c r="BP174" i="87"/>
  <c r="CF174" i="87"/>
  <c r="CV174" i="87"/>
  <c r="CV86" i="87"/>
  <c r="BP86" i="87"/>
  <c r="CZ181" i="87"/>
  <c r="CJ181" i="87"/>
  <c r="CF207" i="87"/>
  <c r="CV207" i="87"/>
  <c r="BP207" i="87"/>
  <c r="CF195" i="87"/>
  <c r="CV195" i="87"/>
  <c r="BP90" i="87"/>
  <c r="CF90" i="87"/>
  <c r="CJ200" i="87"/>
  <c r="CZ200" i="87"/>
  <c r="CJ184" i="87"/>
  <c r="BT184" i="87"/>
  <c r="CJ125" i="87"/>
  <c r="CZ125" i="87"/>
  <c r="CJ109" i="87"/>
  <c r="CZ109" i="87"/>
  <c r="BX219" i="87"/>
  <c r="CN219" i="87"/>
  <c r="CG185" i="87"/>
  <c r="CW185" i="87"/>
  <c r="BQ175" i="87"/>
  <c r="CW175" i="87"/>
  <c r="BP148" i="87"/>
  <c r="CV148" i="87"/>
  <c r="DD179" i="87"/>
  <c r="BX179" i="87"/>
  <c r="CU149" i="87"/>
  <c r="CE149" i="87"/>
  <c r="BO61" i="87"/>
  <c r="CE61" i="87"/>
  <c r="CU61" i="87"/>
  <c r="CI227" i="87"/>
  <c r="CY227" i="87"/>
  <c r="DF209" i="87"/>
  <c r="CP170" i="87"/>
  <c r="DF155" i="87"/>
  <c r="BO157" i="87"/>
  <c r="CI191" i="87"/>
  <c r="DC219" i="87"/>
  <c r="DC198" i="87"/>
  <c r="CZ93" i="87"/>
  <c r="CJ73" i="87"/>
  <c r="DD104" i="87"/>
  <c r="DD92" i="87"/>
  <c r="CG69" i="87"/>
  <c r="BU166" i="87"/>
  <c r="CN32" i="87"/>
  <c r="CX178" i="87"/>
  <c r="BZ170" i="87"/>
  <c r="BZ132" i="87"/>
  <c r="CE173" i="87"/>
  <c r="CM123" i="87"/>
  <c r="DC80" i="87"/>
  <c r="DC55" i="87"/>
  <c r="CV106" i="87"/>
  <c r="BX227" i="87"/>
  <c r="BQ137" i="87"/>
  <c r="BQ53" i="87"/>
  <c r="BU216" i="87"/>
  <c r="DA177" i="87"/>
  <c r="CK119" i="87"/>
  <c r="DE191" i="87"/>
  <c r="DE41" i="87"/>
  <c r="CH65" i="87"/>
  <c r="CX28" i="87"/>
  <c r="DF132" i="87"/>
  <c r="BZ112" i="87"/>
  <c r="CO38" i="87"/>
  <c r="BO173" i="87"/>
  <c r="CY168" i="87"/>
  <c r="BS127" i="87"/>
  <c r="BW168" i="87"/>
  <c r="BW138" i="87"/>
  <c r="DD56" i="87"/>
  <c r="BQ119" i="87"/>
  <c r="CW45" i="87"/>
  <c r="BU144" i="87"/>
  <c r="CK103" i="87"/>
  <c r="CW107" i="87"/>
  <c r="CK191" i="87"/>
  <c r="CK121" i="87"/>
  <c r="BU67" i="87"/>
  <c r="CO227" i="87"/>
  <c r="BY199" i="87"/>
  <c r="DE187" i="87"/>
  <c r="CO158" i="87"/>
  <c r="DE114" i="87"/>
  <c r="BY67" i="87"/>
  <c r="DE51" i="87"/>
  <c r="BR142" i="87"/>
  <c r="CX92" i="87"/>
  <c r="DF28" i="87"/>
  <c r="BX31" i="87"/>
  <c r="CW223" i="87"/>
  <c r="CG156" i="87"/>
  <c r="BQ77" i="87"/>
  <c r="DE95" i="87"/>
  <c r="BT42" i="87"/>
  <c r="DD31" i="87"/>
  <c r="BY161" i="87"/>
  <c r="CO74" i="87"/>
  <c r="DF177" i="87"/>
  <c r="DF84" i="87"/>
  <c r="BW76" i="87"/>
  <c r="CM76" i="87"/>
  <c r="BW51" i="87"/>
  <c r="CM51" i="87"/>
  <c r="DD216" i="87"/>
  <c r="BX216" i="87"/>
  <c r="CN216" i="87"/>
  <c r="DD100" i="87"/>
  <c r="BX100" i="87"/>
  <c r="CN100" i="87"/>
  <c r="DA59" i="87"/>
  <c r="BU59" i="87"/>
  <c r="CK59" i="87"/>
  <c r="DE206" i="87"/>
  <c r="BY206" i="87"/>
  <c r="CO97" i="87"/>
  <c r="BY97" i="87"/>
  <c r="BO153" i="87"/>
  <c r="CE153" i="87"/>
  <c r="BS156" i="87"/>
  <c r="CI156" i="87"/>
  <c r="CY156" i="87"/>
  <c r="BS123" i="87"/>
  <c r="CI123" i="87"/>
  <c r="CM210" i="87"/>
  <c r="DC210" i="87"/>
  <c r="DC194" i="87"/>
  <c r="BW194" i="87"/>
  <c r="BW159" i="87"/>
  <c r="DC159" i="87"/>
  <c r="CM159" i="87"/>
  <c r="BW134" i="87"/>
  <c r="CM134" i="87"/>
  <c r="BW121" i="87"/>
  <c r="CM121" i="87"/>
  <c r="CM67" i="87"/>
  <c r="DC67" i="87"/>
  <c r="CW201" i="87"/>
  <c r="BQ201" i="87"/>
  <c r="CG161" i="87"/>
  <c r="BQ161" i="87"/>
  <c r="BQ129" i="87"/>
  <c r="CG129" i="87"/>
  <c r="CW129" i="87"/>
  <c r="CG97" i="87"/>
  <c r="CW97" i="87"/>
  <c r="CW65" i="87"/>
  <c r="BQ65" i="87"/>
  <c r="BQ49" i="87"/>
  <c r="CG49" i="87"/>
  <c r="CK220" i="87"/>
  <c r="BU220" i="87"/>
  <c r="DA150" i="87"/>
  <c r="BU150" i="87"/>
  <c r="CK150" i="87"/>
  <c r="DA140" i="87"/>
  <c r="CK140" i="87"/>
  <c r="DA115" i="87"/>
  <c r="BU115" i="87"/>
  <c r="CK115" i="87"/>
  <c r="DA96" i="87"/>
  <c r="BU96" i="87"/>
  <c r="CK83" i="87"/>
  <c r="DA83" i="87"/>
  <c r="DE177" i="87"/>
  <c r="BY177" i="87"/>
  <c r="CO134" i="87"/>
  <c r="DE134" i="87"/>
  <c r="BY134" i="87"/>
  <c r="BY106" i="87"/>
  <c r="CO106" i="87"/>
  <c r="DE106" i="87"/>
  <c r="BY37" i="87"/>
  <c r="CO37" i="87"/>
  <c r="BY87" i="87"/>
  <c r="CO87" i="87"/>
  <c r="DE59" i="87"/>
  <c r="BY59" i="87"/>
  <c r="CO79" i="87"/>
  <c r="DE79" i="87"/>
  <c r="CK212" i="87"/>
  <c r="DA212" i="87"/>
  <c r="BU212" i="87"/>
  <c r="CK169" i="87"/>
  <c r="BU169" i="87"/>
  <c r="BY218" i="87"/>
  <c r="CO218" i="87"/>
  <c r="DE218" i="87"/>
  <c r="DE157" i="87"/>
  <c r="BY157" i="87"/>
  <c r="CW40" i="87"/>
  <c r="CG40" i="87"/>
  <c r="BQ40" i="87"/>
  <c r="CV46" i="87"/>
  <c r="BP46" i="87"/>
  <c r="BX40" i="87"/>
  <c r="CN40" i="87"/>
  <c r="BX68" i="87"/>
  <c r="CN68" i="87"/>
  <c r="CN52" i="87"/>
  <c r="DD52" i="87"/>
  <c r="CE165" i="87"/>
  <c r="BO165" i="87"/>
  <c r="CY187" i="87"/>
  <c r="BS187" i="87"/>
  <c r="CI187" i="87"/>
  <c r="CI144" i="87"/>
  <c r="CY144" i="87"/>
  <c r="BS110" i="87"/>
  <c r="CI110" i="87"/>
  <c r="CY110" i="87"/>
  <c r="CG115" i="87"/>
  <c r="CW115" i="87"/>
  <c r="DA199" i="87"/>
  <c r="BU199" i="87"/>
  <c r="DE140" i="87"/>
  <c r="CO140" i="87"/>
  <c r="DD198" i="87"/>
  <c r="BX198" i="87"/>
  <c r="DA29" i="87"/>
  <c r="BU29" i="87"/>
  <c r="CK29" i="87"/>
  <c r="BQ150" i="87"/>
  <c r="CG150" i="87"/>
  <c r="CF42" i="87"/>
  <c r="CV42" i="87"/>
  <c r="CF118" i="87"/>
  <c r="CV118" i="87"/>
  <c r="BP118" i="87"/>
  <c r="BP102" i="87"/>
  <c r="CF102" i="87"/>
  <c r="CF58" i="87"/>
  <c r="CV58" i="87"/>
  <c r="BP58" i="87"/>
  <c r="CJ209" i="87"/>
  <c r="CZ209" i="87"/>
  <c r="CJ142" i="87"/>
  <c r="BT142" i="87"/>
  <c r="DD223" i="87"/>
  <c r="BX223" i="87"/>
  <c r="CG28" i="87"/>
  <c r="CW28" i="87"/>
  <c r="CN88" i="87"/>
  <c r="DD88" i="87"/>
  <c r="BT165" i="87"/>
  <c r="CZ165" i="87"/>
  <c r="CJ165" i="87"/>
  <c r="BT89" i="87"/>
  <c r="CJ89" i="87"/>
  <c r="CJ69" i="87"/>
  <c r="CZ69" i="87"/>
  <c r="CJ53" i="87"/>
  <c r="CZ53" i="87"/>
  <c r="BT53" i="87"/>
  <c r="DD132" i="87"/>
  <c r="BX132" i="87"/>
  <c r="CN116" i="87"/>
  <c r="DD116" i="87"/>
  <c r="BX80" i="87"/>
  <c r="CN80" i="87"/>
  <c r="DA178" i="87"/>
  <c r="CK178" i="87"/>
  <c r="BT30" i="87"/>
  <c r="CJ30" i="87"/>
  <c r="CE142" i="87"/>
  <c r="CU142" i="87"/>
  <c r="BO118" i="87"/>
  <c r="CE118" i="87"/>
  <c r="CI178" i="87"/>
  <c r="CY178" i="87"/>
  <c r="BR45" i="87"/>
  <c r="CH45" i="87"/>
  <c r="CX45" i="87"/>
  <c r="BS93" i="87"/>
  <c r="CI93" i="87"/>
  <c r="CY77" i="87"/>
  <c r="BS77" i="87"/>
  <c r="BS61" i="87"/>
  <c r="CI61" i="87"/>
  <c r="CM177" i="87"/>
  <c r="DC177" i="87"/>
  <c r="CI140" i="87"/>
  <c r="CY140" i="87"/>
  <c r="CM92" i="87"/>
  <c r="DC92" i="87"/>
  <c r="BX212" i="87"/>
  <c r="CN212" i="87"/>
  <c r="BX84" i="87"/>
  <c r="CN84" i="87"/>
  <c r="DD84" i="87"/>
  <c r="CU186" i="87"/>
  <c r="BO186" i="87"/>
  <c r="CE186" i="87"/>
  <c r="CU96" i="87"/>
  <c r="BO96" i="87"/>
  <c r="CE96" i="87"/>
  <c r="CU80" i="87"/>
  <c r="BO80" i="87"/>
  <c r="BP213" i="87"/>
  <c r="CF213" i="87"/>
  <c r="CF143" i="87"/>
  <c r="BP143" i="87"/>
  <c r="BP74" i="87"/>
  <c r="CF74" i="87"/>
  <c r="CJ173" i="87"/>
  <c r="BT173" i="87"/>
  <c r="BP188" i="87"/>
  <c r="CF188" i="87"/>
  <c r="CV188" i="87"/>
  <c r="CV162" i="87"/>
  <c r="CF162" i="87"/>
  <c r="BP82" i="87"/>
  <c r="CF82" i="87"/>
  <c r="CV82" i="87"/>
  <c r="CJ196" i="87"/>
  <c r="CZ196" i="87"/>
  <c r="BT161" i="87"/>
  <c r="CZ161" i="87"/>
  <c r="CJ121" i="87"/>
  <c r="CZ121" i="87"/>
  <c r="BT121" i="87"/>
  <c r="BT105" i="87"/>
  <c r="CJ105" i="87"/>
  <c r="CG180" i="87"/>
  <c r="CW180" i="87"/>
  <c r="BQ180" i="87"/>
  <c r="CK86" i="87"/>
  <c r="DA86" i="87"/>
  <c r="BU86" i="87"/>
  <c r="CG32" i="87"/>
  <c r="CW32" i="87"/>
  <c r="BP155" i="87"/>
  <c r="CV155" i="87"/>
  <c r="BX171" i="87"/>
  <c r="CN171" i="87"/>
  <c r="BO73" i="87"/>
  <c r="CE73" i="87"/>
  <c r="BO57" i="87"/>
  <c r="CE57" i="87"/>
  <c r="BP44" i="87"/>
  <c r="DA114" i="87"/>
  <c r="DA82" i="87"/>
  <c r="CK62" i="87"/>
  <c r="BY221" i="87"/>
  <c r="CO205" i="87"/>
  <c r="CO182" i="87"/>
  <c r="CO130" i="87"/>
  <c r="CO105" i="87"/>
  <c r="BY90" i="87"/>
  <c r="BY66" i="87"/>
  <c r="CH127" i="87"/>
  <c r="DB171" i="87"/>
  <c r="CP182" i="87"/>
  <c r="BY197" i="87"/>
  <c r="BZ178" i="87"/>
  <c r="CP100" i="87"/>
  <c r="CX100" i="87"/>
  <c r="CK82" i="87"/>
  <c r="BY182" i="87"/>
  <c r="BY130" i="87"/>
  <c r="BY133" i="87"/>
  <c r="BY105" i="87"/>
  <c r="DE66" i="87"/>
  <c r="CO50" i="87"/>
  <c r="CX106" i="87"/>
  <c r="BV172" i="87"/>
  <c r="DF153" i="87"/>
  <c r="DE197" i="87"/>
  <c r="DF178" i="87"/>
  <c r="BR100" i="87"/>
  <c r="CP153" i="87"/>
  <c r="DC59" i="87"/>
  <c r="BU51" i="87"/>
  <c r="BU79" i="87"/>
  <c r="BU63" i="87"/>
  <c r="DA47" i="87"/>
  <c r="CO121" i="87"/>
  <c r="CO110" i="87"/>
  <c r="CO63" i="87"/>
  <c r="DA35" i="87"/>
  <c r="CO40" i="87"/>
  <c r="BT33" i="87"/>
  <c r="DA79" i="87"/>
  <c r="DE183" i="87"/>
  <c r="BY147" i="87"/>
  <c r="BY121" i="87"/>
  <c r="BY110" i="87"/>
  <c r="DE91" i="87"/>
  <c r="BY63" i="87"/>
  <c r="CO47" i="87"/>
  <c r="CZ33" i="87"/>
  <c r="BY186" i="87"/>
  <c r="CO186" i="87"/>
  <c r="DE186" i="87"/>
  <c r="DE145" i="87"/>
  <c r="BY145" i="87"/>
  <c r="BY109" i="87"/>
  <c r="CO109" i="87"/>
  <c r="BY220" i="87"/>
  <c r="CO220" i="87"/>
  <c r="DA118" i="87"/>
  <c r="CK118" i="87"/>
  <c r="BU102" i="87"/>
  <c r="DA102" i="87"/>
  <c r="DE146" i="87"/>
  <c r="CO146" i="87"/>
  <c r="BY146" i="87"/>
  <c r="DE94" i="87"/>
  <c r="BY94" i="87"/>
  <c r="BY70" i="87"/>
  <c r="CO70" i="87"/>
  <c r="BY54" i="87"/>
  <c r="CO54" i="87"/>
  <c r="BZ169" i="87"/>
  <c r="CP169" i="87"/>
  <c r="DF169" i="87"/>
  <c r="CP148" i="87"/>
  <c r="DF148" i="87"/>
  <c r="BZ148" i="87"/>
  <c r="CH131" i="87"/>
  <c r="CX131" i="87"/>
  <c r="CX110" i="87"/>
  <c r="BR110" i="87"/>
  <c r="BV180" i="87"/>
  <c r="DB180" i="87"/>
  <c r="BV179" i="87"/>
  <c r="CL179" i="87"/>
  <c r="CP213" i="87"/>
  <c r="DF213" i="87"/>
  <c r="BZ213" i="87"/>
  <c r="BZ146" i="87"/>
  <c r="CP146" i="87"/>
  <c r="DF95" i="87"/>
  <c r="BZ95" i="87"/>
  <c r="CP95" i="87"/>
  <c r="DF76" i="87"/>
  <c r="BZ76" i="87"/>
  <c r="CP76" i="87"/>
  <c r="CI228" i="87"/>
  <c r="CY228" i="87"/>
  <c r="BS228" i="87"/>
  <c r="CY116" i="87"/>
  <c r="BS116" i="87"/>
  <c r="CI116" i="87"/>
  <c r="BS71" i="87"/>
  <c r="CI71" i="87"/>
  <c r="CY71" i="87"/>
  <c r="BS55" i="87"/>
  <c r="CI55" i="87"/>
  <c r="CY55" i="87"/>
  <c r="DC190" i="87"/>
  <c r="BW190" i="87"/>
  <c r="CM190" i="87"/>
  <c r="BO167" i="87"/>
  <c r="CE167" i="87"/>
  <c r="CU167" i="87"/>
  <c r="CE101" i="87"/>
  <c r="BO101" i="87"/>
  <c r="CU101" i="87"/>
  <c r="BO85" i="87"/>
  <c r="CE85" i="87"/>
  <c r="CU85" i="87"/>
  <c r="CY135" i="87"/>
  <c r="BS135" i="87"/>
  <c r="CI135" i="87"/>
  <c r="CY119" i="87"/>
  <c r="BS119" i="87"/>
  <c r="BW211" i="87"/>
  <c r="CM211" i="87"/>
  <c r="DC211" i="87"/>
  <c r="CM81" i="87"/>
  <c r="DC81" i="87"/>
  <c r="CM64" i="87"/>
  <c r="DC64" i="87"/>
  <c r="BW64" i="87"/>
  <c r="CM48" i="87"/>
  <c r="DC48" i="87"/>
  <c r="BT135" i="87"/>
  <c r="CJ135" i="87"/>
  <c r="CZ135" i="87"/>
  <c r="CJ220" i="87"/>
  <c r="CZ220" i="87"/>
  <c r="BQ212" i="87"/>
  <c r="CG212" i="87"/>
  <c r="CG44" i="87"/>
  <c r="CW44" i="87"/>
  <c r="BU182" i="87"/>
  <c r="CK182" i="87"/>
  <c r="CK168" i="87"/>
  <c r="DA168" i="87"/>
  <c r="DD228" i="87"/>
  <c r="BX228" i="87"/>
  <c r="BU124" i="87"/>
  <c r="DA124" i="87"/>
  <c r="CK124" i="87"/>
  <c r="BR64" i="87"/>
  <c r="CH64" i="87"/>
  <c r="CX64" i="87"/>
  <c r="BR48" i="87"/>
  <c r="CH48" i="87"/>
  <c r="CX48" i="87"/>
  <c r="DB143" i="87"/>
  <c r="BV143" i="87"/>
  <c r="DB123" i="87"/>
  <c r="BV123" i="87"/>
  <c r="BZ217" i="87"/>
  <c r="CP217" i="87"/>
  <c r="DF217" i="87"/>
  <c r="BZ64" i="87"/>
  <c r="CP64" i="87"/>
  <c r="DF64" i="87"/>
  <c r="BZ48" i="87"/>
  <c r="CP48" i="87"/>
  <c r="CX109" i="87"/>
  <c r="BR109" i="87"/>
  <c r="CH109" i="87"/>
  <c r="DF144" i="87"/>
  <c r="BZ144" i="87"/>
  <c r="BY217" i="87"/>
  <c r="DE217" i="87"/>
  <c r="DD75" i="87"/>
  <c r="BX75" i="87"/>
  <c r="BX59" i="87"/>
  <c r="CN59" i="87"/>
  <c r="CP124" i="87"/>
  <c r="DF124" i="87"/>
  <c r="BR123" i="87"/>
  <c r="CH123" i="87"/>
  <c r="CH87" i="87"/>
  <c r="CX87" i="87"/>
  <c r="BR87" i="87"/>
  <c r="CL184" i="87"/>
  <c r="DB184" i="87"/>
  <c r="BV110" i="87"/>
  <c r="CL110" i="87"/>
  <c r="DB110" i="87"/>
  <c r="BV66" i="87"/>
  <c r="CL66" i="87"/>
  <c r="DB66" i="87"/>
  <c r="BV50" i="87"/>
  <c r="CL50" i="87"/>
  <c r="DF175" i="87"/>
  <c r="CP175" i="87"/>
  <c r="CP145" i="87"/>
  <c r="BZ145" i="87"/>
  <c r="BV43" i="87"/>
  <c r="CL43" i="87"/>
  <c r="DB43" i="87"/>
  <c r="CO123" i="87"/>
  <c r="DE123" i="87"/>
  <c r="BY123" i="87"/>
  <c r="CU77" i="87"/>
  <c r="BO77" i="87"/>
  <c r="CE77" i="87"/>
  <c r="BS183" i="87"/>
  <c r="CY183" i="87"/>
  <c r="BS121" i="87"/>
  <c r="CI121" i="87"/>
  <c r="CY121" i="87"/>
  <c r="CM141" i="87"/>
  <c r="BW141" i="87"/>
  <c r="DC141" i="87"/>
  <c r="BW116" i="87"/>
  <c r="CM116" i="87"/>
  <c r="DC116" i="87"/>
  <c r="CJ60" i="87"/>
  <c r="BT60" i="87"/>
  <c r="CG221" i="87"/>
  <c r="CW221" i="87"/>
  <c r="BQ221" i="87"/>
  <c r="CH216" i="87"/>
  <c r="CX216" i="87"/>
  <c r="CX186" i="87"/>
  <c r="BR186" i="87"/>
  <c r="CH147" i="87"/>
  <c r="CX147" i="87"/>
  <c r="CL194" i="87"/>
  <c r="DB194" i="87"/>
  <c r="CL135" i="87"/>
  <c r="DB135" i="87"/>
  <c r="CL42" i="87"/>
  <c r="BV42" i="87"/>
  <c r="CO99" i="87"/>
  <c r="BY99" i="87"/>
  <c r="DE99" i="87"/>
  <c r="DF109" i="87"/>
  <c r="BZ109" i="87"/>
  <c r="CP109" i="87"/>
  <c r="CP207" i="87"/>
  <c r="DF207" i="87"/>
  <c r="BZ207" i="87"/>
  <c r="BZ141" i="87"/>
  <c r="CP141" i="87"/>
  <c r="DF141" i="87"/>
  <c r="DF115" i="87"/>
  <c r="BZ115" i="87"/>
  <c r="CP99" i="87"/>
  <c r="BZ99" i="87"/>
  <c r="CX73" i="87"/>
  <c r="BR73" i="87"/>
  <c r="DB188" i="87"/>
  <c r="BV188" i="87"/>
  <c r="BV115" i="87"/>
  <c r="CL115" i="87"/>
  <c r="DB115" i="87"/>
  <c r="BV99" i="87"/>
  <c r="DB99" i="87"/>
  <c r="CL99" i="87"/>
  <c r="CL59" i="87"/>
  <c r="DB59" i="87"/>
  <c r="BV59" i="87"/>
  <c r="BV82" i="87"/>
  <c r="CL82" i="87"/>
  <c r="DB82" i="87"/>
  <c r="CP194" i="87"/>
  <c r="DF194" i="87"/>
  <c r="BX173" i="87"/>
  <c r="CN173" i="87"/>
  <c r="DD173" i="87"/>
  <c r="CX146" i="87"/>
  <c r="CH146" i="87"/>
  <c r="BR146" i="87"/>
  <c r="DB208" i="87"/>
  <c r="BV208" i="87"/>
  <c r="CL208" i="87"/>
  <c r="CL181" i="87"/>
  <c r="DB181" i="87"/>
  <c r="BV181" i="87"/>
  <c r="CL136" i="87"/>
  <c r="DB136" i="87"/>
  <c r="BV136" i="87"/>
  <c r="DB80" i="87"/>
  <c r="CL80" i="87"/>
  <c r="BV80" i="87"/>
  <c r="BR215" i="87"/>
  <c r="CH215" i="87"/>
  <c r="CX215" i="87"/>
  <c r="BR227" i="87"/>
  <c r="CH227" i="87"/>
  <c r="BR187" i="87"/>
  <c r="CH187" i="87"/>
  <c r="CH76" i="87"/>
  <c r="CX76" i="87"/>
  <c r="BV201" i="87"/>
  <c r="CL201" i="87"/>
  <c r="DB201" i="87"/>
  <c r="CH157" i="87"/>
  <c r="BR157" i="87"/>
  <c r="CX96" i="87"/>
  <c r="BR96" i="87"/>
  <c r="BR37" i="87"/>
  <c r="CH37" i="87"/>
  <c r="CX37" i="87"/>
  <c r="BQ75" i="87"/>
  <c r="CG75" i="87"/>
  <c r="BQ187" i="87"/>
  <c r="CG187" i="87"/>
  <c r="BU214" i="87"/>
  <c r="CK214" i="87"/>
  <c r="DA214" i="87"/>
  <c r="BZ36" i="87"/>
  <c r="DF36" i="87"/>
  <c r="DF39" i="87"/>
  <c r="BZ39" i="87"/>
  <c r="CP39" i="87"/>
  <c r="DD91" i="87"/>
  <c r="BX91" i="87"/>
  <c r="CZ174" i="87"/>
  <c r="BT174" i="87"/>
  <c r="CJ174" i="87"/>
  <c r="BQ88" i="87"/>
  <c r="CW88" i="87"/>
  <c r="CX134" i="87"/>
  <c r="BR134" i="87"/>
  <c r="CH134" i="87"/>
  <c r="DE101" i="87"/>
  <c r="CO101" i="87"/>
  <c r="BY101" i="87"/>
  <c r="DE143" i="87"/>
  <c r="CO143" i="87"/>
  <c r="DB166" i="87"/>
  <c r="BV166" i="87"/>
  <c r="CL166" i="87"/>
  <c r="BX162" i="87"/>
  <c r="CN162" i="87"/>
  <c r="BQ166" i="87"/>
  <c r="CG166" i="87"/>
  <c r="CW166" i="87"/>
  <c r="BR191" i="87"/>
  <c r="CX191" i="87"/>
  <c r="CH191" i="87"/>
  <c r="BR189" i="87"/>
  <c r="CH189" i="87"/>
  <c r="CJ37" i="87"/>
  <c r="CZ37" i="87"/>
  <c r="BT37" i="87"/>
  <c r="CX39" i="87"/>
  <c r="BR39" i="87"/>
  <c r="CH39" i="87"/>
  <c r="BR41" i="87"/>
  <c r="CH41" i="87"/>
  <c r="CX41" i="87"/>
  <c r="DC85" i="87"/>
  <c r="BW85" i="87"/>
  <c r="CM85" i="87"/>
  <c r="BW205" i="87"/>
  <c r="CM205" i="87"/>
  <c r="DC205" i="87"/>
  <c r="DC164" i="87"/>
  <c r="CM164" i="87"/>
  <c r="BW164" i="87"/>
  <c r="BW140" i="87"/>
  <c r="CM140" i="87"/>
  <c r="DC140" i="87"/>
  <c r="CN107" i="87"/>
  <c r="DD107" i="87"/>
  <c r="DD159" i="87"/>
  <c r="CN159" i="87"/>
  <c r="BX159" i="87"/>
  <c r="BX178" i="87"/>
  <c r="DD178" i="87"/>
  <c r="CU182" i="87"/>
  <c r="CE182" i="87"/>
  <c r="BO182" i="87"/>
  <c r="CE92" i="87"/>
  <c r="CU92" i="87"/>
  <c r="BS216" i="87"/>
  <c r="CI216" i="87"/>
  <c r="CY216" i="87"/>
  <c r="BT197" i="87"/>
  <c r="CJ197" i="87"/>
  <c r="CZ197" i="87"/>
  <c r="CN39" i="87"/>
  <c r="DD39" i="87"/>
  <c r="BX39" i="87"/>
  <c r="CF205" i="87"/>
  <c r="CV205" i="87"/>
  <c r="BP205" i="87"/>
  <c r="BP134" i="87"/>
  <c r="CF134" i="87"/>
  <c r="CV134" i="87"/>
  <c r="BT217" i="87"/>
  <c r="CJ217" i="87"/>
  <c r="CZ217" i="87"/>
  <c r="BO207" i="87"/>
  <c r="CE207" i="87"/>
  <c r="CU207" i="87"/>
  <c r="BO128" i="87"/>
  <c r="CE128" i="87"/>
  <c r="CU128" i="87"/>
  <c r="CE112" i="87"/>
  <c r="CU112" i="87"/>
  <c r="BO112" i="87"/>
  <c r="CF32" i="87"/>
  <c r="CV32" i="87"/>
  <c r="CV224" i="87"/>
  <c r="BP224" i="87"/>
  <c r="CF224" i="87"/>
  <c r="CV184" i="87"/>
  <c r="BP184" i="87"/>
  <c r="CF139" i="87"/>
  <c r="BP139" i="87"/>
  <c r="CV139" i="87"/>
  <c r="BP78" i="87"/>
  <c r="CF78" i="87"/>
  <c r="CV78" i="87"/>
  <c r="CZ192" i="87"/>
  <c r="BT192" i="87"/>
  <c r="CJ192" i="87"/>
  <c r="CJ154" i="87"/>
  <c r="CZ154" i="87"/>
  <c r="BT154" i="87"/>
  <c r="CZ117" i="87"/>
  <c r="BT117" i="87"/>
  <c r="CJ117" i="87"/>
  <c r="BT101" i="87"/>
  <c r="CJ101" i="87"/>
  <c r="BV32" i="87"/>
  <c r="DB32" i="87"/>
  <c r="CL32" i="87"/>
  <c r="CW211" i="87"/>
  <c r="BQ211" i="87"/>
  <c r="CG211" i="87"/>
  <c r="CG172" i="87"/>
  <c r="CW172" i="87"/>
  <c r="BQ172" i="87"/>
  <c r="DE220" i="87"/>
  <c r="CP144" i="87"/>
  <c r="BZ124" i="87"/>
  <c r="CO145" i="87"/>
  <c r="DE70" i="87"/>
  <c r="DF48" i="87"/>
  <c r="CI119" i="87"/>
  <c r="BW48" i="87"/>
  <c r="BT220" i="87"/>
  <c r="DE97" i="87"/>
  <c r="CM63" i="87"/>
  <c r="BW63" i="87"/>
  <c r="CM47" i="87"/>
  <c r="DC47" i="87"/>
  <c r="CN202" i="87"/>
  <c r="DD202" i="87"/>
  <c r="BU71" i="87"/>
  <c r="DA71" i="87"/>
  <c r="BU55" i="87"/>
  <c r="CK55" i="87"/>
  <c r="CO202" i="87"/>
  <c r="BY202" i="87"/>
  <c r="CH151" i="87"/>
  <c r="BR151" i="87"/>
  <c r="CE197" i="87"/>
  <c r="BO197" i="87"/>
  <c r="CU136" i="87"/>
  <c r="BO136" i="87"/>
  <c r="CE136" i="87"/>
  <c r="CI148" i="87"/>
  <c r="CY148" i="87"/>
  <c r="CY99" i="87"/>
  <c r="BS99" i="87"/>
  <c r="CI99" i="87"/>
  <c r="CM207" i="87"/>
  <c r="BW207" i="87"/>
  <c r="DC188" i="87"/>
  <c r="CM188" i="87"/>
  <c r="BW151" i="87"/>
  <c r="CM151" i="87"/>
  <c r="CM131" i="87"/>
  <c r="DC131" i="87"/>
  <c r="BW131" i="87"/>
  <c r="DC106" i="87"/>
  <c r="CM106" i="87"/>
  <c r="CG90" i="87"/>
  <c r="BQ90" i="87"/>
  <c r="CW197" i="87"/>
  <c r="CG197" i="87"/>
  <c r="CG154" i="87"/>
  <c r="CW154" i="87"/>
  <c r="BQ154" i="87"/>
  <c r="BQ134" i="87"/>
  <c r="CG134" i="87"/>
  <c r="CW134" i="87"/>
  <c r="CG85" i="87"/>
  <c r="BQ85" i="87"/>
  <c r="BQ61" i="87"/>
  <c r="CW61" i="87"/>
  <c r="CW81" i="87"/>
  <c r="CG81" i="87"/>
  <c r="DA207" i="87"/>
  <c r="CK207" i="87"/>
  <c r="BU159" i="87"/>
  <c r="CK159" i="87"/>
  <c r="CK132" i="87"/>
  <c r="BU132" i="87"/>
  <c r="BU111" i="87"/>
  <c r="DA111" i="87"/>
  <c r="DA92" i="87"/>
  <c r="BU92" i="87"/>
  <c r="CK92" i="87"/>
  <c r="DE222" i="87"/>
  <c r="BY222" i="87"/>
  <c r="CO222" i="87"/>
  <c r="CO169" i="87"/>
  <c r="BY169" i="87"/>
  <c r="BY118" i="87"/>
  <c r="DE118" i="87"/>
  <c r="CO102" i="87"/>
  <c r="DE102" i="87"/>
  <c r="DD38" i="87"/>
  <c r="BX38" i="87"/>
  <c r="BY127" i="87"/>
  <c r="DE127" i="87"/>
  <c r="BY71" i="87"/>
  <c r="CO71" i="87"/>
  <c r="BY55" i="87"/>
  <c r="CO55" i="87"/>
  <c r="CO75" i="87"/>
  <c r="DE75" i="87"/>
  <c r="BU187" i="87"/>
  <c r="DA187" i="87"/>
  <c r="DA133" i="87"/>
  <c r="CK133" i="87"/>
  <c r="BY215" i="87"/>
  <c r="DE215" i="87"/>
  <c r="CO149" i="87"/>
  <c r="BY149" i="87"/>
  <c r="CV31" i="87"/>
  <c r="CF31" i="87"/>
  <c r="BU42" i="87"/>
  <c r="DA42" i="87"/>
  <c r="CK42" i="87"/>
  <c r="BX64" i="87"/>
  <c r="CN64" i="87"/>
  <c r="DD64" i="87"/>
  <c r="BX48" i="87"/>
  <c r="CN48" i="87"/>
  <c r="DD48" i="87"/>
  <c r="BZ142" i="87"/>
  <c r="CP142" i="87"/>
  <c r="CU174" i="87"/>
  <c r="BO174" i="87"/>
  <c r="CE174" i="87"/>
  <c r="CY160" i="87"/>
  <c r="BS160" i="87"/>
  <c r="CI160" i="87"/>
  <c r="CI134" i="87"/>
  <c r="BS134" i="87"/>
  <c r="BW184" i="87"/>
  <c r="CM184" i="87"/>
  <c r="CG111" i="87"/>
  <c r="CW111" i="87"/>
  <c r="BQ111" i="87"/>
  <c r="CK195" i="87"/>
  <c r="DA195" i="87"/>
  <c r="BU195" i="87"/>
  <c r="BR85" i="87"/>
  <c r="CX85" i="87"/>
  <c r="CV39" i="87"/>
  <c r="CF39" i="87"/>
  <c r="CX199" i="87"/>
  <c r="CH199" i="87"/>
  <c r="CX57" i="87"/>
  <c r="CH57" i="87"/>
  <c r="BR77" i="87"/>
  <c r="CH77" i="87"/>
  <c r="BZ223" i="87"/>
  <c r="DF223" i="87"/>
  <c r="DF184" i="87"/>
  <c r="BZ184" i="87"/>
  <c r="BZ120" i="87"/>
  <c r="DF120" i="87"/>
  <c r="DF104" i="87"/>
  <c r="BZ104" i="87"/>
  <c r="CP104" i="87"/>
  <c r="DB187" i="87"/>
  <c r="CL187" i="87"/>
  <c r="DD194" i="87"/>
  <c r="CN194" i="87"/>
  <c r="DE212" i="87"/>
  <c r="BY212" i="87"/>
  <c r="CX177" i="87"/>
  <c r="CH177" i="87"/>
  <c r="BV96" i="87"/>
  <c r="DB96" i="87"/>
  <c r="CW123" i="87"/>
  <c r="CG123" i="87"/>
  <c r="CX223" i="87"/>
  <c r="CH223" i="87"/>
  <c r="CV114" i="87"/>
  <c r="CF114" i="87"/>
  <c r="BP70" i="87"/>
  <c r="CF70" i="87"/>
  <c r="CV70" i="87"/>
  <c r="BP54" i="87"/>
  <c r="CF54" i="87"/>
  <c r="CV54" i="87"/>
  <c r="CZ202" i="87"/>
  <c r="CJ202" i="87"/>
  <c r="BT138" i="87"/>
  <c r="CZ138" i="87"/>
  <c r="CN186" i="87"/>
  <c r="DD186" i="87"/>
  <c r="BV28" i="87"/>
  <c r="DB28" i="87"/>
  <c r="BT148" i="87"/>
  <c r="CJ148" i="87"/>
  <c r="CZ148" i="87"/>
  <c r="CZ81" i="87"/>
  <c r="BT81" i="87"/>
  <c r="CJ81" i="87"/>
  <c r="BT65" i="87"/>
  <c r="CJ65" i="87"/>
  <c r="CZ65" i="87"/>
  <c r="BT49" i="87"/>
  <c r="CJ49" i="87"/>
  <c r="CZ49" i="87"/>
  <c r="DD128" i="87"/>
  <c r="BX128" i="87"/>
  <c r="CN128" i="87"/>
  <c r="BX112" i="87"/>
  <c r="CN112" i="87"/>
  <c r="DD112" i="87"/>
  <c r="CN76" i="87"/>
  <c r="BX76" i="87"/>
  <c r="BU170" i="87"/>
  <c r="DA170" i="87"/>
  <c r="DA171" i="87"/>
  <c r="BU171" i="87"/>
  <c r="CU130" i="87"/>
  <c r="CE130" i="87"/>
  <c r="BO114" i="87"/>
  <c r="CU114" i="87"/>
  <c r="BW224" i="87"/>
  <c r="DC224" i="87"/>
  <c r="CH162" i="87"/>
  <c r="CX162" i="87"/>
  <c r="CI89" i="87"/>
  <c r="CY89" i="87"/>
  <c r="BS89" i="87"/>
  <c r="CY73" i="87"/>
  <c r="BS73" i="87"/>
  <c r="CI73" i="87"/>
  <c r="CY57" i="87"/>
  <c r="BS57" i="87"/>
  <c r="CI57" i="87"/>
  <c r="CM169" i="87"/>
  <c r="BW169" i="87"/>
  <c r="BX190" i="87"/>
  <c r="DD190" i="87"/>
  <c r="DC215" i="87"/>
  <c r="BW215" i="87"/>
  <c r="BW88" i="87"/>
  <c r="CM88" i="87"/>
  <c r="CW85" i="87"/>
  <c r="DA159" i="87"/>
  <c r="DA132" i="87"/>
  <c r="CK111" i="87"/>
  <c r="DE202" i="87"/>
  <c r="CO118" i="87"/>
  <c r="BY102" i="87"/>
  <c r="DE55" i="87"/>
  <c r="CN38" i="87"/>
  <c r="BW176" i="87"/>
  <c r="DC163" i="87"/>
  <c r="DC127" i="87"/>
  <c r="DC102" i="87"/>
  <c r="CN175" i="87"/>
  <c r="BQ223" i="87"/>
  <c r="CW193" i="87"/>
  <c r="BQ93" i="87"/>
  <c r="CW73" i="87"/>
  <c r="CW57" i="87"/>
  <c r="DA203" i="87"/>
  <c r="CK151" i="87"/>
  <c r="DA128" i="87"/>
  <c r="BU107" i="87"/>
  <c r="BU88" i="87"/>
  <c r="CK67" i="87"/>
  <c r="CK51" i="87"/>
  <c r="CO141" i="87"/>
  <c r="BY114" i="87"/>
  <c r="DE74" i="87"/>
  <c r="CM59" i="87"/>
  <c r="CG193" i="87"/>
  <c r="BQ156" i="87"/>
  <c r="CW93" i="87"/>
  <c r="CG73" i="87"/>
  <c r="CG57" i="87"/>
  <c r="CW77" i="87"/>
  <c r="CK203" i="87"/>
  <c r="DA107" i="87"/>
  <c r="DA88" i="87"/>
  <c r="CO187" i="87"/>
  <c r="DE161" i="87"/>
  <c r="BY141" i="87"/>
  <c r="DH230" i="87"/>
  <c r="DH229" i="87"/>
  <c r="DI230" i="86"/>
  <c r="DI229" i="86"/>
  <c r="CX32" i="86"/>
  <c r="BR32" i="86"/>
  <c r="DF42" i="86"/>
  <c r="CP42" i="86"/>
  <c r="CJ38" i="86"/>
  <c r="BT38" i="86"/>
  <c r="DD30" i="86"/>
  <c r="CN30" i="86"/>
  <c r="BZ39" i="86"/>
  <c r="DF39" i="86"/>
  <c r="CF29" i="86"/>
  <c r="BP29" i="86"/>
  <c r="CP36" i="86"/>
  <c r="DF36" i="86"/>
  <c r="CJ31" i="86"/>
  <c r="BT31" i="86"/>
  <c r="CZ31" i="86"/>
  <c r="CF34" i="86"/>
  <c r="BP34" i="86"/>
  <c r="CY105" i="86"/>
  <c r="BS105" i="86"/>
  <c r="CN64" i="86"/>
  <c r="DD64" i="86"/>
  <c r="BX88" i="86"/>
  <c r="CN88" i="86"/>
  <c r="BY203" i="86"/>
  <c r="CO203" i="86"/>
  <c r="DE203" i="86"/>
  <c r="BY123" i="86"/>
  <c r="CO123" i="86"/>
  <c r="BR224" i="86"/>
  <c r="CH224" i="86"/>
  <c r="BZ96" i="86"/>
  <c r="CP96" i="86"/>
  <c r="CU116" i="86"/>
  <c r="BO116" i="86"/>
  <c r="CV206" i="86"/>
  <c r="BP206" i="86"/>
  <c r="CF206" i="86"/>
  <c r="BT215" i="86"/>
  <c r="CJ215" i="86"/>
  <c r="BT98" i="86"/>
  <c r="CJ98" i="86"/>
  <c r="DD208" i="86"/>
  <c r="CN208" i="86"/>
  <c r="BX208" i="86"/>
  <c r="CN117" i="86"/>
  <c r="DD117" i="86"/>
  <c r="BZ84" i="86"/>
  <c r="CP84" i="86"/>
  <c r="CU101" i="86"/>
  <c r="BO101" i="86"/>
  <c r="CN181" i="86"/>
  <c r="DD181" i="86"/>
  <c r="DD153" i="86"/>
  <c r="BX153" i="86"/>
  <c r="BX109" i="86"/>
  <c r="CN109" i="86"/>
  <c r="DD109" i="86"/>
  <c r="DD93" i="86"/>
  <c r="CN93" i="86"/>
  <c r="CK110" i="86"/>
  <c r="DA110" i="86"/>
  <c r="CO99" i="86"/>
  <c r="DE99" i="86"/>
  <c r="BY82" i="86"/>
  <c r="CO82" i="86"/>
  <c r="CO66" i="86"/>
  <c r="DE66" i="86"/>
  <c r="DE47" i="86"/>
  <c r="BY47" i="86"/>
  <c r="BZ175" i="86"/>
  <c r="CP175" i="86"/>
  <c r="BP82" i="86"/>
  <c r="CF82" i="86"/>
  <c r="CV82" i="86"/>
  <c r="BR82" i="86"/>
  <c r="CH82" i="86"/>
  <c r="CE167" i="86"/>
  <c r="BO167" i="86"/>
  <c r="BO123" i="86"/>
  <c r="CE123" i="86"/>
  <c r="BT208" i="86"/>
  <c r="CJ208" i="86"/>
  <c r="BT154" i="86"/>
  <c r="CJ154" i="86"/>
  <c r="CZ154" i="86"/>
  <c r="BX194" i="86"/>
  <c r="CN194" i="86"/>
  <c r="CU173" i="86"/>
  <c r="BO173" i="86"/>
  <c r="CZ175" i="86"/>
  <c r="BT175" i="86"/>
  <c r="CZ122" i="86"/>
  <c r="BT122" i="86"/>
  <c r="BU171" i="86"/>
  <c r="CK171" i="86"/>
  <c r="BU105" i="86"/>
  <c r="CK105" i="86"/>
  <c r="BU64" i="86"/>
  <c r="CK64" i="86"/>
  <c r="DA64" i="86"/>
  <c r="DA49" i="86"/>
  <c r="BU49" i="86"/>
  <c r="DE221" i="86"/>
  <c r="BY221" i="86"/>
  <c r="CO221" i="86"/>
  <c r="BY138" i="86"/>
  <c r="DE138" i="86"/>
  <c r="CO138" i="86"/>
  <c r="BO219" i="86"/>
  <c r="CE219" i="86"/>
  <c r="BP223" i="86"/>
  <c r="CV223" i="86"/>
  <c r="CF223" i="86"/>
  <c r="BP175" i="86"/>
  <c r="CF175" i="86"/>
  <c r="CP37" i="86"/>
  <c r="DF37" i="86"/>
  <c r="BV42" i="86"/>
  <c r="CL42" i="86"/>
  <c r="CP49" i="86"/>
  <c r="DF49" i="86"/>
  <c r="CP34" i="86"/>
  <c r="DF34" i="86"/>
  <c r="BZ34" i="86"/>
  <c r="CP46" i="86"/>
  <c r="DF46" i="86"/>
  <c r="CP35" i="86"/>
  <c r="DF35" i="86"/>
  <c r="CH45" i="86"/>
  <c r="CX45" i="86"/>
  <c r="DF32" i="86"/>
  <c r="BZ32" i="86"/>
  <c r="BV41" i="86"/>
  <c r="CL41" i="86"/>
  <c r="CP48" i="86"/>
  <c r="DF48" i="86"/>
  <c r="BR205" i="86"/>
  <c r="CH205" i="86"/>
  <c r="CX205" i="86"/>
  <c r="BR125" i="86"/>
  <c r="CH125" i="86"/>
  <c r="CX125" i="86"/>
  <c r="CL145" i="86"/>
  <c r="DB145" i="86"/>
  <c r="BV145" i="86"/>
  <c r="CI41" i="86"/>
  <c r="CY41" i="86"/>
  <c r="BS49" i="86"/>
  <c r="CI49" i="86"/>
  <c r="CY49" i="86"/>
  <c r="CN29" i="86"/>
  <c r="BX29" i="86"/>
  <c r="DD29" i="86"/>
  <c r="BP36" i="86"/>
  <c r="CV36" i="86"/>
  <c r="BO89" i="86"/>
  <c r="CE89" i="86"/>
  <c r="DC180" i="86"/>
  <c r="BW180" i="86"/>
  <c r="CM147" i="86"/>
  <c r="DC147" i="86"/>
  <c r="CM108" i="86"/>
  <c r="DC108" i="86"/>
  <c r="DC92" i="86"/>
  <c r="BW92" i="86"/>
  <c r="CM92" i="86"/>
  <c r="BW84" i="86"/>
  <c r="CM84" i="86"/>
  <c r="CF146" i="86"/>
  <c r="BP146" i="86"/>
  <c r="BT189" i="86"/>
  <c r="CJ189" i="86"/>
  <c r="BX157" i="86"/>
  <c r="CN157" i="86"/>
  <c r="CJ30" i="86"/>
  <c r="BT30" i="86"/>
  <c r="CP139" i="86"/>
  <c r="DF139" i="86"/>
  <c r="CN38" i="86"/>
  <c r="BX38" i="86"/>
  <c r="CJ158" i="86"/>
  <c r="CZ158" i="86"/>
  <c r="CH201" i="86"/>
  <c r="CX201" i="86"/>
  <c r="BX141" i="86"/>
  <c r="DD141" i="86"/>
  <c r="CN141" i="86"/>
  <c r="CM224" i="86"/>
  <c r="DC224" i="86"/>
  <c r="BW192" i="86"/>
  <c r="CM192" i="86"/>
  <c r="BW164" i="86"/>
  <c r="CM164" i="86"/>
  <c r="BP215" i="86"/>
  <c r="CF215" i="86"/>
  <c r="CZ185" i="86"/>
  <c r="BT185" i="86"/>
  <c r="CK208" i="86"/>
  <c r="DA208" i="86"/>
  <c r="DE169" i="86"/>
  <c r="BY169" i="86"/>
  <c r="BR172" i="86"/>
  <c r="CH172" i="86"/>
  <c r="CX172" i="86"/>
  <c r="BR97" i="86"/>
  <c r="CH97" i="86"/>
  <c r="BP111" i="86"/>
  <c r="CF111" i="86"/>
  <c r="CV111" i="86"/>
  <c r="CK217" i="86"/>
  <c r="DA217" i="86"/>
  <c r="BU179" i="86"/>
  <c r="CK179" i="86"/>
  <c r="CK140" i="86"/>
  <c r="DA140" i="86"/>
  <c r="DA72" i="86"/>
  <c r="BU72" i="86"/>
  <c r="BY199" i="86"/>
  <c r="CO199" i="86"/>
  <c r="BY173" i="86"/>
  <c r="CO173" i="86"/>
  <c r="DE31" i="86"/>
  <c r="BY31" i="86"/>
  <c r="CO31" i="86"/>
  <c r="BR153" i="86"/>
  <c r="CH153" i="86"/>
  <c r="BS59" i="86"/>
  <c r="CI59" i="86"/>
  <c r="CY59" i="86"/>
  <c r="CF30" i="86"/>
  <c r="BP30" i="86"/>
  <c r="DC144" i="86"/>
  <c r="BW144" i="86"/>
  <c r="BP115" i="86"/>
  <c r="CF115" i="86"/>
  <c r="BP86" i="86"/>
  <c r="CF86" i="86"/>
  <c r="BZ161" i="86"/>
  <c r="CK221" i="86"/>
  <c r="DA210" i="86"/>
  <c r="BU202" i="86"/>
  <c r="DA173" i="86"/>
  <c r="DA165" i="86"/>
  <c r="DA99" i="86"/>
  <c r="DA39" i="86"/>
  <c r="CO148" i="86"/>
  <c r="DE185" i="86"/>
  <c r="DE117" i="86"/>
  <c r="DE84" i="86"/>
  <c r="CE153" i="86"/>
  <c r="BO99" i="86"/>
  <c r="DC226" i="86"/>
  <c r="CM182" i="86"/>
  <c r="CM153" i="86"/>
  <c r="DC162" i="86"/>
  <c r="BW130" i="86"/>
  <c r="CM113" i="86"/>
  <c r="CV225" i="86"/>
  <c r="CV191" i="86"/>
  <c r="CV177" i="86"/>
  <c r="CV152" i="86"/>
  <c r="CV72" i="86"/>
  <c r="CJ207" i="86"/>
  <c r="CJ140" i="86"/>
  <c r="CZ132" i="86"/>
  <c r="BX167" i="86"/>
  <c r="CN103" i="86"/>
  <c r="CH100" i="86"/>
  <c r="CL226" i="86"/>
  <c r="CL129" i="86"/>
  <c r="CK216" i="86"/>
  <c r="BU176" i="86"/>
  <c r="DA81" i="86"/>
  <c r="BU30" i="86"/>
  <c r="BY222" i="86"/>
  <c r="CO120" i="86"/>
  <c r="CM221" i="86"/>
  <c r="DC199" i="86"/>
  <c r="DC129" i="86"/>
  <c r="DC48" i="86"/>
  <c r="CH168" i="86"/>
  <c r="BR98" i="86"/>
  <c r="CQ36" i="86"/>
  <c r="DA144" i="86"/>
  <c r="DA80" i="86"/>
  <c r="CO215" i="86"/>
  <c r="BY211" i="86"/>
  <c r="CO153" i="86"/>
  <c r="BY146" i="86"/>
  <c r="CE97" i="86"/>
  <c r="DC220" i="86"/>
  <c r="CM198" i="86"/>
  <c r="BW161" i="86"/>
  <c r="CM138" i="86"/>
  <c r="CF155" i="86"/>
  <c r="CF95" i="86"/>
  <c r="CQ62" i="86"/>
  <c r="CZ29" i="86"/>
  <c r="CK165" i="86"/>
  <c r="DA82" i="86"/>
  <c r="BY193" i="86"/>
  <c r="DE167" i="86"/>
  <c r="CO117" i="86"/>
  <c r="CO84" i="86"/>
  <c r="CO57" i="86"/>
  <c r="CI107" i="86"/>
  <c r="BO217" i="86"/>
  <c r="BW153" i="86"/>
  <c r="DC130" i="86"/>
  <c r="CM106" i="86"/>
  <c r="BW78" i="86"/>
  <c r="CF207" i="86"/>
  <c r="BT132" i="86"/>
  <c r="BT87" i="86"/>
  <c r="BX163" i="86"/>
  <c r="DD115" i="86"/>
  <c r="CH175" i="86"/>
  <c r="CX127" i="86"/>
  <c r="BZ208" i="86"/>
  <c r="BU160" i="86"/>
  <c r="CK126" i="86"/>
  <c r="CK58" i="86"/>
  <c r="DE222" i="86"/>
  <c r="BY100" i="86"/>
  <c r="BP136" i="86"/>
  <c r="CX226" i="86"/>
  <c r="CM48" i="86"/>
  <c r="BR194" i="86"/>
  <c r="BR105" i="86"/>
  <c r="CX98" i="86"/>
  <c r="DG36" i="86"/>
  <c r="DG54" i="86"/>
  <c r="DA219" i="86"/>
  <c r="CK183" i="86"/>
  <c r="CK144" i="86"/>
  <c r="CK80" i="86"/>
  <c r="BY215" i="86"/>
  <c r="CO177" i="86"/>
  <c r="BO97" i="86"/>
  <c r="BW198" i="86"/>
  <c r="BW138" i="86"/>
  <c r="CV185" i="86"/>
  <c r="CV155" i="86"/>
  <c r="CF119" i="86"/>
  <c r="CZ162" i="86"/>
  <c r="DD191" i="86"/>
  <c r="DG58" i="86"/>
  <c r="CM68" i="86"/>
  <c r="BT29" i="86"/>
  <c r="DE193" i="86"/>
  <c r="CO64" i="86"/>
  <c r="CU228" i="86"/>
  <c r="BW173" i="86"/>
  <c r="DD131" i="86"/>
  <c r="DB217" i="86"/>
  <c r="DB205" i="86"/>
  <c r="DF152" i="86"/>
  <c r="CP132" i="86"/>
  <c r="DF38" i="86"/>
  <c r="BZ38" i="86"/>
  <c r="CP38" i="86"/>
  <c r="CH48" i="86"/>
  <c r="CX48" i="86"/>
  <c r="CL36" i="86"/>
  <c r="DB36" i="86"/>
  <c r="BV36" i="86"/>
  <c r="CF33" i="86"/>
  <c r="BP33" i="86"/>
  <c r="CV33" i="86"/>
  <c r="BZ43" i="86"/>
  <c r="CP43" i="86"/>
  <c r="DF43" i="86"/>
  <c r="CV37" i="86"/>
  <c r="CF37" i="86"/>
  <c r="BP37" i="86"/>
  <c r="CP44" i="86"/>
  <c r="DF44" i="86"/>
  <c r="BZ44" i="86"/>
  <c r="DF45" i="86"/>
  <c r="BZ45" i="86"/>
  <c r="CY155" i="86"/>
  <c r="BS155" i="86"/>
  <c r="CI155" i="86"/>
  <c r="CY93" i="86"/>
  <c r="BS93" i="86"/>
  <c r="CI93" i="86"/>
  <c r="CI171" i="86"/>
  <c r="CY171" i="86"/>
  <c r="BS171" i="86"/>
  <c r="BS68" i="86"/>
  <c r="CI68" i="86"/>
  <c r="DD76" i="86"/>
  <c r="BX76" i="86"/>
  <c r="CN76" i="86"/>
  <c r="CO190" i="86"/>
  <c r="DE190" i="86"/>
  <c r="BY104" i="86"/>
  <c r="CO104" i="86"/>
  <c r="BY75" i="86"/>
  <c r="CO75" i="86"/>
  <c r="DE75" i="86"/>
  <c r="DE56" i="86"/>
  <c r="BY56" i="86"/>
  <c r="CO56" i="86"/>
  <c r="DE28" i="86"/>
  <c r="BY28" i="86"/>
  <c r="BY227" i="86"/>
  <c r="DE227" i="86"/>
  <c r="CO227" i="86"/>
  <c r="CO131" i="86"/>
  <c r="DE131" i="86"/>
  <c r="BY131" i="86"/>
  <c r="BY115" i="86"/>
  <c r="CO115" i="86"/>
  <c r="DE115" i="86"/>
  <c r="CE196" i="86"/>
  <c r="CU196" i="86"/>
  <c r="CE103" i="86"/>
  <c r="CU103" i="86"/>
  <c r="BP194" i="86"/>
  <c r="CF194" i="86"/>
  <c r="CV194" i="86"/>
  <c r="CF161" i="86"/>
  <c r="CV161" i="86"/>
  <c r="CV117" i="86"/>
  <c r="BP117" i="86"/>
  <c r="CF117" i="86"/>
  <c r="CF97" i="86"/>
  <c r="CV97" i="86"/>
  <c r="BP80" i="86"/>
  <c r="CF80" i="86"/>
  <c r="BT220" i="86"/>
  <c r="CJ220" i="86"/>
  <c r="CZ148" i="86"/>
  <c r="CJ148" i="86"/>
  <c r="BX223" i="86"/>
  <c r="CN223" i="86"/>
  <c r="BX111" i="86"/>
  <c r="DD111" i="86"/>
  <c r="BR147" i="86"/>
  <c r="CX147" i="86"/>
  <c r="DB193" i="86"/>
  <c r="BV193" i="86"/>
  <c r="CL193" i="86"/>
  <c r="BV144" i="86"/>
  <c r="DB144" i="86"/>
  <c r="BZ227" i="86"/>
  <c r="DF227" i="86"/>
  <c r="DF170" i="86"/>
  <c r="CP170" i="86"/>
  <c r="BZ170" i="86"/>
  <c r="CP134" i="86"/>
  <c r="DF134" i="86"/>
  <c r="DB64" i="86"/>
  <c r="CL64" i="86"/>
  <c r="BV64" i="86"/>
  <c r="CU154" i="86"/>
  <c r="BO154" i="86"/>
  <c r="CE154" i="86"/>
  <c r="BO105" i="86"/>
  <c r="CE105" i="86"/>
  <c r="CU105" i="86"/>
  <c r="BP159" i="86"/>
  <c r="CV159" i="86"/>
  <c r="CF159" i="86"/>
  <c r="BT106" i="86"/>
  <c r="CJ106" i="86"/>
  <c r="CZ106" i="86"/>
  <c r="BT90" i="86"/>
  <c r="CZ90" i="86"/>
  <c r="CJ90" i="86"/>
  <c r="DD149" i="86"/>
  <c r="BX149" i="86"/>
  <c r="CN149" i="86"/>
  <c r="CP90" i="86"/>
  <c r="DF90" i="86"/>
  <c r="CU137" i="86"/>
  <c r="BO137" i="86"/>
  <c r="CN150" i="86"/>
  <c r="DD150" i="86"/>
  <c r="BX221" i="86"/>
  <c r="CN221" i="86"/>
  <c r="DD221" i="86"/>
  <c r="CN173" i="86"/>
  <c r="DD173" i="86"/>
  <c r="BX173" i="86"/>
  <c r="BX125" i="86"/>
  <c r="CN125" i="86"/>
  <c r="CN101" i="86"/>
  <c r="DD101" i="86"/>
  <c r="BX101" i="86"/>
  <c r="BZ220" i="86"/>
  <c r="CP220" i="86"/>
  <c r="BZ187" i="86"/>
  <c r="CP187" i="86"/>
  <c r="CM181" i="86"/>
  <c r="DC181" i="86"/>
  <c r="CM136" i="86"/>
  <c r="DC136" i="86"/>
  <c r="DA197" i="86"/>
  <c r="BU197" i="86"/>
  <c r="CK130" i="86"/>
  <c r="DA130" i="86"/>
  <c r="CK102" i="86"/>
  <c r="DA102" i="86"/>
  <c r="CK85" i="86"/>
  <c r="DA85" i="86"/>
  <c r="BU65" i="86"/>
  <c r="CK65" i="86"/>
  <c r="DA65" i="86"/>
  <c r="DE204" i="86"/>
  <c r="BY204" i="86"/>
  <c r="CO162" i="86"/>
  <c r="DE162" i="86"/>
  <c r="BY143" i="86"/>
  <c r="CO143" i="86"/>
  <c r="DE143" i="86"/>
  <c r="DE107" i="86"/>
  <c r="BY107" i="86"/>
  <c r="DE91" i="86"/>
  <c r="BY91" i="86"/>
  <c r="CO91" i="86"/>
  <c r="BY74" i="86"/>
  <c r="CO74" i="86"/>
  <c r="DE74" i="86"/>
  <c r="DE55" i="86"/>
  <c r="BY55" i="86"/>
  <c r="CO55" i="86"/>
  <c r="BY39" i="86"/>
  <c r="CO39" i="86"/>
  <c r="CE177" i="86"/>
  <c r="CU177" i="86"/>
  <c r="CE166" i="86"/>
  <c r="CU166" i="86"/>
  <c r="DC212" i="86"/>
  <c r="BW212" i="86"/>
  <c r="DC166" i="86"/>
  <c r="BW166" i="86"/>
  <c r="DC90" i="86"/>
  <c r="BW90" i="86"/>
  <c r="CZ199" i="86"/>
  <c r="BT199" i="86"/>
  <c r="CJ172" i="86"/>
  <c r="CZ172" i="86"/>
  <c r="CJ89" i="86"/>
  <c r="CZ89" i="86"/>
  <c r="CJ71" i="86"/>
  <c r="CZ71" i="86"/>
  <c r="CN183" i="86"/>
  <c r="DD183" i="86"/>
  <c r="BX183" i="86"/>
  <c r="CN159" i="86"/>
  <c r="BX159" i="86"/>
  <c r="BR177" i="86"/>
  <c r="CH177" i="86"/>
  <c r="CX177" i="86"/>
  <c r="DB228" i="86"/>
  <c r="BV228" i="86"/>
  <c r="CL228" i="86"/>
  <c r="BV171" i="86"/>
  <c r="CL171" i="86"/>
  <c r="BZ215" i="86"/>
  <c r="CP215" i="86"/>
  <c r="DF215" i="86"/>
  <c r="CM56" i="86"/>
  <c r="DC56" i="86"/>
  <c r="CP183" i="86"/>
  <c r="DF183" i="86"/>
  <c r="CP110" i="86"/>
  <c r="DF110" i="86"/>
  <c r="BT77" i="86"/>
  <c r="CJ77" i="86"/>
  <c r="CZ77" i="86"/>
  <c r="DF80" i="86"/>
  <c r="BZ80" i="86"/>
  <c r="CP80" i="86"/>
  <c r="CP228" i="86"/>
  <c r="DF228" i="86"/>
  <c r="CU121" i="86"/>
  <c r="BO121" i="86"/>
  <c r="CN204" i="86"/>
  <c r="DD204" i="86"/>
  <c r="DD119" i="86"/>
  <c r="BX119" i="86"/>
  <c r="BV186" i="86"/>
  <c r="CL186" i="86"/>
  <c r="DB127" i="86"/>
  <c r="BV127" i="86"/>
  <c r="CL137" i="86"/>
  <c r="BV137" i="86"/>
  <c r="DB137" i="86"/>
  <c r="BZ222" i="86"/>
  <c r="CP222" i="86"/>
  <c r="CP189" i="86"/>
  <c r="DF189" i="86"/>
  <c r="BZ189" i="86"/>
  <c r="BZ123" i="86"/>
  <c r="CP123" i="86"/>
  <c r="DF95" i="86"/>
  <c r="CP95" i="86"/>
  <c r="CE131" i="86"/>
  <c r="CU131" i="86"/>
  <c r="BO131" i="86"/>
  <c r="CF90" i="86"/>
  <c r="CV90" i="86"/>
  <c r="BT203" i="86"/>
  <c r="CJ203" i="86"/>
  <c r="BT142" i="86"/>
  <c r="CZ142" i="86"/>
  <c r="CJ142" i="86"/>
  <c r="CP153" i="86"/>
  <c r="DF153" i="86"/>
  <c r="CE192" i="86"/>
  <c r="CU192" i="86"/>
  <c r="BT181" i="86"/>
  <c r="CJ181" i="86"/>
  <c r="CZ116" i="86"/>
  <c r="BT116" i="86"/>
  <c r="DD155" i="86"/>
  <c r="CN155" i="86"/>
  <c r="DD134" i="86"/>
  <c r="BX134" i="86"/>
  <c r="CU169" i="86"/>
  <c r="BO169" i="86"/>
  <c r="CE169" i="86"/>
  <c r="CJ183" i="86"/>
  <c r="CZ183" i="86"/>
  <c r="BT183" i="86"/>
  <c r="BT130" i="86"/>
  <c r="CJ130" i="86"/>
  <c r="BX202" i="86"/>
  <c r="CN202" i="86"/>
  <c r="DA133" i="86"/>
  <c r="BU133" i="86"/>
  <c r="BU97" i="86"/>
  <c r="CK97" i="86"/>
  <c r="DA97" i="86"/>
  <c r="CK57" i="86"/>
  <c r="DA57" i="86"/>
  <c r="DA41" i="86"/>
  <c r="BU41" i="86"/>
  <c r="CK41" i="86"/>
  <c r="CO150" i="86"/>
  <c r="DE150" i="86"/>
  <c r="BY150" i="86"/>
  <c r="DE112" i="86"/>
  <c r="CO112" i="86"/>
  <c r="CU183" i="86"/>
  <c r="BO183" i="86"/>
  <c r="CE183" i="86"/>
  <c r="CF183" i="86"/>
  <c r="CV183" i="86"/>
  <c r="BP183" i="86"/>
  <c r="BP142" i="86"/>
  <c r="CV142" i="86"/>
  <c r="CF142" i="86"/>
  <c r="CH39" i="86"/>
  <c r="BR39" i="86"/>
  <c r="CX39" i="86"/>
  <c r="CL46" i="86"/>
  <c r="DB46" i="86"/>
  <c r="BV46" i="86"/>
  <c r="BZ30" i="86"/>
  <c r="CP30" i="86"/>
  <c r="DF30" i="86"/>
  <c r="BR40" i="86"/>
  <c r="CX40" i="86"/>
  <c r="CH40" i="86"/>
  <c r="DF31" i="86"/>
  <c r="BZ31" i="86"/>
  <c r="CP31" i="86"/>
  <c r="BR41" i="86"/>
  <c r="CX41" i="86"/>
  <c r="CH41" i="86"/>
  <c r="CP28" i="86"/>
  <c r="DF28" i="86"/>
  <c r="BZ28" i="86"/>
  <c r="BR38" i="86"/>
  <c r="CH38" i="86"/>
  <c r="CX38" i="86"/>
  <c r="BV45" i="86"/>
  <c r="CL45" i="86"/>
  <c r="DB45" i="86"/>
  <c r="CU110" i="86"/>
  <c r="BO110" i="86"/>
  <c r="CF221" i="86"/>
  <c r="CV221" i="86"/>
  <c r="BT160" i="86"/>
  <c r="CJ160" i="86"/>
  <c r="CZ160" i="86"/>
  <c r="BR133" i="86"/>
  <c r="CH133" i="86"/>
  <c r="CX133" i="86"/>
  <c r="BR85" i="86"/>
  <c r="CH85" i="86"/>
  <c r="CP160" i="86"/>
  <c r="DF160" i="86"/>
  <c r="BS39" i="86"/>
  <c r="CI39" i="86"/>
  <c r="CY39" i="86"/>
  <c r="CI43" i="86"/>
  <c r="BS43" i="86"/>
  <c r="CY43" i="86"/>
  <c r="BS47" i="86"/>
  <c r="CI47" i="86"/>
  <c r="CY47" i="86"/>
  <c r="CY51" i="86"/>
  <c r="BS51" i="86"/>
  <c r="CI51" i="86"/>
  <c r="CM205" i="86"/>
  <c r="DC205" i="86"/>
  <c r="BW205" i="86"/>
  <c r="BT213" i="86"/>
  <c r="CJ213" i="86"/>
  <c r="CV32" i="86"/>
  <c r="CF32" i="86"/>
  <c r="CF62" i="86"/>
  <c r="CV62" i="86"/>
  <c r="BP62" i="86"/>
  <c r="CE83" i="86"/>
  <c r="CU83" i="86"/>
  <c r="BO83" i="86"/>
  <c r="BW171" i="86"/>
  <c r="CM171" i="86"/>
  <c r="DC171" i="86"/>
  <c r="CM124" i="86"/>
  <c r="DC124" i="86"/>
  <c r="DC100" i="86"/>
  <c r="BW100" i="86"/>
  <c r="CM100" i="86"/>
  <c r="DC116" i="86"/>
  <c r="BW116" i="86"/>
  <c r="CM116" i="86"/>
  <c r="CV189" i="86"/>
  <c r="BP189" i="86"/>
  <c r="CF189" i="86"/>
  <c r="CJ212" i="86"/>
  <c r="CZ212" i="86"/>
  <c r="BT212" i="86"/>
  <c r="CN220" i="86"/>
  <c r="DD220" i="86"/>
  <c r="BR140" i="86"/>
  <c r="CX140" i="86"/>
  <c r="BT34" i="86"/>
  <c r="CZ34" i="86"/>
  <c r="DE37" i="86"/>
  <c r="BY37" i="86"/>
  <c r="CO37" i="86"/>
  <c r="BZ201" i="86"/>
  <c r="CP201" i="86"/>
  <c r="CZ204" i="86"/>
  <c r="CJ204" i="86"/>
  <c r="DA180" i="86"/>
  <c r="BU180" i="86"/>
  <c r="CK180" i="86"/>
  <c r="DA62" i="86"/>
  <c r="BU62" i="86"/>
  <c r="BY196" i="86"/>
  <c r="CO196" i="86"/>
  <c r="DE196" i="86"/>
  <c r="CZ170" i="86"/>
  <c r="BT170" i="86"/>
  <c r="CJ170" i="86"/>
  <c r="CX222" i="86"/>
  <c r="BR222" i="86"/>
  <c r="DB136" i="86"/>
  <c r="BV136" i="86"/>
  <c r="BP181" i="86"/>
  <c r="CF181" i="86"/>
  <c r="CX141" i="86"/>
  <c r="BR141" i="86"/>
  <c r="CH141" i="86"/>
  <c r="CH158" i="86"/>
  <c r="CX158" i="86"/>
  <c r="BO214" i="86"/>
  <c r="CE214" i="86"/>
  <c r="CU214" i="86"/>
  <c r="CM202" i="86"/>
  <c r="DC202" i="86"/>
  <c r="BW202" i="86"/>
  <c r="DC184" i="86"/>
  <c r="BW184" i="86"/>
  <c r="DC135" i="86"/>
  <c r="BW135" i="86"/>
  <c r="CM135" i="86"/>
  <c r="BP196" i="86"/>
  <c r="CF196" i="86"/>
  <c r="CV196" i="86"/>
  <c r="CK112" i="86"/>
  <c r="DA112" i="86"/>
  <c r="BY124" i="86"/>
  <c r="CO124" i="86"/>
  <c r="BW44" i="86"/>
  <c r="CM44" i="86"/>
  <c r="DC44" i="86"/>
  <c r="BU225" i="86"/>
  <c r="CK225" i="86"/>
  <c r="DA225" i="86"/>
  <c r="BU76" i="86"/>
  <c r="CK76" i="86"/>
  <c r="DA76" i="86"/>
  <c r="CU69" i="86"/>
  <c r="CE69" i="86"/>
  <c r="BO69" i="86"/>
  <c r="BW211" i="86"/>
  <c r="CM211" i="86"/>
  <c r="DC211" i="86"/>
  <c r="CM169" i="86"/>
  <c r="DC169" i="86"/>
  <c r="BW133" i="86"/>
  <c r="CM133" i="86"/>
  <c r="CM114" i="86"/>
  <c r="DC114" i="86"/>
  <c r="DC118" i="86"/>
  <c r="BW118" i="86"/>
  <c r="BP144" i="86"/>
  <c r="CF144" i="86"/>
  <c r="CX208" i="86"/>
  <c r="BR208" i="86"/>
  <c r="CX109" i="86"/>
  <c r="BR109" i="86"/>
  <c r="CH109" i="86"/>
  <c r="CZ149" i="86"/>
  <c r="CJ76" i="86"/>
  <c r="BX124" i="86"/>
  <c r="CI63" i="86"/>
  <c r="CX210" i="86"/>
  <c r="CX179" i="86"/>
  <c r="CX90" i="86"/>
  <c r="DB86" i="86"/>
  <c r="DF206" i="86"/>
  <c r="CP121" i="86"/>
  <c r="DF103" i="86"/>
  <c r="CK206" i="86"/>
  <c r="CK177" i="86"/>
  <c r="BU169" i="86"/>
  <c r="CK107" i="86"/>
  <c r="DA66" i="86"/>
  <c r="CK51" i="86"/>
  <c r="DE213" i="86"/>
  <c r="DE179" i="86"/>
  <c r="DE171" i="86"/>
  <c r="BY155" i="86"/>
  <c r="CO121" i="86"/>
  <c r="BY101" i="86"/>
  <c r="DE88" i="86"/>
  <c r="BY61" i="86"/>
  <c r="BO192" i="86"/>
  <c r="BO103" i="86"/>
  <c r="CJ199" i="86"/>
  <c r="BT172" i="86"/>
  <c r="BT71" i="86"/>
  <c r="DD223" i="86"/>
  <c r="DD159" i="86"/>
  <c r="DF220" i="86"/>
  <c r="BU130" i="86"/>
  <c r="CO204" i="86"/>
  <c r="BY190" i="86"/>
  <c r="BY162" i="86"/>
  <c r="CE137" i="86"/>
  <c r="BW136" i="86"/>
  <c r="BX150" i="86"/>
  <c r="BZ228" i="86"/>
  <c r="CH147" i="86"/>
  <c r="CX85" i="86"/>
  <c r="DB186" i="86"/>
  <c r="DB171" i="86"/>
  <c r="CL127" i="86"/>
  <c r="DF123" i="86"/>
  <c r="CK133" i="86"/>
  <c r="DE39" i="86"/>
  <c r="CZ130" i="86"/>
  <c r="DD125" i="86"/>
  <c r="DF222" i="86"/>
  <c r="CP45" i="86"/>
  <c r="BR48" i="86"/>
  <c r="BU177" i="86"/>
  <c r="DA150" i="86"/>
  <c r="DA86" i="86"/>
  <c r="DA70" i="86"/>
  <c r="CK66" i="86"/>
  <c r="BU51" i="86"/>
  <c r="CO171" i="86"/>
  <c r="CO88" i="86"/>
  <c r="CM212" i="86"/>
  <c r="CM166" i="86"/>
  <c r="BW114" i="86"/>
  <c r="CV181" i="86"/>
  <c r="CZ220" i="86"/>
  <c r="BX204" i="86"/>
  <c r="BX155" i="86"/>
  <c r="CN119" i="86"/>
  <c r="CH222" i="86"/>
  <c r="BZ90" i="86"/>
  <c r="DE124" i="86"/>
  <c r="CY68" i="86"/>
  <c r="CL144" i="86"/>
  <c r="CP227" i="86"/>
  <c r="BY112" i="86"/>
  <c r="BW124" i="86"/>
  <c r="CZ203" i="86"/>
  <c r="BO177" i="86"/>
  <c r="BO166" i="86"/>
  <c r="BW169" i="86"/>
  <c r="CM90" i="86"/>
  <c r="BP161" i="86"/>
  <c r="CV144" i="86"/>
  <c r="CZ181" i="86"/>
  <c r="BT148" i="86"/>
  <c r="CJ116" i="86"/>
  <c r="CL136" i="86"/>
  <c r="DF201" i="86"/>
  <c r="CK197" i="86"/>
  <c r="BU102" i="86"/>
  <c r="BU112" i="86"/>
  <c r="BU85" i="86"/>
  <c r="BW181" i="86"/>
  <c r="CZ213" i="86"/>
  <c r="CN134" i="86"/>
  <c r="CO107" i="86"/>
  <c r="BP90" i="86"/>
  <c r="BX220" i="86"/>
  <c r="DD202" i="86"/>
  <c r="BV39" i="86"/>
  <c r="CL39" i="86"/>
  <c r="DB39" i="86"/>
  <c r="BT36" i="86"/>
  <c r="CZ36" i="86"/>
  <c r="CP47" i="86"/>
  <c r="DF47" i="86"/>
  <c r="BV48" i="86"/>
  <c r="CL48" i="86"/>
  <c r="DB48" i="86"/>
  <c r="CH34" i="86"/>
  <c r="CX34" i="86"/>
  <c r="DB49" i="86"/>
  <c r="BV49" i="86"/>
  <c r="CN31" i="86"/>
  <c r="BX31" i="86"/>
  <c r="CY109" i="86"/>
  <c r="BS109" i="86"/>
  <c r="CI109" i="86"/>
  <c r="CN68" i="86"/>
  <c r="DD68" i="86"/>
  <c r="CP63" i="86"/>
  <c r="DF63" i="86"/>
  <c r="CO52" i="86"/>
  <c r="DE52" i="86"/>
  <c r="DB187" i="86"/>
  <c r="BV187" i="86"/>
  <c r="DE207" i="86"/>
  <c r="BY207" i="86"/>
  <c r="DE127" i="86"/>
  <c r="BY127" i="86"/>
  <c r="CO63" i="86"/>
  <c r="DE63" i="86"/>
  <c r="BR92" i="86"/>
  <c r="CX92" i="86"/>
  <c r="CL182" i="86"/>
  <c r="DB182" i="86"/>
  <c r="BV88" i="86"/>
  <c r="CL88" i="86"/>
  <c r="BZ210" i="86"/>
  <c r="CP210" i="86"/>
  <c r="CP162" i="86"/>
  <c r="DF162" i="86"/>
  <c r="BZ162" i="86"/>
  <c r="DF102" i="86"/>
  <c r="BZ102" i="86"/>
  <c r="BO120" i="86"/>
  <c r="CE120" i="86"/>
  <c r="CU93" i="86"/>
  <c r="BO93" i="86"/>
  <c r="CE93" i="86"/>
  <c r="BP89" i="86"/>
  <c r="CF89" i="86"/>
  <c r="CJ102" i="86"/>
  <c r="CZ102" i="86"/>
  <c r="CN216" i="86"/>
  <c r="DD216" i="86"/>
  <c r="BX216" i="86"/>
  <c r="BX137" i="86"/>
  <c r="CN137" i="86"/>
  <c r="BZ88" i="86"/>
  <c r="CP88" i="86"/>
  <c r="DF88" i="86"/>
  <c r="CE114" i="86"/>
  <c r="BO114" i="86"/>
  <c r="CN130" i="86"/>
  <c r="DD130" i="86"/>
  <c r="CU134" i="86"/>
  <c r="BO134" i="86"/>
  <c r="DD193" i="86"/>
  <c r="CN193" i="86"/>
  <c r="DD169" i="86"/>
  <c r="BX169" i="86"/>
  <c r="CN121" i="86"/>
  <c r="DD121" i="86"/>
  <c r="BX97" i="86"/>
  <c r="CN97" i="86"/>
  <c r="DD97" i="86"/>
  <c r="BW177" i="86"/>
  <c r="CM177" i="86"/>
  <c r="BW132" i="86"/>
  <c r="DC132" i="86"/>
  <c r="CM132" i="86"/>
  <c r="DE110" i="86"/>
  <c r="BY110" i="86"/>
  <c r="DA192" i="86"/>
  <c r="BU192" i="86"/>
  <c r="CO103" i="86"/>
  <c r="DE103" i="86"/>
  <c r="BY86" i="86"/>
  <c r="CO86" i="86"/>
  <c r="DE86" i="86"/>
  <c r="BY70" i="86"/>
  <c r="CO70" i="86"/>
  <c r="DE70" i="86"/>
  <c r="DE51" i="86"/>
  <c r="BY51" i="86"/>
  <c r="BR223" i="86"/>
  <c r="CH223" i="86"/>
  <c r="CX166" i="86"/>
  <c r="BR166" i="86"/>
  <c r="BV224" i="86"/>
  <c r="CL224" i="86"/>
  <c r="BV167" i="86"/>
  <c r="CL167" i="86"/>
  <c r="BW50" i="86"/>
  <c r="CM50" i="86"/>
  <c r="BW58" i="86"/>
  <c r="CM58" i="86"/>
  <c r="DF179" i="86"/>
  <c r="BZ179" i="86"/>
  <c r="CJ69" i="86"/>
  <c r="CZ69" i="86"/>
  <c r="CL158" i="86"/>
  <c r="DB158" i="86"/>
  <c r="DB123" i="86"/>
  <c r="BV123" i="86"/>
  <c r="CL108" i="86"/>
  <c r="DB108" i="86"/>
  <c r="BV108" i="86"/>
  <c r="BZ217" i="86"/>
  <c r="DF217" i="86"/>
  <c r="CP163" i="86"/>
  <c r="DF163" i="86"/>
  <c r="BZ163" i="86"/>
  <c r="BZ119" i="86"/>
  <c r="CP119" i="86"/>
  <c r="BO186" i="86"/>
  <c r="CE186" i="86"/>
  <c r="CE127" i="86"/>
  <c r="CU127" i="86"/>
  <c r="BO127" i="86"/>
  <c r="BT216" i="86"/>
  <c r="CJ216" i="86"/>
  <c r="CJ166" i="86"/>
  <c r="CZ166" i="86"/>
  <c r="DD198" i="86"/>
  <c r="BX198" i="86"/>
  <c r="BO175" i="86"/>
  <c r="CE175" i="86"/>
  <c r="CU175" i="86"/>
  <c r="CJ179" i="86"/>
  <c r="CZ179" i="86"/>
  <c r="BT179" i="86"/>
  <c r="CZ126" i="86"/>
  <c r="BT126" i="86"/>
  <c r="BU190" i="86"/>
  <c r="CK190" i="86"/>
  <c r="BU109" i="86"/>
  <c r="CK109" i="86"/>
  <c r="BU93" i="86"/>
  <c r="DA93" i="86"/>
  <c r="DA53" i="86"/>
  <c r="BU53" i="86"/>
  <c r="CK53" i="86"/>
  <c r="DA29" i="86"/>
  <c r="BU29" i="86"/>
  <c r="CK29" i="86"/>
  <c r="DE142" i="86"/>
  <c r="BY142" i="86"/>
  <c r="CE179" i="86"/>
  <c r="CU179" i="86"/>
  <c r="BP179" i="86"/>
  <c r="CF179" i="86"/>
  <c r="CZ226" i="86"/>
  <c r="BT226" i="86"/>
  <c r="CJ226" i="86"/>
  <c r="CL30" i="86"/>
  <c r="DB30" i="86"/>
  <c r="BV30" i="86"/>
  <c r="BZ41" i="86"/>
  <c r="DF41" i="86"/>
  <c r="BR47" i="86"/>
  <c r="CH47" i="86"/>
  <c r="CX47" i="86"/>
  <c r="CL31" i="86"/>
  <c r="DB31" i="86"/>
  <c r="CH44" i="86"/>
  <c r="CX44" i="86"/>
  <c r="CX33" i="86"/>
  <c r="BR33" i="86"/>
  <c r="BV44" i="86"/>
  <c r="CL44" i="86"/>
  <c r="BV29" i="86"/>
  <c r="CL29" i="86"/>
  <c r="CP40" i="86"/>
  <c r="DF40" i="86"/>
  <c r="BR46" i="86"/>
  <c r="CH46" i="86"/>
  <c r="CX46" i="86"/>
  <c r="CH129" i="86"/>
  <c r="CX129" i="86"/>
  <c r="CL194" i="86"/>
  <c r="DB194" i="86"/>
  <c r="BV194" i="86"/>
  <c r="CP147" i="86"/>
  <c r="DF147" i="86"/>
  <c r="DG40" i="86"/>
  <c r="CQ40" i="86"/>
  <c r="CQ44" i="86"/>
  <c r="DG44" i="86"/>
  <c r="CA48" i="86"/>
  <c r="CQ48" i="86"/>
  <c r="DG48" i="86"/>
  <c r="DC167" i="86"/>
  <c r="CM167" i="86"/>
  <c r="BT186" i="86"/>
  <c r="CJ186" i="86"/>
  <c r="CZ186" i="86"/>
  <c r="CV28" i="86"/>
  <c r="CF28" i="86"/>
  <c r="BX33" i="86"/>
  <c r="DD33" i="86"/>
  <c r="BO223" i="86"/>
  <c r="CU223" i="86"/>
  <c r="CE223" i="86"/>
  <c r="BW209" i="86"/>
  <c r="CM209" i="86"/>
  <c r="BW163" i="86"/>
  <c r="DC163" i="86"/>
  <c r="BW112" i="86"/>
  <c r="CM112" i="86"/>
  <c r="DC112" i="86"/>
  <c r="DC96" i="86"/>
  <c r="BW96" i="86"/>
  <c r="CM96" i="86"/>
  <c r="CM88" i="86"/>
  <c r="DC88" i="86"/>
  <c r="BW88" i="86"/>
  <c r="BP150" i="86"/>
  <c r="CF150" i="86"/>
  <c r="CZ201" i="86"/>
  <c r="BT201" i="86"/>
  <c r="BX187" i="86"/>
  <c r="CN187" i="86"/>
  <c r="CN34" i="86"/>
  <c r="BX34" i="86"/>
  <c r="DD34" i="86"/>
  <c r="BY216" i="86"/>
  <c r="CO167" i="86"/>
  <c r="BY148" i="86"/>
  <c r="BY113" i="86"/>
  <c r="BY57" i="86"/>
  <c r="BS107" i="86"/>
  <c r="CE228" i="86"/>
  <c r="CU217" i="86"/>
  <c r="BO153" i="86"/>
  <c r="BO159" i="86"/>
  <c r="CU151" i="86"/>
  <c r="CE145" i="86"/>
  <c r="CE107" i="86"/>
  <c r="CU99" i="86"/>
  <c r="CE77" i="86"/>
  <c r="BW204" i="86"/>
  <c r="DC173" i="86"/>
  <c r="DC78" i="86"/>
  <c r="CF225" i="86"/>
  <c r="CV213" i="86"/>
  <c r="BP207" i="86"/>
  <c r="CF191" i="86"/>
  <c r="BP157" i="86"/>
  <c r="BP109" i="86"/>
  <c r="CF93" i="86"/>
  <c r="CF72" i="86"/>
  <c r="BT210" i="86"/>
  <c r="BT207" i="86"/>
  <c r="CZ195" i="86"/>
  <c r="CZ177" i="86"/>
  <c r="CZ164" i="86"/>
  <c r="BT140" i="86"/>
  <c r="CZ87" i="86"/>
  <c r="BX196" i="86"/>
  <c r="DD189" i="86"/>
  <c r="DD143" i="86"/>
  <c r="CN107" i="86"/>
  <c r="BX103" i="86"/>
  <c r="BR207" i="86"/>
  <c r="BR175" i="86"/>
  <c r="CX111" i="86"/>
  <c r="CL205" i="86"/>
  <c r="BV129" i="86"/>
  <c r="BV111" i="86"/>
  <c r="CP208" i="86"/>
  <c r="CP152" i="86"/>
  <c r="DF132" i="86"/>
  <c r="DF117" i="86"/>
  <c r="BU216" i="86"/>
  <c r="BU126" i="86"/>
  <c r="DA98" i="86"/>
  <c r="CK81" i="86"/>
  <c r="DA30" i="86"/>
  <c r="CO182" i="86"/>
  <c r="DE178" i="86"/>
  <c r="BY158" i="86"/>
  <c r="CU227" i="86"/>
  <c r="BX130" i="86"/>
  <c r="CX223" i="86"/>
  <c r="BR129" i="86"/>
  <c r="CA44" i="86"/>
  <c r="CK93" i="86"/>
  <c r="BY103" i="86"/>
  <c r="CO51" i="86"/>
  <c r="CU186" i="86"/>
  <c r="BO179" i="86"/>
  <c r="CE134" i="86"/>
  <c r="CM163" i="86"/>
  <c r="CV150" i="86"/>
  <c r="CV89" i="86"/>
  <c r="CZ216" i="86"/>
  <c r="BT166" i="86"/>
  <c r="CJ126" i="86"/>
  <c r="BT102" i="86"/>
  <c r="DD187" i="86"/>
  <c r="DB224" i="86"/>
  <c r="BZ147" i="86"/>
  <c r="DE224" i="86"/>
  <c r="CE159" i="86"/>
  <c r="BO145" i="86"/>
  <c r="BO107" i="86"/>
  <c r="BO77" i="86"/>
  <c r="DC204" i="86"/>
  <c r="CF213" i="86"/>
  <c r="CZ210" i="86"/>
  <c r="CJ195" i="86"/>
  <c r="CJ164" i="86"/>
  <c r="CN227" i="86"/>
  <c r="CN189" i="86"/>
  <c r="BX179" i="86"/>
  <c r="CN163" i="86"/>
  <c r="CN143" i="86"/>
  <c r="CN131" i="86"/>
  <c r="CN115" i="86"/>
  <c r="BR100" i="86"/>
  <c r="BV217" i="86"/>
  <c r="CP117" i="86"/>
  <c r="DA160" i="86"/>
  <c r="CK98" i="86"/>
  <c r="BY182" i="86"/>
  <c r="DE71" i="86"/>
  <c r="BO227" i="86"/>
  <c r="BW167" i="86"/>
  <c r="DC50" i="86"/>
  <c r="CP217" i="86"/>
  <c r="DA190" i="86"/>
  <c r="CO142" i="86"/>
  <c r="BY63" i="86"/>
  <c r="CV179" i="86"/>
  <c r="CN198" i="86"/>
  <c r="BX193" i="86"/>
  <c r="DD137" i="86"/>
  <c r="BX68" i="86"/>
  <c r="BV31" i="86"/>
  <c r="CH92" i="86"/>
  <c r="BV182" i="86"/>
  <c r="DF210" i="86"/>
  <c r="CH33" i="86"/>
  <c r="DB44" i="86"/>
  <c r="BZ47" i="86"/>
  <c r="BR34" i="86"/>
  <c r="BZ40" i="86"/>
  <c r="CL49" i="86"/>
  <c r="BR44" i="86"/>
  <c r="DE100" i="86"/>
  <c r="CO110" i="86"/>
  <c r="BY71" i="86"/>
  <c r="CU114" i="86"/>
  <c r="CH166" i="86"/>
  <c r="CA40" i="86"/>
  <c r="BZ63" i="86"/>
  <c r="CK192" i="86"/>
  <c r="DA109" i="86"/>
  <c r="CJ201" i="86"/>
  <c r="BT69" i="86"/>
  <c r="BV158" i="86"/>
  <c r="DF119" i="86"/>
  <c r="CP102" i="86"/>
  <c r="DB29" i="86"/>
  <c r="DD31" i="86"/>
  <c r="CN33" i="86"/>
  <c r="CN36" i="86"/>
  <c r="DB37" i="86"/>
  <c r="DB34" i="86"/>
  <c r="BV40" i="86"/>
  <c r="DD36" i="86"/>
  <c r="CH36" i="86"/>
  <c r="CF31" i="86"/>
  <c r="CX36" i="86"/>
  <c r="BV43" i="86"/>
  <c r="CV31" i="86"/>
  <c r="DB43" i="86"/>
  <c r="CC230" i="87"/>
  <c r="CC229" i="87"/>
  <c r="DI229" i="87"/>
  <c r="CS229" i="87"/>
  <c r="CB229" i="87"/>
  <c r="CR230" i="87"/>
  <c r="DI230" i="87"/>
  <c r="CR229" i="87"/>
  <c r="CR230" i="86"/>
  <c r="CS230" i="86"/>
  <c r="CB230" i="86"/>
  <c r="DH230" i="86"/>
  <c r="CC230" i="86"/>
  <c r="BS36" i="87"/>
  <c r="CI36" i="87"/>
  <c r="CY36" i="87"/>
  <c r="CQ217" i="87"/>
  <c r="DG217" i="87"/>
  <c r="CA217" i="87"/>
  <c r="CA155" i="87"/>
  <c r="CQ155" i="87"/>
  <c r="DG155" i="87"/>
  <c r="BW42" i="87"/>
  <c r="CM42" i="87"/>
  <c r="DC42" i="87"/>
  <c r="CA194" i="87"/>
  <c r="CQ194" i="87"/>
  <c r="DG194" i="87"/>
  <c r="CA167" i="87"/>
  <c r="DG167" i="87"/>
  <c r="CQ167" i="87"/>
  <c r="CA115" i="87"/>
  <c r="CQ115" i="87"/>
  <c r="DG115" i="87"/>
  <c r="CA66" i="87"/>
  <c r="CQ66" i="87"/>
  <c r="DG66" i="87"/>
  <c r="CA34" i="87"/>
  <c r="CQ34" i="87"/>
  <c r="DG34" i="87"/>
  <c r="CN33" i="87"/>
  <c r="DD33" i="87"/>
  <c r="BX33" i="87"/>
  <c r="BZ32" i="87"/>
  <c r="CP32" i="87"/>
  <c r="DF32" i="87"/>
  <c r="CU184" i="87"/>
  <c r="BO184" i="87"/>
  <c r="CE184" i="87"/>
  <c r="BO134" i="87"/>
  <c r="CE134" i="87"/>
  <c r="CU134" i="87"/>
  <c r="BO82" i="87"/>
  <c r="CE82" i="87"/>
  <c r="CU82" i="87"/>
  <c r="BO71" i="87"/>
  <c r="CE71" i="87"/>
  <c r="CU71" i="87"/>
  <c r="BO39" i="87"/>
  <c r="CE39" i="87"/>
  <c r="CU39" i="87"/>
  <c r="CY185" i="87"/>
  <c r="BS185" i="87"/>
  <c r="CI185" i="87"/>
  <c r="BS162" i="87"/>
  <c r="CY162" i="87"/>
  <c r="CI162" i="87"/>
  <c r="BS39" i="87"/>
  <c r="CI39" i="87"/>
  <c r="CY39" i="87"/>
  <c r="DC90" i="87"/>
  <c r="BW90" i="87"/>
  <c r="CM90" i="87"/>
  <c r="BW33" i="87"/>
  <c r="CM33" i="87"/>
  <c r="DC33" i="87"/>
  <c r="DG218" i="87"/>
  <c r="CA218" i="87"/>
  <c r="CQ218" i="87"/>
  <c r="CQ215" i="87"/>
  <c r="DG215" i="87"/>
  <c r="CA215" i="87"/>
  <c r="DG187" i="87"/>
  <c r="CA187" i="87"/>
  <c r="CQ187" i="87"/>
  <c r="CA158" i="87"/>
  <c r="CQ158" i="87"/>
  <c r="DG158" i="87"/>
  <c r="CA181" i="87"/>
  <c r="CQ181" i="87"/>
  <c r="DG181" i="87"/>
  <c r="CA140" i="87"/>
  <c r="CQ140" i="87"/>
  <c r="DG140" i="87"/>
  <c r="CA123" i="87"/>
  <c r="CQ123" i="87"/>
  <c r="DG123" i="87"/>
  <c r="CQ107" i="87"/>
  <c r="DG107" i="87"/>
  <c r="CA107" i="87"/>
  <c r="DG89" i="87"/>
  <c r="CA89" i="87"/>
  <c r="CQ89" i="87"/>
  <c r="CA73" i="87"/>
  <c r="CQ73" i="87"/>
  <c r="DG73" i="87"/>
  <c r="CA57" i="87"/>
  <c r="CQ57" i="87"/>
  <c r="DG57" i="87"/>
  <c r="CA41" i="87"/>
  <c r="CQ41" i="87"/>
  <c r="DG41" i="87"/>
  <c r="CW31" i="87"/>
  <c r="BQ31" i="87"/>
  <c r="CG31" i="87"/>
  <c r="CJ38" i="87"/>
  <c r="CZ38" i="87"/>
  <c r="BT38" i="87"/>
  <c r="CF226" i="87"/>
  <c r="CV226" i="87"/>
  <c r="BP226" i="87"/>
  <c r="CF208" i="87"/>
  <c r="CV208" i="87"/>
  <c r="BP208" i="87"/>
  <c r="CV182" i="87"/>
  <c r="CF182" i="87"/>
  <c r="BP182" i="87"/>
  <c r="BP176" i="87"/>
  <c r="CF176" i="87"/>
  <c r="CV176" i="87"/>
  <c r="CF160" i="87"/>
  <c r="BP160" i="87"/>
  <c r="CV160" i="87"/>
  <c r="CF159" i="87"/>
  <c r="BP159" i="87"/>
  <c r="CV159" i="87"/>
  <c r="BP128" i="87"/>
  <c r="CF128" i="87"/>
  <c r="CV128" i="87"/>
  <c r="BP96" i="87"/>
  <c r="CF96" i="87"/>
  <c r="CV96" i="87"/>
  <c r="BP80" i="87"/>
  <c r="CF80" i="87"/>
  <c r="CV80" i="87"/>
  <c r="CJ226" i="87"/>
  <c r="CZ226" i="87"/>
  <c r="BT226" i="87"/>
  <c r="CJ207" i="87"/>
  <c r="CZ207" i="87"/>
  <c r="BT207" i="87"/>
  <c r="BT190" i="87"/>
  <c r="CJ190" i="87"/>
  <c r="CZ190" i="87"/>
  <c r="BT175" i="87"/>
  <c r="CZ175" i="87"/>
  <c r="CJ175" i="87"/>
  <c r="BT127" i="87"/>
  <c r="CJ127" i="87"/>
  <c r="CZ127" i="87"/>
  <c r="CJ111" i="87"/>
  <c r="CZ111" i="87"/>
  <c r="BT111" i="87"/>
  <c r="BT95" i="87"/>
  <c r="CJ95" i="87"/>
  <c r="CZ95" i="87"/>
  <c r="BT79" i="87"/>
  <c r="CJ79" i="87"/>
  <c r="CZ79" i="87"/>
  <c r="CJ63" i="87"/>
  <c r="CZ63" i="87"/>
  <c r="BT63" i="87"/>
  <c r="CJ47" i="87"/>
  <c r="CZ47" i="87"/>
  <c r="BT47" i="87"/>
  <c r="CN196" i="87"/>
  <c r="DD196" i="87"/>
  <c r="BX196" i="87"/>
  <c r="CN155" i="87"/>
  <c r="BX155" i="87"/>
  <c r="DD155" i="87"/>
  <c r="BX134" i="87"/>
  <c r="CN134" i="87"/>
  <c r="DD134" i="87"/>
  <c r="CN118" i="87"/>
  <c r="DD118" i="87"/>
  <c r="BX118" i="87"/>
  <c r="DD102" i="87"/>
  <c r="BX102" i="87"/>
  <c r="CN102" i="87"/>
  <c r="BX86" i="87"/>
  <c r="CN86" i="87"/>
  <c r="DD86" i="87"/>
  <c r="CN70" i="87"/>
  <c r="DD70" i="87"/>
  <c r="BX70" i="87"/>
  <c r="CN54" i="87"/>
  <c r="DD54" i="87"/>
  <c r="BX54" i="87"/>
  <c r="CW36" i="87"/>
  <c r="CG36" i="87"/>
  <c r="BQ36" i="87"/>
  <c r="BQ222" i="87"/>
  <c r="CG222" i="87"/>
  <c r="CW222" i="87"/>
  <c r="CW199" i="87"/>
  <c r="BQ199" i="87"/>
  <c r="CG199" i="87"/>
  <c r="CW153" i="87"/>
  <c r="CG153" i="87"/>
  <c r="BQ153" i="87"/>
  <c r="CG141" i="87"/>
  <c r="CW141" i="87"/>
  <c r="BQ141" i="87"/>
  <c r="CG136" i="87"/>
  <c r="CW136" i="87"/>
  <c r="BQ136" i="87"/>
  <c r="CW109" i="87"/>
  <c r="BQ109" i="87"/>
  <c r="CG109" i="87"/>
  <c r="BQ91" i="87"/>
  <c r="CG91" i="87"/>
  <c r="CW91" i="87"/>
  <c r="CW63" i="87"/>
  <c r="BQ63" i="87"/>
  <c r="CG63" i="87"/>
  <c r="CW47" i="87"/>
  <c r="BQ47" i="87"/>
  <c r="CG47" i="87"/>
  <c r="BU225" i="87"/>
  <c r="DA225" i="87"/>
  <c r="CK225" i="87"/>
  <c r="DA201" i="87"/>
  <c r="BU201" i="87"/>
  <c r="CK201" i="87"/>
  <c r="BU185" i="87"/>
  <c r="CK185" i="87"/>
  <c r="DA185" i="87"/>
  <c r="CK174" i="87"/>
  <c r="BU174" i="87"/>
  <c r="DA174" i="87"/>
  <c r="CK161" i="87"/>
  <c r="BU161" i="87"/>
  <c r="DA161" i="87"/>
  <c r="CK138" i="87"/>
  <c r="DA138" i="87"/>
  <c r="BU138" i="87"/>
  <c r="CK122" i="87"/>
  <c r="DA122" i="87"/>
  <c r="BU122" i="87"/>
  <c r="BU105" i="87"/>
  <c r="CK105" i="87"/>
  <c r="DA105" i="87"/>
  <c r="BU94" i="87"/>
  <c r="CK94" i="87"/>
  <c r="DA94" i="87"/>
  <c r="CK81" i="87"/>
  <c r="DA81" i="87"/>
  <c r="BU81" i="87"/>
  <c r="DA65" i="87"/>
  <c r="BU65" i="87"/>
  <c r="CK65" i="87"/>
  <c r="DA49" i="87"/>
  <c r="BU49" i="87"/>
  <c r="CK49" i="87"/>
  <c r="BY225" i="87"/>
  <c r="CO225" i="87"/>
  <c r="DE225" i="87"/>
  <c r="CO223" i="87"/>
  <c r="DE223" i="87"/>
  <c r="BY223" i="87"/>
  <c r="BY185" i="87"/>
  <c r="CO185" i="87"/>
  <c r="DE185" i="87"/>
  <c r="CO164" i="87"/>
  <c r="BY164" i="87"/>
  <c r="DE164" i="87"/>
  <c r="CO178" i="87"/>
  <c r="BY178" i="87"/>
  <c r="DE178" i="87"/>
  <c r="CO135" i="87"/>
  <c r="DE135" i="87"/>
  <c r="BY135" i="87"/>
  <c r="DE120" i="87"/>
  <c r="BY120" i="87"/>
  <c r="CO120" i="87"/>
  <c r="BY104" i="87"/>
  <c r="CO104" i="87"/>
  <c r="DE104" i="87"/>
  <c r="CO98" i="87"/>
  <c r="DE98" i="87"/>
  <c r="BY98" i="87"/>
  <c r="DE73" i="87"/>
  <c r="BY73" i="87"/>
  <c r="CO73" i="87"/>
  <c r="DE57" i="87"/>
  <c r="BY57" i="87"/>
  <c r="CO57" i="87"/>
  <c r="CO81" i="87"/>
  <c r="DE81" i="87"/>
  <c r="BY81" i="87"/>
  <c r="CW33" i="87"/>
  <c r="BQ33" i="87"/>
  <c r="CG33" i="87"/>
  <c r="DA39" i="87"/>
  <c r="BU39" i="87"/>
  <c r="CK39" i="87"/>
  <c r="BR217" i="87"/>
  <c r="CH217" i="87"/>
  <c r="CX217" i="87"/>
  <c r="CH185" i="87"/>
  <c r="CX185" i="87"/>
  <c r="BR185" i="87"/>
  <c r="CX181" i="87"/>
  <c r="BR181" i="87"/>
  <c r="CH181" i="87"/>
  <c r="CX165" i="87"/>
  <c r="BR165" i="87"/>
  <c r="CH165" i="87"/>
  <c r="CX140" i="87"/>
  <c r="CH140" i="87"/>
  <c r="BR140" i="87"/>
  <c r="CH126" i="87"/>
  <c r="CX126" i="87"/>
  <c r="BR126" i="87"/>
  <c r="CH94" i="87"/>
  <c r="CX94" i="87"/>
  <c r="BR94" i="87"/>
  <c r="BR71" i="87"/>
  <c r="CH71" i="87"/>
  <c r="CX71" i="87"/>
  <c r="BR55" i="87"/>
  <c r="CH55" i="87"/>
  <c r="CX55" i="87"/>
  <c r="BV221" i="87"/>
  <c r="CL221" i="87"/>
  <c r="DB221" i="87"/>
  <c r="BV206" i="87"/>
  <c r="CL206" i="87"/>
  <c r="DB206" i="87"/>
  <c r="DB178" i="87"/>
  <c r="CL178" i="87"/>
  <c r="BV178" i="87"/>
  <c r="CL153" i="87"/>
  <c r="DB153" i="87"/>
  <c r="BV153" i="87"/>
  <c r="CL148" i="87"/>
  <c r="DB148" i="87"/>
  <c r="BV148" i="87"/>
  <c r="DB134" i="87"/>
  <c r="BV134" i="87"/>
  <c r="CL134" i="87"/>
  <c r="BV109" i="87"/>
  <c r="CL109" i="87"/>
  <c r="DB109" i="87"/>
  <c r="CL94" i="87"/>
  <c r="DB94" i="87"/>
  <c r="BV94" i="87"/>
  <c r="BV61" i="87"/>
  <c r="CL61" i="87"/>
  <c r="DB61" i="87"/>
  <c r="BV45" i="87"/>
  <c r="CL45" i="87"/>
  <c r="DB45" i="87"/>
  <c r="CP220" i="87"/>
  <c r="DF220" i="87"/>
  <c r="BZ220" i="87"/>
  <c r="DF173" i="87"/>
  <c r="BZ173" i="87"/>
  <c r="CP173" i="87"/>
  <c r="DF160" i="87"/>
  <c r="BZ160" i="87"/>
  <c r="CP160" i="87"/>
  <c r="BZ151" i="87"/>
  <c r="CP151" i="87"/>
  <c r="DF151" i="87"/>
  <c r="DF140" i="87"/>
  <c r="BZ140" i="87"/>
  <c r="CP140" i="87"/>
  <c r="CP126" i="87"/>
  <c r="DF126" i="87"/>
  <c r="BZ126" i="87"/>
  <c r="BZ110" i="87"/>
  <c r="CP110" i="87"/>
  <c r="DF110" i="87"/>
  <c r="CP94" i="87"/>
  <c r="DF94" i="87"/>
  <c r="BZ94" i="87"/>
  <c r="BZ71" i="87"/>
  <c r="CP71" i="87"/>
  <c r="DF71" i="87"/>
  <c r="BZ55" i="87"/>
  <c r="CP55" i="87"/>
  <c r="DF55" i="87"/>
  <c r="BZ57" i="87"/>
  <c r="CP57" i="87"/>
  <c r="DF57" i="87"/>
  <c r="BZ37" i="87"/>
  <c r="CP37" i="87"/>
  <c r="DF37" i="87"/>
  <c r="BO194" i="87"/>
  <c r="CE194" i="87"/>
  <c r="CU194" i="87"/>
  <c r="CU74" i="87"/>
  <c r="BO74" i="87"/>
  <c r="CE74" i="87"/>
  <c r="BO58" i="87"/>
  <c r="CE58" i="87"/>
  <c r="CU58" i="87"/>
  <c r="BO42" i="87"/>
  <c r="CE42" i="87"/>
  <c r="CU42" i="87"/>
  <c r="CI215" i="87"/>
  <c r="CY215" i="87"/>
  <c r="BS215" i="87"/>
  <c r="BS201" i="87"/>
  <c r="CI201" i="87"/>
  <c r="CY201" i="87"/>
  <c r="BS157" i="87"/>
  <c r="CI157" i="87"/>
  <c r="CY157" i="87"/>
  <c r="BS149" i="87"/>
  <c r="CI149" i="87"/>
  <c r="CY149" i="87"/>
  <c r="CI106" i="87"/>
  <c r="CY106" i="87"/>
  <c r="BS106" i="87"/>
  <c r="BS86" i="87"/>
  <c r="CI86" i="87"/>
  <c r="CY86" i="87"/>
  <c r="BS62" i="87"/>
  <c r="CI62" i="87"/>
  <c r="CY62" i="87"/>
  <c r="BS46" i="87"/>
  <c r="CI46" i="87"/>
  <c r="CY46" i="87"/>
  <c r="BS30" i="87"/>
  <c r="CI30" i="87"/>
  <c r="CY30" i="87"/>
  <c r="BW204" i="87"/>
  <c r="CM204" i="87"/>
  <c r="DC204" i="87"/>
  <c r="BW179" i="87"/>
  <c r="CM179" i="87"/>
  <c r="DC179" i="87"/>
  <c r="BW44" i="87"/>
  <c r="CM44" i="87"/>
  <c r="DC44" i="87"/>
  <c r="BW74" i="87"/>
  <c r="CM74" i="87"/>
  <c r="DC74" i="87"/>
  <c r="CA212" i="87"/>
  <c r="CQ212" i="87"/>
  <c r="DG212" i="87"/>
  <c r="CA196" i="87"/>
  <c r="CQ196" i="87"/>
  <c r="DG196" i="87"/>
  <c r="CQ178" i="87"/>
  <c r="DG178" i="87"/>
  <c r="CA178" i="87"/>
  <c r="CA153" i="87"/>
  <c r="CQ153" i="87"/>
  <c r="DG153" i="87"/>
  <c r="CA171" i="87"/>
  <c r="CQ171" i="87"/>
  <c r="DG171" i="87"/>
  <c r="CA133" i="87"/>
  <c r="CQ133" i="87"/>
  <c r="DG133" i="87"/>
  <c r="CA117" i="87"/>
  <c r="CQ117" i="87"/>
  <c r="DG117" i="87"/>
  <c r="CQ102" i="87"/>
  <c r="DG102" i="87"/>
  <c r="CA102" i="87"/>
  <c r="CA84" i="87"/>
  <c r="CQ84" i="87"/>
  <c r="DG84" i="87"/>
  <c r="CA68" i="87"/>
  <c r="CQ68" i="87"/>
  <c r="DG68" i="87"/>
  <c r="CA52" i="87"/>
  <c r="CQ52" i="87"/>
  <c r="DG52" i="87"/>
  <c r="CA36" i="87"/>
  <c r="CQ36" i="87"/>
  <c r="DG36" i="87"/>
  <c r="DE31" i="87"/>
  <c r="BY31" i="87"/>
  <c r="CO31" i="87"/>
  <c r="CV225" i="87"/>
  <c r="BP225" i="87"/>
  <c r="CF225" i="87"/>
  <c r="CF204" i="87"/>
  <c r="CV204" i="87"/>
  <c r="BP204" i="87"/>
  <c r="CF192" i="87"/>
  <c r="CV192" i="87"/>
  <c r="BP192" i="87"/>
  <c r="BP167" i="87"/>
  <c r="CV167" i="87"/>
  <c r="CF167" i="87"/>
  <c r="BP144" i="87"/>
  <c r="CV144" i="87"/>
  <c r="CF144" i="87"/>
  <c r="BP135" i="87"/>
  <c r="CF135" i="87"/>
  <c r="CV135" i="87"/>
  <c r="CF119" i="87"/>
  <c r="CV119" i="87"/>
  <c r="BP119" i="87"/>
  <c r="CV103" i="87"/>
  <c r="BP103" i="87"/>
  <c r="CF103" i="87"/>
  <c r="BP87" i="87"/>
  <c r="CF87" i="87"/>
  <c r="CV87" i="87"/>
  <c r="CF71" i="87"/>
  <c r="CV71" i="87"/>
  <c r="BP71" i="87"/>
  <c r="CF55" i="87"/>
  <c r="CV55" i="87"/>
  <c r="BP55" i="87"/>
  <c r="CZ203" i="87"/>
  <c r="BT203" i="87"/>
  <c r="CJ203" i="87"/>
  <c r="BT189" i="87"/>
  <c r="CJ189" i="87"/>
  <c r="CZ189" i="87"/>
  <c r="CJ204" i="87"/>
  <c r="CZ204" i="87"/>
  <c r="BT204" i="87"/>
  <c r="CJ156" i="87"/>
  <c r="CZ156" i="87"/>
  <c r="BT156" i="87"/>
  <c r="BT126" i="87"/>
  <c r="CJ126" i="87"/>
  <c r="CZ126" i="87"/>
  <c r="CJ110" i="87"/>
  <c r="CZ110" i="87"/>
  <c r="BT110" i="87"/>
  <c r="BT94" i="87"/>
  <c r="CJ94" i="87"/>
  <c r="CZ94" i="87"/>
  <c r="BT78" i="87"/>
  <c r="CJ78" i="87"/>
  <c r="CZ78" i="87"/>
  <c r="CJ62" i="87"/>
  <c r="CZ62" i="87"/>
  <c r="BT62" i="87"/>
  <c r="BX183" i="87"/>
  <c r="DD183" i="87"/>
  <c r="CN183" i="87"/>
  <c r="BX168" i="87"/>
  <c r="DD168" i="87"/>
  <c r="CN168" i="87"/>
  <c r="CN160" i="87"/>
  <c r="BX160" i="87"/>
  <c r="DD160" i="87"/>
  <c r="BX129" i="87"/>
  <c r="CN129" i="87"/>
  <c r="DD129" i="87"/>
  <c r="CN113" i="87"/>
  <c r="DD113" i="87"/>
  <c r="BX113" i="87"/>
  <c r="BX97" i="87"/>
  <c r="CN97" i="87"/>
  <c r="DD97" i="87"/>
  <c r="BX81" i="87"/>
  <c r="CN81" i="87"/>
  <c r="DD81" i="87"/>
  <c r="CN65" i="87"/>
  <c r="DD65" i="87"/>
  <c r="BX65" i="87"/>
  <c r="CN49" i="87"/>
  <c r="DD49" i="87"/>
  <c r="BX49" i="87"/>
  <c r="CN37" i="87"/>
  <c r="DD37" i="87"/>
  <c r="BX37" i="87"/>
  <c r="BQ214" i="87"/>
  <c r="CG214" i="87"/>
  <c r="CW214" i="87"/>
  <c r="CW206" i="87"/>
  <c r="BQ206" i="87"/>
  <c r="CG206" i="87"/>
  <c r="BQ190" i="87"/>
  <c r="CG190" i="87"/>
  <c r="CW190" i="87"/>
  <c r="CG143" i="87"/>
  <c r="BQ143" i="87"/>
  <c r="CW143" i="87"/>
  <c r="CW160" i="87"/>
  <c r="BQ160" i="87"/>
  <c r="CG160" i="87"/>
  <c r="BQ130" i="87"/>
  <c r="CG130" i="87"/>
  <c r="CW130" i="87"/>
  <c r="CW116" i="87"/>
  <c r="BQ116" i="87"/>
  <c r="CG116" i="87"/>
  <c r="CW121" i="87"/>
  <c r="BQ121" i="87"/>
  <c r="CG121" i="87"/>
  <c r="CG84" i="87"/>
  <c r="CW84" i="87"/>
  <c r="BQ84" i="87"/>
  <c r="CW70" i="87"/>
  <c r="BQ70" i="87"/>
  <c r="CG70" i="87"/>
  <c r="CW54" i="87"/>
  <c r="BQ54" i="87"/>
  <c r="CG54" i="87"/>
  <c r="BU213" i="87"/>
  <c r="CK213" i="87"/>
  <c r="DA213" i="87"/>
  <c r="DA196" i="87"/>
  <c r="BU196" i="87"/>
  <c r="CK196" i="87"/>
  <c r="DA160" i="87"/>
  <c r="BU160" i="87"/>
  <c r="CK160" i="87"/>
  <c r="CK142" i="87"/>
  <c r="BU142" i="87"/>
  <c r="DA142" i="87"/>
  <c r="DA116" i="87"/>
  <c r="BU116" i="87"/>
  <c r="CK116" i="87"/>
  <c r="BU89" i="87"/>
  <c r="CK89" i="87"/>
  <c r="DA89" i="87"/>
  <c r="CK76" i="87"/>
  <c r="BU76" i="87"/>
  <c r="DA76" i="87"/>
  <c r="DA60" i="87"/>
  <c r="BU60" i="87"/>
  <c r="CK60" i="87"/>
  <c r="DA44" i="87"/>
  <c r="BU44" i="87"/>
  <c r="CK44" i="87"/>
  <c r="BY216" i="87"/>
  <c r="CO216" i="87"/>
  <c r="DE216" i="87"/>
  <c r="DE200" i="87"/>
  <c r="BY200" i="87"/>
  <c r="CO200" i="87"/>
  <c r="BY184" i="87"/>
  <c r="CO184" i="87"/>
  <c r="DE184" i="87"/>
  <c r="DE160" i="87"/>
  <c r="CO160" i="87"/>
  <c r="BY160" i="87"/>
  <c r="DE159" i="87"/>
  <c r="BY159" i="87"/>
  <c r="CO159" i="87"/>
  <c r="BY132" i="87"/>
  <c r="CO132" i="87"/>
  <c r="DE132" i="87"/>
  <c r="DE119" i="87"/>
  <c r="BY119" i="87"/>
  <c r="CO119" i="87"/>
  <c r="BY103" i="87"/>
  <c r="CO103" i="87"/>
  <c r="DE103" i="87"/>
  <c r="DE72" i="87"/>
  <c r="BY72" i="87"/>
  <c r="CO72" i="87"/>
  <c r="DE56" i="87"/>
  <c r="BY56" i="87"/>
  <c r="CO56" i="87"/>
  <c r="CO80" i="87"/>
  <c r="DE80" i="87"/>
  <c r="BY80" i="87"/>
  <c r="CH220" i="87"/>
  <c r="BR220" i="87"/>
  <c r="CX220" i="87"/>
  <c r="BR205" i="87"/>
  <c r="CH205" i="87"/>
  <c r="CX205" i="87"/>
  <c r="CX172" i="87"/>
  <c r="BR172" i="87"/>
  <c r="CH172" i="87"/>
  <c r="CX133" i="87"/>
  <c r="BR133" i="87"/>
  <c r="CH133" i="87"/>
  <c r="BR116" i="87"/>
  <c r="CH116" i="87"/>
  <c r="CX116" i="87"/>
  <c r="CH93" i="87"/>
  <c r="CX93" i="87"/>
  <c r="BR93" i="87"/>
  <c r="BR62" i="87"/>
  <c r="CH62" i="87"/>
  <c r="CX62" i="87"/>
  <c r="BR46" i="87"/>
  <c r="CH46" i="87"/>
  <c r="CX46" i="87"/>
  <c r="BR30" i="87"/>
  <c r="CX30" i="87"/>
  <c r="CH30" i="87"/>
  <c r="BV225" i="87"/>
  <c r="CL225" i="87"/>
  <c r="DB225" i="87"/>
  <c r="DB209" i="87"/>
  <c r="BV209" i="87"/>
  <c r="CL209" i="87"/>
  <c r="BV192" i="87"/>
  <c r="CL192" i="87"/>
  <c r="DB192" i="87"/>
  <c r="DB168" i="87"/>
  <c r="CL168" i="87"/>
  <c r="BV168" i="87"/>
  <c r="DB175" i="87"/>
  <c r="BV175" i="87"/>
  <c r="CL175" i="87"/>
  <c r="BV156" i="87"/>
  <c r="CL156" i="87"/>
  <c r="DB156" i="87"/>
  <c r="CL129" i="87"/>
  <c r="DB129" i="87"/>
  <c r="BV129" i="87"/>
  <c r="BV112" i="87"/>
  <c r="CL112" i="87"/>
  <c r="DB112" i="87"/>
  <c r="DB98" i="87"/>
  <c r="BV98" i="87"/>
  <c r="CL98" i="87"/>
  <c r="DB81" i="87"/>
  <c r="BV81" i="87"/>
  <c r="CL81" i="87"/>
  <c r="BV64" i="87"/>
  <c r="CL64" i="87"/>
  <c r="DB64" i="87"/>
  <c r="BV48" i="87"/>
  <c r="CL48" i="87"/>
  <c r="DB48" i="87"/>
  <c r="CP218" i="87"/>
  <c r="DF218" i="87"/>
  <c r="BZ218" i="87"/>
  <c r="BZ205" i="87"/>
  <c r="CP205" i="87"/>
  <c r="DF205" i="87"/>
  <c r="CP183" i="87"/>
  <c r="DF183" i="87"/>
  <c r="BZ183" i="87"/>
  <c r="DF180" i="87"/>
  <c r="BZ180" i="87"/>
  <c r="CP180" i="87"/>
  <c r="DF168" i="87"/>
  <c r="BZ168" i="87"/>
  <c r="CP168" i="87"/>
  <c r="CP189" i="87"/>
  <c r="DF189" i="87"/>
  <c r="BZ189" i="87"/>
  <c r="DF138" i="87"/>
  <c r="BZ138" i="87"/>
  <c r="CP138" i="87"/>
  <c r="DF125" i="87"/>
  <c r="BZ125" i="87"/>
  <c r="CP125" i="87"/>
  <c r="DF85" i="87"/>
  <c r="BZ85" i="87"/>
  <c r="CP85" i="87"/>
  <c r="BZ62" i="87"/>
  <c r="CP62" i="87"/>
  <c r="DF62" i="87"/>
  <c r="BZ46" i="87"/>
  <c r="CP46" i="87"/>
  <c r="DF46" i="87"/>
  <c r="BZ30" i="87"/>
  <c r="DF30" i="87"/>
  <c r="CP30" i="87"/>
  <c r="BZ192" i="87"/>
  <c r="CP192" i="87"/>
  <c r="DF192" i="87"/>
  <c r="BZ73" i="87"/>
  <c r="CP73" i="87"/>
  <c r="DF73" i="87"/>
  <c r="DF77" i="87"/>
  <c r="BZ77" i="87"/>
  <c r="CP77" i="87"/>
  <c r="BO45" i="87"/>
  <c r="CE45" i="87"/>
  <c r="CU45" i="87"/>
  <c r="BO29" i="87"/>
  <c r="CE29" i="87"/>
  <c r="CU29" i="87"/>
  <c r="BS37" i="87"/>
  <c r="CI37" i="87"/>
  <c r="CY37" i="87"/>
  <c r="BW31" i="87"/>
  <c r="CM31" i="87"/>
  <c r="DC31" i="87"/>
  <c r="CQ221" i="87"/>
  <c r="DG221" i="87"/>
  <c r="CA221" i="87"/>
  <c r="CA204" i="87"/>
  <c r="CQ204" i="87"/>
  <c r="DG204" i="87"/>
  <c r="DG189" i="87"/>
  <c r="CA189" i="87"/>
  <c r="CQ189" i="87"/>
  <c r="CA160" i="87"/>
  <c r="CQ160" i="87"/>
  <c r="DG160" i="87"/>
  <c r="DG182" i="87"/>
  <c r="CQ182" i="87"/>
  <c r="CA182" i="87"/>
  <c r="CQ143" i="87"/>
  <c r="CA143" i="87"/>
  <c r="DG143" i="87"/>
  <c r="CA125" i="87"/>
  <c r="CQ125" i="87"/>
  <c r="DG125" i="87"/>
  <c r="CA108" i="87"/>
  <c r="CQ108" i="87"/>
  <c r="DG108" i="87"/>
  <c r="DG91" i="87"/>
  <c r="CA91" i="87"/>
  <c r="CQ91" i="87"/>
  <c r="CQ100" i="87"/>
  <c r="CA100" i="87"/>
  <c r="DG100" i="87"/>
  <c r="CA59" i="87"/>
  <c r="CQ59" i="87"/>
  <c r="DG59" i="87"/>
  <c r="CA43" i="87"/>
  <c r="CQ43" i="87"/>
  <c r="DG43" i="87"/>
  <c r="CA74" i="87"/>
  <c r="CQ74" i="87"/>
  <c r="DG74" i="87"/>
  <c r="CW39" i="87"/>
  <c r="BQ39" i="87"/>
  <c r="CG39" i="87"/>
  <c r="CF33" i="87"/>
  <c r="CV33" i="87"/>
  <c r="BP33" i="87"/>
  <c r="BW30" i="87"/>
  <c r="CM30" i="87"/>
  <c r="DC30" i="87"/>
  <c r="CA198" i="87"/>
  <c r="CQ198" i="87"/>
  <c r="DG198" i="87"/>
  <c r="CA175" i="87"/>
  <c r="CQ175" i="87"/>
  <c r="DG175" i="87"/>
  <c r="CA119" i="87"/>
  <c r="CQ119" i="87"/>
  <c r="DG119" i="87"/>
  <c r="CA86" i="87"/>
  <c r="CQ86" i="87"/>
  <c r="DG86" i="87"/>
  <c r="CA54" i="87"/>
  <c r="CQ54" i="87"/>
  <c r="DG54" i="87"/>
  <c r="CW35" i="87"/>
  <c r="BQ35" i="87"/>
  <c r="CG35" i="87"/>
  <c r="BO40" i="87"/>
  <c r="CE40" i="87"/>
  <c r="CU40" i="87"/>
  <c r="BS32" i="87"/>
  <c r="CI32" i="87"/>
  <c r="CY32" i="87"/>
  <c r="CQ228" i="87"/>
  <c r="DG228" i="87"/>
  <c r="CA228" i="87"/>
  <c r="CA210" i="87"/>
  <c r="CQ210" i="87"/>
  <c r="DG210" i="87"/>
  <c r="CA151" i="87"/>
  <c r="CQ151" i="87"/>
  <c r="DG151" i="87"/>
  <c r="DG132" i="87"/>
  <c r="CA132" i="87"/>
  <c r="CQ132" i="87"/>
  <c r="CA82" i="87"/>
  <c r="CQ82" i="87"/>
  <c r="DG82" i="87"/>
  <c r="DE30" i="87"/>
  <c r="CO30" i="87"/>
  <c r="BY30" i="87"/>
  <c r="BO147" i="87"/>
  <c r="CU147" i="87"/>
  <c r="CE147" i="87"/>
  <c r="BO55" i="87"/>
  <c r="CE55" i="87"/>
  <c r="CU55" i="87"/>
  <c r="CS230" i="87"/>
  <c r="BO36" i="87"/>
  <c r="CE36" i="87"/>
  <c r="CU36" i="87"/>
  <c r="BS44" i="87"/>
  <c r="CI44" i="87"/>
  <c r="CY44" i="87"/>
  <c r="BW38" i="87"/>
  <c r="CM38" i="87"/>
  <c r="DC38" i="87"/>
  <c r="DG224" i="87"/>
  <c r="CA224" i="87"/>
  <c r="CQ224" i="87"/>
  <c r="CA207" i="87"/>
  <c r="CQ207" i="87"/>
  <c r="DG207" i="87"/>
  <c r="DG202" i="87"/>
  <c r="CA202" i="87"/>
  <c r="CQ202" i="87"/>
  <c r="CQ166" i="87"/>
  <c r="DG166" i="87"/>
  <c r="CA166" i="87"/>
  <c r="CA147" i="87"/>
  <c r="CQ147" i="87"/>
  <c r="DG147" i="87"/>
  <c r="CQ141" i="87"/>
  <c r="CA141" i="87"/>
  <c r="DG141" i="87"/>
  <c r="DG128" i="87"/>
  <c r="CA128" i="87"/>
  <c r="CQ128" i="87"/>
  <c r="CA111" i="87"/>
  <c r="CQ111" i="87"/>
  <c r="DG111" i="87"/>
  <c r="DG94" i="87"/>
  <c r="CA94" i="87"/>
  <c r="CQ94" i="87"/>
  <c r="CA78" i="87"/>
  <c r="CQ78" i="87"/>
  <c r="DG78" i="87"/>
  <c r="CA62" i="87"/>
  <c r="CQ62" i="87"/>
  <c r="DG62" i="87"/>
  <c r="CA46" i="87"/>
  <c r="CQ46" i="87"/>
  <c r="DG46" i="87"/>
  <c r="CA30" i="87"/>
  <c r="CQ30" i="87"/>
  <c r="DG30" i="87"/>
  <c r="DE39" i="87"/>
  <c r="BY39" i="87"/>
  <c r="CO39" i="87"/>
  <c r="DA38" i="87"/>
  <c r="CK38" i="87"/>
  <c r="BU38" i="87"/>
  <c r="BV34" i="87"/>
  <c r="CL34" i="87"/>
  <c r="DB34" i="87"/>
  <c r="CB230" i="87"/>
  <c r="CE203" i="87"/>
  <c r="CU203" i="87"/>
  <c r="BO203" i="87"/>
  <c r="BO178" i="87"/>
  <c r="CE178" i="87"/>
  <c r="CU178" i="87"/>
  <c r="CU94" i="87"/>
  <c r="BO94" i="87"/>
  <c r="CE94" i="87"/>
  <c r="BO78" i="87"/>
  <c r="CE78" i="87"/>
  <c r="CU78" i="87"/>
  <c r="BO67" i="87"/>
  <c r="CE67" i="87"/>
  <c r="CU67" i="87"/>
  <c r="BO51" i="87"/>
  <c r="CE51" i="87"/>
  <c r="CU51" i="87"/>
  <c r="BO35" i="87"/>
  <c r="CE35" i="87"/>
  <c r="CU35" i="87"/>
  <c r="CI179" i="87"/>
  <c r="CY179" i="87"/>
  <c r="BS179" i="87"/>
  <c r="BS35" i="87"/>
  <c r="CI35" i="87"/>
  <c r="CY35" i="87"/>
  <c r="CM221" i="87"/>
  <c r="DC221" i="87"/>
  <c r="BW221" i="87"/>
  <c r="BW153" i="87"/>
  <c r="DC153" i="87"/>
  <c r="CM153" i="87"/>
  <c r="CM142" i="87"/>
  <c r="DC142" i="87"/>
  <c r="BW142" i="87"/>
  <c r="BW86" i="87"/>
  <c r="CM86" i="87"/>
  <c r="DC86" i="87"/>
  <c r="BW45" i="87"/>
  <c r="CM45" i="87"/>
  <c r="DC45" i="87"/>
  <c r="BW29" i="87"/>
  <c r="CM29" i="87"/>
  <c r="DC29" i="87"/>
  <c r="DG213" i="87"/>
  <c r="CA213" i="87"/>
  <c r="CQ213" i="87"/>
  <c r="CA197" i="87"/>
  <c r="CQ197" i="87"/>
  <c r="DG197" i="87"/>
  <c r="CQ180" i="87"/>
  <c r="DG180" i="87"/>
  <c r="CA180" i="87"/>
  <c r="CA154" i="87"/>
  <c r="CQ154" i="87"/>
  <c r="DG154" i="87"/>
  <c r="CA173" i="87"/>
  <c r="CQ173" i="87"/>
  <c r="DG173" i="87"/>
  <c r="CA134" i="87"/>
  <c r="CQ134" i="87"/>
  <c r="DG134" i="87"/>
  <c r="CA118" i="87"/>
  <c r="CQ118" i="87"/>
  <c r="DG118" i="87"/>
  <c r="CQ103" i="87"/>
  <c r="DG103" i="87"/>
  <c r="CA103" i="87"/>
  <c r="CA85" i="87"/>
  <c r="CQ85" i="87"/>
  <c r="DG85" i="87"/>
  <c r="CA69" i="87"/>
  <c r="CQ69" i="87"/>
  <c r="DG69" i="87"/>
  <c r="CA53" i="87"/>
  <c r="CQ53" i="87"/>
  <c r="DG53" i="87"/>
  <c r="CA37" i="87"/>
  <c r="CQ37" i="87"/>
  <c r="DG37" i="87"/>
  <c r="CF34" i="87"/>
  <c r="CV34" i="87"/>
  <c r="BP34" i="87"/>
  <c r="CF43" i="87"/>
  <c r="CV43" i="87"/>
  <c r="BP43" i="87"/>
  <c r="BP219" i="87"/>
  <c r="CF219" i="87"/>
  <c r="CV219" i="87"/>
  <c r="CF206" i="87"/>
  <c r="CV206" i="87"/>
  <c r="BP206" i="87"/>
  <c r="BP172" i="87"/>
  <c r="CF172" i="87"/>
  <c r="CV172" i="87"/>
  <c r="CF152" i="87"/>
  <c r="BP152" i="87"/>
  <c r="CV152" i="87"/>
  <c r="CF151" i="87"/>
  <c r="BP151" i="87"/>
  <c r="CV151" i="87"/>
  <c r="BP124" i="87"/>
  <c r="CF124" i="87"/>
  <c r="CV124" i="87"/>
  <c r="BP92" i="87"/>
  <c r="CF92" i="87"/>
  <c r="CV92" i="87"/>
  <c r="BP76" i="87"/>
  <c r="CF76" i="87"/>
  <c r="CV76" i="87"/>
  <c r="BT218" i="87"/>
  <c r="CZ218" i="87"/>
  <c r="CJ218" i="87"/>
  <c r="CJ206" i="87"/>
  <c r="CZ206" i="87"/>
  <c r="BT206" i="87"/>
  <c r="BT186" i="87"/>
  <c r="CJ186" i="87"/>
  <c r="CZ186" i="87"/>
  <c r="BT171" i="87"/>
  <c r="CZ171" i="87"/>
  <c r="CJ171" i="87"/>
  <c r="BT123" i="87"/>
  <c r="CJ123" i="87"/>
  <c r="CZ123" i="87"/>
  <c r="CZ107" i="87"/>
  <c r="BT107" i="87"/>
  <c r="CJ107" i="87"/>
  <c r="BT91" i="87"/>
  <c r="CJ91" i="87"/>
  <c r="CZ91" i="87"/>
  <c r="BT75" i="87"/>
  <c r="CJ75" i="87"/>
  <c r="CZ75" i="87"/>
  <c r="CJ59" i="87"/>
  <c r="CZ59" i="87"/>
  <c r="BT59" i="87"/>
  <c r="CN226" i="87"/>
  <c r="DD226" i="87"/>
  <c r="BX226" i="87"/>
  <c r="DD221" i="87"/>
  <c r="BX221" i="87"/>
  <c r="CN221" i="87"/>
  <c r="CN192" i="87"/>
  <c r="DD192" i="87"/>
  <c r="BX192" i="87"/>
  <c r="CN147" i="87"/>
  <c r="BX147" i="87"/>
  <c r="DD147" i="87"/>
  <c r="BX138" i="87"/>
  <c r="CN138" i="87"/>
  <c r="DD138" i="87"/>
  <c r="BX130" i="87"/>
  <c r="CN130" i="87"/>
  <c r="DD130" i="87"/>
  <c r="CN114" i="87"/>
  <c r="DD114" i="87"/>
  <c r="BX114" i="87"/>
  <c r="BX98" i="87"/>
  <c r="CN98" i="87"/>
  <c r="DD98" i="87"/>
  <c r="BX82" i="87"/>
  <c r="CN82" i="87"/>
  <c r="DD82" i="87"/>
  <c r="CN66" i="87"/>
  <c r="DD66" i="87"/>
  <c r="BX66" i="87"/>
  <c r="CN50" i="87"/>
  <c r="DD50" i="87"/>
  <c r="BX50" i="87"/>
  <c r="CF37" i="87"/>
  <c r="CV37" i="87"/>
  <c r="BP37" i="87"/>
  <c r="BQ218" i="87"/>
  <c r="CG218" i="87"/>
  <c r="CW218" i="87"/>
  <c r="CW195" i="87"/>
  <c r="BQ195" i="87"/>
  <c r="CG195" i="87"/>
  <c r="CG176" i="87"/>
  <c r="CW176" i="87"/>
  <c r="BQ176" i="87"/>
  <c r="CG181" i="87"/>
  <c r="BQ181" i="87"/>
  <c r="CW181" i="87"/>
  <c r="CG179" i="87"/>
  <c r="BQ179" i="87"/>
  <c r="CW179" i="87"/>
  <c r="CG140" i="87"/>
  <c r="BQ140" i="87"/>
  <c r="CW140" i="87"/>
  <c r="CG125" i="87"/>
  <c r="CW125" i="87"/>
  <c r="BQ125" i="87"/>
  <c r="BQ105" i="87"/>
  <c r="CG105" i="87"/>
  <c r="CW105" i="87"/>
  <c r="BQ87" i="87"/>
  <c r="CG87" i="87"/>
  <c r="CW87" i="87"/>
  <c r="CW59" i="87"/>
  <c r="BQ59" i="87"/>
  <c r="CG59" i="87"/>
  <c r="CW43" i="87"/>
  <c r="BQ43" i="87"/>
  <c r="CG43" i="87"/>
  <c r="BU222" i="87"/>
  <c r="CK222" i="87"/>
  <c r="DA222" i="87"/>
  <c r="DA197" i="87"/>
  <c r="BU197" i="87"/>
  <c r="CK197" i="87"/>
  <c r="CK181" i="87"/>
  <c r="BU181" i="87"/>
  <c r="DA181" i="87"/>
  <c r="CK163" i="87"/>
  <c r="DA163" i="87"/>
  <c r="BU163" i="87"/>
  <c r="DA155" i="87"/>
  <c r="BU155" i="87"/>
  <c r="CK155" i="87"/>
  <c r="BU130" i="87"/>
  <c r="CK130" i="87"/>
  <c r="DA130" i="87"/>
  <c r="DA117" i="87"/>
  <c r="BU117" i="87"/>
  <c r="CK117" i="87"/>
  <c r="BU90" i="87"/>
  <c r="CK90" i="87"/>
  <c r="DA90" i="87"/>
  <c r="CK77" i="87"/>
  <c r="DA77" i="87"/>
  <c r="BU77" i="87"/>
  <c r="DA61" i="87"/>
  <c r="BU61" i="87"/>
  <c r="CK61" i="87"/>
  <c r="DA45" i="87"/>
  <c r="BU45" i="87"/>
  <c r="CK45" i="87"/>
  <c r="BY213" i="87"/>
  <c r="CO213" i="87"/>
  <c r="DE213" i="87"/>
  <c r="DE204" i="87"/>
  <c r="BY204" i="87"/>
  <c r="CO204" i="87"/>
  <c r="CO181" i="87"/>
  <c r="DE181" i="87"/>
  <c r="BY181" i="87"/>
  <c r="CO170" i="87"/>
  <c r="BY170" i="87"/>
  <c r="DE170" i="87"/>
  <c r="BY129" i="87"/>
  <c r="CO129" i="87"/>
  <c r="DE129" i="87"/>
  <c r="DE116" i="87"/>
  <c r="BY116" i="87"/>
  <c r="CO116" i="87"/>
  <c r="CO100" i="87"/>
  <c r="BY100" i="87"/>
  <c r="DE100" i="87"/>
  <c r="DE69" i="87"/>
  <c r="BY69" i="87"/>
  <c r="CO69" i="87"/>
  <c r="DE53" i="87"/>
  <c r="BY53" i="87"/>
  <c r="CO53" i="87"/>
  <c r="CO77" i="87"/>
  <c r="DE77" i="87"/>
  <c r="BY77" i="87"/>
  <c r="BR226" i="87"/>
  <c r="CH226" i="87"/>
  <c r="CX226" i="87"/>
  <c r="CX210" i="87"/>
  <c r="BR210" i="87"/>
  <c r="CH210" i="87"/>
  <c r="CH182" i="87"/>
  <c r="CX182" i="87"/>
  <c r="BR182" i="87"/>
  <c r="CX173" i="87"/>
  <c r="BR173" i="87"/>
  <c r="CH173" i="87"/>
  <c r="BR158" i="87"/>
  <c r="CH158" i="87"/>
  <c r="CX158" i="87"/>
  <c r="CX137" i="87"/>
  <c r="BR137" i="87"/>
  <c r="CH137" i="87"/>
  <c r="CX122" i="87"/>
  <c r="BR122" i="87"/>
  <c r="CH122" i="87"/>
  <c r="CH90" i="87"/>
  <c r="CX90" i="87"/>
  <c r="BR90" i="87"/>
  <c r="BR67" i="87"/>
  <c r="CH67" i="87"/>
  <c r="CX67" i="87"/>
  <c r="BR51" i="87"/>
  <c r="CH51" i="87"/>
  <c r="CX51" i="87"/>
  <c r="CX79" i="87"/>
  <c r="BR79" i="87"/>
  <c r="CH79" i="87"/>
  <c r="BV216" i="87"/>
  <c r="CL216" i="87"/>
  <c r="DB216" i="87"/>
  <c r="CL202" i="87"/>
  <c r="BV202" i="87"/>
  <c r="DB202" i="87"/>
  <c r="DB170" i="87"/>
  <c r="CL170" i="87"/>
  <c r="BV170" i="87"/>
  <c r="DB177" i="87"/>
  <c r="BV177" i="87"/>
  <c r="CL177" i="87"/>
  <c r="BV158" i="87"/>
  <c r="CL158" i="87"/>
  <c r="DB158" i="87"/>
  <c r="CL130" i="87"/>
  <c r="DB130" i="87"/>
  <c r="BV130" i="87"/>
  <c r="BV105" i="87"/>
  <c r="CL105" i="87"/>
  <c r="DB105" i="87"/>
  <c r="CL90" i="87"/>
  <c r="DB90" i="87"/>
  <c r="BV90" i="87"/>
  <c r="BV73" i="87"/>
  <c r="CL73" i="87"/>
  <c r="DB73" i="87"/>
  <c r="BV57" i="87"/>
  <c r="CL57" i="87"/>
  <c r="DB57" i="87"/>
  <c r="BZ216" i="87"/>
  <c r="CP216" i="87"/>
  <c r="DF216" i="87"/>
  <c r="DF210" i="87"/>
  <c r="BZ210" i="87"/>
  <c r="CP210" i="87"/>
  <c r="DF165" i="87"/>
  <c r="CP165" i="87"/>
  <c r="BZ165" i="87"/>
  <c r="DF152" i="87"/>
  <c r="BZ152" i="87"/>
  <c r="CP152" i="87"/>
  <c r="DF137" i="87"/>
  <c r="BZ137" i="87"/>
  <c r="CP137" i="87"/>
  <c r="DF122" i="87"/>
  <c r="CP122" i="87"/>
  <c r="BZ122" i="87"/>
  <c r="BZ106" i="87"/>
  <c r="CP106" i="87"/>
  <c r="DF106" i="87"/>
  <c r="CP90" i="87"/>
  <c r="DF90" i="87"/>
  <c r="BZ90" i="87"/>
  <c r="BZ67" i="87"/>
  <c r="CP67" i="87"/>
  <c r="DF67" i="87"/>
  <c r="BZ51" i="87"/>
  <c r="CP51" i="87"/>
  <c r="DF51" i="87"/>
  <c r="DF79" i="87"/>
  <c r="BZ79" i="87"/>
  <c r="CP79" i="87"/>
  <c r="BZ49" i="87"/>
  <c r="CP49" i="87"/>
  <c r="DF49" i="87"/>
  <c r="DF81" i="87"/>
  <c r="BZ81" i="87"/>
  <c r="CP81" i="87"/>
  <c r="BO70" i="87"/>
  <c r="CE70" i="87"/>
  <c r="CU70" i="87"/>
  <c r="BO54" i="87"/>
  <c r="CE54" i="87"/>
  <c r="CU54" i="87"/>
  <c r="BO38" i="87"/>
  <c r="CE38" i="87"/>
  <c r="CU38" i="87"/>
  <c r="CI102" i="87"/>
  <c r="CY102" i="87"/>
  <c r="BS102" i="87"/>
  <c r="BS82" i="87"/>
  <c r="CI82" i="87"/>
  <c r="CY82" i="87"/>
  <c r="BS58" i="87"/>
  <c r="CI58" i="87"/>
  <c r="CY58" i="87"/>
  <c r="BS42" i="87"/>
  <c r="CI42" i="87"/>
  <c r="CY42" i="87"/>
  <c r="BW171" i="87"/>
  <c r="CM171" i="87"/>
  <c r="DC171" i="87"/>
  <c r="CM107" i="87"/>
  <c r="DC107" i="87"/>
  <c r="BW107" i="87"/>
  <c r="BW40" i="87"/>
  <c r="CM40" i="87"/>
  <c r="DC40" i="87"/>
  <c r="CA226" i="87"/>
  <c r="CQ226" i="87"/>
  <c r="DG226" i="87"/>
  <c r="CA208" i="87"/>
  <c r="DG208" i="87"/>
  <c r="CQ208" i="87"/>
  <c r="CA192" i="87"/>
  <c r="CQ192" i="87"/>
  <c r="DG192" i="87"/>
  <c r="CQ170" i="87"/>
  <c r="DG170" i="87"/>
  <c r="CA170" i="87"/>
  <c r="CA149" i="87"/>
  <c r="CQ149" i="87"/>
  <c r="DG149" i="87"/>
  <c r="CA165" i="87"/>
  <c r="DG165" i="87"/>
  <c r="CQ165" i="87"/>
  <c r="DG130" i="87"/>
  <c r="CA130" i="87"/>
  <c r="CQ130" i="87"/>
  <c r="CA113" i="87"/>
  <c r="CQ113" i="87"/>
  <c r="DG113" i="87"/>
  <c r="DG96" i="87"/>
  <c r="CA96" i="87"/>
  <c r="CQ96" i="87"/>
  <c r="CA80" i="87"/>
  <c r="CQ80" i="87"/>
  <c r="DG80" i="87"/>
  <c r="CA64" i="87"/>
  <c r="CQ64" i="87"/>
  <c r="DG64" i="87"/>
  <c r="CA48" i="87"/>
  <c r="CQ48" i="87"/>
  <c r="DG48" i="87"/>
  <c r="CA32" i="87"/>
  <c r="CQ32" i="87"/>
  <c r="DG32" i="87"/>
  <c r="CJ32" i="87"/>
  <c r="CZ32" i="87"/>
  <c r="BT32" i="87"/>
  <c r="BP218" i="87"/>
  <c r="CV218" i="87"/>
  <c r="CF218" i="87"/>
  <c r="CV202" i="87"/>
  <c r="BP202" i="87"/>
  <c r="CF202" i="87"/>
  <c r="BP185" i="87"/>
  <c r="CF185" i="87"/>
  <c r="CV185" i="87"/>
  <c r="BP179" i="87"/>
  <c r="CF179" i="87"/>
  <c r="CV179" i="87"/>
  <c r="BP163" i="87"/>
  <c r="CV163" i="87"/>
  <c r="CF163" i="87"/>
  <c r="BP140" i="87"/>
  <c r="CF140" i="87"/>
  <c r="CV140" i="87"/>
  <c r="BP131" i="87"/>
  <c r="CF131" i="87"/>
  <c r="CV131" i="87"/>
  <c r="CF115" i="87"/>
  <c r="CV115" i="87"/>
  <c r="BP115" i="87"/>
  <c r="BP99" i="87"/>
  <c r="CF99" i="87"/>
  <c r="CV99" i="87"/>
  <c r="BP83" i="87"/>
  <c r="CF83" i="87"/>
  <c r="CV83" i="87"/>
  <c r="CF67" i="87"/>
  <c r="CV67" i="87"/>
  <c r="BP67" i="87"/>
  <c r="CF51" i="87"/>
  <c r="CV51" i="87"/>
  <c r="BP51" i="87"/>
  <c r="CJ205" i="87"/>
  <c r="CZ205" i="87"/>
  <c r="BT205" i="87"/>
  <c r="BT178" i="87"/>
  <c r="CJ178" i="87"/>
  <c r="CZ178" i="87"/>
  <c r="BT170" i="87"/>
  <c r="CJ170" i="87"/>
  <c r="CZ170" i="87"/>
  <c r="CJ149" i="87"/>
  <c r="CZ149" i="87"/>
  <c r="BT149" i="87"/>
  <c r="BT122" i="87"/>
  <c r="CJ122" i="87"/>
  <c r="CZ122" i="87"/>
  <c r="CZ106" i="87"/>
  <c r="BT106" i="87"/>
  <c r="CJ106" i="87"/>
  <c r="BT90" i="87"/>
  <c r="CJ90" i="87"/>
  <c r="CZ90" i="87"/>
  <c r="BT74" i="87"/>
  <c r="CZ74" i="87"/>
  <c r="CJ74" i="87"/>
  <c r="CJ58" i="87"/>
  <c r="CZ58" i="87"/>
  <c r="BT58" i="87"/>
  <c r="BX220" i="87"/>
  <c r="CN220" i="87"/>
  <c r="DD220" i="87"/>
  <c r="BX180" i="87"/>
  <c r="CN180" i="87"/>
  <c r="DD180" i="87"/>
  <c r="BX164" i="87"/>
  <c r="DD164" i="87"/>
  <c r="CN164" i="87"/>
  <c r="CN153" i="87"/>
  <c r="BX153" i="87"/>
  <c r="DD153" i="87"/>
  <c r="CN152" i="87"/>
  <c r="BX152" i="87"/>
  <c r="DD152" i="87"/>
  <c r="BX125" i="87"/>
  <c r="CN125" i="87"/>
  <c r="DD125" i="87"/>
  <c r="CN109" i="87"/>
  <c r="DD109" i="87"/>
  <c r="BX109" i="87"/>
  <c r="BX93" i="87"/>
  <c r="CN93" i="87"/>
  <c r="DD93" i="87"/>
  <c r="BX77" i="87"/>
  <c r="CN77" i="87"/>
  <c r="DD77" i="87"/>
  <c r="CN61" i="87"/>
  <c r="DD61" i="87"/>
  <c r="BX61" i="87"/>
  <c r="DA32" i="87"/>
  <c r="CK32" i="87"/>
  <c r="BU32" i="87"/>
  <c r="CJ39" i="87"/>
  <c r="CZ39" i="87"/>
  <c r="BT39" i="87"/>
  <c r="BQ202" i="87"/>
  <c r="CG202" i="87"/>
  <c r="CW202" i="87"/>
  <c r="BQ186" i="87"/>
  <c r="CG186" i="87"/>
  <c r="CW186" i="87"/>
  <c r="CW159" i="87"/>
  <c r="CG159" i="87"/>
  <c r="BQ159" i="87"/>
  <c r="BQ126" i="87"/>
  <c r="CG126" i="87"/>
  <c r="CW126" i="87"/>
  <c r="CW112" i="87"/>
  <c r="BQ112" i="87"/>
  <c r="CG112" i="87"/>
  <c r="CW66" i="87"/>
  <c r="BQ66" i="87"/>
  <c r="CG66" i="87"/>
  <c r="CW50" i="87"/>
  <c r="BQ50" i="87"/>
  <c r="CG50" i="87"/>
  <c r="BU227" i="87"/>
  <c r="CK227" i="87"/>
  <c r="DA227" i="87"/>
  <c r="CK211" i="87"/>
  <c r="DA211" i="87"/>
  <c r="BU211" i="87"/>
  <c r="DA192" i="87"/>
  <c r="BU192" i="87"/>
  <c r="CK192" i="87"/>
  <c r="DA152" i="87"/>
  <c r="BU152" i="87"/>
  <c r="CK152" i="87"/>
  <c r="CK134" i="87"/>
  <c r="DA134" i="87"/>
  <c r="BU134" i="87"/>
  <c r="DA112" i="87"/>
  <c r="BU112" i="87"/>
  <c r="CK112" i="87"/>
  <c r="CK100" i="87"/>
  <c r="DA100" i="87"/>
  <c r="BU100" i="87"/>
  <c r="DA72" i="87"/>
  <c r="BU72" i="87"/>
  <c r="CK72" i="87"/>
  <c r="DA56" i="87"/>
  <c r="BU56" i="87"/>
  <c r="CK56" i="87"/>
  <c r="BY228" i="87"/>
  <c r="DE228" i="87"/>
  <c r="CO228" i="87"/>
  <c r="CO211" i="87"/>
  <c r="DE211" i="87"/>
  <c r="BY211" i="87"/>
  <c r="DE196" i="87"/>
  <c r="BY196" i="87"/>
  <c r="CO196" i="87"/>
  <c r="CO179" i="87"/>
  <c r="DE179" i="87"/>
  <c r="BY179" i="87"/>
  <c r="DE152" i="87"/>
  <c r="CO152" i="87"/>
  <c r="BY152" i="87"/>
  <c r="DE151" i="87"/>
  <c r="BY151" i="87"/>
  <c r="CO151" i="87"/>
  <c r="BY128" i="87"/>
  <c r="CO128" i="87"/>
  <c r="DE128" i="87"/>
  <c r="DE115" i="87"/>
  <c r="BY115" i="87"/>
  <c r="CO115" i="87"/>
  <c r="BY96" i="87"/>
  <c r="CO96" i="87"/>
  <c r="DE96" i="87"/>
  <c r="DE68" i="87"/>
  <c r="BY68" i="87"/>
  <c r="CO68" i="87"/>
  <c r="DE52" i="87"/>
  <c r="BY52" i="87"/>
  <c r="CO52" i="87"/>
  <c r="CO76" i="87"/>
  <c r="DE76" i="87"/>
  <c r="BY76" i="87"/>
  <c r="BR214" i="87"/>
  <c r="CH214" i="87"/>
  <c r="CX214" i="87"/>
  <c r="BR200" i="87"/>
  <c r="CH200" i="87"/>
  <c r="CX200" i="87"/>
  <c r="CX164" i="87"/>
  <c r="CH164" i="87"/>
  <c r="BR164" i="87"/>
  <c r="CH129" i="87"/>
  <c r="CX129" i="87"/>
  <c r="BR129" i="87"/>
  <c r="BR112" i="87"/>
  <c r="CH112" i="87"/>
  <c r="CX112" i="87"/>
  <c r="CH89" i="87"/>
  <c r="CX89" i="87"/>
  <c r="BR89" i="87"/>
  <c r="CX75" i="87"/>
  <c r="BR75" i="87"/>
  <c r="CH75" i="87"/>
  <c r="BR58" i="87"/>
  <c r="CH58" i="87"/>
  <c r="CX58" i="87"/>
  <c r="BR42" i="87"/>
  <c r="CH42" i="87"/>
  <c r="CX42" i="87"/>
  <c r="CX78" i="87"/>
  <c r="BR78" i="87"/>
  <c r="CH78" i="87"/>
  <c r="CL220" i="87"/>
  <c r="BV220" i="87"/>
  <c r="DB220" i="87"/>
  <c r="BV205" i="87"/>
  <c r="CL205" i="87"/>
  <c r="DB205" i="87"/>
  <c r="CL186" i="87"/>
  <c r="DB186" i="87"/>
  <c r="BV186" i="87"/>
  <c r="CL183" i="87"/>
  <c r="DB183" i="87"/>
  <c r="BV183" i="87"/>
  <c r="DB145" i="87"/>
  <c r="BV145" i="87"/>
  <c r="CL145" i="87"/>
  <c r="CL146" i="87"/>
  <c r="BV146" i="87"/>
  <c r="DB146" i="87"/>
  <c r="DB125" i="87"/>
  <c r="BV125" i="87"/>
  <c r="CL125" i="87"/>
  <c r="BV108" i="87"/>
  <c r="CL108" i="87"/>
  <c r="DB108" i="87"/>
  <c r="CL93" i="87"/>
  <c r="DB93" i="87"/>
  <c r="BV93" i="87"/>
  <c r="DB77" i="87"/>
  <c r="BV77" i="87"/>
  <c r="CL77" i="87"/>
  <c r="BV60" i="87"/>
  <c r="CL60" i="87"/>
  <c r="DB60" i="87"/>
  <c r="BV44" i="87"/>
  <c r="CL44" i="87"/>
  <c r="DB44" i="87"/>
  <c r="BZ225" i="87"/>
  <c r="CP225" i="87"/>
  <c r="DF225" i="87"/>
  <c r="BZ201" i="87"/>
  <c r="CP201" i="87"/>
  <c r="DF201" i="87"/>
  <c r="DF179" i="87"/>
  <c r="BZ179" i="87"/>
  <c r="CP179" i="87"/>
  <c r="DF172" i="87"/>
  <c r="BZ172" i="87"/>
  <c r="CP172" i="87"/>
  <c r="BZ157" i="87"/>
  <c r="CP157" i="87"/>
  <c r="DF157" i="87"/>
  <c r="BZ121" i="87"/>
  <c r="CP121" i="87"/>
  <c r="DF121" i="87"/>
  <c r="CP97" i="87"/>
  <c r="DF97" i="87"/>
  <c r="BZ97" i="87"/>
  <c r="DF74" i="87"/>
  <c r="BZ74" i="87"/>
  <c r="CP74" i="87"/>
  <c r="BZ58" i="87"/>
  <c r="CP58" i="87"/>
  <c r="DF58" i="87"/>
  <c r="BZ42" i="87"/>
  <c r="CP42" i="87"/>
  <c r="DF42" i="87"/>
  <c r="DF78" i="87"/>
  <c r="BZ78" i="87"/>
  <c r="CP78" i="87"/>
  <c r="CW38" i="87"/>
  <c r="BQ38" i="87"/>
  <c r="CG38" i="87"/>
  <c r="BZ65" i="87"/>
  <c r="CP65" i="87"/>
  <c r="DF65" i="87"/>
  <c r="BO41" i="87"/>
  <c r="CE41" i="87"/>
  <c r="CU41" i="87"/>
  <c r="BS33" i="87"/>
  <c r="CI33" i="87"/>
  <c r="CY33" i="87"/>
  <c r="BW43" i="87"/>
  <c r="CM43" i="87"/>
  <c r="DC43" i="87"/>
  <c r="CQ216" i="87"/>
  <c r="DG216" i="87"/>
  <c r="CA216" i="87"/>
  <c r="CA199" i="87"/>
  <c r="CQ199" i="87"/>
  <c r="DG199" i="87"/>
  <c r="DG185" i="87"/>
  <c r="CQ185" i="87"/>
  <c r="CA185" i="87"/>
  <c r="CA156" i="87"/>
  <c r="CQ156" i="87"/>
  <c r="DG156" i="87"/>
  <c r="CA177" i="87"/>
  <c r="CQ177" i="87"/>
  <c r="DG177" i="87"/>
  <c r="CA136" i="87"/>
  <c r="CQ136" i="87"/>
  <c r="DG136" i="87"/>
  <c r="CA120" i="87"/>
  <c r="CQ120" i="87"/>
  <c r="DG120" i="87"/>
  <c r="CQ105" i="87"/>
  <c r="DG105" i="87"/>
  <c r="CA105" i="87"/>
  <c r="DG87" i="87"/>
  <c r="CA87" i="87"/>
  <c r="CQ87" i="87"/>
  <c r="CA71" i="87"/>
  <c r="CQ71" i="87"/>
  <c r="DG71" i="87"/>
  <c r="CA55" i="87"/>
  <c r="CQ55" i="87"/>
  <c r="DG55" i="87"/>
  <c r="CA39" i="87"/>
  <c r="CQ39" i="87"/>
  <c r="DG39" i="87"/>
  <c r="BV29" i="87"/>
  <c r="CL29" i="87"/>
  <c r="DB29" i="87"/>
  <c r="CF40" i="87"/>
  <c r="CV40" i="87"/>
  <c r="BP40" i="87"/>
  <c r="DE34" i="87"/>
  <c r="CO34" i="87"/>
  <c r="BY34" i="87"/>
  <c r="BO44" i="87"/>
  <c r="CE44" i="87"/>
  <c r="CU44" i="87"/>
  <c r="BW46" i="87"/>
  <c r="CM46" i="87"/>
  <c r="DC46" i="87"/>
  <c r="DG184" i="87"/>
  <c r="CQ184" i="87"/>
  <c r="CA184" i="87"/>
  <c r="CA135" i="87"/>
  <c r="CQ135" i="87"/>
  <c r="DG135" i="87"/>
  <c r="CQ104" i="87"/>
  <c r="DG104" i="87"/>
  <c r="CA104" i="87"/>
  <c r="CA70" i="87"/>
  <c r="CQ70" i="87"/>
  <c r="DG70" i="87"/>
  <c r="CA38" i="87"/>
  <c r="CQ38" i="87"/>
  <c r="DG38" i="87"/>
  <c r="CQ174" i="87"/>
  <c r="DG174" i="87"/>
  <c r="CA174" i="87"/>
  <c r="DG97" i="87"/>
  <c r="CA97" i="87"/>
  <c r="CQ97" i="87"/>
  <c r="CA50" i="87"/>
  <c r="CQ50" i="87"/>
  <c r="DG50" i="87"/>
  <c r="CF36" i="87"/>
  <c r="CV36" i="87"/>
  <c r="BP36" i="87"/>
  <c r="BO32" i="87"/>
  <c r="CE32" i="87"/>
  <c r="CU32" i="87"/>
  <c r="BS40" i="87"/>
  <c r="CI40" i="87"/>
  <c r="CY40" i="87"/>
  <c r="BW34" i="87"/>
  <c r="CM34" i="87"/>
  <c r="DC34" i="87"/>
  <c r="DG219" i="87"/>
  <c r="CA219" i="87"/>
  <c r="CQ219" i="87"/>
  <c r="CQ203" i="87"/>
  <c r="DG203" i="87"/>
  <c r="CA203" i="87"/>
  <c r="DG188" i="87"/>
  <c r="CA188" i="87"/>
  <c r="CQ188" i="87"/>
  <c r="CA159" i="87"/>
  <c r="CQ159" i="87"/>
  <c r="DG159" i="87"/>
  <c r="CA163" i="87"/>
  <c r="CQ163" i="87"/>
  <c r="DG163" i="87"/>
  <c r="DG139" i="87"/>
  <c r="CA139" i="87"/>
  <c r="CQ139" i="87"/>
  <c r="CA124" i="87"/>
  <c r="CQ124" i="87"/>
  <c r="DG124" i="87"/>
  <c r="CA121" i="87"/>
  <c r="CQ121" i="87"/>
  <c r="DG121" i="87"/>
  <c r="DG90" i="87"/>
  <c r="CA90" i="87"/>
  <c r="CQ90" i="87"/>
  <c r="CA98" i="87"/>
  <c r="CQ98" i="87"/>
  <c r="DG98" i="87"/>
  <c r="CA58" i="87"/>
  <c r="CQ58" i="87"/>
  <c r="DG58" i="87"/>
  <c r="CA42" i="87"/>
  <c r="CQ42" i="87"/>
  <c r="DG42" i="87"/>
  <c r="DA33" i="87"/>
  <c r="BU33" i="87"/>
  <c r="CK33" i="87"/>
  <c r="DA41" i="87"/>
  <c r="BU41" i="87"/>
  <c r="CK41" i="87"/>
  <c r="DA28" i="87"/>
  <c r="BU28" i="87"/>
  <c r="CK28" i="87"/>
  <c r="CF41" i="87"/>
  <c r="CV41" i="87"/>
  <c r="BP41" i="87"/>
  <c r="DA46" i="87"/>
  <c r="BU46" i="87"/>
  <c r="CK46" i="87"/>
  <c r="BV30" i="87"/>
  <c r="CL30" i="87"/>
  <c r="DB30" i="87"/>
  <c r="BO199" i="87"/>
  <c r="CE199" i="87"/>
  <c r="CU199" i="87"/>
  <c r="CU202" i="87"/>
  <c r="CE202" i="87"/>
  <c r="BO202" i="87"/>
  <c r="BO170" i="87"/>
  <c r="CE170" i="87"/>
  <c r="CU170" i="87"/>
  <c r="CU90" i="87"/>
  <c r="BO90" i="87"/>
  <c r="CE90" i="87"/>
  <c r="BO63" i="87"/>
  <c r="CE63" i="87"/>
  <c r="CU63" i="87"/>
  <c r="BO47" i="87"/>
  <c r="CE47" i="87"/>
  <c r="CU47" i="87"/>
  <c r="BO31" i="87"/>
  <c r="CE31" i="87"/>
  <c r="CU31" i="87"/>
  <c r="CI225" i="87"/>
  <c r="CY225" i="87"/>
  <c r="BS225" i="87"/>
  <c r="CI214" i="87"/>
  <c r="CY214" i="87"/>
  <c r="BS214" i="87"/>
  <c r="BS206" i="87"/>
  <c r="CI206" i="87"/>
  <c r="CY206" i="87"/>
  <c r="CY202" i="87"/>
  <c r="BS202" i="87"/>
  <c r="CI202" i="87"/>
  <c r="CI171" i="87"/>
  <c r="CY171" i="87"/>
  <c r="BS171" i="87"/>
  <c r="BS31" i="87"/>
  <c r="CI31" i="87"/>
  <c r="CY31" i="87"/>
  <c r="BW139" i="87"/>
  <c r="CM139" i="87"/>
  <c r="DC139" i="87"/>
  <c r="DC99" i="87"/>
  <c r="BW99" i="87"/>
  <c r="CM99" i="87"/>
  <c r="BW82" i="87"/>
  <c r="CM82" i="87"/>
  <c r="DC82" i="87"/>
  <c r="BW41" i="87"/>
  <c r="CM41" i="87"/>
  <c r="DC41" i="87"/>
  <c r="CQ227" i="87"/>
  <c r="CA227" i="87"/>
  <c r="DG227" i="87"/>
  <c r="CA209" i="87"/>
  <c r="CQ209" i="87"/>
  <c r="DG209" i="87"/>
  <c r="CA193" i="87"/>
  <c r="CQ193" i="87"/>
  <c r="DG193" i="87"/>
  <c r="CQ172" i="87"/>
  <c r="DG172" i="87"/>
  <c r="CA172" i="87"/>
  <c r="CA150" i="87"/>
  <c r="CQ150" i="87"/>
  <c r="DG150" i="87"/>
  <c r="CA161" i="87"/>
  <c r="DG161" i="87"/>
  <c r="CQ161" i="87"/>
  <c r="DG131" i="87"/>
  <c r="CA131" i="87"/>
  <c r="CQ131" i="87"/>
  <c r="CA114" i="87"/>
  <c r="CQ114" i="87"/>
  <c r="DG114" i="87"/>
  <c r="CQ101" i="87"/>
  <c r="DG101" i="87"/>
  <c r="CA101" i="87"/>
  <c r="CA81" i="87"/>
  <c r="CQ81" i="87"/>
  <c r="DG81" i="87"/>
  <c r="CA65" i="87"/>
  <c r="CQ65" i="87"/>
  <c r="DG65" i="87"/>
  <c r="CA49" i="87"/>
  <c r="CQ49" i="87"/>
  <c r="DG49" i="87"/>
  <c r="CA33" i="87"/>
  <c r="CQ33" i="87"/>
  <c r="DG33" i="87"/>
  <c r="DE35" i="87"/>
  <c r="BY35" i="87"/>
  <c r="CO35" i="87"/>
  <c r="CF45" i="87"/>
  <c r="CV45" i="87"/>
  <c r="BP45" i="87"/>
  <c r="CV215" i="87"/>
  <c r="BP215" i="87"/>
  <c r="CF215" i="87"/>
  <c r="BP190" i="87"/>
  <c r="CF190" i="87"/>
  <c r="CV190" i="87"/>
  <c r="BP168" i="87"/>
  <c r="CF168" i="87"/>
  <c r="CV168" i="87"/>
  <c r="BP145" i="87"/>
  <c r="CV145" i="87"/>
  <c r="CF145" i="87"/>
  <c r="BP136" i="87"/>
  <c r="CF136" i="87"/>
  <c r="CV136" i="87"/>
  <c r="CV104" i="87"/>
  <c r="BP104" i="87"/>
  <c r="CF104" i="87"/>
  <c r="BP88" i="87"/>
  <c r="CF88" i="87"/>
  <c r="CV88" i="87"/>
  <c r="CZ215" i="87"/>
  <c r="BT215" i="87"/>
  <c r="CJ215" i="87"/>
  <c r="CJ198" i="87"/>
  <c r="CZ198" i="87"/>
  <c r="BT198" i="87"/>
  <c r="CJ182" i="87"/>
  <c r="CZ182" i="87"/>
  <c r="BT182" i="87"/>
  <c r="BT167" i="87"/>
  <c r="CZ167" i="87"/>
  <c r="CJ167" i="87"/>
  <c r="BT144" i="87"/>
  <c r="CZ144" i="87"/>
  <c r="CJ144" i="87"/>
  <c r="CJ159" i="87"/>
  <c r="BT159" i="87"/>
  <c r="CZ159" i="87"/>
  <c r="CJ119" i="87"/>
  <c r="CZ119" i="87"/>
  <c r="BT119" i="87"/>
  <c r="CZ103" i="87"/>
  <c r="BT103" i="87"/>
  <c r="CJ103" i="87"/>
  <c r="BT87" i="87"/>
  <c r="CJ87" i="87"/>
  <c r="CZ87" i="87"/>
  <c r="CJ71" i="87"/>
  <c r="CZ71" i="87"/>
  <c r="BT71" i="87"/>
  <c r="CJ55" i="87"/>
  <c r="CZ55" i="87"/>
  <c r="BT55" i="87"/>
  <c r="DD214" i="87"/>
  <c r="BX214" i="87"/>
  <c r="CN214" i="87"/>
  <c r="CN201" i="87"/>
  <c r="DD201" i="87"/>
  <c r="BX201" i="87"/>
  <c r="BX188" i="87"/>
  <c r="CN188" i="87"/>
  <c r="DD188" i="87"/>
  <c r="BX126" i="87"/>
  <c r="CN126" i="87"/>
  <c r="DD126" i="87"/>
  <c r="CN110" i="87"/>
  <c r="DD110" i="87"/>
  <c r="BX110" i="87"/>
  <c r="BX94" i="87"/>
  <c r="CN94" i="87"/>
  <c r="DD94" i="87"/>
  <c r="BX78" i="87"/>
  <c r="CN78" i="87"/>
  <c r="DD78" i="87"/>
  <c r="CN62" i="87"/>
  <c r="DD62" i="87"/>
  <c r="BX62" i="87"/>
  <c r="DE28" i="87"/>
  <c r="BY28" i="87"/>
  <c r="CO28" i="87"/>
  <c r="CN41" i="87"/>
  <c r="DD41" i="87"/>
  <c r="BX41" i="87"/>
  <c r="BQ215" i="87"/>
  <c r="CG215" i="87"/>
  <c r="CW215" i="87"/>
  <c r="CW207" i="87"/>
  <c r="BQ207" i="87"/>
  <c r="CG207" i="87"/>
  <c r="BQ191" i="87"/>
  <c r="CG191" i="87"/>
  <c r="CW191" i="87"/>
  <c r="CG168" i="87"/>
  <c r="CW168" i="87"/>
  <c r="BQ168" i="87"/>
  <c r="CW146" i="87"/>
  <c r="CG146" i="87"/>
  <c r="BQ146" i="87"/>
  <c r="BQ131" i="87"/>
  <c r="CG131" i="87"/>
  <c r="CW131" i="87"/>
  <c r="CW117" i="87"/>
  <c r="BQ117" i="87"/>
  <c r="CG117" i="87"/>
  <c r="CG122" i="87"/>
  <c r="CW122" i="87"/>
  <c r="BQ122" i="87"/>
  <c r="CG98" i="87"/>
  <c r="BQ98" i="87"/>
  <c r="CW98" i="87"/>
  <c r="CW71" i="87"/>
  <c r="BQ71" i="87"/>
  <c r="CG71" i="87"/>
  <c r="CW55" i="87"/>
  <c r="BQ55" i="87"/>
  <c r="CG55" i="87"/>
  <c r="CG79" i="87"/>
  <c r="CW79" i="87"/>
  <c r="BQ79" i="87"/>
  <c r="BU218" i="87"/>
  <c r="CK218" i="87"/>
  <c r="DA218" i="87"/>
  <c r="DA208" i="87"/>
  <c r="CK208" i="87"/>
  <c r="BU208" i="87"/>
  <c r="DA193" i="87"/>
  <c r="BU193" i="87"/>
  <c r="CK193" i="87"/>
  <c r="CK173" i="87"/>
  <c r="BU173" i="87"/>
  <c r="DA173" i="87"/>
  <c r="DA154" i="87"/>
  <c r="BU154" i="87"/>
  <c r="CK154" i="87"/>
  <c r="DA147" i="87"/>
  <c r="BU147" i="87"/>
  <c r="CK147" i="87"/>
  <c r="BU126" i="87"/>
  <c r="CK126" i="87"/>
  <c r="DA126" i="87"/>
  <c r="DA113" i="87"/>
  <c r="BU113" i="87"/>
  <c r="CK113" i="87"/>
  <c r="CK101" i="87"/>
  <c r="BU101" i="87"/>
  <c r="DA101" i="87"/>
  <c r="DA73" i="87"/>
  <c r="BU73" i="87"/>
  <c r="CK73" i="87"/>
  <c r="DA57" i="87"/>
  <c r="BU57" i="87"/>
  <c r="CK57" i="87"/>
  <c r="CO210" i="87"/>
  <c r="DE210" i="87"/>
  <c r="BY210" i="87"/>
  <c r="DE193" i="87"/>
  <c r="BY193" i="87"/>
  <c r="CO193" i="87"/>
  <c r="CO173" i="87"/>
  <c r="DE173" i="87"/>
  <c r="BY173" i="87"/>
  <c r="CO162" i="87"/>
  <c r="BY162" i="87"/>
  <c r="DE162" i="87"/>
  <c r="CO136" i="87"/>
  <c r="DE136" i="87"/>
  <c r="BY136" i="87"/>
  <c r="DE112" i="87"/>
  <c r="BY112" i="87"/>
  <c r="CO112" i="87"/>
  <c r="BY93" i="87"/>
  <c r="CO93" i="87"/>
  <c r="DE93" i="87"/>
  <c r="DE65" i="87"/>
  <c r="BY65" i="87"/>
  <c r="CO65" i="87"/>
  <c r="DE49" i="87"/>
  <c r="BY49" i="87"/>
  <c r="CO49" i="87"/>
  <c r="CJ29" i="87"/>
  <c r="CZ29" i="87"/>
  <c r="BT29" i="87"/>
  <c r="BR206" i="87"/>
  <c r="CH206" i="87"/>
  <c r="CX206" i="87"/>
  <c r="BR197" i="87"/>
  <c r="CH197" i="87"/>
  <c r="CX197" i="87"/>
  <c r="CX174" i="87"/>
  <c r="BR174" i="87"/>
  <c r="CH174" i="87"/>
  <c r="CX167" i="87"/>
  <c r="BR167" i="87"/>
  <c r="CH167" i="87"/>
  <c r="BR150" i="87"/>
  <c r="CH150" i="87"/>
  <c r="CX150" i="87"/>
  <c r="CX139" i="87"/>
  <c r="BR139" i="87"/>
  <c r="CH139" i="87"/>
  <c r="BR101" i="87"/>
  <c r="CX101" i="87"/>
  <c r="CH101" i="87"/>
  <c r="CX86" i="87"/>
  <c r="BR86" i="87"/>
  <c r="CH86" i="87"/>
  <c r="BR63" i="87"/>
  <c r="CH63" i="87"/>
  <c r="CX63" i="87"/>
  <c r="BR47" i="87"/>
  <c r="CH47" i="87"/>
  <c r="CX47" i="87"/>
  <c r="CX74" i="87"/>
  <c r="BR74" i="87"/>
  <c r="CH74" i="87"/>
  <c r="CL219" i="87"/>
  <c r="DB219" i="87"/>
  <c r="BV219" i="87"/>
  <c r="BV197" i="87"/>
  <c r="CL197" i="87"/>
  <c r="DB197" i="87"/>
  <c r="CL190" i="87"/>
  <c r="DB190" i="87"/>
  <c r="BV190" i="87"/>
  <c r="DB162" i="87"/>
  <c r="CL162" i="87"/>
  <c r="BV162" i="87"/>
  <c r="DB169" i="87"/>
  <c r="BV169" i="87"/>
  <c r="CL169" i="87"/>
  <c r="BV150" i="87"/>
  <c r="CL150" i="87"/>
  <c r="DB150" i="87"/>
  <c r="CL126" i="87"/>
  <c r="DB126" i="87"/>
  <c r="BV126" i="87"/>
  <c r="BV117" i="87"/>
  <c r="CL117" i="87"/>
  <c r="DB117" i="87"/>
  <c r="BV101" i="87"/>
  <c r="DB101" i="87"/>
  <c r="CL101" i="87"/>
  <c r="DB86" i="87"/>
  <c r="BV86" i="87"/>
  <c r="CL86" i="87"/>
  <c r="BV69" i="87"/>
  <c r="CL69" i="87"/>
  <c r="DB69" i="87"/>
  <c r="BV53" i="87"/>
  <c r="CL53" i="87"/>
  <c r="DB53" i="87"/>
  <c r="DB74" i="87"/>
  <c r="BV74" i="87"/>
  <c r="CL74" i="87"/>
  <c r="BZ206" i="87"/>
  <c r="CP206" i="87"/>
  <c r="DF206" i="87"/>
  <c r="CP187" i="87"/>
  <c r="DF187" i="87"/>
  <c r="BZ187" i="87"/>
  <c r="CP185" i="87"/>
  <c r="DF185" i="87"/>
  <c r="BZ185" i="87"/>
  <c r="DF163" i="87"/>
  <c r="CP163" i="87"/>
  <c r="BZ163" i="87"/>
  <c r="DF133" i="87"/>
  <c r="BZ133" i="87"/>
  <c r="CP133" i="87"/>
  <c r="BZ118" i="87"/>
  <c r="CP118" i="87"/>
  <c r="DF118" i="87"/>
  <c r="BZ102" i="87"/>
  <c r="CP102" i="87"/>
  <c r="DF102" i="87"/>
  <c r="DF86" i="87"/>
  <c r="BZ86" i="87"/>
  <c r="CP86" i="87"/>
  <c r="BZ63" i="87"/>
  <c r="CP63" i="87"/>
  <c r="DF63" i="87"/>
  <c r="BZ47" i="87"/>
  <c r="CP47" i="87"/>
  <c r="DF47" i="87"/>
  <c r="DF75" i="87"/>
  <c r="BZ75" i="87"/>
  <c r="CP75" i="87"/>
  <c r="DE42" i="87"/>
  <c r="BY42" i="87"/>
  <c r="CO42" i="87"/>
  <c r="BZ69" i="87"/>
  <c r="CP69" i="87"/>
  <c r="DF69" i="87"/>
  <c r="BZ45" i="87"/>
  <c r="CP45" i="87"/>
  <c r="DF45" i="87"/>
  <c r="BZ29" i="87"/>
  <c r="CP29" i="87"/>
  <c r="DF29" i="87"/>
  <c r="CE225" i="87"/>
  <c r="CU225" i="87"/>
  <c r="BO225" i="87"/>
  <c r="CU219" i="87"/>
  <c r="BO219" i="87"/>
  <c r="CE219" i="87"/>
  <c r="BO66" i="87"/>
  <c r="CE66" i="87"/>
  <c r="CU66" i="87"/>
  <c r="BO50" i="87"/>
  <c r="CE50" i="87"/>
  <c r="CU50" i="87"/>
  <c r="BO34" i="87"/>
  <c r="CE34" i="87"/>
  <c r="CU34" i="87"/>
  <c r="CI142" i="87"/>
  <c r="BS142" i="87"/>
  <c r="CY142" i="87"/>
  <c r="CY94" i="87"/>
  <c r="BS94" i="87"/>
  <c r="CI94" i="87"/>
  <c r="BS78" i="87"/>
  <c r="CI78" i="87"/>
  <c r="CY78" i="87"/>
  <c r="BS70" i="87"/>
  <c r="CI70" i="87"/>
  <c r="CY70" i="87"/>
  <c r="BS54" i="87"/>
  <c r="CI54" i="87"/>
  <c r="CY54" i="87"/>
  <c r="BS38" i="87"/>
  <c r="CI38" i="87"/>
  <c r="CY38" i="87"/>
  <c r="DC178" i="87"/>
  <c r="BW178" i="87"/>
  <c r="CM178" i="87"/>
  <c r="BW167" i="87"/>
  <c r="CM167" i="87"/>
  <c r="DC167" i="87"/>
  <c r="CM103" i="87"/>
  <c r="DC103" i="87"/>
  <c r="BW103" i="87"/>
  <c r="BW36" i="87"/>
  <c r="CM36" i="87"/>
  <c r="DC36" i="87"/>
  <c r="CQ222" i="87"/>
  <c r="DG222" i="87"/>
  <c r="CA222" i="87"/>
  <c r="CA205" i="87"/>
  <c r="CQ205" i="87"/>
  <c r="DG205" i="87"/>
  <c r="DG190" i="87"/>
  <c r="CA190" i="87"/>
  <c r="CQ190" i="87"/>
  <c r="DG162" i="87"/>
  <c r="CQ162" i="87"/>
  <c r="CA162" i="87"/>
  <c r="DG183" i="87"/>
  <c r="CQ183" i="87"/>
  <c r="CA183" i="87"/>
  <c r="CQ144" i="87"/>
  <c r="DG144" i="87"/>
  <c r="CA144" i="87"/>
  <c r="DG126" i="87"/>
  <c r="CA126" i="87"/>
  <c r="CQ126" i="87"/>
  <c r="CA109" i="87"/>
  <c r="CQ109" i="87"/>
  <c r="DG109" i="87"/>
  <c r="DG92" i="87"/>
  <c r="CA92" i="87"/>
  <c r="CQ92" i="87"/>
  <c r="CA76" i="87"/>
  <c r="CQ76" i="87"/>
  <c r="DG76" i="87"/>
  <c r="CA60" i="87"/>
  <c r="CQ60" i="87"/>
  <c r="DG60" i="87"/>
  <c r="CA44" i="87"/>
  <c r="CQ44" i="87"/>
  <c r="DG44" i="87"/>
  <c r="CQ75" i="87"/>
  <c r="DG75" i="87"/>
  <c r="CA75" i="87"/>
  <c r="CN34" i="87"/>
  <c r="DD34" i="87"/>
  <c r="BX34" i="87"/>
  <c r="CV214" i="87"/>
  <c r="BP214" i="87"/>
  <c r="CF214" i="87"/>
  <c r="CF200" i="87"/>
  <c r="CV200" i="87"/>
  <c r="BP200" i="87"/>
  <c r="BP175" i="87"/>
  <c r="CF175" i="87"/>
  <c r="CV175" i="87"/>
  <c r="CF158" i="87"/>
  <c r="BP158" i="87"/>
  <c r="CV158" i="87"/>
  <c r="BP127" i="87"/>
  <c r="CF127" i="87"/>
  <c r="CV127" i="87"/>
  <c r="CF111" i="87"/>
  <c r="CV111" i="87"/>
  <c r="BP111" i="87"/>
  <c r="BP95" i="87"/>
  <c r="CF95" i="87"/>
  <c r="CV95" i="87"/>
  <c r="BP79" i="87"/>
  <c r="CF79" i="87"/>
  <c r="CV79" i="87"/>
  <c r="CF63" i="87"/>
  <c r="CV63" i="87"/>
  <c r="BP63" i="87"/>
  <c r="CF47" i="87"/>
  <c r="CV47" i="87"/>
  <c r="BP47" i="87"/>
  <c r="CZ222" i="87"/>
  <c r="BT222" i="87"/>
  <c r="CJ222" i="87"/>
  <c r="CZ214" i="87"/>
  <c r="BT214" i="87"/>
  <c r="CJ214" i="87"/>
  <c r="BT166" i="87"/>
  <c r="CJ166" i="87"/>
  <c r="CZ166" i="87"/>
  <c r="BT143" i="87"/>
  <c r="CZ143" i="87"/>
  <c r="CJ143" i="87"/>
  <c r="CJ155" i="87"/>
  <c r="BT155" i="87"/>
  <c r="CZ155" i="87"/>
  <c r="BT134" i="87"/>
  <c r="CJ134" i="87"/>
  <c r="CZ134" i="87"/>
  <c r="CJ118" i="87"/>
  <c r="CZ118" i="87"/>
  <c r="BT118" i="87"/>
  <c r="CZ102" i="87"/>
  <c r="BT102" i="87"/>
  <c r="CJ102" i="87"/>
  <c r="BT86" i="87"/>
  <c r="CJ86" i="87"/>
  <c r="CZ86" i="87"/>
  <c r="CJ70" i="87"/>
  <c r="CZ70" i="87"/>
  <c r="BT70" i="87"/>
  <c r="CJ54" i="87"/>
  <c r="CZ54" i="87"/>
  <c r="BT54" i="87"/>
  <c r="DD217" i="87"/>
  <c r="BX217" i="87"/>
  <c r="CN217" i="87"/>
  <c r="BX209" i="87"/>
  <c r="CN209" i="87"/>
  <c r="DD209" i="87"/>
  <c r="CN199" i="87"/>
  <c r="DD199" i="87"/>
  <c r="BX199" i="87"/>
  <c r="BX176" i="87"/>
  <c r="CN176" i="87"/>
  <c r="DD176" i="87"/>
  <c r="BX145" i="87"/>
  <c r="DD145" i="87"/>
  <c r="CN145" i="87"/>
  <c r="BX137" i="87"/>
  <c r="CN137" i="87"/>
  <c r="DD137" i="87"/>
  <c r="CN121" i="87"/>
  <c r="DD121" i="87"/>
  <c r="BX121" i="87"/>
  <c r="DD105" i="87"/>
  <c r="BX105" i="87"/>
  <c r="CN105" i="87"/>
  <c r="BX89" i="87"/>
  <c r="CN89" i="87"/>
  <c r="DD89" i="87"/>
  <c r="CN73" i="87"/>
  <c r="DD73" i="87"/>
  <c r="BX73" i="87"/>
  <c r="CN57" i="87"/>
  <c r="DD57" i="87"/>
  <c r="BX57" i="87"/>
  <c r="CW34" i="87"/>
  <c r="CG34" i="87"/>
  <c r="BQ34" i="87"/>
  <c r="CJ44" i="87"/>
  <c r="CZ44" i="87"/>
  <c r="BT44" i="87"/>
  <c r="CW198" i="87"/>
  <c r="BQ198" i="87"/>
  <c r="CG198" i="87"/>
  <c r="BQ182" i="87"/>
  <c r="CG182" i="87"/>
  <c r="CW182" i="87"/>
  <c r="CW151" i="87"/>
  <c r="CG151" i="87"/>
  <c r="BQ151" i="87"/>
  <c r="CG133" i="87"/>
  <c r="CW133" i="87"/>
  <c r="BQ133" i="87"/>
  <c r="CW108" i="87"/>
  <c r="BQ108" i="87"/>
  <c r="CG108" i="87"/>
  <c r="CW62" i="87"/>
  <c r="BQ62" i="87"/>
  <c r="CG62" i="87"/>
  <c r="CW46" i="87"/>
  <c r="BQ46" i="87"/>
  <c r="CG46" i="87"/>
  <c r="BU221" i="87"/>
  <c r="DA221" i="87"/>
  <c r="CK221" i="87"/>
  <c r="DA204" i="87"/>
  <c r="BU204" i="87"/>
  <c r="CK204" i="87"/>
  <c r="BU188" i="87"/>
  <c r="CK188" i="87"/>
  <c r="DA188" i="87"/>
  <c r="CK180" i="87"/>
  <c r="BU180" i="87"/>
  <c r="DA180" i="87"/>
  <c r="CK209" i="87"/>
  <c r="DA209" i="87"/>
  <c r="BU209" i="87"/>
  <c r="DA153" i="87"/>
  <c r="BU153" i="87"/>
  <c r="CK153" i="87"/>
  <c r="BU129" i="87"/>
  <c r="CK129" i="87"/>
  <c r="DA129" i="87"/>
  <c r="DA108" i="87"/>
  <c r="BU108" i="87"/>
  <c r="CK108" i="87"/>
  <c r="CK98" i="87"/>
  <c r="BU98" i="87"/>
  <c r="DA98" i="87"/>
  <c r="CK74" i="87"/>
  <c r="BU74" i="87"/>
  <c r="DA74" i="87"/>
  <c r="DA68" i="87"/>
  <c r="BU68" i="87"/>
  <c r="CK68" i="87"/>
  <c r="DA52" i="87"/>
  <c r="BU52" i="87"/>
  <c r="CK52" i="87"/>
  <c r="BY224" i="87"/>
  <c r="CO224" i="87"/>
  <c r="DE224" i="87"/>
  <c r="DE207" i="87"/>
  <c r="BY207" i="87"/>
  <c r="CO207" i="87"/>
  <c r="DE192" i="87"/>
  <c r="BY192" i="87"/>
  <c r="CO192" i="87"/>
  <c r="CO171" i="87"/>
  <c r="DE171" i="87"/>
  <c r="BY171" i="87"/>
  <c r="CO176" i="87"/>
  <c r="BY176" i="87"/>
  <c r="DE176" i="87"/>
  <c r="DE148" i="87"/>
  <c r="CO148" i="87"/>
  <c r="BY148" i="87"/>
  <c r="CO137" i="87"/>
  <c r="DE137" i="87"/>
  <c r="BY137" i="87"/>
  <c r="DE111" i="87"/>
  <c r="BY111" i="87"/>
  <c r="CO111" i="87"/>
  <c r="BY92" i="87"/>
  <c r="CO92" i="87"/>
  <c r="DE92" i="87"/>
  <c r="DE64" i="87"/>
  <c r="BY64" i="87"/>
  <c r="CO64" i="87"/>
  <c r="DE48" i="87"/>
  <c r="BY48" i="87"/>
  <c r="CO48" i="87"/>
  <c r="DE29" i="87"/>
  <c r="BY29" i="87"/>
  <c r="CO29" i="87"/>
  <c r="DE33" i="87"/>
  <c r="BY33" i="87"/>
  <c r="CO33" i="87"/>
  <c r="CX212" i="87"/>
  <c r="BR212" i="87"/>
  <c r="CH212" i="87"/>
  <c r="BR196" i="87"/>
  <c r="CH196" i="87"/>
  <c r="CX196" i="87"/>
  <c r="CX179" i="87"/>
  <c r="BR179" i="87"/>
  <c r="CH179" i="87"/>
  <c r="CX163" i="87"/>
  <c r="CH163" i="87"/>
  <c r="BR163" i="87"/>
  <c r="CX125" i="87"/>
  <c r="BR125" i="87"/>
  <c r="CH125" i="87"/>
  <c r="BR108" i="87"/>
  <c r="CH108" i="87"/>
  <c r="CX108" i="87"/>
  <c r="BR70" i="87"/>
  <c r="CH70" i="87"/>
  <c r="CX70" i="87"/>
  <c r="BR54" i="87"/>
  <c r="CH54" i="87"/>
  <c r="CX54" i="87"/>
  <c r="BR38" i="87"/>
  <c r="CH38" i="87"/>
  <c r="CX38" i="87"/>
  <c r="BV215" i="87"/>
  <c r="CL215" i="87"/>
  <c r="DB215" i="87"/>
  <c r="BV200" i="87"/>
  <c r="CL200" i="87"/>
  <c r="DB200" i="87"/>
  <c r="CL182" i="87"/>
  <c r="DB182" i="87"/>
  <c r="BV182" i="87"/>
  <c r="CL159" i="87"/>
  <c r="DB159" i="87"/>
  <c r="BV159" i="87"/>
  <c r="DB141" i="87"/>
  <c r="BV141" i="87"/>
  <c r="CL141" i="87"/>
  <c r="DB137" i="87"/>
  <c r="BV137" i="87"/>
  <c r="CL137" i="87"/>
  <c r="BV120" i="87"/>
  <c r="CL120" i="87"/>
  <c r="DB120" i="87"/>
  <c r="BV104" i="87"/>
  <c r="CL104" i="87"/>
  <c r="DB104" i="87"/>
  <c r="CL89" i="87"/>
  <c r="DB89" i="87"/>
  <c r="BV89" i="87"/>
  <c r="BV72" i="87"/>
  <c r="CL72" i="87"/>
  <c r="DB72" i="87"/>
  <c r="BV56" i="87"/>
  <c r="CL56" i="87"/>
  <c r="DB56" i="87"/>
  <c r="BV40" i="87"/>
  <c r="CL40" i="87"/>
  <c r="DB40" i="87"/>
  <c r="CP224" i="87"/>
  <c r="DF224" i="87"/>
  <c r="BZ224" i="87"/>
  <c r="BZ197" i="87"/>
  <c r="CP197" i="87"/>
  <c r="DF197" i="87"/>
  <c r="DF171" i="87"/>
  <c r="BZ171" i="87"/>
  <c r="CP171" i="87"/>
  <c r="DF158" i="87"/>
  <c r="BZ158" i="87"/>
  <c r="CP158" i="87"/>
  <c r="BZ149" i="87"/>
  <c r="DF149" i="87"/>
  <c r="CP149" i="87"/>
  <c r="CP93" i="87"/>
  <c r="DF93" i="87"/>
  <c r="BZ93" i="87"/>
  <c r="BZ70" i="87"/>
  <c r="CP70" i="87"/>
  <c r="DF70" i="87"/>
  <c r="BZ54" i="87"/>
  <c r="CP54" i="87"/>
  <c r="DF54" i="87"/>
  <c r="BZ38" i="87"/>
  <c r="CP38" i="87"/>
  <c r="DF38" i="87"/>
  <c r="BZ53" i="87"/>
  <c r="CP53" i="87"/>
  <c r="DF53" i="87"/>
  <c r="BO37" i="87"/>
  <c r="CE37" i="87"/>
  <c r="CU37" i="87"/>
  <c r="BS29" i="87"/>
  <c r="CI29" i="87"/>
  <c r="CY29" i="87"/>
  <c r="BW39" i="87"/>
  <c r="CM39" i="87"/>
  <c r="DC39" i="87"/>
  <c r="CA211" i="87"/>
  <c r="CQ211" i="87"/>
  <c r="DG211" i="87"/>
  <c r="CA195" i="87"/>
  <c r="CQ195" i="87"/>
  <c r="DG195" i="87"/>
  <c r="CQ176" i="87"/>
  <c r="DG176" i="87"/>
  <c r="CA176" i="87"/>
  <c r="CA152" i="87"/>
  <c r="CQ152" i="87"/>
  <c r="DG152" i="87"/>
  <c r="CA169" i="87"/>
  <c r="CQ169" i="87"/>
  <c r="DG169" i="87"/>
  <c r="CA138" i="87"/>
  <c r="CQ138" i="87"/>
  <c r="DG138" i="87"/>
  <c r="CA116" i="87"/>
  <c r="CQ116" i="87"/>
  <c r="DG116" i="87"/>
  <c r="CQ99" i="87"/>
  <c r="DG99" i="87"/>
  <c r="CA99" i="87"/>
  <c r="CA83" i="87"/>
  <c r="CQ83" i="87"/>
  <c r="DG83" i="87"/>
  <c r="CA67" i="87"/>
  <c r="CQ67" i="87"/>
  <c r="DG67" i="87"/>
  <c r="CA51" i="87"/>
  <c r="CQ51" i="87"/>
  <c r="DG51" i="87"/>
  <c r="CA35" i="87"/>
  <c r="CQ35" i="87"/>
  <c r="DG35" i="87"/>
  <c r="CN30" i="87"/>
  <c r="DD30" i="87"/>
  <c r="BX30" i="87"/>
  <c r="CJ35" i="87"/>
  <c r="CZ35" i="87"/>
  <c r="BT35" i="87"/>
  <c r="DA43" i="87"/>
  <c r="BU43" i="87"/>
  <c r="CK43" i="87"/>
  <c r="BR29" i="87"/>
  <c r="CH29" i="87"/>
  <c r="CX29" i="87"/>
  <c r="CU188" i="87"/>
  <c r="BO188" i="87"/>
  <c r="CE188" i="87"/>
  <c r="BO159" i="87"/>
  <c r="CE159" i="87"/>
  <c r="CU159" i="87"/>
  <c r="BO151" i="87"/>
  <c r="CE151" i="87"/>
  <c r="CU151" i="87"/>
  <c r="BO86" i="87"/>
  <c r="CE86" i="87"/>
  <c r="CU86" i="87"/>
  <c r="BO59" i="87"/>
  <c r="CE59" i="87"/>
  <c r="CU59" i="87"/>
  <c r="BO43" i="87"/>
  <c r="CE43" i="87"/>
  <c r="CU43" i="87"/>
  <c r="CY220" i="87"/>
  <c r="BS220" i="87"/>
  <c r="CI220" i="87"/>
  <c r="CY189" i="87"/>
  <c r="BS189" i="87"/>
  <c r="CI189" i="87"/>
  <c r="CY163" i="87"/>
  <c r="CI163" i="87"/>
  <c r="BS163" i="87"/>
  <c r="BS154" i="87"/>
  <c r="CI154" i="87"/>
  <c r="CY154" i="87"/>
  <c r="BS146" i="87"/>
  <c r="CI146" i="87"/>
  <c r="CY146" i="87"/>
  <c r="BS43" i="87"/>
  <c r="CI43" i="87"/>
  <c r="CY43" i="87"/>
  <c r="DC94" i="87"/>
  <c r="BW94" i="87"/>
  <c r="CM94" i="87"/>
  <c r="BW78" i="87"/>
  <c r="CM78" i="87"/>
  <c r="DC78" i="87"/>
  <c r="BW37" i="87"/>
  <c r="CM37" i="87"/>
  <c r="DC37" i="87"/>
  <c r="CA223" i="87"/>
  <c r="CQ223" i="87"/>
  <c r="DG223" i="87"/>
  <c r="CA206" i="87"/>
  <c r="CQ206" i="87"/>
  <c r="DG206" i="87"/>
  <c r="CA201" i="87"/>
  <c r="CQ201" i="87"/>
  <c r="DG201" i="87"/>
  <c r="CQ164" i="87"/>
  <c r="DG164" i="87"/>
  <c r="CA164" i="87"/>
  <c r="CA146" i="87"/>
  <c r="CQ146" i="87"/>
  <c r="DG146" i="87"/>
  <c r="CQ145" i="87"/>
  <c r="CA145" i="87"/>
  <c r="DG145" i="87"/>
  <c r="DG127" i="87"/>
  <c r="CA127" i="87"/>
  <c r="CQ127" i="87"/>
  <c r="CA110" i="87"/>
  <c r="CQ110" i="87"/>
  <c r="DG110" i="87"/>
  <c r="DG93" i="87"/>
  <c r="CA93" i="87"/>
  <c r="CQ93" i="87"/>
  <c r="CA77" i="87"/>
  <c r="CQ77" i="87"/>
  <c r="DG77" i="87"/>
  <c r="CA61" i="87"/>
  <c r="CQ61" i="87"/>
  <c r="DG61" i="87"/>
  <c r="CA45" i="87"/>
  <c r="CQ45" i="87"/>
  <c r="DG45" i="87"/>
  <c r="CA29" i="87"/>
  <c r="CQ29" i="87"/>
  <c r="DG29" i="87"/>
  <c r="CN36" i="87"/>
  <c r="DD36" i="87"/>
  <c r="BX36" i="87"/>
  <c r="CV227" i="87"/>
  <c r="BP227" i="87"/>
  <c r="CF227" i="87"/>
  <c r="BP211" i="87"/>
  <c r="CF211" i="87"/>
  <c r="CV211" i="87"/>
  <c r="BP186" i="87"/>
  <c r="CF186" i="87"/>
  <c r="CV186" i="87"/>
  <c r="BP180" i="87"/>
  <c r="CF180" i="87"/>
  <c r="CV180" i="87"/>
  <c r="BP164" i="87"/>
  <c r="CF164" i="87"/>
  <c r="CV164" i="87"/>
  <c r="BP141" i="87"/>
  <c r="CV141" i="87"/>
  <c r="CF141" i="87"/>
  <c r="BP132" i="87"/>
  <c r="CF132" i="87"/>
  <c r="CV132" i="87"/>
  <c r="CV100" i="87"/>
  <c r="BP100" i="87"/>
  <c r="CF100" i="87"/>
  <c r="BP84" i="87"/>
  <c r="CF84" i="87"/>
  <c r="CV84" i="87"/>
  <c r="CZ227" i="87"/>
  <c r="BT227" i="87"/>
  <c r="CJ227" i="87"/>
  <c r="BT211" i="87"/>
  <c r="CJ211" i="87"/>
  <c r="CZ211" i="87"/>
  <c r="CJ194" i="87"/>
  <c r="CZ194" i="87"/>
  <c r="BT194" i="87"/>
  <c r="BT179" i="87"/>
  <c r="CZ179" i="87"/>
  <c r="CJ179" i="87"/>
  <c r="BT140" i="87"/>
  <c r="CJ140" i="87"/>
  <c r="CZ140" i="87"/>
  <c r="CJ151" i="87"/>
  <c r="BT151" i="87"/>
  <c r="CZ151" i="87"/>
  <c r="BT131" i="87"/>
  <c r="CJ131" i="87"/>
  <c r="CZ131" i="87"/>
  <c r="CJ115" i="87"/>
  <c r="CZ115" i="87"/>
  <c r="BT115" i="87"/>
  <c r="BT99" i="87"/>
  <c r="CJ99" i="87"/>
  <c r="CZ99" i="87"/>
  <c r="BT83" i="87"/>
  <c r="CJ83" i="87"/>
  <c r="CZ83" i="87"/>
  <c r="CJ67" i="87"/>
  <c r="CZ67" i="87"/>
  <c r="BT67" i="87"/>
  <c r="CJ51" i="87"/>
  <c r="CZ51" i="87"/>
  <c r="BT51" i="87"/>
  <c r="CN200" i="87"/>
  <c r="DD200" i="87"/>
  <c r="BX200" i="87"/>
  <c r="BX184" i="87"/>
  <c r="CN184" i="87"/>
  <c r="DD184" i="87"/>
  <c r="BX177" i="87"/>
  <c r="CN177" i="87"/>
  <c r="DD177" i="87"/>
  <c r="BX169" i="87"/>
  <c r="CN169" i="87"/>
  <c r="DD169" i="87"/>
  <c r="BX161" i="87"/>
  <c r="DD161" i="87"/>
  <c r="CN161" i="87"/>
  <c r="BX122" i="87"/>
  <c r="CN122" i="87"/>
  <c r="DD122" i="87"/>
  <c r="DD106" i="87"/>
  <c r="BX106" i="87"/>
  <c r="CN106" i="87"/>
  <c r="BX90" i="87"/>
  <c r="CN90" i="87"/>
  <c r="DD90" i="87"/>
  <c r="BX74" i="87"/>
  <c r="CN74" i="87"/>
  <c r="DD74" i="87"/>
  <c r="CN58" i="87"/>
  <c r="DD58" i="87"/>
  <c r="BX58" i="87"/>
  <c r="CN29" i="87"/>
  <c r="DD29" i="87"/>
  <c r="BX29" i="87"/>
  <c r="BQ227" i="87"/>
  <c r="CG227" i="87"/>
  <c r="CW227" i="87"/>
  <c r="CW203" i="87"/>
  <c r="BQ203" i="87"/>
  <c r="CG203" i="87"/>
  <c r="CG167" i="87"/>
  <c r="BQ167" i="87"/>
  <c r="CW167" i="87"/>
  <c r="CG145" i="87"/>
  <c r="CW145" i="87"/>
  <c r="BQ145" i="87"/>
  <c r="BQ127" i="87"/>
  <c r="CG127" i="87"/>
  <c r="CW127" i="87"/>
  <c r="CW113" i="87"/>
  <c r="BQ113" i="87"/>
  <c r="CG113" i="87"/>
  <c r="BQ95" i="87"/>
  <c r="CG95" i="87"/>
  <c r="CW95" i="87"/>
  <c r="CW67" i="87"/>
  <c r="BQ67" i="87"/>
  <c r="CG67" i="87"/>
  <c r="CW51" i="87"/>
  <c r="BQ51" i="87"/>
  <c r="CG51" i="87"/>
  <c r="CG74" i="87"/>
  <c r="BQ74" i="87"/>
  <c r="CW74" i="87"/>
  <c r="DA205" i="87"/>
  <c r="BU205" i="87"/>
  <c r="CK205" i="87"/>
  <c r="BU189" i="87"/>
  <c r="CK189" i="87"/>
  <c r="DA189" i="87"/>
  <c r="CK165" i="87"/>
  <c r="DA165" i="87"/>
  <c r="BU165" i="87"/>
  <c r="DA146" i="87"/>
  <c r="BU146" i="87"/>
  <c r="CK146" i="87"/>
  <c r="CK143" i="87"/>
  <c r="DA143" i="87"/>
  <c r="BU143" i="87"/>
  <c r="CK137" i="87"/>
  <c r="DA137" i="87"/>
  <c r="BU137" i="87"/>
  <c r="DA109" i="87"/>
  <c r="BU109" i="87"/>
  <c r="CK109" i="87"/>
  <c r="CK85" i="87"/>
  <c r="DA85" i="87"/>
  <c r="BU85" i="87"/>
  <c r="DA69" i="87"/>
  <c r="BU69" i="87"/>
  <c r="CK69" i="87"/>
  <c r="DA53" i="87"/>
  <c r="BU53" i="87"/>
  <c r="CK53" i="87"/>
  <c r="BY189" i="87"/>
  <c r="CO189" i="87"/>
  <c r="DE189" i="87"/>
  <c r="CO165" i="87"/>
  <c r="DE165" i="87"/>
  <c r="BY165" i="87"/>
  <c r="DE153" i="87"/>
  <c r="BY153" i="87"/>
  <c r="CO153" i="87"/>
  <c r="CO144" i="87"/>
  <c r="BY144" i="87"/>
  <c r="DE144" i="87"/>
  <c r="CO125" i="87"/>
  <c r="DE125" i="87"/>
  <c r="BY125" i="87"/>
  <c r="DE108" i="87"/>
  <c r="BY108" i="87"/>
  <c r="CO108" i="87"/>
  <c r="BY89" i="87"/>
  <c r="CO89" i="87"/>
  <c r="DE89" i="87"/>
  <c r="DE61" i="87"/>
  <c r="BY61" i="87"/>
  <c r="CO61" i="87"/>
  <c r="DE45" i="87"/>
  <c r="BY45" i="87"/>
  <c r="CO45" i="87"/>
  <c r="DA31" i="87"/>
  <c r="BU31" i="87"/>
  <c r="CK31" i="87"/>
  <c r="BR193" i="87"/>
  <c r="CH193" i="87"/>
  <c r="CX193" i="87"/>
  <c r="CX166" i="87"/>
  <c r="BR166" i="87"/>
  <c r="CH166" i="87"/>
  <c r="CX153" i="87"/>
  <c r="BR153" i="87"/>
  <c r="CH153" i="87"/>
  <c r="CX144" i="87"/>
  <c r="BR144" i="87"/>
  <c r="CH144" i="87"/>
  <c r="CH130" i="87"/>
  <c r="CX130" i="87"/>
  <c r="BR130" i="87"/>
  <c r="CH97" i="87"/>
  <c r="CX97" i="87"/>
  <c r="BR97" i="87"/>
  <c r="CX82" i="87"/>
  <c r="BR82" i="87"/>
  <c r="CH82" i="87"/>
  <c r="BR59" i="87"/>
  <c r="CH59" i="87"/>
  <c r="CX59" i="87"/>
  <c r="BR43" i="87"/>
  <c r="CH43" i="87"/>
  <c r="CX43" i="87"/>
  <c r="BV226" i="87"/>
  <c r="CL226" i="87"/>
  <c r="DB226" i="87"/>
  <c r="DB210" i="87"/>
  <c r="BV210" i="87"/>
  <c r="CL210" i="87"/>
  <c r="CL189" i="87"/>
  <c r="DB189" i="87"/>
  <c r="BV189" i="87"/>
  <c r="CL185" i="87"/>
  <c r="DB185" i="87"/>
  <c r="BV185" i="87"/>
  <c r="DB142" i="87"/>
  <c r="BV142" i="87"/>
  <c r="CL142" i="87"/>
  <c r="DB138" i="87"/>
  <c r="BV138" i="87"/>
  <c r="CL138" i="87"/>
  <c r="BV113" i="87"/>
  <c r="CL113" i="87"/>
  <c r="DB113" i="87"/>
  <c r="CL97" i="87"/>
  <c r="DB97" i="87"/>
  <c r="BV97" i="87"/>
  <c r="BV65" i="87"/>
  <c r="CL65" i="87"/>
  <c r="DB65" i="87"/>
  <c r="BV49" i="87"/>
  <c r="CL49" i="87"/>
  <c r="DB49" i="87"/>
  <c r="BZ226" i="87"/>
  <c r="CP226" i="87"/>
  <c r="DF226" i="87"/>
  <c r="CP202" i="87"/>
  <c r="DF202" i="87"/>
  <c r="BZ202" i="87"/>
  <c r="DF181" i="87"/>
  <c r="BZ181" i="87"/>
  <c r="CP181" i="87"/>
  <c r="DF174" i="87"/>
  <c r="BZ174" i="87"/>
  <c r="CP174" i="87"/>
  <c r="BZ159" i="87"/>
  <c r="CP159" i="87"/>
  <c r="DF159" i="87"/>
  <c r="CP130" i="87"/>
  <c r="DF130" i="87"/>
  <c r="BZ130" i="87"/>
  <c r="BZ114" i="87"/>
  <c r="CP114" i="87"/>
  <c r="DF114" i="87"/>
  <c r="DF98" i="87"/>
  <c r="BZ98" i="87"/>
  <c r="CP98" i="87"/>
  <c r="DF82" i="87"/>
  <c r="BZ82" i="87"/>
  <c r="CP82" i="87"/>
  <c r="BZ59" i="87"/>
  <c r="CP59" i="87"/>
  <c r="DF59" i="87"/>
  <c r="BZ43" i="87"/>
  <c r="CP43" i="87"/>
  <c r="DF43" i="87"/>
  <c r="BS28" i="87"/>
  <c r="CI28" i="87"/>
  <c r="CY28" i="87"/>
  <c r="BZ196" i="87"/>
  <c r="CP196" i="87"/>
  <c r="DF196" i="87"/>
  <c r="BZ61" i="87"/>
  <c r="CP61" i="87"/>
  <c r="DF61" i="87"/>
  <c r="BZ41" i="87"/>
  <c r="CP41" i="87"/>
  <c r="DF41" i="87"/>
  <c r="CE214" i="87"/>
  <c r="CU214" i="87"/>
  <c r="BO214" i="87"/>
  <c r="BO154" i="87"/>
  <c r="CU154" i="87"/>
  <c r="CE154" i="87"/>
  <c r="BO146" i="87"/>
  <c r="CU146" i="87"/>
  <c r="CE146" i="87"/>
  <c r="BO62" i="87"/>
  <c r="CE62" i="87"/>
  <c r="CU62" i="87"/>
  <c r="BO46" i="87"/>
  <c r="CE46" i="87"/>
  <c r="CU46" i="87"/>
  <c r="BO30" i="87"/>
  <c r="CE30" i="87"/>
  <c r="CU30" i="87"/>
  <c r="BS138" i="87"/>
  <c r="CI138" i="87"/>
  <c r="CY138" i="87"/>
  <c r="CY90" i="87"/>
  <c r="BS90" i="87"/>
  <c r="CI90" i="87"/>
  <c r="BS66" i="87"/>
  <c r="CI66" i="87"/>
  <c r="CY66" i="87"/>
  <c r="BS50" i="87"/>
  <c r="CI50" i="87"/>
  <c r="CY50" i="87"/>
  <c r="BS34" i="87"/>
  <c r="CI34" i="87"/>
  <c r="CY34" i="87"/>
  <c r="DC213" i="87"/>
  <c r="BW213" i="87"/>
  <c r="CM213" i="87"/>
  <c r="DC191" i="87"/>
  <c r="BW191" i="87"/>
  <c r="CM191" i="87"/>
  <c r="DC170" i="87"/>
  <c r="BW170" i="87"/>
  <c r="CM170" i="87"/>
  <c r="BW156" i="87"/>
  <c r="CM156" i="87"/>
  <c r="DC156" i="87"/>
  <c r="BW148" i="87"/>
  <c r="DC148" i="87"/>
  <c r="CM148" i="87"/>
  <c r="CM145" i="87"/>
  <c r="BW145" i="87"/>
  <c r="DC145" i="87"/>
  <c r="BW135" i="87"/>
  <c r="CM135" i="87"/>
  <c r="DC135" i="87"/>
  <c r="BW98" i="87"/>
  <c r="CM98" i="87"/>
  <c r="DC98" i="87"/>
  <c r="BW32" i="87"/>
  <c r="CM32" i="87"/>
  <c r="DC32" i="87"/>
  <c r="DG220" i="87"/>
  <c r="CA220" i="87"/>
  <c r="CQ220" i="87"/>
  <c r="CA200" i="87"/>
  <c r="CQ200" i="87"/>
  <c r="DG200" i="87"/>
  <c r="DG186" i="87"/>
  <c r="CA186" i="87"/>
  <c r="CQ186" i="87"/>
  <c r="CA157" i="87"/>
  <c r="CQ157" i="87"/>
  <c r="DG157" i="87"/>
  <c r="CA179" i="87"/>
  <c r="CQ179" i="87"/>
  <c r="DG179" i="87"/>
  <c r="CA137" i="87"/>
  <c r="CQ137" i="87"/>
  <c r="DG137" i="87"/>
  <c r="CA122" i="87"/>
  <c r="CQ122" i="87"/>
  <c r="DG122" i="87"/>
  <c r="CQ106" i="87"/>
  <c r="DG106" i="87"/>
  <c r="CA106" i="87"/>
  <c r="DG88" i="87"/>
  <c r="CA88" i="87"/>
  <c r="CQ88" i="87"/>
  <c r="CA72" i="87"/>
  <c r="CQ72" i="87"/>
  <c r="DG72" i="87"/>
  <c r="CA56" i="87"/>
  <c r="CQ56" i="87"/>
  <c r="DG56" i="87"/>
  <c r="CA40" i="87"/>
  <c r="CQ40" i="87"/>
  <c r="DG40" i="87"/>
  <c r="CF30" i="87"/>
  <c r="CV30" i="87"/>
  <c r="BP30" i="87"/>
  <c r="CV228" i="87"/>
  <c r="CF228" i="87"/>
  <c r="BP228" i="87"/>
  <c r="BP210" i="87"/>
  <c r="CF210" i="87"/>
  <c r="CV210" i="87"/>
  <c r="CF196" i="87"/>
  <c r="CV196" i="87"/>
  <c r="BP196" i="87"/>
  <c r="BP171" i="87"/>
  <c r="CF171" i="87"/>
  <c r="CV171" i="87"/>
  <c r="CF150" i="87"/>
  <c r="BP150" i="87"/>
  <c r="CV150" i="87"/>
  <c r="BP123" i="87"/>
  <c r="CF123" i="87"/>
  <c r="CV123" i="87"/>
  <c r="CV107" i="87"/>
  <c r="BP107" i="87"/>
  <c r="CF107" i="87"/>
  <c r="BP91" i="87"/>
  <c r="CF91" i="87"/>
  <c r="CV91" i="87"/>
  <c r="BP75" i="87"/>
  <c r="CF75" i="87"/>
  <c r="CV75" i="87"/>
  <c r="CF59" i="87"/>
  <c r="CV59" i="87"/>
  <c r="BP59" i="87"/>
  <c r="BT210" i="87"/>
  <c r="CJ210" i="87"/>
  <c r="CZ210" i="87"/>
  <c r="BT139" i="87"/>
  <c r="CJ139" i="87"/>
  <c r="CZ139" i="87"/>
  <c r="BT130" i="87"/>
  <c r="CJ130" i="87"/>
  <c r="CZ130" i="87"/>
  <c r="CJ114" i="87"/>
  <c r="CZ114" i="87"/>
  <c r="BT114" i="87"/>
  <c r="BT98" i="87"/>
  <c r="CZ98" i="87"/>
  <c r="CJ98" i="87"/>
  <c r="BT82" i="87"/>
  <c r="CJ82" i="87"/>
  <c r="CZ82" i="87"/>
  <c r="CJ66" i="87"/>
  <c r="CZ66" i="87"/>
  <c r="BT66" i="87"/>
  <c r="CJ50" i="87"/>
  <c r="CZ50" i="87"/>
  <c r="BT50" i="87"/>
  <c r="CN195" i="87"/>
  <c r="DD195" i="87"/>
  <c r="BX195" i="87"/>
  <c r="BX187" i="87"/>
  <c r="CN187" i="87"/>
  <c r="DD187" i="87"/>
  <c r="BX172" i="87"/>
  <c r="CN172" i="87"/>
  <c r="DD172" i="87"/>
  <c r="BX141" i="87"/>
  <c r="DD141" i="87"/>
  <c r="CN141" i="87"/>
  <c r="BX133" i="87"/>
  <c r="CN133" i="87"/>
  <c r="DD133" i="87"/>
  <c r="CN117" i="87"/>
  <c r="DD117" i="87"/>
  <c r="BX117" i="87"/>
  <c r="DD101" i="87"/>
  <c r="BX101" i="87"/>
  <c r="CN101" i="87"/>
  <c r="BX85" i="87"/>
  <c r="CN85" i="87"/>
  <c r="DD85" i="87"/>
  <c r="CN69" i="87"/>
  <c r="DD69" i="87"/>
  <c r="BX69" i="87"/>
  <c r="CN53" i="87"/>
  <c r="DD53" i="87"/>
  <c r="BX53" i="87"/>
  <c r="DE36" i="87"/>
  <c r="CO36" i="87"/>
  <c r="BY36" i="87"/>
  <c r="CW226" i="87"/>
  <c r="BQ226" i="87"/>
  <c r="CG226" i="87"/>
  <c r="BQ217" i="87"/>
  <c r="CG217" i="87"/>
  <c r="CW217" i="87"/>
  <c r="CW194" i="87"/>
  <c r="BQ194" i="87"/>
  <c r="CG194" i="87"/>
  <c r="CG173" i="87"/>
  <c r="BQ173" i="87"/>
  <c r="CW173" i="87"/>
  <c r="CG171" i="87"/>
  <c r="BQ171" i="87"/>
  <c r="CW171" i="87"/>
  <c r="CW120" i="87"/>
  <c r="BQ120" i="87"/>
  <c r="CG120" i="87"/>
  <c r="BQ104" i="87"/>
  <c r="CG104" i="87"/>
  <c r="CW104" i="87"/>
  <c r="CG99" i="87"/>
  <c r="CW99" i="87"/>
  <c r="BQ99" i="87"/>
  <c r="CW58" i="87"/>
  <c r="BQ58" i="87"/>
  <c r="CG58" i="87"/>
  <c r="CG83" i="87"/>
  <c r="CW83" i="87"/>
  <c r="BQ83" i="87"/>
  <c r="BU217" i="87"/>
  <c r="CK217" i="87"/>
  <c r="DA217" i="87"/>
  <c r="DA200" i="87"/>
  <c r="BU200" i="87"/>
  <c r="CK200" i="87"/>
  <c r="BU184" i="87"/>
  <c r="CK184" i="87"/>
  <c r="DA184" i="87"/>
  <c r="CK172" i="87"/>
  <c r="BU172" i="87"/>
  <c r="DA172" i="87"/>
  <c r="CK145" i="87"/>
  <c r="BU145" i="87"/>
  <c r="DA145" i="87"/>
  <c r="CK135" i="87"/>
  <c r="DA135" i="87"/>
  <c r="BU135" i="87"/>
  <c r="DA120" i="87"/>
  <c r="BU120" i="87"/>
  <c r="CK120" i="87"/>
  <c r="BU93" i="87"/>
  <c r="CK93" i="87"/>
  <c r="DA93" i="87"/>
  <c r="CK80" i="87"/>
  <c r="DA80" i="87"/>
  <c r="BU80" i="87"/>
  <c r="DA64" i="87"/>
  <c r="BU64" i="87"/>
  <c r="CK64" i="87"/>
  <c r="DA48" i="87"/>
  <c r="BU48" i="87"/>
  <c r="CK48" i="87"/>
  <c r="BY219" i="87"/>
  <c r="CO219" i="87"/>
  <c r="DE219" i="87"/>
  <c r="DE203" i="87"/>
  <c r="BY203" i="87"/>
  <c r="CO203" i="87"/>
  <c r="BY188" i="87"/>
  <c r="CO188" i="87"/>
  <c r="DE188" i="87"/>
  <c r="CO163" i="87"/>
  <c r="DE163" i="87"/>
  <c r="BY163" i="87"/>
  <c r="CO168" i="87"/>
  <c r="BY168" i="87"/>
  <c r="DE168" i="87"/>
  <c r="CO138" i="87"/>
  <c r="DE138" i="87"/>
  <c r="BY138" i="87"/>
  <c r="CO122" i="87"/>
  <c r="DE122" i="87"/>
  <c r="BY122" i="87"/>
  <c r="BY107" i="87"/>
  <c r="CO107" i="87"/>
  <c r="DE107" i="87"/>
  <c r="BY88" i="87"/>
  <c r="CO88" i="87"/>
  <c r="DE88" i="87"/>
  <c r="CO83" i="87"/>
  <c r="DE83" i="87"/>
  <c r="BY83" i="87"/>
  <c r="DE60" i="87"/>
  <c r="BY60" i="87"/>
  <c r="CO60" i="87"/>
  <c r="DE44" i="87"/>
  <c r="BY44" i="87"/>
  <c r="CO44" i="87"/>
  <c r="CW37" i="87"/>
  <c r="BQ37" i="87"/>
  <c r="CG37" i="87"/>
  <c r="CW41" i="87"/>
  <c r="BQ41" i="87"/>
  <c r="CG41" i="87"/>
  <c r="BR225" i="87"/>
  <c r="CH225" i="87"/>
  <c r="CX225" i="87"/>
  <c r="CX209" i="87"/>
  <c r="BR209" i="87"/>
  <c r="CH209" i="87"/>
  <c r="BR192" i="87"/>
  <c r="CH192" i="87"/>
  <c r="CX192" i="87"/>
  <c r="CX180" i="87"/>
  <c r="BR180" i="87"/>
  <c r="CH180" i="87"/>
  <c r="CX171" i="87"/>
  <c r="BR171" i="87"/>
  <c r="CH171" i="87"/>
  <c r="BR156" i="87"/>
  <c r="CH156" i="87"/>
  <c r="CX156" i="87"/>
  <c r="CX143" i="87"/>
  <c r="BR143" i="87"/>
  <c r="CH143" i="87"/>
  <c r="CX136" i="87"/>
  <c r="BR136" i="87"/>
  <c r="CH136" i="87"/>
  <c r="BR120" i="87"/>
  <c r="CH120" i="87"/>
  <c r="CX120" i="87"/>
  <c r="BR104" i="87"/>
  <c r="CH104" i="87"/>
  <c r="CX104" i="87"/>
  <c r="CX98" i="87"/>
  <c r="BR98" i="87"/>
  <c r="CH98" i="87"/>
  <c r="BR66" i="87"/>
  <c r="CH66" i="87"/>
  <c r="CX66" i="87"/>
  <c r="BR50" i="87"/>
  <c r="CH50" i="87"/>
  <c r="CX50" i="87"/>
  <c r="BR34" i="87"/>
  <c r="CX34" i="87"/>
  <c r="CH34" i="87"/>
  <c r="DB212" i="87"/>
  <c r="BV212" i="87"/>
  <c r="CL212" i="87"/>
  <c r="BV196" i="87"/>
  <c r="CL196" i="87"/>
  <c r="DB196" i="87"/>
  <c r="DB176" i="87"/>
  <c r="CL176" i="87"/>
  <c r="BV176" i="87"/>
  <c r="CL151" i="87"/>
  <c r="DB151" i="87"/>
  <c r="BV151" i="87"/>
  <c r="CL147" i="87"/>
  <c r="BV147" i="87"/>
  <c r="DB147" i="87"/>
  <c r="DB133" i="87"/>
  <c r="BV133" i="87"/>
  <c r="CL133" i="87"/>
  <c r="BV116" i="87"/>
  <c r="CL116" i="87"/>
  <c r="DB116" i="87"/>
  <c r="BV100" i="87"/>
  <c r="DB100" i="87"/>
  <c r="CL100" i="87"/>
  <c r="DB85" i="87"/>
  <c r="BV85" i="87"/>
  <c r="CL85" i="87"/>
  <c r="BV68" i="87"/>
  <c r="CL68" i="87"/>
  <c r="DB68" i="87"/>
  <c r="BV52" i="87"/>
  <c r="CL52" i="87"/>
  <c r="DB52" i="87"/>
  <c r="BV36" i="87"/>
  <c r="CL36" i="87"/>
  <c r="DB36" i="87"/>
  <c r="BZ215" i="87"/>
  <c r="CP215" i="87"/>
  <c r="DF215" i="87"/>
  <c r="BZ193" i="87"/>
  <c r="CP193" i="87"/>
  <c r="DF193" i="87"/>
  <c r="CP186" i="87"/>
  <c r="DF186" i="87"/>
  <c r="BZ186" i="87"/>
  <c r="DF150" i="87"/>
  <c r="BZ150" i="87"/>
  <c r="CP150" i="87"/>
  <c r="DF143" i="87"/>
  <c r="BZ143" i="87"/>
  <c r="CP143" i="87"/>
  <c r="CP89" i="87"/>
  <c r="DF89" i="87"/>
  <c r="BZ89" i="87"/>
  <c r="BZ66" i="87"/>
  <c r="CP66" i="87"/>
  <c r="DF66" i="87"/>
  <c r="BZ50" i="87"/>
  <c r="CP50" i="87"/>
  <c r="DF50" i="87"/>
  <c r="BZ34" i="87"/>
  <c r="DF34" i="87"/>
  <c r="CP34" i="87"/>
  <c r="BZ200" i="87"/>
  <c r="CP200" i="87"/>
  <c r="DF200" i="87"/>
  <c r="BZ33" i="87"/>
  <c r="CP33" i="87"/>
  <c r="DF33" i="87"/>
  <c r="BO33" i="87"/>
  <c r="CE33" i="87"/>
  <c r="CU33" i="87"/>
  <c r="BS41" i="87"/>
  <c r="CI41" i="87"/>
  <c r="CY41" i="87"/>
  <c r="BW35" i="87"/>
  <c r="CM35" i="87"/>
  <c r="DC35" i="87"/>
  <c r="CQ225" i="87"/>
  <c r="DG225" i="87"/>
  <c r="CA225" i="87"/>
  <c r="CQ214" i="87"/>
  <c r="DG214" i="87"/>
  <c r="CA214" i="87"/>
  <c r="DG191" i="87"/>
  <c r="CA191" i="87"/>
  <c r="CQ191" i="87"/>
  <c r="CQ168" i="87"/>
  <c r="DG168" i="87"/>
  <c r="CA168" i="87"/>
  <c r="CA148" i="87"/>
  <c r="CQ148" i="87"/>
  <c r="DG148" i="87"/>
  <c r="CQ142" i="87"/>
  <c r="CA142" i="87"/>
  <c r="DG142" i="87"/>
  <c r="DG129" i="87"/>
  <c r="CA129" i="87"/>
  <c r="CQ129" i="87"/>
  <c r="CA112" i="87"/>
  <c r="CQ112" i="87"/>
  <c r="DG112" i="87"/>
  <c r="DG95" i="87"/>
  <c r="CA95" i="87"/>
  <c r="CQ95" i="87"/>
  <c r="CA79" i="87"/>
  <c r="CQ79" i="87"/>
  <c r="DG79" i="87"/>
  <c r="CA63" i="87"/>
  <c r="CQ63" i="87"/>
  <c r="DG63" i="87"/>
  <c r="CA47" i="87"/>
  <c r="CQ47" i="87"/>
  <c r="DG47" i="87"/>
  <c r="CA31" i="87"/>
  <c r="CQ31" i="87"/>
  <c r="DG31" i="87"/>
  <c r="DA37" i="87"/>
  <c r="BU37" i="87"/>
  <c r="CK37" i="87"/>
  <c r="CW30" i="87"/>
  <c r="CG30" i="87"/>
  <c r="BQ30" i="87"/>
  <c r="DE43" i="87"/>
  <c r="BY43" i="87"/>
  <c r="CO43" i="87"/>
  <c r="BQ214" i="86"/>
  <c r="CG214" i="86"/>
  <c r="CW214" i="86"/>
  <c r="BQ198" i="86"/>
  <c r="CG198" i="86"/>
  <c r="CW198" i="86"/>
  <c r="CW180" i="86"/>
  <c r="BQ180" i="86"/>
  <c r="CG180" i="86"/>
  <c r="BQ166" i="86"/>
  <c r="CG166" i="86"/>
  <c r="CW166" i="86"/>
  <c r="BQ150" i="86"/>
  <c r="CG150" i="86"/>
  <c r="CW150" i="86"/>
  <c r="CW134" i="86"/>
  <c r="BQ134" i="86"/>
  <c r="CG134" i="86"/>
  <c r="BQ118" i="86"/>
  <c r="CG118" i="86"/>
  <c r="CW118" i="86"/>
  <c r="BQ98" i="86"/>
  <c r="CG98" i="86"/>
  <c r="CW98" i="86"/>
  <c r="BQ85" i="86"/>
  <c r="CG85" i="86"/>
  <c r="CW85" i="86"/>
  <c r="BQ69" i="86"/>
  <c r="CG69" i="86"/>
  <c r="CW69" i="86"/>
  <c r="CW53" i="86"/>
  <c r="BQ53" i="86"/>
  <c r="CG53" i="86"/>
  <c r="CW37" i="86"/>
  <c r="BQ37" i="86"/>
  <c r="CG37" i="86"/>
  <c r="DA215" i="86"/>
  <c r="BU215" i="86"/>
  <c r="CK215" i="86"/>
  <c r="DA182" i="86"/>
  <c r="BU182" i="86"/>
  <c r="CK182" i="86"/>
  <c r="BU143" i="86"/>
  <c r="CK143" i="86"/>
  <c r="DA143" i="86"/>
  <c r="DA136" i="86"/>
  <c r="BU136" i="86"/>
  <c r="CK136" i="86"/>
  <c r="BU89" i="86"/>
  <c r="CK89" i="86"/>
  <c r="DA89" i="86"/>
  <c r="DA32" i="86"/>
  <c r="BU32" i="86"/>
  <c r="CK32" i="86"/>
  <c r="DE176" i="86"/>
  <c r="BY176" i="86"/>
  <c r="CO176" i="86"/>
  <c r="DE137" i="86"/>
  <c r="BY137" i="86"/>
  <c r="CO137" i="86"/>
  <c r="BY94" i="86"/>
  <c r="CO94" i="86"/>
  <c r="DE94" i="86"/>
  <c r="BY73" i="86"/>
  <c r="CO73" i="86"/>
  <c r="DE73" i="86"/>
  <c r="DE58" i="86"/>
  <c r="BY58" i="86"/>
  <c r="CO58" i="86"/>
  <c r="DE34" i="86"/>
  <c r="BY34" i="86"/>
  <c r="CO34" i="86"/>
  <c r="BS216" i="86"/>
  <c r="CI216" i="86"/>
  <c r="CY216" i="86"/>
  <c r="CY199" i="86"/>
  <c r="BS199" i="86"/>
  <c r="CI199" i="86"/>
  <c r="CY203" i="86"/>
  <c r="BS203" i="86"/>
  <c r="CI203" i="86"/>
  <c r="CI172" i="86"/>
  <c r="CY172" i="86"/>
  <c r="BS172" i="86"/>
  <c r="CY142" i="86"/>
  <c r="BS142" i="86"/>
  <c r="CI142" i="86"/>
  <c r="BS135" i="86"/>
  <c r="CI135" i="86"/>
  <c r="CY135" i="86"/>
  <c r="CI120" i="86"/>
  <c r="CY120" i="86"/>
  <c r="BS120" i="86"/>
  <c r="CY104" i="86"/>
  <c r="BS104" i="86"/>
  <c r="CI104" i="86"/>
  <c r="CI88" i="86"/>
  <c r="CY88" i="86"/>
  <c r="BS88" i="86"/>
  <c r="CY72" i="86"/>
  <c r="BS72" i="86"/>
  <c r="CI72" i="86"/>
  <c r="DG220" i="86"/>
  <c r="CA220" i="86"/>
  <c r="CQ220" i="86"/>
  <c r="CQ206" i="86"/>
  <c r="DG206" i="86"/>
  <c r="CA206" i="86"/>
  <c r="CA188" i="86"/>
  <c r="CQ188" i="86"/>
  <c r="DG188" i="86"/>
  <c r="DG167" i="86"/>
  <c r="CA167" i="86"/>
  <c r="CQ167" i="86"/>
  <c r="DG153" i="86"/>
  <c r="CQ153" i="86"/>
  <c r="CA153" i="86"/>
  <c r="DG141" i="86"/>
  <c r="CQ141" i="86"/>
  <c r="CA141" i="86"/>
  <c r="CQ125" i="86"/>
  <c r="DG125" i="86"/>
  <c r="CA125" i="86"/>
  <c r="DG109" i="86"/>
  <c r="CA109" i="86"/>
  <c r="CQ109" i="86"/>
  <c r="DG93" i="86"/>
  <c r="CA93" i="86"/>
  <c r="CQ93" i="86"/>
  <c r="DG77" i="86"/>
  <c r="CA77" i="86"/>
  <c r="CQ77" i="86"/>
  <c r="CF40" i="86"/>
  <c r="CV40" i="86"/>
  <c r="BP40" i="86"/>
  <c r="CF44" i="86"/>
  <c r="CV44" i="86"/>
  <c r="BP44" i="86"/>
  <c r="CF48" i="86"/>
  <c r="CV48" i="86"/>
  <c r="BP48" i="86"/>
  <c r="CF52" i="86"/>
  <c r="CV52" i="86"/>
  <c r="BP52" i="86"/>
  <c r="CF56" i="86"/>
  <c r="CV56" i="86"/>
  <c r="BP56" i="86"/>
  <c r="CF60" i="86"/>
  <c r="CV60" i="86"/>
  <c r="BP60" i="86"/>
  <c r="CP70" i="86"/>
  <c r="DF70" i="86"/>
  <c r="BZ70" i="86"/>
  <c r="CU208" i="86"/>
  <c r="BO208" i="86"/>
  <c r="CE208" i="86"/>
  <c r="BO178" i="86"/>
  <c r="CE178" i="86"/>
  <c r="CU178" i="86"/>
  <c r="CE172" i="86"/>
  <c r="CU172" i="86"/>
  <c r="BO172" i="86"/>
  <c r="CU149" i="86"/>
  <c r="BO149" i="86"/>
  <c r="CE149" i="86"/>
  <c r="CU150" i="86"/>
  <c r="BO150" i="86"/>
  <c r="CE150" i="86"/>
  <c r="CE130" i="86"/>
  <c r="CU130" i="86"/>
  <c r="BO130" i="86"/>
  <c r="CE115" i="86"/>
  <c r="CU115" i="86"/>
  <c r="BO115" i="86"/>
  <c r="CU96" i="86"/>
  <c r="BO96" i="86"/>
  <c r="CE96" i="86"/>
  <c r="CU82" i="86"/>
  <c r="BO82" i="86"/>
  <c r="CE82" i="86"/>
  <c r="BP222" i="86"/>
  <c r="CF222" i="86"/>
  <c r="CV222" i="86"/>
  <c r="BP195" i="86"/>
  <c r="CF195" i="86"/>
  <c r="CV195" i="86"/>
  <c r="CF182" i="86"/>
  <c r="CV182" i="86"/>
  <c r="BP182" i="86"/>
  <c r="BP158" i="86"/>
  <c r="CF158" i="86"/>
  <c r="CV158" i="86"/>
  <c r="CV141" i="86"/>
  <c r="CF141" i="86"/>
  <c r="BP141" i="86"/>
  <c r="BP110" i="86"/>
  <c r="CF110" i="86"/>
  <c r="CV110" i="86"/>
  <c r="BP94" i="86"/>
  <c r="CF94" i="86"/>
  <c r="CV94" i="86"/>
  <c r="BP77" i="86"/>
  <c r="CF77" i="86"/>
  <c r="CV77" i="86"/>
  <c r="CJ221" i="86"/>
  <c r="CZ221" i="86"/>
  <c r="BT221" i="86"/>
  <c r="BT200" i="86"/>
  <c r="CJ200" i="86"/>
  <c r="CZ200" i="86"/>
  <c r="BT184" i="86"/>
  <c r="CJ184" i="86"/>
  <c r="CZ184" i="86"/>
  <c r="BT169" i="86"/>
  <c r="CZ169" i="86"/>
  <c r="CJ169" i="86"/>
  <c r="BT153" i="86"/>
  <c r="CZ153" i="86"/>
  <c r="CJ153" i="86"/>
  <c r="BT145" i="86"/>
  <c r="CJ145" i="86"/>
  <c r="CZ145" i="86"/>
  <c r="CZ121" i="86"/>
  <c r="BT121" i="86"/>
  <c r="CJ121" i="86"/>
  <c r="BT105" i="86"/>
  <c r="CJ105" i="86"/>
  <c r="CZ105" i="86"/>
  <c r="BX224" i="86"/>
  <c r="CN224" i="86"/>
  <c r="DD224" i="86"/>
  <c r="DD206" i="86"/>
  <c r="BX206" i="86"/>
  <c r="CN206" i="86"/>
  <c r="CN211" i="86"/>
  <c r="DD211" i="86"/>
  <c r="BX211" i="86"/>
  <c r="BX160" i="86"/>
  <c r="CN160" i="86"/>
  <c r="DD160" i="86"/>
  <c r="BX152" i="86"/>
  <c r="CN152" i="86"/>
  <c r="DD152" i="86"/>
  <c r="DD120" i="86"/>
  <c r="BX120" i="86"/>
  <c r="CN120" i="86"/>
  <c r="BX104" i="86"/>
  <c r="CN104" i="86"/>
  <c r="DD104" i="86"/>
  <c r="DD87" i="86"/>
  <c r="BX87" i="86"/>
  <c r="CN87" i="86"/>
  <c r="BX71" i="86"/>
  <c r="CN71" i="86"/>
  <c r="DD71" i="86"/>
  <c r="CH29" i="86"/>
  <c r="CX29" i="86"/>
  <c r="BR29" i="86"/>
  <c r="CP68" i="86"/>
  <c r="DF68" i="86"/>
  <c r="BZ68" i="86"/>
  <c r="BV54" i="86"/>
  <c r="CL54" i="86"/>
  <c r="DB54" i="86"/>
  <c r="BV62" i="86"/>
  <c r="CL62" i="86"/>
  <c r="DB62" i="86"/>
  <c r="BR228" i="86"/>
  <c r="CH228" i="86"/>
  <c r="CX228" i="86"/>
  <c r="BR211" i="86"/>
  <c r="CH211" i="86"/>
  <c r="CX211" i="86"/>
  <c r="CH200" i="86"/>
  <c r="CX200" i="86"/>
  <c r="BR200" i="86"/>
  <c r="CX186" i="86"/>
  <c r="BR186" i="86"/>
  <c r="CH186" i="86"/>
  <c r="BR180" i="86"/>
  <c r="CH180" i="86"/>
  <c r="CX180" i="86"/>
  <c r="CH163" i="86"/>
  <c r="CX163" i="86"/>
  <c r="BR163" i="86"/>
  <c r="CH150" i="86"/>
  <c r="CX150" i="86"/>
  <c r="BR150" i="86"/>
  <c r="CX132" i="86"/>
  <c r="BR132" i="86"/>
  <c r="CH132" i="86"/>
  <c r="CH108" i="86"/>
  <c r="CX108" i="86"/>
  <c r="BR108" i="86"/>
  <c r="CH91" i="86"/>
  <c r="CX91" i="86"/>
  <c r="BR91" i="86"/>
  <c r="BV216" i="86"/>
  <c r="CL216" i="86"/>
  <c r="DB216" i="86"/>
  <c r="CL202" i="86"/>
  <c r="DB202" i="86"/>
  <c r="BV202" i="86"/>
  <c r="DB184" i="86"/>
  <c r="BV184" i="86"/>
  <c r="CL184" i="86"/>
  <c r="CL160" i="86"/>
  <c r="DB160" i="86"/>
  <c r="BV160" i="86"/>
  <c r="CL159" i="86"/>
  <c r="DB159" i="86"/>
  <c r="BV159" i="86"/>
  <c r="BV126" i="86"/>
  <c r="CL126" i="86"/>
  <c r="DB126" i="86"/>
  <c r="CL101" i="86"/>
  <c r="DB101" i="86"/>
  <c r="BV101" i="86"/>
  <c r="CL92" i="86"/>
  <c r="DB92" i="86"/>
  <c r="BV92" i="86"/>
  <c r="BZ216" i="86"/>
  <c r="CP216" i="86"/>
  <c r="DF216" i="86"/>
  <c r="DF192" i="86"/>
  <c r="BZ192" i="86"/>
  <c r="CP192" i="86"/>
  <c r="BZ178" i="86"/>
  <c r="CP178" i="86"/>
  <c r="DF178" i="86"/>
  <c r="CP159" i="86"/>
  <c r="DF159" i="86"/>
  <c r="BZ159" i="86"/>
  <c r="CP142" i="86"/>
  <c r="DF142" i="86"/>
  <c r="BZ142" i="86"/>
  <c r="BZ130" i="86"/>
  <c r="CP130" i="86"/>
  <c r="DF130" i="86"/>
  <c r="BZ114" i="86"/>
  <c r="DF114" i="86"/>
  <c r="CP114" i="86"/>
  <c r="BZ87" i="86"/>
  <c r="CP87" i="86"/>
  <c r="DF87" i="86"/>
  <c r="BZ52" i="86"/>
  <c r="CP52" i="86"/>
  <c r="DF52" i="86"/>
  <c r="BR57" i="86"/>
  <c r="CH57" i="86"/>
  <c r="CX57" i="86"/>
  <c r="BR61" i="86"/>
  <c r="CH61" i="86"/>
  <c r="CX61" i="86"/>
  <c r="CH70" i="86"/>
  <c r="CX70" i="86"/>
  <c r="BR70" i="86"/>
  <c r="BQ225" i="86"/>
  <c r="CG225" i="86"/>
  <c r="CW225" i="86"/>
  <c r="CW209" i="86"/>
  <c r="BQ209" i="86"/>
  <c r="CG209" i="86"/>
  <c r="CW193" i="86"/>
  <c r="BQ193" i="86"/>
  <c r="CG193" i="86"/>
  <c r="CW175" i="86"/>
  <c r="BQ175" i="86"/>
  <c r="CG175" i="86"/>
  <c r="BQ161" i="86"/>
  <c r="CG161" i="86"/>
  <c r="CW161" i="86"/>
  <c r="BQ145" i="86"/>
  <c r="CG145" i="86"/>
  <c r="CW145" i="86"/>
  <c r="BQ129" i="86"/>
  <c r="CG129" i="86"/>
  <c r="CW129" i="86"/>
  <c r="BQ109" i="86"/>
  <c r="CG109" i="86"/>
  <c r="CW109" i="86"/>
  <c r="BQ93" i="86"/>
  <c r="CW93" i="86"/>
  <c r="CG93" i="86"/>
  <c r="BQ80" i="86"/>
  <c r="CG80" i="86"/>
  <c r="CW80" i="86"/>
  <c r="BQ64" i="86"/>
  <c r="CG64" i="86"/>
  <c r="CW64" i="86"/>
  <c r="CW48" i="86"/>
  <c r="BQ48" i="86"/>
  <c r="CG48" i="86"/>
  <c r="CW32" i="86"/>
  <c r="BQ32" i="86"/>
  <c r="CG32" i="86"/>
  <c r="CR229" i="86"/>
  <c r="CY219" i="86"/>
  <c r="BS219" i="86"/>
  <c r="CI219" i="86"/>
  <c r="CY202" i="86"/>
  <c r="BS202" i="86"/>
  <c r="CI202" i="86"/>
  <c r="BS186" i="86"/>
  <c r="CI186" i="86"/>
  <c r="CY186" i="86"/>
  <c r="CY157" i="86"/>
  <c r="CI157" i="86"/>
  <c r="BS157" i="86"/>
  <c r="CY144" i="86"/>
  <c r="CI144" i="86"/>
  <c r="BS144" i="86"/>
  <c r="CI123" i="86"/>
  <c r="CY123" i="86"/>
  <c r="BS123" i="86"/>
  <c r="CI83" i="86"/>
  <c r="CY83" i="86"/>
  <c r="BS83" i="86"/>
  <c r="CA227" i="86"/>
  <c r="CQ227" i="86"/>
  <c r="DG227" i="86"/>
  <c r="CA209" i="86"/>
  <c r="CQ209" i="86"/>
  <c r="DG209" i="86"/>
  <c r="DG195" i="86"/>
  <c r="CA195" i="86"/>
  <c r="CQ195" i="86"/>
  <c r="CA180" i="86"/>
  <c r="CQ180" i="86"/>
  <c r="DG180" i="86"/>
  <c r="DG169" i="86"/>
  <c r="CQ169" i="86"/>
  <c r="CA169" i="86"/>
  <c r="DG168" i="86"/>
  <c r="CA168" i="86"/>
  <c r="CQ168" i="86"/>
  <c r="CA137" i="86"/>
  <c r="CQ137" i="86"/>
  <c r="DG137" i="86"/>
  <c r="CQ119" i="86"/>
  <c r="DG119" i="86"/>
  <c r="CA119" i="86"/>
  <c r="DG100" i="86"/>
  <c r="CA100" i="86"/>
  <c r="CQ100" i="86"/>
  <c r="CQ84" i="86"/>
  <c r="DG84" i="86"/>
  <c r="CA84" i="86"/>
  <c r="CJ40" i="86"/>
  <c r="CZ40" i="86"/>
  <c r="BT40" i="86"/>
  <c r="CJ48" i="86"/>
  <c r="CZ48" i="86"/>
  <c r="BT48" i="86"/>
  <c r="CJ56" i="86"/>
  <c r="CZ56" i="86"/>
  <c r="BT56" i="86"/>
  <c r="DC64" i="86"/>
  <c r="BW64" i="86"/>
  <c r="CM64" i="86"/>
  <c r="CL77" i="86"/>
  <c r="DB77" i="86"/>
  <c r="BV77" i="86"/>
  <c r="BP64" i="86"/>
  <c r="CF64" i="86"/>
  <c r="CV64" i="86"/>
  <c r="BT75" i="86"/>
  <c r="CJ75" i="86"/>
  <c r="CZ75" i="86"/>
  <c r="BT67" i="86"/>
  <c r="CZ67" i="86"/>
  <c r="CJ67" i="86"/>
  <c r="BX70" i="86"/>
  <c r="CN70" i="86"/>
  <c r="DD70" i="86"/>
  <c r="CH30" i="86"/>
  <c r="CX30" i="86"/>
  <c r="BR30" i="86"/>
  <c r="CH79" i="86"/>
  <c r="CX79" i="86"/>
  <c r="BR79" i="86"/>
  <c r="BQ224" i="86"/>
  <c r="CG224" i="86"/>
  <c r="CW224" i="86"/>
  <c r="BQ208" i="86"/>
  <c r="CW208" i="86"/>
  <c r="CG208" i="86"/>
  <c r="CG192" i="86"/>
  <c r="CW192" i="86"/>
  <c r="BQ192" i="86"/>
  <c r="CW174" i="86"/>
  <c r="BQ174" i="86"/>
  <c r="CG174" i="86"/>
  <c r="BQ160" i="86"/>
  <c r="CG160" i="86"/>
  <c r="CW160" i="86"/>
  <c r="BQ144" i="86"/>
  <c r="CG144" i="86"/>
  <c r="CW144" i="86"/>
  <c r="BQ128" i="86"/>
  <c r="CG128" i="86"/>
  <c r="CW128" i="86"/>
  <c r="BQ108" i="86"/>
  <c r="CG108" i="86"/>
  <c r="CW108" i="86"/>
  <c r="BQ92" i="86"/>
  <c r="CW92" i="86"/>
  <c r="CG92" i="86"/>
  <c r="BQ79" i="86"/>
  <c r="CG79" i="86"/>
  <c r="CW79" i="86"/>
  <c r="BQ89" i="86"/>
  <c r="CG89" i="86"/>
  <c r="CW89" i="86"/>
  <c r="CW47" i="86"/>
  <c r="BQ47" i="86"/>
  <c r="CG47" i="86"/>
  <c r="CW31" i="86"/>
  <c r="BQ31" i="86"/>
  <c r="CG31" i="86"/>
  <c r="CK188" i="86"/>
  <c r="DA188" i="86"/>
  <c r="BU188" i="86"/>
  <c r="CK113" i="86"/>
  <c r="BU113" i="86"/>
  <c r="DA113" i="86"/>
  <c r="BY212" i="86"/>
  <c r="DE212" i="86"/>
  <c r="CO212" i="86"/>
  <c r="CB229" i="86"/>
  <c r="CS229" i="86"/>
  <c r="CY213" i="86"/>
  <c r="CI213" i="86"/>
  <c r="BS213" i="86"/>
  <c r="CY197" i="86"/>
  <c r="BS197" i="86"/>
  <c r="CI197" i="86"/>
  <c r="BS182" i="86"/>
  <c r="CI182" i="86"/>
  <c r="CY182" i="86"/>
  <c r="CY170" i="86"/>
  <c r="BS170" i="86"/>
  <c r="CI170" i="86"/>
  <c r="CY160" i="86"/>
  <c r="BS160" i="86"/>
  <c r="CI160" i="86"/>
  <c r="BS133" i="86"/>
  <c r="CI133" i="86"/>
  <c r="CY133" i="86"/>
  <c r="CI118" i="86"/>
  <c r="CY118" i="86"/>
  <c r="BS118" i="86"/>
  <c r="CY102" i="86"/>
  <c r="BS102" i="86"/>
  <c r="CI102" i="86"/>
  <c r="CI86" i="86"/>
  <c r="CY86" i="86"/>
  <c r="BS86" i="86"/>
  <c r="CY70" i="86"/>
  <c r="BS70" i="86"/>
  <c r="CI70" i="86"/>
  <c r="CA216" i="86"/>
  <c r="CQ216" i="86"/>
  <c r="DG216" i="86"/>
  <c r="DG198" i="86"/>
  <c r="CA198" i="86"/>
  <c r="CQ198" i="86"/>
  <c r="CA183" i="86"/>
  <c r="CQ183" i="86"/>
  <c r="DG183" i="86"/>
  <c r="DG158" i="86"/>
  <c r="CA158" i="86"/>
  <c r="CQ158" i="86"/>
  <c r="DG149" i="86"/>
  <c r="CQ149" i="86"/>
  <c r="CA149" i="86"/>
  <c r="CA134" i="86"/>
  <c r="CQ134" i="86"/>
  <c r="DG134" i="86"/>
  <c r="DG110" i="86"/>
  <c r="CA110" i="86"/>
  <c r="CQ110" i="86"/>
  <c r="DG103" i="86"/>
  <c r="CA103" i="86"/>
  <c r="CQ103" i="86"/>
  <c r="CQ87" i="86"/>
  <c r="DG87" i="86"/>
  <c r="CA87" i="86"/>
  <c r="DG71" i="86"/>
  <c r="CA71" i="86"/>
  <c r="CQ71" i="86"/>
  <c r="CN42" i="86"/>
  <c r="DD42" i="86"/>
  <c r="BX42" i="86"/>
  <c r="CN46" i="86"/>
  <c r="DD46" i="86"/>
  <c r="BX46" i="86"/>
  <c r="CN50" i="86"/>
  <c r="DD50" i="86"/>
  <c r="BX50" i="86"/>
  <c r="CN54" i="86"/>
  <c r="DD54" i="86"/>
  <c r="BX54" i="86"/>
  <c r="CN58" i="86"/>
  <c r="DD58" i="86"/>
  <c r="BX58" i="86"/>
  <c r="CA63" i="86"/>
  <c r="CQ63" i="86"/>
  <c r="DG63" i="86"/>
  <c r="CL81" i="86"/>
  <c r="DB81" i="86"/>
  <c r="BV81" i="86"/>
  <c r="CU224" i="86"/>
  <c r="BO224" i="86"/>
  <c r="CE224" i="86"/>
  <c r="CU199" i="86"/>
  <c r="BO199" i="86"/>
  <c r="CE199" i="86"/>
  <c r="BO191" i="86"/>
  <c r="CE191" i="86"/>
  <c r="CU191" i="86"/>
  <c r="CE205" i="86"/>
  <c r="CU205" i="86"/>
  <c r="BO205" i="86"/>
  <c r="CU152" i="86"/>
  <c r="CE152" i="86"/>
  <c r="BO152" i="86"/>
  <c r="CU148" i="86"/>
  <c r="BO148" i="86"/>
  <c r="CE148" i="86"/>
  <c r="CE128" i="86"/>
  <c r="CU128" i="86"/>
  <c r="BO128" i="86"/>
  <c r="CU102" i="86"/>
  <c r="BO102" i="86"/>
  <c r="CE102" i="86"/>
  <c r="CE88" i="86"/>
  <c r="CU88" i="86"/>
  <c r="BO88" i="86"/>
  <c r="CU72" i="86"/>
  <c r="BO72" i="86"/>
  <c r="CE72" i="86"/>
  <c r="DC77" i="86"/>
  <c r="BW77" i="86"/>
  <c r="CM77" i="86"/>
  <c r="BP220" i="86"/>
  <c r="CF220" i="86"/>
  <c r="CV220" i="86"/>
  <c r="BP201" i="86"/>
  <c r="CF201" i="86"/>
  <c r="CV201" i="86"/>
  <c r="BP186" i="86"/>
  <c r="CF186" i="86"/>
  <c r="CV186" i="86"/>
  <c r="CV172" i="86"/>
  <c r="BP172" i="86"/>
  <c r="CF172" i="86"/>
  <c r="BP156" i="86"/>
  <c r="CV156" i="86"/>
  <c r="CF156" i="86"/>
  <c r="CF140" i="86"/>
  <c r="CV140" i="86"/>
  <c r="BP140" i="86"/>
  <c r="BP108" i="86"/>
  <c r="CF108" i="86"/>
  <c r="CV108" i="86"/>
  <c r="CF92" i="86"/>
  <c r="BP92" i="86"/>
  <c r="CV92" i="86"/>
  <c r="BP75" i="86"/>
  <c r="CF75" i="86"/>
  <c r="CV75" i="86"/>
  <c r="CZ228" i="86"/>
  <c r="CJ228" i="86"/>
  <c r="BT228" i="86"/>
  <c r="BT202" i="86"/>
  <c r="CJ202" i="86"/>
  <c r="CZ202" i="86"/>
  <c r="CJ180" i="86"/>
  <c r="CZ180" i="86"/>
  <c r="BT180" i="86"/>
  <c r="BT163" i="86"/>
  <c r="CJ163" i="86"/>
  <c r="CZ163" i="86"/>
  <c r="BT147" i="86"/>
  <c r="CJ147" i="86"/>
  <c r="CZ147" i="86"/>
  <c r="CJ139" i="86"/>
  <c r="BT139" i="86"/>
  <c r="CZ139" i="86"/>
  <c r="CZ131" i="86"/>
  <c r="BT131" i="86"/>
  <c r="CJ131" i="86"/>
  <c r="CZ115" i="86"/>
  <c r="BT115" i="86"/>
  <c r="CJ115" i="86"/>
  <c r="BT99" i="86"/>
  <c r="CJ99" i="86"/>
  <c r="CZ99" i="86"/>
  <c r="BT74" i="86"/>
  <c r="CJ74" i="86"/>
  <c r="CZ74" i="86"/>
  <c r="BX217" i="86"/>
  <c r="CN217" i="86"/>
  <c r="DD217" i="86"/>
  <c r="BX199" i="86"/>
  <c r="CN199" i="86"/>
  <c r="DD199" i="86"/>
  <c r="CN178" i="86"/>
  <c r="DD178" i="86"/>
  <c r="BX178" i="86"/>
  <c r="BX162" i="86"/>
  <c r="CN162" i="86"/>
  <c r="DD162" i="86"/>
  <c r="DD114" i="86"/>
  <c r="BX114" i="86"/>
  <c r="CN114" i="86"/>
  <c r="BX98" i="86"/>
  <c r="CN98" i="86"/>
  <c r="DD98" i="86"/>
  <c r="BX81" i="86"/>
  <c r="CN81" i="86"/>
  <c r="DD81" i="86"/>
  <c r="BX65" i="86"/>
  <c r="DD65" i="86"/>
  <c r="CN65" i="86"/>
  <c r="CH35" i="86"/>
  <c r="CX35" i="86"/>
  <c r="BR35" i="86"/>
  <c r="CH75" i="86"/>
  <c r="CX75" i="86"/>
  <c r="BR75" i="86"/>
  <c r="BV55" i="86"/>
  <c r="CL55" i="86"/>
  <c r="DB55" i="86"/>
  <c r="CH65" i="86"/>
  <c r="CX65" i="86"/>
  <c r="BR65" i="86"/>
  <c r="CX218" i="86"/>
  <c r="BR218" i="86"/>
  <c r="CH218" i="86"/>
  <c r="BR209" i="86"/>
  <c r="CH209" i="86"/>
  <c r="CX209" i="86"/>
  <c r="CX192" i="86"/>
  <c r="BR192" i="86"/>
  <c r="CH192" i="86"/>
  <c r="BR178" i="86"/>
  <c r="CH178" i="86"/>
  <c r="CX178" i="86"/>
  <c r="CH155" i="86"/>
  <c r="CX155" i="86"/>
  <c r="BR155" i="86"/>
  <c r="CH142" i="86"/>
  <c r="CX142" i="86"/>
  <c r="BR142" i="86"/>
  <c r="BR130" i="86"/>
  <c r="CH130" i="86"/>
  <c r="CX130" i="86"/>
  <c r="CH106" i="86"/>
  <c r="CX106" i="86"/>
  <c r="BR106" i="86"/>
  <c r="CH102" i="86"/>
  <c r="CX102" i="86"/>
  <c r="BR102" i="86"/>
  <c r="CL225" i="86"/>
  <c r="DB225" i="86"/>
  <c r="BV225" i="86"/>
  <c r="CL213" i="86"/>
  <c r="BV213" i="86"/>
  <c r="DB213" i="86"/>
  <c r="DB191" i="86"/>
  <c r="BV191" i="86"/>
  <c r="CL191" i="86"/>
  <c r="BV183" i="86"/>
  <c r="CL183" i="86"/>
  <c r="DB183" i="86"/>
  <c r="CL162" i="86"/>
  <c r="DB162" i="86"/>
  <c r="BV162" i="86"/>
  <c r="CL149" i="86"/>
  <c r="DB149" i="86"/>
  <c r="BV149" i="86"/>
  <c r="BV135" i="86"/>
  <c r="CL135" i="86"/>
  <c r="DB135" i="86"/>
  <c r="BV120" i="86"/>
  <c r="CL120" i="86"/>
  <c r="DB120" i="86"/>
  <c r="CL105" i="86"/>
  <c r="DB105" i="86"/>
  <c r="BV105" i="86"/>
  <c r="CL99" i="86"/>
  <c r="DB99" i="86"/>
  <c r="BV99" i="86"/>
  <c r="DF218" i="86"/>
  <c r="BZ218" i="86"/>
  <c r="CP218" i="86"/>
  <c r="CP198" i="86"/>
  <c r="DF198" i="86"/>
  <c r="BZ198" i="86"/>
  <c r="BZ180" i="86"/>
  <c r="CP180" i="86"/>
  <c r="DF180" i="86"/>
  <c r="CP167" i="86"/>
  <c r="DF167" i="86"/>
  <c r="BZ167" i="86"/>
  <c r="BZ137" i="86"/>
  <c r="CP137" i="86"/>
  <c r="DF137" i="86"/>
  <c r="BZ116" i="86"/>
  <c r="CP116" i="86"/>
  <c r="DF116" i="86"/>
  <c r="CP92" i="86"/>
  <c r="BZ92" i="86"/>
  <c r="DF92" i="86"/>
  <c r="CP93" i="86"/>
  <c r="BZ93" i="86"/>
  <c r="DF93" i="86"/>
  <c r="BO29" i="86"/>
  <c r="CU29" i="86"/>
  <c r="CE29" i="86"/>
  <c r="BO31" i="86"/>
  <c r="CU31" i="86"/>
  <c r="CE31" i="86"/>
  <c r="BO33" i="86"/>
  <c r="CU33" i="86"/>
  <c r="CE33" i="86"/>
  <c r="BO35" i="86"/>
  <c r="CU35" i="86"/>
  <c r="CE35" i="86"/>
  <c r="BO37" i="86"/>
  <c r="CU37" i="86"/>
  <c r="CE37" i="86"/>
  <c r="BO39" i="86"/>
  <c r="CE39" i="86"/>
  <c r="CU39" i="86"/>
  <c r="BO41" i="86"/>
  <c r="CU41" i="86"/>
  <c r="CE41" i="86"/>
  <c r="BO43" i="86"/>
  <c r="CE43" i="86"/>
  <c r="CU43" i="86"/>
  <c r="BO45" i="86"/>
  <c r="CE45" i="86"/>
  <c r="CU45" i="86"/>
  <c r="BO47" i="86"/>
  <c r="CE47" i="86"/>
  <c r="CU47" i="86"/>
  <c r="BO49" i="86"/>
  <c r="CE49" i="86"/>
  <c r="CU49" i="86"/>
  <c r="BO51" i="86"/>
  <c r="CE51" i="86"/>
  <c r="CU51" i="86"/>
  <c r="BO53" i="86"/>
  <c r="CE53" i="86"/>
  <c r="CU53" i="86"/>
  <c r="BO55" i="86"/>
  <c r="CE55" i="86"/>
  <c r="CU55" i="86"/>
  <c r="BO57" i="86"/>
  <c r="CE57" i="86"/>
  <c r="CU57" i="86"/>
  <c r="BO59" i="86"/>
  <c r="CE59" i="86"/>
  <c r="CU59" i="86"/>
  <c r="BO61" i="86"/>
  <c r="CE61" i="86"/>
  <c r="CU61" i="86"/>
  <c r="BO63" i="86"/>
  <c r="CE63" i="86"/>
  <c r="CU63" i="86"/>
  <c r="CP66" i="86"/>
  <c r="DF66" i="86"/>
  <c r="BZ66" i="86"/>
  <c r="CY67" i="86"/>
  <c r="CI67" i="86"/>
  <c r="BS67" i="86"/>
  <c r="BR50" i="86"/>
  <c r="CH50" i="86"/>
  <c r="CX50" i="86"/>
  <c r="BR54" i="86"/>
  <c r="CH54" i="86"/>
  <c r="CX54" i="86"/>
  <c r="BR58" i="86"/>
  <c r="CH58" i="86"/>
  <c r="CX58" i="86"/>
  <c r="BR62" i="86"/>
  <c r="CH62" i="86"/>
  <c r="CX62" i="86"/>
  <c r="CW223" i="86"/>
  <c r="CG223" i="86"/>
  <c r="BQ223" i="86"/>
  <c r="BQ207" i="86"/>
  <c r="CG207" i="86"/>
  <c r="CW207" i="86"/>
  <c r="CG188" i="86"/>
  <c r="CW188" i="86"/>
  <c r="BQ188" i="86"/>
  <c r="CG191" i="86"/>
  <c r="CW191" i="86"/>
  <c r="BQ191" i="86"/>
  <c r="BQ159" i="86"/>
  <c r="CG159" i="86"/>
  <c r="CW159" i="86"/>
  <c r="BQ143" i="86"/>
  <c r="CG143" i="86"/>
  <c r="CW143" i="86"/>
  <c r="BQ127" i="86"/>
  <c r="CG127" i="86"/>
  <c r="CW127" i="86"/>
  <c r="BQ107" i="86"/>
  <c r="CG107" i="86"/>
  <c r="CW107" i="86"/>
  <c r="CW91" i="86"/>
  <c r="BQ91" i="86"/>
  <c r="CG91" i="86"/>
  <c r="BQ78" i="86"/>
  <c r="CG78" i="86"/>
  <c r="CW78" i="86"/>
  <c r="CW62" i="86"/>
  <c r="BQ62" i="86"/>
  <c r="CG62" i="86"/>
  <c r="CW46" i="86"/>
  <c r="BQ46" i="86"/>
  <c r="CG46" i="86"/>
  <c r="CW30" i="86"/>
  <c r="BQ30" i="86"/>
  <c r="CG30" i="86"/>
  <c r="CY227" i="86"/>
  <c r="BS227" i="86"/>
  <c r="CI227" i="86"/>
  <c r="CI207" i="86"/>
  <c r="CY207" i="86"/>
  <c r="BS207" i="86"/>
  <c r="BS188" i="86"/>
  <c r="CI188" i="86"/>
  <c r="CY188" i="86"/>
  <c r="CI173" i="86"/>
  <c r="CY173" i="86"/>
  <c r="BS173" i="86"/>
  <c r="CY166" i="86"/>
  <c r="BS166" i="86"/>
  <c r="CI166" i="86"/>
  <c r="CY149" i="86"/>
  <c r="CI149" i="86"/>
  <c r="BS149" i="86"/>
  <c r="BS132" i="86"/>
  <c r="CY132" i="86"/>
  <c r="CI132" i="86"/>
  <c r="CI117" i="86"/>
  <c r="CY117" i="86"/>
  <c r="BS117" i="86"/>
  <c r="CI85" i="86"/>
  <c r="CY85" i="86"/>
  <c r="BS85" i="86"/>
  <c r="CY69" i="86"/>
  <c r="BS69" i="86"/>
  <c r="CI69" i="86"/>
  <c r="CA211" i="86"/>
  <c r="CQ211" i="86"/>
  <c r="DG211" i="86"/>
  <c r="DG197" i="86"/>
  <c r="CA197" i="86"/>
  <c r="CQ197" i="86"/>
  <c r="CA182" i="86"/>
  <c r="CQ182" i="86"/>
  <c r="DG182" i="86"/>
  <c r="DG154" i="86"/>
  <c r="CA154" i="86"/>
  <c r="CQ154" i="86"/>
  <c r="DG145" i="86"/>
  <c r="CQ145" i="86"/>
  <c r="CA145" i="86"/>
  <c r="CA133" i="86"/>
  <c r="CQ133" i="86"/>
  <c r="DG133" i="86"/>
  <c r="CQ113" i="86"/>
  <c r="CA113" i="86"/>
  <c r="DG113" i="86"/>
  <c r="DG102" i="86"/>
  <c r="CA102" i="86"/>
  <c r="CQ102" i="86"/>
  <c r="CQ86" i="86"/>
  <c r="DG86" i="86"/>
  <c r="CA86" i="86"/>
  <c r="DG70" i="86"/>
  <c r="CA70" i="86"/>
  <c r="CQ70" i="86"/>
  <c r="CJ45" i="86"/>
  <c r="CZ45" i="86"/>
  <c r="BT45" i="86"/>
  <c r="CJ53" i="86"/>
  <c r="CZ53" i="86"/>
  <c r="BT53" i="86"/>
  <c r="CJ61" i="86"/>
  <c r="CZ61" i="86"/>
  <c r="BT61" i="86"/>
  <c r="CP82" i="86"/>
  <c r="DF82" i="86"/>
  <c r="BZ82" i="86"/>
  <c r="BO216" i="86"/>
  <c r="CE216" i="86"/>
  <c r="CU216" i="86"/>
  <c r="CU198" i="86"/>
  <c r="BO198" i="86"/>
  <c r="CE198" i="86"/>
  <c r="CU71" i="86"/>
  <c r="BO71" i="86"/>
  <c r="CE71" i="86"/>
  <c r="DC80" i="86"/>
  <c r="BW80" i="86"/>
  <c r="CM80" i="86"/>
  <c r="CP64" i="86"/>
  <c r="DF64" i="86"/>
  <c r="BZ64" i="86"/>
  <c r="BQ226" i="86"/>
  <c r="CG226" i="86"/>
  <c r="CW226" i="86"/>
  <c r="CW210" i="86"/>
  <c r="BQ210" i="86"/>
  <c r="CG210" i="86"/>
  <c r="BQ194" i="86"/>
  <c r="CG194" i="86"/>
  <c r="CW194" i="86"/>
  <c r="CW176" i="86"/>
  <c r="BQ176" i="86"/>
  <c r="CG176" i="86"/>
  <c r="BQ162" i="86"/>
  <c r="CG162" i="86"/>
  <c r="CW162" i="86"/>
  <c r="BQ146" i="86"/>
  <c r="CG146" i="86"/>
  <c r="CW146" i="86"/>
  <c r="BQ130" i="86"/>
  <c r="CG130" i="86"/>
  <c r="CW130" i="86"/>
  <c r="BQ110" i="86"/>
  <c r="CG110" i="86"/>
  <c r="CW110" i="86"/>
  <c r="BQ94" i="86"/>
  <c r="CG94" i="86"/>
  <c r="CW94" i="86"/>
  <c r="BQ81" i="86"/>
  <c r="CG81" i="86"/>
  <c r="CW81" i="86"/>
  <c r="BQ65" i="86"/>
  <c r="CG65" i="86"/>
  <c r="CW65" i="86"/>
  <c r="CW49" i="86"/>
  <c r="BQ49" i="86"/>
  <c r="CG49" i="86"/>
  <c r="CW33" i="86"/>
  <c r="BQ33" i="86"/>
  <c r="CG33" i="86"/>
  <c r="DA178" i="86"/>
  <c r="BU178" i="86"/>
  <c r="CK178" i="86"/>
  <c r="DA132" i="86"/>
  <c r="CK132" i="86"/>
  <c r="BU132" i="86"/>
  <c r="DA60" i="86"/>
  <c r="BU60" i="86"/>
  <c r="CK60" i="86"/>
  <c r="DA28" i="86"/>
  <c r="BU28" i="86"/>
  <c r="CK28" i="86"/>
  <c r="BY156" i="86"/>
  <c r="CO156" i="86"/>
  <c r="DE156" i="86"/>
  <c r="BY149" i="86"/>
  <c r="CO149" i="86"/>
  <c r="DE149" i="86"/>
  <c r="DE54" i="86"/>
  <c r="BY54" i="86"/>
  <c r="CO54" i="86"/>
  <c r="DE30" i="86"/>
  <c r="BY30" i="86"/>
  <c r="CO30" i="86"/>
  <c r="BS211" i="86"/>
  <c r="CI211" i="86"/>
  <c r="CY211" i="86"/>
  <c r="CY195" i="86"/>
  <c r="BS195" i="86"/>
  <c r="CI195" i="86"/>
  <c r="BS180" i="86"/>
  <c r="CI180" i="86"/>
  <c r="CY180" i="86"/>
  <c r="CY162" i="86"/>
  <c r="BS162" i="86"/>
  <c r="CI162" i="86"/>
  <c r="CY145" i="86"/>
  <c r="BS145" i="86"/>
  <c r="CI145" i="86"/>
  <c r="CY139" i="86"/>
  <c r="BS139" i="86"/>
  <c r="CI139" i="86"/>
  <c r="CI116" i="86"/>
  <c r="CY116" i="86"/>
  <c r="BS116" i="86"/>
  <c r="CY100" i="86"/>
  <c r="BS100" i="86"/>
  <c r="CI100" i="86"/>
  <c r="CI84" i="86"/>
  <c r="CY84" i="86"/>
  <c r="BS84" i="86"/>
  <c r="CA217" i="86"/>
  <c r="DG217" i="86"/>
  <c r="CQ217" i="86"/>
  <c r="DG200" i="86"/>
  <c r="CA200" i="86"/>
  <c r="CQ200" i="86"/>
  <c r="CA184" i="86"/>
  <c r="CQ184" i="86"/>
  <c r="DG184" i="86"/>
  <c r="DG166" i="86"/>
  <c r="CA166" i="86"/>
  <c r="CQ166" i="86"/>
  <c r="DG170" i="86"/>
  <c r="CA170" i="86"/>
  <c r="CQ170" i="86"/>
  <c r="CA136" i="86"/>
  <c r="CQ136" i="86"/>
  <c r="DG136" i="86"/>
  <c r="CQ121" i="86"/>
  <c r="DG121" i="86"/>
  <c r="CA121" i="86"/>
  <c r="DG105" i="86"/>
  <c r="CA105" i="86"/>
  <c r="CQ105" i="86"/>
  <c r="CQ89" i="86"/>
  <c r="DG89" i="86"/>
  <c r="CA89" i="86"/>
  <c r="DG73" i="86"/>
  <c r="CA73" i="86"/>
  <c r="CQ73" i="86"/>
  <c r="CN41" i="86"/>
  <c r="DD41" i="86"/>
  <c r="BX41" i="86"/>
  <c r="CN45" i="86"/>
  <c r="DD45" i="86"/>
  <c r="BX45" i="86"/>
  <c r="CN49" i="86"/>
  <c r="DD49" i="86"/>
  <c r="BX49" i="86"/>
  <c r="CN53" i="86"/>
  <c r="DD53" i="86"/>
  <c r="BX53" i="86"/>
  <c r="CN57" i="86"/>
  <c r="DD57" i="86"/>
  <c r="BX57" i="86"/>
  <c r="CN61" i="86"/>
  <c r="DD61" i="86"/>
  <c r="BX61" i="86"/>
  <c r="CP74" i="86"/>
  <c r="DF74" i="86"/>
  <c r="BZ74" i="86"/>
  <c r="BO222" i="86"/>
  <c r="CE222" i="86"/>
  <c r="CU222" i="86"/>
  <c r="CU212" i="86"/>
  <c r="BO212" i="86"/>
  <c r="CE212" i="86"/>
  <c r="CU197" i="86"/>
  <c r="BO197" i="86"/>
  <c r="CE197" i="86"/>
  <c r="BO174" i="86"/>
  <c r="CU174" i="86"/>
  <c r="CE174" i="86"/>
  <c r="CU158" i="86"/>
  <c r="BO158" i="86"/>
  <c r="CE158" i="86"/>
  <c r="CE126" i="86"/>
  <c r="CU126" i="86"/>
  <c r="BO126" i="86"/>
  <c r="CU108" i="86"/>
  <c r="BO108" i="86"/>
  <c r="CE108" i="86"/>
  <c r="CU92" i="86"/>
  <c r="BO92" i="86"/>
  <c r="CE92" i="86"/>
  <c r="CU78" i="86"/>
  <c r="BO78" i="86"/>
  <c r="CE78" i="86"/>
  <c r="BP218" i="86"/>
  <c r="CF218" i="86"/>
  <c r="CV218" i="86"/>
  <c r="BP192" i="86"/>
  <c r="CF192" i="86"/>
  <c r="CV192" i="86"/>
  <c r="CF178" i="86"/>
  <c r="CV178" i="86"/>
  <c r="BP178" i="86"/>
  <c r="BP170" i="86"/>
  <c r="CF170" i="86"/>
  <c r="CV170" i="86"/>
  <c r="BP154" i="86"/>
  <c r="CF154" i="86"/>
  <c r="CV154" i="86"/>
  <c r="CV139" i="86"/>
  <c r="BP139" i="86"/>
  <c r="CF139" i="86"/>
  <c r="BP106" i="86"/>
  <c r="CF106" i="86"/>
  <c r="CV106" i="86"/>
  <c r="CF91" i="86"/>
  <c r="BP91" i="86"/>
  <c r="CV91" i="86"/>
  <c r="BP73" i="86"/>
  <c r="CF73" i="86"/>
  <c r="CV73" i="86"/>
  <c r="CJ211" i="86"/>
  <c r="CZ211" i="86"/>
  <c r="BT211" i="86"/>
  <c r="BT196" i="86"/>
  <c r="CJ196" i="86"/>
  <c r="CZ196" i="86"/>
  <c r="CJ182" i="86"/>
  <c r="CZ182" i="86"/>
  <c r="BT182" i="86"/>
  <c r="BT165" i="86"/>
  <c r="CZ165" i="86"/>
  <c r="CJ165" i="86"/>
  <c r="CJ141" i="86"/>
  <c r="CZ141" i="86"/>
  <c r="BT141" i="86"/>
  <c r="CZ117" i="86"/>
  <c r="BT117" i="86"/>
  <c r="CJ117" i="86"/>
  <c r="BT101" i="86"/>
  <c r="CJ101" i="86"/>
  <c r="CZ101" i="86"/>
  <c r="BX219" i="86"/>
  <c r="CN219" i="86"/>
  <c r="DD219" i="86"/>
  <c r="BX201" i="86"/>
  <c r="CN201" i="86"/>
  <c r="DD201" i="86"/>
  <c r="CN180" i="86"/>
  <c r="DD180" i="86"/>
  <c r="BX180" i="86"/>
  <c r="BX148" i="86"/>
  <c r="CN148" i="86"/>
  <c r="DD148" i="86"/>
  <c r="DD116" i="86"/>
  <c r="BX116" i="86"/>
  <c r="CN116" i="86"/>
  <c r="BX100" i="86"/>
  <c r="CN100" i="86"/>
  <c r="DD100" i="86"/>
  <c r="DD83" i="86"/>
  <c r="BX83" i="86"/>
  <c r="CN83" i="86"/>
  <c r="BX67" i="86"/>
  <c r="CN67" i="86"/>
  <c r="DD67" i="86"/>
  <c r="CL32" i="86"/>
  <c r="DB32" i="86"/>
  <c r="BV32" i="86"/>
  <c r="CP73" i="86"/>
  <c r="DF73" i="86"/>
  <c r="BZ73" i="86"/>
  <c r="BV56" i="86"/>
  <c r="CL56" i="86"/>
  <c r="DB56" i="86"/>
  <c r="DG64" i="86"/>
  <c r="CA64" i="86"/>
  <c r="CQ64" i="86"/>
  <c r="CH225" i="86"/>
  <c r="CX225" i="86"/>
  <c r="BR225" i="86"/>
  <c r="CX217" i="86"/>
  <c r="CH217" i="86"/>
  <c r="BR217" i="86"/>
  <c r="BR176" i="86"/>
  <c r="CH176" i="86"/>
  <c r="CX176" i="86"/>
  <c r="CH162" i="86"/>
  <c r="CX162" i="86"/>
  <c r="BR162" i="86"/>
  <c r="CH149" i="86"/>
  <c r="CX149" i="86"/>
  <c r="BR149" i="86"/>
  <c r="BR128" i="86"/>
  <c r="CH128" i="86"/>
  <c r="CX128" i="86"/>
  <c r="CH104" i="86"/>
  <c r="CX104" i="86"/>
  <c r="BR104" i="86"/>
  <c r="CH94" i="86"/>
  <c r="CX94" i="86"/>
  <c r="BR94" i="86"/>
  <c r="CL208" i="86"/>
  <c r="BV208" i="86"/>
  <c r="DB208" i="86"/>
  <c r="CL197" i="86"/>
  <c r="DB197" i="86"/>
  <c r="BV197" i="86"/>
  <c r="DB185" i="86"/>
  <c r="CL185" i="86"/>
  <c r="BV185" i="86"/>
  <c r="CL170" i="86"/>
  <c r="DB170" i="86"/>
  <c r="BV170" i="86"/>
  <c r="CL155" i="86"/>
  <c r="DB155" i="86"/>
  <c r="BV155" i="86"/>
  <c r="CL140" i="86"/>
  <c r="DB140" i="86"/>
  <c r="BV140" i="86"/>
  <c r="BV122" i="86"/>
  <c r="CL122" i="86"/>
  <c r="DB122" i="86"/>
  <c r="BV87" i="86"/>
  <c r="CL87" i="86"/>
  <c r="DB87" i="86"/>
  <c r="BV91" i="86"/>
  <c r="CL91" i="86"/>
  <c r="DB91" i="86"/>
  <c r="CP203" i="86"/>
  <c r="DF203" i="86"/>
  <c r="BZ203" i="86"/>
  <c r="DF188" i="86"/>
  <c r="BZ188" i="86"/>
  <c r="CP188" i="86"/>
  <c r="BZ173" i="86"/>
  <c r="CP173" i="86"/>
  <c r="DF173" i="86"/>
  <c r="CP158" i="86"/>
  <c r="DF158" i="86"/>
  <c r="BZ158" i="86"/>
  <c r="CP144" i="86"/>
  <c r="DF144" i="86"/>
  <c r="BZ144" i="86"/>
  <c r="BZ126" i="86"/>
  <c r="CP126" i="86"/>
  <c r="DF126" i="86"/>
  <c r="DF111" i="86"/>
  <c r="BZ111" i="86"/>
  <c r="CP111" i="86"/>
  <c r="BZ83" i="86"/>
  <c r="CP83" i="86"/>
  <c r="DF83" i="86"/>
  <c r="CL68" i="86"/>
  <c r="DB68" i="86"/>
  <c r="BV68" i="86"/>
  <c r="CH73" i="86"/>
  <c r="CX73" i="86"/>
  <c r="BR73" i="86"/>
  <c r="BR53" i="86"/>
  <c r="CH53" i="86"/>
  <c r="CX53" i="86"/>
  <c r="BZ58" i="86"/>
  <c r="CP58" i="86"/>
  <c r="DF58" i="86"/>
  <c r="CH74" i="86"/>
  <c r="CX74" i="86"/>
  <c r="BR74" i="86"/>
  <c r="BQ219" i="86"/>
  <c r="CG219" i="86"/>
  <c r="CW219" i="86"/>
  <c r="BQ205" i="86"/>
  <c r="CG205" i="86"/>
  <c r="CW205" i="86"/>
  <c r="CG185" i="86"/>
  <c r="CW185" i="86"/>
  <c r="BQ185" i="86"/>
  <c r="BQ173" i="86"/>
  <c r="CG173" i="86"/>
  <c r="CW173" i="86"/>
  <c r="BQ157" i="86"/>
  <c r="CG157" i="86"/>
  <c r="CW157" i="86"/>
  <c r="BQ141" i="86"/>
  <c r="CW141" i="86"/>
  <c r="CG141" i="86"/>
  <c r="BQ125" i="86"/>
  <c r="CG125" i="86"/>
  <c r="CW125" i="86"/>
  <c r="BQ105" i="86"/>
  <c r="CG105" i="86"/>
  <c r="CW105" i="86"/>
  <c r="CG113" i="86"/>
  <c r="CW113" i="86"/>
  <c r="BQ113" i="86"/>
  <c r="BQ76" i="86"/>
  <c r="CG76" i="86"/>
  <c r="CW76" i="86"/>
  <c r="CW60" i="86"/>
  <c r="BQ60" i="86"/>
  <c r="CG60" i="86"/>
  <c r="CW44" i="86"/>
  <c r="BQ44" i="86"/>
  <c r="CG44" i="86"/>
  <c r="CW28" i="86"/>
  <c r="BQ28" i="86"/>
  <c r="CG28" i="86"/>
  <c r="BS215" i="86"/>
  <c r="CI215" i="86"/>
  <c r="CY215" i="86"/>
  <c r="CY198" i="86"/>
  <c r="BS198" i="86"/>
  <c r="CI198" i="86"/>
  <c r="BS183" i="86"/>
  <c r="CI183" i="86"/>
  <c r="CY183" i="86"/>
  <c r="CY140" i="86"/>
  <c r="BS140" i="86"/>
  <c r="CI140" i="86"/>
  <c r="BS134" i="86"/>
  <c r="CI134" i="86"/>
  <c r="CY134" i="86"/>
  <c r="CI119" i="86"/>
  <c r="CY119" i="86"/>
  <c r="BS119" i="86"/>
  <c r="CY79" i="86"/>
  <c r="BS79" i="86"/>
  <c r="CI79" i="86"/>
  <c r="DG224" i="86"/>
  <c r="CA224" i="86"/>
  <c r="CQ224" i="86"/>
  <c r="CQ208" i="86"/>
  <c r="DG208" i="86"/>
  <c r="CA208" i="86"/>
  <c r="CA191" i="86"/>
  <c r="CQ191" i="86"/>
  <c r="DG191" i="86"/>
  <c r="CA176" i="86"/>
  <c r="CQ176" i="86"/>
  <c r="DG176" i="86"/>
  <c r="DG151" i="86"/>
  <c r="CA151" i="86"/>
  <c r="CQ151" i="86"/>
  <c r="DG148" i="86"/>
  <c r="CQ148" i="86"/>
  <c r="CA148" i="86"/>
  <c r="CQ128" i="86"/>
  <c r="DG128" i="86"/>
  <c r="CA128" i="86"/>
  <c r="CQ115" i="86"/>
  <c r="DG115" i="86"/>
  <c r="CA115" i="86"/>
  <c r="DG96" i="86"/>
  <c r="CA96" i="86"/>
  <c r="CQ96" i="86"/>
  <c r="DG80" i="86"/>
  <c r="CA80" i="86"/>
  <c r="CQ80" i="86"/>
  <c r="CJ42" i="86"/>
  <c r="CZ42" i="86"/>
  <c r="BT42" i="86"/>
  <c r="CJ50" i="86"/>
  <c r="CZ50" i="86"/>
  <c r="BT50" i="86"/>
  <c r="CJ58" i="86"/>
  <c r="CZ58" i="86"/>
  <c r="BT58" i="86"/>
  <c r="CH67" i="86"/>
  <c r="CX67" i="86"/>
  <c r="BR67" i="86"/>
  <c r="CJ63" i="86"/>
  <c r="CZ63" i="86"/>
  <c r="BT63" i="86"/>
  <c r="CL66" i="86"/>
  <c r="DB66" i="86"/>
  <c r="BV66" i="86"/>
  <c r="BZ50" i="86"/>
  <c r="CP50" i="86"/>
  <c r="DF50" i="86"/>
  <c r="CG218" i="86"/>
  <c r="CW218" i="86"/>
  <c r="BQ218" i="86"/>
  <c r="BQ204" i="86"/>
  <c r="CG204" i="86"/>
  <c r="CW204" i="86"/>
  <c r="CG190" i="86"/>
  <c r="CW190" i="86"/>
  <c r="BQ190" i="86"/>
  <c r="BQ172" i="86"/>
  <c r="CG172" i="86"/>
  <c r="CW172" i="86"/>
  <c r="BQ156" i="86"/>
  <c r="CG156" i="86"/>
  <c r="CW156" i="86"/>
  <c r="BQ140" i="86"/>
  <c r="CW140" i="86"/>
  <c r="CG140" i="86"/>
  <c r="BQ124" i="86"/>
  <c r="CG124" i="86"/>
  <c r="CW124" i="86"/>
  <c r="BQ104" i="86"/>
  <c r="CG104" i="86"/>
  <c r="CW104" i="86"/>
  <c r="CG111" i="86"/>
  <c r="BQ111" i="86"/>
  <c r="CW111" i="86"/>
  <c r="BQ75" i="86"/>
  <c r="CG75" i="86"/>
  <c r="CW75" i="86"/>
  <c r="CW59" i="86"/>
  <c r="BQ59" i="86"/>
  <c r="CG59" i="86"/>
  <c r="CW43" i="86"/>
  <c r="BQ43" i="86"/>
  <c r="CG43" i="86"/>
  <c r="CW63" i="86"/>
  <c r="BQ63" i="86"/>
  <c r="CG63" i="86"/>
  <c r="BU164" i="86"/>
  <c r="CK164" i="86"/>
  <c r="DA164" i="86"/>
  <c r="BU106" i="86"/>
  <c r="CK106" i="86"/>
  <c r="DA106" i="86"/>
  <c r="DA46" i="86"/>
  <c r="BU46" i="86"/>
  <c r="CK46" i="86"/>
  <c r="BY208" i="86"/>
  <c r="DE208" i="86"/>
  <c r="CO208" i="86"/>
  <c r="BY166" i="86"/>
  <c r="CO166" i="86"/>
  <c r="DE166" i="86"/>
  <c r="DE136" i="86"/>
  <c r="BY136" i="86"/>
  <c r="CO136" i="86"/>
  <c r="BY87" i="86"/>
  <c r="CO87" i="86"/>
  <c r="DE87" i="86"/>
  <c r="DE48" i="86"/>
  <c r="BY48" i="86"/>
  <c r="CO48" i="86"/>
  <c r="CY225" i="86"/>
  <c r="BS225" i="86"/>
  <c r="CI225" i="86"/>
  <c r="BS209" i="86"/>
  <c r="CI209" i="86"/>
  <c r="CY209" i="86"/>
  <c r="BS193" i="86"/>
  <c r="CI193" i="86"/>
  <c r="CY193" i="86"/>
  <c r="BS178" i="86"/>
  <c r="CI178" i="86"/>
  <c r="CY178" i="86"/>
  <c r="CY154" i="86"/>
  <c r="BS154" i="86"/>
  <c r="CI154" i="86"/>
  <c r="CY156" i="86"/>
  <c r="BS156" i="86"/>
  <c r="CI156" i="86"/>
  <c r="CI130" i="86"/>
  <c r="CY130" i="86"/>
  <c r="BS130" i="86"/>
  <c r="CI114" i="86"/>
  <c r="BS114" i="86"/>
  <c r="CY114" i="86"/>
  <c r="CY98" i="86"/>
  <c r="BS98" i="86"/>
  <c r="CI98" i="86"/>
  <c r="CY82" i="86"/>
  <c r="BS82" i="86"/>
  <c r="CI82" i="86"/>
  <c r="CQ228" i="86"/>
  <c r="DG228" i="86"/>
  <c r="CA228" i="86"/>
  <c r="CQ214" i="86"/>
  <c r="DG214" i="86"/>
  <c r="CA214" i="86"/>
  <c r="DG194" i="86"/>
  <c r="CA194" i="86"/>
  <c r="CQ194" i="86"/>
  <c r="CA179" i="86"/>
  <c r="CQ179" i="86"/>
  <c r="DG179" i="86"/>
  <c r="DG165" i="86"/>
  <c r="CQ165" i="86"/>
  <c r="CA165" i="86"/>
  <c r="DG147" i="86"/>
  <c r="CA147" i="86"/>
  <c r="CQ147" i="86"/>
  <c r="CQ131" i="86"/>
  <c r="DG131" i="86"/>
  <c r="CA131" i="86"/>
  <c r="CQ118" i="86"/>
  <c r="DG118" i="86"/>
  <c r="CA118" i="86"/>
  <c r="DG99" i="86"/>
  <c r="CA99" i="86"/>
  <c r="CQ99" i="86"/>
  <c r="CQ83" i="86"/>
  <c r="DG83" i="86"/>
  <c r="CA83" i="86"/>
  <c r="CF39" i="86"/>
  <c r="CV39" i="86"/>
  <c r="BP39" i="86"/>
  <c r="CF43" i="86"/>
  <c r="CV43" i="86"/>
  <c r="BP43" i="86"/>
  <c r="CF47" i="86"/>
  <c r="CV47" i="86"/>
  <c r="BP47" i="86"/>
  <c r="CF51" i="86"/>
  <c r="CV51" i="86"/>
  <c r="BP51" i="86"/>
  <c r="CF55" i="86"/>
  <c r="CV55" i="86"/>
  <c r="BP55" i="86"/>
  <c r="CF59" i="86"/>
  <c r="CV59" i="86"/>
  <c r="BP59" i="86"/>
  <c r="CL65" i="86"/>
  <c r="DB65" i="86"/>
  <c r="BV65" i="86"/>
  <c r="CU220" i="86"/>
  <c r="BO220" i="86"/>
  <c r="CE220" i="86"/>
  <c r="BO180" i="86"/>
  <c r="CE180" i="86"/>
  <c r="CU180" i="86"/>
  <c r="CU160" i="86"/>
  <c r="BO160" i="86"/>
  <c r="CE160" i="86"/>
  <c r="CU147" i="86"/>
  <c r="BO147" i="86"/>
  <c r="CE147" i="86"/>
  <c r="CU142" i="86"/>
  <c r="CE142" i="86"/>
  <c r="BO142" i="86"/>
  <c r="CE124" i="86"/>
  <c r="CU124" i="86"/>
  <c r="BO124" i="86"/>
  <c r="CU98" i="86"/>
  <c r="BO98" i="86"/>
  <c r="CE98" i="86"/>
  <c r="CE84" i="86"/>
  <c r="CU84" i="86"/>
  <c r="BO84" i="86"/>
  <c r="DC73" i="86"/>
  <c r="BW73" i="86"/>
  <c r="CM73" i="86"/>
  <c r="CF216" i="86"/>
  <c r="CV216" i="86"/>
  <c r="BP216" i="86"/>
  <c r="BP197" i="86"/>
  <c r="CF197" i="86"/>
  <c r="CV197" i="86"/>
  <c r="CF193" i="86"/>
  <c r="CV193" i="86"/>
  <c r="BP193" i="86"/>
  <c r="BP168" i="86"/>
  <c r="CF168" i="86"/>
  <c r="CV168" i="86"/>
  <c r="BP151" i="86"/>
  <c r="CV151" i="86"/>
  <c r="CF151" i="86"/>
  <c r="CV120" i="86"/>
  <c r="BP120" i="86"/>
  <c r="CF120" i="86"/>
  <c r="BP104" i="86"/>
  <c r="CF104" i="86"/>
  <c r="CV104" i="86"/>
  <c r="CV87" i="86"/>
  <c r="BP87" i="86"/>
  <c r="CF87" i="86"/>
  <c r="BP71" i="86"/>
  <c r="CF71" i="86"/>
  <c r="CV71" i="86"/>
  <c r="BT223" i="86"/>
  <c r="CJ223" i="86"/>
  <c r="CZ223" i="86"/>
  <c r="BT198" i="86"/>
  <c r="CJ198" i="86"/>
  <c r="CZ198" i="86"/>
  <c r="CJ176" i="86"/>
  <c r="CZ176" i="86"/>
  <c r="BT176" i="86"/>
  <c r="BT159" i="86"/>
  <c r="CJ159" i="86"/>
  <c r="CZ159" i="86"/>
  <c r="CZ127" i="86"/>
  <c r="BT127" i="86"/>
  <c r="CJ127" i="86"/>
  <c r="BT111" i="86"/>
  <c r="CJ111" i="86"/>
  <c r="CZ111" i="86"/>
  <c r="BT95" i="86"/>
  <c r="CJ95" i="86"/>
  <c r="CZ95" i="86"/>
  <c r="BT70" i="86"/>
  <c r="CJ70" i="86"/>
  <c r="CZ70" i="86"/>
  <c r="CN212" i="86"/>
  <c r="DD212" i="86"/>
  <c r="BX212" i="86"/>
  <c r="BX195" i="86"/>
  <c r="CN195" i="86"/>
  <c r="DD195" i="86"/>
  <c r="CN174" i="86"/>
  <c r="DD174" i="86"/>
  <c r="BX174" i="86"/>
  <c r="BX158" i="86"/>
  <c r="CN158" i="86"/>
  <c r="DD158" i="86"/>
  <c r="BX110" i="86"/>
  <c r="CN110" i="86"/>
  <c r="DD110" i="86"/>
  <c r="BX94" i="86"/>
  <c r="CN94" i="86"/>
  <c r="DD94" i="86"/>
  <c r="BX77" i="86"/>
  <c r="CN77" i="86"/>
  <c r="DD77" i="86"/>
  <c r="CP29" i="86"/>
  <c r="DF29" i="86"/>
  <c r="BZ29" i="86"/>
  <c r="BW63" i="86"/>
  <c r="CM63" i="86"/>
  <c r="DC63" i="86"/>
  <c r="CP81" i="86"/>
  <c r="DF81" i="86"/>
  <c r="BZ81" i="86"/>
  <c r="BV57" i="86"/>
  <c r="CL57" i="86"/>
  <c r="DB57" i="86"/>
  <c r="CU66" i="86"/>
  <c r="BO66" i="86"/>
  <c r="CE66" i="86"/>
  <c r="BR206" i="86"/>
  <c r="CH206" i="86"/>
  <c r="CX206" i="86"/>
  <c r="CX188" i="86"/>
  <c r="BR188" i="86"/>
  <c r="CH188" i="86"/>
  <c r="BR173" i="86"/>
  <c r="CH173" i="86"/>
  <c r="CX173" i="86"/>
  <c r="CH161" i="86"/>
  <c r="CX161" i="86"/>
  <c r="BR161" i="86"/>
  <c r="CH145" i="86"/>
  <c r="CX145" i="86"/>
  <c r="BR145" i="86"/>
  <c r="BR126" i="86"/>
  <c r="CH126" i="86"/>
  <c r="CX126" i="86"/>
  <c r="CH96" i="86"/>
  <c r="CX96" i="86"/>
  <c r="BR96" i="86"/>
  <c r="CH99" i="86"/>
  <c r="CX99" i="86"/>
  <c r="BR99" i="86"/>
  <c r="BV221" i="86"/>
  <c r="CL221" i="86"/>
  <c r="DB221" i="86"/>
  <c r="BV204" i="86"/>
  <c r="CL204" i="86"/>
  <c r="DB204" i="86"/>
  <c r="BV179" i="86"/>
  <c r="CL179" i="86"/>
  <c r="DB179" i="86"/>
  <c r="CL165" i="86"/>
  <c r="DB165" i="86"/>
  <c r="BV165" i="86"/>
  <c r="CL148" i="86"/>
  <c r="DB148" i="86"/>
  <c r="BV148" i="86"/>
  <c r="CL139" i="86"/>
  <c r="BV139" i="86"/>
  <c r="DB139" i="86"/>
  <c r="BV116" i="86"/>
  <c r="CL116" i="86"/>
  <c r="DB116" i="86"/>
  <c r="DB90" i="86"/>
  <c r="BV90" i="86"/>
  <c r="CL90" i="86"/>
  <c r="CL100" i="86"/>
  <c r="DB100" i="86"/>
  <c r="BV100" i="86"/>
  <c r="CP224" i="86"/>
  <c r="DF224" i="86"/>
  <c r="BZ224" i="86"/>
  <c r="BZ205" i="86"/>
  <c r="CP205" i="86"/>
  <c r="DF205" i="86"/>
  <c r="DF190" i="86"/>
  <c r="BZ190" i="86"/>
  <c r="CP190" i="86"/>
  <c r="BZ176" i="86"/>
  <c r="CP176" i="86"/>
  <c r="DF176" i="86"/>
  <c r="CP166" i="86"/>
  <c r="DF166" i="86"/>
  <c r="BZ166" i="86"/>
  <c r="BZ135" i="86"/>
  <c r="CP135" i="86"/>
  <c r="DF135" i="86"/>
  <c r="BZ128" i="86"/>
  <c r="CP128" i="86"/>
  <c r="DF128" i="86"/>
  <c r="DF112" i="86"/>
  <c r="CP112" i="86"/>
  <c r="BZ112" i="86"/>
  <c r="BZ85" i="86"/>
  <c r="CP85" i="86"/>
  <c r="DF85" i="86"/>
  <c r="CH69" i="86"/>
  <c r="CX69" i="86"/>
  <c r="BR69" i="86"/>
  <c r="CH68" i="86"/>
  <c r="CX68" i="86"/>
  <c r="BR68" i="86"/>
  <c r="CH71" i="86"/>
  <c r="CX71" i="86"/>
  <c r="BR71" i="86"/>
  <c r="BZ51" i="86"/>
  <c r="CP51" i="86"/>
  <c r="DF51" i="86"/>
  <c r="BZ55" i="86"/>
  <c r="CP55" i="86"/>
  <c r="DF55" i="86"/>
  <c r="BZ59" i="86"/>
  <c r="CP59" i="86"/>
  <c r="DF59" i="86"/>
  <c r="CY64" i="86"/>
  <c r="BS64" i="86"/>
  <c r="CI64" i="86"/>
  <c r="CL71" i="86"/>
  <c r="DB71" i="86"/>
  <c r="BV71" i="86"/>
  <c r="CG222" i="86"/>
  <c r="CW222" i="86"/>
  <c r="BQ222" i="86"/>
  <c r="BQ203" i="86"/>
  <c r="CG203" i="86"/>
  <c r="CW203" i="86"/>
  <c r="CG186" i="86"/>
  <c r="CW186" i="86"/>
  <c r="BQ186" i="86"/>
  <c r="BQ171" i="86"/>
  <c r="CG171" i="86"/>
  <c r="CW171" i="86"/>
  <c r="BQ155" i="86"/>
  <c r="CG155" i="86"/>
  <c r="CW155" i="86"/>
  <c r="BQ139" i="86"/>
  <c r="CG139" i="86"/>
  <c r="CW139" i="86"/>
  <c r="BQ123" i="86"/>
  <c r="CG123" i="86"/>
  <c r="CW123" i="86"/>
  <c r="BQ103" i="86"/>
  <c r="CG103" i="86"/>
  <c r="CW103" i="86"/>
  <c r="CG112" i="86"/>
  <c r="BQ112" i="86"/>
  <c r="CW112" i="86"/>
  <c r="BQ74" i="86"/>
  <c r="CG74" i="86"/>
  <c r="CW74" i="86"/>
  <c r="CW58" i="86"/>
  <c r="BQ58" i="86"/>
  <c r="CG58" i="86"/>
  <c r="CW42" i="86"/>
  <c r="BQ42" i="86"/>
  <c r="CG42" i="86"/>
  <c r="DH229" i="86"/>
  <c r="CY224" i="86"/>
  <c r="BS224" i="86"/>
  <c r="CI224" i="86"/>
  <c r="CY200" i="86"/>
  <c r="BS200" i="86"/>
  <c r="CI200" i="86"/>
  <c r="CY184" i="86"/>
  <c r="BS184" i="86"/>
  <c r="CI184" i="86"/>
  <c r="CY152" i="86"/>
  <c r="BS152" i="86"/>
  <c r="CI152" i="86"/>
  <c r="CY143" i="86"/>
  <c r="BS143" i="86"/>
  <c r="CI143" i="86"/>
  <c r="CI129" i="86"/>
  <c r="CY129" i="86"/>
  <c r="BS129" i="86"/>
  <c r="CY111" i="86"/>
  <c r="BS111" i="86"/>
  <c r="CI111" i="86"/>
  <c r="CY81" i="86"/>
  <c r="BS81" i="86"/>
  <c r="CI81" i="86"/>
  <c r="CQ226" i="86"/>
  <c r="DG226" i="86"/>
  <c r="CA226" i="86"/>
  <c r="DG213" i="86"/>
  <c r="CA213" i="86"/>
  <c r="CQ213" i="86"/>
  <c r="CA193" i="86"/>
  <c r="DG193" i="86"/>
  <c r="CQ193" i="86"/>
  <c r="CA178" i="86"/>
  <c r="CQ178" i="86"/>
  <c r="DG178" i="86"/>
  <c r="DG161" i="86"/>
  <c r="CQ161" i="86"/>
  <c r="CA161" i="86"/>
  <c r="DG144" i="86"/>
  <c r="CQ144" i="86"/>
  <c r="CA144" i="86"/>
  <c r="CQ130" i="86"/>
  <c r="DG130" i="86"/>
  <c r="CA130" i="86"/>
  <c r="CQ117" i="86"/>
  <c r="DG117" i="86"/>
  <c r="CA117" i="86"/>
  <c r="DG98" i="86"/>
  <c r="CA98" i="86"/>
  <c r="CQ98" i="86"/>
  <c r="DG82" i="86"/>
  <c r="CA82" i="86"/>
  <c r="CQ82" i="86"/>
  <c r="CJ39" i="86"/>
  <c r="BT39" i="86"/>
  <c r="CZ39" i="86"/>
  <c r="CJ47" i="86"/>
  <c r="CZ47" i="86"/>
  <c r="BT47" i="86"/>
  <c r="CJ55" i="86"/>
  <c r="CZ55" i="86"/>
  <c r="BT55" i="86"/>
  <c r="CY66" i="86"/>
  <c r="BS66" i="86"/>
  <c r="CI66" i="86"/>
  <c r="CE226" i="86"/>
  <c r="CU226" i="86"/>
  <c r="BO226" i="86"/>
  <c r="CU194" i="86"/>
  <c r="BO194" i="86"/>
  <c r="CE194" i="86"/>
  <c r="DC76" i="86"/>
  <c r="BW76" i="86"/>
  <c r="CM76" i="86"/>
  <c r="BQ220" i="86"/>
  <c r="CG220" i="86"/>
  <c r="CW220" i="86"/>
  <c r="BQ206" i="86"/>
  <c r="CG206" i="86"/>
  <c r="CW206" i="86"/>
  <c r="CG189" i="86"/>
  <c r="CW189" i="86"/>
  <c r="BQ189" i="86"/>
  <c r="CG187" i="86"/>
  <c r="CW187" i="86"/>
  <c r="BQ187" i="86"/>
  <c r="BQ158" i="86"/>
  <c r="CG158" i="86"/>
  <c r="CW158" i="86"/>
  <c r="BQ142" i="86"/>
  <c r="CG142" i="86"/>
  <c r="CW142" i="86"/>
  <c r="BQ126" i="86"/>
  <c r="CG126" i="86"/>
  <c r="CW126" i="86"/>
  <c r="BQ106" i="86"/>
  <c r="CG106" i="86"/>
  <c r="CW106" i="86"/>
  <c r="CG114" i="86"/>
  <c r="BQ114" i="86"/>
  <c r="CW114" i="86"/>
  <c r="BQ77" i="86"/>
  <c r="CG77" i="86"/>
  <c r="CW77" i="86"/>
  <c r="CW61" i="86"/>
  <c r="BQ61" i="86"/>
  <c r="CG61" i="86"/>
  <c r="CW45" i="86"/>
  <c r="BQ45" i="86"/>
  <c r="CG45" i="86"/>
  <c r="CW29" i="86"/>
  <c r="BQ29" i="86"/>
  <c r="CG29" i="86"/>
  <c r="BU199" i="86"/>
  <c r="CK199" i="86"/>
  <c r="DA199" i="86"/>
  <c r="DA174" i="86"/>
  <c r="BU174" i="86"/>
  <c r="CK174" i="86"/>
  <c r="BU158" i="86"/>
  <c r="CK158" i="86"/>
  <c r="DA158" i="86"/>
  <c r="BU92" i="86"/>
  <c r="DA92" i="86"/>
  <c r="CK92" i="86"/>
  <c r="BU71" i="86"/>
  <c r="CK71" i="86"/>
  <c r="DA71" i="86"/>
  <c r="DA56" i="86"/>
  <c r="BU56" i="86"/>
  <c r="CK56" i="86"/>
  <c r="BY225" i="86"/>
  <c r="CO225" i="86"/>
  <c r="DE225" i="86"/>
  <c r="DE50" i="86"/>
  <c r="BY50" i="86"/>
  <c r="CO50" i="86"/>
  <c r="CI226" i="86"/>
  <c r="CY226" i="86"/>
  <c r="BS226" i="86"/>
  <c r="CY208" i="86"/>
  <c r="BS208" i="86"/>
  <c r="CI208" i="86"/>
  <c r="BS191" i="86"/>
  <c r="CI191" i="86"/>
  <c r="CY191" i="86"/>
  <c r="BS176" i="86"/>
  <c r="CI176" i="86"/>
  <c r="CY176" i="86"/>
  <c r="CY169" i="86"/>
  <c r="CI169" i="86"/>
  <c r="BS169" i="86"/>
  <c r="CY138" i="86"/>
  <c r="CI138" i="86"/>
  <c r="BS138" i="86"/>
  <c r="CI128" i="86"/>
  <c r="CY128" i="86"/>
  <c r="BS128" i="86"/>
  <c r="CI113" i="86"/>
  <c r="BS113" i="86"/>
  <c r="CY113" i="86"/>
  <c r="CY96" i="86"/>
  <c r="BS96" i="86"/>
  <c r="CI96" i="86"/>
  <c r="CY80" i="86"/>
  <c r="BS80" i="86"/>
  <c r="CI80" i="86"/>
  <c r="CA210" i="86"/>
  <c r="CQ210" i="86"/>
  <c r="DG210" i="86"/>
  <c r="DG196" i="86"/>
  <c r="CA196" i="86"/>
  <c r="CQ196" i="86"/>
  <c r="CA181" i="86"/>
  <c r="CQ181" i="86"/>
  <c r="DG181" i="86"/>
  <c r="CQ173" i="86"/>
  <c r="DG173" i="86"/>
  <c r="CA173" i="86"/>
  <c r="CQ171" i="86"/>
  <c r="DG171" i="86"/>
  <c r="CA171" i="86"/>
  <c r="CA132" i="86"/>
  <c r="DG132" i="86"/>
  <c r="CQ132" i="86"/>
  <c r="CQ120" i="86"/>
  <c r="DG120" i="86"/>
  <c r="CA120" i="86"/>
  <c r="DG101" i="86"/>
  <c r="CA101" i="86"/>
  <c r="CQ101" i="86"/>
  <c r="CQ85" i="86"/>
  <c r="DG85" i="86"/>
  <c r="CA85" i="86"/>
  <c r="DG69" i="86"/>
  <c r="CA69" i="86"/>
  <c r="CQ69" i="86"/>
  <c r="CF42" i="86"/>
  <c r="CV42" i="86"/>
  <c r="BP42" i="86"/>
  <c r="CF46" i="86"/>
  <c r="CV46" i="86"/>
  <c r="BP46" i="86"/>
  <c r="CF50" i="86"/>
  <c r="CV50" i="86"/>
  <c r="BP50" i="86"/>
  <c r="CF54" i="86"/>
  <c r="CV54" i="86"/>
  <c r="BP54" i="86"/>
  <c r="CF58" i="86"/>
  <c r="CV58" i="86"/>
  <c r="BP58" i="86"/>
  <c r="CU64" i="86"/>
  <c r="BO64" i="86"/>
  <c r="CE64" i="86"/>
  <c r="CP78" i="86"/>
  <c r="DF78" i="86"/>
  <c r="BZ78" i="86"/>
  <c r="BO218" i="86"/>
  <c r="CE218" i="86"/>
  <c r="CU218" i="86"/>
  <c r="BO193" i="86"/>
  <c r="CE193" i="86"/>
  <c r="CU193" i="86"/>
  <c r="BO185" i="86"/>
  <c r="CU185" i="86"/>
  <c r="CE185" i="86"/>
  <c r="CU157" i="86"/>
  <c r="BO157" i="86"/>
  <c r="CE157" i="86"/>
  <c r="CU140" i="86"/>
  <c r="BO140" i="86"/>
  <c r="CE140" i="86"/>
  <c r="CE122" i="86"/>
  <c r="CU122" i="86"/>
  <c r="BO122" i="86"/>
  <c r="CU104" i="86"/>
  <c r="BO104" i="86"/>
  <c r="CE104" i="86"/>
  <c r="CE113" i="86"/>
  <c r="BO113" i="86"/>
  <c r="CU113" i="86"/>
  <c r="CU74" i="86"/>
  <c r="BO74" i="86"/>
  <c r="CE74" i="86"/>
  <c r="CV214" i="86"/>
  <c r="BP214" i="86"/>
  <c r="CF214" i="86"/>
  <c r="BP203" i="86"/>
  <c r="CF203" i="86"/>
  <c r="CV203" i="86"/>
  <c r="BP188" i="86"/>
  <c r="CF188" i="86"/>
  <c r="CV188" i="86"/>
  <c r="BP166" i="86"/>
  <c r="CF166" i="86"/>
  <c r="CV166" i="86"/>
  <c r="BP149" i="86"/>
  <c r="CF149" i="86"/>
  <c r="CV149" i="86"/>
  <c r="CV118" i="86"/>
  <c r="BP118" i="86"/>
  <c r="CF118" i="86"/>
  <c r="BP102" i="86"/>
  <c r="CF102" i="86"/>
  <c r="CV102" i="86"/>
  <c r="CV85" i="86"/>
  <c r="BP85" i="86"/>
  <c r="CF85" i="86"/>
  <c r="BP69" i="86"/>
  <c r="CV69" i="86"/>
  <c r="CF69" i="86"/>
  <c r="BT225" i="86"/>
  <c r="CJ225" i="86"/>
  <c r="CZ225" i="86"/>
  <c r="CJ209" i="86"/>
  <c r="CZ209" i="86"/>
  <c r="BT209" i="86"/>
  <c r="CJ178" i="86"/>
  <c r="CZ178" i="86"/>
  <c r="BT178" i="86"/>
  <c r="BT161" i="86"/>
  <c r="CZ161" i="86"/>
  <c r="CJ161" i="86"/>
  <c r="CJ137" i="86"/>
  <c r="CZ137" i="86"/>
  <c r="BT137" i="86"/>
  <c r="CZ129" i="86"/>
  <c r="BT129" i="86"/>
  <c r="CJ129" i="86"/>
  <c r="CZ113" i="86"/>
  <c r="BT113" i="86"/>
  <c r="CJ113" i="86"/>
  <c r="BT97" i="86"/>
  <c r="CJ97" i="86"/>
  <c r="CZ97" i="86"/>
  <c r="CN215" i="86"/>
  <c r="DD215" i="86"/>
  <c r="BX215" i="86"/>
  <c r="BX197" i="86"/>
  <c r="CN197" i="86"/>
  <c r="DD197" i="86"/>
  <c r="CN176" i="86"/>
  <c r="DD176" i="86"/>
  <c r="BX176" i="86"/>
  <c r="BX144" i="86"/>
  <c r="CN144" i="86"/>
  <c r="DD144" i="86"/>
  <c r="BX112" i="86"/>
  <c r="CN112" i="86"/>
  <c r="DD112" i="86"/>
  <c r="BX96" i="86"/>
  <c r="CN96" i="86"/>
  <c r="DD96" i="86"/>
  <c r="BX79" i="86"/>
  <c r="CN79" i="86"/>
  <c r="DD79" i="86"/>
  <c r="CN63" i="86"/>
  <c r="DD63" i="86"/>
  <c r="BX63" i="86"/>
  <c r="CU65" i="86"/>
  <c r="CE65" i="86"/>
  <c r="BO65" i="86"/>
  <c r="CL76" i="86"/>
  <c r="DB76" i="86"/>
  <c r="BV76" i="86"/>
  <c r="BV50" i="86"/>
  <c r="CL50" i="86"/>
  <c r="DB50" i="86"/>
  <c r="BV58" i="86"/>
  <c r="CL58" i="86"/>
  <c r="DB58" i="86"/>
  <c r="CL67" i="86"/>
  <c r="DB67" i="86"/>
  <c r="BV67" i="86"/>
  <c r="CH220" i="86"/>
  <c r="CX220" i="86"/>
  <c r="BR220" i="86"/>
  <c r="BR204" i="86"/>
  <c r="CH204" i="86"/>
  <c r="CX204" i="86"/>
  <c r="BR171" i="86"/>
  <c r="CH171" i="86"/>
  <c r="CX171" i="86"/>
  <c r="CH148" i="86"/>
  <c r="CX148" i="86"/>
  <c r="BR148" i="86"/>
  <c r="CH139" i="86"/>
  <c r="CX139" i="86"/>
  <c r="BR139" i="86"/>
  <c r="BR124" i="86"/>
  <c r="CH124" i="86"/>
  <c r="CX124" i="86"/>
  <c r="BR88" i="86"/>
  <c r="CH88" i="86"/>
  <c r="CX88" i="86"/>
  <c r="CH93" i="86"/>
  <c r="BR93" i="86"/>
  <c r="CX93" i="86"/>
  <c r="BV206" i="86"/>
  <c r="CL206" i="86"/>
  <c r="DB206" i="86"/>
  <c r="BV181" i="86"/>
  <c r="CL181" i="86"/>
  <c r="DB181" i="86"/>
  <c r="CL154" i="86"/>
  <c r="DB154" i="86"/>
  <c r="BV154" i="86"/>
  <c r="CL141" i="86"/>
  <c r="BV141" i="86"/>
  <c r="DB141" i="86"/>
  <c r="BV133" i="86"/>
  <c r="CL133" i="86"/>
  <c r="DB133" i="86"/>
  <c r="BV118" i="86"/>
  <c r="CL118" i="86"/>
  <c r="DB118" i="86"/>
  <c r="CL110" i="86"/>
  <c r="DB110" i="86"/>
  <c r="BV110" i="86"/>
  <c r="BV83" i="86"/>
  <c r="CL83" i="86"/>
  <c r="DB83" i="86"/>
  <c r="BZ226" i="86"/>
  <c r="CP226" i="86"/>
  <c r="DF226" i="86"/>
  <c r="CP202" i="86"/>
  <c r="DF202" i="86"/>
  <c r="BZ202" i="86"/>
  <c r="CP199" i="86"/>
  <c r="DF199" i="86"/>
  <c r="BZ199" i="86"/>
  <c r="CP174" i="86"/>
  <c r="BZ174" i="86"/>
  <c r="DF174" i="86"/>
  <c r="CP169" i="86"/>
  <c r="DF169" i="86"/>
  <c r="BZ169" i="86"/>
  <c r="CP141" i="86"/>
  <c r="DF141" i="86"/>
  <c r="BZ141" i="86"/>
  <c r="BZ122" i="86"/>
  <c r="CP122" i="86"/>
  <c r="DF122" i="86"/>
  <c r="CP106" i="86"/>
  <c r="DF106" i="86"/>
  <c r="BZ106" i="86"/>
  <c r="BZ91" i="86"/>
  <c r="CP91" i="86"/>
  <c r="DF91" i="86"/>
  <c r="CP79" i="86"/>
  <c r="DF79" i="86"/>
  <c r="BZ79" i="86"/>
  <c r="BR63" i="86"/>
  <c r="CH63" i="86"/>
  <c r="CX63" i="86"/>
  <c r="BR55" i="86"/>
  <c r="CH55" i="86"/>
  <c r="CX55" i="86"/>
  <c r="BR59" i="86"/>
  <c r="CH59" i="86"/>
  <c r="CX59" i="86"/>
  <c r="CH78" i="86"/>
  <c r="CX78" i="86"/>
  <c r="BR78" i="86"/>
  <c r="CW221" i="86"/>
  <c r="BQ221" i="86"/>
  <c r="CG221" i="86"/>
  <c r="BQ201" i="86"/>
  <c r="CG201" i="86"/>
  <c r="CW201" i="86"/>
  <c r="CW183" i="86"/>
  <c r="BQ183" i="86"/>
  <c r="CG183" i="86"/>
  <c r="BQ169" i="86"/>
  <c r="CG169" i="86"/>
  <c r="CW169" i="86"/>
  <c r="BQ153" i="86"/>
  <c r="CG153" i="86"/>
  <c r="CW153" i="86"/>
  <c r="CW137" i="86"/>
  <c r="BQ137" i="86"/>
  <c r="CG137" i="86"/>
  <c r="BQ121" i="86"/>
  <c r="CG121" i="86"/>
  <c r="CW121" i="86"/>
  <c r="BQ101" i="86"/>
  <c r="CG101" i="86"/>
  <c r="CW101" i="86"/>
  <c r="BQ88" i="86"/>
  <c r="CG88" i="86"/>
  <c r="CW88" i="86"/>
  <c r="BQ72" i="86"/>
  <c r="CG72" i="86"/>
  <c r="CW72" i="86"/>
  <c r="CW56" i="86"/>
  <c r="BQ56" i="86"/>
  <c r="CG56" i="86"/>
  <c r="CW40" i="86"/>
  <c r="BQ40" i="86"/>
  <c r="CG40" i="86"/>
  <c r="DE33" i="86"/>
  <c r="BY33" i="86"/>
  <c r="CO33" i="86"/>
  <c r="CC229" i="86"/>
  <c r="CI228" i="86"/>
  <c r="CY228" i="86"/>
  <c r="BS228" i="86"/>
  <c r="BS210" i="86"/>
  <c r="CI210" i="86"/>
  <c r="CY210" i="86"/>
  <c r="CY194" i="86"/>
  <c r="BS194" i="86"/>
  <c r="CI194" i="86"/>
  <c r="BS179" i="86"/>
  <c r="CI179" i="86"/>
  <c r="CY179" i="86"/>
  <c r="CY158" i="86"/>
  <c r="BS158" i="86"/>
  <c r="CI158" i="86"/>
  <c r="CY164" i="86"/>
  <c r="BS164" i="86"/>
  <c r="CI164" i="86"/>
  <c r="CI131" i="86"/>
  <c r="CY131" i="86"/>
  <c r="BS131" i="86"/>
  <c r="CI115" i="86"/>
  <c r="CY115" i="86"/>
  <c r="BS115" i="86"/>
  <c r="CY99" i="86"/>
  <c r="BS99" i="86"/>
  <c r="CI99" i="86"/>
  <c r="BS91" i="86"/>
  <c r="CY91" i="86"/>
  <c r="CI91" i="86"/>
  <c r="CY75" i="86"/>
  <c r="BS75" i="86"/>
  <c r="CI75" i="86"/>
  <c r="CQ223" i="86"/>
  <c r="DG223" i="86"/>
  <c r="CA223" i="86"/>
  <c r="CQ204" i="86"/>
  <c r="DG204" i="86"/>
  <c r="CA204" i="86"/>
  <c r="CA187" i="86"/>
  <c r="CQ187" i="86"/>
  <c r="DG187" i="86"/>
  <c r="DG163" i="86"/>
  <c r="CA163" i="86"/>
  <c r="CQ163" i="86"/>
  <c r="DG150" i="86"/>
  <c r="CA150" i="86"/>
  <c r="CQ150" i="86"/>
  <c r="DG138" i="86"/>
  <c r="CQ138" i="86"/>
  <c r="CA138" i="86"/>
  <c r="CQ124" i="86"/>
  <c r="DG124" i="86"/>
  <c r="CA124" i="86"/>
  <c r="DG108" i="86"/>
  <c r="CA108" i="86"/>
  <c r="CQ108" i="86"/>
  <c r="DG92" i="86"/>
  <c r="CA92" i="86"/>
  <c r="CQ92" i="86"/>
  <c r="DG76" i="86"/>
  <c r="CA76" i="86"/>
  <c r="CQ76" i="86"/>
  <c r="CJ44" i="86"/>
  <c r="CZ44" i="86"/>
  <c r="BT44" i="86"/>
  <c r="CJ52" i="86"/>
  <c r="CZ52" i="86"/>
  <c r="BT52" i="86"/>
  <c r="CJ60" i="86"/>
  <c r="CZ60" i="86"/>
  <c r="BT60" i="86"/>
  <c r="CL69" i="86"/>
  <c r="DB69" i="86"/>
  <c r="BV69" i="86"/>
  <c r="DC82" i="86"/>
  <c r="BW82" i="86"/>
  <c r="CM82" i="86"/>
  <c r="DC74" i="86"/>
  <c r="BW74" i="86"/>
  <c r="CM74" i="86"/>
  <c r="CP69" i="86"/>
  <c r="DF69" i="86"/>
  <c r="BZ69" i="86"/>
  <c r="BZ54" i="86"/>
  <c r="CP54" i="86"/>
  <c r="DF54" i="86"/>
  <c r="CW216" i="86"/>
  <c r="BQ216" i="86"/>
  <c r="CG216" i="86"/>
  <c r="BQ200" i="86"/>
  <c r="CG200" i="86"/>
  <c r="CW200" i="86"/>
  <c r="CW182" i="86"/>
  <c r="BQ182" i="86"/>
  <c r="CG182" i="86"/>
  <c r="BQ168" i="86"/>
  <c r="CG168" i="86"/>
  <c r="CW168" i="86"/>
  <c r="BQ152" i="86"/>
  <c r="CG152" i="86"/>
  <c r="CW152" i="86"/>
  <c r="CW136" i="86"/>
  <c r="BQ136" i="86"/>
  <c r="CG136" i="86"/>
  <c r="BQ120" i="86"/>
  <c r="CG120" i="86"/>
  <c r="CW120" i="86"/>
  <c r="BQ100" i="86"/>
  <c r="CG100" i="86"/>
  <c r="CW100" i="86"/>
  <c r="BQ87" i="86"/>
  <c r="CG87" i="86"/>
  <c r="CW87" i="86"/>
  <c r="BQ71" i="86"/>
  <c r="CG71" i="86"/>
  <c r="CW71" i="86"/>
  <c r="CW55" i="86"/>
  <c r="BQ55" i="86"/>
  <c r="CG55" i="86"/>
  <c r="CW39" i="86"/>
  <c r="BQ39" i="86"/>
  <c r="CG39" i="86"/>
  <c r="BU226" i="86"/>
  <c r="CK226" i="86"/>
  <c r="DA226" i="86"/>
  <c r="DA209" i="86"/>
  <c r="BU209" i="86"/>
  <c r="CK209" i="86"/>
  <c r="DA42" i="86"/>
  <c r="BU42" i="86"/>
  <c r="CK42" i="86"/>
  <c r="BY228" i="86"/>
  <c r="CO228" i="86"/>
  <c r="DE228" i="86"/>
  <c r="DE132" i="86"/>
  <c r="BY132" i="86"/>
  <c r="CO132" i="86"/>
  <c r="BY83" i="86"/>
  <c r="CO83" i="86"/>
  <c r="DE83" i="86"/>
  <c r="DE44" i="86"/>
  <c r="BY44" i="86"/>
  <c r="CO44" i="86"/>
  <c r="BS221" i="86"/>
  <c r="CI221" i="86"/>
  <c r="CY221" i="86"/>
  <c r="CI205" i="86"/>
  <c r="CY205" i="86"/>
  <c r="BS205" i="86"/>
  <c r="BS189" i="86"/>
  <c r="CI189" i="86"/>
  <c r="CY189" i="86"/>
  <c r="BS174" i="86"/>
  <c r="CY174" i="86"/>
  <c r="CI174" i="86"/>
  <c r="CY161" i="86"/>
  <c r="CI161" i="86"/>
  <c r="BS161" i="86"/>
  <c r="CY141" i="86"/>
  <c r="BS141" i="86"/>
  <c r="CI141" i="86"/>
  <c r="CI126" i="86"/>
  <c r="CY126" i="86"/>
  <c r="BS126" i="86"/>
  <c r="CY110" i="86"/>
  <c r="BS110" i="86"/>
  <c r="CI110" i="86"/>
  <c r="CY94" i="86"/>
  <c r="BS94" i="86"/>
  <c r="CI94" i="86"/>
  <c r="CY78" i="86"/>
  <c r="BS78" i="86"/>
  <c r="CI78" i="86"/>
  <c r="CA222" i="86"/>
  <c r="CQ222" i="86"/>
  <c r="DG222" i="86"/>
  <c r="CQ207" i="86"/>
  <c r="DG207" i="86"/>
  <c r="CA207" i="86"/>
  <c r="CA190" i="86"/>
  <c r="CQ190" i="86"/>
  <c r="DG190" i="86"/>
  <c r="CA175" i="86"/>
  <c r="CQ175" i="86"/>
  <c r="DG175" i="86"/>
  <c r="DG160" i="86"/>
  <c r="CA160" i="86"/>
  <c r="CQ160" i="86"/>
  <c r="DG157" i="86"/>
  <c r="CQ157" i="86"/>
  <c r="CA157" i="86"/>
  <c r="CQ127" i="86"/>
  <c r="DG127" i="86"/>
  <c r="CA127" i="86"/>
  <c r="DG112" i="86"/>
  <c r="CA112" i="86"/>
  <c r="CQ112" i="86"/>
  <c r="DG95" i="86"/>
  <c r="CA95" i="86"/>
  <c r="CQ95" i="86"/>
  <c r="DG79" i="86"/>
  <c r="CA79" i="86"/>
  <c r="CQ79" i="86"/>
  <c r="CN40" i="86"/>
  <c r="DD40" i="86"/>
  <c r="BX40" i="86"/>
  <c r="CN44" i="86"/>
  <c r="DD44" i="86"/>
  <c r="BX44" i="86"/>
  <c r="CN48" i="86"/>
  <c r="DD48" i="86"/>
  <c r="BX48" i="86"/>
  <c r="CN52" i="86"/>
  <c r="DD52" i="86"/>
  <c r="BX52" i="86"/>
  <c r="CN56" i="86"/>
  <c r="DD56" i="86"/>
  <c r="BX56" i="86"/>
  <c r="CN60" i="86"/>
  <c r="DD60" i="86"/>
  <c r="BX60" i="86"/>
  <c r="CP67" i="86"/>
  <c r="DF67" i="86"/>
  <c r="BZ67" i="86"/>
  <c r="BO215" i="86"/>
  <c r="CE215" i="86"/>
  <c r="CU215" i="86"/>
  <c r="BO176" i="86"/>
  <c r="CE176" i="86"/>
  <c r="CU176" i="86"/>
  <c r="CU170" i="86"/>
  <c r="BO170" i="86"/>
  <c r="CE170" i="86"/>
  <c r="BO135" i="86"/>
  <c r="CE135" i="86"/>
  <c r="CU135" i="86"/>
  <c r="CE112" i="86"/>
  <c r="CU112" i="86"/>
  <c r="BO112" i="86"/>
  <c r="CU94" i="86"/>
  <c r="BO94" i="86"/>
  <c r="CE94" i="86"/>
  <c r="CU80" i="86"/>
  <c r="BO80" i="86"/>
  <c r="CE80" i="86"/>
  <c r="DC69" i="86"/>
  <c r="CM69" i="86"/>
  <c r="BW69" i="86"/>
  <c r="BP212" i="86"/>
  <c r="CF212" i="86"/>
  <c r="CV212" i="86"/>
  <c r="CF209" i="86"/>
  <c r="CV209" i="86"/>
  <c r="BP209" i="86"/>
  <c r="CF180" i="86"/>
  <c r="CV180" i="86"/>
  <c r="BP180" i="86"/>
  <c r="BP164" i="86"/>
  <c r="CF164" i="86"/>
  <c r="CV164" i="86"/>
  <c r="BP147" i="86"/>
  <c r="CF147" i="86"/>
  <c r="CV147" i="86"/>
  <c r="CV116" i="86"/>
  <c r="BP116" i="86"/>
  <c r="CF116" i="86"/>
  <c r="BP100" i="86"/>
  <c r="CF100" i="86"/>
  <c r="CV100" i="86"/>
  <c r="CV83" i="86"/>
  <c r="BP83" i="86"/>
  <c r="CF83" i="86"/>
  <c r="BP67" i="86"/>
  <c r="CF67" i="86"/>
  <c r="CV67" i="86"/>
  <c r="BT217" i="86"/>
  <c r="CJ217" i="86"/>
  <c r="CZ217" i="86"/>
  <c r="BT194" i="86"/>
  <c r="CJ194" i="86"/>
  <c r="CZ194" i="86"/>
  <c r="CZ171" i="86"/>
  <c r="BT171" i="86"/>
  <c r="CJ171" i="86"/>
  <c r="BT155" i="86"/>
  <c r="CJ155" i="86"/>
  <c r="CZ155" i="86"/>
  <c r="CZ123" i="86"/>
  <c r="BT123" i="86"/>
  <c r="CJ123" i="86"/>
  <c r="BT107" i="86"/>
  <c r="CJ107" i="86"/>
  <c r="CZ107" i="86"/>
  <c r="CJ93" i="86"/>
  <c r="CZ93" i="86"/>
  <c r="BT93" i="86"/>
  <c r="BT82" i="86"/>
  <c r="CJ82" i="86"/>
  <c r="CZ82" i="86"/>
  <c r="BT66" i="86"/>
  <c r="CJ66" i="86"/>
  <c r="CZ66" i="86"/>
  <c r="DD226" i="86"/>
  <c r="BX226" i="86"/>
  <c r="CN226" i="86"/>
  <c r="CN209" i="86"/>
  <c r="DD209" i="86"/>
  <c r="BX209" i="86"/>
  <c r="BX192" i="86"/>
  <c r="CN192" i="86"/>
  <c r="DD192" i="86"/>
  <c r="BX184" i="86"/>
  <c r="DD184" i="86"/>
  <c r="CN184" i="86"/>
  <c r="BX170" i="86"/>
  <c r="CN170" i="86"/>
  <c r="DD170" i="86"/>
  <c r="BX154" i="86"/>
  <c r="CN154" i="86"/>
  <c r="DD154" i="86"/>
  <c r="BX146" i="86"/>
  <c r="DD146" i="86"/>
  <c r="CN146" i="86"/>
  <c r="BX139" i="86"/>
  <c r="DD139" i="86"/>
  <c r="CN139" i="86"/>
  <c r="BX106" i="86"/>
  <c r="CN106" i="86"/>
  <c r="DD106" i="86"/>
  <c r="CN91" i="86"/>
  <c r="DD91" i="86"/>
  <c r="BX91" i="86"/>
  <c r="BX73" i="86"/>
  <c r="CN73" i="86"/>
  <c r="DD73" i="86"/>
  <c r="CH31" i="86"/>
  <c r="CX31" i="86"/>
  <c r="BR31" i="86"/>
  <c r="CH64" i="86"/>
  <c r="CX64" i="86"/>
  <c r="BR64" i="86"/>
  <c r="BV51" i="86"/>
  <c r="CL51" i="86"/>
  <c r="DB51" i="86"/>
  <c r="BV59" i="86"/>
  <c r="CL59" i="86"/>
  <c r="DB59" i="86"/>
  <c r="CP72" i="86"/>
  <c r="DF72" i="86"/>
  <c r="BZ72" i="86"/>
  <c r="CH198" i="86"/>
  <c r="CX198" i="86"/>
  <c r="BR198" i="86"/>
  <c r="CH197" i="86"/>
  <c r="CX197" i="86"/>
  <c r="BR197" i="86"/>
  <c r="CH174" i="86"/>
  <c r="BR174" i="86"/>
  <c r="CX174" i="86"/>
  <c r="CH151" i="86"/>
  <c r="CX151" i="86"/>
  <c r="BR151" i="86"/>
  <c r="CH138" i="86"/>
  <c r="BR138" i="86"/>
  <c r="CX138" i="86"/>
  <c r="BR122" i="86"/>
  <c r="CH122" i="86"/>
  <c r="CX122" i="86"/>
  <c r="BR114" i="86"/>
  <c r="CX114" i="86"/>
  <c r="CH114" i="86"/>
  <c r="BR86" i="86"/>
  <c r="CH86" i="86"/>
  <c r="CX86" i="86"/>
  <c r="BV215" i="86"/>
  <c r="CL215" i="86"/>
  <c r="DB215" i="86"/>
  <c r="CL195" i="86"/>
  <c r="DB195" i="86"/>
  <c r="BV195" i="86"/>
  <c r="BV175" i="86"/>
  <c r="CL175" i="86"/>
  <c r="DB175" i="86"/>
  <c r="CL168" i="86"/>
  <c r="DB168" i="86"/>
  <c r="BV168" i="86"/>
  <c r="CL146" i="86"/>
  <c r="DB146" i="86"/>
  <c r="BV146" i="86"/>
  <c r="BV128" i="86"/>
  <c r="CL128" i="86"/>
  <c r="DB128" i="86"/>
  <c r="DB112" i="86"/>
  <c r="BV112" i="86"/>
  <c r="CL112" i="86"/>
  <c r="BV85" i="86"/>
  <c r="CL85" i="86"/>
  <c r="DB85" i="86"/>
  <c r="CP225" i="86"/>
  <c r="DF225" i="86"/>
  <c r="BZ225" i="86"/>
  <c r="CP212" i="86"/>
  <c r="BZ212" i="86"/>
  <c r="DF212" i="86"/>
  <c r="DF186" i="86"/>
  <c r="BZ186" i="86"/>
  <c r="CP186" i="86"/>
  <c r="BZ171" i="86"/>
  <c r="CP171" i="86"/>
  <c r="DF171" i="86"/>
  <c r="CP157" i="86"/>
  <c r="DF157" i="86"/>
  <c r="BZ157" i="86"/>
  <c r="BZ124" i="86"/>
  <c r="CP124" i="86"/>
  <c r="DF124" i="86"/>
  <c r="CP108" i="86"/>
  <c r="DF108" i="86"/>
  <c r="BZ108" i="86"/>
  <c r="CP99" i="86"/>
  <c r="DF99" i="86"/>
  <c r="BZ99" i="86"/>
  <c r="CP71" i="86"/>
  <c r="DF71" i="86"/>
  <c r="BZ71" i="86"/>
  <c r="CP77" i="86"/>
  <c r="DF77" i="86"/>
  <c r="BZ77" i="86"/>
  <c r="BR52" i="86"/>
  <c r="CH52" i="86"/>
  <c r="CX52" i="86"/>
  <c r="BR56" i="86"/>
  <c r="CH56" i="86"/>
  <c r="CX56" i="86"/>
  <c r="BR60" i="86"/>
  <c r="CH60" i="86"/>
  <c r="CX60" i="86"/>
  <c r="CP65" i="86"/>
  <c r="DF65" i="86"/>
  <c r="BZ65" i="86"/>
  <c r="CL75" i="86"/>
  <c r="DB75" i="86"/>
  <c r="BV75" i="86"/>
  <c r="CW215" i="86"/>
  <c r="BQ215" i="86"/>
  <c r="CG215" i="86"/>
  <c r="BQ199" i="86"/>
  <c r="CG199" i="86"/>
  <c r="CW199" i="86"/>
  <c r="CW181" i="86"/>
  <c r="BQ181" i="86"/>
  <c r="CG181" i="86"/>
  <c r="BQ167" i="86"/>
  <c r="CG167" i="86"/>
  <c r="CW167" i="86"/>
  <c r="BQ151" i="86"/>
  <c r="CG151" i="86"/>
  <c r="CW151" i="86"/>
  <c r="CW135" i="86"/>
  <c r="BQ135" i="86"/>
  <c r="CG135" i="86"/>
  <c r="BQ119" i="86"/>
  <c r="CG119" i="86"/>
  <c r="CW119" i="86"/>
  <c r="BQ99" i="86"/>
  <c r="CG99" i="86"/>
  <c r="CW99" i="86"/>
  <c r="BQ86" i="86"/>
  <c r="CG86" i="86"/>
  <c r="CW86" i="86"/>
  <c r="BQ70" i="86"/>
  <c r="CG70" i="86"/>
  <c r="CW70" i="86"/>
  <c r="CW54" i="86"/>
  <c r="BQ54" i="86"/>
  <c r="CG54" i="86"/>
  <c r="CW38" i="86"/>
  <c r="BQ38" i="86"/>
  <c r="CG38" i="86"/>
  <c r="CY220" i="86"/>
  <c r="BS220" i="86"/>
  <c r="CI220" i="86"/>
  <c r="CY196" i="86"/>
  <c r="BS196" i="86"/>
  <c r="CI196" i="86"/>
  <c r="BS181" i="86"/>
  <c r="CI181" i="86"/>
  <c r="CY181" i="86"/>
  <c r="CY168" i="86"/>
  <c r="BS168" i="86"/>
  <c r="CI168" i="86"/>
  <c r="CY148" i="86"/>
  <c r="CI148" i="86"/>
  <c r="BS148" i="86"/>
  <c r="CI125" i="86"/>
  <c r="CY125" i="86"/>
  <c r="BS125" i="86"/>
  <c r="CY77" i="86"/>
  <c r="BS77" i="86"/>
  <c r="CI77" i="86"/>
  <c r="CA221" i="86"/>
  <c r="CQ221" i="86"/>
  <c r="DG221" i="86"/>
  <c r="CQ205" i="86"/>
  <c r="DG205" i="86"/>
  <c r="CA205" i="86"/>
  <c r="CA189" i="86"/>
  <c r="CQ189" i="86"/>
  <c r="DG189" i="86"/>
  <c r="CA174" i="86"/>
  <c r="DG174" i="86"/>
  <c r="CQ174" i="86"/>
  <c r="DG156" i="86"/>
  <c r="CA156" i="86"/>
  <c r="CQ156" i="86"/>
  <c r="DG143" i="86"/>
  <c r="CA143" i="86"/>
  <c r="CQ143" i="86"/>
  <c r="CQ126" i="86"/>
  <c r="DG126" i="86"/>
  <c r="CA126" i="86"/>
  <c r="CA111" i="86"/>
  <c r="CQ111" i="86"/>
  <c r="DG111" i="86"/>
  <c r="DG94" i="86"/>
  <c r="CA94" i="86"/>
  <c r="CQ94" i="86"/>
  <c r="DG78" i="86"/>
  <c r="CA78" i="86"/>
  <c r="CQ78" i="86"/>
  <c r="CJ41" i="86"/>
  <c r="CZ41" i="86"/>
  <c r="BT41" i="86"/>
  <c r="CJ49" i="86"/>
  <c r="CZ49" i="86"/>
  <c r="BT49" i="86"/>
  <c r="CJ57" i="86"/>
  <c r="CZ57" i="86"/>
  <c r="BT57" i="86"/>
  <c r="CH72" i="86"/>
  <c r="CX72" i="86"/>
  <c r="BR72" i="86"/>
  <c r="CU144" i="86"/>
  <c r="BO144" i="86"/>
  <c r="CE144" i="86"/>
  <c r="CU79" i="86"/>
  <c r="BO79" i="86"/>
  <c r="CE79" i="86"/>
  <c r="DC72" i="86"/>
  <c r="BW72" i="86"/>
  <c r="CM72" i="86"/>
  <c r="BT81" i="86"/>
  <c r="CJ81" i="86"/>
  <c r="CZ81" i="86"/>
  <c r="BT73" i="86"/>
  <c r="CJ73" i="86"/>
  <c r="CZ73" i="86"/>
  <c r="BT65" i="86"/>
  <c r="CJ65" i="86"/>
  <c r="CZ65" i="86"/>
  <c r="BX80" i="86"/>
  <c r="CN80" i="86"/>
  <c r="DD80" i="86"/>
  <c r="BX72" i="86"/>
  <c r="CN72" i="86"/>
  <c r="DD72" i="86"/>
  <c r="CG217" i="86"/>
  <c r="CW217" i="86"/>
  <c r="BQ217" i="86"/>
  <c r="BQ202" i="86"/>
  <c r="CG202" i="86"/>
  <c r="CW202" i="86"/>
  <c r="CG184" i="86"/>
  <c r="BQ184" i="86"/>
  <c r="CW184" i="86"/>
  <c r="BQ170" i="86"/>
  <c r="CG170" i="86"/>
  <c r="CW170" i="86"/>
  <c r="BQ154" i="86"/>
  <c r="CG154" i="86"/>
  <c r="CW154" i="86"/>
  <c r="BQ138" i="86"/>
  <c r="CW138" i="86"/>
  <c r="CG138" i="86"/>
  <c r="BQ122" i="86"/>
  <c r="CG122" i="86"/>
  <c r="CW122" i="86"/>
  <c r="BQ102" i="86"/>
  <c r="CG102" i="86"/>
  <c r="CW102" i="86"/>
  <c r="CW90" i="86"/>
  <c r="BQ90" i="86"/>
  <c r="CG90" i="86"/>
  <c r="BQ73" i="86"/>
  <c r="CG73" i="86"/>
  <c r="CW73" i="86"/>
  <c r="CW57" i="86"/>
  <c r="BQ57" i="86"/>
  <c r="CG57" i="86"/>
  <c r="CW41" i="86"/>
  <c r="BQ41" i="86"/>
  <c r="CG41" i="86"/>
  <c r="BU170" i="86"/>
  <c r="CK170" i="86"/>
  <c r="DA170" i="86"/>
  <c r="BU67" i="86"/>
  <c r="CK67" i="86"/>
  <c r="DA67" i="86"/>
  <c r="DA52" i="86"/>
  <c r="BU52" i="86"/>
  <c r="CK52" i="86"/>
  <c r="CO191" i="86"/>
  <c r="DE191" i="86"/>
  <c r="BY191" i="86"/>
  <c r="DE180" i="86"/>
  <c r="BY180" i="86"/>
  <c r="CO180" i="86"/>
  <c r="DE62" i="86"/>
  <c r="BY62" i="86"/>
  <c r="CO62" i="86"/>
  <c r="BS223" i="86"/>
  <c r="CI223" i="86"/>
  <c r="CY223" i="86"/>
  <c r="CI204" i="86"/>
  <c r="CY204" i="86"/>
  <c r="BS204" i="86"/>
  <c r="BS187" i="86"/>
  <c r="CI187" i="86"/>
  <c r="CY187" i="86"/>
  <c r="CY167" i="86"/>
  <c r="BS167" i="86"/>
  <c r="CI167" i="86"/>
  <c r="CY151" i="86"/>
  <c r="BS151" i="86"/>
  <c r="CI151" i="86"/>
  <c r="CY147" i="86"/>
  <c r="BS147" i="86"/>
  <c r="CI147" i="86"/>
  <c r="CI124" i="86"/>
  <c r="CY124" i="86"/>
  <c r="BS124" i="86"/>
  <c r="CY108" i="86"/>
  <c r="BS108" i="86"/>
  <c r="CI108" i="86"/>
  <c r="CY92" i="86"/>
  <c r="BS92" i="86"/>
  <c r="CI92" i="86"/>
  <c r="CY76" i="86"/>
  <c r="BS76" i="86"/>
  <c r="CI76" i="86"/>
  <c r="DG225" i="86"/>
  <c r="CA225" i="86"/>
  <c r="CQ225" i="86"/>
  <c r="DG212" i="86"/>
  <c r="CA212" i="86"/>
  <c r="CQ212" i="86"/>
  <c r="CA192" i="86"/>
  <c r="CQ192" i="86"/>
  <c r="DG192" i="86"/>
  <c r="CA177" i="86"/>
  <c r="CQ177" i="86"/>
  <c r="DG177" i="86"/>
  <c r="CQ172" i="86"/>
  <c r="DG172" i="86"/>
  <c r="CA172" i="86"/>
  <c r="DG140" i="86"/>
  <c r="CQ140" i="86"/>
  <c r="CA140" i="86"/>
  <c r="CQ129" i="86"/>
  <c r="DG129" i="86"/>
  <c r="CA129" i="86"/>
  <c r="CQ116" i="86"/>
  <c r="DG116" i="86"/>
  <c r="CA116" i="86"/>
  <c r="DG97" i="86"/>
  <c r="CA97" i="86"/>
  <c r="CQ97" i="86"/>
  <c r="DG81" i="86"/>
  <c r="CA81" i="86"/>
  <c r="CQ81" i="86"/>
  <c r="CN39" i="86"/>
  <c r="DD39" i="86"/>
  <c r="BX39" i="86"/>
  <c r="CN43" i="86"/>
  <c r="DD43" i="86"/>
  <c r="BX43" i="86"/>
  <c r="CN47" i="86"/>
  <c r="DD47" i="86"/>
  <c r="BX47" i="86"/>
  <c r="CN51" i="86"/>
  <c r="DD51" i="86"/>
  <c r="BX51" i="86"/>
  <c r="CN55" i="86"/>
  <c r="DD55" i="86"/>
  <c r="BX55" i="86"/>
  <c r="CN59" i="86"/>
  <c r="DD59" i="86"/>
  <c r="BX59" i="86"/>
  <c r="DG66" i="86"/>
  <c r="CA66" i="86"/>
  <c r="CQ66" i="86"/>
  <c r="BO211" i="86"/>
  <c r="CE211" i="86"/>
  <c r="CU211" i="86"/>
  <c r="BO182" i="86"/>
  <c r="CE182" i="86"/>
  <c r="CU182" i="86"/>
  <c r="CU168" i="86"/>
  <c r="BO168" i="86"/>
  <c r="CE168" i="86"/>
  <c r="BO133" i="86"/>
  <c r="CE133" i="86"/>
  <c r="CU133" i="86"/>
  <c r="CE119" i="86"/>
  <c r="CU119" i="86"/>
  <c r="BO119" i="86"/>
  <c r="CU100" i="86"/>
  <c r="BO100" i="86"/>
  <c r="CE100" i="86"/>
  <c r="CE86" i="86"/>
  <c r="CU86" i="86"/>
  <c r="BO86" i="86"/>
  <c r="CU70" i="86"/>
  <c r="BO70" i="86"/>
  <c r="CE70" i="86"/>
  <c r="BP199" i="86"/>
  <c r="CF199" i="86"/>
  <c r="CV199" i="86"/>
  <c r="BP184" i="86"/>
  <c r="CF184" i="86"/>
  <c r="CV184" i="86"/>
  <c r="BP162" i="86"/>
  <c r="CF162" i="86"/>
  <c r="CV162" i="86"/>
  <c r="BP145" i="86"/>
  <c r="CF145" i="86"/>
  <c r="CV145" i="86"/>
  <c r="CV114" i="86"/>
  <c r="BP114" i="86"/>
  <c r="CF114" i="86"/>
  <c r="BP98" i="86"/>
  <c r="CF98" i="86"/>
  <c r="CV98" i="86"/>
  <c r="BP81" i="86"/>
  <c r="CF81" i="86"/>
  <c r="CV81" i="86"/>
  <c r="BP65" i="86"/>
  <c r="CV65" i="86"/>
  <c r="CF65" i="86"/>
  <c r="BT219" i="86"/>
  <c r="CJ219" i="86"/>
  <c r="CZ219" i="86"/>
  <c r="CZ205" i="86"/>
  <c r="BT205" i="86"/>
  <c r="CJ205" i="86"/>
  <c r="CZ173" i="86"/>
  <c r="BT173" i="86"/>
  <c r="CJ173" i="86"/>
  <c r="BT157" i="86"/>
  <c r="CZ157" i="86"/>
  <c r="CJ157" i="86"/>
  <c r="CZ125" i="86"/>
  <c r="BT125" i="86"/>
  <c r="CJ125" i="86"/>
  <c r="BT109" i="86"/>
  <c r="CJ109" i="86"/>
  <c r="CZ109" i="86"/>
  <c r="CJ91" i="86"/>
  <c r="BT91" i="86"/>
  <c r="CZ91" i="86"/>
  <c r="DD214" i="86"/>
  <c r="BX214" i="86"/>
  <c r="CN214" i="86"/>
  <c r="DD205" i="86"/>
  <c r="BX205" i="86"/>
  <c r="CN205" i="86"/>
  <c r="BX186" i="86"/>
  <c r="CN186" i="86"/>
  <c r="DD186" i="86"/>
  <c r="DD172" i="86"/>
  <c r="BX172" i="86"/>
  <c r="CN172" i="86"/>
  <c r="BX164" i="86"/>
  <c r="CN164" i="86"/>
  <c r="DD164" i="86"/>
  <c r="BX140" i="86"/>
  <c r="CN140" i="86"/>
  <c r="DD140" i="86"/>
  <c r="BX108" i="86"/>
  <c r="CN108" i="86"/>
  <c r="DD108" i="86"/>
  <c r="CN92" i="86"/>
  <c r="BX92" i="86"/>
  <c r="DD92" i="86"/>
  <c r="BX75" i="86"/>
  <c r="CN75" i="86"/>
  <c r="DD75" i="86"/>
  <c r="CL28" i="86"/>
  <c r="DB28" i="86"/>
  <c r="BV28" i="86"/>
  <c r="DG67" i="86"/>
  <c r="CQ67" i="86"/>
  <c r="CA67" i="86"/>
  <c r="BV52" i="86"/>
  <c r="CL52" i="86"/>
  <c r="DB52" i="86"/>
  <c r="BV60" i="86"/>
  <c r="CL60" i="86"/>
  <c r="DB60" i="86"/>
  <c r="DG68" i="86"/>
  <c r="CA68" i="86"/>
  <c r="CQ68" i="86"/>
  <c r="BR215" i="86"/>
  <c r="CH215" i="86"/>
  <c r="CX215" i="86"/>
  <c r="CH199" i="86"/>
  <c r="CX199" i="86"/>
  <c r="BR199" i="86"/>
  <c r="CH164" i="86"/>
  <c r="CX164" i="86"/>
  <c r="BR164" i="86"/>
  <c r="CH143" i="86"/>
  <c r="CX143" i="86"/>
  <c r="BR143" i="86"/>
  <c r="BR136" i="86"/>
  <c r="CH136" i="86"/>
  <c r="CX136" i="86"/>
  <c r="BR84" i="86"/>
  <c r="CH84" i="86"/>
  <c r="CX84" i="86"/>
  <c r="DB227" i="86"/>
  <c r="BV227" i="86"/>
  <c r="CL227" i="86"/>
  <c r="DB218" i="86"/>
  <c r="BV218" i="86"/>
  <c r="CL218" i="86"/>
  <c r="BV207" i="86"/>
  <c r="CL207" i="86"/>
  <c r="DB207" i="86"/>
  <c r="BV177" i="86"/>
  <c r="CL177" i="86"/>
  <c r="DB177" i="86"/>
  <c r="CL157" i="86"/>
  <c r="DB157" i="86"/>
  <c r="BV157" i="86"/>
  <c r="CL174" i="86"/>
  <c r="BV174" i="86"/>
  <c r="DB174" i="86"/>
  <c r="BV130" i="86"/>
  <c r="CL130" i="86"/>
  <c r="DB130" i="86"/>
  <c r="CL107" i="86"/>
  <c r="DB107" i="86"/>
  <c r="BV107" i="86"/>
  <c r="CL93" i="86"/>
  <c r="BV93" i="86"/>
  <c r="DB93" i="86"/>
  <c r="BZ221" i="86"/>
  <c r="CP221" i="86"/>
  <c r="DF221" i="86"/>
  <c r="BZ209" i="86"/>
  <c r="CP209" i="86"/>
  <c r="DF209" i="86"/>
  <c r="CP197" i="86"/>
  <c r="DF197" i="86"/>
  <c r="BZ197" i="86"/>
  <c r="BZ182" i="86"/>
  <c r="CP182" i="86"/>
  <c r="DF182" i="86"/>
  <c r="CP156" i="86"/>
  <c r="DF156" i="86"/>
  <c r="BZ156" i="86"/>
  <c r="CP143" i="86"/>
  <c r="DF143" i="86"/>
  <c r="BZ143" i="86"/>
  <c r="BZ133" i="86"/>
  <c r="CP133" i="86"/>
  <c r="DF133" i="86"/>
  <c r="BZ118" i="86"/>
  <c r="CP118" i="86"/>
  <c r="DF118" i="86"/>
  <c r="CP98" i="86"/>
  <c r="DF98" i="86"/>
  <c r="BZ98" i="86"/>
  <c r="CP101" i="86"/>
  <c r="DF101" i="86"/>
  <c r="BZ101" i="86"/>
  <c r="BW29" i="86"/>
  <c r="DC29" i="86"/>
  <c r="CM29" i="86"/>
  <c r="BW31" i="86"/>
  <c r="DC31" i="86"/>
  <c r="CM31" i="86"/>
  <c r="BW33" i="86"/>
  <c r="DC33" i="86"/>
  <c r="CM33" i="86"/>
  <c r="BW35" i="86"/>
  <c r="DC35" i="86"/>
  <c r="CM35" i="86"/>
  <c r="BW37" i="86"/>
  <c r="DC37" i="86"/>
  <c r="CM37" i="86"/>
  <c r="BW39" i="86"/>
  <c r="DC39" i="86"/>
  <c r="CM39" i="86"/>
  <c r="BW41" i="86"/>
  <c r="DC41" i="86"/>
  <c r="CM41" i="86"/>
  <c r="BW43" i="86"/>
  <c r="CM43" i="86"/>
  <c r="DC43" i="86"/>
  <c r="BW45" i="86"/>
  <c r="CM45" i="86"/>
  <c r="DC45" i="86"/>
  <c r="BW47" i="86"/>
  <c r="CM47" i="86"/>
  <c r="DC47" i="86"/>
  <c r="BW49" i="86"/>
  <c r="CM49" i="86"/>
  <c r="DC49" i="86"/>
  <c r="BW51" i="86"/>
  <c r="CM51" i="86"/>
  <c r="DC51" i="86"/>
  <c r="BW53" i="86"/>
  <c r="CM53" i="86"/>
  <c r="DC53" i="86"/>
  <c r="BW55" i="86"/>
  <c r="CM55" i="86"/>
  <c r="DC55" i="86"/>
  <c r="BW57" i="86"/>
  <c r="CM57" i="86"/>
  <c r="DC57" i="86"/>
  <c r="BW59" i="86"/>
  <c r="CM59" i="86"/>
  <c r="DC59" i="86"/>
  <c r="BW61" i="86"/>
  <c r="CM61" i="86"/>
  <c r="DC61" i="86"/>
  <c r="CL82" i="86"/>
  <c r="DB82" i="86"/>
  <c r="BV82" i="86"/>
  <c r="DC65" i="86"/>
  <c r="CM65" i="86"/>
  <c r="BW65" i="86"/>
  <c r="BR51" i="86"/>
  <c r="CH51" i="86"/>
  <c r="CX51" i="86"/>
  <c r="BZ56" i="86"/>
  <c r="CP56" i="86"/>
  <c r="DF56" i="86"/>
  <c r="BZ60" i="86"/>
  <c r="CP60" i="86"/>
  <c r="DF60" i="86"/>
  <c r="BQ213" i="86"/>
  <c r="CG213" i="86"/>
  <c r="CW213" i="86"/>
  <c r="BQ197" i="86"/>
  <c r="CG197" i="86"/>
  <c r="CW197" i="86"/>
  <c r="CW179" i="86"/>
  <c r="BQ179" i="86"/>
  <c r="CG179" i="86"/>
  <c r="BQ165" i="86"/>
  <c r="CG165" i="86"/>
  <c r="CW165" i="86"/>
  <c r="BQ149" i="86"/>
  <c r="CG149" i="86"/>
  <c r="CW149" i="86"/>
  <c r="CW133" i="86"/>
  <c r="BQ133" i="86"/>
  <c r="CG133" i="86"/>
  <c r="BQ117" i="86"/>
  <c r="CG117" i="86"/>
  <c r="CW117" i="86"/>
  <c r="BQ97" i="86"/>
  <c r="CG97" i="86"/>
  <c r="CW97" i="86"/>
  <c r="BQ84" i="86"/>
  <c r="CG84" i="86"/>
  <c r="CW84" i="86"/>
  <c r="BQ68" i="86"/>
  <c r="CG68" i="86"/>
  <c r="CW68" i="86"/>
  <c r="CW52" i="86"/>
  <c r="BQ52" i="86"/>
  <c r="CG52" i="86"/>
  <c r="CW36" i="86"/>
  <c r="BQ36" i="86"/>
  <c r="CG36" i="86"/>
  <c r="DE29" i="86"/>
  <c r="BY29" i="86"/>
  <c r="CO29" i="86"/>
  <c r="BS222" i="86"/>
  <c r="CI222" i="86"/>
  <c r="CY222" i="86"/>
  <c r="CI206" i="86"/>
  <c r="CY206" i="86"/>
  <c r="BS206" i="86"/>
  <c r="BS190" i="86"/>
  <c r="CI190" i="86"/>
  <c r="CY190" i="86"/>
  <c r="BS175" i="86"/>
  <c r="CI175" i="86"/>
  <c r="CY175" i="86"/>
  <c r="CY165" i="86"/>
  <c r="CI165" i="86"/>
  <c r="BS165" i="86"/>
  <c r="BS137" i="86"/>
  <c r="CI137" i="86"/>
  <c r="CY137" i="86"/>
  <c r="CI127" i="86"/>
  <c r="CY127" i="86"/>
  <c r="BS127" i="86"/>
  <c r="BS112" i="86"/>
  <c r="CI112" i="86"/>
  <c r="CY112" i="86"/>
  <c r="CI87" i="86"/>
  <c r="CY87" i="86"/>
  <c r="BS87" i="86"/>
  <c r="CY71" i="86"/>
  <c r="BS71" i="86"/>
  <c r="CI71" i="86"/>
  <c r="CA215" i="86"/>
  <c r="CQ215" i="86"/>
  <c r="DG215" i="86"/>
  <c r="DG199" i="86"/>
  <c r="CA199" i="86"/>
  <c r="CQ199" i="86"/>
  <c r="DG203" i="86"/>
  <c r="CA203" i="86"/>
  <c r="CQ203" i="86"/>
  <c r="DG162" i="86"/>
  <c r="CA162" i="86"/>
  <c r="CQ162" i="86"/>
  <c r="DG164" i="86"/>
  <c r="CA164" i="86"/>
  <c r="CQ164" i="86"/>
  <c r="CA135" i="86"/>
  <c r="CQ135" i="86"/>
  <c r="DG135" i="86"/>
  <c r="CQ114" i="86"/>
  <c r="CA114" i="86"/>
  <c r="DG114" i="86"/>
  <c r="DG104" i="86"/>
  <c r="CA104" i="86"/>
  <c r="CQ104" i="86"/>
  <c r="CQ88" i="86"/>
  <c r="DG88" i="86"/>
  <c r="CA88" i="86"/>
  <c r="DG72" i="86"/>
  <c r="CA72" i="86"/>
  <c r="CQ72" i="86"/>
  <c r="CJ46" i="86"/>
  <c r="CZ46" i="86"/>
  <c r="BT46" i="86"/>
  <c r="CJ54" i="86"/>
  <c r="CZ54" i="86"/>
  <c r="BT54" i="86"/>
  <c r="BV63" i="86"/>
  <c r="CL63" i="86"/>
  <c r="DB63" i="86"/>
  <c r="CL73" i="86"/>
  <c r="DB73" i="86"/>
  <c r="BV73" i="86"/>
  <c r="BP76" i="86"/>
  <c r="CF76" i="86"/>
  <c r="CV76" i="86"/>
  <c r="BP68" i="86"/>
  <c r="CF68" i="86"/>
  <c r="CV68" i="86"/>
  <c r="BX78" i="86"/>
  <c r="CN78" i="86"/>
  <c r="DD78" i="86"/>
  <c r="CL72" i="86"/>
  <c r="DB72" i="86"/>
  <c r="BV72" i="86"/>
  <c r="BZ62" i="86"/>
  <c r="CP62" i="86"/>
  <c r="DF62" i="86"/>
  <c r="BQ228" i="86"/>
  <c r="CG228" i="86"/>
  <c r="CW228" i="86"/>
  <c r="BQ212" i="86"/>
  <c r="CG212" i="86"/>
  <c r="CW212" i="86"/>
  <c r="BQ196" i="86"/>
  <c r="CG196" i="86"/>
  <c r="CW196" i="86"/>
  <c r="CW178" i="86"/>
  <c r="BQ178" i="86"/>
  <c r="CG178" i="86"/>
  <c r="BQ164" i="86"/>
  <c r="CG164" i="86"/>
  <c r="CW164" i="86"/>
  <c r="BQ148" i="86"/>
  <c r="CG148" i="86"/>
  <c r="CW148" i="86"/>
  <c r="CW132" i="86"/>
  <c r="BQ132" i="86"/>
  <c r="CG132" i="86"/>
  <c r="BQ116" i="86"/>
  <c r="CG116" i="86"/>
  <c r="CW116" i="86"/>
  <c r="BQ96" i="86"/>
  <c r="CG96" i="86"/>
  <c r="CW96" i="86"/>
  <c r="BQ83" i="86"/>
  <c r="CG83" i="86"/>
  <c r="CW83" i="86"/>
  <c r="BQ67" i="86"/>
  <c r="CG67" i="86"/>
  <c r="CW67" i="86"/>
  <c r="CW51" i="86"/>
  <c r="BQ51" i="86"/>
  <c r="CG51" i="86"/>
  <c r="CW35" i="86"/>
  <c r="BQ35" i="86"/>
  <c r="CG35" i="86"/>
  <c r="CK222" i="86"/>
  <c r="DA222" i="86"/>
  <c r="BU222" i="86"/>
  <c r="BU77" i="86"/>
  <c r="CK77" i="86"/>
  <c r="DA77" i="86"/>
  <c r="DA38" i="86"/>
  <c r="BU38" i="86"/>
  <c r="CK38" i="86"/>
  <c r="BY151" i="86"/>
  <c r="CO151" i="86"/>
  <c r="DE151" i="86"/>
  <c r="BY79" i="86"/>
  <c r="CO79" i="86"/>
  <c r="DE79" i="86"/>
  <c r="BS218" i="86"/>
  <c r="CI218" i="86"/>
  <c r="CY218" i="86"/>
  <c r="CY201" i="86"/>
  <c r="BS201" i="86"/>
  <c r="CI201" i="86"/>
  <c r="BS185" i="86"/>
  <c r="CI185" i="86"/>
  <c r="CY185" i="86"/>
  <c r="CY159" i="86"/>
  <c r="BS159" i="86"/>
  <c r="CI159" i="86"/>
  <c r="CY150" i="86"/>
  <c r="BS150" i="86"/>
  <c r="CI150" i="86"/>
  <c r="CY153" i="86"/>
  <c r="CI153" i="86"/>
  <c r="BS153" i="86"/>
  <c r="CI122" i="86"/>
  <c r="CY122" i="86"/>
  <c r="BS122" i="86"/>
  <c r="CY106" i="86"/>
  <c r="BS106" i="86"/>
  <c r="CI106" i="86"/>
  <c r="BS90" i="86"/>
  <c r="CI90" i="86"/>
  <c r="CY90" i="86"/>
  <c r="CY74" i="86"/>
  <c r="BS74" i="86"/>
  <c r="CI74" i="86"/>
  <c r="DG219" i="86"/>
  <c r="CA219" i="86"/>
  <c r="CQ219" i="86"/>
  <c r="DG202" i="86"/>
  <c r="CA202" i="86"/>
  <c r="CQ202" i="86"/>
  <c r="CA186" i="86"/>
  <c r="CQ186" i="86"/>
  <c r="DG186" i="86"/>
  <c r="DG159" i="86"/>
  <c r="CA159" i="86"/>
  <c r="CQ159" i="86"/>
  <c r="DG146" i="86"/>
  <c r="CA146" i="86"/>
  <c r="CQ146" i="86"/>
  <c r="DG152" i="86"/>
  <c r="CQ152" i="86"/>
  <c r="CA152" i="86"/>
  <c r="CQ123" i="86"/>
  <c r="DG123" i="86"/>
  <c r="CA123" i="86"/>
  <c r="DG107" i="86"/>
  <c r="CA107" i="86"/>
  <c r="CQ107" i="86"/>
  <c r="CA91" i="86"/>
  <c r="CQ91" i="86"/>
  <c r="DG91" i="86"/>
  <c r="DG75" i="86"/>
  <c r="CA75" i="86"/>
  <c r="CQ75" i="86"/>
  <c r="CF41" i="86"/>
  <c r="CV41" i="86"/>
  <c r="BP41" i="86"/>
  <c r="CF45" i="86"/>
  <c r="CV45" i="86"/>
  <c r="BP45" i="86"/>
  <c r="CF49" i="86"/>
  <c r="CV49" i="86"/>
  <c r="BP49" i="86"/>
  <c r="CF53" i="86"/>
  <c r="CV53" i="86"/>
  <c r="BP53" i="86"/>
  <c r="CF57" i="86"/>
  <c r="CV57" i="86"/>
  <c r="BP57" i="86"/>
  <c r="CF61" i="86"/>
  <c r="CV61" i="86"/>
  <c r="BP61" i="86"/>
  <c r="CH80" i="86"/>
  <c r="CX80" i="86"/>
  <c r="BR80" i="86"/>
  <c r="BO209" i="86"/>
  <c r="CE209" i="86"/>
  <c r="CU209" i="86"/>
  <c r="CU203" i="86"/>
  <c r="BO203" i="86"/>
  <c r="CE203" i="86"/>
  <c r="CU165" i="86"/>
  <c r="BO165" i="86"/>
  <c r="CE165" i="86"/>
  <c r="CU162" i="86"/>
  <c r="BO162" i="86"/>
  <c r="CE162" i="86"/>
  <c r="CU138" i="86"/>
  <c r="BO138" i="86"/>
  <c r="CE138" i="86"/>
  <c r="CE117" i="86"/>
  <c r="CU117" i="86"/>
  <c r="BO117" i="86"/>
  <c r="CU106" i="86"/>
  <c r="BO106" i="86"/>
  <c r="CE106" i="86"/>
  <c r="BO90" i="86"/>
  <c r="CE90" i="86"/>
  <c r="CU90" i="86"/>
  <c r="CU76" i="86"/>
  <c r="BO76" i="86"/>
  <c r="CE76" i="86"/>
  <c r="DC81" i="86"/>
  <c r="BW81" i="86"/>
  <c r="CM81" i="86"/>
  <c r="BP224" i="86"/>
  <c r="CF224" i="86"/>
  <c r="CV224" i="86"/>
  <c r="CF210" i="86"/>
  <c r="CV210" i="86"/>
  <c r="BP210" i="86"/>
  <c r="BP190" i="86"/>
  <c r="CF190" i="86"/>
  <c r="CV190" i="86"/>
  <c r="CF176" i="86"/>
  <c r="CV176" i="86"/>
  <c r="BP176" i="86"/>
  <c r="BP160" i="86"/>
  <c r="CF160" i="86"/>
  <c r="CV160" i="86"/>
  <c r="BP143" i="86"/>
  <c r="CF143" i="86"/>
  <c r="CV143" i="86"/>
  <c r="BP112" i="86"/>
  <c r="CV112" i="86"/>
  <c r="CF112" i="86"/>
  <c r="BP96" i="86"/>
  <c r="CF96" i="86"/>
  <c r="CV96" i="86"/>
  <c r="BP79" i="86"/>
  <c r="CF79" i="86"/>
  <c r="CV79" i="86"/>
  <c r="CF63" i="86"/>
  <c r="CV63" i="86"/>
  <c r="BP63" i="86"/>
  <c r="CZ214" i="86"/>
  <c r="BT214" i="86"/>
  <c r="CJ214" i="86"/>
  <c r="CZ206" i="86"/>
  <c r="BT206" i="86"/>
  <c r="CJ206" i="86"/>
  <c r="BT190" i="86"/>
  <c r="CJ190" i="86"/>
  <c r="CZ190" i="86"/>
  <c r="CJ174" i="86"/>
  <c r="BT174" i="86"/>
  <c r="CZ174" i="86"/>
  <c r="BT167" i="86"/>
  <c r="CJ167" i="86"/>
  <c r="CZ167" i="86"/>
  <c r="BT151" i="86"/>
  <c r="CJ151" i="86"/>
  <c r="CZ151" i="86"/>
  <c r="CZ119" i="86"/>
  <c r="BT119" i="86"/>
  <c r="CJ119" i="86"/>
  <c r="BT103" i="86"/>
  <c r="CJ103" i="86"/>
  <c r="CZ103" i="86"/>
  <c r="BT78" i="86"/>
  <c r="CJ78" i="86"/>
  <c r="CZ78" i="86"/>
  <c r="BX222" i="86"/>
  <c r="CN222" i="86"/>
  <c r="DD222" i="86"/>
  <c r="DD207" i="86"/>
  <c r="BX207" i="86"/>
  <c r="CN207" i="86"/>
  <c r="CN182" i="86"/>
  <c r="DD182" i="86"/>
  <c r="BX182" i="86"/>
  <c r="BX166" i="86"/>
  <c r="CN166" i="86"/>
  <c r="DD166" i="86"/>
  <c r="DD118" i="86"/>
  <c r="BX118" i="86"/>
  <c r="CN118" i="86"/>
  <c r="BX102" i="86"/>
  <c r="CN102" i="86"/>
  <c r="DD102" i="86"/>
  <c r="DD85" i="86"/>
  <c r="BX85" i="86"/>
  <c r="CN85" i="86"/>
  <c r="BX69" i="86"/>
  <c r="DD69" i="86"/>
  <c r="CN69" i="86"/>
  <c r="CP33" i="86"/>
  <c r="DF33" i="86"/>
  <c r="BZ33" i="86"/>
  <c r="BV53" i="86"/>
  <c r="CL53" i="86"/>
  <c r="DB53" i="86"/>
  <c r="BV61" i="86"/>
  <c r="CL61" i="86"/>
  <c r="DB61" i="86"/>
  <c r="CP76" i="86"/>
  <c r="DF76" i="86"/>
  <c r="BZ76" i="86"/>
  <c r="BR221" i="86"/>
  <c r="CH221" i="86"/>
  <c r="CX221" i="86"/>
  <c r="CH202" i="86"/>
  <c r="CX202" i="86"/>
  <c r="BR202" i="86"/>
  <c r="BR182" i="86"/>
  <c r="CH182" i="86"/>
  <c r="CX182" i="86"/>
  <c r="CH156" i="86"/>
  <c r="CX156" i="86"/>
  <c r="BR156" i="86"/>
  <c r="CH157" i="86"/>
  <c r="CX157" i="86"/>
  <c r="BR157" i="86"/>
  <c r="BR134" i="86"/>
  <c r="CH134" i="86"/>
  <c r="CX134" i="86"/>
  <c r="CH110" i="86"/>
  <c r="CX110" i="86"/>
  <c r="BR110" i="86"/>
  <c r="CH101" i="86"/>
  <c r="CX101" i="86"/>
  <c r="BR101" i="86"/>
  <c r="BV210" i="86"/>
  <c r="CL210" i="86"/>
  <c r="DB210" i="86"/>
  <c r="CL200" i="86"/>
  <c r="DB200" i="86"/>
  <c r="BV200" i="86"/>
  <c r="BV172" i="86"/>
  <c r="CL172" i="86"/>
  <c r="DB172" i="86"/>
  <c r="CL150" i="86"/>
  <c r="DB150" i="86"/>
  <c r="BV150" i="86"/>
  <c r="CL138" i="86"/>
  <c r="DB138" i="86"/>
  <c r="BV138" i="86"/>
  <c r="BV124" i="86"/>
  <c r="CL124" i="86"/>
  <c r="DB124" i="86"/>
  <c r="CL109" i="86"/>
  <c r="DB109" i="86"/>
  <c r="BV109" i="86"/>
  <c r="CL98" i="86"/>
  <c r="DB98" i="86"/>
  <c r="BV98" i="86"/>
  <c r="BZ211" i="86"/>
  <c r="CP211" i="86"/>
  <c r="DF211" i="86"/>
  <c r="CP200" i="86"/>
  <c r="DF200" i="86"/>
  <c r="BZ200" i="86"/>
  <c r="DF184" i="86"/>
  <c r="BZ184" i="86"/>
  <c r="CP184" i="86"/>
  <c r="CP164" i="86"/>
  <c r="DF164" i="86"/>
  <c r="BZ164" i="86"/>
  <c r="CP151" i="86"/>
  <c r="DF151" i="86"/>
  <c r="BZ151" i="86"/>
  <c r="CP145" i="86"/>
  <c r="DF145" i="86"/>
  <c r="BZ145" i="86"/>
  <c r="BZ120" i="86"/>
  <c r="CP120" i="86"/>
  <c r="DF120" i="86"/>
  <c r="CP104" i="86"/>
  <c r="DF104" i="86"/>
  <c r="BZ104" i="86"/>
  <c r="CP100" i="86"/>
  <c r="DF100" i="86"/>
  <c r="BZ100" i="86"/>
  <c r="CL74" i="86"/>
  <c r="DB74" i="86"/>
  <c r="BV74" i="86"/>
  <c r="CH81" i="86"/>
  <c r="CX81" i="86"/>
  <c r="BR81" i="86"/>
  <c r="CL80" i="86"/>
  <c r="DB80" i="86"/>
  <c r="BV80" i="86"/>
  <c r="BZ53" i="86"/>
  <c r="CP53" i="86"/>
  <c r="DF53" i="86"/>
  <c r="BZ57" i="86"/>
  <c r="CP57" i="86"/>
  <c r="DF57" i="86"/>
  <c r="BZ61" i="86"/>
  <c r="CP61" i="86"/>
  <c r="DF61" i="86"/>
  <c r="CG227" i="86"/>
  <c r="BQ227" i="86"/>
  <c r="CW227" i="86"/>
  <c r="CW211" i="86"/>
  <c r="BQ211" i="86"/>
  <c r="CG211" i="86"/>
  <c r="BQ195" i="86"/>
  <c r="CG195" i="86"/>
  <c r="CW195" i="86"/>
  <c r="CW177" i="86"/>
  <c r="BQ177" i="86"/>
  <c r="CG177" i="86"/>
  <c r="BQ163" i="86"/>
  <c r="CG163" i="86"/>
  <c r="CW163" i="86"/>
  <c r="BQ147" i="86"/>
  <c r="CG147" i="86"/>
  <c r="CW147" i="86"/>
  <c r="BQ131" i="86"/>
  <c r="CG131" i="86"/>
  <c r="CW131" i="86"/>
  <c r="BQ115" i="86"/>
  <c r="CG115" i="86"/>
  <c r="CW115" i="86"/>
  <c r="BQ95" i="86"/>
  <c r="CG95" i="86"/>
  <c r="CW95" i="86"/>
  <c r="BQ82" i="86"/>
  <c r="CG82" i="86"/>
  <c r="CW82" i="86"/>
  <c r="BQ66" i="86"/>
  <c r="CG66" i="86"/>
  <c r="CW66" i="86"/>
  <c r="CW50" i="86"/>
  <c r="BQ50" i="86"/>
  <c r="CG50" i="86"/>
  <c r="CW34" i="86"/>
  <c r="BQ34" i="86"/>
  <c r="CG34" i="86"/>
  <c r="DA33" i="86"/>
  <c r="BU33" i="86"/>
  <c r="CK33" i="86"/>
  <c r="CY217" i="86"/>
  <c r="BS217" i="86"/>
  <c r="CI217" i="86"/>
  <c r="CI214" i="86"/>
  <c r="CY214" i="86"/>
  <c r="BS214" i="86"/>
  <c r="BS192" i="86"/>
  <c r="CI192" i="86"/>
  <c r="CY192" i="86"/>
  <c r="BS177" i="86"/>
  <c r="CI177" i="86"/>
  <c r="CY177" i="86"/>
  <c r="CY146" i="86"/>
  <c r="BS146" i="86"/>
  <c r="CI146" i="86"/>
  <c r="BS136" i="86"/>
  <c r="CI136" i="86"/>
  <c r="CY136" i="86"/>
  <c r="CI121" i="86"/>
  <c r="CY121" i="86"/>
  <c r="BS121" i="86"/>
  <c r="CY97" i="86"/>
  <c r="BS97" i="86"/>
  <c r="CI97" i="86"/>
  <c r="CI89" i="86"/>
  <c r="CY89" i="86"/>
  <c r="BS89" i="86"/>
  <c r="CY73" i="86"/>
  <c r="BS73" i="86"/>
  <c r="CI73" i="86"/>
  <c r="CA218" i="86"/>
  <c r="CQ218" i="86"/>
  <c r="DG218" i="86"/>
  <c r="DG201" i="86"/>
  <c r="CA201" i="86"/>
  <c r="CQ201" i="86"/>
  <c r="CA185" i="86"/>
  <c r="CQ185" i="86"/>
  <c r="DG185" i="86"/>
  <c r="DG155" i="86"/>
  <c r="CA155" i="86"/>
  <c r="CQ155" i="86"/>
  <c r="DG142" i="86"/>
  <c r="CQ142" i="86"/>
  <c r="CA142" i="86"/>
  <c r="DG139" i="86"/>
  <c r="CA139" i="86"/>
  <c r="CQ139" i="86"/>
  <c r="CQ122" i="86"/>
  <c r="DG122" i="86"/>
  <c r="CA122" i="86"/>
  <c r="DG106" i="86"/>
  <c r="CA106" i="86"/>
  <c r="CQ106" i="86"/>
  <c r="CA90" i="86"/>
  <c r="DG90" i="86"/>
  <c r="CQ90" i="86"/>
  <c r="DG74" i="86"/>
  <c r="CA74" i="86"/>
  <c r="CQ74" i="86"/>
  <c r="CJ43" i="86"/>
  <c r="CZ43" i="86"/>
  <c r="BT43" i="86"/>
  <c r="CJ51" i="86"/>
  <c r="CZ51" i="86"/>
  <c r="BT51" i="86"/>
  <c r="CJ59" i="86"/>
  <c r="CZ59" i="86"/>
  <c r="BT59" i="86"/>
  <c r="CH76" i="86"/>
  <c r="CX76" i="86"/>
  <c r="BR76" i="86"/>
  <c r="CU202" i="86"/>
  <c r="BO202" i="86"/>
  <c r="CE202" i="86"/>
  <c r="CU156" i="86"/>
  <c r="CE156" i="86"/>
  <c r="BO156" i="86"/>
  <c r="CU75" i="86"/>
  <c r="BO75" i="86"/>
  <c r="CE75" i="86"/>
  <c r="BP78" i="86"/>
  <c r="CF78" i="86"/>
  <c r="CV78" i="86"/>
  <c r="BP70" i="86"/>
  <c r="CF70" i="86"/>
  <c r="CV70" i="86"/>
  <c r="CC187" i="44"/>
  <c r="FW65" i="44"/>
  <c r="DI203" i="44"/>
  <c r="CC139" i="44"/>
  <c r="DH199" i="44"/>
  <c r="CR199" i="44"/>
  <c r="CB199" i="44"/>
  <c r="DH207" i="44"/>
  <c r="CR207" i="44"/>
  <c r="CB207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196" i="44"/>
  <c r="CR196" i="44"/>
  <c r="CB196" i="44"/>
  <c r="DH188" i="44"/>
  <c r="CR188" i="44"/>
  <c r="CB188" i="44"/>
  <c r="DH180" i="44"/>
  <c r="CR180" i="44"/>
  <c r="CB180" i="44"/>
  <c r="DH172" i="44"/>
  <c r="CR172" i="44"/>
  <c r="CB172" i="44"/>
  <c r="DH164" i="44"/>
  <c r="CR164" i="44"/>
  <c r="CB164" i="44"/>
  <c r="DH156" i="44"/>
  <c r="CR156" i="44"/>
  <c r="CB156" i="44"/>
  <c r="DH148" i="44"/>
  <c r="CR148" i="44"/>
  <c r="CB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02" i="44"/>
  <c r="CR202" i="44"/>
  <c r="CB202" i="44"/>
  <c r="DH201" i="44"/>
  <c r="CR201" i="44"/>
  <c r="CB201" i="44"/>
  <c r="DH28" i="44"/>
  <c r="CR28" i="44"/>
  <c r="CB28" i="44"/>
  <c r="DH191" i="44"/>
  <c r="CR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194" i="44"/>
  <c r="CR194" i="44"/>
  <c r="CB194" i="44"/>
  <c r="DH186" i="44"/>
  <c r="CR186" i="44"/>
  <c r="CB186" i="44"/>
  <c r="DH178" i="44"/>
  <c r="CR178" i="44"/>
  <c r="CB178" i="44"/>
  <c r="DH170" i="44"/>
  <c r="CR170" i="44"/>
  <c r="CB170" i="44"/>
  <c r="DH162" i="44"/>
  <c r="CR162" i="44"/>
  <c r="CB162" i="44"/>
  <c r="DH154" i="44"/>
  <c r="CR154" i="44"/>
  <c r="CB154" i="44"/>
  <c r="DH146" i="44"/>
  <c r="CR146" i="44"/>
  <c r="CB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204" i="44"/>
  <c r="CR204" i="44"/>
  <c r="CB204" i="44"/>
  <c r="DH203" i="44"/>
  <c r="CB203" i="44"/>
  <c r="CR203" i="44"/>
  <c r="DH197" i="44"/>
  <c r="CB197" i="44"/>
  <c r="CR197" i="44"/>
  <c r="DH189" i="44"/>
  <c r="CB189" i="44"/>
  <c r="CR189" i="44"/>
  <c r="DH181" i="44"/>
  <c r="CB181" i="44"/>
  <c r="CR181" i="44"/>
  <c r="DH173" i="44"/>
  <c r="CB173" i="44"/>
  <c r="CR173" i="44"/>
  <c r="DH165" i="44"/>
  <c r="CB165" i="44"/>
  <c r="CR165" i="44"/>
  <c r="DH157" i="44"/>
  <c r="CB157" i="44"/>
  <c r="CR157" i="44"/>
  <c r="DH149" i="44"/>
  <c r="CB149" i="44"/>
  <c r="CR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CR192" i="44"/>
  <c r="DH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206" i="44"/>
  <c r="CR206" i="44"/>
  <c r="CB206" i="44"/>
  <c r="DH205" i="44"/>
  <c r="CB205" i="44"/>
  <c r="CR205" i="44"/>
  <c r="DH195" i="44"/>
  <c r="CB195" i="44"/>
  <c r="CR195" i="44"/>
  <c r="DH187" i="44"/>
  <c r="CB187" i="44"/>
  <c r="CR187" i="44"/>
  <c r="DH179" i="44"/>
  <c r="CB179" i="44"/>
  <c r="CR179" i="44"/>
  <c r="DH171" i="44"/>
  <c r="CB171" i="44"/>
  <c r="CR171" i="44"/>
  <c r="DH163" i="44"/>
  <c r="CB163" i="44"/>
  <c r="CR163" i="44"/>
  <c r="DH155" i="44"/>
  <c r="CB155" i="44"/>
  <c r="CR155" i="44"/>
  <c r="DH147" i="44"/>
  <c r="CB147" i="44"/>
  <c r="CR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198" i="44"/>
  <c r="CR198" i="44"/>
  <c r="CB198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208" i="44"/>
  <c r="CR208" i="44"/>
  <c r="CB208" i="44"/>
  <c r="G22" i="44"/>
  <c r="K22" i="44"/>
  <c r="O22" i="44"/>
  <c r="D22" i="44"/>
  <c r="H22" i="44"/>
  <c r="L22" i="44"/>
  <c r="C22" i="44"/>
  <c r="E22" i="44"/>
  <c r="I22" i="44"/>
  <c r="M22" i="44"/>
  <c r="F22" i="44"/>
  <c r="J22" i="44"/>
  <c r="N22" i="44"/>
  <c r="DG213" i="44"/>
  <c r="CQ213" i="44"/>
  <c r="CA213" i="44"/>
  <c r="DG221" i="44"/>
  <c r="CQ221" i="44"/>
  <c r="CA221" i="44"/>
  <c r="DG212" i="44"/>
  <c r="CQ212" i="44"/>
  <c r="CA212" i="44"/>
  <c r="DG220" i="44"/>
  <c r="CQ220" i="44"/>
  <c r="CA220" i="44"/>
  <c r="DG228" i="44"/>
  <c r="CQ228" i="44"/>
  <c r="CA228" i="44"/>
  <c r="DG211" i="44"/>
  <c r="CQ211" i="44"/>
  <c r="CA211" i="44"/>
  <c r="DG219" i="44"/>
  <c r="CQ219" i="44"/>
  <c r="CA219" i="44"/>
  <c r="DG227" i="44"/>
  <c r="CQ227" i="44"/>
  <c r="CA227" i="44"/>
  <c r="F23" i="44"/>
  <c r="J23" i="44"/>
  <c r="N23" i="44"/>
  <c r="G23" i="44"/>
  <c r="K23" i="44"/>
  <c r="O23" i="44"/>
  <c r="D23" i="44"/>
  <c r="H23" i="44"/>
  <c r="L23" i="44"/>
  <c r="C23" i="44"/>
  <c r="E23" i="44"/>
  <c r="I23" i="44"/>
  <c r="M23" i="44"/>
  <c r="DH214" i="44"/>
  <c r="CR214" i="44"/>
  <c r="CB214" i="44"/>
  <c r="DH222" i="44"/>
  <c r="CR222" i="44"/>
  <c r="CB222" i="44"/>
  <c r="DH213" i="44"/>
  <c r="CB213" i="44"/>
  <c r="CR213" i="44"/>
  <c r="DH221" i="44"/>
  <c r="CB221" i="44"/>
  <c r="CR221" i="44"/>
  <c r="DH212" i="44"/>
  <c r="CR212" i="44"/>
  <c r="CB212" i="44"/>
  <c r="DH220" i="44"/>
  <c r="CR220" i="44"/>
  <c r="CB220" i="44"/>
  <c r="DH228" i="44"/>
  <c r="CR228" i="44"/>
  <c r="CB228" i="44"/>
  <c r="DG209" i="44"/>
  <c r="CQ209" i="44"/>
  <c r="CA209" i="44"/>
  <c r="DG217" i="44"/>
  <c r="CQ217" i="44"/>
  <c r="CA217" i="44"/>
  <c r="DG225" i="44"/>
  <c r="CQ225" i="44"/>
  <c r="CA225" i="44"/>
  <c r="DG216" i="44"/>
  <c r="CQ216" i="44"/>
  <c r="CA216" i="44"/>
  <c r="DG224" i="44"/>
  <c r="CQ224" i="44"/>
  <c r="CA224" i="44"/>
  <c r="DG215" i="44"/>
  <c r="CQ215" i="44"/>
  <c r="CA215" i="44"/>
  <c r="DG223" i="44"/>
  <c r="CQ223" i="44"/>
  <c r="CA223" i="44"/>
  <c r="DH210" i="44"/>
  <c r="CR210" i="44"/>
  <c r="CB210" i="44"/>
  <c r="DH218" i="44"/>
  <c r="CR218" i="44"/>
  <c r="CB218" i="44"/>
  <c r="DH226" i="44"/>
  <c r="CR226" i="44"/>
  <c r="CB226" i="44"/>
  <c r="DH209" i="44"/>
  <c r="CR209" i="44"/>
  <c r="CB209" i="44"/>
  <c r="DH217" i="44"/>
  <c r="CR217" i="44"/>
  <c r="CB217" i="44"/>
  <c r="DH225" i="44"/>
  <c r="CR225" i="44"/>
  <c r="CB225" i="44"/>
  <c r="DH200" i="44"/>
  <c r="CR200" i="44"/>
  <c r="CB200" i="44"/>
  <c r="DH216" i="44"/>
  <c r="CR216" i="44"/>
  <c r="CB216" i="44"/>
  <c r="DH224" i="44"/>
  <c r="CR224" i="44"/>
  <c r="CB224" i="44"/>
  <c r="DH211" i="44"/>
  <c r="CB211" i="44"/>
  <c r="CR211" i="44"/>
  <c r="DH215" i="44"/>
  <c r="CR215" i="44"/>
  <c r="CB215" i="44"/>
  <c r="DH219" i="44"/>
  <c r="CB219" i="44"/>
  <c r="CR219" i="44"/>
  <c r="DH223" i="44"/>
  <c r="CR223" i="44"/>
  <c r="CB223" i="44"/>
  <c r="DH227" i="44"/>
  <c r="CB227" i="44"/>
  <c r="CR227" i="44"/>
  <c r="CS199" i="44"/>
  <c r="DI135" i="44"/>
  <c r="CS151" i="44"/>
  <c r="CS183" i="44"/>
  <c r="CS103" i="44"/>
  <c r="DI151" i="44"/>
  <c r="DI199" i="44"/>
  <c r="DI183" i="44"/>
  <c r="CC167" i="44"/>
  <c r="CC135" i="44"/>
  <c r="DI71" i="44"/>
  <c r="DI87" i="44"/>
  <c r="CC103" i="44"/>
  <c r="CS119" i="44"/>
  <c r="CC75" i="44"/>
  <c r="CS55" i="44"/>
  <c r="DI91" i="44"/>
  <c r="CC155" i="44"/>
  <c r="CS123" i="44"/>
  <c r="DI107" i="44"/>
  <c r="DI75" i="44"/>
  <c r="DI139" i="44"/>
  <c r="CC171" i="44"/>
  <c r="CS187" i="44"/>
  <c r="DI123" i="44"/>
  <c r="DI155" i="44"/>
  <c r="CS91" i="44"/>
  <c r="CS171" i="44"/>
  <c r="CC203" i="44"/>
  <c r="CC59" i="44"/>
  <c r="CC107" i="44"/>
  <c r="CC39" i="44"/>
  <c r="DI39" i="44"/>
  <c r="CC71" i="44"/>
  <c r="CC55" i="44"/>
  <c r="CC119" i="44"/>
  <c r="CC87" i="44"/>
  <c r="DI79" i="44"/>
  <c r="CS159" i="44"/>
  <c r="DI51" i="44"/>
  <c r="CS59" i="44"/>
  <c r="CS43" i="44"/>
  <c r="DI43" i="44"/>
  <c r="CS31" i="44"/>
  <c r="CS175" i="44"/>
  <c r="CC207" i="44"/>
  <c r="CC63" i="44"/>
  <c r="DI127" i="44"/>
  <c r="CC111" i="44"/>
  <c r="CC31" i="44"/>
  <c r="CS63" i="44"/>
  <c r="CS47" i="44"/>
  <c r="CS95" i="44"/>
  <c r="CS143" i="44"/>
  <c r="CC159" i="44"/>
  <c r="DI175" i="44"/>
  <c r="DI111" i="44"/>
  <c r="CC191" i="44"/>
  <c r="CS207" i="44"/>
  <c r="CC47" i="44"/>
  <c r="CS79" i="44"/>
  <c r="CC95" i="44"/>
  <c r="CS127" i="44"/>
  <c r="CC143" i="44"/>
  <c r="CS191" i="44"/>
  <c r="CS115" i="44"/>
  <c r="CC163" i="44"/>
  <c r="DI195" i="44"/>
  <c r="CC83" i="44"/>
  <c r="CC131" i="44"/>
  <c r="CC67" i="44"/>
  <c r="DI35" i="44"/>
  <c r="DI83" i="44"/>
  <c r="CC115" i="44"/>
  <c r="DI131" i="44"/>
  <c r="CS163" i="44"/>
  <c r="DI67" i="44"/>
  <c r="CS99" i="44"/>
  <c r="CS147" i="44"/>
  <c r="CS51" i="44"/>
  <c r="CC195" i="44"/>
  <c r="CS35" i="44"/>
  <c r="CC99" i="44"/>
  <c r="CC147" i="44"/>
  <c r="CC179" i="44"/>
  <c r="DI179" i="44"/>
  <c r="CS30" i="44"/>
  <c r="DI30" i="44"/>
  <c r="CC30" i="44"/>
  <c r="CS46" i="44"/>
  <c r="DI46" i="44"/>
  <c r="CC46" i="44"/>
  <c r="CS62" i="44"/>
  <c r="DI62" i="44"/>
  <c r="CC62" i="44"/>
  <c r="CS78" i="44"/>
  <c r="DI78" i="44"/>
  <c r="CC78" i="44"/>
  <c r="CS94" i="44"/>
  <c r="DI94" i="44"/>
  <c r="CC94" i="44"/>
  <c r="CS110" i="44"/>
  <c r="DI110" i="44"/>
  <c r="CC110" i="44"/>
  <c r="CS126" i="44"/>
  <c r="DI126" i="44"/>
  <c r="CC126" i="44"/>
  <c r="CS142" i="44"/>
  <c r="DI142" i="44"/>
  <c r="CC142" i="44"/>
  <c r="CS158" i="44"/>
  <c r="DI158" i="44"/>
  <c r="CC158" i="44"/>
  <c r="DI174" i="44"/>
  <c r="CC174" i="44"/>
  <c r="CS174" i="44"/>
  <c r="DI190" i="44"/>
  <c r="CC190" i="44"/>
  <c r="CS190" i="44"/>
  <c r="DI206" i="44"/>
  <c r="CC206" i="44"/>
  <c r="CS206" i="44"/>
  <c r="DI222" i="44"/>
  <c r="CC222" i="44"/>
  <c r="CS222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S173" i="44"/>
  <c r="CC173" i="44"/>
  <c r="DI189" i="44"/>
  <c r="CS189" i="44"/>
  <c r="CC189" i="44"/>
  <c r="DI205" i="44"/>
  <c r="CS205" i="44"/>
  <c r="CC205" i="44"/>
  <c r="DI221" i="44"/>
  <c r="CS221" i="44"/>
  <c r="CC221" i="44"/>
  <c r="DI211" i="44"/>
  <c r="CS211" i="44"/>
  <c r="CC211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28" i="44"/>
  <c r="CS228" i="44"/>
  <c r="CC228" i="44"/>
  <c r="CS58" i="44"/>
  <c r="DI58" i="44"/>
  <c r="CC58" i="44"/>
  <c r="CS90" i="44"/>
  <c r="DI90" i="44"/>
  <c r="CC90" i="44"/>
  <c r="CS122" i="44"/>
  <c r="DI122" i="44"/>
  <c r="CC122" i="44"/>
  <c r="CS154" i="44"/>
  <c r="DI154" i="44"/>
  <c r="CC154" i="44"/>
  <c r="DI186" i="44"/>
  <c r="CC186" i="44"/>
  <c r="CS186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S185" i="44"/>
  <c r="CC185" i="44"/>
  <c r="CS32" i="44"/>
  <c r="DI32" i="44"/>
  <c r="CC32" i="44"/>
  <c r="CS64" i="44"/>
  <c r="DI64" i="44"/>
  <c r="CC64" i="44"/>
  <c r="CS96" i="44"/>
  <c r="DI96" i="44"/>
  <c r="CC96" i="44"/>
  <c r="CS128" i="44"/>
  <c r="DI128" i="44"/>
  <c r="CC128" i="44"/>
  <c r="CS160" i="44"/>
  <c r="DI160" i="44"/>
  <c r="CC160" i="44"/>
  <c r="DI192" i="44"/>
  <c r="CC192" i="44"/>
  <c r="CS192" i="44"/>
  <c r="DI224" i="44"/>
  <c r="CC224" i="44"/>
  <c r="CS224" i="44"/>
  <c r="CS34" i="44"/>
  <c r="DI34" i="44"/>
  <c r="CC34" i="44"/>
  <c r="CS50" i="44"/>
  <c r="DI50" i="44"/>
  <c r="CC50" i="44"/>
  <c r="CS66" i="44"/>
  <c r="DI66" i="44"/>
  <c r="CC66" i="44"/>
  <c r="CS82" i="44"/>
  <c r="DI82" i="44"/>
  <c r="CC82" i="44"/>
  <c r="CS98" i="44"/>
  <c r="DI98" i="44"/>
  <c r="CC98" i="44"/>
  <c r="CS114" i="44"/>
  <c r="DI114" i="44"/>
  <c r="CC114" i="44"/>
  <c r="CS130" i="44"/>
  <c r="DI130" i="44"/>
  <c r="CC130" i="44"/>
  <c r="CS146" i="44"/>
  <c r="DI146" i="44"/>
  <c r="CC146" i="44"/>
  <c r="DI162" i="44"/>
  <c r="CS162" i="44"/>
  <c r="CC162" i="44"/>
  <c r="DI178" i="44"/>
  <c r="CS178" i="44"/>
  <c r="CC178" i="44"/>
  <c r="DI194" i="44"/>
  <c r="CS194" i="44"/>
  <c r="CC194" i="44"/>
  <c r="DI210" i="44"/>
  <c r="CS210" i="44"/>
  <c r="CC210" i="44"/>
  <c r="DI226" i="44"/>
  <c r="CS226" i="44"/>
  <c r="CC226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CS161" i="44"/>
  <c r="DI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DI223" i="44"/>
  <c r="CS223" i="44"/>
  <c r="CC223" i="44"/>
  <c r="CS40" i="44"/>
  <c r="DI40" i="44"/>
  <c r="CC40" i="44"/>
  <c r="CS56" i="44"/>
  <c r="DI56" i="44"/>
  <c r="CC56" i="44"/>
  <c r="CS72" i="44"/>
  <c r="DI72" i="44"/>
  <c r="CC72" i="44"/>
  <c r="CS88" i="44"/>
  <c r="DI88" i="44"/>
  <c r="CC88" i="44"/>
  <c r="CS104" i="44"/>
  <c r="DI104" i="44"/>
  <c r="CC104" i="44"/>
  <c r="CS120" i="44"/>
  <c r="DI120" i="44"/>
  <c r="CC120" i="44"/>
  <c r="CS136" i="44"/>
  <c r="DI136" i="44"/>
  <c r="CC136" i="44"/>
  <c r="CS152" i="44"/>
  <c r="DI152" i="44"/>
  <c r="CC152" i="44"/>
  <c r="DI168" i="44"/>
  <c r="CC168" i="44"/>
  <c r="CS168" i="44"/>
  <c r="DI184" i="44"/>
  <c r="CC184" i="44"/>
  <c r="CS184" i="44"/>
  <c r="DI200" i="44"/>
  <c r="CC200" i="44"/>
  <c r="CS200" i="44"/>
  <c r="DI216" i="44"/>
  <c r="CC216" i="44"/>
  <c r="CS216" i="44"/>
  <c r="CS42" i="44"/>
  <c r="DI42" i="44"/>
  <c r="CC42" i="44"/>
  <c r="CS74" i="44"/>
  <c r="DI74" i="44"/>
  <c r="CC74" i="44"/>
  <c r="CS106" i="44"/>
  <c r="DI106" i="44"/>
  <c r="CC106" i="44"/>
  <c r="CS138" i="44"/>
  <c r="DI138" i="44"/>
  <c r="CC138" i="44"/>
  <c r="DI170" i="44"/>
  <c r="CC170" i="44"/>
  <c r="CS170" i="44"/>
  <c r="DI202" i="44"/>
  <c r="CC202" i="44"/>
  <c r="CS202" i="44"/>
  <c r="DI218" i="44"/>
  <c r="CC218" i="44"/>
  <c r="CS218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S169" i="44"/>
  <c r="CC169" i="44"/>
  <c r="DI201" i="44"/>
  <c r="CS201" i="44"/>
  <c r="CC201" i="44"/>
  <c r="DI217" i="44"/>
  <c r="CS217" i="44"/>
  <c r="CC217" i="44"/>
  <c r="CS48" i="44"/>
  <c r="DI48" i="44"/>
  <c r="CC48" i="44"/>
  <c r="CS80" i="44"/>
  <c r="DI80" i="44"/>
  <c r="CC80" i="44"/>
  <c r="CS112" i="44"/>
  <c r="DI112" i="44"/>
  <c r="CC112" i="44"/>
  <c r="CS144" i="44"/>
  <c r="DI144" i="44"/>
  <c r="CC144" i="44"/>
  <c r="DI176" i="44"/>
  <c r="CC176" i="44"/>
  <c r="CS176" i="44"/>
  <c r="DI208" i="44"/>
  <c r="CC208" i="44"/>
  <c r="CS208" i="44"/>
  <c r="CS38" i="44"/>
  <c r="DI38" i="44"/>
  <c r="CC38" i="44"/>
  <c r="CS54" i="44"/>
  <c r="DI54" i="44"/>
  <c r="CC54" i="44"/>
  <c r="CS70" i="44"/>
  <c r="DI70" i="44"/>
  <c r="CC70" i="44"/>
  <c r="CS86" i="44"/>
  <c r="DI86" i="44"/>
  <c r="CC86" i="44"/>
  <c r="CS102" i="44"/>
  <c r="DI102" i="44"/>
  <c r="CC102" i="44"/>
  <c r="CS118" i="44"/>
  <c r="DI118" i="44"/>
  <c r="CC118" i="44"/>
  <c r="CS134" i="44"/>
  <c r="DI134" i="44"/>
  <c r="CC134" i="44"/>
  <c r="CS150" i="44"/>
  <c r="DI150" i="44"/>
  <c r="CC150" i="44"/>
  <c r="DI166" i="44"/>
  <c r="CC166" i="44"/>
  <c r="CS166" i="44"/>
  <c r="DI182" i="44"/>
  <c r="CC182" i="44"/>
  <c r="CS182" i="44"/>
  <c r="DI198" i="44"/>
  <c r="CC198" i="44"/>
  <c r="CS198" i="44"/>
  <c r="DI214" i="44"/>
  <c r="CC214" i="44"/>
  <c r="CS214" i="44"/>
  <c r="DI215" i="44"/>
  <c r="CS215" i="44"/>
  <c r="CC215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S165" i="44"/>
  <c r="CC165" i="44"/>
  <c r="DI181" i="44"/>
  <c r="CS181" i="44"/>
  <c r="CC181" i="44"/>
  <c r="DI197" i="44"/>
  <c r="CS197" i="44"/>
  <c r="CC197" i="44"/>
  <c r="DI213" i="44"/>
  <c r="CS213" i="44"/>
  <c r="CC213" i="44"/>
  <c r="DI28" i="44"/>
  <c r="CC28" i="44"/>
  <c r="CS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CS188" i="44"/>
  <c r="DI188" i="44"/>
  <c r="CC188" i="44"/>
  <c r="CS204" i="44"/>
  <c r="DI204" i="44"/>
  <c r="CC204" i="44"/>
  <c r="CS220" i="44"/>
  <c r="DI220" i="44"/>
  <c r="CC220" i="44"/>
  <c r="DI219" i="44"/>
  <c r="CS219" i="44"/>
  <c r="CC219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143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221" i="44"/>
  <c r="HN224" i="44"/>
  <c r="HN226" i="44"/>
  <c r="HN228" i="44"/>
  <c r="HN222" i="44"/>
  <c r="HN223" i="44"/>
  <c r="HN225" i="44"/>
  <c r="HN227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29" i="44"/>
  <c r="HH31" i="44"/>
  <c r="HH33" i="44"/>
  <c r="HH35" i="44"/>
  <c r="HH37" i="44"/>
  <c r="HH39" i="44"/>
  <c r="HH41" i="44"/>
  <c r="HH43" i="44"/>
  <c r="HH45" i="44"/>
  <c r="HH47" i="44"/>
  <c r="HH49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2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98" i="44"/>
  <c r="HH143" i="44"/>
  <c r="HH144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2" i="44"/>
  <c r="HH223" i="44"/>
  <c r="HH225" i="44"/>
  <c r="HH227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4" i="44"/>
  <c r="HH226" i="44"/>
  <c r="HH228" i="44"/>
  <c r="IA28" i="44"/>
  <c r="IA30" i="44"/>
  <c r="IA32" i="44"/>
  <c r="IA34" i="44"/>
  <c r="IA36" i="44"/>
  <c r="IA38" i="44"/>
  <c r="IA40" i="44"/>
  <c r="IA42" i="44"/>
  <c r="IA44" i="44"/>
  <c r="IA46" i="44"/>
  <c r="IA48" i="44"/>
  <c r="IA50" i="44"/>
  <c r="IA52" i="44"/>
  <c r="IA54" i="44"/>
  <c r="IA56" i="44"/>
  <c r="IA58" i="44"/>
  <c r="IA29" i="44"/>
  <c r="IA31" i="44"/>
  <c r="IA33" i="44"/>
  <c r="IA35" i="44"/>
  <c r="IA37" i="44"/>
  <c r="IA39" i="44"/>
  <c r="IA41" i="44"/>
  <c r="IA43" i="44"/>
  <c r="IA45" i="44"/>
  <c r="IA47" i="44"/>
  <c r="IA49" i="44"/>
  <c r="IA51" i="44"/>
  <c r="IA53" i="44"/>
  <c r="IA55" i="44"/>
  <c r="IA57" i="44"/>
  <c r="IA59" i="44"/>
  <c r="IA61" i="44"/>
  <c r="IA63" i="44"/>
  <c r="IA65" i="44"/>
  <c r="IA67" i="44"/>
  <c r="IA69" i="44"/>
  <c r="IA71" i="44"/>
  <c r="IA73" i="44"/>
  <c r="IA75" i="44"/>
  <c r="IA77" i="44"/>
  <c r="IA79" i="44"/>
  <c r="IA81" i="44"/>
  <c r="IA83" i="44"/>
  <c r="IA85" i="44"/>
  <c r="IA87" i="44"/>
  <c r="IA89" i="44"/>
  <c r="IA91" i="44"/>
  <c r="IA93" i="44"/>
  <c r="IA95" i="44"/>
  <c r="IA97" i="44"/>
  <c r="IA99" i="44"/>
  <c r="IA101" i="44"/>
  <c r="IA103" i="44"/>
  <c r="IA105" i="44"/>
  <c r="IA107" i="44"/>
  <c r="IA109" i="44"/>
  <c r="IA111" i="44"/>
  <c r="IA113" i="44"/>
  <c r="IA115" i="44"/>
  <c r="IA117" i="44"/>
  <c r="IA119" i="44"/>
  <c r="IA121" i="44"/>
  <c r="IA123" i="44"/>
  <c r="IA125" i="44"/>
  <c r="IA127" i="44"/>
  <c r="IA129" i="44"/>
  <c r="IA131" i="44"/>
  <c r="IA133" i="44"/>
  <c r="IA135" i="44"/>
  <c r="IA137" i="44"/>
  <c r="IA139" i="44"/>
  <c r="IA141" i="44"/>
  <c r="IA143" i="44"/>
  <c r="IA145" i="44"/>
  <c r="IA147" i="44"/>
  <c r="IA149" i="44"/>
  <c r="IA151" i="44"/>
  <c r="IA153" i="44"/>
  <c r="IA155" i="44"/>
  <c r="IA157" i="44"/>
  <c r="IA159" i="44"/>
  <c r="IA161" i="44"/>
  <c r="IA163" i="44"/>
  <c r="IA165" i="44"/>
  <c r="IA167" i="44"/>
  <c r="IA169" i="44"/>
  <c r="IA171" i="44"/>
  <c r="IA173" i="44"/>
  <c r="IA175" i="44"/>
  <c r="IA177" i="44"/>
  <c r="IA179" i="44"/>
  <c r="IA181" i="44"/>
  <c r="IA183" i="44"/>
  <c r="IA185" i="44"/>
  <c r="IA187" i="44"/>
  <c r="IA189" i="44"/>
  <c r="IA191" i="44"/>
  <c r="IA193" i="44"/>
  <c r="IA195" i="44"/>
  <c r="IA197" i="44"/>
  <c r="IA199" i="44"/>
  <c r="IA201" i="44"/>
  <c r="IA203" i="44"/>
  <c r="IA205" i="44"/>
  <c r="IA207" i="44"/>
  <c r="IA209" i="44"/>
  <c r="IA211" i="44"/>
  <c r="IA213" i="44"/>
  <c r="IA215" i="44"/>
  <c r="IA217" i="44"/>
  <c r="IA219" i="44"/>
  <c r="IA221" i="44"/>
  <c r="IA223" i="44"/>
  <c r="IA225" i="44"/>
  <c r="IA227" i="44"/>
  <c r="IA60" i="44"/>
  <c r="IA62" i="44"/>
  <c r="IA64" i="44"/>
  <c r="IA66" i="44"/>
  <c r="IA68" i="44"/>
  <c r="IA70" i="44"/>
  <c r="IA72" i="44"/>
  <c r="IA74" i="44"/>
  <c r="IA76" i="44"/>
  <c r="IA78" i="44"/>
  <c r="IA80" i="44"/>
  <c r="IA82" i="44"/>
  <c r="IA84" i="44"/>
  <c r="IA86" i="44"/>
  <c r="IA88" i="44"/>
  <c r="IA90" i="44"/>
  <c r="IA92" i="44"/>
  <c r="IA94" i="44"/>
  <c r="IA96" i="44"/>
  <c r="IA98" i="44"/>
  <c r="IA100" i="44"/>
  <c r="IA102" i="44"/>
  <c r="IA104" i="44"/>
  <c r="IA106" i="44"/>
  <c r="IA108" i="44"/>
  <c r="IA110" i="44"/>
  <c r="IA112" i="44"/>
  <c r="IA114" i="44"/>
  <c r="IA116" i="44"/>
  <c r="IA118" i="44"/>
  <c r="IA120" i="44"/>
  <c r="IA122" i="44"/>
  <c r="IA124" i="44"/>
  <c r="IA126" i="44"/>
  <c r="IA128" i="44"/>
  <c r="IA130" i="44"/>
  <c r="IA132" i="44"/>
  <c r="IA134" i="44"/>
  <c r="IA136" i="44"/>
  <c r="IA138" i="44"/>
  <c r="IA140" i="44"/>
  <c r="IA142" i="44"/>
  <c r="IA144" i="44"/>
  <c r="IA146" i="44"/>
  <c r="IA148" i="44"/>
  <c r="IA150" i="44"/>
  <c r="IA152" i="44"/>
  <c r="IA154" i="44"/>
  <c r="IA156" i="44"/>
  <c r="IA158" i="44"/>
  <c r="IA160" i="44"/>
  <c r="IA162" i="44"/>
  <c r="IA164" i="44"/>
  <c r="IA166" i="44"/>
  <c r="IA168" i="44"/>
  <c r="IA170" i="44"/>
  <c r="IA172" i="44"/>
  <c r="IA174" i="44"/>
  <c r="IA176" i="44"/>
  <c r="IA178" i="44"/>
  <c r="IA180" i="44"/>
  <c r="IA182" i="44"/>
  <c r="IA184" i="44"/>
  <c r="IA186" i="44"/>
  <c r="IA188" i="44"/>
  <c r="IA190" i="44"/>
  <c r="IA192" i="44"/>
  <c r="IA194" i="44"/>
  <c r="IA196" i="44"/>
  <c r="IA198" i="44"/>
  <c r="IA200" i="44"/>
  <c r="IA202" i="44"/>
  <c r="IA204" i="44"/>
  <c r="IA206" i="44"/>
  <c r="IA208" i="44"/>
  <c r="IA210" i="44"/>
  <c r="IA212" i="44"/>
  <c r="IA214" i="44"/>
  <c r="IA216" i="44"/>
  <c r="IA218" i="44"/>
  <c r="IA220" i="44"/>
  <c r="IA222" i="44"/>
  <c r="IA224" i="44"/>
  <c r="IA226" i="44"/>
  <c r="IA22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IK228" i="44"/>
  <c r="GQ28" i="44"/>
  <c r="GQ32" i="44"/>
  <c r="GQ36" i="44"/>
  <c r="GQ40" i="44"/>
  <c r="GQ44" i="44"/>
  <c r="GQ48" i="44"/>
  <c r="GQ52" i="44"/>
  <c r="GQ56" i="44"/>
  <c r="GQ60" i="44"/>
  <c r="GQ29" i="44"/>
  <c r="GQ33" i="44"/>
  <c r="GQ37" i="44"/>
  <c r="GQ41" i="44"/>
  <c r="GQ45" i="44"/>
  <c r="GQ49" i="44"/>
  <c r="GQ53" i="44"/>
  <c r="GQ57" i="44"/>
  <c r="GQ30" i="44"/>
  <c r="GQ34" i="44"/>
  <c r="GQ38" i="44"/>
  <c r="GQ42" i="44"/>
  <c r="GQ46" i="44"/>
  <c r="GQ50" i="44"/>
  <c r="GQ54" i="44"/>
  <c r="GQ58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31" i="44"/>
  <c r="GQ39" i="44"/>
  <c r="GQ47" i="44"/>
  <c r="GQ55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177" i="44"/>
  <c r="GQ181" i="44"/>
  <c r="GQ185" i="44"/>
  <c r="GQ189" i="44"/>
  <c r="GQ193" i="44"/>
  <c r="GQ197" i="44"/>
  <c r="GQ61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35" i="44"/>
  <c r="GQ43" i="44"/>
  <c r="GQ51" i="44"/>
  <c r="GQ59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178" i="44"/>
  <c r="GQ186" i="44"/>
  <c r="GQ194" i="44"/>
  <c r="GQ200" i="44"/>
  <c r="GQ204" i="44"/>
  <c r="GQ208" i="44"/>
  <c r="GQ212" i="44"/>
  <c r="GQ216" i="44"/>
  <c r="GQ220" i="44"/>
  <c r="GQ224" i="44"/>
  <c r="GQ228" i="44"/>
  <c r="GQ201" i="44"/>
  <c r="GQ205" i="44"/>
  <c r="GQ209" i="44"/>
  <c r="GQ213" i="44"/>
  <c r="GQ217" i="44"/>
  <c r="GQ221" i="44"/>
  <c r="GQ225" i="44"/>
  <c r="GQ182" i="44"/>
  <c r="GQ190" i="44"/>
  <c r="GQ198" i="44"/>
  <c r="GQ202" i="44"/>
  <c r="GQ206" i="44"/>
  <c r="GQ210" i="44"/>
  <c r="GQ214" i="44"/>
  <c r="GQ218" i="44"/>
  <c r="GQ222" i="44"/>
  <c r="GQ226" i="44"/>
  <c r="GQ199" i="44"/>
  <c r="GQ203" i="44"/>
  <c r="GQ207" i="44"/>
  <c r="GQ211" i="44"/>
  <c r="GQ215" i="44"/>
  <c r="GQ219" i="44"/>
  <c r="GQ223" i="44"/>
  <c r="GQ227" i="44"/>
  <c r="HY29" i="44"/>
  <c r="HY31" i="44"/>
  <c r="HY33" i="44"/>
  <c r="HY35" i="44"/>
  <c r="HY37" i="44"/>
  <c r="HY39" i="44"/>
  <c r="HY41" i="44"/>
  <c r="HY43" i="44"/>
  <c r="HY45" i="44"/>
  <c r="HY47" i="44"/>
  <c r="HY49" i="44"/>
  <c r="HY51" i="44"/>
  <c r="HY53" i="44"/>
  <c r="HY55" i="44"/>
  <c r="HY57" i="44"/>
  <c r="HY59" i="44"/>
  <c r="HY28" i="44"/>
  <c r="HY30" i="44"/>
  <c r="HY32" i="44"/>
  <c r="HY34" i="44"/>
  <c r="HY36" i="44"/>
  <c r="HY38" i="44"/>
  <c r="HY40" i="44"/>
  <c r="HY42" i="44"/>
  <c r="HY44" i="44"/>
  <c r="HY46" i="44"/>
  <c r="HY48" i="44"/>
  <c r="HY50" i="44"/>
  <c r="HY52" i="44"/>
  <c r="HY54" i="44"/>
  <c r="HY56" i="44"/>
  <c r="HY58" i="44"/>
  <c r="HY60" i="44"/>
  <c r="HY62" i="44"/>
  <c r="HY64" i="44"/>
  <c r="HY66" i="44"/>
  <c r="HY68" i="44"/>
  <c r="HY70" i="44"/>
  <c r="HY72" i="44"/>
  <c r="HY74" i="44"/>
  <c r="HY76" i="44"/>
  <c r="HY78" i="44"/>
  <c r="HY80" i="44"/>
  <c r="HY82" i="44"/>
  <c r="HY84" i="44"/>
  <c r="HY86" i="44"/>
  <c r="HY88" i="44"/>
  <c r="HY90" i="44"/>
  <c r="HY92" i="44"/>
  <c r="HY94" i="44"/>
  <c r="HY96" i="44"/>
  <c r="HY98" i="44"/>
  <c r="HY100" i="44"/>
  <c r="HY102" i="44"/>
  <c r="HY104" i="44"/>
  <c r="HY106" i="44"/>
  <c r="HY108" i="44"/>
  <c r="HY110" i="44"/>
  <c r="HY112" i="44"/>
  <c r="HY114" i="44"/>
  <c r="HY116" i="44"/>
  <c r="HY118" i="44"/>
  <c r="HY120" i="44"/>
  <c r="HY122" i="44"/>
  <c r="HY124" i="44"/>
  <c r="HY126" i="44"/>
  <c r="HY128" i="44"/>
  <c r="HY130" i="44"/>
  <c r="HY132" i="44"/>
  <c r="HY134" i="44"/>
  <c r="HY136" i="44"/>
  <c r="HY138" i="44"/>
  <c r="HY140" i="44"/>
  <c r="HY142" i="44"/>
  <c r="HY144" i="44"/>
  <c r="HY146" i="44"/>
  <c r="HY148" i="44"/>
  <c r="HY150" i="44"/>
  <c r="HY152" i="44"/>
  <c r="HY154" i="44"/>
  <c r="HY156" i="44"/>
  <c r="HY158" i="44"/>
  <c r="HY160" i="44"/>
  <c r="HY162" i="44"/>
  <c r="HY164" i="44"/>
  <c r="HY166" i="44"/>
  <c r="HY168" i="44"/>
  <c r="HY170" i="44"/>
  <c r="HY172" i="44"/>
  <c r="HY174" i="44"/>
  <c r="HY176" i="44"/>
  <c r="HY178" i="44"/>
  <c r="HY180" i="44"/>
  <c r="HY182" i="44"/>
  <c r="HY184" i="44"/>
  <c r="HY186" i="44"/>
  <c r="HY188" i="44"/>
  <c r="HY190" i="44"/>
  <c r="HY192" i="44"/>
  <c r="HY194" i="44"/>
  <c r="HY196" i="44"/>
  <c r="HY198" i="44"/>
  <c r="HY200" i="44"/>
  <c r="HY202" i="44"/>
  <c r="HY204" i="44"/>
  <c r="HY206" i="44"/>
  <c r="HY208" i="44"/>
  <c r="HY210" i="44"/>
  <c r="HY212" i="44"/>
  <c r="HY214" i="44"/>
  <c r="HY216" i="44"/>
  <c r="HY218" i="44"/>
  <c r="HY220" i="44"/>
  <c r="HY222" i="44"/>
  <c r="HY224" i="44"/>
  <c r="HY226" i="44"/>
  <c r="HY228" i="44"/>
  <c r="HY61" i="44"/>
  <c r="HY63" i="44"/>
  <c r="HY65" i="44"/>
  <c r="HY67" i="44"/>
  <c r="HY69" i="44"/>
  <c r="HY71" i="44"/>
  <c r="HY73" i="44"/>
  <c r="HY75" i="44"/>
  <c r="HY77" i="44"/>
  <c r="HY79" i="44"/>
  <c r="HY81" i="44"/>
  <c r="HY83" i="44"/>
  <c r="HY85" i="44"/>
  <c r="HY87" i="44"/>
  <c r="HY89" i="44"/>
  <c r="HY91" i="44"/>
  <c r="HY93" i="44"/>
  <c r="HY95" i="44"/>
  <c r="HY97" i="44"/>
  <c r="HY99" i="44"/>
  <c r="HY101" i="44"/>
  <c r="HY103" i="44"/>
  <c r="HY105" i="44"/>
  <c r="HY107" i="44"/>
  <c r="HY109" i="44"/>
  <c r="HY111" i="44"/>
  <c r="HY113" i="44"/>
  <c r="HY115" i="44"/>
  <c r="HY117" i="44"/>
  <c r="HY119" i="44"/>
  <c r="HY121" i="44"/>
  <c r="HY123" i="44"/>
  <c r="HY125" i="44"/>
  <c r="HY127" i="44"/>
  <c r="HY129" i="44"/>
  <c r="HY131" i="44"/>
  <c r="HY133" i="44"/>
  <c r="HY135" i="44"/>
  <c r="HY137" i="44"/>
  <c r="HY139" i="44"/>
  <c r="HY141" i="44"/>
  <c r="HY143" i="44"/>
  <c r="HY145" i="44"/>
  <c r="HY147" i="44"/>
  <c r="HY149" i="44"/>
  <c r="HY151" i="44"/>
  <c r="HY153" i="44"/>
  <c r="HY155" i="44"/>
  <c r="HY157" i="44"/>
  <c r="HY159" i="44"/>
  <c r="HY161" i="44"/>
  <c r="HY163" i="44"/>
  <c r="HY165" i="44"/>
  <c r="HY167" i="44"/>
  <c r="HY169" i="44"/>
  <c r="HY171" i="44"/>
  <c r="HY173" i="44"/>
  <c r="HY175" i="44"/>
  <c r="HY177" i="44"/>
  <c r="HY179" i="44"/>
  <c r="HY181" i="44"/>
  <c r="HY183" i="44"/>
  <c r="HY185" i="44"/>
  <c r="HY187" i="44"/>
  <c r="HY189" i="44"/>
  <c r="HY191" i="44"/>
  <c r="HY193" i="44"/>
  <c r="HY195" i="44"/>
  <c r="HY197" i="44"/>
  <c r="HY199" i="44"/>
  <c r="HY201" i="44"/>
  <c r="HY203" i="44"/>
  <c r="HY205" i="44"/>
  <c r="HY207" i="44"/>
  <c r="HY209" i="44"/>
  <c r="HY211" i="44"/>
  <c r="HY213" i="44"/>
  <c r="HY215" i="44"/>
  <c r="HY217" i="44"/>
  <c r="HY219" i="44"/>
  <c r="HY221" i="44"/>
  <c r="HY223" i="44"/>
  <c r="HY225" i="44"/>
  <c r="HY2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143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144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223" i="44"/>
  <c r="HG224" i="44"/>
  <c r="HG226" i="44"/>
  <c r="HG228" i="44"/>
  <c r="HG225" i="44"/>
  <c r="HG227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Q22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IR228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29" i="44"/>
  <c r="GU33" i="44"/>
  <c r="GU37" i="44"/>
  <c r="GU41" i="44"/>
  <c r="GU45" i="44"/>
  <c r="GU49" i="44"/>
  <c r="GU53" i="44"/>
  <c r="GU57" i="44"/>
  <c r="GU61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30" i="44"/>
  <c r="GU38" i="44"/>
  <c r="GU46" i="44"/>
  <c r="GU54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176" i="44"/>
  <c r="GU180" i="44"/>
  <c r="GU184" i="44"/>
  <c r="GU188" i="44"/>
  <c r="GU192" i="44"/>
  <c r="GU196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34" i="44"/>
  <c r="GU42" i="44"/>
  <c r="GU50" i="44"/>
  <c r="GU58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177" i="44"/>
  <c r="GU185" i="44"/>
  <c r="GU193" i="44"/>
  <c r="GU199" i="44"/>
  <c r="GU203" i="44"/>
  <c r="GU207" i="44"/>
  <c r="GU211" i="44"/>
  <c r="GU215" i="44"/>
  <c r="GU219" i="44"/>
  <c r="GU223" i="44"/>
  <c r="GU227" i="44"/>
  <c r="GU200" i="44"/>
  <c r="GU204" i="44"/>
  <c r="GU208" i="44"/>
  <c r="GU212" i="44"/>
  <c r="GU216" i="44"/>
  <c r="GU220" i="44"/>
  <c r="GU224" i="44"/>
  <c r="GU228" i="44"/>
  <c r="GU181" i="44"/>
  <c r="GU189" i="44"/>
  <c r="GU197" i="44"/>
  <c r="GU201" i="44"/>
  <c r="GU205" i="44"/>
  <c r="GU209" i="44"/>
  <c r="GU213" i="44"/>
  <c r="GU217" i="44"/>
  <c r="GU221" i="44"/>
  <c r="GU225" i="44"/>
  <c r="GU198" i="44"/>
  <c r="GU202" i="44"/>
  <c r="GU206" i="44"/>
  <c r="GU210" i="44"/>
  <c r="GU214" i="44"/>
  <c r="GU218" i="44"/>
  <c r="GU222" i="44"/>
  <c r="GU226" i="44"/>
  <c r="IC29" i="44"/>
  <c r="IC31" i="44"/>
  <c r="IC33" i="44"/>
  <c r="IC35" i="44"/>
  <c r="IC37" i="44"/>
  <c r="IC39" i="44"/>
  <c r="IC41" i="44"/>
  <c r="IC43" i="44"/>
  <c r="IC45" i="44"/>
  <c r="IC47" i="44"/>
  <c r="IC49" i="44"/>
  <c r="IC51" i="44"/>
  <c r="IC53" i="44"/>
  <c r="IC55" i="44"/>
  <c r="IC57" i="44"/>
  <c r="IC59" i="44"/>
  <c r="IC28" i="44"/>
  <c r="IC30" i="44"/>
  <c r="IC32" i="44"/>
  <c r="IC34" i="44"/>
  <c r="IC36" i="44"/>
  <c r="IC38" i="44"/>
  <c r="IC40" i="44"/>
  <c r="IC42" i="44"/>
  <c r="IC44" i="44"/>
  <c r="IC46" i="44"/>
  <c r="IC48" i="44"/>
  <c r="IC50" i="44"/>
  <c r="IC52" i="44"/>
  <c r="IC54" i="44"/>
  <c r="IC56" i="44"/>
  <c r="IC58" i="44"/>
  <c r="IC60" i="44"/>
  <c r="IC62" i="44"/>
  <c r="IC64" i="44"/>
  <c r="IC66" i="44"/>
  <c r="IC68" i="44"/>
  <c r="IC70" i="44"/>
  <c r="IC72" i="44"/>
  <c r="IC74" i="44"/>
  <c r="IC76" i="44"/>
  <c r="IC78" i="44"/>
  <c r="IC80" i="44"/>
  <c r="IC82" i="44"/>
  <c r="IC84" i="44"/>
  <c r="IC86" i="44"/>
  <c r="IC88" i="44"/>
  <c r="IC90" i="44"/>
  <c r="IC92" i="44"/>
  <c r="IC94" i="44"/>
  <c r="IC96" i="44"/>
  <c r="IC98" i="44"/>
  <c r="IC100" i="44"/>
  <c r="IC102" i="44"/>
  <c r="IC104" i="44"/>
  <c r="IC106" i="44"/>
  <c r="IC108" i="44"/>
  <c r="IC110" i="44"/>
  <c r="IC112" i="44"/>
  <c r="IC114" i="44"/>
  <c r="IC116" i="44"/>
  <c r="IC118" i="44"/>
  <c r="IC120" i="44"/>
  <c r="IC122" i="44"/>
  <c r="IC124" i="44"/>
  <c r="IC126" i="44"/>
  <c r="IC128" i="44"/>
  <c r="IC130" i="44"/>
  <c r="IC132" i="44"/>
  <c r="IC134" i="44"/>
  <c r="IC136" i="44"/>
  <c r="IC138" i="44"/>
  <c r="IC140" i="44"/>
  <c r="IC142" i="44"/>
  <c r="IC144" i="44"/>
  <c r="IC146" i="44"/>
  <c r="IC148" i="44"/>
  <c r="IC150" i="44"/>
  <c r="IC152" i="44"/>
  <c r="IC154" i="44"/>
  <c r="IC156" i="44"/>
  <c r="IC158" i="44"/>
  <c r="IC160" i="44"/>
  <c r="IC162" i="44"/>
  <c r="IC164" i="44"/>
  <c r="IC166" i="44"/>
  <c r="IC168" i="44"/>
  <c r="IC170" i="44"/>
  <c r="IC172" i="44"/>
  <c r="IC174" i="44"/>
  <c r="IC176" i="44"/>
  <c r="IC178" i="44"/>
  <c r="IC180" i="44"/>
  <c r="IC182" i="44"/>
  <c r="IC184" i="44"/>
  <c r="IC186" i="44"/>
  <c r="IC188" i="44"/>
  <c r="IC190" i="44"/>
  <c r="IC192" i="44"/>
  <c r="IC194" i="44"/>
  <c r="IC196" i="44"/>
  <c r="IC198" i="44"/>
  <c r="IC200" i="44"/>
  <c r="IC202" i="44"/>
  <c r="IC204" i="44"/>
  <c r="IC206" i="44"/>
  <c r="IC208" i="44"/>
  <c r="IC210" i="44"/>
  <c r="IC212" i="44"/>
  <c r="IC214" i="44"/>
  <c r="IC216" i="44"/>
  <c r="IC218" i="44"/>
  <c r="IC220" i="44"/>
  <c r="IC222" i="44"/>
  <c r="IC224" i="44"/>
  <c r="IC226" i="44"/>
  <c r="IC228" i="44"/>
  <c r="IC61" i="44"/>
  <c r="IC63" i="44"/>
  <c r="IC65" i="44"/>
  <c r="IC67" i="44"/>
  <c r="IC69" i="44"/>
  <c r="IC71" i="44"/>
  <c r="IC73" i="44"/>
  <c r="IC75" i="44"/>
  <c r="IC77" i="44"/>
  <c r="IC79" i="44"/>
  <c r="IC81" i="44"/>
  <c r="IC83" i="44"/>
  <c r="IC85" i="44"/>
  <c r="IC87" i="44"/>
  <c r="IC89" i="44"/>
  <c r="IC91" i="44"/>
  <c r="IC93" i="44"/>
  <c r="IC95" i="44"/>
  <c r="IC97" i="44"/>
  <c r="IC99" i="44"/>
  <c r="IC101" i="44"/>
  <c r="IC103" i="44"/>
  <c r="IC105" i="44"/>
  <c r="IC107" i="44"/>
  <c r="IC109" i="44"/>
  <c r="IC111" i="44"/>
  <c r="IC113" i="44"/>
  <c r="IC115" i="44"/>
  <c r="IC117" i="44"/>
  <c r="IC119" i="44"/>
  <c r="IC121" i="44"/>
  <c r="IC123" i="44"/>
  <c r="IC125" i="44"/>
  <c r="IC127" i="44"/>
  <c r="IC129" i="44"/>
  <c r="IC131" i="44"/>
  <c r="IC133" i="44"/>
  <c r="IC135" i="44"/>
  <c r="IC137" i="44"/>
  <c r="IC139" i="44"/>
  <c r="IC141" i="44"/>
  <c r="IC143" i="44"/>
  <c r="IC145" i="44"/>
  <c r="IC147" i="44"/>
  <c r="IC149" i="44"/>
  <c r="IC151" i="44"/>
  <c r="IC153" i="44"/>
  <c r="IC155" i="44"/>
  <c r="IC157" i="44"/>
  <c r="IC159" i="44"/>
  <c r="IC161" i="44"/>
  <c r="IC163" i="44"/>
  <c r="IC165" i="44"/>
  <c r="IC167" i="44"/>
  <c r="IC169" i="44"/>
  <c r="IC171" i="44"/>
  <c r="IC173" i="44"/>
  <c r="IC175" i="44"/>
  <c r="IC177" i="44"/>
  <c r="IC179" i="44"/>
  <c r="IC181" i="44"/>
  <c r="IC183" i="44"/>
  <c r="IC185" i="44"/>
  <c r="IC187" i="44"/>
  <c r="IC189" i="44"/>
  <c r="IC191" i="44"/>
  <c r="IC193" i="44"/>
  <c r="IC195" i="44"/>
  <c r="IC197" i="44"/>
  <c r="IC199" i="44"/>
  <c r="IC201" i="44"/>
  <c r="IC203" i="44"/>
  <c r="IC205" i="44"/>
  <c r="IC207" i="44"/>
  <c r="IC209" i="44"/>
  <c r="IC211" i="44"/>
  <c r="IC213" i="44"/>
  <c r="IC215" i="44"/>
  <c r="IC217" i="44"/>
  <c r="IC219" i="44"/>
  <c r="IC221" i="44"/>
  <c r="IC223" i="44"/>
  <c r="IC225" i="44"/>
  <c r="IC227" i="44"/>
  <c r="HK29" i="44"/>
  <c r="HK31" i="44"/>
  <c r="HK33" i="44"/>
  <c r="HK35" i="44"/>
  <c r="HK37" i="44"/>
  <c r="HK39" i="44"/>
  <c r="HK41" i="44"/>
  <c r="HK43" i="44"/>
  <c r="HK45" i="44"/>
  <c r="HK47" i="44"/>
  <c r="HK49" i="44"/>
  <c r="HK28" i="44"/>
  <c r="HK30" i="44"/>
  <c r="HK32" i="44"/>
  <c r="HK34" i="44"/>
  <c r="HK36" i="44"/>
  <c r="HK38" i="44"/>
  <c r="HK40" i="44"/>
  <c r="HK42" i="44"/>
  <c r="HK44" i="44"/>
  <c r="HK46" i="44"/>
  <c r="HK48" i="44"/>
  <c r="HK5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119" i="44"/>
  <c r="HK52" i="44"/>
  <c r="HK54" i="44"/>
  <c r="HK56" i="44"/>
  <c r="HK58" i="44"/>
  <c r="HK60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142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97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224" i="44"/>
  <c r="HK226" i="44"/>
  <c r="HK228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HK222" i="44"/>
  <c r="HK223" i="44"/>
  <c r="HK225" i="44"/>
  <c r="HK22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S22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IN228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142" i="44"/>
  <c r="HJ144" i="44"/>
  <c r="HJ143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222" i="44"/>
  <c r="HJ223" i="44"/>
  <c r="HJ225" i="44"/>
  <c r="HJ227" i="44"/>
  <c r="HJ224" i="44"/>
  <c r="HJ226" i="44"/>
  <c r="HJ228" i="44"/>
  <c r="HV29" i="44"/>
  <c r="HV31" i="44"/>
  <c r="HV33" i="44"/>
  <c r="HV35" i="44"/>
  <c r="HV37" i="44"/>
  <c r="HV39" i="44"/>
  <c r="HV41" i="44"/>
  <c r="HV43" i="44"/>
  <c r="HV45" i="44"/>
  <c r="HV47" i="44"/>
  <c r="HV49" i="44"/>
  <c r="HV51" i="44"/>
  <c r="HV53" i="44"/>
  <c r="HV28" i="44"/>
  <c r="HV30" i="44"/>
  <c r="HV32" i="44"/>
  <c r="HV34" i="44"/>
  <c r="HV36" i="44"/>
  <c r="HV38" i="44"/>
  <c r="HV40" i="44"/>
  <c r="HV42" i="44"/>
  <c r="HV44" i="44"/>
  <c r="HV46" i="44"/>
  <c r="HV48" i="44"/>
  <c r="HV50" i="44"/>
  <c r="HV52" i="44"/>
  <c r="HV54" i="44"/>
  <c r="HV56" i="44"/>
  <c r="HV58" i="44"/>
  <c r="HV60" i="44"/>
  <c r="HV61" i="44"/>
  <c r="HV63" i="44"/>
  <c r="HV65" i="44"/>
  <c r="HV67" i="44"/>
  <c r="HV69" i="44"/>
  <c r="HV71" i="44"/>
  <c r="HV73" i="44"/>
  <c r="HV75" i="44"/>
  <c r="HV77" i="44"/>
  <c r="HV79" i="44"/>
  <c r="HV81" i="44"/>
  <c r="HV83" i="44"/>
  <c r="HV85" i="44"/>
  <c r="HV87" i="44"/>
  <c r="HV89" i="44"/>
  <c r="HV91" i="44"/>
  <c r="HV93" i="44"/>
  <c r="HV95" i="44"/>
  <c r="HV97" i="44"/>
  <c r="HV99" i="44"/>
  <c r="HV101" i="44"/>
  <c r="HV103" i="44"/>
  <c r="HV105" i="44"/>
  <c r="HV107" i="44"/>
  <c r="HV109" i="44"/>
  <c r="HV111" i="44"/>
  <c r="HV113" i="44"/>
  <c r="HV115" i="44"/>
  <c r="HV117" i="44"/>
  <c r="HV119" i="44"/>
  <c r="HV121" i="44"/>
  <c r="HV123" i="44"/>
  <c r="HV125" i="44"/>
  <c r="HV127" i="44"/>
  <c r="HV129" i="44"/>
  <c r="HV131" i="44"/>
  <c r="HV133" i="44"/>
  <c r="HV135" i="44"/>
  <c r="HV137" i="44"/>
  <c r="HV139" i="44"/>
  <c r="HV141" i="44"/>
  <c r="HV143" i="44"/>
  <c r="HV145" i="44"/>
  <c r="HV147" i="44"/>
  <c r="HV149" i="44"/>
  <c r="HV151" i="44"/>
  <c r="HV153" i="44"/>
  <c r="HV155" i="44"/>
  <c r="HV157" i="44"/>
  <c r="HV159" i="44"/>
  <c r="HV161" i="44"/>
  <c r="HV163" i="44"/>
  <c r="HV165" i="44"/>
  <c r="HV167" i="44"/>
  <c r="HV169" i="44"/>
  <c r="HV171" i="44"/>
  <c r="HV173" i="44"/>
  <c r="HV175" i="44"/>
  <c r="HV177" i="44"/>
  <c r="HV179" i="44"/>
  <c r="HV181" i="44"/>
  <c r="HV183" i="44"/>
  <c r="HV55" i="44"/>
  <c r="HV57" i="44"/>
  <c r="HV59" i="44"/>
  <c r="HV62" i="44"/>
  <c r="HV64" i="44"/>
  <c r="HV66" i="44"/>
  <c r="HV68" i="44"/>
  <c r="HV70" i="44"/>
  <c r="HV72" i="44"/>
  <c r="HV74" i="44"/>
  <c r="HV76" i="44"/>
  <c r="HV78" i="44"/>
  <c r="HV80" i="44"/>
  <c r="HV82" i="44"/>
  <c r="HV84" i="44"/>
  <c r="HV86" i="44"/>
  <c r="HV88" i="44"/>
  <c r="HV90" i="44"/>
  <c r="HV92" i="44"/>
  <c r="HV94" i="44"/>
  <c r="HV96" i="44"/>
  <c r="HV98" i="44"/>
  <c r="HV100" i="44"/>
  <c r="HV102" i="44"/>
  <c r="HV104" i="44"/>
  <c r="HV106" i="44"/>
  <c r="HV108" i="44"/>
  <c r="HV110" i="44"/>
  <c r="HV112" i="44"/>
  <c r="HV114" i="44"/>
  <c r="HV116" i="44"/>
  <c r="HV118" i="44"/>
  <c r="HV120" i="44"/>
  <c r="HV122" i="44"/>
  <c r="HV124" i="44"/>
  <c r="HV126" i="44"/>
  <c r="HV128" i="44"/>
  <c r="HV130" i="44"/>
  <c r="HV132" i="44"/>
  <c r="HV134" i="44"/>
  <c r="HV136" i="44"/>
  <c r="HV138" i="44"/>
  <c r="HV140" i="44"/>
  <c r="HV142" i="44"/>
  <c r="HV144" i="44"/>
  <c r="HV146" i="44"/>
  <c r="HV148" i="44"/>
  <c r="HV150" i="44"/>
  <c r="HV152" i="44"/>
  <c r="HV154" i="44"/>
  <c r="HV156" i="44"/>
  <c r="HV158" i="44"/>
  <c r="HV160" i="44"/>
  <c r="HV162" i="44"/>
  <c r="HV164" i="44"/>
  <c r="HV166" i="44"/>
  <c r="HV168" i="44"/>
  <c r="HV170" i="44"/>
  <c r="HV172" i="44"/>
  <c r="HV174" i="44"/>
  <c r="HV176" i="44"/>
  <c r="HV178" i="44"/>
  <c r="HV180" i="44"/>
  <c r="HV182" i="44"/>
  <c r="HV184" i="44"/>
  <c r="HV186" i="44"/>
  <c r="HV188" i="44"/>
  <c r="HV190" i="44"/>
  <c r="HV192" i="44"/>
  <c r="HV194" i="44"/>
  <c r="HV196" i="44"/>
  <c r="HV198" i="44"/>
  <c r="HV200" i="44"/>
  <c r="HV202" i="44"/>
  <c r="HV204" i="44"/>
  <c r="HV206" i="44"/>
  <c r="HV208" i="44"/>
  <c r="HV210" i="44"/>
  <c r="HV212" i="44"/>
  <c r="HV214" i="44"/>
  <c r="HV216" i="44"/>
  <c r="HV218" i="44"/>
  <c r="HV220" i="44"/>
  <c r="HV222" i="44"/>
  <c r="HV224" i="44"/>
  <c r="HV226" i="44"/>
  <c r="HV228" i="44"/>
  <c r="HV185" i="44"/>
  <c r="HV187" i="44"/>
  <c r="HV189" i="44"/>
  <c r="HV191" i="44"/>
  <c r="HV193" i="44"/>
  <c r="HV195" i="44"/>
  <c r="HV197" i="44"/>
  <c r="HV199" i="44"/>
  <c r="HV201" i="44"/>
  <c r="HV203" i="44"/>
  <c r="HV205" i="44"/>
  <c r="HV207" i="44"/>
  <c r="HV209" i="44"/>
  <c r="HV211" i="44"/>
  <c r="HV213" i="44"/>
  <c r="HV215" i="44"/>
  <c r="HV217" i="44"/>
  <c r="HV219" i="44"/>
  <c r="HV221" i="44"/>
  <c r="HV223" i="44"/>
  <c r="HV225" i="44"/>
  <c r="HV227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142" i="44"/>
  <c r="HD144" i="44"/>
  <c r="HD143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222" i="44"/>
  <c r="HD225" i="44"/>
  <c r="HD227" i="44"/>
  <c r="HD223" i="44"/>
  <c r="HD224" i="44"/>
  <c r="HD226" i="44"/>
  <c r="HD228" i="44"/>
  <c r="HW28" i="44"/>
  <c r="HW30" i="44"/>
  <c r="HW32" i="44"/>
  <c r="HW34" i="44"/>
  <c r="HW36" i="44"/>
  <c r="HW38" i="44"/>
  <c r="HW40" i="44"/>
  <c r="HW42" i="44"/>
  <c r="HW44" i="44"/>
  <c r="HW46" i="44"/>
  <c r="HW48" i="44"/>
  <c r="HW50" i="44"/>
  <c r="HW52" i="44"/>
  <c r="HW54" i="44"/>
  <c r="HW56" i="44"/>
  <c r="HW58" i="44"/>
  <c r="HW60" i="44"/>
  <c r="HW29" i="44"/>
  <c r="HW31" i="44"/>
  <c r="HW33" i="44"/>
  <c r="HW35" i="44"/>
  <c r="HW37" i="44"/>
  <c r="HW39" i="44"/>
  <c r="HW41" i="44"/>
  <c r="HW43" i="44"/>
  <c r="HW45" i="44"/>
  <c r="HW47" i="44"/>
  <c r="HW49" i="44"/>
  <c r="HW51" i="44"/>
  <c r="HW53" i="44"/>
  <c r="HW55" i="44"/>
  <c r="HW57" i="44"/>
  <c r="HW59" i="44"/>
  <c r="HW61" i="44"/>
  <c r="HW63" i="44"/>
  <c r="HW65" i="44"/>
  <c r="HW67" i="44"/>
  <c r="HW69" i="44"/>
  <c r="HW71" i="44"/>
  <c r="HW73" i="44"/>
  <c r="HW75" i="44"/>
  <c r="HW77" i="44"/>
  <c r="HW79" i="44"/>
  <c r="HW81" i="44"/>
  <c r="HW83" i="44"/>
  <c r="HW85" i="44"/>
  <c r="HW87" i="44"/>
  <c r="HW89" i="44"/>
  <c r="HW91" i="44"/>
  <c r="HW93" i="44"/>
  <c r="HW95" i="44"/>
  <c r="HW97" i="44"/>
  <c r="HW99" i="44"/>
  <c r="HW101" i="44"/>
  <c r="HW103" i="44"/>
  <c r="HW105" i="44"/>
  <c r="HW107" i="44"/>
  <c r="HW109" i="44"/>
  <c r="HW111" i="44"/>
  <c r="HW113" i="44"/>
  <c r="HW115" i="44"/>
  <c r="HW117" i="44"/>
  <c r="HW119" i="44"/>
  <c r="HW121" i="44"/>
  <c r="HW123" i="44"/>
  <c r="HW125" i="44"/>
  <c r="HW127" i="44"/>
  <c r="HW129" i="44"/>
  <c r="HW131" i="44"/>
  <c r="HW133" i="44"/>
  <c r="HW135" i="44"/>
  <c r="HW137" i="44"/>
  <c r="HW139" i="44"/>
  <c r="HW141" i="44"/>
  <c r="HW143" i="44"/>
  <c r="HW145" i="44"/>
  <c r="HW147" i="44"/>
  <c r="HW149" i="44"/>
  <c r="HW151" i="44"/>
  <c r="HW153" i="44"/>
  <c r="HW155" i="44"/>
  <c r="HW157" i="44"/>
  <c r="HW159" i="44"/>
  <c r="HW161" i="44"/>
  <c r="HW163" i="44"/>
  <c r="HW165" i="44"/>
  <c r="HW167" i="44"/>
  <c r="HW169" i="44"/>
  <c r="HW171" i="44"/>
  <c r="HW173" i="44"/>
  <c r="HW175" i="44"/>
  <c r="HW177" i="44"/>
  <c r="HW179" i="44"/>
  <c r="HW181" i="44"/>
  <c r="HW183" i="44"/>
  <c r="HW185" i="44"/>
  <c r="HW187" i="44"/>
  <c r="HW189" i="44"/>
  <c r="HW191" i="44"/>
  <c r="HW193" i="44"/>
  <c r="HW195" i="44"/>
  <c r="HW197" i="44"/>
  <c r="HW199" i="44"/>
  <c r="HW201" i="44"/>
  <c r="HW203" i="44"/>
  <c r="HW205" i="44"/>
  <c r="HW207" i="44"/>
  <c r="HW209" i="44"/>
  <c r="HW211" i="44"/>
  <c r="HW213" i="44"/>
  <c r="HW215" i="44"/>
  <c r="HW217" i="44"/>
  <c r="HW219" i="44"/>
  <c r="HW221" i="44"/>
  <c r="HW223" i="44"/>
  <c r="HW225" i="44"/>
  <c r="HW227" i="44"/>
  <c r="HW62" i="44"/>
  <c r="HW64" i="44"/>
  <c r="HW66" i="44"/>
  <c r="HW68" i="44"/>
  <c r="HW70" i="44"/>
  <c r="HW72" i="44"/>
  <c r="HW74" i="44"/>
  <c r="HW76" i="44"/>
  <c r="HW78" i="44"/>
  <c r="HW80" i="44"/>
  <c r="HW82" i="44"/>
  <c r="HW84" i="44"/>
  <c r="HW86" i="44"/>
  <c r="HW88" i="44"/>
  <c r="HW90" i="44"/>
  <c r="HW92" i="44"/>
  <c r="HW94" i="44"/>
  <c r="HW96" i="44"/>
  <c r="HW98" i="44"/>
  <c r="HW100" i="44"/>
  <c r="HW102" i="44"/>
  <c r="HW104" i="44"/>
  <c r="HW106" i="44"/>
  <c r="HW108" i="44"/>
  <c r="HW110" i="44"/>
  <c r="HW112" i="44"/>
  <c r="HW114" i="44"/>
  <c r="HW116" i="44"/>
  <c r="HW118" i="44"/>
  <c r="HW120" i="44"/>
  <c r="HW122" i="44"/>
  <c r="HW124" i="44"/>
  <c r="HW126" i="44"/>
  <c r="HW128" i="44"/>
  <c r="HW130" i="44"/>
  <c r="HW132" i="44"/>
  <c r="HW134" i="44"/>
  <c r="HW136" i="44"/>
  <c r="HW138" i="44"/>
  <c r="HW140" i="44"/>
  <c r="HW142" i="44"/>
  <c r="HW144" i="44"/>
  <c r="HW146" i="44"/>
  <c r="HW148" i="44"/>
  <c r="HW150" i="44"/>
  <c r="HW152" i="44"/>
  <c r="HW154" i="44"/>
  <c r="HW156" i="44"/>
  <c r="HW158" i="44"/>
  <c r="HW160" i="44"/>
  <c r="HW162" i="44"/>
  <c r="HW164" i="44"/>
  <c r="HW166" i="44"/>
  <c r="HW168" i="44"/>
  <c r="HW170" i="44"/>
  <c r="HW172" i="44"/>
  <c r="HW174" i="44"/>
  <c r="HW176" i="44"/>
  <c r="HW178" i="44"/>
  <c r="HW180" i="44"/>
  <c r="HW182" i="44"/>
  <c r="HW184" i="44"/>
  <c r="HW186" i="44"/>
  <c r="HW188" i="44"/>
  <c r="HW190" i="44"/>
  <c r="HW192" i="44"/>
  <c r="HW194" i="44"/>
  <c r="HW196" i="44"/>
  <c r="HW198" i="44"/>
  <c r="HW200" i="44"/>
  <c r="HW202" i="44"/>
  <c r="HW204" i="44"/>
  <c r="HW206" i="44"/>
  <c r="HW208" i="44"/>
  <c r="HW210" i="44"/>
  <c r="HW212" i="44"/>
  <c r="HW214" i="44"/>
  <c r="HW216" i="44"/>
  <c r="HW218" i="44"/>
  <c r="HW220" i="44"/>
  <c r="HW222" i="44"/>
  <c r="HW224" i="44"/>
  <c r="HW226" i="44"/>
  <c r="HW22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T228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28" i="44"/>
  <c r="IO209" i="44"/>
  <c r="IO210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IJ228" i="44"/>
  <c r="AT206" i="44"/>
  <c r="AT210" i="44"/>
  <c r="AT214" i="44"/>
  <c r="AT218" i="44"/>
  <c r="AT222" i="44"/>
  <c r="AT226" i="44"/>
  <c r="AT203" i="44"/>
  <c r="AT207" i="44"/>
  <c r="AT211" i="44"/>
  <c r="AT215" i="44"/>
  <c r="AT219" i="44"/>
  <c r="AT223" i="44"/>
  <c r="AT227" i="44"/>
  <c r="AT204" i="44"/>
  <c r="AT208" i="44"/>
  <c r="AT212" i="44"/>
  <c r="AT216" i="44"/>
  <c r="AT220" i="44"/>
  <c r="AT224" i="44"/>
  <c r="AT228" i="44"/>
  <c r="AT209" i="44"/>
  <c r="AT225" i="44"/>
  <c r="BJ205" i="44"/>
  <c r="AD205" i="44" s="1"/>
  <c r="BJ209" i="44"/>
  <c r="AD209" i="44" s="1"/>
  <c r="BJ213" i="44"/>
  <c r="AD213" i="44" s="1"/>
  <c r="BJ217" i="44"/>
  <c r="AD217" i="44" s="1"/>
  <c r="BJ221" i="44"/>
  <c r="AD221" i="44" s="1"/>
  <c r="BJ224" i="44"/>
  <c r="AD224" i="44" s="1"/>
  <c r="BJ228" i="44"/>
  <c r="AD228" i="44" s="1"/>
  <c r="AT205" i="44"/>
  <c r="AT221" i="44"/>
  <c r="BJ206" i="44"/>
  <c r="AD206" i="44" s="1"/>
  <c r="BJ210" i="44"/>
  <c r="AD210" i="44" s="1"/>
  <c r="BJ214" i="44"/>
  <c r="AD214" i="44" s="1"/>
  <c r="BJ218" i="44"/>
  <c r="AD218" i="44" s="1"/>
  <c r="BJ222" i="44"/>
  <c r="AD222" i="44" s="1"/>
  <c r="BJ225" i="44"/>
  <c r="AD225" i="44" s="1"/>
  <c r="AT217" i="44"/>
  <c r="BJ203" i="44"/>
  <c r="AD203" i="44" s="1"/>
  <c r="BJ207" i="44"/>
  <c r="AD207" i="44" s="1"/>
  <c r="BJ211" i="44"/>
  <c r="AD211" i="44" s="1"/>
  <c r="BJ215" i="44"/>
  <c r="AD215" i="44" s="1"/>
  <c r="BJ219" i="44"/>
  <c r="AD219" i="44" s="1"/>
  <c r="BJ226" i="44"/>
  <c r="AD226" i="44" s="1"/>
  <c r="BJ204" i="44"/>
  <c r="AD204" i="44" s="1"/>
  <c r="BJ220" i="44"/>
  <c r="AD220" i="44" s="1"/>
  <c r="BJ223" i="44"/>
  <c r="AD223" i="44" s="1"/>
  <c r="AT213" i="44"/>
  <c r="BJ216" i="44"/>
  <c r="AD216" i="44" s="1"/>
  <c r="BJ212" i="44"/>
  <c r="AD212" i="44" s="1"/>
  <c r="BJ208" i="44"/>
  <c r="AD208" i="44" s="1"/>
  <c r="BJ227" i="44"/>
  <c r="AD227" i="44" s="1"/>
  <c r="FX32" i="44"/>
  <c r="FX36" i="44"/>
  <c r="FX39" i="44"/>
  <c r="FX43" i="44"/>
  <c r="FX46" i="44"/>
  <c r="FX50" i="44"/>
  <c r="FX53" i="44"/>
  <c r="FX57" i="44"/>
  <c r="FX64" i="44"/>
  <c r="FX68" i="44"/>
  <c r="FX71" i="44"/>
  <c r="FX75" i="44"/>
  <c r="FX78" i="44"/>
  <c r="FX82" i="44"/>
  <c r="FX85" i="44"/>
  <c r="FX89" i="44"/>
  <c r="FX96" i="44"/>
  <c r="FX100" i="44"/>
  <c r="FX103" i="44"/>
  <c r="FX107" i="44"/>
  <c r="FX110" i="44"/>
  <c r="FX114" i="44"/>
  <c r="FX117" i="44"/>
  <c r="FX121" i="44"/>
  <c r="FX128" i="44"/>
  <c r="FX132" i="44"/>
  <c r="FX135" i="44"/>
  <c r="FX139" i="44"/>
  <c r="FX142" i="44"/>
  <c r="FX146" i="44"/>
  <c r="FX149" i="44"/>
  <c r="FX153" i="44"/>
  <c r="FX160" i="44"/>
  <c r="FX164" i="44"/>
  <c r="FX167" i="44"/>
  <c r="FX171" i="44"/>
  <c r="FX174" i="44"/>
  <c r="FX178" i="44"/>
  <c r="FX181" i="44"/>
  <c r="FX185" i="44"/>
  <c r="FX192" i="44"/>
  <c r="FX196" i="44"/>
  <c r="FX199" i="44"/>
  <c r="FX203" i="44"/>
  <c r="FX206" i="44"/>
  <c r="FX210" i="44"/>
  <c r="FX213" i="44"/>
  <c r="FX217" i="44"/>
  <c r="FX224" i="44"/>
  <c r="FX227" i="44"/>
  <c r="FX29" i="44"/>
  <c r="FX33" i="44"/>
  <c r="FX40" i="44"/>
  <c r="FX44" i="44"/>
  <c r="FX47" i="44"/>
  <c r="FX51" i="44"/>
  <c r="FX54" i="44"/>
  <c r="FX58" i="44"/>
  <c r="FX61" i="44"/>
  <c r="FX65" i="44"/>
  <c r="FX72" i="44"/>
  <c r="FX76" i="44"/>
  <c r="FX79" i="44"/>
  <c r="FX83" i="44"/>
  <c r="FX86" i="44"/>
  <c r="FX90" i="44"/>
  <c r="FX93" i="44"/>
  <c r="FX97" i="44"/>
  <c r="FX104" i="44"/>
  <c r="FX108" i="44"/>
  <c r="FX111" i="44"/>
  <c r="FX115" i="44"/>
  <c r="FX118" i="44"/>
  <c r="FX122" i="44"/>
  <c r="FX125" i="44"/>
  <c r="FX129" i="44"/>
  <c r="FX136" i="44"/>
  <c r="FX140" i="44"/>
  <c r="FX143" i="44"/>
  <c r="FX147" i="44"/>
  <c r="FX150" i="44"/>
  <c r="FX154" i="44"/>
  <c r="FX157" i="44"/>
  <c r="FX161" i="44"/>
  <c r="FX168" i="44"/>
  <c r="FX172" i="44"/>
  <c r="FX175" i="44"/>
  <c r="FX179" i="44"/>
  <c r="FX182" i="44"/>
  <c r="FX186" i="44"/>
  <c r="FX189" i="44"/>
  <c r="FX193" i="44"/>
  <c r="FX200" i="44"/>
  <c r="FX204" i="44"/>
  <c r="FX207" i="44"/>
  <c r="FX211" i="44"/>
  <c r="FX214" i="44"/>
  <c r="FX218" i="44"/>
  <c r="FX221" i="44"/>
  <c r="FX225" i="44"/>
  <c r="FX30" i="44"/>
  <c r="FX34" i="44"/>
  <c r="FX37" i="44"/>
  <c r="FX41" i="44"/>
  <c r="FX48" i="44"/>
  <c r="FX52" i="44"/>
  <c r="FX55" i="44"/>
  <c r="FX59" i="44"/>
  <c r="FX62" i="44"/>
  <c r="FX66" i="44"/>
  <c r="FX69" i="44"/>
  <c r="FX73" i="44"/>
  <c r="FX80" i="44"/>
  <c r="FX84" i="44"/>
  <c r="FX87" i="44"/>
  <c r="FX91" i="44"/>
  <c r="FX94" i="44"/>
  <c r="FX98" i="44"/>
  <c r="FX101" i="44"/>
  <c r="FX105" i="44"/>
  <c r="FX112" i="44"/>
  <c r="FX116" i="44"/>
  <c r="FX119" i="44"/>
  <c r="FX123" i="44"/>
  <c r="FX126" i="44"/>
  <c r="FX130" i="44"/>
  <c r="FX133" i="44"/>
  <c r="FX137" i="44"/>
  <c r="FX144" i="44"/>
  <c r="FX148" i="44"/>
  <c r="FX151" i="44"/>
  <c r="FX155" i="44"/>
  <c r="FX158" i="44"/>
  <c r="FX162" i="44"/>
  <c r="FX165" i="44"/>
  <c r="FX169" i="44"/>
  <c r="FX176" i="44"/>
  <c r="FX180" i="44"/>
  <c r="FX183" i="44"/>
  <c r="FX187" i="44"/>
  <c r="FX190" i="44"/>
  <c r="FX194" i="44"/>
  <c r="FX197" i="44"/>
  <c r="FX201" i="44"/>
  <c r="FX208" i="44"/>
  <c r="FX212" i="44"/>
  <c r="FX215" i="44"/>
  <c r="FX219" i="44"/>
  <c r="FX222" i="44"/>
  <c r="FX228" i="44"/>
  <c r="FX35" i="44"/>
  <c r="FX49" i="44"/>
  <c r="FX67" i="44"/>
  <c r="FX81" i="44"/>
  <c r="FX99" i="44"/>
  <c r="FX113" i="44"/>
  <c r="FX131" i="44"/>
  <c r="FX145" i="44"/>
  <c r="FX163" i="44"/>
  <c r="FX177" i="44"/>
  <c r="FX195" i="44"/>
  <c r="FX209" i="44"/>
  <c r="FX226" i="44"/>
  <c r="FX166" i="44"/>
  <c r="FX28" i="44"/>
  <c r="FX31" i="44"/>
  <c r="FX45" i="44"/>
  <c r="FX60" i="44"/>
  <c r="FX63" i="44"/>
  <c r="FX77" i="44"/>
  <c r="FX92" i="44"/>
  <c r="FX95" i="44"/>
  <c r="FX109" i="44"/>
  <c r="FX124" i="44"/>
  <c r="FX127" i="44"/>
  <c r="FX141" i="44"/>
  <c r="FX156" i="44"/>
  <c r="FX159" i="44"/>
  <c r="FX173" i="44"/>
  <c r="FX188" i="44"/>
  <c r="FX191" i="44"/>
  <c r="FX205" i="44"/>
  <c r="FX220" i="44"/>
  <c r="FX223" i="44"/>
  <c r="FX70" i="44"/>
  <c r="FX102" i="44"/>
  <c r="FX134" i="44"/>
  <c r="FX198" i="44"/>
  <c r="FX42" i="44"/>
  <c r="FX56" i="44"/>
  <c r="FX74" i="44"/>
  <c r="FX88" i="44"/>
  <c r="FX106" i="44"/>
  <c r="FX120" i="44"/>
  <c r="FX138" i="44"/>
  <c r="FX152" i="44"/>
  <c r="FX170" i="44"/>
  <c r="FX184" i="44"/>
  <c r="FX202" i="44"/>
  <c r="FX216" i="44"/>
  <c r="FX38" i="44"/>
  <c r="GC28" i="44"/>
  <c r="GC31" i="44"/>
  <c r="GC35" i="44"/>
  <c r="GC38" i="44"/>
  <c r="GC42" i="44"/>
  <c r="GC45" i="44"/>
  <c r="GC49" i="44"/>
  <c r="GC56" i="44"/>
  <c r="GC60" i="44"/>
  <c r="GC63" i="44"/>
  <c r="GC67" i="44"/>
  <c r="GC70" i="44"/>
  <c r="GC74" i="44"/>
  <c r="GC77" i="44"/>
  <c r="GC81" i="44"/>
  <c r="GC88" i="44"/>
  <c r="GC92" i="44"/>
  <c r="GC95" i="44"/>
  <c r="GC99" i="44"/>
  <c r="GC102" i="44"/>
  <c r="GC106" i="44"/>
  <c r="GC109" i="44"/>
  <c r="GC113" i="44"/>
  <c r="GC120" i="44"/>
  <c r="GC124" i="44"/>
  <c r="GC127" i="44"/>
  <c r="GC131" i="44"/>
  <c r="GC134" i="44"/>
  <c r="GC138" i="44"/>
  <c r="GC141" i="44"/>
  <c r="GC145" i="44"/>
  <c r="GC152" i="44"/>
  <c r="GC156" i="44"/>
  <c r="GC159" i="44"/>
  <c r="GC163" i="44"/>
  <c r="GC166" i="44"/>
  <c r="GC170" i="44"/>
  <c r="GC173" i="44"/>
  <c r="GC177" i="44"/>
  <c r="GC184" i="44"/>
  <c r="GC188" i="44"/>
  <c r="GC191" i="44"/>
  <c r="GC195" i="44"/>
  <c r="GC198" i="44"/>
  <c r="GC202" i="44"/>
  <c r="GC205" i="44"/>
  <c r="GC209" i="44"/>
  <c r="GC216" i="44"/>
  <c r="GC220" i="44"/>
  <c r="GC223" i="44"/>
  <c r="GC226" i="44"/>
  <c r="GC32" i="44"/>
  <c r="GC36" i="44"/>
  <c r="GC39" i="44"/>
  <c r="GC43" i="44"/>
  <c r="GC46" i="44"/>
  <c r="GC50" i="44"/>
  <c r="GC53" i="44"/>
  <c r="GC57" i="44"/>
  <c r="GC64" i="44"/>
  <c r="GC68" i="44"/>
  <c r="GC71" i="44"/>
  <c r="GC75" i="44"/>
  <c r="GC78" i="44"/>
  <c r="GC82" i="44"/>
  <c r="GC85" i="44"/>
  <c r="GC89" i="44"/>
  <c r="GC96" i="44"/>
  <c r="GC100" i="44"/>
  <c r="GC103" i="44"/>
  <c r="GC107" i="44"/>
  <c r="GC110" i="44"/>
  <c r="GC114" i="44"/>
  <c r="GC117" i="44"/>
  <c r="GC121" i="44"/>
  <c r="GC128" i="44"/>
  <c r="GC132" i="44"/>
  <c r="GC135" i="44"/>
  <c r="GC139" i="44"/>
  <c r="GC142" i="44"/>
  <c r="GC146" i="44"/>
  <c r="GC149" i="44"/>
  <c r="GC153" i="44"/>
  <c r="GC160" i="44"/>
  <c r="GC164" i="44"/>
  <c r="GC167" i="44"/>
  <c r="GC171" i="44"/>
  <c r="GC174" i="44"/>
  <c r="GC178" i="44"/>
  <c r="GC181" i="44"/>
  <c r="GC185" i="44"/>
  <c r="GC192" i="44"/>
  <c r="GC196" i="44"/>
  <c r="GC199" i="44"/>
  <c r="GC203" i="44"/>
  <c r="GC206" i="44"/>
  <c r="GC210" i="44"/>
  <c r="GC213" i="44"/>
  <c r="GC217" i="44"/>
  <c r="GC224" i="44"/>
  <c r="GC227" i="44"/>
  <c r="GC29" i="44"/>
  <c r="GC33" i="44"/>
  <c r="GC40" i="44"/>
  <c r="GC44" i="44"/>
  <c r="GC47" i="44"/>
  <c r="GC51" i="44"/>
  <c r="GC54" i="44"/>
  <c r="GC58" i="44"/>
  <c r="GC61" i="44"/>
  <c r="GC65" i="44"/>
  <c r="GC72" i="44"/>
  <c r="GC76" i="44"/>
  <c r="GC79" i="44"/>
  <c r="GC83" i="44"/>
  <c r="GC86" i="44"/>
  <c r="GC90" i="44"/>
  <c r="GC93" i="44"/>
  <c r="GC97" i="44"/>
  <c r="GC104" i="44"/>
  <c r="GC108" i="44"/>
  <c r="GC111" i="44"/>
  <c r="GC115" i="44"/>
  <c r="GC118" i="44"/>
  <c r="GC122" i="44"/>
  <c r="GC125" i="44"/>
  <c r="GC129" i="44"/>
  <c r="GC136" i="44"/>
  <c r="GC140" i="44"/>
  <c r="GC143" i="44"/>
  <c r="GC147" i="44"/>
  <c r="GC150" i="44"/>
  <c r="GC154" i="44"/>
  <c r="GC157" i="44"/>
  <c r="GC161" i="44"/>
  <c r="GC168" i="44"/>
  <c r="GC172" i="44"/>
  <c r="GC175" i="44"/>
  <c r="GC179" i="44"/>
  <c r="GC182" i="44"/>
  <c r="GC186" i="44"/>
  <c r="GC189" i="44"/>
  <c r="GC193" i="44"/>
  <c r="GC200" i="44"/>
  <c r="GC204" i="44"/>
  <c r="GC207" i="44"/>
  <c r="GC211" i="44"/>
  <c r="GC214" i="44"/>
  <c r="GC218" i="44"/>
  <c r="GC221" i="44"/>
  <c r="GC225" i="44"/>
  <c r="GC34" i="44"/>
  <c r="GC48" i="44"/>
  <c r="GC66" i="44"/>
  <c r="GC80" i="44"/>
  <c r="GC98" i="44"/>
  <c r="GC112" i="44"/>
  <c r="GC130" i="44"/>
  <c r="GC144" i="44"/>
  <c r="GC162" i="44"/>
  <c r="GC176" i="44"/>
  <c r="GC194" i="44"/>
  <c r="GC208" i="44"/>
  <c r="GC52" i="44"/>
  <c r="GC69" i="44"/>
  <c r="GC84" i="44"/>
  <c r="GC180" i="44"/>
  <c r="GC30" i="44"/>
  <c r="GC59" i="44"/>
  <c r="GC62" i="44"/>
  <c r="GC91" i="44"/>
  <c r="GC94" i="44"/>
  <c r="GC123" i="44"/>
  <c r="GC126" i="44"/>
  <c r="GC155" i="44"/>
  <c r="GC158" i="44"/>
  <c r="GC187" i="44"/>
  <c r="GC190" i="44"/>
  <c r="GC219" i="44"/>
  <c r="GC222" i="44"/>
  <c r="GC37" i="44"/>
  <c r="GC116" i="44"/>
  <c r="GC148" i="44"/>
  <c r="GC165" i="44"/>
  <c r="GC212" i="44"/>
  <c r="GC228" i="44"/>
  <c r="GC41" i="44"/>
  <c r="GC55" i="44"/>
  <c r="GC73" i="44"/>
  <c r="GC87" i="44"/>
  <c r="GC105" i="44"/>
  <c r="GC119" i="44"/>
  <c r="GC137" i="44"/>
  <c r="GC151" i="44"/>
  <c r="GC169" i="44"/>
  <c r="GC183" i="44"/>
  <c r="GC201" i="44"/>
  <c r="GC215" i="44"/>
  <c r="GC101" i="44"/>
  <c r="GC133" i="44"/>
  <c r="GC197" i="44"/>
  <c r="GH30" i="44"/>
  <c r="GH34" i="44"/>
  <c r="GH37" i="44"/>
  <c r="GH41" i="44"/>
  <c r="GH48" i="44"/>
  <c r="GH52" i="44"/>
  <c r="GH55" i="44"/>
  <c r="GH59" i="44"/>
  <c r="GH62" i="44"/>
  <c r="GH66" i="44"/>
  <c r="GH69" i="44"/>
  <c r="GH73" i="44"/>
  <c r="GH80" i="44"/>
  <c r="GH84" i="44"/>
  <c r="GH87" i="44"/>
  <c r="GH91" i="44"/>
  <c r="GH94" i="44"/>
  <c r="GH98" i="44"/>
  <c r="GH101" i="44"/>
  <c r="GH105" i="44"/>
  <c r="GH112" i="44"/>
  <c r="GH116" i="44"/>
  <c r="GH119" i="44"/>
  <c r="GH123" i="44"/>
  <c r="GH126" i="44"/>
  <c r="GH130" i="44"/>
  <c r="GH133" i="44"/>
  <c r="GH137" i="44"/>
  <c r="GH144" i="44"/>
  <c r="GH148" i="44"/>
  <c r="GH151" i="44"/>
  <c r="GH155" i="44"/>
  <c r="GH158" i="44"/>
  <c r="GH162" i="44"/>
  <c r="GH165" i="44"/>
  <c r="GH169" i="44"/>
  <c r="GH176" i="44"/>
  <c r="GH180" i="44"/>
  <c r="GH183" i="44"/>
  <c r="GH187" i="44"/>
  <c r="GH190" i="44"/>
  <c r="GH194" i="44"/>
  <c r="GH197" i="44"/>
  <c r="GH201" i="44"/>
  <c r="GH208" i="44"/>
  <c r="GH212" i="44"/>
  <c r="GH215" i="44"/>
  <c r="GH219" i="44"/>
  <c r="GH222" i="44"/>
  <c r="GH228" i="44"/>
  <c r="GH28" i="44"/>
  <c r="GH31" i="44"/>
  <c r="GH35" i="44"/>
  <c r="GH38" i="44"/>
  <c r="GH42" i="44"/>
  <c r="GH45" i="44"/>
  <c r="GH49" i="44"/>
  <c r="GH56" i="44"/>
  <c r="GH60" i="44"/>
  <c r="GH63" i="44"/>
  <c r="GH67" i="44"/>
  <c r="GH70" i="44"/>
  <c r="GH74" i="44"/>
  <c r="GH77" i="44"/>
  <c r="GH81" i="44"/>
  <c r="GH88" i="44"/>
  <c r="GH92" i="44"/>
  <c r="GH95" i="44"/>
  <c r="GH99" i="44"/>
  <c r="GH102" i="44"/>
  <c r="GH106" i="44"/>
  <c r="GH109" i="44"/>
  <c r="GH113" i="44"/>
  <c r="GH120" i="44"/>
  <c r="GH124" i="44"/>
  <c r="GH127" i="44"/>
  <c r="GH131" i="44"/>
  <c r="GH134" i="44"/>
  <c r="GH138" i="44"/>
  <c r="GH141" i="44"/>
  <c r="GH145" i="44"/>
  <c r="GH152" i="44"/>
  <c r="GH156" i="44"/>
  <c r="GH159" i="44"/>
  <c r="GH163" i="44"/>
  <c r="GH166" i="44"/>
  <c r="GH170" i="44"/>
  <c r="GH173" i="44"/>
  <c r="GH177" i="44"/>
  <c r="GH184" i="44"/>
  <c r="GH188" i="44"/>
  <c r="GH191" i="44"/>
  <c r="GH195" i="44"/>
  <c r="GH198" i="44"/>
  <c r="GH202" i="44"/>
  <c r="GH205" i="44"/>
  <c r="GH209" i="44"/>
  <c r="GH216" i="44"/>
  <c r="GH220" i="44"/>
  <c r="GH223" i="44"/>
  <c r="GH226" i="44"/>
  <c r="GH32" i="44"/>
  <c r="GH36" i="44"/>
  <c r="GH39" i="44"/>
  <c r="GH43" i="44"/>
  <c r="GH46" i="44"/>
  <c r="GH50" i="44"/>
  <c r="GH53" i="44"/>
  <c r="GH57" i="44"/>
  <c r="GH64" i="44"/>
  <c r="GH68" i="44"/>
  <c r="GH71" i="44"/>
  <c r="GH75" i="44"/>
  <c r="GH78" i="44"/>
  <c r="GH82" i="44"/>
  <c r="GH85" i="44"/>
  <c r="GH89" i="44"/>
  <c r="GH96" i="44"/>
  <c r="GH100" i="44"/>
  <c r="GH103" i="44"/>
  <c r="GH107" i="44"/>
  <c r="GH110" i="44"/>
  <c r="GH114" i="44"/>
  <c r="GH117" i="44"/>
  <c r="GH121" i="44"/>
  <c r="GH128" i="44"/>
  <c r="GH132" i="44"/>
  <c r="GH135" i="44"/>
  <c r="GH139" i="44"/>
  <c r="GH142" i="44"/>
  <c r="GH146" i="44"/>
  <c r="GH149" i="44"/>
  <c r="GH153" i="44"/>
  <c r="GH160" i="44"/>
  <c r="GH164" i="44"/>
  <c r="GH167" i="44"/>
  <c r="GH171" i="44"/>
  <c r="GH174" i="44"/>
  <c r="GH178" i="44"/>
  <c r="GH181" i="44"/>
  <c r="GH185" i="44"/>
  <c r="GH192" i="44"/>
  <c r="GH196" i="44"/>
  <c r="GH199" i="44"/>
  <c r="GH203" i="44"/>
  <c r="GH206" i="44"/>
  <c r="GH210" i="44"/>
  <c r="GH213" i="44"/>
  <c r="GH217" i="44"/>
  <c r="GH224" i="44"/>
  <c r="GH227" i="44"/>
  <c r="GH33" i="44"/>
  <c r="GH47" i="44"/>
  <c r="GH65" i="44"/>
  <c r="GH79" i="44"/>
  <c r="GH97" i="44"/>
  <c r="GH111" i="44"/>
  <c r="GH129" i="44"/>
  <c r="GH143" i="44"/>
  <c r="GH161" i="44"/>
  <c r="GH175" i="44"/>
  <c r="GH193" i="44"/>
  <c r="GH207" i="44"/>
  <c r="GH225" i="44"/>
  <c r="GH115" i="44"/>
  <c r="GH147" i="44"/>
  <c r="GH29" i="44"/>
  <c r="GH44" i="44"/>
  <c r="GH58" i="44"/>
  <c r="GH61" i="44"/>
  <c r="GH76" i="44"/>
  <c r="GH90" i="44"/>
  <c r="GH93" i="44"/>
  <c r="GH108" i="44"/>
  <c r="GH122" i="44"/>
  <c r="GH125" i="44"/>
  <c r="GH140" i="44"/>
  <c r="GH154" i="44"/>
  <c r="GH157" i="44"/>
  <c r="GH172" i="44"/>
  <c r="GH186" i="44"/>
  <c r="GH189" i="44"/>
  <c r="GH204" i="44"/>
  <c r="GH218" i="44"/>
  <c r="GH221" i="44"/>
  <c r="GH51" i="44"/>
  <c r="GH179" i="44"/>
  <c r="GH40" i="44"/>
  <c r="GH54" i="44"/>
  <c r="GH72" i="44"/>
  <c r="GH86" i="44"/>
  <c r="GH104" i="44"/>
  <c r="GH118" i="44"/>
  <c r="GH136" i="44"/>
  <c r="GH150" i="44"/>
  <c r="GH168" i="44"/>
  <c r="GH182" i="44"/>
  <c r="GH200" i="44"/>
  <c r="GH214" i="44"/>
  <c r="GH83" i="44"/>
  <c r="GH211" i="44"/>
  <c r="GX28" i="44"/>
  <c r="GX30" i="44"/>
  <c r="GX32" i="44"/>
  <c r="GX34" i="44"/>
  <c r="GX36" i="44"/>
  <c r="GX38" i="44"/>
  <c r="GX40" i="44"/>
  <c r="GX42" i="44"/>
  <c r="GX44" i="44"/>
  <c r="GX46" i="44"/>
  <c r="GX48" i="44"/>
  <c r="GX50" i="44"/>
  <c r="GX52" i="44"/>
  <c r="GX54" i="44"/>
  <c r="GX56" i="44"/>
  <c r="GX58" i="44"/>
  <c r="GX60" i="44"/>
  <c r="GX62" i="44"/>
  <c r="GX64" i="44"/>
  <c r="GX66" i="44"/>
  <c r="GX68" i="44"/>
  <c r="GX70" i="44"/>
  <c r="GX72" i="44"/>
  <c r="GX74" i="44"/>
  <c r="GX76" i="44"/>
  <c r="GX78" i="44"/>
  <c r="GX80" i="44"/>
  <c r="GX82" i="44"/>
  <c r="GX84" i="44"/>
  <c r="GX86" i="44"/>
  <c r="GX88" i="44"/>
  <c r="GX90" i="44"/>
  <c r="GX92" i="44"/>
  <c r="GX94" i="44"/>
  <c r="GX96" i="44"/>
  <c r="GX98" i="44"/>
  <c r="GX100" i="44"/>
  <c r="GX102" i="44"/>
  <c r="GX104" i="44"/>
  <c r="GX106" i="44"/>
  <c r="GX108" i="44"/>
  <c r="GX110" i="44"/>
  <c r="GX112" i="44"/>
  <c r="GX114" i="44"/>
  <c r="GX116" i="44"/>
  <c r="GX31" i="44"/>
  <c r="GX33" i="44"/>
  <c r="GX39" i="44"/>
  <c r="GX45" i="44"/>
  <c r="GX47" i="44"/>
  <c r="GX53" i="44"/>
  <c r="GX59" i="44"/>
  <c r="GX65" i="44"/>
  <c r="GX67" i="44"/>
  <c r="GX71" i="44"/>
  <c r="GX81" i="44"/>
  <c r="GX89" i="44"/>
  <c r="GX97" i="44"/>
  <c r="GX174" i="44"/>
  <c r="GX176" i="44"/>
  <c r="GX178" i="44"/>
  <c r="GX180" i="44"/>
  <c r="GX198" i="44"/>
  <c r="GX200" i="44"/>
  <c r="GX204" i="44"/>
  <c r="GX206" i="44"/>
  <c r="GX208" i="44"/>
  <c r="GX95" i="44"/>
  <c r="GX99" i="44"/>
  <c r="GX103" i="44"/>
  <c r="GX107" i="44"/>
  <c r="GX111" i="44"/>
  <c r="GX115" i="44"/>
  <c r="GX119" i="44"/>
  <c r="GX121" i="44"/>
  <c r="GX123" i="44"/>
  <c r="GX125" i="44"/>
  <c r="GX127" i="44"/>
  <c r="GX129" i="44"/>
  <c r="GX131" i="44"/>
  <c r="GX133" i="44"/>
  <c r="GX135" i="44"/>
  <c r="GX137" i="44"/>
  <c r="GX139" i="44"/>
  <c r="GX141" i="44"/>
  <c r="GX143" i="44"/>
  <c r="GX145" i="44"/>
  <c r="GX147" i="44"/>
  <c r="GX149" i="44"/>
  <c r="GX151" i="44"/>
  <c r="GX153" i="44"/>
  <c r="GX155" i="44"/>
  <c r="GX157" i="44"/>
  <c r="GX159" i="44"/>
  <c r="GX161" i="44"/>
  <c r="GX163" i="44"/>
  <c r="GX165" i="44"/>
  <c r="GX167" i="44"/>
  <c r="GX169" i="44"/>
  <c r="GX171" i="44"/>
  <c r="GX173" i="44"/>
  <c r="GX175" i="44"/>
  <c r="GX177" i="44"/>
  <c r="GX179" i="44"/>
  <c r="GX181" i="44"/>
  <c r="GX183" i="44"/>
  <c r="GX185" i="44"/>
  <c r="GX187" i="44"/>
  <c r="GX189" i="44"/>
  <c r="GX191" i="44"/>
  <c r="GX193" i="44"/>
  <c r="GX195" i="44"/>
  <c r="GX197" i="44"/>
  <c r="GX199" i="44"/>
  <c r="GX201" i="44"/>
  <c r="GX203" i="44"/>
  <c r="GX205" i="44"/>
  <c r="GX207" i="44"/>
  <c r="GX209" i="44"/>
  <c r="GX211" i="44"/>
  <c r="GX213" i="44"/>
  <c r="GX215" i="44"/>
  <c r="GX217" i="44"/>
  <c r="GX219" i="44"/>
  <c r="GX221" i="44"/>
  <c r="GX223" i="44"/>
  <c r="GX225" i="44"/>
  <c r="GX227" i="44"/>
  <c r="GX29" i="44"/>
  <c r="GX37" i="44"/>
  <c r="GX43" i="44"/>
  <c r="GX49" i="44"/>
  <c r="GX55" i="44"/>
  <c r="GX57" i="44"/>
  <c r="GX63" i="44"/>
  <c r="GX69" i="44"/>
  <c r="GX77" i="44"/>
  <c r="GX85" i="44"/>
  <c r="GX91" i="44"/>
  <c r="GX122" i="44"/>
  <c r="GX124" i="44"/>
  <c r="GX126" i="44"/>
  <c r="GX128" i="44"/>
  <c r="GX130" i="44"/>
  <c r="GX138" i="44"/>
  <c r="GX140" i="44"/>
  <c r="GX142" i="44"/>
  <c r="GX144" i="44"/>
  <c r="GX146" i="44"/>
  <c r="GX148" i="44"/>
  <c r="GX150" i="44"/>
  <c r="GX152" i="44"/>
  <c r="GX154" i="44"/>
  <c r="GX156" i="44"/>
  <c r="GX170" i="44"/>
  <c r="GX172" i="44"/>
  <c r="GX186" i="44"/>
  <c r="GX188" i="44"/>
  <c r="GX190" i="44"/>
  <c r="GX202" i="44"/>
  <c r="GX218" i="44"/>
  <c r="GX220" i="44"/>
  <c r="GX222" i="44"/>
  <c r="GX224" i="44"/>
  <c r="GX226" i="44"/>
  <c r="GX228" i="44"/>
  <c r="GX35" i="44"/>
  <c r="GX41" i="44"/>
  <c r="GX51" i="44"/>
  <c r="GX61" i="44"/>
  <c r="GX73" i="44"/>
  <c r="GX75" i="44"/>
  <c r="GX79" i="44"/>
  <c r="GX83" i="44"/>
  <c r="GX87" i="44"/>
  <c r="GX93" i="44"/>
  <c r="GX101" i="44"/>
  <c r="GX105" i="44"/>
  <c r="GX109" i="44"/>
  <c r="GX113" i="44"/>
  <c r="GX117" i="44"/>
  <c r="GX118" i="44"/>
  <c r="GX120" i="44"/>
  <c r="GX132" i="44"/>
  <c r="GX134" i="44"/>
  <c r="GX136" i="44"/>
  <c r="GX158" i="44"/>
  <c r="GX160" i="44"/>
  <c r="GX162" i="44"/>
  <c r="GX164" i="44"/>
  <c r="GX166" i="44"/>
  <c r="GX168" i="44"/>
  <c r="GX182" i="44"/>
  <c r="GX184" i="44"/>
  <c r="GX192" i="44"/>
  <c r="GX194" i="44"/>
  <c r="GX196" i="44"/>
  <c r="GX210" i="44"/>
  <c r="GX212" i="44"/>
  <c r="GX214" i="44"/>
  <c r="GX216" i="44"/>
  <c r="AS203" i="44"/>
  <c r="AS207" i="44"/>
  <c r="AS211" i="44"/>
  <c r="AS215" i="44"/>
  <c r="AS219" i="44"/>
  <c r="AS223" i="44"/>
  <c r="AS227" i="44"/>
  <c r="AS204" i="44"/>
  <c r="AS208" i="44"/>
  <c r="AS212" i="44"/>
  <c r="AS216" i="44"/>
  <c r="AS220" i="44"/>
  <c r="AS224" i="44"/>
  <c r="AS228" i="44"/>
  <c r="AS201" i="44"/>
  <c r="AS205" i="44"/>
  <c r="AS209" i="44"/>
  <c r="AS213" i="44"/>
  <c r="AS217" i="44"/>
  <c r="AS221" i="44"/>
  <c r="AS225" i="44"/>
  <c r="AS214" i="44"/>
  <c r="BI202" i="44"/>
  <c r="AC202" i="44" s="1"/>
  <c r="BI206" i="44"/>
  <c r="AC206" i="44" s="1"/>
  <c r="BI210" i="44"/>
  <c r="AC210" i="44" s="1"/>
  <c r="BI214" i="44"/>
  <c r="AC214" i="44" s="1"/>
  <c r="BI218" i="44"/>
  <c r="AC218" i="44" s="1"/>
  <c r="BI222" i="44"/>
  <c r="AC222" i="44" s="1"/>
  <c r="BI225" i="44"/>
  <c r="AC225" i="44" s="1"/>
  <c r="AS210" i="44"/>
  <c r="AS226" i="44"/>
  <c r="BI203" i="44"/>
  <c r="AC203" i="44" s="1"/>
  <c r="BI207" i="44"/>
  <c r="AC207" i="44" s="1"/>
  <c r="BI211" i="44"/>
  <c r="AC211" i="44" s="1"/>
  <c r="BI215" i="44"/>
  <c r="AC215" i="44" s="1"/>
  <c r="BI219" i="44"/>
  <c r="AC219" i="44" s="1"/>
  <c r="BI226" i="44"/>
  <c r="AC226" i="44" s="1"/>
  <c r="AS206" i="44"/>
  <c r="AS222" i="44"/>
  <c r="BI204" i="44"/>
  <c r="AC204" i="44" s="1"/>
  <c r="BI208" i="44"/>
  <c r="AC208" i="44" s="1"/>
  <c r="BI212" i="44"/>
  <c r="AC212" i="44" s="1"/>
  <c r="BI216" i="44"/>
  <c r="AC216" i="44" s="1"/>
  <c r="BI220" i="44"/>
  <c r="AC220" i="44" s="1"/>
  <c r="BI223" i="44"/>
  <c r="AC223" i="44" s="1"/>
  <c r="BI227" i="44"/>
  <c r="AC227" i="44" s="1"/>
  <c r="BI209" i="44"/>
  <c r="AC209" i="44" s="1"/>
  <c r="BI228" i="44"/>
  <c r="AC228" i="44" s="1"/>
  <c r="BI205" i="44"/>
  <c r="AC205" i="44" s="1"/>
  <c r="BI221" i="44"/>
  <c r="AC221" i="44" s="1"/>
  <c r="BI224" i="44"/>
  <c r="AC224" i="44" s="1"/>
  <c r="AS218" i="44"/>
  <c r="BI201" i="44"/>
  <c r="AC201" i="44" s="1"/>
  <c r="BI217" i="44"/>
  <c r="AC217" i="44" s="1"/>
  <c r="AS202" i="44"/>
  <c r="BI213" i="44"/>
  <c r="AC213" i="44" s="1"/>
  <c r="AN208" i="44"/>
  <c r="AN212" i="44"/>
  <c r="AN216" i="44"/>
  <c r="AN220" i="44"/>
  <c r="AN224" i="44"/>
  <c r="AN228" i="44"/>
  <c r="AN209" i="44"/>
  <c r="AN213" i="44"/>
  <c r="AN217" i="44"/>
  <c r="AN221" i="44"/>
  <c r="AN225" i="44"/>
  <c r="AN206" i="44"/>
  <c r="AN210" i="44"/>
  <c r="AN214" i="44"/>
  <c r="AN218" i="44"/>
  <c r="AN222" i="44"/>
  <c r="AN226" i="44"/>
  <c r="AN215" i="44"/>
  <c r="BD207" i="44"/>
  <c r="X207" i="44" s="1"/>
  <c r="BD211" i="44"/>
  <c r="X211" i="44" s="1"/>
  <c r="BD215" i="44"/>
  <c r="X215" i="44" s="1"/>
  <c r="BD219" i="44"/>
  <c r="X219" i="44" s="1"/>
  <c r="BD226" i="44"/>
  <c r="X226" i="44" s="1"/>
  <c r="AN211" i="44"/>
  <c r="AN227" i="44"/>
  <c r="BD208" i="44"/>
  <c r="X208" i="44" s="1"/>
  <c r="BD212" i="44"/>
  <c r="X212" i="44" s="1"/>
  <c r="BD216" i="44"/>
  <c r="X216" i="44" s="1"/>
  <c r="BD220" i="44"/>
  <c r="X220" i="44" s="1"/>
  <c r="BD223" i="44"/>
  <c r="X223" i="44" s="1"/>
  <c r="BD227" i="44"/>
  <c r="X227" i="44" s="1"/>
  <c r="AN207" i="44"/>
  <c r="AN223" i="44"/>
  <c r="BD209" i="44"/>
  <c r="X209" i="44" s="1"/>
  <c r="BD213" i="44"/>
  <c r="X213" i="44" s="1"/>
  <c r="BD217" i="44"/>
  <c r="X217" i="44" s="1"/>
  <c r="BD221" i="44"/>
  <c r="X221" i="44" s="1"/>
  <c r="BD224" i="44"/>
  <c r="X224" i="44" s="1"/>
  <c r="BD228" i="44"/>
  <c r="X228" i="44" s="1"/>
  <c r="BD210" i="44"/>
  <c r="X210" i="44" s="1"/>
  <c r="AN219" i="44"/>
  <c r="BD206" i="44"/>
  <c r="X206" i="44" s="1"/>
  <c r="BD222" i="44"/>
  <c r="X222" i="44" s="1"/>
  <c r="BD225" i="44"/>
  <c r="X225" i="44" s="1"/>
  <c r="BD218" i="44"/>
  <c r="X218" i="44" s="1"/>
  <c r="BD214" i="44"/>
  <c r="X214" i="44" s="1"/>
  <c r="AP202" i="44"/>
  <c r="AP206" i="44"/>
  <c r="AP210" i="44"/>
  <c r="AP214" i="44"/>
  <c r="AP218" i="44"/>
  <c r="AP222" i="44"/>
  <c r="AP226" i="44"/>
  <c r="AP203" i="44"/>
  <c r="AP207" i="44"/>
  <c r="AP211" i="44"/>
  <c r="AP215" i="44"/>
  <c r="AP219" i="44"/>
  <c r="AP223" i="44"/>
  <c r="AP227" i="44"/>
  <c r="AP204" i="44"/>
  <c r="AP208" i="44"/>
  <c r="AP212" i="44"/>
  <c r="AP216" i="44"/>
  <c r="AP220" i="44"/>
  <c r="AP224" i="44"/>
  <c r="AP228" i="44"/>
  <c r="AP205" i="44"/>
  <c r="AP221" i="44"/>
  <c r="BF205" i="44"/>
  <c r="Z205" i="44" s="1"/>
  <c r="BF209" i="44"/>
  <c r="Z209" i="44" s="1"/>
  <c r="BF213" i="44"/>
  <c r="Z213" i="44" s="1"/>
  <c r="BF217" i="44"/>
  <c r="Z217" i="44" s="1"/>
  <c r="BF221" i="44"/>
  <c r="Z221" i="44" s="1"/>
  <c r="BF224" i="44"/>
  <c r="Z224" i="44" s="1"/>
  <c r="BF228" i="44"/>
  <c r="Z228" i="44" s="1"/>
  <c r="AP217" i="44"/>
  <c r="BF202" i="44"/>
  <c r="Z202" i="44" s="1"/>
  <c r="BF206" i="44"/>
  <c r="Z206" i="44" s="1"/>
  <c r="BF210" i="44"/>
  <c r="Z210" i="44" s="1"/>
  <c r="BF214" i="44"/>
  <c r="Z214" i="44" s="1"/>
  <c r="BF218" i="44"/>
  <c r="Z218" i="44" s="1"/>
  <c r="BF222" i="44"/>
  <c r="Z222" i="44" s="1"/>
  <c r="BF225" i="44"/>
  <c r="Z225" i="44" s="1"/>
  <c r="AP213" i="44"/>
  <c r="BF203" i="44"/>
  <c r="Z203" i="44" s="1"/>
  <c r="BF207" i="44"/>
  <c r="Z207" i="44" s="1"/>
  <c r="BF211" i="44"/>
  <c r="Z211" i="44" s="1"/>
  <c r="BF215" i="44"/>
  <c r="Z215" i="44" s="1"/>
  <c r="BF219" i="44"/>
  <c r="Z219" i="44" s="1"/>
  <c r="BF226" i="44"/>
  <c r="Z226" i="44" s="1"/>
  <c r="BF216" i="44"/>
  <c r="Z216" i="44" s="1"/>
  <c r="BF212" i="44"/>
  <c r="Z212" i="44" s="1"/>
  <c r="AP225" i="44"/>
  <c r="BF208" i="44"/>
  <c r="Z208" i="44" s="1"/>
  <c r="BF227" i="44"/>
  <c r="Z227" i="44" s="1"/>
  <c r="AP209" i="44"/>
  <c r="BF220" i="44"/>
  <c r="Z220" i="44" s="1"/>
  <c r="BF204" i="44"/>
  <c r="Z204" i="44" s="1"/>
  <c r="BF223" i="44"/>
  <c r="Z223" i="44" s="1"/>
  <c r="GB32" i="44"/>
  <c r="GB36" i="44"/>
  <c r="GB39" i="44"/>
  <c r="GB43" i="44"/>
  <c r="GB46" i="44"/>
  <c r="GB50" i="44"/>
  <c r="GB53" i="44"/>
  <c r="GB57" i="44"/>
  <c r="GB64" i="44"/>
  <c r="GB68" i="44"/>
  <c r="GB71" i="44"/>
  <c r="GB75" i="44"/>
  <c r="GB78" i="44"/>
  <c r="GB82" i="44"/>
  <c r="GB85" i="44"/>
  <c r="GB89" i="44"/>
  <c r="GB96" i="44"/>
  <c r="GB100" i="44"/>
  <c r="GB103" i="44"/>
  <c r="GB107" i="44"/>
  <c r="GB110" i="44"/>
  <c r="GB114" i="44"/>
  <c r="GB117" i="44"/>
  <c r="GB121" i="44"/>
  <c r="GB128" i="44"/>
  <c r="GB132" i="44"/>
  <c r="GB135" i="44"/>
  <c r="GB139" i="44"/>
  <c r="GB142" i="44"/>
  <c r="GB146" i="44"/>
  <c r="GB149" i="44"/>
  <c r="GB153" i="44"/>
  <c r="GB160" i="44"/>
  <c r="GB164" i="44"/>
  <c r="GB167" i="44"/>
  <c r="GB171" i="44"/>
  <c r="GB174" i="44"/>
  <c r="GB178" i="44"/>
  <c r="GB181" i="44"/>
  <c r="GB185" i="44"/>
  <c r="GB192" i="44"/>
  <c r="GB196" i="44"/>
  <c r="GB199" i="44"/>
  <c r="GB203" i="44"/>
  <c r="GB206" i="44"/>
  <c r="GB210" i="44"/>
  <c r="GB213" i="44"/>
  <c r="GB217" i="44"/>
  <c r="GB224" i="44"/>
  <c r="GB227" i="44"/>
  <c r="GB29" i="44"/>
  <c r="GB33" i="44"/>
  <c r="GB40" i="44"/>
  <c r="GB44" i="44"/>
  <c r="GB47" i="44"/>
  <c r="GB51" i="44"/>
  <c r="GB54" i="44"/>
  <c r="GB58" i="44"/>
  <c r="GB61" i="44"/>
  <c r="GB65" i="44"/>
  <c r="GB72" i="44"/>
  <c r="GB76" i="44"/>
  <c r="GB79" i="44"/>
  <c r="GB83" i="44"/>
  <c r="GB86" i="44"/>
  <c r="GB90" i="44"/>
  <c r="GB93" i="44"/>
  <c r="GB97" i="44"/>
  <c r="GB104" i="44"/>
  <c r="GB108" i="44"/>
  <c r="GB111" i="44"/>
  <c r="GB115" i="44"/>
  <c r="GB118" i="44"/>
  <c r="GB122" i="44"/>
  <c r="GB125" i="44"/>
  <c r="GB129" i="44"/>
  <c r="GB136" i="44"/>
  <c r="GB140" i="44"/>
  <c r="GB143" i="44"/>
  <c r="GB147" i="44"/>
  <c r="GB150" i="44"/>
  <c r="GB154" i="44"/>
  <c r="GB157" i="44"/>
  <c r="GB161" i="44"/>
  <c r="GB168" i="44"/>
  <c r="GB172" i="44"/>
  <c r="GB175" i="44"/>
  <c r="GB179" i="44"/>
  <c r="GB182" i="44"/>
  <c r="GB186" i="44"/>
  <c r="GB189" i="44"/>
  <c r="GB193" i="44"/>
  <c r="GB200" i="44"/>
  <c r="GB204" i="44"/>
  <c r="GB207" i="44"/>
  <c r="GB211" i="44"/>
  <c r="GB214" i="44"/>
  <c r="GB218" i="44"/>
  <c r="GB221" i="44"/>
  <c r="GB225" i="44"/>
  <c r="GB30" i="44"/>
  <c r="GB34" i="44"/>
  <c r="GB37" i="44"/>
  <c r="GB41" i="44"/>
  <c r="GB48" i="44"/>
  <c r="GB52" i="44"/>
  <c r="GB55" i="44"/>
  <c r="GB59" i="44"/>
  <c r="GB62" i="44"/>
  <c r="GB66" i="44"/>
  <c r="GB69" i="44"/>
  <c r="GB73" i="44"/>
  <c r="GB80" i="44"/>
  <c r="GB84" i="44"/>
  <c r="GB87" i="44"/>
  <c r="GB91" i="44"/>
  <c r="GB94" i="44"/>
  <c r="GB98" i="44"/>
  <c r="GB101" i="44"/>
  <c r="GB105" i="44"/>
  <c r="GB112" i="44"/>
  <c r="GB116" i="44"/>
  <c r="GB119" i="44"/>
  <c r="GB123" i="44"/>
  <c r="GB126" i="44"/>
  <c r="GB130" i="44"/>
  <c r="GB133" i="44"/>
  <c r="GB137" i="44"/>
  <c r="GB144" i="44"/>
  <c r="GB148" i="44"/>
  <c r="GB151" i="44"/>
  <c r="GB155" i="44"/>
  <c r="GB158" i="44"/>
  <c r="GB162" i="44"/>
  <c r="GB165" i="44"/>
  <c r="GB169" i="44"/>
  <c r="GB176" i="44"/>
  <c r="GB180" i="44"/>
  <c r="GB183" i="44"/>
  <c r="GB187" i="44"/>
  <c r="GB190" i="44"/>
  <c r="GB194" i="44"/>
  <c r="GB197" i="44"/>
  <c r="GB201" i="44"/>
  <c r="GB208" i="44"/>
  <c r="GB212" i="44"/>
  <c r="GB215" i="44"/>
  <c r="GB219" i="44"/>
  <c r="GB222" i="44"/>
  <c r="GB228" i="44"/>
  <c r="GB38" i="44"/>
  <c r="GB70" i="44"/>
  <c r="GB102" i="44"/>
  <c r="GB134" i="44"/>
  <c r="GB166" i="44"/>
  <c r="GB198" i="44"/>
  <c r="GB56" i="44"/>
  <c r="GB120" i="44"/>
  <c r="GB170" i="44"/>
  <c r="GB184" i="44"/>
  <c r="GB35" i="44"/>
  <c r="GB49" i="44"/>
  <c r="GB67" i="44"/>
  <c r="GB81" i="44"/>
  <c r="GB99" i="44"/>
  <c r="GB113" i="44"/>
  <c r="GB131" i="44"/>
  <c r="GB145" i="44"/>
  <c r="GB163" i="44"/>
  <c r="GB177" i="44"/>
  <c r="GB195" i="44"/>
  <c r="GB209" i="44"/>
  <c r="GB226" i="44"/>
  <c r="GB74" i="44"/>
  <c r="GB106" i="44"/>
  <c r="GB138" i="44"/>
  <c r="GB152" i="44"/>
  <c r="GB202" i="44"/>
  <c r="GB28" i="44"/>
  <c r="GB31" i="44"/>
  <c r="GB45" i="44"/>
  <c r="GB60" i="44"/>
  <c r="GB63" i="44"/>
  <c r="GB77" i="44"/>
  <c r="GB92" i="44"/>
  <c r="GB95" i="44"/>
  <c r="GB109" i="44"/>
  <c r="GB124" i="44"/>
  <c r="GB127" i="44"/>
  <c r="GB141" i="44"/>
  <c r="GB156" i="44"/>
  <c r="GB159" i="44"/>
  <c r="GB173" i="44"/>
  <c r="GB188" i="44"/>
  <c r="GB191" i="44"/>
  <c r="GB205" i="44"/>
  <c r="GB220" i="44"/>
  <c r="GB223" i="44"/>
  <c r="GB42" i="44"/>
  <c r="GB88" i="44"/>
  <c r="GB216" i="44"/>
  <c r="GG28" i="44"/>
  <c r="GG31" i="44"/>
  <c r="GG35" i="44"/>
  <c r="GG38" i="44"/>
  <c r="GG42" i="44"/>
  <c r="GG45" i="44"/>
  <c r="GG49" i="44"/>
  <c r="GG56" i="44"/>
  <c r="GG60" i="44"/>
  <c r="GG63" i="44"/>
  <c r="GG67" i="44"/>
  <c r="GG70" i="44"/>
  <c r="GG74" i="44"/>
  <c r="GG77" i="44"/>
  <c r="GG81" i="44"/>
  <c r="GG88" i="44"/>
  <c r="GG92" i="44"/>
  <c r="GG95" i="44"/>
  <c r="GG99" i="44"/>
  <c r="GG102" i="44"/>
  <c r="GG106" i="44"/>
  <c r="GG109" i="44"/>
  <c r="GG113" i="44"/>
  <c r="GG120" i="44"/>
  <c r="GG124" i="44"/>
  <c r="GG127" i="44"/>
  <c r="GG131" i="44"/>
  <c r="GG134" i="44"/>
  <c r="GG138" i="44"/>
  <c r="GG141" i="44"/>
  <c r="GG145" i="44"/>
  <c r="GG152" i="44"/>
  <c r="GG156" i="44"/>
  <c r="GG159" i="44"/>
  <c r="GG163" i="44"/>
  <c r="GG166" i="44"/>
  <c r="GG170" i="44"/>
  <c r="GG173" i="44"/>
  <c r="GG177" i="44"/>
  <c r="GG184" i="44"/>
  <c r="GG188" i="44"/>
  <c r="GG191" i="44"/>
  <c r="GG195" i="44"/>
  <c r="GG198" i="44"/>
  <c r="GG202" i="44"/>
  <c r="GG205" i="44"/>
  <c r="GG209" i="44"/>
  <c r="GG216" i="44"/>
  <c r="GG220" i="44"/>
  <c r="GG223" i="44"/>
  <c r="GG226" i="44"/>
  <c r="GG32" i="44"/>
  <c r="GG36" i="44"/>
  <c r="GG39" i="44"/>
  <c r="GG43" i="44"/>
  <c r="GG46" i="44"/>
  <c r="GG50" i="44"/>
  <c r="GG53" i="44"/>
  <c r="GG57" i="44"/>
  <c r="GG64" i="44"/>
  <c r="GG68" i="44"/>
  <c r="GG71" i="44"/>
  <c r="GG75" i="44"/>
  <c r="GG78" i="44"/>
  <c r="GG82" i="44"/>
  <c r="GG85" i="44"/>
  <c r="GG89" i="44"/>
  <c r="GG96" i="44"/>
  <c r="GG100" i="44"/>
  <c r="GG103" i="44"/>
  <c r="GG107" i="44"/>
  <c r="GG110" i="44"/>
  <c r="GG114" i="44"/>
  <c r="GG117" i="44"/>
  <c r="GG121" i="44"/>
  <c r="GG128" i="44"/>
  <c r="GG132" i="44"/>
  <c r="GG135" i="44"/>
  <c r="GG139" i="44"/>
  <c r="GG142" i="44"/>
  <c r="GG146" i="44"/>
  <c r="GG149" i="44"/>
  <c r="GG153" i="44"/>
  <c r="GG160" i="44"/>
  <c r="GG164" i="44"/>
  <c r="GG167" i="44"/>
  <c r="GG171" i="44"/>
  <c r="GG174" i="44"/>
  <c r="GG178" i="44"/>
  <c r="GG181" i="44"/>
  <c r="GG185" i="44"/>
  <c r="GG192" i="44"/>
  <c r="GG196" i="44"/>
  <c r="GG199" i="44"/>
  <c r="GG203" i="44"/>
  <c r="GG206" i="44"/>
  <c r="GG210" i="44"/>
  <c r="GG213" i="44"/>
  <c r="GG217" i="44"/>
  <c r="GG224" i="44"/>
  <c r="GG227" i="44"/>
  <c r="GG29" i="44"/>
  <c r="GG33" i="44"/>
  <c r="GG40" i="44"/>
  <c r="GG44" i="44"/>
  <c r="GG47" i="44"/>
  <c r="GG51" i="44"/>
  <c r="GG54" i="44"/>
  <c r="GG58" i="44"/>
  <c r="GG61" i="44"/>
  <c r="GG65" i="44"/>
  <c r="GG72" i="44"/>
  <c r="GG76" i="44"/>
  <c r="GG79" i="44"/>
  <c r="GG83" i="44"/>
  <c r="GG86" i="44"/>
  <c r="GG90" i="44"/>
  <c r="GG93" i="44"/>
  <c r="GG97" i="44"/>
  <c r="GG104" i="44"/>
  <c r="GG108" i="44"/>
  <c r="GG111" i="44"/>
  <c r="GG115" i="44"/>
  <c r="GG118" i="44"/>
  <c r="GG122" i="44"/>
  <c r="GG125" i="44"/>
  <c r="GG129" i="44"/>
  <c r="GG136" i="44"/>
  <c r="GG140" i="44"/>
  <c r="GG143" i="44"/>
  <c r="GG147" i="44"/>
  <c r="GG150" i="44"/>
  <c r="GG154" i="44"/>
  <c r="GG157" i="44"/>
  <c r="GG161" i="44"/>
  <c r="GG168" i="44"/>
  <c r="GG172" i="44"/>
  <c r="GG175" i="44"/>
  <c r="GG179" i="44"/>
  <c r="GG182" i="44"/>
  <c r="GG186" i="44"/>
  <c r="GG189" i="44"/>
  <c r="GG193" i="44"/>
  <c r="GG200" i="44"/>
  <c r="GG204" i="44"/>
  <c r="GG207" i="44"/>
  <c r="GG211" i="44"/>
  <c r="GG214" i="44"/>
  <c r="GG218" i="44"/>
  <c r="GG221" i="44"/>
  <c r="GG225" i="44"/>
  <c r="GG37" i="44"/>
  <c r="GG52" i="44"/>
  <c r="GG69" i="44"/>
  <c r="GG84" i="44"/>
  <c r="GG101" i="44"/>
  <c r="GG116" i="44"/>
  <c r="GG133" i="44"/>
  <c r="GG148" i="44"/>
  <c r="GG165" i="44"/>
  <c r="GG180" i="44"/>
  <c r="GG197" i="44"/>
  <c r="GG212" i="44"/>
  <c r="GG228" i="44"/>
  <c r="GG73" i="44"/>
  <c r="GG87" i="44"/>
  <c r="GG151" i="44"/>
  <c r="GG34" i="44"/>
  <c r="GG48" i="44"/>
  <c r="GG66" i="44"/>
  <c r="GG80" i="44"/>
  <c r="GG98" i="44"/>
  <c r="GG112" i="44"/>
  <c r="GG130" i="44"/>
  <c r="GG144" i="44"/>
  <c r="GG162" i="44"/>
  <c r="GG176" i="44"/>
  <c r="GG194" i="44"/>
  <c r="GG208" i="44"/>
  <c r="GG41" i="44"/>
  <c r="GG55" i="44"/>
  <c r="GG119" i="44"/>
  <c r="GG169" i="44"/>
  <c r="GG183" i="44"/>
  <c r="GG215" i="44"/>
  <c r="GG30" i="44"/>
  <c r="GG59" i="44"/>
  <c r="GG62" i="44"/>
  <c r="GG91" i="44"/>
  <c r="GG94" i="44"/>
  <c r="GG123" i="44"/>
  <c r="GG126" i="44"/>
  <c r="GG155" i="44"/>
  <c r="GG158" i="44"/>
  <c r="GG187" i="44"/>
  <c r="GG190" i="44"/>
  <c r="GG219" i="44"/>
  <c r="GG222" i="44"/>
  <c r="GG105" i="44"/>
  <c r="GG137" i="44"/>
  <c r="GG201" i="44"/>
  <c r="IP210" i="44"/>
  <c r="IP212" i="44"/>
  <c r="IP214" i="44"/>
  <c r="IP216" i="44"/>
  <c r="IP222" i="44"/>
  <c r="IP224" i="44"/>
  <c r="IP209" i="44"/>
  <c r="IP211" i="44"/>
  <c r="IP213" i="44"/>
  <c r="IP215" i="44"/>
  <c r="IP217" i="44"/>
  <c r="IP219" i="44"/>
  <c r="IP221" i="44"/>
  <c r="IP223" i="44"/>
  <c r="IP225" i="44"/>
  <c r="IP227" i="44"/>
  <c r="IP218" i="44"/>
  <c r="IP220" i="44"/>
  <c r="IP228" i="44"/>
  <c r="IP226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93" i="44"/>
  <c r="GR95" i="44"/>
  <c r="GR97" i="44"/>
  <c r="GR99" i="44"/>
  <c r="GR101" i="44"/>
  <c r="GR103" i="44"/>
  <c r="GR105" i="44"/>
  <c r="GR107" i="44"/>
  <c r="GR109" i="44"/>
  <c r="GR111" i="44"/>
  <c r="GR113" i="44"/>
  <c r="GR115" i="44"/>
  <c r="GR117" i="44"/>
  <c r="GR96" i="44"/>
  <c r="GR100" i="44"/>
  <c r="GR104" i="44"/>
  <c r="GR108" i="44"/>
  <c r="GR112" i="44"/>
  <c r="GR116" i="44"/>
  <c r="GR125" i="44"/>
  <c r="GR127" i="44"/>
  <c r="GR129" i="44"/>
  <c r="GR131" i="44"/>
  <c r="GR139" i="44"/>
  <c r="GR143" i="44"/>
  <c r="GR145" i="44"/>
  <c r="GR147" i="44"/>
  <c r="GR149" i="44"/>
  <c r="GR151" i="44"/>
  <c r="GR153" i="44"/>
  <c r="GR155" i="44"/>
  <c r="GR157" i="44"/>
  <c r="GR167" i="44"/>
  <c r="GR171" i="44"/>
  <c r="GR175" i="44"/>
  <c r="GR187" i="44"/>
  <c r="GR189" i="44"/>
  <c r="GR191" i="44"/>
  <c r="GR195" i="44"/>
  <c r="GR197" i="44"/>
  <c r="GR201" i="44"/>
  <c r="GR223" i="44"/>
  <c r="GR225" i="44"/>
  <c r="GR227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120" i="44"/>
  <c r="GR122" i="44"/>
  <c r="GR124" i="44"/>
  <c r="GR126" i="44"/>
  <c r="GR128" i="44"/>
  <c r="GR130" i="44"/>
  <c r="GR132" i="44"/>
  <c r="GR134" i="44"/>
  <c r="GR136" i="44"/>
  <c r="GR138" i="44"/>
  <c r="GR140" i="44"/>
  <c r="GR142" i="44"/>
  <c r="GR144" i="44"/>
  <c r="GR146" i="44"/>
  <c r="GR148" i="44"/>
  <c r="GR150" i="44"/>
  <c r="GR152" i="44"/>
  <c r="GR154" i="44"/>
  <c r="GR156" i="44"/>
  <c r="GR158" i="44"/>
  <c r="GR160" i="44"/>
  <c r="GR162" i="44"/>
  <c r="GR164" i="44"/>
  <c r="GR166" i="44"/>
  <c r="GR168" i="44"/>
  <c r="GR170" i="44"/>
  <c r="GR172" i="44"/>
  <c r="GR174" i="44"/>
  <c r="GR176" i="44"/>
  <c r="GR178" i="44"/>
  <c r="GR180" i="44"/>
  <c r="GR182" i="44"/>
  <c r="GR184" i="44"/>
  <c r="GR186" i="44"/>
  <c r="GR188" i="44"/>
  <c r="GR190" i="44"/>
  <c r="GR192" i="44"/>
  <c r="GR194" i="44"/>
  <c r="GR196" i="44"/>
  <c r="GR198" i="44"/>
  <c r="GR200" i="44"/>
  <c r="GR202" i="44"/>
  <c r="GR204" i="44"/>
  <c r="GR206" i="44"/>
  <c r="GR208" i="44"/>
  <c r="GR210" i="44"/>
  <c r="GR212" i="44"/>
  <c r="GR214" i="44"/>
  <c r="GR216" i="44"/>
  <c r="GR218" i="44"/>
  <c r="GR220" i="44"/>
  <c r="GR222" i="44"/>
  <c r="GR224" i="44"/>
  <c r="GR226" i="44"/>
  <c r="GR228" i="44"/>
  <c r="GR119" i="44"/>
  <c r="GR133" i="44"/>
  <c r="GR135" i="44"/>
  <c r="GR159" i="44"/>
  <c r="GR161" i="44"/>
  <c r="GR163" i="44"/>
  <c r="GR165" i="44"/>
  <c r="GR173" i="44"/>
  <c r="GR177" i="44"/>
  <c r="GR179" i="44"/>
  <c r="GR181" i="44"/>
  <c r="GR183" i="44"/>
  <c r="GR193" i="44"/>
  <c r="GR199" i="44"/>
  <c r="GR203" i="44"/>
  <c r="GR205" i="44"/>
  <c r="GR207" i="44"/>
  <c r="GR209" i="44"/>
  <c r="GR211" i="44"/>
  <c r="GR213" i="44"/>
  <c r="GR215" i="44"/>
  <c r="GR217" i="44"/>
  <c r="GR94" i="44"/>
  <c r="GR98" i="44"/>
  <c r="GR102" i="44"/>
  <c r="GR106" i="44"/>
  <c r="GR110" i="44"/>
  <c r="GR114" i="44"/>
  <c r="GR118" i="44"/>
  <c r="GR121" i="44"/>
  <c r="GR123" i="44"/>
  <c r="GR137" i="44"/>
  <c r="GR141" i="44"/>
  <c r="GR169" i="44"/>
  <c r="GR185" i="44"/>
  <c r="GR219" i="44"/>
  <c r="GR22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93" i="44"/>
  <c r="GW95" i="44"/>
  <c r="GW96" i="44"/>
  <c r="GW99" i="44"/>
  <c r="GW100" i="44"/>
  <c r="GW103" i="44"/>
  <c r="GW104" i="44"/>
  <c r="GW107" i="44"/>
  <c r="GW108" i="44"/>
  <c r="GW111" i="44"/>
  <c r="GW112" i="44"/>
  <c r="GW115" i="44"/>
  <c r="GW116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GW94" i="44"/>
  <c r="GW97" i="44"/>
  <c r="GW98" i="44"/>
  <c r="GW101" i="44"/>
  <c r="GW102" i="44"/>
  <c r="GW105" i="44"/>
  <c r="GW106" i="44"/>
  <c r="GW109" i="44"/>
  <c r="GW110" i="44"/>
  <c r="GW113" i="44"/>
  <c r="GW114" i="44"/>
  <c r="GW117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228" i="44"/>
  <c r="AR204" i="44"/>
  <c r="AR208" i="44"/>
  <c r="AR212" i="44"/>
  <c r="AR216" i="44"/>
  <c r="AR220" i="44"/>
  <c r="AR224" i="44"/>
  <c r="AR228" i="44"/>
  <c r="AR201" i="44"/>
  <c r="AR205" i="44"/>
  <c r="AR209" i="44"/>
  <c r="AR213" i="44"/>
  <c r="AR217" i="44"/>
  <c r="AR221" i="44"/>
  <c r="AR225" i="44"/>
  <c r="AR202" i="44"/>
  <c r="AR206" i="44"/>
  <c r="AR210" i="44"/>
  <c r="AR214" i="44"/>
  <c r="AR218" i="44"/>
  <c r="AR222" i="44"/>
  <c r="AR226" i="44"/>
  <c r="AR203" i="44"/>
  <c r="AR219" i="44"/>
  <c r="BH203" i="44"/>
  <c r="AB203" i="44" s="1"/>
  <c r="BH207" i="44"/>
  <c r="AB207" i="44" s="1"/>
  <c r="BH211" i="44"/>
  <c r="AB211" i="44" s="1"/>
  <c r="BH215" i="44"/>
  <c r="AB215" i="44" s="1"/>
  <c r="BH219" i="44"/>
  <c r="AB219" i="44" s="1"/>
  <c r="BH226" i="44"/>
  <c r="AB226" i="44" s="1"/>
  <c r="AR215" i="44"/>
  <c r="BH204" i="44"/>
  <c r="AB204" i="44" s="1"/>
  <c r="BH208" i="44"/>
  <c r="AB208" i="44" s="1"/>
  <c r="BH212" i="44"/>
  <c r="AB212" i="44" s="1"/>
  <c r="BH216" i="44"/>
  <c r="AB216" i="44" s="1"/>
  <c r="BH220" i="44"/>
  <c r="AB220" i="44" s="1"/>
  <c r="BH223" i="44"/>
  <c r="AB223" i="44" s="1"/>
  <c r="BH227" i="44"/>
  <c r="AB227" i="44" s="1"/>
  <c r="AR211" i="44"/>
  <c r="AR227" i="44"/>
  <c r="BH201" i="44"/>
  <c r="AB201" i="44" s="1"/>
  <c r="BH205" i="44"/>
  <c r="AB205" i="44" s="1"/>
  <c r="BH209" i="44"/>
  <c r="AB209" i="44" s="1"/>
  <c r="BH213" i="44"/>
  <c r="AB213" i="44" s="1"/>
  <c r="BH217" i="44"/>
  <c r="AB217" i="44" s="1"/>
  <c r="BH221" i="44"/>
  <c r="AB221" i="44" s="1"/>
  <c r="BH224" i="44"/>
  <c r="AB224" i="44" s="1"/>
  <c r="BH228" i="44"/>
  <c r="AB228" i="44" s="1"/>
  <c r="AR223" i="44"/>
  <c r="BH214" i="44"/>
  <c r="AB214" i="44" s="1"/>
  <c r="AR207" i="44"/>
  <c r="BH210" i="44"/>
  <c r="AB210" i="44" s="1"/>
  <c r="BH206" i="44"/>
  <c r="AB206" i="44" s="1"/>
  <c r="BH222" i="44"/>
  <c r="AB222" i="44" s="1"/>
  <c r="BH225" i="44"/>
  <c r="AB225" i="44" s="1"/>
  <c r="BH218" i="44"/>
  <c r="AB218" i="44" s="1"/>
  <c r="BH202" i="44"/>
  <c r="AB202" i="44" s="1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HE228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93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101" i="44"/>
  <c r="GS113" i="44"/>
  <c r="GS114" i="44"/>
  <c r="GS95" i="44"/>
  <c r="GS96" i="44"/>
  <c r="GS99" i="44"/>
  <c r="GS100" i="44"/>
  <c r="GS103" i="44"/>
  <c r="GS104" i="44"/>
  <c r="GS107" i="44"/>
  <c r="GS108" i="44"/>
  <c r="GS111" i="44"/>
  <c r="GS112" i="44"/>
  <c r="GS115" i="44"/>
  <c r="GS116" i="44"/>
  <c r="GS94" i="44"/>
  <c r="GS105" i="44"/>
  <c r="GS106" i="44"/>
  <c r="GS109" i="44"/>
  <c r="GS110" i="44"/>
  <c r="GS117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228" i="44"/>
  <c r="GS97" i="44"/>
  <c r="GS98" i="44"/>
  <c r="GS102" i="44"/>
  <c r="AO207" i="44"/>
  <c r="AO211" i="44"/>
  <c r="AO215" i="44"/>
  <c r="AO219" i="44"/>
  <c r="AO223" i="44"/>
  <c r="AO227" i="44"/>
  <c r="AO204" i="44"/>
  <c r="AO208" i="44"/>
  <c r="AO212" i="44"/>
  <c r="AO216" i="44"/>
  <c r="AO220" i="44"/>
  <c r="AO224" i="44"/>
  <c r="AO228" i="44"/>
  <c r="AO205" i="44"/>
  <c r="AO209" i="44"/>
  <c r="AO213" i="44"/>
  <c r="AO217" i="44"/>
  <c r="AO221" i="44"/>
  <c r="AO225" i="44"/>
  <c r="AO210" i="44"/>
  <c r="AO226" i="44"/>
  <c r="BE206" i="44"/>
  <c r="Y206" i="44" s="1"/>
  <c r="BE210" i="44"/>
  <c r="Y210" i="44" s="1"/>
  <c r="BE214" i="44"/>
  <c r="Y214" i="44" s="1"/>
  <c r="BE218" i="44"/>
  <c r="Y218" i="44" s="1"/>
  <c r="BE222" i="44"/>
  <c r="Y222" i="44" s="1"/>
  <c r="BE225" i="44"/>
  <c r="Y225" i="44" s="1"/>
  <c r="AO206" i="44"/>
  <c r="AO222" i="44"/>
  <c r="BE207" i="44"/>
  <c r="Y207" i="44" s="1"/>
  <c r="BE211" i="44"/>
  <c r="Y211" i="44" s="1"/>
  <c r="BE215" i="44"/>
  <c r="Y215" i="44" s="1"/>
  <c r="BE219" i="44"/>
  <c r="Y219" i="44" s="1"/>
  <c r="BE226" i="44"/>
  <c r="Y226" i="44" s="1"/>
  <c r="AO218" i="44"/>
  <c r="BE204" i="44"/>
  <c r="Y204" i="44" s="1"/>
  <c r="BE208" i="44"/>
  <c r="Y208" i="44" s="1"/>
  <c r="BE212" i="44"/>
  <c r="Y212" i="44" s="1"/>
  <c r="BE216" i="44"/>
  <c r="Y216" i="44" s="1"/>
  <c r="BE220" i="44"/>
  <c r="Y220" i="44" s="1"/>
  <c r="BE223" i="44"/>
  <c r="Y223" i="44" s="1"/>
  <c r="BE227" i="44"/>
  <c r="Y227" i="44" s="1"/>
  <c r="AO214" i="44"/>
  <c r="BE205" i="44"/>
  <c r="Y205" i="44" s="1"/>
  <c r="BE221" i="44"/>
  <c r="Y221" i="44" s="1"/>
  <c r="BE224" i="44"/>
  <c r="Y224" i="44" s="1"/>
  <c r="BE217" i="44"/>
  <c r="Y217" i="44" s="1"/>
  <c r="BE213" i="44"/>
  <c r="Y213" i="44" s="1"/>
  <c r="BE209" i="44"/>
  <c r="Y209" i="44" s="1"/>
  <c r="BE228" i="44"/>
  <c r="Y228" i="44" s="1"/>
  <c r="AL214" i="44"/>
  <c r="AL218" i="44"/>
  <c r="AL222" i="44"/>
  <c r="AL226" i="44"/>
  <c r="AL215" i="44"/>
  <c r="AL219" i="44"/>
  <c r="AL223" i="44"/>
  <c r="AL227" i="44"/>
  <c r="AL212" i="44"/>
  <c r="AL216" i="44"/>
  <c r="AL220" i="44"/>
  <c r="AL224" i="44"/>
  <c r="AL228" i="44"/>
  <c r="AL217" i="44"/>
  <c r="BB213" i="44"/>
  <c r="V213" i="44" s="1"/>
  <c r="BB217" i="44"/>
  <c r="V217" i="44" s="1"/>
  <c r="BB221" i="44"/>
  <c r="V221" i="44" s="1"/>
  <c r="BB224" i="44"/>
  <c r="V224" i="44" s="1"/>
  <c r="BB228" i="44"/>
  <c r="V228" i="44" s="1"/>
  <c r="AL213" i="44"/>
  <c r="BB214" i="44"/>
  <c r="V214" i="44" s="1"/>
  <c r="BB218" i="44"/>
  <c r="V218" i="44" s="1"/>
  <c r="BB222" i="44"/>
  <c r="V222" i="44" s="1"/>
  <c r="BB225" i="44"/>
  <c r="V225" i="44" s="1"/>
  <c r="AL225" i="44"/>
  <c r="BB215" i="44"/>
  <c r="V215" i="44" s="1"/>
  <c r="BB219" i="44"/>
  <c r="V219" i="44" s="1"/>
  <c r="BB226" i="44"/>
  <c r="V226" i="44" s="1"/>
  <c r="BB212" i="44"/>
  <c r="V212" i="44" s="1"/>
  <c r="BB227" i="44"/>
  <c r="V227" i="44" s="1"/>
  <c r="BB220" i="44"/>
  <c r="V220" i="44" s="1"/>
  <c r="BB223" i="44"/>
  <c r="V223" i="44" s="1"/>
  <c r="AL221" i="44"/>
  <c r="BB216" i="44"/>
  <c r="V216" i="44" s="1"/>
  <c r="GF32" i="44"/>
  <c r="GF36" i="44"/>
  <c r="GF39" i="44"/>
  <c r="GF43" i="44"/>
  <c r="GF46" i="44"/>
  <c r="GF50" i="44"/>
  <c r="GF53" i="44"/>
  <c r="GF57" i="44"/>
  <c r="GF64" i="44"/>
  <c r="GF68" i="44"/>
  <c r="GF71" i="44"/>
  <c r="GF75" i="44"/>
  <c r="GF78" i="44"/>
  <c r="GF82" i="44"/>
  <c r="GF85" i="44"/>
  <c r="GF89" i="44"/>
  <c r="GF96" i="44"/>
  <c r="GF100" i="44"/>
  <c r="GF103" i="44"/>
  <c r="GF107" i="44"/>
  <c r="GF110" i="44"/>
  <c r="GF114" i="44"/>
  <c r="GF117" i="44"/>
  <c r="GF121" i="44"/>
  <c r="GF128" i="44"/>
  <c r="GF132" i="44"/>
  <c r="GF135" i="44"/>
  <c r="GF139" i="44"/>
  <c r="GF142" i="44"/>
  <c r="GF146" i="44"/>
  <c r="GF149" i="44"/>
  <c r="GF153" i="44"/>
  <c r="GF160" i="44"/>
  <c r="GF164" i="44"/>
  <c r="GF167" i="44"/>
  <c r="GF171" i="44"/>
  <c r="GF174" i="44"/>
  <c r="GF178" i="44"/>
  <c r="GF181" i="44"/>
  <c r="GF185" i="44"/>
  <c r="GF192" i="44"/>
  <c r="GF196" i="44"/>
  <c r="GF199" i="44"/>
  <c r="GF203" i="44"/>
  <c r="GF206" i="44"/>
  <c r="GF210" i="44"/>
  <c r="GF213" i="44"/>
  <c r="GF217" i="44"/>
  <c r="GF224" i="44"/>
  <c r="GF227" i="44"/>
  <c r="GF29" i="44"/>
  <c r="GF33" i="44"/>
  <c r="GF40" i="44"/>
  <c r="GF44" i="44"/>
  <c r="GF47" i="44"/>
  <c r="GF51" i="44"/>
  <c r="GF54" i="44"/>
  <c r="GF58" i="44"/>
  <c r="GF61" i="44"/>
  <c r="GF65" i="44"/>
  <c r="GF72" i="44"/>
  <c r="GF76" i="44"/>
  <c r="GF79" i="44"/>
  <c r="GF83" i="44"/>
  <c r="GF86" i="44"/>
  <c r="GF90" i="44"/>
  <c r="GF93" i="44"/>
  <c r="GF97" i="44"/>
  <c r="GF104" i="44"/>
  <c r="GF108" i="44"/>
  <c r="GF111" i="44"/>
  <c r="GF115" i="44"/>
  <c r="GF118" i="44"/>
  <c r="GF122" i="44"/>
  <c r="GF125" i="44"/>
  <c r="GF129" i="44"/>
  <c r="GF136" i="44"/>
  <c r="GF140" i="44"/>
  <c r="GF143" i="44"/>
  <c r="GF147" i="44"/>
  <c r="GF150" i="44"/>
  <c r="GF154" i="44"/>
  <c r="GF157" i="44"/>
  <c r="GF161" i="44"/>
  <c r="GF168" i="44"/>
  <c r="GF172" i="44"/>
  <c r="GF175" i="44"/>
  <c r="GF179" i="44"/>
  <c r="GF182" i="44"/>
  <c r="GF186" i="44"/>
  <c r="GF189" i="44"/>
  <c r="GF193" i="44"/>
  <c r="GF200" i="44"/>
  <c r="GF204" i="44"/>
  <c r="GF207" i="44"/>
  <c r="GF211" i="44"/>
  <c r="GF214" i="44"/>
  <c r="GF218" i="44"/>
  <c r="GF221" i="44"/>
  <c r="GF225" i="44"/>
  <c r="GF30" i="44"/>
  <c r="GF34" i="44"/>
  <c r="GF37" i="44"/>
  <c r="GF41" i="44"/>
  <c r="GF48" i="44"/>
  <c r="GF52" i="44"/>
  <c r="GF55" i="44"/>
  <c r="GF59" i="44"/>
  <c r="GF62" i="44"/>
  <c r="GF66" i="44"/>
  <c r="GF69" i="44"/>
  <c r="GF73" i="44"/>
  <c r="GF80" i="44"/>
  <c r="GF84" i="44"/>
  <c r="GF87" i="44"/>
  <c r="GF91" i="44"/>
  <c r="GF94" i="44"/>
  <c r="GF98" i="44"/>
  <c r="GF101" i="44"/>
  <c r="GF105" i="44"/>
  <c r="GF112" i="44"/>
  <c r="GF116" i="44"/>
  <c r="GF119" i="44"/>
  <c r="GF123" i="44"/>
  <c r="GF126" i="44"/>
  <c r="GF130" i="44"/>
  <c r="GF133" i="44"/>
  <c r="GF137" i="44"/>
  <c r="GF144" i="44"/>
  <c r="GF148" i="44"/>
  <c r="GF151" i="44"/>
  <c r="GF155" i="44"/>
  <c r="GF158" i="44"/>
  <c r="GF162" i="44"/>
  <c r="GF165" i="44"/>
  <c r="GF169" i="44"/>
  <c r="GF176" i="44"/>
  <c r="GF180" i="44"/>
  <c r="GF183" i="44"/>
  <c r="GF187" i="44"/>
  <c r="GF190" i="44"/>
  <c r="GF194" i="44"/>
  <c r="GF197" i="44"/>
  <c r="GF201" i="44"/>
  <c r="GF208" i="44"/>
  <c r="GF212" i="44"/>
  <c r="GF215" i="44"/>
  <c r="GF219" i="44"/>
  <c r="GF222" i="44"/>
  <c r="GF228" i="44"/>
  <c r="GF42" i="44"/>
  <c r="GF56" i="44"/>
  <c r="GF74" i="44"/>
  <c r="GF88" i="44"/>
  <c r="GF106" i="44"/>
  <c r="GF120" i="44"/>
  <c r="GF138" i="44"/>
  <c r="GF152" i="44"/>
  <c r="GF170" i="44"/>
  <c r="GF184" i="44"/>
  <c r="GF202" i="44"/>
  <c r="GF216" i="44"/>
  <c r="GF28" i="44"/>
  <c r="GF60" i="44"/>
  <c r="GF63" i="44"/>
  <c r="GF77" i="44"/>
  <c r="GF95" i="44"/>
  <c r="GF127" i="44"/>
  <c r="GF205" i="44"/>
  <c r="GF38" i="44"/>
  <c r="GF70" i="44"/>
  <c r="GF102" i="44"/>
  <c r="GF134" i="44"/>
  <c r="GF166" i="44"/>
  <c r="GF198" i="44"/>
  <c r="GF92" i="44"/>
  <c r="GF109" i="44"/>
  <c r="GF141" i="44"/>
  <c r="GF156" i="44"/>
  <c r="GF173" i="44"/>
  <c r="GF191" i="44"/>
  <c r="GF35" i="44"/>
  <c r="GF49" i="44"/>
  <c r="GF67" i="44"/>
  <c r="GF81" i="44"/>
  <c r="GF99" i="44"/>
  <c r="GF113" i="44"/>
  <c r="GF131" i="44"/>
  <c r="GF145" i="44"/>
  <c r="GF163" i="44"/>
  <c r="GF177" i="44"/>
  <c r="GF195" i="44"/>
  <c r="GF209" i="44"/>
  <c r="GF226" i="44"/>
  <c r="GF31" i="44"/>
  <c r="GF45" i="44"/>
  <c r="GF124" i="44"/>
  <c r="GF159" i="44"/>
  <c r="GF188" i="44"/>
  <c r="GF220" i="44"/>
  <c r="GF223" i="44"/>
  <c r="FZ30" i="44"/>
  <c r="FZ34" i="44"/>
  <c r="FZ37" i="44"/>
  <c r="FZ41" i="44"/>
  <c r="FZ48" i="44"/>
  <c r="FZ52" i="44"/>
  <c r="FZ55" i="44"/>
  <c r="FZ59" i="44"/>
  <c r="FZ62" i="44"/>
  <c r="FZ66" i="44"/>
  <c r="FZ69" i="44"/>
  <c r="FZ73" i="44"/>
  <c r="FZ80" i="44"/>
  <c r="FZ84" i="44"/>
  <c r="FZ87" i="44"/>
  <c r="FZ91" i="44"/>
  <c r="FZ94" i="44"/>
  <c r="FZ98" i="44"/>
  <c r="FZ101" i="44"/>
  <c r="FZ105" i="44"/>
  <c r="FZ112" i="44"/>
  <c r="FZ116" i="44"/>
  <c r="FZ119" i="44"/>
  <c r="FZ123" i="44"/>
  <c r="FZ126" i="44"/>
  <c r="FZ130" i="44"/>
  <c r="FZ133" i="44"/>
  <c r="FZ137" i="44"/>
  <c r="FZ144" i="44"/>
  <c r="FZ148" i="44"/>
  <c r="FZ151" i="44"/>
  <c r="FZ155" i="44"/>
  <c r="FZ158" i="44"/>
  <c r="FZ162" i="44"/>
  <c r="FZ165" i="44"/>
  <c r="FZ169" i="44"/>
  <c r="FZ176" i="44"/>
  <c r="FZ180" i="44"/>
  <c r="FZ183" i="44"/>
  <c r="FZ187" i="44"/>
  <c r="FZ190" i="44"/>
  <c r="FZ194" i="44"/>
  <c r="FZ197" i="44"/>
  <c r="FZ201" i="44"/>
  <c r="FZ208" i="44"/>
  <c r="FZ212" i="44"/>
  <c r="FZ215" i="44"/>
  <c r="FZ219" i="44"/>
  <c r="FZ222" i="44"/>
  <c r="FZ228" i="44"/>
  <c r="FZ28" i="44"/>
  <c r="FZ31" i="44"/>
  <c r="FZ35" i="44"/>
  <c r="FZ38" i="44"/>
  <c r="FZ42" i="44"/>
  <c r="FZ45" i="44"/>
  <c r="FZ49" i="44"/>
  <c r="FZ56" i="44"/>
  <c r="FZ60" i="44"/>
  <c r="FZ63" i="44"/>
  <c r="FZ67" i="44"/>
  <c r="FZ70" i="44"/>
  <c r="FZ74" i="44"/>
  <c r="FZ77" i="44"/>
  <c r="FZ81" i="44"/>
  <c r="FZ88" i="44"/>
  <c r="FZ92" i="44"/>
  <c r="FZ95" i="44"/>
  <c r="FZ99" i="44"/>
  <c r="FZ102" i="44"/>
  <c r="FZ106" i="44"/>
  <c r="FZ109" i="44"/>
  <c r="FZ113" i="44"/>
  <c r="FZ120" i="44"/>
  <c r="FZ124" i="44"/>
  <c r="FZ127" i="44"/>
  <c r="FZ131" i="44"/>
  <c r="FZ134" i="44"/>
  <c r="FZ138" i="44"/>
  <c r="FZ141" i="44"/>
  <c r="FZ145" i="44"/>
  <c r="FZ152" i="44"/>
  <c r="FZ156" i="44"/>
  <c r="FZ159" i="44"/>
  <c r="FZ163" i="44"/>
  <c r="FZ166" i="44"/>
  <c r="FZ170" i="44"/>
  <c r="FZ173" i="44"/>
  <c r="FZ177" i="44"/>
  <c r="FZ184" i="44"/>
  <c r="FZ188" i="44"/>
  <c r="FZ191" i="44"/>
  <c r="FZ195" i="44"/>
  <c r="FZ198" i="44"/>
  <c r="FZ202" i="44"/>
  <c r="FZ205" i="44"/>
  <c r="FZ209" i="44"/>
  <c r="FZ216" i="44"/>
  <c r="FZ220" i="44"/>
  <c r="FZ223" i="44"/>
  <c r="FZ226" i="44"/>
  <c r="FZ32" i="44"/>
  <c r="FZ36" i="44"/>
  <c r="FZ39" i="44"/>
  <c r="FZ43" i="44"/>
  <c r="FZ46" i="44"/>
  <c r="FZ50" i="44"/>
  <c r="FZ53" i="44"/>
  <c r="FZ57" i="44"/>
  <c r="FZ64" i="44"/>
  <c r="FZ68" i="44"/>
  <c r="FZ71" i="44"/>
  <c r="FZ75" i="44"/>
  <c r="FZ78" i="44"/>
  <c r="FZ82" i="44"/>
  <c r="FZ85" i="44"/>
  <c r="FZ89" i="44"/>
  <c r="FZ96" i="44"/>
  <c r="FZ100" i="44"/>
  <c r="FZ103" i="44"/>
  <c r="FZ107" i="44"/>
  <c r="FZ110" i="44"/>
  <c r="FZ114" i="44"/>
  <c r="FZ117" i="44"/>
  <c r="FZ121" i="44"/>
  <c r="FZ128" i="44"/>
  <c r="FZ132" i="44"/>
  <c r="FZ135" i="44"/>
  <c r="FZ139" i="44"/>
  <c r="FZ142" i="44"/>
  <c r="FZ146" i="44"/>
  <c r="FZ149" i="44"/>
  <c r="FZ153" i="44"/>
  <c r="FZ160" i="44"/>
  <c r="FZ164" i="44"/>
  <c r="FZ167" i="44"/>
  <c r="FZ171" i="44"/>
  <c r="FZ174" i="44"/>
  <c r="FZ178" i="44"/>
  <c r="FZ181" i="44"/>
  <c r="FZ185" i="44"/>
  <c r="FZ192" i="44"/>
  <c r="FZ196" i="44"/>
  <c r="FZ199" i="44"/>
  <c r="FZ203" i="44"/>
  <c r="FZ206" i="44"/>
  <c r="FZ210" i="44"/>
  <c r="FZ213" i="44"/>
  <c r="FZ217" i="44"/>
  <c r="FZ224" i="44"/>
  <c r="FZ227" i="44"/>
  <c r="FZ40" i="44"/>
  <c r="FZ54" i="44"/>
  <c r="FZ72" i="44"/>
  <c r="FZ86" i="44"/>
  <c r="FZ104" i="44"/>
  <c r="FZ118" i="44"/>
  <c r="FZ136" i="44"/>
  <c r="FZ150" i="44"/>
  <c r="FZ168" i="44"/>
  <c r="FZ182" i="44"/>
  <c r="FZ200" i="44"/>
  <c r="FZ214" i="44"/>
  <c r="FZ122" i="44"/>
  <c r="FZ125" i="44"/>
  <c r="FZ157" i="44"/>
  <c r="FZ172" i="44"/>
  <c r="FZ186" i="44"/>
  <c r="FZ189" i="44"/>
  <c r="FZ221" i="44"/>
  <c r="FZ51" i="44"/>
  <c r="FZ83" i="44"/>
  <c r="FZ115" i="44"/>
  <c r="FZ147" i="44"/>
  <c r="FZ179" i="44"/>
  <c r="FZ211" i="44"/>
  <c r="FZ29" i="44"/>
  <c r="FZ44" i="44"/>
  <c r="FZ204" i="44"/>
  <c r="FZ218" i="44"/>
  <c r="FZ33" i="44"/>
  <c r="FZ47" i="44"/>
  <c r="FZ65" i="44"/>
  <c r="FZ79" i="44"/>
  <c r="FZ97" i="44"/>
  <c r="FZ111" i="44"/>
  <c r="FZ129" i="44"/>
  <c r="FZ143" i="44"/>
  <c r="FZ161" i="44"/>
  <c r="FZ175" i="44"/>
  <c r="FZ193" i="44"/>
  <c r="FZ207" i="44"/>
  <c r="FZ225" i="44"/>
  <c r="FZ58" i="44"/>
  <c r="FZ61" i="44"/>
  <c r="FZ76" i="44"/>
  <c r="FZ90" i="44"/>
  <c r="FZ93" i="44"/>
  <c r="FZ108" i="44"/>
  <c r="FZ140" i="44"/>
  <c r="FZ154" i="44"/>
  <c r="GA29" i="44"/>
  <c r="GA33" i="44"/>
  <c r="GA40" i="44"/>
  <c r="GA44" i="44"/>
  <c r="GA47" i="44"/>
  <c r="GA51" i="44"/>
  <c r="GA54" i="44"/>
  <c r="GA58" i="44"/>
  <c r="GA61" i="44"/>
  <c r="GA65" i="44"/>
  <c r="GA72" i="44"/>
  <c r="GA76" i="44"/>
  <c r="GA79" i="44"/>
  <c r="GA83" i="44"/>
  <c r="GA86" i="44"/>
  <c r="GA90" i="44"/>
  <c r="GA93" i="44"/>
  <c r="GA97" i="44"/>
  <c r="GA104" i="44"/>
  <c r="GA108" i="44"/>
  <c r="GA111" i="44"/>
  <c r="GA115" i="44"/>
  <c r="GA118" i="44"/>
  <c r="GA122" i="44"/>
  <c r="GA125" i="44"/>
  <c r="GA129" i="44"/>
  <c r="GA136" i="44"/>
  <c r="GA140" i="44"/>
  <c r="GA143" i="44"/>
  <c r="GA147" i="44"/>
  <c r="GA150" i="44"/>
  <c r="GA154" i="44"/>
  <c r="GA157" i="44"/>
  <c r="GA161" i="44"/>
  <c r="GA168" i="44"/>
  <c r="GA172" i="44"/>
  <c r="GA175" i="44"/>
  <c r="GA179" i="44"/>
  <c r="GA182" i="44"/>
  <c r="GA186" i="44"/>
  <c r="GA189" i="44"/>
  <c r="GA193" i="44"/>
  <c r="GA200" i="44"/>
  <c r="GA204" i="44"/>
  <c r="GA207" i="44"/>
  <c r="GA211" i="44"/>
  <c r="GA214" i="44"/>
  <c r="GA218" i="44"/>
  <c r="GA221" i="44"/>
  <c r="GA225" i="44"/>
  <c r="GA30" i="44"/>
  <c r="GA34" i="44"/>
  <c r="GA37" i="44"/>
  <c r="GA41" i="44"/>
  <c r="GA48" i="44"/>
  <c r="GA52" i="44"/>
  <c r="GA55" i="44"/>
  <c r="GA59" i="44"/>
  <c r="GA62" i="44"/>
  <c r="GA66" i="44"/>
  <c r="GA69" i="44"/>
  <c r="GA73" i="44"/>
  <c r="GA80" i="44"/>
  <c r="GA84" i="44"/>
  <c r="GA87" i="44"/>
  <c r="GA91" i="44"/>
  <c r="GA94" i="44"/>
  <c r="GA98" i="44"/>
  <c r="GA101" i="44"/>
  <c r="GA105" i="44"/>
  <c r="GA112" i="44"/>
  <c r="GA116" i="44"/>
  <c r="GA119" i="44"/>
  <c r="GA123" i="44"/>
  <c r="GA126" i="44"/>
  <c r="GA130" i="44"/>
  <c r="GA133" i="44"/>
  <c r="GA137" i="44"/>
  <c r="GA144" i="44"/>
  <c r="GA148" i="44"/>
  <c r="GA151" i="44"/>
  <c r="GA155" i="44"/>
  <c r="GA158" i="44"/>
  <c r="GA162" i="44"/>
  <c r="GA165" i="44"/>
  <c r="GA169" i="44"/>
  <c r="GA176" i="44"/>
  <c r="GA180" i="44"/>
  <c r="GA183" i="44"/>
  <c r="GA187" i="44"/>
  <c r="GA190" i="44"/>
  <c r="GA194" i="44"/>
  <c r="GA197" i="44"/>
  <c r="GA201" i="44"/>
  <c r="GA208" i="44"/>
  <c r="GA212" i="44"/>
  <c r="GA215" i="44"/>
  <c r="GA219" i="44"/>
  <c r="GA222" i="44"/>
  <c r="GA228" i="44"/>
  <c r="GA28" i="44"/>
  <c r="GA31" i="44"/>
  <c r="GA35" i="44"/>
  <c r="GA38" i="44"/>
  <c r="GA42" i="44"/>
  <c r="GA45" i="44"/>
  <c r="GA49" i="44"/>
  <c r="GA56" i="44"/>
  <c r="GA60" i="44"/>
  <c r="GA63" i="44"/>
  <c r="GA67" i="44"/>
  <c r="GA70" i="44"/>
  <c r="GA74" i="44"/>
  <c r="GA77" i="44"/>
  <c r="GA81" i="44"/>
  <c r="GA88" i="44"/>
  <c r="GA92" i="44"/>
  <c r="GA95" i="44"/>
  <c r="GA99" i="44"/>
  <c r="GA102" i="44"/>
  <c r="GA106" i="44"/>
  <c r="GA109" i="44"/>
  <c r="GA113" i="44"/>
  <c r="GA120" i="44"/>
  <c r="GA124" i="44"/>
  <c r="GA127" i="44"/>
  <c r="GA131" i="44"/>
  <c r="GA134" i="44"/>
  <c r="GA138" i="44"/>
  <c r="GA141" i="44"/>
  <c r="GA145" i="44"/>
  <c r="GA152" i="44"/>
  <c r="GA156" i="44"/>
  <c r="GA159" i="44"/>
  <c r="GA163" i="44"/>
  <c r="GA166" i="44"/>
  <c r="GA170" i="44"/>
  <c r="GA173" i="44"/>
  <c r="GA177" i="44"/>
  <c r="GA184" i="44"/>
  <c r="GA188" i="44"/>
  <c r="GA191" i="44"/>
  <c r="GA195" i="44"/>
  <c r="GA198" i="44"/>
  <c r="GA202" i="44"/>
  <c r="GA205" i="44"/>
  <c r="GA209" i="44"/>
  <c r="GA216" i="44"/>
  <c r="GA220" i="44"/>
  <c r="GA223" i="44"/>
  <c r="GA226" i="44"/>
  <c r="GA39" i="44"/>
  <c r="GA53" i="44"/>
  <c r="GA71" i="44"/>
  <c r="GA85" i="44"/>
  <c r="GA103" i="44"/>
  <c r="GA117" i="44"/>
  <c r="GA135" i="44"/>
  <c r="GA149" i="44"/>
  <c r="GA167" i="44"/>
  <c r="GA181" i="44"/>
  <c r="GA199" i="44"/>
  <c r="GA213" i="44"/>
  <c r="GA75" i="44"/>
  <c r="GA89" i="44"/>
  <c r="GA153" i="44"/>
  <c r="GA171" i="44"/>
  <c r="GA36" i="44"/>
  <c r="GA50" i="44"/>
  <c r="GA68" i="44"/>
  <c r="GA82" i="44"/>
  <c r="GA100" i="44"/>
  <c r="GA114" i="44"/>
  <c r="GA132" i="44"/>
  <c r="GA146" i="44"/>
  <c r="GA164" i="44"/>
  <c r="GA178" i="44"/>
  <c r="GA196" i="44"/>
  <c r="GA210" i="44"/>
  <c r="GA227" i="44"/>
  <c r="GA57" i="44"/>
  <c r="GA121" i="44"/>
  <c r="GA185" i="44"/>
  <c r="GA32" i="44"/>
  <c r="GA46" i="44"/>
  <c r="GA64" i="44"/>
  <c r="GA78" i="44"/>
  <c r="GA96" i="44"/>
  <c r="GA110" i="44"/>
  <c r="GA128" i="44"/>
  <c r="GA142" i="44"/>
  <c r="GA160" i="44"/>
  <c r="GA174" i="44"/>
  <c r="GA192" i="44"/>
  <c r="GA206" i="44"/>
  <c r="GA224" i="44"/>
  <c r="GA43" i="44"/>
  <c r="GA107" i="44"/>
  <c r="GA139" i="44"/>
  <c r="GA203" i="44"/>
  <c r="GA217" i="44"/>
  <c r="IL218" i="44"/>
  <c r="IL226" i="44"/>
  <c r="IL209" i="44"/>
  <c r="IL211" i="44"/>
  <c r="IL213" i="44"/>
  <c r="IL215" i="44"/>
  <c r="IL217" i="44"/>
  <c r="IL219" i="44"/>
  <c r="IL221" i="44"/>
  <c r="IL223" i="44"/>
  <c r="IL225" i="44"/>
  <c r="IL227" i="44"/>
  <c r="IL216" i="44"/>
  <c r="IL222" i="44"/>
  <c r="IL224" i="44"/>
  <c r="IL210" i="44"/>
  <c r="IL212" i="44"/>
  <c r="IL214" i="44"/>
  <c r="IL220" i="44"/>
  <c r="IL228" i="44"/>
  <c r="GV29" i="44"/>
  <c r="GV31" i="44"/>
  <c r="GV33" i="44"/>
  <c r="GV35" i="44"/>
  <c r="GV37" i="44"/>
  <c r="GV39" i="44"/>
  <c r="GV41" i="44"/>
  <c r="GV43" i="44"/>
  <c r="GV45" i="44"/>
  <c r="GV47" i="44"/>
  <c r="GV49" i="44"/>
  <c r="GV51" i="44"/>
  <c r="GV53" i="44"/>
  <c r="GV55" i="44"/>
  <c r="GV57" i="44"/>
  <c r="GV59" i="44"/>
  <c r="GV61" i="44"/>
  <c r="GV63" i="44"/>
  <c r="GV65" i="44"/>
  <c r="GV67" i="44"/>
  <c r="GV69" i="44"/>
  <c r="GV71" i="44"/>
  <c r="GV73" i="44"/>
  <c r="GV75" i="44"/>
  <c r="GV77" i="44"/>
  <c r="GV79" i="44"/>
  <c r="GV81" i="44"/>
  <c r="GV83" i="44"/>
  <c r="GV85" i="44"/>
  <c r="GV87" i="44"/>
  <c r="GV89" i="44"/>
  <c r="GV91" i="44"/>
  <c r="GV93" i="44"/>
  <c r="GV95" i="44"/>
  <c r="GV97" i="44"/>
  <c r="GV99" i="44"/>
  <c r="GV101" i="44"/>
  <c r="GV103" i="44"/>
  <c r="GV105" i="44"/>
  <c r="GV107" i="44"/>
  <c r="GV109" i="44"/>
  <c r="GV111" i="44"/>
  <c r="GV113" i="44"/>
  <c r="GV115" i="44"/>
  <c r="GV117" i="44"/>
  <c r="GV30" i="44"/>
  <c r="GV36" i="44"/>
  <c r="GV42" i="44"/>
  <c r="GV50" i="44"/>
  <c r="GV56" i="44"/>
  <c r="GV62" i="44"/>
  <c r="GV70" i="44"/>
  <c r="GV72" i="44"/>
  <c r="GV84" i="44"/>
  <c r="GV90" i="44"/>
  <c r="GV100" i="44"/>
  <c r="GV169" i="44"/>
  <c r="GV177" i="44"/>
  <c r="GV179" i="44"/>
  <c r="GV199" i="44"/>
  <c r="GV203" i="44"/>
  <c r="GV205" i="44"/>
  <c r="GV207" i="44"/>
  <c r="GV209" i="44"/>
  <c r="GV94" i="44"/>
  <c r="GV98" i="44"/>
  <c r="GV102" i="44"/>
  <c r="GV106" i="44"/>
  <c r="GV110" i="44"/>
  <c r="GV114" i="44"/>
  <c r="GV118" i="44"/>
  <c r="GV120" i="44"/>
  <c r="GV122" i="44"/>
  <c r="GV124" i="44"/>
  <c r="GV126" i="44"/>
  <c r="GV128" i="44"/>
  <c r="GV130" i="44"/>
  <c r="GV132" i="44"/>
  <c r="GV134" i="44"/>
  <c r="GV136" i="44"/>
  <c r="GV138" i="44"/>
  <c r="GV140" i="44"/>
  <c r="GV142" i="44"/>
  <c r="GV144" i="44"/>
  <c r="GV146" i="44"/>
  <c r="GV148" i="44"/>
  <c r="GV150" i="44"/>
  <c r="GV152" i="44"/>
  <c r="GV154" i="44"/>
  <c r="GV156" i="44"/>
  <c r="GV158" i="44"/>
  <c r="GV160" i="44"/>
  <c r="GV162" i="44"/>
  <c r="GV164" i="44"/>
  <c r="GV166" i="44"/>
  <c r="GV168" i="44"/>
  <c r="GV170" i="44"/>
  <c r="GV172" i="44"/>
  <c r="GV174" i="44"/>
  <c r="GV176" i="44"/>
  <c r="GV178" i="44"/>
  <c r="GV180" i="44"/>
  <c r="GV182" i="44"/>
  <c r="GV184" i="44"/>
  <c r="GV186" i="44"/>
  <c r="GV188" i="44"/>
  <c r="GV190" i="44"/>
  <c r="GV192" i="44"/>
  <c r="GV194" i="44"/>
  <c r="GV196" i="44"/>
  <c r="GV198" i="44"/>
  <c r="GV200" i="44"/>
  <c r="GV202" i="44"/>
  <c r="GV204" i="44"/>
  <c r="GV206" i="44"/>
  <c r="GV208" i="44"/>
  <c r="GV210" i="44"/>
  <c r="GV212" i="44"/>
  <c r="GV214" i="44"/>
  <c r="GV216" i="44"/>
  <c r="GV218" i="44"/>
  <c r="GV220" i="44"/>
  <c r="GV222" i="44"/>
  <c r="GV224" i="44"/>
  <c r="GV226" i="44"/>
  <c r="GV228" i="44"/>
  <c r="GV28" i="44"/>
  <c r="GV32" i="44"/>
  <c r="GV40" i="44"/>
  <c r="GV46" i="44"/>
  <c r="GV52" i="44"/>
  <c r="GV60" i="44"/>
  <c r="GV66" i="44"/>
  <c r="GV76" i="44"/>
  <c r="GV82" i="44"/>
  <c r="GV88" i="44"/>
  <c r="GV112" i="44"/>
  <c r="GV121" i="44"/>
  <c r="GV123" i="44"/>
  <c r="GV125" i="44"/>
  <c r="GV127" i="44"/>
  <c r="GV129" i="44"/>
  <c r="GV137" i="44"/>
  <c r="GV139" i="44"/>
  <c r="GV141" i="44"/>
  <c r="GV143" i="44"/>
  <c r="GV145" i="44"/>
  <c r="GV147" i="44"/>
  <c r="GV149" i="44"/>
  <c r="GV151" i="44"/>
  <c r="GV153" i="44"/>
  <c r="GV155" i="44"/>
  <c r="GV171" i="44"/>
  <c r="GV175" i="44"/>
  <c r="GV185" i="44"/>
  <c r="GV187" i="44"/>
  <c r="GV189" i="44"/>
  <c r="GV201" i="44"/>
  <c r="GV219" i="44"/>
  <c r="GV221" i="44"/>
  <c r="GV223" i="44"/>
  <c r="GV225" i="44"/>
  <c r="GV227" i="44"/>
  <c r="GV34" i="44"/>
  <c r="GV38" i="44"/>
  <c r="GV44" i="44"/>
  <c r="GV48" i="44"/>
  <c r="GV54" i="44"/>
  <c r="GV58" i="44"/>
  <c r="GV64" i="44"/>
  <c r="GV68" i="44"/>
  <c r="GV74" i="44"/>
  <c r="GV78" i="44"/>
  <c r="GV80" i="44"/>
  <c r="GV86" i="44"/>
  <c r="GV92" i="44"/>
  <c r="GV96" i="44"/>
  <c r="GV104" i="44"/>
  <c r="GV108" i="44"/>
  <c r="GV116" i="44"/>
  <c r="GV119" i="44"/>
  <c r="GV131" i="44"/>
  <c r="GV133" i="44"/>
  <c r="GV135" i="44"/>
  <c r="GV157" i="44"/>
  <c r="GV159" i="44"/>
  <c r="GV161" i="44"/>
  <c r="GV163" i="44"/>
  <c r="GV165" i="44"/>
  <c r="GV167" i="44"/>
  <c r="GV173" i="44"/>
  <c r="GV181" i="44"/>
  <c r="GV183" i="44"/>
  <c r="GV191" i="44"/>
  <c r="GV193" i="44"/>
  <c r="GV195" i="44"/>
  <c r="GV197" i="44"/>
  <c r="GV211" i="44"/>
  <c r="GV213" i="44"/>
  <c r="GV215" i="44"/>
  <c r="GV217" i="44"/>
  <c r="GP28" i="44"/>
  <c r="GP30" i="44"/>
  <c r="GP32" i="44"/>
  <c r="GP34" i="44"/>
  <c r="GP36" i="44"/>
  <c r="GP38" i="44"/>
  <c r="GP40" i="44"/>
  <c r="GP42" i="44"/>
  <c r="GP44" i="44"/>
  <c r="GP46" i="44"/>
  <c r="GP48" i="44"/>
  <c r="GP50" i="44"/>
  <c r="GP52" i="44"/>
  <c r="GP54" i="44"/>
  <c r="GP56" i="44"/>
  <c r="GP58" i="44"/>
  <c r="GP60" i="44"/>
  <c r="GP62" i="44"/>
  <c r="GP64" i="44"/>
  <c r="GP66" i="44"/>
  <c r="GP68" i="44"/>
  <c r="GP70" i="44"/>
  <c r="GP72" i="44"/>
  <c r="GP74" i="44"/>
  <c r="GP76" i="44"/>
  <c r="GP78" i="44"/>
  <c r="GP80" i="44"/>
  <c r="GP82" i="44"/>
  <c r="GP84" i="44"/>
  <c r="GP86" i="44"/>
  <c r="GP88" i="44"/>
  <c r="GP90" i="44"/>
  <c r="GP92" i="44"/>
  <c r="GP94" i="44"/>
  <c r="GP96" i="44"/>
  <c r="GP98" i="44"/>
  <c r="GP100" i="44"/>
  <c r="GP102" i="44"/>
  <c r="GP104" i="44"/>
  <c r="GP106" i="44"/>
  <c r="GP108" i="44"/>
  <c r="GP110" i="44"/>
  <c r="GP112" i="44"/>
  <c r="GP114" i="44"/>
  <c r="GP116" i="44"/>
  <c r="GP118" i="44"/>
  <c r="GP35" i="44"/>
  <c r="GP41" i="44"/>
  <c r="GP49" i="44"/>
  <c r="GP55" i="44"/>
  <c r="GP61" i="44"/>
  <c r="GP69" i="44"/>
  <c r="GP83" i="44"/>
  <c r="GP95" i="44"/>
  <c r="GP103" i="44"/>
  <c r="GP107" i="44"/>
  <c r="GP111" i="44"/>
  <c r="GP115" i="44"/>
  <c r="GP120" i="44"/>
  <c r="GP122" i="44"/>
  <c r="GP128" i="44"/>
  <c r="GP130" i="44"/>
  <c r="GP132" i="44"/>
  <c r="GP134" i="44"/>
  <c r="GP136" i="44"/>
  <c r="GP140" i="44"/>
  <c r="GP142" i="44"/>
  <c r="GP144" i="44"/>
  <c r="GP148" i="44"/>
  <c r="GP156" i="44"/>
  <c r="GP158" i="44"/>
  <c r="GP160" i="44"/>
  <c r="GP162" i="44"/>
  <c r="GP164" i="44"/>
  <c r="GP172" i="44"/>
  <c r="GP182" i="44"/>
  <c r="GP184" i="44"/>
  <c r="GP186" i="44"/>
  <c r="GP188" i="44"/>
  <c r="GP190" i="44"/>
  <c r="GP192" i="44"/>
  <c r="GP194" i="44"/>
  <c r="GP196" i="44"/>
  <c r="GP212" i="44"/>
  <c r="GP214" i="44"/>
  <c r="GP216" i="44"/>
  <c r="GP218" i="44"/>
  <c r="GP220" i="44"/>
  <c r="GP224" i="44"/>
  <c r="GP226" i="44"/>
  <c r="GP97" i="44"/>
  <c r="GP101" i="44"/>
  <c r="GP105" i="44"/>
  <c r="GP109" i="44"/>
  <c r="GP113" i="44"/>
  <c r="GP117" i="44"/>
  <c r="GP119" i="44"/>
  <c r="GP121" i="44"/>
  <c r="GP123" i="44"/>
  <c r="GP125" i="44"/>
  <c r="GP127" i="44"/>
  <c r="GP129" i="44"/>
  <c r="GP131" i="44"/>
  <c r="GP133" i="44"/>
  <c r="GP135" i="44"/>
  <c r="GP137" i="44"/>
  <c r="GP139" i="44"/>
  <c r="GP141" i="44"/>
  <c r="GP143" i="44"/>
  <c r="GP145" i="44"/>
  <c r="GP147" i="44"/>
  <c r="GP149" i="44"/>
  <c r="GP151" i="44"/>
  <c r="GP153" i="44"/>
  <c r="GP155" i="44"/>
  <c r="GP157" i="44"/>
  <c r="GP159" i="44"/>
  <c r="GP161" i="44"/>
  <c r="GP163" i="44"/>
  <c r="GP165" i="44"/>
  <c r="GP167" i="44"/>
  <c r="GP169" i="44"/>
  <c r="GP171" i="44"/>
  <c r="GP173" i="44"/>
  <c r="GP175" i="44"/>
  <c r="GP177" i="44"/>
  <c r="GP179" i="44"/>
  <c r="GP181" i="44"/>
  <c r="GP183" i="44"/>
  <c r="GP185" i="44"/>
  <c r="GP187" i="44"/>
  <c r="GP189" i="44"/>
  <c r="GP191" i="44"/>
  <c r="GP193" i="44"/>
  <c r="GP195" i="44"/>
  <c r="GP197" i="44"/>
  <c r="GP199" i="44"/>
  <c r="GP201" i="44"/>
  <c r="GP203" i="44"/>
  <c r="GP205" i="44"/>
  <c r="GP207" i="44"/>
  <c r="GP209" i="44"/>
  <c r="GP211" i="44"/>
  <c r="GP213" i="44"/>
  <c r="GP215" i="44"/>
  <c r="GP217" i="44"/>
  <c r="GP219" i="44"/>
  <c r="GP221" i="44"/>
  <c r="GP223" i="44"/>
  <c r="GP225" i="44"/>
  <c r="GP227" i="44"/>
  <c r="GP31" i="44"/>
  <c r="GP39" i="44"/>
  <c r="GP45" i="44"/>
  <c r="GP51" i="44"/>
  <c r="GP59" i="44"/>
  <c r="GP65" i="44"/>
  <c r="GP71" i="44"/>
  <c r="GP73" i="44"/>
  <c r="GP75" i="44"/>
  <c r="GP79" i="44"/>
  <c r="GP81" i="44"/>
  <c r="GP87" i="44"/>
  <c r="GP93" i="44"/>
  <c r="GP99" i="44"/>
  <c r="GP166" i="44"/>
  <c r="GP168" i="44"/>
  <c r="GP29" i="44"/>
  <c r="GP33" i="44"/>
  <c r="GP37" i="44"/>
  <c r="GP43" i="44"/>
  <c r="GP47" i="44"/>
  <c r="GP53" i="44"/>
  <c r="GP57" i="44"/>
  <c r="GP63" i="44"/>
  <c r="GP67" i="44"/>
  <c r="GP77" i="44"/>
  <c r="GP85" i="44"/>
  <c r="GP89" i="44"/>
  <c r="GP91" i="44"/>
  <c r="GP124" i="44"/>
  <c r="GP126" i="44"/>
  <c r="GP138" i="44"/>
  <c r="GP146" i="44"/>
  <c r="GP150" i="44"/>
  <c r="GP152" i="44"/>
  <c r="GP154" i="44"/>
  <c r="GP170" i="44"/>
  <c r="GP174" i="44"/>
  <c r="GP176" i="44"/>
  <c r="GP178" i="44"/>
  <c r="GP180" i="44"/>
  <c r="GP198" i="44"/>
  <c r="GP200" i="44"/>
  <c r="GP202" i="44"/>
  <c r="GP204" i="44"/>
  <c r="GP206" i="44"/>
  <c r="GP208" i="44"/>
  <c r="GP210" i="44"/>
  <c r="GP222" i="44"/>
  <c r="GP228" i="44"/>
  <c r="GN29" i="44"/>
  <c r="GN31" i="44"/>
  <c r="GN33" i="44"/>
  <c r="GN35" i="44"/>
  <c r="GN37" i="44"/>
  <c r="GN39" i="44"/>
  <c r="GN41" i="44"/>
  <c r="GN43" i="44"/>
  <c r="GN45" i="44"/>
  <c r="GN47" i="44"/>
  <c r="GN49" i="44"/>
  <c r="GN51" i="44"/>
  <c r="GN53" i="44"/>
  <c r="GN55" i="44"/>
  <c r="GN57" i="44"/>
  <c r="GN59" i="44"/>
  <c r="GN61" i="44"/>
  <c r="GN63" i="44"/>
  <c r="GN65" i="44"/>
  <c r="GN67" i="44"/>
  <c r="GN69" i="44"/>
  <c r="GN71" i="44"/>
  <c r="GN73" i="44"/>
  <c r="GN75" i="44"/>
  <c r="GN77" i="44"/>
  <c r="GN79" i="44"/>
  <c r="GN81" i="44"/>
  <c r="GN83" i="44"/>
  <c r="GN85" i="44"/>
  <c r="GN87" i="44"/>
  <c r="GN89" i="44"/>
  <c r="GN91" i="44"/>
  <c r="GN93" i="44"/>
  <c r="GN95" i="44"/>
  <c r="GN97" i="44"/>
  <c r="GN99" i="44"/>
  <c r="GN101" i="44"/>
  <c r="GN103" i="44"/>
  <c r="GN105" i="44"/>
  <c r="GN107" i="44"/>
  <c r="GN109" i="44"/>
  <c r="GN111" i="44"/>
  <c r="GN113" i="44"/>
  <c r="GN115" i="44"/>
  <c r="GN117" i="44"/>
  <c r="GN28" i="44"/>
  <c r="GN38" i="44"/>
  <c r="GN44" i="44"/>
  <c r="GN52" i="44"/>
  <c r="GN58" i="44"/>
  <c r="GN64" i="44"/>
  <c r="GN74" i="44"/>
  <c r="GN76" i="44"/>
  <c r="GN78" i="44"/>
  <c r="GN80" i="44"/>
  <c r="GN86" i="44"/>
  <c r="GN88" i="44"/>
  <c r="GN92" i="44"/>
  <c r="GN94" i="44"/>
  <c r="GN102" i="44"/>
  <c r="GN106" i="44"/>
  <c r="GN110" i="44"/>
  <c r="GN118" i="44"/>
  <c r="GN119" i="44"/>
  <c r="GN121" i="44"/>
  <c r="GN123" i="44"/>
  <c r="GN133" i="44"/>
  <c r="GN135" i="44"/>
  <c r="GN137" i="44"/>
  <c r="GN141" i="44"/>
  <c r="GN159" i="44"/>
  <c r="GN161" i="44"/>
  <c r="GN163" i="44"/>
  <c r="GN165" i="44"/>
  <c r="GN173" i="44"/>
  <c r="GN183" i="44"/>
  <c r="GN185" i="44"/>
  <c r="GN193" i="44"/>
  <c r="GN211" i="44"/>
  <c r="GN213" i="44"/>
  <c r="GN215" i="44"/>
  <c r="GN217" i="44"/>
  <c r="GN219" i="44"/>
  <c r="GN221" i="44"/>
  <c r="GN96" i="44"/>
  <c r="GN100" i="44"/>
  <c r="GN104" i="44"/>
  <c r="GN108" i="44"/>
  <c r="GN112" i="44"/>
  <c r="GN116" i="44"/>
  <c r="GN120" i="44"/>
  <c r="GN122" i="44"/>
  <c r="GN124" i="44"/>
  <c r="GN126" i="44"/>
  <c r="GN128" i="44"/>
  <c r="GN130" i="44"/>
  <c r="GN132" i="44"/>
  <c r="GN134" i="44"/>
  <c r="GN136" i="44"/>
  <c r="GN138" i="44"/>
  <c r="GN140" i="44"/>
  <c r="GN142" i="44"/>
  <c r="GN144" i="44"/>
  <c r="GN146" i="44"/>
  <c r="GN148" i="44"/>
  <c r="GN150" i="44"/>
  <c r="GN152" i="44"/>
  <c r="GN154" i="44"/>
  <c r="GN156" i="44"/>
  <c r="GN158" i="44"/>
  <c r="GN160" i="44"/>
  <c r="GN162" i="44"/>
  <c r="GN164" i="44"/>
  <c r="GN166" i="44"/>
  <c r="GN168" i="44"/>
  <c r="GN170" i="44"/>
  <c r="GN172" i="44"/>
  <c r="GN174" i="44"/>
  <c r="GN176" i="44"/>
  <c r="GN178" i="44"/>
  <c r="GN180" i="44"/>
  <c r="GN182" i="44"/>
  <c r="GN184" i="44"/>
  <c r="GN186" i="44"/>
  <c r="GN188" i="44"/>
  <c r="GN190" i="44"/>
  <c r="GN192" i="44"/>
  <c r="GN194" i="44"/>
  <c r="GN196" i="44"/>
  <c r="GN198" i="44"/>
  <c r="GN200" i="44"/>
  <c r="GN202" i="44"/>
  <c r="GN204" i="44"/>
  <c r="GN206" i="44"/>
  <c r="GN208" i="44"/>
  <c r="GN210" i="44"/>
  <c r="GN212" i="44"/>
  <c r="GN214" i="44"/>
  <c r="GN216" i="44"/>
  <c r="GN218" i="44"/>
  <c r="GN220" i="44"/>
  <c r="GN222" i="44"/>
  <c r="GN224" i="44"/>
  <c r="GN226" i="44"/>
  <c r="GN228" i="44"/>
  <c r="GN34" i="44"/>
  <c r="GN36" i="44"/>
  <c r="GN42" i="44"/>
  <c r="GN48" i="44"/>
  <c r="GN54" i="44"/>
  <c r="GN62" i="44"/>
  <c r="GN68" i="44"/>
  <c r="GN84" i="44"/>
  <c r="GN90" i="44"/>
  <c r="GN98" i="44"/>
  <c r="GN114" i="44"/>
  <c r="GN167" i="44"/>
  <c r="GN169" i="44"/>
  <c r="GN195" i="44"/>
  <c r="GN197" i="44"/>
  <c r="GN30" i="44"/>
  <c r="GN32" i="44"/>
  <c r="GN40" i="44"/>
  <c r="GN46" i="44"/>
  <c r="GN50" i="44"/>
  <c r="GN56" i="44"/>
  <c r="GN60" i="44"/>
  <c r="GN66" i="44"/>
  <c r="GN70" i="44"/>
  <c r="GN72" i="44"/>
  <c r="GN82" i="44"/>
  <c r="GN125" i="44"/>
  <c r="GN127" i="44"/>
  <c r="GN129" i="44"/>
  <c r="GN131" i="44"/>
  <c r="GN139" i="44"/>
  <c r="GN143" i="44"/>
  <c r="GN145" i="44"/>
  <c r="GN147" i="44"/>
  <c r="GN149" i="44"/>
  <c r="GN151" i="44"/>
  <c r="GN153" i="44"/>
  <c r="GN155" i="44"/>
  <c r="GN157" i="44"/>
  <c r="GN171" i="44"/>
  <c r="GN175" i="44"/>
  <c r="GN177" i="44"/>
  <c r="GN179" i="44"/>
  <c r="GN181" i="44"/>
  <c r="GN187" i="44"/>
  <c r="GN189" i="44"/>
  <c r="GN191" i="44"/>
  <c r="GN199" i="44"/>
  <c r="GN201" i="44"/>
  <c r="GN203" i="44"/>
  <c r="GN205" i="44"/>
  <c r="GN207" i="44"/>
  <c r="GN209" i="44"/>
  <c r="GN223" i="44"/>
  <c r="GN225" i="44"/>
  <c r="GN227" i="44"/>
  <c r="AQ205" i="44"/>
  <c r="AQ209" i="44"/>
  <c r="AQ213" i="44"/>
  <c r="AQ217" i="44"/>
  <c r="AQ221" i="44"/>
  <c r="AQ225" i="44"/>
  <c r="AQ202" i="44"/>
  <c r="AQ206" i="44"/>
  <c r="AQ210" i="44"/>
  <c r="AQ214" i="44"/>
  <c r="AQ218" i="44"/>
  <c r="AQ222" i="44"/>
  <c r="AQ226" i="44"/>
  <c r="AQ203" i="44"/>
  <c r="AQ207" i="44"/>
  <c r="AQ211" i="44"/>
  <c r="AQ215" i="44"/>
  <c r="AQ219" i="44"/>
  <c r="AQ223" i="44"/>
  <c r="AQ227" i="44"/>
  <c r="AQ204" i="44"/>
  <c r="AQ220" i="44"/>
  <c r="BG204" i="44"/>
  <c r="AA204" i="44" s="1"/>
  <c r="BG208" i="44"/>
  <c r="AA208" i="44" s="1"/>
  <c r="BG212" i="44"/>
  <c r="AA212" i="44" s="1"/>
  <c r="BG216" i="44"/>
  <c r="AA216" i="44" s="1"/>
  <c r="BG220" i="44"/>
  <c r="AA220" i="44" s="1"/>
  <c r="BG223" i="44"/>
  <c r="AA223" i="44" s="1"/>
  <c r="BG227" i="44"/>
  <c r="AA227" i="44" s="1"/>
  <c r="AQ216" i="44"/>
  <c r="BG205" i="44"/>
  <c r="AA205" i="44" s="1"/>
  <c r="BG209" i="44"/>
  <c r="AA209" i="44" s="1"/>
  <c r="BG213" i="44"/>
  <c r="AA213" i="44" s="1"/>
  <c r="BG217" i="44"/>
  <c r="AA217" i="44" s="1"/>
  <c r="BG221" i="44"/>
  <c r="AA221" i="44" s="1"/>
  <c r="BG224" i="44"/>
  <c r="AA224" i="44" s="1"/>
  <c r="BG228" i="44"/>
  <c r="AA228" i="44" s="1"/>
  <c r="AQ212" i="44"/>
  <c r="AQ228" i="44"/>
  <c r="BG202" i="44"/>
  <c r="AA202" i="44" s="1"/>
  <c r="BG206" i="44"/>
  <c r="AA206" i="44" s="1"/>
  <c r="BG210" i="44"/>
  <c r="AA210" i="44" s="1"/>
  <c r="BG214" i="44"/>
  <c r="AA214" i="44" s="1"/>
  <c r="BG218" i="44"/>
  <c r="AA218" i="44" s="1"/>
  <c r="BG222" i="44"/>
  <c r="AA222" i="44" s="1"/>
  <c r="BG225" i="44"/>
  <c r="AA225" i="44" s="1"/>
  <c r="AQ208" i="44"/>
  <c r="BG215" i="44"/>
  <c r="AA215" i="44" s="1"/>
  <c r="BG211" i="44"/>
  <c r="AA211" i="44" s="1"/>
  <c r="BG207" i="44"/>
  <c r="AA207" i="44" s="1"/>
  <c r="BG226" i="44"/>
  <c r="AA226" i="44" s="1"/>
  <c r="BG203" i="44"/>
  <c r="AA203" i="44" s="1"/>
  <c r="AQ224" i="44"/>
  <c r="BG219" i="44"/>
  <c r="AA219" i="44" s="1"/>
  <c r="AM209" i="44"/>
  <c r="AM213" i="44"/>
  <c r="AM217" i="44"/>
  <c r="AM221" i="44"/>
  <c r="AM225" i="44"/>
  <c r="AM210" i="44"/>
  <c r="AM214" i="44"/>
  <c r="AM218" i="44"/>
  <c r="AM222" i="44"/>
  <c r="AM226" i="44"/>
  <c r="AM207" i="44"/>
  <c r="AM211" i="44"/>
  <c r="AM215" i="44"/>
  <c r="AM219" i="44"/>
  <c r="AM223" i="44"/>
  <c r="AM227" i="44"/>
  <c r="AM216" i="44"/>
  <c r="BC208" i="44"/>
  <c r="W208" i="44" s="1"/>
  <c r="BC212" i="44"/>
  <c r="W212" i="44" s="1"/>
  <c r="BC216" i="44"/>
  <c r="W216" i="44" s="1"/>
  <c r="BC220" i="44"/>
  <c r="W220" i="44" s="1"/>
  <c r="BC223" i="44"/>
  <c r="W223" i="44" s="1"/>
  <c r="BC227" i="44"/>
  <c r="W227" i="44" s="1"/>
  <c r="AM212" i="44"/>
  <c r="AM228" i="44"/>
  <c r="BC209" i="44"/>
  <c r="W209" i="44" s="1"/>
  <c r="BC213" i="44"/>
  <c r="W213" i="44" s="1"/>
  <c r="BC217" i="44"/>
  <c r="W217" i="44" s="1"/>
  <c r="BC221" i="44"/>
  <c r="W221" i="44" s="1"/>
  <c r="BC224" i="44"/>
  <c r="W224" i="44" s="1"/>
  <c r="BC228" i="44"/>
  <c r="W228" i="44" s="1"/>
  <c r="AM208" i="44"/>
  <c r="AM224" i="44"/>
  <c r="BC210" i="44"/>
  <c r="W210" i="44" s="1"/>
  <c r="BC214" i="44"/>
  <c r="W214" i="44" s="1"/>
  <c r="BC218" i="44"/>
  <c r="W218" i="44" s="1"/>
  <c r="BC222" i="44"/>
  <c r="W222" i="44" s="1"/>
  <c r="BC225" i="44"/>
  <c r="W225" i="44" s="1"/>
  <c r="AM220" i="44"/>
  <c r="BC211" i="44"/>
  <c r="W211" i="44" s="1"/>
  <c r="BC207" i="44"/>
  <c r="W207" i="44" s="1"/>
  <c r="BC226" i="44"/>
  <c r="W226" i="44" s="1"/>
  <c r="BC219" i="44"/>
  <c r="W219" i="44" s="1"/>
  <c r="BC215" i="44"/>
  <c r="W215" i="44" s="1"/>
  <c r="FY28" i="44"/>
  <c r="FY31" i="44"/>
  <c r="FY35" i="44"/>
  <c r="FY38" i="44"/>
  <c r="FY42" i="44"/>
  <c r="FY45" i="44"/>
  <c r="FY49" i="44"/>
  <c r="FY56" i="44"/>
  <c r="FY60" i="44"/>
  <c r="FY63" i="44"/>
  <c r="FY67" i="44"/>
  <c r="FY70" i="44"/>
  <c r="FY74" i="44"/>
  <c r="FY77" i="44"/>
  <c r="FY81" i="44"/>
  <c r="FY88" i="44"/>
  <c r="FY92" i="44"/>
  <c r="FY95" i="44"/>
  <c r="FY99" i="44"/>
  <c r="FY102" i="44"/>
  <c r="FY106" i="44"/>
  <c r="FY109" i="44"/>
  <c r="FY113" i="44"/>
  <c r="FY120" i="44"/>
  <c r="FY124" i="44"/>
  <c r="FY127" i="44"/>
  <c r="FY131" i="44"/>
  <c r="FY134" i="44"/>
  <c r="FY138" i="44"/>
  <c r="FY141" i="44"/>
  <c r="FY145" i="44"/>
  <c r="FY152" i="44"/>
  <c r="FY156" i="44"/>
  <c r="FY159" i="44"/>
  <c r="FY163" i="44"/>
  <c r="FY166" i="44"/>
  <c r="FY170" i="44"/>
  <c r="FY173" i="44"/>
  <c r="FY177" i="44"/>
  <c r="FY184" i="44"/>
  <c r="FY188" i="44"/>
  <c r="FY191" i="44"/>
  <c r="FY195" i="44"/>
  <c r="FY198" i="44"/>
  <c r="FY202" i="44"/>
  <c r="FY205" i="44"/>
  <c r="FY209" i="44"/>
  <c r="FY216" i="44"/>
  <c r="FY220" i="44"/>
  <c r="FY223" i="44"/>
  <c r="FY226" i="44"/>
  <c r="FY32" i="44"/>
  <c r="FY36" i="44"/>
  <c r="FY39" i="44"/>
  <c r="FY43" i="44"/>
  <c r="FY46" i="44"/>
  <c r="FY50" i="44"/>
  <c r="FY53" i="44"/>
  <c r="FY57" i="44"/>
  <c r="FY64" i="44"/>
  <c r="FY68" i="44"/>
  <c r="FY71" i="44"/>
  <c r="FY75" i="44"/>
  <c r="FY78" i="44"/>
  <c r="FY82" i="44"/>
  <c r="FY85" i="44"/>
  <c r="FY89" i="44"/>
  <c r="FY96" i="44"/>
  <c r="FY100" i="44"/>
  <c r="FY103" i="44"/>
  <c r="FY107" i="44"/>
  <c r="FY110" i="44"/>
  <c r="FY114" i="44"/>
  <c r="FY117" i="44"/>
  <c r="FY121" i="44"/>
  <c r="FY128" i="44"/>
  <c r="FY132" i="44"/>
  <c r="FY135" i="44"/>
  <c r="FY139" i="44"/>
  <c r="FY142" i="44"/>
  <c r="FY146" i="44"/>
  <c r="FY149" i="44"/>
  <c r="FY153" i="44"/>
  <c r="FY160" i="44"/>
  <c r="FY164" i="44"/>
  <c r="FY167" i="44"/>
  <c r="FY171" i="44"/>
  <c r="FY174" i="44"/>
  <c r="FY178" i="44"/>
  <c r="FY181" i="44"/>
  <c r="FY185" i="44"/>
  <c r="FY192" i="44"/>
  <c r="FY196" i="44"/>
  <c r="FY199" i="44"/>
  <c r="FY203" i="44"/>
  <c r="FY206" i="44"/>
  <c r="FY210" i="44"/>
  <c r="FY213" i="44"/>
  <c r="FY217" i="44"/>
  <c r="FY224" i="44"/>
  <c r="FY227" i="44"/>
  <c r="FY29" i="44"/>
  <c r="FY33" i="44"/>
  <c r="FY40" i="44"/>
  <c r="FY44" i="44"/>
  <c r="FY47" i="44"/>
  <c r="FY51" i="44"/>
  <c r="FY54" i="44"/>
  <c r="FY58" i="44"/>
  <c r="FY61" i="44"/>
  <c r="FY65" i="44"/>
  <c r="FY72" i="44"/>
  <c r="FY76" i="44"/>
  <c r="FY79" i="44"/>
  <c r="FY83" i="44"/>
  <c r="FY86" i="44"/>
  <c r="FY90" i="44"/>
  <c r="FY93" i="44"/>
  <c r="FY97" i="44"/>
  <c r="FY104" i="44"/>
  <c r="FY108" i="44"/>
  <c r="FY111" i="44"/>
  <c r="FY115" i="44"/>
  <c r="FY118" i="44"/>
  <c r="FY122" i="44"/>
  <c r="FY125" i="44"/>
  <c r="FY129" i="44"/>
  <c r="FY136" i="44"/>
  <c r="FY140" i="44"/>
  <c r="FY143" i="44"/>
  <c r="FY147" i="44"/>
  <c r="FY150" i="44"/>
  <c r="FY154" i="44"/>
  <c r="FY157" i="44"/>
  <c r="FY161" i="44"/>
  <c r="FY168" i="44"/>
  <c r="FY172" i="44"/>
  <c r="FY175" i="44"/>
  <c r="FY179" i="44"/>
  <c r="FY182" i="44"/>
  <c r="FY186" i="44"/>
  <c r="FY189" i="44"/>
  <c r="FY193" i="44"/>
  <c r="FY200" i="44"/>
  <c r="FY204" i="44"/>
  <c r="FY207" i="44"/>
  <c r="FY211" i="44"/>
  <c r="FY214" i="44"/>
  <c r="FY218" i="44"/>
  <c r="FY221" i="44"/>
  <c r="FY225" i="44"/>
  <c r="FY30" i="44"/>
  <c r="FY59" i="44"/>
  <c r="FY62" i="44"/>
  <c r="FY91" i="44"/>
  <c r="FY94" i="44"/>
  <c r="FY123" i="44"/>
  <c r="FY126" i="44"/>
  <c r="FY155" i="44"/>
  <c r="FY158" i="44"/>
  <c r="FY187" i="44"/>
  <c r="FY190" i="44"/>
  <c r="FY219" i="44"/>
  <c r="FY222" i="44"/>
  <c r="FY48" i="44"/>
  <c r="FY66" i="44"/>
  <c r="FY80" i="44"/>
  <c r="FY176" i="44"/>
  <c r="FY41" i="44"/>
  <c r="FY55" i="44"/>
  <c r="FY73" i="44"/>
  <c r="FY87" i="44"/>
  <c r="FY105" i="44"/>
  <c r="FY119" i="44"/>
  <c r="FY137" i="44"/>
  <c r="FY151" i="44"/>
  <c r="FY169" i="44"/>
  <c r="FY183" i="44"/>
  <c r="FY201" i="44"/>
  <c r="FY215" i="44"/>
  <c r="FY112" i="44"/>
  <c r="FY130" i="44"/>
  <c r="FY144" i="44"/>
  <c r="FY194" i="44"/>
  <c r="FY37" i="44"/>
  <c r="FY52" i="44"/>
  <c r="FY69" i="44"/>
  <c r="FY84" i="44"/>
  <c r="FY101" i="44"/>
  <c r="FY116" i="44"/>
  <c r="FY133" i="44"/>
  <c r="FY148" i="44"/>
  <c r="FY165" i="44"/>
  <c r="FY180" i="44"/>
  <c r="FY197" i="44"/>
  <c r="FY212" i="44"/>
  <c r="FY228" i="44"/>
  <c r="FY34" i="44"/>
  <c r="FY98" i="44"/>
  <c r="FY162" i="44"/>
  <c r="FY208" i="44"/>
  <c r="GD30" i="44"/>
  <c r="GD34" i="44"/>
  <c r="GD37" i="44"/>
  <c r="GD41" i="44"/>
  <c r="GD48" i="44"/>
  <c r="GD52" i="44"/>
  <c r="GD55" i="44"/>
  <c r="GD59" i="44"/>
  <c r="GD62" i="44"/>
  <c r="GD66" i="44"/>
  <c r="GD69" i="44"/>
  <c r="GD73" i="44"/>
  <c r="GD80" i="44"/>
  <c r="GD84" i="44"/>
  <c r="GD87" i="44"/>
  <c r="GD91" i="44"/>
  <c r="GD94" i="44"/>
  <c r="GD98" i="44"/>
  <c r="GD101" i="44"/>
  <c r="GD105" i="44"/>
  <c r="GD112" i="44"/>
  <c r="GD116" i="44"/>
  <c r="GD119" i="44"/>
  <c r="GD123" i="44"/>
  <c r="GD126" i="44"/>
  <c r="GD130" i="44"/>
  <c r="GD133" i="44"/>
  <c r="GD137" i="44"/>
  <c r="GD144" i="44"/>
  <c r="GD148" i="44"/>
  <c r="GD151" i="44"/>
  <c r="GD155" i="44"/>
  <c r="GD158" i="44"/>
  <c r="GD162" i="44"/>
  <c r="GD165" i="44"/>
  <c r="GD169" i="44"/>
  <c r="GD176" i="44"/>
  <c r="GD180" i="44"/>
  <c r="GD183" i="44"/>
  <c r="GD187" i="44"/>
  <c r="GD190" i="44"/>
  <c r="GD194" i="44"/>
  <c r="GD197" i="44"/>
  <c r="GD201" i="44"/>
  <c r="GD208" i="44"/>
  <c r="GD212" i="44"/>
  <c r="GD215" i="44"/>
  <c r="GD219" i="44"/>
  <c r="GD222" i="44"/>
  <c r="GD228" i="44"/>
  <c r="GD28" i="44"/>
  <c r="GD31" i="44"/>
  <c r="GD35" i="44"/>
  <c r="GD38" i="44"/>
  <c r="GD42" i="44"/>
  <c r="GD45" i="44"/>
  <c r="GD49" i="44"/>
  <c r="GD56" i="44"/>
  <c r="GD60" i="44"/>
  <c r="GD63" i="44"/>
  <c r="GD67" i="44"/>
  <c r="GD70" i="44"/>
  <c r="GD74" i="44"/>
  <c r="GD77" i="44"/>
  <c r="GD81" i="44"/>
  <c r="GD88" i="44"/>
  <c r="GD92" i="44"/>
  <c r="GD95" i="44"/>
  <c r="GD99" i="44"/>
  <c r="GD102" i="44"/>
  <c r="GD106" i="44"/>
  <c r="GD109" i="44"/>
  <c r="GD113" i="44"/>
  <c r="GD120" i="44"/>
  <c r="GD124" i="44"/>
  <c r="GD127" i="44"/>
  <c r="GD131" i="44"/>
  <c r="GD134" i="44"/>
  <c r="GD138" i="44"/>
  <c r="GD141" i="44"/>
  <c r="GD145" i="44"/>
  <c r="GD152" i="44"/>
  <c r="GD156" i="44"/>
  <c r="GD159" i="44"/>
  <c r="GD163" i="44"/>
  <c r="GD166" i="44"/>
  <c r="GD170" i="44"/>
  <c r="GD173" i="44"/>
  <c r="GD177" i="44"/>
  <c r="GD184" i="44"/>
  <c r="GD188" i="44"/>
  <c r="GD191" i="44"/>
  <c r="GD195" i="44"/>
  <c r="GD198" i="44"/>
  <c r="GD202" i="44"/>
  <c r="GD205" i="44"/>
  <c r="GD209" i="44"/>
  <c r="GD216" i="44"/>
  <c r="GD220" i="44"/>
  <c r="GD223" i="44"/>
  <c r="GD226" i="44"/>
  <c r="GD32" i="44"/>
  <c r="GD36" i="44"/>
  <c r="GD39" i="44"/>
  <c r="GD43" i="44"/>
  <c r="GD46" i="44"/>
  <c r="GD50" i="44"/>
  <c r="GD53" i="44"/>
  <c r="GD57" i="44"/>
  <c r="GD64" i="44"/>
  <c r="GD68" i="44"/>
  <c r="GD71" i="44"/>
  <c r="GD75" i="44"/>
  <c r="GD78" i="44"/>
  <c r="GD82" i="44"/>
  <c r="GD85" i="44"/>
  <c r="GD89" i="44"/>
  <c r="GD96" i="44"/>
  <c r="GD100" i="44"/>
  <c r="GD103" i="44"/>
  <c r="GD107" i="44"/>
  <c r="GD110" i="44"/>
  <c r="GD114" i="44"/>
  <c r="GD117" i="44"/>
  <c r="GD121" i="44"/>
  <c r="GD128" i="44"/>
  <c r="GD132" i="44"/>
  <c r="GD135" i="44"/>
  <c r="GD139" i="44"/>
  <c r="GD142" i="44"/>
  <c r="GD146" i="44"/>
  <c r="GD149" i="44"/>
  <c r="GD153" i="44"/>
  <c r="GD160" i="44"/>
  <c r="GD164" i="44"/>
  <c r="GD167" i="44"/>
  <c r="GD171" i="44"/>
  <c r="GD174" i="44"/>
  <c r="GD178" i="44"/>
  <c r="GD181" i="44"/>
  <c r="GD185" i="44"/>
  <c r="GD192" i="44"/>
  <c r="GD196" i="44"/>
  <c r="GD199" i="44"/>
  <c r="GD203" i="44"/>
  <c r="GD206" i="44"/>
  <c r="GD210" i="44"/>
  <c r="GD213" i="44"/>
  <c r="GD217" i="44"/>
  <c r="GD224" i="44"/>
  <c r="GD227" i="44"/>
  <c r="GD29" i="44"/>
  <c r="GD44" i="44"/>
  <c r="GD58" i="44"/>
  <c r="GD61" i="44"/>
  <c r="GD76" i="44"/>
  <c r="GD90" i="44"/>
  <c r="GD93" i="44"/>
  <c r="GD108" i="44"/>
  <c r="GD122" i="44"/>
  <c r="GD125" i="44"/>
  <c r="GD140" i="44"/>
  <c r="GD154" i="44"/>
  <c r="GD157" i="44"/>
  <c r="GD172" i="44"/>
  <c r="GD186" i="44"/>
  <c r="GD189" i="44"/>
  <c r="GD204" i="44"/>
  <c r="GD218" i="44"/>
  <c r="GD221" i="44"/>
  <c r="GD33" i="44"/>
  <c r="GD97" i="44"/>
  <c r="GD161" i="44"/>
  <c r="GD175" i="44"/>
  <c r="GD225" i="44"/>
  <c r="GD40" i="44"/>
  <c r="GD54" i="44"/>
  <c r="GD72" i="44"/>
  <c r="GD86" i="44"/>
  <c r="GD104" i="44"/>
  <c r="GD118" i="44"/>
  <c r="GD136" i="44"/>
  <c r="GD150" i="44"/>
  <c r="GD168" i="44"/>
  <c r="GD182" i="44"/>
  <c r="GD200" i="44"/>
  <c r="GD214" i="44"/>
  <c r="GD47" i="44"/>
  <c r="GD65" i="44"/>
  <c r="GD207" i="44"/>
  <c r="GD51" i="44"/>
  <c r="GD83" i="44"/>
  <c r="GD115" i="44"/>
  <c r="GD147" i="44"/>
  <c r="GD179" i="44"/>
  <c r="GD211" i="44"/>
  <c r="GD79" i="44"/>
  <c r="GD111" i="44"/>
  <c r="GD129" i="44"/>
  <c r="GD143" i="44"/>
  <c r="GD193" i="44"/>
  <c r="GE29" i="44"/>
  <c r="GE33" i="44"/>
  <c r="GE40" i="44"/>
  <c r="GE44" i="44"/>
  <c r="GE47" i="44"/>
  <c r="GE51" i="44"/>
  <c r="GE54" i="44"/>
  <c r="GE58" i="44"/>
  <c r="GE61" i="44"/>
  <c r="GE65" i="44"/>
  <c r="GE72" i="44"/>
  <c r="GE76" i="44"/>
  <c r="GE79" i="44"/>
  <c r="GE83" i="44"/>
  <c r="GE86" i="44"/>
  <c r="GE90" i="44"/>
  <c r="GE93" i="44"/>
  <c r="GE97" i="44"/>
  <c r="GE104" i="44"/>
  <c r="GE108" i="44"/>
  <c r="GE111" i="44"/>
  <c r="GE115" i="44"/>
  <c r="GE118" i="44"/>
  <c r="GE122" i="44"/>
  <c r="GE125" i="44"/>
  <c r="GE129" i="44"/>
  <c r="GE136" i="44"/>
  <c r="GE140" i="44"/>
  <c r="GE143" i="44"/>
  <c r="GE147" i="44"/>
  <c r="GE150" i="44"/>
  <c r="GE154" i="44"/>
  <c r="GE157" i="44"/>
  <c r="GE161" i="44"/>
  <c r="GE168" i="44"/>
  <c r="GE172" i="44"/>
  <c r="GE175" i="44"/>
  <c r="GE179" i="44"/>
  <c r="GE182" i="44"/>
  <c r="GE186" i="44"/>
  <c r="GE189" i="44"/>
  <c r="GE193" i="44"/>
  <c r="GE200" i="44"/>
  <c r="GE204" i="44"/>
  <c r="GE207" i="44"/>
  <c r="GE211" i="44"/>
  <c r="GE214" i="44"/>
  <c r="GE218" i="44"/>
  <c r="GE221" i="44"/>
  <c r="GE225" i="44"/>
  <c r="GE30" i="44"/>
  <c r="GE34" i="44"/>
  <c r="GE37" i="44"/>
  <c r="GE41" i="44"/>
  <c r="GE48" i="44"/>
  <c r="GE52" i="44"/>
  <c r="GE55" i="44"/>
  <c r="GE59" i="44"/>
  <c r="GE62" i="44"/>
  <c r="GE66" i="44"/>
  <c r="GE69" i="44"/>
  <c r="GE73" i="44"/>
  <c r="GE80" i="44"/>
  <c r="GE84" i="44"/>
  <c r="GE87" i="44"/>
  <c r="GE91" i="44"/>
  <c r="GE94" i="44"/>
  <c r="GE98" i="44"/>
  <c r="GE101" i="44"/>
  <c r="GE105" i="44"/>
  <c r="GE112" i="44"/>
  <c r="GE116" i="44"/>
  <c r="GE119" i="44"/>
  <c r="GE123" i="44"/>
  <c r="GE126" i="44"/>
  <c r="GE130" i="44"/>
  <c r="GE133" i="44"/>
  <c r="GE137" i="44"/>
  <c r="GE144" i="44"/>
  <c r="GE148" i="44"/>
  <c r="GE151" i="44"/>
  <c r="GE155" i="44"/>
  <c r="GE158" i="44"/>
  <c r="GE162" i="44"/>
  <c r="GE165" i="44"/>
  <c r="GE169" i="44"/>
  <c r="GE176" i="44"/>
  <c r="GE180" i="44"/>
  <c r="GE183" i="44"/>
  <c r="GE187" i="44"/>
  <c r="GE190" i="44"/>
  <c r="GE194" i="44"/>
  <c r="GE197" i="44"/>
  <c r="GE201" i="44"/>
  <c r="GE208" i="44"/>
  <c r="GE212" i="44"/>
  <c r="GE215" i="44"/>
  <c r="GE219" i="44"/>
  <c r="GE222" i="44"/>
  <c r="GE228" i="44"/>
  <c r="GE28" i="44"/>
  <c r="GE31" i="44"/>
  <c r="GE35" i="44"/>
  <c r="GE38" i="44"/>
  <c r="GE42" i="44"/>
  <c r="GE45" i="44"/>
  <c r="GE49" i="44"/>
  <c r="GE56" i="44"/>
  <c r="GE60" i="44"/>
  <c r="GE63" i="44"/>
  <c r="GE67" i="44"/>
  <c r="GE70" i="44"/>
  <c r="GE74" i="44"/>
  <c r="GE77" i="44"/>
  <c r="GE81" i="44"/>
  <c r="GE88" i="44"/>
  <c r="GE92" i="44"/>
  <c r="GE95" i="44"/>
  <c r="GE99" i="44"/>
  <c r="GE102" i="44"/>
  <c r="GE106" i="44"/>
  <c r="GE109" i="44"/>
  <c r="GE113" i="44"/>
  <c r="GE120" i="44"/>
  <c r="GE124" i="44"/>
  <c r="GE127" i="44"/>
  <c r="GE131" i="44"/>
  <c r="GE134" i="44"/>
  <c r="GE138" i="44"/>
  <c r="GE141" i="44"/>
  <c r="GE145" i="44"/>
  <c r="GE152" i="44"/>
  <c r="GE156" i="44"/>
  <c r="GE159" i="44"/>
  <c r="GE163" i="44"/>
  <c r="GE166" i="44"/>
  <c r="GE170" i="44"/>
  <c r="GE173" i="44"/>
  <c r="GE177" i="44"/>
  <c r="GE184" i="44"/>
  <c r="GE188" i="44"/>
  <c r="GE191" i="44"/>
  <c r="GE195" i="44"/>
  <c r="GE198" i="44"/>
  <c r="GE202" i="44"/>
  <c r="GE205" i="44"/>
  <c r="GE209" i="44"/>
  <c r="GE216" i="44"/>
  <c r="GE220" i="44"/>
  <c r="GE223" i="44"/>
  <c r="GE226" i="44"/>
  <c r="GE43" i="44"/>
  <c r="GE57" i="44"/>
  <c r="GE75" i="44"/>
  <c r="GE89" i="44"/>
  <c r="GE107" i="44"/>
  <c r="GE121" i="44"/>
  <c r="GE139" i="44"/>
  <c r="GE153" i="44"/>
  <c r="GE171" i="44"/>
  <c r="GE185" i="44"/>
  <c r="GE203" i="44"/>
  <c r="GE217" i="44"/>
  <c r="GE32" i="44"/>
  <c r="GE46" i="44"/>
  <c r="GE110" i="44"/>
  <c r="GE142" i="44"/>
  <c r="GE192" i="44"/>
  <c r="GE39" i="44"/>
  <c r="GE53" i="44"/>
  <c r="GE71" i="44"/>
  <c r="GE85" i="44"/>
  <c r="GE103" i="44"/>
  <c r="GE117" i="44"/>
  <c r="GE135" i="44"/>
  <c r="GE149" i="44"/>
  <c r="GE167" i="44"/>
  <c r="GE181" i="44"/>
  <c r="GE199" i="44"/>
  <c r="GE213" i="44"/>
  <c r="GE78" i="44"/>
  <c r="GE128" i="44"/>
  <c r="GE160" i="44"/>
  <c r="GE224" i="44"/>
  <c r="GE36" i="44"/>
  <c r="GE50" i="44"/>
  <c r="GE68" i="44"/>
  <c r="GE82" i="44"/>
  <c r="GE100" i="44"/>
  <c r="GE114" i="44"/>
  <c r="GE132" i="44"/>
  <c r="GE146" i="44"/>
  <c r="GE164" i="44"/>
  <c r="GE178" i="44"/>
  <c r="GE196" i="44"/>
  <c r="GE210" i="44"/>
  <c r="GE227" i="44"/>
  <c r="GE64" i="44"/>
  <c r="GE96" i="44"/>
  <c r="GE174" i="44"/>
  <c r="GE206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I228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L30" i="44"/>
  <c r="HL38" i="44"/>
  <c r="HL44" i="44"/>
  <c r="HL52" i="44"/>
  <c r="HL58" i="44"/>
  <c r="HL66" i="44"/>
  <c r="HL72" i="44"/>
  <c r="HL80" i="44"/>
  <c r="HL86" i="44"/>
  <c r="HL92" i="44"/>
  <c r="HL102" i="44"/>
  <c r="HL106" i="44"/>
  <c r="HL110" i="44"/>
  <c r="HL116" i="44"/>
  <c r="HL122" i="44"/>
  <c r="HL128" i="44"/>
  <c r="HL134" i="44"/>
  <c r="HL140" i="44"/>
  <c r="HL148" i="44"/>
  <c r="HL152" i="44"/>
  <c r="HL160" i="44"/>
  <c r="HL166" i="44"/>
  <c r="HL172" i="44"/>
  <c r="HL178" i="44"/>
  <c r="HL182" i="44"/>
  <c r="HL186" i="44"/>
  <c r="HL194" i="44"/>
  <c r="HL198" i="44"/>
  <c r="HL206" i="44"/>
  <c r="HL210" i="44"/>
  <c r="HL220" i="44"/>
  <c r="HL226" i="44"/>
  <c r="HL29" i="44"/>
  <c r="HL31" i="44"/>
  <c r="HL33" i="44"/>
  <c r="HL35" i="44"/>
  <c r="HL37" i="44"/>
  <c r="HL39" i="44"/>
  <c r="HL41" i="44"/>
  <c r="HL43" i="44"/>
  <c r="HL45" i="44"/>
  <c r="HL47" i="44"/>
  <c r="HL49" i="44"/>
  <c r="HL51" i="44"/>
  <c r="HL53" i="44"/>
  <c r="HL55" i="44"/>
  <c r="HL57" i="44"/>
  <c r="HL59" i="44"/>
  <c r="HL61" i="44"/>
  <c r="HL63" i="44"/>
  <c r="HL65" i="44"/>
  <c r="HL67" i="44"/>
  <c r="HL69" i="44"/>
  <c r="HL71" i="44"/>
  <c r="HL73" i="44"/>
  <c r="HL75" i="44"/>
  <c r="HL77" i="44"/>
  <c r="HL79" i="44"/>
  <c r="HL81" i="44"/>
  <c r="HL83" i="44"/>
  <c r="HL85" i="44"/>
  <c r="HL87" i="44"/>
  <c r="HL89" i="44"/>
  <c r="HL91" i="44"/>
  <c r="HL93" i="44"/>
  <c r="HL95" i="44"/>
  <c r="HL97" i="44"/>
  <c r="HL99" i="44"/>
  <c r="HL101" i="44"/>
  <c r="HL103" i="44"/>
  <c r="HL105" i="44"/>
  <c r="HL107" i="44"/>
  <c r="HL109" i="44"/>
  <c r="HL111" i="44"/>
  <c r="HL113" i="44"/>
  <c r="HL115" i="44"/>
  <c r="HL117" i="44"/>
  <c r="HL119" i="44"/>
  <c r="HL121" i="44"/>
  <c r="HL123" i="44"/>
  <c r="HL125" i="44"/>
  <c r="HL127" i="44"/>
  <c r="HL129" i="44"/>
  <c r="HL131" i="44"/>
  <c r="HL133" i="44"/>
  <c r="HL135" i="44"/>
  <c r="HL137" i="44"/>
  <c r="HL139" i="44"/>
  <c r="HL141" i="44"/>
  <c r="HL143" i="44"/>
  <c r="HL145" i="44"/>
  <c r="HL147" i="44"/>
  <c r="HL149" i="44"/>
  <c r="HL151" i="44"/>
  <c r="HL153" i="44"/>
  <c r="HL155" i="44"/>
  <c r="HL157" i="44"/>
  <c r="HL159" i="44"/>
  <c r="HL161" i="44"/>
  <c r="HL163" i="44"/>
  <c r="HL165" i="44"/>
  <c r="HL167" i="44"/>
  <c r="HL169" i="44"/>
  <c r="HL171" i="44"/>
  <c r="HL173" i="44"/>
  <c r="HL175" i="44"/>
  <c r="HL177" i="44"/>
  <c r="HL179" i="44"/>
  <c r="HL181" i="44"/>
  <c r="HL183" i="44"/>
  <c r="HL185" i="44"/>
  <c r="HL187" i="44"/>
  <c r="HL189" i="44"/>
  <c r="HL191" i="44"/>
  <c r="HL193" i="44"/>
  <c r="HL195" i="44"/>
  <c r="HL197" i="44"/>
  <c r="HL199" i="44"/>
  <c r="HL201" i="44"/>
  <c r="HL203" i="44"/>
  <c r="HL205" i="44"/>
  <c r="HL207" i="44"/>
  <c r="HL209" i="44"/>
  <c r="HL211" i="44"/>
  <c r="HL213" i="44"/>
  <c r="HL215" i="44"/>
  <c r="HL217" i="44"/>
  <c r="HL219" i="44"/>
  <c r="HL221" i="44"/>
  <c r="HL223" i="44"/>
  <c r="HL225" i="44"/>
  <c r="HL227" i="44"/>
  <c r="HL28" i="44"/>
  <c r="HL34" i="44"/>
  <c r="HL36" i="44"/>
  <c r="HL42" i="44"/>
  <c r="HL48" i="44"/>
  <c r="HL50" i="44"/>
  <c r="HL56" i="44"/>
  <c r="HL62" i="44"/>
  <c r="HL64" i="44"/>
  <c r="HL70" i="44"/>
  <c r="HL76" i="44"/>
  <c r="HL82" i="44"/>
  <c r="HL84" i="44"/>
  <c r="HL90" i="44"/>
  <c r="HL96" i="44"/>
  <c r="HL100" i="44"/>
  <c r="HL104" i="44"/>
  <c r="HL108" i="44"/>
  <c r="HL112" i="44"/>
  <c r="HL114" i="44"/>
  <c r="HL120" i="44"/>
  <c r="HL126" i="44"/>
  <c r="HL130" i="44"/>
  <c r="HL132" i="44"/>
  <c r="HL138" i="44"/>
  <c r="HL144" i="44"/>
  <c r="HL146" i="44"/>
  <c r="HL154" i="44"/>
  <c r="HL158" i="44"/>
  <c r="HL162" i="44"/>
  <c r="HL168" i="44"/>
  <c r="HL170" i="44"/>
  <c r="HL176" i="44"/>
  <c r="HL180" i="44"/>
  <c r="HL184" i="44"/>
  <c r="HL188" i="44"/>
  <c r="HL192" i="44"/>
  <c r="HL196" i="44"/>
  <c r="HL200" i="44"/>
  <c r="HL204" i="44"/>
  <c r="HL208" i="44"/>
  <c r="HL212" i="44"/>
  <c r="HL216" i="44"/>
  <c r="HL218" i="44"/>
  <c r="HL222" i="44"/>
  <c r="HL228" i="44"/>
  <c r="HL32" i="44"/>
  <c r="HL40" i="44"/>
  <c r="HL46" i="44"/>
  <c r="HL54" i="44"/>
  <c r="HL60" i="44"/>
  <c r="HL68" i="44"/>
  <c r="HL74" i="44"/>
  <c r="HL78" i="44"/>
  <c r="HL88" i="44"/>
  <c r="HL94" i="44"/>
  <c r="HL98" i="44"/>
  <c r="HL118" i="44"/>
  <c r="HL124" i="44"/>
  <c r="HL136" i="44"/>
  <c r="HL142" i="44"/>
  <c r="HL150" i="44"/>
  <c r="HL156" i="44"/>
  <c r="HL164" i="44"/>
  <c r="HL174" i="44"/>
  <c r="HL190" i="44"/>
  <c r="HL202" i="44"/>
  <c r="HL214" i="44"/>
  <c r="HL224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93" i="44"/>
  <c r="GO94" i="44"/>
  <c r="GO97" i="44"/>
  <c r="GO98" i="44"/>
  <c r="GO101" i="44"/>
  <c r="GO102" i="44"/>
  <c r="GO105" i="44"/>
  <c r="GO106" i="44"/>
  <c r="GO109" i="44"/>
  <c r="GO110" i="44"/>
  <c r="GO113" i="44"/>
  <c r="GO114" i="44"/>
  <c r="GO117" i="44"/>
  <c r="GO118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O95" i="44"/>
  <c r="GO96" i="44"/>
  <c r="GO99" i="44"/>
  <c r="GO100" i="44"/>
  <c r="GO103" i="44"/>
  <c r="GO104" i="44"/>
  <c r="GO107" i="44"/>
  <c r="GO108" i="44"/>
  <c r="GO111" i="44"/>
  <c r="GO112" i="44"/>
  <c r="GO115" i="44"/>
  <c r="GO116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228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94" i="44"/>
  <c r="GT96" i="44"/>
  <c r="GT98" i="44"/>
  <c r="GT100" i="44"/>
  <c r="GT102" i="44"/>
  <c r="GT104" i="44"/>
  <c r="GT106" i="44"/>
  <c r="GT108" i="44"/>
  <c r="GT110" i="44"/>
  <c r="GT112" i="44"/>
  <c r="GT114" i="44"/>
  <c r="GT116" i="44"/>
  <c r="GT118" i="44"/>
  <c r="GT97" i="44"/>
  <c r="GT101" i="44"/>
  <c r="GT105" i="44"/>
  <c r="GT109" i="44"/>
  <c r="GT113" i="44"/>
  <c r="GT117" i="44"/>
  <c r="GT124" i="44"/>
  <c r="GT126" i="44"/>
  <c r="GT138" i="44"/>
  <c r="GT146" i="44"/>
  <c r="GT150" i="44"/>
  <c r="GT152" i="44"/>
  <c r="GT154" i="44"/>
  <c r="GT166" i="44"/>
  <c r="GT168" i="44"/>
  <c r="GT170" i="44"/>
  <c r="GT202" i="44"/>
  <c r="GT222" i="44"/>
  <c r="GT228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119" i="44"/>
  <c r="GT121" i="44"/>
  <c r="GT123" i="44"/>
  <c r="GT125" i="44"/>
  <c r="GT127" i="44"/>
  <c r="GT129" i="44"/>
  <c r="GT131" i="44"/>
  <c r="GT133" i="44"/>
  <c r="GT135" i="44"/>
  <c r="GT137" i="44"/>
  <c r="GT139" i="44"/>
  <c r="GT141" i="44"/>
  <c r="GT143" i="44"/>
  <c r="GT145" i="44"/>
  <c r="GT147" i="44"/>
  <c r="GT149" i="44"/>
  <c r="GT151" i="44"/>
  <c r="GT153" i="44"/>
  <c r="GT155" i="44"/>
  <c r="GT157" i="44"/>
  <c r="GT159" i="44"/>
  <c r="GT161" i="44"/>
  <c r="GT163" i="44"/>
  <c r="GT165" i="44"/>
  <c r="GT167" i="44"/>
  <c r="GT169" i="44"/>
  <c r="GT171" i="44"/>
  <c r="GT173" i="44"/>
  <c r="GT175" i="44"/>
  <c r="GT177" i="44"/>
  <c r="GT179" i="44"/>
  <c r="GT181" i="44"/>
  <c r="GT183" i="44"/>
  <c r="GT185" i="44"/>
  <c r="GT187" i="44"/>
  <c r="GT189" i="44"/>
  <c r="GT191" i="44"/>
  <c r="GT193" i="44"/>
  <c r="GT195" i="44"/>
  <c r="GT197" i="44"/>
  <c r="GT199" i="44"/>
  <c r="GT201" i="44"/>
  <c r="GT203" i="44"/>
  <c r="GT205" i="44"/>
  <c r="GT207" i="44"/>
  <c r="GT209" i="44"/>
  <c r="GT211" i="44"/>
  <c r="GT213" i="44"/>
  <c r="GT215" i="44"/>
  <c r="GT217" i="44"/>
  <c r="GT219" i="44"/>
  <c r="GT221" i="44"/>
  <c r="GT223" i="44"/>
  <c r="GT225" i="44"/>
  <c r="GT227" i="44"/>
  <c r="GT120" i="44"/>
  <c r="GT132" i="44"/>
  <c r="GT134" i="44"/>
  <c r="GT136" i="44"/>
  <c r="GT158" i="44"/>
  <c r="GT160" i="44"/>
  <c r="GT162" i="44"/>
  <c r="GT164" i="44"/>
  <c r="GT174" i="44"/>
  <c r="GT176" i="44"/>
  <c r="GT178" i="44"/>
  <c r="GT180" i="44"/>
  <c r="GT182" i="44"/>
  <c r="GT184" i="44"/>
  <c r="GT192" i="44"/>
  <c r="GT194" i="44"/>
  <c r="GT196" i="44"/>
  <c r="GT198" i="44"/>
  <c r="GT200" i="44"/>
  <c r="GT204" i="44"/>
  <c r="GT206" i="44"/>
  <c r="GT208" i="44"/>
  <c r="GT210" i="44"/>
  <c r="GT212" i="44"/>
  <c r="GT214" i="44"/>
  <c r="GT216" i="44"/>
  <c r="GT95" i="44"/>
  <c r="GT99" i="44"/>
  <c r="GT103" i="44"/>
  <c r="GT107" i="44"/>
  <c r="GT111" i="44"/>
  <c r="GT115" i="44"/>
  <c r="GT122" i="44"/>
  <c r="GT128" i="44"/>
  <c r="GT130" i="44"/>
  <c r="GT140" i="44"/>
  <c r="GT142" i="44"/>
  <c r="GT144" i="44"/>
  <c r="GT148" i="44"/>
  <c r="GT156" i="44"/>
  <c r="GT172" i="44"/>
  <c r="GT186" i="44"/>
  <c r="GT188" i="44"/>
  <c r="GT190" i="44"/>
  <c r="GT218" i="44"/>
  <c r="GT220" i="44"/>
  <c r="GT224" i="44"/>
  <c r="GT226" i="44"/>
  <c r="FW129" i="44"/>
  <c r="FW48" i="44"/>
  <c r="FW193" i="44"/>
  <c r="FW194" i="44"/>
  <c r="FW66" i="44"/>
  <c r="FW176" i="44"/>
  <c r="FW33" i="44"/>
  <c r="FW97" i="44"/>
  <c r="FW161" i="44"/>
  <c r="FW225" i="44"/>
  <c r="FW130" i="44"/>
  <c r="FW59" i="44"/>
  <c r="FW187" i="44"/>
  <c r="FW112" i="44"/>
  <c r="FW49" i="44"/>
  <c r="FW113" i="44"/>
  <c r="FW177" i="44"/>
  <c r="FW42" i="44"/>
  <c r="FW162" i="44"/>
  <c r="FW91" i="44"/>
  <c r="FW219" i="44"/>
  <c r="FW144" i="44"/>
  <c r="FW81" i="44"/>
  <c r="FW145" i="44"/>
  <c r="FW209" i="44"/>
  <c r="FW98" i="44"/>
  <c r="FW226" i="44"/>
  <c r="FW155" i="44"/>
  <c r="FW80" i="44"/>
  <c r="FW208" i="44"/>
  <c r="FW41" i="44"/>
  <c r="FW73" i="44"/>
  <c r="FW105" i="44"/>
  <c r="FW137" i="44"/>
  <c r="FW169" i="44"/>
  <c r="FW201" i="44"/>
  <c r="FW34" i="44"/>
  <c r="FW82" i="44"/>
  <c r="FW146" i="44"/>
  <c r="FW210" i="44"/>
  <c r="FW75" i="44"/>
  <c r="FW139" i="44"/>
  <c r="FW203" i="44"/>
  <c r="FW64" i="44"/>
  <c r="FW128" i="44"/>
  <c r="FW228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23" i="44"/>
  <c r="FW207" i="44"/>
  <c r="FW191" i="44"/>
  <c r="FW175" i="44"/>
  <c r="FW159" i="44"/>
  <c r="FW143" i="44"/>
  <c r="FW127" i="44"/>
  <c r="FW111" i="44"/>
  <c r="FW95" i="44"/>
  <c r="FW79" i="44"/>
  <c r="FW63" i="44"/>
  <c r="FW47" i="44"/>
  <c r="FW31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16" i="44"/>
  <c r="FW200" i="44"/>
  <c r="FW184" i="44"/>
  <c r="FW168" i="44"/>
  <c r="FW152" i="44"/>
  <c r="FW136" i="44"/>
  <c r="FW120" i="44"/>
  <c r="FW104" i="44"/>
  <c r="FW88" i="44"/>
  <c r="FW72" i="44"/>
  <c r="FW56" i="44"/>
  <c r="FW40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18" i="44"/>
  <c r="FW202" i="44"/>
  <c r="FW186" i="44"/>
  <c r="FW170" i="44"/>
  <c r="FW154" i="44"/>
  <c r="FW138" i="44"/>
  <c r="FW122" i="44"/>
  <c r="FW106" i="44"/>
  <c r="FW90" i="44"/>
  <c r="FW74" i="44"/>
  <c r="FW58" i="44"/>
  <c r="FW57" i="44"/>
  <c r="FW89" i="44"/>
  <c r="FW121" i="44"/>
  <c r="FW153" i="44"/>
  <c r="FW185" i="44"/>
  <c r="FW217" i="44"/>
  <c r="FW50" i="44"/>
  <c r="FW114" i="44"/>
  <c r="FW178" i="44"/>
  <c r="FW43" i="44"/>
  <c r="FW107" i="44"/>
  <c r="FW171" i="44"/>
  <c r="FW32" i="44"/>
  <c r="FW96" i="44"/>
  <c r="FW160" i="44"/>
  <c r="FW224" i="44"/>
  <c r="FE228" i="87" l="1"/>
  <c r="JD225" i="44"/>
  <c r="BT225" i="44" s="1"/>
  <c r="JJ216" i="44"/>
  <c r="DF216" i="44" s="1"/>
  <c r="FE219" i="86"/>
  <c r="FE45" i="86"/>
  <c r="FE107" i="86"/>
  <c r="FE170" i="86"/>
  <c r="FE61" i="86"/>
  <c r="FE123" i="86"/>
  <c r="FE185" i="86"/>
  <c r="FE73" i="86"/>
  <c r="FE140" i="86"/>
  <c r="FE201" i="86"/>
  <c r="FE92" i="86"/>
  <c r="FE154" i="86"/>
  <c r="JJ227" i="44"/>
  <c r="DF227" i="44" s="1"/>
  <c r="JJ219" i="44"/>
  <c r="CP219" i="44" s="1"/>
  <c r="JJ211" i="44"/>
  <c r="BZ211" i="44" s="1"/>
  <c r="CR229" i="44"/>
  <c r="JD215" i="44"/>
  <c r="BT215" i="44" s="1"/>
  <c r="IZ220" i="44"/>
  <c r="CF220" i="44" s="1"/>
  <c r="IZ212" i="44"/>
  <c r="CV212" i="44" s="1"/>
  <c r="JA222" i="44"/>
  <c r="CG222" i="44" s="1"/>
  <c r="JA214" i="44"/>
  <c r="CG214" i="44" s="1"/>
  <c r="DY222" i="87"/>
  <c r="DY28" i="87"/>
  <c r="DY78" i="87"/>
  <c r="DY82" i="87"/>
  <c r="DY33" i="87"/>
  <c r="DY37" i="87"/>
  <c r="DY41" i="87"/>
  <c r="DY45" i="87"/>
  <c r="DY49" i="87"/>
  <c r="DY53" i="87"/>
  <c r="DY57" i="87"/>
  <c r="DY61" i="87"/>
  <c r="DY65" i="87"/>
  <c r="DY69" i="87"/>
  <c r="DY73" i="87"/>
  <c r="DY85" i="87"/>
  <c r="DY91" i="87"/>
  <c r="DY99" i="87"/>
  <c r="DY106" i="87"/>
  <c r="DY114" i="87"/>
  <c r="DY123" i="87"/>
  <c r="DY131" i="87"/>
  <c r="DY138" i="87"/>
  <c r="DY144" i="87"/>
  <c r="DY158" i="87"/>
  <c r="DY153" i="87"/>
  <c r="DY177" i="87"/>
  <c r="DY166" i="87"/>
  <c r="DY185" i="87"/>
  <c r="DY194" i="87"/>
  <c r="DY203" i="87"/>
  <c r="DY212" i="87"/>
  <c r="DY221" i="87"/>
  <c r="DY81" i="87"/>
  <c r="DY40" i="87"/>
  <c r="DY48" i="87"/>
  <c r="DY60" i="87"/>
  <c r="DY72" i="87"/>
  <c r="DY96" i="87"/>
  <c r="DY103" i="87"/>
  <c r="DY119" i="87"/>
  <c r="DY135" i="87"/>
  <c r="DY147" i="87"/>
  <c r="DY182" i="87"/>
  <c r="DY199" i="87"/>
  <c r="DY211" i="87"/>
  <c r="DY74" i="87"/>
  <c r="DY79" i="87"/>
  <c r="DY30" i="87"/>
  <c r="DY34" i="87"/>
  <c r="DY38" i="87"/>
  <c r="DY42" i="87"/>
  <c r="DY46" i="87"/>
  <c r="DY50" i="87"/>
  <c r="DY54" i="87"/>
  <c r="DY58" i="87"/>
  <c r="DY62" i="87"/>
  <c r="DY66" i="87"/>
  <c r="DY70" i="87"/>
  <c r="DY75" i="87"/>
  <c r="DY86" i="87"/>
  <c r="DY92" i="87"/>
  <c r="DY121" i="87"/>
  <c r="DY107" i="87"/>
  <c r="DY115" i="87"/>
  <c r="DY124" i="87"/>
  <c r="DY132" i="87"/>
  <c r="DY140" i="87"/>
  <c r="DY145" i="87"/>
  <c r="DY160" i="87"/>
  <c r="DY155" i="87"/>
  <c r="DY179" i="87"/>
  <c r="DY168" i="87"/>
  <c r="DY183" i="87"/>
  <c r="DY195" i="87"/>
  <c r="DY204" i="87"/>
  <c r="DY218" i="87"/>
  <c r="DY227" i="87"/>
  <c r="DY29" i="87"/>
  <c r="DY77" i="87"/>
  <c r="DY32" i="87"/>
  <c r="DY36" i="87"/>
  <c r="DY44" i="87"/>
  <c r="DY52" i="87"/>
  <c r="DY56" i="87"/>
  <c r="DY64" i="87"/>
  <c r="DY68" i="87"/>
  <c r="DY84" i="87"/>
  <c r="DY88" i="87"/>
  <c r="DY111" i="87"/>
  <c r="DY128" i="87"/>
  <c r="DY141" i="87"/>
  <c r="DY152" i="87"/>
  <c r="DY171" i="87"/>
  <c r="DY176" i="87"/>
  <c r="DY202" i="87"/>
  <c r="DY219" i="87"/>
  <c r="DY76" i="87"/>
  <c r="DY80" i="87"/>
  <c r="DY31" i="87"/>
  <c r="DY35" i="87"/>
  <c r="DY39" i="87"/>
  <c r="DY43" i="87"/>
  <c r="DY47" i="87"/>
  <c r="DY51" i="87"/>
  <c r="DY55" i="87"/>
  <c r="DY59" i="87"/>
  <c r="DY63" i="87"/>
  <c r="DY67" i="87"/>
  <c r="DY71" i="87"/>
  <c r="DY83" i="87"/>
  <c r="DY87" i="87"/>
  <c r="DY95" i="87"/>
  <c r="DY102" i="87"/>
  <c r="DY110" i="87"/>
  <c r="DY118" i="87"/>
  <c r="DY127" i="87"/>
  <c r="DY134" i="87"/>
  <c r="DY191" i="87"/>
  <c r="DY150" i="87"/>
  <c r="DY163" i="87"/>
  <c r="DY169" i="87"/>
  <c r="DY190" i="87"/>
  <c r="DY174" i="87"/>
  <c r="DY188" i="87"/>
  <c r="DY198" i="87"/>
  <c r="DY207" i="87"/>
  <c r="DY217" i="87"/>
  <c r="DY228" i="87"/>
  <c r="DY226" i="87"/>
  <c r="DY208" i="87"/>
  <c r="DY214" i="87"/>
  <c r="DY89" i="87"/>
  <c r="DY93" i="87"/>
  <c r="DY97" i="87"/>
  <c r="DY100" i="87"/>
  <c r="DY104" i="87"/>
  <c r="DY108" i="87"/>
  <c r="DY112" i="87"/>
  <c r="DY116" i="87"/>
  <c r="DY120" i="87"/>
  <c r="DY125" i="87"/>
  <c r="DY129" i="87"/>
  <c r="DY133" i="87"/>
  <c r="DY136" i="87"/>
  <c r="DY162" i="87"/>
  <c r="DY142" i="87"/>
  <c r="DY146" i="87"/>
  <c r="DY154" i="87"/>
  <c r="DY161" i="87"/>
  <c r="DY149" i="87"/>
  <c r="DY157" i="87"/>
  <c r="DY173" i="87"/>
  <c r="DY181" i="87"/>
  <c r="DY186" i="87"/>
  <c r="DY170" i="87"/>
  <c r="DY178" i="87"/>
  <c r="DY189" i="87"/>
  <c r="DY192" i="87"/>
  <c r="DY196" i="87"/>
  <c r="DY200" i="87"/>
  <c r="DY205" i="87"/>
  <c r="DY209" i="87"/>
  <c r="DY213" i="87"/>
  <c r="DY215" i="87"/>
  <c r="DY223" i="87"/>
  <c r="DY225" i="87"/>
  <c r="DY90" i="87"/>
  <c r="DY94" i="87"/>
  <c r="DY98" i="87"/>
  <c r="DY101" i="87"/>
  <c r="DY105" i="87"/>
  <c r="DY109" i="87"/>
  <c r="DY113" i="87"/>
  <c r="DY117" i="87"/>
  <c r="DY122" i="87"/>
  <c r="DY126" i="87"/>
  <c r="DY130" i="87"/>
  <c r="DY139" i="87"/>
  <c r="DY137" i="87"/>
  <c r="DY165" i="87"/>
  <c r="DY143" i="87"/>
  <c r="DY148" i="87"/>
  <c r="DY156" i="87"/>
  <c r="DY167" i="87"/>
  <c r="DY151" i="87"/>
  <c r="DY159" i="87"/>
  <c r="DY175" i="87"/>
  <c r="DY187" i="87"/>
  <c r="DY164" i="87"/>
  <c r="DY172" i="87"/>
  <c r="DY180" i="87"/>
  <c r="DY184" i="87"/>
  <c r="DY193" i="87"/>
  <c r="DY197" i="87"/>
  <c r="DY201" i="87"/>
  <c r="DY206" i="87"/>
  <c r="DY210" i="87"/>
  <c r="DY220" i="87"/>
  <c r="DY216" i="87"/>
  <c r="DY224" i="87"/>
  <c r="FE157" i="87"/>
  <c r="FE79" i="87"/>
  <c r="FE206" i="87"/>
  <c r="FE40" i="87"/>
  <c r="FE111" i="87"/>
  <c r="FE174" i="87"/>
  <c r="FE63" i="87"/>
  <c r="FE127" i="87"/>
  <c r="FE190" i="87"/>
  <c r="FE32" i="87"/>
  <c r="FE95" i="87"/>
  <c r="FE158" i="87"/>
  <c r="FE223" i="87"/>
  <c r="FE44" i="87"/>
  <c r="FE55" i="87"/>
  <c r="FE71" i="87"/>
  <c r="FE87" i="87"/>
  <c r="FE103" i="87"/>
  <c r="FE119" i="87"/>
  <c r="FE135" i="87"/>
  <c r="FE144" i="87"/>
  <c r="FE166" i="87"/>
  <c r="FE182" i="87"/>
  <c r="FE197" i="87"/>
  <c r="FE215" i="87"/>
  <c r="FE29" i="87"/>
  <c r="FE59" i="87"/>
  <c r="FE75" i="87"/>
  <c r="FE91" i="87"/>
  <c r="FE107" i="87"/>
  <c r="FE123" i="87"/>
  <c r="FE149" i="87"/>
  <c r="FE150" i="87"/>
  <c r="FE170" i="87"/>
  <c r="FE186" i="87"/>
  <c r="FE204" i="87"/>
  <c r="FE218" i="87"/>
  <c r="FE31" i="87"/>
  <c r="FE51" i="87"/>
  <c r="FE67" i="87"/>
  <c r="FE83" i="87"/>
  <c r="FE99" i="87"/>
  <c r="FE115" i="87"/>
  <c r="FE131" i="87"/>
  <c r="FE140" i="87"/>
  <c r="FE162" i="87"/>
  <c r="FE178" i="87"/>
  <c r="FE193" i="87"/>
  <c r="FE211" i="87"/>
  <c r="FE227" i="87"/>
  <c r="FE37" i="87"/>
  <c r="FE42" i="87"/>
  <c r="FE39" i="87"/>
  <c r="FE46" i="87"/>
  <c r="FE34" i="87"/>
  <c r="FE49" i="87"/>
  <c r="FE53" i="87"/>
  <c r="FE57" i="87"/>
  <c r="FE61" i="87"/>
  <c r="FE65" i="87"/>
  <c r="FE69" i="87"/>
  <c r="FE73" i="87"/>
  <c r="FE77" i="87"/>
  <c r="FE81" i="87"/>
  <c r="FE85" i="87"/>
  <c r="FE89" i="87"/>
  <c r="FE93" i="87"/>
  <c r="FE97" i="87"/>
  <c r="FE101" i="87"/>
  <c r="FE105" i="87"/>
  <c r="FE109" i="87"/>
  <c r="FE113" i="87"/>
  <c r="FE117" i="87"/>
  <c r="FE121" i="87"/>
  <c r="FE125" i="87"/>
  <c r="FE129" i="87"/>
  <c r="FE133" i="87"/>
  <c r="FE137" i="87"/>
  <c r="FE153" i="87"/>
  <c r="FE138" i="87"/>
  <c r="FE142" i="87"/>
  <c r="FE146" i="87"/>
  <c r="FE154" i="87"/>
  <c r="FE207" i="87"/>
  <c r="FE164" i="87"/>
  <c r="FE168" i="87"/>
  <c r="FE172" i="87"/>
  <c r="FE176" i="87"/>
  <c r="FE180" i="87"/>
  <c r="FE184" i="87"/>
  <c r="FE188" i="87"/>
  <c r="FE203" i="87"/>
  <c r="FE195" i="87"/>
  <c r="FE199" i="87"/>
  <c r="FE201" i="87"/>
  <c r="FE209" i="87"/>
  <c r="FE213" i="87"/>
  <c r="FE217" i="87"/>
  <c r="FE221" i="87"/>
  <c r="FE225" i="87"/>
  <c r="FE41" i="87"/>
  <c r="FE28" i="87"/>
  <c r="FE43" i="87"/>
  <c r="FE47" i="87"/>
  <c r="FE36" i="87"/>
  <c r="FE50" i="87"/>
  <c r="FE54" i="87"/>
  <c r="FE58" i="87"/>
  <c r="FE62" i="87"/>
  <c r="FE66" i="87"/>
  <c r="FE70" i="87"/>
  <c r="FE74" i="87"/>
  <c r="FE78" i="87"/>
  <c r="FE82" i="87"/>
  <c r="FE86" i="87"/>
  <c r="FE90" i="87"/>
  <c r="FE94" i="87"/>
  <c r="FE98" i="87"/>
  <c r="FE102" i="87"/>
  <c r="FE106" i="87"/>
  <c r="FE110" i="87"/>
  <c r="FE114" i="87"/>
  <c r="FE118" i="87"/>
  <c r="FE122" i="87"/>
  <c r="FE126" i="87"/>
  <c r="FE130" i="87"/>
  <c r="FE134" i="87"/>
  <c r="FE147" i="87"/>
  <c r="FE155" i="87"/>
  <c r="FE139" i="87"/>
  <c r="FE143" i="87"/>
  <c r="FE148" i="87"/>
  <c r="FE156" i="87"/>
  <c r="FE161" i="87"/>
  <c r="FE165" i="87"/>
  <c r="FE169" i="87"/>
  <c r="FE173" i="87"/>
  <c r="FE177" i="87"/>
  <c r="FE181" i="87"/>
  <c r="FE185" i="87"/>
  <c r="FE189" i="87"/>
  <c r="FE192" i="87"/>
  <c r="FE196" i="87"/>
  <c r="FE200" i="87"/>
  <c r="FE202" i="87"/>
  <c r="FE210" i="87"/>
  <c r="FE214" i="87"/>
  <c r="FE220" i="87"/>
  <c r="FE222" i="87"/>
  <c r="FE226" i="87"/>
  <c r="FE33" i="87"/>
  <c r="FE38" i="87"/>
  <c r="FE35" i="87"/>
  <c r="FE45" i="87"/>
  <c r="FE30" i="87"/>
  <c r="FE48" i="87"/>
  <c r="FE52" i="87"/>
  <c r="FE56" i="87"/>
  <c r="FE60" i="87"/>
  <c r="FE64" i="87"/>
  <c r="FE68" i="87"/>
  <c r="FE72" i="87"/>
  <c r="FE76" i="87"/>
  <c r="FE80" i="87"/>
  <c r="FE84" i="87"/>
  <c r="FE88" i="87"/>
  <c r="FE92" i="87"/>
  <c r="FE96" i="87"/>
  <c r="FE100" i="87"/>
  <c r="FE104" i="87"/>
  <c r="FE108" i="87"/>
  <c r="FE112" i="87"/>
  <c r="FE116" i="87"/>
  <c r="FE120" i="87"/>
  <c r="FE124" i="87"/>
  <c r="FE128" i="87"/>
  <c r="FE132" i="87"/>
  <c r="FE136" i="87"/>
  <c r="FE151" i="87"/>
  <c r="FE159" i="87"/>
  <c r="FE141" i="87"/>
  <c r="FE145" i="87"/>
  <c r="FE152" i="87"/>
  <c r="FE160" i="87"/>
  <c r="FE163" i="87"/>
  <c r="FE167" i="87"/>
  <c r="FE171" i="87"/>
  <c r="FE175" i="87"/>
  <c r="FE179" i="87"/>
  <c r="FE183" i="87"/>
  <c r="FE187" i="87"/>
  <c r="FE191" i="87"/>
  <c r="FE194" i="87"/>
  <c r="FE198" i="87"/>
  <c r="FE205" i="87"/>
  <c r="FE208" i="87"/>
  <c r="FE212" i="87"/>
  <c r="FE216" i="87"/>
  <c r="FE219" i="87"/>
  <c r="FE224" i="87"/>
  <c r="FD200" i="87"/>
  <c r="FD136" i="87"/>
  <c r="FD73" i="87"/>
  <c r="FD217" i="87"/>
  <c r="FD41" i="87"/>
  <c r="FD107" i="87"/>
  <c r="FD156" i="87"/>
  <c r="FD57" i="87"/>
  <c r="FD138" i="87"/>
  <c r="FD186" i="87"/>
  <c r="FD90" i="87"/>
  <c r="FD174" i="87"/>
  <c r="FD210" i="87"/>
  <c r="FD29" i="87"/>
  <c r="FD45" i="87"/>
  <c r="FD61" i="87"/>
  <c r="FD78" i="87"/>
  <c r="FD94" i="87"/>
  <c r="FD110" i="87"/>
  <c r="FD124" i="87"/>
  <c r="FD143" i="87"/>
  <c r="FD182" i="87"/>
  <c r="FD160" i="87"/>
  <c r="FD190" i="87"/>
  <c r="FD204" i="87"/>
  <c r="FD221" i="87"/>
  <c r="FD33" i="87"/>
  <c r="FD49" i="87"/>
  <c r="FD65" i="87"/>
  <c r="FD82" i="87"/>
  <c r="FD99" i="87"/>
  <c r="FD114" i="87"/>
  <c r="FD128" i="87"/>
  <c r="FD166" i="87"/>
  <c r="FD148" i="87"/>
  <c r="FD171" i="87"/>
  <c r="FD192" i="87"/>
  <c r="FD212" i="87"/>
  <c r="FD226" i="87"/>
  <c r="FD37" i="87"/>
  <c r="FD53" i="87"/>
  <c r="FD69" i="87"/>
  <c r="FD86" i="87"/>
  <c r="FD103" i="87"/>
  <c r="FD118" i="87"/>
  <c r="FD132" i="87"/>
  <c r="FD163" i="87"/>
  <c r="FD152" i="87"/>
  <c r="FD179" i="87"/>
  <c r="FD196" i="87"/>
  <c r="FD228" i="87"/>
  <c r="FD75" i="87"/>
  <c r="FD32" i="87"/>
  <c r="FD36" i="87"/>
  <c r="FD40" i="87"/>
  <c r="FD44" i="87"/>
  <c r="FD48" i="87"/>
  <c r="FD52" i="87"/>
  <c r="FD56" i="87"/>
  <c r="FD60" i="87"/>
  <c r="FD64" i="87"/>
  <c r="FD68" i="87"/>
  <c r="FD72" i="87"/>
  <c r="FD77" i="87"/>
  <c r="FD81" i="87"/>
  <c r="FD85" i="87"/>
  <c r="FD89" i="87"/>
  <c r="FD93" i="87"/>
  <c r="FD97" i="87"/>
  <c r="FD102" i="87"/>
  <c r="FD106" i="87"/>
  <c r="FD109" i="87"/>
  <c r="FD113" i="87"/>
  <c r="FD117" i="87"/>
  <c r="FD121" i="87"/>
  <c r="FD123" i="87"/>
  <c r="FD127" i="87"/>
  <c r="FD131" i="87"/>
  <c r="FD135" i="87"/>
  <c r="FD142" i="87"/>
  <c r="FD145" i="87"/>
  <c r="FD168" i="87"/>
  <c r="FD172" i="87"/>
  <c r="FD180" i="87"/>
  <c r="FD147" i="87"/>
  <c r="FD151" i="87"/>
  <c r="FD155" i="87"/>
  <c r="FD159" i="87"/>
  <c r="FD169" i="87"/>
  <c r="FD177" i="87"/>
  <c r="FD185" i="87"/>
  <c r="FD189" i="87"/>
  <c r="FD202" i="87"/>
  <c r="FD195" i="87"/>
  <c r="FD199" i="87"/>
  <c r="FD203" i="87"/>
  <c r="FD207" i="87"/>
  <c r="FD209" i="87"/>
  <c r="FD215" i="87"/>
  <c r="FD219" i="87"/>
  <c r="FD225" i="87"/>
  <c r="FD30" i="87"/>
  <c r="FD34" i="87"/>
  <c r="FD38" i="87"/>
  <c r="FD42" i="87"/>
  <c r="FD46" i="87"/>
  <c r="FD50" i="87"/>
  <c r="FD54" i="87"/>
  <c r="FD58" i="87"/>
  <c r="FD62" i="87"/>
  <c r="FD66" i="87"/>
  <c r="FD70" i="87"/>
  <c r="FD74" i="87"/>
  <c r="FD79" i="87"/>
  <c r="FD83" i="87"/>
  <c r="FD87" i="87"/>
  <c r="FD91" i="87"/>
  <c r="FD95" i="87"/>
  <c r="FD100" i="87"/>
  <c r="FD104" i="87"/>
  <c r="FD98" i="87"/>
  <c r="FD111" i="87"/>
  <c r="FD115" i="87"/>
  <c r="FD119" i="87"/>
  <c r="FD140" i="87"/>
  <c r="FD125" i="87"/>
  <c r="FD129" i="87"/>
  <c r="FD133" i="87"/>
  <c r="FD137" i="87"/>
  <c r="FD144" i="87"/>
  <c r="FD161" i="87"/>
  <c r="FD164" i="87"/>
  <c r="FD176" i="87"/>
  <c r="FD183" i="87"/>
  <c r="FD149" i="87"/>
  <c r="FD153" i="87"/>
  <c r="FD157" i="87"/>
  <c r="FD165" i="87"/>
  <c r="FD173" i="87"/>
  <c r="FD181" i="87"/>
  <c r="FD187" i="87"/>
  <c r="FD191" i="87"/>
  <c r="FD193" i="87"/>
  <c r="FD197" i="87"/>
  <c r="FD214" i="87"/>
  <c r="FD205" i="87"/>
  <c r="FD213" i="87"/>
  <c r="FD211" i="87"/>
  <c r="FD222" i="87"/>
  <c r="FD223" i="87"/>
  <c r="FD227" i="87"/>
  <c r="FD28" i="87"/>
  <c r="FD31" i="87"/>
  <c r="FD35" i="87"/>
  <c r="FD39" i="87"/>
  <c r="FD43" i="87"/>
  <c r="FD47" i="87"/>
  <c r="FD51" i="87"/>
  <c r="FD55" i="87"/>
  <c r="FD59" i="87"/>
  <c r="FD63" i="87"/>
  <c r="FD67" i="87"/>
  <c r="FD71" i="87"/>
  <c r="FD76" i="87"/>
  <c r="FD80" i="87"/>
  <c r="FD84" i="87"/>
  <c r="FD88" i="87"/>
  <c r="FD92" i="87"/>
  <c r="FD96" i="87"/>
  <c r="FD101" i="87"/>
  <c r="FD105" i="87"/>
  <c r="FD108" i="87"/>
  <c r="FD112" i="87"/>
  <c r="FD116" i="87"/>
  <c r="FD120" i="87"/>
  <c r="FD122" i="87"/>
  <c r="FD126" i="87"/>
  <c r="FD130" i="87"/>
  <c r="FD134" i="87"/>
  <c r="FD139" i="87"/>
  <c r="FD141" i="87"/>
  <c r="FD162" i="87"/>
  <c r="FD170" i="87"/>
  <c r="FD178" i="87"/>
  <c r="FD146" i="87"/>
  <c r="FD150" i="87"/>
  <c r="FD154" i="87"/>
  <c r="FD158" i="87"/>
  <c r="FD167" i="87"/>
  <c r="FD175" i="87"/>
  <c r="FD184" i="87"/>
  <c r="FD188" i="87"/>
  <c r="FD201" i="87"/>
  <c r="FD194" i="87"/>
  <c r="FD198" i="87"/>
  <c r="FD220" i="87"/>
  <c r="FD206" i="87"/>
  <c r="FD208" i="87"/>
  <c r="FD216" i="87"/>
  <c r="FD218" i="87"/>
  <c r="FD224" i="87"/>
  <c r="DX225" i="87"/>
  <c r="CP230" i="87"/>
  <c r="BQ230" i="87"/>
  <c r="CA230" i="87"/>
  <c r="CH230" i="87"/>
  <c r="DD230" i="87"/>
  <c r="CZ230" i="87"/>
  <c r="EN227" i="87"/>
  <c r="DC229" i="87"/>
  <c r="BO230" i="87"/>
  <c r="CH229" i="87"/>
  <c r="DD229" i="87"/>
  <c r="DB229" i="87"/>
  <c r="CJ230" i="87"/>
  <c r="CV230" i="87"/>
  <c r="CP229" i="87"/>
  <c r="FE223" i="86"/>
  <c r="FE37" i="86"/>
  <c r="FE53" i="86"/>
  <c r="FE65" i="86"/>
  <c r="FE81" i="86"/>
  <c r="FE99" i="86"/>
  <c r="FE115" i="86"/>
  <c r="FE131" i="86"/>
  <c r="FE147" i="86"/>
  <c r="FE162" i="86"/>
  <c r="FE179" i="86"/>
  <c r="FE203" i="86"/>
  <c r="FE212" i="86"/>
  <c r="FE228" i="86"/>
  <c r="FE41" i="86"/>
  <c r="FE57" i="86"/>
  <c r="FE69" i="86"/>
  <c r="FE85" i="86"/>
  <c r="FE103" i="86"/>
  <c r="FE119" i="86"/>
  <c r="FE135" i="86"/>
  <c r="FE151" i="86"/>
  <c r="FE166" i="86"/>
  <c r="FE183" i="86"/>
  <c r="FE197" i="86"/>
  <c r="FE215" i="86"/>
  <c r="FE31" i="86"/>
  <c r="FE49" i="86"/>
  <c r="FE35" i="86"/>
  <c r="FE77" i="86"/>
  <c r="FE95" i="86"/>
  <c r="FE111" i="86"/>
  <c r="FE127" i="86"/>
  <c r="FE143" i="86"/>
  <c r="FE158" i="86"/>
  <c r="FE175" i="86"/>
  <c r="FE189" i="86"/>
  <c r="FE205" i="86"/>
  <c r="FE226" i="86"/>
  <c r="FE28" i="86"/>
  <c r="FE33" i="86"/>
  <c r="FE38" i="86"/>
  <c r="FE42" i="86"/>
  <c r="FE46" i="86"/>
  <c r="FE50" i="86"/>
  <c r="FE54" i="86"/>
  <c r="FE58" i="86"/>
  <c r="FE62" i="86"/>
  <c r="FE89" i="86"/>
  <c r="FE66" i="86"/>
  <c r="FE70" i="86"/>
  <c r="FE74" i="86"/>
  <c r="FE78" i="86"/>
  <c r="FE82" i="86"/>
  <c r="FE86" i="86"/>
  <c r="FE90" i="86"/>
  <c r="FE96" i="86"/>
  <c r="FE100" i="86"/>
  <c r="FE104" i="86"/>
  <c r="FE108" i="86"/>
  <c r="FE112" i="86"/>
  <c r="FE116" i="86"/>
  <c r="FE120" i="86"/>
  <c r="FE124" i="86"/>
  <c r="FE128" i="86"/>
  <c r="FE132" i="86"/>
  <c r="FE136" i="86"/>
  <c r="FE139" i="86"/>
  <c r="FE144" i="86"/>
  <c r="FE148" i="86"/>
  <c r="FE152" i="86"/>
  <c r="FE155" i="86"/>
  <c r="FE159" i="86"/>
  <c r="FE163" i="86"/>
  <c r="FE167" i="86"/>
  <c r="FE171" i="86"/>
  <c r="FE176" i="86"/>
  <c r="FE180" i="86"/>
  <c r="FE211" i="86"/>
  <c r="FE186" i="86"/>
  <c r="FE190" i="86"/>
  <c r="FE194" i="86"/>
  <c r="FE198" i="86"/>
  <c r="FE202" i="86"/>
  <c r="FE206" i="86"/>
  <c r="FE213" i="86"/>
  <c r="FE216" i="86"/>
  <c r="FE220" i="86"/>
  <c r="FE224" i="86"/>
  <c r="FE227" i="86"/>
  <c r="FE29" i="86"/>
  <c r="FE34" i="86"/>
  <c r="FE39" i="86"/>
  <c r="FE43" i="86"/>
  <c r="FE47" i="86"/>
  <c r="FE51" i="86"/>
  <c r="FE55" i="86"/>
  <c r="FE59" i="86"/>
  <c r="FE63" i="86"/>
  <c r="FE91" i="86"/>
  <c r="FE67" i="86"/>
  <c r="FE71" i="86"/>
  <c r="FE75" i="86"/>
  <c r="FE79" i="86"/>
  <c r="FE83" i="86"/>
  <c r="FE87" i="86"/>
  <c r="FE93" i="86"/>
  <c r="FE97" i="86"/>
  <c r="FE101" i="86"/>
  <c r="FE105" i="86"/>
  <c r="FE109" i="86"/>
  <c r="FE113" i="86"/>
  <c r="FE117" i="86"/>
  <c r="FE121" i="86"/>
  <c r="FE125" i="86"/>
  <c r="FE129" i="86"/>
  <c r="FE133" i="86"/>
  <c r="FE137" i="86"/>
  <c r="FE141" i="86"/>
  <c r="FE145" i="86"/>
  <c r="FE149" i="86"/>
  <c r="FE174" i="86"/>
  <c r="FE156" i="86"/>
  <c r="FE160" i="86"/>
  <c r="FE164" i="86"/>
  <c r="FE168" i="86"/>
  <c r="FE172" i="86"/>
  <c r="FE177" i="86"/>
  <c r="FE181" i="86"/>
  <c r="FE193" i="86"/>
  <c r="FE187" i="86"/>
  <c r="FE191" i="86"/>
  <c r="FE195" i="86"/>
  <c r="FE199" i="86"/>
  <c r="FE204" i="86"/>
  <c r="FE207" i="86"/>
  <c r="FE210" i="86"/>
  <c r="FE217" i="86"/>
  <c r="FE221" i="86"/>
  <c r="FE225" i="86"/>
  <c r="FE30" i="86"/>
  <c r="FE36" i="86"/>
  <c r="FE40" i="86"/>
  <c r="FE44" i="86"/>
  <c r="FE48" i="86"/>
  <c r="FE52" i="86"/>
  <c r="FE56" i="86"/>
  <c r="FE60" i="86"/>
  <c r="FE32" i="86"/>
  <c r="FE64" i="86"/>
  <c r="FE68" i="86"/>
  <c r="FE72" i="86"/>
  <c r="FE76" i="86"/>
  <c r="FE80" i="86"/>
  <c r="FE84" i="86"/>
  <c r="FE88" i="86"/>
  <c r="FE94" i="86"/>
  <c r="FE98" i="86"/>
  <c r="FE102" i="86"/>
  <c r="FE106" i="86"/>
  <c r="FE110" i="86"/>
  <c r="FE114" i="86"/>
  <c r="FE118" i="86"/>
  <c r="FE122" i="86"/>
  <c r="FE126" i="86"/>
  <c r="FE130" i="86"/>
  <c r="FE134" i="86"/>
  <c r="FE138" i="86"/>
  <c r="FE142" i="86"/>
  <c r="FE146" i="86"/>
  <c r="FE150" i="86"/>
  <c r="FE153" i="86"/>
  <c r="FE157" i="86"/>
  <c r="FE161" i="86"/>
  <c r="FE165" i="86"/>
  <c r="FE169" i="86"/>
  <c r="FE173" i="86"/>
  <c r="FE178" i="86"/>
  <c r="FE182" i="86"/>
  <c r="FE184" i="86"/>
  <c r="FE188" i="86"/>
  <c r="FE192" i="86"/>
  <c r="FE196" i="86"/>
  <c r="FE200" i="86"/>
  <c r="FE208" i="86"/>
  <c r="FE209" i="86"/>
  <c r="FE214" i="86"/>
  <c r="FE218" i="86"/>
  <c r="FE222" i="86"/>
  <c r="CP230" i="86"/>
  <c r="BZ230" i="86"/>
  <c r="BR229" i="86"/>
  <c r="DF229" i="86"/>
  <c r="CH230" i="86"/>
  <c r="CX229" i="86"/>
  <c r="BZ230" i="87"/>
  <c r="EN35" i="87"/>
  <c r="EN48" i="87"/>
  <c r="EN60" i="87"/>
  <c r="EN72" i="87"/>
  <c r="EN84" i="87"/>
  <c r="EN96" i="87"/>
  <c r="EN108" i="87"/>
  <c r="EN120" i="87"/>
  <c r="EN132" i="87"/>
  <c r="EN159" i="87"/>
  <c r="EN152" i="87"/>
  <c r="EN168" i="87"/>
  <c r="EN182" i="87"/>
  <c r="EN194" i="87"/>
  <c r="EN208" i="87"/>
  <c r="EN219" i="87"/>
  <c r="CJ229" i="87"/>
  <c r="CV229" i="87"/>
  <c r="DB230" i="87"/>
  <c r="CG229" i="87"/>
  <c r="BP229" i="87"/>
  <c r="BR230" i="87"/>
  <c r="EN33" i="87"/>
  <c r="EN38" i="87"/>
  <c r="EN39" i="87"/>
  <c r="EN46" i="87"/>
  <c r="EN34" i="87"/>
  <c r="EN49" i="87"/>
  <c r="EN53" i="87"/>
  <c r="EN57" i="87"/>
  <c r="EN61" i="87"/>
  <c r="EN65" i="87"/>
  <c r="EN69" i="87"/>
  <c r="EN73" i="87"/>
  <c r="EN77" i="87"/>
  <c r="EN81" i="87"/>
  <c r="EN85" i="87"/>
  <c r="EN89" i="87"/>
  <c r="EN93" i="87"/>
  <c r="EN97" i="87"/>
  <c r="EN101" i="87"/>
  <c r="EN105" i="87"/>
  <c r="EN109" i="87"/>
  <c r="EN113" i="87"/>
  <c r="EN117" i="87"/>
  <c r="EN121" i="87"/>
  <c r="EN125" i="87"/>
  <c r="EN129" i="87"/>
  <c r="EN133" i="87"/>
  <c r="EN137" i="87"/>
  <c r="EN153" i="87"/>
  <c r="EN138" i="87"/>
  <c r="EN142" i="87"/>
  <c r="EN146" i="87"/>
  <c r="EN154" i="87"/>
  <c r="EN161" i="87"/>
  <c r="EN165" i="87"/>
  <c r="EN169" i="87"/>
  <c r="EN173" i="87"/>
  <c r="EN177" i="87"/>
  <c r="EN181" i="87"/>
  <c r="EN183" i="87"/>
  <c r="EN187" i="87"/>
  <c r="EN191" i="87"/>
  <c r="EN195" i="87"/>
  <c r="EN199" i="87"/>
  <c r="EN205" i="87"/>
  <c r="EN209" i="87"/>
  <c r="EN213" i="87"/>
  <c r="EN217" i="87"/>
  <c r="EN221" i="87"/>
  <c r="EN225" i="87"/>
  <c r="CQ230" i="87"/>
  <c r="BV230" i="87"/>
  <c r="EN28" i="87"/>
  <c r="EN30" i="87"/>
  <c r="EN56" i="87"/>
  <c r="EN68" i="87"/>
  <c r="EN80" i="87"/>
  <c r="EN92" i="87"/>
  <c r="EN104" i="87"/>
  <c r="EN116" i="87"/>
  <c r="EN128" i="87"/>
  <c r="EN151" i="87"/>
  <c r="EN145" i="87"/>
  <c r="EN160" i="87"/>
  <c r="EN172" i="87"/>
  <c r="EN180" i="87"/>
  <c r="EN190" i="87"/>
  <c r="EN204" i="87"/>
  <c r="EN212" i="87"/>
  <c r="EN228" i="87"/>
  <c r="CW230" i="87"/>
  <c r="CM230" i="87"/>
  <c r="DF229" i="87"/>
  <c r="CU229" i="87"/>
  <c r="CN230" i="87"/>
  <c r="CL230" i="87"/>
  <c r="BW230" i="87"/>
  <c r="EN37" i="87"/>
  <c r="EN42" i="87"/>
  <c r="EN43" i="87"/>
  <c r="EN47" i="87"/>
  <c r="EN36" i="87"/>
  <c r="EN50" i="87"/>
  <c r="EN54" i="87"/>
  <c r="EN58" i="87"/>
  <c r="EN62" i="87"/>
  <c r="EN66" i="87"/>
  <c r="EN70" i="87"/>
  <c r="EN74" i="87"/>
  <c r="EN78" i="87"/>
  <c r="EN82" i="87"/>
  <c r="EN86" i="87"/>
  <c r="EN90" i="87"/>
  <c r="EN94" i="87"/>
  <c r="EN98" i="87"/>
  <c r="EN102" i="87"/>
  <c r="EN106" i="87"/>
  <c r="EN110" i="87"/>
  <c r="EN114" i="87"/>
  <c r="EN118" i="87"/>
  <c r="EN122" i="87"/>
  <c r="EN126" i="87"/>
  <c r="EN130" i="87"/>
  <c r="EN134" i="87"/>
  <c r="EN147" i="87"/>
  <c r="EN155" i="87"/>
  <c r="EN139" i="87"/>
  <c r="EN143" i="87"/>
  <c r="EN148" i="87"/>
  <c r="EN156" i="87"/>
  <c r="EN162" i="87"/>
  <c r="EN166" i="87"/>
  <c r="EN170" i="87"/>
  <c r="EN174" i="87"/>
  <c r="EN178" i="87"/>
  <c r="EN201" i="87"/>
  <c r="EN184" i="87"/>
  <c r="EN188" i="87"/>
  <c r="EN192" i="87"/>
  <c r="EN196" i="87"/>
  <c r="EN200" i="87"/>
  <c r="EN202" i="87"/>
  <c r="EN210" i="87"/>
  <c r="EN214" i="87"/>
  <c r="EN220" i="87"/>
  <c r="EN222" i="87"/>
  <c r="EN226" i="87"/>
  <c r="BX229" i="87"/>
  <c r="EN32" i="87"/>
  <c r="EN45" i="87"/>
  <c r="EN52" i="87"/>
  <c r="EN64" i="87"/>
  <c r="EN76" i="87"/>
  <c r="EN88" i="87"/>
  <c r="EN100" i="87"/>
  <c r="EN112" i="87"/>
  <c r="EN124" i="87"/>
  <c r="EN136" i="87"/>
  <c r="EN141" i="87"/>
  <c r="EN164" i="87"/>
  <c r="EN176" i="87"/>
  <c r="EN186" i="87"/>
  <c r="EN198" i="87"/>
  <c r="EN216" i="87"/>
  <c r="EN224" i="87"/>
  <c r="CF230" i="87"/>
  <c r="DG229" i="87"/>
  <c r="CX229" i="87"/>
  <c r="BT230" i="87"/>
  <c r="EO226" i="87"/>
  <c r="CE230" i="87"/>
  <c r="EN41" i="87"/>
  <c r="EN31" i="87"/>
  <c r="EN44" i="87"/>
  <c r="EN29" i="87"/>
  <c r="EN40" i="87"/>
  <c r="EN51" i="87"/>
  <c r="EN55" i="87"/>
  <c r="EN59" i="87"/>
  <c r="EN63" i="87"/>
  <c r="EN67" i="87"/>
  <c r="EN71" i="87"/>
  <c r="EN75" i="87"/>
  <c r="EN79" i="87"/>
  <c r="EN83" i="87"/>
  <c r="EN87" i="87"/>
  <c r="EN91" i="87"/>
  <c r="EN95" i="87"/>
  <c r="EN99" i="87"/>
  <c r="EN103" i="87"/>
  <c r="EN107" i="87"/>
  <c r="EN111" i="87"/>
  <c r="EN115" i="87"/>
  <c r="EN119" i="87"/>
  <c r="EN123" i="87"/>
  <c r="EN127" i="87"/>
  <c r="EN131" i="87"/>
  <c r="EN135" i="87"/>
  <c r="EN149" i="87"/>
  <c r="EN157" i="87"/>
  <c r="EN140" i="87"/>
  <c r="EN144" i="87"/>
  <c r="EN150" i="87"/>
  <c r="EN158" i="87"/>
  <c r="EN163" i="87"/>
  <c r="EN167" i="87"/>
  <c r="EN171" i="87"/>
  <c r="EN175" i="87"/>
  <c r="EN179" i="87"/>
  <c r="EN203" i="87"/>
  <c r="EN185" i="87"/>
  <c r="EN189" i="87"/>
  <c r="EN193" i="87"/>
  <c r="EN197" i="87"/>
  <c r="EN207" i="87"/>
  <c r="EN206" i="87"/>
  <c r="EN211" i="87"/>
  <c r="EN215" i="87"/>
  <c r="EN218" i="87"/>
  <c r="EN223" i="87"/>
  <c r="CM230" i="86"/>
  <c r="DD230" i="86"/>
  <c r="BR230" i="86"/>
  <c r="BS229" i="86"/>
  <c r="DC229" i="86"/>
  <c r="CN229" i="86"/>
  <c r="CU229" i="86"/>
  <c r="CH229" i="86"/>
  <c r="DE229" i="86"/>
  <c r="CY229" i="86"/>
  <c r="BZ229" i="86"/>
  <c r="BP230" i="86"/>
  <c r="CY230" i="86"/>
  <c r="CO229" i="86"/>
  <c r="DC230" i="86"/>
  <c r="BW230" i="86"/>
  <c r="CA229" i="86"/>
  <c r="CN230" i="86"/>
  <c r="CZ230" i="86"/>
  <c r="BT230" i="86"/>
  <c r="CI230" i="86"/>
  <c r="DF230" i="86"/>
  <c r="DG230" i="86"/>
  <c r="BP229" i="86"/>
  <c r="CP229" i="86"/>
  <c r="BW229" i="86"/>
  <c r="DE230" i="86"/>
  <c r="CQ230" i="86"/>
  <c r="CU230" i="86"/>
  <c r="CA230" i="86"/>
  <c r="BS230" i="86"/>
  <c r="CV230" i="86"/>
  <c r="BY230" i="86"/>
  <c r="BX229" i="86"/>
  <c r="CJ230" i="86"/>
  <c r="CV229" i="86"/>
  <c r="CF230" i="86"/>
  <c r="CX230" i="86"/>
  <c r="BO230" i="86"/>
  <c r="CE230" i="86"/>
  <c r="CU230" i="87"/>
  <c r="CZ229" i="87"/>
  <c r="BP230" i="87"/>
  <c r="DF230" i="87"/>
  <c r="CW229" i="87"/>
  <c r="DC230" i="87"/>
  <c r="BU230" i="87"/>
  <c r="BU229" i="87"/>
  <c r="BT229" i="87"/>
  <c r="DG230" i="87"/>
  <c r="BR229" i="87"/>
  <c r="CN229" i="87"/>
  <c r="BZ229" i="87"/>
  <c r="CE229" i="87"/>
  <c r="EO36" i="87"/>
  <c r="EO37" i="87"/>
  <c r="EO42" i="87"/>
  <c r="EO74" i="87"/>
  <c r="EO79" i="87"/>
  <c r="EO86" i="87"/>
  <c r="EO46" i="87"/>
  <c r="EO50" i="87"/>
  <c r="EO54" i="87"/>
  <c r="EO58" i="87"/>
  <c r="EO62" i="87"/>
  <c r="EO66" i="87"/>
  <c r="EO70" i="87"/>
  <c r="EO85" i="87"/>
  <c r="EO98" i="87"/>
  <c r="EO88" i="87"/>
  <c r="EO92" i="87"/>
  <c r="EO96" i="87"/>
  <c r="EO125" i="87"/>
  <c r="EO105" i="87"/>
  <c r="EO109" i="87"/>
  <c r="EO113" i="87"/>
  <c r="EO117" i="87"/>
  <c r="EO124" i="87"/>
  <c r="EO135" i="87"/>
  <c r="EO127" i="87"/>
  <c r="EO131" i="87"/>
  <c r="EO140" i="87"/>
  <c r="EO142" i="87"/>
  <c r="EO146" i="87"/>
  <c r="EO154" i="87"/>
  <c r="EO149" i="87"/>
  <c r="EO171" i="87"/>
  <c r="EO179" i="87"/>
  <c r="EO155" i="87"/>
  <c r="EO167" i="87"/>
  <c r="EO168" i="87"/>
  <c r="EO176" i="87"/>
  <c r="EO183" i="87"/>
  <c r="EO187" i="87"/>
  <c r="EO191" i="87"/>
  <c r="EO195" i="87"/>
  <c r="EO199" i="87"/>
  <c r="EO211" i="87"/>
  <c r="EO205" i="87"/>
  <c r="EO209" i="87"/>
  <c r="EO215" i="87"/>
  <c r="EO218" i="87"/>
  <c r="EO222" i="87"/>
  <c r="EO227" i="87"/>
  <c r="DX34" i="87"/>
  <c r="DX33" i="87"/>
  <c r="DX38" i="87"/>
  <c r="DX39" i="87"/>
  <c r="DX77" i="87"/>
  <c r="DX81" i="87"/>
  <c r="DX45" i="87"/>
  <c r="DX49" i="87"/>
  <c r="DX53" i="87"/>
  <c r="DX57" i="87"/>
  <c r="DX61" i="87"/>
  <c r="DX65" i="87"/>
  <c r="DX69" i="87"/>
  <c r="DX73" i="87"/>
  <c r="DX83" i="87"/>
  <c r="DX87" i="87"/>
  <c r="DX91" i="87"/>
  <c r="DX95" i="87"/>
  <c r="DX121" i="87"/>
  <c r="DX104" i="87"/>
  <c r="DX108" i="87"/>
  <c r="DX112" i="87"/>
  <c r="DX116" i="87"/>
  <c r="DX120" i="87"/>
  <c r="DX133" i="87"/>
  <c r="DX126" i="87"/>
  <c r="DX130" i="87"/>
  <c r="DX138" i="87"/>
  <c r="DX142" i="87"/>
  <c r="DX149" i="87"/>
  <c r="DX147" i="87"/>
  <c r="DX156" i="87"/>
  <c r="DX163" i="87"/>
  <c r="DX157" i="87"/>
  <c r="DX173" i="87"/>
  <c r="DX181" i="87"/>
  <c r="DX166" i="87"/>
  <c r="DX174" i="87"/>
  <c r="DX182" i="87"/>
  <c r="DX186" i="87"/>
  <c r="DX190" i="87"/>
  <c r="DX194" i="87"/>
  <c r="DX198" i="87"/>
  <c r="DX211" i="87"/>
  <c r="BL211" i="87" s="1"/>
  <c r="AF211" i="87" s="1"/>
  <c r="AV211" i="87" s="1"/>
  <c r="DX204" i="87"/>
  <c r="DX210" i="87"/>
  <c r="BL210" i="87" s="1"/>
  <c r="AF210" i="87" s="1"/>
  <c r="AV210" i="87" s="1"/>
  <c r="DX214" i="87"/>
  <c r="DX223" i="87"/>
  <c r="DX221" i="87"/>
  <c r="DX226" i="87"/>
  <c r="CA229" i="87"/>
  <c r="CM229" i="87"/>
  <c r="CY230" i="87"/>
  <c r="CY229" i="87"/>
  <c r="CO229" i="87"/>
  <c r="CO230" i="87"/>
  <c r="DA230" i="87"/>
  <c r="DA229" i="87"/>
  <c r="BV229" i="87"/>
  <c r="BO229" i="87"/>
  <c r="CG230" i="87"/>
  <c r="EO29" i="87"/>
  <c r="EO40" i="87"/>
  <c r="EO41" i="87"/>
  <c r="EO31" i="87"/>
  <c r="EO76" i="87"/>
  <c r="EO80" i="87"/>
  <c r="EO43" i="87"/>
  <c r="EO47" i="87"/>
  <c r="EO51" i="87"/>
  <c r="EO55" i="87"/>
  <c r="EO59" i="87"/>
  <c r="EO63" i="87"/>
  <c r="EO67" i="87"/>
  <c r="EO71" i="87"/>
  <c r="EO75" i="87"/>
  <c r="EO99" i="87"/>
  <c r="EO89" i="87"/>
  <c r="EO93" i="87"/>
  <c r="EO97" i="87"/>
  <c r="EO102" i="87"/>
  <c r="EO106" i="87"/>
  <c r="EO110" i="87"/>
  <c r="EO114" i="87"/>
  <c r="EO118" i="87"/>
  <c r="EO123" i="87"/>
  <c r="EO134" i="87"/>
  <c r="EO128" i="87"/>
  <c r="EO132" i="87"/>
  <c r="EO139" i="87"/>
  <c r="EO143" i="87"/>
  <c r="EO148" i="87"/>
  <c r="EO156" i="87"/>
  <c r="EO161" i="87"/>
  <c r="EO173" i="87"/>
  <c r="EO181" i="87"/>
  <c r="EO157" i="87"/>
  <c r="EO162" i="87"/>
  <c r="EO170" i="87"/>
  <c r="EO178" i="87"/>
  <c r="EO184" i="87"/>
  <c r="EO188" i="87"/>
  <c r="EO192" i="87"/>
  <c r="BM192" i="87" s="1"/>
  <c r="AG192" i="87" s="1"/>
  <c r="AW192" i="87" s="1"/>
  <c r="EO196" i="87"/>
  <c r="BM196" i="87" s="1"/>
  <c r="AG196" i="87" s="1"/>
  <c r="AW196" i="87" s="1"/>
  <c r="EO200" i="87"/>
  <c r="EO202" i="87"/>
  <c r="EO206" i="87"/>
  <c r="EO212" i="87"/>
  <c r="EO216" i="87"/>
  <c r="EO219" i="87"/>
  <c r="EO224" i="87"/>
  <c r="EO228" i="87"/>
  <c r="DX36" i="87"/>
  <c r="DX37" i="87"/>
  <c r="DX42" i="87"/>
  <c r="DX43" i="87"/>
  <c r="DX78" i="87"/>
  <c r="DX82" i="87"/>
  <c r="DX46" i="87"/>
  <c r="DX50" i="87"/>
  <c r="DX54" i="87"/>
  <c r="DX58" i="87"/>
  <c r="DX62" i="87"/>
  <c r="DX66" i="87"/>
  <c r="DX70" i="87"/>
  <c r="DX85" i="87"/>
  <c r="DX98" i="87"/>
  <c r="DX88" i="87"/>
  <c r="DX92" i="87"/>
  <c r="DX96" i="87"/>
  <c r="DX125" i="87"/>
  <c r="DX105" i="87"/>
  <c r="DX109" i="87"/>
  <c r="DX113" i="87"/>
  <c r="DX117" i="87"/>
  <c r="DX124" i="87"/>
  <c r="DX135" i="87"/>
  <c r="DX127" i="87"/>
  <c r="DX131" i="87"/>
  <c r="DX140" i="87"/>
  <c r="DX143" i="87"/>
  <c r="DX146" i="87"/>
  <c r="DX150" i="87"/>
  <c r="DX158" i="87"/>
  <c r="DX151" i="87"/>
  <c r="DX159" i="87"/>
  <c r="DX175" i="87"/>
  <c r="DX165" i="87"/>
  <c r="DX168" i="87"/>
  <c r="DX176" i="87"/>
  <c r="DX183" i="87"/>
  <c r="DX187" i="87"/>
  <c r="DX191" i="87"/>
  <c r="DX195" i="87"/>
  <c r="DX199" i="87"/>
  <c r="DX208" i="87"/>
  <c r="BL208" i="87" s="1"/>
  <c r="AF208" i="87" s="1"/>
  <c r="AV208" i="87" s="1"/>
  <c r="DX205" i="87"/>
  <c r="DX209" i="87"/>
  <c r="BL209" i="87" s="1"/>
  <c r="AF209" i="87" s="1"/>
  <c r="AV209" i="87" s="1"/>
  <c r="DX215" i="87"/>
  <c r="DX218" i="87"/>
  <c r="DX222" i="87"/>
  <c r="DX227" i="87"/>
  <c r="CI230" i="87"/>
  <c r="CI229" i="87"/>
  <c r="CX230" i="87"/>
  <c r="BX230" i="87"/>
  <c r="CQ229" i="87"/>
  <c r="BY230" i="87"/>
  <c r="BY229" i="87"/>
  <c r="BQ229" i="87"/>
  <c r="CF229" i="87"/>
  <c r="CL229" i="87"/>
  <c r="BW229" i="87"/>
  <c r="EO30" i="87"/>
  <c r="EO28" i="87"/>
  <c r="EO32" i="87"/>
  <c r="EO35" i="87"/>
  <c r="EO77" i="87"/>
  <c r="EO81" i="87"/>
  <c r="EO44" i="87"/>
  <c r="EO48" i="87"/>
  <c r="EO52" i="87"/>
  <c r="EO56" i="87"/>
  <c r="EO60" i="87"/>
  <c r="EO64" i="87"/>
  <c r="EO68" i="87"/>
  <c r="EO72" i="87"/>
  <c r="EO84" i="87"/>
  <c r="EO100" i="87"/>
  <c r="EO90" i="87"/>
  <c r="EO94" i="87"/>
  <c r="EO101" i="87"/>
  <c r="EO103" i="87"/>
  <c r="EO107" i="87"/>
  <c r="EO111" i="87"/>
  <c r="EO115" i="87"/>
  <c r="EO119" i="87"/>
  <c r="EO122" i="87"/>
  <c r="EO137" i="87"/>
  <c r="EO129" i="87"/>
  <c r="EO136" i="87"/>
  <c r="EO141" i="87"/>
  <c r="EO147" i="87"/>
  <c r="EO150" i="87"/>
  <c r="EO158" i="87"/>
  <c r="EO165" i="87"/>
  <c r="EO175" i="87"/>
  <c r="EO151" i="87"/>
  <c r="EO159" i="87"/>
  <c r="EO164" i="87"/>
  <c r="EO172" i="87"/>
  <c r="EO180" i="87"/>
  <c r="EO185" i="87"/>
  <c r="EO189" i="87"/>
  <c r="EO193" i="87"/>
  <c r="EO197" i="87"/>
  <c r="EO201" i="87"/>
  <c r="EO203" i="87"/>
  <c r="EO207" i="87"/>
  <c r="EO213" i="87"/>
  <c r="EO223" i="87"/>
  <c r="EO220" i="87"/>
  <c r="EO225" i="87"/>
  <c r="DX29" i="87"/>
  <c r="DX40" i="87"/>
  <c r="DX41" i="87"/>
  <c r="DX31" i="87"/>
  <c r="DX74" i="87"/>
  <c r="DX79" i="87"/>
  <c r="DX86" i="87"/>
  <c r="DX47" i="87"/>
  <c r="DX51" i="87"/>
  <c r="DX55" i="87"/>
  <c r="DX59" i="87"/>
  <c r="DX63" i="87"/>
  <c r="DX67" i="87"/>
  <c r="DX71" i="87"/>
  <c r="DX75" i="87"/>
  <c r="DX99" i="87"/>
  <c r="DX89" i="87"/>
  <c r="DX93" i="87"/>
  <c r="DX97" i="87"/>
  <c r="DX102" i="87"/>
  <c r="DX106" i="87"/>
  <c r="DX110" i="87"/>
  <c r="DX114" i="87"/>
  <c r="DX118" i="87"/>
  <c r="DX123" i="87"/>
  <c r="DX134" i="87"/>
  <c r="DX128" i="87"/>
  <c r="DX132" i="87"/>
  <c r="DX139" i="87"/>
  <c r="DX145" i="87"/>
  <c r="DX161" i="87"/>
  <c r="DX152" i="87"/>
  <c r="DX160" i="87"/>
  <c r="DX153" i="87"/>
  <c r="DX169" i="87"/>
  <c r="DX177" i="87"/>
  <c r="DX162" i="87"/>
  <c r="DX170" i="87"/>
  <c r="DX178" i="87"/>
  <c r="DX184" i="87"/>
  <c r="DX188" i="87"/>
  <c r="DX192" i="87"/>
  <c r="DX196" i="87"/>
  <c r="DX200" i="87"/>
  <c r="DX202" i="87"/>
  <c r="DX206" i="87"/>
  <c r="DX212" i="87"/>
  <c r="DX216" i="87"/>
  <c r="DX219" i="87"/>
  <c r="DX224" i="87"/>
  <c r="DX228" i="87"/>
  <c r="BS230" i="87"/>
  <c r="BS229" i="87"/>
  <c r="DE230" i="87"/>
  <c r="DE229" i="87"/>
  <c r="CK229" i="87"/>
  <c r="CK230" i="87"/>
  <c r="EO34" i="87"/>
  <c r="EO33" i="87"/>
  <c r="EO38" i="87"/>
  <c r="EO39" i="87"/>
  <c r="EO78" i="87"/>
  <c r="EO82" i="87"/>
  <c r="EO45" i="87"/>
  <c r="EO49" i="87"/>
  <c r="EO53" i="87"/>
  <c r="EO57" i="87"/>
  <c r="EO61" i="87"/>
  <c r="EO65" i="87"/>
  <c r="EO69" i="87"/>
  <c r="EO73" i="87"/>
  <c r="EO83" i="87"/>
  <c r="EO87" i="87"/>
  <c r="EO91" i="87"/>
  <c r="EO95" i="87"/>
  <c r="EO121" i="87"/>
  <c r="EO104" i="87"/>
  <c r="EO108" i="87"/>
  <c r="EO112" i="87"/>
  <c r="EO116" i="87"/>
  <c r="EO120" i="87"/>
  <c r="EO133" i="87"/>
  <c r="EO126" i="87"/>
  <c r="EO130" i="87"/>
  <c r="EO138" i="87"/>
  <c r="EO145" i="87"/>
  <c r="EO144" i="87"/>
  <c r="EO152" i="87"/>
  <c r="EO160" i="87"/>
  <c r="EO169" i="87"/>
  <c r="EO177" i="87"/>
  <c r="EO153" i="87"/>
  <c r="EO163" i="87"/>
  <c r="EO166" i="87"/>
  <c r="EO174" i="87"/>
  <c r="EO182" i="87"/>
  <c r="EO186" i="87"/>
  <c r="EO190" i="87"/>
  <c r="EO194" i="87"/>
  <c r="EO198" i="87"/>
  <c r="EO208" i="87"/>
  <c r="EO204" i="87"/>
  <c r="EO210" i="87"/>
  <c r="EO214" i="87"/>
  <c r="EO217" i="87"/>
  <c r="EO221" i="87"/>
  <c r="DX30" i="87"/>
  <c r="DX28" i="87"/>
  <c r="BL28" i="87" s="1"/>
  <c r="AF28" i="87" s="1"/>
  <c r="AV28" i="87" s="1"/>
  <c r="DX32" i="87"/>
  <c r="DX35" i="87"/>
  <c r="DX76" i="87"/>
  <c r="DX80" i="87"/>
  <c r="DX44" i="87"/>
  <c r="DX48" i="87"/>
  <c r="DX52" i="87"/>
  <c r="DX56" i="87"/>
  <c r="DX60" i="87"/>
  <c r="DX64" i="87"/>
  <c r="DX68" i="87"/>
  <c r="DX72" i="87"/>
  <c r="DX84" i="87"/>
  <c r="DX100" i="87"/>
  <c r="DX90" i="87"/>
  <c r="DX94" i="87"/>
  <c r="DX101" i="87"/>
  <c r="DX103" i="87"/>
  <c r="DX107" i="87"/>
  <c r="DX111" i="87"/>
  <c r="DX115" i="87"/>
  <c r="DX119" i="87"/>
  <c r="DX122" i="87"/>
  <c r="DX137" i="87"/>
  <c r="DX129" i="87"/>
  <c r="DX136" i="87"/>
  <c r="DX141" i="87"/>
  <c r="DX144" i="87"/>
  <c r="DX167" i="87"/>
  <c r="DX154" i="87"/>
  <c r="DX148" i="87"/>
  <c r="DX155" i="87"/>
  <c r="DX171" i="87"/>
  <c r="DX179" i="87"/>
  <c r="DX164" i="87"/>
  <c r="DX172" i="87"/>
  <c r="DX180" i="87"/>
  <c r="DX185" i="87"/>
  <c r="DX189" i="87"/>
  <c r="DX193" i="87"/>
  <c r="DX197" i="87"/>
  <c r="DX201" i="87"/>
  <c r="DX203" i="87"/>
  <c r="DX207" i="87"/>
  <c r="BL207" i="87" s="1"/>
  <c r="AF207" i="87" s="1"/>
  <c r="AV207" i="87" s="1"/>
  <c r="DX213" i="87"/>
  <c r="DX217" i="87"/>
  <c r="DX220" i="87"/>
  <c r="CL230" i="86"/>
  <c r="CL229" i="86"/>
  <c r="CW230" i="86"/>
  <c r="CW229" i="86"/>
  <c r="DA230" i="86"/>
  <c r="DA229" i="86"/>
  <c r="DX228" i="86"/>
  <c r="DX226" i="86"/>
  <c r="DX227" i="86"/>
  <c r="DX225" i="86"/>
  <c r="DX224" i="86"/>
  <c r="DX223" i="86"/>
  <c r="DX221" i="86"/>
  <c r="DX220" i="86"/>
  <c r="DX219" i="86"/>
  <c r="DX222" i="86"/>
  <c r="DX217" i="86"/>
  <c r="DX216" i="86"/>
  <c r="DX215" i="86"/>
  <c r="DX214" i="86"/>
  <c r="DX213" i="86"/>
  <c r="DX212" i="86"/>
  <c r="DX218" i="86"/>
  <c r="DX211" i="86"/>
  <c r="DX210" i="86"/>
  <c r="DX209" i="86"/>
  <c r="DX208" i="86"/>
  <c r="DX207" i="86"/>
  <c r="DX206" i="86"/>
  <c r="DX205" i="86"/>
  <c r="DX204" i="86"/>
  <c r="DX203" i="86"/>
  <c r="DX202" i="86"/>
  <c r="DX201" i="86"/>
  <c r="DX200" i="86"/>
  <c r="DX199" i="86"/>
  <c r="DX198" i="86"/>
  <c r="DX197" i="86"/>
  <c r="DX196" i="86"/>
  <c r="DX195" i="86"/>
  <c r="DX194" i="86"/>
  <c r="DX193" i="86"/>
  <c r="DX191" i="86"/>
  <c r="DX187" i="86"/>
  <c r="DX192" i="86"/>
  <c r="DX188" i="86"/>
  <c r="DX189" i="86"/>
  <c r="DX185" i="86"/>
  <c r="DX184" i="86"/>
  <c r="DX183" i="86"/>
  <c r="DX182" i="86"/>
  <c r="DX181" i="86"/>
  <c r="DX180" i="86"/>
  <c r="DX179" i="86"/>
  <c r="DX178" i="86"/>
  <c r="DX177" i="86"/>
  <c r="DX176" i="86"/>
  <c r="DX175" i="86"/>
  <c r="DX174" i="86"/>
  <c r="DX186" i="86"/>
  <c r="DX173" i="86"/>
  <c r="DX172" i="86"/>
  <c r="DX171" i="86"/>
  <c r="DX170" i="86"/>
  <c r="DX169" i="86"/>
  <c r="DX168" i="86"/>
  <c r="DX167" i="86"/>
  <c r="DX166" i="86"/>
  <c r="DX165" i="86"/>
  <c r="DX164" i="86"/>
  <c r="DX163" i="86"/>
  <c r="DX162" i="86"/>
  <c r="DX161" i="86"/>
  <c r="DX160" i="86"/>
  <c r="DX159" i="86"/>
  <c r="DX158" i="86"/>
  <c r="DX157" i="86"/>
  <c r="DX156" i="86"/>
  <c r="DX155" i="86"/>
  <c r="DX154" i="86"/>
  <c r="DX153" i="86"/>
  <c r="DX152" i="86"/>
  <c r="DX151" i="86"/>
  <c r="DX150" i="86"/>
  <c r="DX149" i="86"/>
  <c r="DX148" i="86"/>
  <c r="DX147" i="86"/>
  <c r="DX146" i="86"/>
  <c r="DX145" i="86"/>
  <c r="DX144" i="86"/>
  <c r="DX143" i="86"/>
  <c r="DX142" i="86"/>
  <c r="DX141" i="86"/>
  <c r="DX140" i="86"/>
  <c r="DX139" i="86"/>
  <c r="DX138" i="86"/>
  <c r="DX190" i="86"/>
  <c r="DX137" i="86"/>
  <c r="DX136" i="86"/>
  <c r="DX135" i="86"/>
  <c r="DX134" i="86"/>
  <c r="DX133" i="86"/>
  <c r="DX132" i="86"/>
  <c r="DX131" i="86"/>
  <c r="DX130" i="86"/>
  <c r="DX129" i="86"/>
  <c r="DX128" i="86"/>
  <c r="DX127" i="86"/>
  <c r="DX126" i="86"/>
  <c r="DX125" i="86"/>
  <c r="DX124" i="86"/>
  <c r="DX123" i="86"/>
  <c r="DX122" i="86"/>
  <c r="DX121" i="86"/>
  <c r="DX120" i="86"/>
  <c r="DX119" i="86"/>
  <c r="DX118" i="86"/>
  <c r="DX117" i="86"/>
  <c r="DX116" i="86"/>
  <c r="DX115" i="86"/>
  <c r="DX112" i="86"/>
  <c r="DX110" i="86"/>
  <c r="DX109" i="86"/>
  <c r="DX108" i="86"/>
  <c r="DX107" i="86"/>
  <c r="DX106" i="86"/>
  <c r="DX105" i="86"/>
  <c r="DX104" i="86"/>
  <c r="DX103" i="86"/>
  <c r="DX102" i="86"/>
  <c r="DX101" i="86"/>
  <c r="DX100" i="86"/>
  <c r="DX99" i="86"/>
  <c r="DX98" i="86"/>
  <c r="DX97" i="86"/>
  <c r="DX96" i="86"/>
  <c r="DX95" i="86"/>
  <c r="DX94" i="86"/>
  <c r="DX93" i="86"/>
  <c r="DX92" i="86"/>
  <c r="DX114" i="86"/>
  <c r="DX111" i="86"/>
  <c r="DX113" i="86"/>
  <c r="DX90" i="86"/>
  <c r="DX89" i="86"/>
  <c r="DX88" i="86"/>
  <c r="DX87" i="86"/>
  <c r="DX86" i="86"/>
  <c r="DX85" i="86"/>
  <c r="DX84" i="86"/>
  <c r="DX83" i="86"/>
  <c r="DX82" i="86"/>
  <c r="DX81" i="86"/>
  <c r="DX80" i="86"/>
  <c r="DX79" i="86"/>
  <c r="DX78" i="86"/>
  <c r="DX77" i="86"/>
  <c r="DX76" i="86"/>
  <c r="DX75" i="86"/>
  <c r="DX74" i="86"/>
  <c r="DX73" i="86"/>
  <c r="DX72" i="86"/>
  <c r="DX71" i="86"/>
  <c r="DX70" i="86"/>
  <c r="DX69" i="86"/>
  <c r="DX68" i="86"/>
  <c r="DX67" i="86"/>
  <c r="DX66" i="86"/>
  <c r="DX65" i="86"/>
  <c r="DX64" i="86"/>
  <c r="DX91" i="86"/>
  <c r="DX63" i="86"/>
  <c r="DX62" i="86"/>
  <c r="DX61" i="86"/>
  <c r="DX60" i="86"/>
  <c r="DX59" i="86"/>
  <c r="DX58" i="86"/>
  <c r="DX57" i="86"/>
  <c r="DX56" i="86"/>
  <c r="DX55" i="86"/>
  <c r="DX54" i="86"/>
  <c r="DX53" i="86"/>
  <c r="DX52" i="86"/>
  <c r="DX51" i="86"/>
  <c r="DX50" i="86"/>
  <c r="DX49" i="86"/>
  <c r="DX48" i="86"/>
  <c r="DX47" i="86"/>
  <c r="DX46" i="86"/>
  <c r="DX45" i="86"/>
  <c r="DX44" i="86"/>
  <c r="DX43" i="86"/>
  <c r="DX42" i="86"/>
  <c r="DX41" i="86"/>
  <c r="DX40" i="86"/>
  <c r="DX39" i="86"/>
  <c r="DX38" i="86"/>
  <c r="DX37" i="86"/>
  <c r="DX36" i="86"/>
  <c r="DX35" i="86"/>
  <c r="DX34" i="86"/>
  <c r="DX33" i="86"/>
  <c r="DX32" i="86"/>
  <c r="DX31" i="86"/>
  <c r="DX30" i="86"/>
  <c r="DX29" i="86"/>
  <c r="DX28" i="86"/>
  <c r="CE229" i="86"/>
  <c r="CZ229" i="86"/>
  <c r="DD229" i="86"/>
  <c r="DY228" i="86"/>
  <c r="DY226" i="86"/>
  <c r="DY227" i="86"/>
  <c r="DY224" i="86"/>
  <c r="DY223" i="86"/>
  <c r="DY225" i="86"/>
  <c r="DY222" i="86"/>
  <c r="DY221" i="86"/>
  <c r="DY220" i="86"/>
  <c r="DY219" i="86"/>
  <c r="DY216" i="86"/>
  <c r="DY215" i="86"/>
  <c r="DY214" i="86"/>
  <c r="DY218" i="86"/>
  <c r="DY211" i="86"/>
  <c r="DY210" i="86"/>
  <c r="DY209" i="86"/>
  <c r="DY208" i="86"/>
  <c r="DY217" i="86"/>
  <c r="DY213" i="86"/>
  <c r="DY212" i="86"/>
  <c r="DY207" i="86"/>
  <c r="DY206" i="86"/>
  <c r="DY205" i="86"/>
  <c r="DY204" i="86"/>
  <c r="DY203" i="86"/>
  <c r="DY197" i="86"/>
  <c r="DY198" i="86"/>
  <c r="DY194" i="86"/>
  <c r="DY199" i="86"/>
  <c r="DY195" i="86"/>
  <c r="DY192" i="86"/>
  <c r="DY191" i="86"/>
  <c r="DY190" i="86"/>
  <c r="DY189" i="86"/>
  <c r="DY188" i="86"/>
  <c r="DY187" i="86"/>
  <c r="DY186" i="86"/>
  <c r="DY201" i="86"/>
  <c r="DY185" i="86"/>
  <c r="DY184" i="86"/>
  <c r="DY183" i="86"/>
  <c r="DY182" i="86"/>
  <c r="DY181" i="86"/>
  <c r="DY180" i="86"/>
  <c r="DY179" i="86"/>
  <c r="DY178" i="86"/>
  <c r="DY177" i="86"/>
  <c r="DY176" i="86"/>
  <c r="DY175" i="86"/>
  <c r="DY202" i="86"/>
  <c r="DY200" i="86"/>
  <c r="DY196" i="86"/>
  <c r="DY193" i="86"/>
  <c r="DY173" i="86"/>
  <c r="DY172" i="86"/>
  <c r="DY171" i="86"/>
  <c r="DY174" i="86"/>
  <c r="DY169" i="86"/>
  <c r="DY165" i="86"/>
  <c r="DY161" i="86"/>
  <c r="DY157" i="86"/>
  <c r="DY153" i="86"/>
  <c r="DY168" i="86"/>
  <c r="DY164" i="86"/>
  <c r="DY160" i="86"/>
  <c r="DY156" i="86"/>
  <c r="DY167" i="86"/>
  <c r="DY163" i="86"/>
  <c r="DY159" i="86"/>
  <c r="DY162" i="86"/>
  <c r="DY155" i="86"/>
  <c r="DY149" i="86"/>
  <c r="DY170" i="86"/>
  <c r="DY166" i="86"/>
  <c r="DY154" i="86"/>
  <c r="DY152" i="86"/>
  <c r="DY148" i="86"/>
  <c r="DY144" i="86"/>
  <c r="DY151" i="86"/>
  <c r="DY147" i="86"/>
  <c r="DY143" i="86"/>
  <c r="DY158" i="86"/>
  <c r="DY150" i="86"/>
  <c r="DY145" i="86"/>
  <c r="DY142" i="86"/>
  <c r="DY140" i="86"/>
  <c r="DY138" i="86"/>
  <c r="DY146" i="86"/>
  <c r="DY141" i="86"/>
  <c r="DY137" i="86"/>
  <c r="DY136" i="86"/>
  <c r="DY135" i="86"/>
  <c r="DY134" i="86"/>
  <c r="DY133" i="86"/>
  <c r="DY139" i="86"/>
  <c r="DY131" i="86"/>
  <c r="DY130" i="86"/>
  <c r="DY129" i="86"/>
  <c r="DY128" i="86"/>
  <c r="DY127" i="86"/>
  <c r="DY126" i="86"/>
  <c r="DY125" i="86"/>
  <c r="DY124" i="86"/>
  <c r="DY123" i="86"/>
  <c r="DY122" i="86"/>
  <c r="DY121" i="86"/>
  <c r="DY120" i="86"/>
  <c r="DY119" i="86"/>
  <c r="DY118" i="86"/>
  <c r="DY117" i="86"/>
  <c r="DY116" i="86"/>
  <c r="DY115" i="86"/>
  <c r="DY114" i="86"/>
  <c r="DY113" i="86"/>
  <c r="DY132" i="86"/>
  <c r="DY111" i="86"/>
  <c r="DY112" i="86"/>
  <c r="DY110" i="86"/>
  <c r="DY109" i="86"/>
  <c r="DY108" i="86"/>
  <c r="DY107" i="86"/>
  <c r="DY106" i="86"/>
  <c r="DY105" i="86"/>
  <c r="DY103" i="86"/>
  <c r="DY99" i="86"/>
  <c r="DY95" i="86"/>
  <c r="DY93" i="86"/>
  <c r="DY89" i="86"/>
  <c r="DY88" i="86"/>
  <c r="DY87" i="86"/>
  <c r="DY86" i="86"/>
  <c r="DY85" i="86"/>
  <c r="DY84" i="86"/>
  <c r="DY83" i="86"/>
  <c r="DY104" i="86"/>
  <c r="DY100" i="86"/>
  <c r="DY96" i="86"/>
  <c r="DY92" i="86"/>
  <c r="DY91" i="86"/>
  <c r="DY101" i="86"/>
  <c r="DY97" i="86"/>
  <c r="DY102" i="86"/>
  <c r="DY98" i="86"/>
  <c r="DY94" i="86"/>
  <c r="DY90" i="86"/>
  <c r="DY80" i="86"/>
  <c r="DY76" i="86"/>
  <c r="DY72" i="86"/>
  <c r="DY67" i="86"/>
  <c r="DY49" i="86"/>
  <c r="DY48" i="86"/>
  <c r="DY47" i="86"/>
  <c r="DY46" i="86"/>
  <c r="DY45" i="86"/>
  <c r="DY44" i="86"/>
  <c r="DY43" i="86"/>
  <c r="DY42" i="86"/>
  <c r="DY41" i="86"/>
  <c r="DY39" i="86"/>
  <c r="DY38" i="86"/>
  <c r="DY37" i="86"/>
  <c r="DY81" i="86"/>
  <c r="DY77" i="86"/>
  <c r="DY73" i="86"/>
  <c r="DY66" i="86"/>
  <c r="DY63" i="86"/>
  <c r="DY62" i="86"/>
  <c r="DY61" i="86"/>
  <c r="DY60" i="86"/>
  <c r="DY59" i="86"/>
  <c r="DY58" i="86"/>
  <c r="DY57" i="86"/>
  <c r="DY56" i="86"/>
  <c r="DY55" i="86"/>
  <c r="DY54" i="86"/>
  <c r="DY53" i="86"/>
  <c r="DY52" i="86"/>
  <c r="DY51" i="86"/>
  <c r="DY50" i="86"/>
  <c r="DY82" i="86"/>
  <c r="DY78" i="86"/>
  <c r="DY74" i="86"/>
  <c r="DY70" i="86"/>
  <c r="DY69" i="86"/>
  <c r="DY65" i="86"/>
  <c r="DY40" i="86"/>
  <c r="DY79" i="86"/>
  <c r="DY75" i="86"/>
  <c r="DY71" i="86"/>
  <c r="DY68" i="86"/>
  <c r="DY64" i="86"/>
  <c r="DY36" i="86"/>
  <c r="DY32" i="86"/>
  <c r="DY28" i="86"/>
  <c r="DY33" i="86"/>
  <c r="DY29" i="86"/>
  <c r="DY34" i="86"/>
  <c r="DY35" i="86"/>
  <c r="DY31" i="86"/>
  <c r="DY30" i="86"/>
  <c r="CJ229" i="86"/>
  <c r="CM229" i="86"/>
  <c r="BY229" i="86"/>
  <c r="CI229" i="86"/>
  <c r="BT229" i="86"/>
  <c r="CF229" i="86"/>
  <c r="BX230" i="86"/>
  <c r="DG229" i="86"/>
  <c r="CO230" i="86"/>
  <c r="CQ229" i="86"/>
  <c r="BO229" i="86"/>
  <c r="FD228" i="86"/>
  <c r="FD226" i="86"/>
  <c r="FD225" i="86"/>
  <c r="FD224" i="86"/>
  <c r="FD227" i="86"/>
  <c r="FD222" i="86"/>
  <c r="FD221" i="86"/>
  <c r="FD223" i="86"/>
  <c r="FD220" i="86"/>
  <c r="FD219" i="86"/>
  <c r="FD218" i="86"/>
  <c r="FD217" i="86"/>
  <c r="FD215" i="86"/>
  <c r="FD213" i="86"/>
  <c r="FD212" i="86"/>
  <c r="FD211" i="86"/>
  <c r="FD210" i="86"/>
  <c r="FD209" i="86"/>
  <c r="FD214" i="86"/>
  <c r="FD216" i="86"/>
  <c r="FD208" i="86"/>
  <c r="FD205" i="86"/>
  <c r="FD204" i="86"/>
  <c r="FD202" i="86"/>
  <c r="FD201" i="86"/>
  <c r="FD200" i="86"/>
  <c r="FD199" i="86"/>
  <c r="FD198" i="86"/>
  <c r="FD197" i="86"/>
  <c r="FD196" i="86"/>
  <c r="FD195" i="86"/>
  <c r="FD194" i="86"/>
  <c r="FD193" i="86"/>
  <c r="FD206" i="86"/>
  <c r="FD192" i="86"/>
  <c r="FD191" i="86"/>
  <c r="FD190" i="86"/>
  <c r="FD189" i="86"/>
  <c r="FD188" i="86"/>
  <c r="FD187" i="86"/>
  <c r="FD186" i="86"/>
  <c r="FD185" i="86"/>
  <c r="FD207" i="86"/>
  <c r="FD203" i="86"/>
  <c r="FD183" i="86"/>
  <c r="FD182" i="86"/>
  <c r="FD181" i="86"/>
  <c r="FD180" i="86"/>
  <c r="FD179" i="86"/>
  <c r="FD178" i="86"/>
  <c r="FD177" i="86"/>
  <c r="FD176" i="86"/>
  <c r="FD175" i="86"/>
  <c r="FD174" i="86"/>
  <c r="FD184" i="86"/>
  <c r="FD172" i="86"/>
  <c r="FD171" i="86"/>
  <c r="FD170" i="86"/>
  <c r="FD166" i="86"/>
  <c r="FD162" i="86"/>
  <c r="FD158" i="86"/>
  <c r="FD154" i="86"/>
  <c r="FD169" i="86"/>
  <c r="FD165" i="86"/>
  <c r="FD161" i="86"/>
  <c r="FD157" i="86"/>
  <c r="FD153" i="86"/>
  <c r="FD152" i="86"/>
  <c r="FD168" i="86"/>
  <c r="FD164" i="86"/>
  <c r="FD160" i="86"/>
  <c r="FD159" i="86"/>
  <c r="FD150" i="86"/>
  <c r="FD173" i="86"/>
  <c r="FD163" i="86"/>
  <c r="FD156" i="86"/>
  <c r="FD155" i="86"/>
  <c r="FD149" i="86"/>
  <c r="FD145" i="86"/>
  <c r="FD167" i="86"/>
  <c r="FD148" i="86"/>
  <c r="FD144" i="86"/>
  <c r="FD147" i="86"/>
  <c r="FD146" i="86"/>
  <c r="FD138" i="86"/>
  <c r="FD151" i="86"/>
  <c r="FD143" i="86"/>
  <c r="FD142" i="86"/>
  <c r="FD141" i="86"/>
  <c r="FD140" i="86"/>
  <c r="FD137" i="86"/>
  <c r="FD136" i="86"/>
  <c r="FD135" i="86"/>
  <c r="FD134" i="86"/>
  <c r="FD133" i="86"/>
  <c r="FD132" i="86"/>
  <c r="FD139" i="86"/>
  <c r="FD131" i="86"/>
  <c r="FD130" i="86"/>
  <c r="FD129" i="86"/>
  <c r="FD128" i="86"/>
  <c r="FD127" i="86"/>
  <c r="FD126" i="86"/>
  <c r="FD125" i="86"/>
  <c r="FD124" i="86"/>
  <c r="FD123" i="86"/>
  <c r="FD122" i="86"/>
  <c r="FD121" i="86"/>
  <c r="FD113" i="86"/>
  <c r="FD112" i="86"/>
  <c r="FD110" i="86"/>
  <c r="FD109" i="86"/>
  <c r="FD108" i="86"/>
  <c r="FD107" i="86"/>
  <c r="FD106" i="86"/>
  <c r="FD105" i="86"/>
  <c r="FD104" i="86"/>
  <c r="FD103" i="86"/>
  <c r="FD102" i="86"/>
  <c r="FD101" i="86"/>
  <c r="FD100" i="86"/>
  <c r="FD99" i="86"/>
  <c r="FD98" i="86"/>
  <c r="FD97" i="86"/>
  <c r="FD96" i="86"/>
  <c r="FD95" i="86"/>
  <c r="FD94" i="86"/>
  <c r="FD93" i="86"/>
  <c r="FD92" i="86"/>
  <c r="FD91" i="86"/>
  <c r="FD90" i="86"/>
  <c r="FD89" i="86"/>
  <c r="FD120" i="86"/>
  <c r="FD119" i="86"/>
  <c r="FD118" i="86"/>
  <c r="FD117" i="86"/>
  <c r="FD116" i="86"/>
  <c r="FD115" i="86"/>
  <c r="FD114" i="86"/>
  <c r="FD111" i="86"/>
  <c r="FD88" i="86"/>
  <c r="FD87" i="86"/>
  <c r="FD86" i="86"/>
  <c r="FD85" i="86"/>
  <c r="FD84" i="86"/>
  <c r="FD83" i="86"/>
  <c r="FD82" i="86"/>
  <c r="FD81" i="86"/>
  <c r="FD80" i="86"/>
  <c r="FD79" i="86"/>
  <c r="FD78" i="86"/>
  <c r="FD77" i="86"/>
  <c r="FD76" i="86"/>
  <c r="FD75" i="86"/>
  <c r="FD74" i="86"/>
  <c r="FD73" i="86"/>
  <c r="FD72" i="86"/>
  <c r="FD71" i="86"/>
  <c r="FD70" i="86"/>
  <c r="FD68" i="86"/>
  <c r="FD64" i="86"/>
  <c r="FD63" i="86"/>
  <c r="FD62" i="86"/>
  <c r="FD61" i="86"/>
  <c r="FD60" i="86"/>
  <c r="FD59" i="86"/>
  <c r="FD58" i="86"/>
  <c r="FD57" i="86"/>
  <c r="FD56" i="86"/>
  <c r="FD55" i="86"/>
  <c r="FD54" i="86"/>
  <c r="FD53" i="86"/>
  <c r="FD52" i="86"/>
  <c r="FD51" i="86"/>
  <c r="FD50" i="86"/>
  <c r="FD49" i="86"/>
  <c r="FD48" i="86"/>
  <c r="FD47" i="86"/>
  <c r="FD46" i="86"/>
  <c r="FD45" i="86"/>
  <c r="FD44" i="86"/>
  <c r="FD43" i="86"/>
  <c r="FD42" i="86"/>
  <c r="FD41" i="86"/>
  <c r="FD40" i="86"/>
  <c r="FD39" i="86"/>
  <c r="FD38" i="86"/>
  <c r="FD37" i="86"/>
  <c r="FD36" i="86"/>
  <c r="FD35" i="86"/>
  <c r="FD34" i="86"/>
  <c r="FD33" i="86"/>
  <c r="FD32" i="86"/>
  <c r="FD31" i="86"/>
  <c r="FD30" i="86"/>
  <c r="FD29" i="86"/>
  <c r="FD28" i="86"/>
  <c r="FD67" i="86"/>
  <c r="FD66" i="86"/>
  <c r="FD69" i="86"/>
  <c r="FD65" i="86"/>
  <c r="CG229" i="86"/>
  <c r="CG230" i="86"/>
  <c r="CK229" i="86"/>
  <c r="CK230" i="86"/>
  <c r="BV230" i="86"/>
  <c r="BV229" i="86"/>
  <c r="DB229" i="86"/>
  <c r="DB230" i="86"/>
  <c r="BQ230" i="86"/>
  <c r="BQ229" i="86"/>
  <c r="BU230" i="86"/>
  <c r="BU229" i="86"/>
  <c r="EO228" i="86"/>
  <c r="EO226" i="86"/>
  <c r="EO227" i="86"/>
  <c r="EO225" i="86"/>
  <c r="EO224" i="86"/>
  <c r="EO223" i="86"/>
  <c r="EO221" i="86"/>
  <c r="EO220" i="86"/>
  <c r="EO219" i="86"/>
  <c r="EO222" i="86"/>
  <c r="EO217" i="86"/>
  <c r="EO216" i="86"/>
  <c r="EO215" i="86"/>
  <c r="EO214" i="86"/>
  <c r="EO213" i="86"/>
  <c r="EO212" i="86"/>
  <c r="EO211" i="86"/>
  <c r="EO210" i="86"/>
  <c r="EO209" i="86"/>
  <c r="EO208" i="86"/>
  <c r="EO218" i="86"/>
  <c r="EO207" i="86"/>
  <c r="EO206" i="86"/>
  <c r="EO205" i="86"/>
  <c r="EO204" i="86"/>
  <c r="EO203" i="86"/>
  <c r="EO202" i="86"/>
  <c r="EO201" i="86"/>
  <c r="EO200" i="86"/>
  <c r="EO199" i="86"/>
  <c r="EO198" i="86"/>
  <c r="EO197" i="86"/>
  <c r="EO196" i="86"/>
  <c r="EO195" i="86"/>
  <c r="EO194" i="86"/>
  <c r="EO193" i="86"/>
  <c r="EO191" i="86"/>
  <c r="EO187" i="86"/>
  <c r="EO192" i="86"/>
  <c r="EO188" i="86"/>
  <c r="EO189" i="86"/>
  <c r="EO185" i="86"/>
  <c r="EO184" i="86"/>
  <c r="EO183" i="86"/>
  <c r="EO182" i="86"/>
  <c r="EO181" i="86"/>
  <c r="EO180" i="86"/>
  <c r="EO179" i="86"/>
  <c r="EO178" i="86"/>
  <c r="EO177" i="86"/>
  <c r="EO176" i="86"/>
  <c r="EO175" i="86"/>
  <c r="EO174" i="86"/>
  <c r="EO173" i="86"/>
  <c r="EO172" i="86"/>
  <c r="EO171" i="86"/>
  <c r="EO170" i="86"/>
  <c r="EO169" i="86"/>
  <c r="EO168" i="86"/>
  <c r="EO167" i="86"/>
  <c r="EO166" i="86"/>
  <c r="EO165" i="86"/>
  <c r="EO164" i="86"/>
  <c r="EO163" i="86"/>
  <c r="EO162" i="86"/>
  <c r="EO161" i="86"/>
  <c r="EO160" i="86"/>
  <c r="EO159" i="86"/>
  <c r="EO158" i="86"/>
  <c r="EO157" i="86"/>
  <c r="EO156" i="86"/>
  <c r="EO155" i="86"/>
  <c r="EO154" i="86"/>
  <c r="EO153" i="86"/>
  <c r="EO152" i="86"/>
  <c r="EO190" i="86"/>
  <c r="EO151" i="86"/>
  <c r="EO150" i="86"/>
  <c r="EO149" i="86"/>
  <c r="EO148" i="86"/>
  <c r="EO147" i="86"/>
  <c r="EO146" i="86"/>
  <c r="EO145" i="86"/>
  <c r="EO144" i="86"/>
  <c r="EO143" i="86"/>
  <c r="EO142" i="86"/>
  <c r="EO141" i="86"/>
  <c r="EO140" i="86"/>
  <c r="EO139" i="86"/>
  <c r="EO138" i="86"/>
  <c r="EO186" i="86"/>
  <c r="EO137" i="86"/>
  <c r="EO136" i="86"/>
  <c r="EO135" i="86"/>
  <c r="EO134" i="86"/>
  <c r="EO133" i="86"/>
  <c r="EO132" i="86"/>
  <c r="EO131" i="86"/>
  <c r="EO130" i="86"/>
  <c r="EO129" i="86"/>
  <c r="EO128" i="86"/>
  <c r="EO127" i="86"/>
  <c r="EO126" i="86"/>
  <c r="EO125" i="86"/>
  <c r="EO124" i="86"/>
  <c r="EO123" i="86"/>
  <c r="EO122" i="86"/>
  <c r="EO121" i="86"/>
  <c r="EO120" i="86"/>
  <c r="EO119" i="86"/>
  <c r="EO118" i="86"/>
  <c r="EO117" i="86"/>
  <c r="EO116" i="86"/>
  <c r="EO115" i="86"/>
  <c r="EO112" i="86"/>
  <c r="EO110" i="86"/>
  <c r="EO109" i="86"/>
  <c r="EO108" i="86"/>
  <c r="EO107" i="86"/>
  <c r="EO106" i="86"/>
  <c r="EO105" i="86"/>
  <c r="EO104" i="86"/>
  <c r="EO103" i="86"/>
  <c r="EO102" i="86"/>
  <c r="EO101" i="86"/>
  <c r="EO100" i="86"/>
  <c r="EO99" i="86"/>
  <c r="EO98" i="86"/>
  <c r="EO97" i="86"/>
  <c r="EO96" i="86"/>
  <c r="EO95" i="86"/>
  <c r="EO94" i="86"/>
  <c r="EO93" i="86"/>
  <c r="EO92" i="86"/>
  <c r="EO114" i="86"/>
  <c r="EO111" i="86"/>
  <c r="EO113" i="86"/>
  <c r="EO90" i="86"/>
  <c r="EO89" i="86"/>
  <c r="EO88" i="86"/>
  <c r="EO87" i="86"/>
  <c r="EO86" i="86"/>
  <c r="EO85" i="86"/>
  <c r="EO84" i="86"/>
  <c r="EO83" i="86"/>
  <c r="EO82" i="86"/>
  <c r="EO81" i="86"/>
  <c r="EO80" i="86"/>
  <c r="EO79" i="86"/>
  <c r="EO78" i="86"/>
  <c r="EO77" i="86"/>
  <c r="EO76" i="86"/>
  <c r="EO75" i="86"/>
  <c r="EO74" i="86"/>
  <c r="EO73" i="86"/>
  <c r="EO72" i="86"/>
  <c r="EO71" i="86"/>
  <c r="EO70" i="86"/>
  <c r="EO69" i="86"/>
  <c r="EO68" i="86"/>
  <c r="EO67" i="86"/>
  <c r="EO66" i="86"/>
  <c r="EO65" i="86"/>
  <c r="EO64" i="86"/>
  <c r="EO91" i="86"/>
  <c r="EO63" i="86"/>
  <c r="EO62" i="86"/>
  <c r="EO61" i="86"/>
  <c r="EO60" i="86"/>
  <c r="EO59" i="86"/>
  <c r="EO58" i="86"/>
  <c r="EO57" i="86"/>
  <c r="EO56" i="86"/>
  <c r="EO55" i="86"/>
  <c r="EO54" i="86"/>
  <c r="EO53" i="86"/>
  <c r="EO52" i="86"/>
  <c r="EO51" i="86"/>
  <c r="EO50" i="86"/>
  <c r="EO49" i="86"/>
  <c r="EO48" i="86"/>
  <c r="EO47" i="86"/>
  <c r="EO46" i="86"/>
  <c r="EO45" i="86"/>
  <c r="EO44" i="86"/>
  <c r="EO43" i="86"/>
  <c r="EO42" i="86"/>
  <c r="EO41" i="86"/>
  <c r="EO40" i="86"/>
  <c r="EO39" i="86"/>
  <c r="EO38" i="86"/>
  <c r="EO37" i="86"/>
  <c r="EO36" i="86"/>
  <c r="EO35" i="86"/>
  <c r="EO34" i="86"/>
  <c r="EO33" i="86"/>
  <c r="EO32" i="86"/>
  <c r="EO31" i="86"/>
  <c r="EO30" i="86"/>
  <c r="EO29" i="86"/>
  <c r="EO28" i="86"/>
  <c r="EN227" i="86"/>
  <c r="EN228" i="86"/>
  <c r="EN226" i="86"/>
  <c r="EN225" i="86"/>
  <c r="EN224" i="86"/>
  <c r="EN223" i="86"/>
  <c r="EN222" i="86"/>
  <c r="EN221" i="86"/>
  <c r="EN220" i="86"/>
  <c r="EN219" i="86"/>
  <c r="EN218" i="86"/>
  <c r="EN217" i="86"/>
  <c r="EN215" i="86"/>
  <c r="EN214" i="86"/>
  <c r="EN216" i="86"/>
  <c r="EN213" i="86"/>
  <c r="EN212" i="86"/>
  <c r="EN210" i="86"/>
  <c r="EN209" i="86"/>
  <c r="EN207" i="86"/>
  <c r="EN206" i="86"/>
  <c r="EN211" i="86"/>
  <c r="EN205" i="86"/>
  <c r="EN204" i="86"/>
  <c r="EN203" i="86"/>
  <c r="EN202" i="86"/>
  <c r="EN201" i="86"/>
  <c r="EN200" i="86"/>
  <c r="EN199" i="86"/>
  <c r="EN198" i="86"/>
  <c r="EN197" i="86"/>
  <c r="EN196" i="86"/>
  <c r="EN195" i="86"/>
  <c r="EN194" i="86"/>
  <c r="EN192" i="86"/>
  <c r="EN191" i="86"/>
  <c r="EN190" i="86"/>
  <c r="EN189" i="86"/>
  <c r="EN188" i="86"/>
  <c r="EN187" i="86"/>
  <c r="EN186" i="86"/>
  <c r="EN185" i="86"/>
  <c r="EN184" i="86"/>
  <c r="EN193" i="86"/>
  <c r="EN208" i="86"/>
  <c r="EN183" i="86"/>
  <c r="EN182" i="86"/>
  <c r="EN181" i="86"/>
  <c r="EN180" i="86"/>
  <c r="EN179" i="86"/>
  <c r="EN178" i="86"/>
  <c r="EN177" i="86"/>
  <c r="EN176" i="86"/>
  <c r="EN175" i="86"/>
  <c r="EN173" i="86"/>
  <c r="EN172" i="86"/>
  <c r="EN171" i="86"/>
  <c r="EN170" i="86"/>
  <c r="EN169" i="86"/>
  <c r="EN168" i="86"/>
  <c r="EN167" i="86"/>
  <c r="EN166" i="86"/>
  <c r="EN165" i="86"/>
  <c r="EN164" i="86"/>
  <c r="EN163" i="86"/>
  <c r="EN162" i="86"/>
  <c r="EN161" i="86"/>
  <c r="EN160" i="86"/>
  <c r="EN159" i="86"/>
  <c r="EN158" i="86"/>
  <c r="EN157" i="86"/>
  <c r="EN156" i="86"/>
  <c r="EN155" i="86"/>
  <c r="EN154" i="86"/>
  <c r="EN153" i="86"/>
  <c r="EN152" i="86"/>
  <c r="EN151" i="86"/>
  <c r="EN150" i="86"/>
  <c r="EN149" i="86"/>
  <c r="EN148" i="86"/>
  <c r="EN147" i="86"/>
  <c r="EN146" i="86"/>
  <c r="EN145" i="86"/>
  <c r="EN144" i="86"/>
  <c r="EN143" i="86"/>
  <c r="EN142" i="86"/>
  <c r="EN174" i="86"/>
  <c r="EN141" i="86"/>
  <c r="EN139" i="86"/>
  <c r="EN140" i="86"/>
  <c r="EN138" i="86"/>
  <c r="EN137" i="86"/>
  <c r="EN136" i="86"/>
  <c r="EN135" i="86"/>
  <c r="EN134" i="86"/>
  <c r="EN133" i="86"/>
  <c r="EN132" i="86"/>
  <c r="EN131" i="86"/>
  <c r="EN130" i="86"/>
  <c r="EN129" i="86"/>
  <c r="EN128" i="86"/>
  <c r="EN127" i="86"/>
  <c r="EN126" i="86"/>
  <c r="EN125" i="86"/>
  <c r="EN124" i="86"/>
  <c r="EN123" i="86"/>
  <c r="EN122" i="86"/>
  <c r="EN121" i="86"/>
  <c r="EN120" i="86"/>
  <c r="EN119" i="86"/>
  <c r="EN118" i="86"/>
  <c r="EN117" i="86"/>
  <c r="EN116" i="86"/>
  <c r="EN115" i="86"/>
  <c r="EN114" i="86"/>
  <c r="EN113" i="86"/>
  <c r="EN112" i="86"/>
  <c r="EN111" i="86"/>
  <c r="EN110" i="86"/>
  <c r="EN109" i="86"/>
  <c r="EN108" i="86"/>
  <c r="EN107" i="86"/>
  <c r="EN106" i="86"/>
  <c r="EN105" i="86"/>
  <c r="EN104" i="86"/>
  <c r="EN103" i="86"/>
  <c r="EN102" i="86"/>
  <c r="EN101" i="86"/>
  <c r="EN100" i="86"/>
  <c r="EN99" i="86"/>
  <c r="EN98" i="86"/>
  <c r="EN97" i="86"/>
  <c r="EN96" i="86"/>
  <c r="EN95" i="86"/>
  <c r="EN94" i="86"/>
  <c r="EN93" i="86"/>
  <c r="EN90" i="86"/>
  <c r="EN92" i="86"/>
  <c r="EN89" i="86"/>
  <c r="EN88" i="86"/>
  <c r="EN87" i="86"/>
  <c r="EN86" i="86"/>
  <c r="EN85" i="86"/>
  <c r="EN84" i="86"/>
  <c r="EN83" i="86"/>
  <c r="EN82" i="86"/>
  <c r="EN81" i="86"/>
  <c r="EN80" i="86"/>
  <c r="EN79" i="86"/>
  <c r="EN78" i="86"/>
  <c r="EN77" i="86"/>
  <c r="EN76" i="86"/>
  <c r="EN75" i="86"/>
  <c r="EN74" i="86"/>
  <c r="EN73" i="86"/>
  <c r="EN72" i="86"/>
  <c r="EN71" i="86"/>
  <c r="EN70" i="86"/>
  <c r="EN69" i="86"/>
  <c r="EN68" i="86"/>
  <c r="EN67" i="86"/>
  <c r="EN66" i="86"/>
  <c r="EN65" i="86"/>
  <c r="EN64" i="86"/>
  <c r="EN91" i="86"/>
  <c r="EN37" i="86"/>
  <c r="EN36" i="86"/>
  <c r="EN35" i="86"/>
  <c r="EN33" i="86"/>
  <c r="EN31" i="86"/>
  <c r="EN30" i="86"/>
  <c r="EN63" i="86"/>
  <c r="EN62" i="86"/>
  <c r="EN61" i="86"/>
  <c r="EN60" i="86"/>
  <c r="EN59" i="86"/>
  <c r="EN58" i="86"/>
  <c r="EN57" i="86"/>
  <c r="EN56" i="86"/>
  <c r="EN55" i="86"/>
  <c r="EN54" i="86"/>
  <c r="EN53" i="86"/>
  <c r="EN52" i="86"/>
  <c r="EN51" i="86"/>
  <c r="EN50" i="86"/>
  <c r="EN49" i="86"/>
  <c r="EN48" i="86"/>
  <c r="EN47" i="86"/>
  <c r="EN46" i="86"/>
  <c r="EN45" i="86"/>
  <c r="EN44" i="86"/>
  <c r="EN43" i="86"/>
  <c r="EN42" i="86"/>
  <c r="EN41" i="86"/>
  <c r="EN40" i="86"/>
  <c r="EN39" i="86"/>
  <c r="EN38" i="86"/>
  <c r="EN34" i="86"/>
  <c r="EN32" i="86"/>
  <c r="EN29" i="86"/>
  <c r="EN28" i="86"/>
  <c r="IZ216" i="44"/>
  <c r="CV216" i="44" s="1"/>
  <c r="IZ209" i="44"/>
  <c r="CV209" i="44" s="1"/>
  <c r="IZ217" i="44"/>
  <c r="CF217" i="44" s="1"/>
  <c r="JI221" i="44"/>
  <c r="BY221" i="44" s="1"/>
  <c r="JI213" i="44"/>
  <c r="BY213" i="44" s="1"/>
  <c r="JF226" i="44"/>
  <c r="CL226" i="44" s="1"/>
  <c r="JF219" i="44"/>
  <c r="CL219" i="44" s="1"/>
  <c r="JF211" i="44"/>
  <c r="DB211" i="44" s="1"/>
  <c r="JF216" i="44"/>
  <c r="CL216" i="44" s="1"/>
  <c r="JD216" i="44"/>
  <c r="CZ216" i="44" s="1"/>
  <c r="JB212" i="44"/>
  <c r="CH212" i="44" s="1"/>
  <c r="JB220" i="44"/>
  <c r="CX220" i="44" s="1"/>
  <c r="JB223" i="44"/>
  <c r="CX223" i="44" s="1"/>
  <c r="JB215" i="44"/>
  <c r="BR215" i="44" s="1"/>
  <c r="JJ228" i="44"/>
  <c r="CP228" i="44" s="1"/>
  <c r="JB227" i="44"/>
  <c r="BR227" i="44" s="1"/>
  <c r="JB219" i="44"/>
  <c r="CH219" i="44" s="1"/>
  <c r="JB211" i="44"/>
  <c r="CH211" i="44" s="1"/>
  <c r="JF227" i="44"/>
  <c r="DB227" i="44" s="1"/>
  <c r="IZ222" i="44"/>
  <c r="CF222" i="44" s="1"/>
  <c r="IZ214" i="44"/>
  <c r="BP214" i="44" s="1"/>
  <c r="JI226" i="44"/>
  <c r="DE226" i="44" s="1"/>
  <c r="JI218" i="44"/>
  <c r="DE218" i="44" s="1"/>
  <c r="JI210" i="44"/>
  <c r="CO210" i="44" s="1"/>
  <c r="JD222" i="44"/>
  <c r="CJ222" i="44" s="1"/>
  <c r="JD214" i="44"/>
  <c r="BT214" i="44" s="1"/>
  <c r="JD220" i="44"/>
  <c r="CZ220" i="44" s="1"/>
  <c r="JD212" i="44"/>
  <c r="CZ212" i="44" s="1"/>
  <c r="JJ212" i="44"/>
  <c r="DF212" i="44" s="1"/>
  <c r="JI222" i="44"/>
  <c r="CO222" i="44" s="1"/>
  <c r="JI214" i="44"/>
  <c r="CO214" i="44" s="1"/>
  <c r="JD226" i="44"/>
  <c r="BT226" i="44" s="1"/>
  <c r="JD218" i="44"/>
  <c r="BT218" i="44" s="1"/>
  <c r="JD210" i="44"/>
  <c r="CJ210" i="44" s="1"/>
  <c r="JJ220" i="44"/>
  <c r="BZ220" i="44" s="1"/>
  <c r="JF212" i="44"/>
  <c r="CL212" i="44" s="1"/>
  <c r="JA225" i="44"/>
  <c r="CG225" i="44" s="1"/>
  <c r="JA217" i="44"/>
  <c r="BQ217" i="44" s="1"/>
  <c r="JA209" i="44"/>
  <c r="CG209" i="44" s="1"/>
  <c r="JF220" i="44"/>
  <c r="BV220" i="44" s="1"/>
  <c r="JF223" i="44"/>
  <c r="DB223" i="44" s="1"/>
  <c r="JF215" i="44"/>
  <c r="DB215" i="44" s="1"/>
  <c r="JA226" i="44"/>
  <c r="CW226" i="44" s="1"/>
  <c r="JA218" i="44"/>
  <c r="CG218" i="44" s="1"/>
  <c r="JA210" i="44"/>
  <c r="CW210" i="44" s="1"/>
  <c r="IZ226" i="44"/>
  <c r="CF226" i="44" s="1"/>
  <c r="IZ218" i="44"/>
  <c r="CV218" i="44" s="1"/>
  <c r="IZ210" i="44"/>
  <c r="BP210" i="44" s="1"/>
  <c r="JB224" i="44"/>
  <c r="CX224" i="44" s="1"/>
  <c r="JJ214" i="44"/>
  <c r="BZ214" i="44" s="1"/>
  <c r="JJ224" i="44"/>
  <c r="BZ224" i="44" s="1"/>
  <c r="CR230" i="44"/>
  <c r="DH229" i="44"/>
  <c r="CB230" i="44"/>
  <c r="JF224" i="44"/>
  <c r="DB224" i="44" s="1"/>
  <c r="JF222" i="44"/>
  <c r="DB222" i="44" s="1"/>
  <c r="IZ223" i="44"/>
  <c r="BP223" i="44" s="1"/>
  <c r="JB221" i="44"/>
  <c r="BR221" i="44" s="1"/>
  <c r="JB213" i="44"/>
  <c r="CX213" i="44" s="1"/>
  <c r="JA223" i="44"/>
  <c r="CW223" i="44" s="1"/>
  <c r="JA215" i="44"/>
  <c r="CG215" i="44" s="1"/>
  <c r="JB210" i="44"/>
  <c r="CH210" i="44" s="1"/>
  <c r="JB218" i="44"/>
  <c r="CH218" i="44" s="1"/>
  <c r="JJ210" i="44"/>
  <c r="BZ210" i="44" s="1"/>
  <c r="JG221" i="44"/>
  <c r="DC221" i="44" s="1"/>
  <c r="JG216" i="44"/>
  <c r="CM216" i="44" s="1"/>
  <c r="JF221" i="44"/>
  <c r="CL221" i="44" s="1"/>
  <c r="JF213" i="44"/>
  <c r="DB213" i="44" s="1"/>
  <c r="JA224" i="44"/>
  <c r="BQ224" i="44" s="1"/>
  <c r="JA216" i="44"/>
  <c r="CG216" i="44" s="1"/>
  <c r="JA221" i="44"/>
  <c r="BQ221" i="44" s="1"/>
  <c r="JA213" i="44"/>
  <c r="CW213" i="44" s="1"/>
  <c r="IZ227" i="44"/>
  <c r="CF227" i="44" s="1"/>
  <c r="IZ228" i="44"/>
  <c r="CF228" i="44" s="1"/>
  <c r="IZ215" i="44"/>
  <c r="CV215" i="44" s="1"/>
  <c r="JB216" i="44"/>
  <c r="CX216" i="44" s="1"/>
  <c r="JI228" i="44"/>
  <c r="CO228" i="44" s="1"/>
  <c r="JI220" i="44"/>
  <c r="BY220" i="44" s="1"/>
  <c r="JI212" i="44"/>
  <c r="BY212" i="44" s="1"/>
  <c r="JD224" i="44"/>
  <c r="BT224" i="44" s="1"/>
  <c r="JJ226" i="44"/>
  <c r="CP226" i="44" s="1"/>
  <c r="JF218" i="44"/>
  <c r="DB218" i="44" s="1"/>
  <c r="JF214" i="44"/>
  <c r="DB214" i="44" s="1"/>
  <c r="JB225" i="44"/>
  <c r="CX225" i="44" s="1"/>
  <c r="JB217" i="44"/>
  <c r="CX217" i="44" s="1"/>
  <c r="JB209" i="44"/>
  <c r="CH209" i="44" s="1"/>
  <c r="JD217" i="44"/>
  <c r="CZ217" i="44" s="1"/>
  <c r="JD209" i="44"/>
  <c r="CZ209" i="44" s="1"/>
  <c r="JJ218" i="44"/>
  <c r="CP218" i="44" s="1"/>
  <c r="JJ221" i="44"/>
  <c r="CP221" i="44" s="1"/>
  <c r="JJ213" i="44"/>
  <c r="DF213" i="44" s="1"/>
  <c r="JF228" i="44"/>
  <c r="CL228" i="44" s="1"/>
  <c r="JA227" i="44"/>
  <c r="CG227" i="44" s="1"/>
  <c r="JA219" i="44"/>
  <c r="CG219" i="44" s="1"/>
  <c r="JA211" i="44"/>
  <c r="CG211" i="44" s="1"/>
  <c r="IZ225" i="44"/>
  <c r="CF225" i="44" s="1"/>
  <c r="IZ221" i="44"/>
  <c r="CV221" i="44" s="1"/>
  <c r="IZ213" i="44"/>
  <c r="BP213" i="44" s="1"/>
  <c r="JB228" i="44"/>
  <c r="CX228" i="44" s="1"/>
  <c r="JB214" i="44"/>
  <c r="CH214" i="44" s="1"/>
  <c r="JH211" i="44"/>
  <c r="DD211" i="44" s="1"/>
  <c r="JH228" i="44"/>
  <c r="CN228" i="44" s="1"/>
  <c r="JH212" i="44"/>
  <c r="BX212" i="44" s="1"/>
  <c r="JE228" i="44"/>
  <c r="BU228" i="44" s="1"/>
  <c r="JE220" i="44"/>
  <c r="CK220" i="44" s="1"/>
  <c r="JE212" i="44"/>
  <c r="BU212" i="44" s="1"/>
  <c r="JE221" i="44"/>
  <c r="BU221" i="44" s="1"/>
  <c r="JE213" i="44"/>
  <c r="DA213" i="44" s="1"/>
  <c r="JI225" i="44"/>
  <c r="DE225" i="44" s="1"/>
  <c r="JI217" i="44"/>
  <c r="DE217" i="44" s="1"/>
  <c r="JI209" i="44"/>
  <c r="DE209" i="44" s="1"/>
  <c r="JD221" i="44"/>
  <c r="BT221" i="44" s="1"/>
  <c r="JG214" i="44"/>
  <c r="DC214" i="44" s="1"/>
  <c r="JG213" i="44"/>
  <c r="BW213" i="44" s="1"/>
  <c r="JG224" i="44"/>
  <c r="DC224" i="44" s="1"/>
  <c r="JG223" i="44"/>
  <c r="DC223" i="44" s="1"/>
  <c r="JC227" i="44"/>
  <c r="CY227" i="44" s="1"/>
  <c r="JC211" i="44"/>
  <c r="CY211" i="44" s="1"/>
  <c r="JC216" i="44"/>
  <c r="CY216" i="44" s="1"/>
  <c r="JF210" i="44"/>
  <c r="DB210" i="44" s="1"/>
  <c r="JF225" i="44"/>
  <c r="DB225" i="44" s="1"/>
  <c r="JF217" i="44"/>
  <c r="CL217" i="44" s="1"/>
  <c r="JF209" i="44"/>
  <c r="CL209" i="44" s="1"/>
  <c r="JA228" i="44"/>
  <c r="CW228" i="44" s="1"/>
  <c r="JA220" i="44"/>
  <c r="CG220" i="44" s="1"/>
  <c r="JA212" i="44"/>
  <c r="CW212" i="44" s="1"/>
  <c r="IZ224" i="44"/>
  <c r="CV224" i="44" s="1"/>
  <c r="IZ219" i="44"/>
  <c r="BP219" i="44" s="1"/>
  <c r="IZ211" i="44"/>
  <c r="CV211" i="44" s="1"/>
  <c r="JI224" i="44"/>
  <c r="CO224" i="44" s="1"/>
  <c r="JI216" i="44"/>
  <c r="DE216" i="44" s="1"/>
  <c r="JD213" i="44"/>
  <c r="CZ213" i="44" s="1"/>
  <c r="JD228" i="44"/>
  <c r="CZ228" i="44" s="1"/>
  <c r="JJ222" i="44"/>
  <c r="BZ222" i="44" s="1"/>
  <c r="JJ225" i="44"/>
  <c r="DF225" i="44" s="1"/>
  <c r="JJ217" i="44"/>
  <c r="CP217" i="44" s="1"/>
  <c r="JJ209" i="44"/>
  <c r="DF209" i="44" s="1"/>
  <c r="DB226" i="44"/>
  <c r="DB219" i="44"/>
  <c r="CW222" i="44"/>
  <c r="JH225" i="44"/>
  <c r="JH220" i="44"/>
  <c r="JC226" i="44"/>
  <c r="JC210" i="44"/>
  <c r="JC217" i="44"/>
  <c r="JB222" i="44"/>
  <c r="JH217" i="44"/>
  <c r="JH223" i="44"/>
  <c r="JH226" i="44"/>
  <c r="JH218" i="44"/>
  <c r="JH210" i="44"/>
  <c r="JE226" i="44"/>
  <c r="JE218" i="44"/>
  <c r="JE210" i="44"/>
  <c r="JE227" i="44"/>
  <c r="JE219" i="44"/>
  <c r="JE211" i="44"/>
  <c r="JI223" i="44"/>
  <c r="JI215" i="44"/>
  <c r="JD219" i="44"/>
  <c r="JD227" i="44"/>
  <c r="JG226" i="44"/>
  <c r="JG210" i="44"/>
  <c r="JG225" i="44"/>
  <c r="JG209" i="44"/>
  <c r="JG220" i="44"/>
  <c r="JG219" i="44"/>
  <c r="JC223" i="44"/>
  <c r="JC222" i="44"/>
  <c r="JC213" i="44"/>
  <c r="JC228" i="44"/>
  <c r="JC212" i="44"/>
  <c r="DH230" i="44"/>
  <c r="JH215" i="44"/>
  <c r="JH221" i="44"/>
  <c r="JH224" i="44"/>
  <c r="JH216" i="44"/>
  <c r="JH209" i="44"/>
  <c r="JE224" i="44"/>
  <c r="JE216" i="44"/>
  <c r="JE225" i="44"/>
  <c r="JE217" i="44"/>
  <c r="JE209" i="44"/>
  <c r="JD211" i="44"/>
  <c r="JJ223" i="44"/>
  <c r="JJ215" i="44"/>
  <c r="JG222" i="44"/>
  <c r="JG215" i="44"/>
  <c r="JC219" i="44"/>
  <c r="JC218" i="44"/>
  <c r="JC225" i="44"/>
  <c r="JC209" i="44"/>
  <c r="JC224" i="44"/>
  <c r="JB226" i="44"/>
  <c r="JH213" i="44"/>
  <c r="JH227" i="44"/>
  <c r="JH219" i="44"/>
  <c r="JH222" i="44"/>
  <c r="JH214" i="44"/>
  <c r="JE222" i="44"/>
  <c r="JE214" i="44"/>
  <c r="JE223" i="44"/>
  <c r="JE215" i="44"/>
  <c r="JI227" i="44"/>
  <c r="JI219" i="44"/>
  <c r="JI211" i="44"/>
  <c r="JD223" i="44"/>
  <c r="JG218" i="44"/>
  <c r="JG217" i="44"/>
  <c r="JG228" i="44"/>
  <c r="JG212" i="44"/>
  <c r="JG227" i="44"/>
  <c r="JG211" i="44"/>
  <c r="JC215" i="44"/>
  <c r="JC214" i="44"/>
  <c r="JC221" i="44"/>
  <c r="JC220" i="44"/>
  <c r="CB229" i="44"/>
  <c r="CC229" i="44"/>
  <c r="DI230" i="44"/>
  <c r="CC230" i="44"/>
  <c r="DI229" i="44"/>
  <c r="CS229" i="44"/>
  <c r="CS230" i="44"/>
  <c r="BM28" i="44"/>
  <c r="AG28" i="44" s="1"/>
  <c r="AW28" i="44" s="1"/>
  <c r="CJ225" i="44" l="1"/>
  <c r="CZ225" i="44"/>
  <c r="BM206" i="87"/>
  <c r="AG206" i="87" s="1"/>
  <c r="AW206" i="87" s="1"/>
  <c r="BM209" i="87"/>
  <c r="AG209" i="87" s="1"/>
  <c r="AW209" i="87" s="1"/>
  <c r="BM208" i="87"/>
  <c r="AG208" i="87" s="1"/>
  <c r="AW208" i="87" s="1"/>
  <c r="BM207" i="87"/>
  <c r="AG207" i="87" s="1"/>
  <c r="AW207" i="87" s="1"/>
  <c r="BM210" i="87"/>
  <c r="AG210" i="87" s="1"/>
  <c r="AW210" i="87" s="1"/>
  <c r="BM205" i="87"/>
  <c r="AG205" i="87" s="1"/>
  <c r="AW205" i="87" s="1"/>
  <c r="BM211" i="87"/>
  <c r="AG211" i="87" s="1"/>
  <c r="AW211" i="87" s="1"/>
  <c r="BM212" i="86"/>
  <c r="AG212" i="86" s="1"/>
  <c r="AW212" i="86" s="1"/>
  <c r="BM209" i="86"/>
  <c r="AG209" i="86" s="1"/>
  <c r="AW209" i="86" s="1"/>
  <c r="BM213" i="86"/>
  <c r="AG213" i="86" s="1"/>
  <c r="AW213" i="86" s="1"/>
  <c r="BM210" i="86"/>
  <c r="AG210" i="86" s="1"/>
  <c r="AW210" i="86" s="1"/>
  <c r="BM206" i="86"/>
  <c r="AG206" i="86" s="1"/>
  <c r="AW206" i="86" s="1"/>
  <c r="BM211" i="86"/>
  <c r="AG211" i="86" s="1"/>
  <c r="AW211" i="86" s="1"/>
  <c r="BM207" i="86"/>
  <c r="AG207" i="86" s="1"/>
  <c r="AW207" i="86" s="1"/>
  <c r="BM208" i="86"/>
  <c r="AG208" i="86" s="1"/>
  <c r="AW208" i="86" s="1"/>
  <c r="BM205" i="86"/>
  <c r="AG205" i="86" s="1"/>
  <c r="AW205" i="86" s="1"/>
  <c r="EN28" i="44"/>
  <c r="DF219" i="44"/>
  <c r="BZ219" i="44"/>
  <c r="BZ216" i="44"/>
  <c r="DL176" i="86"/>
  <c r="CP216" i="44"/>
  <c r="CP227" i="44"/>
  <c r="CJ215" i="44"/>
  <c r="BZ227" i="44"/>
  <c r="BL206" i="87"/>
  <c r="AF206" i="87" s="1"/>
  <c r="AV206" i="87" s="1"/>
  <c r="BL203" i="87"/>
  <c r="AF203" i="87" s="1"/>
  <c r="AV203" i="87" s="1"/>
  <c r="BL205" i="87"/>
  <c r="AF205" i="87" s="1"/>
  <c r="AV205" i="87" s="1"/>
  <c r="BL204" i="87"/>
  <c r="AF204" i="87" s="1"/>
  <c r="AV204" i="87" s="1"/>
  <c r="BL202" i="87"/>
  <c r="AF202" i="87" s="1"/>
  <c r="AV202" i="87" s="1"/>
  <c r="CF212" i="44"/>
  <c r="BP217" i="44"/>
  <c r="DF211" i="44"/>
  <c r="CZ226" i="44"/>
  <c r="CH227" i="44"/>
  <c r="BP212" i="44"/>
  <c r="BZ228" i="44"/>
  <c r="CP211" i="44"/>
  <c r="CL227" i="44"/>
  <c r="CV217" i="44"/>
  <c r="CX212" i="44"/>
  <c r="BM203" i="86"/>
  <c r="AG203" i="86" s="1"/>
  <c r="AW203" i="86" s="1"/>
  <c r="BM204" i="86"/>
  <c r="AG204" i="86" s="1"/>
  <c r="AW204" i="86" s="1"/>
  <c r="BM32" i="86"/>
  <c r="AG32" i="86" s="1"/>
  <c r="AW32" i="86" s="1"/>
  <c r="BQ210" i="44"/>
  <c r="CZ215" i="44"/>
  <c r="DF228" i="44"/>
  <c r="CW211" i="44"/>
  <c r="BV227" i="44"/>
  <c r="BT212" i="44"/>
  <c r="CJ212" i="44"/>
  <c r="DE210" i="44"/>
  <c r="BQ222" i="44"/>
  <c r="CJ226" i="44"/>
  <c r="DB212" i="44"/>
  <c r="CZ224" i="44"/>
  <c r="CV220" i="44"/>
  <c r="DX39" i="44"/>
  <c r="BP220" i="44"/>
  <c r="BQ214" i="44"/>
  <c r="BP216" i="44"/>
  <c r="CO213" i="44"/>
  <c r="CJ224" i="44"/>
  <c r="DE213" i="44"/>
  <c r="CF216" i="44"/>
  <c r="BV216" i="44"/>
  <c r="CW214" i="44"/>
  <c r="CW225" i="44"/>
  <c r="DB216" i="44"/>
  <c r="CZ222" i="44"/>
  <c r="CJ216" i="44"/>
  <c r="CF209" i="44"/>
  <c r="CV228" i="44"/>
  <c r="BT210" i="44"/>
  <c r="CV226" i="44"/>
  <c r="EN95" i="44"/>
  <c r="EN213" i="44"/>
  <c r="EN36" i="44"/>
  <c r="EN189" i="44"/>
  <c r="EN98" i="44"/>
  <c r="EN169" i="44"/>
  <c r="EN218" i="44"/>
  <c r="EN86" i="44"/>
  <c r="EN31" i="44"/>
  <c r="EN32" i="44"/>
  <c r="EN57" i="44"/>
  <c r="EN206" i="44"/>
  <c r="EN183" i="44"/>
  <c r="EN184" i="44"/>
  <c r="EN65" i="44"/>
  <c r="EN142" i="44"/>
  <c r="EN175" i="44"/>
  <c r="EN148" i="44"/>
  <c r="CJ214" i="44"/>
  <c r="BT216" i="44"/>
  <c r="BP228" i="44"/>
  <c r="BP209" i="44"/>
  <c r="CZ214" i="44"/>
  <c r="CH215" i="44"/>
  <c r="BV226" i="44"/>
  <c r="CZ210" i="44"/>
  <c r="EN101" i="44"/>
  <c r="EN121" i="44"/>
  <c r="EN174" i="44"/>
  <c r="EN223" i="44"/>
  <c r="EN91" i="44"/>
  <c r="EN120" i="44"/>
  <c r="EN165" i="44"/>
  <c r="EN209" i="44"/>
  <c r="EN93" i="44"/>
  <c r="EN158" i="44"/>
  <c r="EN54" i="44"/>
  <c r="EN127" i="44"/>
  <c r="EN228" i="44"/>
  <c r="EN100" i="44"/>
  <c r="EN85" i="44"/>
  <c r="EN113" i="44"/>
  <c r="EN157" i="44"/>
  <c r="EN202" i="44"/>
  <c r="EN122" i="44"/>
  <c r="EN38" i="44"/>
  <c r="EN151" i="44"/>
  <c r="EN55" i="44"/>
  <c r="EN180" i="44"/>
  <c r="EN84" i="44"/>
  <c r="EN197" i="44"/>
  <c r="EN37" i="44"/>
  <c r="EN129" i="44"/>
  <c r="EN73" i="44"/>
  <c r="EN61" i="44"/>
  <c r="EN182" i="44"/>
  <c r="EN134" i="44"/>
  <c r="EN82" i="44"/>
  <c r="EN203" i="44"/>
  <c r="EN139" i="44"/>
  <c r="EN71" i="44"/>
  <c r="EN200" i="44"/>
  <c r="EN144" i="44"/>
  <c r="EN72" i="44"/>
  <c r="EN133" i="44"/>
  <c r="EN201" i="44"/>
  <c r="EN193" i="44"/>
  <c r="EN217" i="44"/>
  <c r="EN173" i="44"/>
  <c r="EN29" i="44"/>
  <c r="EN186" i="44"/>
  <c r="EN154" i="44"/>
  <c r="EN118" i="44"/>
  <c r="EN62" i="44"/>
  <c r="EN215" i="44"/>
  <c r="EN171" i="44"/>
  <c r="EN111" i="44"/>
  <c r="EN63" i="44"/>
  <c r="EN212" i="44"/>
  <c r="EN160" i="44"/>
  <c r="EN116" i="44"/>
  <c r="EN64" i="44"/>
  <c r="EN149" i="44"/>
  <c r="EN69" i="44"/>
  <c r="EN137" i="44"/>
  <c r="EN145" i="44"/>
  <c r="EN49" i="44"/>
  <c r="EN41" i="44"/>
  <c r="EN109" i="44"/>
  <c r="EN222" i="44"/>
  <c r="EN198" i="44"/>
  <c r="EN166" i="44"/>
  <c r="EN138" i="44"/>
  <c r="EN110" i="44"/>
  <c r="EN66" i="44"/>
  <c r="EN34" i="44"/>
  <c r="EN199" i="44"/>
  <c r="EN155" i="44"/>
  <c r="EN119" i="44"/>
  <c r="EN87" i="44"/>
  <c r="EN43" i="44"/>
  <c r="EN208" i="44"/>
  <c r="EN168" i="44"/>
  <c r="EN128" i="44"/>
  <c r="EN96" i="44"/>
  <c r="EN56" i="44"/>
  <c r="EN105" i="44"/>
  <c r="EN177" i="44"/>
  <c r="EN81" i="44"/>
  <c r="EN185" i="44"/>
  <c r="EN221" i="44"/>
  <c r="EN125" i="44"/>
  <c r="EN45" i="44"/>
  <c r="EN214" i="44"/>
  <c r="EN190" i="44"/>
  <c r="EN170" i="44"/>
  <c r="EN150" i="44"/>
  <c r="EN126" i="44"/>
  <c r="EN102" i="44"/>
  <c r="EN78" i="44"/>
  <c r="EN46" i="44"/>
  <c r="EN219" i="44"/>
  <c r="EN191" i="44"/>
  <c r="EN159" i="44"/>
  <c r="EN135" i="44"/>
  <c r="EN107" i="44"/>
  <c r="EN75" i="44"/>
  <c r="EN47" i="44"/>
  <c r="EN224" i="44"/>
  <c r="EN192" i="44"/>
  <c r="EN164" i="44"/>
  <c r="EN136" i="44"/>
  <c r="EN104" i="44"/>
  <c r="EN80" i="44"/>
  <c r="EN52" i="44"/>
  <c r="EN40" i="44"/>
  <c r="EN181" i="44"/>
  <c r="EN117" i="44"/>
  <c r="EN53" i="44"/>
  <c r="EN153" i="44"/>
  <c r="EN225" i="44"/>
  <c r="EN161" i="44"/>
  <c r="EN97" i="44"/>
  <c r="EN33" i="44"/>
  <c r="EN89" i="44"/>
  <c r="EN205" i="44"/>
  <c r="EN141" i="44"/>
  <c r="EN77" i="44"/>
  <c r="EN226" i="44"/>
  <c r="EN210" i="44"/>
  <c r="EN194" i="44"/>
  <c r="EN178" i="44"/>
  <c r="EN162" i="44"/>
  <c r="EN146" i="44"/>
  <c r="EN130" i="44"/>
  <c r="EN114" i="44"/>
  <c r="EN94" i="44"/>
  <c r="EN70" i="44"/>
  <c r="EN50" i="44"/>
  <c r="EN30" i="44"/>
  <c r="EN207" i="44"/>
  <c r="EN187" i="44"/>
  <c r="EN167" i="44"/>
  <c r="EN143" i="44"/>
  <c r="EN123" i="44"/>
  <c r="EN103" i="44"/>
  <c r="EN79" i="44"/>
  <c r="EN59" i="44"/>
  <c r="EN39" i="44"/>
  <c r="EN216" i="44"/>
  <c r="EN196" i="44"/>
  <c r="EN176" i="44"/>
  <c r="EN152" i="44"/>
  <c r="EN132" i="44"/>
  <c r="EN112" i="44"/>
  <c r="EN88" i="44"/>
  <c r="EN68" i="44"/>
  <c r="EN48" i="44"/>
  <c r="CP210" i="44"/>
  <c r="BX228" i="44"/>
  <c r="CW216" i="44"/>
  <c r="CL213" i="44"/>
  <c r="FD43" i="44"/>
  <c r="CL222" i="44"/>
  <c r="EN106" i="44"/>
  <c r="EN90" i="44"/>
  <c r="EN74" i="44"/>
  <c r="EN58" i="44"/>
  <c r="EN42" i="44"/>
  <c r="EN227" i="44"/>
  <c r="EN211" i="44"/>
  <c r="EN195" i="44"/>
  <c r="EN179" i="44"/>
  <c r="EN163" i="44"/>
  <c r="EN147" i="44"/>
  <c r="EN131" i="44"/>
  <c r="EN115" i="44"/>
  <c r="EN99" i="44"/>
  <c r="EN83" i="44"/>
  <c r="EN67" i="44"/>
  <c r="EN51" i="44"/>
  <c r="EN35" i="44"/>
  <c r="EN220" i="44"/>
  <c r="EN204" i="44"/>
  <c r="EN188" i="44"/>
  <c r="EN172" i="44"/>
  <c r="EN156" i="44"/>
  <c r="EN140" i="44"/>
  <c r="EN124" i="44"/>
  <c r="EN108" i="44"/>
  <c r="EN92" i="44"/>
  <c r="EN76" i="44"/>
  <c r="EN60" i="44"/>
  <c r="EN44" i="44"/>
  <c r="DX58" i="44"/>
  <c r="DX44" i="44"/>
  <c r="DX82" i="44"/>
  <c r="DA228" i="44"/>
  <c r="DX161" i="44"/>
  <c r="DX100" i="44"/>
  <c r="DX91" i="44"/>
  <c r="DX69" i="44"/>
  <c r="DX138" i="44"/>
  <c r="DX55" i="44"/>
  <c r="DX172" i="44"/>
  <c r="DX142" i="44"/>
  <c r="DX80" i="44"/>
  <c r="DX197" i="44"/>
  <c r="DX175" i="44"/>
  <c r="DX89" i="44"/>
  <c r="DX162" i="44"/>
  <c r="DX119" i="44"/>
  <c r="DX97" i="44"/>
  <c r="DX194" i="44"/>
  <c r="DX144" i="44"/>
  <c r="DX30" i="44"/>
  <c r="DX36" i="44"/>
  <c r="DX153" i="44"/>
  <c r="DX45" i="44"/>
  <c r="DX108" i="44"/>
  <c r="DX225" i="44"/>
  <c r="DX219" i="44"/>
  <c r="DX133" i="44"/>
  <c r="DX47" i="44"/>
  <c r="DX228" i="44"/>
  <c r="DX110" i="44"/>
  <c r="DX211" i="44"/>
  <c r="DX183" i="44"/>
  <c r="DX33" i="44"/>
  <c r="DX90" i="44"/>
  <c r="DX155" i="44"/>
  <c r="DX208" i="44"/>
  <c r="DX166" i="44"/>
  <c r="DX111" i="44"/>
  <c r="DX164" i="44"/>
  <c r="DX217" i="44"/>
  <c r="DX195" i="44"/>
  <c r="DX74" i="44"/>
  <c r="CJ209" i="44"/>
  <c r="DX71" i="44"/>
  <c r="DX60" i="44"/>
  <c r="DX188" i="44"/>
  <c r="DX177" i="44"/>
  <c r="DX154" i="44"/>
  <c r="DX43" i="44"/>
  <c r="DX32" i="44"/>
  <c r="DX160" i="44"/>
  <c r="DX85" i="44"/>
  <c r="DX213" i="44"/>
  <c r="DX94" i="44"/>
  <c r="DX63" i="44"/>
  <c r="DX191" i="44"/>
  <c r="DX116" i="44"/>
  <c r="DX180" i="44"/>
  <c r="DX41" i="44"/>
  <c r="DX105" i="44"/>
  <c r="DX122" i="44"/>
  <c r="DX226" i="44"/>
  <c r="DX109" i="44"/>
  <c r="DX72" i="44"/>
  <c r="DX50" i="44"/>
  <c r="DX77" i="44"/>
  <c r="DX29" i="44"/>
  <c r="DX87" i="44"/>
  <c r="DX151" i="44"/>
  <c r="DX215" i="44"/>
  <c r="DX76" i="44"/>
  <c r="DX140" i="44"/>
  <c r="DX204" i="44"/>
  <c r="DX65" i="44"/>
  <c r="DX129" i="44"/>
  <c r="DX193" i="44"/>
  <c r="DX150" i="44"/>
  <c r="DX218" i="44"/>
  <c r="DX66" i="44"/>
  <c r="DX59" i="44"/>
  <c r="DX123" i="44"/>
  <c r="DX187" i="44"/>
  <c r="DX48" i="44"/>
  <c r="DX112" i="44"/>
  <c r="DX176" i="44"/>
  <c r="DX37" i="44"/>
  <c r="DX101" i="44"/>
  <c r="DX165" i="44"/>
  <c r="DX38" i="44"/>
  <c r="DX106" i="44"/>
  <c r="DX158" i="44"/>
  <c r="DX210" i="44"/>
  <c r="DX79" i="44"/>
  <c r="DX143" i="44"/>
  <c r="DX207" i="44"/>
  <c r="DX68" i="44"/>
  <c r="DX132" i="44"/>
  <c r="DX196" i="44"/>
  <c r="DX57" i="44"/>
  <c r="DX121" i="44"/>
  <c r="DX185" i="44"/>
  <c r="DX118" i="44"/>
  <c r="DX186" i="44"/>
  <c r="DX34" i="44"/>
  <c r="DX67" i="44"/>
  <c r="DX120" i="44"/>
  <c r="DX173" i="44"/>
  <c r="DX83" i="44"/>
  <c r="DX136" i="44"/>
  <c r="DX189" i="44"/>
  <c r="DX35" i="44"/>
  <c r="DX88" i="44"/>
  <c r="DX141" i="44"/>
  <c r="DX114" i="44"/>
  <c r="DX40" i="44"/>
  <c r="DX93" i="44"/>
  <c r="BT209" i="44"/>
  <c r="CK213" i="44"/>
  <c r="CV225" i="44"/>
  <c r="DX61" i="44"/>
  <c r="DX202" i="44"/>
  <c r="DX163" i="44"/>
  <c r="DX216" i="44"/>
  <c r="DX198" i="44"/>
  <c r="DX115" i="44"/>
  <c r="DX168" i="44"/>
  <c r="DX221" i="44"/>
  <c r="DX135" i="44"/>
  <c r="DX199" i="44"/>
  <c r="DX124" i="44"/>
  <c r="DX49" i="44"/>
  <c r="DX113" i="44"/>
  <c r="DX86" i="44"/>
  <c r="DX206" i="44"/>
  <c r="DX107" i="44"/>
  <c r="DX171" i="44"/>
  <c r="DX96" i="44"/>
  <c r="DX224" i="44"/>
  <c r="DX149" i="44"/>
  <c r="DX42" i="44"/>
  <c r="DX146" i="44"/>
  <c r="DX127" i="44"/>
  <c r="DX52" i="44"/>
  <c r="DX169" i="44"/>
  <c r="DX54" i="44"/>
  <c r="DX174" i="44"/>
  <c r="DX56" i="44"/>
  <c r="DX190" i="44"/>
  <c r="DX125" i="44"/>
  <c r="DX227" i="44"/>
  <c r="DX62" i="44"/>
  <c r="DX179" i="44"/>
  <c r="DX103" i="44"/>
  <c r="DX167" i="44"/>
  <c r="DX28" i="44"/>
  <c r="DX92" i="44"/>
  <c r="DX156" i="44"/>
  <c r="DX220" i="44"/>
  <c r="DX81" i="44"/>
  <c r="DX145" i="44"/>
  <c r="DX209" i="44"/>
  <c r="DX214" i="44"/>
  <c r="DX78" i="44"/>
  <c r="DX130" i="44"/>
  <c r="DX75" i="44"/>
  <c r="DX139" i="44"/>
  <c r="DX203" i="44"/>
  <c r="DX64" i="44"/>
  <c r="DX128" i="44"/>
  <c r="DX192" i="44"/>
  <c r="DX53" i="44"/>
  <c r="DX117" i="44"/>
  <c r="DX181" i="44"/>
  <c r="DX102" i="44"/>
  <c r="DX170" i="44"/>
  <c r="DX222" i="44"/>
  <c r="DX31" i="44"/>
  <c r="DX95" i="44"/>
  <c r="DX159" i="44"/>
  <c r="DX223" i="44"/>
  <c r="DX84" i="44"/>
  <c r="DX148" i="44"/>
  <c r="DX212" i="44"/>
  <c r="DX73" i="44"/>
  <c r="DX137" i="44"/>
  <c r="DX201" i="44"/>
  <c r="DX182" i="44"/>
  <c r="DX46" i="44"/>
  <c r="DX98" i="44"/>
  <c r="DX131" i="44"/>
  <c r="DX184" i="44"/>
  <c r="DX70" i="44"/>
  <c r="DX147" i="44"/>
  <c r="DX200" i="44"/>
  <c r="DX134" i="44"/>
  <c r="DX99" i="44"/>
  <c r="DX152" i="44"/>
  <c r="DX205" i="44"/>
  <c r="DX51" i="44"/>
  <c r="DX104" i="44"/>
  <c r="DX157" i="44"/>
  <c r="BZ217" i="44"/>
  <c r="CK228" i="44"/>
  <c r="ED215" i="86"/>
  <c r="ER120" i="86"/>
  <c r="ET75" i="86"/>
  <c r="ED68" i="86"/>
  <c r="EL59" i="86"/>
  <c r="ED226" i="86"/>
  <c r="EL216" i="86"/>
  <c r="DS50" i="86"/>
  <c r="EU89" i="86"/>
  <c r="EJ142" i="86"/>
  <c r="ET161" i="86"/>
  <c r="EU149" i="86"/>
  <c r="ET225" i="86"/>
  <c r="EU166" i="86"/>
  <c r="EL104" i="86"/>
  <c r="ET95" i="86"/>
  <c r="ET180" i="86"/>
  <c r="ET34" i="86"/>
  <c r="ET119" i="86"/>
  <c r="ET204" i="86"/>
  <c r="EL153" i="86"/>
  <c r="ET55" i="86"/>
  <c r="ET139" i="86"/>
  <c r="EU39" i="86"/>
  <c r="EL28" i="86"/>
  <c r="DL211" i="86"/>
  <c r="DW196" i="86"/>
  <c r="ET218" i="86"/>
  <c r="ET39" i="86"/>
  <c r="ET60" i="86"/>
  <c r="ET81" i="86"/>
  <c r="ET100" i="86"/>
  <c r="ET124" i="86"/>
  <c r="ET145" i="86"/>
  <c r="ET166" i="86"/>
  <c r="ET190" i="86"/>
  <c r="ET210" i="86"/>
  <c r="EU53" i="86"/>
  <c r="EU115" i="86"/>
  <c r="EU178" i="86"/>
  <c r="EL36" i="86"/>
  <c r="EL76" i="86"/>
  <c r="EL87" i="86"/>
  <c r="EL199" i="86"/>
  <c r="ET44" i="86"/>
  <c r="ET65" i="86"/>
  <c r="ET86" i="86"/>
  <c r="ET105" i="86"/>
  <c r="ET130" i="86"/>
  <c r="ET150" i="86"/>
  <c r="ET171" i="86"/>
  <c r="ET203" i="86"/>
  <c r="ET214" i="86"/>
  <c r="EU82" i="86"/>
  <c r="EU131" i="86"/>
  <c r="EL82" i="86"/>
  <c r="EL46" i="86"/>
  <c r="EL106" i="86"/>
  <c r="FA165" i="86"/>
  <c r="DV34" i="86"/>
  <c r="ET28" i="86"/>
  <c r="ET50" i="86"/>
  <c r="ET70" i="86"/>
  <c r="ET111" i="86"/>
  <c r="ET114" i="86"/>
  <c r="ET135" i="86"/>
  <c r="ET155" i="86"/>
  <c r="ET175" i="86"/>
  <c r="ET198" i="86"/>
  <c r="EU95" i="86"/>
  <c r="EL30" i="86"/>
  <c r="EL51" i="86"/>
  <c r="EL79" i="86"/>
  <c r="EL121" i="86"/>
  <c r="ET224" i="86"/>
  <c r="BM204" i="87"/>
  <c r="AG204" i="87" s="1"/>
  <c r="AW204" i="87" s="1"/>
  <c r="BM203" i="87"/>
  <c r="AG203" i="87" s="1"/>
  <c r="AW203" i="87" s="1"/>
  <c r="BM180" i="87"/>
  <c r="AG180" i="87" s="1"/>
  <c r="AW180" i="87" s="1"/>
  <c r="BM151" i="87"/>
  <c r="AG151" i="87" s="1"/>
  <c r="AW151" i="87" s="1"/>
  <c r="BM150" i="87"/>
  <c r="AG150" i="87" s="1"/>
  <c r="AW150" i="87" s="1"/>
  <c r="BM84" i="87"/>
  <c r="AG84" i="87" s="1"/>
  <c r="AW84" i="87" s="1"/>
  <c r="BM182" i="87"/>
  <c r="AG182" i="87" s="1"/>
  <c r="AW182" i="87" s="1"/>
  <c r="BM61" i="87"/>
  <c r="AG61" i="87" s="1"/>
  <c r="AW61" i="87" s="1"/>
  <c r="BM63" i="87"/>
  <c r="AG63" i="87" s="1"/>
  <c r="AW63" i="87" s="1"/>
  <c r="BM170" i="87"/>
  <c r="AG170" i="87" s="1"/>
  <c r="AW170" i="87" s="1"/>
  <c r="BM70" i="87"/>
  <c r="AG70" i="87" s="1"/>
  <c r="AW70" i="87" s="1"/>
  <c r="BM54" i="87"/>
  <c r="AG54" i="87" s="1"/>
  <c r="AW54" i="87" s="1"/>
  <c r="BM79" i="87"/>
  <c r="AG79" i="87" s="1"/>
  <c r="AW79" i="87" s="1"/>
  <c r="BM107" i="87"/>
  <c r="AG107" i="87" s="1"/>
  <c r="AW107" i="87" s="1"/>
  <c r="BM77" i="87"/>
  <c r="AG77" i="87" s="1"/>
  <c r="AW77" i="87" s="1"/>
  <c r="BM140" i="87"/>
  <c r="AG140" i="87" s="1"/>
  <c r="AW140" i="87" s="1"/>
  <c r="BM124" i="87"/>
  <c r="AG124" i="87" s="1"/>
  <c r="AW124" i="87" s="1"/>
  <c r="BM186" i="87"/>
  <c r="AG186" i="87" s="1"/>
  <c r="AW186" i="87" s="1"/>
  <c r="BM201" i="87"/>
  <c r="AG201" i="87" s="1"/>
  <c r="AW201" i="87" s="1"/>
  <c r="BM118" i="87"/>
  <c r="AG118" i="87" s="1"/>
  <c r="AW118" i="87" s="1"/>
  <c r="BM42" i="87"/>
  <c r="AG42" i="87" s="1"/>
  <c r="AW42" i="87" s="1"/>
  <c r="BM95" i="87"/>
  <c r="AG95" i="87" s="1"/>
  <c r="AW95" i="87" s="1"/>
  <c r="BM175" i="87"/>
  <c r="AG175" i="87" s="1"/>
  <c r="AW175" i="87" s="1"/>
  <c r="BM80" i="87"/>
  <c r="AG80" i="87" s="1"/>
  <c r="AW80" i="87" s="1"/>
  <c r="BM40" i="87"/>
  <c r="AG40" i="87" s="1"/>
  <c r="AW40" i="87" s="1"/>
  <c r="BM123" i="87"/>
  <c r="AG123" i="87" s="1"/>
  <c r="AW123" i="87" s="1"/>
  <c r="BM46" i="87"/>
  <c r="AG46" i="87" s="1"/>
  <c r="AW46" i="87" s="1"/>
  <c r="BM166" i="87"/>
  <c r="AG166" i="87" s="1"/>
  <c r="AW166" i="87" s="1"/>
  <c r="BM172" i="87"/>
  <c r="AG172" i="87" s="1"/>
  <c r="AW172" i="87" s="1"/>
  <c r="BM147" i="87"/>
  <c r="AG147" i="87" s="1"/>
  <c r="AW147" i="87" s="1"/>
  <c r="BM137" i="87"/>
  <c r="AG137" i="87" s="1"/>
  <c r="AW137" i="87" s="1"/>
  <c r="BM56" i="87"/>
  <c r="AG56" i="87" s="1"/>
  <c r="AW56" i="87" s="1"/>
  <c r="BM114" i="87"/>
  <c r="AG114" i="87" s="1"/>
  <c r="AW114" i="87" s="1"/>
  <c r="BM59" i="87"/>
  <c r="AG59" i="87" s="1"/>
  <c r="AW59" i="87" s="1"/>
  <c r="BM43" i="87"/>
  <c r="AG43" i="87" s="1"/>
  <c r="AW43" i="87" s="1"/>
  <c r="BM146" i="87"/>
  <c r="AG146" i="87" s="1"/>
  <c r="AW146" i="87" s="1"/>
  <c r="BM121" i="87"/>
  <c r="AG121" i="87" s="1"/>
  <c r="AW121" i="87" s="1"/>
  <c r="BM45" i="87"/>
  <c r="AG45" i="87" s="1"/>
  <c r="AW45" i="87" s="1"/>
  <c r="BM103" i="87"/>
  <c r="AG103" i="87" s="1"/>
  <c r="AW103" i="87" s="1"/>
  <c r="BM139" i="87"/>
  <c r="AG139" i="87" s="1"/>
  <c r="AW139" i="87" s="1"/>
  <c r="BM105" i="87"/>
  <c r="AG105" i="87" s="1"/>
  <c r="AW105" i="87" s="1"/>
  <c r="BM66" i="87"/>
  <c r="AG66" i="87" s="1"/>
  <c r="AW66" i="87" s="1"/>
  <c r="BM50" i="87"/>
  <c r="AG50" i="87" s="1"/>
  <c r="AW50" i="87" s="1"/>
  <c r="BM174" i="87"/>
  <c r="AG174" i="87" s="1"/>
  <c r="AW174" i="87" s="1"/>
  <c r="BM177" i="87"/>
  <c r="AG177" i="87" s="1"/>
  <c r="AW177" i="87" s="1"/>
  <c r="BM112" i="87"/>
  <c r="AG112" i="87" s="1"/>
  <c r="AW112" i="87" s="1"/>
  <c r="BM73" i="87"/>
  <c r="AG73" i="87" s="1"/>
  <c r="AW73" i="87" s="1"/>
  <c r="BM57" i="87"/>
  <c r="AG57" i="87" s="1"/>
  <c r="AW57" i="87" s="1"/>
  <c r="BM82" i="87"/>
  <c r="AG82" i="87" s="1"/>
  <c r="AW82" i="87" s="1"/>
  <c r="BM101" i="87"/>
  <c r="AG101" i="87" s="1"/>
  <c r="AW101" i="87" s="1"/>
  <c r="BM44" i="87"/>
  <c r="AG44" i="87" s="1"/>
  <c r="AW44" i="87" s="1"/>
  <c r="BM199" i="87"/>
  <c r="AG199" i="87" s="1"/>
  <c r="AW199" i="87" s="1"/>
  <c r="BM125" i="87"/>
  <c r="AG125" i="87" s="1"/>
  <c r="AW125" i="87" s="1"/>
  <c r="BM181" i="87"/>
  <c r="AG181" i="87" s="1"/>
  <c r="AW181" i="87" s="1"/>
  <c r="BM191" i="87"/>
  <c r="AG191" i="87" s="1"/>
  <c r="AW191" i="87" s="1"/>
  <c r="BM106" i="87"/>
  <c r="AG106" i="87" s="1"/>
  <c r="AW106" i="87" s="1"/>
  <c r="BM58" i="87"/>
  <c r="AG58" i="87" s="1"/>
  <c r="AW58" i="87" s="1"/>
  <c r="BM47" i="87"/>
  <c r="AG47" i="87" s="1"/>
  <c r="AW47" i="87" s="1"/>
  <c r="BM154" i="87"/>
  <c r="AG154" i="87" s="1"/>
  <c r="AW154" i="87" s="1"/>
  <c r="BM188" i="87"/>
  <c r="AG188" i="87" s="1"/>
  <c r="AW188" i="87" s="1"/>
  <c r="BM67" i="87"/>
  <c r="AG67" i="87" s="1"/>
  <c r="AW67" i="87" s="1"/>
  <c r="BM51" i="87"/>
  <c r="AG51" i="87" s="1"/>
  <c r="AW51" i="87" s="1"/>
  <c r="BM145" i="87"/>
  <c r="AG145" i="87" s="1"/>
  <c r="AW145" i="87" s="1"/>
  <c r="BM165" i="87"/>
  <c r="AG165" i="87" s="1"/>
  <c r="AW165" i="87" s="1"/>
  <c r="BM122" i="87"/>
  <c r="AG122" i="87" s="1"/>
  <c r="AW122" i="87" s="1"/>
  <c r="BM90" i="87"/>
  <c r="AG90" i="87" s="1"/>
  <c r="AW90" i="87" s="1"/>
  <c r="BM89" i="87"/>
  <c r="AG89" i="87" s="1"/>
  <c r="AW89" i="87" s="1"/>
  <c r="BM176" i="87"/>
  <c r="AG176" i="87" s="1"/>
  <c r="AW176" i="87" s="1"/>
  <c r="BM127" i="87"/>
  <c r="AG127" i="87" s="1"/>
  <c r="AW127" i="87" s="1"/>
  <c r="BM86" i="87"/>
  <c r="AG86" i="87" s="1"/>
  <c r="AW86" i="87" s="1"/>
  <c r="BM138" i="87"/>
  <c r="AG138" i="87" s="1"/>
  <c r="AW138" i="87" s="1"/>
  <c r="BM120" i="87"/>
  <c r="AG120" i="87" s="1"/>
  <c r="AW120" i="87" s="1"/>
  <c r="BM104" i="87"/>
  <c r="AG104" i="87" s="1"/>
  <c r="AW104" i="87" s="1"/>
  <c r="BM65" i="87"/>
  <c r="AG65" i="87" s="1"/>
  <c r="AW65" i="87" s="1"/>
  <c r="BM49" i="87"/>
  <c r="AG49" i="87" s="1"/>
  <c r="AW49" i="87" s="1"/>
  <c r="BM185" i="87"/>
  <c r="AG185" i="87" s="1"/>
  <c r="AW185" i="87" s="1"/>
  <c r="BM159" i="87"/>
  <c r="AG159" i="87" s="1"/>
  <c r="AW159" i="87" s="1"/>
  <c r="BM158" i="87"/>
  <c r="AG158" i="87" s="1"/>
  <c r="AW158" i="87" s="1"/>
  <c r="BM136" i="87"/>
  <c r="AG136" i="87" s="1"/>
  <c r="AW136" i="87" s="1"/>
  <c r="BM119" i="87"/>
  <c r="AG119" i="87" s="1"/>
  <c r="AW119" i="87" s="1"/>
  <c r="BM48" i="87"/>
  <c r="AG48" i="87" s="1"/>
  <c r="AW48" i="87" s="1"/>
  <c r="BM200" i="87"/>
  <c r="AG200" i="87" s="1"/>
  <c r="AW200" i="87" s="1"/>
  <c r="BM184" i="87"/>
  <c r="AG184" i="87" s="1"/>
  <c r="AW184" i="87" s="1"/>
  <c r="BM168" i="87"/>
  <c r="AG168" i="87" s="1"/>
  <c r="AW168" i="87" s="1"/>
  <c r="BM109" i="87"/>
  <c r="AG109" i="87" s="1"/>
  <c r="AW109" i="87" s="1"/>
  <c r="BM152" i="87"/>
  <c r="AG152" i="87" s="1"/>
  <c r="AW152" i="87" s="1"/>
  <c r="BM38" i="87"/>
  <c r="AG38" i="87" s="1"/>
  <c r="AW38" i="87" s="1"/>
  <c r="BM197" i="87"/>
  <c r="AG197" i="87" s="1"/>
  <c r="AW197" i="87" s="1"/>
  <c r="BM129" i="87"/>
  <c r="AG129" i="87" s="1"/>
  <c r="AW129" i="87" s="1"/>
  <c r="BM115" i="87"/>
  <c r="AG115" i="87" s="1"/>
  <c r="AW115" i="87" s="1"/>
  <c r="BM60" i="87"/>
  <c r="AG60" i="87" s="1"/>
  <c r="AW60" i="87" s="1"/>
  <c r="BM178" i="87"/>
  <c r="AG178" i="87" s="1"/>
  <c r="AW178" i="87" s="1"/>
  <c r="BM148" i="87"/>
  <c r="AG148" i="87" s="1"/>
  <c r="AW148" i="87" s="1"/>
  <c r="BM128" i="87"/>
  <c r="AG128" i="87" s="1"/>
  <c r="AW128" i="87" s="1"/>
  <c r="BM97" i="87"/>
  <c r="AG97" i="87" s="1"/>
  <c r="AW97" i="87" s="1"/>
  <c r="BM75" i="87"/>
  <c r="AG75" i="87" s="1"/>
  <c r="AW75" i="87" s="1"/>
  <c r="BM187" i="87"/>
  <c r="AG187" i="87" s="1"/>
  <c r="AW187" i="87" s="1"/>
  <c r="BM167" i="87"/>
  <c r="AG167" i="87" s="1"/>
  <c r="AW167" i="87" s="1"/>
  <c r="BM149" i="87"/>
  <c r="AG149" i="87" s="1"/>
  <c r="AW149" i="87" s="1"/>
  <c r="BM88" i="87"/>
  <c r="AG88" i="87" s="1"/>
  <c r="AW88" i="87" s="1"/>
  <c r="BM102" i="87"/>
  <c r="AG102" i="87" s="1"/>
  <c r="AW102" i="87" s="1"/>
  <c r="BM163" i="87"/>
  <c r="AG163" i="87" s="1"/>
  <c r="AW163" i="87" s="1"/>
  <c r="BM160" i="87"/>
  <c r="AG160" i="87" s="1"/>
  <c r="AW160" i="87" s="1"/>
  <c r="BM87" i="87"/>
  <c r="AG87" i="87" s="1"/>
  <c r="AW87" i="87" s="1"/>
  <c r="BM39" i="87"/>
  <c r="AG39" i="87" s="1"/>
  <c r="AW39" i="87" s="1"/>
  <c r="BM110" i="87"/>
  <c r="AG110" i="87" s="1"/>
  <c r="AW110" i="87" s="1"/>
  <c r="BM62" i="87"/>
  <c r="AG62" i="87" s="1"/>
  <c r="AW62" i="87" s="1"/>
  <c r="BM117" i="87"/>
  <c r="AG117" i="87" s="1"/>
  <c r="AW117" i="87" s="1"/>
  <c r="BM98" i="87"/>
  <c r="AG98" i="87" s="1"/>
  <c r="AW98" i="87" s="1"/>
  <c r="BM134" i="87"/>
  <c r="AG134" i="87" s="1"/>
  <c r="AW134" i="87" s="1"/>
  <c r="BM71" i="87"/>
  <c r="AG71" i="87" s="1"/>
  <c r="AW71" i="87" s="1"/>
  <c r="BM76" i="87"/>
  <c r="AG76" i="87" s="1"/>
  <c r="AW76" i="87" s="1"/>
  <c r="BM131" i="87"/>
  <c r="AG131" i="87" s="1"/>
  <c r="AW131" i="87" s="1"/>
  <c r="BM99" i="87"/>
  <c r="AG99" i="87" s="1"/>
  <c r="AW99" i="87" s="1"/>
  <c r="BM198" i="87"/>
  <c r="AG198" i="87" s="1"/>
  <c r="AW198" i="87" s="1"/>
  <c r="BM153" i="87"/>
  <c r="AG153" i="87" s="1"/>
  <c r="AW153" i="87" s="1"/>
  <c r="BM130" i="87"/>
  <c r="AG130" i="87" s="1"/>
  <c r="AW130" i="87" s="1"/>
  <c r="BM193" i="87"/>
  <c r="AG193" i="87" s="1"/>
  <c r="AW193" i="87" s="1"/>
  <c r="BM111" i="87"/>
  <c r="AG111" i="87" s="1"/>
  <c r="AW111" i="87" s="1"/>
  <c r="BM72" i="87"/>
  <c r="AG72" i="87" s="1"/>
  <c r="AW72" i="87" s="1"/>
  <c r="BM81" i="87"/>
  <c r="AG81" i="87" s="1"/>
  <c r="AW81" i="87" s="1"/>
  <c r="BM173" i="87"/>
  <c r="AG173" i="87" s="1"/>
  <c r="AW173" i="87" s="1"/>
  <c r="BM143" i="87"/>
  <c r="AG143" i="87" s="1"/>
  <c r="AW143" i="87" s="1"/>
  <c r="BM93" i="87"/>
  <c r="AG93" i="87" s="1"/>
  <c r="AW93" i="87" s="1"/>
  <c r="BM55" i="87"/>
  <c r="AG55" i="87" s="1"/>
  <c r="AW55" i="87" s="1"/>
  <c r="BM183" i="87"/>
  <c r="AG183" i="87" s="1"/>
  <c r="AW183" i="87" s="1"/>
  <c r="BM162" i="87"/>
  <c r="AG162" i="87" s="1"/>
  <c r="AW162" i="87" s="1"/>
  <c r="BM161" i="87"/>
  <c r="AG161" i="87" s="1"/>
  <c r="AW161" i="87" s="1"/>
  <c r="BM113" i="87"/>
  <c r="AG113" i="87" s="1"/>
  <c r="AW113" i="87" s="1"/>
  <c r="BM37" i="87"/>
  <c r="AG37" i="87" s="1"/>
  <c r="AW37" i="87" s="1"/>
  <c r="BM190" i="87"/>
  <c r="AG190" i="87" s="1"/>
  <c r="AW190" i="87" s="1"/>
  <c r="BM169" i="87"/>
  <c r="AG169" i="87" s="1"/>
  <c r="AW169" i="87" s="1"/>
  <c r="BM133" i="87"/>
  <c r="AG133" i="87" s="1"/>
  <c r="AW133" i="87" s="1"/>
  <c r="BM108" i="87"/>
  <c r="AG108" i="87" s="1"/>
  <c r="AW108" i="87" s="1"/>
  <c r="BM91" i="87"/>
  <c r="AG91" i="87" s="1"/>
  <c r="AW91" i="87" s="1"/>
  <c r="BM69" i="87"/>
  <c r="AG69" i="87" s="1"/>
  <c r="AW69" i="87" s="1"/>
  <c r="BM53" i="87"/>
  <c r="AG53" i="87" s="1"/>
  <c r="AW53" i="87" s="1"/>
  <c r="BM78" i="87"/>
  <c r="AG78" i="87" s="1"/>
  <c r="AW78" i="87" s="1"/>
  <c r="BM64" i="87"/>
  <c r="AG64" i="87" s="1"/>
  <c r="AW64" i="87" s="1"/>
  <c r="BM157" i="87"/>
  <c r="AG157" i="87" s="1"/>
  <c r="AW157" i="87" s="1"/>
  <c r="BM171" i="87"/>
  <c r="AG171" i="87" s="1"/>
  <c r="AW171" i="87" s="1"/>
  <c r="BM135" i="87"/>
  <c r="AG135" i="87" s="1"/>
  <c r="AW135" i="87" s="1"/>
  <c r="BM92" i="87"/>
  <c r="AG92" i="87" s="1"/>
  <c r="AW92" i="87" s="1"/>
  <c r="BM96" i="87"/>
  <c r="AG96" i="87" s="1"/>
  <c r="AW96" i="87" s="1"/>
  <c r="BM74" i="87"/>
  <c r="AG74" i="87" s="1"/>
  <c r="AW74" i="87" s="1"/>
  <c r="BM35" i="87"/>
  <c r="AG35" i="87" s="1"/>
  <c r="AW35" i="87" s="1"/>
  <c r="BM94" i="87"/>
  <c r="AG94" i="87" s="1"/>
  <c r="AW94" i="87" s="1"/>
  <c r="BM202" i="87"/>
  <c r="AG202" i="87" s="1"/>
  <c r="AW202" i="87" s="1"/>
  <c r="BM155" i="87"/>
  <c r="AG155" i="87" s="1"/>
  <c r="AW155" i="87" s="1"/>
  <c r="BM116" i="87"/>
  <c r="AG116" i="87" s="1"/>
  <c r="AW116" i="87" s="1"/>
  <c r="BM83" i="87"/>
  <c r="AG83" i="87" s="1"/>
  <c r="AW83" i="87" s="1"/>
  <c r="BM189" i="87"/>
  <c r="AG189" i="87" s="1"/>
  <c r="AW189" i="87" s="1"/>
  <c r="BM164" i="87"/>
  <c r="AG164" i="87" s="1"/>
  <c r="AW164" i="87" s="1"/>
  <c r="BM141" i="87"/>
  <c r="AG141" i="87" s="1"/>
  <c r="AW141" i="87" s="1"/>
  <c r="BM68" i="87"/>
  <c r="AG68" i="87" s="1"/>
  <c r="AW68" i="87" s="1"/>
  <c r="BM52" i="87"/>
  <c r="AG52" i="87" s="1"/>
  <c r="AW52" i="87" s="1"/>
  <c r="BM156" i="87"/>
  <c r="AG156" i="87" s="1"/>
  <c r="AW156" i="87" s="1"/>
  <c r="BM132" i="87"/>
  <c r="AG132" i="87" s="1"/>
  <c r="AW132" i="87" s="1"/>
  <c r="BM195" i="87"/>
  <c r="AG195" i="87" s="1"/>
  <c r="AW195" i="87" s="1"/>
  <c r="BM179" i="87"/>
  <c r="AG179" i="87" s="1"/>
  <c r="AW179" i="87" s="1"/>
  <c r="BM85" i="87"/>
  <c r="AG85" i="87" s="1"/>
  <c r="AW85" i="87" s="1"/>
  <c r="BM194" i="87"/>
  <c r="AG194" i="87" s="1"/>
  <c r="AW194" i="87" s="1"/>
  <c r="BM144" i="87"/>
  <c r="AG144" i="87" s="1"/>
  <c r="AW144" i="87" s="1"/>
  <c r="BM126" i="87"/>
  <c r="AG126" i="87" s="1"/>
  <c r="AW126" i="87" s="1"/>
  <c r="BM100" i="87"/>
  <c r="AG100" i="87" s="1"/>
  <c r="AW100" i="87" s="1"/>
  <c r="BM41" i="87"/>
  <c r="AG41" i="87" s="1"/>
  <c r="AW41" i="87" s="1"/>
  <c r="BM142" i="87"/>
  <c r="AG142" i="87" s="1"/>
  <c r="AW142" i="87" s="1"/>
  <c r="BM36" i="87"/>
  <c r="AG36" i="87" s="1"/>
  <c r="AW36" i="87" s="1"/>
  <c r="EF51" i="87"/>
  <c r="ER132" i="87"/>
  <c r="EF179" i="87"/>
  <c r="ER215" i="87"/>
  <c r="ER65" i="87"/>
  <c r="EF131" i="87"/>
  <c r="ER98" i="87"/>
  <c r="EF185" i="87"/>
  <c r="ER34" i="87"/>
  <c r="ER152" i="87"/>
  <c r="EF115" i="87"/>
  <c r="BL111" i="87"/>
  <c r="AF111" i="87" s="1"/>
  <c r="AV111" i="87" s="1"/>
  <c r="BL105" i="87"/>
  <c r="AF105" i="87" s="1"/>
  <c r="AV105" i="87" s="1"/>
  <c r="BL116" i="87"/>
  <c r="AF116" i="87" s="1"/>
  <c r="AV116" i="87" s="1"/>
  <c r="BL121" i="87"/>
  <c r="AF121" i="87" s="1"/>
  <c r="AV121" i="87" s="1"/>
  <c r="EF67" i="87"/>
  <c r="BL118" i="87"/>
  <c r="AF118" i="87" s="1"/>
  <c r="AV118" i="87" s="1"/>
  <c r="BL102" i="87"/>
  <c r="AF102" i="87" s="1"/>
  <c r="AV102" i="87" s="1"/>
  <c r="EL223" i="87"/>
  <c r="EZ77" i="87"/>
  <c r="EL87" i="87"/>
  <c r="BL201" i="87"/>
  <c r="AF201" i="87" s="1"/>
  <c r="AV201" i="87" s="1"/>
  <c r="EL161" i="87"/>
  <c r="EZ207" i="87"/>
  <c r="EL43" i="87"/>
  <c r="EL129" i="87"/>
  <c r="EL219" i="87"/>
  <c r="EZ175" i="87"/>
  <c r="BL64" i="87"/>
  <c r="AF64" i="87" s="1"/>
  <c r="AV64" i="87" s="1"/>
  <c r="BL48" i="87"/>
  <c r="AF48" i="87" s="1"/>
  <c r="AV48" i="87" s="1"/>
  <c r="EL64" i="87"/>
  <c r="EL180" i="87"/>
  <c r="EZ44" i="87"/>
  <c r="EZ196" i="87"/>
  <c r="BL137" i="87"/>
  <c r="AF137" i="87" s="1"/>
  <c r="AV137" i="87" s="1"/>
  <c r="EL108" i="87"/>
  <c r="EL192" i="87"/>
  <c r="EZ110" i="87"/>
  <c r="EL32" i="87"/>
  <c r="EL54" i="87"/>
  <c r="EL76" i="87"/>
  <c r="EL97" i="87"/>
  <c r="EL119" i="87"/>
  <c r="EL140" i="87"/>
  <c r="EL145" i="87"/>
  <c r="EL182" i="87"/>
  <c r="EL212" i="87"/>
  <c r="EZ75" i="87"/>
  <c r="EZ60" i="87"/>
  <c r="EZ93" i="87"/>
  <c r="EZ132" i="87"/>
  <c r="EZ168" i="87"/>
  <c r="EZ217" i="87"/>
  <c r="BL197" i="87"/>
  <c r="AF197" i="87" s="1"/>
  <c r="AV197" i="87" s="1"/>
  <c r="BL180" i="87"/>
  <c r="AF180" i="87" s="1"/>
  <c r="AV180" i="87" s="1"/>
  <c r="BL167" i="87"/>
  <c r="AF167" i="87" s="1"/>
  <c r="AV167" i="87" s="1"/>
  <c r="BL129" i="87"/>
  <c r="AF129" i="87" s="1"/>
  <c r="AV129" i="87" s="1"/>
  <c r="BL44" i="87"/>
  <c r="AF44" i="87" s="1"/>
  <c r="AV44" i="87" s="1"/>
  <c r="EL38" i="87"/>
  <c r="EL59" i="87"/>
  <c r="EL81" i="87"/>
  <c r="EL103" i="87"/>
  <c r="EL124" i="87"/>
  <c r="EL155" i="87"/>
  <c r="EL158" i="87"/>
  <c r="EL186" i="87"/>
  <c r="EL206" i="87"/>
  <c r="EZ36" i="87"/>
  <c r="EZ68" i="87"/>
  <c r="EZ105" i="87"/>
  <c r="EZ141" i="87"/>
  <c r="EZ185" i="87"/>
  <c r="EZ228" i="87"/>
  <c r="BL177" i="87"/>
  <c r="AF177" i="87" s="1"/>
  <c r="AV177" i="87" s="1"/>
  <c r="BL63" i="87"/>
  <c r="AF63" i="87" s="1"/>
  <c r="AV63" i="87" s="1"/>
  <c r="BL62" i="87"/>
  <c r="AF62" i="87" s="1"/>
  <c r="AV62" i="87" s="1"/>
  <c r="EL28" i="87"/>
  <c r="EL48" i="87"/>
  <c r="EL70" i="87"/>
  <c r="EL92" i="87"/>
  <c r="EL113" i="87"/>
  <c r="EL135" i="87"/>
  <c r="EL176" i="87"/>
  <c r="EL171" i="87"/>
  <c r="EL198" i="87"/>
  <c r="EZ52" i="87"/>
  <c r="EZ85" i="87"/>
  <c r="EZ120" i="87"/>
  <c r="EZ153" i="87"/>
  <c r="BL158" i="87"/>
  <c r="AF158" i="87" s="1"/>
  <c r="AV158" i="87" s="1"/>
  <c r="BL43" i="87"/>
  <c r="AF43" i="87" s="1"/>
  <c r="AV43" i="87" s="1"/>
  <c r="EF228" i="87"/>
  <c r="EF83" i="87"/>
  <c r="EF139" i="87"/>
  <c r="EF211" i="87"/>
  <c r="EZ221" i="87"/>
  <c r="EF47" i="87"/>
  <c r="EF99" i="87"/>
  <c r="EF163" i="87"/>
  <c r="ED153" i="87"/>
  <c r="ER224" i="87"/>
  <c r="ER29" i="87"/>
  <c r="ER57" i="87"/>
  <c r="ER90" i="87"/>
  <c r="ER124" i="87"/>
  <c r="ER183" i="87"/>
  <c r="ER202" i="87"/>
  <c r="ER41" i="87"/>
  <c r="ER73" i="87"/>
  <c r="ER121" i="87"/>
  <c r="ER140" i="87"/>
  <c r="ER160" i="87"/>
  <c r="ER210" i="87"/>
  <c r="ER49" i="87"/>
  <c r="ER82" i="87"/>
  <c r="ER115" i="87"/>
  <c r="ER172" i="87"/>
  <c r="ER177" i="87"/>
  <c r="EF222" i="87"/>
  <c r="ED72" i="87"/>
  <c r="EF42" i="87"/>
  <c r="EF55" i="87"/>
  <c r="EF71" i="87"/>
  <c r="EF87" i="87"/>
  <c r="EF103" i="87"/>
  <c r="EF119" i="87"/>
  <c r="EF135" i="87"/>
  <c r="EF143" i="87"/>
  <c r="EF167" i="87"/>
  <c r="EF193" i="87"/>
  <c r="EF189" i="87"/>
  <c r="EF215" i="87"/>
  <c r="EF43" i="87"/>
  <c r="EF59" i="87"/>
  <c r="EF75" i="87"/>
  <c r="EF91" i="87"/>
  <c r="EF107" i="87"/>
  <c r="EF123" i="87"/>
  <c r="EF148" i="87"/>
  <c r="EF149" i="87"/>
  <c r="EF171" i="87"/>
  <c r="EF197" i="87"/>
  <c r="EF202" i="87"/>
  <c r="EF226" i="87"/>
  <c r="BL190" i="87"/>
  <c r="AF190" i="87" s="1"/>
  <c r="AV190" i="87" s="1"/>
  <c r="BL142" i="87"/>
  <c r="AF142" i="87" s="1"/>
  <c r="AV142" i="87" s="1"/>
  <c r="BL133" i="87"/>
  <c r="AF133" i="87" s="1"/>
  <c r="AV133" i="87" s="1"/>
  <c r="BL69" i="87"/>
  <c r="AF69" i="87" s="1"/>
  <c r="AV69" i="87" s="1"/>
  <c r="BL53" i="87"/>
  <c r="AF53" i="87" s="1"/>
  <c r="AV53" i="87" s="1"/>
  <c r="ED203" i="87"/>
  <c r="BL185" i="87"/>
  <c r="AF185" i="87" s="1"/>
  <c r="AV185" i="87" s="1"/>
  <c r="BL100" i="87"/>
  <c r="AF100" i="87" s="1"/>
  <c r="AV100" i="87" s="1"/>
  <c r="BL35" i="87"/>
  <c r="AF35" i="87" s="1"/>
  <c r="AV35" i="87" s="1"/>
  <c r="EF41" i="87"/>
  <c r="EF40" i="87"/>
  <c r="EF63" i="87"/>
  <c r="EF79" i="87"/>
  <c r="EF95" i="87"/>
  <c r="EF111" i="87"/>
  <c r="EF127" i="87"/>
  <c r="EF156" i="87"/>
  <c r="EF157" i="87"/>
  <c r="EF175" i="87"/>
  <c r="EF205" i="87"/>
  <c r="EF204" i="87"/>
  <c r="BL162" i="87"/>
  <c r="AF162" i="87" s="1"/>
  <c r="AV162" i="87" s="1"/>
  <c r="BL139" i="87"/>
  <c r="AF139" i="87" s="1"/>
  <c r="AV139" i="87" s="1"/>
  <c r="BL123" i="87"/>
  <c r="AF123" i="87" s="1"/>
  <c r="AV123" i="87" s="1"/>
  <c r="BL29" i="87"/>
  <c r="AF29" i="87" s="1"/>
  <c r="AV29" i="87" s="1"/>
  <c r="BL165" i="87"/>
  <c r="AF165" i="87" s="1"/>
  <c r="AV165" i="87" s="1"/>
  <c r="BL66" i="87"/>
  <c r="AF66" i="87" s="1"/>
  <c r="AV66" i="87" s="1"/>
  <c r="BL50" i="87"/>
  <c r="AF50" i="87" s="1"/>
  <c r="AV50" i="87" s="1"/>
  <c r="ER219" i="87"/>
  <c r="BL193" i="87"/>
  <c r="AF193" i="87" s="1"/>
  <c r="AV193" i="87" s="1"/>
  <c r="BL172" i="87"/>
  <c r="AF172" i="87" s="1"/>
  <c r="AV172" i="87" s="1"/>
  <c r="BL80" i="87"/>
  <c r="AF80" i="87" s="1"/>
  <c r="AV80" i="87" s="1"/>
  <c r="ER74" i="87"/>
  <c r="ER33" i="87"/>
  <c r="ER38" i="87"/>
  <c r="ER46" i="87"/>
  <c r="ER54" i="87"/>
  <c r="ER62" i="87"/>
  <c r="ER70" i="87"/>
  <c r="ER79" i="87"/>
  <c r="ER87" i="87"/>
  <c r="ER95" i="87"/>
  <c r="ER105" i="87"/>
  <c r="ER112" i="87"/>
  <c r="ER120" i="87"/>
  <c r="ER129" i="87"/>
  <c r="ER136" i="87"/>
  <c r="ER143" i="87"/>
  <c r="ER162" i="87"/>
  <c r="ER149" i="87"/>
  <c r="ER157" i="87"/>
  <c r="ER169" i="87"/>
  <c r="ER188" i="87"/>
  <c r="ER198" i="87"/>
  <c r="ER207" i="87"/>
  <c r="ER222" i="87"/>
  <c r="BL200" i="87"/>
  <c r="AF200" i="87" s="1"/>
  <c r="AV200" i="87" s="1"/>
  <c r="BL184" i="87"/>
  <c r="AF184" i="87" s="1"/>
  <c r="AV184" i="87" s="1"/>
  <c r="BL152" i="87"/>
  <c r="AF152" i="87" s="1"/>
  <c r="AV152" i="87" s="1"/>
  <c r="BL99" i="87"/>
  <c r="AF99" i="87" s="1"/>
  <c r="AV99" i="87" s="1"/>
  <c r="BL47" i="87"/>
  <c r="AF47" i="87" s="1"/>
  <c r="AV47" i="87" s="1"/>
  <c r="BL31" i="87"/>
  <c r="AF31" i="87" s="1"/>
  <c r="AV31" i="87" s="1"/>
  <c r="ED50" i="87"/>
  <c r="ED138" i="87"/>
  <c r="ER28" i="87"/>
  <c r="ER30" i="87"/>
  <c r="ER35" i="87"/>
  <c r="ER42" i="87"/>
  <c r="ER50" i="87"/>
  <c r="ER58" i="87"/>
  <c r="ER66" i="87"/>
  <c r="ER99" i="87"/>
  <c r="ER83" i="87"/>
  <c r="ER91" i="87"/>
  <c r="ER100" i="87"/>
  <c r="ER108" i="87"/>
  <c r="ER116" i="87"/>
  <c r="ER125" i="87"/>
  <c r="ER139" i="87"/>
  <c r="ER144" i="87"/>
  <c r="ER174" i="87"/>
  <c r="ER184" i="87"/>
  <c r="ER153" i="87"/>
  <c r="ER161" i="87"/>
  <c r="ER181" i="87"/>
  <c r="ER192" i="87"/>
  <c r="ER212" i="87"/>
  <c r="ER213" i="87"/>
  <c r="ER225" i="87"/>
  <c r="ED95" i="87"/>
  <c r="ED174" i="87"/>
  <c r="ER75" i="87"/>
  <c r="ER31" i="87"/>
  <c r="ER37" i="87"/>
  <c r="ER45" i="87"/>
  <c r="ER53" i="87"/>
  <c r="ER61" i="87"/>
  <c r="ER69" i="87"/>
  <c r="ER78" i="87"/>
  <c r="ER86" i="87"/>
  <c r="ER94" i="87"/>
  <c r="ER104" i="87"/>
  <c r="ER111" i="87"/>
  <c r="ER119" i="87"/>
  <c r="ER128" i="87"/>
  <c r="ER135" i="87"/>
  <c r="ER142" i="87"/>
  <c r="ER180" i="87"/>
  <c r="ER148" i="87"/>
  <c r="ER156" i="87"/>
  <c r="ER167" i="87"/>
  <c r="ER187" i="87"/>
  <c r="ER196" i="87"/>
  <c r="ER206" i="87"/>
  <c r="BL187" i="87"/>
  <c r="AF187" i="87" s="1"/>
  <c r="AV187" i="87" s="1"/>
  <c r="ED76" i="87"/>
  <c r="ED115" i="87"/>
  <c r="EF225" i="87"/>
  <c r="EX228" i="87"/>
  <c r="ED198" i="87"/>
  <c r="BL171" i="87"/>
  <c r="AF171" i="87" s="1"/>
  <c r="AV171" i="87" s="1"/>
  <c r="BL101" i="87"/>
  <c r="AF101" i="87" s="1"/>
  <c r="AV101" i="87" s="1"/>
  <c r="BL84" i="87"/>
  <c r="AF84" i="87" s="1"/>
  <c r="AV84" i="87" s="1"/>
  <c r="EF28" i="87"/>
  <c r="EF44" i="87"/>
  <c r="EF29" i="87"/>
  <c r="EF31" i="87"/>
  <c r="EF30" i="87"/>
  <c r="EF48" i="87"/>
  <c r="EF52" i="87"/>
  <c r="EF56" i="87"/>
  <c r="EF60" i="87"/>
  <c r="EF64" i="87"/>
  <c r="EF68" i="87"/>
  <c r="EF72" i="87"/>
  <c r="EF76" i="87"/>
  <c r="EF80" i="87"/>
  <c r="EF84" i="87"/>
  <c r="EF88" i="87"/>
  <c r="EF92" i="87"/>
  <c r="EF96" i="87"/>
  <c r="EF100" i="87"/>
  <c r="EF104" i="87"/>
  <c r="EF108" i="87"/>
  <c r="EF112" i="87"/>
  <c r="EF116" i="87"/>
  <c r="EF120" i="87"/>
  <c r="EF124" i="87"/>
  <c r="EF128" i="87"/>
  <c r="EF132" i="87"/>
  <c r="EF136" i="87"/>
  <c r="EF150" i="87"/>
  <c r="EF158" i="87"/>
  <c r="EF140" i="87"/>
  <c r="EF144" i="87"/>
  <c r="EF151" i="87"/>
  <c r="EF159" i="87"/>
  <c r="EF164" i="87"/>
  <c r="EF168" i="87"/>
  <c r="EF172" i="87"/>
  <c r="EF176" i="87"/>
  <c r="EF180" i="87"/>
  <c r="EF194" i="87"/>
  <c r="EF198" i="87"/>
  <c r="EF182" i="87"/>
  <c r="EF186" i="87"/>
  <c r="EF190" i="87"/>
  <c r="EF206" i="87"/>
  <c r="EF208" i="87"/>
  <c r="EF212" i="87"/>
  <c r="EF216" i="87"/>
  <c r="EF218" i="87"/>
  <c r="EF223" i="87"/>
  <c r="EF227" i="87"/>
  <c r="BL132" i="87"/>
  <c r="AF132" i="87" s="1"/>
  <c r="AV132" i="87" s="1"/>
  <c r="BL150" i="87"/>
  <c r="AF150" i="87" s="1"/>
  <c r="AV150" i="87" s="1"/>
  <c r="BL117" i="87"/>
  <c r="AF117" i="87" s="1"/>
  <c r="AV117" i="87" s="1"/>
  <c r="BL98" i="87"/>
  <c r="AF98" i="87" s="1"/>
  <c r="AV98" i="87" s="1"/>
  <c r="BL42" i="87"/>
  <c r="AF42" i="87" s="1"/>
  <c r="AV42" i="87" s="1"/>
  <c r="ED36" i="87"/>
  <c r="ED57" i="87"/>
  <c r="ED80" i="87"/>
  <c r="ED101" i="87"/>
  <c r="ED123" i="87"/>
  <c r="ED148" i="87"/>
  <c r="ED171" i="87"/>
  <c r="ED183" i="87"/>
  <c r="ED219" i="87"/>
  <c r="BL181" i="87"/>
  <c r="AF181" i="87" s="1"/>
  <c r="AV181" i="87" s="1"/>
  <c r="BL104" i="87"/>
  <c r="AF104" i="87" s="1"/>
  <c r="AV104" i="87" s="1"/>
  <c r="BL39" i="87"/>
  <c r="AF39" i="87" s="1"/>
  <c r="AV39" i="87" s="1"/>
  <c r="EX212" i="87"/>
  <c r="BL56" i="87"/>
  <c r="AF56" i="87" s="1"/>
  <c r="AV56" i="87" s="1"/>
  <c r="EF33" i="87"/>
  <c r="EF45" i="87"/>
  <c r="EF32" i="87"/>
  <c r="EF35" i="87"/>
  <c r="EF34" i="87"/>
  <c r="EF49" i="87"/>
  <c r="EF53" i="87"/>
  <c r="EF57" i="87"/>
  <c r="EF61" i="87"/>
  <c r="EF65" i="87"/>
  <c r="EF69" i="87"/>
  <c r="EF73" i="87"/>
  <c r="EF77" i="87"/>
  <c r="EF81" i="87"/>
  <c r="EF85" i="87"/>
  <c r="EF89" i="87"/>
  <c r="EF93" i="87"/>
  <c r="EF97" i="87"/>
  <c r="EF101" i="87"/>
  <c r="EF105" i="87"/>
  <c r="EF109" i="87"/>
  <c r="EF113" i="87"/>
  <c r="EF117" i="87"/>
  <c r="EF121" i="87"/>
  <c r="EF125" i="87"/>
  <c r="EF129" i="87"/>
  <c r="EF133" i="87"/>
  <c r="EF137" i="87"/>
  <c r="EF152" i="87"/>
  <c r="EF160" i="87"/>
  <c r="EF141" i="87"/>
  <c r="EF145" i="87"/>
  <c r="EF153" i="87"/>
  <c r="EF161" i="87"/>
  <c r="EF165" i="87"/>
  <c r="EF169" i="87"/>
  <c r="EF173" i="87"/>
  <c r="EF177" i="87"/>
  <c r="EF181" i="87"/>
  <c r="EF195" i="87"/>
  <c r="EF199" i="87"/>
  <c r="EF183" i="87"/>
  <c r="EF187" i="87"/>
  <c r="EF191" i="87"/>
  <c r="EF203" i="87"/>
  <c r="EF209" i="87"/>
  <c r="EF213" i="87"/>
  <c r="EF217" i="87"/>
  <c r="EF219" i="87"/>
  <c r="EF224" i="87"/>
  <c r="BL178" i="87"/>
  <c r="AF178" i="87" s="1"/>
  <c r="AV178" i="87" s="1"/>
  <c r="BL114" i="87"/>
  <c r="AF114" i="87" s="1"/>
  <c r="AV114" i="87" s="1"/>
  <c r="BL75" i="87"/>
  <c r="AF75" i="87" s="1"/>
  <c r="AV75" i="87" s="1"/>
  <c r="BL59" i="87"/>
  <c r="AF59" i="87" s="1"/>
  <c r="AV59" i="87" s="1"/>
  <c r="BL195" i="87"/>
  <c r="AF195" i="87" s="1"/>
  <c r="AV195" i="87" s="1"/>
  <c r="BL85" i="87"/>
  <c r="AF85" i="87" s="1"/>
  <c r="AV85" i="87" s="1"/>
  <c r="BL82" i="87"/>
  <c r="AF82" i="87" s="1"/>
  <c r="AV82" i="87" s="1"/>
  <c r="ED40" i="87"/>
  <c r="ED61" i="87"/>
  <c r="ED84" i="87"/>
  <c r="ED105" i="87"/>
  <c r="ED127" i="87"/>
  <c r="ED154" i="87"/>
  <c r="ED179" i="87"/>
  <c r="ED189" i="87"/>
  <c r="ED217" i="87"/>
  <c r="BL198" i="87"/>
  <c r="AF198" i="87" s="1"/>
  <c r="AV198" i="87" s="1"/>
  <c r="BL182" i="87"/>
  <c r="AF182" i="87" s="1"/>
  <c r="AV182" i="87" s="1"/>
  <c r="BL130" i="87"/>
  <c r="AF130" i="87" s="1"/>
  <c r="AV130" i="87" s="1"/>
  <c r="DL224" i="87"/>
  <c r="BL141" i="87"/>
  <c r="AF141" i="87" s="1"/>
  <c r="AV141" i="87" s="1"/>
  <c r="BL107" i="87"/>
  <c r="AF107" i="87" s="1"/>
  <c r="AV107" i="87" s="1"/>
  <c r="BL52" i="87"/>
  <c r="AF52" i="87" s="1"/>
  <c r="AV52" i="87" s="1"/>
  <c r="EF37" i="87"/>
  <c r="EF46" i="87"/>
  <c r="EF38" i="87"/>
  <c r="EF39" i="87"/>
  <c r="EF36" i="87"/>
  <c r="EF50" i="87"/>
  <c r="EF54" i="87"/>
  <c r="EF58" i="87"/>
  <c r="EF62" i="87"/>
  <c r="EF66" i="87"/>
  <c r="EF70" i="87"/>
  <c r="EF74" i="87"/>
  <c r="EF78" i="87"/>
  <c r="EF82" i="87"/>
  <c r="EF86" i="87"/>
  <c r="EF90" i="87"/>
  <c r="EF94" i="87"/>
  <c r="EF98" i="87"/>
  <c r="EF102" i="87"/>
  <c r="EF106" i="87"/>
  <c r="EF110" i="87"/>
  <c r="EF114" i="87"/>
  <c r="EF118" i="87"/>
  <c r="EF122" i="87"/>
  <c r="EF126" i="87"/>
  <c r="EF130" i="87"/>
  <c r="EF134" i="87"/>
  <c r="EF146" i="87"/>
  <c r="EF154" i="87"/>
  <c r="EF138" i="87"/>
  <c r="EF142" i="87"/>
  <c r="EF147" i="87"/>
  <c r="EF155" i="87"/>
  <c r="EF162" i="87"/>
  <c r="EF166" i="87"/>
  <c r="EF170" i="87"/>
  <c r="EF174" i="87"/>
  <c r="EF178" i="87"/>
  <c r="EF192" i="87"/>
  <c r="EF196" i="87"/>
  <c r="EF200" i="87"/>
  <c r="EF184" i="87"/>
  <c r="EF188" i="87"/>
  <c r="EF201" i="87"/>
  <c r="EF207" i="87"/>
  <c r="EF210" i="87"/>
  <c r="EF214" i="87"/>
  <c r="EF220" i="87"/>
  <c r="EF221" i="87"/>
  <c r="BL192" i="87"/>
  <c r="AF192" i="87" s="1"/>
  <c r="AV192" i="87" s="1"/>
  <c r="BL145" i="87"/>
  <c r="AF145" i="87" s="1"/>
  <c r="AV145" i="87" s="1"/>
  <c r="ED46" i="87"/>
  <c r="ED68" i="87"/>
  <c r="ED91" i="87"/>
  <c r="ED111" i="87"/>
  <c r="ED134" i="87"/>
  <c r="ED144" i="87"/>
  <c r="ED166" i="87"/>
  <c r="BL149" i="87"/>
  <c r="AF149" i="87" s="1"/>
  <c r="AV149" i="87" s="1"/>
  <c r="FC228" i="87"/>
  <c r="EY226" i="87"/>
  <c r="EL226" i="87"/>
  <c r="EL221" i="87"/>
  <c r="EL215" i="87"/>
  <c r="EL211" i="87"/>
  <c r="EL207" i="87"/>
  <c r="EL203" i="87"/>
  <c r="EL201" i="87"/>
  <c r="EL197" i="87"/>
  <c r="EL193" i="87"/>
  <c r="EL187" i="87"/>
  <c r="EL190" i="87"/>
  <c r="EL181" i="87"/>
  <c r="EL173" i="87"/>
  <c r="EL165" i="87"/>
  <c r="EL162" i="87"/>
  <c r="EL156" i="87"/>
  <c r="EL166" i="87"/>
  <c r="EL142" i="87"/>
  <c r="EL178" i="87"/>
  <c r="EL172" i="87"/>
  <c r="EL159" i="87"/>
  <c r="EL151" i="87"/>
  <c r="EL139" i="87"/>
  <c r="EL134" i="87"/>
  <c r="EL130" i="87"/>
  <c r="EL126" i="87"/>
  <c r="EL122" i="87"/>
  <c r="EL118" i="87"/>
  <c r="EL114" i="87"/>
  <c r="EL110" i="87"/>
  <c r="EL106" i="87"/>
  <c r="EL102" i="87"/>
  <c r="EL99" i="87"/>
  <c r="EL94" i="87"/>
  <c r="EL90" i="87"/>
  <c r="EL86" i="87"/>
  <c r="EL82" i="87"/>
  <c r="EL78" i="87"/>
  <c r="EL73" i="87"/>
  <c r="EL69" i="87"/>
  <c r="EL65" i="87"/>
  <c r="EL61" i="87"/>
  <c r="EL57" i="87"/>
  <c r="EL53" i="87"/>
  <c r="EL49" i="87"/>
  <c r="EL45" i="87"/>
  <c r="EL41" i="87"/>
  <c r="EL37" i="87"/>
  <c r="EL33" i="87"/>
  <c r="EL75" i="87"/>
  <c r="EL225" i="87"/>
  <c r="EL220" i="87"/>
  <c r="EL214" i="87"/>
  <c r="EL210" i="87"/>
  <c r="BL155" i="87"/>
  <c r="AF155" i="87" s="1"/>
  <c r="AV155" i="87" s="1"/>
  <c r="BL144" i="87"/>
  <c r="AF144" i="87" s="1"/>
  <c r="AV144" i="87" s="1"/>
  <c r="BL94" i="87"/>
  <c r="AF94" i="87" s="1"/>
  <c r="AV94" i="87" s="1"/>
  <c r="BL72" i="87"/>
  <c r="AF72" i="87" s="1"/>
  <c r="AV72" i="87" s="1"/>
  <c r="BL161" i="87"/>
  <c r="AF161" i="87" s="1"/>
  <c r="AV161" i="87" s="1"/>
  <c r="BL97" i="87"/>
  <c r="AF97" i="87" s="1"/>
  <c r="AV97" i="87" s="1"/>
  <c r="BL113" i="87"/>
  <c r="AF113" i="87" s="1"/>
  <c r="AV113" i="87" s="1"/>
  <c r="BL37" i="87"/>
  <c r="AF37" i="87" s="1"/>
  <c r="AV37" i="87" s="1"/>
  <c r="EC228" i="87"/>
  <c r="EL29" i="87"/>
  <c r="EL34" i="87"/>
  <c r="EL39" i="87"/>
  <c r="EL44" i="87"/>
  <c r="EL50" i="87"/>
  <c r="EL55" i="87"/>
  <c r="EL60" i="87"/>
  <c r="EL66" i="87"/>
  <c r="EL71" i="87"/>
  <c r="EL77" i="87"/>
  <c r="EL83" i="87"/>
  <c r="EL88" i="87"/>
  <c r="EL93" i="87"/>
  <c r="EL98" i="87"/>
  <c r="EL104" i="87"/>
  <c r="EL109" i="87"/>
  <c r="EL115" i="87"/>
  <c r="EL120" i="87"/>
  <c r="EL125" i="87"/>
  <c r="EL131" i="87"/>
  <c r="EL136" i="87"/>
  <c r="EL148" i="87"/>
  <c r="EL164" i="87"/>
  <c r="EL146" i="87"/>
  <c r="EL141" i="87"/>
  <c r="EL150" i="87"/>
  <c r="EL160" i="87"/>
  <c r="EL163" i="87"/>
  <c r="EL175" i="87"/>
  <c r="EL183" i="87"/>
  <c r="EL188" i="87"/>
  <c r="EL194" i="87"/>
  <c r="EL199" i="87"/>
  <c r="EL218" i="87"/>
  <c r="EL208" i="87"/>
  <c r="EL216" i="87"/>
  <c r="EL227" i="87"/>
  <c r="EZ31" i="87"/>
  <c r="EZ39" i="87"/>
  <c r="EZ47" i="87"/>
  <c r="EZ55" i="87"/>
  <c r="EZ63" i="87"/>
  <c r="EZ71" i="87"/>
  <c r="EZ80" i="87"/>
  <c r="EZ88" i="87"/>
  <c r="EZ96" i="87"/>
  <c r="EZ99" i="87"/>
  <c r="EZ114" i="87"/>
  <c r="EZ125" i="87"/>
  <c r="EZ134" i="87"/>
  <c r="EZ165" i="87"/>
  <c r="EZ146" i="87"/>
  <c r="EZ157" i="87"/>
  <c r="EZ176" i="87"/>
  <c r="EZ189" i="87"/>
  <c r="EZ200" i="87"/>
  <c r="EZ210" i="87"/>
  <c r="EX223" i="87"/>
  <c r="EX196" i="87"/>
  <c r="EX128" i="87"/>
  <c r="EX60" i="87"/>
  <c r="EX179" i="87"/>
  <c r="EX115" i="87"/>
  <c r="EX44" i="87"/>
  <c r="EX168" i="87"/>
  <c r="EX29" i="87"/>
  <c r="EX164" i="87"/>
  <c r="ED225" i="87"/>
  <c r="ED221" i="87"/>
  <c r="ED215" i="87"/>
  <c r="ED212" i="87"/>
  <c r="ED208" i="87"/>
  <c r="ED205" i="87"/>
  <c r="ED201" i="87"/>
  <c r="ED197" i="87"/>
  <c r="ED193" i="87"/>
  <c r="ED186" i="87"/>
  <c r="ED188" i="87"/>
  <c r="ED176" i="87"/>
  <c r="ED168" i="87"/>
  <c r="ED191" i="87"/>
  <c r="ED177" i="87"/>
  <c r="ED169" i="87"/>
  <c r="ED157" i="87"/>
  <c r="ED165" i="87"/>
  <c r="ED142" i="87"/>
  <c r="ED156" i="87"/>
  <c r="ED149" i="87"/>
  <c r="ED146" i="87"/>
  <c r="ED137" i="87"/>
  <c r="ED133" i="87"/>
  <c r="ED129" i="87"/>
  <c r="ED125" i="87"/>
  <c r="ED120" i="87"/>
  <c r="ED116" i="87"/>
  <c r="ED112" i="87"/>
  <c r="ED108" i="87"/>
  <c r="ED104" i="87"/>
  <c r="ED100" i="87"/>
  <c r="ED97" i="87"/>
  <c r="ED93" i="87"/>
  <c r="ED89" i="87"/>
  <c r="ED85" i="87"/>
  <c r="ED81" i="87"/>
  <c r="ED77" i="87"/>
  <c r="ED71" i="87"/>
  <c r="ED67" i="87"/>
  <c r="ED63" i="87"/>
  <c r="ED59" i="87"/>
  <c r="ED55" i="87"/>
  <c r="ED51" i="87"/>
  <c r="ED47" i="87"/>
  <c r="ED43" i="87"/>
  <c r="ED39" i="87"/>
  <c r="ED35" i="87"/>
  <c r="ED31" i="87"/>
  <c r="ED28" i="87"/>
  <c r="ED228" i="87"/>
  <c r="ED224" i="87"/>
  <c r="ED220" i="87"/>
  <c r="ED214" i="87"/>
  <c r="ED211" i="87"/>
  <c r="ED213" i="87"/>
  <c r="ED204" i="87"/>
  <c r="ED200" i="87"/>
  <c r="ED226" i="87"/>
  <c r="ED216" i="87"/>
  <c r="ED209" i="87"/>
  <c r="ED202" i="87"/>
  <c r="ED195" i="87"/>
  <c r="ED190" i="87"/>
  <c r="ED187" i="87"/>
  <c r="ED172" i="87"/>
  <c r="ED162" i="87"/>
  <c r="ED175" i="87"/>
  <c r="ED167" i="87"/>
  <c r="ED151" i="87"/>
  <c r="ED141" i="87"/>
  <c r="ED152" i="87"/>
  <c r="ED147" i="87"/>
  <c r="ED136" i="87"/>
  <c r="ED131" i="87"/>
  <c r="ED126" i="87"/>
  <c r="ED119" i="87"/>
  <c r="ED114" i="87"/>
  <c r="ED109" i="87"/>
  <c r="ED103" i="87"/>
  <c r="ED99" i="87"/>
  <c r="ED94" i="87"/>
  <c r="ED88" i="87"/>
  <c r="ED83" i="87"/>
  <c r="ED78" i="87"/>
  <c r="ED70" i="87"/>
  <c r="ED65" i="87"/>
  <c r="ED60" i="87"/>
  <c r="ED54" i="87"/>
  <c r="ED49" i="87"/>
  <c r="ED44" i="87"/>
  <c r="ED38" i="87"/>
  <c r="ED33" i="87"/>
  <c r="ED74" i="87"/>
  <c r="ED223" i="87"/>
  <c r="ED218" i="87"/>
  <c r="ED207" i="87"/>
  <c r="ED199" i="87"/>
  <c r="ED194" i="87"/>
  <c r="ED185" i="87"/>
  <c r="ED180" i="87"/>
  <c r="ED170" i="87"/>
  <c r="ED184" i="87"/>
  <c r="ED173" i="87"/>
  <c r="ED159" i="87"/>
  <c r="ED145" i="87"/>
  <c r="ED160" i="87"/>
  <c r="ED150" i="87"/>
  <c r="ED139" i="87"/>
  <c r="ED135" i="87"/>
  <c r="ED130" i="87"/>
  <c r="ED124" i="87"/>
  <c r="ED118" i="87"/>
  <c r="ED113" i="87"/>
  <c r="ED107" i="87"/>
  <c r="ED102" i="87"/>
  <c r="ED98" i="87"/>
  <c r="ED92" i="87"/>
  <c r="ED87" i="87"/>
  <c r="ED82" i="87"/>
  <c r="ED75" i="87"/>
  <c r="ED69" i="87"/>
  <c r="ED64" i="87"/>
  <c r="ED58" i="87"/>
  <c r="ED53" i="87"/>
  <c r="ED48" i="87"/>
  <c r="ED42" i="87"/>
  <c r="ED37" i="87"/>
  <c r="ED32" i="87"/>
  <c r="ED29" i="87"/>
  <c r="EZ225" i="87"/>
  <c r="EZ222" i="87"/>
  <c r="EZ218" i="87"/>
  <c r="EZ215" i="87"/>
  <c r="EZ209" i="87"/>
  <c r="EZ206" i="87"/>
  <c r="EZ202" i="87"/>
  <c r="EZ198" i="87"/>
  <c r="EZ194" i="87"/>
  <c r="EZ190" i="87"/>
  <c r="EZ186" i="87"/>
  <c r="EZ184" i="87"/>
  <c r="EZ174" i="87"/>
  <c r="EZ166" i="87"/>
  <c r="EZ159" i="87"/>
  <c r="EZ155" i="87"/>
  <c r="EZ151" i="87"/>
  <c r="EZ147" i="87"/>
  <c r="EZ177" i="87"/>
  <c r="EZ169" i="87"/>
  <c r="EZ163" i="87"/>
  <c r="EZ145" i="87"/>
  <c r="EZ136" i="87"/>
  <c r="EZ140" i="87"/>
  <c r="EZ130" i="87"/>
  <c r="EZ126" i="87"/>
  <c r="EZ122" i="87"/>
  <c r="EZ117" i="87"/>
  <c r="EZ113" i="87"/>
  <c r="EZ227" i="87"/>
  <c r="EZ220" i="87"/>
  <c r="EZ213" i="87"/>
  <c r="EZ208" i="87"/>
  <c r="EZ204" i="87"/>
  <c r="EZ199" i="87"/>
  <c r="EZ193" i="87"/>
  <c r="EZ188" i="87"/>
  <c r="EZ183" i="87"/>
  <c r="EZ172" i="87"/>
  <c r="EZ162" i="87"/>
  <c r="EZ156" i="87"/>
  <c r="EZ150" i="87"/>
  <c r="EZ181" i="87"/>
  <c r="EZ171" i="87"/>
  <c r="EZ143" i="87"/>
  <c r="EZ139" i="87"/>
  <c r="EZ133" i="87"/>
  <c r="EZ129" i="87"/>
  <c r="EZ124" i="87"/>
  <c r="EZ118" i="87"/>
  <c r="EZ112" i="87"/>
  <c r="EZ108" i="87"/>
  <c r="EZ107" i="87"/>
  <c r="EZ103" i="87"/>
  <c r="EZ95" i="87"/>
  <c r="EZ91" i="87"/>
  <c r="EZ87" i="87"/>
  <c r="EZ83" i="87"/>
  <c r="EZ79" i="87"/>
  <c r="EZ98" i="87"/>
  <c r="EZ70" i="87"/>
  <c r="EZ66" i="87"/>
  <c r="EZ62" i="87"/>
  <c r="EZ58" i="87"/>
  <c r="EZ54" i="87"/>
  <c r="EZ50" i="87"/>
  <c r="EZ46" i="87"/>
  <c r="EZ42" i="87"/>
  <c r="EZ38" i="87"/>
  <c r="EZ34" i="87"/>
  <c r="EZ30" i="87"/>
  <c r="EZ74" i="87"/>
  <c r="EZ224" i="87"/>
  <c r="EZ219" i="87"/>
  <c r="EZ212" i="87"/>
  <c r="EZ216" i="87"/>
  <c r="EZ203" i="87"/>
  <c r="EZ197" i="87"/>
  <c r="EZ192" i="87"/>
  <c r="EZ187" i="87"/>
  <c r="EZ180" i="87"/>
  <c r="EZ170" i="87"/>
  <c r="EZ160" i="87"/>
  <c r="EZ154" i="87"/>
  <c r="EZ149" i="87"/>
  <c r="EZ179" i="87"/>
  <c r="EZ161" i="87"/>
  <c r="EZ142" i="87"/>
  <c r="EZ137" i="87"/>
  <c r="EZ138" i="87"/>
  <c r="EZ128" i="87"/>
  <c r="EZ123" i="87"/>
  <c r="EZ116" i="87"/>
  <c r="EZ111" i="87"/>
  <c r="EZ121" i="87"/>
  <c r="EZ106" i="87"/>
  <c r="EZ102" i="87"/>
  <c r="EZ94" i="87"/>
  <c r="EZ90" i="87"/>
  <c r="EZ86" i="87"/>
  <c r="EZ82" i="87"/>
  <c r="EZ78" i="87"/>
  <c r="EZ73" i="87"/>
  <c r="EZ69" i="87"/>
  <c r="EZ65" i="87"/>
  <c r="EZ61" i="87"/>
  <c r="EZ57" i="87"/>
  <c r="EZ53" i="87"/>
  <c r="EZ49" i="87"/>
  <c r="EZ45" i="87"/>
  <c r="EZ41" i="87"/>
  <c r="EZ37" i="87"/>
  <c r="EZ33" i="87"/>
  <c r="EZ29" i="87"/>
  <c r="EZ28" i="87"/>
  <c r="BL30" i="87"/>
  <c r="AF30" i="87" s="1"/>
  <c r="AV30" i="87" s="1"/>
  <c r="BL110" i="87"/>
  <c r="AF110" i="87" s="1"/>
  <c r="AV110" i="87" s="1"/>
  <c r="BL71" i="87"/>
  <c r="AF71" i="87" s="1"/>
  <c r="AV71" i="87" s="1"/>
  <c r="BL55" i="87"/>
  <c r="AF55" i="87" s="1"/>
  <c r="AV55" i="87" s="1"/>
  <c r="BL191" i="87"/>
  <c r="AF191" i="87" s="1"/>
  <c r="AV191" i="87" s="1"/>
  <c r="BL168" i="87"/>
  <c r="AF168" i="87" s="1"/>
  <c r="AV168" i="87" s="1"/>
  <c r="BL151" i="87"/>
  <c r="AF151" i="87" s="1"/>
  <c r="AV151" i="87" s="1"/>
  <c r="BL135" i="87"/>
  <c r="AF135" i="87" s="1"/>
  <c r="AV135" i="87" s="1"/>
  <c r="BL92" i="87"/>
  <c r="AF92" i="87" s="1"/>
  <c r="AV92" i="87" s="1"/>
  <c r="BL78" i="87"/>
  <c r="AF78" i="87" s="1"/>
  <c r="AV78" i="87" s="1"/>
  <c r="BL36" i="87"/>
  <c r="AF36" i="87" s="1"/>
  <c r="AV36" i="87" s="1"/>
  <c r="EL30" i="87"/>
  <c r="EL35" i="87"/>
  <c r="EL40" i="87"/>
  <c r="EL46" i="87"/>
  <c r="EL51" i="87"/>
  <c r="EL56" i="87"/>
  <c r="EL62" i="87"/>
  <c r="EL67" i="87"/>
  <c r="EL72" i="87"/>
  <c r="EL79" i="87"/>
  <c r="EL84" i="87"/>
  <c r="EL89" i="87"/>
  <c r="EL95" i="87"/>
  <c r="EL100" i="87"/>
  <c r="EL105" i="87"/>
  <c r="EL111" i="87"/>
  <c r="EL116" i="87"/>
  <c r="EL121" i="87"/>
  <c r="EL127" i="87"/>
  <c r="EL132" i="87"/>
  <c r="EL137" i="87"/>
  <c r="EL157" i="87"/>
  <c r="EL174" i="87"/>
  <c r="EL170" i="87"/>
  <c r="EL143" i="87"/>
  <c r="EL152" i="87"/>
  <c r="EL168" i="87"/>
  <c r="EL167" i="87"/>
  <c r="EL177" i="87"/>
  <c r="EL185" i="87"/>
  <c r="EL191" i="87"/>
  <c r="EL195" i="87"/>
  <c r="EL200" i="87"/>
  <c r="EL204" i="87"/>
  <c r="EL209" i="87"/>
  <c r="EL224" i="87"/>
  <c r="EL228" i="87"/>
  <c r="EZ32" i="87"/>
  <c r="EZ40" i="87"/>
  <c r="EZ48" i="87"/>
  <c r="EZ56" i="87"/>
  <c r="EZ64" i="87"/>
  <c r="EZ72" i="87"/>
  <c r="EZ81" i="87"/>
  <c r="EZ89" i="87"/>
  <c r="EZ97" i="87"/>
  <c r="EZ100" i="87"/>
  <c r="EZ115" i="87"/>
  <c r="EZ127" i="87"/>
  <c r="EZ135" i="87"/>
  <c r="EZ167" i="87"/>
  <c r="EZ148" i="87"/>
  <c r="EZ158" i="87"/>
  <c r="EZ178" i="87"/>
  <c r="EZ191" i="87"/>
  <c r="EZ201" i="87"/>
  <c r="EZ211" i="87"/>
  <c r="EZ223" i="87"/>
  <c r="ED30" i="87"/>
  <c r="ED41" i="87"/>
  <c r="ED52" i="87"/>
  <c r="ED62" i="87"/>
  <c r="ED73" i="87"/>
  <c r="ED86" i="87"/>
  <c r="ED96" i="87"/>
  <c r="ED106" i="87"/>
  <c r="ED117" i="87"/>
  <c r="ED128" i="87"/>
  <c r="ED140" i="87"/>
  <c r="ED158" i="87"/>
  <c r="ED155" i="87"/>
  <c r="ED181" i="87"/>
  <c r="ED178" i="87"/>
  <c r="ED192" i="87"/>
  <c r="ED206" i="87"/>
  <c r="ED222" i="87"/>
  <c r="EX76" i="87"/>
  <c r="BL136" i="87"/>
  <c r="AF136" i="87" s="1"/>
  <c r="AV136" i="87" s="1"/>
  <c r="BL119" i="87"/>
  <c r="AF119" i="87" s="1"/>
  <c r="AV119" i="87" s="1"/>
  <c r="BL103" i="87"/>
  <c r="AF103" i="87" s="1"/>
  <c r="AV103" i="87" s="1"/>
  <c r="BL188" i="87"/>
  <c r="AF188" i="87" s="1"/>
  <c r="AV188" i="87" s="1"/>
  <c r="BL140" i="87"/>
  <c r="AF140" i="87" s="1"/>
  <c r="AV140" i="87" s="1"/>
  <c r="BL124" i="87"/>
  <c r="AF124" i="87" s="1"/>
  <c r="AV124" i="87" s="1"/>
  <c r="BL88" i="87"/>
  <c r="AF88" i="87" s="1"/>
  <c r="AV88" i="87" s="1"/>
  <c r="EL31" i="87"/>
  <c r="EL36" i="87"/>
  <c r="EL42" i="87"/>
  <c r="EL47" i="87"/>
  <c r="EL52" i="87"/>
  <c r="EL58" i="87"/>
  <c r="EL63" i="87"/>
  <c r="EL68" i="87"/>
  <c r="EL74" i="87"/>
  <c r="EL80" i="87"/>
  <c r="EL85" i="87"/>
  <c r="EL91" i="87"/>
  <c r="EL96" i="87"/>
  <c r="EL101" i="87"/>
  <c r="EL107" i="87"/>
  <c r="EL112" i="87"/>
  <c r="EL117" i="87"/>
  <c r="EL123" i="87"/>
  <c r="EL128" i="87"/>
  <c r="EL133" i="87"/>
  <c r="EL138" i="87"/>
  <c r="EL153" i="87"/>
  <c r="EL149" i="87"/>
  <c r="EL147" i="87"/>
  <c r="EL144" i="87"/>
  <c r="EL154" i="87"/>
  <c r="EL189" i="87"/>
  <c r="EL169" i="87"/>
  <c r="EL179" i="87"/>
  <c r="EL184" i="87"/>
  <c r="EL202" i="87"/>
  <c r="EL196" i="87"/>
  <c r="EL213" i="87"/>
  <c r="EL205" i="87"/>
  <c r="EL217" i="87"/>
  <c r="EL222" i="87"/>
  <c r="EZ76" i="87"/>
  <c r="EZ35" i="87"/>
  <c r="EZ43" i="87"/>
  <c r="EZ51" i="87"/>
  <c r="EZ59" i="87"/>
  <c r="EZ67" i="87"/>
  <c r="EZ101" i="87"/>
  <c r="EZ84" i="87"/>
  <c r="EZ92" i="87"/>
  <c r="EZ104" i="87"/>
  <c r="EZ109" i="87"/>
  <c r="EZ119" i="87"/>
  <c r="EZ131" i="87"/>
  <c r="EZ144" i="87"/>
  <c r="EZ173" i="87"/>
  <c r="EZ152" i="87"/>
  <c r="EZ164" i="87"/>
  <c r="EZ182" i="87"/>
  <c r="EZ195" i="87"/>
  <c r="EZ205" i="87"/>
  <c r="EZ214" i="87"/>
  <c r="EZ226" i="87"/>
  <c r="ED34" i="87"/>
  <c r="ED45" i="87"/>
  <c r="ED56" i="87"/>
  <c r="ED66" i="87"/>
  <c r="ED79" i="87"/>
  <c r="ED90" i="87"/>
  <c r="ED121" i="87"/>
  <c r="ED110" i="87"/>
  <c r="ED122" i="87"/>
  <c r="ED132" i="87"/>
  <c r="ED163" i="87"/>
  <c r="ED143" i="87"/>
  <c r="ED161" i="87"/>
  <c r="ED164" i="87"/>
  <c r="ED182" i="87"/>
  <c r="ED196" i="87"/>
  <c r="ED210" i="87"/>
  <c r="ED227" i="87"/>
  <c r="EX97" i="87"/>
  <c r="EQ227" i="87"/>
  <c r="BL186" i="87"/>
  <c r="AF186" i="87" s="1"/>
  <c r="AV186" i="87" s="1"/>
  <c r="BL156" i="87"/>
  <c r="AF156" i="87" s="1"/>
  <c r="AV156" i="87" s="1"/>
  <c r="BL138" i="87"/>
  <c r="AF138" i="87" s="1"/>
  <c r="AV138" i="87" s="1"/>
  <c r="BL120" i="87"/>
  <c r="AF120" i="87" s="1"/>
  <c r="AV120" i="87" s="1"/>
  <c r="BL87" i="87"/>
  <c r="AF87" i="87" s="1"/>
  <c r="AV87" i="87" s="1"/>
  <c r="BL65" i="87"/>
  <c r="AF65" i="87" s="1"/>
  <c r="AV65" i="87" s="1"/>
  <c r="BL49" i="87"/>
  <c r="AF49" i="87" s="1"/>
  <c r="AV49" i="87" s="1"/>
  <c r="BL45" i="87"/>
  <c r="AF45" i="87" s="1"/>
  <c r="AV45" i="87" s="1"/>
  <c r="BL38" i="87"/>
  <c r="AF38" i="87" s="1"/>
  <c r="AV38" i="87" s="1"/>
  <c r="BL174" i="87"/>
  <c r="AF174" i="87" s="1"/>
  <c r="AV174" i="87" s="1"/>
  <c r="BL126" i="87"/>
  <c r="AF126" i="87" s="1"/>
  <c r="AV126" i="87" s="1"/>
  <c r="BL81" i="87"/>
  <c r="AF81" i="87" s="1"/>
  <c r="AV81" i="87" s="1"/>
  <c r="BL91" i="87"/>
  <c r="AF91" i="87" s="1"/>
  <c r="AV91" i="87" s="1"/>
  <c r="BM34" i="86"/>
  <c r="AG34" i="86" s="1"/>
  <c r="AW34" i="86" s="1"/>
  <c r="BM33" i="86"/>
  <c r="AG33" i="86" s="1"/>
  <c r="AW33" i="86" s="1"/>
  <c r="BM35" i="86"/>
  <c r="AG35" i="86" s="1"/>
  <c r="AW35" i="86" s="1"/>
  <c r="FA138" i="86"/>
  <c r="DW68" i="86"/>
  <c r="EU209" i="86"/>
  <c r="EJ207" i="86"/>
  <c r="ET32" i="86"/>
  <c r="ET38" i="86"/>
  <c r="ET43" i="86"/>
  <c r="ET48" i="86"/>
  <c r="ET54" i="86"/>
  <c r="ET59" i="86"/>
  <c r="ET91" i="86"/>
  <c r="ET69" i="86"/>
  <c r="ET74" i="86"/>
  <c r="ET79" i="86"/>
  <c r="ET85" i="86"/>
  <c r="ET90" i="86"/>
  <c r="ET93" i="86"/>
  <c r="ET99" i="86"/>
  <c r="ET104" i="86"/>
  <c r="ET109" i="86"/>
  <c r="ET118" i="86"/>
  <c r="ET123" i="86"/>
  <c r="ET128" i="86"/>
  <c r="ET134" i="86"/>
  <c r="ET138" i="86"/>
  <c r="ET143" i="86"/>
  <c r="ET149" i="86"/>
  <c r="ET154" i="86"/>
  <c r="ET159" i="86"/>
  <c r="ET165" i="86"/>
  <c r="ET170" i="86"/>
  <c r="ET191" i="86"/>
  <c r="ET179" i="86"/>
  <c r="ET186" i="86"/>
  <c r="ET192" i="86"/>
  <c r="ET197" i="86"/>
  <c r="ET202" i="86"/>
  <c r="ET208" i="86"/>
  <c r="ET213" i="86"/>
  <c r="ET222" i="86"/>
  <c r="ET227" i="86"/>
  <c r="EU30" i="86"/>
  <c r="EU79" i="86"/>
  <c r="EU68" i="86"/>
  <c r="EU73" i="86"/>
  <c r="EU85" i="86"/>
  <c r="EU112" i="86"/>
  <c r="EU127" i="86"/>
  <c r="EU143" i="86"/>
  <c r="EU169" i="86"/>
  <c r="EU184" i="86"/>
  <c r="EU226" i="86"/>
  <c r="EJ78" i="86"/>
  <c r="DN202" i="86"/>
  <c r="ET30" i="86"/>
  <c r="ET35" i="86"/>
  <c r="ET40" i="86"/>
  <c r="ET46" i="86"/>
  <c r="ET51" i="86"/>
  <c r="ET56" i="86"/>
  <c r="ET62" i="86"/>
  <c r="ET66" i="86"/>
  <c r="ET71" i="86"/>
  <c r="ET77" i="86"/>
  <c r="ET82" i="86"/>
  <c r="ET87" i="86"/>
  <c r="ET113" i="86"/>
  <c r="ET96" i="86"/>
  <c r="ET101" i="86"/>
  <c r="ET107" i="86"/>
  <c r="ET115" i="86"/>
  <c r="ET120" i="86"/>
  <c r="ET126" i="86"/>
  <c r="ET131" i="86"/>
  <c r="ET136" i="86"/>
  <c r="ET141" i="86"/>
  <c r="ET146" i="86"/>
  <c r="ET151" i="86"/>
  <c r="ET157" i="86"/>
  <c r="ET162" i="86"/>
  <c r="ET167" i="86"/>
  <c r="ET173" i="86"/>
  <c r="ET176" i="86"/>
  <c r="ET181" i="86"/>
  <c r="ET185" i="86"/>
  <c r="ET194" i="86"/>
  <c r="ET199" i="86"/>
  <c r="ET206" i="86"/>
  <c r="ET211" i="86"/>
  <c r="ET215" i="86"/>
  <c r="ET220" i="86"/>
  <c r="ET226" i="86"/>
  <c r="EU76" i="86"/>
  <c r="EU57" i="86"/>
  <c r="EU44" i="86"/>
  <c r="EU93" i="86"/>
  <c r="EU104" i="86"/>
  <c r="EU119" i="86"/>
  <c r="EU135" i="86"/>
  <c r="EU150" i="86"/>
  <c r="EU159" i="86"/>
  <c r="EU200" i="86"/>
  <c r="ET31" i="86"/>
  <c r="ET36" i="86"/>
  <c r="ET42" i="86"/>
  <c r="ET47" i="86"/>
  <c r="ET52" i="86"/>
  <c r="ET58" i="86"/>
  <c r="ET63" i="86"/>
  <c r="ET67" i="86"/>
  <c r="ET73" i="86"/>
  <c r="ET78" i="86"/>
  <c r="ET83" i="86"/>
  <c r="ET89" i="86"/>
  <c r="ET92" i="86"/>
  <c r="ET97" i="86"/>
  <c r="ET103" i="86"/>
  <c r="ET108" i="86"/>
  <c r="ET116" i="86"/>
  <c r="ET122" i="86"/>
  <c r="ET127" i="86"/>
  <c r="ET132" i="86"/>
  <c r="ET184" i="86"/>
  <c r="ET142" i="86"/>
  <c r="ET147" i="86"/>
  <c r="ET153" i="86"/>
  <c r="ET158" i="86"/>
  <c r="ET163" i="86"/>
  <c r="ET169" i="86"/>
  <c r="ET187" i="86"/>
  <c r="ET177" i="86"/>
  <c r="ET183" i="86"/>
  <c r="ET188" i="86"/>
  <c r="ET195" i="86"/>
  <c r="ET201" i="86"/>
  <c r="ET207" i="86"/>
  <c r="ET216" i="86"/>
  <c r="ET221" i="86"/>
  <c r="ET223" i="86"/>
  <c r="ET228" i="86"/>
  <c r="EK226" i="86"/>
  <c r="EU31" i="86"/>
  <c r="EU41" i="86"/>
  <c r="EU61" i="86"/>
  <c r="EU48" i="86"/>
  <c r="EU97" i="86"/>
  <c r="EU108" i="86"/>
  <c r="EU123" i="86"/>
  <c r="EU144" i="86"/>
  <c r="EU156" i="86"/>
  <c r="EU172" i="86"/>
  <c r="DS170" i="86"/>
  <c r="EL209" i="86"/>
  <c r="DS106" i="86"/>
  <c r="EL34" i="86"/>
  <c r="EL32" i="86"/>
  <c r="EL38" i="86"/>
  <c r="EL39" i="86"/>
  <c r="EL52" i="86"/>
  <c r="EL60" i="86"/>
  <c r="EL80" i="86"/>
  <c r="EL47" i="86"/>
  <c r="EL92" i="86"/>
  <c r="EL95" i="86"/>
  <c r="EL88" i="86"/>
  <c r="EL107" i="86"/>
  <c r="EL129" i="86"/>
  <c r="EL154" i="86"/>
  <c r="EL192" i="86"/>
  <c r="ER150" i="86"/>
  <c r="ED88" i="86"/>
  <c r="EL29" i="86"/>
  <c r="EL31" i="86"/>
  <c r="EL66" i="86"/>
  <c r="EL73" i="86"/>
  <c r="EL55" i="86"/>
  <c r="EL63" i="86"/>
  <c r="EL42" i="86"/>
  <c r="EL65" i="86"/>
  <c r="EL90" i="86"/>
  <c r="EL83" i="86"/>
  <c r="EL94" i="86"/>
  <c r="EL110" i="86"/>
  <c r="EL138" i="86"/>
  <c r="EL167" i="86"/>
  <c r="EL202" i="86"/>
  <c r="DL53" i="86"/>
  <c r="ED140" i="86"/>
  <c r="EL33" i="86"/>
  <c r="EL35" i="86"/>
  <c r="EL70" i="86"/>
  <c r="EL77" i="86"/>
  <c r="EL56" i="86"/>
  <c r="EL64" i="86"/>
  <c r="EL43" i="86"/>
  <c r="EL69" i="86"/>
  <c r="EL93" i="86"/>
  <c r="EL84" i="86"/>
  <c r="EL98" i="86"/>
  <c r="EL113" i="86"/>
  <c r="EL144" i="86"/>
  <c r="EL176" i="86"/>
  <c r="DL117" i="86"/>
  <c r="ED30" i="86"/>
  <c r="ED182" i="86"/>
  <c r="BL28" i="86"/>
  <c r="AF28" i="86" s="1"/>
  <c r="AV28" i="86" s="1"/>
  <c r="DV94" i="86"/>
  <c r="DN74" i="86"/>
  <c r="DS227" i="86"/>
  <c r="EL223" i="86"/>
  <c r="DS31" i="86"/>
  <c r="DS122" i="86"/>
  <c r="DS185" i="86"/>
  <c r="EL117" i="86"/>
  <c r="EL134" i="86"/>
  <c r="EL168" i="86"/>
  <c r="EL170" i="86"/>
  <c r="EL180" i="86"/>
  <c r="EL197" i="86"/>
  <c r="EL213" i="86"/>
  <c r="ER49" i="86"/>
  <c r="ER182" i="86"/>
  <c r="DL68" i="86"/>
  <c r="DL133" i="86"/>
  <c r="ED36" i="86"/>
  <c r="ED44" i="86"/>
  <c r="ED110" i="86"/>
  <c r="ED146" i="86"/>
  <c r="ED200" i="86"/>
  <c r="DS73" i="86"/>
  <c r="DS139" i="86"/>
  <c r="DS200" i="86"/>
  <c r="ER86" i="86"/>
  <c r="ER211" i="86"/>
  <c r="DL84" i="86"/>
  <c r="DL148" i="86"/>
  <c r="ED79" i="86"/>
  <c r="ED73" i="86"/>
  <c r="ED119" i="86"/>
  <c r="ED162" i="86"/>
  <c r="ED204" i="86"/>
  <c r="DS89" i="86"/>
  <c r="DS154" i="86"/>
  <c r="EL125" i="86"/>
  <c r="EL139" i="86"/>
  <c r="EL160" i="86"/>
  <c r="EL173" i="86"/>
  <c r="EL188" i="86"/>
  <c r="EL206" i="86"/>
  <c r="DL37" i="86"/>
  <c r="DL98" i="86"/>
  <c r="ED57" i="86"/>
  <c r="ED93" i="86"/>
  <c r="ED130" i="86"/>
  <c r="ED173" i="86"/>
  <c r="ER225" i="86"/>
  <c r="ER207" i="86"/>
  <c r="ER174" i="86"/>
  <c r="ER139" i="86"/>
  <c r="ER110" i="86"/>
  <c r="ER78" i="86"/>
  <c r="ER41" i="86"/>
  <c r="ER196" i="86"/>
  <c r="ER155" i="86"/>
  <c r="ER133" i="86"/>
  <c r="ER102" i="86"/>
  <c r="ER70" i="86"/>
  <c r="ER33" i="86"/>
  <c r="ER221" i="86"/>
  <c r="ER190" i="86"/>
  <c r="ER161" i="86"/>
  <c r="ER126" i="86"/>
  <c r="ER94" i="86"/>
  <c r="ER57" i="86"/>
  <c r="ER68" i="86"/>
  <c r="DL223" i="86"/>
  <c r="DL199" i="86"/>
  <c r="DL165" i="86"/>
  <c r="DL142" i="86"/>
  <c r="DL127" i="86"/>
  <c r="DL108" i="86"/>
  <c r="DL92" i="86"/>
  <c r="DL78" i="86"/>
  <c r="DL63" i="86"/>
  <c r="DL47" i="86"/>
  <c r="DL31" i="86"/>
  <c r="DL226" i="86"/>
  <c r="DL195" i="86"/>
  <c r="DL161" i="86"/>
  <c r="DL140" i="86"/>
  <c r="DL125" i="86"/>
  <c r="DL106" i="86"/>
  <c r="DL112" i="86"/>
  <c r="DL76" i="86"/>
  <c r="DL61" i="86"/>
  <c r="DL45" i="86"/>
  <c r="DL29" i="86"/>
  <c r="DL215" i="86"/>
  <c r="DL180" i="86"/>
  <c r="DL150" i="86"/>
  <c r="DL135" i="86"/>
  <c r="DL119" i="86"/>
  <c r="DL100" i="86"/>
  <c r="DL86" i="86"/>
  <c r="DL70" i="86"/>
  <c r="DL55" i="86"/>
  <c r="DL39" i="86"/>
  <c r="ED223" i="86"/>
  <c r="ED211" i="86"/>
  <c r="ED212" i="86"/>
  <c r="ED191" i="86"/>
  <c r="ED180" i="86"/>
  <c r="ED185" i="86"/>
  <c r="ED169" i="86"/>
  <c r="ED141" i="86"/>
  <c r="ED147" i="86"/>
  <c r="ED127" i="86"/>
  <c r="ED117" i="86"/>
  <c r="ED107" i="86"/>
  <c r="ED85" i="86"/>
  <c r="ED103" i="86"/>
  <c r="ED65" i="86"/>
  <c r="ED42" i="86"/>
  <c r="ED63" i="86"/>
  <c r="ED55" i="86"/>
  <c r="ED71" i="86"/>
  <c r="ED76" i="86"/>
  <c r="ED31" i="86"/>
  <c r="ED221" i="86"/>
  <c r="ED208" i="86"/>
  <c r="ED193" i="86"/>
  <c r="ED189" i="86"/>
  <c r="ED177" i="86"/>
  <c r="ED159" i="86"/>
  <c r="ED161" i="86"/>
  <c r="ED145" i="86"/>
  <c r="ED136" i="86"/>
  <c r="ED125" i="86"/>
  <c r="ED114" i="86"/>
  <c r="ED104" i="86"/>
  <c r="ED83" i="86"/>
  <c r="ED95" i="86"/>
  <c r="ED48" i="86"/>
  <c r="ED82" i="86"/>
  <c r="ED61" i="86"/>
  <c r="ED53" i="86"/>
  <c r="ED41" i="86"/>
  <c r="ED66" i="86"/>
  <c r="ED28" i="86"/>
  <c r="ED224" i="86"/>
  <c r="ED206" i="86"/>
  <c r="ED195" i="86"/>
  <c r="ED186" i="86"/>
  <c r="ED184" i="86"/>
  <c r="ED152" i="86"/>
  <c r="ED160" i="86"/>
  <c r="ED139" i="86"/>
  <c r="ED134" i="86"/>
  <c r="ED122" i="86"/>
  <c r="ED112" i="86"/>
  <c r="ED96" i="86"/>
  <c r="ED102" i="86"/>
  <c r="ED81" i="86"/>
  <c r="ED46" i="86"/>
  <c r="ED74" i="86"/>
  <c r="ED59" i="86"/>
  <c r="ED51" i="86"/>
  <c r="ED38" i="86"/>
  <c r="ED29" i="86"/>
  <c r="EL224" i="86"/>
  <c r="EL218" i="86"/>
  <c r="EL215" i="86"/>
  <c r="EL212" i="86"/>
  <c r="EL208" i="86"/>
  <c r="EL205" i="86"/>
  <c r="EL201" i="86"/>
  <c r="EL198" i="86"/>
  <c r="EL191" i="86"/>
  <c r="EL187" i="86"/>
  <c r="EL183" i="86"/>
  <c r="EL179" i="86"/>
  <c r="EL175" i="86"/>
  <c r="EL172" i="86"/>
  <c r="EL163" i="86"/>
  <c r="EL166" i="86"/>
  <c r="EL169" i="86"/>
  <c r="EL152" i="86"/>
  <c r="EL150" i="86"/>
  <c r="EL156" i="86"/>
  <c r="EL141" i="86"/>
  <c r="EL157" i="86"/>
  <c r="EL137" i="86"/>
  <c r="EL133" i="86"/>
  <c r="EL128" i="86"/>
  <c r="EL124" i="86"/>
  <c r="EL120" i="86"/>
  <c r="EL116" i="86"/>
  <c r="EL132" i="86"/>
  <c r="EL109" i="86"/>
  <c r="EL105" i="86"/>
  <c r="EL91" i="86"/>
  <c r="EL86" i="86"/>
  <c r="EL103" i="86"/>
  <c r="EL100" i="86"/>
  <c r="EL101" i="86"/>
  <c r="EL75" i="86"/>
  <c r="EL49" i="86"/>
  <c r="EL45" i="86"/>
  <c r="EL40" i="86"/>
  <c r="EL72" i="86"/>
  <c r="EL62" i="86"/>
  <c r="EL58" i="86"/>
  <c r="EL54" i="86"/>
  <c r="EL50" i="86"/>
  <c r="EL67" i="86"/>
  <c r="EL78" i="86"/>
  <c r="EL222" i="86"/>
  <c r="EL220" i="86"/>
  <c r="EL214" i="86"/>
  <c r="EL211" i="86"/>
  <c r="EL225" i="86"/>
  <c r="EL204" i="86"/>
  <c r="EL200" i="86"/>
  <c r="EL194" i="86"/>
  <c r="EL190" i="86"/>
  <c r="EL186" i="86"/>
  <c r="EL182" i="86"/>
  <c r="EL178" i="86"/>
  <c r="EL195" i="86"/>
  <c r="EL171" i="86"/>
  <c r="EL159" i="86"/>
  <c r="EL162" i="86"/>
  <c r="EL165" i="86"/>
  <c r="EL151" i="86"/>
  <c r="EL146" i="86"/>
  <c r="EL149" i="86"/>
  <c r="EL147" i="86"/>
  <c r="EL143" i="86"/>
  <c r="EL136" i="86"/>
  <c r="EL131" i="86"/>
  <c r="EL127" i="86"/>
  <c r="EL123" i="86"/>
  <c r="EL119" i="86"/>
  <c r="EL115" i="86"/>
  <c r="EL111" i="86"/>
  <c r="EL108" i="86"/>
  <c r="EL102" i="86"/>
  <c r="EL89" i="86"/>
  <c r="EL85" i="86"/>
  <c r="EL99" i="86"/>
  <c r="EL96" i="86"/>
  <c r="EL97" i="86"/>
  <c r="EL71" i="86"/>
  <c r="EL48" i="86"/>
  <c r="EL44" i="86"/>
  <c r="EL37" i="86"/>
  <c r="EL68" i="86"/>
  <c r="EL61" i="86"/>
  <c r="EL57" i="86"/>
  <c r="EL53" i="86"/>
  <c r="EL81" i="86"/>
  <c r="EL41" i="86"/>
  <c r="EL74" i="86"/>
  <c r="EL221" i="86"/>
  <c r="EL217" i="86"/>
  <c r="EL219" i="86"/>
  <c r="EL210" i="86"/>
  <c r="EL207" i="86"/>
  <c r="EL203" i="86"/>
  <c r="EL196" i="86"/>
  <c r="EL193" i="86"/>
  <c r="EL189" i="86"/>
  <c r="EL184" i="86"/>
  <c r="EL181" i="86"/>
  <c r="EL177" i="86"/>
  <c r="EL174" i="86"/>
  <c r="EL185" i="86"/>
  <c r="EL155" i="86"/>
  <c r="EL158" i="86"/>
  <c r="EL161" i="86"/>
  <c r="EL164" i="86"/>
  <c r="EL142" i="86"/>
  <c r="EL145" i="86"/>
  <c r="EL148" i="86"/>
  <c r="EL140" i="86"/>
  <c r="EL135" i="86"/>
  <c r="EL130" i="86"/>
  <c r="EL126" i="86"/>
  <c r="EL122" i="86"/>
  <c r="EL118" i="86"/>
  <c r="EL114" i="86"/>
  <c r="EL112" i="86"/>
  <c r="DO30" i="86"/>
  <c r="EL228" i="86"/>
  <c r="BL201" i="86"/>
  <c r="AF201" i="86" s="1"/>
  <c r="AV201" i="86" s="1"/>
  <c r="BL205" i="86"/>
  <c r="AF205" i="86" s="1"/>
  <c r="AV205" i="86" s="1"/>
  <c r="BL202" i="86"/>
  <c r="AF202" i="86" s="1"/>
  <c r="AV202" i="86" s="1"/>
  <c r="BL206" i="86"/>
  <c r="AF206" i="86" s="1"/>
  <c r="AV206" i="86" s="1"/>
  <c r="BL203" i="86"/>
  <c r="AF203" i="86" s="1"/>
  <c r="AV203" i="86" s="1"/>
  <c r="BL207" i="86"/>
  <c r="AF207" i="86" s="1"/>
  <c r="AV207" i="86" s="1"/>
  <c r="BL204" i="86"/>
  <c r="AF204" i="86" s="1"/>
  <c r="AV204" i="86" s="1"/>
  <c r="DS219" i="86"/>
  <c r="FB189" i="86"/>
  <c r="FA181" i="86"/>
  <c r="DN112" i="86"/>
  <c r="FB120" i="86"/>
  <c r="FA74" i="86"/>
  <c r="DN149" i="86"/>
  <c r="FA91" i="86"/>
  <c r="DW164" i="86"/>
  <c r="EU222" i="86"/>
  <c r="EJ190" i="86"/>
  <c r="EU35" i="86"/>
  <c r="EU33" i="86"/>
  <c r="EU72" i="86"/>
  <c r="EU37" i="86"/>
  <c r="EU75" i="86"/>
  <c r="EU52" i="86"/>
  <c r="EU56" i="86"/>
  <c r="EU60" i="86"/>
  <c r="EU64" i="86"/>
  <c r="EU78" i="86"/>
  <c r="EU43" i="86"/>
  <c r="EU47" i="86"/>
  <c r="EU69" i="86"/>
  <c r="EU92" i="86"/>
  <c r="EU91" i="86"/>
  <c r="EU102" i="86"/>
  <c r="EU84" i="86"/>
  <c r="EU88" i="86"/>
  <c r="EU100" i="86"/>
  <c r="EU107" i="86"/>
  <c r="EU111" i="86"/>
  <c r="EU114" i="86"/>
  <c r="EU118" i="86"/>
  <c r="EU122" i="86"/>
  <c r="EU126" i="86"/>
  <c r="EU130" i="86"/>
  <c r="EU134" i="86"/>
  <c r="EU147" i="86"/>
  <c r="EU140" i="86"/>
  <c r="EU145" i="86"/>
  <c r="EU146" i="86"/>
  <c r="EU151" i="86"/>
  <c r="EU165" i="86"/>
  <c r="EU162" i="86"/>
  <c r="EU155" i="86"/>
  <c r="EU171" i="86"/>
  <c r="EU185" i="86"/>
  <c r="EU177" i="86"/>
  <c r="EU190" i="86"/>
  <c r="EU205" i="86"/>
  <c r="DS46" i="86"/>
  <c r="DS62" i="86"/>
  <c r="DS69" i="86"/>
  <c r="DS85" i="86"/>
  <c r="DS102" i="86"/>
  <c r="DS118" i="86"/>
  <c r="DS134" i="86"/>
  <c r="DS149" i="86"/>
  <c r="DS166" i="86"/>
  <c r="DS182" i="86"/>
  <c r="DS196" i="86"/>
  <c r="DW43" i="86"/>
  <c r="EJ38" i="86"/>
  <c r="EJ127" i="86"/>
  <c r="DW217" i="86"/>
  <c r="DW200" i="86"/>
  <c r="DW184" i="86"/>
  <c r="DW168" i="86"/>
  <c r="DW174" i="86"/>
  <c r="DW137" i="86"/>
  <c r="DW121" i="86"/>
  <c r="DW105" i="86"/>
  <c r="DW88" i="86"/>
  <c r="DW72" i="86"/>
  <c r="DW63" i="86"/>
  <c r="DW47" i="86"/>
  <c r="DW221" i="86"/>
  <c r="DW204" i="86"/>
  <c r="DW188" i="86"/>
  <c r="DW172" i="86"/>
  <c r="DW156" i="86"/>
  <c r="DW141" i="86"/>
  <c r="DW125" i="86"/>
  <c r="DW109" i="86"/>
  <c r="DW93" i="86"/>
  <c r="DW76" i="86"/>
  <c r="DW35" i="86"/>
  <c r="DW51" i="86"/>
  <c r="DW29" i="86"/>
  <c r="DW210" i="86"/>
  <c r="DW181" i="86"/>
  <c r="DW149" i="86"/>
  <c r="DW117" i="86"/>
  <c r="DW84" i="86"/>
  <c r="DW59" i="86"/>
  <c r="DW205" i="86"/>
  <c r="DW177" i="86"/>
  <c r="DW145" i="86"/>
  <c r="DW113" i="86"/>
  <c r="DW80" i="86"/>
  <c r="DW55" i="86"/>
  <c r="DW225" i="86"/>
  <c r="DW192" i="86"/>
  <c r="DW160" i="86"/>
  <c r="DW129" i="86"/>
  <c r="DW97" i="86"/>
  <c r="DW64" i="86"/>
  <c r="DW39" i="86"/>
  <c r="DS226" i="86"/>
  <c r="DS222" i="86"/>
  <c r="DS217" i="86"/>
  <c r="DS214" i="86"/>
  <c r="DS210" i="86"/>
  <c r="DS228" i="86"/>
  <c r="DS223" i="86"/>
  <c r="DS218" i="86"/>
  <c r="DS216" i="86"/>
  <c r="DS211" i="86"/>
  <c r="DS224" i="86"/>
  <c r="DS215" i="86"/>
  <c r="DS209" i="86"/>
  <c r="DS202" i="86"/>
  <c r="DS198" i="86"/>
  <c r="DS194" i="86"/>
  <c r="DS191" i="86"/>
  <c r="DS187" i="86"/>
  <c r="DS204" i="86"/>
  <c r="DS180" i="86"/>
  <c r="DS176" i="86"/>
  <c r="DS172" i="86"/>
  <c r="DS168" i="86"/>
  <c r="DS164" i="86"/>
  <c r="DS160" i="86"/>
  <c r="DS156" i="86"/>
  <c r="DS151" i="86"/>
  <c r="DS147" i="86"/>
  <c r="DS143" i="86"/>
  <c r="DS138" i="86"/>
  <c r="DS136" i="86"/>
  <c r="DS132" i="86"/>
  <c r="DS128" i="86"/>
  <c r="DS124" i="86"/>
  <c r="DS120" i="86"/>
  <c r="DS116" i="86"/>
  <c r="DS112" i="86"/>
  <c r="DS108" i="86"/>
  <c r="DS104" i="86"/>
  <c r="DS100" i="86"/>
  <c r="DS96" i="86"/>
  <c r="DS90" i="86"/>
  <c r="DS87" i="86"/>
  <c r="DS83" i="86"/>
  <c r="DS79" i="86"/>
  <c r="DS75" i="86"/>
  <c r="DS71" i="86"/>
  <c r="DS67" i="86"/>
  <c r="DS93" i="86"/>
  <c r="DS33" i="86"/>
  <c r="DS28" i="86"/>
  <c r="DS60" i="86"/>
  <c r="DS56" i="86"/>
  <c r="DS52" i="86"/>
  <c r="DS48" i="86"/>
  <c r="DS44" i="86"/>
  <c r="DS40" i="86"/>
  <c r="DS30" i="86"/>
  <c r="DS220" i="86"/>
  <c r="DS213" i="86"/>
  <c r="DS207" i="86"/>
  <c r="DS201" i="86"/>
  <c r="DS197" i="86"/>
  <c r="DS205" i="86"/>
  <c r="DS190" i="86"/>
  <c r="DS186" i="86"/>
  <c r="DS183" i="86"/>
  <c r="DS179" i="86"/>
  <c r="DS175" i="86"/>
  <c r="DS171" i="86"/>
  <c r="DS167" i="86"/>
  <c r="DS163" i="86"/>
  <c r="DS159" i="86"/>
  <c r="DS155" i="86"/>
  <c r="DS150" i="86"/>
  <c r="DS146" i="86"/>
  <c r="DS142" i="86"/>
  <c r="DS152" i="86"/>
  <c r="DS135" i="86"/>
  <c r="DS131" i="86"/>
  <c r="DS127" i="86"/>
  <c r="DS123" i="86"/>
  <c r="DS119" i="86"/>
  <c r="DS115" i="86"/>
  <c r="DS111" i="86"/>
  <c r="DS107" i="86"/>
  <c r="DS103" i="86"/>
  <c r="DS99" i="86"/>
  <c r="DS95" i="86"/>
  <c r="DS91" i="86"/>
  <c r="DS86" i="86"/>
  <c r="DS82" i="86"/>
  <c r="DS78" i="86"/>
  <c r="DS74" i="86"/>
  <c r="DS70" i="86"/>
  <c r="DS66" i="86"/>
  <c r="DS38" i="86"/>
  <c r="DS32" i="86"/>
  <c r="DS63" i="86"/>
  <c r="DS59" i="86"/>
  <c r="DS55" i="86"/>
  <c r="DS51" i="86"/>
  <c r="DS47" i="86"/>
  <c r="DS43" i="86"/>
  <c r="DS39" i="86"/>
  <c r="DS225" i="86"/>
  <c r="DS221" i="86"/>
  <c r="DS208" i="86"/>
  <c r="DS203" i="86"/>
  <c r="DS199" i="86"/>
  <c r="DS195" i="86"/>
  <c r="DS192" i="86"/>
  <c r="DS188" i="86"/>
  <c r="DS184" i="86"/>
  <c r="DS181" i="86"/>
  <c r="DS177" i="86"/>
  <c r="DS173" i="86"/>
  <c r="DS169" i="86"/>
  <c r="DS165" i="86"/>
  <c r="DS161" i="86"/>
  <c r="DS157" i="86"/>
  <c r="DS153" i="86"/>
  <c r="DS148" i="86"/>
  <c r="DS144" i="86"/>
  <c r="DS141" i="86"/>
  <c r="DS137" i="86"/>
  <c r="DS133" i="86"/>
  <c r="DS129" i="86"/>
  <c r="DS125" i="86"/>
  <c r="DS121" i="86"/>
  <c r="DS117" i="86"/>
  <c r="DS113" i="86"/>
  <c r="DS109" i="86"/>
  <c r="DS105" i="86"/>
  <c r="DS101" i="86"/>
  <c r="DS97" i="86"/>
  <c r="DS92" i="86"/>
  <c r="DS88" i="86"/>
  <c r="DS84" i="86"/>
  <c r="DS80" i="86"/>
  <c r="DS76" i="86"/>
  <c r="DS72" i="86"/>
  <c r="DS68" i="86"/>
  <c r="DS64" i="86"/>
  <c r="DS34" i="86"/>
  <c r="DS29" i="86"/>
  <c r="DS61" i="86"/>
  <c r="DS57" i="86"/>
  <c r="DS53" i="86"/>
  <c r="DS49" i="86"/>
  <c r="DS45" i="86"/>
  <c r="DS41" i="86"/>
  <c r="DS36" i="86"/>
  <c r="FB224" i="86"/>
  <c r="FB208" i="86"/>
  <c r="FB186" i="86"/>
  <c r="FB175" i="86"/>
  <c r="FB159" i="86"/>
  <c r="FB144" i="86"/>
  <c r="FB128" i="86"/>
  <c r="FB109" i="86"/>
  <c r="FB93" i="86"/>
  <c r="FB79" i="86"/>
  <c r="FB90" i="86"/>
  <c r="FB48" i="86"/>
  <c r="FB32" i="86"/>
  <c r="FB228" i="86"/>
  <c r="FB212" i="86"/>
  <c r="FB196" i="86"/>
  <c r="FB179" i="86"/>
  <c r="FB163" i="86"/>
  <c r="FB148" i="86"/>
  <c r="FB132" i="86"/>
  <c r="FB116" i="86"/>
  <c r="FB97" i="86"/>
  <c r="FB83" i="86"/>
  <c r="FB67" i="86"/>
  <c r="FB52" i="86"/>
  <c r="FB36" i="86"/>
  <c r="FB200" i="86"/>
  <c r="FB167" i="86"/>
  <c r="FB136" i="86"/>
  <c r="FB101" i="86"/>
  <c r="FB71" i="86"/>
  <c r="FB40" i="86"/>
  <c r="FB218" i="86"/>
  <c r="FB184" i="86"/>
  <c r="FB155" i="86"/>
  <c r="FB124" i="86"/>
  <c r="FB112" i="86"/>
  <c r="FB60" i="86"/>
  <c r="FB28" i="86"/>
  <c r="FB204" i="86"/>
  <c r="FB171" i="86"/>
  <c r="FB140" i="86"/>
  <c r="FB105" i="86"/>
  <c r="FB75" i="86"/>
  <c r="FB44" i="86"/>
  <c r="EU225" i="86"/>
  <c r="EU224" i="86"/>
  <c r="EU215" i="86"/>
  <c r="EU211" i="86"/>
  <c r="EU207" i="86"/>
  <c r="EU203" i="86"/>
  <c r="EU194" i="86"/>
  <c r="EU202" i="86"/>
  <c r="EU192" i="86"/>
  <c r="EU188" i="86"/>
  <c r="EU183" i="86"/>
  <c r="EU179" i="86"/>
  <c r="EU228" i="86"/>
  <c r="EU223" i="86"/>
  <c r="EU219" i="86"/>
  <c r="EU214" i="86"/>
  <c r="EU210" i="86"/>
  <c r="EU206" i="86"/>
  <c r="EU213" i="86"/>
  <c r="EU193" i="86"/>
  <c r="EU201" i="86"/>
  <c r="EU191" i="86"/>
  <c r="EU187" i="86"/>
  <c r="EU182" i="86"/>
  <c r="EU227" i="86"/>
  <c r="EU221" i="86"/>
  <c r="EU217" i="86"/>
  <c r="EU220" i="86"/>
  <c r="EU208" i="86"/>
  <c r="EU204" i="86"/>
  <c r="EU198" i="86"/>
  <c r="EU195" i="86"/>
  <c r="EU196" i="86"/>
  <c r="EU189" i="86"/>
  <c r="EU197" i="86"/>
  <c r="EU180" i="86"/>
  <c r="EJ225" i="86"/>
  <c r="EJ220" i="86"/>
  <c r="EJ215" i="86"/>
  <c r="EJ213" i="86"/>
  <c r="EJ208" i="86"/>
  <c r="EJ203" i="86"/>
  <c r="EJ199" i="86"/>
  <c r="EJ195" i="86"/>
  <c r="EJ192" i="86"/>
  <c r="EJ188" i="86"/>
  <c r="EJ184" i="86"/>
  <c r="EJ181" i="86"/>
  <c r="EJ177" i="86"/>
  <c r="EJ173" i="86"/>
  <c r="EJ169" i="86"/>
  <c r="EJ165" i="86"/>
  <c r="EJ161" i="86"/>
  <c r="EJ157" i="86"/>
  <c r="EJ153" i="86"/>
  <c r="EJ148" i="86"/>
  <c r="EJ144" i="86"/>
  <c r="EJ140" i="86"/>
  <c r="EJ137" i="86"/>
  <c r="EJ133" i="86"/>
  <c r="EJ129" i="86"/>
  <c r="EJ125" i="86"/>
  <c r="EJ121" i="86"/>
  <c r="EJ117" i="86"/>
  <c r="EJ113" i="86"/>
  <c r="EJ109" i="86"/>
  <c r="EJ105" i="86"/>
  <c r="EJ101" i="86"/>
  <c r="EJ97" i="86"/>
  <c r="EJ92" i="86"/>
  <c r="EJ88" i="86"/>
  <c r="EJ84" i="86"/>
  <c r="EJ80" i="86"/>
  <c r="EJ76" i="86"/>
  <c r="EJ72" i="86"/>
  <c r="EJ68" i="86"/>
  <c r="EJ64" i="86"/>
  <c r="EJ32" i="86"/>
  <c r="EJ61" i="86"/>
  <c r="EJ57" i="86"/>
  <c r="EJ53" i="86"/>
  <c r="EJ49" i="86"/>
  <c r="EJ45" i="86"/>
  <c r="EJ41" i="86"/>
  <c r="EJ36" i="86"/>
  <c r="EJ30" i="86"/>
  <c r="EJ227" i="86"/>
  <c r="EJ224" i="86"/>
  <c r="EJ219" i="86"/>
  <c r="EJ221" i="86"/>
  <c r="EJ212" i="86"/>
  <c r="EJ209" i="86"/>
  <c r="EJ202" i="86"/>
  <c r="EJ198" i="86"/>
  <c r="EJ194" i="86"/>
  <c r="EJ191" i="86"/>
  <c r="EJ187" i="86"/>
  <c r="EJ204" i="86"/>
  <c r="EJ180" i="86"/>
  <c r="EJ176" i="86"/>
  <c r="EJ172" i="86"/>
  <c r="EJ168" i="86"/>
  <c r="EJ164" i="86"/>
  <c r="EJ160" i="86"/>
  <c r="EJ156" i="86"/>
  <c r="EJ151" i="86"/>
  <c r="EJ147" i="86"/>
  <c r="EJ143" i="86"/>
  <c r="EJ141" i="86"/>
  <c r="EJ136" i="86"/>
  <c r="EJ132" i="86"/>
  <c r="EJ128" i="86"/>
  <c r="EJ124" i="86"/>
  <c r="EJ120" i="86"/>
  <c r="EJ116" i="86"/>
  <c r="EJ112" i="86"/>
  <c r="EJ108" i="86"/>
  <c r="EJ104" i="86"/>
  <c r="EJ100" i="86"/>
  <c r="EJ96" i="86"/>
  <c r="EJ90" i="86"/>
  <c r="EJ87" i="86"/>
  <c r="EJ83" i="86"/>
  <c r="EJ79" i="86"/>
  <c r="EJ75" i="86"/>
  <c r="EJ71" i="86"/>
  <c r="EJ67" i="86"/>
  <c r="EJ93" i="86"/>
  <c r="EJ29" i="86"/>
  <c r="EJ60" i="86"/>
  <c r="EJ56" i="86"/>
  <c r="EJ52" i="86"/>
  <c r="EJ48" i="86"/>
  <c r="EJ44" i="86"/>
  <c r="EJ40" i="86"/>
  <c r="EJ35" i="86"/>
  <c r="EJ28" i="86"/>
  <c r="EJ226" i="86"/>
  <c r="EJ222" i="86"/>
  <c r="EJ217" i="86"/>
  <c r="EJ214" i="86"/>
  <c r="EJ210" i="86"/>
  <c r="EJ206" i="86"/>
  <c r="EJ200" i="86"/>
  <c r="EJ196" i="86"/>
  <c r="EJ193" i="86"/>
  <c r="EJ189" i="86"/>
  <c r="EJ185" i="86"/>
  <c r="EJ182" i="86"/>
  <c r="EJ178" i="86"/>
  <c r="EJ174" i="86"/>
  <c r="EJ170" i="86"/>
  <c r="EJ166" i="86"/>
  <c r="EJ162" i="86"/>
  <c r="EJ158" i="86"/>
  <c r="EJ154" i="86"/>
  <c r="EJ149" i="86"/>
  <c r="EJ145" i="86"/>
  <c r="EJ152" i="86"/>
  <c r="EJ139" i="86"/>
  <c r="EJ134" i="86"/>
  <c r="EJ130" i="86"/>
  <c r="EJ126" i="86"/>
  <c r="EJ122" i="86"/>
  <c r="EJ118" i="86"/>
  <c r="EJ114" i="86"/>
  <c r="EJ110" i="86"/>
  <c r="EJ106" i="86"/>
  <c r="EJ102" i="86"/>
  <c r="EJ98" i="86"/>
  <c r="EJ94" i="86"/>
  <c r="EJ89" i="86"/>
  <c r="EJ85" i="86"/>
  <c r="EJ81" i="86"/>
  <c r="EJ77" i="86"/>
  <c r="EJ73" i="86"/>
  <c r="EJ69" i="86"/>
  <c r="EJ65" i="86"/>
  <c r="EJ34" i="86"/>
  <c r="EJ62" i="86"/>
  <c r="EJ58" i="86"/>
  <c r="EJ54" i="86"/>
  <c r="EJ50" i="86"/>
  <c r="EJ46" i="86"/>
  <c r="EJ42" i="86"/>
  <c r="EJ37" i="86"/>
  <c r="EJ31" i="86"/>
  <c r="EJ216" i="86"/>
  <c r="EJ197" i="86"/>
  <c r="EJ183" i="86"/>
  <c r="EJ167" i="86"/>
  <c r="EJ150" i="86"/>
  <c r="EJ135" i="86"/>
  <c r="EJ119" i="86"/>
  <c r="EJ103" i="86"/>
  <c r="EJ86" i="86"/>
  <c r="EJ70" i="86"/>
  <c r="EJ59" i="86"/>
  <c r="EJ43" i="86"/>
  <c r="EJ228" i="86"/>
  <c r="EJ211" i="86"/>
  <c r="EJ205" i="86"/>
  <c r="EJ179" i="86"/>
  <c r="EJ163" i="86"/>
  <c r="EJ146" i="86"/>
  <c r="EJ131" i="86"/>
  <c r="EJ115" i="86"/>
  <c r="EJ99" i="86"/>
  <c r="EJ82" i="86"/>
  <c r="EJ66" i="86"/>
  <c r="EJ55" i="86"/>
  <c r="EJ39" i="86"/>
  <c r="EJ218" i="86"/>
  <c r="EJ201" i="86"/>
  <c r="EJ186" i="86"/>
  <c r="EJ171" i="86"/>
  <c r="EJ155" i="86"/>
  <c r="EJ138" i="86"/>
  <c r="EJ123" i="86"/>
  <c r="EJ107" i="86"/>
  <c r="EJ91" i="86"/>
  <c r="EJ74" i="86"/>
  <c r="EJ63" i="86"/>
  <c r="EJ47" i="86"/>
  <c r="ET29" i="86"/>
  <c r="ET33" i="86"/>
  <c r="ET37" i="86"/>
  <c r="ET41" i="86"/>
  <c r="ET45" i="86"/>
  <c r="ET49" i="86"/>
  <c r="ET53" i="86"/>
  <c r="ET57" i="86"/>
  <c r="ET61" i="86"/>
  <c r="ET64" i="86"/>
  <c r="ET68" i="86"/>
  <c r="ET72" i="86"/>
  <c r="ET76" i="86"/>
  <c r="ET80" i="86"/>
  <c r="ET84" i="86"/>
  <c r="ET88" i="86"/>
  <c r="ET112" i="86"/>
  <c r="ET94" i="86"/>
  <c r="ET98" i="86"/>
  <c r="ET102" i="86"/>
  <c r="ET106" i="86"/>
  <c r="ET110" i="86"/>
  <c r="ET117" i="86"/>
  <c r="ET121" i="86"/>
  <c r="ET125" i="86"/>
  <c r="ET129" i="86"/>
  <c r="ET133" i="86"/>
  <c r="ET137" i="86"/>
  <c r="ET140" i="86"/>
  <c r="ET144" i="86"/>
  <c r="ET148" i="86"/>
  <c r="ET152" i="86"/>
  <c r="ET156" i="86"/>
  <c r="ET160" i="86"/>
  <c r="ET164" i="86"/>
  <c r="ET168" i="86"/>
  <c r="ET172" i="86"/>
  <c r="ET174" i="86"/>
  <c r="ET178" i="86"/>
  <c r="ET182" i="86"/>
  <c r="ET189" i="86"/>
  <c r="ET193" i="86"/>
  <c r="ET196" i="86"/>
  <c r="ET200" i="86"/>
  <c r="ET205" i="86"/>
  <c r="ET209" i="86"/>
  <c r="ET212" i="86"/>
  <c r="ET217" i="86"/>
  <c r="ET219" i="86"/>
  <c r="EU28" i="86"/>
  <c r="EU34" i="86"/>
  <c r="EU40" i="86"/>
  <c r="EU80" i="86"/>
  <c r="EU67" i="86"/>
  <c r="EU50" i="86"/>
  <c r="EU54" i="86"/>
  <c r="EU58" i="86"/>
  <c r="EU62" i="86"/>
  <c r="EU70" i="86"/>
  <c r="EU38" i="86"/>
  <c r="EU45" i="86"/>
  <c r="EU49" i="86"/>
  <c r="EU77" i="86"/>
  <c r="EU99" i="86"/>
  <c r="EU94" i="86"/>
  <c r="EU101" i="86"/>
  <c r="EU86" i="86"/>
  <c r="EU90" i="86"/>
  <c r="EU105" i="86"/>
  <c r="EU109" i="86"/>
  <c r="EU132" i="86"/>
  <c r="EU116" i="86"/>
  <c r="EU120" i="86"/>
  <c r="EU124" i="86"/>
  <c r="EU128" i="86"/>
  <c r="EU138" i="86"/>
  <c r="EU136" i="86"/>
  <c r="EU153" i="86"/>
  <c r="EU139" i="86"/>
  <c r="EU141" i="86"/>
  <c r="EU157" i="86"/>
  <c r="EU164" i="86"/>
  <c r="EU154" i="86"/>
  <c r="EU170" i="86"/>
  <c r="EU163" i="86"/>
  <c r="EU173" i="86"/>
  <c r="EU175" i="86"/>
  <c r="EU181" i="86"/>
  <c r="EU199" i="86"/>
  <c r="EU216" i="86"/>
  <c r="DS37" i="86"/>
  <c r="DS54" i="86"/>
  <c r="DS35" i="86"/>
  <c r="DS77" i="86"/>
  <c r="DS94" i="86"/>
  <c r="DS110" i="86"/>
  <c r="DS126" i="86"/>
  <c r="DS140" i="86"/>
  <c r="DS158" i="86"/>
  <c r="DS174" i="86"/>
  <c r="DS189" i="86"/>
  <c r="DS206" i="86"/>
  <c r="FB56" i="86"/>
  <c r="FB183" i="86"/>
  <c r="DW101" i="86"/>
  <c r="EJ33" i="86"/>
  <c r="EJ95" i="86"/>
  <c r="EJ159" i="86"/>
  <c r="EJ223" i="86"/>
  <c r="DT225" i="86"/>
  <c r="EU32" i="86"/>
  <c r="EU29" i="86"/>
  <c r="EU66" i="86"/>
  <c r="EU36" i="86"/>
  <c r="EU71" i="86"/>
  <c r="EU51" i="86"/>
  <c r="EU55" i="86"/>
  <c r="EU59" i="86"/>
  <c r="EU63" i="86"/>
  <c r="EU74" i="86"/>
  <c r="EU42" i="86"/>
  <c r="EU46" i="86"/>
  <c r="EU65" i="86"/>
  <c r="EU81" i="86"/>
  <c r="EU103" i="86"/>
  <c r="EU98" i="86"/>
  <c r="EU83" i="86"/>
  <c r="EU87" i="86"/>
  <c r="EU96" i="86"/>
  <c r="EU106" i="86"/>
  <c r="EU110" i="86"/>
  <c r="EU113" i="86"/>
  <c r="EU117" i="86"/>
  <c r="EU121" i="86"/>
  <c r="EU125" i="86"/>
  <c r="EU129" i="86"/>
  <c r="EU133" i="86"/>
  <c r="EU137" i="86"/>
  <c r="EU160" i="86"/>
  <c r="EU148" i="86"/>
  <c r="EU142" i="86"/>
  <c r="EU168" i="86"/>
  <c r="EU161" i="86"/>
  <c r="EU158" i="86"/>
  <c r="EU152" i="86"/>
  <c r="EU167" i="86"/>
  <c r="EU174" i="86"/>
  <c r="EU176" i="86"/>
  <c r="EU186" i="86"/>
  <c r="EU212" i="86"/>
  <c r="EU218" i="86"/>
  <c r="DS42" i="86"/>
  <c r="DS58" i="86"/>
  <c r="DS65" i="86"/>
  <c r="DS81" i="86"/>
  <c r="DS98" i="86"/>
  <c r="DS114" i="86"/>
  <c r="DS130" i="86"/>
  <c r="DS145" i="86"/>
  <c r="DS162" i="86"/>
  <c r="DS178" i="86"/>
  <c r="DS193" i="86"/>
  <c r="DS212" i="86"/>
  <c r="FB87" i="86"/>
  <c r="FB217" i="86"/>
  <c r="DW133" i="86"/>
  <c r="EJ51" i="86"/>
  <c r="EJ111" i="86"/>
  <c r="EJ175" i="86"/>
  <c r="DN158" i="86"/>
  <c r="DN104" i="86"/>
  <c r="DN38" i="86"/>
  <c r="DN186" i="86"/>
  <c r="DN122" i="86"/>
  <c r="DN54" i="86"/>
  <c r="DN137" i="86"/>
  <c r="DN198" i="86"/>
  <c r="ER69" i="86"/>
  <c r="ER35" i="86"/>
  <c r="ER43" i="86"/>
  <c r="ER51" i="86"/>
  <c r="ER59" i="86"/>
  <c r="ER72" i="86"/>
  <c r="ER80" i="86"/>
  <c r="ER88" i="86"/>
  <c r="ER96" i="86"/>
  <c r="ER104" i="86"/>
  <c r="ER113" i="86"/>
  <c r="ER111" i="86"/>
  <c r="ER128" i="86"/>
  <c r="ER135" i="86"/>
  <c r="ER142" i="86"/>
  <c r="ER157" i="86"/>
  <c r="ER154" i="86"/>
  <c r="ER163" i="86"/>
  <c r="ER176" i="86"/>
  <c r="ER184" i="86"/>
  <c r="ER192" i="86"/>
  <c r="ER198" i="86"/>
  <c r="ER204" i="86"/>
  <c r="ER216" i="86"/>
  <c r="ER224" i="86"/>
  <c r="ER29" i="86"/>
  <c r="ER37" i="86"/>
  <c r="ER45" i="86"/>
  <c r="ER53" i="86"/>
  <c r="ER61" i="86"/>
  <c r="ER74" i="86"/>
  <c r="ER82" i="86"/>
  <c r="ER90" i="86"/>
  <c r="ER98" i="86"/>
  <c r="ER106" i="86"/>
  <c r="ER116" i="86"/>
  <c r="ER122" i="86"/>
  <c r="ER130" i="86"/>
  <c r="ER137" i="86"/>
  <c r="ER149" i="86"/>
  <c r="ER165" i="86"/>
  <c r="ER162" i="86"/>
  <c r="ER156" i="86"/>
  <c r="ER178" i="86"/>
  <c r="ER186" i="86"/>
  <c r="ER205" i="86"/>
  <c r="ER200" i="86"/>
  <c r="ER212" i="86"/>
  <c r="ER218" i="86"/>
  <c r="ER226" i="86"/>
  <c r="DL33" i="86"/>
  <c r="DL41" i="86"/>
  <c r="DL49" i="86"/>
  <c r="DL57" i="86"/>
  <c r="DL64" i="86"/>
  <c r="DL72" i="86"/>
  <c r="DL80" i="86"/>
  <c r="DL88" i="86"/>
  <c r="DL94" i="86"/>
  <c r="DL102" i="86"/>
  <c r="DL110" i="86"/>
  <c r="DL121" i="86"/>
  <c r="DL129" i="86"/>
  <c r="DL137" i="86"/>
  <c r="DL144" i="86"/>
  <c r="DL153" i="86"/>
  <c r="DL169" i="86"/>
  <c r="DL186" i="86"/>
  <c r="DL203" i="86"/>
  <c r="DL221" i="86"/>
  <c r="ER67" i="86"/>
  <c r="ER31" i="86"/>
  <c r="ER39" i="86"/>
  <c r="ER47" i="86"/>
  <c r="ER55" i="86"/>
  <c r="ER63" i="86"/>
  <c r="ER76" i="86"/>
  <c r="ER84" i="86"/>
  <c r="ER92" i="86"/>
  <c r="ER100" i="86"/>
  <c r="ER108" i="86"/>
  <c r="ER118" i="86"/>
  <c r="ER124" i="86"/>
  <c r="ER138" i="86"/>
  <c r="ER144" i="86"/>
  <c r="ER171" i="86"/>
  <c r="ER147" i="86"/>
  <c r="ER170" i="86"/>
  <c r="ER164" i="86"/>
  <c r="ER180" i="86"/>
  <c r="ER188" i="86"/>
  <c r="ER194" i="86"/>
  <c r="ER202" i="86"/>
  <c r="ER209" i="86"/>
  <c r="ER220" i="86"/>
  <c r="ER228" i="86"/>
  <c r="DL35" i="86"/>
  <c r="DL43" i="86"/>
  <c r="DL51" i="86"/>
  <c r="DL59" i="86"/>
  <c r="DL66" i="86"/>
  <c r="DL74" i="86"/>
  <c r="DL82" i="86"/>
  <c r="DL90" i="86"/>
  <c r="DL96" i="86"/>
  <c r="DL104" i="86"/>
  <c r="DL115" i="86"/>
  <c r="DL123" i="86"/>
  <c r="DL131" i="86"/>
  <c r="DL138" i="86"/>
  <c r="DL146" i="86"/>
  <c r="DL157" i="86"/>
  <c r="DL173" i="86"/>
  <c r="DL188" i="86"/>
  <c r="DL207" i="86"/>
  <c r="FA44" i="86"/>
  <c r="FA107" i="86"/>
  <c r="FA60" i="86"/>
  <c r="FA123" i="86"/>
  <c r="EQ157" i="86"/>
  <c r="FB227" i="86"/>
  <c r="FB29" i="86"/>
  <c r="FB33" i="86"/>
  <c r="FB37" i="86"/>
  <c r="FB41" i="86"/>
  <c r="FB45" i="86"/>
  <c r="FB49" i="86"/>
  <c r="FB53" i="86"/>
  <c r="FB57" i="86"/>
  <c r="FB61" i="86"/>
  <c r="FB64" i="86"/>
  <c r="FB68" i="86"/>
  <c r="FB72" i="86"/>
  <c r="FB76" i="86"/>
  <c r="FB80" i="86"/>
  <c r="FB84" i="86"/>
  <c r="FB88" i="86"/>
  <c r="FB111" i="86"/>
  <c r="FB94" i="86"/>
  <c r="FB98" i="86"/>
  <c r="FB102" i="86"/>
  <c r="FB106" i="86"/>
  <c r="FB110" i="86"/>
  <c r="FB117" i="86"/>
  <c r="FB121" i="86"/>
  <c r="FB125" i="86"/>
  <c r="FB129" i="86"/>
  <c r="FB133" i="86"/>
  <c r="FB137" i="86"/>
  <c r="FB141" i="86"/>
  <c r="FB145" i="86"/>
  <c r="FB149" i="86"/>
  <c r="FB152" i="86"/>
  <c r="FB156" i="86"/>
  <c r="FB160" i="86"/>
  <c r="FB164" i="86"/>
  <c r="FB168" i="86"/>
  <c r="FB172" i="86"/>
  <c r="FB176" i="86"/>
  <c r="FB180" i="86"/>
  <c r="FB188" i="86"/>
  <c r="FB187" i="86"/>
  <c r="FB190" i="86"/>
  <c r="FB197" i="86"/>
  <c r="FB201" i="86"/>
  <c r="FB205" i="86"/>
  <c r="FB209" i="86"/>
  <c r="FB213" i="86"/>
  <c r="FB222" i="86"/>
  <c r="FB219" i="86"/>
  <c r="FB225" i="86"/>
  <c r="FA31" i="86"/>
  <c r="FA48" i="86"/>
  <c r="FA33" i="86"/>
  <c r="FA78" i="86"/>
  <c r="FA95" i="86"/>
  <c r="FA111" i="86"/>
  <c r="FA127" i="86"/>
  <c r="FA143" i="86"/>
  <c r="FA195" i="86"/>
  <c r="DN66" i="86"/>
  <c r="DN42" i="86"/>
  <c r="DN58" i="86"/>
  <c r="DN78" i="86"/>
  <c r="DN92" i="86"/>
  <c r="DN108" i="86"/>
  <c r="DN126" i="86"/>
  <c r="DN151" i="86"/>
  <c r="DN160" i="86"/>
  <c r="DN184" i="86"/>
  <c r="DN190" i="86"/>
  <c r="DN207" i="86"/>
  <c r="DV165" i="86"/>
  <c r="FB30" i="86"/>
  <c r="FB34" i="86"/>
  <c r="FB38" i="86"/>
  <c r="FB42" i="86"/>
  <c r="FB46" i="86"/>
  <c r="FB50" i="86"/>
  <c r="FB54" i="86"/>
  <c r="FB58" i="86"/>
  <c r="FB62" i="86"/>
  <c r="FB65" i="86"/>
  <c r="FB69" i="86"/>
  <c r="FB73" i="86"/>
  <c r="FB77" i="86"/>
  <c r="FB81" i="86"/>
  <c r="FB85" i="86"/>
  <c r="FB89" i="86"/>
  <c r="FB113" i="86"/>
  <c r="FB95" i="86"/>
  <c r="FB99" i="86"/>
  <c r="FB103" i="86"/>
  <c r="FB107" i="86"/>
  <c r="FB114" i="86"/>
  <c r="FB118" i="86"/>
  <c r="FB122" i="86"/>
  <c r="FB126" i="86"/>
  <c r="FB130" i="86"/>
  <c r="FB134" i="86"/>
  <c r="FB138" i="86"/>
  <c r="FB142" i="86"/>
  <c r="FB146" i="86"/>
  <c r="FB150" i="86"/>
  <c r="FB153" i="86"/>
  <c r="FB157" i="86"/>
  <c r="FB161" i="86"/>
  <c r="FB165" i="86"/>
  <c r="FB169" i="86"/>
  <c r="FB173" i="86"/>
  <c r="FB177" i="86"/>
  <c r="FB181" i="86"/>
  <c r="FB192" i="86"/>
  <c r="FB191" i="86"/>
  <c r="FB194" i="86"/>
  <c r="FB198" i="86"/>
  <c r="FB202" i="86"/>
  <c r="FB206" i="86"/>
  <c r="FB210" i="86"/>
  <c r="FB214" i="86"/>
  <c r="FB216" i="86"/>
  <c r="FB220" i="86"/>
  <c r="FB226" i="86"/>
  <c r="FA36" i="86"/>
  <c r="FA52" i="86"/>
  <c r="FA66" i="86"/>
  <c r="FA82" i="86"/>
  <c r="FA99" i="86"/>
  <c r="FA115" i="86"/>
  <c r="FA131" i="86"/>
  <c r="FA151" i="86"/>
  <c r="FA213" i="86"/>
  <c r="DN30" i="86"/>
  <c r="DN46" i="86"/>
  <c r="DN62" i="86"/>
  <c r="DN82" i="86"/>
  <c r="DN96" i="86"/>
  <c r="DN115" i="86"/>
  <c r="DN130" i="86"/>
  <c r="DN140" i="86"/>
  <c r="DN172" i="86"/>
  <c r="DN177" i="86"/>
  <c r="DN194" i="86"/>
  <c r="DN223" i="86"/>
  <c r="FB31" i="86"/>
  <c r="FB35" i="86"/>
  <c r="FB39" i="86"/>
  <c r="FB43" i="86"/>
  <c r="FB47" i="86"/>
  <c r="FB51" i="86"/>
  <c r="FB55" i="86"/>
  <c r="FB59" i="86"/>
  <c r="FB63" i="86"/>
  <c r="FB66" i="86"/>
  <c r="FB70" i="86"/>
  <c r="FB74" i="86"/>
  <c r="FB78" i="86"/>
  <c r="FB82" i="86"/>
  <c r="FB86" i="86"/>
  <c r="FB91" i="86"/>
  <c r="FB92" i="86"/>
  <c r="FB96" i="86"/>
  <c r="FB100" i="86"/>
  <c r="FB104" i="86"/>
  <c r="FB108" i="86"/>
  <c r="FB115" i="86"/>
  <c r="FB119" i="86"/>
  <c r="FB123" i="86"/>
  <c r="FB127" i="86"/>
  <c r="FB131" i="86"/>
  <c r="FB135" i="86"/>
  <c r="FB139" i="86"/>
  <c r="FB143" i="86"/>
  <c r="FB147" i="86"/>
  <c r="FB151" i="86"/>
  <c r="FB154" i="86"/>
  <c r="FB158" i="86"/>
  <c r="FB162" i="86"/>
  <c r="FB166" i="86"/>
  <c r="FB170" i="86"/>
  <c r="FB174" i="86"/>
  <c r="FB178" i="86"/>
  <c r="FB182" i="86"/>
  <c r="FB193" i="86"/>
  <c r="FB185" i="86"/>
  <c r="FB195" i="86"/>
  <c r="FB199" i="86"/>
  <c r="FB203" i="86"/>
  <c r="FB207" i="86"/>
  <c r="FB211" i="86"/>
  <c r="FB215" i="86"/>
  <c r="FB221" i="86"/>
  <c r="FB223" i="86"/>
  <c r="FA40" i="86"/>
  <c r="FA56" i="86"/>
  <c r="FA70" i="86"/>
  <c r="FA86" i="86"/>
  <c r="FA103" i="86"/>
  <c r="FA119" i="86"/>
  <c r="FA135" i="86"/>
  <c r="DN34" i="86"/>
  <c r="DN50" i="86"/>
  <c r="DN70" i="86"/>
  <c r="DN86" i="86"/>
  <c r="DN100" i="86"/>
  <c r="DN119" i="86"/>
  <c r="DN133" i="86"/>
  <c r="DN144" i="86"/>
  <c r="DN165" i="86"/>
  <c r="DN181" i="86"/>
  <c r="DO213" i="86"/>
  <c r="DO198" i="86"/>
  <c r="DO183" i="86"/>
  <c r="DO166" i="86"/>
  <c r="DO150" i="86"/>
  <c r="DO136" i="86"/>
  <c r="DO119" i="86"/>
  <c r="DO103" i="86"/>
  <c r="DO86" i="86"/>
  <c r="DO70" i="86"/>
  <c r="DO61" i="86"/>
  <c r="DO45" i="86"/>
  <c r="DO228" i="86"/>
  <c r="DO211" i="86"/>
  <c r="DO194" i="86"/>
  <c r="DO179" i="86"/>
  <c r="DO162" i="86"/>
  <c r="DO146" i="86"/>
  <c r="DO131" i="86"/>
  <c r="DO115" i="86"/>
  <c r="DO99" i="86"/>
  <c r="DO82" i="86"/>
  <c r="DO66" i="86"/>
  <c r="DO57" i="86"/>
  <c r="DO41" i="86"/>
  <c r="DO223" i="86"/>
  <c r="DO209" i="86"/>
  <c r="DO190" i="86"/>
  <c r="DO175" i="86"/>
  <c r="DO158" i="86"/>
  <c r="DO142" i="86"/>
  <c r="DO127" i="86"/>
  <c r="DO111" i="86"/>
  <c r="DO95" i="86"/>
  <c r="DO78" i="86"/>
  <c r="DO38" i="86"/>
  <c r="DO53" i="86"/>
  <c r="DO33" i="86"/>
  <c r="DO170" i="86"/>
  <c r="DO107" i="86"/>
  <c r="DO49" i="86"/>
  <c r="DO219" i="86"/>
  <c r="DO154" i="86"/>
  <c r="DO92" i="86"/>
  <c r="DO202" i="86"/>
  <c r="DO140" i="86"/>
  <c r="DO74" i="86"/>
  <c r="FA227" i="86"/>
  <c r="FA224" i="86"/>
  <c r="FA219" i="86"/>
  <c r="FA221" i="86"/>
  <c r="FA212" i="86"/>
  <c r="FA209" i="86"/>
  <c r="FA202" i="86"/>
  <c r="FA198" i="86"/>
  <c r="FA194" i="86"/>
  <c r="FA191" i="86"/>
  <c r="FA187" i="86"/>
  <c r="FA204" i="86"/>
  <c r="FA180" i="86"/>
  <c r="FA176" i="86"/>
  <c r="FA172" i="86"/>
  <c r="FA168" i="86"/>
  <c r="FA164" i="86"/>
  <c r="FA160" i="86"/>
  <c r="FA156" i="86"/>
  <c r="FA228" i="86"/>
  <c r="FA223" i="86"/>
  <c r="FA218" i="86"/>
  <c r="FA215" i="86"/>
  <c r="FA211" i="86"/>
  <c r="FA207" i="86"/>
  <c r="FA201" i="86"/>
  <c r="FA197" i="86"/>
  <c r="FA205" i="86"/>
  <c r="FA190" i="86"/>
  <c r="FA186" i="86"/>
  <c r="FA183" i="86"/>
  <c r="FA179" i="86"/>
  <c r="FA175" i="86"/>
  <c r="FA171" i="86"/>
  <c r="FA167" i="86"/>
  <c r="FA163" i="86"/>
  <c r="FA159" i="86"/>
  <c r="FA155" i="86"/>
  <c r="FA150" i="86"/>
  <c r="FA146" i="86"/>
  <c r="FA142" i="86"/>
  <c r="FA226" i="86"/>
  <c r="FA222" i="86"/>
  <c r="FA217" i="86"/>
  <c r="FA214" i="86"/>
  <c r="FA210" i="86"/>
  <c r="FA206" i="86"/>
  <c r="FA200" i="86"/>
  <c r="FA196" i="86"/>
  <c r="FA193" i="86"/>
  <c r="FA189" i="86"/>
  <c r="FA185" i="86"/>
  <c r="FA182" i="86"/>
  <c r="FA178" i="86"/>
  <c r="FA174" i="86"/>
  <c r="FA170" i="86"/>
  <c r="FA166" i="86"/>
  <c r="FA162" i="86"/>
  <c r="FA158" i="86"/>
  <c r="FA154" i="86"/>
  <c r="FA149" i="86"/>
  <c r="FA145" i="86"/>
  <c r="EY222" i="86"/>
  <c r="EY205" i="86"/>
  <c r="EY188" i="86"/>
  <c r="EY172" i="86"/>
  <c r="EY159" i="86"/>
  <c r="EY145" i="86"/>
  <c r="EY125" i="86"/>
  <c r="EY110" i="86"/>
  <c r="EY102" i="86"/>
  <c r="EY67" i="86"/>
  <c r="EY62" i="86"/>
  <c r="EY69" i="86"/>
  <c r="EY32" i="86"/>
  <c r="EY214" i="86"/>
  <c r="EY199" i="86"/>
  <c r="EY194" i="86"/>
  <c r="EY169" i="86"/>
  <c r="EY148" i="86"/>
  <c r="EY139" i="86"/>
  <c r="EY121" i="86"/>
  <c r="EY106" i="86"/>
  <c r="EY90" i="86"/>
  <c r="EY46" i="86"/>
  <c r="EY58" i="86"/>
  <c r="EY77" i="86"/>
  <c r="EY219" i="86"/>
  <c r="EY200" i="86"/>
  <c r="EY181" i="86"/>
  <c r="EY153" i="86"/>
  <c r="EY155" i="86"/>
  <c r="EY134" i="86"/>
  <c r="EY117" i="86"/>
  <c r="EY93" i="86"/>
  <c r="EY104" i="86"/>
  <c r="EY42" i="86"/>
  <c r="EY54" i="86"/>
  <c r="EY40" i="86"/>
  <c r="EY177" i="86"/>
  <c r="EY113" i="86"/>
  <c r="EY50" i="86"/>
  <c r="EY227" i="86"/>
  <c r="EY156" i="86"/>
  <c r="EY86" i="86"/>
  <c r="EY30" i="86"/>
  <c r="EY208" i="86"/>
  <c r="EY138" i="86"/>
  <c r="EY82" i="86"/>
  <c r="DV225" i="86"/>
  <c r="DV223" i="86"/>
  <c r="DV217" i="86"/>
  <c r="DV212" i="86"/>
  <c r="DV214" i="86"/>
  <c r="DV203" i="86"/>
  <c r="BJ203" i="86" s="1"/>
  <c r="AD203" i="86" s="1"/>
  <c r="AT203" i="86" s="1"/>
  <c r="DV199" i="86"/>
  <c r="DV195" i="86"/>
  <c r="DV192" i="86"/>
  <c r="DV188" i="86"/>
  <c r="DV183" i="86"/>
  <c r="DV179" i="86"/>
  <c r="DV175" i="86"/>
  <c r="DV171" i="86"/>
  <c r="DV158" i="86"/>
  <c r="DV161" i="86"/>
  <c r="DV168" i="86"/>
  <c r="DV159" i="86"/>
  <c r="DV155" i="86"/>
  <c r="BJ155" i="86" s="1"/>
  <c r="AD155" i="86" s="1"/>
  <c r="AT155" i="86" s="1"/>
  <c r="DV148" i="86"/>
  <c r="DV146" i="86"/>
  <c r="DV142" i="86"/>
  <c r="DV136" i="86"/>
  <c r="DV132" i="86"/>
  <c r="DV129" i="86"/>
  <c r="DV125" i="86"/>
  <c r="DV121" i="86"/>
  <c r="DV109" i="86"/>
  <c r="BJ109" i="86" s="1"/>
  <c r="AD109" i="86" s="1"/>
  <c r="AT109" i="86" s="1"/>
  <c r="DV105" i="86"/>
  <c r="DV101" i="86"/>
  <c r="BJ101" i="86" s="1"/>
  <c r="AD101" i="86" s="1"/>
  <c r="AT101" i="86" s="1"/>
  <c r="DV97" i="86"/>
  <c r="DV93" i="86"/>
  <c r="DV120" i="86"/>
  <c r="DV116" i="86"/>
  <c r="DV89" i="86"/>
  <c r="DV85" i="86"/>
  <c r="DV81" i="86"/>
  <c r="DV77" i="86"/>
  <c r="DV73" i="86"/>
  <c r="DV68" i="86"/>
  <c r="DV61" i="86"/>
  <c r="DV57" i="86"/>
  <c r="DV53" i="86"/>
  <c r="DV49" i="86"/>
  <c r="DV45" i="86"/>
  <c r="DV41" i="86"/>
  <c r="DV37" i="86"/>
  <c r="DV33" i="86"/>
  <c r="DV29" i="86"/>
  <c r="BJ29" i="86" s="1"/>
  <c r="AD29" i="86" s="1"/>
  <c r="AT29" i="86" s="1"/>
  <c r="DV69" i="86"/>
  <c r="DV228" i="86"/>
  <c r="DV224" i="86"/>
  <c r="DV220" i="86"/>
  <c r="DV216" i="86"/>
  <c r="DV211" i="86"/>
  <c r="DV208" i="86"/>
  <c r="DV202" i="86"/>
  <c r="BJ202" i="86" s="1"/>
  <c r="AD202" i="86" s="1"/>
  <c r="AT202" i="86" s="1"/>
  <c r="DV198" i="86"/>
  <c r="BJ198" i="86" s="1"/>
  <c r="AD198" i="86" s="1"/>
  <c r="AT198" i="86" s="1"/>
  <c r="DV194" i="86"/>
  <c r="DV191" i="86"/>
  <c r="DV187" i="86"/>
  <c r="DV182" i="86"/>
  <c r="DV178" i="86"/>
  <c r="DV174" i="86"/>
  <c r="DV170" i="86"/>
  <c r="DV154" i="86"/>
  <c r="DV157" i="86"/>
  <c r="DV164" i="86"/>
  <c r="DV150" i="86"/>
  <c r="DV149" i="86"/>
  <c r="DV144" i="86"/>
  <c r="DV141" i="86"/>
  <c r="DV143" i="86"/>
  <c r="DV135" i="86"/>
  <c r="DV139" i="86"/>
  <c r="DV128" i="86"/>
  <c r="DV124" i="86"/>
  <c r="DV113" i="86"/>
  <c r="DV108" i="86"/>
  <c r="BJ108" i="86" s="1"/>
  <c r="AD108" i="86" s="1"/>
  <c r="AT108" i="86" s="1"/>
  <c r="DV104" i="86"/>
  <c r="DV100" i="86"/>
  <c r="BJ100" i="86" s="1"/>
  <c r="AD100" i="86" s="1"/>
  <c r="AT100" i="86" s="1"/>
  <c r="DV96" i="86"/>
  <c r="DV92" i="86"/>
  <c r="DV119" i="86"/>
  <c r="DV115" i="86"/>
  <c r="DV88" i="86"/>
  <c r="DV84" i="86"/>
  <c r="DV80" i="86"/>
  <c r="DV76" i="86"/>
  <c r="DV72" i="86"/>
  <c r="DV64" i="86"/>
  <c r="DV60" i="86"/>
  <c r="DV56" i="86"/>
  <c r="DV52" i="86"/>
  <c r="DV48" i="86"/>
  <c r="DV44" i="86"/>
  <c r="DV40" i="86"/>
  <c r="DV36" i="86"/>
  <c r="DV32" i="86"/>
  <c r="DV28" i="86"/>
  <c r="BJ28" i="86" s="1"/>
  <c r="AD28" i="86" s="1"/>
  <c r="AT28" i="86" s="1"/>
  <c r="DV65" i="86"/>
  <c r="DV227" i="86"/>
  <c r="DV222" i="86"/>
  <c r="DV219" i="86"/>
  <c r="DV215" i="86"/>
  <c r="DV210" i="86"/>
  <c r="DV205" i="86"/>
  <c r="DV201" i="86"/>
  <c r="DV197" i="86"/>
  <c r="DV193" i="86"/>
  <c r="DV190" i="86"/>
  <c r="DV186" i="86"/>
  <c r="DV181" i="86"/>
  <c r="DV177" i="86"/>
  <c r="DV206" i="86"/>
  <c r="DV166" i="86"/>
  <c r="DV169" i="86"/>
  <c r="DV153" i="86"/>
  <c r="DV160" i="86"/>
  <c r="DV163" i="86"/>
  <c r="DV145" i="86"/>
  <c r="DV173" i="86"/>
  <c r="DV138" i="86"/>
  <c r="DV140" i="86"/>
  <c r="DV134" i="86"/>
  <c r="DV131" i="86"/>
  <c r="DV127" i="86"/>
  <c r="DV123" i="86"/>
  <c r="DV112" i="86"/>
  <c r="BJ112" i="86" s="1"/>
  <c r="AD112" i="86" s="1"/>
  <c r="AT112" i="86" s="1"/>
  <c r="DV107" i="86"/>
  <c r="DV103" i="86"/>
  <c r="DV99" i="86"/>
  <c r="DV95" i="86"/>
  <c r="BJ95" i="86" s="1"/>
  <c r="AD95" i="86" s="1"/>
  <c r="AT95" i="86" s="1"/>
  <c r="DV91" i="86"/>
  <c r="BJ91" i="86" s="1"/>
  <c r="AD91" i="86" s="1"/>
  <c r="AT91" i="86" s="1"/>
  <c r="DV118" i="86"/>
  <c r="DV114" i="86"/>
  <c r="DV87" i="86"/>
  <c r="DV83" i="86"/>
  <c r="DV79" i="86"/>
  <c r="DV75" i="86"/>
  <c r="DV71" i="86"/>
  <c r="DV63" i="86"/>
  <c r="DV59" i="86"/>
  <c r="DV55" i="86"/>
  <c r="DV51" i="86"/>
  <c r="DV47" i="86"/>
  <c r="DV43" i="86"/>
  <c r="DV39" i="86"/>
  <c r="DV35" i="86"/>
  <c r="DV31" i="86"/>
  <c r="DV67" i="86"/>
  <c r="DV226" i="86"/>
  <c r="DV209" i="86"/>
  <c r="DV207" i="86"/>
  <c r="DV176" i="86"/>
  <c r="DV152" i="86"/>
  <c r="DV147" i="86"/>
  <c r="DV130" i="86"/>
  <c r="DV106" i="86"/>
  <c r="DV90" i="86"/>
  <c r="DV82" i="86"/>
  <c r="DV62" i="86"/>
  <c r="DV46" i="86"/>
  <c r="DV30" i="86"/>
  <c r="DV221" i="86"/>
  <c r="DV204" i="86"/>
  <c r="BJ204" i="86" s="1"/>
  <c r="AD204" i="86" s="1"/>
  <c r="AT204" i="86" s="1"/>
  <c r="DV189" i="86"/>
  <c r="DV172" i="86"/>
  <c r="BJ172" i="86" s="1"/>
  <c r="AD172" i="86" s="1"/>
  <c r="AT172" i="86" s="1"/>
  <c r="DV184" i="86"/>
  <c r="DV151" i="86"/>
  <c r="DV126" i="86"/>
  <c r="DV102" i="86"/>
  <c r="DV117" i="86"/>
  <c r="DV78" i="86"/>
  <c r="DV58" i="86"/>
  <c r="DV42" i="86"/>
  <c r="DV66" i="86"/>
  <c r="DV218" i="86"/>
  <c r="DV200" i="86"/>
  <c r="BJ200" i="86" s="1"/>
  <c r="AD200" i="86" s="1"/>
  <c r="AT200" i="86" s="1"/>
  <c r="DV185" i="86"/>
  <c r="DV162" i="86"/>
  <c r="DV156" i="86"/>
  <c r="DV137" i="86"/>
  <c r="DV122" i="86"/>
  <c r="DV98" i="86"/>
  <c r="DV111" i="86"/>
  <c r="DV74" i="86"/>
  <c r="DV54" i="86"/>
  <c r="DV38" i="86"/>
  <c r="FA28" i="86"/>
  <c r="FA32" i="86"/>
  <c r="FA37" i="86"/>
  <c r="FA41" i="86"/>
  <c r="FA45" i="86"/>
  <c r="FA49" i="86"/>
  <c r="FA53" i="86"/>
  <c r="FA57" i="86"/>
  <c r="FA61" i="86"/>
  <c r="FA93" i="86"/>
  <c r="FA67" i="86"/>
  <c r="FA71" i="86"/>
  <c r="FA75" i="86"/>
  <c r="FA79" i="86"/>
  <c r="FA83" i="86"/>
  <c r="FA87" i="86"/>
  <c r="FA90" i="86"/>
  <c r="FA96" i="86"/>
  <c r="FA100" i="86"/>
  <c r="FA104" i="86"/>
  <c r="FA108" i="86"/>
  <c r="FA112" i="86"/>
  <c r="FA116" i="86"/>
  <c r="FA120" i="86"/>
  <c r="FA124" i="86"/>
  <c r="FA128" i="86"/>
  <c r="FA132" i="86"/>
  <c r="FA136" i="86"/>
  <c r="FA140" i="86"/>
  <c r="FA144" i="86"/>
  <c r="FA153" i="86"/>
  <c r="FA169" i="86"/>
  <c r="FA184" i="86"/>
  <c r="FA199" i="86"/>
  <c r="FA216" i="86"/>
  <c r="DV50" i="86"/>
  <c r="DV110" i="86"/>
  <c r="DV180" i="86"/>
  <c r="EY75" i="86"/>
  <c r="DO123" i="86"/>
  <c r="FA29" i="86"/>
  <c r="FA34" i="86"/>
  <c r="FA38" i="86"/>
  <c r="FA42" i="86"/>
  <c r="FA46" i="86"/>
  <c r="FA50" i="86"/>
  <c r="FA54" i="86"/>
  <c r="FA58" i="86"/>
  <c r="FA62" i="86"/>
  <c r="FA64" i="86"/>
  <c r="FA68" i="86"/>
  <c r="FA72" i="86"/>
  <c r="FA76" i="86"/>
  <c r="FA80" i="86"/>
  <c r="FA84" i="86"/>
  <c r="FA88" i="86"/>
  <c r="FA92" i="86"/>
  <c r="FA97" i="86"/>
  <c r="FA101" i="86"/>
  <c r="FA105" i="86"/>
  <c r="FA109" i="86"/>
  <c r="FA113" i="86"/>
  <c r="FA117" i="86"/>
  <c r="FA121" i="86"/>
  <c r="FA125" i="86"/>
  <c r="FA129" i="86"/>
  <c r="FA133" i="86"/>
  <c r="FA137" i="86"/>
  <c r="FA141" i="86"/>
  <c r="FA147" i="86"/>
  <c r="FA157" i="86"/>
  <c r="FA173" i="86"/>
  <c r="FA188" i="86"/>
  <c r="FA203" i="86"/>
  <c r="FA220" i="86"/>
  <c r="DV70" i="86"/>
  <c r="DV133" i="86"/>
  <c r="BJ133" i="86" s="1"/>
  <c r="AD133" i="86" s="1"/>
  <c r="AT133" i="86" s="1"/>
  <c r="DV196" i="86"/>
  <c r="EY129" i="86"/>
  <c r="DO186" i="86"/>
  <c r="FA30" i="86"/>
  <c r="FA35" i="86"/>
  <c r="FA39" i="86"/>
  <c r="FA43" i="86"/>
  <c r="FA47" i="86"/>
  <c r="FA51" i="86"/>
  <c r="FA55" i="86"/>
  <c r="FA59" i="86"/>
  <c r="FA63" i="86"/>
  <c r="FA65" i="86"/>
  <c r="FA69" i="86"/>
  <c r="FA73" i="86"/>
  <c r="FA77" i="86"/>
  <c r="FA81" i="86"/>
  <c r="FA85" i="86"/>
  <c r="FA89" i="86"/>
  <c r="FA94" i="86"/>
  <c r="FA98" i="86"/>
  <c r="FA102" i="86"/>
  <c r="FA106" i="86"/>
  <c r="FA110" i="86"/>
  <c r="FA114" i="86"/>
  <c r="FA118" i="86"/>
  <c r="FA122" i="86"/>
  <c r="FA126" i="86"/>
  <c r="FA130" i="86"/>
  <c r="FA134" i="86"/>
  <c r="FA139" i="86"/>
  <c r="FA152" i="86"/>
  <c r="FA148" i="86"/>
  <c r="FA161" i="86"/>
  <c r="FA177" i="86"/>
  <c r="FA192" i="86"/>
  <c r="FA208" i="86"/>
  <c r="FA225" i="86"/>
  <c r="DV86" i="86"/>
  <c r="DV167" i="86"/>
  <c r="DV213" i="86"/>
  <c r="EY192" i="86"/>
  <c r="EQ135" i="86"/>
  <c r="EQ78" i="86"/>
  <c r="EQ99" i="86"/>
  <c r="EQ29" i="86"/>
  <c r="EQ199" i="86"/>
  <c r="EQ72" i="86"/>
  <c r="DN226" i="86"/>
  <c r="DN222" i="86"/>
  <c r="DN218" i="86"/>
  <c r="DN211" i="86"/>
  <c r="DN213" i="86"/>
  <c r="DN206" i="86"/>
  <c r="BB206" i="86" s="1"/>
  <c r="V206" i="86" s="1"/>
  <c r="AL206" i="86" s="1"/>
  <c r="DN225" i="86"/>
  <c r="DN221" i="86"/>
  <c r="DN217" i="86"/>
  <c r="DN210" i="86"/>
  <c r="DN212" i="86"/>
  <c r="DN228" i="86"/>
  <c r="DN224" i="86"/>
  <c r="DN220" i="86"/>
  <c r="DN216" i="86"/>
  <c r="DN209" i="86"/>
  <c r="DN208" i="86"/>
  <c r="DN67" i="86"/>
  <c r="DN31" i="86"/>
  <c r="DN35" i="86"/>
  <c r="DN39" i="86"/>
  <c r="DN43" i="86"/>
  <c r="DN47" i="86"/>
  <c r="DN51" i="86"/>
  <c r="DN55" i="86"/>
  <c r="DN59" i="86"/>
  <c r="DN63" i="86"/>
  <c r="DN71" i="86"/>
  <c r="DN75" i="86"/>
  <c r="DN79" i="86"/>
  <c r="DN83" i="86"/>
  <c r="DN87" i="86"/>
  <c r="DN114" i="86"/>
  <c r="DN93" i="86"/>
  <c r="DN97" i="86"/>
  <c r="DN101" i="86"/>
  <c r="DN105" i="86"/>
  <c r="DN109" i="86"/>
  <c r="DN116" i="86"/>
  <c r="DN120" i="86"/>
  <c r="DN123" i="86"/>
  <c r="DN127" i="86"/>
  <c r="DN131" i="86"/>
  <c r="DN134" i="86"/>
  <c r="DN138" i="86"/>
  <c r="DN156" i="86"/>
  <c r="DN142" i="86"/>
  <c r="DN148" i="86"/>
  <c r="DN152" i="86"/>
  <c r="DN164" i="86"/>
  <c r="DN153" i="86"/>
  <c r="DN169" i="86"/>
  <c r="DN162" i="86"/>
  <c r="DN174" i="86"/>
  <c r="DN178" i="86"/>
  <c r="DN182" i="86"/>
  <c r="DN187" i="86"/>
  <c r="DN191" i="86"/>
  <c r="DN195" i="86"/>
  <c r="DN199" i="86"/>
  <c r="DN203" i="86"/>
  <c r="DN214" i="86"/>
  <c r="DN227" i="86"/>
  <c r="DN65" i="86"/>
  <c r="DN28" i="86"/>
  <c r="DN32" i="86"/>
  <c r="DN36" i="86"/>
  <c r="DN40" i="86"/>
  <c r="DN44" i="86"/>
  <c r="DN48" i="86"/>
  <c r="DN52" i="86"/>
  <c r="DN56" i="86"/>
  <c r="DN60" i="86"/>
  <c r="DN64" i="86"/>
  <c r="DN72" i="86"/>
  <c r="DN76" i="86"/>
  <c r="DN80" i="86"/>
  <c r="DN84" i="86"/>
  <c r="DN88" i="86"/>
  <c r="DN90" i="86"/>
  <c r="DN94" i="86"/>
  <c r="DN98" i="86"/>
  <c r="DN102" i="86"/>
  <c r="DN106" i="86"/>
  <c r="DN110" i="86"/>
  <c r="DN117" i="86"/>
  <c r="DN113" i="86"/>
  <c r="DN124" i="86"/>
  <c r="DN128" i="86"/>
  <c r="DN139" i="86"/>
  <c r="DN135" i="86"/>
  <c r="DN146" i="86"/>
  <c r="DN141" i="86"/>
  <c r="DN143" i="86"/>
  <c r="DN163" i="86"/>
  <c r="DN159" i="86"/>
  <c r="DN168" i="86"/>
  <c r="DN157" i="86"/>
  <c r="DN173" i="86"/>
  <c r="DN166" i="86"/>
  <c r="DN175" i="86"/>
  <c r="DN179" i="86"/>
  <c r="DN183" i="86"/>
  <c r="DN188" i="86"/>
  <c r="DN192" i="86"/>
  <c r="DN196" i="86"/>
  <c r="DN200" i="86"/>
  <c r="DN204" i="86"/>
  <c r="BB204" i="86" s="1"/>
  <c r="V204" i="86" s="1"/>
  <c r="AL204" i="86" s="1"/>
  <c r="DN215" i="86"/>
  <c r="DN69" i="86"/>
  <c r="DN29" i="86"/>
  <c r="DN33" i="86"/>
  <c r="DN37" i="86"/>
  <c r="DN41" i="86"/>
  <c r="DN45" i="86"/>
  <c r="DN49" i="86"/>
  <c r="DN53" i="86"/>
  <c r="DN57" i="86"/>
  <c r="DN61" i="86"/>
  <c r="DN68" i="86"/>
  <c r="DN73" i="86"/>
  <c r="DN77" i="86"/>
  <c r="DN81" i="86"/>
  <c r="DN85" i="86"/>
  <c r="DN89" i="86"/>
  <c r="DN91" i="86"/>
  <c r="DN95" i="86"/>
  <c r="DN99" i="86"/>
  <c r="DN103" i="86"/>
  <c r="DN107" i="86"/>
  <c r="DN111" i="86"/>
  <c r="DN118" i="86"/>
  <c r="DN121" i="86"/>
  <c r="DN125" i="86"/>
  <c r="DN129" i="86"/>
  <c r="DN132" i="86"/>
  <c r="DN136" i="86"/>
  <c r="DN147" i="86"/>
  <c r="DN155" i="86"/>
  <c r="DN167" i="86"/>
  <c r="DN145" i="86"/>
  <c r="DN150" i="86"/>
  <c r="DN171" i="86"/>
  <c r="DN161" i="86"/>
  <c r="DN154" i="86"/>
  <c r="DN170" i="86"/>
  <c r="DN176" i="86"/>
  <c r="DN180" i="86"/>
  <c r="DN185" i="86"/>
  <c r="DN189" i="86"/>
  <c r="DN193" i="86"/>
  <c r="DN197" i="86"/>
  <c r="DN201" i="86"/>
  <c r="DN205" i="86"/>
  <c r="DN219" i="86"/>
  <c r="EQ66" i="86"/>
  <c r="DW227" i="86"/>
  <c r="EY225" i="86"/>
  <c r="EQ227" i="86"/>
  <c r="EQ222" i="86"/>
  <c r="EQ216" i="86"/>
  <c r="EQ217" i="86"/>
  <c r="EQ208" i="86"/>
  <c r="EQ206" i="86"/>
  <c r="EQ197" i="86"/>
  <c r="EQ195" i="86"/>
  <c r="EQ189" i="86"/>
  <c r="EQ193" i="86"/>
  <c r="EQ184" i="86"/>
  <c r="EQ180" i="86"/>
  <c r="EQ176" i="86"/>
  <c r="EQ172" i="86"/>
  <c r="EQ169" i="86"/>
  <c r="EQ153" i="86"/>
  <c r="EQ156" i="86"/>
  <c r="EQ155" i="86"/>
  <c r="EQ144" i="86"/>
  <c r="EQ143" i="86"/>
  <c r="EQ140" i="86"/>
  <c r="EQ141" i="86"/>
  <c r="EQ139" i="86"/>
  <c r="EQ134" i="86"/>
  <c r="EQ129" i="86"/>
  <c r="EQ125" i="86"/>
  <c r="EQ121" i="86"/>
  <c r="EQ117" i="86"/>
  <c r="EQ113" i="86"/>
  <c r="EQ110" i="86"/>
  <c r="EQ106" i="86"/>
  <c r="EQ95" i="86"/>
  <c r="EQ87" i="86"/>
  <c r="EQ83" i="86"/>
  <c r="EQ224" i="86"/>
  <c r="EQ221" i="86"/>
  <c r="EQ215" i="86"/>
  <c r="EQ211" i="86"/>
  <c r="EQ213" i="86"/>
  <c r="EQ205" i="86"/>
  <c r="EQ198" i="86"/>
  <c r="EQ192" i="86"/>
  <c r="EQ188" i="86"/>
  <c r="EQ202" i="86"/>
  <c r="EQ183" i="86"/>
  <c r="EQ179" i="86"/>
  <c r="EQ175" i="86"/>
  <c r="EQ171" i="86"/>
  <c r="EQ165" i="86"/>
  <c r="EQ168" i="86"/>
  <c r="EQ167" i="86"/>
  <c r="EQ149" i="86"/>
  <c r="EQ162" i="86"/>
  <c r="EQ170" i="86"/>
  <c r="EQ152" i="86"/>
  <c r="EQ138" i="86"/>
  <c r="EQ137" i="86"/>
  <c r="EQ133" i="86"/>
  <c r="EQ128" i="86"/>
  <c r="EQ124" i="86"/>
  <c r="EQ120" i="86"/>
  <c r="EQ116" i="86"/>
  <c r="EQ132" i="86"/>
  <c r="EQ109" i="86"/>
  <c r="EQ105" i="86"/>
  <c r="EQ93" i="86"/>
  <c r="EQ86" i="86"/>
  <c r="EQ104" i="86"/>
  <c r="EQ91" i="86"/>
  <c r="EQ228" i="86"/>
  <c r="EQ220" i="86"/>
  <c r="EQ210" i="86"/>
  <c r="EQ204" i="86"/>
  <c r="EQ191" i="86"/>
  <c r="EQ200" i="86"/>
  <c r="EQ178" i="86"/>
  <c r="EQ201" i="86"/>
  <c r="EQ164" i="86"/>
  <c r="EQ154" i="86"/>
  <c r="EQ166" i="86"/>
  <c r="EQ158" i="86"/>
  <c r="EQ131" i="86"/>
  <c r="EQ123" i="86"/>
  <c r="EQ115" i="86"/>
  <c r="EQ108" i="86"/>
  <c r="EQ89" i="86"/>
  <c r="EQ100" i="86"/>
  <c r="EQ97" i="86"/>
  <c r="EQ90" i="86"/>
  <c r="EQ67" i="86"/>
  <c r="EQ46" i="86"/>
  <c r="EQ42" i="86"/>
  <c r="EQ81" i="86"/>
  <c r="EQ63" i="86"/>
  <c r="EQ59" i="86"/>
  <c r="EQ55" i="86"/>
  <c r="EQ51" i="86"/>
  <c r="EQ74" i="86"/>
  <c r="EQ40" i="86"/>
  <c r="EQ75" i="86"/>
  <c r="EQ32" i="86"/>
  <c r="EQ34" i="86"/>
  <c r="EQ226" i="86"/>
  <c r="EQ219" i="86"/>
  <c r="EQ209" i="86"/>
  <c r="EQ203" i="86"/>
  <c r="EQ190" i="86"/>
  <c r="EQ185" i="86"/>
  <c r="EQ177" i="86"/>
  <c r="EQ174" i="86"/>
  <c r="EQ160" i="86"/>
  <c r="EQ148" i="86"/>
  <c r="EQ145" i="86"/>
  <c r="EQ146" i="86"/>
  <c r="EQ130" i="86"/>
  <c r="EQ122" i="86"/>
  <c r="EQ114" i="86"/>
  <c r="EQ107" i="86"/>
  <c r="EQ88" i="86"/>
  <c r="EQ96" i="86"/>
  <c r="EQ102" i="86"/>
  <c r="EQ80" i="86"/>
  <c r="EQ49" i="86"/>
  <c r="EQ45" i="86"/>
  <c r="EQ41" i="86"/>
  <c r="EQ77" i="86"/>
  <c r="EQ62" i="86"/>
  <c r="EQ58" i="86"/>
  <c r="EQ54" i="86"/>
  <c r="EQ50" i="86"/>
  <c r="EQ70" i="86"/>
  <c r="EQ38" i="86"/>
  <c r="EQ71" i="86"/>
  <c r="EQ28" i="86"/>
  <c r="EQ35" i="86"/>
  <c r="EQ223" i="86"/>
  <c r="EQ214" i="86"/>
  <c r="EQ212" i="86"/>
  <c r="EQ194" i="86"/>
  <c r="EQ187" i="86"/>
  <c r="EQ182" i="86"/>
  <c r="EQ196" i="86"/>
  <c r="EQ161" i="86"/>
  <c r="EQ163" i="86"/>
  <c r="EQ151" i="86"/>
  <c r="EQ150" i="86"/>
  <c r="EQ136" i="86"/>
  <c r="EQ127" i="86"/>
  <c r="EQ119" i="86"/>
  <c r="EQ111" i="86"/>
  <c r="EQ103" i="86"/>
  <c r="EQ85" i="86"/>
  <c r="EQ92" i="86"/>
  <c r="EQ98" i="86"/>
  <c r="EQ76" i="86"/>
  <c r="EQ48" i="86"/>
  <c r="EQ44" i="86"/>
  <c r="EQ39" i="86"/>
  <c r="EQ73" i="86"/>
  <c r="EQ61" i="86"/>
  <c r="EQ57" i="86"/>
  <c r="EQ53" i="86"/>
  <c r="EQ82" i="86"/>
  <c r="EQ69" i="86"/>
  <c r="EQ36" i="86"/>
  <c r="EQ68" i="86"/>
  <c r="EQ33" i="86"/>
  <c r="EQ31" i="86"/>
  <c r="EQ64" i="86"/>
  <c r="EQ52" i="86"/>
  <c r="EQ37" i="86"/>
  <c r="EQ94" i="86"/>
  <c r="EQ112" i="86"/>
  <c r="EQ142" i="86"/>
  <c r="EQ173" i="86"/>
  <c r="EQ207" i="86"/>
  <c r="EQ79" i="86"/>
  <c r="EQ56" i="86"/>
  <c r="EQ43" i="86"/>
  <c r="EQ101" i="86"/>
  <c r="EQ118" i="86"/>
  <c r="EQ147" i="86"/>
  <c r="EQ181" i="86"/>
  <c r="EQ218" i="86"/>
  <c r="EQ30" i="86"/>
  <c r="EQ65" i="86"/>
  <c r="EQ60" i="86"/>
  <c r="EQ47" i="86"/>
  <c r="EQ84" i="86"/>
  <c r="EQ126" i="86"/>
  <c r="EQ159" i="86"/>
  <c r="EQ186" i="86"/>
  <c r="EQ225" i="86"/>
  <c r="EL226" i="86"/>
  <c r="DW31" i="86"/>
  <c r="DW40" i="86"/>
  <c r="DW44" i="86"/>
  <c r="DW48" i="86"/>
  <c r="DW52" i="86"/>
  <c r="DW56" i="86"/>
  <c r="DW60" i="86"/>
  <c r="DW30" i="86"/>
  <c r="DW36" i="86"/>
  <c r="DW65" i="86"/>
  <c r="DW69" i="86"/>
  <c r="DW73" i="86"/>
  <c r="DW77" i="86"/>
  <c r="DW81" i="86"/>
  <c r="DW85" i="86"/>
  <c r="DW89" i="86"/>
  <c r="DW94" i="86"/>
  <c r="DW98" i="86"/>
  <c r="DW102" i="86"/>
  <c r="DW106" i="86"/>
  <c r="DW110" i="86"/>
  <c r="DW114" i="86"/>
  <c r="DW118" i="86"/>
  <c r="DW122" i="86"/>
  <c r="DW126" i="86"/>
  <c r="DW130" i="86"/>
  <c r="DW134" i="86"/>
  <c r="DW138" i="86"/>
  <c r="DW142" i="86"/>
  <c r="DW146" i="86"/>
  <c r="DW150" i="86"/>
  <c r="DW153" i="86"/>
  <c r="DW157" i="86"/>
  <c r="DW161" i="86"/>
  <c r="DW165" i="86"/>
  <c r="DW169" i="86"/>
  <c r="DW173" i="86"/>
  <c r="DW178" i="86"/>
  <c r="DW182" i="86"/>
  <c r="DW185" i="86"/>
  <c r="DW189" i="86"/>
  <c r="DW212" i="86"/>
  <c r="DW197" i="86"/>
  <c r="DW201" i="86"/>
  <c r="DW208" i="86"/>
  <c r="DW206" i="86"/>
  <c r="DW216" i="86"/>
  <c r="DW218" i="86"/>
  <c r="DW222" i="86"/>
  <c r="DW226" i="86"/>
  <c r="EL227" i="86"/>
  <c r="DW34" i="86"/>
  <c r="DW41" i="86"/>
  <c r="DW45" i="86"/>
  <c r="DW49" i="86"/>
  <c r="DW53" i="86"/>
  <c r="DW57" i="86"/>
  <c r="DW61" i="86"/>
  <c r="DW32" i="86"/>
  <c r="DW37" i="86"/>
  <c r="DW66" i="86"/>
  <c r="DW70" i="86"/>
  <c r="DW74" i="86"/>
  <c r="DW78" i="86"/>
  <c r="DW82" i="86"/>
  <c r="DW86" i="86"/>
  <c r="DW92" i="86"/>
  <c r="DW95" i="86"/>
  <c r="DW99" i="86"/>
  <c r="DW103" i="86"/>
  <c r="DW107" i="86"/>
  <c r="DW111" i="86"/>
  <c r="DW115" i="86"/>
  <c r="DW119" i="86"/>
  <c r="DW123" i="86"/>
  <c r="DW127" i="86"/>
  <c r="DW131" i="86"/>
  <c r="DW135" i="86"/>
  <c r="DW140" i="86"/>
  <c r="DW143" i="86"/>
  <c r="DW147" i="86"/>
  <c r="DW151" i="86"/>
  <c r="DW154" i="86"/>
  <c r="DW158" i="86"/>
  <c r="DW162" i="86"/>
  <c r="DW166" i="86"/>
  <c r="DW170" i="86"/>
  <c r="DW175" i="86"/>
  <c r="DW179" i="86"/>
  <c r="DW183" i="86"/>
  <c r="DW186" i="86"/>
  <c r="DW190" i="86"/>
  <c r="DW194" i="86"/>
  <c r="DW198" i="86"/>
  <c r="DW202" i="86"/>
  <c r="DW211" i="86"/>
  <c r="DW207" i="86"/>
  <c r="DW214" i="86"/>
  <c r="DW219" i="86"/>
  <c r="DW223" i="86"/>
  <c r="DW228" i="86"/>
  <c r="DW28" i="86"/>
  <c r="DW38" i="86"/>
  <c r="DW42" i="86"/>
  <c r="DW46" i="86"/>
  <c r="DW50" i="86"/>
  <c r="DW54" i="86"/>
  <c r="DW58" i="86"/>
  <c r="DW62" i="86"/>
  <c r="DW33" i="86"/>
  <c r="DW91" i="86"/>
  <c r="DW67" i="86"/>
  <c r="DW71" i="86"/>
  <c r="DW75" i="86"/>
  <c r="DW79" i="86"/>
  <c r="DW83" i="86"/>
  <c r="DW87" i="86"/>
  <c r="DW90" i="86"/>
  <c r="DW96" i="86"/>
  <c r="DW100" i="86"/>
  <c r="DW104" i="86"/>
  <c r="DW108" i="86"/>
  <c r="DW112" i="86"/>
  <c r="DW116" i="86"/>
  <c r="DW120" i="86"/>
  <c r="DW124" i="86"/>
  <c r="DW128" i="86"/>
  <c r="DW132" i="86"/>
  <c r="DW136" i="86"/>
  <c r="DW139" i="86"/>
  <c r="DW144" i="86"/>
  <c r="DW148" i="86"/>
  <c r="DW152" i="86"/>
  <c r="DW155" i="86"/>
  <c r="DW159" i="86"/>
  <c r="DW163" i="86"/>
  <c r="DW167" i="86"/>
  <c r="DW171" i="86"/>
  <c r="DW176" i="86"/>
  <c r="DW180" i="86"/>
  <c r="DW193" i="86"/>
  <c r="DW187" i="86"/>
  <c r="DW191" i="86"/>
  <c r="DW195" i="86"/>
  <c r="DW199" i="86"/>
  <c r="DW203" i="86"/>
  <c r="DW213" i="86"/>
  <c r="DW209" i="86"/>
  <c r="DW215" i="86"/>
  <c r="DW220" i="86"/>
  <c r="DW224" i="86"/>
  <c r="EY28" i="86"/>
  <c r="EY34" i="86"/>
  <c r="EY64" i="86"/>
  <c r="EY81" i="86"/>
  <c r="EY72" i="86"/>
  <c r="EY51" i="86"/>
  <c r="EY55" i="86"/>
  <c r="EY59" i="86"/>
  <c r="EY63" i="86"/>
  <c r="EY79" i="86"/>
  <c r="EY43" i="86"/>
  <c r="EY47" i="86"/>
  <c r="EY70" i="86"/>
  <c r="EY91" i="86"/>
  <c r="EY95" i="86"/>
  <c r="EY92" i="86"/>
  <c r="EY83" i="86"/>
  <c r="EY87" i="86"/>
  <c r="EY97" i="86"/>
  <c r="EY107" i="86"/>
  <c r="EY111" i="86"/>
  <c r="EY114" i="86"/>
  <c r="EY118" i="86"/>
  <c r="EY122" i="86"/>
  <c r="EY126" i="86"/>
  <c r="EY130" i="86"/>
  <c r="EY135" i="86"/>
  <c r="EY142" i="86"/>
  <c r="EY141" i="86"/>
  <c r="EY143" i="86"/>
  <c r="EY166" i="86"/>
  <c r="EY158" i="86"/>
  <c r="EY163" i="86"/>
  <c r="EY160" i="86"/>
  <c r="EY157" i="86"/>
  <c r="EY174" i="86"/>
  <c r="EY173" i="86"/>
  <c r="EY178" i="86"/>
  <c r="EY182" i="86"/>
  <c r="EY198" i="86"/>
  <c r="EY189" i="86"/>
  <c r="EY197" i="86"/>
  <c r="EY201" i="86"/>
  <c r="EY216" i="86"/>
  <c r="EY206" i="86"/>
  <c r="EY209" i="86"/>
  <c r="EY212" i="86"/>
  <c r="EY215" i="86"/>
  <c r="EY223" i="86"/>
  <c r="EY226" i="86"/>
  <c r="EY29" i="86"/>
  <c r="EY31" i="86"/>
  <c r="EY36" i="86"/>
  <c r="EY68" i="86"/>
  <c r="EY38" i="86"/>
  <c r="EY76" i="86"/>
  <c r="EY52" i="86"/>
  <c r="EY56" i="86"/>
  <c r="EY60" i="86"/>
  <c r="EY66" i="86"/>
  <c r="EY37" i="86"/>
  <c r="EY44" i="86"/>
  <c r="EY48" i="86"/>
  <c r="EY74" i="86"/>
  <c r="EY96" i="86"/>
  <c r="EY99" i="86"/>
  <c r="EY94" i="86"/>
  <c r="EY84" i="86"/>
  <c r="EY88" i="86"/>
  <c r="EY101" i="86"/>
  <c r="EY108" i="86"/>
  <c r="EY112" i="86"/>
  <c r="EY115" i="86"/>
  <c r="EY119" i="86"/>
  <c r="EY123" i="86"/>
  <c r="EY127" i="86"/>
  <c r="EY131" i="86"/>
  <c r="EY136" i="86"/>
  <c r="EY154" i="86"/>
  <c r="EY146" i="86"/>
  <c r="EY147" i="86"/>
  <c r="EY170" i="86"/>
  <c r="EY162" i="86"/>
  <c r="EY167" i="86"/>
  <c r="EY164" i="86"/>
  <c r="EY161" i="86"/>
  <c r="EY184" i="86"/>
  <c r="EY175" i="86"/>
  <c r="EY179" i="86"/>
  <c r="EY183" i="86"/>
  <c r="EY186" i="86"/>
  <c r="EY190" i="86"/>
  <c r="EY193" i="86"/>
  <c r="EY202" i="86"/>
  <c r="EY203" i="86"/>
  <c r="EY207" i="86"/>
  <c r="EY210" i="86"/>
  <c r="EY213" i="86"/>
  <c r="EY218" i="86"/>
  <c r="EY224" i="86"/>
  <c r="EY228" i="86"/>
  <c r="EY33" i="86"/>
  <c r="EY35" i="86"/>
  <c r="EY39" i="86"/>
  <c r="EY73" i="86"/>
  <c r="EY65" i="86"/>
  <c r="EY80" i="86"/>
  <c r="EY53" i="86"/>
  <c r="EY57" i="86"/>
  <c r="EY61" i="86"/>
  <c r="EY71" i="86"/>
  <c r="EY41" i="86"/>
  <c r="EY45" i="86"/>
  <c r="EY49" i="86"/>
  <c r="EY78" i="86"/>
  <c r="EY100" i="86"/>
  <c r="EY103" i="86"/>
  <c r="EY98" i="86"/>
  <c r="EY85" i="86"/>
  <c r="EY89" i="86"/>
  <c r="EY105" i="86"/>
  <c r="EY109" i="86"/>
  <c r="EY132" i="86"/>
  <c r="EY116" i="86"/>
  <c r="EY120" i="86"/>
  <c r="EY124" i="86"/>
  <c r="EY128" i="86"/>
  <c r="EY133" i="86"/>
  <c r="EY137" i="86"/>
  <c r="EY140" i="86"/>
  <c r="EY150" i="86"/>
  <c r="EY151" i="86"/>
  <c r="EY144" i="86"/>
  <c r="EY149" i="86"/>
  <c r="EY152" i="86"/>
  <c r="EY168" i="86"/>
  <c r="EY165" i="86"/>
  <c r="EY171" i="86"/>
  <c r="EY176" i="86"/>
  <c r="EY180" i="86"/>
  <c r="EY185" i="86"/>
  <c r="EY187" i="86"/>
  <c r="EY191" i="86"/>
  <c r="EY196" i="86"/>
  <c r="EY195" i="86"/>
  <c r="EY204" i="86"/>
  <c r="EY217" i="86"/>
  <c r="EY211" i="86"/>
  <c r="EY220" i="86"/>
  <c r="EY221" i="86"/>
  <c r="EX32" i="87"/>
  <c r="EX45" i="87"/>
  <c r="EX61" i="87"/>
  <c r="EX86" i="87"/>
  <c r="EX101" i="87"/>
  <c r="EX116" i="87"/>
  <c r="EX129" i="87"/>
  <c r="EX146" i="87"/>
  <c r="EX170" i="87"/>
  <c r="EX181" i="87"/>
  <c r="EX197" i="87"/>
  <c r="EX213" i="87"/>
  <c r="ER227" i="87"/>
  <c r="ER221" i="87"/>
  <c r="ER218" i="87"/>
  <c r="ER211" i="87"/>
  <c r="ER214" i="87"/>
  <c r="ER204" i="87"/>
  <c r="ER201" i="87"/>
  <c r="ER197" i="87"/>
  <c r="ER193" i="87"/>
  <c r="ER190" i="87"/>
  <c r="ER186" i="87"/>
  <c r="ER179" i="87"/>
  <c r="ER171" i="87"/>
  <c r="ER228" i="87"/>
  <c r="ER223" i="87"/>
  <c r="ER217" i="87"/>
  <c r="ER209" i="87"/>
  <c r="ER205" i="87"/>
  <c r="ER200" i="87"/>
  <c r="ER195" i="87"/>
  <c r="ER191" i="87"/>
  <c r="ER185" i="87"/>
  <c r="ER175" i="87"/>
  <c r="ER165" i="87"/>
  <c r="ER159" i="87"/>
  <c r="ER155" i="87"/>
  <c r="ER151" i="87"/>
  <c r="ER147" i="87"/>
  <c r="ER166" i="87"/>
  <c r="ER178" i="87"/>
  <c r="ER170" i="87"/>
  <c r="ER145" i="87"/>
  <c r="ER138" i="87"/>
  <c r="ER134" i="87"/>
  <c r="ER131" i="87"/>
  <c r="ER127" i="87"/>
  <c r="ER123" i="87"/>
  <c r="ER118" i="87"/>
  <c r="ER114" i="87"/>
  <c r="ER110" i="87"/>
  <c r="ER107" i="87"/>
  <c r="ER103" i="87"/>
  <c r="ER97" i="87"/>
  <c r="ER93" i="87"/>
  <c r="ER89" i="87"/>
  <c r="ER85" i="87"/>
  <c r="ER81" i="87"/>
  <c r="ER77" i="87"/>
  <c r="ER72" i="87"/>
  <c r="ER68" i="87"/>
  <c r="ER64" i="87"/>
  <c r="ER60" i="87"/>
  <c r="ER56" i="87"/>
  <c r="ER52" i="87"/>
  <c r="ER48" i="87"/>
  <c r="ER44" i="87"/>
  <c r="ER40" i="87"/>
  <c r="ER36" i="87"/>
  <c r="ER32" i="87"/>
  <c r="ER76" i="87"/>
  <c r="ER226" i="87"/>
  <c r="ER220" i="87"/>
  <c r="ER216" i="87"/>
  <c r="ER208" i="87"/>
  <c r="ER203" i="87"/>
  <c r="ER199" i="87"/>
  <c r="ER194" i="87"/>
  <c r="ER189" i="87"/>
  <c r="ER182" i="87"/>
  <c r="ER173" i="87"/>
  <c r="ER163" i="87"/>
  <c r="ER158" i="87"/>
  <c r="ER154" i="87"/>
  <c r="ER150" i="87"/>
  <c r="ER146" i="87"/>
  <c r="ER164" i="87"/>
  <c r="ER176" i="87"/>
  <c r="ER168" i="87"/>
  <c r="ER141" i="87"/>
  <c r="ER137" i="87"/>
  <c r="ER133" i="87"/>
  <c r="ER130" i="87"/>
  <c r="ER126" i="87"/>
  <c r="ER122" i="87"/>
  <c r="ER117" i="87"/>
  <c r="ER113" i="87"/>
  <c r="ER109" i="87"/>
  <c r="ER106" i="87"/>
  <c r="ER102" i="87"/>
  <c r="ER96" i="87"/>
  <c r="ER92" i="87"/>
  <c r="ER88" i="87"/>
  <c r="ER84" i="87"/>
  <c r="ER80" i="87"/>
  <c r="ER101" i="87"/>
  <c r="ER71" i="87"/>
  <c r="ER67" i="87"/>
  <c r="ER63" i="87"/>
  <c r="ER59" i="87"/>
  <c r="ER55" i="87"/>
  <c r="ER51" i="87"/>
  <c r="ER47" i="87"/>
  <c r="ER43" i="87"/>
  <c r="ER39" i="87"/>
  <c r="BL179" i="87"/>
  <c r="AF179" i="87" s="1"/>
  <c r="AV179" i="87" s="1"/>
  <c r="BL154" i="87"/>
  <c r="AF154" i="87" s="1"/>
  <c r="AV154" i="87" s="1"/>
  <c r="FB226" i="87"/>
  <c r="EX30" i="87"/>
  <c r="EX77" i="87"/>
  <c r="EX52" i="87"/>
  <c r="EX68" i="87"/>
  <c r="EX89" i="87"/>
  <c r="EX107" i="87"/>
  <c r="EX125" i="87"/>
  <c r="EX140" i="87"/>
  <c r="EX162" i="87"/>
  <c r="EX163" i="87"/>
  <c r="EX188" i="87"/>
  <c r="EX202" i="87"/>
  <c r="EX227" i="87"/>
  <c r="EX222" i="87"/>
  <c r="EX219" i="87"/>
  <c r="EX215" i="87"/>
  <c r="EX210" i="87"/>
  <c r="EX205" i="87"/>
  <c r="EX208" i="87"/>
  <c r="EX199" i="87"/>
  <c r="EX195" i="87"/>
  <c r="EX191" i="87"/>
  <c r="EX187" i="87"/>
  <c r="EX183" i="87"/>
  <c r="EX177" i="87"/>
  <c r="EX169" i="87"/>
  <c r="EX161" i="87"/>
  <c r="EX174" i="87"/>
  <c r="EX160" i="87"/>
  <c r="EX152" i="87"/>
  <c r="EX147" i="87"/>
  <c r="EX153" i="87"/>
  <c r="EX149" i="87"/>
  <c r="EX148" i="87"/>
  <c r="EX138" i="87"/>
  <c r="EX131" i="87"/>
  <c r="EX127" i="87"/>
  <c r="EX137" i="87"/>
  <c r="EX121" i="87"/>
  <c r="EX118" i="87"/>
  <c r="EX114" i="87"/>
  <c r="EX110" i="87"/>
  <c r="EX106" i="87"/>
  <c r="EX102" i="87"/>
  <c r="EX96" i="87"/>
  <c r="EX92" i="87"/>
  <c r="EX88" i="87"/>
  <c r="EX99" i="87"/>
  <c r="EX74" i="87"/>
  <c r="EX71" i="87"/>
  <c r="EX67" i="87"/>
  <c r="EX63" i="87"/>
  <c r="EX59" i="87"/>
  <c r="EX55" i="87"/>
  <c r="EX51" i="87"/>
  <c r="EX47" i="87"/>
  <c r="EX43" i="87"/>
  <c r="EX80" i="87"/>
  <c r="EX75" i="87"/>
  <c r="EX42" i="87"/>
  <c r="EX41" i="87"/>
  <c r="EX40" i="87"/>
  <c r="EX226" i="87"/>
  <c r="EX221" i="87"/>
  <c r="EX218" i="87"/>
  <c r="EX214" i="87"/>
  <c r="EX211" i="87"/>
  <c r="EX204" i="87"/>
  <c r="EX209" i="87"/>
  <c r="EX198" i="87"/>
  <c r="EX194" i="87"/>
  <c r="EX190" i="87"/>
  <c r="EX186" i="87"/>
  <c r="EX182" i="87"/>
  <c r="EX175" i="87"/>
  <c r="EX167" i="87"/>
  <c r="EX180" i="87"/>
  <c r="EX172" i="87"/>
  <c r="EX158" i="87"/>
  <c r="EX150" i="87"/>
  <c r="EX159" i="87"/>
  <c r="EX151" i="87"/>
  <c r="EX145" i="87"/>
  <c r="EX142" i="87"/>
  <c r="EX139" i="87"/>
  <c r="EX130" i="87"/>
  <c r="EX126" i="87"/>
  <c r="EX133" i="87"/>
  <c r="EX122" i="87"/>
  <c r="EX117" i="87"/>
  <c r="EX113" i="87"/>
  <c r="EX109" i="87"/>
  <c r="EX105" i="87"/>
  <c r="EX123" i="87"/>
  <c r="EX95" i="87"/>
  <c r="EX91" i="87"/>
  <c r="EX87" i="87"/>
  <c r="EX85" i="87"/>
  <c r="EX83" i="87"/>
  <c r="EX70" i="87"/>
  <c r="EX66" i="87"/>
  <c r="EX62" i="87"/>
  <c r="EX58" i="87"/>
  <c r="EX54" i="87"/>
  <c r="EX50" i="87"/>
  <c r="EX46" i="87"/>
  <c r="EX84" i="87"/>
  <c r="EX79" i="87"/>
  <c r="EX39" i="87"/>
  <c r="EX38" i="87"/>
  <c r="EX37" i="87"/>
  <c r="EX36" i="87"/>
  <c r="EX225" i="87"/>
  <c r="EX217" i="87"/>
  <c r="EX207" i="87"/>
  <c r="EX201" i="87"/>
  <c r="EX193" i="87"/>
  <c r="EX185" i="87"/>
  <c r="EX173" i="87"/>
  <c r="EX178" i="87"/>
  <c r="EX156" i="87"/>
  <c r="EX157" i="87"/>
  <c r="EX144" i="87"/>
  <c r="EX134" i="87"/>
  <c r="EX135" i="87"/>
  <c r="EX120" i="87"/>
  <c r="EX112" i="87"/>
  <c r="EX104" i="87"/>
  <c r="EX94" i="87"/>
  <c r="EX100" i="87"/>
  <c r="EX73" i="87"/>
  <c r="EX65" i="87"/>
  <c r="EX57" i="87"/>
  <c r="EX49" i="87"/>
  <c r="EX82" i="87"/>
  <c r="EX35" i="87"/>
  <c r="EX33" i="87"/>
  <c r="EX224" i="87"/>
  <c r="EX216" i="87"/>
  <c r="EX206" i="87"/>
  <c r="EX200" i="87"/>
  <c r="EX192" i="87"/>
  <c r="EX184" i="87"/>
  <c r="EX171" i="87"/>
  <c r="EX176" i="87"/>
  <c r="EX154" i="87"/>
  <c r="EX155" i="87"/>
  <c r="EX143" i="87"/>
  <c r="EX132" i="87"/>
  <c r="EX136" i="87"/>
  <c r="EX119" i="87"/>
  <c r="EX111" i="87"/>
  <c r="EX103" i="87"/>
  <c r="EX93" i="87"/>
  <c r="EX98" i="87"/>
  <c r="EX72" i="87"/>
  <c r="EX64" i="87"/>
  <c r="EX56" i="87"/>
  <c r="EX48" i="87"/>
  <c r="EX81" i="87"/>
  <c r="EX31" i="87"/>
  <c r="EX28" i="87"/>
  <c r="BL115" i="87"/>
  <c r="AF115" i="87" s="1"/>
  <c r="AV115" i="87" s="1"/>
  <c r="BL60" i="87"/>
  <c r="AF60" i="87" s="1"/>
  <c r="AV60" i="87" s="1"/>
  <c r="BL32" i="87"/>
  <c r="AF32" i="87" s="1"/>
  <c r="AV32" i="87" s="1"/>
  <c r="BL173" i="87"/>
  <c r="AF173" i="87" s="1"/>
  <c r="AV173" i="87" s="1"/>
  <c r="BL147" i="87"/>
  <c r="AF147" i="87" s="1"/>
  <c r="AV147" i="87" s="1"/>
  <c r="BL83" i="87"/>
  <c r="AF83" i="87" s="1"/>
  <c r="AV83" i="87" s="1"/>
  <c r="BL61" i="87"/>
  <c r="AF61" i="87" s="1"/>
  <c r="AV61" i="87" s="1"/>
  <c r="EX34" i="87"/>
  <c r="EX78" i="87"/>
  <c r="EX53" i="87"/>
  <c r="EX69" i="87"/>
  <c r="EX90" i="87"/>
  <c r="EX108" i="87"/>
  <c r="EX124" i="87"/>
  <c r="EX141" i="87"/>
  <c r="EX166" i="87"/>
  <c r="EX165" i="87"/>
  <c r="EX189" i="87"/>
  <c r="EX203" i="87"/>
  <c r="EX220" i="87"/>
  <c r="BL170" i="87"/>
  <c r="AF170" i="87" s="1"/>
  <c r="AV170" i="87" s="1"/>
  <c r="BL153" i="87"/>
  <c r="AF153" i="87" s="1"/>
  <c r="AV153" i="87" s="1"/>
  <c r="BL134" i="87"/>
  <c r="AF134" i="87" s="1"/>
  <c r="AV134" i="87" s="1"/>
  <c r="BL93" i="87"/>
  <c r="AF93" i="87" s="1"/>
  <c r="AV93" i="87" s="1"/>
  <c r="BL79" i="87"/>
  <c r="AF79" i="87" s="1"/>
  <c r="AV79" i="87" s="1"/>
  <c r="BL40" i="87"/>
  <c r="AF40" i="87" s="1"/>
  <c r="AV40" i="87" s="1"/>
  <c r="BL199" i="87"/>
  <c r="AF199" i="87" s="1"/>
  <c r="AV199" i="87" s="1"/>
  <c r="BL183" i="87"/>
  <c r="AF183" i="87" s="1"/>
  <c r="AV183" i="87" s="1"/>
  <c r="BL175" i="87"/>
  <c r="AF175" i="87" s="1"/>
  <c r="AV175" i="87" s="1"/>
  <c r="BL131" i="87"/>
  <c r="AF131" i="87" s="1"/>
  <c r="AV131" i="87" s="1"/>
  <c r="BL125" i="87"/>
  <c r="AF125" i="87" s="1"/>
  <c r="AV125" i="87" s="1"/>
  <c r="BL46" i="87"/>
  <c r="AF46" i="87" s="1"/>
  <c r="AV46" i="87" s="1"/>
  <c r="BL189" i="87"/>
  <c r="AF189" i="87" s="1"/>
  <c r="AV189" i="87" s="1"/>
  <c r="BL164" i="87"/>
  <c r="AF164" i="87" s="1"/>
  <c r="AV164" i="87" s="1"/>
  <c r="BL148" i="87"/>
  <c r="AF148" i="87" s="1"/>
  <c r="AV148" i="87" s="1"/>
  <c r="BL122" i="87"/>
  <c r="AF122" i="87" s="1"/>
  <c r="AV122" i="87" s="1"/>
  <c r="BL90" i="87"/>
  <c r="AF90" i="87" s="1"/>
  <c r="AV90" i="87" s="1"/>
  <c r="BL68" i="87"/>
  <c r="AF68" i="87" s="1"/>
  <c r="AV68" i="87" s="1"/>
  <c r="BL76" i="87"/>
  <c r="AF76" i="87" s="1"/>
  <c r="AV76" i="87" s="1"/>
  <c r="BL160" i="87"/>
  <c r="AF160" i="87" s="1"/>
  <c r="AV160" i="87" s="1"/>
  <c r="BL106" i="87"/>
  <c r="AF106" i="87" s="1"/>
  <c r="AV106" i="87" s="1"/>
  <c r="BL89" i="87"/>
  <c r="AF89" i="87" s="1"/>
  <c r="AV89" i="87" s="1"/>
  <c r="BL67" i="87"/>
  <c r="AF67" i="87" s="1"/>
  <c r="AV67" i="87" s="1"/>
  <c r="BL51" i="87"/>
  <c r="AF51" i="87" s="1"/>
  <c r="AV51" i="87" s="1"/>
  <c r="BL74" i="87"/>
  <c r="AF74" i="87" s="1"/>
  <c r="AV74" i="87" s="1"/>
  <c r="DT227" i="87"/>
  <c r="BL176" i="87"/>
  <c r="AF176" i="87" s="1"/>
  <c r="AV176" i="87" s="1"/>
  <c r="BL159" i="87"/>
  <c r="AF159" i="87" s="1"/>
  <c r="AV159" i="87" s="1"/>
  <c r="BL146" i="87"/>
  <c r="AF146" i="87" s="1"/>
  <c r="AV146" i="87" s="1"/>
  <c r="BL127" i="87"/>
  <c r="AF127" i="87" s="1"/>
  <c r="AV127" i="87" s="1"/>
  <c r="BL96" i="87"/>
  <c r="AF96" i="87" s="1"/>
  <c r="AV96" i="87" s="1"/>
  <c r="BL58" i="87"/>
  <c r="AF58" i="87" s="1"/>
  <c r="AV58" i="87" s="1"/>
  <c r="BL194" i="87"/>
  <c r="AF194" i="87" s="1"/>
  <c r="AV194" i="87" s="1"/>
  <c r="BL157" i="87"/>
  <c r="AF157" i="87" s="1"/>
  <c r="AV157" i="87" s="1"/>
  <c r="BL112" i="87"/>
  <c r="AF112" i="87" s="1"/>
  <c r="AV112" i="87" s="1"/>
  <c r="BL95" i="87"/>
  <c r="AF95" i="87" s="1"/>
  <c r="AV95" i="87" s="1"/>
  <c r="BL73" i="87"/>
  <c r="AF73" i="87" s="1"/>
  <c r="AV73" i="87" s="1"/>
  <c r="BL57" i="87"/>
  <c r="AF57" i="87" s="1"/>
  <c r="AV57" i="87" s="1"/>
  <c r="BL33" i="87"/>
  <c r="AF33" i="87" s="1"/>
  <c r="AV33" i="87" s="1"/>
  <c r="BL196" i="87"/>
  <c r="AF196" i="87" s="1"/>
  <c r="AV196" i="87" s="1"/>
  <c r="BL169" i="87"/>
  <c r="AF169" i="87" s="1"/>
  <c r="AV169" i="87" s="1"/>
  <c r="BL128" i="87"/>
  <c r="AF128" i="87" s="1"/>
  <c r="AV128" i="87" s="1"/>
  <c r="BL86" i="87"/>
  <c r="AF86" i="87" s="1"/>
  <c r="AV86" i="87" s="1"/>
  <c r="BL41" i="87"/>
  <c r="AF41" i="87" s="1"/>
  <c r="AV41" i="87" s="1"/>
  <c r="ET224" i="87"/>
  <c r="BL143" i="87"/>
  <c r="AF143" i="87" s="1"/>
  <c r="AV143" i="87" s="1"/>
  <c r="BL109" i="87"/>
  <c r="AF109" i="87" s="1"/>
  <c r="AV109" i="87" s="1"/>
  <c r="BL70" i="87"/>
  <c r="AF70" i="87" s="1"/>
  <c r="AV70" i="87" s="1"/>
  <c r="BL54" i="87"/>
  <c r="AF54" i="87" s="1"/>
  <c r="AV54" i="87" s="1"/>
  <c r="BL166" i="87"/>
  <c r="AF166" i="87" s="1"/>
  <c r="AV166" i="87" s="1"/>
  <c r="BL163" i="87"/>
  <c r="AF163" i="87" s="1"/>
  <c r="AV163" i="87" s="1"/>
  <c r="BL108" i="87"/>
  <c r="AF108" i="87" s="1"/>
  <c r="AV108" i="87" s="1"/>
  <c r="BL77" i="87"/>
  <c r="AF77" i="87" s="1"/>
  <c r="AV77" i="87" s="1"/>
  <c r="BL34" i="87"/>
  <c r="AF34" i="87" s="1"/>
  <c r="AV34" i="87" s="1"/>
  <c r="DL228" i="86"/>
  <c r="DL227" i="86"/>
  <c r="DL222" i="86"/>
  <c r="DL216" i="86"/>
  <c r="DL212" i="86"/>
  <c r="DL208" i="86"/>
  <c r="DL204" i="86"/>
  <c r="DL200" i="86"/>
  <c r="DL196" i="86"/>
  <c r="DL192" i="86"/>
  <c r="DL190" i="86"/>
  <c r="DL181" i="86"/>
  <c r="DL177" i="86"/>
  <c r="DL184" i="86"/>
  <c r="DL170" i="86"/>
  <c r="DL166" i="86"/>
  <c r="DL162" i="86"/>
  <c r="DL158" i="86"/>
  <c r="DL154" i="86"/>
  <c r="DL151" i="86"/>
  <c r="DL225" i="86"/>
  <c r="DL220" i="86"/>
  <c r="DL218" i="86"/>
  <c r="DL214" i="86"/>
  <c r="DL210" i="86"/>
  <c r="DL206" i="86"/>
  <c r="DL202" i="86"/>
  <c r="DL198" i="86"/>
  <c r="DL194" i="86"/>
  <c r="DL185" i="86"/>
  <c r="DL183" i="86"/>
  <c r="DL179" i="86"/>
  <c r="DL175" i="86"/>
  <c r="DL172" i="86"/>
  <c r="DL168" i="86"/>
  <c r="DL164" i="86"/>
  <c r="DL160" i="86"/>
  <c r="DL156" i="86"/>
  <c r="DL152" i="86"/>
  <c r="ER65" i="86"/>
  <c r="ER30" i="86"/>
  <c r="ER34" i="86"/>
  <c r="ER38" i="86"/>
  <c r="ER42" i="86"/>
  <c r="ER46" i="86"/>
  <c r="ER50" i="86"/>
  <c r="ER54" i="86"/>
  <c r="ER58" i="86"/>
  <c r="ER62" i="86"/>
  <c r="ER71" i="86"/>
  <c r="ER75" i="86"/>
  <c r="ER79" i="86"/>
  <c r="ER83" i="86"/>
  <c r="ER87" i="86"/>
  <c r="ER91" i="86"/>
  <c r="ER95" i="86"/>
  <c r="ER99" i="86"/>
  <c r="ER103" i="86"/>
  <c r="ER107" i="86"/>
  <c r="ER112" i="86"/>
  <c r="ER117" i="86"/>
  <c r="ER114" i="86"/>
  <c r="ER123" i="86"/>
  <c r="ER127" i="86"/>
  <c r="ER131" i="86"/>
  <c r="ER134" i="86"/>
  <c r="ER140" i="86"/>
  <c r="ER141" i="86"/>
  <c r="ER169" i="86"/>
  <c r="ER152" i="86"/>
  <c r="ER143" i="86"/>
  <c r="ER153" i="86"/>
  <c r="ER166" i="86"/>
  <c r="ER159" i="86"/>
  <c r="ER160" i="86"/>
  <c r="ER175" i="86"/>
  <c r="ER179" i="86"/>
  <c r="ER183" i="86"/>
  <c r="ER187" i="86"/>
  <c r="ER191" i="86"/>
  <c r="ER193" i="86"/>
  <c r="ER197" i="86"/>
  <c r="ER201" i="86"/>
  <c r="ER214" i="86"/>
  <c r="ER213" i="86"/>
  <c r="ER215" i="86"/>
  <c r="ER219" i="86"/>
  <c r="ER222" i="86"/>
  <c r="ER227" i="86"/>
  <c r="DL30" i="86"/>
  <c r="DL34" i="86"/>
  <c r="DL38" i="86"/>
  <c r="DL42" i="86"/>
  <c r="DL46" i="86"/>
  <c r="DL50" i="86"/>
  <c r="DL54" i="86"/>
  <c r="DL58" i="86"/>
  <c r="DL62" i="86"/>
  <c r="DL65" i="86"/>
  <c r="DL69" i="86"/>
  <c r="DL73" i="86"/>
  <c r="DL77" i="86"/>
  <c r="DL81" i="86"/>
  <c r="DL85" i="86"/>
  <c r="DL89" i="86"/>
  <c r="DL113" i="86"/>
  <c r="DL95" i="86"/>
  <c r="DL99" i="86"/>
  <c r="DL103" i="86"/>
  <c r="DL107" i="86"/>
  <c r="DL114" i="86"/>
  <c r="DL118" i="86"/>
  <c r="DL122" i="86"/>
  <c r="DL126" i="86"/>
  <c r="DL130" i="86"/>
  <c r="DL134" i="86"/>
  <c r="DL187" i="86"/>
  <c r="DL141" i="86"/>
  <c r="DL145" i="86"/>
  <c r="DL149" i="86"/>
  <c r="DL155" i="86"/>
  <c r="DL163" i="86"/>
  <c r="DL171" i="86"/>
  <c r="DL178" i="86"/>
  <c r="DL189" i="86"/>
  <c r="DL197" i="86"/>
  <c r="DL205" i="86"/>
  <c r="DL213" i="86"/>
  <c r="DL219" i="86"/>
  <c r="ER64" i="86"/>
  <c r="ER28" i="86"/>
  <c r="ER32" i="86"/>
  <c r="ER36" i="86"/>
  <c r="ER40" i="86"/>
  <c r="ER44" i="86"/>
  <c r="ER48" i="86"/>
  <c r="ER52" i="86"/>
  <c r="ER56" i="86"/>
  <c r="ER60" i="86"/>
  <c r="ER66" i="86"/>
  <c r="ER73" i="86"/>
  <c r="ER77" i="86"/>
  <c r="ER81" i="86"/>
  <c r="ER85" i="86"/>
  <c r="ER89" i="86"/>
  <c r="ER93" i="86"/>
  <c r="ER97" i="86"/>
  <c r="ER101" i="86"/>
  <c r="ER105" i="86"/>
  <c r="ER109" i="86"/>
  <c r="ER115" i="86"/>
  <c r="ER119" i="86"/>
  <c r="ER121" i="86"/>
  <c r="ER125" i="86"/>
  <c r="ER129" i="86"/>
  <c r="ER132" i="86"/>
  <c r="ER136" i="86"/>
  <c r="ER145" i="86"/>
  <c r="ER148" i="86"/>
  <c r="ER146" i="86"/>
  <c r="ER158" i="86"/>
  <c r="ER151" i="86"/>
  <c r="ER172" i="86"/>
  <c r="ER173" i="86"/>
  <c r="ER167" i="86"/>
  <c r="ER168" i="86"/>
  <c r="ER177" i="86"/>
  <c r="ER181" i="86"/>
  <c r="ER185" i="86"/>
  <c r="ER189" i="86"/>
  <c r="ER203" i="86"/>
  <c r="ER195" i="86"/>
  <c r="ER199" i="86"/>
  <c r="ER206" i="86"/>
  <c r="ER208" i="86"/>
  <c r="ER210" i="86"/>
  <c r="ER217" i="86"/>
  <c r="ER223" i="86"/>
  <c r="DL28" i="86"/>
  <c r="DL32" i="86"/>
  <c r="DL36" i="86"/>
  <c r="DL40" i="86"/>
  <c r="DL44" i="86"/>
  <c r="DL48" i="86"/>
  <c r="DL52" i="86"/>
  <c r="DL56" i="86"/>
  <c r="DL60" i="86"/>
  <c r="DL91" i="86"/>
  <c r="DL67" i="86"/>
  <c r="DL71" i="86"/>
  <c r="DL75" i="86"/>
  <c r="DL79" i="86"/>
  <c r="DL83" i="86"/>
  <c r="DL87" i="86"/>
  <c r="DL111" i="86"/>
  <c r="DL93" i="86"/>
  <c r="DL97" i="86"/>
  <c r="DL101" i="86"/>
  <c r="DL105" i="86"/>
  <c r="DL109" i="86"/>
  <c r="DL116" i="86"/>
  <c r="DL120" i="86"/>
  <c r="DL124" i="86"/>
  <c r="DL128" i="86"/>
  <c r="DL132" i="86"/>
  <c r="DL136" i="86"/>
  <c r="DL139" i="86"/>
  <c r="DL143" i="86"/>
  <c r="DL147" i="86"/>
  <c r="DL191" i="86"/>
  <c r="DL159" i="86"/>
  <c r="DL167" i="86"/>
  <c r="DL174" i="86"/>
  <c r="DL182" i="86"/>
  <c r="DL193" i="86"/>
  <c r="DL201" i="86"/>
  <c r="DL209" i="86"/>
  <c r="DL217" i="86"/>
  <c r="DL224" i="86"/>
  <c r="ED225" i="86"/>
  <c r="ED219" i="86"/>
  <c r="ED216" i="86"/>
  <c r="ED210" i="86"/>
  <c r="ED207" i="86"/>
  <c r="ED203" i="86"/>
  <c r="ED194" i="86"/>
  <c r="ED202" i="86"/>
  <c r="ED192" i="86"/>
  <c r="ED188" i="86"/>
  <c r="ED183" i="86"/>
  <c r="ED179" i="86"/>
  <c r="ED175" i="86"/>
  <c r="ED172" i="86"/>
  <c r="ED163" i="86"/>
  <c r="ED170" i="86"/>
  <c r="ED154" i="86"/>
  <c r="ED156" i="86"/>
  <c r="ED150" i="86"/>
  <c r="ED164" i="86"/>
  <c r="ED148" i="86"/>
  <c r="ED144" i="86"/>
  <c r="ED137" i="86"/>
  <c r="ED133" i="86"/>
  <c r="ED128" i="86"/>
  <c r="ED124" i="86"/>
  <c r="ED120" i="86"/>
  <c r="ED116" i="86"/>
  <c r="ED132" i="86"/>
  <c r="ED109" i="86"/>
  <c r="ED105" i="86"/>
  <c r="ED90" i="86"/>
  <c r="ED86" i="86"/>
  <c r="ED101" i="86"/>
  <c r="ED94" i="86"/>
  <c r="DO225" i="86"/>
  <c r="DO221" i="86"/>
  <c r="DO217" i="86"/>
  <c r="DO215" i="86"/>
  <c r="DO207" i="86"/>
  <c r="DO204" i="86"/>
  <c r="DO200" i="86"/>
  <c r="DO196" i="86"/>
  <c r="DO192" i="86"/>
  <c r="DO188" i="86"/>
  <c r="DO184" i="86"/>
  <c r="DO181" i="86"/>
  <c r="DO177" i="86"/>
  <c r="DO172" i="86"/>
  <c r="DO168" i="86"/>
  <c r="DO164" i="86"/>
  <c r="DO160" i="86"/>
  <c r="DO156" i="86"/>
  <c r="DO174" i="86"/>
  <c r="DO148" i="86"/>
  <c r="DO144" i="86"/>
  <c r="DO141" i="86"/>
  <c r="DO132" i="86"/>
  <c r="DO134" i="86"/>
  <c r="DO129" i="86"/>
  <c r="DO125" i="86"/>
  <c r="DO121" i="86"/>
  <c r="DO117" i="86"/>
  <c r="DO113" i="86"/>
  <c r="DO109" i="86"/>
  <c r="DO105" i="86"/>
  <c r="DO101" i="86"/>
  <c r="DO97" i="86"/>
  <c r="DO93" i="86"/>
  <c r="DO88" i="86"/>
  <c r="DO84" i="86"/>
  <c r="DO80" i="86"/>
  <c r="DO76" i="86"/>
  <c r="DO72" i="86"/>
  <c r="DO68" i="86"/>
  <c r="DO64" i="86"/>
  <c r="DO36" i="86"/>
  <c r="DO63" i="86"/>
  <c r="DO59" i="86"/>
  <c r="DO55" i="86"/>
  <c r="DO51" i="86"/>
  <c r="DO47" i="86"/>
  <c r="DO43" i="86"/>
  <c r="DO39" i="86"/>
  <c r="DO31" i="86"/>
  <c r="DO227" i="86"/>
  <c r="DO224" i="86"/>
  <c r="DO220" i="86"/>
  <c r="DO214" i="86"/>
  <c r="DO216" i="86"/>
  <c r="DO206" i="86"/>
  <c r="DO203" i="86"/>
  <c r="DO199" i="86"/>
  <c r="DO195" i="86"/>
  <c r="DO191" i="86"/>
  <c r="DO187" i="86"/>
  <c r="DO193" i="86"/>
  <c r="DO180" i="86"/>
  <c r="DO176" i="86"/>
  <c r="DO171" i="86"/>
  <c r="DO167" i="86"/>
  <c r="DO163" i="86"/>
  <c r="DO159" i="86"/>
  <c r="DO155" i="86"/>
  <c r="DO151" i="86"/>
  <c r="DO147" i="86"/>
  <c r="DO143" i="86"/>
  <c r="DO139" i="86"/>
  <c r="DO137" i="86"/>
  <c r="DO133" i="86"/>
  <c r="DO128" i="86"/>
  <c r="DO124" i="86"/>
  <c r="DO120" i="86"/>
  <c r="DO116" i="86"/>
  <c r="DO112" i="86"/>
  <c r="DO108" i="86"/>
  <c r="DO104" i="86"/>
  <c r="DO100" i="86"/>
  <c r="DO96" i="86"/>
  <c r="DO91" i="86"/>
  <c r="DO87" i="86"/>
  <c r="DO83" i="86"/>
  <c r="DO79" i="86"/>
  <c r="DO75" i="86"/>
  <c r="DO71" i="86"/>
  <c r="DO67" i="86"/>
  <c r="DO90" i="86"/>
  <c r="DO34" i="86"/>
  <c r="DO62" i="86"/>
  <c r="DO58" i="86"/>
  <c r="DO54" i="86"/>
  <c r="DO50" i="86"/>
  <c r="DO46" i="86"/>
  <c r="DO42" i="86"/>
  <c r="DO35" i="86"/>
  <c r="DO29" i="86"/>
  <c r="ED35" i="86"/>
  <c r="ED33" i="86"/>
  <c r="ED80" i="86"/>
  <c r="ED39" i="86"/>
  <c r="ED75" i="86"/>
  <c r="ED52" i="86"/>
  <c r="ED56" i="86"/>
  <c r="ED60" i="86"/>
  <c r="ED64" i="86"/>
  <c r="ED78" i="86"/>
  <c r="ED43" i="86"/>
  <c r="ED47" i="86"/>
  <c r="ED69" i="86"/>
  <c r="ED92" i="86"/>
  <c r="ED91" i="86"/>
  <c r="ED97" i="86"/>
  <c r="ED87" i="86"/>
  <c r="ED100" i="86"/>
  <c r="ED108" i="86"/>
  <c r="ED113" i="86"/>
  <c r="ED118" i="86"/>
  <c r="BB118" i="86" s="1"/>
  <c r="V118" i="86" s="1"/>
  <c r="AL118" i="86" s="1"/>
  <c r="ED123" i="86"/>
  <c r="ED129" i="86"/>
  <c r="ED135" i="86"/>
  <c r="ED153" i="86"/>
  <c r="ED168" i="86"/>
  <c r="ED142" i="86"/>
  <c r="ED151" i="86"/>
  <c r="ED158" i="86"/>
  <c r="ED155" i="86"/>
  <c r="ED171" i="86"/>
  <c r="ED176" i="86"/>
  <c r="ED181" i="86"/>
  <c r="ED187" i="86"/>
  <c r="ED196" i="86"/>
  <c r="ED199" i="86"/>
  <c r="ED213" i="86"/>
  <c r="ED220" i="86"/>
  <c r="ED214" i="86"/>
  <c r="ED218" i="86"/>
  <c r="ED227" i="86"/>
  <c r="DO40" i="86"/>
  <c r="DO48" i="86"/>
  <c r="DO56" i="86"/>
  <c r="DO28" i="86"/>
  <c r="DO65" i="86"/>
  <c r="DO73" i="86"/>
  <c r="DO81" i="86"/>
  <c r="DO89" i="86"/>
  <c r="DO98" i="86"/>
  <c r="DO106" i="86"/>
  <c r="DO114" i="86"/>
  <c r="DO122" i="86"/>
  <c r="DO130" i="86"/>
  <c r="DO138" i="86"/>
  <c r="DO145" i="86"/>
  <c r="DO153" i="86"/>
  <c r="DO161" i="86"/>
  <c r="DO169" i="86"/>
  <c r="DO178" i="86"/>
  <c r="DO185" i="86"/>
  <c r="DO208" i="86"/>
  <c r="DO201" i="86"/>
  <c r="DO210" i="86"/>
  <c r="DO218" i="86"/>
  <c r="DO226" i="86"/>
  <c r="ED32" i="86"/>
  <c r="ED34" i="86"/>
  <c r="ED72" i="86"/>
  <c r="ED37" i="86"/>
  <c r="ED67" i="86"/>
  <c r="ED50" i="86"/>
  <c r="ED54" i="86"/>
  <c r="ED58" i="86"/>
  <c r="ED62" i="86"/>
  <c r="ED70" i="86"/>
  <c r="ED40" i="86"/>
  <c r="BB40" i="86" s="1"/>
  <c r="V40" i="86" s="1"/>
  <c r="AL40" i="86" s="1"/>
  <c r="ED45" i="86"/>
  <c r="ED49" i="86"/>
  <c r="ED77" i="86"/>
  <c r="ED99" i="86"/>
  <c r="ED98" i="86"/>
  <c r="ED84" i="86"/>
  <c r="ED89" i="86"/>
  <c r="ED106" i="86"/>
  <c r="BB106" i="86" s="1"/>
  <c r="V106" i="86" s="1"/>
  <c r="AL106" i="86" s="1"/>
  <c r="ED111" i="86"/>
  <c r="ED115" i="86"/>
  <c r="BB115" i="86" s="1"/>
  <c r="V115" i="86" s="1"/>
  <c r="AL115" i="86" s="1"/>
  <c r="ED121" i="86"/>
  <c r="ED126" i="86"/>
  <c r="ED131" i="86"/>
  <c r="ED138" i="86"/>
  <c r="ED143" i="86"/>
  <c r="ED149" i="86"/>
  <c r="ED157" i="86"/>
  <c r="ED165" i="86"/>
  <c r="ED166" i="86"/>
  <c r="ED167" i="86"/>
  <c r="BB167" i="86" s="1"/>
  <c r="V167" i="86" s="1"/>
  <c r="AL167" i="86" s="1"/>
  <c r="ED174" i="86"/>
  <c r="ED178" i="86"/>
  <c r="ED197" i="86"/>
  <c r="ED190" i="86"/>
  <c r="ED201" i="86"/>
  <c r="ED198" i="86"/>
  <c r="ED205" i="86"/>
  <c r="ED209" i="86"/>
  <c r="ED217" i="86"/>
  <c r="ED222" i="86"/>
  <c r="ED228" i="86"/>
  <c r="DO32" i="86"/>
  <c r="DO44" i="86"/>
  <c r="DO52" i="86"/>
  <c r="DO60" i="86"/>
  <c r="DO37" i="86"/>
  <c r="DO69" i="86"/>
  <c r="DO77" i="86"/>
  <c r="DO85" i="86"/>
  <c r="DO94" i="86"/>
  <c r="DO102" i="86"/>
  <c r="DO110" i="86"/>
  <c r="DO118" i="86"/>
  <c r="DO126" i="86"/>
  <c r="DO135" i="86"/>
  <c r="DO152" i="86"/>
  <c r="DO149" i="86"/>
  <c r="DO157" i="86"/>
  <c r="DO165" i="86"/>
  <c r="DO173" i="86"/>
  <c r="DO182" i="86"/>
  <c r="DO189" i="86"/>
  <c r="DO197" i="86"/>
  <c r="DO205" i="86"/>
  <c r="DO212" i="86"/>
  <c r="DO222" i="86"/>
  <c r="DO228" i="87"/>
  <c r="DO227" i="87"/>
  <c r="DO225" i="87"/>
  <c r="DO224" i="87"/>
  <c r="DO223" i="87"/>
  <c r="DO226" i="87"/>
  <c r="DO222" i="87"/>
  <c r="DO221" i="87"/>
  <c r="DO219" i="87"/>
  <c r="DO218" i="87"/>
  <c r="DO220" i="87"/>
  <c r="DO217" i="87"/>
  <c r="DO216" i="87"/>
  <c r="DO215" i="87"/>
  <c r="DO214" i="87"/>
  <c r="DO213" i="87"/>
  <c r="DO212" i="87"/>
  <c r="DO211" i="87"/>
  <c r="DO210" i="87"/>
  <c r="DO209" i="87"/>
  <c r="DO208" i="87"/>
  <c r="DO204" i="87"/>
  <c r="DO207" i="87"/>
  <c r="DO203" i="87"/>
  <c r="DO206" i="87"/>
  <c r="DO202" i="87"/>
  <c r="DO201" i="87"/>
  <c r="DO191" i="87"/>
  <c r="DO190" i="87"/>
  <c r="DO189" i="87"/>
  <c r="DO188" i="87"/>
  <c r="DO187" i="87"/>
  <c r="DO186" i="87"/>
  <c r="DO185" i="87"/>
  <c r="DO184" i="87"/>
  <c r="DO183" i="87"/>
  <c r="DO200" i="87"/>
  <c r="DO199" i="87"/>
  <c r="DO198" i="87"/>
  <c r="DO197" i="87"/>
  <c r="DO196" i="87"/>
  <c r="DO195" i="87"/>
  <c r="DO194" i="87"/>
  <c r="DO193" i="87"/>
  <c r="DO192" i="87"/>
  <c r="DO181" i="87"/>
  <c r="DO180" i="87"/>
  <c r="DO179" i="87"/>
  <c r="DO178" i="87"/>
  <c r="DO177" i="87"/>
  <c r="DO176" i="87"/>
  <c r="DO175" i="87"/>
  <c r="DO174" i="87"/>
  <c r="DO173" i="87"/>
  <c r="DO172" i="87"/>
  <c r="DO171" i="87"/>
  <c r="DO170" i="87"/>
  <c r="DO169" i="87"/>
  <c r="DO168" i="87"/>
  <c r="DO167" i="87"/>
  <c r="DO166" i="87"/>
  <c r="DO165" i="87"/>
  <c r="DO164" i="87"/>
  <c r="DO163" i="87"/>
  <c r="DO162" i="87"/>
  <c r="DO161" i="87"/>
  <c r="DO182" i="87"/>
  <c r="DO205" i="87"/>
  <c r="DO159" i="87"/>
  <c r="DO157" i="87"/>
  <c r="DO155" i="87"/>
  <c r="DO153" i="87"/>
  <c r="DO151" i="87"/>
  <c r="DO149" i="87"/>
  <c r="DO147" i="87"/>
  <c r="DO145" i="87"/>
  <c r="DO144" i="87"/>
  <c r="DO143" i="87"/>
  <c r="DO142" i="87"/>
  <c r="DO141" i="87"/>
  <c r="DO140" i="87"/>
  <c r="DO139" i="87"/>
  <c r="DO138" i="87"/>
  <c r="DO160" i="87"/>
  <c r="DO158" i="87"/>
  <c r="DO156" i="87"/>
  <c r="DO154" i="87"/>
  <c r="DO152" i="87"/>
  <c r="DO150" i="87"/>
  <c r="DO148" i="87"/>
  <c r="DO146" i="87"/>
  <c r="DO137" i="87"/>
  <c r="DO136" i="87"/>
  <c r="DO135" i="87"/>
  <c r="DO134" i="87"/>
  <c r="DO133" i="87"/>
  <c r="DO132" i="87"/>
  <c r="DO131" i="87"/>
  <c r="DO130" i="87"/>
  <c r="DO129" i="87"/>
  <c r="DO128" i="87"/>
  <c r="DO127" i="87"/>
  <c r="DO126" i="87"/>
  <c r="DO125" i="87"/>
  <c r="DO124" i="87"/>
  <c r="DO123" i="87"/>
  <c r="DO122" i="87"/>
  <c r="DO121" i="87"/>
  <c r="DO120" i="87"/>
  <c r="DO119" i="87"/>
  <c r="DO118" i="87"/>
  <c r="DO117" i="87"/>
  <c r="DO116" i="87"/>
  <c r="DO115" i="87"/>
  <c r="DO114" i="87"/>
  <c r="DO113" i="87"/>
  <c r="DO112" i="87"/>
  <c r="DO111" i="87"/>
  <c r="DO110" i="87"/>
  <c r="DO109" i="87"/>
  <c r="DO108" i="87"/>
  <c r="DO107" i="87"/>
  <c r="DO106" i="87"/>
  <c r="DO105" i="87"/>
  <c r="DO104" i="87"/>
  <c r="DO103" i="87"/>
  <c r="DO102" i="87"/>
  <c r="DO101" i="87"/>
  <c r="DO100" i="87"/>
  <c r="DO99" i="87"/>
  <c r="DO98" i="87"/>
  <c r="DO97" i="87"/>
  <c r="DO96" i="87"/>
  <c r="DO95" i="87"/>
  <c r="DO94" i="87"/>
  <c r="DO93" i="87"/>
  <c r="DO92" i="87"/>
  <c r="DO91" i="87"/>
  <c r="DO90" i="87"/>
  <c r="DO89" i="87"/>
  <c r="DO88" i="87"/>
  <c r="DO87" i="87"/>
  <c r="DO86" i="87"/>
  <c r="DO85" i="87"/>
  <c r="DO84" i="87"/>
  <c r="DO83" i="87"/>
  <c r="DO82" i="87"/>
  <c r="DO81" i="87"/>
  <c r="DO80" i="87"/>
  <c r="DO79" i="87"/>
  <c r="DO78" i="87"/>
  <c r="DO77" i="87"/>
  <c r="DO76" i="87"/>
  <c r="DO75" i="87"/>
  <c r="DO74" i="87"/>
  <c r="DO73" i="87"/>
  <c r="DO72" i="87"/>
  <c r="DO71" i="87"/>
  <c r="DO70" i="87"/>
  <c r="DO69" i="87"/>
  <c r="DO68" i="87"/>
  <c r="DO67" i="87"/>
  <c r="DO66" i="87"/>
  <c r="DO65" i="87"/>
  <c r="DO64" i="87"/>
  <c r="DO63" i="87"/>
  <c r="DO62" i="87"/>
  <c r="DO61" i="87"/>
  <c r="DO60" i="87"/>
  <c r="DO59" i="87"/>
  <c r="DO58" i="87"/>
  <c r="DO57" i="87"/>
  <c r="DO56" i="87"/>
  <c r="DO55" i="87"/>
  <c r="DO54" i="87"/>
  <c r="DO53" i="87"/>
  <c r="DO52" i="87"/>
  <c r="DO51" i="87"/>
  <c r="DO50" i="87"/>
  <c r="DO49" i="87"/>
  <c r="DO48" i="87"/>
  <c r="DO40" i="87"/>
  <c r="DO36" i="87"/>
  <c r="DO34" i="87"/>
  <c r="DO30" i="87"/>
  <c r="DO43" i="87"/>
  <c r="DO39" i="87"/>
  <c r="DO35" i="87"/>
  <c r="DO31" i="87"/>
  <c r="DO42" i="87"/>
  <c r="DO38" i="87"/>
  <c r="DO32" i="87"/>
  <c r="DO47" i="87"/>
  <c r="DO46" i="87"/>
  <c r="DO45" i="87"/>
  <c r="DO44" i="87"/>
  <c r="DO41" i="87"/>
  <c r="DO37" i="87"/>
  <c r="DO33" i="87"/>
  <c r="DO29" i="87"/>
  <c r="DO28" i="87"/>
  <c r="EH228" i="87"/>
  <c r="EH227" i="87"/>
  <c r="EH226" i="87"/>
  <c r="EH225" i="87"/>
  <c r="EH222" i="87"/>
  <c r="EH221" i="87"/>
  <c r="EH220" i="87"/>
  <c r="EH223" i="87"/>
  <c r="EH224" i="87"/>
  <c r="EH218" i="87"/>
  <c r="EH216" i="87"/>
  <c r="EH215" i="87"/>
  <c r="EH214" i="87"/>
  <c r="EH217" i="87"/>
  <c r="EH219" i="87"/>
  <c r="EH213" i="87"/>
  <c r="EH212" i="87"/>
  <c r="EH211" i="87"/>
  <c r="EH210" i="87"/>
  <c r="EH209" i="87"/>
  <c r="EH208" i="87"/>
  <c r="EH207" i="87"/>
  <c r="EH206" i="87"/>
  <c r="EH205" i="87"/>
  <c r="EH204" i="87"/>
  <c r="EH203" i="87"/>
  <c r="EH202" i="87"/>
  <c r="EH201" i="87"/>
  <c r="EH200" i="87"/>
  <c r="EH199" i="87"/>
  <c r="EH198" i="87"/>
  <c r="EH197" i="87"/>
  <c r="EH196" i="87"/>
  <c r="EH195" i="87"/>
  <c r="EH194" i="87"/>
  <c r="EH193" i="87"/>
  <c r="EH192" i="87"/>
  <c r="EH190" i="87"/>
  <c r="EH186" i="87"/>
  <c r="EH184" i="87"/>
  <c r="EH191" i="87"/>
  <c r="EH187" i="87"/>
  <c r="EH183" i="87"/>
  <c r="EH188" i="87"/>
  <c r="EH181" i="87"/>
  <c r="EH179" i="87"/>
  <c r="EH177" i="87"/>
  <c r="EH175" i="87"/>
  <c r="EH173" i="87"/>
  <c r="EH171" i="87"/>
  <c r="EH169" i="87"/>
  <c r="EH167" i="87"/>
  <c r="EH165" i="87"/>
  <c r="EH185" i="87"/>
  <c r="EH182" i="87"/>
  <c r="EH180" i="87"/>
  <c r="EH178" i="87"/>
  <c r="EH176" i="87"/>
  <c r="EH174" i="87"/>
  <c r="EH172" i="87"/>
  <c r="EH170" i="87"/>
  <c r="EH164" i="87"/>
  <c r="EH160" i="87"/>
  <c r="EH158" i="87"/>
  <c r="EH156" i="87"/>
  <c r="EH154" i="87"/>
  <c r="EH152" i="87"/>
  <c r="EH150" i="87"/>
  <c r="EH148" i="87"/>
  <c r="EH146" i="87"/>
  <c r="EH163" i="87"/>
  <c r="EH189" i="87"/>
  <c r="EH168" i="87"/>
  <c r="EH162" i="87"/>
  <c r="EH161" i="87"/>
  <c r="EH159" i="87"/>
  <c r="EH157" i="87"/>
  <c r="EH155" i="87"/>
  <c r="EH153" i="87"/>
  <c r="EH151" i="87"/>
  <c r="EH149" i="87"/>
  <c r="EH147" i="87"/>
  <c r="EH145" i="87"/>
  <c r="EH144" i="87"/>
  <c r="EH143" i="87"/>
  <c r="EH142" i="87"/>
  <c r="EH141" i="87"/>
  <c r="EH166" i="87"/>
  <c r="EH139" i="87"/>
  <c r="EH137" i="87"/>
  <c r="EH136" i="87"/>
  <c r="EH135" i="87"/>
  <c r="EH134" i="87"/>
  <c r="EH133" i="87"/>
  <c r="EH140" i="87"/>
  <c r="EH138" i="87"/>
  <c r="EH132" i="87"/>
  <c r="EH131" i="87"/>
  <c r="EH130" i="87"/>
  <c r="EH129" i="87"/>
  <c r="EH128" i="87"/>
  <c r="EH127" i="87"/>
  <c r="EH126" i="87"/>
  <c r="EH125" i="87"/>
  <c r="EH124" i="87"/>
  <c r="EH123" i="87"/>
  <c r="EH122" i="87"/>
  <c r="EH121" i="87"/>
  <c r="EH120" i="87"/>
  <c r="EH119" i="87"/>
  <c r="EH118" i="87"/>
  <c r="EH117" i="87"/>
  <c r="EH116" i="87"/>
  <c r="EH115" i="87"/>
  <c r="EH114" i="87"/>
  <c r="EH113" i="87"/>
  <c r="EH112" i="87"/>
  <c r="EH111" i="87"/>
  <c r="EH110" i="87"/>
  <c r="EH109" i="87"/>
  <c r="EH108" i="87"/>
  <c r="EH107" i="87"/>
  <c r="EH106" i="87"/>
  <c r="EH105" i="87"/>
  <c r="EH104" i="87"/>
  <c r="EH103" i="87"/>
  <c r="EH102" i="87"/>
  <c r="EH101" i="87"/>
  <c r="EH100" i="87"/>
  <c r="EH98" i="87"/>
  <c r="EH99" i="87"/>
  <c r="EH97" i="87"/>
  <c r="EH96" i="87"/>
  <c r="EH95" i="87"/>
  <c r="EH94" i="87"/>
  <c r="EH93" i="87"/>
  <c r="EH92" i="87"/>
  <c r="EH91" i="87"/>
  <c r="EH90" i="87"/>
  <c r="EH89" i="87"/>
  <c r="EH88" i="87"/>
  <c r="EH87" i="87"/>
  <c r="EH86" i="87"/>
  <c r="EH85" i="87"/>
  <c r="EH84" i="87"/>
  <c r="EH83" i="87"/>
  <c r="EH76" i="87"/>
  <c r="EH74" i="87"/>
  <c r="EH73" i="87"/>
  <c r="EH72" i="87"/>
  <c r="EH71" i="87"/>
  <c r="EH70" i="87"/>
  <c r="EH69" i="87"/>
  <c r="EH68" i="87"/>
  <c r="EH67" i="87"/>
  <c r="EH66" i="87"/>
  <c r="EH65" i="87"/>
  <c r="EH64" i="87"/>
  <c r="EH63" i="87"/>
  <c r="EH62" i="87"/>
  <c r="EH61" i="87"/>
  <c r="EH60" i="87"/>
  <c r="EH59" i="87"/>
  <c r="EH58" i="87"/>
  <c r="EH57" i="87"/>
  <c r="EH56" i="87"/>
  <c r="EH55" i="87"/>
  <c r="EH54" i="87"/>
  <c r="EH53" i="87"/>
  <c r="EH52" i="87"/>
  <c r="EH51" i="87"/>
  <c r="EH50" i="87"/>
  <c r="EH49" i="87"/>
  <c r="EH48" i="87"/>
  <c r="EH47" i="87"/>
  <c r="EH46" i="87"/>
  <c r="EH45" i="87"/>
  <c r="EH44" i="87"/>
  <c r="EH43" i="87"/>
  <c r="EH42" i="87"/>
  <c r="EH41" i="87"/>
  <c r="EH40" i="87"/>
  <c r="EH39" i="87"/>
  <c r="EH38" i="87"/>
  <c r="EH37" i="87"/>
  <c r="EH36" i="87"/>
  <c r="EH35" i="87"/>
  <c r="EH34" i="87"/>
  <c r="EH33" i="87"/>
  <c r="EH32" i="87"/>
  <c r="EH31" i="87"/>
  <c r="EH30" i="87"/>
  <c r="EH82" i="87"/>
  <c r="EH81" i="87"/>
  <c r="EH80" i="87"/>
  <c r="EH79" i="87"/>
  <c r="EH78" i="87"/>
  <c r="EH77" i="87"/>
  <c r="EH75" i="87"/>
  <c r="EH29" i="87"/>
  <c r="EH28" i="87"/>
  <c r="EE228" i="87"/>
  <c r="EE226" i="87"/>
  <c r="EE227" i="87"/>
  <c r="EE225" i="87"/>
  <c r="EE224" i="87"/>
  <c r="EE223" i="87"/>
  <c r="EE222" i="87"/>
  <c r="EE221" i="87"/>
  <c r="EE219" i="87"/>
  <c r="EE218" i="87"/>
  <c r="EE220" i="87"/>
  <c r="EE217" i="87"/>
  <c r="EE214" i="87"/>
  <c r="EE212" i="87"/>
  <c r="EE211" i="87"/>
  <c r="EE210" i="87"/>
  <c r="EE209" i="87"/>
  <c r="EE208" i="87"/>
  <c r="EE215" i="87"/>
  <c r="EE213" i="87"/>
  <c r="EE207" i="87"/>
  <c r="EE206" i="87"/>
  <c r="EE205" i="87"/>
  <c r="EE204" i="87"/>
  <c r="EE203" i="87"/>
  <c r="EE216" i="87"/>
  <c r="EE201" i="87"/>
  <c r="EE200" i="87"/>
  <c r="EE199" i="87"/>
  <c r="EE198" i="87"/>
  <c r="EE197" i="87"/>
  <c r="EE196" i="87"/>
  <c r="EE195" i="87"/>
  <c r="EE194" i="87"/>
  <c r="EE193" i="87"/>
  <c r="EE192" i="87"/>
  <c r="EE191" i="87"/>
  <c r="EE190" i="87"/>
  <c r="EE189" i="87"/>
  <c r="EE188" i="87"/>
  <c r="EE187" i="87"/>
  <c r="EE186" i="87"/>
  <c r="EE185" i="87"/>
  <c r="EE184" i="87"/>
  <c r="EE180" i="87"/>
  <c r="EE178" i="87"/>
  <c r="EE176" i="87"/>
  <c r="EE174" i="87"/>
  <c r="EE172" i="87"/>
  <c r="EE170" i="87"/>
  <c r="EE168" i="87"/>
  <c r="EE166" i="87"/>
  <c r="EE164" i="87"/>
  <c r="EE202" i="87"/>
  <c r="EE160" i="87"/>
  <c r="EE159" i="87"/>
  <c r="EE158" i="87"/>
  <c r="EE157" i="87"/>
  <c r="EE156" i="87"/>
  <c r="EE155" i="87"/>
  <c r="EE154" i="87"/>
  <c r="EE153" i="87"/>
  <c r="EE152" i="87"/>
  <c r="EE151" i="87"/>
  <c r="EE150" i="87"/>
  <c r="EE149" i="87"/>
  <c r="EE148" i="87"/>
  <c r="EE147" i="87"/>
  <c r="EE146" i="87"/>
  <c r="EE181" i="87"/>
  <c r="EE179" i="87"/>
  <c r="EE177" i="87"/>
  <c r="EE175" i="87"/>
  <c r="EE173" i="87"/>
  <c r="EE171" i="87"/>
  <c r="EE169" i="87"/>
  <c r="EE182" i="87"/>
  <c r="EE167" i="87"/>
  <c r="EE162" i="87"/>
  <c r="EE183" i="87"/>
  <c r="EE165" i="87"/>
  <c r="EE163" i="87"/>
  <c r="EE161" i="87"/>
  <c r="EE145" i="87"/>
  <c r="EE141" i="87"/>
  <c r="EE144" i="87"/>
  <c r="EE143" i="87"/>
  <c r="EE142" i="87"/>
  <c r="EE140" i="87"/>
  <c r="EE138" i="87"/>
  <c r="EE137" i="87"/>
  <c r="EE136" i="87"/>
  <c r="EE135" i="87"/>
  <c r="EE134" i="87"/>
  <c r="EE133" i="87"/>
  <c r="EE139" i="87"/>
  <c r="EE132" i="87"/>
  <c r="EE131" i="87"/>
  <c r="EE130" i="87"/>
  <c r="EE129" i="87"/>
  <c r="EE128" i="87"/>
  <c r="EE127" i="87"/>
  <c r="EE126" i="87"/>
  <c r="EE125" i="87"/>
  <c r="EE124" i="87"/>
  <c r="EE123" i="87"/>
  <c r="EE122" i="87"/>
  <c r="EE120" i="87"/>
  <c r="EE119" i="87"/>
  <c r="EE118" i="87"/>
  <c r="EE117" i="87"/>
  <c r="EE116" i="87"/>
  <c r="EE115" i="87"/>
  <c r="EE114" i="87"/>
  <c r="EE113" i="87"/>
  <c r="EE112" i="87"/>
  <c r="EE111" i="87"/>
  <c r="EE110" i="87"/>
  <c r="EE109" i="87"/>
  <c r="EE108" i="87"/>
  <c r="EE121" i="87"/>
  <c r="EE99" i="87"/>
  <c r="EE101" i="87"/>
  <c r="EE100" i="87"/>
  <c r="EE98" i="87"/>
  <c r="EE97" i="87"/>
  <c r="EE96" i="87"/>
  <c r="EE95" i="87"/>
  <c r="EE94" i="87"/>
  <c r="EE93" i="87"/>
  <c r="EE92" i="87"/>
  <c r="EE91" i="87"/>
  <c r="EE90" i="87"/>
  <c r="EE89" i="87"/>
  <c r="EE88" i="87"/>
  <c r="EE87" i="87"/>
  <c r="EE86" i="87"/>
  <c r="EE85" i="87"/>
  <c r="EE84" i="87"/>
  <c r="EE83" i="87"/>
  <c r="EE82" i="87"/>
  <c r="EE81" i="87"/>
  <c r="EE80" i="87"/>
  <c r="EE79" i="87"/>
  <c r="EE78" i="87"/>
  <c r="EE77" i="87"/>
  <c r="EE107" i="87"/>
  <c r="EE106" i="87"/>
  <c r="EE105" i="87"/>
  <c r="EE104" i="87"/>
  <c r="EE103" i="87"/>
  <c r="EE102" i="87"/>
  <c r="EE75" i="87"/>
  <c r="EE73" i="87"/>
  <c r="EE72" i="87"/>
  <c r="EE71" i="87"/>
  <c r="EE70" i="87"/>
  <c r="EE69" i="87"/>
  <c r="EE68" i="87"/>
  <c r="EE67" i="87"/>
  <c r="EE66" i="87"/>
  <c r="EE65" i="87"/>
  <c r="EE64" i="87"/>
  <c r="EE63" i="87"/>
  <c r="EE62" i="87"/>
  <c r="EE61" i="87"/>
  <c r="EE60" i="87"/>
  <c r="EE59" i="87"/>
  <c r="EE58" i="87"/>
  <c r="EE57" i="87"/>
  <c r="EE56" i="87"/>
  <c r="EE55" i="87"/>
  <c r="EE54" i="87"/>
  <c r="EE53" i="87"/>
  <c r="EE52" i="87"/>
  <c r="EE51" i="87"/>
  <c r="EE50" i="87"/>
  <c r="EE49" i="87"/>
  <c r="EE48" i="87"/>
  <c r="EE47" i="87"/>
  <c r="EE46" i="87"/>
  <c r="EE45" i="87"/>
  <c r="EE44" i="87"/>
  <c r="EE43" i="87"/>
  <c r="EE42" i="87"/>
  <c r="EE41" i="87"/>
  <c r="EE40" i="87"/>
  <c r="EE39" i="87"/>
  <c r="EE38" i="87"/>
  <c r="EE37" i="87"/>
  <c r="EE36" i="87"/>
  <c r="EE35" i="87"/>
  <c r="EE34" i="87"/>
  <c r="EE33" i="87"/>
  <c r="EE32" i="87"/>
  <c r="EE31" i="87"/>
  <c r="EE30" i="87"/>
  <c r="EE29" i="87"/>
  <c r="EE76" i="87"/>
  <c r="EE74" i="87"/>
  <c r="EE28" i="87"/>
  <c r="EW228" i="87"/>
  <c r="EW227" i="87"/>
  <c r="EW225" i="87"/>
  <c r="EW224" i="87"/>
  <c r="EW223" i="87"/>
  <c r="EW226" i="87"/>
  <c r="EW222" i="87"/>
  <c r="EW221" i="87"/>
  <c r="EW219" i="87"/>
  <c r="EW218" i="87"/>
  <c r="EW220" i="87"/>
  <c r="EW217" i="87"/>
  <c r="EW216" i="87"/>
  <c r="EW215" i="87"/>
  <c r="EW214" i="87"/>
  <c r="EW213" i="87"/>
  <c r="EW212" i="87"/>
  <c r="EW211" i="87"/>
  <c r="EW210" i="87"/>
  <c r="EW209" i="87"/>
  <c r="EW208" i="87"/>
  <c r="EW204" i="87"/>
  <c r="EW207" i="87"/>
  <c r="EW203" i="87"/>
  <c r="EW206" i="87"/>
  <c r="EW202" i="87"/>
  <c r="EW205" i="87"/>
  <c r="EW201" i="87"/>
  <c r="EW191" i="87"/>
  <c r="EW190" i="87"/>
  <c r="EW189" i="87"/>
  <c r="EW188" i="87"/>
  <c r="EW187" i="87"/>
  <c r="EW186" i="87"/>
  <c r="EW185" i="87"/>
  <c r="EW184" i="87"/>
  <c r="EW183" i="87"/>
  <c r="EW182" i="87"/>
  <c r="EW200" i="87"/>
  <c r="EW199" i="87"/>
  <c r="EW198" i="87"/>
  <c r="EW197" i="87"/>
  <c r="EW196" i="87"/>
  <c r="EW195" i="87"/>
  <c r="EW194" i="87"/>
  <c r="EW193" i="87"/>
  <c r="EW192" i="87"/>
  <c r="EW181" i="87"/>
  <c r="EW180" i="87"/>
  <c r="EW179" i="87"/>
  <c r="EW178" i="87"/>
  <c r="EW177" i="87"/>
  <c r="EW176" i="87"/>
  <c r="EW175" i="87"/>
  <c r="EW174" i="87"/>
  <c r="EW173" i="87"/>
  <c r="EW172" i="87"/>
  <c r="EW171" i="87"/>
  <c r="EW170" i="87"/>
  <c r="EW169" i="87"/>
  <c r="EW168" i="87"/>
  <c r="EW167" i="87"/>
  <c r="EW166" i="87"/>
  <c r="EW165" i="87"/>
  <c r="EW164" i="87"/>
  <c r="EW163" i="87"/>
  <c r="EW162" i="87"/>
  <c r="EW161" i="87"/>
  <c r="EW159" i="87"/>
  <c r="EW157" i="87"/>
  <c r="EW155" i="87"/>
  <c r="EW153" i="87"/>
  <c r="EW151" i="87"/>
  <c r="EW149" i="87"/>
  <c r="EW147" i="87"/>
  <c r="EW145" i="87"/>
  <c r="EW144" i="87"/>
  <c r="EW143" i="87"/>
  <c r="EW142" i="87"/>
  <c r="EW141" i="87"/>
  <c r="EW140" i="87"/>
  <c r="EW139" i="87"/>
  <c r="EW138" i="87"/>
  <c r="EW160" i="87"/>
  <c r="EW158" i="87"/>
  <c r="EW156" i="87"/>
  <c r="EW154" i="87"/>
  <c r="EW152" i="87"/>
  <c r="EW150" i="87"/>
  <c r="EW148" i="87"/>
  <c r="EW146" i="87"/>
  <c r="EW137" i="87"/>
  <c r="EW136" i="87"/>
  <c r="EW135" i="87"/>
  <c r="EW134" i="87"/>
  <c r="EW133" i="87"/>
  <c r="EW132" i="87"/>
  <c r="EW131" i="87"/>
  <c r="EW130" i="87"/>
  <c r="EW129" i="87"/>
  <c r="EW128" i="87"/>
  <c r="EW127" i="87"/>
  <c r="EW126" i="87"/>
  <c r="EW125" i="87"/>
  <c r="EW124" i="87"/>
  <c r="EW123" i="87"/>
  <c r="EW122" i="87"/>
  <c r="EW121" i="87"/>
  <c r="EW120" i="87"/>
  <c r="EW119" i="87"/>
  <c r="EW118" i="87"/>
  <c r="EW117" i="87"/>
  <c r="EW116" i="87"/>
  <c r="EW115" i="87"/>
  <c r="EW114" i="87"/>
  <c r="EW113" i="87"/>
  <c r="EW112" i="87"/>
  <c r="EW111" i="87"/>
  <c r="EW110" i="87"/>
  <c r="EW109" i="87"/>
  <c r="EW108" i="87"/>
  <c r="EW107" i="87"/>
  <c r="EW106" i="87"/>
  <c r="EW105" i="87"/>
  <c r="EW104" i="87"/>
  <c r="EW103" i="87"/>
  <c r="EW102" i="87"/>
  <c r="EW101" i="87"/>
  <c r="EW100" i="87"/>
  <c r="EW99" i="87"/>
  <c r="EW98" i="87"/>
  <c r="EW97" i="87"/>
  <c r="EW96" i="87"/>
  <c r="EW95" i="87"/>
  <c r="EW94" i="87"/>
  <c r="EW93" i="87"/>
  <c r="EW92" i="87"/>
  <c r="EW91" i="87"/>
  <c r="EW90" i="87"/>
  <c r="EW89" i="87"/>
  <c r="EW88" i="87"/>
  <c r="EW87" i="87"/>
  <c r="EW86" i="87"/>
  <c r="EW85" i="87"/>
  <c r="EW84" i="87"/>
  <c r="EW83" i="87"/>
  <c r="EW82" i="87"/>
  <c r="EW81" i="87"/>
  <c r="EW80" i="87"/>
  <c r="EW79" i="87"/>
  <c r="EW78" i="87"/>
  <c r="EW77" i="87"/>
  <c r="EW76" i="87"/>
  <c r="EW75" i="87"/>
  <c r="EW74" i="87"/>
  <c r="EW73" i="87"/>
  <c r="EW72" i="87"/>
  <c r="EW71" i="87"/>
  <c r="EW70" i="87"/>
  <c r="EW69" i="87"/>
  <c r="EW68" i="87"/>
  <c r="EW67" i="87"/>
  <c r="EW66" i="87"/>
  <c r="EW65" i="87"/>
  <c r="EW64" i="87"/>
  <c r="EW63" i="87"/>
  <c r="EW62" i="87"/>
  <c r="EW61" i="87"/>
  <c r="EW60" i="87"/>
  <c r="EW59" i="87"/>
  <c r="EW58" i="87"/>
  <c r="EW57" i="87"/>
  <c r="EW56" i="87"/>
  <c r="EW55" i="87"/>
  <c r="EW54" i="87"/>
  <c r="EW53" i="87"/>
  <c r="EW52" i="87"/>
  <c r="EW51" i="87"/>
  <c r="EW50" i="87"/>
  <c r="EW49" i="87"/>
  <c r="EW48" i="87"/>
  <c r="EW40" i="87"/>
  <c r="EW36" i="87"/>
  <c r="EW34" i="87"/>
  <c r="EW30" i="87"/>
  <c r="EW39" i="87"/>
  <c r="EW35" i="87"/>
  <c r="EW31" i="87"/>
  <c r="EW42" i="87"/>
  <c r="EW38" i="87"/>
  <c r="EW32" i="87"/>
  <c r="EW29" i="87"/>
  <c r="EW47" i="87"/>
  <c r="EW46" i="87"/>
  <c r="EW45" i="87"/>
  <c r="EW44" i="87"/>
  <c r="EW43" i="87"/>
  <c r="EW41" i="87"/>
  <c r="EW37" i="87"/>
  <c r="EW33" i="87"/>
  <c r="EW28" i="87"/>
  <c r="EU228" i="87"/>
  <c r="EU227" i="87"/>
  <c r="EU226" i="87"/>
  <c r="EU225" i="87"/>
  <c r="EU224" i="87"/>
  <c r="EU223" i="87"/>
  <c r="EU222" i="87"/>
  <c r="EU221" i="87"/>
  <c r="EU220" i="87"/>
  <c r="EU217" i="87"/>
  <c r="EU216" i="87"/>
  <c r="EU215" i="87"/>
  <c r="EU214" i="87"/>
  <c r="EU218" i="87"/>
  <c r="EU219" i="87"/>
  <c r="EU212" i="87"/>
  <c r="EU211" i="87"/>
  <c r="EU210" i="87"/>
  <c r="EU209" i="87"/>
  <c r="EU208" i="87"/>
  <c r="EU207" i="87"/>
  <c r="EU206" i="87"/>
  <c r="EU205" i="87"/>
  <c r="EU204" i="87"/>
  <c r="EU203" i="87"/>
  <c r="EU213" i="87"/>
  <c r="EU202" i="87"/>
  <c r="EU201" i="87"/>
  <c r="EU200" i="87"/>
  <c r="EU199" i="87"/>
  <c r="EU198" i="87"/>
  <c r="EU197" i="87"/>
  <c r="EU196" i="87"/>
  <c r="EU195" i="87"/>
  <c r="EU194" i="87"/>
  <c r="EU193" i="87"/>
  <c r="EU192" i="87"/>
  <c r="EU189" i="87"/>
  <c r="EU185" i="87"/>
  <c r="EU190" i="87"/>
  <c r="EU186" i="87"/>
  <c r="EU191" i="87"/>
  <c r="EU180" i="87"/>
  <c r="EU178" i="87"/>
  <c r="EU176" i="87"/>
  <c r="EU174" i="87"/>
  <c r="EU172" i="87"/>
  <c r="EU170" i="87"/>
  <c r="EU168" i="87"/>
  <c r="EU166" i="87"/>
  <c r="EU164" i="87"/>
  <c r="EU162" i="87"/>
  <c r="EU184" i="87"/>
  <c r="EU183" i="87"/>
  <c r="EU182" i="87"/>
  <c r="EU188" i="87"/>
  <c r="EU187" i="87"/>
  <c r="EU165" i="87"/>
  <c r="EU181" i="87"/>
  <c r="EU179" i="87"/>
  <c r="EU177" i="87"/>
  <c r="EU175" i="87"/>
  <c r="EU173" i="87"/>
  <c r="EU171" i="87"/>
  <c r="EU169" i="87"/>
  <c r="EU159" i="87"/>
  <c r="EU157" i="87"/>
  <c r="EU155" i="87"/>
  <c r="EU153" i="87"/>
  <c r="EU151" i="87"/>
  <c r="EU163" i="87"/>
  <c r="EU145" i="87"/>
  <c r="EU144" i="87"/>
  <c r="EU143" i="87"/>
  <c r="EU142" i="87"/>
  <c r="EU141" i="87"/>
  <c r="EU167" i="87"/>
  <c r="EU148" i="87"/>
  <c r="EU160" i="87"/>
  <c r="EU158" i="87"/>
  <c r="EU156" i="87"/>
  <c r="EU154" i="87"/>
  <c r="EU152" i="87"/>
  <c r="EU150" i="87"/>
  <c r="EU147" i="87"/>
  <c r="EU146" i="87"/>
  <c r="EU161" i="87"/>
  <c r="EU149" i="87"/>
  <c r="EU139" i="87"/>
  <c r="EU140" i="87"/>
  <c r="EU138" i="87"/>
  <c r="EU137" i="87"/>
  <c r="EU136" i="87"/>
  <c r="EU135" i="87"/>
  <c r="EU134" i="87"/>
  <c r="EU133" i="87"/>
  <c r="EU132" i="87"/>
  <c r="EU131" i="87"/>
  <c r="EU130" i="87"/>
  <c r="EU129" i="87"/>
  <c r="EU128" i="87"/>
  <c r="EU127" i="87"/>
  <c r="EU126" i="87"/>
  <c r="EU125" i="87"/>
  <c r="EU124" i="87"/>
  <c r="EU123" i="87"/>
  <c r="EU122" i="87"/>
  <c r="EU120" i="87"/>
  <c r="EU119" i="87"/>
  <c r="EU118" i="87"/>
  <c r="EU117" i="87"/>
  <c r="EU116" i="87"/>
  <c r="EU115" i="87"/>
  <c r="EU114" i="87"/>
  <c r="EU113" i="87"/>
  <c r="EU112" i="87"/>
  <c r="EU111" i="87"/>
  <c r="EU110" i="87"/>
  <c r="EU109" i="87"/>
  <c r="EU108" i="87"/>
  <c r="EU107" i="87"/>
  <c r="EU106" i="87"/>
  <c r="EU105" i="87"/>
  <c r="EU104" i="87"/>
  <c r="EU103" i="87"/>
  <c r="EU102" i="87"/>
  <c r="EU101" i="87"/>
  <c r="EU100" i="87"/>
  <c r="EU121" i="87"/>
  <c r="EU99" i="87"/>
  <c r="EU98" i="87"/>
  <c r="EU97" i="87"/>
  <c r="EU96" i="87"/>
  <c r="EU95" i="87"/>
  <c r="EU94" i="87"/>
  <c r="EU93" i="87"/>
  <c r="EU92" i="87"/>
  <c r="EU91" i="87"/>
  <c r="EU90" i="87"/>
  <c r="EU89" i="87"/>
  <c r="EU88" i="87"/>
  <c r="EU87" i="87"/>
  <c r="EU86" i="87"/>
  <c r="EU85" i="87"/>
  <c r="EU84" i="87"/>
  <c r="EU83" i="87"/>
  <c r="EU82" i="87"/>
  <c r="EU81" i="87"/>
  <c r="EU80" i="87"/>
  <c r="EU79" i="87"/>
  <c r="EU78" i="87"/>
  <c r="EU77" i="87"/>
  <c r="EU75" i="87"/>
  <c r="EU73" i="87"/>
  <c r="EU72" i="87"/>
  <c r="EU71" i="87"/>
  <c r="EU70" i="87"/>
  <c r="EU69" i="87"/>
  <c r="EU68" i="87"/>
  <c r="EU67" i="87"/>
  <c r="EU66" i="87"/>
  <c r="EU65" i="87"/>
  <c r="EU64" i="87"/>
  <c r="EU63" i="87"/>
  <c r="EU62" i="87"/>
  <c r="EU61" i="87"/>
  <c r="EU60" i="87"/>
  <c r="EU59" i="87"/>
  <c r="EU58" i="87"/>
  <c r="EU57" i="87"/>
  <c r="EU56" i="87"/>
  <c r="EU55" i="87"/>
  <c r="EU54" i="87"/>
  <c r="EU53" i="87"/>
  <c r="EU52" i="87"/>
  <c r="EU51" i="87"/>
  <c r="EU50" i="87"/>
  <c r="EU49" i="87"/>
  <c r="EU48" i="87"/>
  <c r="EU47" i="87"/>
  <c r="EU46" i="87"/>
  <c r="EU45" i="87"/>
  <c r="EU44" i="87"/>
  <c r="EU43" i="87"/>
  <c r="EU42" i="87"/>
  <c r="EU41" i="87"/>
  <c r="EU40" i="87"/>
  <c r="EU39" i="87"/>
  <c r="EU38" i="87"/>
  <c r="EU37" i="87"/>
  <c r="EU36" i="87"/>
  <c r="EU35" i="87"/>
  <c r="EU34" i="87"/>
  <c r="EU33" i="87"/>
  <c r="EU32" i="87"/>
  <c r="EU31" i="87"/>
  <c r="EU30" i="87"/>
  <c r="EU76" i="87"/>
  <c r="EU74" i="87"/>
  <c r="EU28" i="87"/>
  <c r="EU29" i="87"/>
  <c r="DN228" i="87"/>
  <c r="DN226" i="87"/>
  <c r="DN227" i="87"/>
  <c r="DN225" i="87"/>
  <c r="DN224" i="87"/>
  <c r="DN223" i="87"/>
  <c r="DN222" i="87"/>
  <c r="DN221" i="87"/>
  <c r="DN219" i="87"/>
  <c r="DN218" i="87"/>
  <c r="DN220" i="87"/>
  <c r="DN217" i="87"/>
  <c r="DN214" i="87"/>
  <c r="DN212" i="87"/>
  <c r="DN211" i="87"/>
  <c r="DN210" i="87"/>
  <c r="DN209" i="87"/>
  <c r="DN208" i="87"/>
  <c r="DN215" i="87"/>
  <c r="DN213" i="87"/>
  <c r="DN207" i="87"/>
  <c r="DN206" i="87"/>
  <c r="DN205" i="87"/>
  <c r="DN204" i="87"/>
  <c r="DN203" i="87"/>
  <c r="DN201" i="87"/>
  <c r="DN200" i="87"/>
  <c r="DN199" i="87"/>
  <c r="DN198" i="87"/>
  <c r="DN197" i="87"/>
  <c r="DN196" i="87"/>
  <c r="DN195" i="87"/>
  <c r="DN194" i="87"/>
  <c r="DN193" i="87"/>
  <c r="DN192" i="87"/>
  <c r="DN216" i="87"/>
  <c r="DN202" i="87"/>
  <c r="DN191" i="87"/>
  <c r="DN190" i="87"/>
  <c r="DN189" i="87"/>
  <c r="DN188" i="87"/>
  <c r="DN187" i="87"/>
  <c r="DN186" i="87"/>
  <c r="DN185" i="87"/>
  <c r="DN184" i="87"/>
  <c r="DN180" i="87"/>
  <c r="DN178" i="87"/>
  <c r="DN176" i="87"/>
  <c r="DN174" i="87"/>
  <c r="DN172" i="87"/>
  <c r="DN170" i="87"/>
  <c r="DN168" i="87"/>
  <c r="DN166" i="87"/>
  <c r="DN164" i="87"/>
  <c r="DN183" i="87"/>
  <c r="DN160" i="87"/>
  <c r="DN159" i="87"/>
  <c r="DN158" i="87"/>
  <c r="DN157" i="87"/>
  <c r="DN156" i="87"/>
  <c r="DN155" i="87"/>
  <c r="DN154" i="87"/>
  <c r="DN153" i="87"/>
  <c r="DN152" i="87"/>
  <c r="DN151" i="87"/>
  <c r="DN150" i="87"/>
  <c r="DN149" i="87"/>
  <c r="DN148" i="87"/>
  <c r="DN147" i="87"/>
  <c r="DN146" i="87"/>
  <c r="DN182" i="87"/>
  <c r="DN181" i="87"/>
  <c r="DN179" i="87"/>
  <c r="DN177" i="87"/>
  <c r="DN175" i="87"/>
  <c r="DN173" i="87"/>
  <c r="DN171" i="87"/>
  <c r="DN169" i="87"/>
  <c r="DN161" i="87"/>
  <c r="DN162" i="87"/>
  <c r="DN167" i="87"/>
  <c r="DN163" i="87"/>
  <c r="DN145" i="87"/>
  <c r="DN165" i="87"/>
  <c r="DN141" i="87"/>
  <c r="DN144" i="87"/>
  <c r="DN143" i="87"/>
  <c r="DN142" i="87"/>
  <c r="DN140" i="87"/>
  <c r="DN138" i="87"/>
  <c r="DN137" i="87"/>
  <c r="DN136" i="87"/>
  <c r="DN135" i="87"/>
  <c r="DN134" i="87"/>
  <c r="DN133" i="87"/>
  <c r="DN139" i="87"/>
  <c r="DN132" i="87"/>
  <c r="DN131" i="87"/>
  <c r="DN130" i="87"/>
  <c r="DN129" i="87"/>
  <c r="DN128" i="87"/>
  <c r="DN127" i="87"/>
  <c r="DN126" i="87"/>
  <c r="DN125" i="87"/>
  <c r="DN124" i="87"/>
  <c r="DN123" i="87"/>
  <c r="DN122" i="87"/>
  <c r="DN121" i="87"/>
  <c r="DN120" i="87"/>
  <c r="DN119" i="87"/>
  <c r="DN118" i="87"/>
  <c r="DN117" i="87"/>
  <c r="DN116" i="87"/>
  <c r="DN115" i="87"/>
  <c r="DN114" i="87"/>
  <c r="DN113" i="87"/>
  <c r="DN112" i="87"/>
  <c r="DN111" i="87"/>
  <c r="DN110" i="87"/>
  <c r="DN109" i="87"/>
  <c r="DN108" i="87"/>
  <c r="DN99" i="87"/>
  <c r="DN101" i="87"/>
  <c r="DN100" i="87"/>
  <c r="DN98" i="87"/>
  <c r="DN97" i="87"/>
  <c r="DN96" i="87"/>
  <c r="DN95" i="87"/>
  <c r="DN94" i="87"/>
  <c r="DN93" i="87"/>
  <c r="DN92" i="87"/>
  <c r="DN91" i="87"/>
  <c r="DN90" i="87"/>
  <c r="DN89" i="87"/>
  <c r="DN88" i="87"/>
  <c r="DN87" i="87"/>
  <c r="DN86" i="87"/>
  <c r="DN85" i="87"/>
  <c r="DN84" i="87"/>
  <c r="DN83" i="87"/>
  <c r="DN82" i="87"/>
  <c r="DN81" i="87"/>
  <c r="DN80" i="87"/>
  <c r="DN79" i="87"/>
  <c r="DN78" i="87"/>
  <c r="DN77" i="87"/>
  <c r="DN107" i="87"/>
  <c r="DN106" i="87"/>
  <c r="DN105" i="87"/>
  <c r="DN104" i="87"/>
  <c r="DN103" i="87"/>
  <c r="DN102" i="87"/>
  <c r="DN75" i="87"/>
  <c r="DN73" i="87"/>
  <c r="DN72" i="87"/>
  <c r="DN71" i="87"/>
  <c r="DN70" i="87"/>
  <c r="DN69" i="87"/>
  <c r="DN68" i="87"/>
  <c r="DN67" i="87"/>
  <c r="DN66" i="87"/>
  <c r="DN65" i="87"/>
  <c r="DN64" i="87"/>
  <c r="DN63" i="87"/>
  <c r="DN62" i="87"/>
  <c r="DN61" i="87"/>
  <c r="DN60" i="87"/>
  <c r="DN59" i="87"/>
  <c r="DN58" i="87"/>
  <c r="DN57" i="87"/>
  <c r="DN56" i="87"/>
  <c r="DN55" i="87"/>
  <c r="DN54" i="87"/>
  <c r="DN53" i="87"/>
  <c r="DN52" i="87"/>
  <c r="DN51" i="87"/>
  <c r="DN50" i="87"/>
  <c r="DN49" i="87"/>
  <c r="DN48" i="87"/>
  <c r="DN47" i="87"/>
  <c r="DN46" i="87"/>
  <c r="DN45" i="87"/>
  <c r="DN44" i="87"/>
  <c r="DN43" i="87"/>
  <c r="DN42" i="87"/>
  <c r="DN41" i="87"/>
  <c r="DN40" i="87"/>
  <c r="DN39" i="87"/>
  <c r="DN38" i="87"/>
  <c r="DN37" i="87"/>
  <c r="DN36" i="87"/>
  <c r="DN35" i="87"/>
  <c r="DN34" i="87"/>
  <c r="DN33" i="87"/>
  <c r="DN32" i="87"/>
  <c r="DN31" i="87"/>
  <c r="DN30" i="87"/>
  <c r="DN76" i="87"/>
  <c r="DN74" i="87"/>
  <c r="DN29" i="87"/>
  <c r="DN28" i="87"/>
  <c r="EQ29" i="87"/>
  <c r="EQ77" i="87"/>
  <c r="EQ81" i="87"/>
  <c r="EQ32" i="87"/>
  <c r="EQ36" i="87"/>
  <c r="EQ40" i="87"/>
  <c r="EQ44" i="87"/>
  <c r="EQ48" i="87"/>
  <c r="EQ52" i="87"/>
  <c r="EQ56" i="87"/>
  <c r="EQ60" i="87"/>
  <c r="EQ64" i="87"/>
  <c r="EQ68" i="87"/>
  <c r="EQ72" i="87"/>
  <c r="EQ84" i="87"/>
  <c r="EQ88" i="87"/>
  <c r="EQ92" i="87"/>
  <c r="EQ96" i="87"/>
  <c r="EQ121" i="87"/>
  <c r="EQ103" i="87"/>
  <c r="EQ107" i="87"/>
  <c r="EQ111" i="87"/>
  <c r="EQ115" i="87"/>
  <c r="EQ119" i="87"/>
  <c r="EQ124" i="87"/>
  <c r="EQ128" i="87"/>
  <c r="EQ132" i="87"/>
  <c r="EQ135" i="87"/>
  <c r="EQ140" i="87"/>
  <c r="EQ143" i="87"/>
  <c r="EQ148" i="87"/>
  <c r="EQ156" i="87"/>
  <c r="EQ161" i="87"/>
  <c r="EQ149" i="87"/>
  <c r="EQ157" i="87"/>
  <c r="EQ169" i="87"/>
  <c r="EQ177" i="87"/>
  <c r="EQ164" i="87"/>
  <c r="EQ172" i="87"/>
  <c r="EQ180" i="87"/>
  <c r="EQ185" i="87"/>
  <c r="EQ202" i="87"/>
  <c r="EQ195" i="87"/>
  <c r="EQ199" i="87"/>
  <c r="EQ204" i="87"/>
  <c r="EQ208" i="87"/>
  <c r="EQ217" i="87"/>
  <c r="EQ214" i="87"/>
  <c r="EQ223" i="87"/>
  <c r="EQ222" i="87"/>
  <c r="EQ228" i="87"/>
  <c r="FB28" i="87"/>
  <c r="FB39" i="87"/>
  <c r="FB40" i="87"/>
  <c r="FB85" i="87"/>
  <c r="FB46" i="87"/>
  <c r="FB50" i="87"/>
  <c r="FB54" i="87"/>
  <c r="FB58" i="87"/>
  <c r="FB62" i="87"/>
  <c r="FB66" i="87"/>
  <c r="FB70" i="87"/>
  <c r="FB74" i="87"/>
  <c r="FB78" i="87"/>
  <c r="FB82" i="87"/>
  <c r="FB100" i="87"/>
  <c r="FB88" i="87"/>
  <c r="FB92" i="87"/>
  <c r="FB96" i="87"/>
  <c r="FB102" i="87"/>
  <c r="FB106" i="87"/>
  <c r="FB110" i="87"/>
  <c r="FB114" i="87"/>
  <c r="FB118" i="87"/>
  <c r="FB123" i="87"/>
  <c r="FB137" i="87"/>
  <c r="FB126" i="87"/>
  <c r="FB130" i="87"/>
  <c r="FB138" i="87"/>
  <c r="FB145" i="87"/>
  <c r="FB146" i="87"/>
  <c r="FB154" i="87"/>
  <c r="FB163" i="87"/>
  <c r="FB151" i="87"/>
  <c r="FB159" i="87"/>
  <c r="FB171" i="87"/>
  <c r="FB179" i="87"/>
  <c r="FB168" i="87"/>
  <c r="FB176" i="87"/>
  <c r="FB183" i="87"/>
  <c r="FB187" i="87"/>
  <c r="FB191" i="87"/>
  <c r="FB195" i="87"/>
  <c r="FB199" i="87"/>
  <c r="FB202" i="87"/>
  <c r="FB206" i="87"/>
  <c r="FB211" i="87"/>
  <c r="FB215" i="87"/>
  <c r="FB219" i="87"/>
  <c r="FB223" i="87"/>
  <c r="FB227" i="87"/>
  <c r="DL42" i="87"/>
  <c r="DL35" i="87"/>
  <c r="DL34" i="87"/>
  <c r="DL37" i="87"/>
  <c r="DL45" i="87"/>
  <c r="DL49" i="87"/>
  <c r="DL53" i="87"/>
  <c r="DL57" i="87"/>
  <c r="DL61" i="87"/>
  <c r="DL65" i="87"/>
  <c r="DL69" i="87"/>
  <c r="DL73" i="87"/>
  <c r="DL78" i="87"/>
  <c r="DL82" i="87"/>
  <c r="DL84" i="87"/>
  <c r="DL87" i="87"/>
  <c r="DL91" i="87"/>
  <c r="DL95" i="87"/>
  <c r="DL122" i="87"/>
  <c r="DL105" i="87"/>
  <c r="DL109" i="87"/>
  <c r="DL113" i="87"/>
  <c r="DL117" i="87"/>
  <c r="DL121" i="87"/>
  <c r="DL136" i="87"/>
  <c r="DL133" i="87"/>
  <c r="DL128" i="87"/>
  <c r="DL132" i="87"/>
  <c r="DL144" i="87"/>
  <c r="DL166" i="87"/>
  <c r="DL153" i="87"/>
  <c r="DL161" i="87"/>
  <c r="DL146" i="87"/>
  <c r="DL154" i="87"/>
  <c r="DL164" i="87"/>
  <c r="DL176" i="87"/>
  <c r="DL167" i="87"/>
  <c r="DL175" i="87"/>
  <c r="DL182" i="87"/>
  <c r="DL186" i="87"/>
  <c r="DL190" i="87"/>
  <c r="DL194" i="87"/>
  <c r="DL198" i="87"/>
  <c r="DL202" i="87"/>
  <c r="DL206" i="87"/>
  <c r="DL210" i="87"/>
  <c r="DL214" i="87"/>
  <c r="DL218" i="87"/>
  <c r="DL222" i="87"/>
  <c r="DL225" i="87"/>
  <c r="EC38" i="87"/>
  <c r="EC35" i="87"/>
  <c r="EC34" i="87"/>
  <c r="EC33" i="87"/>
  <c r="EC44" i="87"/>
  <c r="EC48" i="87"/>
  <c r="EC52" i="87"/>
  <c r="EC56" i="87"/>
  <c r="EC60" i="87"/>
  <c r="EC64" i="87"/>
  <c r="EC68" i="87"/>
  <c r="EC72" i="87"/>
  <c r="EC77" i="87"/>
  <c r="EC81" i="87"/>
  <c r="EC76" i="87"/>
  <c r="EC101" i="87"/>
  <c r="EC90" i="87"/>
  <c r="EC94" i="87"/>
  <c r="EC98" i="87"/>
  <c r="EC104" i="87"/>
  <c r="EC108" i="87"/>
  <c r="EC112" i="87"/>
  <c r="EC116" i="87"/>
  <c r="EC120" i="87"/>
  <c r="EC123" i="87"/>
  <c r="EC134" i="87"/>
  <c r="EC129" i="87"/>
  <c r="EC137" i="87"/>
  <c r="EC143" i="87"/>
  <c r="EC142" i="87"/>
  <c r="EC153" i="87"/>
  <c r="EC164" i="87"/>
  <c r="EC146" i="87"/>
  <c r="EC154" i="87"/>
  <c r="EC163" i="87"/>
  <c r="EC174" i="87"/>
  <c r="EC165" i="87"/>
  <c r="EC173" i="87"/>
  <c r="EC181" i="87"/>
  <c r="EC185" i="87"/>
  <c r="EC189" i="87"/>
  <c r="EC193" i="87"/>
  <c r="EC197" i="87"/>
  <c r="EC201" i="87"/>
  <c r="EC205" i="87"/>
  <c r="EC208" i="87"/>
  <c r="EC213" i="87"/>
  <c r="EC217" i="87"/>
  <c r="EC221" i="87"/>
  <c r="EC224" i="87"/>
  <c r="DT32" i="87"/>
  <c r="DT29" i="87"/>
  <c r="DT43" i="87"/>
  <c r="DT40" i="87"/>
  <c r="DT85" i="87"/>
  <c r="DT47" i="87"/>
  <c r="DT51" i="87"/>
  <c r="DT55" i="87"/>
  <c r="DT59" i="87"/>
  <c r="DT63" i="87"/>
  <c r="DT67" i="87"/>
  <c r="DT71" i="87"/>
  <c r="DT76" i="87"/>
  <c r="DT79" i="87"/>
  <c r="DT83" i="87"/>
  <c r="DT98" i="87"/>
  <c r="DT89" i="87"/>
  <c r="DT93" i="87"/>
  <c r="DT97" i="87"/>
  <c r="DT103" i="87"/>
  <c r="DT107" i="87"/>
  <c r="DT111" i="87"/>
  <c r="DT115" i="87"/>
  <c r="DT119" i="87"/>
  <c r="DT122" i="87"/>
  <c r="DT137" i="87"/>
  <c r="DT127" i="87"/>
  <c r="DT131" i="87"/>
  <c r="DT140" i="87"/>
  <c r="DT141" i="87"/>
  <c r="DT150" i="87"/>
  <c r="DT158" i="87"/>
  <c r="DT165" i="87"/>
  <c r="DT153" i="87"/>
  <c r="DT163" i="87"/>
  <c r="DT173" i="87"/>
  <c r="DT181" i="87"/>
  <c r="DT170" i="87"/>
  <c r="DT178" i="87"/>
  <c r="DT184" i="87"/>
  <c r="DT188" i="87"/>
  <c r="DT210" i="87"/>
  <c r="DT195" i="87"/>
  <c r="DT199" i="87"/>
  <c r="DT203" i="87"/>
  <c r="DT207" i="87"/>
  <c r="DT211" i="87"/>
  <c r="DT216" i="87"/>
  <c r="DT220" i="87"/>
  <c r="DT224" i="87"/>
  <c r="DT228" i="87"/>
  <c r="EY77" i="87"/>
  <c r="EY81" i="87"/>
  <c r="EY32" i="87"/>
  <c r="EY36" i="87"/>
  <c r="EY40" i="87"/>
  <c r="EY44" i="87"/>
  <c r="EY48" i="87"/>
  <c r="EY52" i="87"/>
  <c r="EY56" i="87"/>
  <c r="EY60" i="87"/>
  <c r="EY64" i="87"/>
  <c r="EY68" i="87"/>
  <c r="EY72" i="87"/>
  <c r="EY83" i="87"/>
  <c r="EY87" i="87"/>
  <c r="EY91" i="87"/>
  <c r="EY95" i="87"/>
  <c r="EY98" i="87"/>
  <c r="EY103" i="87"/>
  <c r="EY107" i="87"/>
  <c r="EY111" i="87"/>
  <c r="EY115" i="87"/>
  <c r="EY119" i="87"/>
  <c r="EY123" i="87"/>
  <c r="EY127" i="87"/>
  <c r="EY131" i="87"/>
  <c r="EY140" i="87"/>
  <c r="EY137" i="87"/>
  <c r="EY143" i="87"/>
  <c r="EY149" i="87"/>
  <c r="EY157" i="87"/>
  <c r="EY162" i="87"/>
  <c r="EY150" i="87"/>
  <c r="EY158" i="87"/>
  <c r="EY170" i="87"/>
  <c r="EY178" i="87"/>
  <c r="EY165" i="87"/>
  <c r="EY173" i="87"/>
  <c r="EY181" i="87"/>
  <c r="EY187" i="87"/>
  <c r="EY190" i="87"/>
  <c r="EY195" i="87"/>
  <c r="EY199" i="87"/>
  <c r="EY203" i="87"/>
  <c r="EY207" i="87"/>
  <c r="EY211" i="87"/>
  <c r="EY217" i="87"/>
  <c r="EY218" i="87"/>
  <c r="EY221" i="87"/>
  <c r="EY227" i="87"/>
  <c r="ET42" i="87"/>
  <c r="ET39" i="87"/>
  <c r="ET40" i="87"/>
  <c r="ET41" i="87"/>
  <c r="ET45" i="87"/>
  <c r="ET49" i="87"/>
  <c r="ET53" i="87"/>
  <c r="ET57" i="87"/>
  <c r="ET61" i="87"/>
  <c r="ET65" i="87"/>
  <c r="ET69" i="87"/>
  <c r="ET73" i="87"/>
  <c r="ET78" i="87"/>
  <c r="ET82" i="87"/>
  <c r="ET84" i="87"/>
  <c r="ET87" i="87"/>
  <c r="ET91" i="87"/>
  <c r="ET95" i="87"/>
  <c r="ET122" i="87"/>
  <c r="ET105" i="87"/>
  <c r="ET109" i="87"/>
  <c r="ET113" i="87"/>
  <c r="ET117" i="87"/>
  <c r="ET125" i="87"/>
  <c r="ET136" i="87"/>
  <c r="ET138" i="87"/>
  <c r="ET128" i="87"/>
  <c r="ET132" i="87"/>
  <c r="ET144" i="87"/>
  <c r="ET163" i="87"/>
  <c r="ET151" i="87"/>
  <c r="ET159" i="87"/>
  <c r="ET150" i="87"/>
  <c r="ET158" i="87"/>
  <c r="ET164" i="87"/>
  <c r="ET176" i="87"/>
  <c r="ET167" i="87"/>
  <c r="ET175" i="87"/>
  <c r="ET182" i="87"/>
  <c r="ET186" i="87"/>
  <c r="ET190" i="87"/>
  <c r="ET194" i="87"/>
  <c r="ET198" i="87"/>
  <c r="ET202" i="87"/>
  <c r="ET206" i="87"/>
  <c r="ET210" i="87"/>
  <c r="ET214" i="87"/>
  <c r="ET218" i="87"/>
  <c r="ET222" i="87"/>
  <c r="ET225" i="87"/>
  <c r="FC29" i="87"/>
  <c r="FC32" i="87"/>
  <c r="FC36" i="87"/>
  <c r="FC40" i="87"/>
  <c r="FC44" i="87"/>
  <c r="FC48" i="87"/>
  <c r="FC52" i="87"/>
  <c r="FC56" i="87"/>
  <c r="FC60" i="87"/>
  <c r="FC64" i="87"/>
  <c r="FC68" i="87"/>
  <c r="FC72" i="87"/>
  <c r="FC77" i="87"/>
  <c r="FC81" i="87"/>
  <c r="FC85" i="87"/>
  <c r="FC89" i="87"/>
  <c r="FC93" i="87"/>
  <c r="FC97" i="87"/>
  <c r="FC101" i="87"/>
  <c r="FC105" i="87"/>
  <c r="FC109" i="87"/>
  <c r="FC113" i="87"/>
  <c r="FC117" i="87"/>
  <c r="FC121" i="87"/>
  <c r="FC125" i="87"/>
  <c r="FC129" i="87"/>
  <c r="FC133" i="87"/>
  <c r="FC137" i="87"/>
  <c r="FC146" i="87"/>
  <c r="FC183" i="87"/>
  <c r="FC155" i="87"/>
  <c r="FC141" i="87"/>
  <c r="FC145" i="87"/>
  <c r="FC154" i="87"/>
  <c r="FC164" i="87"/>
  <c r="FC170" i="87"/>
  <c r="FC178" i="87"/>
  <c r="FC163" i="87"/>
  <c r="FC171" i="87"/>
  <c r="FC179" i="87"/>
  <c r="FC188" i="87"/>
  <c r="FC201" i="87"/>
  <c r="FC194" i="87"/>
  <c r="FC198" i="87"/>
  <c r="FC204" i="87"/>
  <c r="FC213" i="87"/>
  <c r="FC211" i="87"/>
  <c r="FC214" i="87"/>
  <c r="FC220" i="87"/>
  <c r="FC225" i="87"/>
  <c r="EB228" i="87"/>
  <c r="EB227" i="87"/>
  <c r="EB226" i="87"/>
  <c r="EB224" i="87"/>
  <c r="EB223" i="87"/>
  <c r="EB225" i="87"/>
  <c r="EB222" i="87"/>
  <c r="EB220" i="87"/>
  <c r="EB219" i="87"/>
  <c r="EB218" i="87"/>
  <c r="EB221" i="87"/>
  <c r="EB217" i="87"/>
  <c r="EB216" i="87"/>
  <c r="EB215" i="87"/>
  <c r="EB214" i="87"/>
  <c r="EB213" i="87"/>
  <c r="EB212" i="87"/>
  <c r="EB211" i="87"/>
  <c r="EB210" i="87"/>
  <c r="EB209" i="87"/>
  <c r="EB208" i="87"/>
  <c r="EB205" i="87"/>
  <c r="EB204" i="87"/>
  <c r="EB202" i="87"/>
  <c r="EB207" i="87"/>
  <c r="EB203" i="87"/>
  <c r="EB191" i="87"/>
  <c r="EB190" i="87"/>
  <c r="EB189" i="87"/>
  <c r="EB188" i="87"/>
  <c r="EB187" i="87"/>
  <c r="EB186" i="87"/>
  <c r="EB185" i="87"/>
  <c r="EB184" i="87"/>
  <c r="EB183" i="87"/>
  <c r="EB182" i="87"/>
  <c r="EB206" i="87"/>
  <c r="EB201" i="87"/>
  <c r="EB199" i="87"/>
  <c r="EB195" i="87"/>
  <c r="EB200" i="87"/>
  <c r="EB196" i="87"/>
  <c r="EB192" i="87"/>
  <c r="EB181" i="87"/>
  <c r="EB180" i="87"/>
  <c r="EB179" i="87"/>
  <c r="EB178" i="87"/>
  <c r="EB177" i="87"/>
  <c r="EB176" i="87"/>
  <c r="EB175" i="87"/>
  <c r="EB174" i="87"/>
  <c r="EB173" i="87"/>
  <c r="EB172" i="87"/>
  <c r="EB171" i="87"/>
  <c r="EB170" i="87"/>
  <c r="EB169" i="87"/>
  <c r="EB168" i="87"/>
  <c r="EB167" i="87"/>
  <c r="EB166" i="87"/>
  <c r="EB165" i="87"/>
  <c r="EB164" i="87"/>
  <c r="EB163" i="87"/>
  <c r="EB162" i="87"/>
  <c r="EB161" i="87"/>
  <c r="EB197" i="87"/>
  <c r="EB193" i="87"/>
  <c r="EB198" i="87"/>
  <c r="EB194" i="87"/>
  <c r="EB145" i="87"/>
  <c r="EB144" i="87"/>
  <c r="EB143" i="87"/>
  <c r="EB142" i="87"/>
  <c r="EB141" i="87"/>
  <c r="EB140" i="87"/>
  <c r="EB139" i="87"/>
  <c r="EB138" i="87"/>
  <c r="EB160" i="87"/>
  <c r="EB158" i="87"/>
  <c r="EB156" i="87"/>
  <c r="EB154" i="87"/>
  <c r="EB152" i="87"/>
  <c r="EB150" i="87"/>
  <c r="EB147" i="87"/>
  <c r="EB159" i="87"/>
  <c r="EB157" i="87"/>
  <c r="EB155" i="87"/>
  <c r="EB153" i="87"/>
  <c r="EB151" i="87"/>
  <c r="EB146" i="87"/>
  <c r="EB149" i="87"/>
  <c r="EB148" i="87"/>
  <c r="EB137" i="87"/>
  <c r="EB136" i="87"/>
  <c r="EB135" i="87"/>
  <c r="EB134" i="87"/>
  <c r="EB133" i="87"/>
  <c r="EB132" i="87"/>
  <c r="EB131" i="87"/>
  <c r="EB130" i="87"/>
  <c r="EB129" i="87"/>
  <c r="EB128" i="87"/>
  <c r="EB127" i="87"/>
  <c r="EB126" i="87"/>
  <c r="EB125" i="87"/>
  <c r="EB124" i="87"/>
  <c r="EB123" i="87"/>
  <c r="EB122" i="87"/>
  <c r="EB121" i="87"/>
  <c r="EB120" i="87"/>
  <c r="EB119" i="87"/>
  <c r="EB118" i="87"/>
  <c r="EB117" i="87"/>
  <c r="EB116" i="87"/>
  <c r="EB115" i="87"/>
  <c r="EB114" i="87"/>
  <c r="EB113" i="87"/>
  <c r="EB112" i="87"/>
  <c r="EB111" i="87"/>
  <c r="EB110" i="87"/>
  <c r="EB109" i="87"/>
  <c r="EB108" i="87"/>
  <c r="EB107" i="87"/>
  <c r="EB106" i="87"/>
  <c r="EB105" i="87"/>
  <c r="EB104" i="87"/>
  <c r="EB103" i="87"/>
  <c r="EB102" i="87"/>
  <c r="EB101" i="87"/>
  <c r="EB100" i="87"/>
  <c r="EB99" i="87"/>
  <c r="EB98" i="87"/>
  <c r="EB97" i="87"/>
  <c r="EB96" i="87"/>
  <c r="EB95" i="87"/>
  <c r="EB94" i="87"/>
  <c r="EB93" i="87"/>
  <c r="EB92" i="87"/>
  <c r="EB91" i="87"/>
  <c r="EB90" i="87"/>
  <c r="EB89" i="87"/>
  <c r="EB88" i="87"/>
  <c r="EB87" i="87"/>
  <c r="EB86" i="87"/>
  <c r="EB85" i="87"/>
  <c r="EB84" i="87"/>
  <c r="EB83" i="87"/>
  <c r="EB82" i="87"/>
  <c r="EB81" i="87"/>
  <c r="EB80" i="87"/>
  <c r="EB79" i="87"/>
  <c r="EB78" i="87"/>
  <c r="EB77" i="87"/>
  <c r="EB76" i="87"/>
  <c r="EB75" i="87"/>
  <c r="EB74" i="87"/>
  <c r="EB73" i="87"/>
  <c r="EB72" i="87"/>
  <c r="EB71" i="87"/>
  <c r="EB70" i="87"/>
  <c r="EB69" i="87"/>
  <c r="EB68" i="87"/>
  <c r="EB67" i="87"/>
  <c r="EB66" i="87"/>
  <c r="EB65" i="87"/>
  <c r="EB64" i="87"/>
  <c r="EB63" i="87"/>
  <c r="EB62" i="87"/>
  <c r="EB61" i="87"/>
  <c r="EB60" i="87"/>
  <c r="EB59" i="87"/>
  <c r="EB58" i="87"/>
  <c r="EB57" i="87"/>
  <c r="EB56" i="87"/>
  <c r="EB55" i="87"/>
  <c r="EB54" i="87"/>
  <c r="EB53" i="87"/>
  <c r="EB52" i="87"/>
  <c r="EB51" i="87"/>
  <c r="EB50" i="87"/>
  <c r="EB49" i="87"/>
  <c r="EB48" i="87"/>
  <c r="EB47" i="87"/>
  <c r="EB46" i="87"/>
  <c r="EB45" i="87"/>
  <c r="EB44" i="87"/>
  <c r="EB42" i="87"/>
  <c r="EB38" i="87"/>
  <c r="EB32" i="87"/>
  <c r="EB41" i="87"/>
  <c r="EB37" i="87"/>
  <c r="EB33" i="87"/>
  <c r="EB29" i="87"/>
  <c r="EB40" i="87"/>
  <c r="EB36" i="87"/>
  <c r="EB34" i="87"/>
  <c r="EB30" i="87"/>
  <c r="EB43" i="87"/>
  <c r="EB39" i="87"/>
  <c r="EB35" i="87"/>
  <c r="EB31" i="87"/>
  <c r="EB28" i="87"/>
  <c r="EM228" i="87"/>
  <c r="EM227" i="87"/>
  <c r="EM226" i="87"/>
  <c r="EM225" i="87"/>
  <c r="EM224" i="87"/>
  <c r="EM223" i="87"/>
  <c r="EM221" i="87"/>
  <c r="EM219" i="87"/>
  <c r="EM218" i="87"/>
  <c r="EM222" i="87"/>
  <c r="EM220" i="87"/>
  <c r="EM217" i="87"/>
  <c r="EM215" i="87"/>
  <c r="EM216" i="87"/>
  <c r="EM211" i="87"/>
  <c r="EM210" i="87"/>
  <c r="EM209" i="87"/>
  <c r="EM208" i="87"/>
  <c r="EM213" i="87"/>
  <c r="EM212" i="87"/>
  <c r="EM207" i="87"/>
  <c r="EM206" i="87"/>
  <c r="EM205" i="87"/>
  <c r="EM204" i="87"/>
  <c r="EM203" i="87"/>
  <c r="EM201" i="87"/>
  <c r="EM200" i="87"/>
  <c r="EM199" i="87"/>
  <c r="EM198" i="87"/>
  <c r="EM197" i="87"/>
  <c r="EM196" i="87"/>
  <c r="EM195" i="87"/>
  <c r="EM194" i="87"/>
  <c r="EM193" i="87"/>
  <c r="EM192" i="87"/>
  <c r="EM202" i="87"/>
  <c r="EM191" i="87"/>
  <c r="EM190" i="87"/>
  <c r="EM189" i="87"/>
  <c r="EM188" i="87"/>
  <c r="EM187" i="87"/>
  <c r="EM186" i="87"/>
  <c r="EM185" i="87"/>
  <c r="EM214" i="87"/>
  <c r="EM184" i="87"/>
  <c r="EM183" i="87"/>
  <c r="EM182" i="87"/>
  <c r="EM181" i="87"/>
  <c r="EM179" i="87"/>
  <c r="EM177" i="87"/>
  <c r="EM175" i="87"/>
  <c r="EM173" i="87"/>
  <c r="EM171" i="87"/>
  <c r="EM169" i="87"/>
  <c r="EM167" i="87"/>
  <c r="EM165" i="87"/>
  <c r="EM160" i="87"/>
  <c r="EM159" i="87"/>
  <c r="EM158" i="87"/>
  <c r="EM157" i="87"/>
  <c r="EM156" i="87"/>
  <c r="EM155" i="87"/>
  <c r="EM154" i="87"/>
  <c r="EM153" i="87"/>
  <c r="EM152" i="87"/>
  <c r="EM151" i="87"/>
  <c r="EM150" i="87"/>
  <c r="EM149" i="87"/>
  <c r="EM148" i="87"/>
  <c r="EM147" i="87"/>
  <c r="EM146" i="87"/>
  <c r="EM180" i="87"/>
  <c r="EM178" i="87"/>
  <c r="EM176" i="87"/>
  <c r="EM174" i="87"/>
  <c r="EM172" i="87"/>
  <c r="EM170" i="87"/>
  <c r="EM168" i="87"/>
  <c r="EM166" i="87"/>
  <c r="EM164" i="87"/>
  <c r="EM163" i="87"/>
  <c r="EM161" i="87"/>
  <c r="EM162" i="87"/>
  <c r="EM145" i="87"/>
  <c r="EM141" i="87"/>
  <c r="EM144" i="87"/>
  <c r="EM143" i="87"/>
  <c r="EM142" i="87"/>
  <c r="EM139" i="87"/>
  <c r="EM137" i="87"/>
  <c r="EM136" i="87"/>
  <c r="EM135" i="87"/>
  <c r="EM134" i="87"/>
  <c r="EM133" i="87"/>
  <c r="EM140" i="87"/>
  <c r="EM138" i="87"/>
  <c r="EM132" i="87"/>
  <c r="EM131" i="87"/>
  <c r="EM130" i="87"/>
  <c r="EM129" i="87"/>
  <c r="EM128" i="87"/>
  <c r="EM127" i="87"/>
  <c r="EM126" i="87"/>
  <c r="EM125" i="87"/>
  <c r="EM124" i="87"/>
  <c r="EM123" i="87"/>
  <c r="EM122" i="87"/>
  <c r="EM121" i="87"/>
  <c r="EM120" i="87"/>
  <c r="EM119" i="87"/>
  <c r="EM118" i="87"/>
  <c r="EM117" i="87"/>
  <c r="EM116" i="87"/>
  <c r="EM115" i="87"/>
  <c r="EM114" i="87"/>
  <c r="EM113" i="87"/>
  <c r="EM112" i="87"/>
  <c r="EM111" i="87"/>
  <c r="EM110" i="87"/>
  <c r="EM109" i="87"/>
  <c r="EM108" i="87"/>
  <c r="EM98" i="87"/>
  <c r="EM107" i="87"/>
  <c r="EM106" i="87"/>
  <c r="EM105" i="87"/>
  <c r="EM104" i="87"/>
  <c r="EM103" i="87"/>
  <c r="EM102" i="87"/>
  <c r="EM101" i="87"/>
  <c r="EM100" i="87"/>
  <c r="EM99" i="87"/>
  <c r="EM97" i="87"/>
  <c r="EM96" i="87"/>
  <c r="EM95" i="87"/>
  <c r="EM94" i="87"/>
  <c r="EM93" i="87"/>
  <c r="EM92" i="87"/>
  <c r="EM91" i="87"/>
  <c r="EM90" i="87"/>
  <c r="EM89" i="87"/>
  <c r="EM88" i="87"/>
  <c r="EM87" i="87"/>
  <c r="EM86" i="87"/>
  <c r="EM85" i="87"/>
  <c r="EM84" i="87"/>
  <c r="EM83" i="87"/>
  <c r="EM82" i="87"/>
  <c r="EM81" i="87"/>
  <c r="EM80" i="87"/>
  <c r="EM79" i="87"/>
  <c r="EM78" i="87"/>
  <c r="EM77" i="87"/>
  <c r="EM76" i="87"/>
  <c r="EM74" i="87"/>
  <c r="EM73" i="87"/>
  <c r="EM72" i="87"/>
  <c r="EM71" i="87"/>
  <c r="EM70" i="87"/>
  <c r="EM69" i="87"/>
  <c r="EM68" i="87"/>
  <c r="EM67" i="87"/>
  <c r="EM66" i="87"/>
  <c r="EM65" i="87"/>
  <c r="EM64" i="87"/>
  <c r="EM63" i="87"/>
  <c r="EM62" i="87"/>
  <c r="EM61" i="87"/>
  <c r="EM60" i="87"/>
  <c r="EM59" i="87"/>
  <c r="EM58" i="87"/>
  <c r="EM57" i="87"/>
  <c r="EM56" i="87"/>
  <c r="EM55" i="87"/>
  <c r="EM54" i="87"/>
  <c r="EM53" i="87"/>
  <c r="EM52" i="87"/>
  <c r="EM51" i="87"/>
  <c r="EM50" i="87"/>
  <c r="EM49" i="87"/>
  <c r="EM48" i="87"/>
  <c r="EM47" i="87"/>
  <c r="EM46" i="87"/>
  <c r="EM45" i="87"/>
  <c r="EM44" i="87"/>
  <c r="EM43" i="87"/>
  <c r="EM42" i="87"/>
  <c r="EM41" i="87"/>
  <c r="EM40" i="87"/>
  <c r="EM39" i="87"/>
  <c r="EM38" i="87"/>
  <c r="EM37" i="87"/>
  <c r="EM36" i="87"/>
  <c r="EM35" i="87"/>
  <c r="EM34" i="87"/>
  <c r="EM33" i="87"/>
  <c r="EM32" i="87"/>
  <c r="EM31" i="87"/>
  <c r="EM30" i="87"/>
  <c r="EM29" i="87"/>
  <c r="EM75" i="87"/>
  <c r="EM28" i="87"/>
  <c r="EA228" i="87"/>
  <c r="EA226" i="87"/>
  <c r="EA227" i="87"/>
  <c r="EA225" i="87"/>
  <c r="EA224" i="87"/>
  <c r="EA223" i="87"/>
  <c r="EA221" i="87"/>
  <c r="EA222" i="87"/>
  <c r="EA220" i="87"/>
  <c r="EA219" i="87"/>
  <c r="EA218" i="87"/>
  <c r="EA216" i="87"/>
  <c r="EA213" i="87"/>
  <c r="EA217" i="87"/>
  <c r="EA212" i="87"/>
  <c r="EA211" i="87"/>
  <c r="EA210" i="87"/>
  <c r="EA209" i="87"/>
  <c r="EA208" i="87"/>
  <c r="EA214" i="87"/>
  <c r="EA207" i="87"/>
  <c r="EA206" i="87"/>
  <c r="EA205" i="87"/>
  <c r="EA204" i="87"/>
  <c r="EA203" i="87"/>
  <c r="EA215" i="87"/>
  <c r="EA201" i="87"/>
  <c r="EA200" i="87"/>
  <c r="EA199" i="87"/>
  <c r="EA198" i="87"/>
  <c r="EA197" i="87"/>
  <c r="EA196" i="87"/>
  <c r="EA195" i="87"/>
  <c r="EA194" i="87"/>
  <c r="EA193" i="87"/>
  <c r="EA192" i="87"/>
  <c r="EA202" i="87"/>
  <c r="EA191" i="87"/>
  <c r="EA190" i="87"/>
  <c r="EA189" i="87"/>
  <c r="EA188" i="87"/>
  <c r="EA187" i="87"/>
  <c r="EA186" i="87"/>
  <c r="EA182" i="87"/>
  <c r="EA183" i="87"/>
  <c r="EA181" i="87"/>
  <c r="EA179" i="87"/>
  <c r="EA177" i="87"/>
  <c r="EA175" i="87"/>
  <c r="EA173" i="87"/>
  <c r="EA171" i="87"/>
  <c r="EA169" i="87"/>
  <c r="EA167" i="87"/>
  <c r="EA165" i="87"/>
  <c r="EA163" i="87"/>
  <c r="EA161" i="87"/>
  <c r="EA160" i="87"/>
  <c r="EA159" i="87"/>
  <c r="EA158" i="87"/>
  <c r="EA157" i="87"/>
  <c r="EA156" i="87"/>
  <c r="EA155" i="87"/>
  <c r="EA154" i="87"/>
  <c r="EA153" i="87"/>
  <c r="EA152" i="87"/>
  <c r="EA151" i="87"/>
  <c r="EA150" i="87"/>
  <c r="EA149" i="87"/>
  <c r="EA148" i="87"/>
  <c r="EA147" i="87"/>
  <c r="EA146" i="87"/>
  <c r="EA184" i="87"/>
  <c r="EA180" i="87"/>
  <c r="EA178" i="87"/>
  <c r="EA176" i="87"/>
  <c r="EA174" i="87"/>
  <c r="EA172" i="87"/>
  <c r="EA170" i="87"/>
  <c r="EA168" i="87"/>
  <c r="EA185" i="87"/>
  <c r="EA166" i="87"/>
  <c r="EA162" i="87"/>
  <c r="EA164" i="87"/>
  <c r="EA145" i="87"/>
  <c r="EA143" i="87"/>
  <c r="EA142" i="87"/>
  <c r="EA141" i="87"/>
  <c r="EA144" i="87"/>
  <c r="EA140" i="87"/>
  <c r="EA138" i="87"/>
  <c r="EA137" i="87"/>
  <c r="EA136" i="87"/>
  <c r="EA135" i="87"/>
  <c r="EA134" i="87"/>
  <c r="EA133" i="87"/>
  <c r="EA139" i="87"/>
  <c r="EA132" i="87"/>
  <c r="EA131" i="87"/>
  <c r="EA130" i="87"/>
  <c r="EA129" i="87"/>
  <c r="EA128" i="87"/>
  <c r="EA127" i="87"/>
  <c r="EA126" i="87"/>
  <c r="EA125" i="87"/>
  <c r="EA124" i="87"/>
  <c r="EA123" i="87"/>
  <c r="EA122" i="87"/>
  <c r="EA120" i="87"/>
  <c r="EA119" i="87"/>
  <c r="EA118" i="87"/>
  <c r="EA117" i="87"/>
  <c r="EA116" i="87"/>
  <c r="EA115" i="87"/>
  <c r="EA114" i="87"/>
  <c r="EA113" i="87"/>
  <c r="EA112" i="87"/>
  <c r="EA111" i="87"/>
  <c r="EA110" i="87"/>
  <c r="EA109" i="87"/>
  <c r="EA108" i="87"/>
  <c r="EA121" i="87"/>
  <c r="EA107" i="87"/>
  <c r="EA106" i="87"/>
  <c r="EA105" i="87"/>
  <c r="EA104" i="87"/>
  <c r="EA103" i="87"/>
  <c r="EA102" i="87"/>
  <c r="EA100" i="87"/>
  <c r="EA98" i="87"/>
  <c r="EA97" i="87"/>
  <c r="EA96" i="87"/>
  <c r="EA95" i="87"/>
  <c r="EA94" i="87"/>
  <c r="EA93" i="87"/>
  <c r="EA92" i="87"/>
  <c r="EA91" i="87"/>
  <c r="EA90" i="87"/>
  <c r="EA89" i="87"/>
  <c r="EA88" i="87"/>
  <c r="EA87" i="87"/>
  <c r="EA86" i="87"/>
  <c r="EA85" i="87"/>
  <c r="EA84" i="87"/>
  <c r="EA83" i="87"/>
  <c r="EA82" i="87"/>
  <c r="EA81" i="87"/>
  <c r="EA80" i="87"/>
  <c r="EA79" i="87"/>
  <c r="EA78" i="87"/>
  <c r="EA77" i="87"/>
  <c r="EA101" i="87"/>
  <c r="EA99" i="87"/>
  <c r="EA73" i="87"/>
  <c r="EA72" i="87"/>
  <c r="EA71" i="87"/>
  <c r="EA70" i="87"/>
  <c r="EA69" i="87"/>
  <c r="EA68" i="87"/>
  <c r="EA67" i="87"/>
  <c r="EA66" i="87"/>
  <c r="EA65" i="87"/>
  <c r="EA64" i="87"/>
  <c r="EA63" i="87"/>
  <c r="EA62" i="87"/>
  <c r="EA61" i="87"/>
  <c r="EA60" i="87"/>
  <c r="EA59" i="87"/>
  <c r="EA58" i="87"/>
  <c r="EA57" i="87"/>
  <c r="EA56" i="87"/>
  <c r="EA55" i="87"/>
  <c r="EA54" i="87"/>
  <c r="EA53" i="87"/>
  <c r="EA52" i="87"/>
  <c r="EA51" i="87"/>
  <c r="EA50" i="87"/>
  <c r="EA49" i="87"/>
  <c r="EA48" i="87"/>
  <c r="EA47" i="87"/>
  <c r="EA46" i="87"/>
  <c r="EA45" i="87"/>
  <c r="EA44" i="87"/>
  <c r="EA43" i="87"/>
  <c r="EA42" i="87"/>
  <c r="EA41" i="87"/>
  <c r="EA40" i="87"/>
  <c r="EA39" i="87"/>
  <c r="EA38" i="87"/>
  <c r="EA37" i="87"/>
  <c r="EA36" i="87"/>
  <c r="EA35" i="87"/>
  <c r="EA34" i="87"/>
  <c r="EA33" i="87"/>
  <c r="EA32" i="87"/>
  <c r="EA31" i="87"/>
  <c r="EA30" i="87"/>
  <c r="EA29" i="87"/>
  <c r="EA76" i="87"/>
  <c r="EA74" i="87"/>
  <c r="EA75" i="87"/>
  <c r="EA28" i="87"/>
  <c r="EV228" i="87"/>
  <c r="EV226" i="87"/>
  <c r="EV227" i="87"/>
  <c r="EV225" i="87"/>
  <c r="EV224" i="87"/>
  <c r="EV223" i="87"/>
  <c r="EV222" i="87"/>
  <c r="EV221" i="87"/>
  <c r="EV219" i="87"/>
  <c r="EV218" i="87"/>
  <c r="EV220" i="87"/>
  <c r="EV212" i="87"/>
  <c r="EV217" i="87"/>
  <c r="EV214" i="87"/>
  <c r="EV211" i="87"/>
  <c r="EV210" i="87"/>
  <c r="EV209" i="87"/>
  <c r="EV208" i="87"/>
  <c r="EV215" i="87"/>
  <c r="EV213" i="87"/>
  <c r="EV207" i="87"/>
  <c r="EV206" i="87"/>
  <c r="EV205" i="87"/>
  <c r="EV204" i="87"/>
  <c r="EV203" i="87"/>
  <c r="EV216" i="87"/>
  <c r="EV201" i="87"/>
  <c r="EV200" i="87"/>
  <c r="EV199" i="87"/>
  <c r="EV198" i="87"/>
  <c r="EV197" i="87"/>
  <c r="EV196" i="87"/>
  <c r="EV195" i="87"/>
  <c r="EV194" i="87"/>
  <c r="EV193" i="87"/>
  <c r="EV192" i="87"/>
  <c r="EV202" i="87"/>
  <c r="EV191" i="87"/>
  <c r="EV190" i="87"/>
  <c r="EV189" i="87"/>
  <c r="EV188" i="87"/>
  <c r="EV187" i="87"/>
  <c r="EV186" i="87"/>
  <c r="EV185" i="87"/>
  <c r="EV184" i="87"/>
  <c r="EV180" i="87"/>
  <c r="EV178" i="87"/>
  <c r="EV176" i="87"/>
  <c r="EV174" i="87"/>
  <c r="EV172" i="87"/>
  <c r="EV170" i="87"/>
  <c r="EV168" i="87"/>
  <c r="EV166" i="87"/>
  <c r="EV164" i="87"/>
  <c r="EV183" i="87"/>
  <c r="EV182" i="87"/>
  <c r="EV160" i="87"/>
  <c r="EV159" i="87"/>
  <c r="EV158" i="87"/>
  <c r="EV157" i="87"/>
  <c r="EV156" i="87"/>
  <c r="EV155" i="87"/>
  <c r="EV154" i="87"/>
  <c r="EV153" i="87"/>
  <c r="EV152" i="87"/>
  <c r="EV151" i="87"/>
  <c r="EV150" i="87"/>
  <c r="EV149" i="87"/>
  <c r="EV148" i="87"/>
  <c r="EV147" i="87"/>
  <c r="EV146" i="87"/>
  <c r="EV181" i="87"/>
  <c r="EV179" i="87"/>
  <c r="EV177" i="87"/>
  <c r="EV175" i="87"/>
  <c r="EV173" i="87"/>
  <c r="EV171" i="87"/>
  <c r="EV169" i="87"/>
  <c r="EV163" i="87"/>
  <c r="EV167" i="87"/>
  <c r="EV161" i="87"/>
  <c r="EV165" i="87"/>
  <c r="EV162" i="87"/>
  <c r="EV145" i="87"/>
  <c r="EV141" i="87"/>
  <c r="EV144" i="87"/>
  <c r="EV143" i="87"/>
  <c r="EV142" i="87"/>
  <c r="EV140" i="87"/>
  <c r="EV138" i="87"/>
  <c r="EV137" i="87"/>
  <c r="EV136" i="87"/>
  <c r="EV135" i="87"/>
  <c r="EV134" i="87"/>
  <c r="EV133" i="87"/>
  <c r="EV139" i="87"/>
  <c r="EV132" i="87"/>
  <c r="EV131" i="87"/>
  <c r="EV130" i="87"/>
  <c r="EV129" i="87"/>
  <c r="EV128" i="87"/>
  <c r="EV127" i="87"/>
  <c r="EV126" i="87"/>
  <c r="EV125" i="87"/>
  <c r="EV124" i="87"/>
  <c r="EV123" i="87"/>
  <c r="EV122" i="87"/>
  <c r="EV120" i="87"/>
  <c r="EV119" i="87"/>
  <c r="EV118" i="87"/>
  <c r="EV117" i="87"/>
  <c r="EV116" i="87"/>
  <c r="EV115" i="87"/>
  <c r="EV114" i="87"/>
  <c r="EV113" i="87"/>
  <c r="EV112" i="87"/>
  <c r="EV111" i="87"/>
  <c r="EV110" i="87"/>
  <c r="EV109" i="87"/>
  <c r="EV108" i="87"/>
  <c r="EV121" i="87"/>
  <c r="EV99" i="87"/>
  <c r="EV101" i="87"/>
  <c r="EV100" i="87"/>
  <c r="EV98" i="87"/>
  <c r="EV97" i="87"/>
  <c r="EV96" i="87"/>
  <c r="EV95" i="87"/>
  <c r="EV94" i="87"/>
  <c r="EV93" i="87"/>
  <c r="EV92" i="87"/>
  <c r="EV91" i="87"/>
  <c r="EV90" i="87"/>
  <c r="EV89" i="87"/>
  <c r="EV88" i="87"/>
  <c r="EV87" i="87"/>
  <c r="EV86" i="87"/>
  <c r="EV85" i="87"/>
  <c r="EV84" i="87"/>
  <c r="EV83" i="87"/>
  <c r="EV82" i="87"/>
  <c r="EV81" i="87"/>
  <c r="EV80" i="87"/>
  <c r="EV79" i="87"/>
  <c r="EV78" i="87"/>
  <c r="EV77" i="87"/>
  <c r="EV107" i="87"/>
  <c r="EV106" i="87"/>
  <c r="EV105" i="87"/>
  <c r="EV104" i="87"/>
  <c r="EV103" i="87"/>
  <c r="EV102" i="87"/>
  <c r="EV75" i="87"/>
  <c r="EV73" i="87"/>
  <c r="EV72" i="87"/>
  <c r="EV71" i="87"/>
  <c r="EV70" i="87"/>
  <c r="EV69" i="87"/>
  <c r="EV68" i="87"/>
  <c r="EV67" i="87"/>
  <c r="EV66" i="87"/>
  <c r="EV65" i="87"/>
  <c r="EV64" i="87"/>
  <c r="EV63" i="87"/>
  <c r="EV62" i="87"/>
  <c r="EV61" i="87"/>
  <c r="EV60" i="87"/>
  <c r="EV59" i="87"/>
  <c r="EV58" i="87"/>
  <c r="EV57" i="87"/>
  <c r="EV56" i="87"/>
  <c r="EV55" i="87"/>
  <c r="EV54" i="87"/>
  <c r="EV53" i="87"/>
  <c r="EV52" i="87"/>
  <c r="EV51" i="87"/>
  <c r="EV50" i="87"/>
  <c r="EV49" i="87"/>
  <c r="EV48" i="87"/>
  <c r="EV47" i="87"/>
  <c r="EV46" i="87"/>
  <c r="EV45" i="87"/>
  <c r="EV44" i="87"/>
  <c r="EV43" i="87"/>
  <c r="EV42" i="87"/>
  <c r="EV41" i="87"/>
  <c r="EV40" i="87"/>
  <c r="EV39" i="87"/>
  <c r="EV38" i="87"/>
  <c r="EV37" i="87"/>
  <c r="EV36" i="87"/>
  <c r="EV35" i="87"/>
  <c r="EV34" i="87"/>
  <c r="EV33" i="87"/>
  <c r="EV32" i="87"/>
  <c r="EV31" i="87"/>
  <c r="EV30" i="87"/>
  <c r="EV29" i="87"/>
  <c r="EV76" i="87"/>
  <c r="EV74" i="87"/>
  <c r="EV28" i="87"/>
  <c r="EQ28" i="87"/>
  <c r="EQ78" i="87"/>
  <c r="EQ82" i="87"/>
  <c r="EQ33" i="87"/>
  <c r="EQ37" i="87"/>
  <c r="EQ41" i="87"/>
  <c r="EQ45" i="87"/>
  <c r="EQ49" i="87"/>
  <c r="EQ53" i="87"/>
  <c r="EQ57" i="87"/>
  <c r="EQ61" i="87"/>
  <c r="EQ65" i="87"/>
  <c r="EQ69" i="87"/>
  <c r="EQ73" i="87"/>
  <c r="EQ85" i="87"/>
  <c r="EQ89" i="87"/>
  <c r="EQ93" i="87"/>
  <c r="EQ97" i="87"/>
  <c r="EQ100" i="87"/>
  <c r="EQ104" i="87"/>
  <c r="EQ108" i="87"/>
  <c r="EQ112" i="87"/>
  <c r="EQ116" i="87"/>
  <c r="EQ120" i="87"/>
  <c r="EQ125" i="87"/>
  <c r="EQ129" i="87"/>
  <c r="EQ139" i="87"/>
  <c r="EQ136" i="87"/>
  <c r="EQ182" i="87"/>
  <c r="EQ144" i="87"/>
  <c r="EQ150" i="87"/>
  <c r="EQ158" i="87"/>
  <c r="EQ165" i="87"/>
  <c r="EQ151" i="87"/>
  <c r="EQ159" i="87"/>
  <c r="EQ171" i="87"/>
  <c r="EQ179" i="87"/>
  <c r="EQ166" i="87"/>
  <c r="EQ174" i="87"/>
  <c r="EQ187" i="87"/>
  <c r="EQ189" i="87"/>
  <c r="EQ192" i="87"/>
  <c r="EQ196" i="87"/>
  <c r="EQ200" i="87"/>
  <c r="EQ205" i="87"/>
  <c r="EQ209" i="87"/>
  <c r="EQ213" i="87"/>
  <c r="EQ215" i="87"/>
  <c r="EQ224" i="87"/>
  <c r="EQ225" i="87"/>
  <c r="FB32" i="87"/>
  <c r="FB29" i="87"/>
  <c r="FB30" i="87"/>
  <c r="FB33" i="87"/>
  <c r="FB43" i="87"/>
  <c r="FB47" i="87"/>
  <c r="FB51" i="87"/>
  <c r="FB55" i="87"/>
  <c r="FB59" i="87"/>
  <c r="FB63" i="87"/>
  <c r="FB67" i="87"/>
  <c r="FB71" i="87"/>
  <c r="FB76" i="87"/>
  <c r="FB79" i="87"/>
  <c r="FB83" i="87"/>
  <c r="FB98" i="87"/>
  <c r="FB89" i="87"/>
  <c r="FB93" i="87"/>
  <c r="FB97" i="87"/>
  <c r="FB103" i="87"/>
  <c r="FB107" i="87"/>
  <c r="FB111" i="87"/>
  <c r="FB115" i="87"/>
  <c r="FB119" i="87"/>
  <c r="FB122" i="87"/>
  <c r="FB133" i="87"/>
  <c r="FB127" i="87"/>
  <c r="FB131" i="87"/>
  <c r="FB140" i="87"/>
  <c r="FB141" i="87"/>
  <c r="FB148" i="87"/>
  <c r="FB156" i="87"/>
  <c r="FB165" i="87"/>
  <c r="FB153" i="87"/>
  <c r="FB162" i="87"/>
  <c r="FB173" i="87"/>
  <c r="FB181" i="87"/>
  <c r="FB170" i="87"/>
  <c r="FB178" i="87"/>
  <c r="FB184" i="87"/>
  <c r="FB188" i="87"/>
  <c r="FB192" i="87"/>
  <c r="FB196" i="87"/>
  <c r="FB200" i="87"/>
  <c r="FB203" i="87"/>
  <c r="FB207" i="87"/>
  <c r="FB212" i="87"/>
  <c r="FB216" i="87"/>
  <c r="FB220" i="87"/>
  <c r="FB224" i="87"/>
  <c r="FB228" i="87"/>
  <c r="DL28" i="87"/>
  <c r="DL39" i="87"/>
  <c r="DL36" i="87"/>
  <c r="DL41" i="87"/>
  <c r="DL46" i="87"/>
  <c r="DL50" i="87"/>
  <c r="DL54" i="87"/>
  <c r="DL58" i="87"/>
  <c r="DL62" i="87"/>
  <c r="DL66" i="87"/>
  <c r="AZ66" i="87" s="1"/>
  <c r="T66" i="87" s="1"/>
  <c r="AJ66" i="87" s="1"/>
  <c r="DL70" i="87"/>
  <c r="DL75" i="87"/>
  <c r="DL79" i="87"/>
  <c r="DL85" i="87"/>
  <c r="DL100" i="87"/>
  <c r="DL88" i="87"/>
  <c r="DL92" i="87"/>
  <c r="DL96" i="87"/>
  <c r="DL102" i="87"/>
  <c r="DL106" i="87"/>
  <c r="DL110" i="87"/>
  <c r="DL114" i="87"/>
  <c r="DL118" i="87"/>
  <c r="DL125" i="87"/>
  <c r="DL138" i="87"/>
  <c r="DL134" i="87"/>
  <c r="DL129" i="87"/>
  <c r="DL137" i="87"/>
  <c r="DL141" i="87"/>
  <c r="DL147" i="87"/>
  <c r="DL155" i="87"/>
  <c r="DL162" i="87"/>
  <c r="DL148" i="87"/>
  <c r="DL156" i="87"/>
  <c r="DL170" i="87"/>
  <c r="DL178" i="87"/>
  <c r="DL169" i="87"/>
  <c r="DL177" i="87"/>
  <c r="DL183" i="87"/>
  <c r="DL187" i="87"/>
  <c r="DL191" i="87"/>
  <c r="DL195" i="87"/>
  <c r="DL199" i="87"/>
  <c r="DL203" i="87"/>
  <c r="DL207" i="87"/>
  <c r="DL209" i="87"/>
  <c r="AZ209" i="87" s="1"/>
  <c r="T209" i="87" s="1"/>
  <c r="AJ209" i="87" s="1"/>
  <c r="DL215" i="87"/>
  <c r="AZ215" i="87" s="1"/>
  <c r="T215" i="87" s="1"/>
  <c r="AJ215" i="87" s="1"/>
  <c r="DL219" i="87"/>
  <c r="AZ219" i="87" s="1"/>
  <c r="T219" i="87" s="1"/>
  <c r="AJ219" i="87" s="1"/>
  <c r="DL223" i="87"/>
  <c r="AZ223" i="87" s="1"/>
  <c r="T223" i="87" s="1"/>
  <c r="AJ223" i="87" s="1"/>
  <c r="DL226" i="87"/>
  <c r="AZ226" i="87" s="1"/>
  <c r="T226" i="87" s="1"/>
  <c r="AJ226" i="87" s="1"/>
  <c r="EC42" i="87"/>
  <c r="EC39" i="87"/>
  <c r="EC36" i="87"/>
  <c r="EC37" i="87"/>
  <c r="EC45" i="87"/>
  <c r="EC49" i="87"/>
  <c r="EC53" i="87"/>
  <c r="EC57" i="87"/>
  <c r="EC61" i="87"/>
  <c r="EC65" i="87"/>
  <c r="EC69" i="87"/>
  <c r="EC73" i="87"/>
  <c r="EC78" i="87"/>
  <c r="EC82" i="87"/>
  <c r="EC84" i="87"/>
  <c r="EC87" i="87"/>
  <c r="EC91" i="87"/>
  <c r="EC95" i="87"/>
  <c r="EC122" i="87"/>
  <c r="EC105" i="87"/>
  <c r="EC109" i="87"/>
  <c r="EC113" i="87"/>
  <c r="EC117" i="87"/>
  <c r="EC125" i="87"/>
  <c r="EC136" i="87"/>
  <c r="EC126" i="87"/>
  <c r="EC130" i="87"/>
  <c r="EC138" i="87"/>
  <c r="EC145" i="87"/>
  <c r="EC147" i="87"/>
  <c r="EC155" i="87"/>
  <c r="EC161" i="87"/>
  <c r="EC148" i="87"/>
  <c r="EC156" i="87"/>
  <c r="EC168" i="87"/>
  <c r="EC176" i="87"/>
  <c r="EC167" i="87"/>
  <c r="EC175" i="87"/>
  <c r="EC182" i="87"/>
  <c r="EC186" i="87"/>
  <c r="EC190" i="87"/>
  <c r="EC194" i="87"/>
  <c r="EC198" i="87"/>
  <c r="EC202" i="87"/>
  <c r="EC206" i="87"/>
  <c r="EC210" i="87"/>
  <c r="EC214" i="87"/>
  <c r="EC218" i="87"/>
  <c r="EC222" i="87"/>
  <c r="EC225" i="87"/>
  <c r="DT38" i="87"/>
  <c r="DT31" i="87"/>
  <c r="DT30" i="87"/>
  <c r="DT33" i="87"/>
  <c r="DT44" i="87"/>
  <c r="DT48" i="87"/>
  <c r="DT52" i="87"/>
  <c r="DT56" i="87"/>
  <c r="DT60" i="87"/>
  <c r="DT64" i="87"/>
  <c r="DT68" i="87"/>
  <c r="DT72" i="87"/>
  <c r="DT84" i="87"/>
  <c r="DT80" i="87"/>
  <c r="DT75" i="87"/>
  <c r="DT101" i="87"/>
  <c r="DT90" i="87"/>
  <c r="DT94" i="87"/>
  <c r="DT99" i="87"/>
  <c r="DT104" i="87"/>
  <c r="DT108" i="87"/>
  <c r="DT112" i="87"/>
  <c r="DT116" i="87"/>
  <c r="DT120" i="87"/>
  <c r="DT125" i="87"/>
  <c r="DT133" i="87"/>
  <c r="DT128" i="87"/>
  <c r="DT132" i="87"/>
  <c r="DT143" i="87"/>
  <c r="DT142" i="87"/>
  <c r="DT152" i="87"/>
  <c r="DT160" i="87"/>
  <c r="DT147" i="87"/>
  <c r="DT155" i="87"/>
  <c r="DT167" i="87"/>
  <c r="DT175" i="87"/>
  <c r="DT164" i="87"/>
  <c r="DT172" i="87"/>
  <c r="DT180" i="87"/>
  <c r="DT185" i="87"/>
  <c r="DT189" i="87"/>
  <c r="DT192" i="87"/>
  <c r="DT196" i="87"/>
  <c r="DT200" i="87"/>
  <c r="DT204" i="87"/>
  <c r="DT209" i="87"/>
  <c r="DT213" i="87"/>
  <c r="DT217" i="87"/>
  <c r="DT221" i="87"/>
  <c r="DT225" i="87"/>
  <c r="EY28" i="87"/>
  <c r="EY78" i="87"/>
  <c r="EY82" i="87"/>
  <c r="EY33" i="87"/>
  <c r="EY37" i="87"/>
  <c r="EY41" i="87"/>
  <c r="EY45" i="87"/>
  <c r="EY49" i="87"/>
  <c r="EY53" i="87"/>
  <c r="EY57" i="87"/>
  <c r="EY61" i="87"/>
  <c r="EY65" i="87"/>
  <c r="EY69" i="87"/>
  <c r="EY73" i="87"/>
  <c r="EY84" i="87"/>
  <c r="EY88" i="87"/>
  <c r="EY92" i="87"/>
  <c r="EY96" i="87"/>
  <c r="EY100" i="87"/>
  <c r="EY104" i="87"/>
  <c r="EY108" i="87"/>
  <c r="EY112" i="87"/>
  <c r="EY116" i="87"/>
  <c r="EY120" i="87"/>
  <c r="EY124" i="87"/>
  <c r="EY128" i="87"/>
  <c r="EY132" i="87"/>
  <c r="EY134" i="87"/>
  <c r="EY139" i="87"/>
  <c r="EY144" i="87"/>
  <c r="EY151" i="87"/>
  <c r="EY159" i="87"/>
  <c r="EY166" i="87"/>
  <c r="EY152" i="87"/>
  <c r="EY160" i="87"/>
  <c r="EY172" i="87"/>
  <c r="EY180" i="87"/>
  <c r="EY167" i="87"/>
  <c r="EY175" i="87"/>
  <c r="EY182" i="87"/>
  <c r="EY191" i="87"/>
  <c r="EY192" i="87"/>
  <c r="EY196" i="87"/>
  <c r="EY200" i="87"/>
  <c r="EY204" i="87"/>
  <c r="EY208" i="87"/>
  <c r="EY212" i="87"/>
  <c r="EY214" i="87"/>
  <c r="EY224" i="87"/>
  <c r="EY222" i="87"/>
  <c r="EY228" i="87"/>
  <c r="ET28" i="87"/>
  <c r="ET30" i="87"/>
  <c r="ET29" i="87"/>
  <c r="ET83" i="87"/>
  <c r="ET46" i="87"/>
  <c r="ET50" i="87"/>
  <c r="ET54" i="87"/>
  <c r="ET58" i="87"/>
  <c r="ET62" i="87"/>
  <c r="ET66" i="87"/>
  <c r="ET70" i="87"/>
  <c r="ET75" i="87"/>
  <c r="ET79" i="87"/>
  <c r="ET85" i="87"/>
  <c r="ET100" i="87"/>
  <c r="ET88" i="87"/>
  <c r="ET92" i="87"/>
  <c r="ET96" i="87"/>
  <c r="ET102" i="87"/>
  <c r="ET106" i="87"/>
  <c r="ET110" i="87"/>
  <c r="ET114" i="87"/>
  <c r="ET118" i="87"/>
  <c r="ET124" i="87"/>
  <c r="ET135" i="87"/>
  <c r="ET140" i="87"/>
  <c r="ET129" i="87"/>
  <c r="ET137" i="87"/>
  <c r="ET141" i="87"/>
  <c r="ET166" i="87"/>
  <c r="ET153" i="87"/>
  <c r="ET168" i="87"/>
  <c r="ET152" i="87"/>
  <c r="ET160" i="87"/>
  <c r="ET170" i="87"/>
  <c r="ET178" i="87"/>
  <c r="ET169" i="87"/>
  <c r="ET177" i="87"/>
  <c r="ET183" i="87"/>
  <c r="ET187" i="87"/>
  <c r="ET191" i="87"/>
  <c r="ET195" i="87"/>
  <c r="ET199" i="87"/>
  <c r="ET203" i="87"/>
  <c r="ET207" i="87"/>
  <c r="ET209" i="87"/>
  <c r="ET215" i="87"/>
  <c r="ET219" i="87"/>
  <c r="ET223" i="87"/>
  <c r="ET226" i="87"/>
  <c r="FC75" i="87"/>
  <c r="FC33" i="87"/>
  <c r="FC37" i="87"/>
  <c r="FC41" i="87"/>
  <c r="FC45" i="87"/>
  <c r="FC49" i="87"/>
  <c r="FC53" i="87"/>
  <c r="FC57" i="87"/>
  <c r="FC61" i="87"/>
  <c r="FC65" i="87"/>
  <c r="FC69" i="87"/>
  <c r="FC73" i="87"/>
  <c r="FC78" i="87"/>
  <c r="FC82" i="87"/>
  <c r="FC86" i="87"/>
  <c r="FC90" i="87"/>
  <c r="FC94" i="87"/>
  <c r="FC99" i="87"/>
  <c r="FC102" i="87"/>
  <c r="FC106" i="87"/>
  <c r="FC110" i="87"/>
  <c r="FC114" i="87"/>
  <c r="FC118" i="87"/>
  <c r="FC122" i="87"/>
  <c r="FC126" i="87"/>
  <c r="FC130" i="87"/>
  <c r="FC134" i="87"/>
  <c r="FC139" i="87"/>
  <c r="FC162" i="87"/>
  <c r="FC149" i="87"/>
  <c r="FC157" i="87"/>
  <c r="FC142" i="87"/>
  <c r="FC182" i="87"/>
  <c r="FC156" i="87"/>
  <c r="FC185" i="87"/>
  <c r="FC172" i="87"/>
  <c r="FC180" i="87"/>
  <c r="FC165" i="87"/>
  <c r="FC173" i="87"/>
  <c r="FC181" i="87"/>
  <c r="FC187" i="87"/>
  <c r="FC202" i="87"/>
  <c r="FC195" i="87"/>
  <c r="FC199" i="87"/>
  <c r="FC205" i="87"/>
  <c r="FC208" i="87"/>
  <c r="FC218" i="87"/>
  <c r="FC215" i="87"/>
  <c r="FC221" i="87"/>
  <c r="FC226" i="87"/>
  <c r="FA228" i="87"/>
  <c r="FA227" i="87"/>
  <c r="FA224" i="87"/>
  <c r="FA223" i="87"/>
  <c r="FA226" i="87"/>
  <c r="FA225" i="87"/>
  <c r="FA222" i="87"/>
  <c r="FA220" i="87"/>
  <c r="FA219" i="87"/>
  <c r="FA218" i="87"/>
  <c r="FA221" i="87"/>
  <c r="FA216" i="87"/>
  <c r="FA215" i="87"/>
  <c r="FA214" i="87"/>
  <c r="FA213" i="87"/>
  <c r="FA212" i="87"/>
  <c r="FA217" i="87"/>
  <c r="FA211" i="87"/>
  <c r="FA210" i="87"/>
  <c r="FA209" i="87"/>
  <c r="FA208" i="87"/>
  <c r="FA207" i="87"/>
  <c r="FA203" i="87"/>
  <c r="FA206" i="87"/>
  <c r="FA205" i="87"/>
  <c r="FA201" i="87"/>
  <c r="FA204" i="87"/>
  <c r="FA200" i="87"/>
  <c r="FA199" i="87"/>
  <c r="FA198" i="87"/>
  <c r="FA197" i="87"/>
  <c r="FA196" i="87"/>
  <c r="FA195" i="87"/>
  <c r="FA194" i="87"/>
  <c r="FA193" i="87"/>
  <c r="FA192" i="87"/>
  <c r="FA191" i="87"/>
  <c r="FA190" i="87"/>
  <c r="FA189" i="87"/>
  <c r="FA188" i="87"/>
  <c r="FA187" i="87"/>
  <c r="FA186" i="87"/>
  <c r="FA185" i="87"/>
  <c r="FA184" i="87"/>
  <c r="FA183" i="87"/>
  <c r="FA182" i="87"/>
  <c r="FA181" i="87"/>
  <c r="FA180" i="87"/>
  <c r="FA179" i="87"/>
  <c r="FA178" i="87"/>
  <c r="FA177" i="87"/>
  <c r="FA176" i="87"/>
  <c r="FA175" i="87"/>
  <c r="FA174" i="87"/>
  <c r="FA173" i="87"/>
  <c r="FA172" i="87"/>
  <c r="FA171" i="87"/>
  <c r="FA170" i="87"/>
  <c r="FA169" i="87"/>
  <c r="FA168" i="87"/>
  <c r="FA167" i="87"/>
  <c r="FA166" i="87"/>
  <c r="FA165" i="87"/>
  <c r="FA164" i="87"/>
  <c r="FA163" i="87"/>
  <c r="FA162" i="87"/>
  <c r="FA161" i="87"/>
  <c r="FA202" i="87"/>
  <c r="FA145" i="87"/>
  <c r="FA144" i="87"/>
  <c r="FA143" i="87"/>
  <c r="FA142" i="87"/>
  <c r="FA141" i="87"/>
  <c r="FA140" i="87"/>
  <c r="FA139" i="87"/>
  <c r="FA138" i="87"/>
  <c r="FA159" i="87"/>
  <c r="FA157" i="87"/>
  <c r="FA155" i="87"/>
  <c r="FA153" i="87"/>
  <c r="FA151" i="87"/>
  <c r="FA160" i="87"/>
  <c r="FA158" i="87"/>
  <c r="FA156" i="87"/>
  <c r="FA154" i="87"/>
  <c r="FA152" i="87"/>
  <c r="FA150" i="87"/>
  <c r="FA149" i="87"/>
  <c r="FA148" i="87"/>
  <c r="FA147" i="87"/>
  <c r="FA146" i="87"/>
  <c r="FA137" i="87"/>
  <c r="FA136" i="87"/>
  <c r="FA135" i="87"/>
  <c r="FA134" i="87"/>
  <c r="FA133" i="87"/>
  <c r="FA132" i="87"/>
  <c r="FA131" i="87"/>
  <c r="FA130" i="87"/>
  <c r="FA129" i="87"/>
  <c r="FA128" i="87"/>
  <c r="FA127" i="87"/>
  <c r="FA126" i="87"/>
  <c r="FA125" i="87"/>
  <c r="FA124" i="87"/>
  <c r="FA123" i="87"/>
  <c r="FA122" i="87"/>
  <c r="FA121" i="87"/>
  <c r="FA120" i="87"/>
  <c r="FA119" i="87"/>
  <c r="FA118" i="87"/>
  <c r="FA117" i="87"/>
  <c r="FA116" i="87"/>
  <c r="FA115" i="87"/>
  <c r="FA114" i="87"/>
  <c r="FA113" i="87"/>
  <c r="FA112" i="87"/>
  <c r="FA111" i="87"/>
  <c r="FA110" i="87"/>
  <c r="FA109" i="87"/>
  <c r="FA108" i="87"/>
  <c r="FA107" i="87"/>
  <c r="FA106" i="87"/>
  <c r="FA105" i="87"/>
  <c r="FA104" i="87"/>
  <c r="FA103" i="87"/>
  <c r="FA102" i="87"/>
  <c r="FA101" i="87"/>
  <c r="FA100" i="87"/>
  <c r="FA99" i="87"/>
  <c r="FA98" i="87"/>
  <c r="FA97" i="87"/>
  <c r="FA96" i="87"/>
  <c r="FA95" i="87"/>
  <c r="FA94" i="87"/>
  <c r="FA93" i="87"/>
  <c r="FA92" i="87"/>
  <c r="FA91" i="87"/>
  <c r="FA90" i="87"/>
  <c r="FA89" i="87"/>
  <c r="FA88" i="87"/>
  <c r="FA87" i="87"/>
  <c r="FA86" i="87"/>
  <c r="FA85" i="87"/>
  <c r="FA84" i="87"/>
  <c r="FA83" i="87"/>
  <c r="FA82" i="87"/>
  <c r="FA81" i="87"/>
  <c r="FA80" i="87"/>
  <c r="FA79" i="87"/>
  <c r="FA78" i="87"/>
  <c r="FA77" i="87"/>
  <c r="FA76" i="87"/>
  <c r="FA75" i="87"/>
  <c r="FA74" i="87"/>
  <c r="FA73" i="87"/>
  <c r="FA72" i="87"/>
  <c r="FA71" i="87"/>
  <c r="FA70" i="87"/>
  <c r="FA69" i="87"/>
  <c r="FA68" i="87"/>
  <c r="FA67" i="87"/>
  <c r="FA66" i="87"/>
  <c r="FA65" i="87"/>
  <c r="FA64" i="87"/>
  <c r="FA63" i="87"/>
  <c r="FA62" i="87"/>
  <c r="FA61" i="87"/>
  <c r="FA60" i="87"/>
  <c r="FA59" i="87"/>
  <c r="FA58" i="87"/>
  <c r="FA57" i="87"/>
  <c r="FA56" i="87"/>
  <c r="FA55" i="87"/>
  <c r="FA54" i="87"/>
  <c r="FA53" i="87"/>
  <c r="FA52" i="87"/>
  <c r="FA51" i="87"/>
  <c r="FA50" i="87"/>
  <c r="FA49" i="87"/>
  <c r="FA48" i="87"/>
  <c r="FA42" i="87"/>
  <c r="FA38" i="87"/>
  <c r="FA32" i="87"/>
  <c r="FA41" i="87"/>
  <c r="FA37" i="87"/>
  <c r="FA33" i="87"/>
  <c r="FA47" i="87"/>
  <c r="FA46" i="87"/>
  <c r="FA45" i="87"/>
  <c r="FA44" i="87"/>
  <c r="FA43" i="87"/>
  <c r="FA40" i="87"/>
  <c r="FA36" i="87"/>
  <c r="FA34" i="87"/>
  <c r="FA30" i="87"/>
  <c r="FA39" i="87"/>
  <c r="FA35" i="87"/>
  <c r="FA31" i="87"/>
  <c r="FA29" i="87"/>
  <c r="FA28" i="87"/>
  <c r="DM228" i="87"/>
  <c r="DM227" i="87"/>
  <c r="DM226" i="87"/>
  <c r="DM225" i="87"/>
  <c r="DM224" i="87"/>
  <c r="DM223" i="87"/>
  <c r="DM222" i="87"/>
  <c r="DM221" i="87"/>
  <c r="DM220" i="87"/>
  <c r="DM217" i="87"/>
  <c r="DM216" i="87"/>
  <c r="DM215" i="87"/>
  <c r="DM214" i="87"/>
  <c r="DM218" i="87"/>
  <c r="DM212" i="87"/>
  <c r="DM211" i="87"/>
  <c r="DM210" i="87"/>
  <c r="DM209" i="87"/>
  <c r="DM208" i="87"/>
  <c r="DM207" i="87"/>
  <c r="DM206" i="87"/>
  <c r="DM205" i="87"/>
  <c r="DM204" i="87"/>
  <c r="DM203" i="87"/>
  <c r="DM213" i="87"/>
  <c r="DM219" i="87"/>
  <c r="DM202" i="87"/>
  <c r="DM201" i="87"/>
  <c r="DM200" i="87"/>
  <c r="DM199" i="87"/>
  <c r="DM198" i="87"/>
  <c r="DM197" i="87"/>
  <c r="DM196" i="87"/>
  <c r="DM195" i="87"/>
  <c r="DM194" i="87"/>
  <c r="DM193" i="87"/>
  <c r="DM192" i="87"/>
  <c r="DM189" i="87"/>
  <c r="DM190" i="87"/>
  <c r="DM186" i="87"/>
  <c r="DM185" i="87"/>
  <c r="DM182" i="87"/>
  <c r="DM191" i="87"/>
  <c r="DM180" i="87"/>
  <c r="DM178" i="87"/>
  <c r="DM176" i="87"/>
  <c r="DM174" i="87"/>
  <c r="DM172" i="87"/>
  <c r="DM170" i="87"/>
  <c r="DM168" i="87"/>
  <c r="DM166" i="87"/>
  <c r="DM164" i="87"/>
  <c r="DM162" i="87"/>
  <c r="DM184" i="87"/>
  <c r="DM183" i="87"/>
  <c r="DM165" i="87"/>
  <c r="DM163" i="87"/>
  <c r="DM188" i="87"/>
  <c r="DM187" i="87"/>
  <c r="DM161" i="87"/>
  <c r="DM159" i="87"/>
  <c r="DM157" i="87"/>
  <c r="DM155" i="87"/>
  <c r="DM153" i="87"/>
  <c r="DM151" i="87"/>
  <c r="DM145" i="87"/>
  <c r="DM144" i="87"/>
  <c r="DM143" i="87"/>
  <c r="DM142" i="87"/>
  <c r="DM141" i="87"/>
  <c r="DM179" i="87"/>
  <c r="DM171" i="87"/>
  <c r="DM148" i="87"/>
  <c r="DM181" i="87"/>
  <c r="DM173" i="87"/>
  <c r="DM147" i="87"/>
  <c r="DM175" i="87"/>
  <c r="DM146" i="87"/>
  <c r="DM177" i="87"/>
  <c r="DM169" i="87"/>
  <c r="DM167" i="87"/>
  <c r="DM160" i="87"/>
  <c r="DM156" i="87"/>
  <c r="DM154" i="87"/>
  <c r="DM149" i="87"/>
  <c r="DM158" i="87"/>
  <c r="DM152" i="87"/>
  <c r="DM150" i="87"/>
  <c r="DM139" i="87"/>
  <c r="DM140" i="87"/>
  <c r="DM138" i="87"/>
  <c r="DM137" i="87"/>
  <c r="DM136" i="87"/>
  <c r="DM135" i="87"/>
  <c r="DM134" i="87"/>
  <c r="DM133" i="87"/>
  <c r="DM132" i="87"/>
  <c r="DM131" i="87"/>
  <c r="DM130" i="87"/>
  <c r="DM129" i="87"/>
  <c r="DM128" i="87"/>
  <c r="DM127" i="87"/>
  <c r="DM126" i="87"/>
  <c r="DM125" i="87"/>
  <c r="DM124" i="87"/>
  <c r="DM123" i="87"/>
  <c r="DM122" i="87"/>
  <c r="DM121" i="87"/>
  <c r="DM120" i="87"/>
  <c r="DM119" i="87"/>
  <c r="DM118" i="87"/>
  <c r="DM117" i="87"/>
  <c r="DM116" i="87"/>
  <c r="DM115" i="87"/>
  <c r="DM114" i="87"/>
  <c r="DM113" i="87"/>
  <c r="DM112" i="87"/>
  <c r="DM111" i="87"/>
  <c r="DM110" i="87"/>
  <c r="DM109" i="87"/>
  <c r="DM108" i="87"/>
  <c r="DM107" i="87"/>
  <c r="DM106" i="87"/>
  <c r="DM105" i="87"/>
  <c r="DM104" i="87"/>
  <c r="DM103" i="87"/>
  <c r="DM102" i="87"/>
  <c r="DM101" i="87"/>
  <c r="DM100" i="87"/>
  <c r="DM99" i="87"/>
  <c r="DM98" i="87"/>
  <c r="DM97" i="87"/>
  <c r="DM96" i="87"/>
  <c r="DM95" i="87"/>
  <c r="DM94" i="87"/>
  <c r="DM93" i="87"/>
  <c r="DM92" i="87"/>
  <c r="DM91" i="87"/>
  <c r="DM90" i="87"/>
  <c r="DM89" i="87"/>
  <c r="DM88" i="87"/>
  <c r="DM87" i="87"/>
  <c r="DM86" i="87"/>
  <c r="DM85" i="87"/>
  <c r="DM84" i="87"/>
  <c r="DM83" i="87"/>
  <c r="DM82" i="87"/>
  <c r="DM81" i="87"/>
  <c r="DM80" i="87"/>
  <c r="DM79" i="87"/>
  <c r="DM78" i="87"/>
  <c r="DM77" i="87"/>
  <c r="DM75" i="87"/>
  <c r="DM73" i="87"/>
  <c r="DM72" i="87"/>
  <c r="DM71" i="87"/>
  <c r="DM70" i="87"/>
  <c r="DM69" i="87"/>
  <c r="DM68" i="87"/>
  <c r="DM67" i="87"/>
  <c r="DM66" i="87"/>
  <c r="DM65" i="87"/>
  <c r="DM64" i="87"/>
  <c r="DM63" i="87"/>
  <c r="DM62" i="87"/>
  <c r="DM61" i="87"/>
  <c r="DM60" i="87"/>
  <c r="DM59" i="87"/>
  <c r="DM58" i="87"/>
  <c r="DM57" i="87"/>
  <c r="DM56" i="87"/>
  <c r="DM55" i="87"/>
  <c r="DM54" i="87"/>
  <c r="DM53" i="87"/>
  <c r="DM52" i="87"/>
  <c r="DM51" i="87"/>
  <c r="DM50" i="87"/>
  <c r="DM49" i="87"/>
  <c r="DM48" i="87"/>
  <c r="DM47" i="87"/>
  <c r="DM46" i="87"/>
  <c r="DM45" i="87"/>
  <c r="DM44" i="87"/>
  <c r="DM43" i="87"/>
  <c r="DM42" i="87"/>
  <c r="DM41" i="87"/>
  <c r="DM40" i="87"/>
  <c r="DM39" i="87"/>
  <c r="DM38" i="87"/>
  <c r="DM37" i="87"/>
  <c r="DM36" i="87"/>
  <c r="DM35" i="87"/>
  <c r="DM34" i="87"/>
  <c r="DM33" i="87"/>
  <c r="DM32" i="87"/>
  <c r="DM31" i="87"/>
  <c r="DM30" i="87"/>
  <c r="DM76" i="87"/>
  <c r="DM74" i="87"/>
  <c r="DM29" i="87"/>
  <c r="DM28" i="87"/>
  <c r="DK228" i="87"/>
  <c r="AY228" i="87" s="1"/>
  <c r="S228" i="87" s="1"/>
  <c r="AI228" i="87" s="1"/>
  <c r="DK227" i="87"/>
  <c r="AY227" i="87" s="1"/>
  <c r="S227" i="87" s="1"/>
  <c r="AI227" i="87" s="1"/>
  <c r="DK226" i="87"/>
  <c r="DK224" i="87"/>
  <c r="AY224" i="87" s="1"/>
  <c r="S224" i="87" s="1"/>
  <c r="AI224" i="87" s="1"/>
  <c r="DK223" i="87"/>
  <c r="AY223" i="87" s="1"/>
  <c r="S223" i="87" s="1"/>
  <c r="AI223" i="87" s="1"/>
  <c r="DK222" i="87"/>
  <c r="AY222" i="87" s="1"/>
  <c r="S222" i="87" s="1"/>
  <c r="AI222" i="87" s="1"/>
  <c r="DK220" i="87"/>
  <c r="DK219" i="87"/>
  <c r="DK218" i="87"/>
  <c r="DK225" i="87"/>
  <c r="AY225" i="87" s="1"/>
  <c r="S225" i="87" s="1"/>
  <c r="AI225" i="87" s="1"/>
  <c r="DK217" i="87"/>
  <c r="AY217" i="87" s="1"/>
  <c r="S217" i="87" s="1"/>
  <c r="AI217" i="87" s="1"/>
  <c r="DK216" i="87"/>
  <c r="DK215" i="87"/>
  <c r="DK214" i="87"/>
  <c r="AY214" i="87" s="1"/>
  <c r="S214" i="87" s="1"/>
  <c r="AI214" i="87" s="1"/>
  <c r="DK213" i="87"/>
  <c r="AY213" i="87" s="1"/>
  <c r="S213" i="87" s="1"/>
  <c r="AI213" i="87" s="1"/>
  <c r="DK212" i="87"/>
  <c r="DK211" i="87"/>
  <c r="DK210" i="87"/>
  <c r="DK209" i="87"/>
  <c r="DK221" i="87"/>
  <c r="DK208" i="87"/>
  <c r="DK205" i="87"/>
  <c r="DK204" i="87"/>
  <c r="DK202" i="87"/>
  <c r="DK207" i="87"/>
  <c r="DK203" i="87"/>
  <c r="DK191" i="87"/>
  <c r="DK190" i="87"/>
  <c r="DK189" i="87"/>
  <c r="DK188" i="87"/>
  <c r="DK187" i="87"/>
  <c r="DK186" i="87"/>
  <c r="DK185" i="87"/>
  <c r="DK184" i="87"/>
  <c r="DK183" i="87"/>
  <c r="DK201" i="87"/>
  <c r="DK198" i="87"/>
  <c r="DK194" i="87"/>
  <c r="DK199" i="87"/>
  <c r="DK195" i="87"/>
  <c r="DK181" i="87"/>
  <c r="DK180" i="87"/>
  <c r="DK179" i="87"/>
  <c r="DK178" i="87"/>
  <c r="DK177" i="87"/>
  <c r="DK176" i="87"/>
  <c r="DK175" i="87"/>
  <c r="DK174" i="87"/>
  <c r="DK173" i="87"/>
  <c r="DK172" i="87"/>
  <c r="DK171" i="87"/>
  <c r="DK170" i="87"/>
  <c r="DK169" i="87"/>
  <c r="DK168" i="87"/>
  <c r="DK167" i="87"/>
  <c r="DK166" i="87"/>
  <c r="DK165" i="87"/>
  <c r="DK164" i="87"/>
  <c r="DK163" i="87"/>
  <c r="DK162" i="87"/>
  <c r="DK161" i="87"/>
  <c r="DK200" i="87"/>
  <c r="DK196" i="87"/>
  <c r="DK192" i="87"/>
  <c r="DK145" i="87"/>
  <c r="DK144" i="87"/>
  <c r="DK143" i="87"/>
  <c r="DK142" i="87"/>
  <c r="DK141" i="87"/>
  <c r="DK140" i="87"/>
  <c r="DK139" i="87"/>
  <c r="DK160" i="87"/>
  <c r="DK158" i="87"/>
  <c r="DK156" i="87"/>
  <c r="DK154" i="87"/>
  <c r="DK152" i="87"/>
  <c r="DK150" i="87"/>
  <c r="DK182" i="87"/>
  <c r="DK159" i="87"/>
  <c r="DK157" i="87"/>
  <c r="DK155" i="87"/>
  <c r="DK153" i="87"/>
  <c r="DK151" i="87"/>
  <c r="DK149" i="87"/>
  <c r="DK197" i="87"/>
  <c r="DK193" i="87"/>
  <c r="DK148" i="87"/>
  <c r="DK206" i="87"/>
  <c r="DK147" i="87"/>
  <c r="DK146" i="87"/>
  <c r="DK138" i="87"/>
  <c r="DK137" i="87"/>
  <c r="DK136" i="87"/>
  <c r="DK135" i="87"/>
  <c r="DK134" i="87"/>
  <c r="DK133" i="87"/>
  <c r="DK132" i="87"/>
  <c r="DK131" i="87"/>
  <c r="DK130" i="87"/>
  <c r="DK129" i="87"/>
  <c r="DK128" i="87"/>
  <c r="DK127" i="87"/>
  <c r="DK126" i="87"/>
  <c r="DK125" i="87"/>
  <c r="DK124" i="87"/>
  <c r="DK123" i="87"/>
  <c r="DK122" i="87"/>
  <c r="DK121" i="87"/>
  <c r="DK120" i="87"/>
  <c r="DK119" i="87"/>
  <c r="DK118" i="87"/>
  <c r="DK117" i="87"/>
  <c r="DK116" i="87"/>
  <c r="DK115" i="87"/>
  <c r="DK114" i="87"/>
  <c r="DK113" i="87"/>
  <c r="DK112" i="87"/>
  <c r="DK111" i="87"/>
  <c r="DK110" i="87"/>
  <c r="DK109" i="87"/>
  <c r="DK108" i="87"/>
  <c r="DK107" i="87"/>
  <c r="DK106" i="87"/>
  <c r="DK105" i="87"/>
  <c r="DK104" i="87"/>
  <c r="DK103" i="87"/>
  <c r="DK102" i="87"/>
  <c r="DK101" i="87"/>
  <c r="DK100" i="87"/>
  <c r="DK99" i="87"/>
  <c r="DK98" i="87"/>
  <c r="DK97" i="87"/>
  <c r="DK96" i="87"/>
  <c r="DK95" i="87"/>
  <c r="DK94" i="87"/>
  <c r="DK93" i="87"/>
  <c r="DK92" i="87"/>
  <c r="DK91" i="87"/>
  <c r="DK90" i="87"/>
  <c r="DK89" i="87"/>
  <c r="DK88" i="87"/>
  <c r="DK87" i="87"/>
  <c r="DK86" i="87"/>
  <c r="DK85" i="87"/>
  <c r="DK84" i="87"/>
  <c r="DK83" i="87"/>
  <c r="DK82" i="87"/>
  <c r="AY82" i="87" s="1"/>
  <c r="S82" i="87" s="1"/>
  <c r="AI82" i="87" s="1"/>
  <c r="DK81" i="87"/>
  <c r="DK80" i="87"/>
  <c r="DK79" i="87"/>
  <c r="DK78" i="87"/>
  <c r="DK77" i="87"/>
  <c r="DK76" i="87"/>
  <c r="DK75" i="87"/>
  <c r="DK74" i="87"/>
  <c r="DK73" i="87"/>
  <c r="DK72" i="87"/>
  <c r="DK71" i="87"/>
  <c r="DK70" i="87"/>
  <c r="DK69" i="87"/>
  <c r="DK68" i="87"/>
  <c r="DK67" i="87"/>
  <c r="DK66" i="87"/>
  <c r="DK65" i="87"/>
  <c r="DK64" i="87"/>
  <c r="DK63" i="87"/>
  <c r="DK62" i="87"/>
  <c r="DK61" i="87"/>
  <c r="DK60" i="87"/>
  <c r="DK59" i="87"/>
  <c r="DK58" i="87"/>
  <c r="DK57" i="87"/>
  <c r="DK56" i="87"/>
  <c r="DK55" i="87"/>
  <c r="DK54" i="87"/>
  <c r="DK53" i="87"/>
  <c r="DK52" i="87"/>
  <c r="DK51" i="87"/>
  <c r="DK50" i="87"/>
  <c r="DK49" i="87"/>
  <c r="DK48" i="87"/>
  <c r="DK47" i="87"/>
  <c r="DK46" i="87"/>
  <c r="DK45" i="87"/>
  <c r="DK44" i="87"/>
  <c r="DK42" i="87"/>
  <c r="DK38" i="87"/>
  <c r="DK32" i="87"/>
  <c r="DK41" i="87"/>
  <c r="DK37" i="87"/>
  <c r="DK33" i="87"/>
  <c r="DK40" i="87"/>
  <c r="DK36" i="87"/>
  <c r="DK34" i="87"/>
  <c r="DK30" i="87"/>
  <c r="DK43" i="87"/>
  <c r="DK39" i="87"/>
  <c r="DK35" i="87"/>
  <c r="DK31" i="87"/>
  <c r="DK29" i="87"/>
  <c r="DK28" i="87"/>
  <c r="EI228" i="87"/>
  <c r="EI226" i="87"/>
  <c r="EI225" i="87"/>
  <c r="EI227" i="87"/>
  <c r="EI224" i="87"/>
  <c r="EI223" i="87"/>
  <c r="EI222" i="87"/>
  <c r="EI221" i="87"/>
  <c r="EI220" i="87"/>
  <c r="EI219" i="87"/>
  <c r="EI218" i="87"/>
  <c r="EI217" i="87"/>
  <c r="EI214" i="87"/>
  <c r="EI213" i="87"/>
  <c r="EI215" i="87"/>
  <c r="EI212" i="87"/>
  <c r="EI211" i="87"/>
  <c r="EI210" i="87"/>
  <c r="EI209" i="87"/>
  <c r="EI208" i="87"/>
  <c r="EI216" i="87"/>
  <c r="EI207" i="87"/>
  <c r="EI206" i="87"/>
  <c r="EI205" i="87"/>
  <c r="EI204" i="87"/>
  <c r="EI203" i="87"/>
  <c r="EI202" i="87"/>
  <c r="EI201" i="87"/>
  <c r="EI200" i="87"/>
  <c r="EI199" i="87"/>
  <c r="EI198" i="87"/>
  <c r="EI197" i="87"/>
  <c r="EI196" i="87"/>
  <c r="EI195" i="87"/>
  <c r="EI194" i="87"/>
  <c r="EI193" i="87"/>
  <c r="EI192" i="87"/>
  <c r="EI191" i="87"/>
  <c r="EI190" i="87"/>
  <c r="EI189" i="87"/>
  <c r="EI188" i="87"/>
  <c r="EI187" i="87"/>
  <c r="EI186" i="87"/>
  <c r="EI185" i="87"/>
  <c r="EI182" i="87"/>
  <c r="EI184" i="87"/>
  <c r="EI180" i="87"/>
  <c r="EI178" i="87"/>
  <c r="EI176" i="87"/>
  <c r="EI174" i="87"/>
  <c r="EI172" i="87"/>
  <c r="EI170" i="87"/>
  <c r="EI168" i="87"/>
  <c r="EI166" i="87"/>
  <c r="EI164" i="87"/>
  <c r="EI162" i="87"/>
  <c r="EI160" i="87"/>
  <c r="EI159" i="87"/>
  <c r="EI158" i="87"/>
  <c r="EI157" i="87"/>
  <c r="EI156" i="87"/>
  <c r="EI155" i="87"/>
  <c r="EI154" i="87"/>
  <c r="EI153" i="87"/>
  <c r="EI152" i="87"/>
  <c r="EI151" i="87"/>
  <c r="EI150" i="87"/>
  <c r="EI149" i="87"/>
  <c r="EI148" i="87"/>
  <c r="EI147" i="87"/>
  <c r="EI146" i="87"/>
  <c r="EI183" i="87"/>
  <c r="EI165" i="87"/>
  <c r="EI163" i="87"/>
  <c r="EI161" i="87"/>
  <c r="EI181" i="87"/>
  <c r="EI173" i="87"/>
  <c r="EI175" i="87"/>
  <c r="EI167" i="87"/>
  <c r="EI177" i="87"/>
  <c r="EI169" i="87"/>
  <c r="EI179" i="87"/>
  <c r="EI171" i="87"/>
  <c r="EI143" i="87"/>
  <c r="EI145" i="87"/>
  <c r="EI142" i="87"/>
  <c r="EI141" i="87"/>
  <c r="EI144" i="87"/>
  <c r="EI139" i="87"/>
  <c r="EI137" i="87"/>
  <c r="EI136" i="87"/>
  <c r="EI135" i="87"/>
  <c r="EI134" i="87"/>
  <c r="EI133" i="87"/>
  <c r="EI140" i="87"/>
  <c r="EI138" i="87"/>
  <c r="EI132" i="87"/>
  <c r="EI131" i="87"/>
  <c r="EI130" i="87"/>
  <c r="EI129" i="87"/>
  <c r="EI128" i="87"/>
  <c r="EI127" i="87"/>
  <c r="EI126" i="87"/>
  <c r="EI125" i="87"/>
  <c r="EI124" i="87"/>
  <c r="EI123" i="87"/>
  <c r="EI122" i="87"/>
  <c r="EI120" i="87"/>
  <c r="EI119" i="87"/>
  <c r="EI118" i="87"/>
  <c r="EI117" i="87"/>
  <c r="EI116" i="87"/>
  <c r="EI115" i="87"/>
  <c r="EI114" i="87"/>
  <c r="EI113" i="87"/>
  <c r="EI112" i="87"/>
  <c r="EI111" i="87"/>
  <c r="EI110" i="87"/>
  <c r="EI109" i="87"/>
  <c r="EI108" i="87"/>
  <c r="EI121" i="87"/>
  <c r="EI100" i="87"/>
  <c r="EI99" i="87"/>
  <c r="EI107" i="87"/>
  <c r="EI106" i="87"/>
  <c r="EI105" i="87"/>
  <c r="EI104" i="87"/>
  <c r="EI103" i="87"/>
  <c r="EI102" i="87"/>
  <c r="EI97" i="87"/>
  <c r="EI96" i="87"/>
  <c r="EI95" i="87"/>
  <c r="EI94" i="87"/>
  <c r="EI93" i="87"/>
  <c r="EI92" i="87"/>
  <c r="EI91" i="87"/>
  <c r="EI90" i="87"/>
  <c r="EI89" i="87"/>
  <c r="EI88" i="87"/>
  <c r="EI87" i="87"/>
  <c r="EI86" i="87"/>
  <c r="EI85" i="87"/>
  <c r="EI84" i="87"/>
  <c r="EI83" i="87"/>
  <c r="EI82" i="87"/>
  <c r="EI81" i="87"/>
  <c r="EI80" i="87"/>
  <c r="EI79" i="87"/>
  <c r="EI78" i="87"/>
  <c r="EI77" i="87"/>
  <c r="EI101" i="87"/>
  <c r="EI98" i="87"/>
  <c r="EI73" i="87"/>
  <c r="EI72" i="87"/>
  <c r="EI71" i="87"/>
  <c r="EI70" i="87"/>
  <c r="EI69" i="87"/>
  <c r="EI68" i="87"/>
  <c r="EI67" i="87"/>
  <c r="EI66" i="87"/>
  <c r="EI65" i="87"/>
  <c r="EI64" i="87"/>
  <c r="EI63" i="87"/>
  <c r="EI62" i="87"/>
  <c r="EI61" i="87"/>
  <c r="EI60" i="87"/>
  <c r="EI59" i="87"/>
  <c r="EI58" i="87"/>
  <c r="EI57" i="87"/>
  <c r="EI56" i="87"/>
  <c r="EI55" i="87"/>
  <c r="EI54" i="87"/>
  <c r="EI53" i="87"/>
  <c r="EI52" i="87"/>
  <c r="EI51" i="87"/>
  <c r="EI50" i="87"/>
  <c r="EI49" i="87"/>
  <c r="EI48" i="87"/>
  <c r="EI47" i="87"/>
  <c r="EI46" i="87"/>
  <c r="EI45" i="87"/>
  <c r="EI44" i="87"/>
  <c r="EI43" i="87"/>
  <c r="EI42" i="87"/>
  <c r="EI41" i="87"/>
  <c r="EI40" i="87"/>
  <c r="EI39" i="87"/>
  <c r="EI38" i="87"/>
  <c r="EI37" i="87"/>
  <c r="EI36" i="87"/>
  <c r="EI35" i="87"/>
  <c r="EI34" i="87"/>
  <c r="EI33" i="87"/>
  <c r="EI32" i="87"/>
  <c r="EI31" i="87"/>
  <c r="EI30" i="87"/>
  <c r="EI29" i="87"/>
  <c r="EI75" i="87"/>
  <c r="EI76" i="87"/>
  <c r="EI74" i="87"/>
  <c r="EI28" i="87"/>
  <c r="DV228" i="87"/>
  <c r="DV227" i="87"/>
  <c r="DV226" i="87"/>
  <c r="DV225" i="87"/>
  <c r="DV224" i="87"/>
  <c r="DV223" i="87"/>
  <c r="DV220" i="87"/>
  <c r="DV221" i="87"/>
  <c r="DV219" i="87"/>
  <c r="DV218" i="87"/>
  <c r="DV222" i="87"/>
  <c r="DV215" i="87"/>
  <c r="DV216" i="87"/>
  <c r="DV212" i="87"/>
  <c r="DV211" i="87"/>
  <c r="DV210" i="87"/>
  <c r="DV209" i="87"/>
  <c r="DV208" i="87"/>
  <c r="DV217" i="87"/>
  <c r="DV213" i="87"/>
  <c r="DV214" i="87"/>
  <c r="DV207" i="87"/>
  <c r="BJ207" i="87" s="1"/>
  <c r="AD207" i="87" s="1"/>
  <c r="AT207" i="87" s="1"/>
  <c r="DV206" i="87"/>
  <c r="BJ206" i="87" s="1"/>
  <c r="AD206" i="87" s="1"/>
  <c r="AT206" i="87" s="1"/>
  <c r="DV205" i="87"/>
  <c r="DV204" i="87"/>
  <c r="DV203" i="87"/>
  <c r="DV201" i="87"/>
  <c r="DV200" i="87"/>
  <c r="BJ200" i="87" s="1"/>
  <c r="AD200" i="87" s="1"/>
  <c r="AT200" i="87" s="1"/>
  <c r="DV199" i="87"/>
  <c r="DV198" i="87"/>
  <c r="DV197" i="87"/>
  <c r="DV196" i="87"/>
  <c r="DV195" i="87"/>
  <c r="DV194" i="87"/>
  <c r="DV193" i="87"/>
  <c r="DV192" i="87"/>
  <c r="DV202" i="87"/>
  <c r="DV191" i="87"/>
  <c r="DV190" i="87"/>
  <c r="DV189" i="87"/>
  <c r="DV188" i="87"/>
  <c r="DV187" i="87"/>
  <c r="DV186" i="87"/>
  <c r="DV185" i="87"/>
  <c r="DV184" i="87"/>
  <c r="DV181" i="87"/>
  <c r="DV179" i="87"/>
  <c r="DV177" i="87"/>
  <c r="DV175" i="87"/>
  <c r="DV173" i="87"/>
  <c r="DV171" i="87"/>
  <c r="DV169" i="87"/>
  <c r="DV167" i="87"/>
  <c r="DV165" i="87"/>
  <c r="DV160" i="87"/>
  <c r="DV159" i="87"/>
  <c r="DV158" i="87"/>
  <c r="DV157" i="87"/>
  <c r="DV156" i="87"/>
  <c r="DV155" i="87"/>
  <c r="DV154" i="87"/>
  <c r="DV153" i="87"/>
  <c r="DV152" i="87"/>
  <c r="DV151" i="87"/>
  <c r="DV150" i="87"/>
  <c r="DV149" i="87"/>
  <c r="DV148" i="87"/>
  <c r="DV147" i="87"/>
  <c r="DV146" i="87"/>
  <c r="DV183" i="87"/>
  <c r="DV182" i="87"/>
  <c r="DV180" i="87"/>
  <c r="DV178" i="87"/>
  <c r="DV176" i="87"/>
  <c r="DV174" i="87"/>
  <c r="DV172" i="87"/>
  <c r="DV170" i="87"/>
  <c r="DV164" i="87"/>
  <c r="DV162" i="87"/>
  <c r="DV161" i="87"/>
  <c r="DV168" i="87"/>
  <c r="DV163" i="87"/>
  <c r="DV145" i="87"/>
  <c r="DV166" i="87"/>
  <c r="DV141" i="87"/>
  <c r="DV144" i="87"/>
  <c r="DV143" i="87"/>
  <c r="DV142" i="87"/>
  <c r="DV139" i="87"/>
  <c r="DV137" i="87"/>
  <c r="DV136" i="87"/>
  <c r="DV135" i="87"/>
  <c r="DV134" i="87"/>
  <c r="DV133" i="87"/>
  <c r="DV140" i="87"/>
  <c r="DV138" i="87"/>
  <c r="DV132" i="87"/>
  <c r="DV131" i="87"/>
  <c r="DV130" i="87"/>
  <c r="DV129" i="87"/>
  <c r="DV128" i="87"/>
  <c r="DV127" i="87"/>
  <c r="DV126" i="87"/>
  <c r="DV125" i="87"/>
  <c r="DV124" i="87"/>
  <c r="DV123" i="87"/>
  <c r="DV122" i="87"/>
  <c r="DV121" i="87"/>
  <c r="DV120" i="87"/>
  <c r="DV119" i="87"/>
  <c r="DV118" i="87"/>
  <c r="DV117" i="87"/>
  <c r="DV116" i="87"/>
  <c r="DV115" i="87"/>
  <c r="DV114" i="87"/>
  <c r="DV113" i="87"/>
  <c r="DV112" i="87"/>
  <c r="DV111" i="87"/>
  <c r="DV110" i="87"/>
  <c r="DV109" i="87"/>
  <c r="DV108" i="87"/>
  <c r="DV98" i="87"/>
  <c r="DV107" i="87"/>
  <c r="DV106" i="87"/>
  <c r="DV105" i="87"/>
  <c r="DV104" i="87"/>
  <c r="DV103" i="87"/>
  <c r="DV102" i="87"/>
  <c r="DV101" i="87"/>
  <c r="DV100" i="87"/>
  <c r="DV99" i="87"/>
  <c r="DV97" i="87"/>
  <c r="DV96" i="87"/>
  <c r="DV95" i="87"/>
  <c r="DV94" i="87"/>
  <c r="DV93" i="87"/>
  <c r="DV92" i="87"/>
  <c r="DV91" i="87"/>
  <c r="DV90" i="87"/>
  <c r="DV89" i="87"/>
  <c r="DV88" i="87"/>
  <c r="DV87" i="87"/>
  <c r="DV86" i="87"/>
  <c r="DV85" i="87"/>
  <c r="DV84" i="87"/>
  <c r="DV83" i="87"/>
  <c r="DV82" i="87"/>
  <c r="DV81" i="87"/>
  <c r="DV80" i="87"/>
  <c r="DV79" i="87"/>
  <c r="DV78" i="87"/>
  <c r="DV77" i="87"/>
  <c r="DV76" i="87"/>
  <c r="DV74" i="87"/>
  <c r="DV73" i="87"/>
  <c r="DV72" i="87"/>
  <c r="DV71" i="87"/>
  <c r="DV70" i="87"/>
  <c r="DV69" i="87"/>
  <c r="DV68" i="87"/>
  <c r="DV67" i="87"/>
  <c r="DV66" i="87"/>
  <c r="DV65" i="87"/>
  <c r="DV64" i="87"/>
  <c r="DV63" i="87"/>
  <c r="DV62" i="87"/>
  <c r="DV61" i="87"/>
  <c r="DV60" i="87"/>
  <c r="DV59" i="87"/>
  <c r="DV58" i="87"/>
  <c r="DV57" i="87"/>
  <c r="DV56" i="87"/>
  <c r="DV55" i="87"/>
  <c r="DV54" i="87"/>
  <c r="DV53" i="87"/>
  <c r="DV52" i="87"/>
  <c r="DV51" i="87"/>
  <c r="DV50" i="87"/>
  <c r="DV49" i="87"/>
  <c r="DV48" i="87"/>
  <c r="DV47" i="87"/>
  <c r="DV46" i="87"/>
  <c r="DV45" i="87"/>
  <c r="DV44" i="87"/>
  <c r="DV43" i="87"/>
  <c r="DV42" i="87"/>
  <c r="DV41" i="87"/>
  <c r="DV40" i="87"/>
  <c r="DV39" i="87"/>
  <c r="DV38" i="87"/>
  <c r="DV37" i="87"/>
  <c r="DV36" i="87"/>
  <c r="DV35" i="87"/>
  <c r="DV34" i="87"/>
  <c r="DV33" i="87"/>
  <c r="DV32" i="87"/>
  <c r="DV31" i="87"/>
  <c r="DV30" i="87"/>
  <c r="DV29" i="87"/>
  <c r="DV75" i="87"/>
  <c r="DV28" i="87"/>
  <c r="DP228" i="87"/>
  <c r="DP227" i="87"/>
  <c r="DP226" i="87"/>
  <c r="DP225" i="87"/>
  <c r="DP224" i="87"/>
  <c r="DP222" i="87"/>
  <c r="DP221" i="87"/>
  <c r="DP220" i="87"/>
  <c r="DP223" i="87"/>
  <c r="DP219" i="87"/>
  <c r="DP218" i="87"/>
  <c r="DP217" i="87"/>
  <c r="BD217" i="87" s="1"/>
  <c r="X217" i="87" s="1"/>
  <c r="AN217" i="87" s="1"/>
  <c r="DP216" i="87"/>
  <c r="BD216" i="87" s="1"/>
  <c r="X216" i="87" s="1"/>
  <c r="AN216" i="87" s="1"/>
  <c r="DP215" i="87"/>
  <c r="BD215" i="87" s="1"/>
  <c r="X215" i="87" s="1"/>
  <c r="AN215" i="87" s="1"/>
  <c r="DP214" i="87"/>
  <c r="BD214" i="87" s="1"/>
  <c r="X214" i="87" s="1"/>
  <c r="AN214" i="87" s="1"/>
  <c r="DP213" i="87"/>
  <c r="BD213" i="87" s="1"/>
  <c r="X213" i="87" s="1"/>
  <c r="AN213" i="87" s="1"/>
  <c r="DP210" i="87"/>
  <c r="BD210" i="87" s="1"/>
  <c r="X210" i="87" s="1"/>
  <c r="AN210" i="87" s="1"/>
  <c r="DP211" i="87"/>
  <c r="BD211" i="87" s="1"/>
  <c r="X211" i="87" s="1"/>
  <c r="AN211" i="87" s="1"/>
  <c r="DP207" i="87"/>
  <c r="BD207" i="87" s="1"/>
  <c r="X207" i="87" s="1"/>
  <c r="AN207" i="87" s="1"/>
  <c r="DP206" i="87"/>
  <c r="BD206" i="87" s="1"/>
  <c r="X206" i="87" s="1"/>
  <c r="AN206" i="87" s="1"/>
  <c r="DP205" i="87"/>
  <c r="BD205" i="87" s="1"/>
  <c r="X205" i="87" s="1"/>
  <c r="AN205" i="87" s="1"/>
  <c r="DP204" i="87"/>
  <c r="BD204" i="87" s="1"/>
  <c r="X204" i="87" s="1"/>
  <c r="AN204" i="87" s="1"/>
  <c r="DP203" i="87"/>
  <c r="DP202" i="87"/>
  <c r="DP209" i="87"/>
  <c r="BD209" i="87" s="1"/>
  <c r="X209" i="87" s="1"/>
  <c r="AN209" i="87" s="1"/>
  <c r="DP212" i="87"/>
  <c r="BD212" i="87" s="1"/>
  <c r="X212" i="87" s="1"/>
  <c r="AN212" i="87" s="1"/>
  <c r="DP208" i="87"/>
  <c r="BD208" i="87" s="1"/>
  <c r="X208" i="87" s="1"/>
  <c r="AN208" i="87" s="1"/>
  <c r="DP201" i="87"/>
  <c r="DP200" i="87"/>
  <c r="DP199" i="87"/>
  <c r="DP198" i="87"/>
  <c r="DP197" i="87"/>
  <c r="DP196" i="87"/>
  <c r="DP195" i="87"/>
  <c r="DP194" i="87"/>
  <c r="DP193" i="87"/>
  <c r="DP192" i="87"/>
  <c r="DP191" i="87"/>
  <c r="DP190" i="87"/>
  <c r="DP189" i="87"/>
  <c r="BD189" i="87" s="1"/>
  <c r="X189" i="87" s="1"/>
  <c r="AN189" i="87" s="1"/>
  <c r="DP188" i="87"/>
  <c r="DP187" i="87"/>
  <c r="DP186" i="87"/>
  <c r="DP185" i="87"/>
  <c r="DP184" i="87"/>
  <c r="DP183" i="87"/>
  <c r="DP182" i="87"/>
  <c r="DP181" i="87"/>
  <c r="DP179" i="87"/>
  <c r="DP177" i="87"/>
  <c r="DP175" i="87"/>
  <c r="DP173" i="87"/>
  <c r="DP171" i="87"/>
  <c r="DP169" i="87"/>
  <c r="DP167" i="87"/>
  <c r="DP165" i="87"/>
  <c r="DP163" i="87"/>
  <c r="DP161" i="87"/>
  <c r="DP162" i="87"/>
  <c r="DP168" i="87"/>
  <c r="DP160" i="87"/>
  <c r="DP158" i="87"/>
  <c r="DP156" i="87"/>
  <c r="DP154" i="87"/>
  <c r="DP152" i="87"/>
  <c r="DP150" i="87"/>
  <c r="DP166" i="87"/>
  <c r="DP174" i="87"/>
  <c r="DP147" i="87"/>
  <c r="DP176" i="87"/>
  <c r="DP164" i="87"/>
  <c r="DP146" i="87"/>
  <c r="DP178" i="87"/>
  <c r="DP170" i="87"/>
  <c r="DP149" i="87"/>
  <c r="DP180" i="87"/>
  <c r="DP172" i="87"/>
  <c r="DP157" i="87"/>
  <c r="DP151" i="87"/>
  <c r="DP145" i="87"/>
  <c r="DP144" i="87"/>
  <c r="DP148" i="87"/>
  <c r="DP143" i="87"/>
  <c r="DP159" i="87"/>
  <c r="DP155" i="87"/>
  <c r="DP142" i="87"/>
  <c r="DP153" i="87"/>
  <c r="DP141" i="87"/>
  <c r="DP140" i="87"/>
  <c r="DP138" i="87"/>
  <c r="DP139" i="87"/>
  <c r="DP134" i="87"/>
  <c r="DP132" i="87"/>
  <c r="DP131" i="87"/>
  <c r="DP130" i="87"/>
  <c r="DP129" i="87"/>
  <c r="DP128" i="87"/>
  <c r="DP127" i="87"/>
  <c r="DP126" i="87"/>
  <c r="DP135" i="87"/>
  <c r="DP136" i="87"/>
  <c r="DP137" i="87"/>
  <c r="DP133" i="87"/>
  <c r="DP124" i="87"/>
  <c r="DP125" i="87"/>
  <c r="DP122" i="87"/>
  <c r="DP121" i="87"/>
  <c r="DP120" i="87"/>
  <c r="DP119" i="87"/>
  <c r="DP118" i="87"/>
  <c r="DP117" i="87"/>
  <c r="DP116" i="87"/>
  <c r="DP115" i="87"/>
  <c r="DP114" i="87"/>
  <c r="DP113" i="87"/>
  <c r="DP112" i="87"/>
  <c r="DP111" i="87"/>
  <c r="DP110" i="87"/>
  <c r="DP109" i="87"/>
  <c r="DP108" i="87"/>
  <c r="DP107" i="87"/>
  <c r="DP106" i="87"/>
  <c r="DP105" i="87"/>
  <c r="DP104" i="87"/>
  <c r="DP103" i="87"/>
  <c r="DP102" i="87"/>
  <c r="DP123" i="87"/>
  <c r="DP101" i="87"/>
  <c r="DP97" i="87"/>
  <c r="DP96" i="87"/>
  <c r="DP95" i="87"/>
  <c r="DP94" i="87"/>
  <c r="DP93" i="87"/>
  <c r="DP92" i="87"/>
  <c r="DP91" i="87"/>
  <c r="DP90" i="87"/>
  <c r="DP89" i="87"/>
  <c r="DP88" i="87"/>
  <c r="DP87" i="87"/>
  <c r="DP100" i="87"/>
  <c r="DP98" i="87"/>
  <c r="DP99" i="87"/>
  <c r="DP85" i="87"/>
  <c r="DP86" i="87"/>
  <c r="DP76" i="87"/>
  <c r="DP74" i="87"/>
  <c r="DP83" i="87"/>
  <c r="DP73" i="87"/>
  <c r="DP72" i="87"/>
  <c r="DP71" i="87"/>
  <c r="DP70" i="87"/>
  <c r="DP69" i="87"/>
  <c r="DP68" i="87"/>
  <c r="DP67" i="87"/>
  <c r="DP66" i="87"/>
  <c r="DP65" i="87"/>
  <c r="DP64" i="87"/>
  <c r="DP63" i="87"/>
  <c r="DP62" i="87"/>
  <c r="DP61" i="87"/>
  <c r="DP60" i="87"/>
  <c r="DP59" i="87"/>
  <c r="DP58" i="87"/>
  <c r="DP57" i="87"/>
  <c r="DP56" i="87"/>
  <c r="DP55" i="87"/>
  <c r="DP54" i="87"/>
  <c r="DP53" i="87"/>
  <c r="DP52" i="87"/>
  <c r="DP51" i="87"/>
  <c r="DP50" i="87"/>
  <c r="DP49" i="87"/>
  <c r="DP48" i="87"/>
  <c r="DP47" i="87"/>
  <c r="DP46" i="87"/>
  <c r="DP45" i="87"/>
  <c r="DP44" i="87"/>
  <c r="DP84" i="87"/>
  <c r="DP82" i="87"/>
  <c r="DP81" i="87"/>
  <c r="DP80" i="87"/>
  <c r="DP79" i="87"/>
  <c r="DP78" i="87"/>
  <c r="DP77" i="87"/>
  <c r="DP75" i="87"/>
  <c r="DP43" i="87"/>
  <c r="DP39" i="87"/>
  <c r="DP35" i="87"/>
  <c r="DP31" i="87"/>
  <c r="DP42" i="87"/>
  <c r="DP38" i="87"/>
  <c r="DP32" i="87"/>
  <c r="DP41" i="87"/>
  <c r="DP37" i="87"/>
  <c r="DP33" i="87"/>
  <c r="DP29" i="87"/>
  <c r="DP28" i="87"/>
  <c r="DP40" i="87"/>
  <c r="DP36" i="87"/>
  <c r="DP34" i="87"/>
  <c r="DP30" i="87"/>
  <c r="ES228" i="87"/>
  <c r="ES227" i="87"/>
  <c r="ES226" i="87"/>
  <c r="ES224" i="87"/>
  <c r="ES223" i="87"/>
  <c r="ES222" i="87"/>
  <c r="ES220" i="87"/>
  <c r="ES225" i="87"/>
  <c r="ES219" i="87"/>
  <c r="ES218" i="87"/>
  <c r="ES217" i="87"/>
  <c r="ES216" i="87"/>
  <c r="ES215" i="87"/>
  <c r="ES214" i="87"/>
  <c r="ES213" i="87"/>
  <c r="ES212" i="87"/>
  <c r="ES221" i="87"/>
  <c r="ES211" i="87"/>
  <c r="ES210" i="87"/>
  <c r="ES209" i="87"/>
  <c r="ES208" i="87"/>
  <c r="ES205" i="87"/>
  <c r="ES204" i="87"/>
  <c r="ES202" i="87"/>
  <c r="ES207" i="87"/>
  <c r="ES203" i="87"/>
  <c r="ES206" i="87"/>
  <c r="ES191" i="87"/>
  <c r="ES190" i="87"/>
  <c r="ES189" i="87"/>
  <c r="ES188" i="87"/>
  <c r="ES187" i="87"/>
  <c r="ES186" i="87"/>
  <c r="ES185" i="87"/>
  <c r="ES184" i="87"/>
  <c r="ES183" i="87"/>
  <c r="ES182" i="87"/>
  <c r="ES201" i="87"/>
  <c r="ES200" i="87"/>
  <c r="ES196" i="87"/>
  <c r="ES192" i="87"/>
  <c r="ES197" i="87"/>
  <c r="ES193" i="87"/>
  <c r="ES181" i="87"/>
  <c r="ES180" i="87"/>
  <c r="ES179" i="87"/>
  <c r="ES178" i="87"/>
  <c r="ES177" i="87"/>
  <c r="ES176" i="87"/>
  <c r="ES175" i="87"/>
  <c r="ES174" i="87"/>
  <c r="ES173" i="87"/>
  <c r="ES172" i="87"/>
  <c r="ES171" i="87"/>
  <c r="ES170" i="87"/>
  <c r="ES169" i="87"/>
  <c r="ES168" i="87"/>
  <c r="ES167" i="87"/>
  <c r="ES166" i="87"/>
  <c r="ES165" i="87"/>
  <c r="ES164" i="87"/>
  <c r="ES163" i="87"/>
  <c r="ES162" i="87"/>
  <c r="ES161" i="87"/>
  <c r="ES199" i="87"/>
  <c r="ES195" i="87"/>
  <c r="ES198" i="87"/>
  <c r="ES194" i="87"/>
  <c r="ES145" i="87"/>
  <c r="ES144" i="87"/>
  <c r="ES143" i="87"/>
  <c r="ES142" i="87"/>
  <c r="ES141" i="87"/>
  <c r="ES140" i="87"/>
  <c r="ES139" i="87"/>
  <c r="ES138" i="87"/>
  <c r="ES160" i="87"/>
  <c r="ES158" i="87"/>
  <c r="ES156" i="87"/>
  <c r="ES154" i="87"/>
  <c r="ES152" i="87"/>
  <c r="ES150" i="87"/>
  <c r="ES149" i="87"/>
  <c r="ES148" i="87"/>
  <c r="ES159" i="87"/>
  <c r="ES157" i="87"/>
  <c r="ES155" i="87"/>
  <c r="ES153" i="87"/>
  <c r="ES151" i="87"/>
  <c r="ES147" i="87"/>
  <c r="ES146" i="87"/>
  <c r="ES137" i="87"/>
  <c r="ES136" i="87"/>
  <c r="ES135" i="87"/>
  <c r="ES134" i="87"/>
  <c r="ES133" i="87"/>
  <c r="ES132" i="87"/>
  <c r="ES131" i="87"/>
  <c r="ES130" i="87"/>
  <c r="ES129" i="87"/>
  <c r="ES128" i="87"/>
  <c r="ES127" i="87"/>
  <c r="ES126" i="87"/>
  <c r="ES125" i="87"/>
  <c r="ES124" i="87"/>
  <c r="ES123" i="87"/>
  <c r="ES122" i="87"/>
  <c r="ES121" i="87"/>
  <c r="ES120" i="87"/>
  <c r="ES119" i="87"/>
  <c r="ES118" i="87"/>
  <c r="ES117" i="87"/>
  <c r="ES116" i="87"/>
  <c r="ES115" i="87"/>
  <c r="ES114" i="87"/>
  <c r="ES113" i="87"/>
  <c r="ES112" i="87"/>
  <c r="ES111" i="87"/>
  <c r="ES110" i="87"/>
  <c r="ES109" i="87"/>
  <c r="ES108" i="87"/>
  <c r="ES107" i="87"/>
  <c r="ES106" i="87"/>
  <c r="ES105" i="87"/>
  <c r="ES104" i="87"/>
  <c r="ES103" i="87"/>
  <c r="ES102" i="87"/>
  <c r="ES101" i="87"/>
  <c r="ES100" i="87"/>
  <c r="ES99" i="87"/>
  <c r="ES98" i="87"/>
  <c r="ES97" i="87"/>
  <c r="ES96" i="87"/>
  <c r="ES95" i="87"/>
  <c r="ES94" i="87"/>
  <c r="ES93" i="87"/>
  <c r="ES92" i="87"/>
  <c r="ES91" i="87"/>
  <c r="ES90" i="87"/>
  <c r="ES89" i="87"/>
  <c r="ES88" i="87"/>
  <c r="ES87" i="87"/>
  <c r="ES86" i="87"/>
  <c r="ES85" i="87"/>
  <c r="ES84" i="87"/>
  <c r="ES83" i="87"/>
  <c r="ES82" i="87"/>
  <c r="ES81" i="87"/>
  <c r="ES80" i="87"/>
  <c r="ES79" i="87"/>
  <c r="ES78" i="87"/>
  <c r="ES77" i="87"/>
  <c r="ES76" i="87"/>
  <c r="ES75" i="87"/>
  <c r="ES74" i="87"/>
  <c r="ES73" i="87"/>
  <c r="ES72" i="87"/>
  <c r="ES71" i="87"/>
  <c r="ES70" i="87"/>
  <c r="ES69" i="87"/>
  <c r="ES68" i="87"/>
  <c r="ES67" i="87"/>
  <c r="ES66" i="87"/>
  <c r="ES65" i="87"/>
  <c r="ES64" i="87"/>
  <c r="ES63" i="87"/>
  <c r="ES62" i="87"/>
  <c r="ES61" i="87"/>
  <c r="ES60" i="87"/>
  <c r="ES59" i="87"/>
  <c r="ES58" i="87"/>
  <c r="ES57" i="87"/>
  <c r="ES56" i="87"/>
  <c r="ES55" i="87"/>
  <c r="ES54" i="87"/>
  <c r="ES53" i="87"/>
  <c r="ES52" i="87"/>
  <c r="ES51" i="87"/>
  <c r="ES50" i="87"/>
  <c r="ES49" i="87"/>
  <c r="ES48" i="87"/>
  <c r="ES47" i="87"/>
  <c r="ES46" i="87"/>
  <c r="ES45" i="87"/>
  <c r="ES44" i="87"/>
  <c r="ES43" i="87"/>
  <c r="ES42" i="87"/>
  <c r="ES38" i="87"/>
  <c r="ES32" i="87"/>
  <c r="ES41" i="87"/>
  <c r="ES37" i="87"/>
  <c r="ES33" i="87"/>
  <c r="ES29" i="87"/>
  <c r="ES40" i="87"/>
  <c r="ES36" i="87"/>
  <c r="ES34" i="87"/>
  <c r="ES30" i="87"/>
  <c r="ES39" i="87"/>
  <c r="ES35" i="87"/>
  <c r="ES31" i="87"/>
  <c r="ES28" i="87"/>
  <c r="EQ74" i="87"/>
  <c r="EQ79" i="87"/>
  <c r="EQ30" i="87"/>
  <c r="EQ34" i="87"/>
  <c r="EQ38" i="87"/>
  <c r="EQ42" i="87"/>
  <c r="EQ46" i="87"/>
  <c r="EQ50" i="87"/>
  <c r="EQ54" i="87"/>
  <c r="EQ58" i="87"/>
  <c r="EQ62" i="87"/>
  <c r="EQ66" i="87"/>
  <c r="EQ70" i="87"/>
  <c r="EQ75" i="87"/>
  <c r="EQ86" i="87"/>
  <c r="EQ90" i="87"/>
  <c r="EQ94" i="87"/>
  <c r="EQ98" i="87"/>
  <c r="EQ101" i="87"/>
  <c r="EQ105" i="87"/>
  <c r="EQ109" i="87"/>
  <c r="EQ113" i="87"/>
  <c r="EQ117" i="87"/>
  <c r="EQ122" i="87"/>
  <c r="EQ126" i="87"/>
  <c r="EQ130" i="87"/>
  <c r="EQ133" i="87"/>
  <c r="EQ137" i="87"/>
  <c r="EQ141" i="87"/>
  <c r="EQ145" i="87"/>
  <c r="EQ152" i="87"/>
  <c r="EQ160" i="87"/>
  <c r="EQ186" i="87"/>
  <c r="EQ153" i="87"/>
  <c r="EQ163" i="87"/>
  <c r="EQ173" i="87"/>
  <c r="EQ181" i="87"/>
  <c r="EQ168" i="87"/>
  <c r="EQ176" i="87"/>
  <c r="EQ190" i="87"/>
  <c r="EQ184" i="87"/>
  <c r="EQ193" i="87"/>
  <c r="EQ197" i="87"/>
  <c r="EQ201" i="87"/>
  <c r="EQ206" i="87"/>
  <c r="EQ210" i="87"/>
  <c r="EQ212" i="87"/>
  <c r="EQ216" i="87"/>
  <c r="EQ220" i="87"/>
  <c r="EQ226" i="87"/>
  <c r="FB38" i="87"/>
  <c r="FB31" i="87"/>
  <c r="FB34" i="87"/>
  <c r="FB37" i="87"/>
  <c r="FB44" i="87"/>
  <c r="FB48" i="87"/>
  <c r="FB52" i="87"/>
  <c r="FB56" i="87"/>
  <c r="FB60" i="87"/>
  <c r="FB64" i="87"/>
  <c r="FB68" i="87"/>
  <c r="FB72" i="87"/>
  <c r="FB84" i="87"/>
  <c r="FB80" i="87"/>
  <c r="FB75" i="87"/>
  <c r="FB101" i="87"/>
  <c r="FB90" i="87"/>
  <c r="FB94" i="87"/>
  <c r="FB99" i="87"/>
  <c r="FB104" i="87"/>
  <c r="FB108" i="87"/>
  <c r="FB112" i="87"/>
  <c r="FB116" i="87"/>
  <c r="FB120" i="87"/>
  <c r="FB125" i="87"/>
  <c r="FB136" i="87"/>
  <c r="FB128" i="87"/>
  <c r="FB132" i="87"/>
  <c r="FB143" i="87"/>
  <c r="FB142" i="87"/>
  <c r="FB150" i="87"/>
  <c r="FB158" i="87"/>
  <c r="FB147" i="87"/>
  <c r="FB155" i="87"/>
  <c r="FB167" i="87"/>
  <c r="FB175" i="87"/>
  <c r="FB164" i="87"/>
  <c r="FB172" i="87"/>
  <c r="FB180" i="87"/>
  <c r="FB185" i="87"/>
  <c r="FB189" i="87"/>
  <c r="FB193" i="87"/>
  <c r="FB197" i="87"/>
  <c r="FB210" i="87"/>
  <c r="FB204" i="87"/>
  <c r="FB209" i="87"/>
  <c r="FB213" i="87"/>
  <c r="FB217" i="87"/>
  <c r="FB221" i="87"/>
  <c r="FB225" i="87"/>
  <c r="DL32" i="87"/>
  <c r="DL29" i="87"/>
  <c r="DL43" i="87"/>
  <c r="DL40" i="87"/>
  <c r="DL83" i="87"/>
  <c r="DL47" i="87"/>
  <c r="DL51" i="87"/>
  <c r="DL55" i="87"/>
  <c r="DL59" i="87"/>
  <c r="DL63" i="87"/>
  <c r="DL67" i="87"/>
  <c r="DL71" i="87"/>
  <c r="DL86" i="87"/>
  <c r="DL80" i="87"/>
  <c r="DL74" i="87"/>
  <c r="DL99" i="87"/>
  <c r="DL89" i="87"/>
  <c r="DL93" i="87"/>
  <c r="DL97" i="87"/>
  <c r="DL103" i="87"/>
  <c r="DL107" i="87"/>
  <c r="DL111" i="87"/>
  <c r="DL115" i="87"/>
  <c r="DL119" i="87"/>
  <c r="DL124" i="87"/>
  <c r="DL140" i="87"/>
  <c r="DL126" i="87"/>
  <c r="DL130" i="87"/>
  <c r="DL139" i="87"/>
  <c r="DL145" i="87"/>
  <c r="DL149" i="87"/>
  <c r="DL157" i="87"/>
  <c r="DL168" i="87"/>
  <c r="DL150" i="87"/>
  <c r="DL158" i="87"/>
  <c r="DL172" i="87"/>
  <c r="DL180" i="87"/>
  <c r="DL171" i="87"/>
  <c r="DL179" i="87"/>
  <c r="DL184" i="87"/>
  <c r="DL188" i="87"/>
  <c r="DL192" i="87"/>
  <c r="DL196" i="87"/>
  <c r="DL200" i="87"/>
  <c r="DL204" i="87"/>
  <c r="DL211" i="87"/>
  <c r="AZ211" i="87" s="1"/>
  <c r="T211" i="87" s="1"/>
  <c r="AJ211" i="87" s="1"/>
  <c r="DL212" i="87"/>
  <c r="AZ212" i="87" s="1"/>
  <c r="T212" i="87" s="1"/>
  <c r="AJ212" i="87" s="1"/>
  <c r="DL216" i="87"/>
  <c r="AZ216" i="87" s="1"/>
  <c r="T216" i="87" s="1"/>
  <c r="AJ216" i="87" s="1"/>
  <c r="DL220" i="87"/>
  <c r="AZ220" i="87" s="1"/>
  <c r="T220" i="87" s="1"/>
  <c r="AJ220" i="87" s="1"/>
  <c r="DL227" i="87"/>
  <c r="AZ227" i="87" s="1"/>
  <c r="T227" i="87" s="1"/>
  <c r="AJ227" i="87" s="1"/>
  <c r="DL228" i="87"/>
  <c r="AZ228" i="87" s="1"/>
  <c r="T228" i="87" s="1"/>
  <c r="AJ228" i="87" s="1"/>
  <c r="EC28" i="87"/>
  <c r="EC43" i="87"/>
  <c r="EC40" i="87"/>
  <c r="EC41" i="87"/>
  <c r="EC46" i="87"/>
  <c r="EC50" i="87"/>
  <c r="EC54" i="87"/>
  <c r="EC58" i="87"/>
  <c r="EC62" i="87"/>
  <c r="EC66" i="87"/>
  <c r="EC70" i="87"/>
  <c r="EC75" i="87"/>
  <c r="EC79" i="87"/>
  <c r="EC85" i="87"/>
  <c r="EC100" i="87"/>
  <c r="EC88" i="87"/>
  <c r="EC92" i="87"/>
  <c r="EC96" i="87"/>
  <c r="EC102" i="87"/>
  <c r="EC106" i="87"/>
  <c r="EC110" i="87"/>
  <c r="EC114" i="87"/>
  <c r="EC118" i="87"/>
  <c r="EC124" i="87"/>
  <c r="EC135" i="87"/>
  <c r="EC127" i="87"/>
  <c r="EC131" i="87"/>
  <c r="EC140" i="87"/>
  <c r="EC144" i="87"/>
  <c r="EC149" i="87"/>
  <c r="EC157" i="87"/>
  <c r="EC162" i="87"/>
  <c r="EC150" i="87"/>
  <c r="EC158" i="87"/>
  <c r="EC170" i="87"/>
  <c r="EC178" i="87"/>
  <c r="EC169" i="87"/>
  <c r="EC177" i="87"/>
  <c r="EC183" i="87"/>
  <c r="EC187" i="87"/>
  <c r="EC191" i="87"/>
  <c r="EC195" i="87"/>
  <c r="EC199" i="87"/>
  <c r="EC203" i="87"/>
  <c r="EC207" i="87"/>
  <c r="EC209" i="87"/>
  <c r="EC215" i="87"/>
  <c r="EC219" i="87"/>
  <c r="EC223" i="87"/>
  <c r="EC226" i="87"/>
  <c r="DT42" i="87"/>
  <c r="DT35" i="87"/>
  <c r="DT34" i="87"/>
  <c r="DT37" i="87"/>
  <c r="DT45" i="87"/>
  <c r="DT49" i="87"/>
  <c r="DT53" i="87"/>
  <c r="DT57" i="87"/>
  <c r="DT61" i="87"/>
  <c r="DT65" i="87"/>
  <c r="DT69" i="87"/>
  <c r="DT73" i="87"/>
  <c r="DT77" i="87"/>
  <c r="DT81" i="87"/>
  <c r="DT86" i="87"/>
  <c r="DT87" i="87"/>
  <c r="DT91" i="87"/>
  <c r="DT95" i="87"/>
  <c r="DT124" i="87"/>
  <c r="DT105" i="87"/>
  <c r="DT109" i="87"/>
  <c r="DT113" i="87"/>
  <c r="DT117" i="87"/>
  <c r="DT121" i="87"/>
  <c r="DT134" i="87"/>
  <c r="DT136" i="87"/>
  <c r="DT129" i="87"/>
  <c r="DT135" i="87"/>
  <c r="DT144" i="87"/>
  <c r="DT146" i="87"/>
  <c r="DT154" i="87"/>
  <c r="DT162" i="87"/>
  <c r="DT149" i="87"/>
  <c r="DT157" i="87"/>
  <c r="DT169" i="87"/>
  <c r="DT177" i="87"/>
  <c r="DT166" i="87"/>
  <c r="DT174" i="87"/>
  <c r="DT182" i="87"/>
  <c r="DT186" i="87"/>
  <c r="DT190" i="87"/>
  <c r="DT193" i="87"/>
  <c r="DT197" i="87"/>
  <c r="DT201" i="87"/>
  <c r="DT205" i="87"/>
  <c r="DT212" i="87"/>
  <c r="DT214" i="87"/>
  <c r="DT218" i="87"/>
  <c r="DT222" i="87"/>
  <c r="DT226" i="87"/>
  <c r="EY29" i="87"/>
  <c r="EY79" i="87"/>
  <c r="EY30" i="87"/>
  <c r="EY34" i="87"/>
  <c r="EY38" i="87"/>
  <c r="EY42" i="87"/>
  <c r="EY46" i="87"/>
  <c r="EY50" i="87"/>
  <c r="EY54" i="87"/>
  <c r="EY58" i="87"/>
  <c r="EY62" i="87"/>
  <c r="EY66" i="87"/>
  <c r="EY70" i="87"/>
  <c r="EY74" i="87"/>
  <c r="EY85" i="87"/>
  <c r="EY89" i="87"/>
  <c r="EY93" i="87"/>
  <c r="EY97" i="87"/>
  <c r="EY101" i="87"/>
  <c r="EY105" i="87"/>
  <c r="EY109" i="87"/>
  <c r="EY113" i="87"/>
  <c r="EY117" i="87"/>
  <c r="EY121" i="87"/>
  <c r="EY125" i="87"/>
  <c r="EY129" i="87"/>
  <c r="EY133" i="87"/>
  <c r="EY135" i="87"/>
  <c r="EY141" i="87"/>
  <c r="EY145" i="87"/>
  <c r="EY153" i="87"/>
  <c r="EY164" i="87"/>
  <c r="EY146" i="87"/>
  <c r="EY154" i="87"/>
  <c r="EY163" i="87"/>
  <c r="EY174" i="87"/>
  <c r="EY188" i="87"/>
  <c r="EY169" i="87"/>
  <c r="EY177" i="87"/>
  <c r="EY185" i="87"/>
  <c r="EY184" i="87"/>
  <c r="EY193" i="87"/>
  <c r="EY197" i="87"/>
  <c r="EY201" i="87"/>
  <c r="EY205" i="87"/>
  <c r="EY209" i="87"/>
  <c r="EY213" i="87"/>
  <c r="EY215" i="87"/>
  <c r="EY223" i="87"/>
  <c r="EY225" i="87"/>
  <c r="ET32" i="87"/>
  <c r="ET31" i="87"/>
  <c r="ET34" i="87"/>
  <c r="ET33" i="87"/>
  <c r="ET43" i="87"/>
  <c r="ET47" i="87"/>
  <c r="ET51" i="87"/>
  <c r="ET55" i="87"/>
  <c r="ET59" i="87"/>
  <c r="ET63" i="87"/>
  <c r="ET67" i="87"/>
  <c r="ET71" i="87"/>
  <c r="ET86" i="87"/>
  <c r="ET80" i="87"/>
  <c r="ET74" i="87"/>
  <c r="ET99" i="87"/>
  <c r="ET89" i="87"/>
  <c r="ET93" i="87"/>
  <c r="ET97" i="87"/>
  <c r="ET103" i="87"/>
  <c r="ET107" i="87"/>
  <c r="ET111" i="87"/>
  <c r="ET115" i="87"/>
  <c r="ET119" i="87"/>
  <c r="ET121" i="87"/>
  <c r="ET133" i="87"/>
  <c r="ET126" i="87"/>
  <c r="ET130" i="87"/>
  <c r="ET139" i="87"/>
  <c r="ET145" i="87"/>
  <c r="ET147" i="87"/>
  <c r="ET155" i="87"/>
  <c r="ET146" i="87"/>
  <c r="ET154" i="87"/>
  <c r="ET161" i="87"/>
  <c r="ET172" i="87"/>
  <c r="ET180" i="87"/>
  <c r="ET171" i="87"/>
  <c r="ET179" i="87"/>
  <c r="ET184" i="87"/>
  <c r="ET188" i="87"/>
  <c r="ET192" i="87"/>
  <c r="ET196" i="87"/>
  <c r="ET200" i="87"/>
  <c r="ET204" i="87"/>
  <c r="ET211" i="87"/>
  <c r="ET212" i="87"/>
  <c r="ET216" i="87"/>
  <c r="ET220" i="87"/>
  <c r="ET227" i="87"/>
  <c r="ET228" i="87"/>
  <c r="FC30" i="87"/>
  <c r="FC34" i="87"/>
  <c r="FC38" i="87"/>
  <c r="FC42" i="87"/>
  <c r="FC46" i="87"/>
  <c r="FC50" i="87"/>
  <c r="FC54" i="87"/>
  <c r="FC58" i="87"/>
  <c r="FC62" i="87"/>
  <c r="FC66" i="87"/>
  <c r="FC70" i="87"/>
  <c r="FC74" i="87"/>
  <c r="FC79" i="87"/>
  <c r="FC83" i="87"/>
  <c r="FC87" i="87"/>
  <c r="FC91" i="87"/>
  <c r="FC95" i="87"/>
  <c r="FC98" i="87"/>
  <c r="FC103" i="87"/>
  <c r="FC107" i="87"/>
  <c r="FC111" i="87"/>
  <c r="FC115" i="87"/>
  <c r="FC119" i="87"/>
  <c r="FC123" i="87"/>
  <c r="FC127" i="87"/>
  <c r="FC131" i="87"/>
  <c r="FC135" i="87"/>
  <c r="FC138" i="87"/>
  <c r="FC147" i="87"/>
  <c r="FC151" i="87"/>
  <c r="FC159" i="87"/>
  <c r="FC143" i="87"/>
  <c r="FC150" i="87"/>
  <c r="FC158" i="87"/>
  <c r="FC190" i="87"/>
  <c r="FC174" i="87"/>
  <c r="FC186" i="87"/>
  <c r="FC167" i="87"/>
  <c r="FC175" i="87"/>
  <c r="FC184" i="87"/>
  <c r="FC191" i="87"/>
  <c r="FC192" i="87"/>
  <c r="FC196" i="87"/>
  <c r="FC200" i="87"/>
  <c r="FC206" i="87"/>
  <c r="FC209" i="87"/>
  <c r="FC217" i="87"/>
  <c r="FC216" i="87"/>
  <c r="FC222" i="87"/>
  <c r="FC227" i="87"/>
  <c r="EG228" i="87"/>
  <c r="EG227" i="87"/>
  <c r="EG226" i="87"/>
  <c r="EG225" i="87"/>
  <c r="EG224" i="87"/>
  <c r="EG222" i="87"/>
  <c r="EG221" i="87"/>
  <c r="EG220" i="87"/>
  <c r="EG219" i="87"/>
  <c r="EG218" i="87"/>
  <c r="EG217" i="87"/>
  <c r="EG223" i="87"/>
  <c r="EG216" i="87"/>
  <c r="EG215" i="87"/>
  <c r="EG214" i="87"/>
  <c r="EG213" i="87"/>
  <c r="EG210" i="87"/>
  <c r="EG211" i="87"/>
  <c r="EG207" i="87"/>
  <c r="EG206" i="87"/>
  <c r="EG205" i="87"/>
  <c r="EG204" i="87"/>
  <c r="EG203" i="87"/>
  <c r="EG202" i="87"/>
  <c r="EG212" i="87"/>
  <c r="EG201" i="87"/>
  <c r="EG200" i="87"/>
  <c r="EG199" i="87"/>
  <c r="EG198" i="87"/>
  <c r="EG197" i="87"/>
  <c r="EG196" i="87"/>
  <c r="EG195" i="87"/>
  <c r="EG194" i="87"/>
  <c r="EG193" i="87"/>
  <c r="EG192" i="87"/>
  <c r="EG191" i="87"/>
  <c r="EG190" i="87"/>
  <c r="EG189" i="87"/>
  <c r="EG188" i="87"/>
  <c r="EG187" i="87"/>
  <c r="EG186" i="87"/>
  <c r="EG185" i="87"/>
  <c r="EG184" i="87"/>
  <c r="EG183" i="87"/>
  <c r="EG182" i="87"/>
  <c r="EG209" i="87"/>
  <c r="EG208" i="87"/>
  <c r="EG181" i="87"/>
  <c r="EG179" i="87"/>
  <c r="EG177" i="87"/>
  <c r="EG175" i="87"/>
  <c r="EG173" i="87"/>
  <c r="EG171" i="87"/>
  <c r="EG169" i="87"/>
  <c r="EG167" i="87"/>
  <c r="EG165" i="87"/>
  <c r="EG163" i="87"/>
  <c r="EG161" i="87"/>
  <c r="EG180" i="87"/>
  <c r="EG178" i="87"/>
  <c r="EG176" i="87"/>
  <c r="EG174" i="87"/>
  <c r="EG172" i="87"/>
  <c r="EG170" i="87"/>
  <c r="EG166" i="87"/>
  <c r="EG164" i="87"/>
  <c r="EG160" i="87"/>
  <c r="EG158" i="87"/>
  <c r="EG156" i="87"/>
  <c r="EG154" i="87"/>
  <c r="EG152" i="87"/>
  <c r="EG150" i="87"/>
  <c r="EG159" i="87"/>
  <c r="EG157" i="87"/>
  <c r="EG155" i="87"/>
  <c r="EG153" i="87"/>
  <c r="EG151" i="87"/>
  <c r="EG149" i="87"/>
  <c r="EG148" i="87"/>
  <c r="EG168" i="87"/>
  <c r="EG162" i="87"/>
  <c r="EG147" i="87"/>
  <c r="EG144" i="87"/>
  <c r="EG146" i="87"/>
  <c r="EG143" i="87"/>
  <c r="EG145" i="87"/>
  <c r="EG142" i="87"/>
  <c r="EG141" i="87"/>
  <c r="EG140" i="87"/>
  <c r="EG138" i="87"/>
  <c r="EG139" i="87"/>
  <c r="EG134" i="87"/>
  <c r="EG132" i="87"/>
  <c r="EG131" i="87"/>
  <c r="EG130" i="87"/>
  <c r="EG129" i="87"/>
  <c r="EG128" i="87"/>
  <c r="EG127" i="87"/>
  <c r="EG126" i="87"/>
  <c r="EG135" i="87"/>
  <c r="EG136" i="87"/>
  <c r="EG137" i="87"/>
  <c r="EG133" i="87"/>
  <c r="EG124" i="87"/>
  <c r="EG125" i="87"/>
  <c r="EG121" i="87"/>
  <c r="EG122" i="87"/>
  <c r="EG120" i="87"/>
  <c r="EG119" i="87"/>
  <c r="EG118" i="87"/>
  <c r="EG117" i="87"/>
  <c r="EG116" i="87"/>
  <c r="EG115" i="87"/>
  <c r="EG114" i="87"/>
  <c r="EG113" i="87"/>
  <c r="EG112" i="87"/>
  <c r="EG111" i="87"/>
  <c r="EG110" i="87"/>
  <c r="EG109" i="87"/>
  <c r="EG108" i="87"/>
  <c r="EG107" i="87"/>
  <c r="EG106" i="87"/>
  <c r="EG105" i="87"/>
  <c r="EG104" i="87"/>
  <c r="EG103" i="87"/>
  <c r="EG102" i="87"/>
  <c r="EG123" i="87"/>
  <c r="EG101" i="87"/>
  <c r="EG97" i="87"/>
  <c r="EG96" i="87"/>
  <c r="EG95" i="87"/>
  <c r="EG94" i="87"/>
  <c r="EG93" i="87"/>
  <c r="EG92" i="87"/>
  <c r="EG91" i="87"/>
  <c r="EG90" i="87"/>
  <c r="EG89" i="87"/>
  <c r="EG88" i="87"/>
  <c r="EG87" i="87"/>
  <c r="EG100" i="87"/>
  <c r="EG98" i="87"/>
  <c r="EG99" i="87"/>
  <c r="EG85" i="87"/>
  <c r="EG86" i="87"/>
  <c r="EG76" i="87"/>
  <c r="EG74" i="87"/>
  <c r="EG83" i="87"/>
  <c r="EG73" i="87"/>
  <c r="EG72" i="87"/>
  <c r="EG71" i="87"/>
  <c r="EG70" i="87"/>
  <c r="EG69" i="87"/>
  <c r="EG68" i="87"/>
  <c r="EG67" i="87"/>
  <c r="EG66" i="87"/>
  <c r="EG65" i="87"/>
  <c r="EG64" i="87"/>
  <c r="EG63" i="87"/>
  <c r="EG62" i="87"/>
  <c r="EG61" i="87"/>
  <c r="EG60" i="87"/>
  <c r="EG59" i="87"/>
  <c r="EG58" i="87"/>
  <c r="EG57" i="87"/>
  <c r="EG56" i="87"/>
  <c r="EG55" i="87"/>
  <c r="EG54" i="87"/>
  <c r="EG53" i="87"/>
  <c r="EG52" i="87"/>
  <c r="EG51" i="87"/>
  <c r="EG50" i="87"/>
  <c r="EG49" i="87"/>
  <c r="EG48" i="87"/>
  <c r="EG47" i="87"/>
  <c r="EG46" i="87"/>
  <c r="EG45" i="87"/>
  <c r="EG44" i="87"/>
  <c r="EG84" i="87"/>
  <c r="EG82" i="87"/>
  <c r="EG81" i="87"/>
  <c r="EG80" i="87"/>
  <c r="EG79" i="87"/>
  <c r="EG78" i="87"/>
  <c r="EG77" i="87"/>
  <c r="EG75" i="87"/>
  <c r="EG43" i="87"/>
  <c r="EG39" i="87"/>
  <c r="EG35" i="87"/>
  <c r="EG31" i="87"/>
  <c r="EG42" i="87"/>
  <c r="EG38" i="87"/>
  <c r="EG32" i="87"/>
  <c r="EG29" i="87"/>
  <c r="EG41" i="87"/>
  <c r="EG37" i="87"/>
  <c r="EG33" i="87"/>
  <c r="EG28" i="87"/>
  <c r="EG40" i="87"/>
  <c r="EG36" i="87"/>
  <c r="EG34" i="87"/>
  <c r="EG30" i="87"/>
  <c r="DS228" i="87"/>
  <c r="DS227" i="87"/>
  <c r="DS224" i="87"/>
  <c r="DS223" i="87"/>
  <c r="DS226" i="87"/>
  <c r="DS225" i="87"/>
  <c r="DS222" i="87"/>
  <c r="DS219" i="87"/>
  <c r="DS218" i="87"/>
  <c r="DS220" i="87"/>
  <c r="DS221" i="87"/>
  <c r="DS217" i="87"/>
  <c r="DS216" i="87"/>
  <c r="DS215" i="87"/>
  <c r="DS214" i="87"/>
  <c r="DS213" i="87"/>
  <c r="DS212" i="87"/>
  <c r="DS211" i="87"/>
  <c r="DS210" i="87"/>
  <c r="DS209" i="87"/>
  <c r="DS208" i="87"/>
  <c r="DS207" i="87"/>
  <c r="DS203" i="87"/>
  <c r="BG203" i="87" s="1"/>
  <c r="AA203" i="87" s="1"/>
  <c r="AQ203" i="87" s="1"/>
  <c r="DS206" i="87"/>
  <c r="DS205" i="87"/>
  <c r="BG205" i="87" s="1"/>
  <c r="AA205" i="87" s="1"/>
  <c r="AQ205" i="87" s="1"/>
  <c r="DS201" i="87"/>
  <c r="DS202" i="87"/>
  <c r="DS200" i="87"/>
  <c r="BG200" i="87" s="1"/>
  <c r="AA200" i="87" s="1"/>
  <c r="AQ200" i="87" s="1"/>
  <c r="DS199" i="87"/>
  <c r="DS198" i="87"/>
  <c r="DS197" i="87"/>
  <c r="DS196" i="87"/>
  <c r="DS195" i="87"/>
  <c r="DS194" i="87"/>
  <c r="DS193" i="87"/>
  <c r="DS192" i="87"/>
  <c r="DS191" i="87"/>
  <c r="DS190" i="87"/>
  <c r="DS189" i="87"/>
  <c r="DS188" i="87"/>
  <c r="DS187" i="87"/>
  <c r="DS186" i="87"/>
  <c r="DS185" i="87"/>
  <c r="DS184" i="87"/>
  <c r="DS183" i="87"/>
  <c r="DS182" i="87"/>
  <c r="DS204" i="87"/>
  <c r="BG204" i="87" s="1"/>
  <c r="AA204" i="87" s="1"/>
  <c r="AQ204" i="87" s="1"/>
  <c r="DS181" i="87"/>
  <c r="DS180" i="87"/>
  <c r="DS179" i="87"/>
  <c r="DS178" i="87"/>
  <c r="DS177" i="87"/>
  <c r="DS176" i="87"/>
  <c r="DS175" i="87"/>
  <c r="DS174" i="87"/>
  <c r="DS173" i="87"/>
  <c r="DS172" i="87"/>
  <c r="DS171" i="87"/>
  <c r="DS170" i="87"/>
  <c r="DS169" i="87"/>
  <c r="DS168" i="87"/>
  <c r="DS167" i="87"/>
  <c r="DS166" i="87"/>
  <c r="DS165" i="87"/>
  <c r="DS164" i="87"/>
  <c r="DS163" i="87"/>
  <c r="DS162" i="87"/>
  <c r="DS161" i="87"/>
  <c r="DS145" i="87"/>
  <c r="DS144" i="87"/>
  <c r="DS143" i="87"/>
  <c r="DS142" i="87"/>
  <c r="DS141" i="87"/>
  <c r="DS140" i="87"/>
  <c r="DS139" i="87"/>
  <c r="DS138" i="87"/>
  <c r="DS159" i="87"/>
  <c r="DS157" i="87"/>
  <c r="DS155" i="87"/>
  <c r="DS153" i="87"/>
  <c r="DS151" i="87"/>
  <c r="DS149" i="87"/>
  <c r="DS160" i="87"/>
  <c r="DS158" i="87"/>
  <c r="DS156" i="87"/>
  <c r="DS154" i="87"/>
  <c r="DS152" i="87"/>
  <c r="DS150" i="87"/>
  <c r="DS148" i="87"/>
  <c r="DS146" i="87"/>
  <c r="DS147" i="87"/>
  <c r="DS137" i="87"/>
  <c r="DS136" i="87"/>
  <c r="DS135" i="87"/>
  <c r="DS134" i="87"/>
  <c r="DS133" i="87"/>
  <c r="DS132" i="87"/>
  <c r="DS131" i="87"/>
  <c r="DS130" i="87"/>
  <c r="DS129" i="87"/>
  <c r="DS128" i="87"/>
  <c r="DS127" i="87"/>
  <c r="DS126" i="87"/>
  <c r="DS125" i="87"/>
  <c r="DS124" i="87"/>
  <c r="DS123" i="87"/>
  <c r="DS122" i="87"/>
  <c r="DS121" i="87"/>
  <c r="DS120" i="87"/>
  <c r="DS119" i="87"/>
  <c r="DS118" i="87"/>
  <c r="DS117" i="87"/>
  <c r="DS116" i="87"/>
  <c r="DS115" i="87"/>
  <c r="DS114" i="87"/>
  <c r="DS113" i="87"/>
  <c r="DS112" i="87"/>
  <c r="DS111" i="87"/>
  <c r="DS110" i="87"/>
  <c r="DS109" i="87"/>
  <c r="DS108" i="87"/>
  <c r="DS107" i="87"/>
  <c r="DS106" i="87"/>
  <c r="DS105" i="87"/>
  <c r="DS104" i="87"/>
  <c r="DS103" i="87"/>
  <c r="DS102" i="87"/>
  <c r="DS101" i="87"/>
  <c r="DS100" i="87"/>
  <c r="DS99" i="87"/>
  <c r="DS98" i="87"/>
  <c r="DS97" i="87"/>
  <c r="DS96" i="87"/>
  <c r="DS95" i="87"/>
  <c r="DS94" i="87"/>
  <c r="DS93" i="87"/>
  <c r="DS92" i="87"/>
  <c r="DS91" i="87"/>
  <c r="DS90" i="87"/>
  <c r="DS89" i="87"/>
  <c r="DS88" i="87"/>
  <c r="DS87" i="87"/>
  <c r="DS86" i="87"/>
  <c r="DS85" i="87"/>
  <c r="DS84" i="87"/>
  <c r="DS83" i="87"/>
  <c r="DS82" i="87"/>
  <c r="DS81" i="87"/>
  <c r="DS80" i="87"/>
  <c r="DS79" i="87"/>
  <c r="DS78" i="87"/>
  <c r="DS77" i="87"/>
  <c r="DS76" i="87"/>
  <c r="DS75" i="87"/>
  <c r="DS74" i="87"/>
  <c r="DS73" i="87"/>
  <c r="DS72" i="87"/>
  <c r="DS71" i="87"/>
  <c r="DS70" i="87"/>
  <c r="DS69" i="87"/>
  <c r="DS68" i="87"/>
  <c r="DS67" i="87"/>
  <c r="DS66" i="87"/>
  <c r="DS65" i="87"/>
  <c r="DS64" i="87"/>
  <c r="DS63" i="87"/>
  <c r="DS62" i="87"/>
  <c r="DS61" i="87"/>
  <c r="DS60" i="87"/>
  <c r="DS59" i="87"/>
  <c r="DS58" i="87"/>
  <c r="DS57" i="87"/>
  <c r="DS56" i="87"/>
  <c r="DS55" i="87"/>
  <c r="DS54" i="87"/>
  <c r="DS53" i="87"/>
  <c r="DS52" i="87"/>
  <c r="DS51" i="87"/>
  <c r="DS50" i="87"/>
  <c r="DS49" i="87"/>
  <c r="DS48" i="87"/>
  <c r="DS42" i="87"/>
  <c r="DS38" i="87"/>
  <c r="DS32" i="87"/>
  <c r="DS41" i="87"/>
  <c r="DS37" i="87"/>
  <c r="DS33" i="87"/>
  <c r="DS47" i="87"/>
  <c r="DS46" i="87"/>
  <c r="DS45" i="87"/>
  <c r="BG45" i="87" s="1"/>
  <c r="AA45" i="87" s="1"/>
  <c r="AQ45" i="87" s="1"/>
  <c r="DS44" i="87"/>
  <c r="DS40" i="87"/>
  <c r="DS36" i="87"/>
  <c r="DS34" i="87"/>
  <c r="DS30" i="87"/>
  <c r="DS43" i="87"/>
  <c r="DS39" i="87"/>
  <c r="DS35" i="87"/>
  <c r="DS31" i="87"/>
  <c r="DS29" i="87"/>
  <c r="DS28" i="87"/>
  <c r="DU228" i="87"/>
  <c r="DU227" i="87"/>
  <c r="DU226" i="87"/>
  <c r="DU225" i="87"/>
  <c r="DU223" i="87"/>
  <c r="DU222" i="87"/>
  <c r="DU221" i="87"/>
  <c r="DU224" i="87"/>
  <c r="DU220" i="87"/>
  <c r="DU217" i="87"/>
  <c r="DU216" i="87"/>
  <c r="DU215" i="87"/>
  <c r="DU214" i="87"/>
  <c r="DU219" i="87"/>
  <c r="DU218" i="87"/>
  <c r="DU212" i="87"/>
  <c r="DU211" i="87"/>
  <c r="DU210" i="87"/>
  <c r="DU209" i="87"/>
  <c r="DU208" i="87"/>
  <c r="DU213" i="87"/>
  <c r="DU207" i="87"/>
  <c r="DU206" i="87"/>
  <c r="DU205" i="87"/>
  <c r="DU204" i="87"/>
  <c r="DU203" i="87"/>
  <c r="DU201" i="87"/>
  <c r="DU200" i="87"/>
  <c r="DU199" i="87"/>
  <c r="DU198" i="87"/>
  <c r="DU197" i="87"/>
  <c r="DU196" i="87"/>
  <c r="DU195" i="87"/>
  <c r="DU194" i="87"/>
  <c r="DU193" i="87"/>
  <c r="DU192" i="87"/>
  <c r="DU202" i="87"/>
  <c r="DU191" i="87"/>
  <c r="DU187" i="87"/>
  <c r="DU188" i="87"/>
  <c r="DU185" i="87"/>
  <c r="DU189" i="87"/>
  <c r="DU184" i="87"/>
  <c r="DU181" i="87"/>
  <c r="DU179" i="87"/>
  <c r="DU177" i="87"/>
  <c r="DU175" i="87"/>
  <c r="DU173" i="87"/>
  <c r="DU171" i="87"/>
  <c r="DU169" i="87"/>
  <c r="DU167" i="87"/>
  <c r="DU165" i="87"/>
  <c r="DU163" i="87"/>
  <c r="DU161" i="87"/>
  <c r="DU186" i="87"/>
  <c r="DU166" i="87"/>
  <c r="DU182" i="87"/>
  <c r="DU164" i="87"/>
  <c r="DU162" i="87"/>
  <c r="DU160" i="87"/>
  <c r="DU158" i="87"/>
  <c r="DU156" i="87"/>
  <c r="DU154" i="87"/>
  <c r="DU152" i="87"/>
  <c r="DU150" i="87"/>
  <c r="DU190" i="87"/>
  <c r="DU183" i="87"/>
  <c r="DU180" i="87"/>
  <c r="DU178" i="87"/>
  <c r="DU176" i="87"/>
  <c r="DU174" i="87"/>
  <c r="DU172" i="87"/>
  <c r="DU170" i="87"/>
  <c r="DU145" i="87"/>
  <c r="DU144" i="87"/>
  <c r="DU143" i="87"/>
  <c r="DU142" i="87"/>
  <c r="DU141" i="87"/>
  <c r="DU149" i="87"/>
  <c r="DU148" i="87"/>
  <c r="DU159" i="87"/>
  <c r="DU157" i="87"/>
  <c r="DU155" i="87"/>
  <c r="DU153" i="87"/>
  <c r="DU151" i="87"/>
  <c r="DU147" i="87"/>
  <c r="DU168" i="87"/>
  <c r="DU146" i="87"/>
  <c r="DU140" i="87"/>
  <c r="DU138" i="87"/>
  <c r="DU139" i="87"/>
  <c r="DU137" i="87"/>
  <c r="DU136" i="87"/>
  <c r="DU135" i="87"/>
  <c r="DU134" i="87"/>
  <c r="DU133" i="87"/>
  <c r="DU132" i="87"/>
  <c r="DU131" i="87"/>
  <c r="DU130" i="87"/>
  <c r="DU129" i="87"/>
  <c r="DU128" i="87"/>
  <c r="DU127" i="87"/>
  <c r="DU126" i="87"/>
  <c r="DU125" i="87"/>
  <c r="DU124" i="87"/>
  <c r="DU123" i="87"/>
  <c r="DU122" i="87"/>
  <c r="DU121" i="87"/>
  <c r="DU120" i="87"/>
  <c r="DU119" i="87"/>
  <c r="DU118" i="87"/>
  <c r="DU117" i="87"/>
  <c r="DU116" i="87"/>
  <c r="DU115" i="87"/>
  <c r="DU114" i="87"/>
  <c r="DU113" i="87"/>
  <c r="DU112" i="87"/>
  <c r="DU111" i="87"/>
  <c r="DU110" i="87"/>
  <c r="DU109" i="87"/>
  <c r="DU108" i="87"/>
  <c r="DU107" i="87"/>
  <c r="DU106" i="87"/>
  <c r="DU105" i="87"/>
  <c r="DU104" i="87"/>
  <c r="DU103" i="87"/>
  <c r="DU102" i="87"/>
  <c r="DU101" i="87"/>
  <c r="DU100" i="87"/>
  <c r="DU98" i="87"/>
  <c r="DU99" i="87"/>
  <c r="DU97" i="87"/>
  <c r="DU96" i="87"/>
  <c r="DU95" i="87"/>
  <c r="DU94" i="87"/>
  <c r="DU93" i="87"/>
  <c r="DU92" i="87"/>
  <c r="DU91" i="87"/>
  <c r="DU90" i="87"/>
  <c r="DU89" i="87"/>
  <c r="DU88" i="87"/>
  <c r="DU87" i="87"/>
  <c r="DU86" i="87"/>
  <c r="DU85" i="87"/>
  <c r="DU84" i="87"/>
  <c r="DU83" i="87"/>
  <c r="DU82" i="87"/>
  <c r="DU81" i="87"/>
  <c r="DU80" i="87"/>
  <c r="DU79" i="87"/>
  <c r="DU78" i="87"/>
  <c r="DU77" i="87"/>
  <c r="DU76" i="87"/>
  <c r="DU74" i="87"/>
  <c r="DU73" i="87"/>
  <c r="DU72" i="87"/>
  <c r="DU71" i="87"/>
  <c r="DU70" i="87"/>
  <c r="DU69" i="87"/>
  <c r="DU68" i="87"/>
  <c r="DU67" i="87"/>
  <c r="DU66" i="87"/>
  <c r="DU65" i="87"/>
  <c r="DU64" i="87"/>
  <c r="DU63" i="87"/>
  <c r="DU62" i="87"/>
  <c r="DU61" i="87"/>
  <c r="DU60" i="87"/>
  <c r="DU59" i="87"/>
  <c r="DU58" i="87"/>
  <c r="DU57" i="87"/>
  <c r="DU56" i="87"/>
  <c r="DU55" i="87"/>
  <c r="DU54" i="87"/>
  <c r="DU53" i="87"/>
  <c r="DU52" i="87"/>
  <c r="DU51" i="87"/>
  <c r="DU50" i="87"/>
  <c r="DU49" i="87"/>
  <c r="DU48" i="87"/>
  <c r="DU47" i="87"/>
  <c r="DU46" i="87"/>
  <c r="DU45" i="87"/>
  <c r="DU44" i="87"/>
  <c r="DU43" i="87"/>
  <c r="DU42" i="87"/>
  <c r="DU41" i="87"/>
  <c r="DU40" i="87"/>
  <c r="DU39" i="87"/>
  <c r="DU38" i="87"/>
  <c r="DU37" i="87"/>
  <c r="DU36" i="87"/>
  <c r="DU35" i="87"/>
  <c r="DU34" i="87"/>
  <c r="DU33" i="87"/>
  <c r="DU32" i="87"/>
  <c r="DU31" i="87"/>
  <c r="DU30" i="87"/>
  <c r="DU75" i="87"/>
  <c r="DU29" i="87"/>
  <c r="DU28" i="87"/>
  <c r="DR228" i="87"/>
  <c r="DR226" i="87"/>
  <c r="DR227" i="87"/>
  <c r="DR225" i="87"/>
  <c r="DR224" i="87"/>
  <c r="DR223" i="87"/>
  <c r="DR222" i="87"/>
  <c r="DR221" i="87"/>
  <c r="DR220" i="87"/>
  <c r="DR219" i="87"/>
  <c r="DR218" i="87"/>
  <c r="DR214" i="87"/>
  <c r="DR213" i="87"/>
  <c r="BF213" i="87" s="1"/>
  <c r="Z213" i="87" s="1"/>
  <c r="AP213" i="87" s="1"/>
  <c r="DR215" i="87"/>
  <c r="DR212" i="87"/>
  <c r="BF212" i="87" s="1"/>
  <c r="Z212" i="87" s="1"/>
  <c r="AP212" i="87" s="1"/>
  <c r="DR211" i="87"/>
  <c r="BF211" i="87" s="1"/>
  <c r="Z211" i="87" s="1"/>
  <c r="AP211" i="87" s="1"/>
  <c r="DR210" i="87"/>
  <c r="BF210" i="87" s="1"/>
  <c r="Z210" i="87" s="1"/>
  <c r="AP210" i="87" s="1"/>
  <c r="DR209" i="87"/>
  <c r="BF209" i="87" s="1"/>
  <c r="Z209" i="87" s="1"/>
  <c r="AP209" i="87" s="1"/>
  <c r="DR208" i="87"/>
  <c r="BF208" i="87" s="1"/>
  <c r="Z208" i="87" s="1"/>
  <c r="AP208" i="87" s="1"/>
  <c r="DR216" i="87"/>
  <c r="DR207" i="87"/>
  <c r="BF207" i="87" s="1"/>
  <c r="Z207" i="87" s="1"/>
  <c r="AP207" i="87" s="1"/>
  <c r="DR206" i="87"/>
  <c r="BF206" i="87" s="1"/>
  <c r="Z206" i="87" s="1"/>
  <c r="AP206" i="87" s="1"/>
  <c r="DR205" i="87"/>
  <c r="BF205" i="87" s="1"/>
  <c r="Z205" i="87" s="1"/>
  <c r="AP205" i="87" s="1"/>
  <c r="DR204" i="87"/>
  <c r="BF204" i="87" s="1"/>
  <c r="Z204" i="87" s="1"/>
  <c r="AP204" i="87" s="1"/>
  <c r="DR203" i="87"/>
  <c r="BF203" i="87" s="1"/>
  <c r="Z203" i="87" s="1"/>
  <c r="AP203" i="87" s="1"/>
  <c r="DR202" i="87"/>
  <c r="BF202" i="87" s="1"/>
  <c r="Z202" i="87" s="1"/>
  <c r="AP202" i="87" s="1"/>
  <c r="DR201" i="87"/>
  <c r="BF201" i="87" s="1"/>
  <c r="Z201" i="87" s="1"/>
  <c r="AP201" i="87" s="1"/>
  <c r="DR200" i="87"/>
  <c r="BF200" i="87" s="1"/>
  <c r="Z200" i="87" s="1"/>
  <c r="AP200" i="87" s="1"/>
  <c r="DR199" i="87"/>
  <c r="BF199" i="87" s="1"/>
  <c r="Z199" i="87" s="1"/>
  <c r="AP199" i="87" s="1"/>
  <c r="DR198" i="87"/>
  <c r="BF198" i="87" s="1"/>
  <c r="Z198" i="87" s="1"/>
  <c r="AP198" i="87" s="1"/>
  <c r="DR197" i="87"/>
  <c r="DR196" i="87"/>
  <c r="DR195" i="87"/>
  <c r="DR194" i="87"/>
  <c r="DR193" i="87"/>
  <c r="DR192" i="87"/>
  <c r="DR217" i="87"/>
  <c r="DR191" i="87"/>
  <c r="DR190" i="87"/>
  <c r="DR189" i="87"/>
  <c r="DR188" i="87"/>
  <c r="DR187" i="87"/>
  <c r="DR186" i="87"/>
  <c r="DR182" i="87"/>
  <c r="DR183" i="87"/>
  <c r="DR185" i="87"/>
  <c r="DR184" i="87"/>
  <c r="DR180" i="87"/>
  <c r="DR178" i="87"/>
  <c r="DR176" i="87"/>
  <c r="DR174" i="87"/>
  <c r="DR172" i="87"/>
  <c r="DR170" i="87"/>
  <c r="DR168" i="87"/>
  <c r="DR166" i="87"/>
  <c r="DR164" i="87"/>
  <c r="DR162" i="87"/>
  <c r="DR160" i="87"/>
  <c r="DR159" i="87"/>
  <c r="DR158" i="87"/>
  <c r="DR157" i="87"/>
  <c r="DR156" i="87"/>
  <c r="DR155" i="87"/>
  <c r="DR154" i="87"/>
  <c r="DR153" i="87"/>
  <c r="DR152" i="87"/>
  <c r="DR151" i="87"/>
  <c r="DR150" i="87"/>
  <c r="DR149" i="87"/>
  <c r="DR148" i="87"/>
  <c r="DR147" i="87"/>
  <c r="DR146" i="87"/>
  <c r="DR167" i="87"/>
  <c r="DR163" i="87"/>
  <c r="DR181" i="87"/>
  <c r="DR179" i="87"/>
  <c r="DR177" i="87"/>
  <c r="DR175" i="87"/>
  <c r="DR173" i="87"/>
  <c r="DR171" i="87"/>
  <c r="DR169" i="87"/>
  <c r="DR165" i="87"/>
  <c r="DR161" i="87"/>
  <c r="DR143" i="87"/>
  <c r="DR142" i="87"/>
  <c r="DR141" i="87"/>
  <c r="DR145" i="87"/>
  <c r="DR144" i="87"/>
  <c r="DR139" i="87"/>
  <c r="DR137" i="87"/>
  <c r="DR136" i="87"/>
  <c r="DR135" i="87"/>
  <c r="DR134" i="87"/>
  <c r="DR133" i="87"/>
  <c r="DR140" i="87"/>
  <c r="DR138" i="87"/>
  <c r="DR132" i="87"/>
  <c r="DR131" i="87"/>
  <c r="DR130" i="87"/>
  <c r="DR129" i="87"/>
  <c r="DR128" i="87"/>
  <c r="DR127" i="87"/>
  <c r="DR126" i="87"/>
  <c r="DR125" i="87"/>
  <c r="DR124" i="87"/>
  <c r="DR123" i="87"/>
  <c r="DR122" i="87"/>
  <c r="DR121" i="87"/>
  <c r="DR120" i="87"/>
  <c r="DR119" i="87"/>
  <c r="DR118" i="87"/>
  <c r="DR117" i="87"/>
  <c r="DR116" i="87"/>
  <c r="DR115" i="87"/>
  <c r="DR114" i="87"/>
  <c r="DR113" i="87"/>
  <c r="DR112" i="87"/>
  <c r="DR111" i="87"/>
  <c r="DR110" i="87"/>
  <c r="DR109" i="87"/>
  <c r="DR108" i="87"/>
  <c r="DR100" i="87"/>
  <c r="DR99" i="87"/>
  <c r="DR107" i="87"/>
  <c r="DR106" i="87"/>
  <c r="DR105" i="87"/>
  <c r="DR104" i="87"/>
  <c r="DR103" i="87"/>
  <c r="DR102" i="87"/>
  <c r="DR97" i="87"/>
  <c r="DR96" i="87"/>
  <c r="DR95" i="87"/>
  <c r="DR94" i="87"/>
  <c r="DR93" i="87"/>
  <c r="DR92" i="87"/>
  <c r="DR91" i="87"/>
  <c r="DR90" i="87"/>
  <c r="DR89" i="87"/>
  <c r="DR88" i="87"/>
  <c r="DR87" i="87"/>
  <c r="DR86" i="87"/>
  <c r="DR85" i="87"/>
  <c r="DR84" i="87"/>
  <c r="DR83" i="87"/>
  <c r="DR82" i="87"/>
  <c r="DR81" i="87"/>
  <c r="DR80" i="87"/>
  <c r="DR79" i="87"/>
  <c r="DR78" i="87"/>
  <c r="DR77" i="87"/>
  <c r="DR101" i="87"/>
  <c r="DR98" i="87"/>
  <c r="DR73" i="87"/>
  <c r="DR72" i="87"/>
  <c r="DR71" i="87"/>
  <c r="DR70" i="87"/>
  <c r="DR69" i="87"/>
  <c r="DR68" i="87"/>
  <c r="DR67" i="87"/>
  <c r="DR66" i="87"/>
  <c r="DR65" i="87"/>
  <c r="DR64" i="87"/>
  <c r="DR63" i="87"/>
  <c r="DR62" i="87"/>
  <c r="DR61" i="87"/>
  <c r="DR60" i="87"/>
  <c r="DR59" i="87"/>
  <c r="DR58" i="87"/>
  <c r="DR57" i="87"/>
  <c r="DR56" i="87"/>
  <c r="DR55" i="87"/>
  <c r="DR54" i="87"/>
  <c r="DR53" i="87"/>
  <c r="DR52" i="87"/>
  <c r="DR51" i="87"/>
  <c r="DR50" i="87"/>
  <c r="DR49" i="87"/>
  <c r="DR48" i="87"/>
  <c r="DR47" i="87"/>
  <c r="DR46" i="87"/>
  <c r="DR45" i="87"/>
  <c r="DR44" i="87"/>
  <c r="DR43" i="87"/>
  <c r="DR42" i="87"/>
  <c r="DR41" i="87"/>
  <c r="DR40" i="87"/>
  <c r="DR39" i="87"/>
  <c r="DR38" i="87"/>
  <c r="DR37" i="87"/>
  <c r="DR36" i="87"/>
  <c r="DR35" i="87"/>
  <c r="DR34" i="87"/>
  <c r="DR33" i="87"/>
  <c r="DR32" i="87"/>
  <c r="DR31" i="87"/>
  <c r="DR30" i="87"/>
  <c r="DR75" i="87"/>
  <c r="DR76" i="87"/>
  <c r="DR74" i="87"/>
  <c r="DR29" i="87"/>
  <c r="DR28" i="87"/>
  <c r="EK228" i="87"/>
  <c r="EK227" i="87"/>
  <c r="EK226" i="87"/>
  <c r="EK225" i="87"/>
  <c r="EK224" i="87"/>
  <c r="EK223" i="87"/>
  <c r="EK222" i="87"/>
  <c r="EK221" i="87"/>
  <c r="EK220" i="87"/>
  <c r="EK219" i="87"/>
  <c r="EK218" i="87"/>
  <c r="EK217" i="87"/>
  <c r="EK216" i="87"/>
  <c r="EK215" i="87"/>
  <c r="EK214" i="87"/>
  <c r="EK213" i="87"/>
  <c r="EK212" i="87"/>
  <c r="EK211" i="87"/>
  <c r="EK208" i="87"/>
  <c r="EK209" i="87"/>
  <c r="EK207" i="87"/>
  <c r="EK206" i="87"/>
  <c r="EK205" i="87"/>
  <c r="EK204" i="87"/>
  <c r="EK203" i="87"/>
  <c r="EK202" i="87"/>
  <c r="EK210" i="87"/>
  <c r="EK201" i="87"/>
  <c r="EK200" i="87"/>
  <c r="EK199" i="87"/>
  <c r="EK198" i="87"/>
  <c r="EK197" i="87"/>
  <c r="EK196" i="87"/>
  <c r="EK195" i="87"/>
  <c r="EK194" i="87"/>
  <c r="EK193" i="87"/>
  <c r="EK192" i="87"/>
  <c r="EK191" i="87"/>
  <c r="EK190" i="87"/>
  <c r="EK189" i="87"/>
  <c r="EK188" i="87"/>
  <c r="EK187" i="87"/>
  <c r="EK186" i="87"/>
  <c r="EK185" i="87"/>
  <c r="EK184" i="87"/>
  <c r="EK183" i="87"/>
  <c r="EK182" i="87"/>
  <c r="EK180" i="87"/>
  <c r="EK178" i="87"/>
  <c r="EK176" i="87"/>
  <c r="EK174" i="87"/>
  <c r="EK172" i="87"/>
  <c r="EK170" i="87"/>
  <c r="EK168" i="87"/>
  <c r="EK166" i="87"/>
  <c r="EK164" i="87"/>
  <c r="EK181" i="87"/>
  <c r="EK179" i="87"/>
  <c r="EK177" i="87"/>
  <c r="EK175" i="87"/>
  <c r="EK173" i="87"/>
  <c r="EK171" i="87"/>
  <c r="EK169" i="87"/>
  <c r="EK161" i="87"/>
  <c r="EK159" i="87"/>
  <c r="EK157" i="87"/>
  <c r="EK155" i="87"/>
  <c r="EK153" i="87"/>
  <c r="EK151" i="87"/>
  <c r="EK149" i="87"/>
  <c r="EK147" i="87"/>
  <c r="EK162" i="87"/>
  <c r="EK167" i="87"/>
  <c r="EK160" i="87"/>
  <c r="EK158" i="87"/>
  <c r="EK156" i="87"/>
  <c r="EK154" i="87"/>
  <c r="EK152" i="87"/>
  <c r="EK150" i="87"/>
  <c r="EK148" i="87"/>
  <c r="EK146" i="87"/>
  <c r="EK165" i="87"/>
  <c r="EK163" i="87"/>
  <c r="EK145" i="87"/>
  <c r="EK142" i="87"/>
  <c r="EK141" i="87"/>
  <c r="EK144" i="87"/>
  <c r="EK143" i="87"/>
  <c r="EK140" i="87"/>
  <c r="EK138" i="87"/>
  <c r="EK139" i="87"/>
  <c r="EK135" i="87"/>
  <c r="EK132" i="87"/>
  <c r="EK131" i="87"/>
  <c r="EK130" i="87"/>
  <c r="EK129" i="87"/>
  <c r="EK128" i="87"/>
  <c r="EK127" i="87"/>
  <c r="EK126" i="87"/>
  <c r="EK136" i="87"/>
  <c r="EK133" i="87"/>
  <c r="EK137" i="87"/>
  <c r="EK134" i="87"/>
  <c r="EK125" i="87"/>
  <c r="EK122" i="87"/>
  <c r="EK123" i="87"/>
  <c r="EK121" i="87"/>
  <c r="EK120" i="87"/>
  <c r="EK119" i="87"/>
  <c r="EK118" i="87"/>
  <c r="EK117" i="87"/>
  <c r="EK116" i="87"/>
  <c r="EK115" i="87"/>
  <c r="EK114" i="87"/>
  <c r="EK113" i="87"/>
  <c r="EK112" i="87"/>
  <c r="EK111" i="87"/>
  <c r="EK110" i="87"/>
  <c r="EK109" i="87"/>
  <c r="EK108" i="87"/>
  <c r="EK107" i="87"/>
  <c r="EK106" i="87"/>
  <c r="EK105" i="87"/>
  <c r="EK104" i="87"/>
  <c r="EK103" i="87"/>
  <c r="EK102" i="87"/>
  <c r="EK124" i="87"/>
  <c r="EK99" i="87"/>
  <c r="EK97" i="87"/>
  <c r="EK96" i="87"/>
  <c r="EK95" i="87"/>
  <c r="EK94" i="87"/>
  <c r="EK93" i="87"/>
  <c r="EK92" i="87"/>
  <c r="EK91" i="87"/>
  <c r="EK90" i="87"/>
  <c r="EK89" i="87"/>
  <c r="EK88" i="87"/>
  <c r="EK87" i="87"/>
  <c r="EK101" i="87"/>
  <c r="EK98" i="87"/>
  <c r="EK100" i="87"/>
  <c r="EK86" i="87"/>
  <c r="EK75" i="87"/>
  <c r="EK83" i="87"/>
  <c r="EK82" i="87"/>
  <c r="EK81" i="87"/>
  <c r="EK80" i="87"/>
  <c r="EK79" i="87"/>
  <c r="EK78" i="87"/>
  <c r="EK77" i="87"/>
  <c r="EK84" i="87"/>
  <c r="EK76" i="87"/>
  <c r="EK74" i="87"/>
  <c r="EK73" i="87"/>
  <c r="EK72" i="87"/>
  <c r="EK71" i="87"/>
  <c r="EK70" i="87"/>
  <c r="EK69" i="87"/>
  <c r="EK68" i="87"/>
  <c r="EK67" i="87"/>
  <c r="EK66" i="87"/>
  <c r="EK65" i="87"/>
  <c r="EK64" i="87"/>
  <c r="EK63" i="87"/>
  <c r="EK62" i="87"/>
  <c r="EK61" i="87"/>
  <c r="EK60" i="87"/>
  <c r="EK59" i="87"/>
  <c r="EK58" i="87"/>
  <c r="EK57" i="87"/>
  <c r="EK56" i="87"/>
  <c r="EK55" i="87"/>
  <c r="EK54" i="87"/>
  <c r="EK53" i="87"/>
  <c r="EK52" i="87"/>
  <c r="EK51" i="87"/>
  <c r="EK50" i="87"/>
  <c r="EK49" i="87"/>
  <c r="EK48" i="87"/>
  <c r="EK47" i="87"/>
  <c r="EK46" i="87"/>
  <c r="EK45" i="87"/>
  <c r="EK44" i="87"/>
  <c r="EK85" i="87"/>
  <c r="EK41" i="87"/>
  <c r="EK37" i="87"/>
  <c r="EK33" i="87"/>
  <c r="EK40" i="87"/>
  <c r="EK36" i="87"/>
  <c r="EK34" i="87"/>
  <c r="EK30" i="87"/>
  <c r="EK43" i="87"/>
  <c r="EK39" i="87"/>
  <c r="EK35" i="87"/>
  <c r="EK31" i="87"/>
  <c r="EK29" i="87"/>
  <c r="EK28" i="87"/>
  <c r="EK42" i="87"/>
  <c r="EK38" i="87"/>
  <c r="EK32" i="87"/>
  <c r="DW228" i="87"/>
  <c r="DW226" i="87"/>
  <c r="DW225" i="87"/>
  <c r="DW224" i="87"/>
  <c r="DW223" i="87"/>
  <c r="DW227" i="87"/>
  <c r="DW222" i="87"/>
  <c r="DW220" i="87"/>
  <c r="DW221" i="87"/>
  <c r="DW219" i="87"/>
  <c r="DW218" i="87"/>
  <c r="DW217" i="87"/>
  <c r="DW216" i="87"/>
  <c r="DW215" i="87"/>
  <c r="DW214" i="87"/>
  <c r="BK214" i="87" s="1"/>
  <c r="AE214" i="87" s="1"/>
  <c r="AU214" i="87" s="1"/>
  <c r="DW213" i="87"/>
  <c r="BK213" i="87" s="1"/>
  <c r="AE213" i="87" s="1"/>
  <c r="AU213" i="87" s="1"/>
  <c r="DW212" i="87"/>
  <c r="DW211" i="87"/>
  <c r="BK211" i="87" s="1"/>
  <c r="AE211" i="87" s="1"/>
  <c r="AU211" i="87" s="1"/>
  <c r="DW210" i="87"/>
  <c r="DW209" i="87"/>
  <c r="BK209" i="87" s="1"/>
  <c r="AE209" i="87" s="1"/>
  <c r="AU209" i="87" s="1"/>
  <c r="DW208" i="87"/>
  <c r="BK208" i="87" s="1"/>
  <c r="AE208" i="87" s="1"/>
  <c r="AU208" i="87" s="1"/>
  <c r="DW206" i="87"/>
  <c r="BK206" i="87" s="1"/>
  <c r="AE206" i="87" s="1"/>
  <c r="AU206" i="87" s="1"/>
  <c r="DW202" i="87"/>
  <c r="DW205" i="87"/>
  <c r="DW204" i="87"/>
  <c r="BK204" i="87" s="1"/>
  <c r="AE204" i="87" s="1"/>
  <c r="AU204" i="87" s="1"/>
  <c r="DW200" i="87"/>
  <c r="DW199" i="87"/>
  <c r="DW198" i="87"/>
  <c r="DW197" i="87"/>
  <c r="DW196" i="87"/>
  <c r="DW195" i="87"/>
  <c r="DW194" i="87"/>
  <c r="DW193" i="87"/>
  <c r="DW192" i="87"/>
  <c r="DW207" i="87"/>
  <c r="DW191" i="87"/>
  <c r="DW190" i="87"/>
  <c r="DW189" i="87"/>
  <c r="DW188" i="87"/>
  <c r="DW187" i="87"/>
  <c r="DW186" i="87"/>
  <c r="DW185" i="87"/>
  <c r="DW184" i="87"/>
  <c r="DW183" i="87"/>
  <c r="DW182" i="87"/>
  <c r="DW203" i="87"/>
  <c r="DW181" i="87"/>
  <c r="DW180" i="87"/>
  <c r="DW179" i="87"/>
  <c r="DW178" i="87"/>
  <c r="DW177" i="87"/>
  <c r="DW176" i="87"/>
  <c r="DW175" i="87"/>
  <c r="DW174" i="87"/>
  <c r="DW173" i="87"/>
  <c r="DW172" i="87"/>
  <c r="DW171" i="87"/>
  <c r="DW170" i="87"/>
  <c r="BK170" i="87" s="1"/>
  <c r="AE170" i="87" s="1"/>
  <c r="AU170" i="87" s="1"/>
  <c r="DW169" i="87"/>
  <c r="DW168" i="87"/>
  <c r="DW167" i="87"/>
  <c r="DW166" i="87"/>
  <c r="DW165" i="87"/>
  <c r="DW164" i="87"/>
  <c r="DW163" i="87"/>
  <c r="DW162" i="87"/>
  <c r="DW161" i="87"/>
  <c r="DW201" i="87"/>
  <c r="DW160" i="87"/>
  <c r="DW158" i="87"/>
  <c r="DW156" i="87"/>
  <c r="DW154" i="87"/>
  <c r="BK154" i="87" s="1"/>
  <c r="AE154" i="87" s="1"/>
  <c r="AU154" i="87" s="1"/>
  <c r="DW152" i="87"/>
  <c r="DW150" i="87"/>
  <c r="DW148" i="87"/>
  <c r="DW146" i="87"/>
  <c r="DW145" i="87"/>
  <c r="DW144" i="87"/>
  <c r="DW143" i="87"/>
  <c r="DW142" i="87"/>
  <c r="DW141" i="87"/>
  <c r="DW140" i="87"/>
  <c r="DW139" i="87"/>
  <c r="DW138" i="87"/>
  <c r="DW159" i="87"/>
  <c r="DW157" i="87"/>
  <c r="DW155" i="87"/>
  <c r="DW153" i="87"/>
  <c r="DW151" i="87"/>
  <c r="DW149" i="87"/>
  <c r="DW147" i="87"/>
  <c r="DW137" i="87"/>
  <c r="DW136" i="87"/>
  <c r="DW135" i="87"/>
  <c r="DW134" i="87"/>
  <c r="DW133" i="87"/>
  <c r="DW132" i="87"/>
  <c r="DW131" i="87"/>
  <c r="DW130" i="87"/>
  <c r="DW129" i="87"/>
  <c r="DW128" i="87"/>
  <c r="DW127" i="87"/>
  <c r="DW126" i="87"/>
  <c r="DW125" i="87"/>
  <c r="DW124" i="87"/>
  <c r="DW123" i="87"/>
  <c r="DW122" i="87"/>
  <c r="DW121" i="87"/>
  <c r="DW120" i="87"/>
  <c r="DW119" i="87"/>
  <c r="DW118" i="87"/>
  <c r="DW117" i="87"/>
  <c r="DW116" i="87"/>
  <c r="DW115" i="87"/>
  <c r="DW114" i="87"/>
  <c r="DW113" i="87"/>
  <c r="DW112" i="87"/>
  <c r="DW111" i="87"/>
  <c r="DW110" i="87"/>
  <c r="DW109" i="87"/>
  <c r="DW108" i="87"/>
  <c r="DW107" i="87"/>
  <c r="DW106" i="87"/>
  <c r="DW105" i="87"/>
  <c r="DW104" i="87"/>
  <c r="DW103" i="87"/>
  <c r="DW102" i="87"/>
  <c r="DW101" i="87"/>
  <c r="DW100" i="87"/>
  <c r="DW99" i="87"/>
  <c r="DW98" i="87"/>
  <c r="BK98" i="87" s="1"/>
  <c r="AE98" i="87" s="1"/>
  <c r="AU98" i="87" s="1"/>
  <c r="DW97" i="87"/>
  <c r="DW96" i="87"/>
  <c r="DW95" i="87"/>
  <c r="DW94" i="87"/>
  <c r="DW93" i="87"/>
  <c r="DW92" i="87"/>
  <c r="DW91" i="87"/>
  <c r="DW90" i="87"/>
  <c r="DW89" i="87"/>
  <c r="DW88" i="87"/>
  <c r="DW87" i="87"/>
  <c r="DW86" i="87"/>
  <c r="DW85" i="87"/>
  <c r="DW84" i="87"/>
  <c r="DW83" i="87"/>
  <c r="DW82" i="87"/>
  <c r="DW81" i="87"/>
  <c r="DW80" i="87"/>
  <c r="DW79" i="87"/>
  <c r="DW78" i="87"/>
  <c r="DW77" i="87"/>
  <c r="DW76" i="87"/>
  <c r="DW75" i="87"/>
  <c r="DW74" i="87"/>
  <c r="DW73" i="87"/>
  <c r="BK73" i="87" s="1"/>
  <c r="AE73" i="87" s="1"/>
  <c r="AU73" i="87" s="1"/>
  <c r="DW72" i="87"/>
  <c r="DW71" i="87"/>
  <c r="DW70" i="87"/>
  <c r="DW69" i="87"/>
  <c r="DW68" i="87"/>
  <c r="BK68" i="87" s="1"/>
  <c r="AE68" i="87" s="1"/>
  <c r="AU68" i="87" s="1"/>
  <c r="DW67" i="87"/>
  <c r="DW66" i="87"/>
  <c r="BK66" i="87" s="1"/>
  <c r="AE66" i="87" s="1"/>
  <c r="AU66" i="87" s="1"/>
  <c r="DW65" i="87"/>
  <c r="DW64" i="87"/>
  <c r="DW63" i="87"/>
  <c r="DW62" i="87"/>
  <c r="DW61" i="87"/>
  <c r="DW60" i="87"/>
  <c r="DW59" i="87"/>
  <c r="DW58" i="87"/>
  <c r="DW57" i="87"/>
  <c r="BK57" i="87" s="1"/>
  <c r="AE57" i="87" s="1"/>
  <c r="AU57" i="87" s="1"/>
  <c r="DW56" i="87"/>
  <c r="DW55" i="87"/>
  <c r="DW54" i="87"/>
  <c r="DW53" i="87"/>
  <c r="DW52" i="87"/>
  <c r="BK52" i="87" s="1"/>
  <c r="AE52" i="87" s="1"/>
  <c r="AU52" i="87" s="1"/>
  <c r="DW51" i="87"/>
  <c r="DW50" i="87"/>
  <c r="BK50" i="87" s="1"/>
  <c r="AE50" i="87" s="1"/>
  <c r="AU50" i="87" s="1"/>
  <c r="DW49" i="87"/>
  <c r="DW48" i="87"/>
  <c r="DW40" i="87"/>
  <c r="DW36" i="87"/>
  <c r="DW34" i="87"/>
  <c r="DW30" i="87"/>
  <c r="DW29" i="87"/>
  <c r="DW47" i="87"/>
  <c r="DW46" i="87"/>
  <c r="DW45" i="87"/>
  <c r="DW44" i="87"/>
  <c r="DW43" i="87"/>
  <c r="DW39" i="87"/>
  <c r="DW35" i="87"/>
  <c r="DW31" i="87"/>
  <c r="DW42" i="87"/>
  <c r="DW38" i="87"/>
  <c r="DW32" i="87"/>
  <c r="DW41" i="87"/>
  <c r="DW37" i="87"/>
  <c r="DW33" i="87"/>
  <c r="DW28" i="87"/>
  <c r="EJ228" i="87"/>
  <c r="EJ227" i="87"/>
  <c r="EJ224" i="87"/>
  <c r="EJ223" i="87"/>
  <c r="EJ226" i="87"/>
  <c r="EJ225" i="87"/>
  <c r="EJ222" i="87"/>
  <c r="EJ220" i="87"/>
  <c r="EJ219" i="87"/>
  <c r="EJ218" i="87"/>
  <c r="EJ221" i="87"/>
  <c r="EJ216" i="87"/>
  <c r="EJ215" i="87"/>
  <c r="EJ214" i="87"/>
  <c r="EJ213" i="87"/>
  <c r="EJ212" i="87"/>
  <c r="EJ211" i="87"/>
  <c r="EJ210" i="87"/>
  <c r="EJ209" i="87"/>
  <c r="EJ217" i="87"/>
  <c r="EJ208" i="87"/>
  <c r="EJ207" i="87"/>
  <c r="EJ203" i="87"/>
  <c r="EJ206" i="87"/>
  <c r="EJ205" i="87"/>
  <c r="EJ201" i="87"/>
  <c r="EJ200" i="87"/>
  <c r="EJ199" i="87"/>
  <c r="EJ198" i="87"/>
  <c r="EJ197" i="87"/>
  <c r="EJ196" i="87"/>
  <c r="EJ195" i="87"/>
  <c r="EJ194" i="87"/>
  <c r="EJ193" i="87"/>
  <c r="EJ192" i="87"/>
  <c r="EJ191" i="87"/>
  <c r="EJ190" i="87"/>
  <c r="EJ189" i="87"/>
  <c r="EJ188" i="87"/>
  <c r="EJ187" i="87"/>
  <c r="EJ186" i="87"/>
  <c r="EJ185" i="87"/>
  <c r="EJ184" i="87"/>
  <c r="EJ183" i="87"/>
  <c r="EJ182" i="87"/>
  <c r="EJ204" i="87"/>
  <c r="EJ202" i="87"/>
  <c r="EJ181" i="87"/>
  <c r="EJ180" i="87"/>
  <c r="EJ179" i="87"/>
  <c r="EJ178" i="87"/>
  <c r="EJ177" i="87"/>
  <c r="EJ176" i="87"/>
  <c r="EJ175" i="87"/>
  <c r="EJ174" i="87"/>
  <c r="EJ173" i="87"/>
  <c r="EJ172" i="87"/>
  <c r="EJ171" i="87"/>
  <c r="EJ170" i="87"/>
  <c r="EJ169" i="87"/>
  <c r="EJ168" i="87"/>
  <c r="EJ167" i="87"/>
  <c r="EJ166" i="87"/>
  <c r="EJ165" i="87"/>
  <c r="EJ164" i="87"/>
  <c r="EJ163" i="87"/>
  <c r="EJ162" i="87"/>
  <c r="EJ161" i="87"/>
  <c r="EJ145" i="87"/>
  <c r="EJ144" i="87"/>
  <c r="EJ143" i="87"/>
  <c r="EJ142" i="87"/>
  <c r="EJ141" i="87"/>
  <c r="EJ140" i="87"/>
  <c r="EJ139" i="87"/>
  <c r="EJ138" i="87"/>
  <c r="EJ159" i="87"/>
  <c r="EJ157" i="87"/>
  <c r="EJ155" i="87"/>
  <c r="EJ153" i="87"/>
  <c r="EJ151" i="87"/>
  <c r="EJ148" i="87"/>
  <c r="EJ147" i="87"/>
  <c r="EJ146" i="87"/>
  <c r="EJ154" i="87"/>
  <c r="EJ158" i="87"/>
  <c r="EJ152" i="87"/>
  <c r="EJ150" i="87"/>
  <c r="EJ160" i="87"/>
  <c r="EJ156" i="87"/>
  <c r="EJ149" i="87"/>
  <c r="EJ137" i="87"/>
  <c r="EJ136" i="87"/>
  <c r="EJ135" i="87"/>
  <c r="EJ134" i="87"/>
  <c r="EJ133" i="87"/>
  <c r="EJ132" i="87"/>
  <c r="EJ131" i="87"/>
  <c r="EJ130" i="87"/>
  <c r="EJ129" i="87"/>
  <c r="EJ128" i="87"/>
  <c r="EJ127" i="87"/>
  <c r="EJ126" i="87"/>
  <c r="EJ125" i="87"/>
  <c r="EJ124" i="87"/>
  <c r="EJ123" i="87"/>
  <c r="EJ122" i="87"/>
  <c r="EJ121" i="87"/>
  <c r="EJ120" i="87"/>
  <c r="EJ119" i="87"/>
  <c r="EJ118" i="87"/>
  <c r="EJ117" i="87"/>
  <c r="EJ116" i="87"/>
  <c r="EJ115" i="87"/>
  <c r="EJ114" i="87"/>
  <c r="EJ113" i="87"/>
  <c r="EJ112" i="87"/>
  <c r="EJ111" i="87"/>
  <c r="EJ110" i="87"/>
  <c r="EJ109" i="87"/>
  <c r="EJ108" i="87"/>
  <c r="EJ107" i="87"/>
  <c r="EJ106" i="87"/>
  <c r="EJ105" i="87"/>
  <c r="EJ104" i="87"/>
  <c r="EJ103" i="87"/>
  <c r="EJ102" i="87"/>
  <c r="EJ101" i="87"/>
  <c r="EJ100" i="87"/>
  <c r="EJ99" i="87"/>
  <c r="EJ98" i="87"/>
  <c r="EJ97" i="87"/>
  <c r="EJ96" i="87"/>
  <c r="EJ95" i="87"/>
  <c r="EJ94" i="87"/>
  <c r="EJ93" i="87"/>
  <c r="EJ92" i="87"/>
  <c r="EJ91" i="87"/>
  <c r="EJ90" i="87"/>
  <c r="EJ89" i="87"/>
  <c r="EJ88" i="87"/>
  <c r="EJ87" i="87"/>
  <c r="EJ86" i="87"/>
  <c r="EJ85" i="87"/>
  <c r="EJ84" i="87"/>
  <c r="EJ83" i="87"/>
  <c r="EJ82" i="87"/>
  <c r="EJ81" i="87"/>
  <c r="EJ80" i="87"/>
  <c r="EJ79" i="87"/>
  <c r="EJ78" i="87"/>
  <c r="EJ77" i="87"/>
  <c r="EJ76" i="87"/>
  <c r="EJ75" i="87"/>
  <c r="EJ74" i="87"/>
  <c r="EJ73" i="87"/>
  <c r="EJ72" i="87"/>
  <c r="EJ71" i="87"/>
  <c r="EJ70" i="87"/>
  <c r="EJ69" i="87"/>
  <c r="EJ68" i="87"/>
  <c r="EJ67" i="87"/>
  <c r="EJ66" i="87"/>
  <c r="EJ65" i="87"/>
  <c r="EJ64" i="87"/>
  <c r="EJ63" i="87"/>
  <c r="EJ62" i="87"/>
  <c r="EJ61" i="87"/>
  <c r="EJ60" i="87"/>
  <c r="EJ59" i="87"/>
  <c r="EJ58" i="87"/>
  <c r="EJ57" i="87"/>
  <c r="EJ56" i="87"/>
  <c r="EJ55" i="87"/>
  <c r="EJ54" i="87"/>
  <c r="EJ53" i="87"/>
  <c r="EJ52" i="87"/>
  <c r="EJ51" i="87"/>
  <c r="EJ50" i="87"/>
  <c r="EJ49" i="87"/>
  <c r="EJ48" i="87"/>
  <c r="EJ42" i="87"/>
  <c r="EJ38" i="87"/>
  <c r="EJ32" i="87"/>
  <c r="EJ41" i="87"/>
  <c r="EJ37" i="87"/>
  <c r="EJ33" i="87"/>
  <c r="EJ47" i="87"/>
  <c r="EJ46" i="87"/>
  <c r="EJ45" i="87"/>
  <c r="EJ44" i="87"/>
  <c r="EJ40" i="87"/>
  <c r="EJ36" i="87"/>
  <c r="EJ34" i="87"/>
  <c r="EJ30" i="87"/>
  <c r="EJ43" i="87"/>
  <c r="EJ39" i="87"/>
  <c r="EJ35" i="87"/>
  <c r="EJ31" i="87"/>
  <c r="EJ29" i="87"/>
  <c r="EJ28" i="87"/>
  <c r="DQ228" i="87"/>
  <c r="DQ227" i="87"/>
  <c r="DQ226" i="87"/>
  <c r="DQ225" i="87"/>
  <c r="DQ222" i="87"/>
  <c r="DQ221" i="87"/>
  <c r="DQ223" i="87"/>
  <c r="DQ220" i="87"/>
  <c r="DQ224" i="87"/>
  <c r="DQ218" i="87"/>
  <c r="DQ217" i="87"/>
  <c r="DQ216" i="87"/>
  <c r="DQ215" i="87"/>
  <c r="DQ214" i="87"/>
  <c r="DQ219" i="87"/>
  <c r="DQ213" i="87"/>
  <c r="BE213" i="87" s="1"/>
  <c r="Y213" i="87" s="1"/>
  <c r="AO213" i="87" s="1"/>
  <c r="DQ212" i="87"/>
  <c r="BE212" i="87" s="1"/>
  <c r="Y212" i="87" s="1"/>
  <c r="AO212" i="87" s="1"/>
  <c r="DQ211" i="87"/>
  <c r="BE211" i="87" s="1"/>
  <c r="Y211" i="87" s="1"/>
  <c r="AO211" i="87" s="1"/>
  <c r="DQ210" i="87"/>
  <c r="BE210" i="87" s="1"/>
  <c r="Y210" i="87" s="1"/>
  <c r="AO210" i="87" s="1"/>
  <c r="DQ209" i="87"/>
  <c r="BE209" i="87" s="1"/>
  <c r="Y209" i="87" s="1"/>
  <c r="AO209" i="87" s="1"/>
  <c r="DQ208" i="87"/>
  <c r="BE208" i="87" s="1"/>
  <c r="Y208" i="87" s="1"/>
  <c r="AO208" i="87" s="1"/>
  <c r="DQ207" i="87"/>
  <c r="BE207" i="87" s="1"/>
  <c r="Y207" i="87" s="1"/>
  <c r="AO207" i="87" s="1"/>
  <c r="DQ206" i="87"/>
  <c r="BE206" i="87" s="1"/>
  <c r="Y206" i="87" s="1"/>
  <c r="AO206" i="87" s="1"/>
  <c r="DQ205" i="87"/>
  <c r="BE205" i="87" s="1"/>
  <c r="Y205" i="87" s="1"/>
  <c r="AO205" i="87" s="1"/>
  <c r="DQ204" i="87"/>
  <c r="BE204" i="87" s="1"/>
  <c r="Y204" i="87" s="1"/>
  <c r="AO204" i="87" s="1"/>
  <c r="DQ203" i="87"/>
  <c r="BE203" i="87" s="1"/>
  <c r="Y203" i="87" s="1"/>
  <c r="AO203" i="87" s="1"/>
  <c r="DQ202" i="87"/>
  <c r="BE202" i="87" s="1"/>
  <c r="Y202" i="87" s="1"/>
  <c r="AO202" i="87" s="1"/>
  <c r="DQ201" i="87"/>
  <c r="DQ200" i="87"/>
  <c r="BE200" i="87" s="1"/>
  <c r="Y200" i="87" s="1"/>
  <c r="AO200" i="87" s="1"/>
  <c r="DQ199" i="87"/>
  <c r="DQ198" i="87"/>
  <c r="DQ197" i="87"/>
  <c r="DQ196" i="87"/>
  <c r="DQ195" i="87"/>
  <c r="DQ194" i="87"/>
  <c r="DQ193" i="87"/>
  <c r="DQ192" i="87"/>
  <c r="DQ190" i="87"/>
  <c r="DQ186" i="87"/>
  <c r="DQ184" i="87"/>
  <c r="DQ191" i="87"/>
  <c r="DQ187" i="87"/>
  <c r="DQ183" i="87"/>
  <c r="DQ182" i="87"/>
  <c r="DQ181" i="87"/>
  <c r="BE181" i="87" s="1"/>
  <c r="Y181" i="87" s="1"/>
  <c r="AO181" i="87" s="1"/>
  <c r="DQ179" i="87"/>
  <c r="DQ177" i="87"/>
  <c r="DQ175" i="87"/>
  <c r="DQ173" i="87"/>
  <c r="BE173" i="87" s="1"/>
  <c r="Y173" i="87" s="1"/>
  <c r="AO173" i="87" s="1"/>
  <c r="DQ171" i="87"/>
  <c r="DQ169" i="87"/>
  <c r="DQ167" i="87"/>
  <c r="DQ165" i="87"/>
  <c r="BE165" i="87" s="1"/>
  <c r="Y165" i="87" s="1"/>
  <c r="AO165" i="87" s="1"/>
  <c r="DQ189" i="87"/>
  <c r="DQ188" i="87"/>
  <c r="DQ185" i="87"/>
  <c r="DQ180" i="87"/>
  <c r="DQ178" i="87"/>
  <c r="DQ176" i="87"/>
  <c r="DQ174" i="87"/>
  <c r="DQ172" i="87"/>
  <c r="DQ170" i="87"/>
  <c r="DQ168" i="87"/>
  <c r="DQ160" i="87"/>
  <c r="DQ158" i="87"/>
  <c r="DQ156" i="87"/>
  <c r="DQ154" i="87"/>
  <c r="DQ152" i="87"/>
  <c r="DQ150" i="87"/>
  <c r="DQ148" i="87"/>
  <c r="DQ146" i="87"/>
  <c r="DQ166" i="87"/>
  <c r="DQ164" i="87"/>
  <c r="DQ163" i="87"/>
  <c r="DQ159" i="87"/>
  <c r="DQ157" i="87"/>
  <c r="DQ155" i="87"/>
  <c r="DQ153" i="87"/>
  <c r="DQ151" i="87"/>
  <c r="DQ149" i="87"/>
  <c r="DQ147" i="87"/>
  <c r="DQ145" i="87"/>
  <c r="DQ144" i="87"/>
  <c r="DQ143" i="87"/>
  <c r="DQ142" i="87"/>
  <c r="DQ141" i="87"/>
  <c r="DQ162" i="87"/>
  <c r="DQ161" i="87"/>
  <c r="DQ139" i="87"/>
  <c r="DQ137" i="87"/>
  <c r="DQ136" i="87"/>
  <c r="DQ135" i="87"/>
  <c r="DQ134" i="87"/>
  <c r="DQ140" i="87"/>
  <c r="BE140" i="87" s="1"/>
  <c r="Y140" i="87" s="1"/>
  <c r="AO140" i="87" s="1"/>
  <c r="DQ138" i="87"/>
  <c r="DQ133" i="87"/>
  <c r="DQ132" i="87"/>
  <c r="DQ131" i="87"/>
  <c r="DQ130" i="87"/>
  <c r="DQ129" i="87"/>
  <c r="DQ128" i="87"/>
  <c r="DQ127" i="87"/>
  <c r="DQ126" i="87"/>
  <c r="DQ125" i="87"/>
  <c r="DQ124" i="87"/>
  <c r="DQ123" i="87"/>
  <c r="DQ122" i="87"/>
  <c r="DQ121" i="87"/>
  <c r="DQ120" i="87"/>
  <c r="DQ119" i="87"/>
  <c r="DQ118" i="87"/>
  <c r="DQ117" i="87"/>
  <c r="DQ116" i="87"/>
  <c r="DQ115" i="87"/>
  <c r="DQ114" i="87"/>
  <c r="DQ113" i="87"/>
  <c r="DQ112" i="87"/>
  <c r="DQ111" i="87"/>
  <c r="DQ110" i="87"/>
  <c r="DQ109" i="87"/>
  <c r="DQ108" i="87"/>
  <c r="DQ107" i="87"/>
  <c r="DQ106" i="87"/>
  <c r="DQ105" i="87"/>
  <c r="DQ104" i="87"/>
  <c r="DQ103" i="87"/>
  <c r="DQ102" i="87"/>
  <c r="DQ101" i="87"/>
  <c r="DQ100" i="87"/>
  <c r="DQ98" i="87"/>
  <c r="DQ99" i="87"/>
  <c r="BE99" i="87" s="1"/>
  <c r="Y99" i="87" s="1"/>
  <c r="AO99" i="87" s="1"/>
  <c r="DQ97" i="87"/>
  <c r="DQ96" i="87"/>
  <c r="DQ95" i="87"/>
  <c r="DQ94" i="87"/>
  <c r="DQ93" i="87"/>
  <c r="DQ92" i="87"/>
  <c r="DQ91" i="87"/>
  <c r="DQ90" i="87"/>
  <c r="DQ89" i="87"/>
  <c r="DQ88" i="87"/>
  <c r="DQ87" i="87"/>
  <c r="DQ86" i="87"/>
  <c r="DQ85" i="87"/>
  <c r="DQ84" i="87"/>
  <c r="DQ83" i="87"/>
  <c r="DQ76" i="87"/>
  <c r="DQ74" i="87"/>
  <c r="DQ73" i="87"/>
  <c r="BE73" i="87" s="1"/>
  <c r="Y73" i="87" s="1"/>
  <c r="AO73" i="87" s="1"/>
  <c r="DQ72" i="87"/>
  <c r="BE72" i="87" s="1"/>
  <c r="Y72" i="87" s="1"/>
  <c r="AO72" i="87" s="1"/>
  <c r="DQ71" i="87"/>
  <c r="BE71" i="87" s="1"/>
  <c r="Y71" i="87" s="1"/>
  <c r="AO71" i="87" s="1"/>
  <c r="DQ70" i="87"/>
  <c r="BE70" i="87" s="1"/>
  <c r="Y70" i="87" s="1"/>
  <c r="AO70" i="87" s="1"/>
  <c r="DQ69" i="87"/>
  <c r="BE69" i="87" s="1"/>
  <c r="Y69" i="87" s="1"/>
  <c r="AO69" i="87" s="1"/>
  <c r="DQ68" i="87"/>
  <c r="BE68" i="87" s="1"/>
  <c r="Y68" i="87" s="1"/>
  <c r="AO68" i="87" s="1"/>
  <c r="DQ67" i="87"/>
  <c r="BE67" i="87" s="1"/>
  <c r="Y67" i="87" s="1"/>
  <c r="AO67" i="87" s="1"/>
  <c r="DQ66" i="87"/>
  <c r="BE66" i="87" s="1"/>
  <c r="Y66" i="87" s="1"/>
  <c r="AO66" i="87" s="1"/>
  <c r="DQ65" i="87"/>
  <c r="BE65" i="87" s="1"/>
  <c r="Y65" i="87" s="1"/>
  <c r="AO65" i="87" s="1"/>
  <c r="DQ64" i="87"/>
  <c r="BE64" i="87" s="1"/>
  <c r="Y64" i="87" s="1"/>
  <c r="AO64" i="87" s="1"/>
  <c r="DQ63" i="87"/>
  <c r="BE63" i="87" s="1"/>
  <c r="Y63" i="87" s="1"/>
  <c r="AO63" i="87" s="1"/>
  <c r="DQ62" i="87"/>
  <c r="BE62" i="87" s="1"/>
  <c r="Y62" i="87" s="1"/>
  <c r="AO62" i="87" s="1"/>
  <c r="DQ61" i="87"/>
  <c r="BE61" i="87" s="1"/>
  <c r="Y61" i="87" s="1"/>
  <c r="AO61" i="87" s="1"/>
  <c r="DQ60" i="87"/>
  <c r="BE60" i="87" s="1"/>
  <c r="Y60" i="87" s="1"/>
  <c r="AO60" i="87" s="1"/>
  <c r="DQ59" i="87"/>
  <c r="BE59" i="87" s="1"/>
  <c r="Y59" i="87" s="1"/>
  <c r="AO59" i="87" s="1"/>
  <c r="DQ58" i="87"/>
  <c r="BE58" i="87" s="1"/>
  <c r="Y58" i="87" s="1"/>
  <c r="AO58" i="87" s="1"/>
  <c r="DQ57" i="87"/>
  <c r="BE57" i="87" s="1"/>
  <c r="Y57" i="87" s="1"/>
  <c r="AO57" i="87" s="1"/>
  <c r="DQ56" i="87"/>
  <c r="BE56" i="87" s="1"/>
  <c r="Y56" i="87" s="1"/>
  <c r="AO56" i="87" s="1"/>
  <c r="DQ55" i="87"/>
  <c r="BE55" i="87" s="1"/>
  <c r="Y55" i="87" s="1"/>
  <c r="AO55" i="87" s="1"/>
  <c r="DQ54" i="87"/>
  <c r="BE54" i="87" s="1"/>
  <c r="Y54" i="87" s="1"/>
  <c r="AO54" i="87" s="1"/>
  <c r="DQ53" i="87"/>
  <c r="BE53" i="87" s="1"/>
  <c r="Y53" i="87" s="1"/>
  <c r="AO53" i="87" s="1"/>
  <c r="DQ52" i="87"/>
  <c r="BE52" i="87" s="1"/>
  <c r="Y52" i="87" s="1"/>
  <c r="AO52" i="87" s="1"/>
  <c r="DQ51" i="87"/>
  <c r="BE51" i="87" s="1"/>
  <c r="Y51" i="87" s="1"/>
  <c r="AO51" i="87" s="1"/>
  <c r="DQ50" i="87"/>
  <c r="BE50" i="87" s="1"/>
  <c r="Y50" i="87" s="1"/>
  <c r="AO50" i="87" s="1"/>
  <c r="DQ49" i="87"/>
  <c r="BE49" i="87" s="1"/>
  <c r="Y49" i="87" s="1"/>
  <c r="AO49" i="87" s="1"/>
  <c r="DQ48" i="87"/>
  <c r="BE48" i="87" s="1"/>
  <c r="Y48" i="87" s="1"/>
  <c r="AO48" i="87" s="1"/>
  <c r="DQ47" i="87"/>
  <c r="DQ46" i="87"/>
  <c r="DQ45" i="87"/>
  <c r="DQ44" i="87"/>
  <c r="DQ43" i="87"/>
  <c r="DQ42" i="87"/>
  <c r="DQ41" i="87"/>
  <c r="DQ40" i="87"/>
  <c r="DQ39" i="87"/>
  <c r="DQ38" i="87"/>
  <c r="DQ37" i="87"/>
  <c r="DQ36" i="87"/>
  <c r="DQ35" i="87"/>
  <c r="DQ34" i="87"/>
  <c r="DQ33" i="87"/>
  <c r="BE33" i="87" s="1"/>
  <c r="Y33" i="87" s="1"/>
  <c r="AO33" i="87" s="1"/>
  <c r="DQ32" i="87"/>
  <c r="DQ31" i="87"/>
  <c r="DQ30" i="87"/>
  <c r="DQ82" i="87"/>
  <c r="DQ81" i="87"/>
  <c r="DQ80" i="87"/>
  <c r="DQ79" i="87"/>
  <c r="DQ78" i="87"/>
  <c r="DQ77" i="87"/>
  <c r="DQ75" i="87"/>
  <c r="DQ29" i="87"/>
  <c r="DQ28" i="87"/>
  <c r="EQ76" i="87"/>
  <c r="EQ80" i="87"/>
  <c r="EQ31" i="87"/>
  <c r="EQ35" i="87"/>
  <c r="EQ39" i="87"/>
  <c r="EQ43" i="87"/>
  <c r="EQ47" i="87"/>
  <c r="EQ51" i="87"/>
  <c r="EQ55" i="87"/>
  <c r="EQ59" i="87"/>
  <c r="EQ63" i="87"/>
  <c r="EQ67" i="87"/>
  <c r="EQ71" i="87"/>
  <c r="EQ83" i="87"/>
  <c r="EQ87" i="87"/>
  <c r="EQ91" i="87"/>
  <c r="EQ95" i="87"/>
  <c r="EQ99" i="87"/>
  <c r="EQ102" i="87"/>
  <c r="EQ106" i="87"/>
  <c r="EQ110" i="87"/>
  <c r="EQ114" i="87"/>
  <c r="EQ118" i="87"/>
  <c r="EQ123" i="87"/>
  <c r="EQ127" i="87"/>
  <c r="EQ131" i="87"/>
  <c r="EQ134" i="87"/>
  <c r="EQ138" i="87"/>
  <c r="EQ142" i="87"/>
  <c r="EQ146" i="87"/>
  <c r="EQ154" i="87"/>
  <c r="EQ162" i="87"/>
  <c r="EQ147" i="87"/>
  <c r="EQ155" i="87"/>
  <c r="EQ167" i="87"/>
  <c r="EQ175" i="87"/>
  <c r="EQ191" i="87"/>
  <c r="EQ170" i="87"/>
  <c r="EQ178" i="87"/>
  <c r="EQ183" i="87"/>
  <c r="EQ188" i="87"/>
  <c r="EQ194" i="87"/>
  <c r="EQ198" i="87"/>
  <c r="EQ203" i="87"/>
  <c r="EQ207" i="87"/>
  <c r="EQ211" i="87"/>
  <c r="EQ218" i="87"/>
  <c r="EQ219" i="87"/>
  <c r="EQ221" i="87"/>
  <c r="FB42" i="87"/>
  <c r="FB35" i="87"/>
  <c r="FB36" i="87"/>
  <c r="FB41" i="87"/>
  <c r="FB45" i="87"/>
  <c r="FB49" i="87"/>
  <c r="FB53" i="87"/>
  <c r="FB57" i="87"/>
  <c r="FB61" i="87"/>
  <c r="FB65" i="87"/>
  <c r="FB69" i="87"/>
  <c r="FB73" i="87"/>
  <c r="FB77" i="87"/>
  <c r="FB81" i="87"/>
  <c r="FB86" i="87"/>
  <c r="FB87" i="87"/>
  <c r="FB91" i="87"/>
  <c r="FB95" i="87"/>
  <c r="FB124" i="87"/>
  <c r="FB105" i="87"/>
  <c r="FB109" i="87"/>
  <c r="FB113" i="87"/>
  <c r="FB117" i="87"/>
  <c r="FB121" i="87"/>
  <c r="FB134" i="87"/>
  <c r="FB139" i="87"/>
  <c r="FB129" i="87"/>
  <c r="FB135" i="87"/>
  <c r="FB144" i="87"/>
  <c r="FB161" i="87"/>
  <c r="FB152" i="87"/>
  <c r="FB160" i="87"/>
  <c r="FB149" i="87"/>
  <c r="FB157" i="87"/>
  <c r="FB169" i="87"/>
  <c r="FB177" i="87"/>
  <c r="FB166" i="87"/>
  <c r="FB174" i="87"/>
  <c r="FB182" i="87"/>
  <c r="FB186" i="87"/>
  <c r="FB190" i="87"/>
  <c r="FB194" i="87"/>
  <c r="FB198" i="87"/>
  <c r="FB201" i="87"/>
  <c r="FB205" i="87"/>
  <c r="FB208" i="87"/>
  <c r="FB214" i="87"/>
  <c r="FB218" i="87"/>
  <c r="FB222" i="87"/>
  <c r="DL38" i="87"/>
  <c r="DL31" i="87"/>
  <c r="DL30" i="87"/>
  <c r="DL33" i="87"/>
  <c r="DL44" i="87"/>
  <c r="DL48" i="87"/>
  <c r="DL52" i="87"/>
  <c r="DL56" i="87"/>
  <c r="DL60" i="87"/>
  <c r="DL64" i="87"/>
  <c r="DL68" i="87"/>
  <c r="DL72" i="87"/>
  <c r="DL77" i="87"/>
  <c r="DL81" i="87"/>
  <c r="DL76" i="87"/>
  <c r="DL101" i="87"/>
  <c r="DL90" i="87"/>
  <c r="DL94" i="87"/>
  <c r="DL98" i="87"/>
  <c r="DL104" i="87"/>
  <c r="DL108" i="87"/>
  <c r="DL112" i="87"/>
  <c r="DL116" i="87"/>
  <c r="DL120" i="87"/>
  <c r="DL123" i="87"/>
  <c r="DL135" i="87"/>
  <c r="DL127" i="87"/>
  <c r="DL131" i="87"/>
  <c r="DL143" i="87"/>
  <c r="DL142" i="87"/>
  <c r="DL151" i="87"/>
  <c r="DL159" i="87"/>
  <c r="DL163" i="87"/>
  <c r="DL152" i="87"/>
  <c r="DL160" i="87"/>
  <c r="DL174" i="87"/>
  <c r="DL165" i="87"/>
  <c r="DL173" i="87"/>
  <c r="DL181" i="87"/>
  <c r="DL185" i="87"/>
  <c r="DL189" i="87"/>
  <c r="DL193" i="87"/>
  <c r="DL197" i="87"/>
  <c r="DL201" i="87"/>
  <c r="DL205" i="87"/>
  <c r="DL208" i="87"/>
  <c r="AZ208" i="87" s="1"/>
  <c r="T208" i="87" s="1"/>
  <c r="AJ208" i="87" s="1"/>
  <c r="DL213" i="87"/>
  <c r="AZ213" i="87" s="1"/>
  <c r="T213" i="87" s="1"/>
  <c r="AJ213" i="87" s="1"/>
  <c r="DL217" i="87"/>
  <c r="AZ217" i="87" s="1"/>
  <c r="T217" i="87" s="1"/>
  <c r="AJ217" i="87" s="1"/>
  <c r="DL221" i="87"/>
  <c r="AZ221" i="87" s="1"/>
  <c r="T221" i="87" s="1"/>
  <c r="AJ221" i="87" s="1"/>
  <c r="EC32" i="87"/>
  <c r="EC31" i="87"/>
  <c r="EC30" i="87"/>
  <c r="EC29" i="87"/>
  <c r="EC83" i="87"/>
  <c r="EC47" i="87"/>
  <c r="EC51" i="87"/>
  <c r="EC55" i="87"/>
  <c r="EC59" i="87"/>
  <c r="EC63" i="87"/>
  <c r="EC67" i="87"/>
  <c r="EC71" i="87"/>
  <c r="EC86" i="87"/>
  <c r="EC80" i="87"/>
  <c r="EC74" i="87"/>
  <c r="EC99" i="87"/>
  <c r="EC89" i="87"/>
  <c r="EC93" i="87"/>
  <c r="EC97" i="87"/>
  <c r="EC103" i="87"/>
  <c r="EC107" i="87"/>
  <c r="EC111" i="87"/>
  <c r="EC115" i="87"/>
  <c r="EC119" i="87"/>
  <c r="EC121" i="87"/>
  <c r="EC133" i="87"/>
  <c r="EC128" i="87"/>
  <c r="EC132" i="87"/>
  <c r="EC139" i="87"/>
  <c r="EC141" i="87"/>
  <c r="EC151" i="87"/>
  <c r="EC159" i="87"/>
  <c r="EC166" i="87"/>
  <c r="EC152" i="87"/>
  <c r="EC160" i="87"/>
  <c r="EC172" i="87"/>
  <c r="EC180" i="87"/>
  <c r="EC171" i="87"/>
  <c r="EC179" i="87"/>
  <c r="EC184" i="87"/>
  <c r="EC188" i="87"/>
  <c r="EC192" i="87"/>
  <c r="EC196" i="87"/>
  <c r="EC200" i="87"/>
  <c r="EC204" i="87"/>
  <c r="EC211" i="87"/>
  <c r="EC212" i="87"/>
  <c r="EC216" i="87"/>
  <c r="EC220" i="87"/>
  <c r="EC227" i="87"/>
  <c r="DT28" i="87"/>
  <c r="DT39" i="87"/>
  <c r="DT36" i="87"/>
  <c r="DT41" i="87"/>
  <c r="DT46" i="87"/>
  <c r="DT50" i="87"/>
  <c r="DT54" i="87"/>
  <c r="DT58" i="87"/>
  <c r="DT62" i="87"/>
  <c r="DT66" i="87"/>
  <c r="DT70" i="87"/>
  <c r="DT74" i="87"/>
  <c r="DT78" i="87"/>
  <c r="DT82" i="87"/>
  <c r="DT100" i="87"/>
  <c r="DT88" i="87"/>
  <c r="DT92" i="87"/>
  <c r="DT96" i="87"/>
  <c r="DT102" i="87"/>
  <c r="DT106" i="87"/>
  <c r="DT110" i="87"/>
  <c r="DT114" i="87"/>
  <c r="DT118" i="87"/>
  <c r="DT123" i="87"/>
  <c r="DT139" i="87"/>
  <c r="DT126" i="87"/>
  <c r="DT130" i="87"/>
  <c r="DT138" i="87"/>
  <c r="DT145" i="87"/>
  <c r="DT148" i="87"/>
  <c r="DT156" i="87"/>
  <c r="DT161" i="87"/>
  <c r="DT151" i="87"/>
  <c r="DT159" i="87"/>
  <c r="DT171" i="87"/>
  <c r="DT179" i="87"/>
  <c r="DT168" i="87"/>
  <c r="DT176" i="87"/>
  <c r="DT183" i="87"/>
  <c r="DT187" i="87"/>
  <c r="DT191" i="87"/>
  <c r="DT194" i="87"/>
  <c r="DT198" i="87"/>
  <c r="DT202" i="87"/>
  <c r="BH202" i="87" s="1"/>
  <c r="AB202" i="87" s="1"/>
  <c r="AR202" i="87" s="1"/>
  <c r="DT206" i="87"/>
  <c r="DT208" i="87"/>
  <c r="DT215" i="87"/>
  <c r="DT219" i="87"/>
  <c r="DT223" i="87"/>
  <c r="EY75" i="87"/>
  <c r="EY80" i="87"/>
  <c r="EY31" i="87"/>
  <c r="EY35" i="87"/>
  <c r="EY39" i="87"/>
  <c r="EY43" i="87"/>
  <c r="EY47" i="87"/>
  <c r="EY51" i="87"/>
  <c r="EY55" i="87"/>
  <c r="EY59" i="87"/>
  <c r="EY63" i="87"/>
  <c r="EY67" i="87"/>
  <c r="EY71" i="87"/>
  <c r="EY76" i="87"/>
  <c r="EY86" i="87"/>
  <c r="EY90" i="87"/>
  <c r="EY94" i="87"/>
  <c r="EY99" i="87"/>
  <c r="EY102" i="87"/>
  <c r="EY106" i="87"/>
  <c r="EY110" i="87"/>
  <c r="EY114" i="87"/>
  <c r="EY118" i="87"/>
  <c r="EY122" i="87"/>
  <c r="EY126" i="87"/>
  <c r="EY130" i="87"/>
  <c r="EY138" i="87"/>
  <c r="EY136" i="87"/>
  <c r="EY142" i="87"/>
  <c r="EY147" i="87"/>
  <c r="EY155" i="87"/>
  <c r="EY161" i="87"/>
  <c r="EY148" i="87"/>
  <c r="EY156" i="87"/>
  <c r="EY168" i="87"/>
  <c r="EY176" i="87"/>
  <c r="EY189" i="87"/>
  <c r="EY171" i="87"/>
  <c r="EY179" i="87"/>
  <c r="EY183" i="87"/>
  <c r="EY186" i="87"/>
  <c r="EY194" i="87"/>
  <c r="EY198" i="87"/>
  <c r="EY202" i="87"/>
  <c r="EY206" i="87"/>
  <c r="EY210" i="87"/>
  <c r="EY219" i="87"/>
  <c r="EY216" i="87"/>
  <c r="EY220" i="87"/>
  <c r="ET38" i="87"/>
  <c r="ET35" i="87"/>
  <c r="ET36" i="87"/>
  <c r="ET37" i="87"/>
  <c r="ET44" i="87"/>
  <c r="ET48" i="87"/>
  <c r="ET52" i="87"/>
  <c r="ET56" i="87"/>
  <c r="ET60" i="87"/>
  <c r="ET64" i="87"/>
  <c r="ET68" i="87"/>
  <c r="ET72" i="87"/>
  <c r="ET77" i="87"/>
  <c r="ET81" i="87"/>
  <c r="ET76" i="87"/>
  <c r="ET101" i="87"/>
  <c r="ET90" i="87"/>
  <c r="ET94" i="87"/>
  <c r="ET98" i="87"/>
  <c r="ET104" i="87"/>
  <c r="ET108" i="87"/>
  <c r="ET112" i="87"/>
  <c r="ET116" i="87"/>
  <c r="ET120" i="87"/>
  <c r="ET123" i="87"/>
  <c r="ET134" i="87"/>
  <c r="ET127" i="87"/>
  <c r="ET131" i="87"/>
  <c r="ET143" i="87"/>
  <c r="ET142" i="87"/>
  <c r="ET149" i="87"/>
  <c r="ET157" i="87"/>
  <c r="ET148" i="87"/>
  <c r="ET156" i="87"/>
  <c r="ET162" i="87"/>
  <c r="ET174" i="87"/>
  <c r="ET165" i="87"/>
  <c r="ET173" i="87"/>
  <c r="ET181" i="87"/>
  <c r="ET185" i="87"/>
  <c r="ET189" i="87"/>
  <c r="ET193" i="87"/>
  <c r="ET197" i="87"/>
  <c r="ET201" i="87"/>
  <c r="ET205" i="87"/>
  <c r="ET208" i="87"/>
  <c r="ET213" i="87"/>
  <c r="ET217" i="87"/>
  <c r="ET221" i="87"/>
  <c r="FC28" i="87"/>
  <c r="FC31" i="87"/>
  <c r="FC35" i="87"/>
  <c r="FC39" i="87"/>
  <c r="FC43" i="87"/>
  <c r="FC47" i="87"/>
  <c r="FC51" i="87"/>
  <c r="FC55" i="87"/>
  <c r="FC59" i="87"/>
  <c r="FC63" i="87"/>
  <c r="FC67" i="87"/>
  <c r="FC71" i="87"/>
  <c r="FC76" i="87"/>
  <c r="FC80" i="87"/>
  <c r="FC84" i="87"/>
  <c r="FC88" i="87"/>
  <c r="FC92" i="87"/>
  <c r="FC96" i="87"/>
  <c r="FC100" i="87"/>
  <c r="FC104" i="87"/>
  <c r="FC108" i="87"/>
  <c r="FC112" i="87"/>
  <c r="FC116" i="87"/>
  <c r="FC120" i="87"/>
  <c r="FC124" i="87"/>
  <c r="FC128" i="87"/>
  <c r="FC132" i="87"/>
  <c r="FC136" i="87"/>
  <c r="FC140" i="87"/>
  <c r="FC148" i="87"/>
  <c r="FC153" i="87"/>
  <c r="FC168" i="87"/>
  <c r="FC144" i="87"/>
  <c r="FC152" i="87"/>
  <c r="FC160" i="87"/>
  <c r="FC166" i="87"/>
  <c r="FC176" i="87"/>
  <c r="FC161" i="87"/>
  <c r="FC169" i="87"/>
  <c r="FC177" i="87"/>
  <c r="FC189" i="87"/>
  <c r="FC212" i="87"/>
  <c r="FC193" i="87"/>
  <c r="FC197" i="87"/>
  <c r="FC203" i="87"/>
  <c r="FC207" i="87"/>
  <c r="FC210" i="87"/>
  <c r="FC219" i="87"/>
  <c r="FC224" i="87"/>
  <c r="FC223" i="87"/>
  <c r="EX228" i="86"/>
  <c r="EX227" i="86"/>
  <c r="EX226" i="86"/>
  <c r="EX225" i="86"/>
  <c r="EX224" i="86"/>
  <c r="EX222" i="86"/>
  <c r="EX221" i="86"/>
  <c r="EX220" i="86"/>
  <c r="EX219" i="86"/>
  <c r="EX218" i="86"/>
  <c r="EX223" i="86"/>
  <c r="EX217" i="86"/>
  <c r="EX216" i="86"/>
  <c r="EX215" i="86"/>
  <c r="EX214" i="86"/>
  <c r="EX213" i="86"/>
  <c r="EX212" i="86"/>
  <c r="EX211" i="86"/>
  <c r="EX210" i="86"/>
  <c r="EX209" i="86"/>
  <c r="EX208" i="86"/>
  <c r="EX207" i="86"/>
  <c r="EX206" i="86"/>
  <c r="EX205" i="86"/>
  <c r="EX204" i="86"/>
  <c r="EX202" i="86"/>
  <c r="EX201" i="86"/>
  <c r="EX200" i="86"/>
  <c r="EX199" i="86"/>
  <c r="EX198" i="86"/>
  <c r="EX197" i="86"/>
  <c r="EX196" i="86"/>
  <c r="EX195" i="86"/>
  <c r="EX194" i="86"/>
  <c r="EX203" i="86"/>
  <c r="EX193" i="86"/>
  <c r="EX189" i="86"/>
  <c r="EX184" i="86"/>
  <c r="EX190" i="86"/>
  <c r="EX186" i="86"/>
  <c r="EX191" i="86"/>
  <c r="EX187" i="86"/>
  <c r="EX185" i="86"/>
  <c r="EX183" i="86"/>
  <c r="EX182" i="86"/>
  <c r="EX181" i="86"/>
  <c r="EX180" i="86"/>
  <c r="EX179" i="86"/>
  <c r="EX178" i="86"/>
  <c r="EX177" i="86"/>
  <c r="EX176" i="86"/>
  <c r="EX175" i="86"/>
  <c r="EX174" i="86"/>
  <c r="EX192" i="86"/>
  <c r="EX173" i="86"/>
  <c r="EX172" i="86"/>
  <c r="EX171" i="86"/>
  <c r="EX170" i="86"/>
  <c r="EX169" i="86"/>
  <c r="EX168" i="86"/>
  <c r="EX167" i="86"/>
  <c r="EX166" i="86"/>
  <c r="EX165" i="86"/>
  <c r="EX164" i="86"/>
  <c r="EX163" i="86"/>
  <c r="EX162" i="86"/>
  <c r="EX161" i="86"/>
  <c r="EX160" i="86"/>
  <c r="EX159" i="86"/>
  <c r="EX158" i="86"/>
  <c r="EX157" i="86"/>
  <c r="EX156" i="86"/>
  <c r="EX155" i="86"/>
  <c r="EX154" i="86"/>
  <c r="EX153" i="86"/>
  <c r="EX152" i="86"/>
  <c r="EX188" i="86"/>
  <c r="EX151" i="86"/>
  <c r="EX150" i="86"/>
  <c r="EX149" i="86"/>
  <c r="EX148" i="86"/>
  <c r="EX147" i="86"/>
  <c r="EX146" i="86"/>
  <c r="EX145" i="86"/>
  <c r="EX144" i="86"/>
  <c r="EX143" i="86"/>
  <c r="EX142" i="86"/>
  <c r="EX141" i="86"/>
  <c r="EX140" i="86"/>
  <c r="EX139" i="86"/>
  <c r="EX138" i="86"/>
  <c r="EX137" i="86"/>
  <c r="EX136" i="86"/>
  <c r="EX135" i="86"/>
  <c r="EX134" i="86"/>
  <c r="EX133" i="86"/>
  <c r="EX132" i="86"/>
  <c r="EX131" i="86"/>
  <c r="EX130" i="86"/>
  <c r="EX129" i="86"/>
  <c r="EX128" i="86"/>
  <c r="EX127" i="86"/>
  <c r="EX126" i="86"/>
  <c r="EX125" i="86"/>
  <c r="EX124" i="86"/>
  <c r="EX123" i="86"/>
  <c r="EX122" i="86"/>
  <c r="EX121" i="86"/>
  <c r="EX120" i="86"/>
  <c r="EX119" i="86"/>
  <c r="EX118" i="86"/>
  <c r="EX117" i="86"/>
  <c r="EX116" i="86"/>
  <c r="EX115" i="86"/>
  <c r="EX111" i="86"/>
  <c r="EX110" i="86"/>
  <c r="EX109" i="86"/>
  <c r="EX108" i="86"/>
  <c r="EX107" i="86"/>
  <c r="EX106" i="86"/>
  <c r="EX105" i="86"/>
  <c r="EX104" i="86"/>
  <c r="EX103" i="86"/>
  <c r="EX102" i="86"/>
  <c r="EX101" i="86"/>
  <c r="EX100" i="86"/>
  <c r="EX99" i="86"/>
  <c r="EX98" i="86"/>
  <c r="EX97" i="86"/>
  <c r="EX96" i="86"/>
  <c r="EX95" i="86"/>
  <c r="EX94" i="86"/>
  <c r="EX93" i="86"/>
  <c r="EX92" i="86"/>
  <c r="EX114" i="86"/>
  <c r="EX112" i="86"/>
  <c r="EX113" i="86"/>
  <c r="EX91" i="86"/>
  <c r="EX89" i="86"/>
  <c r="EX88" i="86"/>
  <c r="EX87" i="86"/>
  <c r="EX86" i="86"/>
  <c r="EX85" i="86"/>
  <c r="EX84" i="86"/>
  <c r="EX83" i="86"/>
  <c r="EX82" i="86"/>
  <c r="EX81" i="86"/>
  <c r="EX80" i="86"/>
  <c r="EX79" i="86"/>
  <c r="EX78" i="86"/>
  <c r="EX77" i="86"/>
  <c r="EX76" i="86"/>
  <c r="EX75" i="86"/>
  <c r="EX74" i="86"/>
  <c r="EX73" i="86"/>
  <c r="EX72" i="86"/>
  <c r="EX71" i="86"/>
  <c r="EX70" i="86"/>
  <c r="EX69" i="86"/>
  <c r="EX68" i="86"/>
  <c r="EX67" i="86"/>
  <c r="EX66" i="86"/>
  <c r="EX65" i="86"/>
  <c r="EX64" i="86"/>
  <c r="EX90" i="86"/>
  <c r="EX63" i="86"/>
  <c r="EX62" i="86"/>
  <c r="EX61" i="86"/>
  <c r="EX60" i="86"/>
  <c r="EX59" i="86"/>
  <c r="EX58" i="86"/>
  <c r="EX57" i="86"/>
  <c r="EX56" i="86"/>
  <c r="EX55" i="86"/>
  <c r="EX54" i="86"/>
  <c r="EX53" i="86"/>
  <c r="EX52" i="86"/>
  <c r="EX51" i="86"/>
  <c r="EX50" i="86"/>
  <c r="EX49" i="86"/>
  <c r="EX48" i="86"/>
  <c r="EX47" i="86"/>
  <c r="EX46" i="86"/>
  <c r="EX45" i="86"/>
  <c r="EX44" i="86"/>
  <c r="EX43" i="86"/>
  <c r="EX42" i="86"/>
  <c r="EX41" i="86"/>
  <c r="EX40" i="86"/>
  <c r="EX39" i="86"/>
  <c r="EX38" i="86"/>
  <c r="EX37" i="86"/>
  <c r="EX36" i="86"/>
  <c r="EX35" i="86"/>
  <c r="EX34" i="86"/>
  <c r="EX33" i="86"/>
  <c r="EX32" i="86"/>
  <c r="EX31" i="86"/>
  <c r="EX30" i="86"/>
  <c r="EX29" i="86"/>
  <c r="EX28" i="86"/>
  <c r="FC228" i="86"/>
  <c r="FC227" i="86"/>
  <c r="FC226" i="86"/>
  <c r="FC224" i="86"/>
  <c r="FC222" i="86"/>
  <c r="FC221" i="86"/>
  <c r="FC225" i="86"/>
  <c r="FC223" i="86"/>
  <c r="FC216" i="86"/>
  <c r="FC220" i="86"/>
  <c r="FC217" i="86"/>
  <c r="FC215" i="86"/>
  <c r="FC214" i="86"/>
  <c r="FC219" i="86"/>
  <c r="FC213" i="86"/>
  <c r="FC212" i="86"/>
  <c r="FC211" i="86"/>
  <c r="FC210" i="86"/>
  <c r="FC209" i="86"/>
  <c r="FC208" i="86"/>
  <c r="FC218" i="86"/>
  <c r="FC207" i="86"/>
  <c r="FC206" i="86"/>
  <c r="FC205" i="86"/>
  <c r="FC204" i="86"/>
  <c r="FC203" i="86"/>
  <c r="FC202" i="86"/>
  <c r="FC201" i="86"/>
  <c r="FC200" i="86"/>
  <c r="FC196" i="86"/>
  <c r="FC197" i="86"/>
  <c r="FC198" i="86"/>
  <c r="FC194" i="86"/>
  <c r="FC193" i="86"/>
  <c r="FC192" i="86"/>
  <c r="FC191" i="86"/>
  <c r="FC190" i="86"/>
  <c r="FC189" i="86"/>
  <c r="FC188" i="86"/>
  <c r="FC187" i="86"/>
  <c r="FC186" i="86"/>
  <c r="FC199" i="86"/>
  <c r="FC184" i="86"/>
  <c r="FC195" i="86"/>
  <c r="FC183" i="86"/>
  <c r="FC182" i="86"/>
  <c r="FC181" i="86"/>
  <c r="FC180" i="86"/>
  <c r="FC179" i="86"/>
  <c r="FC178" i="86"/>
  <c r="FC177" i="86"/>
  <c r="FC176" i="86"/>
  <c r="FC175" i="86"/>
  <c r="FC174" i="86"/>
  <c r="FC173" i="86"/>
  <c r="FC172" i="86"/>
  <c r="FC171" i="86"/>
  <c r="FC167" i="86"/>
  <c r="FC163" i="86"/>
  <c r="FC159" i="86"/>
  <c r="FC155" i="86"/>
  <c r="FC170" i="86"/>
  <c r="FC166" i="86"/>
  <c r="FC162" i="86"/>
  <c r="FC158" i="86"/>
  <c r="FC154" i="86"/>
  <c r="FC185" i="86"/>
  <c r="FC169" i="86"/>
  <c r="FC165" i="86"/>
  <c r="FC161" i="86"/>
  <c r="FC168" i="86"/>
  <c r="FC151" i="86"/>
  <c r="FC153" i="86"/>
  <c r="FC150" i="86"/>
  <c r="FC146" i="86"/>
  <c r="FC142" i="86"/>
  <c r="FC160" i="86"/>
  <c r="FC156" i="86"/>
  <c r="FC152" i="86"/>
  <c r="FC149" i="86"/>
  <c r="FC145" i="86"/>
  <c r="FC164" i="86"/>
  <c r="FC144" i="86"/>
  <c r="FC147" i="86"/>
  <c r="FC157" i="86"/>
  <c r="FC148" i="86"/>
  <c r="FC139" i="86"/>
  <c r="FC143" i="86"/>
  <c r="FC141" i="86"/>
  <c r="FC140" i="86"/>
  <c r="FC137" i="86"/>
  <c r="FC136" i="86"/>
  <c r="FC135" i="86"/>
  <c r="FC134" i="86"/>
  <c r="FC133" i="86"/>
  <c r="FC131" i="86"/>
  <c r="FC130" i="86"/>
  <c r="FC129" i="86"/>
  <c r="FC128" i="86"/>
  <c r="FC127" i="86"/>
  <c r="FC126" i="86"/>
  <c r="FC125" i="86"/>
  <c r="FC124" i="86"/>
  <c r="FC123" i="86"/>
  <c r="FC122" i="86"/>
  <c r="FC121" i="86"/>
  <c r="FC120" i="86"/>
  <c r="FC119" i="86"/>
  <c r="FC118" i="86"/>
  <c r="FC117" i="86"/>
  <c r="FC116" i="86"/>
  <c r="FC115" i="86"/>
  <c r="FC114" i="86"/>
  <c r="FC113" i="86"/>
  <c r="FC132" i="86"/>
  <c r="FC138" i="86"/>
  <c r="FC111" i="86"/>
  <c r="FC112" i="86"/>
  <c r="FC110" i="86"/>
  <c r="FC109" i="86"/>
  <c r="FC108" i="86"/>
  <c r="FC107" i="86"/>
  <c r="FC106" i="86"/>
  <c r="FC105" i="86"/>
  <c r="FC102" i="86"/>
  <c r="FC98" i="86"/>
  <c r="FC94" i="86"/>
  <c r="FC91" i="86"/>
  <c r="FC89" i="86"/>
  <c r="FC88" i="86"/>
  <c r="FC87" i="86"/>
  <c r="FC86" i="86"/>
  <c r="FC85" i="86"/>
  <c r="FC84" i="86"/>
  <c r="FC83" i="86"/>
  <c r="FC103" i="86"/>
  <c r="FC99" i="86"/>
  <c r="FC95" i="86"/>
  <c r="FC104" i="86"/>
  <c r="FC100" i="86"/>
  <c r="FC96" i="86"/>
  <c r="FC93" i="86"/>
  <c r="FC90" i="86"/>
  <c r="FC101" i="86"/>
  <c r="FC97" i="86"/>
  <c r="FC92" i="86"/>
  <c r="FC79" i="86"/>
  <c r="FC75" i="86"/>
  <c r="FC71" i="86"/>
  <c r="FC69" i="86"/>
  <c r="FC65" i="86"/>
  <c r="FC49" i="86"/>
  <c r="FC48" i="86"/>
  <c r="FC47" i="86"/>
  <c r="FC46" i="86"/>
  <c r="FC45" i="86"/>
  <c r="FC44" i="86"/>
  <c r="FC43" i="86"/>
  <c r="FC42" i="86"/>
  <c r="FC41" i="86"/>
  <c r="FC80" i="86"/>
  <c r="FC76" i="86"/>
  <c r="FC72" i="86"/>
  <c r="FC68" i="86"/>
  <c r="FC64" i="86"/>
  <c r="FC63" i="86"/>
  <c r="FC62" i="86"/>
  <c r="FC61" i="86"/>
  <c r="FC60" i="86"/>
  <c r="FC59" i="86"/>
  <c r="FC58" i="86"/>
  <c r="FC57" i="86"/>
  <c r="FC56" i="86"/>
  <c r="FC55" i="86"/>
  <c r="FC54" i="86"/>
  <c r="FC53" i="86"/>
  <c r="FC52" i="86"/>
  <c r="FC51" i="86"/>
  <c r="FC50" i="86"/>
  <c r="FC81" i="86"/>
  <c r="FC77" i="86"/>
  <c r="FC73" i="86"/>
  <c r="FC67" i="86"/>
  <c r="FC38" i="86"/>
  <c r="FC37" i="86"/>
  <c r="FC36" i="86"/>
  <c r="FC82" i="86"/>
  <c r="FC78" i="86"/>
  <c r="FC74" i="86"/>
  <c r="FC70" i="86"/>
  <c r="FC66" i="86"/>
  <c r="FC40" i="86"/>
  <c r="FC39" i="86"/>
  <c r="FC35" i="86"/>
  <c r="FC31" i="86"/>
  <c r="FC32" i="86"/>
  <c r="FC28" i="86"/>
  <c r="FC29" i="86"/>
  <c r="FC34" i="86"/>
  <c r="FC30" i="86"/>
  <c r="FC33" i="86"/>
  <c r="EE228" i="86"/>
  <c r="EE227" i="86"/>
  <c r="EE226" i="86"/>
  <c r="EE225" i="86"/>
  <c r="EE224" i="86"/>
  <c r="EE223" i="86"/>
  <c r="EE222" i="86"/>
  <c r="EE221" i="86"/>
  <c r="EE220" i="86"/>
  <c r="EE219" i="86"/>
  <c r="EE218" i="86"/>
  <c r="EE217" i="86"/>
  <c r="EE216" i="86"/>
  <c r="EE215" i="86"/>
  <c r="EE211" i="86"/>
  <c r="EE210" i="86"/>
  <c r="EE209" i="86"/>
  <c r="EE214" i="86"/>
  <c r="EE213" i="86"/>
  <c r="EE212" i="86"/>
  <c r="EE208" i="86"/>
  <c r="EE203" i="86"/>
  <c r="EE207" i="86"/>
  <c r="EE206" i="86"/>
  <c r="EE205" i="86"/>
  <c r="EE204" i="86"/>
  <c r="EE202" i="86"/>
  <c r="EE201" i="86"/>
  <c r="EE200" i="86"/>
  <c r="EE199" i="86"/>
  <c r="EE198" i="86"/>
  <c r="EE197" i="86"/>
  <c r="EE196" i="86"/>
  <c r="EE195" i="86"/>
  <c r="EE194" i="86"/>
  <c r="EE193" i="86"/>
  <c r="EE192" i="86"/>
  <c r="EE191" i="86"/>
  <c r="EE190" i="86"/>
  <c r="EE189" i="86"/>
  <c r="EE188" i="86"/>
  <c r="EE187" i="86"/>
  <c r="EE186" i="86"/>
  <c r="EE185" i="86"/>
  <c r="EE183" i="86"/>
  <c r="EE182" i="86"/>
  <c r="EE181" i="86"/>
  <c r="EE180" i="86"/>
  <c r="EE179" i="86"/>
  <c r="EE178" i="86"/>
  <c r="EE177" i="86"/>
  <c r="EE176" i="86"/>
  <c r="EE175" i="86"/>
  <c r="EE174" i="86"/>
  <c r="EE184" i="86"/>
  <c r="EE170" i="86"/>
  <c r="EE166" i="86"/>
  <c r="EE162" i="86"/>
  <c r="EE158" i="86"/>
  <c r="EE154" i="86"/>
  <c r="EE173" i="86"/>
  <c r="EE169" i="86"/>
  <c r="EE165" i="86"/>
  <c r="EE161" i="86"/>
  <c r="EE157" i="86"/>
  <c r="EE153" i="86"/>
  <c r="EE172" i="86"/>
  <c r="EE171" i="86"/>
  <c r="BC171" i="86" s="1"/>
  <c r="W171" i="86" s="1"/>
  <c r="AM171" i="86" s="1"/>
  <c r="EE168" i="86"/>
  <c r="EE164" i="86"/>
  <c r="EE160" i="86"/>
  <c r="EE163" i="86"/>
  <c r="EE150" i="86"/>
  <c r="EE167" i="86"/>
  <c r="EE149" i="86"/>
  <c r="EE145" i="86"/>
  <c r="EE148" i="86"/>
  <c r="EE144" i="86"/>
  <c r="EE155" i="86"/>
  <c r="EE151" i="86"/>
  <c r="EE143" i="86"/>
  <c r="EE141" i="86"/>
  <c r="EE140" i="86"/>
  <c r="EE156" i="86"/>
  <c r="EE159" i="86"/>
  <c r="EE152" i="86"/>
  <c r="EE147" i="86"/>
  <c r="EE146" i="86"/>
  <c r="EE142" i="86"/>
  <c r="EE138" i="86"/>
  <c r="EE139" i="86"/>
  <c r="EE137" i="86"/>
  <c r="EE136" i="86"/>
  <c r="EE135" i="86"/>
  <c r="EE134" i="86"/>
  <c r="EE133" i="86"/>
  <c r="EE132" i="86"/>
  <c r="EE131" i="86"/>
  <c r="EE130" i="86"/>
  <c r="EE129" i="86"/>
  <c r="EE128" i="86"/>
  <c r="EE127" i="86"/>
  <c r="EE126" i="86"/>
  <c r="EE125" i="86"/>
  <c r="EE124" i="86"/>
  <c r="EE123" i="86"/>
  <c r="EE122" i="86"/>
  <c r="EE121" i="86"/>
  <c r="EE113" i="86"/>
  <c r="EE120" i="86"/>
  <c r="EE119" i="86"/>
  <c r="EE118" i="86"/>
  <c r="EE117" i="86"/>
  <c r="EE116" i="86"/>
  <c r="EE115" i="86"/>
  <c r="EE111" i="86"/>
  <c r="EE110" i="86"/>
  <c r="EE109" i="86"/>
  <c r="EE108" i="86"/>
  <c r="EE107" i="86"/>
  <c r="EE106" i="86"/>
  <c r="EE105" i="86"/>
  <c r="EE104" i="86"/>
  <c r="EE103" i="86"/>
  <c r="EE102" i="86"/>
  <c r="EE101" i="86"/>
  <c r="EE100" i="86"/>
  <c r="EE99" i="86"/>
  <c r="EE98" i="86"/>
  <c r="EE97" i="86"/>
  <c r="EE96" i="86"/>
  <c r="EE95" i="86"/>
  <c r="EE94" i="86"/>
  <c r="EE93" i="86"/>
  <c r="EE92" i="86"/>
  <c r="EE91" i="86"/>
  <c r="EE90" i="86"/>
  <c r="EE114" i="86"/>
  <c r="EE112" i="86"/>
  <c r="EE89" i="86"/>
  <c r="EE88" i="86"/>
  <c r="EE87" i="86"/>
  <c r="EE86" i="86"/>
  <c r="EE85" i="86"/>
  <c r="EE84" i="86"/>
  <c r="EE83" i="86"/>
  <c r="EE82" i="86"/>
  <c r="EE81" i="86"/>
  <c r="EE80" i="86"/>
  <c r="EE79" i="86"/>
  <c r="EE78" i="86"/>
  <c r="EE77" i="86"/>
  <c r="EE76" i="86"/>
  <c r="EE75" i="86"/>
  <c r="EE74" i="86"/>
  <c r="EE73" i="86"/>
  <c r="EE72" i="86"/>
  <c r="EE71" i="86"/>
  <c r="EE70" i="86"/>
  <c r="EE68" i="86"/>
  <c r="EE64" i="86"/>
  <c r="EE63" i="86"/>
  <c r="EE62" i="86"/>
  <c r="EE61" i="86"/>
  <c r="EE60" i="86"/>
  <c r="EE59" i="86"/>
  <c r="EE58" i="86"/>
  <c r="EE57" i="86"/>
  <c r="EE56" i="86"/>
  <c r="EE55" i="86"/>
  <c r="EE54" i="86"/>
  <c r="EE53" i="86"/>
  <c r="EE52" i="86"/>
  <c r="EE51" i="86"/>
  <c r="EE50" i="86"/>
  <c r="EE49" i="86"/>
  <c r="EE48" i="86"/>
  <c r="EE47" i="86"/>
  <c r="EE46" i="86"/>
  <c r="EE45" i="86"/>
  <c r="EE44" i="86"/>
  <c r="EE43" i="86"/>
  <c r="EE42" i="86"/>
  <c r="EE41" i="86"/>
  <c r="EE40" i="86"/>
  <c r="EE39" i="86"/>
  <c r="EE38" i="86"/>
  <c r="EE37" i="86"/>
  <c r="EE36" i="86"/>
  <c r="EE35" i="86"/>
  <c r="EE34" i="86"/>
  <c r="EE33" i="86"/>
  <c r="EE32" i="86"/>
  <c r="EE31" i="86"/>
  <c r="EE30" i="86"/>
  <c r="EE29" i="86"/>
  <c r="EE28" i="86"/>
  <c r="EE67" i="86"/>
  <c r="EE66" i="86"/>
  <c r="EE69" i="86"/>
  <c r="EE65" i="86"/>
  <c r="BM36" i="86"/>
  <c r="AG36" i="86" s="1"/>
  <c r="AW36" i="86" s="1"/>
  <c r="BM75" i="86"/>
  <c r="AG75" i="86" s="1"/>
  <c r="AW75" i="86" s="1"/>
  <c r="BM69" i="86"/>
  <c r="AG69" i="86" s="1"/>
  <c r="AW69" i="86" s="1"/>
  <c r="BM82" i="86"/>
  <c r="AG82" i="86" s="1"/>
  <c r="AW82" i="86" s="1"/>
  <c r="BM53" i="86"/>
  <c r="AG53" i="86" s="1"/>
  <c r="AW53" i="86" s="1"/>
  <c r="BM57" i="86"/>
  <c r="AG57" i="86" s="1"/>
  <c r="AW57" i="86" s="1"/>
  <c r="BM61" i="86"/>
  <c r="AG61" i="86" s="1"/>
  <c r="AW61" i="86" s="1"/>
  <c r="BM73" i="86"/>
  <c r="AG73" i="86" s="1"/>
  <c r="AW73" i="86" s="1"/>
  <c r="BM38" i="86"/>
  <c r="AG38" i="86" s="1"/>
  <c r="AW38" i="86" s="1"/>
  <c r="BM43" i="86"/>
  <c r="AG43" i="86" s="1"/>
  <c r="AW43" i="86" s="1"/>
  <c r="BM47" i="86"/>
  <c r="AG47" i="86" s="1"/>
  <c r="AW47" i="86" s="1"/>
  <c r="BM72" i="86"/>
  <c r="AG72" i="86" s="1"/>
  <c r="AW72" i="86" s="1"/>
  <c r="BM94" i="86"/>
  <c r="AG94" i="86" s="1"/>
  <c r="AW94" i="86" s="1"/>
  <c r="BM101" i="86"/>
  <c r="AG101" i="86" s="1"/>
  <c r="AW101" i="86" s="1"/>
  <c r="BM100" i="86"/>
  <c r="AG100" i="86" s="1"/>
  <c r="AW100" i="86" s="1"/>
  <c r="BM85" i="86"/>
  <c r="AG85" i="86" s="1"/>
  <c r="AW85" i="86" s="1"/>
  <c r="BM89" i="86"/>
  <c r="AG89" i="86" s="1"/>
  <c r="AW89" i="86" s="1"/>
  <c r="BM103" i="86"/>
  <c r="AG103" i="86" s="1"/>
  <c r="AW103" i="86" s="1"/>
  <c r="BM108" i="86"/>
  <c r="AG108" i="86" s="1"/>
  <c r="AW108" i="86" s="1"/>
  <c r="BM111" i="86"/>
  <c r="AG111" i="86" s="1"/>
  <c r="AW111" i="86" s="1"/>
  <c r="BM115" i="86"/>
  <c r="AG115" i="86" s="1"/>
  <c r="AW115" i="86" s="1"/>
  <c r="BM119" i="86"/>
  <c r="AG119" i="86" s="1"/>
  <c r="AW119" i="86" s="1"/>
  <c r="BM123" i="86"/>
  <c r="AG123" i="86" s="1"/>
  <c r="AW123" i="86" s="1"/>
  <c r="BM127" i="86"/>
  <c r="AG127" i="86" s="1"/>
  <c r="AW127" i="86" s="1"/>
  <c r="BM131" i="86"/>
  <c r="AG131" i="86" s="1"/>
  <c r="AW131" i="86" s="1"/>
  <c r="BM135" i="86"/>
  <c r="AG135" i="86" s="1"/>
  <c r="AW135" i="86" s="1"/>
  <c r="BM146" i="86"/>
  <c r="AG146" i="86" s="1"/>
  <c r="AW146" i="86" s="1"/>
  <c r="BM145" i="86"/>
  <c r="AG145" i="86" s="1"/>
  <c r="AW145" i="86" s="1"/>
  <c r="BM147" i="86"/>
  <c r="AG147" i="86" s="1"/>
  <c r="AW147" i="86" s="1"/>
  <c r="BM152" i="86"/>
  <c r="AG152" i="86" s="1"/>
  <c r="AW152" i="86" s="1"/>
  <c r="BM149" i="86"/>
  <c r="AG149" i="86" s="1"/>
  <c r="AW149" i="86" s="1"/>
  <c r="BM163" i="86"/>
  <c r="AG163" i="86" s="1"/>
  <c r="AW163" i="86" s="1"/>
  <c r="BM164" i="86"/>
  <c r="AG164" i="86" s="1"/>
  <c r="AW164" i="86" s="1"/>
  <c r="BM161" i="86"/>
  <c r="AG161" i="86" s="1"/>
  <c r="AW161" i="86" s="1"/>
  <c r="BM171" i="86"/>
  <c r="AG171" i="86" s="1"/>
  <c r="AW171" i="86" s="1"/>
  <c r="BM196" i="86"/>
  <c r="AG196" i="86" s="1"/>
  <c r="AW196" i="86" s="1"/>
  <c r="BM176" i="86"/>
  <c r="AG176" i="86" s="1"/>
  <c r="AW176" i="86" s="1"/>
  <c r="BM180" i="86"/>
  <c r="AG180" i="86" s="1"/>
  <c r="AW180" i="86" s="1"/>
  <c r="BM184" i="86"/>
  <c r="AG184" i="86" s="1"/>
  <c r="AW184" i="86" s="1"/>
  <c r="BM187" i="86"/>
  <c r="AG187" i="86" s="1"/>
  <c r="AW187" i="86" s="1"/>
  <c r="BM191" i="86"/>
  <c r="AG191" i="86" s="1"/>
  <c r="AW191" i="86" s="1"/>
  <c r="BM194" i="86"/>
  <c r="AG194" i="86" s="1"/>
  <c r="AW194" i="86" s="1"/>
  <c r="BL32" i="86"/>
  <c r="AF32" i="86" s="1"/>
  <c r="AV32" i="86" s="1"/>
  <c r="BL36" i="86"/>
  <c r="AF36" i="86" s="1"/>
  <c r="AV36" i="86" s="1"/>
  <c r="BL40" i="86"/>
  <c r="AF40" i="86" s="1"/>
  <c r="AV40" i="86" s="1"/>
  <c r="BL44" i="86"/>
  <c r="AF44" i="86" s="1"/>
  <c r="AV44" i="86" s="1"/>
  <c r="BL48" i="86"/>
  <c r="AF48" i="86" s="1"/>
  <c r="AV48" i="86" s="1"/>
  <c r="BL52" i="86"/>
  <c r="AF52" i="86" s="1"/>
  <c r="AV52" i="86" s="1"/>
  <c r="BL56" i="86"/>
  <c r="AF56" i="86" s="1"/>
  <c r="AV56" i="86" s="1"/>
  <c r="BL60" i="86"/>
  <c r="AF60" i="86" s="1"/>
  <c r="AV60" i="86" s="1"/>
  <c r="BL91" i="86"/>
  <c r="AF91" i="86" s="1"/>
  <c r="AV91" i="86" s="1"/>
  <c r="BL67" i="86"/>
  <c r="AF67" i="86" s="1"/>
  <c r="AV67" i="86" s="1"/>
  <c r="BL71" i="86"/>
  <c r="AF71" i="86" s="1"/>
  <c r="AV71" i="86" s="1"/>
  <c r="BL75" i="86"/>
  <c r="AF75" i="86" s="1"/>
  <c r="AV75" i="86" s="1"/>
  <c r="BL79" i="86"/>
  <c r="AF79" i="86" s="1"/>
  <c r="AV79" i="86" s="1"/>
  <c r="BL83" i="86"/>
  <c r="AF83" i="86" s="1"/>
  <c r="AV83" i="86" s="1"/>
  <c r="BL87" i="86"/>
  <c r="AF87" i="86" s="1"/>
  <c r="AV87" i="86" s="1"/>
  <c r="BL113" i="86"/>
  <c r="AF113" i="86" s="1"/>
  <c r="AV113" i="86" s="1"/>
  <c r="BL93" i="86"/>
  <c r="AF93" i="86" s="1"/>
  <c r="AV93" i="86" s="1"/>
  <c r="BL97" i="86"/>
  <c r="AF97" i="86" s="1"/>
  <c r="AV97" i="86" s="1"/>
  <c r="BL101" i="86"/>
  <c r="AF101" i="86" s="1"/>
  <c r="AV101" i="86" s="1"/>
  <c r="BL105" i="86"/>
  <c r="AF105" i="86" s="1"/>
  <c r="AV105" i="86" s="1"/>
  <c r="BL109" i="86"/>
  <c r="AF109" i="86" s="1"/>
  <c r="AV109" i="86" s="1"/>
  <c r="BL116" i="86"/>
  <c r="AF116" i="86" s="1"/>
  <c r="AV116" i="86" s="1"/>
  <c r="BL120" i="86"/>
  <c r="AF120" i="86" s="1"/>
  <c r="AV120" i="86" s="1"/>
  <c r="BL124" i="86"/>
  <c r="AF124" i="86" s="1"/>
  <c r="AV124" i="86" s="1"/>
  <c r="BL128" i="86"/>
  <c r="AF128" i="86" s="1"/>
  <c r="AV128" i="86" s="1"/>
  <c r="BL132" i="86"/>
  <c r="AF132" i="86" s="1"/>
  <c r="AV132" i="86" s="1"/>
  <c r="BL136" i="86"/>
  <c r="AF136" i="86" s="1"/>
  <c r="AV136" i="86" s="1"/>
  <c r="BL139" i="86"/>
  <c r="AF139" i="86" s="1"/>
  <c r="AV139" i="86" s="1"/>
  <c r="BL143" i="86"/>
  <c r="AF143" i="86" s="1"/>
  <c r="AV143" i="86" s="1"/>
  <c r="BL147" i="86"/>
  <c r="AF147" i="86" s="1"/>
  <c r="AV147" i="86" s="1"/>
  <c r="BL151" i="86"/>
  <c r="AF151" i="86" s="1"/>
  <c r="AV151" i="86" s="1"/>
  <c r="BL155" i="86"/>
  <c r="AF155" i="86" s="1"/>
  <c r="AV155" i="86" s="1"/>
  <c r="BL159" i="86"/>
  <c r="AF159" i="86" s="1"/>
  <c r="AV159" i="86" s="1"/>
  <c r="BL163" i="86"/>
  <c r="AF163" i="86" s="1"/>
  <c r="AV163" i="86" s="1"/>
  <c r="BL167" i="86"/>
  <c r="AF167" i="86" s="1"/>
  <c r="AV167" i="86" s="1"/>
  <c r="BL171" i="86"/>
  <c r="AF171" i="86" s="1"/>
  <c r="AV171" i="86" s="1"/>
  <c r="BL174" i="86"/>
  <c r="AF174" i="86" s="1"/>
  <c r="AV174" i="86" s="1"/>
  <c r="BL178" i="86"/>
  <c r="AF178" i="86" s="1"/>
  <c r="AV178" i="86" s="1"/>
  <c r="BL182" i="86"/>
  <c r="AF182" i="86" s="1"/>
  <c r="AV182" i="86" s="1"/>
  <c r="BL189" i="86"/>
  <c r="AF189" i="86" s="1"/>
  <c r="AV189" i="86" s="1"/>
  <c r="BL191" i="86"/>
  <c r="AF191" i="86" s="1"/>
  <c r="AV191" i="86" s="1"/>
  <c r="BL196" i="86"/>
  <c r="AF196" i="86" s="1"/>
  <c r="AV196" i="86" s="1"/>
  <c r="BL200" i="86"/>
  <c r="AF200" i="86" s="1"/>
  <c r="AV200" i="86" s="1"/>
  <c r="DT30" i="86"/>
  <c r="DT34" i="86"/>
  <c r="DT38" i="86"/>
  <c r="DT42" i="86"/>
  <c r="DT46" i="86"/>
  <c r="DT50" i="86"/>
  <c r="DT54" i="86"/>
  <c r="DT58" i="86"/>
  <c r="DT62" i="86"/>
  <c r="DT65" i="86"/>
  <c r="DT69" i="86"/>
  <c r="DT73" i="86"/>
  <c r="DT77" i="86"/>
  <c r="DT81" i="86"/>
  <c r="DT85" i="86"/>
  <c r="DT89" i="86"/>
  <c r="DT113" i="86"/>
  <c r="DT95" i="86"/>
  <c r="DT99" i="86"/>
  <c r="DT103" i="86"/>
  <c r="DT107" i="86"/>
  <c r="DT114" i="86"/>
  <c r="DT118" i="86"/>
  <c r="DT122" i="86"/>
  <c r="DT126" i="86"/>
  <c r="DT130" i="86"/>
  <c r="DT134" i="86"/>
  <c r="DT138" i="86"/>
  <c r="DT142" i="86"/>
  <c r="DT146" i="86"/>
  <c r="DT150" i="86"/>
  <c r="DT154" i="86"/>
  <c r="DT158" i="86"/>
  <c r="DT162" i="86"/>
  <c r="DT166" i="86"/>
  <c r="DT170" i="86"/>
  <c r="DT189" i="86"/>
  <c r="DT177" i="86"/>
  <c r="DT181" i="86"/>
  <c r="DT192" i="86"/>
  <c r="DT185" i="86"/>
  <c r="DT194" i="86"/>
  <c r="DT198" i="86"/>
  <c r="DT202" i="86"/>
  <c r="DT206" i="86"/>
  <c r="DT210" i="86"/>
  <c r="DT214" i="86"/>
  <c r="DT218" i="86"/>
  <c r="DT220" i="86"/>
  <c r="DT226" i="86"/>
  <c r="EK31" i="86"/>
  <c r="EK35" i="86"/>
  <c r="EK39" i="86"/>
  <c r="EK43" i="86"/>
  <c r="EK47" i="86"/>
  <c r="EK51" i="86"/>
  <c r="EK55" i="86"/>
  <c r="EK59" i="86"/>
  <c r="EK63" i="86"/>
  <c r="EK66" i="86"/>
  <c r="EK70" i="86"/>
  <c r="EK74" i="86"/>
  <c r="EK78" i="86"/>
  <c r="EK82" i="86"/>
  <c r="EK86" i="86"/>
  <c r="EK91" i="86"/>
  <c r="EK92" i="86"/>
  <c r="EK96" i="86"/>
  <c r="EK100" i="86"/>
  <c r="EK104" i="86"/>
  <c r="EK108" i="86"/>
  <c r="EK115" i="86"/>
  <c r="EK119" i="86"/>
  <c r="EK123" i="86"/>
  <c r="EK127" i="86"/>
  <c r="EK131" i="86"/>
  <c r="EK135" i="86"/>
  <c r="EK139" i="86"/>
  <c r="EK143" i="86"/>
  <c r="EK147" i="86"/>
  <c r="EK151" i="86"/>
  <c r="EK154" i="86"/>
  <c r="EK158" i="86"/>
  <c r="EK162" i="86"/>
  <c r="EK166" i="86"/>
  <c r="EK170" i="86"/>
  <c r="EK174" i="86"/>
  <c r="EK178" i="86"/>
  <c r="EK182" i="86"/>
  <c r="EK184" i="86"/>
  <c r="EK185" i="86"/>
  <c r="EK194" i="86"/>
  <c r="EK198" i="86"/>
  <c r="EK202" i="86"/>
  <c r="EK207" i="86"/>
  <c r="EK210" i="86"/>
  <c r="EK214" i="86"/>
  <c r="EK218" i="86"/>
  <c r="EK223" i="86"/>
  <c r="EK227" i="86"/>
  <c r="DM228" i="86"/>
  <c r="DM226" i="86"/>
  <c r="DM227" i="86"/>
  <c r="DM225" i="86"/>
  <c r="DM223" i="86"/>
  <c r="DM222" i="86"/>
  <c r="DM221" i="86"/>
  <c r="DM224" i="86"/>
  <c r="DM219" i="86"/>
  <c r="DM218" i="86"/>
  <c r="DM217" i="86"/>
  <c r="DM216" i="86"/>
  <c r="DM215" i="86"/>
  <c r="DM214" i="86"/>
  <c r="DM211" i="86"/>
  <c r="DM210" i="86"/>
  <c r="DM209" i="86"/>
  <c r="DM208" i="86"/>
  <c r="DM207" i="86"/>
  <c r="DM206" i="86"/>
  <c r="DM205" i="86"/>
  <c r="DM204" i="86"/>
  <c r="DM220" i="86"/>
  <c r="DM213" i="86"/>
  <c r="DM212" i="86"/>
  <c r="DM198" i="86"/>
  <c r="DM194" i="86"/>
  <c r="DM193" i="86"/>
  <c r="DM199" i="86"/>
  <c r="DM195" i="86"/>
  <c r="DM202" i="86"/>
  <c r="DM201" i="86"/>
  <c r="DM200" i="86"/>
  <c r="DM196" i="86"/>
  <c r="DM192" i="86"/>
  <c r="DM191" i="86"/>
  <c r="DM190" i="86"/>
  <c r="DM189" i="86"/>
  <c r="DM188" i="86"/>
  <c r="DM187" i="86"/>
  <c r="DM186" i="86"/>
  <c r="DM183" i="86"/>
  <c r="DM182" i="86"/>
  <c r="DM181" i="86"/>
  <c r="DM180" i="86"/>
  <c r="DM179" i="86"/>
  <c r="DM178" i="86"/>
  <c r="DM177" i="86"/>
  <c r="DM176" i="86"/>
  <c r="DM175" i="86"/>
  <c r="DM203" i="86"/>
  <c r="DM197" i="86"/>
  <c r="DM184" i="86"/>
  <c r="DM185" i="86"/>
  <c r="DM174" i="86"/>
  <c r="DM173" i="86"/>
  <c r="DM172" i="86"/>
  <c r="DM171" i="86"/>
  <c r="DM167" i="86"/>
  <c r="DM163" i="86"/>
  <c r="DM159" i="86"/>
  <c r="DM155" i="86"/>
  <c r="DM152" i="86"/>
  <c r="DM170" i="86"/>
  <c r="DM166" i="86"/>
  <c r="DM162" i="86"/>
  <c r="DM158" i="86"/>
  <c r="DM154" i="86"/>
  <c r="DM169" i="86"/>
  <c r="DM165" i="86"/>
  <c r="DM161" i="86"/>
  <c r="DM164" i="86"/>
  <c r="DM156" i="86"/>
  <c r="DM151" i="86"/>
  <c r="DM168" i="86"/>
  <c r="DM157" i="86"/>
  <c r="DM150" i="86"/>
  <c r="DM146" i="86"/>
  <c r="DM142" i="86"/>
  <c r="DM141" i="86"/>
  <c r="DM149" i="86"/>
  <c r="DM145" i="86"/>
  <c r="DM153" i="86"/>
  <c r="DM148" i="86"/>
  <c r="DM139" i="86"/>
  <c r="DM143" i="86"/>
  <c r="DM140" i="86"/>
  <c r="DM144" i="86"/>
  <c r="DM160" i="86"/>
  <c r="DM147" i="86"/>
  <c r="DM137" i="86"/>
  <c r="DM136" i="86"/>
  <c r="DM135" i="86"/>
  <c r="DM134" i="86"/>
  <c r="DM133" i="86"/>
  <c r="DM138" i="86"/>
  <c r="DM131" i="86"/>
  <c r="DM130" i="86"/>
  <c r="DM129" i="86"/>
  <c r="DM128" i="86"/>
  <c r="DM127" i="86"/>
  <c r="DM126" i="86"/>
  <c r="DM125" i="86"/>
  <c r="DM124" i="86"/>
  <c r="DM123" i="86"/>
  <c r="DM122" i="86"/>
  <c r="DM121" i="86"/>
  <c r="DM120" i="86"/>
  <c r="DM119" i="86"/>
  <c r="DM118" i="86"/>
  <c r="DM117" i="86"/>
  <c r="DM116" i="86"/>
  <c r="DM115" i="86"/>
  <c r="DM114" i="86"/>
  <c r="DM113" i="86"/>
  <c r="DM132" i="86"/>
  <c r="DM112" i="86"/>
  <c r="DM111" i="86"/>
  <c r="DM110" i="86"/>
  <c r="DM109" i="86"/>
  <c r="DM108" i="86"/>
  <c r="DM107" i="86"/>
  <c r="DM106" i="86"/>
  <c r="DM105" i="86"/>
  <c r="DM104" i="86"/>
  <c r="DM100" i="86"/>
  <c r="DM96" i="86"/>
  <c r="DM90" i="86"/>
  <c r="DM89" i="86"/>
  <c r="DM88" i="86"/>
  <c r="DM87" i="86"/>
  <c r="DM86" i="86"/>
  <c r="DM85" i="86"/>
  <c r="DM84" i="86"/>
  <c r="DM83" i="86"/>
  <c r="DM101" i="86"/>
  <c r="DM97" i="86"/>
  <c r="DM102" i="86"/>
  <c r="DM98" i="86"/>
  <c r="DM94" i="86"/>
  <c r="DM93" i="86"/>
  <c r="DM91" i="86"/>
  <c r="DM103" i="86"/>
  <c r="DM99" i="86"/>
  <c r="DM95" i="86"/>
  <c r="DM92" i="86"/>
  <c r="DM81" i="86"/>
  <c r="DM77" i="86"/>
  <c r="DM73" i="86"/>
  <c r="DM69" i="86"/>
  <c r="DM65" i="86"/>
  <c r="DM49" i="86"/>
  <c r="DM48" i="86"/>
  <c r="DM47" i="86"/>
  <c r="DM46" i="86"/>
  <c r="DM45" i="86"/>
  <c r="DM44" i="86"/>
  <c r="DM43" i="86"/>
  <c r="DM42" i="86"/>
  <c r="DM39" i="86"/>
  <c r="DM82" i="86"/>
  <c r="DM78" i="86"/>
  <c r="DM74" i="86"/>
  <c r="DM70" i="86"/>
  <c r="DM68" i="86"/>
  <c r="DM64" i="86"/>
  <c r="DM63" i="86"/>
  <c r="DM62" i="86"/>
  <c r="DM61" i="86"/>
  <c r="DM60" i="86"/>
  <c r="DM59" i="86"/>
  <c r="DM58" i="86"/>
  <c r="DM57" i="86"/>
  <c r="DM56" i="86"/>
  <c r="DM55" i="86"/>
  <c r="DM54" i="86"/>
  <c r="DM53" i="86"/>
  <c r="DM52" i="86"/>
  <c r="DM51" i="86"/>
  <c r="DM50" i="86"/>
  <c r="DM79" i="86"/>
  <c r="DM75" i="86"/>
  <c r="DM71" i="86"/>
  <c r="DM67" i="86"/>
  <c r="DM41" i="86"/>
  <c r="DM38" i="86"/>
  <c r="DM37" i="86"/>
  <c r="DM80" i="86"/>
  <c r="DM76" i="86"/>
  <c r="DM72" i="86"/>
  <c r="DM66" i="86"/>
  <c r="DM40" i="86"/>
  <c r="DM36" i="86"/>
  <c r="DM33" i="86"/>
  <c r="DM29" i="86"/>
  <c r="DM34" i="86"/>
  <c r="DM30" i="86"/>
  <c r="DM31" i="86"/>
  <c r="DM35" i="86"/>
  <c r="DM32" i="86"/>
  <c r="DM28" i="86"/>
  <c r="DR228" i="86"/>
  <c r="DR227" i="86"/>
  <c r="DR225" i="86"/>
  <c r="DR224" i="86"/>
  <c r="DR226" i="86"/>
  <c r="DR223" i="86"/>
  <c r="DR222" i="86"/>
  <c r="DR221" i="86"/>
  <c r="DR220" i="86"/>
  <c r="DR219" i="86"/>
  <c r="DR218" i="86"/>
  <c r="DR217" i="86"/>
  <c r="DR216" i="86"/>
  <c r="DR215" i="86"/>
  <c r="DR211" i="86"/>
  <c r="DR210" i="86"/>
  <c r="DR209" i="86"/>
  <c r="DR213" i="86"/>
  <c r="DR212" i="86"/>
  <c r="DR214" i="86"/>
  <c r="DR208" i="86"/>
  <c r="DR207" i="86"/>
  <c r="DR206" i="86"/>
  <c r="DR204" i="86"/>
  <c r="DR203" i="86"/>
  <c r="DR202" i="86"/>
  <c r="DR201" i="86"/>
  <c r="DR200" i="86"/>
  <c r="DR199" i="86"/>
  <c r="DR198" i="86"/>
  <c r="DR197" i="86"/>
  <c r="DR196" i="86"/>
  <c r="DR195" i="86"/>
  <c r="DR194" i="86"/>
  <c r="DR193" i="86"/>
  <c r="DR192" i="86"/>
  <c r="DR191" i="86"/>
  <c r="DR190" i="86"/>
  <c r="DR189" i="86"/>
  <c r="DR188" i="86"/>
  <c r="DR187" i="86"/>
  <c r="DR186" i="86"/>
  <c r="DR185" i="86"/>
  <c r="DR205" i="86"/>
  <c r="DR183" i="86"/>
  <c r="DR182" i="86"/>
  <c r="DR181" i="86"/>
  <c r="DR180" i="86"/>
  <c r="DR179" i="86"/>
  <c r="DR178" i="86"/>
  <c r="DR177" i="86"/>
  <c r="DR176" i="86"/>
  <c r="DR175" i="86"/>
  <c r="DR174" i="86"/>
  <c r="DR184" i="86"/>
  <c r="DR173" i="86"/>
  <c r="DR168" i="86"/>
  <c r="DR164" i="86"/>
  <c r="DR160" i="86"/>
  <c r="DR156" i="86"/>
  <c r="DR152" i="86"/>
  <c r="DR172" i="86"/>
  <c r="DR171" i="86"/>
  <c r="DR167" i="86"/>
  <c r="DR163" i="86"/>
  <c r="DR159" i="86"/>
  <c r="DR155" i="86"/>
  <c r="DR170" i="86"/>
  <c r="DR166" i="86"/>
  <c r="DR162" i="86"/>
  <c r="DR161" i="86"/>
  <c r="DR158" i="86"/>
  <c r="DR157" i="86"/>
  <c r="DR165" i="86"/>
  <c r="DR151" i="86"/>
  <c r="DR147" i="86"/>
  <c r="DR143" i="86"/>
  <c r="DR141" i="86"/>
  <c r="DR169" i="86"/>
  <c r="DR154" i="86"/>
  <c r="DR153" i="86"/>
  <c r="DR150" i="86"/>
  <c r="DR146" i="86"/>
  <c r="DR149" i="86"/>
  <c r="DR139" i="86"/>
  <c r="DR145" i="86"/>
  <c r="DR144" i="86"/>
  <c r="DR140" i="86"/>
  <c r="DR142" i="86"/>
  <c r="DR148" i="86"/>
  <c r="DR138" i="86"/>
  <c r="DR137" i="86"/>
  <c r="DR136" i="86"/>
  <c r="DR135" i="86"/>
  <c r="DR134" i="86"/>
  <c r="DR133" i="86"/>
  <c r="DR132" i="86"/>
  <c r="DR131" i="86"/>
  <c r="DR130" i="86"/>
  <c r="DR129" i="86"/>
  <c r="DR128" i="86"/>
  <c r="DR127" i="86"/>
  <c r="DR126" i="86"/>
  <c r="DR125" i="86"/>
  <c r="DR124" i="86"/>
  <c r="DR123" i="86"/>
  <c r="DR122" i="86"/>
  <c r="DR121" i="86"/>
  <c r="DR120" i="86"/>
  <c r="DR119" i="86"/>
  <c r="DR118" i="86"/>
  <c r="DR117" i="86"/>
  <c r="DR116" i="86"/>
  <c r="DR115" i="86"/>
  <c r="DR112" i="86"/>
  <c r="DR114" i="86"/>
  <c r="DR113" i="86"/>
  <c r="DR111" i="86"/>
  <c r="DR110" i="86"/>
  <c r="DR109" i="86"/>
  <c r="DR108" i="86"/>
  <c r="DR107" i="86"/>
  <c r="DR106" i="86"/>
  <c r="DR105" i="86"/>
  <c r="DR104" i="86"/>
  <c r="DR103" i="86"/>
  <c r="DR102" i="86"/>
  <c r="DR101" i="86"/>
  <c r="DR100" i="86"/>
  <c r="DR99" i="86"/>
  <c r="DR98" i="86"/>
  <c r="DR97" i="86"/>
  <c r="DR96" i="86"/>
  <c r="DR95" i="86"/>
  <c r="DR94" i="86"/>
  <c r="DR93" i="86"/>
  <c r="DR92" i="86"/>
  <c r="DR91" i="86"/>
  <c r="DR90" i="86"/>
  <c r="DR89" i="86"/>
  <c r="DR88" i="86"/>
  <c r="DR87" i="86"/>
  <c r="DR86" i="86"/>
  <c r="DR85" i="86"/>
  <c r="DR84" i="86"/>
  <c r="DR83" i="86"/>
  <c r="DR82" i="86"/>
  <c r="DR81" i="86"/>
  <c r="DR80" i="86"/>
  <c r="DR79" i="86"/>
  <c r="DR78" i="86"/>
  <c r="DR77" i="86"/>
  <c r="DR76" i="86"/>
  <c r="DR75" i="86"/>
  <c r="DR74" i="86"/>
  <c r="DR73" i="86"/>
  <c r="DR72" i="86"/>
  <c r="DR71" i="86"/>
  <c r="DR70" i="86"/>
  <c r="DR66" i="86"/>
  <c r="DR63" i="86"/>
  <c r="DR62" i="86"/>
  <c r="DR61" i="86"/>
  <c r="DR60" i="86"/>
  <c r="DR59" i="86"/>
  <c r="DR58" i="86"/>
  <c r="DR57" i="86"/>
  <c r="DR56" i="86"/>
  <c r="DR55" i="86"/>
  <c r="DR54" i="86"/>
  <c r="DR53" i="86"/>
  <c r="DR52" i="86"/>
  <c r="DR51" i="86"/>
  <c r="DR50" i="86"/>
  <c r="DR49" i="86"/>
  <c r="DR48" i="86"/>
  <c r="DR47" i="86"/>
  <c r="DR46" i="86"/>
  <c r="DR45" i="86"/>
  <c r="DR44" i="86"/>
  <c r="DR43" i="86"/>
  <c r="DR42" i="86"/>
  <c r="DR41" i="86"/>
  <c r="DR40" i="86"/>
  <c r="DR39" i="86"/>
  <c r="DR38" i="86"/>
  <c r="DR37" i="86"/>
  <c r="DR36" i="86"/>
  <c r="DR35" i="86"/>
  <c r="DR34" i="86"/>
  <c r="DR33" i="86"/>
  <c r="DR32" i="86"/>
  <c r="DR31" i="86"/>
  <c r="DR30" i="86"/>
  <c r="DR29" i="86"/>
  <c r="DR28" i="86"/>
  <c r="DR69" i="86"/>
  <c r="DR65" i="86"/>
  <c r="DR68" i="86"/>
  <c r="DR64" i="86"/>
  <c r="DR67" i="86"/>
  <c r="EG228" i="86"/>
  <c r="EG227" i="86"/>
  <c r="EG226" i="86"/>
  <c r="EG225" i="86"/>
  <c r="EG224" i="86"/>
  <c r="EG222" i="86"/>
  <c r="EG221" i="86"/>
  <c r="EG220" i="86"/>
  <c r="EG219" i="86"/>
  <c r="EG223" i="86"/>
  <c r="EG217" i="86"/>
  <c r="EG216" i="86"/>
  <c r="EG215" i="86"/>
  <c r="EG214" i="86"/>
  <c r="EG213" i="86"/>
  <c r="EG212" i="86"/>
  <c r="EG218" i="86"/>
  <c r="EG211" i="86"/>
  <c r="EG210" i="86"/>
  <c r="EG209" i="86"/>
  <c r="EG208" i="86"/>
  <c r="EG207" i="86"/>
  <c r="EG206" i="86"/>
  <c r="EG205" i="86"/>
  <c r="EG204" i="86"/>
  <c r="EG202" i="86"/>
  <c r="EG201" i="86"/>
  <c r="EG200" i="86"/>
  <c r="EG199" i="86"/>
  <c r="EG198" i="86"/>
  <c r="EG197" i="86"/>
  <c r="EG196" i="86"/>
  <c r="EG195" i="86"/>
  <c r="EG194" i="86"/>
  <c r="EG203" i="86"/>
  <c r="EG193" i="86"/>
  <c r="EG189" i="86"/>
  <c r="EG184" i="86"/>
  <c r="EG190" i="86"/>
  <c r="EG186" i="86"/>
  <c r="EG191" i="86"/>
  <c r="EG187" i="86"/>
  <c r="EG185" i="86"/>
  <c r="EG183" i="86"/>
  <c r="EG182" i="86"/>
  <c r="EG181" i="86"/>
  <c r="EG180" i="86"/>
  <c r="EG179" i="86"/>
  <c r="EG178" i="86"/>
  <c r="EG177" i="86"/>
  <c r="EG176" i="86"/>
  <c r="EG175" i="86"/>
  <c r="EG174" i="86"/>
  <c r="EG173" i="86"/>
  <c r="EG172" i="86"/>
  <c r="EG171" i="86"/>
  <c r="EG170" i="86"/>
  <c r="EG169" i="86"/>
  <c r="EG168" i="86"/>
  <c r="EG167" i="86"/>
  <c r="EG166" i="86"/>
  <c r="EG165" i="86"/>
  <c r="EG164" i="86"/>
  <c r="EG163" i="86"/>
  <c r="EG162" i="86"/>
  <c r="EG161" i="86"/>
  <c r="EG160" i="86"/>
  <c r="EG159" i="86"/>
  <c r="EG158" i="86"/>
  <c r="EG157" i="86"/>
  <c r="EG156" i="86"/>
  <c r="EG155" i="86"/>
  <c r="EG154" i="86"/>
  <c r="EG153" i="86"/>
  <c r="EG152" i="86"/>
  <c r="EG192" i="86"/>
  <c r="EG151" i="86"/>
  <c r="EG150" i="86"/>
  <c r="EG149" i="86"/>
  <c r="EG148" i="86"/>
  <c r="EG147" i="86"/>
  <c r="EG146" i="86"/>
  <c r="EG145" i="86"/>
  <c r="EG144" i="86"/>
  <c r="EG143" i="86"/>
  <c r="EG142" i="86"/>
  <c r="EG141" i="86"/>
  <c r="EG140" i="86"/>
  <c r="EG139" i="86"/>
  <c r="EG138" i="86"/>
  <c r="EG188" i="86"/>
  <c r="EG137" i="86"/>
  <c r="EG136" i="86"/>
  <c r="EG135" i="86"/>
  <c r="EG134" i="86"/>
  <c r="EG133" i="86"/>
  <c r="EG132" i="86"/>
  <c r="EG131" i="86"/>
  <c r="EG130" i="86"/>
  <c r="EG129" i="86"/>
  <c r="EG128" i="86"/>
  <c r="EG127" i="86"/>
  <c r="EG126" i="86"/>
  <c r="EG125" i="86"/>
  <c r="EG124" i="86"/>
  <c r="EG123" i="86"/>
  <c r="EG122" i="86"/>
  <c r="EG121" i="86"/>
  <c r="EG120" i="86"/>
  <c r="EG119" i="86"/>
  <c r="EG118" i="86"/>
  <c r="EG117" i="86"/>
  <c r="EG116" i="86"/>
  <c r="EG115" i="86"/>
  <c r="EG111" i="86"/>
  <c r="EG110" i="86"/>
  <c r="EG109" i="86"/>
  <c r="EG108" i="86"/>
  <c r="EG107" i="86"/>
  <c r="EG106" i="86"/>
  <c r="EG105" i="86"/>
  <c r="EG104" i="86"/>
  <c r="EG103" i="86"/>
  <c r="EG102" i="86"/>
  <c r="EG101" i="86"/>
  <c r="EG100" i="86"/>
  <c r="EG99" i="86"/>
  <c r="EG98" i="86"/>
  <c r="EG97" i="86"/>
  <c r="EG96" i="86"/>
  <c r="EG95" i="86"/>
  <c r="EG94" i="86"/>
  <c r="EG93" i="86"/>
  <c r="EG92" i="86"/>
  <c r="EG114" i="86"/>
  <c r="EG112" i="86"/>
  <c r="EG113" i="86"/>
  <c r="EG91" i="86"/>
  <c r="EG89" i="86"/>
  <c r="EG88" i="86"/>
  <c r="EG87" i="86"/>
  <c r="EG86" i="86"/>
  <c r="EG85" i="86"/>
  <c r="EG84" i="86"/>
  <c r="EG83" i="86"/>
  <c r="EG82" i="86"/>
  <c r="EG81" i="86"/>
  <c r="EG80" i="86"/>
  <c r="EG79" i="86"/>
  <c r="EG78" i="86"/>
  <c r="EG77" i="86"/>
  <c r="EG76" i="86"/>
  <c r="EG75" i="86"/>
  <c r="EG74" i="86"/>
  <c r="EG73" i="86"/>
  <c r="EG72" i="86"/>
  <c r="EG71" i="86"/>
  <c r="EG70" i="86"/>
  <c r="EG69" i="86"/>
  <c r="EG68" i="86"/>
  <c r="EG67" i="86"/>
  <c r="EG66" i="86"/>
  <c r="EG65" i="86"/>
  <c r="EG64" i="86"/>
  <c r="EG90" i="86"/>
  <c r="EG63" i="86"/>
  <c r="EG62" i="86"/>
  <c r="EG61" i="86"/>
  <c r="EG60" i="86"/>
  <c r="EG59" i="86"/>
  <c r="EG58" i="86"/>
  <c r="EG57" i="86"/>
  <c r="EG56" i="86"/>
  <c r="EG55" i="86"/>
  <c r="EG54" i="86"/>
  <c r="EG53" i="86"/>
  <c r="EG52" i="86"/>
  <c r="EG51" i="86"/>
  <c r="EG50" i="86"/>
  <c r="EG49" i="86"/>
  <c r="EG48" i="86"/>
  <c r="EG47" i="86"/>
  <c r="EG46" i="86"/>
  <c r="EG45" i="86"/>
  <c r="EG44" i="86"/>
  <c r="EG43" i="86"/>
  <c r="EG42" i="86"/>
  <c r="EG41" i="86"/>
  <c r="EG40" i="86"/>
  <c r="EG39" i="86"/>
  <c r="EG38" i="86"/>
  <c r="EG37" i="86"/>
  <c r="EG36" i="86"/>
  <c r="EG35" i="86"/>
  <c r="EG34" i="86"/>
  <c r="EG33" i="86"/>
  <c r="EG32" i="86"/>
  <c r="EG31" i="86"/>
  <c r="EG30" i="86"/>
  <c r="EG29" i="86"/>
  <c r="EG28" i="86"/>
  <c r="DK227" i="86"/>
  <c r="DK226" i="86"/>
  <c r="DK225" i="86"/>
  <c r="DK224" i="86"/>
  <c r="DK223" i="86"/>
  <c r="DK222" i="86"/>
  <c r="DK228" i="86"/>
  <c r="DK220" i="86"/>
  <c r="DK219" i="86"/>
  <c r="DK218" i="86"/>
  <c r="DK217" i="86"/>
  <c r="DK221" i="86"/>
  <c r="DK216" i="86"/>
  <c r="DK213" i="86"/>
  <c r="DK212" i="86"/>
  <c r="DK214" i="86"/>
  <c r="DK209" i="86"/>
  <c r="DK208" i="86"/>
  <c r="DK215" i="86"/>
  <c r="DK211" i="86"/>
  <c r="DK207" i="86"/>
  <c r="DK206" i="86"/>
  <c r="DK210" i="86"/>
  <c r="DK203" i="86"/>
  <c r="DK202" i="86"/>
  <c r="DK201" i="86"/>
  <c r="DK200" i="86"/>
  <c r="DK199" i="86"/>
  <c r="DK198" i="86"/>
  <c r="DK197" i="86"/>
  <c r="DK196" i="86"/>
  <c r="DK195" i="86"/>
  <c r="DK194" i="86"/>
  <c r="DK205" i="86"/>
  <c r="DK192" i="86"/>
  <c r="DK191" i="86"/>
  <c r="DK190" i="86"/>
  <c r="DK189" i="86"/>
  <c r="DK188" i="86"/>
  <c r="DK187" i="86"/>
  <c r="DK186" i="86"/>
  <c r="DK185" i="86"/>
  <c r="DK184" i="86"/>
  <c r="DK204" i="86"/>
  <c r="DK193" i="86"/>
  <c r="DK174" i="86"/>
  <c r="DK173" i="86"/>
  <c r="DK172" i="86"/>
  <c r="DK171" i="86"/>
  <c r="DK170" i="86"/>
  <c r="DK169" i="86"/>
  <c r="DK168" i="86"/>
  <c r="DK167" i="86"/>
  <c r="DK166" i="86"/>
  <c r="DK165" i="86"/>
  <c r="DK164" i="86"/>
  <c r="DK163" i="86"/>
  <c r="DK162" i="86"/>
  <c r="DK161" i="86"/>
  <c r="DK160" i="86"/>
  <c r="DK159" i="86"/>
  <c r="DK158" i="86"/>
  <c r="DK157" i="86"/>
  <c r="DK156" i="86"/>
  <c r="DK155" i="86"/>
  <c r="DK154" i="86"/>
  <c r="DK153" i="86"/>
  <c r="DK182" i="86"/>
  <c r="DK178" i="86"/>
  <c r="DK183" i="86"/>
  <c r="DK179" i="86"/>
  <c r="DK175" i="86"/>
  <c r="DK152" i="86"/>
  <c r="DK151" i="86"/>
  <c r="DK150" i="86"/>
  <c r="DK149" i="86"/>
  <c r="DK148" i="86"/>
  <c r="DK147" i="86"/>
  <c r="DK146" i="86"/>
  <c r="DK145" i="86"/>
  <c r="DK144" i="86"/>
  <c r="DK143" i="86"/>
  <c r="DK142" i="86"/>
  <c r="DK180" i="86"/>
  <c r="DK176" i="86"/>
  <c r="DK181" i="86"/>
  <c r="DK177" i="86"/>
  <c r="DK138" i="86"/>
  <c r="DK141" i="86"/>
  <c r="DK140" i="86"/>
  <c r="DK139" i="86"/>
  <c r="DK132" i="86"/>
  <c r="DK131" i="86"/>
  <c r="DK130" i="86"/>
  <c r="DK129" i="86"/>
  <c r="DK128" i="86"/>
  <c r="DK127" i="86"/>
  <c r="DK126" i="86"/>
  <c r="DK125" i="86"/>
  <c r="DK124" i="86"/>
  <c r="DK123" i="86"/>
  <c r="DK122" i="86"/>
  <c r="DK121" i="86"/>
  <c r="DK120" i="86"/>
  <c r="DK119" i="86"/>
  <c r="DK118" i="86"/>
  <c r="DK117" i="86"/>
  <c r="DK116" i="86"/>
  <c r="DK115" i="86"/>
  <c r="DK114" i="86"/>
  <c r="DK113" i="86"/>
  <c r="DK112" i="86"/>
  <c r="DK111" i="86"/>
  <c r="DK137" i="86"/>
  <c r="DK136" i="86"/>
  <c r="DK135" i="86"/>
  <c r="DK134" i="86"/>
  <c r="DK133" i="86"/>
  <c r="DK110" i="86"/>
  <c r="DK109" i="86"/>
  <c r="DK108" i="86"/>
  <c r="DK107" i="86"/>
  <c r="DK106" i="86"/>
  <c r="DK105" i="86"/>
  <c r="DK104" i="86"/>
  <c r="DK103" i="86"/>
  <c r="DK102" i="86"/>
  <c r="DK101" i="86"/>
  <c r="DK100" i="86"/>
  <c r="DK99" i="86"/>
  <c r="DK98" i="86"/>
  <c r="DK97" i="86"/>
  <c r="DK96" i="86"/>
  <c r="DK95" i="86"/>
  <c r="DK94" i="86"/>
  <c r="DK92" i="86"/>
  <c r="DK91" i="86"/>
  <c r="DK90" i="86"/>
  <c r="DK89" i="86"/>
  <c r="DK88" i="86"/>
  <c r="DK87" i="86"/>
  <c r="DK86" i="86"/>
  <c r="DK85" i="86"/>
  <c r="DK84" i="86"/>
  <c r="DK83" i="86"/>
  <c r="DK82" i="86"/>
  <c r="DK81" i="86"/>
  <c r="DK80" i="86"/>
  <c r="DK79" i="86"/>
  <c r="DK78" i="86"/>
  <c r="DK77" i="86"/>
  <c r="DK76" i="86"/>
  <c r="DK75" i="86"/>
  <c r="DK74" i="86"/>
  <c r="DK73" i="86"/>
  <c r="DK72" i="86"/>
  <c r="DK71" i="86"/>
  <c r="DK70" i="86"/>
  <c r="DK69" i="86"/>
  <c r="DK68" i="86"/>
  <c r="DK67" i="86"/>
  <c r="DK66" i="86"/>
  <c r="DK65" i="86"/>
  <c r="DK64" i="86"/>
  <c r="DK93" i="86"/>
  <c r="DK37" i="86"/>
  <c r="DK36" i="86"/>
  <c r="DK35" i="86"/>
  <c r="DK33" i="86"/>
  <c r="DK32" i="86"/>
  <c r="DK31" i="86"/>
  <c r="DK29" i="86"/>
  <c r="DK63" i="86"/>
  <c r="DK62" i="86"/>
  <c r="DK61" i="86"/>
  <c r="DK60" i="86"/>
  <c r="DK59" i="86"/>
  <c r="DK58" i="86"/>
  <c r="DK57" i="86"/>
  <c r="DK56" i="86"/>
  <c r="DK55" i="86"/>
  <c r="DK54" i="86"/>
  <c r="DK53" i="86"/>
  <c r="DK52" i="86"/>
  <c r="DK51" i="86"/>
  <c r="DK50" i="86"/>
  <c r="DK49" i="86"/>
  <c r="DK48" i="86"/>
  <c r="DK47" i="86"/>
  <c r="DK46" i="86"/>
  <c r="DK45" i="86"/>
  <c r="DK44" i="86"/>
  <c r="DK43" i="86"/>
  <c r="DK42" i="86"/>
  <c r="DK41" i="86"/>
  <c r="DK40" i="86"/>
  <c r="DK39" i="86"/>
  <c r="DK38" i="86"/>
  <c r="DK34" i="86"/>
  <c r="DK30" i="86"/>
  <c r="DK28" i="86"/>
  <c r="DU228" i="86"/>
  <c r="DU227" i="86"/>
  <c r="DU226" i="86"/>
  <c r="DU224" i="86"/>
  <c r="DU222" i="86"/>
  <c r="DU221" i="86"/>
  <c r="DU225" i="86"/>
  <c r="DU223" i="86"/>
  <c r="DU218" i="86"/>
  <c r="DU220" i="86"/>
  <c r="DU217" i="86"/>
  <c r="DU216" i="86"/>
  <c r="DU215" i="86"/>
  <c r="DU214" i="86"/>
  <c r="DU219" i="86"/>
  <c r="DU213" i="86"/>
  <c r="DU212" i="86"/>
  <c r="DU211" i="86"/>
  <c r="DU210" i="86"/>
  <c r="DU209" i="86"/>
  <c r="DU208" i="86"/>
  <c r="DU207" i="86"/>
  <c r="DU206" i="86"/>
  <c r="DU205" i="86"/>
  <c r="DU204" i="86"/>
  <c r="DU202" i="86"/>
  <c r="DU201" i="86"/>
  <c r="DU200" i="86"/>
  <c r="DU196" i="86"/>
  <c r="DU203" i="86"/>
  <c r="DU197" i="86"/>
  <c r="DU198" i="86"/>
  <c r="DU194" i="86"/>
  <c r="DU193" i="86"/>
  <c r="DU192" i="86"/>
  <c r="DU191" i="86"/>
  <c r="DU190" i="86"/>
  <c r="DU189" i="86"/>
  <c r="DU188" i="86"/>
  <c r="DU187" i="86"/>
  <c r="DU186" i="86"/>
  <c r="DU184" i="86"/>
  <c r="DU183" i="86"/>
  <c r="DU182" i="86"/>
  <c r="DU181" i="86"/>
  <c r="DU180" i="86"/>
  <c r="DU179" i="86"/>
  <c r="DU178" i="86"/>
  <c r="DU177" i="86"/>
  <c r="DU176" i="86"/>
  <c r="DU175" i="86"/>
  <c r="DU199" i="86"/>
  <c r="DU195" i="86"/>
  <c r="DU174" i="86"/>
  <c r="DU173" i="86"/>
  <c r="DU172" i="86"/>
  <c r="DU171" i="86"/>
  <c r="DU167" i="86"/>
  <c r="DU163" i="86"/>
  <c r="DU159" i="86"/>
  <c r="DU155" i="86"/>
  <c r="DU170" i="86"/>
  <c r="DU166" i="86"/>
  <c r="DU162" i="86"/>
  <c r="DU158" i="86"/>
  <c r="DU154" i="86"/>
  <c r="DU169" i="86"/>
  <c r="DU165" i="86"/>
  <c r="DU161" i="86"/>
  <c r="DU168" i="86"/>
  <c r="DU151" i="86"/>
  <c r="DU153" i="86"/>
  <c r="DU150" i="86"/>
  <c r="DU146" i="86"/>
  <c r="DU142" i="86"/>
  <c r="DU160" i="86"/>
  <c r="DU156" i="86"/>
  <c r="DU152" i="86"/>
  <c r="DU149" i="86"/>
  <c r="DU145" i="86"/>
  <c r="DU185" i="86"/>
  <c r="DU164" i="86"/>
  <c r="DU157" i="86"/>
  <c r="DU144" i="86"/>
  <c r="DU147" i="86"/>
  <c r="DU141" i="86"/>
  <c r="DU148" i="86"/>
  <c r="DU139" i="86"/>
  <c r="DU143" i="86"/>
  <c r="DU140" i="86"/>
  <c r="DU137" i="86"/>
  <c r="DU136" i="86"/>
  <c r="DU135" i="86"/>
  <c r="DU134" i="86"/>
  <c r="DU133" i="86"/>
  <c r="DU131" i="86"/>
  <c r="DU130" i="86"/>
  <c r="DU129" i="86"/>
  <c r="DU128" i="86"/>
  <c r="DU127" i="86"/>
  <c r="DU126" i="86"/>
  <c r="DU125" i="86"/>
  <c r="DU124" i="86"/>
  <c r="DU123" i="86"/>
  <c r="DU122" i="86"/>
  <c r="DU121" i="86"/>
  <c r="DU120" i="86"/>
  <c r="DU119" i="86"/>
  <c r="DU118" i="86"/>
  <c r="DU117" i="86"/>
  <c r="DU116" i="86"/>
  <c r="DU115" i="86"/>
  <c r="DU114" i="86"/>
  <c r="DU113" i="86"/>
  <c r="DU138" i="86"/>
  <c r="DU132" i="86"/>
  <c r="DU111" i="86"/>
  <c r="DU112" i="86"/>
  <c r="DU110" i="86"/>
  <c r="DU109" i="86"/>
  <c r="DU108" i="86"/>
  <c r="DU107" i="86"/>
  <c r="DU106" i="86"/>
  <c r="DU105" i="86"/>
  <c r="DU102" i="86"/>
  <c r="DU98" i="86"/>
  <c r="DU94" i="86"/>
  <c r="DU91" i="86"/>
  <c r="DU89" i="86"/>
  <c r="DU88" i="86"/>
  <c r="DU87" i="86"/>
  <c r="DU86" i="86"/>
  <c r="DU85" i="86"/>
  <c r="DU84" i="86"/>
  <c r="DU83" i="86"/>
  <c r="DU103" i="86"/>
  <c r="DU99" i="86"/>
  <c r="DU95" i="86"/>
  <c r="DU104" i="86"/>
  <c r="DU100" i="86"/>
  <c r="DU96" i="86"/>
  <c r="DU93" i="86"/>
  <c r="DU90" i="86"/>
  <c r="DU101" i="86"/>
  <c r="DU97" i="86"/>
  <c r="DU92" i="86"/>
  <c r="DU79" i="86"/>
  <c r="DU75" i="86"/>
  <c r="DU71" i="86"/>
  <c r="DU69" i="86"/>
  <c r="DU65" i="86"/>
  <c r="DU49" i="86"/>
  <c r="DU48" i="86"/>
  <c r="DU47" i="86"/>
  <c r="DU46" i="86"/>
  <c r="DU45" i="86"/>
  <c r="DU44" i="86"/>
  <c r="DU43" i="86"/>
  <c r="DU40" i="86"/>
  <c r="DU80" i="86"/>
  <c r="DU76" i="86"/>
  <c r="DU72" i="86"/>
  <c r="DU68" i="86"/>
  <c r="DU64" i="86"/>
  <c r="DU63" i="86"/>
  <c r="DU62" i="86"/>
  <c r="DU61" i="86"/>
  <c r="DU60" i="86"/>
  <c r="DU59" i="86"/>
  <c r="DU58" i="86"/>
  <c r="DU57" i="86"/>
  <c r="DU56" i="86"/>
  <c r="DU55" i="86"/>
  <c r="DU54" i="86"/>
  <c r="DU53" i="86"/>
  <c r="DU52" i="86"/>
  <c r="DU51" i="86"/>
  <c r="DU50" i="86"/>
  <c r="DU81" i="86"/>
  <c r="DU77" i="86"/>
  <c r="DU73" i="86"/>
  <c r="DU67" i="86"/>
  <c r="DU42" i="86"/>
  <c r="DU41" i="86"/>
  <c r="DU38" i="86"/>
  <c r="DU37" i="86"/>
  <c r="DU36" i="86"/>
  <c r="DU82" i="86"/>
  <c r="DU78" i="86"/>
  <c r="DU74" i="86"/>
  <c r="DU70" i="86"/>
  <c r="DU66" i="86"/>
  <c r="DU39" i="86"/>
  <c r="DU35" i="86"/>
  <c r="DU31" i="86"/>
  <c r="BI31" i="86" s="1"/>
  <c r="AC31" i="86" s="1"/>
  <c r="AS31" i="86" s="1"/>
  <c r="DU29" i="86"/>
  <c r="DU32" i="86"/>
  <c r="DU28" i="86"/>
  <c r="DU33" i="86"/>
  <c r="DU34" i="86"/>
  <c r="DU30" i="86"/>
  <c r="BM64" i="86"/>
  <c r="AG64" i="86" s="1"/>
  <c r="AW64" i="86" s="1"/>
  <c r="BM79" i="86"/>
  <c r="AG79" i="86" s="1"/>
  <c r="AW79" i="86" s="1"/>
  <c r="BM70" i="86"/>
  <c r="AG70" i="86" s="1"/>
  <c r="AW70" i="86" s="1"/>
  <c r="BM50" i="86"/>
  <c r="AG50" i="86" s="1"/>
  <c r="AW50" i="86" s="1"/>
  <c r="BM54" i="86"/>
  <c r="AG54" i="86" s="1"/>
  <c r="AW54" i="86" s="1"/>
  <c r="BM58" i="86"/>
  <c r="AG58" i="86" s="1"/>
  <c r="AW58" i="86" s="1"/>
  <c r="BM62" i="86"/>
  <c r="AG62" i="86" s="1"/>
  <c r="AW62" i="86" s="1"/>
  <c r="BM77" i="86"/>
  <c r="AG77" i="86" s="1"/>
  <c r="AW77" i="86" s="1"/>
  <c r="BM39" i="86"/>
  <c r="AG39" i="86" s="1"/>
  <c r="AW39" i="86" s="1"/>
  <c r="BM44" i="86"/>
  <c r="AG44" i="86" s="1"/>
  <c r="AW44" i="86" s="1"/>
  <c r="BM48" i="86"/>
  <c r="AG48" i="86" s="1"/>
  <c r="AW48" i="86" s="1"/>
  <c r="BM76" i="86"/>
  <c r="AG76" i="86" s="1"/>
  <c r="AW76" i="86" s="1"/>
  <c r="BM98" i="86"/>
  <c r="AG98" i="86" s="1"/>
  <c r="AW98" i="86" s="1"/>
  <c r="BM91" i="86"/>
  <c r="AG91" i="86" s="1"/>
  <c r="AW91" i="86" s="1"/>
  <c r="BM104" i="86"/>
  <c r="AG104" i="86" s="1"/>
  <c r="AW104" i="86" s="1"/>
  <c r="BM86" i="86"/>
  <c r="AG86" i="86" s="1"/>
  <c r="AW86" i="86" s="1"/>
  <c r="BM93" i="86"/>
  <c r="AG93" i="86" s="1"/>
  <c r="AW93" i="86" s="1"/>
  <c r="BM105" i="86"/>
  <c r="AG105" i="86" s="1"/>
  <c r="AW105" i="86" s="1"/>
  <c r="BM109" i="86"/>
  <c r="AG109" i="86" s="1"/>
  <c r="AW109" i="86" s="1"/>
  <c r="BM132" i="86"/>
  <c r="AG132" i="86" s="1"/>
  <c r="AW132" i="86" s="1"/>
  <c r="BM116" i="86"/>
  <c r="AG116" i="86" s="1"/>
  <c r="AW116" i="86" s="1"/>
  <c r="BM120" i="86"/>
  <c r="AG120" i="86" s="1"/>
  <c r="AW120" i="86" s="1"/>
  <c r="BM124" i="86"/>
  <c r="AG124" i="86" s="1"/>
  <c r="AW124" i="86" s="1"/>
  <c r="BM128" i="86"/>
  <c r="AG128" i="86" s="1"/>
  <c r="AW128" i="86" s="1"/>
  <c r="BM139" i="86"/>
  <c r="AG139" i="86" s="1"/>
  <c r="AW139" i="86" s="1"/>
  <c r="BM136" i="86"/>
  <c r="AG136" i="86" s="1"/>
  <c r="AW136" i="86" s="1"/>
  <c r="BM138" i="86"/>
  <c r="AG138" i="86" s="1"/>
  <c r="AW138" i="86" s="1"/>
  <c r="BM150" i="86"/>
  <c r="AG150" i="86" s="1"/>
  <c r="AW150" i="86" s="1"/>
  <c r="BM151" i="86"/>
  <c r="AG151" i="86" s="1"/>
  <c r="AW151" i="86" s="1"/>
  <c r="BM154" i="86"/>
  <c r="AG154" i="86" s="1"/>
  <c r="AW154" i="86" s="1"/>
  <c r="BM155" i="86"/>
  <c r="AG155" i="86" s="1"/>
  <c r="AW155" i="86" s="1"/>
  <c r="BM167" i="86"/>
  <c r="AG167" i="86" s="1"/>
  <c r="AW167" i="86" s="1"/>
  <c r="BM168" i="86"/>
  <c r="AG168" i="86" s="1"/>
  <c r="AW168" i="86" s="1"/>
  <c r="BM165" i="86"/>
  <c r="AG165" i="86" s="1"/>
  <c r="AW165" i="86" s="1"/>
  <c r="BM172" i="86"/>
  <c r="AG172" i="86" s="1"/>
  <c r="AW172" i="86" s="1"/>
  <c r="BM200" i="86"/>
  <c r="AG200" i="86" s="1"/>
  <c r="AW200" i="86" s="1"/>
  <c r="BM177" i="86"/>
  <c r="AG177" i="86" s="1"/>
  <c r="AW177" i="86" s="1"/>
  <c r="BM181" i="86"/>
  <c r="AG181" i="86" s="1"/>
  <c r="AW181" i="86" s="1"/>
  <c r="BM185" i="86"/>
  <c r="AG185" i="86" s="1"/>
  <c r="AW185" i="86" s="1"/>
  <c r="BM188" i="86"/>
  <c r="AG188" i="86" s="1"/>
  <c r="AW188" i="86" s="1"/>
  <c r="BM192" i="86"/>
  <c r="AG192" i="86" s="1"/>
  <c r="AW192" i="86" s="1"/>
  <c r="BM198" i="86"/>
  <c r="AG198" i="86" s="1"/>
  <c r="AW198" i="86" s="1"/>
  <c r="EZ228" i="86"/>
  <c r="EZ227" i="86"/>
  <c r="EZ225" i="86"/>
  <c r="EZ224" i="86"/>
  <c r="EZ223" i="86"/>
  <c r="EZ222" i="86"/>
  <c r="EZ221" i="86"/>
  <c r="EZ226" i="86"/>
  <c r="EZ220" i="86"/>
  <c r="EZ219" i="86"/>
  <c r="EZ218" i="86"/>
  <c r="EZ217" i="86"/>
  <c r="EZ215" i="86"/>
  <c r="EZ216" i="86"/>
  <c r="EZ211" i="86"/>
  <c r="EZ210" i="86"/>
  <c r="EZ209" i="86"/>
  <c r="EZ214" i="86"/>
  <c r="EZ213" i="86"/>
  <c r="EZ212" i="86"/>
  <c r="EZ208" i="86"/>
  <c r="EZ207" i="86"/>
  <c r="EZ206" i="86"/>
  <c r="EZ204" i="86"/>
  <c r="EZ203" i="86"/>
  <c r="EZ202" i="86"/>
  <c r="EZ201" i="86"/>
  <c r="EZ200" i="86"/>
  <c r="EZ199" i="86"/>
  <c r="EZ198" i="86"/>
  <c r="EZ197" i="86"/>
  <c r="EZ196" i="86"/>
  <c r="EZ195" i="86"/>
  <c r="EZ194" i="86"/>
  <c r="EZ193" i="86"/>
  <c r="EZ192" i="86"/>
  <c r="EZ191" i="86"/>
  <c r="EZ190" i="86"/>
  <c r="EZ189" i="86"/>
  <c r="EZ188" i="86"/>
  <c r="EZ187" i="86"/>
  <c r="EZ186" i="86"/>
  <c r="EZ185" i="86"/>
  <c r="EZ183" i="86"/>
  <c r="EZ182" i="86"/>
  <c r="EZ181" i="86"/>
  <c r="EZ180" i="86"/>
  <c r="EZ179" i="86"/>
  <c r="EZ178" i="86"/>
  <c r="EZ177" i="86"/>
  <c r="EZ176" i="86"/>
  <c r="EZ175" i="86"/>
  <c r="EZ174" i="86"/>
  <c r="EZ184" i="86"/>
  <c r="EZ205" i="86"/>
  <c r="EZ173" i="86"/>
  <c r="EZ168" i="86"/>
  <c r="EZ164" i="86"/>
  <c r="EZ160" i="86"/>
  <c r="EZ156" i="86"/>
  <c r="EZ152" i="86"/>
  <c r="EZ172" i="86"/>
  <c r="EZ171" i="86"/>
  <c r="EZ167" i="86"/>
  <c r="EZ163" i="86"/>
  <c r="EZ159" i="86"/>
  <c r="EZ155" i="86"/>
  <c r="EZ170" i="86"/>
  <c r="EZ166" i="86"/>
  <c r="EZ162" i="86"/>
  <c r="EZ161" i="86"/>
  <c r="EZ158" i="86"/>
  <c r="EZ157" i="86"/>
  <c r="EZ165" i="86"/>
  <c r="EZ151" i="86"/>
  <c r="EZ147" i="86"/>
  <c r="EZ143" i="86"/>
  <c r="EZ141" i="86"/>
  <c r="EZ169" i="86"/>
  <c r="EZ154" i="86"/>
  <c r="EZ153" i="86"/>
  <c r="EZ150" i="86"/>
  <c r="EZ146" i="86"/>
  <c r="EZ142" i="86"/>
  <c r="EZ149" i="86"/>
  <c r="EZ139" i="86"/>
  <c r="EZ145" i="86"/>
  <c r="EZ144" i="86"/>
  <c r="EZ140" i="86"/>
  <c r="EZ148" i="86"/>
  <c r="EZ138" i="86"/>
  <c r="EZ137" i="86"/>
  <c r="EZ136" i="86"/>
  <c r="EZ135" i="86"/>
  <c r="EZ134" i="86"/>
  <c r="EZ133" i="86"/>
  <c r="EZ132" i="86"/>
  <c r="EZ131" i="86"/>
  <c r="EZ130" i="86"/>
  <c r="EZ129" i="86"/>
  <c r="EZ128" i="86"/>
  <c r="EZ127" i="86"/>
  <c r="EZ126" i="86"/>
  <c r="EZ125" i="86"/>
  <c r="EZ124" i="86"/>
  <c r="EZ123" i="86"/>
  <c r="EZ122" i="86"/>
  <c r="EZ121" i="86"/>
  <c r="EZ120" i="86"/>
  <c r="EZ119" i="86"/>
  <c r="EZ118" i="86"/>
  <c r="EZ117" i="86"/>
  <c r="EZ116" i="86"/>
  <c r="EZ115" i="86"/>
  <c r="EZ112" i="86"/>
  <c r="EZ114" i="86"/>
  <c r="EZ113" i="86"/>
  <c r="EZ111" i="86"/>
  <c r="EZ110" i="86"/>
  <c r="EZ109" i="86"/>
  <c r="EZ108" i="86"/>
  <c r="EZ107" i="86"/>
  <c r="EZ106" i="86"/>
  <c r="EZ105" i="86"/>
  <c r="EZ104" i="86"/>
  <c r="EZ103" i="86"/>
  <c r="EZ102" i="86"/>
  <c r="EZ101" i="86"/>
  <c r="EZ100" i="86"/>
  <c r="EZ99" i="86"/>
  <c r="EZ98" i="86"/>
  <c r="EZ97" i="86"/>
  <c r="EZ96" i="86"/>
  <c r="EZ95" i="86"/>
  <c r="EZ94" i="86"/>
  <c r="EZ93" i="86"/>
  <c r="EZ92" i="86"/>
  <c r="EZ91" i="86"/>
  <c r="EZ90" i="86"/>
  <c r="EZ89" i="86"/>
  <c r="EZ88" i="86"/>
  <c r="EZ87" i="86"/>
  <c r="EZ86" i="86"/>
  <c r="EZ85" i="86"/>
  <c r="EZ84" i="86"/>
  <c r="EZ83" i="86"/>
  <c r="EZ82" i="86"/>
  <c r="EZ81" i="86"/>
  <c r="EZ80" i="86"/>
  <c r="EZ79" i="86"/>
  <c r="EZ78" i="86"/>
  <c r="EZ77" i="86"/>
  <c r="EZ76" i="86"/>
  <c r="EZ75" i="86"/>
  <c r="EZ74" i="86"/>
  <c r="EZ73" i="86"/>
  <c r="EZ72" i="86"/>
  <c r="EZ71" i="86"/>
  <c r="EZ70" i="86"/>
  <c r="EZ66" i="86"/>
  <c r="EZ63" i="86"/>
  <c r="EZ62" i="86"/>
  <c r="EZ61" i="86"/>
  <c r="EZ60" i="86"/>
  <c r="EZ59" i="86"/>
  <c r="EZ58" i="86"/>
  <c r="EZ57" i="86"/>
  <c r="EZ56" i="86"/>
  <c r="EZ55" i="86"/>
  <c r="EZ54" i="86"/>
  <c r="EZ53" i="86"/>
  <c r="EZ52" i="86"/>
  <c r="EZ51" i="86"/>
  <c r="EZ50" i="86"/>
  <c r="EZ49" i="86"/>
  <c r="EZ48" i="86"/>
  <c r="EZ47" i="86"/>
  <c r="EZ46" i="86"/>
  <c r="EZ45" i="86"/>
  <c r="EZ44" i="86"/>
  <c r="EZ43" i="86"/>
  <c r="EZ42" i="86"/>
  <c r="EZ41" i="86"/>
  <c r="EZ40" i="86"/>
  <c r="EZ39" i="86"/>
  <c r="EZ38" i="86"/>
  <c r="EZ37" i="86"/>
  <c r="EZ36" i="86"/>
  <c r="EZ35" i="86"/>
  <c r="EZ34" i="86"/>
  <c r="EZ33" i="86"/>
  <c r="EZ32" i="86"/>
  <c r="EZ31" i="86"/>
  <c r="EZ30" i="86"/>
  <c r="EZ29" i="86"/>
  <c r="EZ28" i="86"/>
  <c r="EZ69" i="86"/>
  <c r="EZ65" i="86"/>
  <c r="EZ68" i="86"/>
  <c r="EZ64" i="86"/>
  <c r="EZ67" i="86"/>
  <c r="BL29" i="86"/>
  <c r="AF29" i="86" s="1"/>
  <c r="AV29" i="86" s="1"/>
  <c r="BL33" i="86"/>
  <c r="AF33" i="86" s="1"/>
  <c r="AV33" i="86" s="1"/>
  <c r="BL37" i="86"/>
  <c r="AF37" i="86" s="1"/>
  <c r="AV37" i="86" s="1"/>
  <c r="BL41" i="86"/>
  <c r="AF41" i="86" s="1"/>
  <c r="AV41" i="86" s="1"/>
  <c r="BL45" i="86"/>
  <c r="AF45" i="86" s="1"/>
  <c r="AV45" i="86" s="1"/>
  <c r="BL49" i="86"/>
  <c r="AF49" i="86" s="1"/>
  <c r="AV49" i="86" s="1"/>
  <c r="BL53" i="86"/>
  <c r="AF53" i="86" s="1"/>
  <c r="AV53" i="86" s="1"/>
  <c r="BL57" i="86"/>
  <c r="AF57" i="86" s="1"/>
  <c r="AV57" i="86" s="1"/>
  <c r="BL61" i="86"/>
  <c r="AF61" i="86" s="1"/>
  <c r="AV61" i="86" s="1"/>
  <c r="BL64" i="86"/>
  <c r="AF64" i="86" s="1"/>
  <c r="AV64" i="86" s="1"/>
  <c r="BL68" i="86"/>
  <c r="AF68" i="86" s="1"/>
  <c r="AV68" i="86" s="1"/>
  <c r="BL72" i="86"/>
  <c r="AF72" i="86" s="1"/>
  <c r="AV72" i="86" s="1"/>
  <c r="BL76" i="86"/>
  <c r="AF76" i="86" s="1"/>
  <c r="AV76" i="86" s="1"/>
  <c r="BL80" i="86"/>
  <c r="AF80" i="86" s="1"/>
  <c r="AV80" i="86" s="1"/>
  <c r="BL84" i="86"/>
  <c r="AF84" i="86" s="1"/>
  <c r="AV84" i="86" s="1"/>
  <c r="BL88" i="86"/>
  <c r="AF88" i="86" s="1"/>
  <c r="AV88" i="86" s="1"/>
  <c r="BL111" i="86"/>
  <c r="AF111" i="86" s="1"/>
  <c r="AV111" i="86" s="1"/>
  <c r="BL94" i="86"/>
  <c r="AF94" i="86" s="1"/>
  <c r="AV94" i="86" s="1"/>
  <c r="BL98" i="86"/>
  <c r="AF98" i="86" s="1"/>
  <c r="AV98" i="86" s="1"/>
  <c r="BL102" i="86"/>
  <c r="AF102" i="86" s="1"/>
  <c r="AV102" i="86" s="1"/>
  <c r="BL106" i="86"/>
  <c r="AF106" i="86" s="1"/>
  <c r="AV106" i="86" s="1"/>
  <c r="BL110" i="86"/>
  <c r="AF110" i="86" s="1"/>
  <c r="AV110" i="86" s="1"/>
  <c r="BL117" i="86"/>
  <c r="AF117" i="86" s="1"/>
  <c r="AV117" i="86" s="1"/>
  <c r="BL121" i="86"/>
  <c r="AF121" i="86" s="1"/>
  <c r="AV121" i="86" s="1"/>
  <c r="BL125" i="86"/>
  <c r="AF125" i="86" s="1"/>
  <c r="AV125" i="86" s="1"/>
  <c r="BL129" i="86"/>
  <c r="AF129" i="86" s="1"/>
  <c r="AV129" i="86" s="1"/>
  <c r="BL133" i="86"/>
  <c r="AF133" i="86" s="1"/>
  <c r="AV133" i="86" s="1"/>
  <c r="BL137" i="86"/>
  <c r="AF137" i="86" s="1"/>
  <c r="AV137" i="86" s="1"/>
  <c r="BL140" i="86"/>
  <c r="AF140" i="86" s="1"/>
  <c r="AV140" i="86" s="1"/>
  <c r="BL144" i="86"/>
  <c r="AF144" i="86" s="1"/>
  <c r="AV144" i="86" s="1"/>
  <c r="BL148" i="86"/>
  <c r="AF148" i="86" s="1"/>
  <c r="AV148" i="86" s="1"/>
  <c r="BL152" i="86"/>
  <c r="AF152" i="86" s="1"/>
  <c r="AV152" i="86" s="1"/>
  <c r="BL156" i="86"/>
  <c r="AF156" i="86" s="1"/>
  <c r="AV156" i="86" s="1"/>
  <c r="BL160" i="86"/>
  <c r="AF160" i="86" s="1"/>
  <c r="AV160" i="86" s="1"/>
  <c r="BL164" i="86"/>
  <c r="AF164" i="86" s="1"/>
  <c r="AV164" i="86" s="1"/>
  <c r="BL168" i="86"/>
  <c r="AF168" i="86" s="1"/>
  <c r="AV168" i="86" s="1"/>
  <c r="BL172" i="86"/>
  <c r="AF172" i="86" s="1"/>
  <c r="AV172" i="86" s="1"/>
  <c r="BL175" i="86"/>
  <c r="AF175" i="86" s="1"/>
  <c r="AV175" i="86" s="1"/>
  <c r="BL179" i="86"/>
  <c r="AF179" i="86" s="1"/>
  <c r="AV179" i="86" s="1"/>
  <c r="BL183" i="86"/>
  <c r="AF183" i="86" s="1"/>
  <c r="AV183" i="86" s="1"/>
  <c r="BL188" i="86"/>
  <c r="AF188" i="86" s="1"/>
  <c r="AV188" i="86" s="1"/>
  <c r="BL193" i="86"/>
  <c r="AF193" i="86" s="1"/>
  <c r="AV193" i="86" s="1"/>
  <c r="BL197" i="86"/>
  <c r="AF197" i="86" s="1"/>
  <c r="AV197" i="86" s="1"/>
  <c r="EW227" i="86"/>
  <c r="EW228" i="86"/>
  <c r="EW226" i="86"/>
  <c r="EW225" i="86"/>
  <c r="EW224" i="86"/>
  <c r="EW223" i="86"/>
  <c r="EW222" i="86"/>
  <c r="EW221" i="86"/>
  <c r="EW220" i="86"/>
  <c r="EW219" i="86"/>
  <c r="EW218" i="86"/>
  <c r="EW217" i="86"/>
  <c r="EW216" i="86"/>
  <c r="EW214" i="86"/>
  <c r="EW213" i="86"/>
  <c r="EW212" i="86"/>
  <c r="EW215" i="86"/>
  <c r="EW211" i="86"/>
  <c r="EW210" i="86"/>
  <c r="EW207" i="86"/>
  <c r="EW206" i="86"/>
  <c r="EW205" i="86"/>
  <c r="EW204" i="86"/>
  <c r="EW202" i="86"/>
  <c r="EW201" i="86"/>
  <c r="EW200" i="86"/>
  <c r="EW199" i="86"/>
  <c r="EW198" i="86"/>
  <c r="EW197" i="86"/>
  <c r="EW196" i="86"/>
  <c r="EW195" i="86"/>
  <c r="EW194" i="86"/>
  <c r="EW209" i="86"/>
  <c r="EW208" i="86"/>
  <c r="EW203" i="86"/>
  <c r="EW192" i="86"/>
  <c r="EW191" i="86"/>
  <c r="EW190" i="86"/>
  <c r="EW189" i="86"/>
  <c r="EW188" i="86"/>
  <c r="EW187" i="86"/>
  <c r="EW186" i="86"/>
  <c r="EW185" i="86"/>
  <c r="EW184" i="86"/>
  <c r="EW183" i="86"/>
  <c r="EW182" i="86"/>
  <c r="EW181" i="86"/>
  <c r="EW180" i="86"/>
  <c r="EW179" i="86"/>
  <c r="EW178" i="86"/>
  <c r="EW177" i="86"/>
  <c r="EW176" i="86"/>
  <c r="EW175" i="86"/>
  <c r="EW173" i="86"/>
  <c r="EW172" i="86"/>
  <c r="EW171" i="86"/>
  <c r="EW170" i="86"/>
  <c r="EW169" i="86"/>
  <c r="EW168" i="86"/>
  <c r="EW167" i="86"/>
  <c r="EW166" i="86"/>
  <c r="EW165" i="86"/>
  <c r="EW164" i="86"/>
  <c r="EW163" i="86"/>
  <c r="EW162" i="86"/>
  <c r="EW161" i="86"/>
  <c r="EW160" i="86"/>
  <c r="EW159" i="86"/>
  <c r="EW158" i="86"/>
  <c r="EW157" i="86"/>
  <c r="EW156" i="86"/>
  <c r="EW155" i="86"/>
  <c r="EW154" i="86"/>
  <c r="EW153" i="86"/>
  <c r="EW193" i="86"/>
  <c r="EW174" i="86"/>
  <c r="EW151" i="86"/>
  <c r="EW150" i="86"/>
  <c r="EW149" i="86"/>
  <c r="EW148" i="86"/>
  <c r="EW147" i="86"/>
  <c r="EW146" i="86"/>
  <c r="EW145" i="86"/>
  <c r="EW144" i="86"/>
  <c r="EW143" i="86"/>
  <c r="EW142" i="86"/>
  <c r="EW152" i="86"/>
  <c r="EW141" i="86"/>
  <c r="EW139" i="86"/>
  <c r="EW138" i="86"/>
  <c r="EW140" i="86"/>
  <c r="EW132" i="86"/>
  <c r="EW137" i="86"/>
  <c r="EW136" i="86"/>
  <c r="EW135" i="86"/>
  <c r="EW134" i="86"/>
  <c r="EW133" i="86"/>
  <c r="EW131" i="86"/>
  <c r="EW130" i="86"/>
  <c r="EW129" i="86"/>
  <c r="EW128" i="86"/>
  <c r="EW127" i="86"/>
  <c r="EW126" i="86"/>
  <c r="EW125" i="86"/>
  <c r="EW124" i="86"/>
  <c r="EW123" i="86"/>
  <c r="EW122" i="86"/>
  <c r="EW121" i="86"/>
  <c r="EW120" i="86"/>
  <c r="EW119" i="86"/>
  <c r="EW118" i="86"/>
  <c r="EW117" i="86"/>
  <c r="EW116" i="86"/>
  <c r="EW115" i="86"/>
  <c r="EW114" i="86"/>
  <c r="EW113" i="86"/>
  <c r="EW112" i="86"/>
  <c r="EW111" i="86"/>
  <c r="EW110" i="86"/>
  <c r="EW109" i="86"/>
  <c r="EW108" i="86"/>
  <c r="EW107" i="86"/>
  <c r="EW106" i="86"/>
  <c r="EW105" i="86"/>
  <c r="EW104" i="86"/>
  <c r="EW103" i="86"/>
  <c r="EW102" i="86"/>
  <c r="EW101" i="86"/>
  <c r="EW100" i="86"/>
  <c r="EW99" i="86"/>
  <c r="EW98" i="86"/>
  <c r="EW97" i="86"/>
  <c r="EW96" i="86"/>
  <c r="EW95" i="86"/>
  <c r="EW94" i="86"/>
  <c r="EW93" i="86"/>
  <c r="EW91" i="86"/>
  <c r="EW92" i="86"/>
  <c r="EW89" i="86"/>
  <c r="EW88" i="86"/>
  <c r="EW87" i="86"/>
  <c r="EW86" i="86"/>
  <c r="EW85" i="86"/>
  <c r="EW84" i="86"/>
  <c r="EW83" i="86"/>
  <c r="EW82" i="86"/>
  <c r="EW81" i="86"/>
  <c r="EW80" i="86"/>
  <c r="EW79" i="86"/>
  <c r="EW78" i="86"/>
  <c r="EW77" i="86"/>
  <c r="EW76" i="86"/>
  <c r="EW75" i="86"/>
  <c r="EW74" i="86"/>
  <c r="EW73" i="86"/>
  <c r="EW72" i="86"/>
  <c r="EW71" i="86"/>
  <c r="EW70" i="86"/>
  <c r="EW69" i="86"/>
  <c r="EW68" i="86"/>
  <c r="EW67" i="86"/>
  <c r="EW66" i="86"/>
  <c r="EW65" i="86"/>
  <c r="EW64" i="86"/>
  <c r="EW90" i="86"/>
  <c r="EW37" i="86"/>
  <c r="EW36" i="86"/>
  <c r="EW32" i="86"/>
  <c r="EW31" i="86"/>
  <c r="EW30" i="86"/>
  <c r="EW63" i="86"/>
  <c r="EW62" i="86"/>
  <c r="EW61" i="86"/>
  <c r="EW60" i="86"/>
  <c r="EW59" i="86"/>
  <c r="EW58" i="86"/>
  <c r="EW57" i="86"/>
  <c r="EW56" i="86"/>
  <c r="EW55" i="86"/>
  <c r="EW54" i="86"/>
  <c r="EW53" i="86"/>
  <c r="EW52" i="86"/>
  <c r="EW51" i="86"/>
  <c r="EW50" i="86"/>
  <c r="EW49" i="86"/>
  <c r="EW48" i="86"/>
  <c r="EW47" i="86"/>
  <c r="EW46" i="86"/>
  <c r="EW45" i="86"/>
  <c r="EW44" i="86"/>
  <c r="EW43" i="86"/>
  <c r="EW42" i="86"/>
  <c r="EW41" i="86"/>
  <c r="EW40" i="86"/>
  <c r="EW39" i="86"/>
  <c r="EW38" i="86"/>
  <c r="EW35" i="86"/>
  <c r="EW34" i="86"/>
  <c r="EW33" i="86"/>
  <c r="EW29" i="86"/>
  <c r="EW28" i="86"/>
  <c r="EH228" i="86"/>
  <c r="EH226" i="86"/>
  <c r="EH225" i="86"/>
  <c r="EH227" i="86"/>
  <c r="EH224" i="86"/>
  <c r="EH223" i="86"/>
  <c r="EH222" i="86"/>
  <c r="EH221" i="86"/>
  <c r="EH216" i="86"/>
  <c r="EH215" i="86"/>
  <c r="EH214" i="86"/>
  <c r="EH220" i="86"/>
  <c r="EH218" i="86"/>
  <c r="EH213" i="86"/>
  <c r="EH212" i="86"/>
  <c r="EH217" i="86"/>
  <c r="EH211" i="86"/>
  <c r="EH210" i="86"/>
  <c r="EH209" i="86"/>
  <c r="EH208" i="86"/>
  <c r="EH219" i="86"/>
  <c r="EH207" i="86"/>
  <c r="EH206" i="86"/>
  <c r="EH205" i="86"/>
  <c r="EH204" i="86"/>
  <c r="EH203" i="86"/>
  <c r="EH199" i="86"/>
  <c r="EH195" i="86"/>
  <c r="EH202" i="86"/>
  <c r="EH201" i="86"/>
  <c r="EH200" i="86"/>
  <c r="EH196" i="86"/>
  <c r="EH193" i="86"/>
  <c r="EH197" i="86"/>
  <c r="EH192" i="86"/>
  <c r="EH191" i="86"/>
  <c r="EH190" i="86"/>
  <c r="EH189" i="86"/>
  <c r="EH188" i="86"/>
  <c r="EH187" i="86"/>
  <c r="EH186" i="86"/>
  <c r="EH198" i="86"/>
  <c r="EH185" i="86"/>
  <c r="EH183" i="86"/>
  <c r="EH182" i="86"/>
  <c r="EH181" i="86"/>
  <c r="EH180" i="86"/>
  <c r="EH179" i="86"/>
  <c r="EH178" i="86"/>
  <c r="EH177" i="86"/>
  <c r="EH176" i="86"/>
  <c r="EH175" i="86"/>
  <c r="EH194" i="86"/>
  <c r="EH173" i="86"/>
  <c r="EH172" i="86"/>
  <c r="EH171" i="86"/>
  <c r="EH184" i="86"/>
  <c r="EH174" i="86"/>
  <c r="EH169" i="86"/>
  <c r="EH165" i="86"/>
  <c r="EH161" i="86"/>
  <c r="EH157" i="86"/>
  <c r="EH153" i="86"/>
  <c r="EH168" i="86"/>
  <c r="EH164" i="86"/>
  <c r="EH160" i="86"/>
  <c r="EH156" i="86"/>
  <c r="EH152" i="86"/>
  <c r="EH167" i="86"/>
  <c r="EH163" i="86"/>
  <c r="EH159" i="86"/>
  <c r="EH170" i="86"/>
  <c r="EH166" i="86"/>
  <c r="EH149" i="86"/>
  <c r="EH158" i="86"/>
  <c r="EH148" i="86"/>
  <c r="EH144" i="86"/>
  <c r="EH155" i="86"/>
  <c r="EH151" i="86"/>
  <c r="EH147" i="86"/>
  <c r="EH143" i="86"/>
  <c r="EH162" i="86"/>
  <c r="EH154" i="86"/>
  <c r="EH138" i="86"/>
  <c r="EH146" i="86"/>
  <c r="EH142" i="86"/>
  <c r="EH145" i="86"/>
  <c r="EH141" i="86"/>
  <c r="EH140" i="86"/>
  <c r="EH150" i="86"/>
  <c r="EH137" i="86"/>
  <c r="EH136" i="86"/>
  <c r="EH135" i="86"/>
  <c r="EH134" i="86"/>
  <c r="EH133" i="86"/>
  <c r="EH131" i="86"/>
  <c r="EH130" i="86"/>
  <c r="EH129" i="86"/>
  <c r="EH128" i="86"/>
  <c r="EH127" i="86"/>
  <c r="EH126" i="86"/>
  <c r="EH125" i="86"/>
  <c r="EH124" i="86"/>
  <c r="EH123" i="86"/>
  <c r="EH122" i="86"/>
  <c r="EH121" i="86"/>
  <c r="EH120" i="86"/>
  <c r="EH119" i="86"/>
  <c r="EH118" i="86"/>
  <c r="EH117" i="86"/>
  <c r="EH116" i="86"/>
  <c r="EH115" i="86"/>
  <c r="EH114" i="86"/>
  <c r="EH113" i="86"/>
  <c r="EH139" i="86"/>
  <c r="EH132" i="86"/>
  <c r="EH112" i="86"/>
  <c r="EH111" i="86"/>
  <c r="EH110" i="86"/>
  <c r="EH109" i="86"/>
  <c r="EH108" i="86"/>
  <c r="EH107" i="86"/>
  <c r="EH106" i="86"/>
  <c r="EH105" i="86"/>
  <c r="EH101" i="86"/>
  <c r="EH97" i="86"/>
  <c r="EH93" i="86"/>
  <c r="EH89" i="86"/>
  <c r="EH88" i="86"/>
  <c r="EH87" i="86"/>
  <c r="EH86" i="86"/>
  <c r="EH85" i="86"/>
  <c r="EH84" i="86"/>
  <c r="EH83" i="86"/>
  <c r="EH102" i="86"/>
  <c r="EH98" i="86"/>
  <c r="EH94" i="86"/>
  <c r="EH92" i="86"/>
  <c r="EH90" i="86"/>
  <c r="EH103" i="86"/>
  <c r="EH99" i="86"/>
  <c r="EH95" i="86"/>
  <c r="EH104" i="86"/>
  <c r="EH100" i="86"/>
  <c r="EH96" i="86"/>
  <c r="EH91" i="86"/>
  <c r="EH82" i="86"/>
  <c r="EH78" i="86"/>
  <c r="EH74" i="86"/>
  <c r="EH70" i="86"/>
  <c r="EH67" i="86"/>
  <c r="EH49" i="86"/>
  <c r="EH48" i="86"/>
  <c r="EH47" i="86"/>
  <c r="EH46" i="86"/>
  <c r="EH45" i="86"/>
  <c r="EH44" i="86"/>
  <c r="EH43" i="86"/>
  <c r="EH42" i="86"/>
  <c r="EH41" i="86"/>
  <c r="EH38" i="86"/>
  <c r="EH36" i="86"/>
  <c r="EH79" i="86"/>
  <c r="EH75" i="86"/>
  <c r="EH71" i="86"/>
  <c r="EH66" i="86"/>
  <c r="EH63" i="86"/>
  <c r="EH62" i="86"/>
  <c r="EH61" i="86"/>
  <c r="EH60" i="86"/>
  <c r="EH59" i="86"/>
  <c r="EH58" i="86"/>
  <c r="EH57" i="86"/>
  <c r="EH56" i="86"/>
  <c r="EH55" i="86"/>
  <c r="EH54" i="86"/>
  <c r="EH53" i="86"/>
  <c r="EH52" i="86"/>
  <c r="EH51" i="86"/>
  <c r="EH50" i="86"/>
  <c r="EH80" i="86"/>
  <c r="EH76" i="86"/>
  <c r="EH72" i="86"/>
  <c r="EH69" i="86"/>
  <c r="EH65" i="86"/>
  <c r="EH37" i="86"/>
  <c r="EH81" i="86"/>
  <c r="EH77" i="86"/>
  <c r="EH73" i="86"/>
  <c r="EH68" i="86"/>
  <c r="EH64" i="86"/>
  <c r="EH40" i="86"/>
  <c r="EH39" i="86"/>
  <c r="EH34" i="86"/>
  <c r="EH30" i="86"/>
  <c r="EH35" i="86"/>
  <c r="EH31" i="86"/>
  <c r="EH28" i="86"/>
  <c r="EH32" i="86"/>
  <c r="EH33" i="86"/>
  <c r="EH29" i="86"/>
  <c r="DT31" i="86"/>
  <c r="BH31" i="86" s="1"/>
  <c r="AB31" i="86" s="1"/>
  <c r="AR31" i="86" s="1"/>
  <c r="DT35" i="86"/>
  <c r="DT39" i="86"/>
  <c r="DT43" i="86"/>
  <c r="DT47" i="86"/>
  <c r="DT51" i="86"/>
  <c r="DT55" i="86"/>
  <c r="DT59" i="86"/>
  <c r="DT63" i="86"/>
  <c r="DT66" i="86"/>
  <c r="DT70" i="86"/>
  <c r="DT74" i="86"/>
  <c r="DT78" i="86"/>
  <c r="DT82" i="86"/>
  <c r="DT86" i="86"/>
  <c r="DT91" i="86"/>
  <c r="DT92" i="86"/>
  <c r="DT96" i="86"/>
  <c r="DT100" i="86"/>
  <c r="DT104" i="86"/>
  <c r="DT108" i="86"/>
  <c r="DT115" i="86"/>
  <c r="DT119" i="86"/>
  <c r="DT123" i="86"/>
  <c r="DT127" i="86"/>
  <c r="DT131" i="86"/>
  <c r="DT135" i="86"/>
  <c r="DT139" i="86"/>
  <c r="DT143" i="86"/>
  <c r="DT147" i="86"/>
  <c r="DT151" i="86"/>
  <c r="DT155" i="86"/>
  <c r="DT159" i="86"/>
  <c r="DT163" i="86"/>
  <c r="DT167" i="86"/>
  <c r="DT171" i="86"/>
  <c r="DT174" i="86"/>
  <c r="DT178" i="86"/>
  <c r="DT182" i="86"/>
  <c r="DT184" i="86"/>
  <c r="DT186" i="86"/>
  <c r="DT195" i="86"/>
  <c r="DT199" i="86"/>
  <c r="BH199" i="86" s="1"/>
  <c r="AB199" i="86" s="1"/>
  <c r="AR199" i="86" s="1"/>
  <c r="DT203" i="86"/>
  <c r="DT207" i="86"/>
  <c r="DT211" i="86"/>
  <c r="DT215" i="86"/>
  <c r="DT222" i="86"/>
  <c r="DT223" i="86"/>
  <c r="DT227" i="86"/>
  <c r="EK28" i="86"/>
  <c r="EK32" i="86"/>
  <c r="EK36" i="86"/>
  <c r="EK40" i="86"/>
  <c r="EK44" i="86"/>
  <c r="EK48" i="86"/>
  <c r="EK52" i="86"/>
  <c r="EK56" i="86"/>
  <c r="EK60" i="86"/>
  <c r="EK90" i="86"/>
  <c r="EK67" i="86"/>
  <c r="EK71" i="86"/>
  <c r="EK75" i="86"/>
  <c r="EK79" i="86"/>
  <c r="EK83" i="86"/>
  <c r="EK87" i="86"/>
  <c r="EK112" i="86"/>
  <c r="EK93" i="86"/>
  <c r="EK97" i="86"/>
  <c r="EK101" i="86"/>
  <c r="EK105" i="86"/>
  <c r="EK109" i="86"/>
  <c r="EK116" i="86"/>
  <c r="EK120" i="86"/>
  <c r="EK124" i="86"/>
  <c r="EK128" i="86"/>
  <c r="EK132" i="86"/>
  <c r="EK136" i="86"/>
  <c r="EK140" i="86"/>
  <c r="EK144" i="86"/>
  <c r="EK148" i="86"/>
  <c r="EK189" i="86"/>
  <c r="EK155" i="86"/>
  <c r="EK159" i="86"/>
  <c r="EK163" i="86"/>
  <c r="EK167" i="86"/>
  <c r="EK171" i="86"/>
  <c r="EK175" i="86"/>
  <c r="EK179" i="86"/>
  <c r="EK183" i="86"/>
  <c r="EK187" i="86"/>
  <c r="EK186" i="86"/>
  <c r="EK195" i="86"/>
  <c r="EK199" i="86"/>
  <c r="EK204" i="86"/>
  <c r="EK222" i="86"/>
  <c r="EK211" i="86"/>
  <c r="EK215" i="86"/>
  <c r="EK221" i="86"/>
  <c r="EK224" i="86"/>
  <c r="EK228" i="86"/>
  <c r="EM228" i="86"/>
  <c r="EM227" i="86"/>
  <c r="EM226" i="86"/>
  <c r="EM225" i="86"/>
  <c r="EM224" i="86"/>
  <c r="EM222" i="86"/>
  <c r="EM221" i="86"/>
  <c r="EM223" i="86"/>
  <c r="EM220" i="86"/>
  <c r="EM219" i="86"/>
  <c r="EM218" i="86"/>
  <c r="EM217" i="86"/>
  <c r="EM216" i="86"/>
  <c r="EM215" i="86"/>
  <c r="EM213" i="86"/>
  <c r="EM212" i="86"/>
  <c r="EM211" i="86"/>
  <c r="EM210" i="86"/>
  <c r="EM209" i="86"/>
  <c r="EM214" i="86"/>
  <c r="EM208" i="86"/>
  <c r="EM205" i="86"/>
  <c r="EM204" i="86"/>
  <c r="EM203" i="86"/>
  <c r="EM202" i="86"/>
  <c r="EM201" i="86"/>
  <c r="EM200" i="86"/>
  <c r="EM199" i="86"/>
  <c r="EM198" i="86"/>
  <c r="EM197" i="86"/>
  <c r="EM196" i="86"/>
  <c r="EM195" i="86"/>
  <c r="EM194" i="86"/>
  <c r="EM193" i="86"/>
  <c r="EM207" i="86"/>
  <c r="EM192" i="86"/>
  <c r="EM191" i="86"/>
  <c r="EM190" i="86"/>
  <c r="EM189" i="86"/>
  <c r="EM188" i="86"/>
  <c r="EM187" i="86"/>
  <c r="EM186" i="86"/>
  <c r="EM185" i="86"/>
  <c r="EM206" i="86"/>
  <c r="EM183" i="86"/>
  <c r="EM182" i="86"/>
  <c r="EM181" i="86"/>
  <c r="EM180" i="86"/>
  <c r="EM179" i="86"/>
  <c r="EM178" i="86"/>
  <c r="EM177" i="86"/>
  <c r="EM176" i="86"/>
  <c r="EM175" i="86"/>
  <c r="EM174" i="86"/>
  <c r="EM184" i="86"/>
  <c r="EM172" i="86"/>
  <c r="EM171" i="86"/>
  <c r="EM170" i="86"/>
  <c r="EM166" i="86"/>
  <c r="EM162" i="86"/>
  <c r="EM158" i="86"/>
  <c r="EM154" i="86"/>
  <c r="EM169" i="86"/>
  <c r="EM165" i="86"/>
  <c r="EM161" i="86"/>
  <c r="EM157" i="86"/>
  <c r="EM153" i="86"/>
  <c r="EM152" i="86"/>
  <c r="EM168" i="86"/>
  <c r="EM164" i="86"/>
  <c r="EM160" i="86"/>
  <c r="EM167" i="86"/>
  <c r="EM150" i="86"/>
  <c r="EM156" i="86"/>
  <c r="EM155" i="86"/>
  <c r="EM149" i="86"/>
  <c r="EM145" i="86"/>
  <c r="EM173" i="86"/>
  <c r="EM159" i="86"/>
  <c r="EM148" i="86"/>
  <c r="EM144" i="86"/>
  <c r="EM163" i="86"/>
  <c r="EM147" i="86"/>
  <c r="EM146" i="86"/>
  <c r="EM138" i="86"/>
  <c r="EM143" i="86"/>
  <c r="EM140" i="86"/>
  <c r="EM151" i="86"/>
  <c r="EM142" i="86"/>
  <c r="EM141" i="86"/>
  <c r="EM137" i="86"/>
  <c r="EM136" i="86"/>
  <c r="EM135" i="86"/>
  <c r="EM134" i="86"/>
  <c r="EM133" i="86"/>
  <c r="EM132" i="86"/>
  <c r="EM139" i="86"/>
  <c r="EM131" i="86"/>
  <c r="EM130" i="86"/>
  <c r="EM129" i="86"/>
  <c r="EM128" i="86"/>
  <c r="EM127" i="86"/>
  <c r="EM126" i="86"/>
  <c r="EM125" i="86"/>
  <c r="EM124" i="86"/>
  <c r="EM123" i="86"/>
  <c r="EM122" i="86"/>
  <c r="EM121" i="86"/>
  <c r="EM113" i="86"/>
  <c r="EM112" i="86"/>
  <c r="EM110" i="86"/>
  <c r="EM109" i="86"/>
  <c r="EM108" i="86"/>
  <c r="EM107" i="86"/>
  <c r="EM106" i="86"/>
  <c r="EM105" i="86"/>
  <c r="EM104" i="86"/>
  <c r="EM103" i="86"/>
  <c r="EM102" i="86"/>
  <c r="EM101" i="86"/>
  <c r="EM100" i="86"/>
  <c r="EM99" i="86"/>
  <c r="EM98" i="86"/>
  <c r="EM97" i="86"/>
  <c r="EM96" i="86"/>
  <c r="EM95" i="86"/>
  <c r="EM94" i="86"/>
  <c r="EM93" i="86"/>
  <c r="EM92" i="86"/>
  <c r="EM91" i="86"/>
  <c r="EM90" i="86"/>
  <c r="EM120" i="86"/>
  <c r="EM119" i="86"/>
  <c r="EM118" i="86"/>
  <c r="EM117" i="86"/>
  <c r="EM116" i="86"/>
  <c r="EM115" i="86"/>
  <c r="EM114" i="86"/>
  <c r="EM111" i="86"/>
  <c r="EM89" i="86"/>
  <c r="EM88" i="86"/>
  <c r="EM87" i="86"/>
  <c r="EM86" i="86"/>
  <c r="EM85" i="86"/>
  <c r="EM84" i="86"/>
  <c r="EM83" i="86"/>
  <c r="EM82" i="86"/>
  <c r="EM81" i="86"/>
  <c r="EM80" i="86"/>
  <c r="EM79" i="86"/>
  <c r="EM78" i="86"/>
  <c r="EM77" i="86"/>
  <c r="EM76" i="86"/>
  <c r="EM75" i="86"/>
  <c r="EM74" i="86"/>
  <c r="EM73" i="86"/>
  <c r="EM72" i="86"/>
  <c r="EM71" i="86"/>
  <c r="EM70" i="86"/>
  <c r="EM68" i="86"/>
  <c r="EM64" i="86"/>
  <c r="EM63" i="86"/>
  <c r="EM62" i="86"/>
  <c r="EM61" i="86"/>
  <c r="EM60" i="86"/>
  <c r="EM59" i="86"/>
  <c r="EM58" i="86"/>
  <c r="EM57" i="86"/>
  <c r="EM56" i="86"/>
  <c r="EM55" i="86"/>
  <c r="EM54" i="86"/>
  <c r="EM53" i="86"/>
  <c r="EM52" i="86"/>
  <c r="EM51" i="86"/>
  <c r="EM50" i="86"/>
  <c r="EM49" i="86"/>
  <c r="EM48" i="86"/>
  <c r="EM47" i="86"/>
  <c r="EM46" i="86"/>
  <c r="EM45" i="86"/>
  <c r="EM44" i="86"/>
  <c r="EM43" i="86"/>
  <c r="EM42" i="86"/>
  <c r="EM41" i="86"/>
  <c r="EM40" i="86"/>
  <c r="EM39" i="86"/>
  <c r="EM38" i="86"/>
  <c r="EM37" i="86"/>
  <c r="EM36" i="86"/>
  <c r="EM35" i="86"/>
  <c r="EM34" i="86"/>
  <c r="EM33" i="86"/>
  <c r="EM32" i="86"/>
  <c r="EM31" i="86"/>
  <c r="EM30" i="86"/>
  <c r="EM29" i="86"/>
  <c r="EM28" i="86"/>
  <c r="EM67" i="86"/>
  <c r="EM66" i="86"/>
  <c r="EM69" i="86"/>
  <c r="EM65" i="86"/>
  <c r="EB227" i="86"/>
  <c r="EB228" i="86"/>
  <c r="EB226" i="86"/>
  <c r="EB225" i="86"/>
  <c r="EB224" i="86"/>
  <c r="EB223" i="86"/>
  <c r="EB222" i="86"/>
  <c r="EB220" i="86"/>
  <c r="EB219" i="86"/>
  <c r="EB218" i="86"/>
  <c r="EB217" i="86"/>
  <c r="EB221" i="86"/>
  <c r="EB216" i="86"/>
  <c r="EB213" i="86"/>
  <c r="EB212" i="86"/>
  <c r="EB214" i="86"/>
  <c r="EB209" i="86"/>
  <c r="EB215" i="86"/>
  <c r="EB208" i="86"/>
  <c r="EB211" i="86"/>
  <c r="EB207" i="86"/>
  <c r="EB206" i="86"/>
  <c r="EB202" i="86"/>
  <c r="EB201" i="86"/>
  <c r="EB200" i="86"/>
  <c r="EB199" i="86"/>
  <c r="EB198" i="86"/>
  <c r="EB197" i="86"/>
  <c r="EB196" i="86"/>
  <c r="EB195" i="86"/>
  <c r="EB194" i="86"/>
  <c r="EB205" i="86"/>
  <c r="EB203" i="86"/>
  <c r="EB204" i="86"/>
  <c r="EB192" i="86"/>
  <c r="EB191" i="86"/>
  <c r="EB190" i="86"/>
  <c r="EB189" i="86"/>
  <c r="EB188" i="86"/>
  <c r="EB187" i="86"/>
  <c r="EB186" i="86"/>
  <c r="EB185" i="86"/>
  <c r="EB184" i="86"/>
  <c r="EB193" i="86"/>
  <c r="EB210" i="86"/>
  <c r="EB174" i="86"/>
  <c r="EB173" i="86"/>
  <c r="EB172" i="86"/>
  <c r="EB171" i="86"/>
  <c r="EB170" i="86"/>
  <c r="EB169" i="86"/>
  <c r="EB168" i="86"/>
  <c r="EB167" i="86"/>
  <c r="EB166" i="86"/>
  <c r="EB165" i="86"/>
  <c r="EB164" i="86"/>
  <c r="EB163" i="86"/>
  <c r="EB162" i="86"/>
  <c r="EB161" i="86"/>
  <c r="EB160" i="86"/>
  <c r="EB159" i="86"/>
  <c r="EB158" i="86"/>
  <c r="EB157" i="86"/>
  <c r="EB156" i="86"/>
  <c r="EB155" i="86"/>
  <c r="EB154" i="86"/>
  <c r="EB153" i="86"/>
  <c r="EB183" i="86"/>
  <c r="EB179" i="86"/>
  <c r="EB175" i="86"/>
  <c r="EB180" i="86"/>
  <c r="EB176" i="86"/>
  <c r="EB152" i="86"/>
  <c r="EB151" i="86"/>
  <c r="EB150" i="86"/>
  <c r="EB149" i="86"/>
  <c r="EB148" i="86"/>
  <c r="EB147" i="86"/>
  <c r="EB146" i="86"/>
  <c r="EB145" i="86"/>
  <c r="EB144" i="86"/>
  <c r="EB143" i="86"/>
  <c r="EB142" i="86"/>
  <c r="EB181" i="86"/>
  <c r="EB177" i="86"/>
  <c r="EB182" i="86"/>
  <c r="EB178" i="86"/>
  <c r="EB138" i="86"/>
  <c r="EB141" i="86"/>
  <c r="EB140" i="86"/>
  <c r="EB139" i="86"/>
  <c r="EB132" i="86"/>
  <c r="EB131" i="86"/>
  <c r="EB130" i="86"/>
  <c r="EB129" i="86"/>
  <c r="EB128" i="86"/>
  <c r="EB127" i="86"/>
  <c r="EB126" i="86"/>
  <c r="EB125" i="86"/>
  <c r="EB124" i="86"/>
  <c r="EB123" i="86"/>
  <c r="EB122" i="86"/>
  <c r="EB121" i="86"/>
  <c r="EB120" i="86"/>
  <c r="EB119" i="86"/>
  <c r="EB118" i="86"/>
  <c r="EB117" i="86"/>
  <c r="EB116" i="86"/>
  <c r="EB115" i="86"/>
  <c r="EB114" i="86"/>
  <c r="EB113" i="86"/>
  <c r="EB112" i="86"/>
  <c r="EB111" i="86"/>
  <c r="EB137" i="86"/>
  <c r="EB136" i="86"/>
  <c r="EB135" i="86"/>
  <c r="EB134" i="86"/>
  <c r="EB133" i="86"/>
  <c r="EB110" i="86"/>
  <c r="EB109" i="86"/>
  <c r="EB108" i="86"/>
  <c r="EB107" i="86"/>
  <c r="EB106" i="86"/>
  <c r="EB105" i="86"/>
  <c r="EB104" i="86"/>
  <c r="EB103" i="86"/>
  <c r="EB102" i="86"/>
  <c r="EB101" i="86"/>
  <c r="EB100" i="86"/>
  <c r="EB99" i="86"/>
  <c r="EB98" i="86"/>
  <c r="EB97" i="86"/>
  <c r="EB96" i="86"/>
  <c r="EB95" i="86"/>
  <c r="EB94" i="86"/>
  <c r="EB92" i="86"/>
  <c r="EB91" i="86"/>
  <c r="EB90" i="86"/>
  <c r="EB89" i="86"/>
  <c r="EB88" i="86"/>
  <c r="EB87" i="86"/>
  <c r="EB86" i="86"/>
  <c r="EB85" i="86"/>
  <c r="EB84" i="86"/>
  <c r="EB83" i="86"/>
  <c r="EB82" i="86"/>
  <c r="EB81" i="86"/>
  <c r="EB80" i="86"/>
  <c r="EB79" i="86"/>
  <c r="EB78" i="86"/>
  <c r="EB77" i="86"/>
  <c r="EB76" i="86"/>
  <c r="EB75" i="86"/>
  <c r="EB74" i="86"/>
  <c r="EB73" i="86"/>
  <c r="EB72" i="86"/>
  <c r="EB71" i="86"/>
  <c r="EB70" i="86"/>
  <c r="EB69" i="86"/>
  <c r="EB68" i="86"/>
  <c r="EB67" i="86"/>
  <c r="EB66" i="86"/>
  <c r="EB65" i="86"/>
  <c r="EB64" i="86"/>
  <c r="EB93" i="86"/>
  <c r="EB38" i="86"/>
  <c r="EB34" i="86"/>
  <c r="EB31" i="86"/>
  <c r="EB29" i="86"/>
  <c r="EB63" i="86"/>
  <c r="EB62" i="86"/>
  <c r="EB61" i="86"/>
  <c r="EB60" i="86"/>
  <c r="EB59" i="86"/>
  <c r="EB58" i="86"/>
  <c r="EB57" i="86"/>
  <c r="EB56" i="86"/>
  <c r="EB55" i="86"/>
  <c r="EB54" i="86"/>
  <c r="EB53" i="86"/>
  <c r="EB52" i="86"/>
  <c r="EB51" i="86"/>
  <c r="EB50" i="86"/>
  <c r="EB49" i="86"/>
  <c r="EB48" i="86"/>
  <c r="EB47" i="86"/>
  <c r="EB46" i="86"/>
  <c r="EB45" i="86"/>
  <c r="EB44" i="86"/>
  <c r="EB43" i="86"/>
  <c r="EB42" i="86"/>
  <c r="EB41" i="86"/>
  <c r="EB40" i="86"/>
  <c r="EB39" i="86"/>
  <c r="EB37" i="86"/>
  <c r="EB36" i="86"/>
  <c r="EB35" i="86"/>
  <c r="EB33" i="86"/>
  <c r="EB32" i="86"/>
  <c r="EB30" i="86"/>
  <c r="EB28" i="86"/>
  <c r="EI228" i="86"/>
  <c r="EI227" i="86"/>
  <c r="EI225" i="86"/>
  <c r="EI224" i="86"/>
  <c r="EI226" i="86"/>
  <c r="EI223" i="86"/>
  <c r="EI222" i="86"/>
  <c r="EI221" i="86"/>
  <c r="EI220" i="86"/>
  <c r="EI219" i="86"/>
  <c r="EI218" i="86"/>
  <c r="EI217" i="86"/>
  <c r="EI216" i="86"/>
  <c r="EI215" i="86"/>
  <c r="EI211" i="86"/>
  <c r="EI210" i="86"/>
  <c r="EI209" i="86"/>
  <c r="EI214" i="86"/>
  <c r="EI213" i="86"/>
  <c r="EI212" i="86"/>
  <c r="EI208" i="86"/>
  <c r="EI207" i="86"/>
  <c r="EI206" i="86"/>
  <c r="EI204" i="86"/>
  <c r="EI203" i="86"/>
  <c r="EI202" i="86"/>
  <c r="EI201" i="86"/>
  <c r="EI200" i="86"/>
  <c r="EI199" i="86"/>
  <c r="EI198" i="86"/>
  <c r="EI197" i="86"/>
  <c r="EI196" i="86"/>
  <c r="EI195" i="86"/>
  <c r="EI194" i="86"/>
  <c r="EI193" i="86"/>
  <c r="EI205" i="86"/>
  <c r="EI192" i="86"/>
  <c r="EI191" i="86"/>
  <c r="EI190" i="86"/>
  <c r="EI189" i="86"/>
  <c r="EI188" i="86"/>
  <c r="EI187" i="86"/>
  <c r="EI186" i="86"/>
  <c r="EI185" i="86"/>
  <c r="EI183" i="86"/>
  <c r="EI182" i="86"/>
  <c r="EI181" i="86"/>
  <c r="EI180" i="86"/>
  <c r="EI179" i="86"/>
  <c r="EI178" i="86"/>
  <c r="EI177" i="86"/>
  <c r="EI176" i="86"/>
  <c r="EI175" i="86"/>
  <c r="EI174" i="86"/>
  <c r="EI184" i="86"/>
  <c r="EI173" i="86"/>
  <c r="EI168" i="86"/>
  <c r="EI164" i="86"/>
  <c r="EI160" i="86"/>
  <c r="EI156" i="86"/>
  <c r="EI152" i="86"/>
  <c r="EI172" i="86"/>
  <c r="EI171" i="86"/>
  <c r="EI167" i="86"/>
  <c r="EI163" i="86"/>
  <c r="EI159" i="86"/>
  <c r="EI155" i="86"/>
  <c r="EI170" i="86"/>
  <c r="EI166" i="86"/>
  <c r="EI162" i="86"/>
  <c r="EI169" i="86"/>
  <c r="EI158" i="86"/>
  <c r="EI157" i="86"/>
  <c r="EI151" i="86"/>
  <c r="EI147" i="86"/>
  <c r="EI143" i="86"/>
  <c r="EI141" i="86"/>
  <c r="EI161" i="86"/>
  <c r="EI154" i="86"/>
  <c r="EI153" i="86"/>
  <c r="EI150" i="86"/>
  <c r="EI146" i="86"/>
  <c r="EI165" i="86"/>
  <c r="EI142" i="86"/>
  <c r="EI139" i="86"/>
  <c r="EI145" i="86"/>
  <c r="EI144" i="86"/>
  <c r="EI140" i="86"/>
  <c r="EI149" i="86"/>
  <c r="EI148" i="86"/>
  <c r="EI137" i="86"/>
  <c r="EI136" i="86"/>
  <c r="EI135" i="86"/>
  <c r="EI134" i="86"/>
  <c r="EI133" i="86"/>
  <c r="EI132" i="86"/>
  <c r="EI138" i="86"/>
  <c r="EI131" i="86"/>
  <c r="EI130" i="86"/>
  <c r="EI129" i="86"/>
  <c r="EI128" i="86"/>
  <c r="EI127" i="86"/>
  <c r="EI126" i="86"/>
  <c r="EI125" i="86"/>
  <c r="EI124" i="86"/>
  <c r="EI123" i="86"/>
  <c r="EI122" i="86"/>
  <c r="EI121" i="86"/>
  <c r="EI120" i="86"/>
  <c r="EI119" i="86"/>
  <c r="EI118" i="86"/>
  <c r="EI117" i="86"/>
  <c r="EI116" i="86"/>
  <c r="EI115" i="86"/>
  <c r="EI112" i="86"/>
  <c r="EI114" i="86"/>
  <c r="EI113" i="86"/>
  <c r="EI111" i="86"/>
  <c r="EI110" i="86"/>
  <c r="EI109" i="86"/>
  <c r="EI108" i="86"/>
  <c r="EI107" i="86"/>
  <c r="EI106" i="86"/>
  <c r="EI105" i="86"/>
  <c r="EI104" i="86"/>
  <c r="EI103" i="86"/>
  <c r="EI102" i="86"/>
  <c r="EI101" i="86"/>
  <c r="EI100" i="86"/>
  <c r="EI99" i="86"/>
  <c r="EI98" i="86"/>
  <c r="EI97" i="86"/>
  <c r="EI96" i="86"/>
  <c r="EI95" i="86"/>
  <c r="EI94" i="86"/>
  <c r="EI93" i="86"/>
  <c r="EI92" i="86"/>
  <c r="EI91" i="86"/>
  <c r="EI90" i="86"/>
  <c r="EI89" i="86"/>
  <c r="EI88" i="86"/>
  <c r="EI87" i="86"/>
  <c r="EI86" i="86"/>
  <c r="EI85" i="86"/>
  <c r="EI84" i="86"/>
  <c r="EI83" i="86"/>
  <c r="EI82" i="86"/>
  <c r="EI81" i="86"/>
  <c r="EI80" i="86"/>
  <c r="EI79" i="86"/>
  <c r="EI78" i="86"/>
  <c r="EI77" i="86"/>
  <c r="EI76" i="86"/>
  <c r="EI75" i="86"/>
  <c r="EI74" i="86"/>
  <c r="EI73" i="86"/>
  <c r="EI72" i="86"/>
  <c r="EI71" i="86"/>
  <c r="EI70" i="86"/>
  <c r="EI66" i="86"/>
  <c r="EI63" i="86"/>
  <c r="EI62" i="86"/>
  <c r="EI61" i="86"/>
  <c r="EI60" i="86"/>
  <c r="EI59" i="86"/>
  <c r="EI58" i="86"/>
  <c r="EI57" i="86"/>
  <c r="EI56" i="86"/>
  <c r="EI55" i="86"/>
  <c r="EI54" i="86"/>
  <c r="EI53" i="86"/>
  <c r="EI52" i="86"/>
  <c r="EI51" i="86"/>
  <c r="EI50" i="86"/>
  <c r="EI49" i="86"/>
  <c r="EI48" i="86"/>
  <c r="EI47" i="86"/>
  <c r="EI46" i="86"/>
  <c r="EI45" i="86"/>
  <c r="EI44" i="86"/>
  <c r="EI43" i="86"/>
  <c r="EI42" i="86"/>
  <c r="EI41" i="86"/>
  <c r="EI40" i="86"/>
  <c r="EI39" i="86"/>
  <c r="EI38" i="86"/>
  <c r="EI37" i="86"/>
  <c r="EI36" i="86"/>
  <c r="EI35" i="86"/>
  <c r="EI34" i="86"/>
  <c r="EI33" i="86"/>
  <c r="EI32" i="86"/>
  <c r="EI31" i="86"/>
  <c r="EI30" i="86"/>
  <c r="EI29" i="86"/>
  <c r="EI28" i="86"/>
  <c r="EI69" i="86"/>
  <c r="EI65" i="86"/>
  <c r="EI68" i="86"/>
  <c r="EI64" i="86"/>
  <c r="EI67" i="86"/>
  <c r="BM68" i="86"/>
  <c r="AG68" i="86" s="1"/>
  <c r="AW68" i="86" s="1"/>
  <c r="BM40" i="86"/>
  <c r="AG40" i="86" s="1"/>
  <c r="AW40" i="86" s="1"/>
  <c r="BM74" i="86"/>
  <c r="AG74" i="86" s="1"/>
  <c r="AW74" i="86" s="1"/>
  <c r="BM51" i="86"/>
  <c r="AG51" i="86" s="1"/>
  <c r="AW51" i="86" s="1"/>
  <c r="BM55" i="86"/>
  <c r="AG55" i="86" s="1"/>
  <c r="AW55" i="86" s="1"/>
  <c r="BM59" i="86"/>
  <c r="AG59" i="86" s="1"/>
  <c r="AW59" i="86" s="1"/>
  <c r="BM63" i="86"/>
  <c r="AG63" i="86" s="1"/>
  <c r="AW63" i="86" s="1"/>
  <c r="BM81" i="86"/>
  <c r="AG81" i="86" s="1"/>
  <c r="AW81" i="86" s="1"/>
  <c r="BM41" i="86"/>
  <c r="AG41" i="86" s="1"/>
  <c r="AW41" i="86" s="1"/>
  <c r="BM45" i="86"/>
  <c r="AG45" i="86" s="1"/>
  <c r="AW45" i="86" s="1"/>
  <c r="BM49" i="86"/>
  <c r="AG49" i="86" s="1"/>
  <c r="AW49" i="86" s="1"/>
  <c r="BM80" i="86"/>
  <c r="AG80" i="86" s="1"/>
  <c r="AW80" i="86" s="1"/>
  <c r="BM102" i="86"/>
  <c r="AG102" i="86" s="1"/>
  <c r="AW102" i="86" s="1"/>
  <c r="BM92" i="86"/>
  <c r="AG92" i="86" s="1"/>
  <c r="AW92" i="86" s="1"/>
  <c r="BM83" i="86"/>
  <c r="AG83" i="86" s="1"/>
  <c r="AW83" i="86" s="1"/>
  <c r="BM87" i="86"/>
  <c r="AG87" i="86" s="1"/>
  <c r="AW87" i="86" s="1"/>
  <c r="BM95" i="86"/>
  <c r="AG95" i="86" s="1"/>
  <c r="AW95" i="86" s="1"/>
  <c r="BM106" i="86"/>
  <c r="AG106" i="86" s="1"/>
  <c r="AW106" i="86" s="1"/>
  <c r="BM110" i="86"/>
  <c r="AG110" i="86" s="1"/>
  <c r="AW110" i="86" s="1"/>
  <c r="BM113" i="86"/>
  <c r="AG113" i="86" s="1"/>
  <c r="AW113" i="86" s="1"/>
  <c r="BM117" i="86"/>
  <c r="AG117" i="86" s="1"/>
  <c r="AW117" i="86" s="1"/>
  <c r="BM121" i="86"/>
  <c r="AG121" i="86" s="1"/>
  <c r="AW121" i="86" s="1"/>
  <c r="BM125" i="86"/>
  <c r="AG125" i="86" s="1"/>
  <c r="AW125" i="86" s="1"/>
  <c r="BM129" i="86"/>
  <c r="AG129" i="86" s="1"/>
  <c r="AW129" i="86" s="1"/>
  <c r="BM133" i="86"/>
  <c r="AG133" i="86" s="1"/>
  <c r="AW133" i="86" s="1"/>
  <c r="BM137" i="86"/>
  <c r="AG137" i="86" s="1"/>
  <c r="AW137" i="86" s="1"/>
  <c r="BM140" i="86"/>
  <c r="AG140" i="86" s="1"/>
  <c r="AW140" i="86" s="1"/>
  <c r="BM158" i="86"/>
  <c r="AG158" i="86" s="1"/>
  <c r="AW158" i="86" s="1"/>
  <c r="BM144" i="86"/>
  <c r="AG144" i="86" s="1"/>
  <c r="AW144" i="86" s="1"/>
  <c r="BM166" i="86"/>
  <c r="AG166" i="86" s="1"/>
  <c r="AW166" i="86" s="1"/>
  <c r="BM162" i="86"/>
  <c r="AG162" i="86" s="1"/>
  <c r="AW162" i="86" s="1"/>
  <c r="BM156" i="86"/>
  <c r="AG156" i="86" s="1"/>
  <c r="AW156" i="86" s="1"/>
  <c r="BM153" i="86"/>
  <c r="AG153" i="86" s="1"/>
  <c r="AW153" i="86" s="1"/>
  <c r="BM169" i="86"/>
  <c r="AG169" i="86" s="1"/>
  <c r="AW169" i="86" s="1"/>
  <c r="BM173" i="86"/>
  <c r="AG173" i="86" s="1"/>
  <c r="AW173" i="86" s="1"/>
  <c r="BM202" i="86"/>
  <c r="AG202" i="86" s="1"/>
  <c r="AW202" i="86" s="1"/>
  <c r="BM178" i="86"/>
  <c r="AG178" i="86" s="1"/>
  <c r="AW178" i="86" s="1"/>
  <c r="BM182" i="86"/>
  <c r="AG182" i="86" s="1"/>
  <c r="AW182" i="86" s="1"/>
  <c r="BM201" i="86"/>
  <c r="AG201" i="86" s="1"/>
  <c r="AW201" i="86" s="1"/>
  <c r="BM189" i="86"/>
  <c r="AG189" i="86" s="1"/>
  <c r="AW189" i="86" s="1"/>
  <c r="BM195" i="86"/>
  <c r="AG195" i="86" s="1"/>
  <c r="AW195" i="86" s="1"/>
  <c r="BM197" i="86"/>
  <c r="AG197" i="86" s="1"/>
  <c r="AW197" i="86" s="1"/>
  <c r="EV228" i="86"/>
  <c r="EV227" i="86"/>
  <c r="EV226" i="86"/>
  <c r="EV225" i="86"/>
  <c r="EV224" i="86"/>
  <c r="EV223" i="86"/>
  <c r="EV222" i="86"/>
  <c r="EV221" i="86"/>
  <c r="EV220" i="86"/>
  <c r="EV219" i="86"/>
  <c r="EV218" i="86"/>
  <c r="EV217" i="86"/>
  <c r="EV215" i="86"/>
  <c r="EV216" i="86"/>
  <c r="EV211" i="86"/>
  <c r="EV210" i="86"/>
  <c r="EV209" i="86"/>
  <c r="EV214" i="86"/>
  <c r="EV213" i="86"/>
  <c r="EV212" i="86"/>
  <c r="EV208" i="86"/>
  <c r="EV203" i="86"/>
  <c r="EV207" i="86"/>
  <c r="EV206" i="86"/>
  <c r="EV205" i="86"/>
  <c r="EV204" i="86"/>
  <c r="EV202" i="86"/>
  <c r="EV201" i="86"/>
  <c r="EV200" i="86"/>
  <c r="EV199" i="86"/>
  <c r="EV198" i="86"/>
  <c r="EV197" i="86"/>
  <c r="EV196" i="86"/>
  <c r="EV195" i="86"/>
  <c r="EV194" i="86"/>
  <c r="EV193" i="86"/>
  <c r="EV192" i="86"/>
  <c r="EV191" i="86"/>
  <c r="EV190" i="86"/>
  <c r="EV189" i="86"/>
  <c r="EV188" i="86"/>
  <c r="EV187" i="86"/>
  <c r="EV186" i="86"/>
  <c r="EV185" i="86"/>
  <c r="EV183" i="86"/>
  <c r="EV182" i="86"/>
  <c r="EV181" i="86"/>
  <c r="EV180" i="86"/>
  <c r="EV179" i="86"/>
  <c r="EV178" i="86"/>
  <c r="EV177" i="86"/>
  <c r="EV176" i="86"/>
  <c r="EV175" i="86"/>
  <c r="EV174" i="86"/>
  <c r="EV184" i="86"/>
  <c r="EV170" i="86"/>
  <c r="EV166" i="86"/>
  <c r="EV162" i="86"/>
  <c r="EV158" i="86"/>
  <c r="EV154" i="86"/>
  <c r="EV173" i="86"/>
  <c r="EV169" i="86"/>
  <c r="EV165" i="86"/>
  <c r="EV161" i="86"/>
  <c r="EV157" i="86"/>
  <c r="EV153" i="86"/>
  <c r="EV172" i="86"/>
  <c r="EV171" i="86"/>
  <c r="EV168" i="86"/>
  <c r="EV164" i="86"/>
  <c r="EV160" i="86"/>
  <c r="EV150" i="86"/>
  <c r="EV159" i="86"/>
  <c r="EV152" i="86"/>
  <c r="EV149" i="86"/>
  <c r="EV145" i="86"/>
  <c r="EV163" i="86"/>
  <c r="EV148" i="86"/>
  <c r="EV144" i="86"/>
  <c r="EV167" i="86"/>
  <c r="EV156" i="86"/>
  <c r="EV143" i="86"/>
  <c r="EV142" i="86"/>
  <c r="EV140" i="86"/>
  <c r="EV151" i="86"/>
  <c r="EV147" i="86"/>
  <c r="EV146" i="86"/>
  <c r="EV138" i="86"/>
  <c r="EV155" i="86"/>
  <c r="EV141" i="86"/>
  <c r="EV137" i="86"/>
  <c r="EV136" i="86"/>
  <c r="EV135" i="86"/>
  <c r="EV134" i="86"/>
  <c r="EV133" i="86"/>
  <c r="EV132" i="86"/>
  <c r="EV139" i="86"/>
  <c r="EV131" i="86"/>
  <c r="EV130" i="86"/>
  <c r="EV129" i="86"/>
  <c r="EV128" i="86"/>
  <c r="EV127" i="86"/>
  <c r="EV126" i="86"/>
  <c r="EV125" i="86"/>
  <c r="EV124" i="86"/>
  <c r="EV123" i="86"/>
  <c r="EV122" i="86"/>
  <c r="EV121" i="86"/>
  <c r="EV113" i="86"/>
  <c r="EV120" i="86"/>
  <c r="EV119" i="86"/>
  <c r="EV118" i="86"/>
  <c r="EV117" i="86"/>
  <c r="EV116" i="86"/>
  <c r="EV115" i="86"/>
  <c r="EV111" i="86"/>
  <c r="EV110" i="86"/>
  <c r="EV109" i="86"/>
  <c r="EV108" i="86"/>
  <c r="EV107" i="86"/>
  <c r="EV106" i="86"/>
  <c r="EV105" i="86"/>
  <c r="EV104" i="86"/>
  <c r="EV103" i="86"/>
  <c r="EV102" i="86"/>
  <c r="EV101" i="86"/>
  <c r="EV100" i="86"/>
  <c r="EV99" i="86"/>
  <c r="EV98" i="86"/>
  <c r="EV97" i="86"/>
  <c r="EV96" i="86"/>
  <c r="EV95" i="86"/>
  <c r="EV94" i="86"/>
  <c r="EV93" i="86"/>
  <c r="EV92" i="86"/>
  <c r="EV91" i="86"/>
  <c r="EV90" i="86"/>
  <c r="EV114" i="86"/>
  <c r="EV112" i="86"/>
  <c r="EV89" i="86"/>
  <c r="EV88" i="86"/>
  <c r="EV87" i="86"/>
  <c r="EV86" i="86"/>
  <c r="EV85" i="86"/>
  <c r="EV84" i="86"/>
  <c r="EV83" i="86"/>
  <c r="EV82" i="86"/>
  <c r="EV81" i="86"/>
  <c r="EV80" i="86"/>
  <c r="EV79" i="86"/>
  <c r="EV78" i="86"/>
  <c r="EV77" i="86"/>
  <c r="EV76" i="86"/>
  <c r="EV75" i="86"/>
  <c r="EV74" i="86"/>
  <c r="EV73" i="86"/>
  <c r="EV72" i="86"/>
  <c r="EV71" i="86"/>
  <c r="EV70" i="86"/>
  <c r="EV68" i="86"/>
  <c r="EV64" i="86"/>
  <c r="EV63" i="86"/>
  <c r="EV62" i="86"/>
  <c r="EV61" i="86"/>
  <c r="EV60" i="86"/>
  <c r="EV59" i="86"/>
  <c r="EV58" i="86"/>
  <c r="EV57" i="86"/>
  <c r="EV56" i="86"/>
  <c r="EV55" i="86"/>
  <c r="EV54" i="86"/>
  <c r="EV53" i="86"/>
  <c r="EV52" i="86"/>
  <c r="EV51" i="86"/>
  <c r="EV50" i="86"/>
  <c r="EV49" i="86"/>
  <c r="EV48" i="86"/>
  <c r="EV47" i="86"/>
  <c r="EV46" i="86"/>
  <c r="EV45" i="86"/>
  <c r="EV44" i="86"/>
  <c r="EV43" i="86"/>
  <c r="EV42" i="86"/>
  <c r="EV41" i="86"/>
  <c r="EV40" i="86"/>
  <c r="EV39" i="86"/>
  <c r="EV38" i="86"/>
  <c r="EV37" i="86"/>
  <c r="EV36" i="86"/>
  <c r="EV35" i="86"/>
  <c r="EV34" i="86"/>
  <c r="EV33" i="86"/>
  <c r="EV32" i="86"/>
  <c r="EV31" i="86"/>
  <c r="EV30" i="86"/>
  <c r="EV29" i="86"/>
  <c r="EV28" i="86"/>
  <c r="EV67" i="86"/>
  <c r="EV66" i="86"/>
  <c r="EV69" i="86"/>
  <c r="EV65" i="86"/>
  <c r="BL30" i="86"/>
  <c r="AF30" i="86" s="1"/>
  <c r="AV30" i="86" s="1"/>
  <c r="BL34" i="86"/>
  <c r="AF34" i="86" s="1"/>
  <c r="AV34" i="86" s="1"/>
  <c r="BL38" i="86"/>
  <c r="AF38" i="86" s="1"/>
  <c r="AV38" i="86" s="1"/>
  <c r="BL42" i="86"/>
  <c r="AF42" i="86" s="1"/>
  <c r="AV42" i="86" s="1"/>
  <c r="BL46" i="86"/>
  <c r="AF46" i="86" s="1"/>
  <c r="AV46" i="86" s="1"/>
  <c r="BL50" i="86"/>
  <c r="AF50" i="86" s="1"/>
  <c r="AV50" i="86" s="1"/>
  <c r="BL54" i="86"/>
  <c r="AF54" i="86" s="1"/>
  <c r="AV54" i="86" s="1"/>
  <c r="BL58" i="86"/>
  <c r="AF58" i="86" s="1"/>
  <c r="AV58" i="86" s="1"/>
  <c r="BL62" i="86"/>
  <c r="AF62" i="86" s="1"/>
  <c r="AV62" i="86" s="1"/>
  <c r="BL65" i="86"/>
  <c r="AF65" i="86" s="1"/>
  <c r="AV65" i="86" s="1"/>
  <c r="BL69" i="86"/>
  <c r="AF69" i="86" s="1"/>
  <c r="AV69" i="86" s="1"/>
  <c r="BL73" i="86"/>
  <c r="AF73" i="86" s="1"/>
  <c r="AV73" i="86" s="1"/>
  <c r="BL77" i="86"/>
  <c r="AF77" i="86" s="1"/>
  <c r="AV77" i="86" s="1"/>
  <c r="BL81" i="86"/>
  <c r="AF81" i="86" s="1"/>
  <c r="AV81" i="86" s="1"/>
  <c r="BL85" i="86"/>
  <c r="AF85" i="86" s="1"/>
  <c r="AV85" i="86" s="1"/>
  <c r="BL89" i="86"/>
  <c r="AF89" i="86" s="1"/>
  <c r="AV89" i="86" s="1"/>
  <c r="BL114" i="86"/>
  <c r="AF114" i="86" s="1"/>
  <c r="AV114" i="86" s="1"/>
  <c r="BL95" i="86"/>
  <c r="AF95" i="86" s="1"/>
  <c r="AV95" i="86" s="1"/>
  <c r="BL99" i="86"/>
  <c r="AF99" i="86" s="1"/>
  <c r="AV99" i="86" s="1"/>
  <c r="BL103" i="86"/>
  <c r="AF103" i="86" s="1"/>
  <c r="AV103" i="86" s="1"/>
  <c r="BL107" i="86"/>
  <c r="AF107" i="86" s="1"/>
  <c r="AV107" i="86" s="1"/>
  <c r="BL112" i="86"/>
  <c r="AF112" i="86" s="1"/>
  <c r="AV112" i="86" s="1"/>
  <c r="BL118" i="86"/>
  <c r="AF118" i="86" s="1"/>
  <c r="AV118" i="86" s="1"/>
  <c r="BL122" i="86"/>
  <c r="AF122" i="86" s="1"/>
  <c r="AV122" i="86" s="1"/>
  <c r="BL126" i="86"/>
  <c r="AF126" i="86" s="1"/>
  <c r="AV126" i="86" s="1"/>
  <c r="BL130" i="86"/>
  <c r="AF130" i="86" s="1"/>
  <c r="AV130" i="86" s="1"/>
  <c r="BL134" i="86"/>
  <c r="AF134" i="86" s="1"/>
  <c r="AV134" i="86" s="1"/>
  <c r="BL190" i="86"/>
  <c r="AF190" i="86" s="1"/>
  <c r="AV190" i="86" s="1"/>
  <c r="BL141" i="86"/>
  <c r="AF141" i="86" s="1"/>
  <c r="AV141" i="86" s="1"/>
  <c r="BL145" i="86"/>
  <c r="AF145" i="86" s="1"/>
  <c r="AV145" i="86" s="1"/>
  <c r="BL149" i="86"/>
  <c r="AF149" i="86" s="1"/>
  <c r="AV149" i="86" s="1"/>
  <c r="BL153" i="86"/>
  <c r="AF153" i="86" s="1"/>
  <c r="AV153" i="86" s="1"/>
  <c r="BL157" i="86"/>
  <c r="AF157" i="86" s="1"/>
  <c r="AV157" i="86" s="1"/>
  <c r="BL161" i="86"/>
  <c r="AF161" i="86" s="1"/>
  <c r="AV161" i="86" s="1"/>
  <c r="BL165" i="86"/>
  <c r="AF165" i="86" s="1"/>
  <c r="AV165" i="86" s="1"/>
  <c r="BL169" i="86"/>
  <c r="AF169" i="86" s="1"/>
  <c r="AV169" i="86" s="1"/>
  <c r="BL173" i="86"/>
  <c r="AF173" i="86" s="1"/>
  <c r="AV173" i="86" s="1"/>
  <c r="BL176" i="86"/>
  <c r="AF176" i="86" s="1"/>
  <c r="AV176" i="86" s="1"/>
  <c r="BL180" i="86"/>
  <c r="AF180" i="86" s="1"/>
  <c r="AV180" i="86" s="1"/>
  <c r="BL184" i="86"/>
  <c r="AF184" i="86" s="1"/>
  <c r="AV184" i="86" s="1"/>
  <c r="BL192" i="86"/>
  <c r="AF192" i="86" s="1"/>
  <c r="AV192" i="86" s="1"/>
  <c r="BL194" i="86"/>
  <c r="AF194" i="86" s="1"/>
  <c r="AV194" i="86" s="1"/>
  <c r="BL198" i="86"/>
  <c r="AF198" i="86" s="1"/>
  <c r="AV198" i="86" s="1"/>
  <c r="DT28" i="86"/>
  <c r="DT32" i="86"/>
  <c r="DT36" i="86"/>
  <c r="DT40" i="86"/>
  <c r="DT44" i="86"/>
  <c r="DT48" i="86"/>
  <c r="DT52" i="86"/>
  <c r="DT56" i="86"/>
  <c r="DT60" i="86"/>
  <c r="DT90" i="86"/>
  <c r="DT67" i="86"/>
  <c r="DT71" i="86"/>
  <c r="DT75" i="86"/>
  <c r="DT79" i="86"/>
  <c r="DT83" i="86"/>
  <c r="DT87" i="86"/>
  <c r="DT112" i="86"/>
  <c r="DT93" i="86"/>
  <c r="DT97" i="86"/>
  <c r="DT101" i="86"/>
  <c r="DT105" i="86"/>
  <c r="DT109" i="86"/>
  <c r="DT116" i="86"/>
  <c r="DT120" i="86"/>
  <c r="DT124" i="86"/>
  <c r="DT128" i="86"/>
  <c r="DT132" i="86"/>
  <c r="DT136" i="86"/>
  <c r="DT140" i="86"/>
  <c r="DT144" i="86"/>
  <c r="DT148" i="86"/>
  <c r="DT152" i="86"/>
  <c r="DT156" i="86"/>
  <c r="DT160" i="86"/>
  <c r="DT164" i="86"/>
  <c r="DT168" i="86"/>
  <c r="DT172" i="86"/>
  <c r="DT175" i="86"/>
  <c r="DT179" i="86"/>
  <c r="DT183" i="86"/>
  <c r="DT187" i="86"/>
  <c r="DT190" i="86"/>
  <c r="DT196" i="86"/>
  <c r="DT200" i="86"/>
  <c r="BH200" i="86" s="1"/>
  <c r="AB200" i="86" s="1"/>
  <c r="AR200" i="86" s="1"/>
  <c r="DT204" i="86"/>
  <c r="DT208" i="86"/>
  <c r="DT212" i="86"/>
  <c r="DT216" i="86"/>
  <c r="DT221" i="86"/>
  <c r="DT224" i="86"/>
  <c r="DT228" i="86"/>
  <c r="EK29" i="86"/>
  <c r="EK33" i="86"/>
  <c r="EK37" i="86"/>
  <c r="EK41" i="86"/>
  <c r="EK45" i="86"/>
  <c r="EK49" i="86"/>
  <c r="EK53" i="86"/>
  <c r="EK57" i="86"/>
  <c r="EK61" i="86"/>
  <c r="EK64" i="86"/>
  <c r="EK68" i="86"/>
  <c r="EK72" i="86"/>
  <c r="EK76" i="86"/>
  <c r="EK80" i="86"/>
  <c r="EK84" i="86"/>
  <c r="EK88" i="86"/>
  <c r="EK111" i="86"/>
  <c r="EK94" i="86"/>
  <c r="EK98" i="86"/>
  <c r="EK102" i="86"/>
  <c r="EK106" i="86"/>
  <c r="EK110" i="86"/>
  <c r="EK117" i="86"/>
  <c r="EK121" i="86"/>
  <c r="EK125" i="86"/>
  <c r="EK129" i="86"/>
  <c r="EK133" i="86"/>
  <c r="EK137" i="86"/>
  <c r="EK141" i="86"/>
  <c r="EK145" i="86"/>
  <c r="EK149" i="86"/>
  <c r="EK152" i="86"/>
  <c r="EK156" i="86"/>
  <c r="EK160" i="86"/>
  <c r="EK164" i="86"/>
  <c r="EK168" i="86"/>
  <c r="EK172" i="86"/>
  <c r="EK176" i="86"/>
  <c r="EK180" i="86"/>
  <c r="EK188" i="86"/>
  <c r="EK191" i="86"/>
  <c r="EK190" i="86"/>
  <c r="EK196" i="86"/>
  <c r="EK200" i="86"/>
  <c r="EK205" i="86"/>
  <c r="EK208" i="86"/>
  <c r="EK212" i="86"/>
  <c r="EK216" i="86"/>
  <c r="EK219" i="86"/>
  <c r="EK225" i="86"/>
  <c r="DQ228" i="86"/>
  <c r="DQ226" i="86"/>
  <c r="DQ227" i="86"/>
  <c r="DQ225" i="86"/>
  <c r="DQ224" i="86"/>
  <c r="DQ223" i="86"/>
  <c r="DQ222" i="86"/>
  <c r="DQ221" i="86"/>
  <c r="DQ216" i="86"/>
  <c r="DQ215" i="86"/>
  <c r="DQ214" i="86"/>
  <c r="DQ220" i="86"/>
  <c r="DQ218" i="86"/>
  <c r="DQ213" i="86"/>
  <c r="DQ212" i="86"/>
  <c r="DQ211" i="86"/>
  <c r="DQ210" i="86"/>
  <c r="DQ209" i="86"/>
  <c r="DQ208" i="86"/>
  <c r="DQ207" i="86"/>
  <c r="DQ206" i="86"/>
  <c r="DQ205" i="86"/>
  <c r="DQ204" i="86"/>
  <c r="BE204" i="86" s="1"/>
  <c r="Y204" i="86" s="1"/>
  <c r="AO204" i="86" s="1"/>
  <c r="DQ217" i="86"/>
  <c r="DQ219" i="86"/>
  <c r="DQ199" i="86"/>
  <c r="DQ195" i="86"/>
  <c r="DQ202" i="86"/>
  <c r="BE202" i="86" s="1"/>
  <c r="Y202" i="86" s="1"/>
  <c r="AO202" i="86" s="1"/>
  <c r="DQ201" i="86"/>
  <c r="DQ200" i="86"/>
  <c r="DQ196" i="86"/>
  <c r="DQ193" i="86"/>
  <c r="DQ203" i="86"/>
  <c r="BE203" i="86" s="1"/>
  <c r="Y203" i="86" s="1"/>
  <c r="AO203" i="86" s="1"/>
  <c r="DQ197" i="86"/>
  <c r="DQ192" i="86"/>
  <c r="DQ191" i="86"/>
  <c r="DQ190" i="86"/>
  <c r="DQ189" i="86"/>
  <c r="DQ188" i="86"/>
  <c r="DQ187" i="86"/>
  <c r="DQ186" i="86"/>
  <c r="DQ185" i="86"/>
  <c r="DQ183" i="86"/>
  <c r="DQ182" i="86"/>
  <c r="DQ181" i="86"/>
  <c r="DQ180" i="86"/>
  <c r="DQ179" i="86"/>
  <c r="DQ178" i="86"/>
  <c r="DQ177" i="86"/>
  <c r="DQ176" i="86"/>
  <c r="DQ175" i="86"/>
  <c r="DQ198" i="86"/>
  <c r="DQ184" i="86"/>
  <c r="DQ173" i="86"/>
  <c r="DQ172" i="86"/>
  <c r="DQ171" i="86"/>
  <c r="DQ194" i="86"/>
  <c r="DQ174" i="86"/>
  <c r="DQ169" i="86"/>
  <c r="DQ165" i="86"/>
  <c r="DQ161" i="86"/>
  <c r="DQ157" i="86"/>
  <c r="DQ153" i="86"/>
  <c r="DQ168" i="86"/>
  <c r="DQ164" i="86"/>
  <c r="DQ160" i="86"/>
  <c r="DQ156" i="86"/>
  <c r="DQ152" i="86"/>
  <c r="DQ167" i="86"/>
  <c r="DQ163" i="86"/>
  <c r="DQ159" i="86"/>
  <c r="DQ149" i="86"/>
  <c r="DQ162" i="86"/>
  <c r="DQ158" i="86"/>
  <c r="DQ148" i="86"/>
  <c r="DQ144" i="86"/>
  <c r="DQ170" i="86"/>
  <c r="DQ166" i="86"/>
  <c r="DQ155" i="86"/>
  <c r="DQ151" i="86"/>
  <c r="DQ147" i="86"/>
  <c r="DQ143" i="86"/>
  <c r="DQ138" i="86"/>
  <c r="DQ154" i="86"/>
  <c r="DQ150" i="86"/>
  <c r="DQ146" i="86"/>
  <c r="DQ145" i="86"/>
  <c r="DQ140" i="86"/>
  <c r="DQ142" i="86"/>
  <c r="DQ141" i="86"/>
  <c r="DQ139" i="86"/>
  <c r="DQ137" i="86"/>
  <c r="DQ136" i="86"/>
  <c r="DQ135" i="86"/>
  <c r="DQ134" i="86"/>
  <c r="DQ133" i="86"/>
  <c r="DQ131" i="86"/>
  <c r="DQ130" i="86"/>
  <c r="DQ129" i="86"/>
  <c r="DQ128" i="86"/>
  <c r="DQ127" i="86"/>
  <c r="DQ126" i="86"/>
  <c r="DQ125" i="86"/>
  <c r="DQ124" i="86"/>
  <c r="DQ123" i="86"/>
  <c r="DQ122" i="86"/>
  <c r="DQ121" i="86"/>
  <c r="DQ120" i="86"/>
  <c r="DQ119" i="86"/>
  <c r="DQ118" i="86"/>
  <c r="DQ117" i="86"/>
  <c r="DQ116" i="86"/>
  <c r="DQ115" i="86"/>
  <c r="DQ114" i="86"/>
  <c r="DQ113" i="86"/>
  <c r="DQ132" i="86"/>
  <c r="DQ112" i="86"/>
  <c r="DQ111" i="86"/>
  <c r="DQ110" i="86"/>
  <c r="DQ109" i="86"/>
  <c r="DQ108" i="86"/>
  <c r="DQ107" i="86"/>
  <c r="DQ106" i="86"/>
  <c r="DQ105" i="86"/>
  <c r="DQ101" i="86"/>
  <c r="DQ97" i="86"/>
  <c r="DQ93" i="86"/>
  <c r="DQ89" i="86"/>
  <c r="DQ88" i="86"/>
  <c r="DQ87" i="86"/>
  <c r="DQ86" i="86"/>
  <c r="DQ85" i="86"/>
  <c r="DQ84" i="86"/>
  <c r="DQ83" i="86"/>
  <c r="DQ102" i="86"/>
  <c r="DQ98" i="86"/>
  <c r="DQ94" i="86"/>
  <c r="DQ92" i="86"/>
  <c r="DQ90" i="86"/>
  <c r="DQ103" i="86"/>
  <c r="DQ99" i="86"/>
  <c r="DQ95" i="86"/>
  <c r="DQ104" i="86"/>
  <c r="DQ100" i="86"/>
  <c r="DQ96" i="86"/>
  <c r="DQ91" i="86"/>
  <c r="DQ82" i="86"/>
  <c r="DQ78" i="86"/>
  <c r="DQ74" i="86"/>
  <c r="DQ70" i="86"/>
  <c r="DQ67" i="86"/>
  <c r="DQ49" i="86"/>
  <c r="DQ48" i="86"/>
  <c r="DQ47" i="86"/>
  <c r="DQ46" i="86"/>
  <c r="DQ45" i="86"/>
  <c r="DQ44" i="86"/>
  <c r="DQ43" i="86"/>
  <c r="DQ42" i="86"/>
  <c r="DQ41" i="86"/>
  <c r="DQ37" i="86"/>
  <c r="DQ79" i="86"/>
  <c r="DQ75" i="86"/>
  <c r="DQ71" i="86"/>
  <c r="DQ66" i="86"/>
  <c r="DQ63" i="86"/>
  <c r="DQ62" i="86"/>
  <c r="DQ61" i="86"/>
  <c r="DQ60" i="86"/>
  <c r="DQ59" i="86"/>
  <c r="DQ58" i="86"/>
  <c r="DQ57" i="86"/>
  <c r="DQ56" i="86"/>
  <c r="DQ55" i="86"/>
  <c r="DQ54" i="86"/>
  <c r="DQ53" i="86"/>
  <c r="DQ52" i="86"/>
  <c r="DQ51" i="86"/>
  <c r="DQ50" i="86"/>
  <c r="DQ80" i="86"/>
  <c r="DQ76" i="86"/>
  <c r="DQ72" i="86"/>
  <c r="DQ69" i="86"/>
  <c r="DQ65" i="86"/>
  <c r="DQ40" i="86"/>
  <c r="DQ39" i="86"/>
  <c r="DQ81" i="86"/>
  <c r="DQ77" i="86"/>
  <c r="DQ73" i="86"/>
  <c r="DQ68" i="86"/>
  <c r="DQ64" i="86"/>
  <c r="DQ38" i="86"/>
  <c r="DQ34" i="86"/>
  <c r="DQ30" i="86"/>
  <c r="DQ35" i="86"/>
  <c r="DQ31" i="86"/>
  <c r="DQ28" i="86"/>
  <c r="BE28" i="86" s="1"/>
  <c r="Y28" i="86" s="1"/>
  <c r="AO28" i="86" s="1"/>
  <c r="DQ32" i="86"/>
  <c r="DQ36" i="86"/>
  <c r="DQ33" i="86"/>
  <c r="DQ29" i="86"/>
  <c r="EC228" i="86"/>
  <c r="EC226" i="86"/>
  <c r="EC227" i="86"/>
  <c r="EC225" i="86"/>
  <c r="EC224" i="86"/>
  <c r="EC223" i="86"/>
  <c r="EC220" i="86"/>
  <c r="EC219" i="86"/>
  <c r="EC222" i="86"/>
  <c r="EC221" i="86"/>
  <c r="EC218" i="86"/>
  <c r="EC217" i="86"/>
  <c r="EC216" i="86"/>
  <c r="EC215" i="86"/>
  <c r="EC214" i="86"/>
  <c r="EC213" i="86"/>
  <c r="EC212" i="86"/>
  <c r="EC211" i="86"/>
  <c r="EC210" i="86"/>
  <c r="EC209" i="86"/>
  <c r="EC208" i="86"/>
  <c r="EC207" i="86"/>
  <c r="EC206" i="86"/>
  <c r="EC205" i="86"/>
  <c r="EC204" i="86"/>
  <c r="EC202" i="86"/>
  <c r="EC201" i="86"/>
  <c r="EC200" i="86"/>
  <c r="EC199" i="86"/>
  <c r="EC198" i="86"/>
  <c r="EC197" i="86"/>
  <c r="EC196" i="86"/>
  <c r="EC195" i="86"/>
  <c r="EC194" i="86"/>
  <c r="EC203" i="86"/>
  <c r="EC193" i="86"/>
  <c r="EC192" i="86"/>
  <c r="EC188" i="86"/>
  <c r="EC185" i="86"/>
  <c r="EC189" i="86"/>
  <c r="EC190" i="86"/>
  <c r="EC186" i="86"/>
  <c r="EC183" i="86"/>
  <c r="EC182" i="86"/>
  <c r="EC181" i="86"/>
  <c r="EC180" i="86"/>
  <c r="EC179" i="86"/>
  <c r="EC178" i="86"/>
  <c r="EC177" i="86"/>
  <c r="EC176" i="86"/>
  <c r="EC175" i="86"/>
  <c r="EC174" i="86"/>
  <c r="EC191" i="86"/>
  <c r="EC173" i="86"/>
  <c r="EC172" i="86"/>
  <c r="EC171" i="86"/>
  <c r="EC170" i="86"/>
  <c r="EC169" i="86"/>
  <c r="EC168" i="86"/>
  <c r="EC167" i="86"/>
  <c r="EC166" i="86"/>
  <c r="EC165" i="86"/>
  <c r="EC164" i="86"/>
  <c r="EC163" i="86"/>
  <c r="EC162" i="86"/>
  <c r="EC161" i="86"/>
  <c r="EC160" i="86"/>
  <c r="EC159" i="86"/>
  <c r="EC158" i="86"/>
  <c r="EC157" i="86"/>
  <c r="EC156" i="86"/>
  <c r="EC155" i="86"/>
  <c r="EC154" i="86"/>
  <c r="EC153" i="86"/>
  <c r="EC152" i="86"/>
  <c r="EC187" i="86"/>
  <c r="EC184" i="86"/>
  <c r="EC151" i="86"/>
  <c r="EC150" i="86"/>
  <c r="EC149" i="86"/>
  <c r="EC148" i="86"/>
  <c r="EC147" i="86"/>
  <c r="EC146" i="86"/>
  <c r="EC145" i="86"/>
  <c r="EC144" i="86"/>
  <c r="EC143" i="86"/>
  <c r="EC142" i="86"/>
  <c r="EC141" i="86"/>
  <c r="EC140" i="86"/>
  <c r="EC139" i="86"/>
  <c r="EC138" i="86"/>
  <c r="EC137" i="86"/>
  <c r="EC136" i="86"/>
  <c r="EC135" i="86"/>
  <c r="EC134" i="86"/>
  <c r="EC133" i="86"/>
  <c r="EC132" i="86"/>
  <c r="EC131" i="86"/>
  <c r="EC130" i="86"/>
  <c r="EC129" i="86"/>
  <c r="EC128" i="86"/>
  <c r="EC127" i="86"/>
  <c r="EC126" i="86"/>
  <c r="EC125" i="86"/>
  <c r="EC124" i="86"/>
  <c r="EC123" i="86"/>
  <c r="EC122" i="86"/>
  <c r="EC121" i="86"/>
  <c r="EC120" i="86"/>
  <c r="EC119" i="86"/>
  <c r="EC118" i="86"/>
  <c r="EC117" i="86"/>
  <c r="EC116" i="86"/>
  <c r="EC115" i="86"/>
  <c r="EC114" i="86"/>
  <c r="EC110" i="86"/>
  <c r="EC109" i="86"/>
  <c r="EC108" i="86"/>
  <c r="EC107" i="86"/>
  <c r="EC106" i="86"/>
  <c r="EC105" i="86"/>
  <c r="EC104" i="86"/>
  <c r="EC103" i="86"/>
  <c r="EC102" i="86"/>
  <c r="EC101" i="86"/>
  <c r="EC100" i="86"/>
  <c r="EC99" i="86"/>
  <c r="EC98" i="86"/>
  <c r="EC97" i="86"/>
  <c r="EC96" i="86"/>
  <c r="EC95" i="86"/>
  <c r="EC94" i="86"/>
  <c r="EC93" i="86"/>
  <c r="EC92" i="86"/>
  <c r="EC113" i="86"/>
  <c r="EC112" i="86"/>
  <c r="EC111" i="86"/>
  <c r="EC90" i="86"/>
  <c r="EC89" i="86"/>
  <c r="EC88" i="86"/>
  <c r="EC87" i="86"/>
  <c r="EC86" i="86"/>
  <c r="EC85" i="86"/>
  <c r="EC84" i="86"/>
  <c r="EC83" i="86"/>
  <c r="EC82" i="86"/>
  <c r="EC81" i="86"/>
  <c r="EC80" i="86"/>
  <c r="EC79" i="86"/>
  <c r="EC78" i="86"/>
  <c r="EC77" i="86"/>
  <c r="EC76" i="86"/>
  <c r="EC75" i="86"/>
  <c r="EC74" i="86"/>
  <c r="EC73" i="86"/>
  <c r="EC72" i="86"/>
  <c r="EC71" i="86"/>
  <c r="EC70" i="86"/>
  <c r="EC69" i="86"/>
  <c r="EC68" i="86"/>
  <c r="EC67" i="86"/>
  <c r="EC66" i="86"/>
  <c r="EC65" i="86"/>
  <c r="EC64" i="86"/>
  <c r="EC91" i="86"/>
  <c r="EC63" i="86"/>
  <c r="EC62" i="86"/>
  <c r="EC61" i="86"/>
  <c r="EC60" i="86"/>
  <c r="EC59" i="86"/>
  <c r="EC58" i="86"/>
  <c r="EC57" i="86"/>
  <c r="EC56" i="86"/>
  <c r="EC55" i="86"/>
  <c r="EC54" i="86"/>
  <c r="EC53" i="86"/>
  <c r="EC52" i="86"/>
  <c r="EC51" i="86"/>
  <c r="EC50" i="86"/>
  <c r="EC49" i="86"/>
  <c r="EC48" i="86"/>
  <c r="EC47" i="86"/>
  <c r="EC46" i="86"/>
  <c r="EC45" i="86"/>
  <c r="EC44" i="86"/>
  <c r="EC43" i="86"/>
  <c r="EC42" i="86"/>
  <c r="EC41" i="86"/>
  <c r="EC40" i="86"/>
  <c r="EC39" i="86"/>
  <c r="EC38" i="86"/>
  <c r="EC37" i="86"/>
  <c r="EC36" i="86"/>
  <c r="EC35" i="86"/>
  <c r="EC34" i="86"/>
  <c r="EC33" i="86"/>
  <c r="EC32" i="86"/>
  <c r="EC31" i="86"/>
  <c r="EC30" i="86"/>
  <c r="EC29" i="86"/>
  <c r="EC28" i="86"/>
  <c r="DP228" i="86"/>
  <c r="DP227" i="86"/>
  <c r="DP226" i="86"/>
  <c r="DP225" i="86"/>
  <c r="DP224" i="86"/>
  <c r="DP222" i="86"/>
  <c r="DP221" i="86"/>
  <c r="DP220" i="86"/>
  <c r="DP219" i="86"/>
  <c r="DP223" i="86"/>
  <c r="DP217" i="86"/>
  <c r="DP216" i="86"/>
  <c r="DP215" i="86"/>
  <c r="DP214" i="86"/>
  <c r="DP213" i="86"/>
  <c r="DP212" i="86"/>
  <c r="DP218" i="86"/>
  <c r="DP211" i="86"/>
  <c r="DP210" i="86"/>
  <c r="DP209" i="86"/>
  <c r="DP208" i="86"/>
  <c r="DP207" i="86"/>
  <c r="DP206" i="86"/>
  <c r="DP205" i="86"/>
  <c r="DP204" i="86"/>
  <c r="DP203" i="86"/>
  <c r="BD203" i="86" s="1"/>
  <c r="X203" i="86" s="1"/>
  <c r="AN203" i="86" s="1"/>
  <c r="DP202" i="86"/>
  <c r="DP201" i="86"/>
  <c r="DP200" i="86"/>
  <c r="DP199" i="86"/>
  <c r="DP198" i="86"/>
  <c r="DP197" i="86"/>
  <c r="DP196" i="86"/>
  <c r="DP195" i="86"/>
  <c r="DP194" i="86"/>
  <c r="DP193" i="86"/>
  <c r="DP189" i="86"/>
  <c r="DP184" i="86"/>
  <c r="DP190" i="86"/>
  <c r="DP186" i="86"/>
  <c r="DP191" i="86"/>
  <c r="DP187" i="86"/>
  <c r="DP185" i="86"/>
  <c r="DP183" i="86"/>
  <c r="DP182" i="86"/>
  <c r="DP181" i="86"/>
  <c r="DP180" i="86"/>
  <c r="DP179" i="86"/>
  <c r="DP178" i="86"/>
  <c r="DP177" i="86"/>
  <c r="DP176" i="86"/>
  <c r="DP175" i="86"/>
  <c r="DP174" i="86"/>
  <c r="DP188" i="86"/>
  <c r="DP173" i="86"/>
  <c r="DP172" i="86"/>
  <c r="DP171" i="86"/>
  <c r="DP170" i="86"/>
  <c r="DP169" i="86"/>
  <c r="DP168" i="86"/>
  <c r="DP167" i="86"/>
  <c r="DP166" i="86"/>
  <c r="DP165" i="86"/>
  <c r="DP164" i="86"/>
  <c r="DP163" i="86"/>
  <c r="DP162" i="86"/>
  <c r="DP161" i="86"/>
  <c r="DP160" i="86"/>
  <c r="DP159" i="86"/>
  <c r="DP158" i="86"/>
  <c r="DP157" i="86"/>
  <c r="DP156" i="86"/>
  <c r="DP155" i="86"/>
  <c r="DP154" i="86"/>
  <c r="DP153" i="86"/>
  <c r="DP152" i="86"/>
  <c r="DP151" i="86"/>
  <c r="DP150" i="86"/>
  <c r="DP149" i="86"/>
  <c r="DP148" i="86"/>
  <c r="DP147" i="86"/>
  <c r="DP146" i="86"/>
  <c r="DP145" i="86"/>
  <c r="DP144" i="86"/>
  <c r="DP143" i="86"/>
  <c r="DP142" i="86"/>
  <c r="DP141" i="86"/>
  <c r="DP140" i="86"/>
  <c r="DP139" i="86"/>
  <c r="DP138" i="86"/>
  <c r="DP192" i="86"/>
  <c r="DP137" i="86"/>
  <c r="DP136" i="86"/>
  <c r="DP135" i="86"/>
  <c r="DP134" i="86"/>
  <c r="DP133" i="86"/>
  <c r="DP132" i="86"/>
  <c r="DP131" i="86"/>
  <c r="DP130" i="86"/>
  <c r="DP129" i="86"/>
  <c r="DP128" i="86"/>
  <c r="DP127" i="86"/>
  <c r="DP126" i="86"/>
  <c r="DP125" i="86"/>
  <c r="DP124" i="86"/>
  <c r="DP123" i="86"/>
  <c r="DP122" i="86"/>
  <c r="DP121" i="86"/>
  <c r="DP120" i="86"/>
  <c r="DP119" i="86"/>
  <c r="DP118" i="86"/>
  <c r="DP117" i="86"/>
  <c r="DP116" i="86"/>
  <c r="DP115" i="86"/>
  <c r="DP111" i="86"/>
  <c r="DP110" i="86"/>
  <c r="DP109" i="86"/>
  <c r="DP108" i="86"/>
  <c r="DP107" i="86"/>
  <c r="DP106" i="86"/>
  <c r="DP105" i="86"/>
  <c r="DP104" i="86"/>
  <c r="DP103" i="86"/>
  <c r="DP102" i="86"/>
  <c r="DP101" i="86"/>
  <c r="DP100" i="86"/>
  <c r="DP99" i="86"/>
  <c r="DP98" i="86"/>
  <c r="DP97" i="86"/>
  <c r="DP96" i="86"/>
  <c r="DP95" i="86"/>
  <c r="DP94" i="86"/>
  <c r="DP93" i="86"/>
  <c r="DP92" i="86"/>
  <c r="DP114" i="86"/>
  <c r="DP112" i="86"/>
  <c r="DP113" i="86"/>
  <c r="DP91" i="86"/>
  <c r="DP89" i="86"/>
  <c r="DP88" i="86"/>
  <c r="DP87" i="86"/>
  <c r="DP86" i="86"/>
  <c r="DP85" i="86"/>
  <c r="DP84" i="86"/>
  <c r="DP83" i="86"/>
  <c r="DP82" i="86"/>
  <c r="DP81" i="86"/>
  <c r="DP80" i="86"/>
  <c r="DP79" i="86"/>
  <c r="DP78" i="86"/>
  <c r="DP77" i="86"/>
  <c r="DP76" i="86"/>
  <c r="DP75" i="86"/>
  <c r="DP74" i="86"/>
  <c r="DP73" i="86"/>
  <c r="DP72" i="86"/>
  <c r="DP71" i="86"/>
  <c r="DP70" i="86"/>
  <c r="DP69" i="86"/>
  <c r="DP68" i="86"/>
  <c r="DP67" i="86"/>
  <c r="DP66" i="86"/>
  <c r="DP65" i="86"/>
  <c r="DP64" i="86"/>
  <c r="DP90" i="86"/>
  <c r="DP63" i="86"/>
  <c r="DP62" i="86"/>
  <c r="DP61" i="86"/>
  <c r="DP60" i="86"/>
  <c r="DP59" i="86"/>
  <c r="DP58" i="86"/>
  <c r="DP57" i="86"/>
  <c r="DP56" i="86"/>
  <c r="DP55" i="86"/>
  <c r="DP54" i="86"/>
  <c r="DP53" i="86"/>
  <c r="DP52" i="86"/>
  <c r="DP51" i="86"/>
  <c r="DP50" i="86"/>
  <c r="DP49" i="86"/>
  <c r="DP48" i="86"/>
  <c r="DP47" i="86"/>
  <c r="DP46" i="86"/>
  <c r="DP45" i="86"/>
  <c r="DP44" i="86"/>
  <c r="DP43" i="86"/>
  <c r="DP42" i="86"/>
  <c r="DP41" i="86"/>
  <c r="DP40" i="86"/>
  <c r="DP39" i="86"/>
  <c r="DP38" i="86"/>
  <c r="DP37" i="86"/>
  <c r="DP36" i="86"/>
  <c r="DP35" i="86"/>
  <c r="DP34" i="86"/>
  <c r="DP33" i="86"/>
  <c r="DP32" i="86"/>
  <c r="DP31" i="86"/>
  <c r="DP30" i="86"/>
  <c r="DP29" i="86"/>
  <c r="DP28" i="86"/>
  <c r="EF227" i="86"/>
  <c r="EF228" i="86"/>
  <c r="EF226" i="86"/>
  <c r="EF225" i="86"/>
  <c r="EF224" i="86"/>
  <c r="EF223" i="86"/>
  <c r="EF222" i="86"/>
  <c r="EF221" i="86"/>
  <c r="EF220" i="86"/>
  <c r="EF219" i="86"/>
  <c r="EF218" i="86"/>
  <c r="EF217" i="86"/>
  <c r="EF214" i="86"/>
  <c r="EF213" i="86"/>
  <c r="EF212" i="86"/>
  <c r="EF215" i="86"/>
  <c r="EF211" i="86"/>
  <c r="EF210" i="86"/>
  <c r="EF207" i="86"/>
  <c r="EF206" i="86"/>
  <c r="EF216" i="86"/>
  <c r="EF208" i="86"/>
  <c r="EF205" i="86"/>
  <c r="EF204" i="86"/>
  <c r="EF202" i="86"/>
  <c r="EF201" i="86"/>
  <c r="EF200" i="86"/>
  <c r="EF199" i="86"/>
  <c r="EF198" i="86"/>
  <c r="EF197" i="86"/>
  <c r="EF196" i="86"/>
  <c r="EF195" i="86"/>
  <c r="EF194" i="86"/>
  <c r="EF192" i="86"/>
  <c r="EF191" i="86"/>
  <c r="EF190" i="86"/>
  <c r="EF189" i="86"/>
  <c r="EF188" i="86"/>
  <c r="EF187" i="86"/>
  <c r="EF186" i="86"/>
  <c r="EF185" i="86"/>
  <c r="EF184" i="86"/>
  <c r="EF203" i="86"/>
  <c r="EF193" i="86"/>
  <c r="EF209" i="86"/>
  <c r="EF183" i="86"/>
  <c r="EF182" i="86"/>
  <c r="EF181" i="86"/>
  <c r="EF180" i="86"/>
  <c r="EF179" i="86"/>
  <c r="EF178" i="86"/>
  <c r="EF177" i="86"/>
  <c r="EF176" i="86"/>
  <c r="EF175" i="86"/>
  <c r="EF173" i="86"/>
  <c r="EF172" i="86"/>
  <c r="EF171" i="86"/>
  <c r="EF170" i="86"/>
  <c r="EF169" i="86"/>
  <c r="EF168" i="86"/>
  <c r="EF167" i="86"/>
  <c r="EF166" i="86"/>
  <c r="EF165" i="86"/>
  <c r="EF164" i="86"/>
  <c r="EF163" i="86"/>
  <c r="EF162" i="86"/>
  <c r="EF161" i="86"/>
  <c r="EF160" i="86"/>
  <c r="EF159" i="86"/>
  <c r="EF158" i="86"/>
  <c r="EF157" i="86"/>
  <c r="EF156" i="86"/>
  <c r="EF155" i="86"/>
  <c r="EF154" i="86"/>
  <c r="EF153" i="86"/>
  <c r="EF151" i="86"/>
  <c r="EF150" i="86"/>
  <c r="EF149" i="86"/>
  <c r="EF148" i="86"/>
  <c r="EF147" i="86"/>
  <c r="EF146" i="86"/>
  <c r="EF145" i="86"/>
  <c r="EF144" i="86"/>
  <c r="EF143" i="86"/>
  <c r="EF142" i="86"/>
  <c r="EF152" i="86"/>
  <c r="EF174" i="86"/>
  <c r="EF139" i="86"/>
  <c r="EF141" i="86"/>
  <c r="EF140" i="86"/>
  <c r="EF138" i="86"/>
  <c r="EF132" i="86"/>
  <c r="EF137" i="86"/>
  <c r="EF136" i="86"/>
  <c r="EF135" i="86"/>
  <c r="EF134" i="86"/>
  <c r="EF133" i="86"/>
  <c r="EF131" i="86"/>
  <c r="EF130" i="86"/>
  <c r="EF129" i="86"/>
  <c r="EF128" i="86"/>
  <c r="EF127" i="86"/>
  <c r="EF126" i="86"/>
  <c r="EF125" i="86"/>
  <c r="EF124" i="86"/>
  <c r="EF123" i="86"/>
  <c r="EF122" i="86"/>
  <c r="EF121" i="86"/>
  <c r="EF120" i="86"/>
  <c r="EF119" i="86"/>
  <c r="EF118" i="86"/>
  <c r="EF117" i="86"/>
  <c r="EF116" i="86"/>
  <c r="EF115" i="86"/>
  <c r="EF114" i="86"/>
  <c r="EF113" i="86"/>
  <c r="EF112" i="86"/>
  <c r="EF111" i="86"/>
  <c r="EF110" i="86"/>
  <c r="EF109" i="86"/>
  <c r="EF108" i="86"/>
  <c r="EF107" i="86"/>
  <c r="EF106" i="86"/>
  <c r="EF105" i="86"/>
  <c r="EF104" i="86"/>
  <c r="EF103" i="86"/>
  <c r="EF102" i="86"/>
  <c r="EF101" i="86"/>
  <c r="EF100" i="86"/>
  <c r="EF99" i="86"/>
  <c r="EF98" i="86"/>
  <c r="EF97" i="86"/>
  <c r="EF96" i="86"/>
  <c r="EF95" i="86"/>
  <c r="EF94" i="86"/>
  <c r="EF93" i="86"/>
  <c r="EF91" i="86"/>
  <c r="EF92" i="86"/>
  <c r="EF89" i="86"/>
  <c r="EF88" i="86"/>
  <c r="EF87" i="86"/>
  <c r="EF86" i="86"/>
  <c r="EF85" i="86"/>
  <c r="EF84" i="86"/>
  <c r="EF83" i="86"/>
  <c r="EF82" i="86"/>
  <c r="EF81" i="86"/>
  <c r="EF80" i="86"/>
  <c r="EF79" i="86"/>
  <c r="EF78" i="86"/>
  <c r="EF77" i="86"/>
  <c r="EF76" i="86"/>
  <c r="EF75" i="86"/>
  <c r="EF74" i="86"/>
  <c r="EF73" i="86"/>
  <c r="EF72" i="86"/>
  <c r="EF71" i="86"/>
  <c r="EF70" i="86"/>
  <c r="EF69" i="86"/>
  <c r="EF68" i="86"/>
  <c r="EF67" i="86"/>
  <c r="EF66" i="86"/>
  <c r="EF65" i="86"/>
  <c r="EF64" i="86"/>
  <c r="EF90" i="86"/>
  <c r="EF37" i="86"/>
  <c r="EF36" i="86"/>
  <c r="EF35" i="86"/>
  <c r="EF33" i="86"/>
  <c r="EF32" i="86"/>
  <c r="EF31" i="86"/>
  <c r="EF30" i="86"/>
  <c r="EF28" i="86"/>
  <c r="EF63" i="86"/>
  <c r="EF62" i="86"/>
  <c r="EF61" i="86"/>
  <c r="EF60" i="86"/>
  <c r="EF59" i="86"/>
  <c r="EF58" i="86"/>
  <c r="EF57" i="86"/>
  <c r="EF56" i="86"/>
  <c r="EF55" i="86"/>
  <c r="EF54" i="86"/>
  <c r="EF53" i="86"/>
  <c r="EF52" i="86"/>
  <c r="EF51" i="86"/>
  <c r="EF50" i="86"/>
  <c r="EF49" i="86"/>
  <c r="EF48" i="86"/>
  <c r="EF47" i="86"/>
  <c r="EF46" i="86"/>
  <c r="EF45" i="86"/>
  <c r="EF44" i="86"/>
  <c r="EF43" i="86"/>
  <c r="EF42" i="86"/>
  <c r="EF41" i="86"/>
  <c r="EF40" i="86"/>
  <c r="EF39" i="86"/>
  <c r="EF38" i="86"/>
  <c r="EF34" i="86"/>
  <c r="EF29" i="86"/>
  <c r="BM71" i="86"/>
  <c r="AG71" i="86" s="1"/>
  <c r="AW71" i="86" s="1"/>
  <c r="BM65" i="86"/>
  <c r="AG65" i="86" s="1"/>
  <c r="AW65" i="86" s="1"/>
  <c r="BM78" i="86"/>
  <c r="AG78" i="86" s="1"/>
  <c r="AW78" i="86" s="1"/>
  <c r="BM52" i="86"/>
  <c r="AG52" i="86" s="1"/>
  <c r="AW52" i="86" s="1"/>
  <c r="BM56" i="86"/>
  <c r="AG56" i="86" s="1"/>
  <c r="AW56" i="86" s="1"/>
  <c r="BM60" i="86"/>
  <c r="AG60" i="86" s="1"/>
  <c r="AW60" i="86" s="1"/>
  <c r="BM66" i="86"/>
  <c r="AG66" i="86" s="1"/>
  <c r="AW66" i="86" s="1"/>
  <c r="BM37" i="86"/>
  <c r="AG37" i="86" s="1"/>
  <c r="AW37" i="86" s="1"/>
  <c r="BM42" i="86"/>
  <c r="AG42" i="86" s="1"/>
  <c r="AW42" i="86" s="1"/>
  <c r="BM46" i="86"/>
  <c r="AG46" i="86" s="1"/>
  <c r="AW46" i="86" s="1"/>
  <c r="BM67" i="86"/>
  <c r="AG67" i="86" s="1"/>
  <c r="AW67" i="86" s="1"/>
  <c r="BM90" i="86"/>
  <c r="AG90" i="86" s="1"/>
  <c r="AW90" i="86" s="1"/>
  <c r="BM97" i="86"/>
  <c r="AG97" i="86" s="1"/>
  <c r="AW97" i="86" s="1"/>
  <c r="BM96" i="86"/>
  <c r="AG96" i="86" s="1"/>
  <c r="AW96" i="86" s="1"/>
  <c r="BM84" i="86"/>
  <c r="AG84" i="86" s="1"/>
  <c r="AW84" i="86" s="1"/>
  <c r="BM88" i="86"/>
  <c r="AG88" i="86" s="1"/>
  <c r="AW88" i="86" s="1"/>
  <c r="BM99" i="86"/>
  <c r="AG99" i="86" s="1"/>
  <c r="AW99" i="86" s="1"/>
  <c r="BM107" i="86"/>
  <c r="AG107" i="86" s="1"/>
  <c r="AW107" i="86" s="1"/>
  <c r="BM112" i="86"/>
  <c r="AG112" i="86" s="1"/>
  <c r="AW112" i="86" s="1"/>
  <c r="BM114" i="86"/>
  <c r="AG114" i="86" s="1"/>
  <c r="AW114" i="86" s="1"/>
  <c r="BM118" i="86"/>
  <c r="AG118" i="86" s="1"/>
  <c r="AW118" i="86" s="1"/>
  <c r="BM122" i="86"/>
  <c r="AG122" i="86" s="1"/>
  <c r="AW122" i="86" s="1"/>
  <c r="BM126" i="86"/>
  <c r="AG126" i="86" s="1"/>
  <c r="AW126" i="86" s="1"/>
  <c r="BM130" i="86"/>
  <c r="AG130" i="86" s="1"/>
  <c r="AW130" i="86" s="1"/>
  <c r="BM134" i="86"/>
  <c r="AG134" i="86" s="1"/>
  <c r="AW134" i="86" s="1"/>
  <c r="BM141" i="86"/>
  <c r="AG141" i="86" s="1"/>
  <c r="AW141" i="86" s="1"/>
  <c r="BM142" i="86"/>
  <c r="AG142" i="86" s="1"/>
  <c r="AW142" i="86" s="1"/>
  <c r="BM143" i="86"/>
  <c r="AG143" i="86" s="1"/>
  <c r="AW143" i="86" s="1"/>
  <c r="BM148" i="86"/>
  <c r="AG148" i="86" s="1"/>
  <c r="AW148" i="86" s="1"/>
  <c r="BM170" i="86"/>
  <c r="AG170" i="86" s="1"/>
  <c r="AW170" i="86" s="1"/>
  <c r="BM159" i="86"/>
  <c r="AG159" i="86" s="1"/>
  <c r="AW159" i="86" s="1"/>
  <c r="BM160" i="86"/>
  <c r="AG160" i="86" s="1"/>
  <c r="AW160" i="86" s="1"/>
  <c r="BM157" i="86"/>
  <c r="AG157" i="86" s="1"/>
  <c r="AW157" i="86" s="1"/>
  <c r="BM174" i="86"/>
  <c r="AG174" i="86" s="1"/>
  <c r="AW174" i="86" s="1"/>
  <c r="BM193" i="86"/>
  <c r="AG193" i="86" s="1"/>
  <c r="AW193" i="86" s="1"/>
  <c r="BM175" i="86"/>
  <c r="AG175" i="86" s="1"/>
  <c r="AW175" i="86" s="1"/>
  <c r="BM179" i="86"/>
  <c r="AG179" i="86" s="1"/>
  <c r="AW179" i="86" s="1"/>
  <c r="BM183" i="86"/>
  <c r="AG183" i="86" s="1"/>
  <c r="AW183" i="86" s="1"/>
  <c r="BM186" i="86"/>
  <c r="AG186" i="86" s="1"/>
  <c r="AW186" i="86" s="1"/>
  <c r="BM190" i="86"/>
  <c r="AG190" i="86" s="1"/>
  <c r="AW190" i="86" s="1"/>
  <c r="BM199" i="86"/>
  <c r="AG199" i="86" s="1"/>
  <c r="AW199" i="86" s="1"/>
  <c r="EA228" i="86"/>
  <c r="EA227" i="86"/>
  <c r="EA226" i="86"/>
  <c r="EA225" i="86"/>
  <c r="EA224" i="86"/>
  <c r="EA222" i="86"/>
  <c r="EA221" i="86"/>
  <c r="EA220" i="86"/>
  <c r="EA219" i="86"/>
  <c r="EA218" i="86"/>
  <c r="EA217" i="86"/>
  <c r="EA216" i="86"/>
  <c r="EA215" i="86"/>
  <c r="EA223" i="86"/>
  <c r="EA211" i="86"/>
  <c r="EA210" i="86"/>
  <c r="EA209" i="86"/>
  <c r="EA213" i="86"/>
  <c r="EA212" i="86"/>
  <c r="EA214" i="86"/>
  <c r="EA208" i="86"/>
  <c r="EA204" i="86"/>
  <c r="EA207" i="86"/>
  <c r="EA206" i="86"/>
  <c r="EA202" i="86"/>
  <c r="EA201" i="86"/>
  <c r="EA200" i="86"/>
  <c r="EA199" i="86"/>
  <c r="EA198" i="86"/>
  <c r="EA197" i="86"/>
  <c r="EA196" i="86"/>
  <c r="EA195" i="86"/>
  <c r="EA194" i="86"/>
  <c r="EA193" i="86"/>
  <c r="EA203" i="86"/>
  <c r="EA192" i="86"/>
  <c r="EA191" i="86"/>
  <c r="EA190" i="86"/>
  <c r="EA189" i="86"/>
  <c r="EA188" i="86"/>
  <c r="EA187" i="86"/>
  <c r="EA186" i="86"/>
  <c r="EA185" i="86"/>
  <c r="EA205" i="86"/>
  <c r="EA184" i="86"/>
  <c r="EA183" i="86"/>
  <c r="EA182" i="86"/>
  <c r="EA181" i="86"/>
  <c r="EA180" i="86"/>
  <c r="EA179" i="86"/>
  <c r="EA178" i="86"/>
  <c r="EA177" i="86"/>
  <c r="EA176" i="86"/>
  <c r="EA175" i="86"/>
  <c r="EA174" i="86"/>
  <c r="EA168" i="86"/>
  <c r="EA164" i="86"/>
  <c r="EA160" i="86"/>
  <c r="EA156" i="86"/>
  <c r="EA167" i="86"/>
  <c r="EA163" i="86"/>
  <c r="EA159" i="86"/>
  <c r="EA155" i="86"/>
  <c r="EA173" i="86"/>
  <c r="EA170" i="86"/>
  <c r="EA166" i="86"/>
  <c r="EA162" i="86"/>
  <c r="EA171" i="86"/>
  <c r="EA165" i="86"/>
  <c r="EA154" i="86"/>
  <c r="EA153" i="86"/>
  <c r="EA152" i="86"/>
  <c r="EA172" i="86"/>
  <c r="EA169" i="86"/>
  <c r="EA151" i="86"/>
  <c r="EA147" i="86"/>
  <c r="EA143" i="86"/>
  <c r="EA158" i="86"/>
  <c r="EA157" i="86"/>
  <c r="EA150" i="86"/>
  <c r="EA146" i="86"/>
  <c r="EA161" i="86"/>
  <c r="EA148" i="86"/>
  <c r="EA141" i="86"/>
  <c r="EA139" i="86"/>
  <c r="EA149" i="86"/>
  <c r="EA145" i="86"/>
  <c r="EA144" i="86"/>
  <c r="EA142" i="86"/>
  <c r="EA137" i="86"/>
  <c r="EA136" i="86"/>
  <c r="EA135" i="86"/>
  <c r="EA134" i="86"/>
  <c r="EA133" i="86"/>
  <c r="EA132" i="86"/>
  <c r="EA138" i="86"/>
  <c r="EA140" i="86"/>
  <c r="EA131" i="86"/>
  <c r="EA130" i="86"/>
  <c r="EA129" i="86"/>
  <c r="EA128" i="86"/>
  <c r="EA127" i="86"/>
  <c r="EA126" i="86"/>
  <c r="EA125" i="86"/>
  <c r="EA124" i="86"/>
  <c r="EA123" i="86"/>
  <c r="EA122" i="86"/>
  <c r="EA121" i="86"/>
  <c r="EA111" i="86"/>
  <c r="EA114" i="86"/>
  <c r="EA120" i="86"/>
  <c r="EA119" i="86"/>
  <c r="EA118" i="86"/>
  <c r="EA117" i="86"/>
  <c r="EA116" i="86"/>
  <c r="EA115" i="86"/>
  <c r="EA113" i="86"/>
  <c r="EA112" i="86"/>
  <c r="EA110" i="86"/>
  <c r="EA109" i="86"/>
  <c r="EA108" i="86"/>
  <c r="EA107" i="86"/>
  <c r="EA106" i="86"/>
  <c r="EA105" i="86"/>
  <c r="EA104" i="86"/>
  <c r="EA103" i="86"/>
  <c r="EA102" i="86"/>
  <c r="EA101" i="86"/>
  <c r="EA100" i="86"/>
  <c r="EA99" i="86"/>
  <c r="EA98" i="86"/>
  <c r="EA97" i="86"/>
  <c r="EA96" i="86"/>
  <c r="EA95" i="86"/>
  <c r="EA94" i="86"/>
  <c r="EA93" i="86"/>
  <c r="EA92" i="86"/>
  <c r="EA91" i="86"/>
  <c r="EA90" i="86"/>
  <c r="EA89" i="86"/>
  <c r="EA88" i="86"/>
  <c r="EA87" i="86"/>
  <c r="EA86" i="86"/>
  <c r="EA85" i="86"/>
  <c r="EA84" i="86"/>
  <c r="EA83" i="86"/>
  <c r="EA82" i="86"/>
  <c r="EA81" i="86"/>
  <c r="EA80" i="86"/>
  <c r="EA79" i="86"/>
  <c r="EA78" i="86"/>
  <c r="EA77" i="86"/>
  <c r="EA76" i="86"/>
  <c r="EA75" i="86"/>
  <c r="EA74" i="86"/>
  <c r="EA73" i="86"/>
  <c r="EA72" i="86"/>
  <c r="EA71" i="86"/>
  <c r="EA70" i="86"/>
  <c r="EA66" i="86"/>
  <c r="EA63" i="86"/>
  <c r="EA62" i="86"/>
  <c r="EA61" i="86"/>
  <c r="EA60" i="86"/>
  <c r="EA59" i="86"/>
  <c r="EA58" i="86"/>
  <c r="EA57" i="86"/>
  <c r="EA56" i="86"/>
  <c r="EA55" i="86"/>
  <c r="EA54" i="86"/>
  <c r="EA53" i="86"/>
  <c r="EA52" i="86"/>
  <c r="EA51" i="86"/>
  <c r="EA50" i="86"/>
  <c r="EA49" i="86"/>
  <c r="EA48" i="86"/>
  <c r="EA47" i="86"/>
  <c r="EA46" i="86"/>
  <c r="EA45" i="86"/>
  <c r="EA44" i="86"/>
  <c r="EA43" i="86"/>
  <c r="EA42" i="86"/>
  <c r="EA41" i="86"/>
  <c r="EA40" i="86"/>
  <c r="EA39" i="86"/>
  <c r="EA38" i="86"/>
  <c r="EA37" i="86"/>
  <c r="EA36" i="86"/>
  <c r="EA35" i="86"/>
  <c r="EA34" i="86"/>
  <c r="EA33" i="86"/>
  <c r="EA32" i="86"/>
  <c r="EA31" i="86"/>
  <c r="EA30" i="86"/>
  <c r="EA29" i="86"/>
  <c r="EA28" i="86"/>
  <c r="EA69" i="86"/>
  <c r="EA65" i="86"/>
  <c r="EA68" i="86"/>
  <c r="EA64" i="86"/>
  <c r="EA67" i="86"/>
  <c r="BL31" i="86"/>
  <c r="AF31" i="86" s="1"/>
  <c r="AV31" i="86" s="1"/>
  <c r="BL35" i="86"/>
  <c r="AF35" i="86" s="1"/>
  <c r="AV35" i="86" s="1"/>
  <c r="BL39" i="86"/>
  <c r="AF39" i="86" s="1"/>
  <c r="AV39" i="86" s="1"/>
  <c r="BL43" i="86"/>
  <c r="AF43" i="86" s="1"/>
  <c r="AV43" i="86" s="1"/>
  <c r="BL47" i="86"/>
  <c r="AF47" i="86" s="1"/>
  <c r="AV47" i="86" s="1"/>
  <c r="BL51" i="86"/>
  <c r="AF51" i="86" s="1"/>
  <c r="AV51" i="86" s="1"/>
  <c r="BL55" i="86"/>
  <c r="AF55" i="86" s="1"/>
  <c r="AV55" i="86" s="1"/>
  <c r="BL59" i="86"/>
  <c r="AF59" i="86" s="1"/>
  <c r="AV59" i="86" s="1"/>
  <c r="BL63" i="86"/>
  <c r="AF63" i="86" s="1"/>
  <c r="AV63" i="86" s="1"/>
  <c r="BL66" i="86"/>
  <c r="AF66" i="86" s="1"/>
  <c r="AV66" i="86" s="1"/>
  <c r="BL70" i="86"/>
  <c r="AF70" i="86" s="1"/>
  <c r="AV70" i="86" s="1"/>
  <c r="BL74" i="86"/>
  <c r="AF74" i="86" s="1"/>
  <c r="AV74" i="86" s="1"/>
  <c r="BL78" i="86"/>
  <c r="AF78" i="86" s="1"/>
  <c r="AV78" i="86" s="1"/>
  <c r="BL82" i="86"/>
  <c r="AF82" i="86" s="1"/>
  <c r="AV82" i="86" s="1"/>
  <c r="BL86" i="86"/>
  <c r="AF86" i="86" s="1"/>
  <c r="AV86" i="86" s="1"/>
  <c r="BL90" i="86"/>
  <c r="AF90" i="86" s="1"/>
  <c r="AV90" i="86" s="1"/>
  <c r="BL92" i="86"/>
  <c r="AF92" i="86" s="1"/>
  <c r="AV92" i="86" s="1"/>
  <c r="BL96" i="86"/>
  <c r="AF96" i="86" s="1"/>
  <c r="AV96" i="86" s="1"/>
  <c r="BL100" i="86"/>
  <c r="AF100" i="86" s="1"/>
  <c r="AV100" i="86" s="1"/>
  <c r="BL104" i="86"/>
  <c r="AF104" i="86" s="1"/>
  <c r="AV104" i="86" s="1"/>
  <c r="BL108" i="86"/>
  <c r="AF108" i="86" s="1"/>
  <c r="AV108" i="86" s="1"/>
  <c r="BL115" i="86"/>
  <c r="AF115" i="86" s="1"/>
  <c r="AV115" i="86" s="1"/>
  <c r="BL119" i="86"/>
  <c r="AF119" i="86" s="1"/>
  <c r="AV119" i="86" s="1"/>
  <c r="BL123" i="86"/>
  <c r="AF123" i="86" s="1"/>
  <c r="AV123" i="86" s="1"/>
  <c r="BL127" i="86"/>
  <c r="AF127" i="86" s="1"/>
  <c r="AV127" i="86" s="1"/>
  <c r="BL131" i="86"/>
  <c r="AF131" i="86" s="1"/>
  <c r="AV131" i="86" s="1"/>
  <c r="BL135" i="86"/>
  <c r="AF135" i="86" s="1"/>
  <c r="AV135" i="86" s="1"/>
  <c r="BL138" i="86"/>
  <c r="AF138" i="86" s="1"/>
  <c r="AV138" i="86" s="1"/>
  <c r="BL142" i="86"/>
  <c r="AF142" i="86" s="1"/>
  <c r="AV142" i="86" s="1"/>
  <c r="BL146" i="86"/>
  <c r="AF146" i="86" s="1"/>
  <c r="AV146" i="86" s="1"/>
  <c r="BL150" i="86"/>
  <c r="AF150" i="86" s="1"/>
  <c r="AV150" i="86" s="1"/>
  <c r="BL154" i="86"/>
  <c r="AF154" i="86" s="1"/>
  <c r="AV154" i="86" s="1"/>
  <c r="BL158" i="86"/>
  <c r="AF158" i="86" s="1"/>
  <c r="AV158" i="86" s="1"/>
  <c r="BL162" i="86"/>
  <c r="AF162" i="86" s="1"/>
  <c r="AV162" i="86" s="1"/>
  <c r="BL166" i="86"/>
  <c r="AF166" i="86" s="1"/>
  <c r="AV166" i="86" s="1"/>
  <c r="BL170" i="86"/>
  <c r="AF170" i="86" s="1"/>
  <c r="AV170" i="86" s="1"/>
  <c r="BL186" i="86"/>
  <c r="AF186" i="86" s="1"/>
  <c r="AV186" i="86" s="1"/>
  <c r="BL177" i="86"/>
  <c r="AF177" i="86" s="1"/>
  <c r="AV177" i="86" s="1"/>
  <c r="BL181" i="86"/>
  <c r="AF181" i="86" s="1"/>
  <c r="AV181" i="86" s="1"/>
  <c r="BL185" i="86"/>
  <c r="AF185" i="86" s="1"/>
  <c r="AV185" i="86" s="1"/>
  <c r="BL187" i="86"/>
  <c r="AF187" i="86" s="1"/>
  <c r="AV187" i="86" s="1"/>
  <c r="BL195" i="86"/>
  <c r="AF195" i="86" s="1"/>
  <c r="AV195" i="86" s="1"/>
  <c r="BL199" i="86"/>
  <c r="AF199" i="86" s="1"/>
  <c r="AV199" i="86" s="1"/>
  <c r="ES227" i="86"/>
  <c r="ES226" i="86"/>
  <c r="ES225" i="86"/>
  <c r="ES224" i="86"/>
  <c r="ES223" i="86"/>
  <c r="ES228" i="86"/>
  <c r="ES222" i="86"/>
  <c r="ES220" i="86"/>
  <c r="ES219" i="86"/>
  <c r="ES218" i="86"/>
  <c r="ES217" i="86"/>
  <c r="ES216" i="86"/>
  <c r="ES221" i="86"/>
  <c r="ES213" i="86"/>
  <c r="ES212" i="86"/>
  <c r="ES214" i="86"/>
  <c r="ES215" i="86"/>
  <c r="ES209" i="86"/>
  <c r="ES208" i="86"/>
  <c r="ES211" i="86"/>
  <c r="ES207" i="86"/>
  <c r="ES206" i="86"/>
  <c r="ES202" i="86"/>
  <c r="ES201" i="86"/>
  <c r="ES200" i="86"/>
  <c r="ES199" i="86"/>
  <c r="ES198" i="86"/>
  <c r="ES197" i="86"/>
  <c r="ES196" i="86"/>
  <c r="ES195" i="86"/>
  <c r="ES194" i="86"/>
  <c r="ES210" i="86"/>
  <c r="ES205" i="86"/>
  <c r="ES203" i="86"/>
  <c r="ES192" i="86"/>
  <c r="ES191" i="86"/>
  <c r="ES190" i="86"/>
  <c r="ES189" i="86"/>
  <c r="ES188" i="86"/>
  <c r="ES187" i="86"/>
  <c r="ES186" i="86"/>
  <c r="ES185" i="86"/>
  <c r="ES184" i="86"/>
  <c r="ES204" i="86"/>
  <c r="ES193" i="86"/>
  <c r="ES174" i="86"/>
  <c r="ES173" i="86"/>
  <c r="ES172" i="86"/>
  <c r="ES171" i="86"/>
  <c r="ES170" i="86"/>
  <c r="ES169" i="86"/>
  <c r="ES168" i="86"/>
  <c r="ES167" i="86"/>
  <c r="ES166" i="86"/>
  <c r="ES165" i="86"/>
  <c r="ES164" i="86"/>
  <c r="ES163" i="86"/>
  <c r="ES162" i="86"/>
  <c r="ES161" i="86"/>
  <c r="ES160" i="86"/>
  <c r="ES159" i="86"/>
  <c r="ES158" i="86"/>
  <c r="ES157" i="86"/>
  <c r="ES156" i="86"/>
  <c r="ES155" i="86"/>
  <c r="ES154" i="86"/>
  <c r="ES153" i="86"/>
  <c r="ES180" i="86"/>
  <c r="ES176" i="86"/>
  <c r="ES181" i="86"/>
  <c r="ES177" i="86"/>
  <c r="ES152" i="86"/>
  <c r="ES151" i="86"/>
  <c r="ES150" i="86"/>
  <c r="ES149" i="86"/>
  <c r="ES148" i="86"/>
  <c r="ES147" i="86"/>
  <c r="ES146" i="86"/>
  <c r="ES145" i="86"/>
  <c r="ES144" i="86"/>
  <c r="ES143" i="86"/>
  <c r="ES142" i="86"/>
  <c r="ES182" i="86"/>
  <c r="ES178" i="86"/>
  <c r="ES179" i="86"/>
  <c r="ES175" i="86"/>
  <c r="ES183" i="86"/>
  <c r="ES141" i="86"/>
  <c r="ES138" i="86"/>
  <c r="ES140" i="86"/>
  <c r="ES139" i="86"/>
  <c r="ES132" i="86"/>
  <c r="ES131" i="86"/>
  <c r="ES130" i="86"/>
  <c r="ES129" i="86"/>
  <c r="ES128" i="86"/>
  <c r="ES127" i="86"/>
  <c r="ES126" i="86"/>
  <c r="ES125" i="86"/>
  <c r="ES124" i="86"/>
  <c r="ES123" i="86"/>
  <c r="ES122" i="86"/>
  <c r="ES121" i="86"/>
  <c r="ES120" i="86"/>
  <c r="ES119" i="86"/>
  <c r="ES118" i="86"/>
  <c r="ES117" i="86"/>
  <c r="ES116" i="86"/>
  <c r="ES115" i="86"/>
  <c r="ES114" i="86"/>
  <c r="ES113" i="86"/>
  <c r="ES112" i="86"/>
  <c r="ES111" i="86"/>
  <c r="ES137" i="86"/>
  <c r="ES136" i="86"/>
  <c r="ES135" i="86"/>
  <c r="ES134" i="86"/>
  <c r="ES133" i="86"/>
  <c r="ES110" i="86"/>
  <c r="ES109" i="86"/>
  <c r="ES108" i="86"/>
  <c r="ES107" i="86"/>
  <c r="ES106" i="86"/>
  <c r="ES105" i="86"/>
  <c r="ES104" i="86"/>
  <c r="ES103" i="86"/>
  <c r="ES102" i="86"/>
  <c r="ES101" i="86"/>
  <c r="ES100" i="86"/>
  <c r="ES99" i="86"/>
  <c r="ES98" i="86"/>
  <c r="ES97" i="86"/>
  <c r="ES96" i="86"/>
  <c r="ES95" i="86"/>
  <c r="ES94" i="86"/>
  <c r="ES92" i="86"/>
  <c r="ES91" i="86"/>
  <c r="ES90" i="86"/>
  <c r="ES89" i="86"/>
  <c r="ES88" i="86"/>
  <c r="ES87" i="86"/>
  <c r="ES86" i="86"/>
  <c r="ES85" i="86"/>
  <c r="ES84" i="86"/>
  <c r="ES83" i="86"/>
  <c r="ES82" i="86"/>
  <c r="ES81" i="86"/>
  <c r="ES80" i="86"/>
  <c r="ES79" i="86"/>
  <c r="ES78" i="86"/>
  <c r="ES77" i="86"/>
  <c r="ES76" i="86"/>
  <c r="ES75" i="86"/>
  <c r="ES74" i="86"/>
  <c r="ES73" i="86"/>
  <c r="ES72" i="86"/>
  <c r="ES71" i="86"/>
  <c r="ES70" i="86"/>
  <c r="ES69" i="86"/>
  <c r="ES68" i="86"/>
  <c r="ES67" i="86"/>
  <c r="ES66" i="86"/>
  <c r="ES65" i="86"/>
  <c r="ES64" i="86"/>
  <c r="ES93" i="86"/>
  <c r="ES35" i="86"/>
  <c r="ES34" i="86"/>
  <c r="ES33" i="86"/>
  <c r="ES32" i="86"/>
  <c r="ES29" i="86"/>
  <c r="ES63" i="86"/>
  <c r="ES62" i="86"/>
  <c r="ES61" i="86"/>
  <c r="ES60" i="86"/>
  <c r="ES59" i="86"/>
  <c r="ES58" i="86"/>
  <c r="ES57" i="86"/>
  <c r="ES56" i="86"/>
  <c r="ES55" i="86"/>
  <c r="ES54" i="86"/>
  <c r="ES53" i="86"/>
  <c r="ES52" i="86"/>
  <c r="ES51" i="86"/>
  <c r="ES50" i="86"/>
  <c r="ES49" i="86"/>
  <c r="ES48" i="86"/>
  <c r="ES47" i="86"/>
  <c r="ES46" i="86"/>
  <c r="ES45" i="86"/>
  <c r="ES44" i="86"/>
  <c r="ES43" i="86"/>
  <c r="ES42" i="86"/>
  <c r="ES41" i="86"/>
  <c r="ES40" i="86"/>
  <c r="ES39" i="86"/>
  <c r="ES38" i="86"/>
  <c r="ES37" i="86"/>
  <c r="ES36" i="86"/>
  <c r="ES31" i="86"/>
  <c r="ES30" i="86"/>
  <c r="ES28" i="86"/>
  <c r="DT29" i="86"/>
  <c r="DT33" i="86"/>
  <c r="DT37" i="86"/>
  <c r="DT41" i="86"/>
  <c r="DT45" i="86"/>
  <c r="DT49" i="86"/>
  <c r="DT53" i="86"/>
  <c r="DT57" i="86"/>
  <c r="DT61" i="86"/>
  <c r="DT64" i="86"/>
  <c r="DT68" i="86"/>
  <c r="DT72" i="86"/>
  <c r="DT76" i="86"/>
  <c r="DT80" i="86"/>
  <c r="DT84" i="86"/>
  <c r="DT88" i="86"/>
  <c r="DT111" i="86"/>
  <c r="DT94" i="86"/>
  <c r="DT98" i="86"/>
  <c r="DT102" i="86"/>
  <c r="DT106" i="86"/>
  <c r="DT110" i="86"/>
  <c r="DT117" i="86"/>
  <c r="DT121" i="86"/>
  <c r="DT125" i="86"/>
  <c r="DT129" i="86"/>
  <c r="DT133" i="86"/>
  <c r="DT137" i="86"/>
  <c r="DT141" i="86"/>
  <c r="DT145" i="86"/>
  <c r="DT149" i="86"/>
  <c r="DT153" i="86"/>
  <c r="DT157" i="86"/>
  <c r="DT161" i="86"/>
  <c r="DT165" i="86"/>
  <c r="DT169" i="86"/>
  <c r="DT173" i="86"/>
  <c r="DT176" i="86"/>
  <c r="DT180" i="86"/>
  <c r="DT188" i="86"/>
  <c r="DT191" i="86"/>
  <c r="DT193" i="86"/>
  <c r="DT197" i="86"/>
  <c r="BH197" i="86" s="1"/>
  <c r="AB197" i="86" s="1"/>
  <c r="AR197" i="86" s="1"/>
  <c r="DT201" i="86"/>
  <c r="DT205" i="86"/>
  <c r="DT209" i="86"/>
  <c r="DT213" i="86"/>
  <c r="DT217" i="86"/>
  <c r="DT219" i="86"/>
  <c r="EK30" i="86"/>
  <c r="EK34" i="86"/>
  <c r="EK38" i="86"/>
  <c r="EK42" i="86"/>
  <c r="EK46" i="86"/>
  <c r="EK50" i="86"/>
  <c r="EK54" i="86"/>
  <c r="EK58" i="86"/>
  <c r="EK62" i="86"/>
  <c r="EK65" i="86"/>
  <c r="EK69" i="86"/>
  <c r="EK73" i="86"/>
  <c r="EK77" i="86"/>
  <c r="EK81" i="86"/>
  <c r="EK85" i="86"/>
  <c r="EK89" i="86"/>
  <c r="EK113" i="86"/>
  <c r="EK95" i="86"/>
  <c r="EK99" i="86"/>
  <c r="EK103" i="86"/>
  <c r="EK107" i="86"/>
  <c r="EK114" i="86"/>
  <c r="EK118" i="86"/>
  <c r="EK122" i="86"/>
  <c r="EK126" i="86"/>
  <c r="EK130" i="86"/>
  <c r="EK134" i="86"/>
  <c r="EK138" i="86"/>
  <c r="EK142" i="86"/>
  <c r="EK146" i="86"/>
  <c r="EK150" i="86"/>
  <c r="EK153" i="86"/>
  <c r="EK157" i="86"/>
  <c r="EK161" i="86"/>
  <c r="EK165" i="86"/>
  <c r="EK169" i="86"/>
  <c r="EK173" i="86"/>
  <c r="EK177" i="86"/>
  <c r="EK181" i="86"/>
  <c r="EK192" i="86"/>
  <c r="EK193" i="86"/>
  <c r="EK203" i="86"/>
  <c r="EK197" i="86"/>
  <c r="EK201" i="86"/>
  <c r="EK206" i="86"/>
  <c r="EK209" i="86"/>
  <c r="EK213" i="86"/>
  <c r="EK217" i="86"/>
  <c r="EK220" i="86"/>
  <c r="DX126" i="44"/>
  <c r="BU213" i="44"/>
  <c r="DF210" i="44"/>
  <c r="DF217" i="44"/>
  <c r="DF221" i="44"/>
  <c r="BY210" i="44"/>
  <c r="BW216" i="44"/>
  <c r="DC216" i="44"/>
  <c r="BV228" i="44"/>
  <c r="BV212" i="44"/>
  <c r="CL220" i="44"/>
  <c r="CL210" i="44"/>
  <c r="DB228" i="44"/>
  <c r="BV213" i="44"/>
  <c r="DB220" i="44"/>
  <c r="BV222" i="44"/>
  <c r="BV210" i="44"/>
  <c r="BR220" i="44"/>
  <c r="CH220" i="44"/>
  <c r="BR211" i="44"/>
  <c r="BR210" i="44"/>
  <c r="CH221" i="44"/>
  <c r="CF214" i="44"/>
  <c r="BV223" i="44"/>
  <c r="CV227" i="44"/>
  <c r="BR212" i="44"/>
  <c r="CL223" i="44"/>
  <c r="CN211" i="44"/>
  <c r="BV219" i="44"/>
  <c r="CM221" i="44"/>
  <c r="CG210" i="44"/>
  <c r="BQ215" i="44"/>
  <c r="BQ225" i="44"/>
  <c r="CG224" i="44"/>
  <c r="CW215" i="44"/>
  <c r="CV214" i="44"/>
  <c r="CV223" i="44"/>
  <c r="BZ221" i="44"/>
  <c r="CP214" i="44"/>
  <c r="CP212" i="44"/>
  <c r="BZ226" i="44"/>
  <c r="DF226" i="44"/>
  <c r="BZ212" i="44"/>
  <c r="BZ218" i="44"/>
  <c r="DE228" i="44"/>
  <c r="CO221" i="44"/>
  <c r="DE220" i="44"/>
  <c r="DE222" i="44"/>
  <c r="DE221" i="44"/>
  <c r="BY226" i="44"/>
  <c r="BY222" i="44"/>
  <c r="CO226" i="44"/>
  <c r="BY228" i="44"/>
  <c r="BW223" i="44"/>
  <c r="CM223" i="44"/>
  <c r="BW221" i="44"/>
  <c r="CM213" i="44"/>
  <c r="BV211" i="44"/>
  <c r="CL211" i="44"/>
  <c r="DA212" i="44"/>
  <c r="BT213" i="44"/>
  <c r="CJ218" i="44"/>
  <c r="BT222" i="44"/>
  <c r="CZ218" i="44"/>
  <c r="CJ213" i="44"/>
  <c r="CJ221" i="44"/>
  <c r="CZ221" i="44"/>
  <c r="CH223" i="44"/>
  <c r="CX215" i="44"/>
  <c r="BR223" i="44"/>
  <c r="BR209" i="44"/>
  <c r="CX211" i="44"/>
  <c r="CX209" i="44"/>
  <c r="CX210" i="44"/>
  <c r="CX227" i="44"/>
  <c r="BR225" i="44"/>
  <c r="BR219" i="44"/>
  <c r="CX219" i="44"/>
  <c r="CW218" i="44"/>
  <c r="CG217" i="44"/>
  <c r="CW219" i="44"/>
  <c r="BQ223" i="44"/>
  <c r="BQ218" i="44"/>
  <c r="CF219" i="44"/>
  <c r="CV222" i="44"/>
  <c r="CV210" i="44"/>
  <c r="CV219" i="44"/>
  <c r="CF210" i="44"/>
  <c r="BP222" i="44"/>
  <c r="BP225" i="44"/>
  <c r="CO220" i="44"/>
  <c r="DE224" i="44"/>
  <c r="CX221" i="44"/>
  <c r="BS211" i="44"/>
  <c r="DC213" i="44"/>
  <c r="DF214" i="44"/>
  <c r="CL218" i="44"/>
  <c r="BV215" i="44"/>
  <c r="CW217" i="44"/>
  <c r="BQ212" i="44"/>
  <c r="CF213" i="44"/>
  <c r="CP222" i="44"/>
  <c r="CI211" i="44"/>
  <c r="BQ216" i="44"/>
  <c r="BQ219" i="44"/>
  <c r="CL215" i="44"/>
  <c r="CG212" i="44"/>
  <c r="DB217" i="44"/>
  <c r="CO217" i="44"/>
  <c r="CV213" i="44"/>
  <c r="BP226" i="44"/>
  <c r="DF222" i="44"/>
  <c r="CK212" i="44"/>
  <c r="BW224" i="44"/>
  <c r="BR228" i="44"/>
  <c r="CX218" i="44"/>
  <c r="BZ225" i="44"/>
  <c r="CK221" i="44"/>
  <c r="BZ213" i="44"/>
  <c r="DF220" i="44"/>
  <c r="CP224" i="44"/>
  <c r="DE214" i="44"/>
  <c r="CW209" i="44"/>
  <c r="BY218" i="44"/>
  <c r="BP218" i="44"/>
  <c r="BR213" i="44"/>
  <c r="DD228" i="44"/>
  <c r="CP213" i="44"/>
  <c r="CP225" i="44"/>
  <c r="BT220" i="44"/>
  <c r="CH213" i="44"/>
  <c r="CM224" i="44"/>
  <c r="DF224" i="44"/>
  <c r="CG221" i="44"/>
  <c r="BQ226" i="44"/>
  <c r="CO218" i="44"/>
  <c r="CH228" i="44"/>
  <c r="CF218" i="44"/>
  <c r="CP220" i="44"/>
  <c r="BY214" i="44"/>
  <c r="BR218" i="44"/>
  <c r="CJ220" i="44"/>
  <c r="BS216" i="44"/>
  <c r="CG226" i="44"/>
  <c r="BQ209" i="44"/>
  <c r="BZ209" i="44"/>
  <c r="CJ228" i="44"/>
  <c r="CW224" i="44"/>
  <c r="DA220" i="44"/>
  <c r="CH224" i="44"/>
  <c r="CW220" i="44"/>
  <c r="BR224" i="44"/>
  <c r="CO212" i="44"/>
  <c r="BY224" i="44"/>
  <c r="BY209" i="44"/>
  <c r="BY217" i="44"/>
  <c r="DE212" i="44"/>
  <c r="BY216" i="44"/>
  <c r="CO209" i="44"/>
  <c r="CO216" i="44"/>
  <c r="CN212" i="44"/>
  <c r="DD212" i="44"/>
  <c r="BV217" i="44"/>
  <c r="BV218" i="44"/>
  <c r="BV214" i="44"/>
  <c r="DB209" i="44"/>
  <c r="BV221" i="44"/>
  <c r="CL214" i="44"/>
  <c r="CL224" i="44"/>
  <c r="DB221" i="44"/>
  <c r="BV209" i="44"/>
  <c r="BV224" i="44"/>
  <c r="DA221" i="44"/>
  <c r="CJ217" i="44"/>
  <c r="BT217" i="44"/>
  <c r="CI216" i="44"/>
  <c r="CH216" i="44"/>
  <c r="CH225" i="44"/>
  <c r="BR216" i="44"/>
  <c r="BR214" i="44"/>
  <c r="CX214" i="44"/>
  <c r="BQ213" i="44"/>
  <c r="CG223" i="44"/>
  <c r="CG213" i="44"/>
  <c r="BQ228" i="44"/>
  <c r="CG228" i="44"/>
  <c r="CW221" i="44"/>
  <c r="BQ211" i="44"/>
  <c r="BP227" i="44"/>
  <c r="CF223" i="44"/>
  <c r="CF215" i="44"/>
  <c r="BP224" i="44"/>
  <c r="BP215" i="44"/>
  <c r="CF224" i="44"/>
  <c r="DX178" i="44"/>
  <c r="CW227" i="44"/>
  <c r="DF218" i="44"/>
  <c r="BR217" i="44"/>
  <c r="CP209" i="44"/>
  <c r="BP211" i="44"/>
  <c r="BS227" i="44"/>
  <c r="BW214" i="44"/>
  <c r="BV225" i="44"/>
  <c r="BY225" i="44"/>
  <c r="BX211" i="44"/>
  <c r="CF221" i="44"/>
  <c r="CH217" i="44"/>
  <c r="BT228" i="44"/>
  <c r="CF211" i="44"/>
  <c r="CI227" i="44"/>
  <c r="CM214" i="44"/>
  <c r="BQ220" i="44"/>
  <c r="CL225" i="44"/>
  <c r="BQ227" i="44"/>
  <c r="CO225" i="44"/>
  <c r="BU220" i="44"/>
  <c r="BP221" i="44"/>
  <c r="DC211" i="44"/>
  <c r="CM211" i="44"/>
  <c r="BW211" i="44"/>
  <c r="DE227" i="44"/>
  <c r="CO227" i="44"/>
  <c r="BY227" i="44"/>
  <c r="DA215" i="44"/>
  <c r="CK215" i="44"/>
  <c r="BU215" i="44"/>
  <c r="DA222" i="44"/>
  <c r="CK222" i="44"/>
  <c r="BU222" i="44"/>
  <c r="DD222" i="44"/>
  <c r="CN222" i="44"/>
  <c r="BX222" i="44"/>
  <c r="CX226" i="44"/>
  <c r="CH226" i="44"/>
  <c r="BR226" i="44"/>
  <c r="CY209" i="44"/>
  <c r="CI209" i="44"/>
  <c r="BS209" i="44"/>
  <c r="DC215" i="44"/>
  <c r="CM215" i="44"/>
  <c r="BW215" i="44"/>
  <c r="CY221" i="44"/>
  <c r="CI221" i="44"/>
  <c r="BS221" i="44"/>
  <c r="CY215" i="44"/>
  <c r="CI215" i="44"/>
  <c r="BS215" i="44"/>
  <c r="DC227" i="44"/>
  <c r="CM227" i="44"/>
  <c r="BW227" i="44"/>
  <c r="DC217" i="44"/>
  <c r="CM217" i="44"/>
  <c r="BW217" i="44"/>
  <c r="DA223" i="44"/>
  <c r="CK223" i="44"/>
  <c r="BU223" i="44"/>
  <c r="DD219" i="44"/>
  <c r="BX219" i="44"/>
  <c r="CN219" i="44"/>
  <c r="CY225" i="44"/>
  <c r="CI225" i="44"/>
  <c r="BS225" i="44"/>
  <c r="CY219" i="44"/>
  <c r="CI219" i="44"/>
  <c r="BS219" i="44"/>
  <c r="CZ211" i="44"/>
  <c r="CJ211" i="44"/>
  <c r="BT211" i="44"/>
  <c r="DC212" i="44"/>
  <c r="CM212" i="44"/>
  <c r="BW212" i="44"/>
  <c r="DE211" i="44"/>
  <c r="CO211" i="44"/>
  <c r="BY211" i="44"/>
  <c r="DD227" i="44"/>
  <c r="BX227" i="44"/>
  <c r="CN227" i="44"/>
  <c r="DF215" i="44"/>
  <c r="CP215" i="44"/>
  <c r="BZ215" i="44"/>
  <c r="CY220" i="44"/>
  <c r="CI220" i="44"/>
  <c r="BS220" i="44"/>
  <c r="CY214" i="44"/>
  <c r="CI214" i="44"/>
  <c r="BS214" i="44"/>
  <c r="DC228" i="44"/>
  <c r="CM228" i="44"/>
  <c r="BW228" i="44"/>
  <c r="DC218" i="44"/>
  <c r="CM218" i="44"/>
  <c r="BW218" i="44"/>
  <c r="CZ223" i="44"/>
  <c r="BT223" i="44"/>
  <c r="CJ223" i="44"/>
  <c r="DE219" i="44"/>
  <c r="CO219" i="44"/>
  <c r="BY219" i="44"/>
  <c r="DA214" i="44"/>
  <c r="CK214" i="44"/>
  <c r="BU214" i="44"/>
  <c r="DD214" i="44"/>
  <c r="CN214" i="44"/>
  <c r="BX214" i="44"/>
  <c r="DD213" i="44"/>
  <c r="CN213" i="44"/>
  <c r="BX213" i="44"/>
  <c r="CY224" i="44"/>
  <c r="CI224" i="44"/>
  <c r="BS224" i="44"/>
  <c r="CY218" i="44"/>
  <c r="CI218" i="44"/>
  <c r="BS218" i="44"/>
  <c r="DC222" i="44"/>
  <c r="CM222" i="44"/>
  <c r="BW222" i="44"/>
  <c r="DF223" i="44"/>
  <c r="CP223" i="44"/>
  <c r="BZ223" i="44"/>
  <c r="DA225" i="44"/>
  <c r="CK225" i="44"/>
  <c r="BU225" i="44"/>
  <c r="DD209" i="44"/>
  <c r="BX209" i="44"/>
  <c r="CN209" i="44"/>
  <c r="DD221" i="44"/>
  <c r="CN221" i="44"/>
  <c r="BX221" i="44"/>
  <c r="CY212" i="44"/>
  <c r="CI212" i="44"/>
  <c r="BS212" i="44"/>
  <c r="DC225" i="44"/>
  <c r="CM225" i="44"/>
  <c r="BW225" i="44"/>
  <c r="CZ219" i="44"/>
  <c r="CJ219" i="44"/>
  <c r="BT219" i="44"/>
  <c r="DE215" i="44"/>
  <c r="CO215" i="44"/>
  <c r="BY215" i="44"/>
  <c r="DA219" i="44"/>
  <c r="CK219" i="44"/>
  <c r="BU219" i="44"/>
  <c r="DA226" i="44"/>
  <c r="CK226" i="44"/>
  <c r="BU226" i="44"/>
  <c r="DD218" i="44"/>
  <c r="CN218" i="44"/>
  <c r="BX218" i="44"/>
  <c r="DD217" i="44"/>
  <c r="BX217" i="44"/>
  <c r="CN217" i="44"/>
  <c r="CY210" i="44"/>
  <c r="CI210" i="44"/>
  <c r="BS210" i="44"/>
  <c r="DD220" i="44"/>
  <c r="CN220" i="44"/>
  <c r="BX220" i="44"/>
  <c r="DD225" i="44"/>
  <c r="BX225" i="44"/>
  <c r="CN225" i="44"/>
  <c r="FD60" i="44"/>
  <c r="FD104" i="44"/>
  <c r="FD164" i="44"/>
  <c r="FD197" i="44"/>
  <c r="FD133" i="44"/>
  <c r="FD69" i="44"/>
  <c r="FD206" i="44"/>
  <c r="FD142" i="44"/>
  <c r="FD78" i="44"/>
  <c r="FD215" i="44"/>
  <c r="FD151" i="44"/>
  <c r="FD87" i="44"/>
  <c r="BL87" i="44" s="1"/>
  <c r="AF87" i="44" s="1"/>
  <c r="AV87" i="44" s="1"/>
  <c r="FD172" i="44"/>
  <c r="FD216" i="44"/>
  <c r="FD96" i="44"/>
  <c r="FD225" i="44"/>
  <c r="FD161" i="44"/>
  <c r="FD97" i="44"/>
  <c r="FD33" i="44"/>
  <c r="FD170" i="44"/>
  <c r="FD106" i="44"/>
  <c r="FD42" i="44"/>
  <c r="FD179" i="44"/>
  <c r="FD115" i="44"/>
  <c r="FD51" i="44"/>
  <c r="FD92" i="44"/>
  <c r="FD136" i="44"/>
  <c r="FD196" i="44"/>
  <c r="FD205" i="44"/>
  <c r="FD141" i="44"/>
  <c r="FD77" i="44"/>
  <c r="FD214" i="44"/>
  <c r="FD150" i="44"/>
  <c r="FD86" i="44"/>
  <c r="FD223" i="44"/>
  <c r="FD159" i="44"/>
  <c r="FD95" i="44"/>
  <c r="FD31" i="44"/>
  <c r="FD176" i="44"/>
  <c r="FD56" i="44"/>
  <c r="FD116" i="44"/>
  <c r="FD185" i="44"/>
  <c r="FD121" i="44"/>
  <c r="FD57" i="44"/>
  <c r="FD194" i="44"/>
  <c r="FD130" i="44"/>
  <c r="FD66" i="44"/>
  <c r="FD203" i="44"/>
  <c r="FD139" i="44"/>
  <c r="FD75" i="44"/>
  <c r="FD168" i="44"/>
  <c r="FD213" i="44"/>
  <c r="FD85" i="44"/>
  <c r="FD158" i="44"/>
  <c r="FD167" i="44"/>
  <c r="FD144" i="44"/>
  <c r="FD84" i="44"/>
  <c r="FD49" i="44"/>
  <c r="FD58" i="44"/>
  <c r="FD156" i="44"/>
  <c r="FD221" i="44"/>
  <c r="FD29" i="44"/>
  <c r="FD175" i="44"/>
  <c r="FD120" i="44"/>
  <c r="FD73" i="44"/>
  <c r="FD219" i="44"/>
  <c r="FD160" i="44"/>
  <c r="FD40" i="44"/>
  <c r="FD100" i="44"/>
  <c r="FD181" i="44"/>
  <c r="FD117" i="44"/>
  <c r="FD53" i="44"/>
  <c r="FD190" i="44"/>
  <c r="FD126" i="44"/>
  <c r="FD62" i="44"/>
  <c r="FD199" i="44"/>
  <c r="BL199" i="44" s="1"/>
  <c r="AF199" i="44" s="1"/>
  <c r="AV199" i="44" s="1"/>
  <c r="FD135" i="44"/>
  <c r="FD71" i="44"/>
  <c r="FD108" i="44"/>
  <c r="FD152" i="44"/>
  <c r="FD212" i="44"/>
  <c r="FD209" i="44"/>
  <c r="FD145" i="44"/>
  <c r="FD81" i="44"/>
  <c r="FD218" i="44"/>
  <c r="FD154" i="44"/>
  <c r="FD90" i="44"/>
  <c r="FD227" i="44"/>
  <c r="FD163" i="44"/>
  <c r="FD99" i="44"/>
  <c r="FD35" i="44"/>
  <c r="FD28" i="44"/>
  <c r="FD72" i="44"/>
  <c r="FD132" i="44"/>
  <c r="FD189" i="44"/>
  <c r="FD125" i="44"/>
  <c r="FD61" i="44"/>
  <c r="FD198" i="44"/>
  <c r="BL198" i="44" s="1"/>
  <c r="AF198" i="44" s="1"/>
  <c r="AV198" i="44" s="1"/>
  <c r="FD134" i="44"/>
  <c r="FD70" i="44"/>
  <c r="FD207" i="44"/>
  <c r="FD143" i="44"/>
  <c r="FD79" i="44"/>
  <c r="FD204" i="44"/>
  <c r="FD80" i="44"/>
  <c r="FD192" i="44"/>
  <c r="FD52" i="44"/>
  <c r="FD169" i="44"/>
  <c r="FD105" i="44"/>
  <c r="FD41" i="44"/>
  <c r="FD178" i="44"/>
  <c r="FD114" i="44"/>
  <c r="FD50" i="44"/>
  <c r="FD187" i="44"/>
  <c r="FD123" i="44"/>
  <c r="FD59" i="44"/>
  <c r="BL59" i="44" s="1"/>
  <c r="AF59" i="44" s="1"/>
  <c r="AV59" i="44" s="1"/>
  <c r="FD94" i="44"/>
  <c r="FD177" i="44"/>
  <c r="FD122" i="44"/>
  <c r="FD67" i="44"/>
  <c r="FD93" i="44"/>
  <c r="FD38" i="44"/>
  <c r="FD76" i="44"/>
  <c r="FD137" i="44"/>
  <c r="FD146" i="44"/>
  <c r="FD91" i="44"/>
  <c r="FD188" i="44"/>
  <c r="FD32" i="44"/>
  <c r="FD112" i="44"/>
  <c r="FD36" i="44"/>
  <c r="FD165" i="44"/>
  <c r="FD101" i="44"/>
  <c r="FD37" i="44"/>
  <c r="FD174" i="44"/>
  <c r="FD110" i="44"/>
  <c r="FD46" i="44"/>
  <c r="FD183" i="44"/>
  <c r="FD119" i="44"/>
  <c r="FD55" i="44"/>
  <c r="FD44" i="44"/>
  <c r="FD88" i="44"/>
  <c r="FD148" i="44"/>
  <c r="FD193" i="44"/>
  <c r="FD129" i="44"/>
  <c r="FD65" i="44"/>
  <c r="FD202" i="44"/>
  <c r="FD138" i="44"/>
  <c r="FD74" i="44"/>
  <c r="FD211" i="44"/>
  <c r="FD147" i="44"/>
  <c r="FD83" i="44"/>
  <c r="FD220" i="44"/>
  <c r="FD128" i="44"/>
  <c r="FD208" i="44"/>
  <c r="FD68" i="44"/>
  <c r="FD173" i="44"/>
  <c r="FD109" i="44"/>
  <c r="FD45" i="44"/>
  <c r="FD182" i="44"/>
  <c r="FD118" i="44"/>
  <c r="FD54" i="44"/>
  <c r="FD191" i="44"/>
  <c r="FD127" i="44"/>
  <c r="FD63" i="44"/>
  <c r="FD140" i="44"/>
  <c r="FD184" i="44"/>
  <c r="FD48" i="44"/>
  <c r="FD217" i="44"/>
  <c r="FD153" i="44"/>
  <c r="FD89" i="44"/>
  <c r="FD226" i="44"/>
  <c r="FD162" i="44"/>
  <c r="FD98" i="44"/>
  <c r="FD34" i="44"/>
  <c r="FD171" i="44"/>
  <c r="FD107" i="44"/>
  <c r="FD124" i="44"/>
  <c r="FD228" i="44"/>
  <c r="FD149" i="44"/>
  <c r="FD222" i="44"/>
  <c r="FD30" i="44"/>
  <c r="BL30" i="44" s="1"/>
  <c r="AF30" i="44" s="1"/>
  <c r="AV30" i="44" s="1"/>
  <c r="FD103" i="44"/>
  <c r="FD224" i="44"/>
  <c r="FD113" i="44"/>
  <c r="FD195" i="44"/>
  <c r="FD200" i="44"/>
  <c r="BL200" i="44" s="1"/>
  <c r="AF200" i="44" s="1"/>
  <c r="AV200" i="44" s="1"/>
  <c r="FD157" i="44"/>
  <c r="FD102" i="44"/>
  <c r="FD111" i="44"/>
  <c r="FD180" i="44"/>
  <c r="FD210" i="44"/>
  <c r="FD155" i="44"/>
  <c r="FD39" i="44"/>
  <c r="FD186" i="44"/>
  <c r="FD131" i="44"/>
  <c r="FD64" i="44"/>
  <c r="FD166" i="44"/>
  <c r="FD47" i="44"/>
  <c r="FD201" i="44"/>
  <c r="FD82" i="44"/>
  <c r="CY228" i="44"/>
  <c r="CI228" i="44"/>
  <c r="BS228" i="44"/>
  <c r="CY222" i="44"/>
  <c r="CI222" i="44"/>
  <c r="BS222" i="44"/>
  <c r="DC220" i="44"/>
  <c r="CM220" i="44"/>
  <c r="BW220" i="44"/>
  <c r="DC210" i="44"/>
  <c r="CM210" i="44"/>
  <c r="BW210" i="44"/>
  <c r="CZ227" i="44"/>
  <c r="CJ227" i="44"/>
  <c r="BT227" i="44"/>
  <c r="DE223" i="44"/>
  <c r="CO223" i="44"/>
  <c r="BY223" i="44"/>
  <c r="DA227" i="44"/>
  <c r="CK227" i="44"/>
  <c r="BU227" i="44"/>
  <c r="DD226" i="44"/>
  <c r="CN226" i="44"/>
  <c r="BX226" i="44"/>
  <c r="CY226" i="44"/>
  <c r="CI226" i="44"/>
  <c r="BS226" i="44"/>
  <c r="DA209" i="44"/>
  <c r="CK209" i="44"/>
  <c r="BU209" i="44"/>
  <c r="DA216" i="44"/>
  <c r="CK216" i="44"/>
  <c r="BU216" i="44"/>
  <c r="DD216" i="44"/>
  <c r="CN216" i="44"/>
  <c r="BX216" i="44"/>
  <c r="DD215" i="44"/>
  <c r="CN215" i="44"/>
  <c r="BX215" i="44"/>
  <c r="CY213" i="44"/>
  <c r="CI213" i="44"/>
  <c r="BS213" i="44"/>
  <c r="DC226" i="44"/>
  <c r="CM226" i="44"/>
  <c r="BW226" i="44"/>
  <c r="DA210" i="44"/>
  <c r="CK210" i="44"/>
  <c r="BU210" i="44"/>
  <c r="DD223" i="44"/>
  <c r="CN223" i="44"/>
  <c r="BX223" i="44"/>
  <c r="CX222" i="44"/>
  <c r="BR222" i="44"/>
  <c r="CH222" i="44"/>
  <c r="CY217" i="44"/>
  <c r="CI217" i="44"/>
  <c r="BS217" i="44"/>
  <c r="DA217" i="44"/>
  <c r="CK217" i="44"/>
  <c r="BU217" i="44"/>
  <c r="DA224" i="44"/>
  <c r="CK224" i="44"/>
  <c r="BU224" i="44"/>
  <c r="DD224" i="44"/>
  <c r="CN224" i="44"/>
  <c r="BX224" i="44"/>
  <c r="CY223" i="44"/>
  <c r="CI223" i="44"/>
  <c r="BS223" i="44"/>
  <c r="DC219" i="44"/>
  <c r="CM219" i="44"/>
  <c r="BW219" i="44"/>
  <c r="DC209" i="44"/>
  <c r="CM209" i="44"/>
  <c r="BW209" i="44"/>
  <c r="DA211" i="44"/>
  <c r="CK211" i="44"/>
  <c r="BU211" i="44"/>
  <c r="DA218" i="44"/>
  <c r="CK218" i="44"/>
  <c r="BU218" i="44"/>
  <c r="DD210" i="44"/>
  <c r="CN210" i="44"/>
  <c r="BX210" i="44"/>
  <c r="DY160" i="44"/>
  <c r="DY110" i="44"/>
  <c r="DY52" i="44"/>
  <c r="DY166" i="44"/>
  <c r="DY35" i="44"/>
  <c r="DY53" i="44"/>
  <c r="DY97" i="44"/>
  <c r="DY29" i="44"/>
  <c r="DY112" i="44"/>
  <c r="DY131" i="44"/>
  <c r="DY163" i="44"/>
  <c r="DY195" i="44"/>
  <c r="DY156" i="44"/>
  <c r="DY224" i="44"/>
  <c r="DY217" i="44"/>
  <c r="DY200" i="44"/>
  <c r="DY28" i="44"/>
  <c r="DY56" i="44"/>
  <c r="DY75" i="44"/>
  <c r="DY107" i="44"/>
  <c r="DY92" i="44"/>
  <c r="DY72" i="44"/>
  <c r="DY141" i="44"/>
  <c r="DY173" i="44"/>
  <c r="DY205" i="44"/>
  <c r="DY196" i="44"/>
  <c r="DY150" i="44"/>
  <c r="DY227" i="44"/>
  <c r="DY194" i="44"/>
  <c r="DY38" i="44"/>
  <c r="DY66" i="44"/>
  <c r="DY85" i="44"/>
  <c r="DY67" i="44"/>
  <c r="DY78" i="44"/>
  <c r="DY117" i="44"/>
  <c r="DY151" i="44"/>
  <c r="DY183" i="44"/>
  <c r="DY111" i="44"/>
  <c r="DY138" i="44"/>
  <c r="DY190" i="44"/>
  <c r="DY162" i="44"/>
  <c r="DY106" i="44"/>
  <c r="DY215" i="44"/>
  <c r="DY169" i="44"/>
  <c r="DY48" i="44"/>
  <c r="DY60" i="44"/>
  <c r="DY121" i="44"/>
  <c r="DY212" i="44"/>
  <c r="FE59" i="44"/>
  <c r="DY54" i="44"/>
  <c r="DY73" i="44"/>
  <c r="DY105" i="44"/>
  <c r="DY84" i="44"/>
  <c r="DY49" i="44"/>
  <c r="DY139" i="44"/>
  <c r="DY171" i="44"/>
  <c r="DY203" i="44"/>
  <c r="DY188" i="44"/>
  <c r="DY142" i="44"/>
  <c r="DY225" i="44"/>
  <c r="DY186" i="44"/>
  <c r="DY36" i="44"/>
  <c r="DY64" i="44"/>
  <c r="DY83" i="44"/>
  <c r="DY63" i="44"/>
  <c r="DY70" i="44"/>
  <c r="DY109" i="44"/>
  <c r="DY149" i="44"/>
  <c r="DY181" i="44"/>
  <c r="DY88" i="44"/>
  <c r="DY130" i="44"/>
  <c r="DY182" i="44"/>
  <c r="DY144" i="44"/>
  <c r="DY218" i="44"/>
  <c r="DY46" i="44"/>
  <c r="DY33" i="44"/>
  <c r="DY93" i="44"/>
  <c r="DY98" i="44"/>
  <c r="DY108" i="44"/>
  <c r="DY127" i="44"/>
  <c r="DY159" i="44"/>
  <c r="DY191" i="44"/>
  <c r="DY140" i="44"/>
  <c r="DY210" i="44"/>
  <c r="DY221" i="44"/>
  <c r="DY202" i="44"/>
  <c r="DY201" i="44"/>
  <c r="DY86" i="44"/>
  <c r="DY177" i="44"/>
  <c r="DY185" i="44"/>
  <c r="DY145" i="44"/>
  <c r="DY62" i="44"/>
  <c r="DY81" i="44"/>
  <c r="DY55" i="44"/>
  <c r="DY59" i="44"/>
  <c r="DY96" i="44"/>
  <c r="DY147" i="44"/>
  <c r="DY179" i="44"/>
  <c r="DY65" i="44"/>
  <c r="DY122" i="44"/>
  <c r="DY174" i="44"/>
  <c r="DY136" i="44"/>
  <c r="DY216" i="44"/>
  <c r="BM216" i="44" s="1"/>
  <c r="AG216" i="44" s="1"/>
  <c r="AW216" i="44" s="1"/>
  <c r="DY44" i="44"/>
  <c r="DY51" i="44"/>
  <c r="DY91" i="44"/>
  <c r="DY90" i="44"/>
  <c r="DY102" i="44"/>
  <c r="DY125" i="44"/>
  <c r="DY157" i="44"/>
  <c r="DY189" i="44"/>
  <c r="DY132" i="44"/>
  <c r="DY178" i="44"/>
  <c r="DY211" i="44"/>
  <c r="DY176" i="44"/>
  <c r="DY228" i="44"/>
  <c r="DY50" i="44"/>
  <c r="DY69" i="44"/>
  <c r="DY101" i="44"/>
  <c r="DY68" i="44"/>
  <c r="DY116" i="44"/>
  <c r="DY135" i="44"/>
  <c r="DY167" i="44"/>
  <c r="DY199" i="44"/>
  <c r="DY172" i="44"/>
  <c r="DY126" i="44"/>
  <c r="DY120" i="44"/>
  <c r="DY220" i="44"/>
  <c r="DY193" i="44"/>
  <c r="DY103" i="44"/>
  <c r="DY180" i="44"/>
  <c r="DY119" i="44"/>
  <c r="DY80" i="44"/>
  <c r="DY42" i="44"/>
  <c r="DY47" i="44"/>
  <c r="DY89" i="44"/>
  <c r="DY82" i="44"/>
  <c r="DY94" i="44"/>
  <c r="DY123" i="44"/>
  <c r="DY155" i="44"/>
  <c r="DY187" i="44"/>
  <c r="DY124" i="44"/>
  <c r="DY154" i="44"/>
  <c r="DY206" i="44"/>
  <c r="DY168" i="44"/>
  <c r="DY226" i="44"/>
  <c r="DY43" i="44"/>
  <c r="DY61" i="44"/>
  <c r="DY99" i="44"/>
  <c r="DY57" i="44"/>
  <c r="DY114" i="44"/>
  <c r="DY133" i="44"/>
  <c r="DY165" i="44"/>
  <c r="DY197" i="44"/>
  <c r="DY164" i="44"/>
  <c r="DY113" i="44"/>
  <c r="DY219" i="44"/>
  <c r="DY208" i="44"/>
  <c r="DY30" i="44"/>
  <c r="DY58" i="44"/>
  <c r="DY77" i="44"/>
  <c r="DY31" i="44"/>
  <c r="DY100" i="44"/>
  <c r="DY104" i="44"/>
  <c r="DY143" i="44"/>
  <c r="DY175" i="44"/>
  <c r="DY207" i="44"/>
  <c r="DY204" i="44"/>
  <c r="DY158" i="44"/>
  <c r="DY152" i="44"/>
  <c r="DY95" i="44"/>
  <c r="DY148" i="44"/>
  <c r="DY76" i="44"/>
  <c r="DY170" i="44"/>
  <c r="DY222" i="44"/>
  <c r="DY128" i="44"/>
  <c r="DY209" i="44"/>
  <c r="DY213" i="44"/>
  <c r="DY184" i="44"/>
  <c r="DY34" i="44"/>
  <c r="DY161" i="44"/>
  <c r="DY192" i="44"/>
  <c r="DY118" i="44"/>
  <c r="DY223" i="44"/>
  <c r="DY153" i="44"/>
  <c r="DY41" i="44"/>
  <c r="DY74" i="44"/>
  <c r="DY79" i="44"/>
  <c r="DY40" i="44"/>
  <c r="DY45" i="44"/>
  <c r="DY129" i="44"/>
  <c r="DY214" i="44"/>
  <c r="DY71" i="44"/>
  <c r="DY137" i="44"/>
  <c r="DY134" i="44"/>
  <c r="DY87" i="44"/>
  <c r="DY198" i="44"/>
  <c r="DY115" i="44"/>
  <c r="DY37" i="44"/>
  <c r="DY146" i="44"/>
  <c r="DY39" i="44"/>
  <c r="DY32" i="44"/>
  <c r="EO54" i="44"/>
  <c r="FE32" i="44"/>
  <c r="FE152" i="44"/>
  <c r="FE183" i="44"/>
  <c r="FE97" i="44"/>
  <c r="FE153" i="44"/>
  <c r="FE204" i="44"/>
  <c r="FE52" i="44"/>
  <c r="FE148" i="44"/>
  <c r="FE119" i="44"/>
  <c r="FE173" i="44"/>
  <c r="FE182" i="44"/>
  <c r="FE158" i="44"/>
  <c r="FE77" i="44"/>
  <c r="FE120" i="44"/>
  <c r="FE186" i="44"/>
  <c r="FE225" i="44"/>
  <c r="FE45" i="44"/>
  <c r="FE163" i="44"/>
  <c r="FE142" i="44"/>
  <c r="FE62" i="44"/>
  <c r="FE134" i="44"/>
  <c r="FE92" i="44"/>
  <c r="FE184" i="44"/>
  <c r="FE223" i="44"/>
  <c r="FE34" i="44"/>
  <c r="FE122" i="44"/>
  <c r="FE187" i="44"/>
  <c r="FE88" i="44"/>
  <c r="FE180" i="44"/>
  <c r="FE219" i="44"/>
  <c r="FE221" i="44"/>
  <c r="FE197" i="44"/>
  <c r="FE87" i="44"/>
  <c r="FE49" i="44"/>
  <c r="FE179" i="44"/>
  <c r="FE94" i="44"/>
  <c r="FE116" i="44"/>
  <c r="FE191" i="44"/>
  <c r="FE90" i="44"/>
  <c r="FE74" i="44"/>
  <c r="FE89" i="44"/>
  <c r="FE145" i="44"/>
  <c r="FE202" i="44"/>
  <c r="FE44" i="44"/>
  <c r="FE154" i="44"/>
  <c r="FE193" i="44"/>
  <c r="FE73" i="44"/>
  <c r="FE129" i="44"/>
  <c r="FE198" i="44"/>
  <c r="FE67" i="44"/>
  <c r="EO118" i="44"/>
  <c r="EO190" i="44"/>
  <c r="EO78" i="44"/>
  <c r="EO177" i="44"/>
  <c r="EO136" i="44"/>
  <c r="EO60" i="44"/>
  <c r="EO210" i="44"/>
  <c r="EO50" i="44"/>
  <c r="EO138" i="44"/>
  <c r="EO65" i="44"/>
  <c r="EO104" i="44"/>
  <c r="EO29" i="44"/>
  <c r="EO99" i="44"/>
  <c r="EO168" i="44"/>
  <c r="EO195" i="44"/>
  <c r="EO90" i="44"/>
  <c r="EO148" i="44"/>
  <c r="EO222" i="44"/>
  <c r="EO76" i="44"/>
  <c r="EO72" i="44"/>
  <c r="EO208" i="44"/>
  <c r="EO154" i="44"/>
  <c r="EO212" i="44"/>
  <c r="EO157" i="44"/>
  <c r="EO45" i="44"/>
  <c r="EO131" i="44"/>
  <c r="EO147" i="44"/>
  <c r="EO227" i="44"/>
  <c r="EO111" i="44"/>
  <c r="EO180" i="44"/>
  <c r="EO207" i="44"/>
  <c r="EO97" i="44"/>
  <c r="EO166" i="44"/>
  <c r="EO193" i="44"/>
  <c r="EO228" i="44"/>
  <c r="EO100" i="44"/>
  <c r="EO39" i="44"/>
  <c r="EO53" i="44"/>
  <c r="EO106" i="44"/>
  <c r="EO179" i="44"/>
  <c r="EO32" i="44"/>
  <c r="EO70" i="44"/>
  <c r="EO159" i="44"/>
  <c r="EO43" i="44"/>
  <c r="EO129" i="44"/>
  <c r="EO145" i="44"/>
  <c r="EO225" i="44"/>
  <c r="EO80" i="44"/>
  <c r="EO30" i="44"/>
  <c r="EO141" i="44"/>
  <c r="FE61" i="44"/>
  <c r="FE76" i="44"/>
  <c r="FE30" i="44"/>
  <c r="FE99" i="44"/>
  <c r="FE136" i="44"/>
  <c r="FE168" i="44"/>
  <c r="FE85" i="44"/>
  <c r="FE115" i="44"/>
  <c r="FE149" i="44"/>
  <c r="FE207" i="44"/>
  <c r="FE159" i="44"/>
  <c r="FE218" i="44"/>
  <c r="FE35" i="44"/>
  <c r="FE63" i="44"/>
  <c r="FE78" i="44"/>
  <c r="FE40" i="44"/>
  <c r="FE107" i="44"/>
  <c r="FE138" i="44"/>
  <c r="FE170" i="44"/>
  <c r="FE93" i="44"/>
  <c r="FE123" i="44"/>
  <c r="FE157" i="44"/>
  <c r="FE209" i="44"/>
  <c r="FE71" i="44"/>
  <c r="FE220" i="44"/>
  <c r="FE29" i="44"/>
  <c r="FE57" i="44"/>
  <c r="FE72" i="44"/>
  <c r="FE104" i="44"/>
  <c r="BM104" i="44" s="1"/>
  <c r="AG104" i="44" s="1"/>
  <c r="AW104" i="44" s="1"/>
  <c r="FE83" i="44"/>
  <c r="FE132" i="44"/>
  <c r="FE164" i="44"/>
  <c r="FE69" i="44"/>
  <c r="FE66" i="44"/>
  <c r="FE133" i="44"/>
  <c r="FE203" i="44"/>
  <c r="FE175" i="44"/>
  <c r="FE214" i="44"/>
  <c r="FE64" i="44"/>
  <c r="FE95" i="44"/>
  <c r="FE167" i="44"/>
  <c r="FE47" i="44"/>
  <c r="FE118" i="44"/>
  <c r="FE171" i="44"/>
  <c r="FE38" i="44"/>
  <c r="FE169" i="44"/>
  <c r="FE208" i="44"/>
  <c r="FE205" i="44"/>
  <c r="FE31" i="44"/>
  <c r="FE141" i="44"/>
  <c r="FE41" i="44"/>
  <c r="FE36" i="44"/>
  <c r="FE84" i="44"/>
  <c r="FE28" i="44"/>
  <c r="FE112" i="44"/>
  <c r="FE144" i="44"/>
  <c r="FE176" i="44"/>
  <c r="FE113" i="44"/>
  <c r="FE147" i="44"/>
  <c r="FE181" i="44"/>
  <c r="FE215" i="44"/>
  <c r="FE194" i="44"/>
  <c r="FE226" i="44"/>
  <c r="FE43" i="44"/>
  <c r="FE46" i="44"/>
  <c r="FE86" i="44"/>
  <c r="FE58" i="44"/>
  <c r="FE114" i="44"/>
  <c r="FE146" i="44"/>
  <c r="FE178" i="44"/>
  <c r="FE121" i="44"/>
  <c r="FE155" i="44"/>
  <c r="FE189" i="44"/>
  <c r="FE217" i="44"/>
  <c r="FE196" i="44"/>
  <c r="FE228" i="44"/>
  <c r="FE37" i="44"/>
  <c r="FE65" i="44"/>
  <c r="FE80" i="44"/>
  <c r="FE56" i="44"/>
  <c r="FE108" i="44"/>
  <c r="FE140" i="44"/>
  <c r="FE172" i="44"/>
  <c r="FE101" i="44"/>
  <c r="FE131" i="44"/>
  <c r="FE165" i="44"/>
  <c r="FE211" i="44"/>
  <c r="FE135" i="44"/>
  <c r="FE222" i="44"/>
  <c r="FE39" i="44"/>
  <c r="FE110" i="44"/>
  <c r="FE139" i="44"/>
  <c r="FE224" i="44"/>
  <c r="FE60" i="44"/>
  <c r="FE150" i="44"/>
  <c r="FE151" i="44"/>
  <c r="FE51" i="44"/>
  <c r="FE126" i="44"/>
  <c r="FE109" i="44"/>
  <c r="FE106" i="44"/>
  <c r="FE91" i="44"/>
  <c r="FE33" i="44"/>
  <c r="FE53" i="44"/>
  <c r="FE68" i="44"/>
  <c r="FE100" i="44"/>
  <c r="FE50" i="44"/>
  <c r="FE128" i="44"/>
  <c r="FE160" i="44"/>
  <c r="FE192" i="44"/>
  <c r="FE177" i="44"/>
  <c r="FE117" i="44"/>
  <c r="FE199" i="44"/>
  <c r="FE111" i="44"/>
  <c r="FE210" i="44"/>
  <c r="FE55" i="44"/>
  <c r="FE70" i="44"/>
  <c r="FE102" i="44"/>
  <c r="FE75" i="44"/>
  <c r="FE130" i="44"/>
  <c r="FE162" i="44"/>
  <c r="FE48" i="44"/>
  <c r="FE185" i="44"/>
  <c r="FE125" i="44"/>
  <c r="FE201" i="44"/>
  <c r="FE143" i="44"/>
  <c r="FE212" i="44"/>
  <c r="BM212" i="44" s="1"/>
  <c r="AG212" i="44" s="1"/>
  <c r="AW212" i="44" s="1"/>
  <c r="FE42" i="44"/>
  <c r="FE54" i="44"/>
  <c r="FE96" i="44"/>
  <c r="FE105" i="44"/>
  <c r="FE124" i="44"/>
  <c r="FE156" i="44"/>
  <c r="FE188" i="44"/>
  <c r="FE161" i="44"/>
  <c r="FE79" i="44"/>
  <c r="FE195" i="44"/>
  <c r="FE227" i="44"/>
  <c r="FE206" i="44"/>
  <c r="FE82" i="44"/>
  <c r="FE174" i="44"/>
  <c r="FE213" i="44"/>
  <c r="FE81" i="44"/>
  <c r="FE137" i="44"/>
  <c r="FE200" i="44"/>
  <c r="FE98" i="44"/>
  <c r="FE190" i="44"/>
  <c r="FE103" i="44"/>
  <c r="FE166" i="44"/>
  <c r="FE127" i="44"/>
  <c r="FE216" i="44"/>
  <c r="EO28" i="44"/>
  <c r="EO61" i="44"/>
  <c r="EO86" i="44"/>
  <c r="EO107" i="44"/>
  <c r="EO91" i="44"/>
  <c r="EO114" i="44"/>
  <c r="EO144" i="44"/>
  <c r="EO176" i="44"/>
  <c r="EO155" i="44"/>
  <c r="EO186" i="44"/>
  <c r="EO218" i="44"/>
  <c r="EO203" i="44"/>
  <c r="EO33" i="44"/>
  <c r="EO40" i="44"/>
  <c r="EO73" i="44"/>
  <c r="EO68" i="44"/>
  <c r="EO119" i="44"/>
  <c r="EO94" i="44"/>
  <c r="EO126" i="44"/>
  <c r="EO156" i="44"/>
  <c r="EO135" i="44"/>
  <c r="EO167" i="44"/>
  <c r="EO198" i="44"/>
  <c r="EO183" i="44"/>
  <c r="EO215" i="44"/>
  <c r="EO51" i="44"/>
  <c r="EO59" i="44"/>
  <c r="EO84" i="44"/>
  <c r="EO105" i="44"/>
  <c r="EO83" i="44"/>
  <c r="EO112" i="44"/>
  <c r="EO142" i="44"/>
  <c r="EO174" i="44"/>
  <c r="EO153" i="44"/>
  <c r="EO184" i="44"/>
  <c r="EO216" i="44"/>
  <c r="EO201" i="44"/>
  <c r="EO31" i="44"/>
  <c r="EO117" i="44"/>
  <c r="EO79" i="44"/>
  <c r="EO213" i="44"/>
  <c r="EO101" i="44"/>
  <c r="BM101" i="44" s="1"/>
  <c r="AG101" i="44" s="1"/>
  <c r="AW101" i="44" s="1"/>
  <c r="EO170" i="44"/>
  <c r="EO197" i="44"/>
  <c r="EO162" i="44"/>
  <c r="EO63" i="44"/>
  <c r="EO116" i="44"/>
  <c r="EO188" i="44"/>
  <c r="EO66" i="44"/>
  <c r="EO204" i="44"/>
  <c r="EO36" i="44"/>
  <c r="EO69" i="44"/>
  <c r="EO52" i="44"/>
  <c r="EO115" i="44"/>
  <c r="EO85" i="44"/>
  <c r="EO122" i="44"/>
  <c r="EO152" i="44"/>
  <c r="EO87" i="44"/>
  <c r="EO163" i="44"/>
  <c r="EO194" i="44"/>
  <c r="BM194" i="44" s="1"/>
  <c r="AG194" i="44" s="1"/>
  <c r="AW194" i="44" s="1"/>
  <c r="EO226" i="44"/>
  <c r="EO211" i="44"/>
  <c r="EO41" i="44"/>
  <c r="EO48" i="44"/>
  <c r="EO74" i="44"/>
  <c r="EO95" i="44"/>
  <c r="BM95" i="44" s="1"/>
  <c r="AG95" i="44" s="1"/>
  <c r="AW95" i="44" s="1"/>
  <c r="EO127" i="44"/>
  <c r="BM127" i="44" s="1"/>
  <c r="AG127" i="44" s="1"/>
  <c r="AW127" i="44" s="1"/>
  <c r="EO102" i="44"/>
  <c r="EO134" i="44"/>
  <c r="EO164" i="44"/>
  <c r="BM164" i="44" s="1"/>
  <c r="AG164" i="44" s="1"/>
  <c r="AW164" i="44" s="1"/>
  <c r="EO143" i="44"/>
  <c r="EO175" i="44"/>
  <c r="EO206" i="44"/>
  <c r="EO191" i="44"/>
  <c r="EO223" i="44"/>
  <c r="EO34" i="44"/>
  <c r="EO67" i="44"/>
  <c r="EO92" i="44"/>
  <c r="EO113" i="44"/>
  <c r="EO77" i="44"/>
  <c r="EO120" i="44"/>
  <c r="EO150" i="44"/>
  <c r="EO56" i="44"/>
  <c r="EO161" i="44"/>
  <c r="BM161" i="44" s="1"/>
  <c r="AG161" i="44" s="1"/>
  <c r="AW161" i="44" s="1"/>
  <c r="EO192" i="44"/>
  <c r="EO224" i="44"/>
  <c r="EO209" i="44"/>
  <c r="EO38" i="44"/>
  <c r="EO93" i="44"/>
  <c r="EO165" i="44"/>
  <c r="EO47" i="44"/>
  <c r="EO133" i="44"/>
  <c r="EO149" i="44"/>
  <c r="EO46" i="44"/>
  <c r="EO173" i="44"/>
  <c r="EO88" i="44"/>
  <c r="EO146" i="44"/>
  <c r="EO220" i="44"/>
  <c r="EO125" i="44"/>
  <c r="EO221" i="44"/>
  <c r="EO37" i="44"/>
  <c r="EO44" i="44"/>
  <c r="EO58" i="44"/>
  <c r="EO81" i="44"/>
  <c r="BM81" i="44" s="1"/>
  <c r="AG81" i="44" s="1"/>
  <c r="AW81" i="44" s="1"/>
  <c r="EO123" i="44"/>
  <c r="EO98" i="44"/>
  <c r="EO130" i="44"/>
  <c r="EO160" i="44"/>
  <c r="EO139" i="44"/>
  <c r="EO171" i="44"/>
  <c r="EO202" i="44"/>
  <c r="EO187" i="44"/>
  <c r="EO219" i="44"/>
  <c r="EO49" i="44"/>
  <c r="EO57" i="44"/>
  <c r="EO82" i="44"/>
  <c r="EO103" i="44"/>
  <c r="BM103" i="44" s="1"/>
  <c r="AG103" i="44" s="1"/>
  <c r="AW103" i="44" s="1"/>
  <c r="EO64" i="44"/>
  <c r="EO110" i="44"/>
  <c r="EO140" i="44"/>
  <c r="EO172" i="44"/>
  <c r="EO151" i="44"/>
  <c r="EO182" i="44"/>
  <c r="EO214" i="44"/>
  <c r="EO199" i="44"/>
  <c r="EO35" i="44"/>
  <c r="EO42" i="44"/>
  <c r="EO75" i="44"/>
  <c r="EO62" i="44"/>
  <c r="EO121" i="44"/>
  <c r="EO96" i="44"/>
  <c r="EO128" i="44"/>
  <c r="EO158" i="44"/>
  <c r="EO137" i="44"/>
  <c r="EO169" i="44"/>
  <c r="EO200" i="44"/>
  <c r="EO185" i="44"/>
  <c r="EO217" i="44"/>
  <c r="EO71" i="44"/>
  <c r="EO124" i="44"/>
  <c r="EO196" i="44"/>
  <c r="BM196" i="44" s="1"/>
  <c r="AG196" i="44" s="1"/>
  <c r="AW196" i="44" s="1"/>
  <c r="EO55" i="44"/>
  <c r="EO108" i="44"/>
  <c r="EO181" i="44"/>
  <c r="EO89" i="44"/>
  <c r="EO189" i="44"/>
  <c r="EO109" i="44"/>
  <c r="EO178" i="44"/>
  <c r="BM178" i="44" s="1"/>
  <c r="AG178" i="44" s="1"/>
  <c r="AW178" i="44" s="1"/>
  <c r="EO205" i="44"/>
  <c r="EO132" i="44"/>
  <c r="BM211" i="44"/>
  <c r="AG211" i="44" s="1"/>
  <c r="AW211" i="44" s="1"/>
  <c r="BM30" i="44"/>
  <c r="AG30" i="44" s="1"/>
  <c r="AW30" i="44" s="1"/>
  <c r="BM32" i="44"/>
  <c r="AG32" i="44" s="1"/>
  <c r="AW32" i="44" s="1"/>
  <c r="BM33" i="44"/>
  <c r="AG33" i="44" s="1"/>
  <c r="AW33" i="44" s="1"/>
  <c r="BM29" i="44"/>
  <c r="AG29" i="44" s="1"/>
  <c r="AW29" i="44" s="1"/>
  <c r="BI198" i="86" l="1"/>
  <c r="AC198" i="86" s="1"/>
  <c r="AS198" i="86" s="1"/>
  <c r="BB207" i="87"/>
  <c r="V207" i="87" s="1"/>
  <c r="AL207" i="87" s="1"/>
  <c r="AZ207" i="87"/>
  <c r="T207" i="87" s="1"/>
  <c r="AJ207" i="87" s="1"/>
  <c r="BD205" i="86"/>
  <c r="X205" i="86" s="1"/>
  <c r="AN205" i="86" s="1"/>
  <c r="BG199" i="86"/>
  <c r="AA199" i="86" s="1"/>
  <c r="AQ199" i="86" s="1"/>
  <c r="BG201" i="86"/>
  <c r="AA201" i="86" s="1"/>
  <c r="AQ201" i="86" s="1"/>
  <c r="BG202" i="86"/>
  <c r="AA202" i="86" s="1"/>
  <c r="AQ202" i="86" s="1"/>
  <c r="BG200" i="86"/>
  <c r="AA200" i="86" s="1"/>
  <c r="AQ200" i="86" s="1"/>
  <c r="BC205" i="86"/>
  <c r="W205" i="86" s="1"/>
  <c r="AM205" i="86" s="1"/>
  <c r="BC206" i="86"/>
  <c r="W206" i="86" s="1"/>
  <c r="AM206" i="86" s="1"/>
  <c r="BB205" i="86"/>
  <c r="V205" i="86" s="1"/>
  <c r="AL205" i="86" s="1"/>
  <c r="BK205" i="86"/>
  <c r="AE205" i="86" s="1"/>
  <c r="AU205" i="86" s="1"/>
  <c r="BD204" i="86"/>
  <c r="X204" i="86" s="1"/>
  <c r="AN204" i="86" s="1"/>
  <c r="BI201" i="86"/>
  <c r="AC201" i="86" s="1"/>
  <c r="AS201" i="86" s="1"/>
  <c r="BF202" i="86"/>
  <c r="Z202" i="86" s="1"/>
  <c r="AP202" i="86" s="1"/>
  <c r="BC204" i="86"/>
  <c r="W204" i="86" s="1"/>
  <c r="AM204" i="86" s="1"/>
  <c r="BB207" i="86"/>
  <c r="V207" i="86" s="1"/>
  <c r="AL207" i="86" s="1"/>
  <c r="BB203" i="86"/>
  <c r="V203" i="86" s="1"/>
  <c r="AL203" i="86" s="1"/>
  <c r="BC203" i="86"/>
  <c r="W203" i="86" s="1"/>
  <c r="AM203" i="86" s="1"/>
  <c r="BB200" i="86"/>
  <c r="V200" i="86" s="1"/>
  <c r="AL200" i="86" s="1"/>
  <c r="AZ205" i="87"/>
  <c r="T205" i="87" s="1"/>
  <c r="AJ205" i="87" s="1"/>
  <c r="AY215" i="87"/>
  <c r="S215" i="87" s="1"/>
  <c r="AI215" i="87" s="1"/>
  <c r="AZ203" i="87"/>
  <c r="T203" i="87" s="1"/>
  <c r="AJ203" i="87" s="1"/>
  <c r="BB202" i="86"/>
  <c r="V202" i="86" s="1"/>
  <c r="AL202" i="86" s="1"/>
  <c r="BM214" i="44"/>
  <c r="AG214" i="44" s="1"/>
  <c r="AW214" i="44" s="1"/>
  <c r="BM215" i="44"/>
  <c r="AG215" i="44" s="1"/>
  <c r="AW215" i="44" s="1"/>
  <c r="BM213" i="44"/>
  <c r="AG213" i="44" s="1"/>
  <c r="AW213" i="44" s="1"/>
  <c r="BL123" i="44"/>
  <c r="AF123" i="44" s="1"/>
  <c r="AV123" i="44" s="1"/>
  <c r="BL175" i="44"/>
  <c r="AF175" i="44" s="1"/>
  <c r="AV175" i="44" s="1"/>
  <c r="BL96" i="44"/>
  <c r="AF96" i="44" s="1"/>
  <c r="AV96" i="44" s="1"/>
  <c r="BL140" i="44"/>
  <c r="AF140" i="44" s="1"/>
  <c r="AV140" i="44" s="1"/>
  <c r="BL88" i="44"/>
  <c r="AF88" i="44" s="1"/>
  <c r="AV88" i="44" s="1"/>
  <c r="BL72" i="44"/>
  <c r="AF72" i="44" s="1"/>
  <c r="AV72" i="44" s="1"/>
  <c r="BL100" i="44"/>
  <c r="AF100" i="44" s="1"/>
  <c r="AV100" i="44" s="1"/>
  <c r="BL171" i="44"/>
  <c r="AF171" i="44" s="1"/>
  <c r="AV171" i="44" s="1"/>
  <c r="BL68" i="44"/>
  <c r="AF68" i="44" s="1"/>
  <c r="AV68" i="44" s="1"/>
  <c r="BL55" i="44"/>
  <c r="AF55" i="44" s="1"/>
  <c r="AV55" i="44" s="1"/>
  <c r="BL165" i="44"/>
  <c r="AF165" i="44" s="1"/>
  <c r="AV165" i="44" s="1"/>
  <c r="BL121" i="44"/>
  <c r="AF121" i="44" s="1"/>
  <c r="AV121" i="44" s="1"/>
  <c r="BL176" i="44"/>
  <c r="AF176" i="44" s="1"/>
  <c r="AV176" i="44" s="1"/>
  <c r="BL136" i="44"/>
  <c r="AF136" i="44" s="1"/>
  <c r="AV136" i="44" s="1"/>
  <c r="BL179" i="44"/>
  <c r="AF179" i="44" s="1"/>
  <c r="AV179" i="44" s="1"/>
  <c r="BL33" i="44"/>
  <c r="AF33" i="44" s="1"/>
  <c r="AV33" i="44" s="1"/>
  <c r="BL47" i="44"/>
  <c r="AF47" i="44" s="1"/>
  <c r="AV47" i="44" s="1"/>
  <c r="BL34" i="44"/>
  <c r="AF34" i="44" s="1"/>
  <c r="AV34" i="44" s="1"/>
  <c r="BL191" i="44"/>
  <c r="AF191" i="44" s="1"/>
  <c r="AV191" i="44" s="1"/>
  <c r="BL154" i="44"/>
  <c r="AF154" i="44" s="1"/>
  <c r="AV154" i="44" s="1"/>
  <c r="BL64" i="44"/>
  <c r="AF64" i="44" s="1"/>
  <c r="AV64" i="44" s="1"/>
  <c r="BL113" i="44"/>
  <c r="AF113" i="44" s="1"/>
  <c r="AV113" i="44" s="1"/>
  <c r="BL44" i="44"/>
  <c r="AF44" i="44" s="1"/>
  <c r="AV44" i="44" s="1"/>
  <c r="BL32" i="44"/>
  <c r="AF32" i="44" s="1"/>
  <c r="AV32" i="44" s="1"/>
  <c r="BL114" i="44"/>
  <c r="AF114" i="44" s="1"/>
  <c r="AV114" i="44" s="1"/>
  <c r="BL169" i="44"/>
  <c r="AF169" i="44" s="1"/>
  <c r="AV169" i="44" s="1"/>
  <c r="BL70" i="44"/>
  <c r="AF70" i="44" s="1"/>
  <c r="AV70" i="44" s="1"/>
  <c r="BL120" i="44"/>
  <c r="AF120" i="44" s="1"/>
  <c r="AV120" i="44" s="1"/>
  <c r="BL142" i="44"/>
  <c r="AF142" i="44" s="1"/>
  <c r="AV142" i="44" s="1"/>
  <c r="BL186" i="44"/>
  <c r="AF186" i="44" s="1"/>
  <c r="AV186" i="44" s="1"/>
  <c r="BL119" i="44"/>
  <c r="AF119" i="44" s="1"/>
  <c r="AV119" i="44" s="1"/>
  <c r="BL177" i="44"/>
  <c r="AF177" i="44" s="1"/>
  <c r="AV177" i="44" s="1"/>
  <c r="BL41" i="44"/>
  <c r="AF41" i="44" s="1"/>
  <c r="AV41" i="44" s="1"/>
  <c r="BL49" i="44"/>
  <c r="AF49" i="44" s="1"/>
  <c r="AV49" i="44" s="1"/>
  <c r="BL158" i="44"/>
  <c r="AF158" i="44" s="1"/>
  <c r="AV158" i="44" s="1"/>
  <c r="BL130" i="44"/>
  <c r="AF130" i="44" s="1"/>
  <c r="AV130" i="44" s="1"/>
  <c r="BL92" i="44"/>
  <c r="AF92" i="44" s="1"/>
  <c r="AV92" i="44" s="1"/>
  <c r="BL178" i="44"/>
  <c r="AF178" i="44" s="1"/>
  <c r="AV178" i="44" s="1"/>
  <c r="BF197" i="87"/>
  <c r="Z197" i="87" s="1"/>
  <c r="AP197" i="87" s="1"/>
  <c r="BG199" i="87"/>
  <c r="AA199" i="87" s="1"/>
  <c r="AQ199" i="87" s="1"/>
  <c r="BJ202" i="87"/>
  <c r="AD202" i="87" s="1"/>
  <c r="AT202" i="87" s="1"/>
  <c r="BJ205" i="87"/>
  <c r="AD205" i="87" s="1"/>
  <c r="AT205" i="87" s="1"/>
  <c r="BJ203" i="87"/>
  <c r="AD203" i="87" s="1"/>
  <c r="AT203" i="87" s="1"/>
  <c r="BI203" i="87"/>
  <c r="AC203" i="87" s="1"/>
  <c r="AS203" i="87" s="1"/>
  <c r="BI207" i="87"/>
  <c r="AC207" i="87" s="1"/>
  <c r="AS207" i="87" s="1"/>
  <c r="BI210" i="87"/>
  <c r="AC210" i="87" s="1"/>
  <c r="AS210" i="87" s="1"/>
  <c r="BI202" i="87"/>
  <c r="AC202" i="87" s="1"/>
  <c r="AS202" i="87" s="1"/>
  <c r="BI204" i="87"/>
  <c r="AC204" i="87" s="1"/>
  <c r="AS204" i="87" s="1"/>
  <c r="BI211" i="87"/>
  <c r="AC211" i="87" s="1"/>
  <c r="AS211" i="87" s="1"/>
  <c r="BI205" i="87"/>
  <c r="AC205" i="87" s="1"/>
  <c r="AS205" i="87" s="1"/>
  <c r="BI208" i="87"/>
  <c r="AC208" i="87" s="1"/>
  <c r="AS208" i="87" s="1"/>
  <c r="BI212" i="87"/>
  <c r="AC212" i="87" s="1"/>
  <c r="AS212" i="87" s="1"/>
  <c r="BI206" i="87"/>
  <c r="AC206" i="87" s="1"/>
  <c r="AS206" i="87" s="1"/>
  <c r="BI209" i="87"/>
  <c r="AC209" i="87" s="1"/>
  <c r="AS209" i="87" s="1"/>
  <c r="BH198" i="87"/>
  <c r="AB198" i="87" s="1"/>
  <c r="AR198" i="87" s="1"/>
  <c r="BH205" i="87"/>
  <c r="AB205" i="87" s="1"/>
  <c r="AR205" i="87" s="1"/>
  <c r="BH201" i="87"/>
  <c r="AB201" i="87" s="1"/>
  <c r="AR201" i="87" s="1"/>
  <c r="BH204" i="87"/>
  <c r="AB204" i="87" s="1"/>
  <c r="AR204" i="87" s="1"/>
  <c r="BH203" i="87"/>
  <c r="AB203" i="87" s="1"/>
  <c r="AR203" i="87" s="1"/>
  <c r="BG197" i="87"/>
  <c r="AA197" i="87" s="1"/>
  <c r="AQ197" i="87" s="1"/>
  <c r="BG201" i="87"/>
  <c r="AA201" i="87" s="1"/>
  <c r="AQ201" i="87" s="1"/>
  <c r="BG196" i="87"/>
  <c r="AA196" i="87" s="1"/>
  <c r="AQ196" i="87" s="1"/>
  <c r="BG202" i="87"/>
  <c r="AA202" i="87" s="1"/>
  <c r="AQ202" i="87" s="1"/>
  <c r="BG206" i="87"/>
  <c r="AA206" i="87" s="1"/>
  <c r="AQ206" i="87" s="1"/>
  <c r="BE198" i="87"/>
  <c r="Y198" i="87" s="1"/>
  <c r="AO198" i="87" s="1"/>
  <c r="BE199" i="87"/>
  <c r="Y199" i="87" s="1"/>
  <c r="AO199" i="87" s="1"/>
  <c r="BD203" i="87"/>
  <c r="X203" i="87" s="1"/>
  <c r="AN203" i="87" s="1"/>
  <c r="BD201" i="87"/>
  <c r="X201" i="87" s="1"/>
  <c r="AN201" i="87" s="1"/>
  <c r="BC207" i="87"/>
  <c r="W207" i="87" s="1"/>
  <c r="AM207" i="87" s="1"/>
  <c r="BC210" i="87"/>
  <c r="W210" i="87" s="1"/>
  <c r="AM210" i="87" s="1"/>
  <c r="BC211" i="87"/>
  <c r="W211" i="87" s="1"/>
  <c r="AM211" i="87" s="1"/>
  <c r="BC206" i="87"/>
  <c r="W206" i="87" s="1"/>
  <c r="AM206" i="87" s="1"/>
  <c r="BC208" i="87"/>
  <c r="W208" i="87" s="1"/>
  <c r="AM208" i="87" s="1"/>
  <c r="BC212" i="87"/>
  <c r="W212" i="87" s="1"/>
  <c r="AM212" i="87" s="1"/>
  <c r="BC205" i="87"/>
  <c r="W205" i="87" s="1"/>
  <c r="AM205" i="87" s="1"/>
  <c r="BC209" i="87"/>
  <c r="W209" i="87" s="1"/>
  <c r="AM209" i="87" s="1"/>
  <c r="BB206" i="87"/>
  <c r="V206" i="87" s="1"/>
  <c r="AL206" i="87" s="1"/>
  <c r="BB205" i="87"/>
  <c r="V205" i="87" s="1"/>
  <c r="AL205" i="87" s="1"/>
  <c r="AZ204" i="87"/>
  <c r="T204" i="87" s="1"/>
  <c r="AJ204" i="87" s="1"/>
  <c r="BK201" i="87"/>
  <c r="AE201" i="87" s="1"/>
  <c r="AU201" i="87" s="1"/>
  <c r="BK202" i="87"/>
  <c r="AE202" i="87" s="1"/>
  <c r="AU202" i="87" s="1"/>
  <c r="BK205" i="87"/>
  <c r="AE205" i="87" s="1"/>
  <c r="AU205" i="87" s="1"/>
  <c r="BK210" i="87"/>
  <c r="AE210" i="87" s="1"/>
  <c r="AU210" i="87" s="1"/>
  <c r="BK212" i="87"/>
  <c r="AE212" i="87" s="1"/>
  <c r="AU212" i="87" s="1"/>
  <c r="BE29" i="86"/>
  <c r="Y29" i="86" s="1"/>
  <c r="AO29" i="86" s="1"/>
  <c r="BH32" i="86"/>
  <c r="AB32" i="86" s="1"/>
  <c r="AR32" i="86" s="1"/>
  <c r="BB63" i="86"/>
  <c r="V63" i="86" s="1"/>
  <c r="AL63" i="86" s="1"/>
  <c r="BH198" i="86"/>
  <c r="AB198" i="86" s="1"/>
  <c r="AR198" i="86" s="1"/>
  <c r="BH196" i="86"/>
  <c r="AB196" i="86" s="1"/>
  <c r="AR196" i="86" s="1"/>
  <c r="BC202" i="86"/>
  <c r="W202" i="86" s="1"/>
  <c r="AM202" i="86" s="1"/>
  <c r="BE201" i="86"/>
  <c r="Y201" i="86" s="1"/>
  <c r="AO201" i="86" s="1"/>
  <c r="BF28" i="87"/>
  <c r="Z28" i="87" s="1"/>
  <c r="AP28" i="87" s="1"/>
  <c r="BJ28" i="87"/>
  <c r="AD28" i="87" s="1"/>
  <c r="AT28" i="87" s="1"/>
  <c r="BG30" i="87"/>
  <c r="AA30" i="87" s="1"/>
  <c r="AQ30" i="87" s="1"/>
  <c r="BH28" i="87"/>
  <c r="AB28" i="87" s="1"/>
  <c r="AR28" i="87" s="1"/>
  <c r="BG28" i="87"/>
  <c r="AA28" i="87" s="1"/>
  <c r="AQ28" i="87" s="1"/>
  <c r="BG29" i="87"/>
  <c r="AA29" i="87" s="1"/>
  <c r="AQ29" i="87" s="1"/>
  <c r="BI28" i="87"/>
  <c r="AC28" i="87" s="1"/>
  <c r="AS28" i="87" s="1"/>
  <c r="BI29" i="87"/>
  <c r="AC29" i="87" s="1"/>
  <c r="AS29" i="87" s="1"/>
  <c r="BH29" i="87"/>
  <c r="AB29" i="87" s="1"/>
  <c r="AR29" i="87" s="1"/>
  <c r="BM208" i="44"/>
  <c r="AG208" i="44" s="1"/>
  <c r="AW208" i="44" s="1"/>
  <c r="BM210" i="44"/>
  <c r="AG210" i="44" s="1"/>
  <c r="AW210" i="44" s="1"/>
  <c r="BM207" i="44"/>
  <c r="AG207" i="44" s="1"/>
  <c r="AW207" i="44" s="1"/>
  <c r="BM209" i="44"/>
  <c r="AG209" i="44" s="1"/>
  <c r="AW209" i="44" s="1"/>
  <c r="BM204" i="44"/>
  <c r="AG204" i="44" s="1"/>
  <c r="AW204" i="44" s="1"/>
  <c r="BM205" i="44"/>
  <c r="AG205" i="44" s="1"/>
  <c r="AW205" i="44" s="1"/>
  <c r="BM206" i="44"/>
  <c r="AG206" i="44" s="1"/>
  <c r="AW206" i="44" s="1"/>
  <c r="BL43" i="44"/>
  <c r="AF43" i="44" s="1"/>
  <c r="AV43" i="44" s="1"/>
  <c r="BL112" i="44"/>
  <c r="AF112" i="44" s="1"/>
  <c r="AV112" i="44" s="1"/>
  <c r="BL93" i="44"/>
  <c r="AF93" i="44" s="1"/>
  <c r="AV93" i="44" s="1"/>
  <c r="BL105" i="44"/>
  <c r="AF105" i="44" s="1"/>
  <c r="AV105" i="44" s="1"/>
  <c r="BL61" i="44"/>
  <c r="AF61" i="44" s="1"/>
  <c r="AV61" i="44" s="1"/>
  <c r="BL190" i="44"/>
  <c r="AF190" i="44" s="1"/>
  <c r="AV190" i="44" s="1"/>
  <c r="BL78" i="44"/>
  <c r="AF78" i="44" s="1"/>
  <c r="AV78" i="44" s="1"/>
  <c r="BL155" i="44"/>
  <c r="AF155" i="44" s="1"/>
  <c r="AV155" i="44" s="1"/>
  <c r="BL102" i="44"/>
  <c r="AF102" i="44" s="1"/>
  <c r="AV102" i="44" s="1"/>
  <c r="BL107" i="44"/>
  <c r="AF107" i="44" s="1"/>
  <c r="AV107" i="44" s="1"/>
  <c r="BL63" i="44"/>
  <c r="AF63" i="44" s="1"/>
  <c r="AV63" i="44" s="1"/>
  <c r="BL74" i="44"/>
  <c r="AF74" i="44" s="1"/>
  <c r="AV74" i="44" s="1"/>
  <c r="BL101" i="44"/>
  <c r="AF101" i="44" s="1"/>
  <c r="AV101" i="44" s="1"/>
  <c r="BL53" i="44"/>
  <c r="AF53" i="44" s="1"/>
  <c r="AV53" i="44" s="1"/>
  <c r="BL40" i="44"/>
  <c r="AF40" i="44" s="1"/>
  <c r="AV40" i="44" s="1"/>
  <c r="BL144" i="44"/>
  <c r="AF144" i="44" s="1"/>
  <c r="AV144" i="44" s="1"/>
  <c r="BL57" i="44"/>
  <c r="AF57" i="44" s="1"/>
  <c r="AV57" i="44" s="1"/>
  <c r="BL56" i="44"/>
  <c r="AF56" i="44" s="1"/>
  <c r="AV56" i="44" s="1"/>
  <c r="BL159" i="44"/>
  <c r="AF159" i="44" s="1"/>
  <c r="AV159" i="44" s="1"/>
  <c r="BL196" i="44"/>
  <c r="AF196" i="44" s="1"/>
  <c r="AV196" i="44" s="1"/>
  <c r="BL170" i="44"/>
  <c r="AF170" i="44" s="1"/>
  <c r="AV170" i="44" s="1"/>
  <c r="BL197" i="44"/>
  <c r="AF197" i="44" s="1"/>
  <c r="AV197" i="44" s="1"/>
  <c r="BL157" i="44"/>
  <c r="AF157" i="44" s="1"/>
  <c r="AV157" i="44" s="1"/>
  <c r="BL149" i="44"/>
  <c r="AF149" i="44" s="1"/>
  <c r="AV149" i="44" s="1"/>
  <c r="BL182" i="44"/>
  <c r="AF182" i="44" s="1"/>
  <c r="AV182" i="44" s="1"/>
  <c r="BL83" i="44"/>
  <c r="AF83" i="44" s="1"/>
  <c r="AV83" i="44" s="1"/>
  <c r="BL138" i="44"/>
  <c r="AF138" i="44" s="1"/>
  <c r="AV138" i="44" s="1"/>
  <c r="BL193" i="44"/>
  <c r="AF193" i="44" s="1"/>
  <c r="AV193" i="44" s="1"/>
  <c r="BL76" i="44"/>
  <c r="AF76" i="44" s="1"/>
  <c r="AV76" i="44" s="1"/>
  <c r="BL52" i="44"/>
  <c r="AF52" i="44" s="1"/>
  <c r="AV52" i="44" s="1"/>
  <c r="BL79" i="44"/>
  <c r="AF79" i="44" s="1"/>
  <c r="AV79" i="44" s="1"/>
  <c r="BL134" i="44"/>
  <c r="AF134" i="44" s="1"/>
  <c r="AV134" i="44" s="1"/>
  <c r="BL160" i="44"/>
  <c r="AF160" i="44" s="1"/>
  <c r="AV160" i="44" s="1"/>
  <c r="BL58" i="44"/>
  <c r="AF58" i="44" s="1"/>
  <c r="AV58" i="44" s="1"/>
  <c r="BL66" i="44"/>
  <c r="AF66" i="44" s="1"/>
  <c r="AV66" i="44" s="1"/>
  <c r="BL151" i="44"/>
  <c r="AF151" i="44" s="1"/>
  <c r="AV151" i="44" s="1"/>
  <c r="BL164" i="44"/>
  <c r="AF164" i="44" s="1"/>
  <c r="AV164" i="44" s="1"/>
  <c r="BE200" i="86"/>
  <c r="Y200" i="86" s="1"/>
  <c r="AO200" i="86" s="1"/>
  <c r="BH195" i="86"/>
  <c r="AB195" i="86" s="1"/>
  <c r="AR195" i="86" s="1"/>
  <c r="BJ199" i="86"/>
  <c r="AD199" i="86" s="1"/>
  <c r="AT199" i="86" s="1"/>
  <c r="BB28" i="86"/>
  <c r="V28" i="86" s="1"/>
  <c r="AL28" i="86" s="1"/>
  <c r="BM114" i="44"/>
  <c r="AG114" i="44" s="1"/>
  <c r="AW114" i="44" s="1"/>
  <c r="BM34" i="44"/>
  <c r="AG34" i="44" s="1"/>
  <c r="AW34" i="44" s="1"/>
  <c r="BM35" i="44"/>
  <c r="AG35" i="44" s="1"/>
  <c r="AW35" i="44" s="1"/>
  <c r="BM108" i="44"/>
  <c r="AG108" i="44" s="1"/>
  <c r="AW108" i="44" s="1"/>
  <c r="BL194" i="44"/>
  <c r="AF194" i="44" s="1"/>
  <c r="AV194" i="44" s="1"/>
  <c r="BL110" i="44"/>
  <c r="AF110" i="44" s="1"/>
  <c r="AV110" i="44" s="1"/>
  <c r="BL189" i="44"/>
  <c r="AF189" i="44" s="1"/>
  <c r="AV189" i="44" s="1"/>
  <c r="BL35" i="44"/>
  <c r="AF35" i="44" s="1"/>
  <c r="AV35" i="44" s="1"/>
  <c r="BL90" i="44"/>
  <c r="AF90" i="44" s="1"/>
  <c r="AV90" i="44" s="1"/>
  <c r="BL145" i="44"/>
  <c r="AF145" i="44" s="1"/>
  <c r="AV145" i="44" s="1"/>
  <c r="BL108" i="44"/>
  <c r="AF108" i="44" s="1"/>
  <c r="AV108" i="44" s="1"/>
  <c r="BL62" i="44"/>
  <c r="AF62" i="44" s="1"/>
  <c r="AV62" i="44" s="1"/>
  <c r="BL117" i="44"/>
  <c r="AF117" i="44" s="1"/>
  <c r="AV117" i="44" s="1"/>
  <c r="BL167" i="44"/>
  <c r="AF167" i="44" s="1"/>
  <c r="AV167" i="44" s="1"/>
  <c r="BL168" i="44"/>
  <c r="AF168" i="44" s="1"/>
  <c r="AV168" i="44" s="1"/>
  <c r="BL77" i="44"/>
  <c r="AF77" i="44" s="1"/>
  <c r="AV77" i="44" s="1"/>
  <c r="BL131" i="44"/>
  <c r="AF131" i="44" s="1"/>
  <c r="AV131" i="44" s="1"/>
  <c r="BL48" i="44"/>
  <c r="AF48" i="44" s="1"/>
  <c r="AV48" i="44" s="1"/>
  <c r="BL127" i="44"/>
  <c r="AF127" i="44" s="1"/>
  <c r="AV127" i="44" s="1"/>
  <c r="BL184" i="44"/>
  <c r="AF184" i="44" s="1"/>
  <c r="AV184" i="44" s="1"/>
  <c r="BL148" i="44"/>
  <c r="AF148" i="44" s="1"/>
  <c r="AV148" i="44" s="1"/>
  <c r="BL187" i="44"/>
  <c r="AF187" i="44" s="1"/>
  <c r="AV187" i="44" s="1"/>
  <c r="BL192" i="44"/>
  <c r="AF192" i="44" s="1"/>
  <c r="AV192" i="44" s="1"/>
  <c r="BL143" i="44"/>
  <c r="AF143" i="44" s="1"/>
  <c r="AV143" i="44" s="1"/>
  <c r="BL99" i="44"/>
  <c r="AF99" i="44" s="1"/>
  <c r="AV99" i="44" s="1"/>
  <c r="BL29" i="44"/>
  <c r="AF29" i="44" s="1"/>
  <c r="AV29" i="44" s="1"/>
  <c r="BL69" i="44"/>
  <c r="AF69" i="44" s="1"/>
  <c r="AV69" i="44" s="1"/>
  <c r="BL188" i="44"/>
  <c r="AF188" i="44" s="1"/>
  <c r="AV188" i="44" s="1"/>
  <c r="BL153" i="44"/>
  <c r="AF153" i="44" s="1"/>
  <c r="AV153" i="44" s="1"/>
  <c r="BL65" i="44"/>
  <c r="AF65" i="44" s="1"/>
  <c r="AV65" i="44" s="1"/>
  <c r="BL37" i="44"/>
  <c r="AF37" i="44" s="1"/>
  <c r="AV37" i="44" s="1"/>
  <c r="BL80" i="44"/>
  <c r="AF80" i="44" s="1"/>
  <c r="AV80" i="44" s="1"/>
  <c r="BL163" i="44"/>
  <c r="AF163" i="44" s="1"/>
  <c r="AV163" i="44" s="1"/>
  <c r="BL73" i="44"/>
  <c r="AF73" i="44" s="1"/>
  <c r="AV73" i="44" s="1"/>
  <c r="BL139" i="44"/>
  <c r="AF139" i="44" s="1"/>
  <c r="AV139" i="44" s="1"/>
  <c r="BL161" i="44"/>
  <c r="AF161" i="44" s="1"/>
  <c r="AV161" i="44" s="1"/>
  <c r="BL141" i="44"/>
  <c r="AF141" i="44" s="1"/>
  <c r="AV141" i="44" s="1"/>
  <c r="BL150" i="44"/>
  <c r="AF150" i="44" s="1"/>
  <c r="AV150" i="44" s="1"/>
  <c r="BL122" i="44"/>
  <c r="AF122" i="44" s="1"/>
  <c r="AV122" i="44" s="1"/>
  <c r="BL116" i="44"/>
  <c r="AF116" i="44" s="1"/>
  <c r="AV116" i="44" s="1"/>
  <c r="BL106" i="44"/>
  <c r="AF106" i="44" s="1"/>
  <c r="AV106" i="44" s="1"/>
  <c r="BL180" i="44"/>
  <c r="AF180" i="44" s="1"/>
  <c r="AV180" i="44" s="1"/>
  <c r="BL103" i="44"/>
  <c r="AF103" i="44" s="1"/>
  <c r="AV103" i="44" s="1"/>
  <c r="BL89" i="44"/>
  <c r="AF89" i="44" s="1"/>
  <c r="AV89" i="44" s="1"/>
  <c r="BL45" i="44"/>
  <c r="AF45" i="44" s="1"/>
  <c r="AV45" i="44" s="1"/>
  <c r="BL147" i="44"/>
  <c r="AF147" i="44" s="1"/>
  <c r="AV147" i="44" s="1"/>
  <c r="BL174" i="44"/>
  <c r="AF174" i="44" s="1"/>
  <c r="AV174" i="44" s="1"/>
  <c r="BL36" i="44"/>
  <c r="AF36" i="44" s="1"/>
  <c r="AV36" i="44" s="1"/>
  <c r="BL91" i="44"/>
  <c r="AF91" i="44" s="1"/>
  <c r="AV91" i="44" s="1"/>
  <c r="BL38" i="44"/>
  <c r="AF38" i="44" s="1"/>
  <c r="AV38" i="44" s="1"/>
  <c r="BL132" i="44"/>
  <c r="AF132" i="44" s="1"/>
  <c r="AV132" i="44" s="1"/>
  <c r="BL71" i="44"/>
  <c r="AF71" i="44" s="1"/>
  <c r="AV71" i="44" s="1"/>
  <c r="BL126" i="44"/>
  <c r="AF126" i="44" s="1"/>
  <c r="AV126" i="44" s="1"/>
  <c r="BL181" i="44"/>
  <c r="AF181" i="44" s="1"/>
  <c r="AV181" i="44" s="1"/>
  <c r="BL75" i="44"/>
  <c r="AF75" i="44" s="1"/>
  <c r="AV75" i="44" s="1"/>
  <c r="BL185" i="44"/>
  <c r="AF185" i="44" s="1"/>
  <c r="AV185" i="44" s="1"/>
  <c r="BL31" i="44"/>
  <c r="AF31" i="44" s="1"/>
  <c r="AV31" i="44" s="1"/>
  <c r="BL86" i="44"/>
  <c r="AF86" i="44" s="1"/>
  <c r="AV86" i="44" s="1"/>
  <c r="BL42" i="44"/>
  <c r="AF42" i="44" s="1"/>
  <c r="AV42" i="44" s="1"/>
  <c r="BL97" i="44"/>
  <c r="AF97" i="44" s="1"/>
  <c r="AV97" i="44" s="1"/>
  <c r="BL104" i="44"/>
  <c r="AF104" i="44" s="1"/>
  <c r="AV104" i="44" s="1"/>
  <c r="BL166" i="44"/>
  <c r="AF166" i="44" s="1"/>
  <c r="AV166" i="44" s="1"/>
  <c r="BL39" i="44"/>
  <c r="AF39" i="44" s="1"/>
  <c r="AV39" i="44" s="1"/>
  <c r="BL111" i="44"/>
  <c r="AF111" i="44" s="1"/>
  <c r="AV111" i="44" s="1"/>
  <c r="BL195" i="44"/>
  <c r="AF195" i="44" s="1"/>
  <c r="AV195" i="44" s="1"/>
  <c r="BL124" i="44"/>
  <c r="AF124" i="44" s="1"/>
  <c r="AV124" i="44" s="1"/>
  <c r="BL98" i="44"/>
  <c r="AF98" i="44" s="1"/>
  <c r="AV98" i="44" s="1"/>
  <c r="BL54" i="44"/>
  <c r="AF54" i="44" s="1"/>
  <c r="AV54" i="44" s="1"/>
  <c r="BL109" i="44"/>
  <c r="AF109" i="44" s="1"/>
  <c r="AV109" i="44" s="1"/>
  <c r="BL128" i="44"/>
  <c r="AF128" i="44" s="1"/>
  <c r="AV128" i="44" s="1"/>
  <c r="BL183" i="44"/>
  <c r="AF183" i="44" s="1"/>
  <c r="AV183" i="44" s="1"/>
  <c r="BL146" i="44"/>
  <c r="AF146" i="44" s="1"/>
  <c r="AV146" i="44" s="1"/>
  <c r="BL94" i="44"/>
  <c r="AF94" i="44" s="1"/>
  <c r="AV94" i="44" s="1"/>
  <c r="BL50" i="44"/>
  <c r="AF50" i="44" s="1"/>
  <c r="AV50" i="44" s="1"/>
  <c r="BL135" i="44"/>
  <c r="AF135" i="44" s="1"/>
  <c r="AV135" i="44" s="1"/>
  <c r="BL84" i="44"/>
  <c r="AF84" i="44" s="1"/>
  <c r="AV84" i="44" s="1"/>
  <c r="BL85" i="44"/>
  <c r="AF85" i="44" s="1"/>
  <c r="AV85" i="44" s="1"/>
  <c r="BL95" i="44"/>
  <c r="AF95" i="44" s="1"/>
  <c r="AV95" i="44" s="1"/>
  <c r="BL51" i="44"/>
  <c r="AF51" i="44" s="1"/>
  <c r="AV51" i="44" s="1"/>
  <c r="BL172" i="44"/>
  <c r="AF172" i="44" s="1"/>
  <c r="AV172" i="44" s="1"/>
  <c r="BL133" i="44"/>
  <c r="AF133" i="44" s="1"/>
  <c r="AV133" i="44" s="1"/>
  <c r="BL60" i="44"/>
  <c r="AF60" i="44" s="1"/>
  <c r="AV60" i="44" s="1"/>
  <c r="BL82" i="44"/>
  <c r="AF82" i="44" s="1"/>
  <c r="AV82" i="44" s="1"/>
  <c r="BL162" i="44"/>
  <c r="AF162" i="44" s="1"/>
  <c r="AV162" i="44" s="1"/>
  <c r="BL118" i="44"/>
  <c r="AF118" i="44" s="1"/>
  <c r="AV118" i="44" s="1"/>
  <c r="BL173" i="44"/>
  <c r="AF173" i="44" s="1"/>
  <c r="AV173" i="44" s="1"/>
  <c r="BL129" i="44"/>
  <c r="AF129" i="44" s="1"/>
  <c r="AV129" i="44" s="1"/>
  <c r="BL46" i="44"/>
  <c r="AF46" i="44" s="1"/>
  <c r="AV46" i="44" s="1"/>
  <c r="BL137" i="44"/>
  <c r="AF137" i="44" s="1"/>
  <c r="AV137" i="44" s="1"/>
  <c r="BL67" i="44"/>
  <c r="AF67" i="44" s="1"/>
  <c r="AV67" i="44" s="1"/>
  <c r="BL125" i="44"/>
  <c r="AF125" i="44" s="1"/>
  <c r="AV125" i="44" s="1"/>
  <c r="BL81" i="44"/>
  <c r="AF81" i="44" s="1"/>
  <c r="AV81" i="44" s="1"/>
  <c r="BL152" i="44"/>
  <c r="AF152" i="44" s="1"/>
  <c r="AV152" i="44" s="1"/>
  <c r="BL156" i="44"/>
  <c r="AF156" i="44" s="1"/>
  <c r="AV156" i="44" s="1"/>
  <c r="BL115" i="44"/>
  <c r="AF115" i="44" s="1"/>
  <c r="AV115" i="44" s="1"/>
  <c r="BL28" i="44"/>
  <c r="AF28" i="44" s="1"/>
  <c r="AV28" i="44" s="1"/>
  <c r="BM75" i="44"/>
  <c r="AG75" i="44" s="1"/>
  <c r="AW75" i="44" s="1"/>
  <c r="BM140" i="44"/>
  <c r="AG140" i="44" s="1"/>
  <c r="AW140" i="44" s="1"/>
  <c r="BM52" i="44"/>
  <c r="AG52" i="44" s="1"/>
  <c r="AW52" i="44" s="1"/>
  <c r="BI30" i="87"/>
  <c r="AC30" i="87" s="1"/>
  <c r="AS30" i="87" s="1"/>
  <c r="BE28" i="87"/>
  <c r="Y28" i="87" s="1"/>
  <c r="AO28" i="87" s="1"/>
  <c r="BE29" i="87"/>
  <c r="Y29" i="87" s="1"/>
  <c r="AO29" i="87" s="1"/>
  <c r="BE196" i="87"/>
  <c r="Y196" i="87" s="1"/>
  <c r="AO196" i="87" s="1"/>
  <c r="BE197" i="87"/>
  <c r="Y197" i="87" s="1"/>
  <c r="AO197" i="87" s="1"/>
  <c r="BE201" i="87"/>
  <c r="Y201" i="87" s="1"/>
  <c r="AO201" i="87" s="1"/>
  <c r="BD202" i="87"/>
  <c r="X202" i="87" s="1"/>
  <c r="AN202" i="87" s="1"/>
  <c r="BD200" i="87"/>
  <c r="X200" i="87" s="1"/>
  <c r="AN200" i="87" s="1"/>
  <c r="BI199" i="87"/>
  <c r="AC199" i="87" s="1"/>
  <c r="AS199" i="87" s="1"/>
  <c r="AY208" i="87"/>
  <c r="S208" i="87" s="1"/>
  <c r="AI208" i="87" s="1"/>
  <c r="AY209" i="87"/>
  <c r="S209" i="87" s="1"/>
  <c r="AI209" i="87" s="1"/>
  <c r="BJ199" i="87"/>
  <c r="AD199" i="87" s="1"/>
  <c r="AT199" i="87" s="1"/>
  <c r="BH30" i="87"/>
  <c r="AB30" i="87" s="1"/>
  <c r="AR30" i="87" s="1"/>
  <c r="BD199" i="87"/>
  <c r="X199" i="87" s="1"/>
  <c r="AN199" i="87" s="1"/>
  <c r="BA219" i="87"/>
  <c r="U219" i="87" s="1"/>
  <c r="AK219" i="87" s="1"/>
  <c r="BA209" i="87"/>
  <c r="U209" i="87" s="1"/>
  <c r="AK209" i="87" s="1"/>
  <c r="BA218" i="87"/>
  <c r="U218" i="87" s="1"/>
  <c r="AK218" i="87" s="1"/>
  <c r="BA217" i="87"/>
  <c r="U217" i="87" s="1"/>
  <c r="AK217" i="87" s="1"/>
  <c r="BA223" i="87"/>
  <c r="U223" i="87" s="1"/>
  <c r="AK223" i="87" s="1"/>
  <c r="BA227" i="87"/>
  <c r="U227" i="87" s="1"/>
  <c r="AK227" i="87" s="1"/>
  <c r="BA213" i="87"/>
  <c r="U213" i="87" s="1"/>
  <c r="AK213" i="87" s="1"/>
  <c r="BA210" i="87"/>
  <c r="U210" i="87" s="1"/>
  <c r="AK210" i="87" s="1"/>
  <c r="BA214" i="87"/>
  <c r="U214" i="87" s="1"/>
  <c r="AK214" i="87" s="1"/>
  <c r="BA220" i="87"/>
  <c r="U220" i="87" s="1"/>
  <c r="AK220" i="87" s="1"/>
  <c r="BA224" i="87"/>
  <c r="U224" i="87" s="1"/>
  <c r="AK224" i="87" s="1"/>
  <c r="BA228" i="87"/>
  <c r="U228" i="87" s="1"/>
  <c r="AK228" i="87" s="1"/>
  <c r="BA211" i="87"/>
  <c r="U211" i="87" s="1"/>
  <c r="AK211" i="87" s="1"/>
  <c r="BA215" i="87"/>
  <c r="U215" i="87" s="1"/>
  <c r="AK215" i="87" s="1"/>
  <c r="BA221" i="87"/>
  <c r="U221" i="87" s="1"/>
  <c r="AK221" i="87" s="1"/>
  <c r="BA225" i="87"/>
  <c r="U225" i="87" s="1"/>
  <c r="AK225" i="87" s="1"/>
  <c r="BA208" i="87"/>
  <c r="U208" i="87" s="1"/>
  <c r="AK208" i="87" s="1"/>
  <c r="BA212" i="87"/>
  <c r="U212" i="87" s="1"/>
  <c r="AK212" i="87" s="1"/>
  <c r="BA216" i="87"/>
  <c r="U216" i="87" s="1"/>
  <c r="AK216" i="87" s="1"/>
  <c r="BA222" i="87"/>
  <c r="U222" i="87" s="1"/>
  <c r="AK222" i="87" s="1"/>
  <c r="BA226" i="87"/>
  <c r="U226" i="87" s="1"/>
  <c r="AK226" i="87" s="1"/>
  <c r="AZ225" i="87"/>
  <c r="T225" i="87" s="1"/>
  <c r="AJ225" i="87" s="1"/>
  <c r="AZ210" i="87"/>
  <c r="T210" i="87" s="1"/>
  <c r="AJ210" i="87" s="1"/>
  <c r="AZ222" i="87"/>
  <c r="T222" i="87" s="1"/>
  <c r="AJ222" i="87" s="1"/>
  <c r="AZ218" i="87"/>
  <c r="T218" i="87" s="1"/>
  <c r="AJ218" i="87" s="1"/>
  <c r="AZ224" i="87"/>
  <c r="T224" i="87" s="1"/>
  <c r="AJ224" i="87" s="1"/>
  <c r="AZ214" i="87"/>
  <c r="T214" i="87" s="1"/>
  <c r="AJ214" i="87" s="1"/>
  <c r="AY218" i="87"/>
  <c r="S218" i="87" s="1"/>
  <c r="AI218" i="87" s="1"/>
  <c r="AY221" i="87"/>
  <c r="S221" i="87" s="1"/>
  <c r="AI221" i="87" s="1"/>
  <c r="AY216" i="87"/>
  <c r="S216" i="87" s="1"/>
  <c r="AI216" i="87" s="1"/>
  <c r="AY219" i="87"/>
  <c r="S219" i="87" s="1"/>
  <c r="AI219" i="87" s="1"/>
  <c r="AY220" i="87"/>
  <c r="S220" i="87" s="1"/>
  <c r="AI220" i="87" s="1"/>
  <c r="AY226" i="87"/>
  <c r="S226" i="87" s="1"/>
  <c r="AI226" i="87" s="1"/>
  <c r="BJ32" i="86"/>
  <c r="AD32" i="86" s="1"/>
  <c r="AT32" i="86" s="1"/>
  <c r="BJ201" i="86"/>
  <c r="AD201" i="86" s="1"/>
  <c r="AT201" i="86" s="1"/>
  <c r="BI32" i="86"/>
  <c r="AC32" i="86" s="1"/>
  <c r="AS32" i="86" s="1"/>
  <c r="BI194" i="86"/>
  <c r="AC194" i="86" s="1"/>
  <c r="AS194" i="86" s="1"/>
  <c r="BI199" i="86"/>
  <c r="AC199" i="86" s="1"/>
  <c r="AS199" i="86" s="1"/>
  <c r="BI200" i="86"/>
  <c r="AC200" i="86" s="1"/>
  <c r="AS200" i="86" s="1"/>
  <c r="BG31" i="86"/>
  <c r="AA31" i="86" s="1"/>
  <c r="AQ31" i="86" s="1"/>
  <c r="BF28" i="86"/>
  <c r="Z28" i="86" s="1"/>
  <c r="AP28" i="86" s="1"/>
  <c r="BF201" i="86"/>
  <c r="Z201" i="86" s="1"/>
  <c r="AP201" i="86" s="1"/>
  <c r="BF200" i="86"/>
  <c r="Z200" i="86" s="1"/>
  <c r="AP200" i="86" s="1"/>
  <c r="BE198" i="86"/>
  <c r="Y198" i="86" s="1"/>
  <c r="AO198" i="86" s="1"/>
  <c r="BE199" i="86"/>
  <c r="Y199" i="86" s="1"/>
  <c r="AO199" i="86" s="1"/>
  <c r="BE197" i="86"/>
  <c r="Y197" i="86" s="1"/>
  <c r="AO197" i="86" s="1"/>
  <c r="AZ104" i="86"/>
  <c r="T104" i="86" s="1"/>
  <c r="AJ104" i="86" s="1"/>
  <c r="BJ129" i="86"/>
  <c r="AD129" i="86" s="1"/>
  <c r="AT129" i="86" s="1"/>
  <c r="BH30" i="86"/>
  <c r="AB30" i="86" s="1"/>
  <c r="AR30" i="86" s="1"/>
  <c r="BG81" i="86"/>
  <c r="AA81" i="86" s="1"/>
  <c r="AQ81" i="86" s="1"/>
  <c r="BG125" i="86"/>
  <c r="AA125" i="86" s="1"/>
  <c r="AQ125" i="86" s="1"/>
  <c r="BG29" i="86"/>
  <c r="AA29" i="86" s="1"/>
  <c r="AQ29" i="86" s="1"/>
  <c r="BG30" i="86"/>
  <c r="AA30" i="86" s="1"/>
  <c r="AQ30" i="86" s="1"/>
  <c r="BE196" i="86"/>
  <c r="Y196" i="86" s="1"/>
  <c r="AO196" i="86" s="1"/>
  <c r="BE195" i="86"/>
  <c r="Y195" i="86" s="1"/>
  <c r="AO195" i="86" s="1"/>
  <c r="BC28" i="86"/>
  <c r="W28" i="86" s="1"/>
  <c r="AM28" i="86" s="1"/>
  <c r="BC29" i="86"/>
  <c r="W29" i="86" s="1"/>
  <c r="AM29" i="86" s="1"/>
  <c r="BA212" i="86"/>
  <c r="U212" i="86" s="1"/>
  <c r="AK212" i="86" s="1"/>
  <c r="BA205" i="86"/>
  <c r="U205" i="86" s="1"/>
  <c r="AK205" i="86" s="1"/>
  <c r="BA209" i="86"/>
  <c r="U209" i="86" s="1"/>
  <c r="AK209" i="86" s="1"/>
  <c r="BA215" i="86"/>
  <c r="U215" i="86" s="1"/>
  <c r="AK215" i="86" s="1"/>
  <c r="BA219" i="86"/>
  <c r="U219" i="86" s="1"/>
  <c r="AK219" i="86" s="1"/>
  <c r="BA223" i="86"/>
  <c r="U223" i="86" s="1"/>
  <c r="AK223" i="86" s="1"/>
  <c r="BA228" i="86"/>
  <c r="U228" i="86" s="1"/>
  <c r="AK228" i="86" s="1"/>
  <c r="BA213" i="86"/>
  <c r="U213" i="86" s="1"/>
  <c r="AK213" i="86" s="1"/>
  <c r="BA206" i="86"/>
  <c r="U206" i="86" s="1"/>
  <c r="AK206" i="86" s="1"/>
  <c r="BA210" i="86"/>
  <c r="U210" i="86" s="1"/>
  <c r="AK210" i="86" s="1"/>
  <c r="BA216" i="86"/>
  <c r="U216" i="86" s="1"/>
  <c r="AK216" i="86" s="1"/>
  <c r="BA224" i="86"/>
  <c r="U224" i="86" s="1"/>
  <c r="AK224" i="86" s="1"/>
  <c r="BA225" i="86"/>
  <c r="U225" i="86" s="1"/>
  <c r="AK225" i="86" s="1"/>
  <c r="BA220" i="86"/>
  <c r="U220" i="86" s="1"/>
  <c r="AK220" i="86" s="1"/>
  <c r="BA207" i="86"/>
  <c r="U207" i="86" s="1"/>
  <c r="AK207" i="86" s="1"/>
  <c r="BA211" i="86"/>
  <c r="U211" i="86" s="1"/>
  <c r="AK211" i="86" s="1"/>
  <c r="BA217" i="86"/>
  <c r="U217" i="86" s="1"/>
  <c r="AK217" i="86" s="1"/>
  <c r="BA221" i="86"/>
  <c r="U221" i="86" s="1"/>
  <c r="AK221" i="86" s="1"/>
  <c r="BA227" i="86"/>
  <c r="U227" i="86" s="1"/>
  <c r="AK227" i="86" s="1"/>
  <c r="BA208" i="86"/>
  <c r="U208" i="86" s="1"/>
  <c r="AK208" i="86" s="1"/>
  <c r="BA214" i="86"/>
  <c r="U214" i="86" s="1"/>
  <c r="AK214" i="86" s="1"/>
  <c r="BA218" i="86"/>
  <c r="U218" i="86" s="1"/>
  <c r="AK218" i="86" s="1"/>
  <c r="BA222" i="86"/>
  <c r="U222" i="86" s="1"/>
  <c r="AK222" i="86" s="1"/>
  <c r="BA226" i="86"/>
  <c r="U226" i="86" s="1"/>
  <c r="AK226" i="86" s="1"/>
  <c r="AZ217" i="86"/>
  <c r="T217" i="86" s="1"/>
  <c r="AJ217" i="86" s="1"/>
  <c r="AZ206" i="86"/>
  <c r="T206" i="86" s="1"/>
  <c r="AJ206" i="86" s="1"/>
  <c r="AZ220" i="86"/>
  <c r="T220" i="86" s="1"/>
  <c r="AJ220" i="86" s="1"/>
  <c r="AZ208" i="86"/>
  <c r="T208" i="86" s="1"/>
  <c r="AJ208" i="86" s="1"/>
  <c r="AZ227" i="86"/>
  <c r="T227" i="86" s="1"/>
  <c r="AJ227" i="86" s="1"/>
  <c r="AZ221" i="86"/>
  <c r="T221" i="86" s="1"/>
  <c r="AJ221" i="86" s="1"/>
  <c r="AZ226" i="86"/>
  <c r="T226" i="86" s="1"/>
  <c r="AJ226" i="86" s="1"/>
  <c r="AZ209" i="86"/>
  <c r="T209" i="86" s="1"/>
  <c r="AJ209" i="86" s="1"/>
  <c r="AZ219" i="86"/>
  <c r="T219" i="86" s="1"/>
  <c r="AJ219" i="86" s="1"/>
  <c r="AZ210" i="86"/>
  <c r="T210" i="86" s="1"/>
  <c r="AJ210" i="86" s="1"/>
  <c r="AZ225" i="86"/>
  <c r="T225" i="86" s="1"/>
  <c r="AJ225" i="86" s="1"/>
  <c r="AZ212" i="86"/>
  <c r="T212" i="86" s="1"/>
  <c r="AJ212" i="86" s="1"/>
  <c r="AZ228" i="86"/>
  <c r="T228" i="86" s="1"/>
  <c r="AJ228" i="86" s="1"/>
  <c r="AZ215" i="86"/>
  <c r="T215" i="86" s="1"/>
  <c r="AJ215" i="86" s="1"/>
  <c r="AZ213" i="86"/>
  <c r="T213" i="86" s="1"/>
  <c r="AJ213" i="86" s="1"/>
  <c r="AZ214" i="86"/>
  <c r="T214" i="86" s="1"/>
  <c r="AJ214" i="86" s="1"/>
  <c r="AZ216" i="86"/>
  <c r="T216" i="86" s="1"/>
  <c r="AJ216" i="86" s="1"/>
  <c r="AZ224" i="86"/>
  <c r="T224" i="86" s="1"/>
  <c r="AJ224" i="86" s="1"/>
  <c r="AZ218" i="86"/>
  <c r="T218" i="86" s="1"/>
  <c r="AJ218" i="86" s="1"/>
  <c r="AZ222" i="86"/>
  <c r="T222" i="86" s="1"/>
  <c r="AJ222" i="86" s="1"/>
  <c r="AZ207" i="86"/>
  <c r="T207" i="86" s="1"/>
  <c r="AJ207" i="86" s="1"/>
  <c r="AZ223" i="86"/>
  <c r="T223" i="86" s="1"/>
  <c r="AJ223" i="86" s="1"/>
  <c r="AZ211" i="86"/>
  <c r="T211" i="86" s="1"/>
  <c r="AJ211" i="86" s="1"/>
  <c r="AY215" i="86"/>
  <c r="S215" i="86" s="1"/>
  <c r="AI215" i="86" s="1"/>
  <c r="AY212" i="86"/>
  <c r="S212" i="86" s="1"/>
  <c r="AI212" i="86" s="1"/>
  <c r="AY217" i="86"/>
  <c r="S217" i="86" s="1"/>
  <c r="AI217" i="86" s="1"/>
  <c r="AY228" i="86"/>
  <c r="S228" i="86" s="1"/>
  <c r="AI228" i="86" s="1"/>
  <c r="AY225" i="86"/>
  <c r="S225" i="86" s="1"/>
  <c r="AI225" i="86" s="1"/>
  <c r="AY213" i="86"/>
  <c r="S213" i="86" s="1"/>
  <c r="AI213" i="86" s="1"/>
  <c r="AY218" i="86"/>
  <c r="S218" i="86" s="1"/>
  <c r="AI218" i="86" s="1"/>
  <c r="AY222" i="86"/>
  <c r="S222" i="86" s="1"/>
  <c r="AI222" i="86" s="1"/>
  <c r="AY226" i="86"/>
  <c r="S226" i="86" s="1"/>
  <c r="AI226" i="86" s="1"/>
  <c r="AY216" i="86"/>
  <c r="S216" i="86" s="1"/>
  <c r="AI216" i="86" s="1"/>
  <c r="AY219" i="86"/>
  <c r="S219" i="86" s="1"/>
  <c r="AI219" i="86" s="1"/>
  <c r="AY223" i="86"/>
  <c r="S223" i="86" s="1"/>
  <c r="AI223" i="86" s="1"/>
  <c r="AY227" i="86"/>
  <c r="S227" i="86" s="1"/>
  <c r="AI227" i="86" s="1"/>
  <c r="AY214" i="86"/>
  <c r="S214" i="86" s="1"/>
  <c r="AI214" i="86" s="1"/>
  <c r="AY221" i="86"/>
  <c r="S221" i="86" s="1"/>
  <c r="AI221" i="86" s="1"/>
  <c r="AY220" i="86"/>
  <c r="S220" i="86" s="1"/>
  <c r="AI220" i="86" s="1"/>
  <c r="AY224" i="86"/>
  <c r="S224" i="86" s="1"/>
  <c r="AI224" i="86" s="1"/>
  <c r="BI197" i="86"/>
  <c r="AC197" i="86" s="1"/>
  <c r="AS197" i="86" s="1"/>
  <c r="AY211" i="86"/>
  <c r="S211" i="86" s="1"/>
  <c r="AI211" i="86" s="1"/>
  <c r="BF198" i="86"/>
  <c r="Z198" i="86" s="1"/>
  <c r="AP198" i="86" s="1"/>
  <c r="BA203" i="86"/>
  <c r="U203" i="86" s="1"/>
  <c r="AK203" i="86" s="1"/>
  <c r="BK201" i="86"/>
  <c r="AE201" i="86" s="1"/>
  <c r="AU201" i="86" s="1"/>
  <c r="BG198" i="86"/>
  <c r="AA198" i="86" s="1"/>
  <c r="AQ198" i="86" s="1"/>
  <c r="BD201" i="86"/>
  <c r="X201" i="86" s="1"/>
  <c r="AN201" i="86" s="1"/>
  <c r="AY210" i="86"/>
  <c r="S210" i="86" s="1"/>
  <c r="AI210" i="86" s="1"/>
  <c r="BF199" i="86"/>
  <c r="Z199" i="86" s="1"/>
  <c r="AP199" i="86" s="1"/>
  <c r="BA204" i="86"/>
  <c r="U204" i="86" s="1"/>
  <c r="AK204" i="86" s="1"/>
  <c r="AZ205" i="86"/>
  <c r="T205" i="86" s="1"/>
  <c r="AJ205" i="86" s="1"/>
  <c r="AZ204" i="86"/>
  <c r="T204" i="86" s="1"/>
  <c r="AJ204" i="86" s="1"/>
  <c r="BK202" i="86"/>
  <c r="AE202" i="86" s="1"/>
  <c r="AU202" i="86" s="1"/>
  <c r="BK204" i="86"/>
  <c r="AE204" i="86" s="1"/>
  <c r="AU204" i="86" s="1"/>
  <c r="BD198" i="86"/>
  <c r="X198" i="86" s="1"/>
  <c r="AN198" i="86" s="1"/>
  <c r="BD202" i="86"/>
  <c r="X202" i="86" s="1"/>
  <c r="AN202" i="86" s="1"/>
  <c r="BC201" i="86"/>
  <c r="W201" i="86" s="1"/>
  <c r="AM201" i="86" s="1"/>
  <c r="BK203" i="86"/>
  <c r="AE203" i="86" s="1"/>
  <c r="AU203" i="86" s="1"/>
  <c r="BC200" i="86"/>
  <c r="W200" i="86" s="1"/>
  <c r="AM200" i="86" s="1"/>
  <c r="BB201" i="86"/>
  <c r="V201" i="86" s="1"/>
  <c r="AL201" i="86" s="1"/>
  <c r="BB70" i="86"/>
  <c r="V70" i="86" s="1"/>
  <c r="AL70" i="86" s="1"/>
  <c r="BC126" i="86"/>
  <c r="W126" i="86" s="1"/>
  <c r="AM126" i="86" s="1"/>
  <c r="BC172" i="86"/>
  <c r="W172" i="86" s="1"/>
  <c r="AM172" i="86" s="1"/>
  <c r="BB144" i="86"/>
  <c r="V144" i="86" s="1"/>
  <c r="AL144" i="86" s="1"/>
  <c r="BJ87" i="86"/>
  <c r="AD87" i="86" s="1"/>
  <c r="AT87" i="86" s="1"/>
  <c r="BJ81" i="86"/>
  <c r="AD81" i="86" s="1"/>
  <c r="AT81" i="86" s="1"/>
  <c r="BB139" i="86"/>
  <c r="V139" i="86" s="1"/>
  <c r="AL139" i="86" s="1"/>
  <c r="BB127" i="86"/>
  <c r="V127" i="86" s="1"/>
  <c r="AL127" i="86" s="1"/>
  <c r="BB93" i="86"/>
  <c r="V93" i="86" s="1"/>
  <c r="AL93" i="86" s="1"/>
  <c r="BJ54" i="86"/>
  <c r="AD54" i="86" s="1"/>
  <c r="AT54" i="86" s="1"/>
  <c r="BJ30" i="86"/>
  <c r="AD30" i="86" s="1"/>
  <c r="AT30" i="86" s="1"/>
  <c r="BB119" i="86"/>
  <c r="V119" i="86" s="1"/>
  <c r="AL119" i="86" s="1"/>
  <c r="BB42" i="86"/>
  <c r="V42" i="86" s="1"/>
  <c r="AL42" i="86" s="1"/>
  <c r="BB43" i="86"/>
  <c r="V43" i="86" s="1"/>
  <c r="AL43" i="86" s="1"/>
  <c r="BB161" i="86"/>
  <c r="V161" i="86" s="1"/>
  <c r="AL161" i="86" s="1"/>
  <c r="BC159" i="86"/>
  <c r="W159" i="86" s="1"/>
  <c r="AM159" i="86" s="1"/>
  <c r="BC91" i="86"/>
  <c r="W91" i="86" s="1"/>
  <c r="AM91" i="86" s="1"/>
  <c r="BB176" i="86"/>
  <c r="V176" i="86" s="1"/>
  <c r="AL176" i="86" s="1"/>
  <c r="BC71" i="86"/>
  <c r="W71" i="86" s="1"/>
  <c r="AM71" i="86" s="1"/>
  <c r="BJ36" i="86"/>
  <c r="AD36" i="86" s="1"/>
  <c r="AT36" i="86" s="1"/>
  <c r="BB31" i="86"/>
  <c r="V31" i="86" s="1"/>
  <c r="AL31" i="86" s="1"/>
  <c r="BB73" i="86"/>
  <c r="V73" i="86" s="1"/>
  <c r="AL73" i="86" s="1"/>
  <c r="BB44" i="86"/>
  <c r="V44" i="86" s="1"/>
  <c r="AL44" i="86" s="1"/>
  <c r="BJ92" i="86"/>
  <c r="AD92" i="86" s="1"/>
  <c r="AT92" i="86" s="1"/>
  <c r="BJ73" i="86"/>
  <c r="AD73" i="86" s="1"/>
  <c r="AT73" i="86" s="1"/>
  <c r="BJ75" i="86"/>
  <c r="AD75" i="86" s="1"/>
  <c r="AT75" i="86" s="1"/>
  <c r="BB38" i="86"/>
  <c r="V38" i="86" s="1"/>
  <c r="AL38" i="86" s="1"/>
  <c r="BJ34" i="86"/>
  <c r="AD34" i="86" s="1"/>
  <c r="AT34" i="86" s="1"/>
  <c r="AZ190" i="86"/>
  <c r="T190" i="86" s="1"/>
  <c r="AJ190" i="86" s="1"/>
  <c r="BC49" i="86"/>
  <c r="W49" i="86" s="1"/>
  <c r="AM49" i="86" s="1"/>
  <c r="BB102" i="86"/>
  <c r="V102" i="86" s="1"/>
  <c r="AL102" i="86" s="1"/>
  <c r="BJ168" i="86"/>
  <c r="AD168" i="86" s="1"/>
  <c r="AT168" i="86" s="1"/>
  <c r="BC191" i="86"/>
  <c r="W191" i="86" s="1"/>
  <c r="AM191" i="86" s="1"/>
  <c r="BJ158" i="86"/>
  <c r="AD158" i="86" s="1"/>
  <c r="AT158" i="86" s="1"/>
  <c r="BC176" i="86"/>
  <c r="W176" i="86" s="1"/>
  <c r="AM176" i="86" s="1"/>
  <c r="BC187" i="86"/>
  <c r="W187" i="86" s="1"/>
  <c r="AM187" i="86" s="1"/>
  <c r="BB178" i="86"/>
  <c r="V178" i="86" s="1"/>
  <c r="AL178" i="86" s="1"/>
  <c r="BB142" i="86"/>
  <c r="V142" i="86" s="1"/>
  <c r="AL142" i="86" s="1"/>
  <c r="BB116" i="86"/>
  <c r="V116" i="86" s="1"/>
  <c r="AL116" i="86" s="1"/>
  <c r="BB97" i="86"/>
  <c r="V97" i="86" s="1"/>
  <c r="AL97" i="86" s="1"/>
  <c r="BB47" i="86"/>
  <c r="V47" i="86" s="1"/>
  <c r="AL47" i="86" s="1"/>
  <c r="BJ49" i="86"/>
  <c r="AD49" i="86" s="1"/>
  <c r="AT49" i="86" s="1"/>
  <c r="BJ33" i="86"/>
  <c r="AD33" i="86" s="1"/>
  <c r="AT33" i="86" s="1"/>
  <c r="BB137" i="86"/>
  <c r="V137" i="86" s="1"/>
  <c r="AL137" i="86" s="1"/>
  <c r="BC90" i="86"/>
  <c r="W90" i="86" s="1"/>
  <c r="AM90" i="86" s="1"/>
  <c r="BJ44" i="86"/>
  <c r="AD44" i="86" s="1"/>
  <c r="AT44" i="86" s="1"/>
  <c r="BJ93" i="86"/>
  <c r="AD93" i="86" s="1"/>
  <c r="AT93" i="86" s="1"/>
  <c r="BJ149" i="86"/>
  <c r="AD149" i="86" s="1"/>
  <c r="AT149" i="86" s="1"/>
  <c r="BJ163" i="86"/>
  <c r="AD163" i="86" s="1"/>
  <c r="AT163" i="86" s="1"/>
  <c r="BB82" i="86"/>
  <c r="V82" i="86" s="1"/>
  <c r="AL82" i="86" s="1"/>
  <c r="BB85" i="86"/>
  <c r="V85" i="86" s="1"/>
  <c r="AL85" i="86" s="1"/>
  <c r="BB191" i="86"/>
  <c r="V191" i="86" s="1"/>
  <c r="AL191" i="86" s="1"/>
  <c r="BG50" i="86"/>
  <c r="AA50" i="86" s="1"/>
  <c r="AQ50" i="86" s="1"/>
  <c r="BG54" i="86"/>
  <c r="AA54" i="86" s="1"/>
  <c r="AQ54" i="86" s="1"/>
  <c r="BG107" i="86"/>
  <c r="AA107" i="86" s="1"/>
  <c r="AQ107" i="86" s="1"/>
  <c r="BG172" i="86"/>
  <c r="AA172" i="86" s="1"/>
  <c r="AQ172" i="86" s="1"/>
  <c r="BG174" i="86"/>
  <c r="AA174" i="86" s="1"/>
  <c r="AQ174" i="86" s="1"/>
  <c r="AZ81" i="86"/>
  <c r="T81" i="86" s="1"/>
  <c r="AJ81" i="86" s="1"/>
  <c r="AZ106" i="86"/>
  <c r="T106" i="86" s="1"/>
  <c r="AJ106" i="86" s="1"/>
  <c r="AZ129" i="86"/>
  <c r="T129" i="86" s="1"/>
  <c r="AJ129" i="86" s="1"/>
  <c r="BC123" i="86"/>
  <c r="W123" i="86" s="1"/>
  <c r="AM123" i="86" s="1"/>
  <c r="BB131" i="86"/>
  <c r="V131" i="86" s="1"/>
  <c r="AL131" i="86" s="1"/>
  <c r="BB58" i="86"/>
  <c r="V58" i="86" s="1"/>
  <c r="AL58" i="86" s="1"/>
  <c r="BB145" i="86"/>
  <c r="V145" i="86" s="1"/>
  <c r="AL145" i="86" s="1"/>
  <c r="BB162" i="86"/>
  <c r="V162" i="86" s="1"/>
  <c r="AL162" i="86" s="1"/>
  <c r="BJ137" i="86"/>
  <c r="AD137" i="86" s="1"/>
  <c r="AT137" i="86" s="1"/>
  <c r="BJ58" i="86"/>
  <c r="AD58" i="86" s="1"/>
  <c r="AT58" i="86" s="1"/>
  <c r="BJ126" i="86"/>
  <c r="AD126" i="86" s="1"/>
  <c r="AT126" i="86" s="1"/>
  <c r="BJ138" i="86"/>
  <c r="AD138" i="86" s="1"/>
  <c r="AT138" i="86" s="1"/>
  <c r="BJ64" i="86"/>
  <c r="AD64" i="86" s="1"/>
  <c r="AT64" i="86" s="1"/>
  <c r="BJ89" i="86"/>
  <c r="AD89" i="86" s="1"/>
  <c r="AT89" i="86" s="1"/>
  <c r="BJ121" i="86"/>
  <c r="AD121" i="86" s="1"/>
  <c r="AT121" i="86" s="1"/>
  <c r="BJ136" i="86"/>
  <c r="AD136" i="86" s="1"/>
  <c r="AT136" i="86" s="1"/>
  <c r="BJ183" i="86"/>
  <c r="AD183" i="86" s="1"/>
  <c r="AT183" i="86" s="1"/>
  <c r="BB30" i="86"/>
  <c r="V30" i="86" s="1"/>
  <c r="AL30" i="86" s="1"/>
  <c r="BB160" i="86"/>
  <c r="V160" i="86" s="1"/>
  <c r="AL160" i="86" s="1"/>
  <c r="BB66" i="86"/>
  <c r="V66" i="86" s="1"/>
  <c r="AL66" i="86" s="1"/>
  <c r="AZ33" i="86"/>
  <c r="T33" i="86" s="1"/>
  <c r="AJ33" i="86" s="1"/>
  <c r="AZ51" i="86"/>
  <c r="T51" i="86" s="1"/>
  <c r="AJ51" i="86" s="1"/>
  <c r="AZ63" i="86"/>
  <c r="T63" i="86" s="1"/>
  <c r="AJ63" i="86" s="1"/>
  <c r="AZ82" i="86"/>
  <c r="T82" i="86" s="1"/>
  <c r="AJ82" i="86" s="1"/>
  <c r="AZ86" i="86"/>
  <c r="T86" i="86" s="1"/>
  <c r="AJ86" i="86" s="1"/>
  <c r="AZ133" i="86"/>
  <c r="T133" i="86" s="1"/>
  <c r="AJ133" i="86" s="1"/>
  <c r="AZ137" i="86"/>
  <c r="T137" i="86" s="1"/>
  <c r="AJ137" i="86" s="1"/>
  <c r="BB190" i="86"/>
  <c r="V190" i="86" s="1"/>
  <c r="AL190" i="86" s="1"/>
  <c r="BB149" i="86"/>
  <c r="V149" i="86" s="1"/>
  <c r="AL149" i="86" s="1"/>
  <c r="BB126" i="86"/>
  <c r="V126" i="86" s="1"/>
  <c r="AL126" i="86" s="1"/>
  <c r="BB180" i="86"/>
  <c r="V180" i="86" s="1"/>
  <c r="AL180" i="86" s="1"/>
  <c r="BB146" i="86"/>
  <c r="V146" i="86" s="1"/>
  <c r="AL146" i="86" s="1"/>
  <c r="BB182" i="86"/>
  <c r="V182" i="86" s="1"/>
  <c r="AL182" i="86" s="1"/>
  <c r="BJ154" i="86"/>
  <c r="AD154" i="86" s="1"/>
  <c r="AT154" i="86" s="1"/>
  <c r="BJ69" i="86"/>
  <c r="AD69" i="86" s="1"/>
  <c r="AT69" i="86" s="1"/>
  <c r="BJ116" i="86"/>
  <c r="AD116" i="86" s="1"/>
  <c r="AT116" i="86" s="1"/>
  <c r="BB140" i="86"/>
  <c r="V140" i="86" s="1"/>
  <c r="AL140" i="86" s="1"/>
  <c r="BB74" i="86"/>
  <c r="V74" i="86" s="1"/>
  <c r="AL74" i="86" s="1"/>
  <c r="BG122" i="86"/>
  <c r="AA122" i="86" s="1"/>
  <c r="AQ122" i="86" s="1"/>
  <c r="AZ176" i="86"/>
  <c r="T176" i="86" s="1"/>
  <c r="AJ176" i="86" s="1"/>
  <c r="BC108" i="86"/>
  <c r="W108" i="86" s="1"/>
  <c r="AM108" i="86" s="1"/>
  <c r="BC186" i="86"/>
  <c r="W186" i="86" s="1"/>
  <c r="AM186" i="86" s="1"/>
  <c r="BB62" i="86"/>
  <c r="V62" i="86" s="1"/>
  <c r="AL62" i="86" s="1"/>
  <c r="BB171" i="86"/>
  <c r="V171" i="86" s="1"/>
  <c r="AL171" i="86" s="1"/>
  <c r="BB147" i="86"/>
  <c r="V147" i="86" s="1"/>
  <c r="AL147" i="86" s="1"/>
  <c r="BB57" i="86"/>
  <c r="V57" i="86" s="1"/>
  <c r="AL57" i="86" s="1"/>
  <c r="BB41" i="86"/>
  <c r="V41" i="86" s="1"/>
  <c r="AL41" i="86" s="1"/>
  <c r="BB48" i="86"/>
  <c r="V48" i="86" s="1"/>
  <c r="AL48" i="86" s="1"/>
  <c r="BJ55" i="86"/>
  <c r="AD55" i="86" s="1"/>
  <c r="AT55" i="86" s="1"/>
  <c r="BJ114" i="86"/>
  <c r="AD114" i="86" s="1"/>
  <c r="AT114" i="86" s="1"/>
  <c r="BJ80" i="86"/>
  <c r="AD80" i="86" s="1"/>
  <c r="AT80" i="86" s="1"/>
  <c r="BJ119" i="86"/>
  <c r="AD119" i="86" s="1"/>
  <c r="AT119" i="86" s="1"/>
  <c r="BJ161" i="86"/>
  <c r="AD161" i="86" s="1"/>
  <c r="AT161" i="86" s="1"/>
  <c r="BB104" i="86"/>
  <c r="V104" i="86" s="1"/>
  <c r="AL104" i="86" s="1"/>
  <c r="BC116" i="86"/>
  <c r="W116" i="86" s="1"/>
  <c r="AM116" i="86" s="1"/>
  <c r="BK197" i="86"/>
  <c r="AE197" i="86" s="1"/>
  <c r="AU197" i="86" s="1"/>
  <c r="BC121" i="86"/>
  <c r="W121" i="86" s="1"/>
  <c r="AM121" i="86" s="1"/>
  <c r="AY209" i="86"/>
  <c r="S209" i="86" s="1"/>
  <c r="AI209" i="86" s="1"/>
  <c r="BF197" i="86"/>
  <c r="Z197" i="86" s="1"/>
  <c r="AP197" i="86" s="1"/>
  <c r="BA201" i="86"/>
  <c r="U201" i="86" s="1"/>
  <c r="AK201" i="86" s="1"/>
  <c r="AZ202" i="86"/>
  <c r="T202" i="86" s="1"/>
  <c r="AJ202" i="86" s="1"/>
  <c r="BD199" i="86"/>
  <c r="X199" i="86" s="1"/>
  <c r="AN199" i="86" s="1"/>
  <c r="BA202" i="86"/>
  <c r="U202" i="86" s="1"/>
  <c r="AK202" i="86" s="1"/>
  <c r="BK28" i="86"/>
  <c r="AE28" i="86" s="1"/>
  <c r="AU28" i="86" s="1"/>
  <c r="BG196" i="86"/>
  <c r="AA196" i="86" s="1"/>
  <c r="AQ196" i="86" s="1"/>
  <c r="BD200" i="86"/>
  <c r="X200" i="86" s="1"/>
  <c r="AN200" i="86" s="1"/>
  <c r="AZ203" i="86"/>
  <c r="T203" i="86" s="1"/>
  <c r="AJ203" i="86" s="1"/>
  <c r="BI195" i="86"/>
  <c r="AC195" i="86" s="1"/>
  <c r="AS195" i="86" s="1"/>
  <c r="BI196" i="86"/>
  <c r="AC196" i="86" s="1"/>
  <c r="AS196" i="86" s="1"/>
  <c r="AY208" i="86"/>
  <c r="S208" i="86" s="1"/>
  <c r="AI208" i="86" s="1"/>
  <c r="BF196" i="86"/>
  <c r="Z196" i="86" s="1"/>
  <c r="AP196" i="86" s="1"/>
  <c r="BH194" i="86"/>
  <c r="AB194" i="86" s="1"/>
  <c r="AR194" i="86" s="1"/>
  <c r="BC199" i="86"/>
  <c r="W199" i="86" s="1"/>
  <c r="AM199" i="86" s="1"/>
  <c r="BB199" i="86"/>
  <c r="V199" i="86" s="1"/>
  <c r="AL199" i="86" s="1"/>
  <c r="BC198" i="86"/>
  <c r="W198" i="86" s="1"/>
  <c r="AM198" i="86" s="1"/>
  <c r="BB198" i="86"/>
  <c r="V198" i="86" s="1"/>
  <c r="AL198" i="86" s="1"/>
  <c r="BG195" i="86"/>
  <c r="AA195" i="86" s="1"/>
  <c r="AQ195" i="86" s="1"/>
  <c r="BG197" i="86"/>
  <c r="AA197" i="86" s="1"/>
  <c r="AQ197" i="86" s="1"/>
  <c r="BD36" i="87"/>
  <c r="X36" i="87" s="1"/>
  <c r="AN36" i="87" s="1"/>
  <c r="BD113" i="87"/>
  <c r="X113" i="87" s="1"/>
  <c r="AN113" i="87" s="1"/>
  <c r="BD126" i="87"/>
  <c r="X126" i="87" s="1"/>
  <c r="AN126" i="87" s="1"/>
  <c r="BD175" i="87"/>
  <c r="X175" i="87" s="1"/>
  <c r="AN175" i="87" s="1"/>
  <c r="BD190" i="87"/>
  <c r="X190" i="87" s="1"/>
  <c r="AN190" i="87" s="1"/>
  <c r="BH156" i="87"/>
  <c r="AB156" i="87" s="1"/>
  <c r="AR156" i="87" s="1"/>
  <c r="BH194" i="87"/>
  <c r="AB194" i="87" s="1"/>
  <c r="AR194" i="87" s="1"/>
  <c r="BF196" i="87"/>
  <c r="Z196" i="87" s="1"/>
  <c r="AP196" i="87" s="1"/>
  <c r="BG195" i="87"/>
  <c r="AA195" i="87" s="1"/>
  <c r="AQ195" i="87" s="1"/>
  <c r="BI197" i="87"/>
  <c r="AC197" i="87" s="1"/>
  <c r="AS197" i="87" s="1"/>
  <c r="BI201" i="87"/>
  <c r="AC201" i="87" s="1"/>
  <c r="AS201" i="87" s="1"/>
  <c r="AY212" i="87"/>
  <c r="S212" i="87" s="1"/>
  <c r="AI212" i="87" s="1"/>
  <c r="BA206" i="87"/>
  <c r="U206" i="87" s="1"/>
  <c r="AK206" i="87" s="1"/>
  <c r="BH196" i="87"/>
  <c r="AB196" i="87" s="1"/>
  <c r="AR196" i="87" s="1"/>
  <c r="AZ206" i="87"/>
  <c r="T206" i="87" s="1"/>
  <c r="AJ206" i="87" s="1"/>
  <c r="BB200" i="87"/>
  <c r="V200" i="87" s="1"/>
  <c r="AL200" i="87" s="1"/>
  <c r="BC203" i="87"/>
  <c r="W203" i="87" s="1"/>
  <c r="AM203" i="87" s="1"/>
  <c r="BK207" i="87"/>
  <c r="AE207" i="87" s="1"/>
  <c r="AU207" i="87" s="1"/>
  <c r="BI198" i="87"/>
  <c r="AC198" i="87" s="1"/>
  <c r="AS198" i="87" s="1"/>
  <c r="BJ204" i="87"/>
  <c r="AD204" i="87" s="1"/>
  <c r="AT204" i="87" s="1"/>
  <c r="BA203" i="87"/>
  <c r="U203" i="87" s="1"/>
  <c r="AK203" i="87" s="1"/>
  <c r="BA207" i="87"/>
  <c r="U207" i="87" s="1"/>
  <c r="AK207" i="87" s="1"/>
  <c r="BH199" i="87"/>
  <c r="AB199" i="87" s="1"/>
  <c r="AR199" i="87" s="1"/>
  <c r="BB201" i="87"/>
  <c r="V201" i="87" s="1"/>
  <c r="AL201" i="87" s="1"/>
  <c r="BC201" i="87"/>
  <c r="W201" i="87" s="1"/>
  <c r="AM201" i="87" s="1"/>
  <c r="BK203" i="87"/>
  <c r="AE203" i="87" s="1"/>
  <c r="AU203" i="87" s="1"/>
  <c r="BG198" i="87"/>
  <c r="AA198" i="87" s="1"/>
  <c r="AQ198" i="87" s="1"/>
  <c r="AY210" i="87"/>
  <c r="S210" i="87" s="1"/>
  <c r="AI210" i="87" s="1"/>
  <c r="BA204" i="87"/>
  <c r="U204" i="87" s="1"/>
  <c r="AK204" i="87" s="1"/>
  <c r="BB202" i="87"/>
  <c r="V202" i="87" s="1"/>
  <c r="AL202" i="87" s="1"/>
  <c r="BB203" i="87"/>
  <c r="V203" i="87" s="1"/>
  <c r="AL203" i="87" s="1"/>
  <c r="BC202" i="87"/>
  <c r="W202" i="87" s="1"/>
  <c r="AM202" i="87" s="1"/>
  <c r="BC204" i="87"/>
  <c r="W204" i="87" s="1"/>
  <c r="AM204" i="87" s="1"/>
  <c r="BI200" i="87"/>
  <c r="AC200" i="87" s="1"/>
  <c r="AS200" i="87" s="1"/>
  <c r="BH197" i="87"/>
  <c r="AB197" i="87" s="1"/>
  <c r="AR197" i="87" s="1"/>
  <c r="BJ201" i="87"/>
  <c r="AD201" i="87" s="1"/>
  <c r="AT201" i="87" s="1"/>
  <c r="AY211" i="87"/>
  <c r="S211" i="87" s="1"/>
  <c r="AI211" i="87" s="1"/>
  <c r="BA205" i="87"/>
  <c r="U205" i="87" s="1"/>
  <c r="AK205" i="87" s="1"/>
  <c r="BH200" i="87"/>
  <c r="AB200" i="87" s="1"/>
  <c r="AR200" i="87" s="1"/>
  <c r="BB204" i="87"/>
  <c r="V204" i="87" s="1"/>
  <c r="AL204" i="87" s="1"/>
  <c r="BC200" i="87"/>
  <c r="W200" i="87" s="1"/>
  <c r="AM200" i="87" s="1"/>
  <c r="BF142" i="87"/>
  <c r="Z142" i="87" s="1"/>
  <c r="AP142" i="87" s="1"/>
  <c r="BD108" i="87"/>
  <c r="X108" i="87" s="1"/>
  <c r="AN108" i="87" s="1"/>
  <c r="BD181" i="87"/>
  <c r="X181" i="87" s="1"/>
  <c r="AN181" i="87" s="1"/>
  <c r="BD185" i="87"/>
  <c r="X185" i="87" s="1"/>
  <c r="AN185" i="87" s="1"/>
  <c r="BJ59" i="87"/>
  <c r="AD59" i="87" s="1"/>
  <c r="AT59" i="87" s="1"/>
  <c r="AZ114" i="87"/>
  <c r="T114" i="87" s="1"/>
  <c r="AJ114" i="87" s="1"/>
  <c r="AZ104" i="87"/>
  <c r="T104" i="87" s="1"/>
  <c r="AJ104" i="87" s="1"/>
  <c r="AZ72" i="87"/>
  <c r="T72" i="87" s="1"/>
  <c r="AJ72" i="87" s="1"/>
  <c r="AZ56" i="87"/>
  <c r="T56" i="87" s="1"/>
  <c r="AJ56" i="87" s="1"/>
  <c r="BF101" i="87"/>
  <c r="Z101" i="87" s="1"/>
  <c r="AP101" i="87" s="1"/>
  <c r="BF151" i="87"/>
  <c r="Z151" i="87" s="1"/>
  <c r="AP151" i="87" s="1"/>
  <c r="BF166" i="87"/>
  <c r="Z166" i="87" s="1"/>
  <c r="AP166" i="87" s="1"/>
  <c r="AZ181" i="87"/>
  <c r="T181" i="87" s="1"/>
  <c r="AJ181" i="87" s="1"/>
  <c r="BF141" i="87"/>
  <c r="Z141" i="87" s="1"/>
  <c r="AP141" i="87" s="1"/>
  <c r="BF160" i="87"/>
  <c r="Z160" i="87" s="1"/>
  <c r="AP160" i="87" s="1"/>
  <c r="BC199" i="87"/>
  <c r="W199" i="87" s="1"/>
  <c r="AM199" i="87" s="1"/>
  <c r="BI196" i="87"/>
  <c r="AC196" i="87" s="1"/>
  <c r="AS196" i="87" s="1"/>
  <c r="Q2" i="87"/>
  <c r="AZ94" i="87"/>
  <c r="T94" i="87" s="1"/>
  <c r="AJ94" i="87" s="1"/>
  <c r="BF162" i="87"/>
  <c r="Z162" i="87" s="1"/>
  <c r="AP162" i="87" s="1"/>
  <c r="BF195" i="87"/>
  <c r="Z195" i="87" s="1"/>
  <c r="AP195" i="87" s="1"/>
  <c r="BD35" i="87"/>
  <c r="X35" i="87" s="1"/>
  <c r="AN35" i="87" s="1"/>
  <c r="BD112" i="87"/>
  <c r="X112" i="87" s="1"/>
  <c r="AN112" i="87" s="1"/>
  <c r="BD145" i="87"/>
  <c r="X145" i="87" s="1"/>
  <c r="AN145" i="87" s="1"/>
  <c r="BJ39" i="87"/>
  <c r="AD39" i="87" s="1"/>
  <c r="AT39" i="87" s="1"/>
  <c r="BJ43" i="87"/>
  <c r="AD43" i="87" s="1"/>
  <c r="AT43" i="87" s="1"/>
  <c r="BJ76" i="87"/>
  <c r="AD76" i="87" s="1"/>
  <c r="AT76" i="87" s="1"/>
  <c r="BJ188" i="87"/>
  <c r="AD188" i="87" s="1"/>
  <c r="AT188" i="87" s="1"/>
  <c r="BJ195" i="87"/>
  <c r="AD195" i="87" s="1"/>
  <c r="AT195" i="87" s="1"/>
  <c r="AZ50" i="87"/>
  <c r="T50" i="87" s="1"/>
  <c r="AJ50" i="87" s="1"/>
  <c r="BH39" i="87"/>
  <c r="AB39" i="87" s="1"/>
  <c r="AR39" i="87" s="1"/>
  <c r="AZ188" i="87"/>
  <c r="T188" i="87" s="1"/>
  <c r="AJ188" i="87" s="1"/>
  <c r="AZ83" i="87"/>
  <c r="T83" i="87" s="1"/>
  <c r="AJ83" i="87" s="1"/>
  <c r="BJ151" i="87"/>
  <c r="AD151" i="87" s="1"/>
  <c r="AT151" i="87" s="1"/>
  <c r="AZ120" i="87"/>
  <c r="T120" i="87" s="1"/>
  <c r="AJ120" i="87" s="1"/>
  <c r="BF74" i="87"/>
  <c r="Z74" i="87" s="1"/>
  <c r="AP74" i="87" s="1"/>
  <c r="BF159" i="87"/>
  <c r="Z159" i="87" s="1"/>
  <c r="AP159" i="87" s="1"/>
  <c r="BF193" i="87"/>
  <c r="Z193" i="87" s="1"/>
  <c r="AP193" i="87" s="1"/>
  <c r="BH176" i="87"/>
  <c r="AB176" i="87" s="1"/>
  <c r="AR176" i="87" s="1"/>
  <c r="BH96" i="87"/>
  <c r="AB96" i="87" s="1"/>
  <c r="AR96" i="87" s="1"/>
  <c r="AZ163" i="87"/>
  <c r="T163" i="87" s="1"/>
  <c r="AJ163" i="87" s="1"/>
  <c r="AZ143" i="87"/>
  <c r="T143" i="87" s="1"/>
  <c r="AJ143" i="87" s="1"/>
  <c r="AZ90" i="87"/>
  <c r="T90" i="87" s="1"/>
  <c r="AJ90" i="87" s="1"/>
  <c r="AZ38" i="87"/>
  <c r="T38" i="87" s="1"/>
  <c r="AJ38" i="87" s="1"/>
  <c r="BE85" i="87"/>
  <c r="Y85" i="87" s="1"/>
  <c r="AO85" i="87" s="1"/>
  <c r="BE105" i="87"/>
  <c r="Y105" i="87" s="1"/>
  <c r="AO105" i="87" s="1"/>
  <c r="BE109" i="87"/>
  <c r="Y109" i="87" s="1"/>
  <c r="AO109" i="87" s="1"/>
  <c r="BE113" i="87"/>
  <c r="Y113" i="87" s="1"/>
  <c r="AO113" i="87" s="1"/>
  <c r="BE117" i="87"/>
  <c r="Y117" i="87" s="1"/>
  <c r="AO117" i="87" s="1"/>
  <c r="BE133" i="87"/>
  <c r="Y133" i="87" s="1"/>
  <c r="AO133" i="87" s="1"/>
  <c r="BE152" i="87"/>
  <c r="Y152" i="87" s="1"/>
  <c r="AO152" i="87" s="1"/>
  <c r="BE160" i="87"/>
  <c r="Y160" i="87" s="1"/>
  <c r="AO160" i="87" s="1"/>
  <c r="BE184" i="87"/>
  <c r="Y184" i="87" s="1"/>
  <c r="AO184" i="87" s="1"/>
  <c r="BK79" i="87"/>
  <c r="AE79" i="87" s="1"/>
  <c r="AU79" i="87" s="1"/>
  <c r="BK95" i="87"/>
  <c r="AE95" i="87" s="1"/>
  <c r="AU95" i="87" s="1"/>
  <c r="BK111" i="87"/>
  <c r="AE111" i="87" s="1"/>
  <c r="AU111" i="87" s="1"/>
  <c r="BK127" i="87"/>
  <c r="AE127" i="87" s="1"/>
  <c r="AU127" i="87" s="1"/>
  <c r="BK178" i="87"/>
  <c r="AE178" i="87" s="1"/>
  <c r="AU178" i="87" s="1"/>
  <c r="BF98" i="87"/>
  <c r="Z98" i="87" s="1"/>
  <c r="AP98" i="87" s="1"/>
  <c r="BF83" i="87"/>
  <c r="Z83" i="87" s="1"/>
  <c r="AP83" i="87" s="1"/>
  <c r="BF87" i="87"/>
  <c r="Z87" i="87" s="1"/>
  <c r="AP87" i="87" s="1"/>
  <c r="BF91" i="87"/>
  <c r="Z91" i="87" s="1"/>
  <c r="AP91" i="87" s="1"/>
  <c r="BF95" i="87"/>
  <c r="Z95" i="87" s="1"/>
  <c r="AP95" i="87" s="1"/>
  <c r="BF103" i="87"/>
  <c r="Z103" i="87" s="1"/>
  <c r="AP103" i="87" s="1"/>
  <c r="BF143" i="87"/>
  <c r="Z143" i="87" s="1"/>
  <c r="AP143" i="87" s="1"/>
  <c r="BD117" i="87"/>
  <c r="X117" i="87" s="1"/>
  <c r="AN117" i="87" s="1"/>
  <c r="BD133" i="87"/>
  <c r="X133" i="87" s="1"/>
  <c r="AN133" i="87" s="1"/>
  <c r="BD130" i="87"/>
  <c r="X130" i="87" s="1"/>
  <c r="AN130" i="87" s="1"/>
  <c r="BD143" i="87"/>
  <c r="X143" i="87" s="1"/>
  <c r="AN143" i="87" s="1"/>
  <c r="BD162" i="87"/>
  <c r="X162" i="87" s="1"/>
  <c r="AN162" i="87" s="1"/>
  <c r="AZ79" i="87"/>
  <c r="T79" i="87" s="1"/>
  <c r="AJ79" i="87" s="1"/>
  <c r="BH191" i="87"/>
  <c r="AB191" i="87" s="1"/>
  <c r="AR191" i="87" s="1"/>
  <c r="AZ174" i="87"/>
  <c r="T174" i="87" s="1"/>
  <c r="AJ174" i="87" s="1"/>
  <c r="AZ33" i="87"/>
  <c r="T33" i="87" s="1"/>
  <c r="AJ33" i="87" s="1"/>
  <c r="BE169" i="87"/>
  <c r="Y169" i="87" s="1"/>
  <c r="AO169" i="87" s="1"/>
  <c r="BE177" i="87"/>
  <c r="Y177" i="87" s="1"/>
  <c r="AO177" i="87" s="1"/>
  <c r="AZ41" i="87"/>
  <c r="T41" i="87" s="1"/>
  <c r="AJ41" i="87" s="1"/>
  <c r="AZ151" i="87"/>
  <c r="T151" i="87" s="1"/>
  <c r="AJ151" i="87" s="1"/>
  <c r="AZ98" i="87"/>
  <c r="T98" i="87" s="1"/>
  <c r="AJ98" i="87" s="1"/>
  <c r="BE44" i="87"/>
  <c r="Y44" i="87" s="1"/>
  <c r="AO44" i="87" s="1"/>
  <c r="BK38" i="87"/>
  <c r="AE38" i="87" s="1"/>
  <c r="AU38" i="87" s="1"/>
  <c r="BK146" i="87"/>
  <c r="AE146" i="87" s="1"/>
  <c r="AU146" i="87" s="1"/>
  <c r="BK183" i="87"/>
  <c r="AE183" i="87" s="1"/>
  <c r="AU183" i="87" s="1"/>
  <c r="BF36" i="87"/>
  <c r="Z36" i="87" s="1"/>
  <c r="AP36" i="87" s="1"/>
  <c r="BF64" i="87"/>
  <c r="Z64" i="87" s="1"/>
  <c r="AP64" i="87" s="1"/>
  <c r="BF68" i="87"/>
  <c r="Z68" i="87" s="1"/>
  <c r="AP68" i="87" s="1"/>
  <c r="BF72" i="87"/>
  <c r="Z72" i="87" s="1"/>
  <c r="AP72" i="87" s="1"/>
  <c r="BF81" i="87"/>
  <c r="Z81" i="87" s="1"/>
  <c r="AP81" i="87" s="1"/>
  <c r="BF111" i="87"/>
  <c r="Z111" i="87" s="1"/>
  <c r="AP111" i="87" s="1"/>
  <c r="BF115" i="87"/>
  <c r="Z115" i="87" s="1"/>
  <c r="AP115" i="87" s="1"/>
  <c r="BF127" i="87"/>
  <c r="Z127" i="87" s="1"/>
  <c r="AP127" i="87" s="1"/>
  <c r="BF131" i="87"/>
  <c r="Z131" i="87" s="1"/>
  <c r="AP131" i="87" s="1"/>
  <c r="BF133" i="87"/>
  <c r="Z133" i="87" s="1"/>
  <c r="AP133" i="87" s="1"/>
  <c r="BF176" i="87"/>
  <c r="Z176" i="87" s="1"/>
  <c r="AP176" i="87" s="1"/>
  <c r="AZ192" i="87"/>
  <c r="T192" i="87" s="1"/>
  <c r="AJ192" i="87" s="1"/>
  <c r="BD100" i="87"/>
  <c r="X100" i="87" s="1"/>
  <c r="AN100" i="87" s="1"/>
  <c r="BD116" i="87"/>
  <c r="X116" i="87" s="1"/>
  <c r="AN116" i="87" s="1"/>
  <c r="BD173" i="87"/>
  <c r="X173" i="87" s="1"/>
  <c r="AN173" i="87" s="1"/>
  <c r="BH159" i="87"/>
  <c r="AB159" i="87" s="1"/>
  <c r="AR159" i="87" s="1"/>
  <c r="AZ30" i="87"/>
  <c r="T30" i="87" s="1"/>
  <c r="AJ30" i="87" s="1"/>
  <c r="BF76" i="87"/>
  <c r="Z76" i="87" s="1"/>
  <c r="AP76" i="87" s="1"/>
  <c r="BF44" i="87"/>
  <c r="Z44" i="87" s="1"/>
  <c r="AP44" i="87" s="1"/>
  <c r="AZ142" i="87"/>
  <c r="T142" i="87" s="1"/>
  <c r="AJ142" i="87" s="1"/>
  <c r="AZ81" i="87"/>
  <c r="T81" i="87" s="1"/>
  <c r="AJ81" i="87" s="1"/>
  <c r="AZ31" i="87"/>
  <c r="T31" i="87" s="1"/>
  <c r="AJ31" i="87" s="1"/>
  <c r="BE100" i="87"/>
  <c r="Y100" i="87" s="1"/>
  <c r="AO100" i="87" s="1"/>
  <c r="BE104" i="87"/>
  <c r="Y104" i="87" s="1"/>
  <c r="AO104" i="87" s="1"/>
  <c r="BE108" i="87"/>
  <c r="Y108" i="87" s="1"/>
  <c r="AO108" i="87" s="1"/>
  <c r="BE112" i="87"/>
  <c r="Y112" i="87" s="1"/>
  <c r="AO112" i="87" s="1"/>
  <c r="BE116" i="87"/>
  <c r="Y116" i="87" s="1"/>
  <c r="AO116" i="87" s="1"/>
  <c r="BE120" i="87"/>
  <c r="Y120" i="87" s="1"/>
  <c r="AO120" i="87" s="1"/>
  <c r="BE124" i="87"/>
  <c r="Y124" i="87" s="1"/>
  <c r="AO124" i="87" s="1"/>
  <c r="BE150" i="87"/>
  <c r="Y150" i="87" s="1"/>
  <c r="AO150" i="87" s="1"/>
  <c r="BE158" i="87"/>
  <c r="Y158" i="87" s="1"/>
  <c r="AO158" i="87" s="1"/>
  <c r="BE191" i="87"/>
  <c r="Y191" i="87" s="1"/>
  <c r="AO191" i="87" s="1"/>
  <c r="BK37" i="87"/>
  <c r="AE37" i="87" s="1"/>
  <c r="AU37" i="87" s="1"/>
  <c r="BK86" i="87"/>
  <c r="AE86" i="87" s="1"/>
  <c r="AU86" i="87" s="1"/>
  <c r="BK90" i="87"/>
  <c r="AE90" i="87" s="1"/>
  <c r="AU90" i="87" s="1"/>
  <c r="BK118" i="87"/>
  <c r="AE118" i="87" s="1"/>
  <c r="AU118" i="87" s="1"/>
  <c r="BK122" i="87"/>
  <c r="AE122" i="87" s="1"/>
  <c r="AU122" i="87" s="1"/>
  <c r="BF86" i="87"/>
  <c r="Z86" i="87" s="1"/>
  <c r="AP86" i="87" s="1"/>
  <c r="BF94" i="87"/>
  <c r="Z94" i="87" s="1"/>
  <c r="AP94" i="87" s="1"/>
  <c r="BF102" i="87"/>
  <c r="Z102" i="87" s="1"/>
  <c r="AP102" i="87" s="1"/>
  <c r="BF177" i="87"/>
  <c r="Z177" i="87" s="1"/>
  <c r="AP177" i="87" s="1"/>
  <c r="BF153" i="87"/>
  <c r="Z153" i="87" s="1"/>
  <c r="AP153" i="87" s="1"/>
  <c r="BF183" i="87"/>
  <c r="Z183" i="87" s="1"/>
  <c r="AP183" i="87" s="1"/>
  <c r="BG44" i="87"/>
  <c r="AA44" i="87" s="1"/>
  <c r="AQ44" i="87" s="1"/>
  <c r="BG166" i="87"/>
  <c r="AA166" i="87" s="1"/>
  <c r="AQ166" i="87" s="1"/>
  <c r="AZ93" i="87"/>
  <c r="T93" i="87" s="1"/>
  <c r="AJ93" i="87" s="1"/>
  <c r="AZ29" i="87"/>
  <c r="T29" i="87" s="1"/>
  <c r="AJ29" i="87" s="1"/>
  <c r="BD34" i="87"/>
  <c r="X34" i="87" s="1"/>
  <c r="AN34" i="87" s="1"/>
  <c r="BD86" i="87"/>
  <c r="X86" i="87" s="1"/>
  <c r="AN86" i="87" s="1"/>
  <c r="BD90" i="87"/>
  <c r="X90" i="87" s="1"/>
  <c r="AN90" i="87" s="1"/>
  <c r="BD124" i="87"/>
  <c r="X124" i="87" s="1"/>
  <c r="AN124" i="87" s="1"/>
  <c r="BD135" i="87"/>
  <c r="X135" i="87" s="1"/>
  <c r="AN135" i="87" s="1"/>
  <c r="BD141" i="87"/>
  <c r="X141" i="87" s="1"/>
  <c r="AN141" i="87" s="1"/>
  <c r="BJ47" i="87"/>
  <c r="AD47" i="87" s="1"/>
  <c r="AT47" i="87" s="1"/>
  <c r="BJ63" i="87"/>
  <c r="AD63" i="87" s="1"/>
  <c r="AT63" i="87" s="1"/>
  <c r="BJ170" i="87"/>
  <c r="AD170" i="87" s="1"/>
  <c r="AT170" i="87" s="1"/>
  <c r="AY143" i="87"/>
  <c r="S143" i="87" s="1"/>
  <c r="AI143" i="87" s="1"/>
  <c r="AZ165" i="87"/>
  <c r="T165" i="87" s="1"/>
  <c r="AJ165" i="87" s="1"/>
  <c r="AZ77" i="87"/>
  <c r="T77" i="87" s="1"/>
  <c r="AJ77" i="87" s="1"/>
  <c r="BK41" i="87"/>
  <c r="AE41" i="87" s="1"/>
  <c r="AU41" i="87" s="1"/>
  <c r="BK29" i="87"/>
  <c r="AE29" i="87" s="1"/>
  <c r="AU29" i="87" s="1"/>
  <c r="BK99" i="87"/>
  <c r="AE99" i="87" s="1"/>
  <c r="AU99" i="87" s="1"/>
  <c r="BK150" i="87"/>
  <c r="AE150" i="87" s="1"/>
  <c r="AU150" i="87" s="1"/>
  <c r="AZ159" i="87"/>
  <c r="T159" i="87" s="1"/>
  <c r="AJ159" i="87" s="1"/>
  <c r="AZ101" i="87"/>
  <c r="T101" i="87" s="1"/>
  <c r="AJ101" i="87" s="1"/>
  <c r="BE43" i="87"/>
  <c r="Y43" i="87" s="1"/>
  <c r="AO43" i="87" s="1"/>
  <c r="BE47" i="87"/>
  <c r="Y47" i="87" s="1"/>
  <c r="AO47" i="87" s="1"/>
  <c r="BK32" i="87"/>
  <c r="AE32" i="87" s="1"/>
  <c r="AU32" i="87" s="1"/>
  <c r="BK45" i="87"/>
  <c r="AE45" i="87" s="1"/>
  <c r="AU45" i="87" s="1"/>
  <c r="BK48" i="87"/>
  <c r="AE48" i="87" s="1"/>
  <c r="AU48" i="87" s="1"/>
  <c r="BK64" i="87"/>
  <c r="AE64" i="87" s="1"/>
  <c r="AU64" i="87" s="1"/>
  <c r="BK182" i="87"/>
  <c r="AE182" i="87" s="1"/>
  <c r="AU182" i="87" s="1"/>
  <c r="BF31" i="87"/>
  <c r="Z31" i="87" s="1"/>
  <c r="AP31" i="87" s="1"/>
  <c r="BF35" i="87"/>
  <c r="Z35" i="87" s="1"/>
  <c r="AP35" i="87" s="1"/>
  <c r="BF39" i="87"/>
  <c r="Z39" i="87" s="1"/>
  <c r="AP39" i="87" s="1"/>
  <c r="BF43" i="87"/>
  <c r="Z43" i="87" s="1"/>
  <c r="AP43" i="87" s="1"/>
  <c r="BF47" i="87"/>
  <c r="Z47" i="87" s="1"/>
  <c r="AP47" i="87" s="1"/>
  <c r="BF55" i="87"/>
  <c r="Z55" i="87" s="1"/>
  <c r="AP55" i="87" s="1"/>
  <c r="BF59" i="87"/>
  <c r="Z59" i="87" s="1"/>
  <c r="AP59" i="87" s="1"/>
  <c r="BF63" i="87"/>
  <c r="Z63" i="87" s="1"/>
  <c r="AP63" i="87" s="1"/>
  <c r="BF71" i="87"/>
  <c r="Z71" i="87" s="1"/>
  <c r="AP71" i="87" s="1"/>
  <c r="BF80" i="87"/>
  <c r="Z80" i="87" s="1"/>
  <c r="AP80" i="87" s="1"/>
  <c r="BF99" i="87"/>
  <c r="Z99" i="87" s="1"/>
  <c r="AP99" i="87" s="1"/>
  <c r="BF110" i="87"/>
  <c r="Z110" i="87" s="1"/>
  <c r="AP110" i="87" s="1"/>
  <c r="BF114" i="87"/>
  <c r="Z114" i="87" s="1"/>
  <c r="AP114" i="87" s="1"/>
  <c r="BF118" i="87"/>
  <c r="Z118" i="87" s="1"/>
  <c r="AP118" i="87" s="1"/>
  <c r="BF122" i="87"/>
  <c r="Z122" i="87" s="1"/>
  <c r="AP122" i="87" s="1"/>
  <c r="BF130" i="87"/>
  <c r="Z130" i="87" s="1"/>
  <c r="AP130" i="87" s="1"/>
  <c r="BF136" i="87"/>
  <c r="Z136" i="87" s="1"/>
  <c r="AP136" i="87" s="1"/>
  <c r="BF186" i="87"/>
  <c r="Z186" i="87" s="1"/>
  <c r="AP186" i="87" s="1"/>
  <c r="BG108" i="87"/>
  <c r="AA108" i="87" s="1"/>
  <c r="AQ108" i="87" s="1"/>
  <c r="AZ129" i="87"/>
  <c r="T129" i="87" s="1"/>
  <c r="AJ129" i="87" s="1"/>
  <c r="BJ96" i="87"/>
  <c r="AD96" i="87" s="1"/>
  <c r="AT96" i="87" s="1"/>
  <c r="BJ146" i="87"/>
  <c r="AD146" i="87" s="1"/>
  <c r="AT146" i="87" s="1"/>
  <c r="AZ156" i="87"/>
  <c r="T156" i="87" s="1"/>
  <c r="AJ156" i="87" s="1"/>
  <c r="BD109" i="87"/>
  <c r="X109" i="87" s="1"/>
  <c r="AN109" i="87" s="1"/>
  <c r="BD186" i="87"/>
  <c r="X186" i="87" s="1"/>
  <c r="AN186" i="87" s="1"/>
  <c r="BD198" i="87"/>
  <c r="X198" i="87" s="1"/>
  <c r="AN198" i="87" s="1"/>
  <c r="BI194" i="87"/>
  <c r="AC194" i="87" s="1"/>
  <c r="AS194" i="87" s="1"/>
  <c r="BI195" i="87"/>
  <c r="AC195" i="87" s="1"/>
  <c r="AS195" i="87" s="1"/>
  <c r="BA202" i="87"/>
  <c r="U202" i="87" s="1"/>
  <c r="AK202" i="87" s="1"/>
  <c r="BH195" i="87"/>
  <c r="AB195" i="87" s="1"/>
  <c r="AR195" i="87" s="1"/>
  <c r="BB198" i="87"/>
  <c r="V198" i="87" s="1"/>
  <c r="AL198" i="87" s="1"/>
  <c r="AY207" i="87"/>
  <c r="S207" i="87" s="1"/>
  <c r="AI207" i="87" s="1"/>
  <c r="BB199" i="87"/>
  <c r="V199" i="87" s="1"/>
  <c r="AL199" i="87" s="1"/>
  <c r="BE195" i="87"/>
  <c r="Y195" i="87" s="1"/>
  <c r="AO195" i="87" s="1"/>
  <c r="BJ198" i="87"/>
  <c r="AD198" i="87" s="1"/>
  <c r="AT198" i="87" s="1"/>
  <c r="BA201" i="87"/>
  <c r="U201" i="87" s="1"/>
  <c r="AK201" i="87" s="1"/>
  <c r="AZ202" i="87"/>
  <c r="T202" i="87" s="1"/>
  <c r="AJ202" i="87" s="1"/>
  <c r="BC198" i="87"/>
  <c r="W198" i="87" s="1"/>
  <c r="AM198" i="87" s="1"/>
  <c r="AY33" i="87"/>
  <c r="S33" i="87" s="1"/>
  <c r="AI33" i="87" s="1"/>
  <c r="AY159" i="87"/>
  <c r="S159" i="87" s="1"/>
  <c r="AI159" i="87" s="1"/>
  <c r="AY187" i="87"/>
  <c r="S187" i="87" s="1"/>
  <c r="AI187" i="87" s="1"/>
  <c r="BC197" i="87"/>
  <c r="W197" i="87" s="1"/>
  <c r="AM197" i="87" s="1"/>
  <c r="BK53" i="87"/>
  <c r="AE53" i="87" s="1"/>
  <c r="AU53" i="87" s="1"/>
  <c r="BK69" i="87"/>
  <c r="AE69" i="87" s="1"/>
  <c r="AU69" i="87" s="1"/>
  <c r="BK185" i="87"/>
  <c r="AE185" i="87" s="1"/>
  <c r="AU185" i="87" s="1"/>
  <c r="BH106" i="87"/>
  <c r="AB106" i="87" s="1"/>
  <c r="AR106" i="87" s="1"/>
  <c r="BH74" i="87"/>
  <c r="AB74" i="87" s="1"/>
  <c r="AR74" i="87" s="1"/>
  <c r="BH58" i="87"/>
  <c r="AB58" i="87" s="1"/>
  <c r="AR58" i="87" s="1"/>
  <c r="BF60" i="87"/>
  <c r="Z60" i="87" s="1"/>
  <c r="AP60" i="87" s="1"/>
  <c r="BH171" i="87"/>
  <c r="AB171" i="87" s="1"/>
  <c r="AR171" i="87" s="1"/>
  <c r="BD94" i="87"/>
  <c r="X94" i="87" s="1"/>
  <c r="AN94" i="87" s="1"/>
  <c r="BD120" i="87"/>
  <c r="X120" i="87" s="1"/>
  <c r="AN120" i="87" s="1"/>
  <c r="BD129" i="87"/>
  <c r="X129" i="87" s="1"/>
  <c r="AN129" i="87" s="1"/>
  <c r="BD174" i="87"/>
  <c r="X174" i="87" s="1"/>
  <c r="AN174" i="87" s="1"/>
  <c r="BD168" i="87"/>
  <c r="X168" i="87" s="1"/>
  <c r="AN168" i="87" s="1"/>
  <c r="BJ141" i="87"/>
  <c r="AD141" i="87" s="1"/>
  <c r="AT141" i="87" s="1"/>
  <c r="BJ154" i="87"/>
  <c r="AD154" i="87" s="1"/>
  <c r="AT154" i="87" s="1"/>
  <c r="BJ29" i="87"/>
  <c r="AD29" i="87" s="1"/>
  <c r="AT29" i="87" s="1"/>
  <c r="AZ189" i="87"/>
  <c r="T189" i="87" s="1"/>
  <c r="AJ189" i="87" s="1"/>
  <c r="AZ123" i="87"/>
  <c r="T123" i="87" s="1"/>
  <c r="AJ123" i="87" s="1"/>
  <c r="AZ108" i="87"/>
  <c r="T108" i="87" s="1"/>
  <c r="AJ108" i="87" s="1"/>
  <c r="AZ60" i="87"/>
  <c r="T60" i="87" s="1"/>
  <c r="AJ60" i="87" s="1"/>
  <c r="AZ44" i="87"/>
  <c r="T44" i="87" s="1"/>
  <c r="AJ44" i="87" s="1"/>
  <c r="BE38" i="87"/>
  <c r="Y38" i="87" s="1"/>
  <c r="AO38" i="87" s="1"/>
  <c r="BE46" i="87"/>
  <c r="Y46" i="87" s="1"/>
  <c r="AO46" i="87" s="1"/>
  <c r="BE167" i="87"/>
  <c r="Y167" i="87" s="1"/>
  <c r="AO167" i="87" s="1"/>
  <c r="BE175" i="87"/>
  <c r="Y175" i="87" s="1"/>
  <c r="AO175" i="87" s="1"/>
  <c r="BK44" i="87"/>
  <c r="AE44" i="87" s="1"/>
  <c r="AU44" i="87" s="1"/>
  <c r="BK40" i="87"/>
  <c r="AE40" i="87" s="1"/>
  <c r="AU40" i="87" s="1"/>
  <c r="BK75" i="87"/>
  <c r="AE75" i="87" s="1"/>
  <c r="AU75" i="87" s="1"/>
  <c r="BK149" i="87"/>
  <c r="AE149" i="87" s="1"/>
  <c r="AU149" i="87" s="1"/>
  <c r="BK157" i="87"/>
  <c r="AE157" i="87" s="1"/>
  <c r="AU157" i="87" s="1"/>
  <c r="BK162" i="87"/>
  <c r="AE162" i="87" s="1"/>
  <c r="AU162" i="87" s="1"/>
  <c r="BF29" i="87"/>
  <c r="Z29" i="87" s="1"/>
  <c r="AP29" i="87" s="1"/>
  <c r="BF30" i="87"/>
  <c r="Z30" i="87" s="1"/>
  <c r="AP30" i="87" s="1"/>
  <c r="BF34" i="87"/>
  <c r="Z34" i="87" s="1"/>
  <c r="AP34" i="87" s="1"/>
  <c r="BF38" i="87"/>
  <c r="Z38" i="87" s="1"/>
  <c r="AP38" i="87" s="1"/>
  <c r="BF42" i="87"/>
  <c r="Z42" i="87" s="1"/>
  <c r="AP42" i="87" s="1"/>
  <c r="BF46" i="87"/>
  <c r="Z46" i="87" s="1"/>
  <c r="AP46" i="87" s="1"/>
  <c r="BF50" i="87"/>
  <c r="Z50" i="87" s="1"/>
  <c r="AP50" i="87" s="1"/>
  <c r="BF54" i="87"/>
  <c r="Z54" i="87" s="1"/>
  <c r="AP54" i="87" s="1"/>
  <c r="BF58" i="87"/>
  <c r="Z58" i="87" s="1"/>
  <c r="AP58" i="87" s="1"/>
  <c r="BF62" i="87"/>
  <c r="Z62" i="87" s="1"/>
  <c r="AP62" i="87" s="1"/>
  <c r="BF66" i="87"/>
  <c r="Z66" i="87" s="1"/>
  <c r="AP66" i="87" s="1"/>
  <c r="BF70" i="87"/>
  <c r="Z70" i="87" s="1"/>
  <c r="AP70" i="87" s="1"/>
  <c r="BF79" i="87"/>
  <c r="Z79" i="87" s="1"/>
  <c r="AP79" i="87" s="1"/>
  <c r="BF107" i="87"/>
  <c r="Z107" i="87" s="1"/>
  <c r="AP107" i="87" s="1"/>
  <c r="BF109" i="87"/>
  <c r="Z109" i="87" s="1"/>
  <c r="AP109" i="87" s="1"/>
  <c r="BF113" i="87"/>
  <c r="Z113" i="87" s="1"/>
  <c r="AP113" i="87" s="1"/>
  <c r="BF117" i="87"/>
  <c r="Z117" i="87" s="1"/>
  <c r="AP117" i="87" s="1"/>
  <c r="BF121" i="87"/>
  <c r="Z121" i="87" s="1"/>
  <c r="AP121" i="87" s="1"/>
  <c r="BF125" i="87"/>
  <c r="Z125" i="87" s="1"/>
  <c r="AP125" i="87" s="1"/>
  <c r="BF129" i="87"/>
  <c r="Z129" i="87" s="1"/>
  <c r="AP129" i="87" s="1"/>
  <c r="BF138" i="87"/>
  <c r="Z138" i="87" s="1"/>
  <c r="AP138" i="87" s="1"/>
  <c r="BF135" i="87"/>
  <c r="Z135" i="87" s="1"/>
  <c r="AP135" i="87" s="1"/>
  <c r="BF144" i="87"/>
  <c r="Z144" i="87" s="1"/>
  <c r="AP144" i="87" s="1"/>
  <c r="BF182" i="87"/>
  <c r="Z182" i="87" s="1"/>
  <c r="AP182" i="87" s="1"/>
  <c r="BF192" i="87"/>
  <c r="Z192" i="87" s="1"/>
  <c r="AP192" i="87" s="1"/>
  <c r="BG42" i="87"/>
  <c r="AA42" i="87" s="1"/>
  <c r="AQ42" i="87" s="1"/>
  <c r="BG79" i="87"/>
  <c r="AA79" i="87" s="1"/>
  <c r="AQ79" i="87" s="1"/>
  <c r="BG91" i="87"/>
  <c r="AA91" i="87" s="1"/>
  <c r="AQ91" i="87" s="1"/>
  <c r="BG107" i="87"/>
  <c r="AA107" i="87" s="1"/>
  <c r="AQ107" i="87" s="1"/>
  <c r="AZ107" i="87"/>
  <c r="T107" i="87" s="1"/>
  <c r="AJ107" i="87" s="1"/>
  <c r="AZ197" i="87"/>
  <c r="T197" i="87" s="1"/>
  <c r="AJ197" i="87" s="1"/>
  <c r="AZ160" i="87"/>
  <c r="T160" i="87" s="1"/>
  <c r="AJ160" i="87" s="1"/>
  <c r="AZ116" i="87"/>
  <c r="T116" i="87" s="1"/>
  <c r="AJ116" i="87" s="1"/>
  <c r="AZ76" i="87"/>
  <c r="T76" i="87" s="1"/>
  <c r="AJ76" i="87" s="1"/>
  <c r="BE103" i="87"/>
  <c r="Y103" i="87" s="1"/>
  <c r="AO103" i="87" s="1"/>
  <c r="BE107" i="87"/>
  <c r="Y107" i="87" s="1"/>
  <c r="AO107" i="87" s="1"/>
  <c r="BE111" i="87"/>
  <c r="Y111" i="87" s="1"/>
  <c r="AO111" i="87" s="1"/>
  <c r="BE115" i="87"/>
  <c r="Y115" i="87" s="1"/>
  <c r="AO115" i="87" s="1"/>
  <c r="BE119" i="87"/>
  <c r="Y119" i="87" s="1"/>
  <c r="AO119" i="87" s="1"/>
  <c r="BE163" i="87"/>
  <c r="Y163" i="87" s="1"/>
  <c r="AO163" i="87" s="1"/>
  <c r="BE156" i="87"/>
  <c r="Y156" i="87" s="1"/>
  <c r="AO156" i="87" s="1"/>
  <c r="BE171" i="87"/>
  <c r="Y171" i="87" s="1"/>
  <c r="AO171" i="87" s="1"/>
  <c r="BE179" i="87"/>
  <c r="Y179" i="87" s="1"/>
  <c r="AO179" i="87" s="1"/>
  <c r="BE190" i="87"/>
  <c r="Y190" i="87" s="1"/>
  <c r="AO190" i="87" s="1"/>
  <c r="BK61" i="87"/>
  <c r="AE61" i="87" s="1"/>
  <c r="AU61" i="87" s="1"/>
  <c r="BK77" i="87"/>
  <c r="AE77" i="87" s="1"/>
  <c r="AU77" i="87" s="1"/>
  <c r="BK81" i="87"/>
  <c r="AE81" i="87" s="1"/>
  <c r="AU81" i="87" s="1"/>
  <c r="BK85" i="87"/>
  <c r="AE85" i="87" s="1"/>
  <c r="AU85" i="87" s="1"/>
  <c r="BK93" i="87"/>
  <c r="AE93" i="87" s="1"/>
  <c r="AU93" i="87" s="1"/>
  <c r="BK97" i="87"/>
  <c r="AE97" i="87" s="1"/>
  <c r="AU97" i="87" s="1"/>
  <c r="BK109" i="87"/>
  <c r="AE109" i="87" s="1"/>
  <c r="AU109" i="87" s="1"/>
  <c r="BK113" i="87"/>
  <c r="AE113" i="87" s="1"/>
  <c r="AU113" i="87" s="1"/>
  <c r="BK117" i="87"/>
  <c r="AE117" i="87" s="1"/>
  <c r="AU117" i="87" s="1"/>
  <c r="BK125" i="87"/>
  <c r="AE125" i="87" s="1"/>
  <c r="AU125" i="87" s="1"/>
  <c r="BK129" i="87"/>
  <c r="AE129" i="87" s="1"/>
  <c r="AU129" i="87" s="1"/>
  <c r="BK133" i="87"/>
  <c r="AE133" i="87" s="1"/>
  <c r="AU133" i="87" s="1"/>
  <c r="BK142" i="87"/>
  <c r="AE142" i="87" s="1"/>
  <c r="AU142" i="87" s="1"/>
  <c r="BK164" i="87"/>
  <c r="AE164" i="87" s="1"/>
  <c r="AU164" i="87" s="1"/>
  <c r="BK172" i="87"/>
  <c r="AE172" i="87" s="1"/>
  <c r="AU172" i="87" s="1"/>
  <c r="BK180" i="87"/>
  <c r="AE180" i="87" s="1"/>
  <c r="AU180" i="87" s="1"/>
  <c r="BF32" i="87"/>
  <c r="Z32" i="87" s="1"/>
  <c r="AP32" i="87" s="1"/>
  <c r="BF40" i="87"/>
  <c r="Z40" i="87" s="1"/>
  <c r="AP40" i="87" s="1"/>
  <c r="BF56" i="87"/>
  <c r="Z56" i="87" s="1"/>
  <c r="AP56" i="87" s="1"/>
  <c r="BF77" i="87"/>
  <c r="Z77" i="87" s="1"/>
  <c r="AP77" i="87" s="1"/>
  <c r="BF85" i="87"/>
  <c r="Z85" i="87" s="1"/>
  <c r="AP85" i="87" s="1"/>
  <c r="BF89" i="87"/>
  <c r="Z89" i="87" s="1"/>
  <c r="AP89" i="87" s="1"/>
  <c r="BF93" i="87"/>
  <c r="Z93" i="87" s="1"/>
  <c r="AP93" i="87" s="1"/>
  <c r="BF97" i="87"/>
  <c r="Z97" i="87" s="1"/>
  <c r="AP97" i="87" s="1"/>
  <c r="BF105" i="87"/>
  <c r="Z105" i="87" s="1"/>
  <c r="AP105" i="87" s="1"/>
  <c r="BF123" i="87"/>
  <c r="Z123" i="87" s="1"/>
  <c r="AP123" i="87" s="1"/>
  <c r="BF137" i="87"/>
  <c r="Z137" i="87" s="1"/>
  <c r="AP137" i="87" s="1"/>
  <c r="BF163" i="87"/>
  <c r="Z163" i="87" s="1"/>
  <c r="AP163" i="87" s="1"/>
  <c r="BF152" i="87"/>
  <c r="Z152" i="87" s="1"/>
  <c r="AP152" i="87" s="1"/>
  <c r="BF185" i="87"/>
  <c r="Z185" i="87" s="1"/>
  <c r="AP185" i="87" s="1"/>
  <c r="BG181" i="87"/>
  <c r="AA181" i="87" s="1"/>
  <c r="AQ181" i="87" s="1"/>
  <c r="AZ43" i="87"/>
  <c r="T43" i="87" s="1"/>
  <c r="AJ43" i="87" s="1"/>
  <c r="BD41" i="87"/>
  <c r="X41" i="87" s="1"/>
  <c r="AN41" i="87" s="1"/>
  <c r="BD89" i="87"/>
  <c r="X89" i="87" s="1"/>
  <c r="AN89" i="87" s="1"/>
  <c r="BD93" i="87"/>
  <c r="X93" i="87" s="1"/>
  <c r="AN93" i="87" s="1"/>
  <c r="BD97" i="87"/>
  <c r="X97" i="87" s="1"/>
  <c r="AN97" i="87" s="1"/>
  <c r="BD155" i="87"/>
  <c r="X155" i="87" s="1"/>
  <c r="AN155" i="87" s="1"/>
  <c r="BD144" i="87"/>
  <c r="X144" i="87" s="1"/>
  <c r="AN144" i="87" s="1"/>
  <c r="BD172" i="87"/>
  <c r="X172" i="87" s="1"/>
  <c r="AN172" i="87" s="1"/>
  <c r="BD147" i="87"/>
  <c r="X147" i="87" s="1"/>
  <c r="AN147" i="87" s="1"/>
  <c r="BJ30" i="87"/>
  <c r="AD30" i="87" s="1"/>
  <c r="AT30" i="87" s="1"/>
  <c r="BJ58" i="87"/>
  <c r="AD58" i="87" s="1"/>
  <c r="AT58" i="87" s="1"/>
  <c r="BJ74" i="87"/>
  <c r="AD74" i="87" s="1"/>
  <c r="AT74" i="87" s="1"/>
  <c r="BJ83" i="87"/>
  <c r="AD83" i="87" s="1"/>
  <c r="AT83" i="87" s="1"/>
  <c r="BJ115" i="87"/>
  <c r="AD115" i="87" s="1"/>
  <c r="AT115" i="87" s="1"/>
  <c r="BJ123" i="87"/>
  <c r="AD123" i="87" s="1"/>
  <c r="AT123" i="87" s="1"/>
  <c r="BJ127" i="87"/>
  <c r="AD127" i="87" s="1"/>
  <c r="AT127" i="87" s="1"/>
  <c r="BJ163" i="87"/>
  <c r="AD163" i="87" s="1"/>
  <c r="AT163" i="87" s="1"/>
  <c r="BJ187" i="87"/>
  <c r="AD187" i="87" s="1"/>
  <c r="AT187" i="87" s="1"/>
  <c r="AZ152" i="87"/>
  <c r="T152" i="87" s="1"/>
  <c r="AJ152" i="87" s="1"/>
  <c r="AZ112" i="87"/>
  <c r="T112" i="87" s="1"/>
  <c r="AJ112" i="87" s="1"/>
  <c r="AZ64" i="87"/>
  <c r="T64" i="87" s="1"/>
  <c r="AJ64" i="87" s="1"/>
  <c r="AZ48" i="87"/>
  <c r="T48" i="87" s="1"/>
  <c r="AJ48" i="87" s="1"/>
  <c r="BK36" i="87"/>
  <c r="AE36" i="87" s="1"/>
  <c r="AU36" i="87" s="1"/>
  <c r="BK78" i="87"/>
  <c r="AE78" i="87" s="1"/>
  <c r="AU78" i="87" s="1"/>
  <c r="BK94" i="87"/>
  <c r="AE94" i="87" s="1"/>
  <c r="AU94" i="87" s="1"/>
  <c r="BK102" i="87"/>
  <c r="AE102" i="87" s="1"/>
  <c r="AU102" i="87" s="1"/>
  <c r="BK106" i="87"/>
  <c r="AE106" i="87" s="1"/>
  <c r="AU106" i="87" s="1"/>
  <c r="BK110" i="87"/>
  <c r="AE110" i="87" s="1"/>
  <c r="AU110" i="87" s="1"/>
  <c r="BK126" i="87"/>
  <c r="AE126" i="87" s="1"/>
  <c r="AU126" i="87" s="1"/>
  <c r="BK155" i="87"/>
  <c r="AE155" i="87" s="1"/>
  <c r="AU155" i="87" s="1"/>
  <c r="BK173" i="87"/>
  <c r="AE173" i="87" s="1"/>
  <c r="AU173" i="87" s="1"/>
  <c r="BK181" i="87"/>
  <c r="AE181" i="87" s="1"/>
  <c r="AU181" i="87" s="1"/>
  <c r="BK188" i="87"/>
  <c r="AE188" i="87" s="1"/>
  <c r="AU188" i="87" s="1"/>
  <c r="BK195" i="87"/>
  <c r="AE195" i="87" s="1"/>
  <c r="AU195" i="87" s="1"/>
  <c r="BK199" i="87"/>
  <c r="AE199" i="87" s="1"/>
  <c r="AU199" i="87" s="1"/>
  <c r="BF90" i="87"/>
  <c r="Z90" i="87" s="1"/>
  <c r="AP90" i="87" s="1"/>
  <c r="BF169" i="87"/>
  <c r="Z169" i="87" s="1"/>
  <c r="AP169" i="87" s="1"/>
  <c r="BF167" i="87"/>
  <c r="Z167" i="87" s="1"/>
  <c r="AP167" i="87" s="1"/>
  <c r="BG62" i="87"/>
  <c r="AA62" i="87" s="1"/>
  <c r="AQ62" i="87" s="1"/>
  <c r="BG98" i="87"/>
  <c r="AA98" i="87" s="1"/>
  <c r="AQ98" i="87" s="1"/>
  <c r="BG143" i="87"/>
  <c r="AA143" i="87" s="1"/>
  <c r="AQ143" i="87" s="1"/>
  <c r="BG170" i="87"/>
  <c r="AA170" i="87" s="1"/>
  <c r="AQ170" i="87" s="1"/>
  <c r="BF171" i="87"/>
  <c r="Z171" i="87" s="1"/>
  <c r="AP171" i="87" s="1"/>
  <c r="BF179" i="87"/>
  <c r="Z179" i="87" s="1"/>
  <c r="AP179" i="87" s="1"/>
  <c r="BF146" i="87"/>
  <c r="Z146" i="87" s="1"/>
  <c r="AP146" i="87" s="1"/>
  <c r="BF154" i="87"/>
  <c r="Z154" i="87" s="1"/>
  <c r="AP154" i="87" s="1"/>
  <c r="BF164" i="87"/>
  <c r="Z164" i="87" s="1"/>
  <c r="AP164" i="87" s="1"/>
  <c r="BG95" i="87"/>
  <c r="AA95" i="87" s="1"/>
  <c r="AQ95" i="87" s="1"/>
  <c r="BG111" i="87"/>
  <c r="AA111" i="87" s="1"/>
  <c r="AQ111" i="87" s="1"/>
  <c r="BG182" i="87"/>
  <c r="AA182" i="87" s="1"/>
  <c r="AQ182" i="87" s="1"/>
  <c r="AZ139" i="87"/>
  <c r="T139" i="87" s="1"/>
  <c r="AJ139" i="87" s="1"/>
  <c r="AZ86" i="87"/>
  <c r="T86" i="87" s="1"/>
  <c r="AJ86" i="87" s="1"/>
  <c r="AZ59" i="87"/>
  <c r="T59" i="87" s="1"/>
  <c r="AJ59" i="87" s="1"/>
  <c r="BD39" i="87"/>
  <c r="X39" i="87" s="1"/>
  <c r="AN39" i="87" s="1"/>
  <c r="BD83" i="87"/>
  <c r="X83" i="87" s="1"/>
  <c r="AN83" i="87" s="1"/>
  <c r="BD87" i="87"/>
  <c r="X87" i="87" s="1"/>
  <c r="AN87" i="87" s="1"/>
  <c r="BD91" i="87"/>
  <c r="X91" i="87" s="1"/>
  <c r="AN91" i="87" s="1"/>
  <c r="BD95" i="87"/>
  <c r="X95" i="87" s="1"/>
  <c r="AN95" i="87" s="1"/>
  <c r="BD139" i="87"/>
  <c r="X139" i="87" s="1"/>
  <c r="AN139" i="87" s="1"/>
  <c r="BD153" i="87"/>
  <c r="X153" i="87" s="1"/>
  <c r="AN153" i="87" s="1"/>
  <c r="BD149" i="87"/>
  <c r="X149" i="87" s="1"/>
  <c r="AN149" i="87" s="1"/>
  <c r="BD167" i="87"/>
  <c r="X167" i="87" s="1"/>
  <c r="AN167" i="87" s="1"/>
  <c r="BD182" i="87"/>
  <c r="X182" i="87" s="1"/>
  <c r="AN182" i="87" s="1"/>
  <c r="BJ32" i="87"/>
  <c r="AD32" i="87" s="1"/>
  <c r="AT32" i="87" s="1"/>
  <c r="BJ89" i="87"/>
  <c r="AD89" i="87" s="1"/>
  <c r="AT89" i="87" s="1"/>
  <c r="BJ159" i="87"/>
  <c r="AD159" i="87" s="1"/>
  <c r="AT159" i="87" s="1"/>
  <c r="BK60" i="87"/>
  <c r="AE60" i="87" s="1"/>
  <c r="AU60" i="87" s="1"/>
  <c r="BK145" i="87"/>
  <c r="AE145" i="87" s="1"/>
  <c r="AU145" i="87" s="1"/>
  <c r="BF140" i="87"/>
  <c r="Z140" i="87" s="1"/>
  <c r="AP140" i="87" s="1"/>
  <c r="BF174" i="87"/>
  <c r="Z174" i="87" s="1"/>
  <c r="AP174" i="87" s="1"/>
  <c r="BF190" i="87"/>
  <c r="Z190" i="87" s="1"/>
  <c r="AP190" i="87" s="1"/>
  <c r="BG120" i="87"/>
  <c r="AA120" i="87" s="1"/>
  <c r="AQ120" i="87" s="1"/>
  <c r="BD43" i="87"/>
  <c r="X43" i="87" s="1"/>
  <c r="AN43" i="87" s="1"/>
  <c r="BD79" i="87"/>
  <c r="X79" i="87" s="1"/>
  <c r="AN79" i="87" s="1"/>
  <c r="BD47" i="87"/>
  <c r="X47" i="87" s="1"/>
  <c r="AN47" i="87" s="1"/>
  <c r="BD51" i="87"/>
  <c r="X51" i="87" s="1"/>
  <c r="AN51" i="87" s="1"/>
  <c r="BD55" i="87"/>
  <c r="X55" i="87" s="1"/>
  <c r="AN55" i="87" s="1"/>
  <c r="BD59" i="87"/>
  <c r="X59" i="87" s="1"/>
  <c r="AN59" i="87" s="1"/>
  <c r="BD63" i="87"/>
  <c r="X63" i="87" s="1"/>
  <c r="AN63" i="87" s="1"/>
  <c r="BD67" i="87"/>
  <c r="X67" i="87" s="1"/>
  <c r="AN67" i="87" s="1"/>
  <c r="BD71" i="87"/>
  <c r="X71" i="87" s="1"/>
  <c r="AN71" i="87" s="1"/>
  <c r="BD74" i="87"/>
  <c r="X74" i="87" s="1"/>
  <c r="AN74" i="87" s="1"/>
  <c r="BD102" i="87"/>
  <c r="X102" i="87" s="1"/>
  <c r="AN102" i="87" s="1"/>
  <c r="BD106" i="87"/>
  <c r="X106" i="87" s="1"/>
  <c r="AN106" i="87" s="1"/>
  <c r="BD142" i="87"/>
  <c r="X142" i="87" s="1"/>
  <c r="AN142" i="87" s="1"/>
  <c r="BD157" i="87"/>
  <c r="X157" i="87" s="1"/>
  <c r="AN157" i="87" s="1"/>
  <c r="BD176" i="87"/>
  <c r="X176" i="87" s="1"/>
  <c r="AN176" i="87" s="1"/>
  <c r="BJ82" i="87"/>
  <c r="AD82" i="87" s="1"/>
  <c r="AT82" i="87" s="1"/>
  <c r="BJ107" i="87"/>
  <c r="AD107" i="87" s="1"/>
  <c r="AT107" i="87" s="1"/>
  <c r="BJ114" i="87"/>
  <c r="AD114" i="87" s="1"/>
  <c r="AT114" i="87" s="1"/>
  <c r="BJ122" i="87"/>
  <c r="AD122" i="87" s="1"/>
  <c r="AT122" i="87" s="1"/>
  <c r="BJ126" i="87"/>
  <c r="AD126" i="87" s="1"/>
  <c r="AT126" i="87" s="1"/>
  <c r="BJ140" i="87"/>
  <c r="AD140" i="87" s="1"/>
  <c r="AT140" i="87" s="1"/>
  <c r="AY124" i="87"/>
  <c r="S124" i="87" s="1"/>
  <c r="AI124" i="87" s="1"/>
  <c r="BG150" i="87"/>
  <c r="AA150" i="87" s="1"/>
  <c r="AQ150" i="87" s="1"/>
  <c r="AZ126" i="87"/>
  <c r="T126" i="87" s="1"/>
  <c r="AJ126" i="87" s="1"/>
  <c r="AZ74" i="87"/>
  <c r="T74" i="87" s="1"/>
  <c r="AJ74" i="87" s="1"/>
  <c r="BD31" i="87"/>
  <c r="X31" i="87" s="1"/>
  <c r="AN31" i="87" s="1"/>
  <c r="BD125" i="87"/>
  <c r="X125" i="87" s="1"/>
  <c r="AN125" i="87" s="1"/>
  <c r="BD136" i="87"/>
  <c r="X136" i="87" s="1"/>
  <c r="AN136" i="87" s="1"/>
  <c r="BD192" i="87"/>
  <c r="X192" i="87" s="1"/>
  <c r="AN192" i="87" s="1"/>
  <c r="BD196" i="87"/>
  <c r="X196" i="87" s="1"/>
  <c r="AN196" i="87" s="1"/>
  <c r="BJ50" i="87"/>
  <c r="AD50" i="87" s="1"/>
  <c r="AT50" i="87" s="1"/>
  <c r="BJ66" i="87"/>
  <c r="AD66" i="87" s="1"/>
  <c r="AT66" i="87" s="1"/>
  <c r="BJ176" i="87"/>
  <c r="AD176" i="87" s="1"/>
  <c r="AT176" i="87" s="1"/>
  <c r="BJ165" i="87"/>
  <c r="AD165" i="87" s="1"/>
  <c r="AT165" i="87" s="1"/>
  <c r="BJ181" i="87"/>
  <c r="AD181" i="87" s="1"/>
  <c r="AT181" i="87" s="1"/>
  <c r="AY29" i="87"/>
  <c r="S29" i="87" s="1"/>
  <c r="AI29" i="87" s="1"/>
  <c r="AY45" i="87"/>
  <c r="S45" i="87" s="1"/>
  <c r="AI45" i="87" s="1"/>
  <c r="AY53" i="87"/>
  <c r="S53" i="87" s="1"/>
  <c r="AI53" i="87" s="1"/>
  <c r="AY61" i="87"/>
  <c r="S61" i="87" s="1"/>
  <c r="AI61" i="87" s="1"/>
  <c r="AY69" i="87"/>
  <c r="S69" i="87" s="1"/>
  <c r="AI69" i="87" s="1"/>
  <c r="AY121" i="87"/>
  <c r="S121" i="87" s="1"/>
  <c r="AI121" i="87" s="1"/>
  <c r="AY195" i="87"/>
  <c r="S195" i="87" s="1"/>
  <c r="AI195" i="87" s="1"/>
  <c r="AZ183" i="87"/>
  <c r="T183" i="87" s="1"/>
  <c r="AJ183" i="87" s="1"/>
  <c r="AZ170" i="87"/>
  <c r="T170" i="87" s="1"/>
  <c r="AJ170" i="87" s="1"/>
  <c r="BH100" i="87"/>
  <c r="AB100" i="87" s="1"/>
  <c r="AR100" i="87" s="1"/>
  <c r="BH36" i="87"/>
  <c r="AB36" i="87" s="1"/>
  <c r="AR36" i="87" s="1"/>
  <c r="AZ193" i="87"/>
  <c r="T193" i="87" s="1"/>
  <c r="AJ193" i="87" s="1"/>
  <c r="AZ173" i="87"/>
  <c r="T173" i="87" s="1"/>
  <c r="AJ173" i="87" s="1"/>
  <c r="BH88" i="87"/>
  <c r="AB88" i="87" s="1"/>
  <c r="AR88" i="87" s="1"/>
  <c r="BH41" i="87"/>
  <c r="AB41" i="87" s="1"/>
  <c r="AR41" i="87" s="1"/>
  <c r="AZ127" i="87"/>
  <c r="T127" i="87" s="1"/>
  <c r="AJ127" i="87" s="1"/>
  <c r="AZ68" i="87"/>
  <c r="T68" i="87" s="1"/>
  <c r="AJ68" i="87" s="1"/>
  <c r="AZ52" i="87"/>
  <c r="T52" i="87" s="1"/>
  <c r="AJ52" i="87" s="1"/>
  <c r="AZ135" i="87"/>
  <c r="T135" i="87" s="1"/>
  <c r="AJ135" i="87" s="1"/>
  <c r="BE78" i="87"/>
  <c r="Y78" i="87" s="1"/>
  <c r="AO78" i="87" s="1"/>
  <c r="BE82" i="87"/>
  <c r="Y82" i="87" s="1"/>
  <c r="AO82" i="87" s="1"/>
  <c r="BE37" i="87"/>
  <c r="Y37" i="87" s="1"/>
  <c r="AO37" i="87" s="1"/>
  <c r="BE45" i="87"/>
  <c r="Y45" i="87" s="1"/>
  <c r="AO45" i="87" s="1"/>
  <c r="BE134" i="87"/>
  <c r="Y134" i="87" s="1"/>
  <c r="AO134" i="87" s="1"/>
  <c r="BE139" i="87"/>
  <c r="Y139" i="87" s="1"/>
  <c r="AO139" i="87" s="1"/>
  <c r="BE142" i="87"/>
  <c r="Y142" i="87" s="1"/>
  <c r="AO142" i="87" s="1"/>
  <c r="BE155" i="87"/>
  <c r="Y155" i="87" s="1"/>
  <c r="AO155" i="87" s="1"/>
  <c r="BE172" i="87"/>
  <c r="Y172" i="87" s="1"/>
  <c r="AO172" i="87" s="1"/>
  <c r="BE180" i="87"/>
  <c r="Y180" i="87" s="1"/>
  <c r="AO180" i="87" s="1"/>
  <c r="BE192" i="87"/>
  <c r="Y192" i="87" s="1"/>
  <c r="AO192" i="87" s="1"/>
  <c r="BK62" i="87"/>
  <c r="AE62" i="87" s="1"/>
  <c r="AU62" i="87" s="1"/>
  <c r="BK82" i="87"/>
  <c r="AE82" i="87" s="1"/>
  <c r="AU82" i="87" s="1"/>
  <c r="BK114" i="87"/>
  <c r="AE114" i="87" s="1"/>
  <c r="AU114" i="87" s="1"/>
  <c r="BK130" i="87"/>
  <c r="AE130" i="87" s="1"/>
  <c r="AU130" i="87" s="1"/>
  <c r="BK134" i="87"/>
  <c r="AE134" i="87" s="1"/>
  <c r="AU134" i="87" s="1"/>
  <c r="BK147" i="87"/>
  <c r="AE147" i="87" s="1"/>
  <c r="AU147" i="87" s="1"/>
  <c r="BK139" i="87"/>
  <c r="AE139" i="87" s="1"/>
  <c r="AU139" i="87" s="1"/>
  <c r="BK156" i="87"/>
  <c r="AE156" i="87" s="1"/>
  <c r="AU156" i="87" s="1"/>
  <c r="BK165" i="87"/>
  <c r="AE165" i="87" s="1"/>
  <c r="AU165" i="87" s="1"/>
  <c r="BF75" i="87"/>
  <c r="Z75" i="87" s="1"/>
  <c r="AP75" i="87" s="1"/>
  <c r="BF33" i="87"/>
  <c r="Z33" i="87" s="1"/>
  <c r="AP33" i="87" s="1"/>
  <c r="BF37" i="87"/>
  <c r="Z37" i="87" s="1"/>
  <c r="AP37" i="87" s="1"/>
  <c r="BF41" i="87"/>
  <c r="Z41" i="87" s="1"/>
  <c r="AP41" i="87" s="1"/>
  <c r="BF45" i="87"/>
  <c r="Z45" i="87" s="1"/>
  <c r="AP45" i="87" s="1"/>
  <c r="BF49" i="87"/>
  <c r="Z49" i="87" s="1"/>
  <c r="AP49" i="87" s="1"/>
  <c r="BF53" i="87"/>
  <c r="Z53" i="87" s="1"/>
  <c r="AP53" i="87" s="1"/>
  <c r="BF57" i="87"/>
  <c r="Z57" i="87" s="1"/>
  <c r="AP57" i="87" s="1"/>
  <c r="BF61" i="87"/>
  <c r="Z61" i="87" s="1"/>
  <c r="AP61" i="87" s="1"/>
  <c r="BF65" i="87"/>
  <c r="Z65" i="87" s="1"/>
  <c r="AP65" i="87" s="1"/>
  <c r="BF69" i="87"/>
  <c r="Z69" i="87" s="1"/>
  <c r="AP69" i="87" s="1"/>
  <c r="BF73" i="87"/>
  <c r="Z73" i="87" s="1"/>
  <c r="AP73" i="87" s="1"/>
  <c r="BF78" i="87"/>
  <c r="Z78" i="87" s="1"/>
  <c r="AP78" i="87" s="1"/>
  <c r="BF82" i="87"/>
  <c r="Z82" i="87" s="1"/>
  <c r="AP82" i="87" s="1"/>
  <c r="BF106" i="87"/>
  <c r="Z106" i="87" s="1"/>
  <c r="AP106" i="87" s="1"/>
  <c r="BF108" i="87"/>
  <c r="Z108" i="87" s="1"/>
  <c r="AP108" i="87" s="1"/>
  <c r="BF112" i="87"/>
  <c r="Z112" i="87" s="1"/>
  <c r="AP112" i="87" s="1"/>
  <c r="BF116" i="87"/>
  <c r="Z116" i="87" s="1"/>
  <c r="AP116" i="87" s="1"/>
  <c r="BF120" i="87"/>
  <c r="Z120" i="87" s="1"/>
  <c r="AP120" i="87" s="1"/>
  <c r="BF124" i="87"/>
  <c r="Z124" i="87" s="1"/>
  <c r="AP124" i="87" s="1"/>
  <c r="BF128" i="87"/>
  <c r="Z128" i="87" s="1"/>
  <c r="AP128" i="87" s="1"/>
  <c r="BF132" i="87"/>
  <c r="Z132" i="87" s="1"/>
  <c r="AP132" i="87" s="1"/>
  <c r="BF134" i="87"/>
  <c r="Z134" i="87" s="1"/>
  <c r="AP134" i="87" s="1"/>
  <c r="BF139" i="87"/>
  <c r="Z139" i="87" s="1"/>
  <c r="AP139" i="87" s="1"/>
  <c r="BF149" i="87"/>
  <c r="Z149" i="87" s="1"/>
  <c r="AP149" i="87" s="1"/>
  <c r="BF157" i="87"/>
  <c r="Z157" i="87" s="1"/>
  <c r="AP157" i="87" s="1"/>
  <c r="BF170" i="87"/>
  <c r="Z170" i="87" s="1"/>
  <c r="AP170" i="87" s="1"/>
  <c r="BF178" i="87"/>
  <c r="Z178" i="87" s="1"/>
  <c r="AP178" i="87" s="1"/>
  <c r="BF188" i="87"/>
  <c r="Z188" i="87" s="1"/>
  <c r="AP188" i="87" s="1"/>
  <c r="BG33" i="87"/>
  <c r="AA33" i="87" s="1"/>
  <c r="AQ33" i="87" s="1"/>
  <c r="BG58" i="87"/>
  <c r="AA58" i="87" s="1"/>
  <c r="AQ58" i="87" s="1"/>
  <c r="BG74" i="87"/>
  <c r="AA74" i="87" s="1"/>
  <c r="AQ74" i="87" s="1"/>
  <c r="BG78" i="87"/>
  <c r="AA78" i="87" s="1"/>
  <c r="AQ78" i="87" s="1"/>
  <c r="BG82" i="87"/>
  <c r="AA82" i="87" s="1"/>
  <c r="AQ82" i="87" s="1"/>
  <c r="BG134" i="87"/>
  <c r="AA134" i="87" s="1"/>
  <c r="AQ134" i="87" s="1"/>
  <c r="BG160" i="87"/>
  <c r="AA160" i="87" s="1"/>
  <c r="AQ160" i="87" s="1"/>
  <c r="BG139" i="87"/>
  <c r="AA139" i="87" s="1"/>
  <c r="AQ139" i="87" s="1"/>
  <c r="BG162" i="87"/>
  <c r="AA162" i="87" s="1"/>
  <c r="AQ162" i="87" s="1"/>
  <c r="BG178" i="87"/>
  <c r="AA178" i="87" s="1"/>
  <c r="AQ178" i="87" s="1"/>
  <c r="BG193" i="87"/>
  <c r="AA193" i="87" s="1"/>
  <c r="AQ193" i="87" s="1"/>
  <c r="AZ171" i="87"/>
  <c r="T171" i="87" s="1"/>
  <c r="AJ171" i="87" s="1"/>
  <c r="AZ150" i="87"/>
  <c r="T150" i="87" s="1"/>
  <c r="AJ150" i="87" s="1"/>
  <c r="AZ140" i="87"/>
  <c r="T140" i="87" s="1"/>
  <c r="AJ140" i="87" s="1"/>
  <c r="AZ111" i="87"/>
  <c r="T111" i="87" s="1"/>
  <c r="AJ111" i="87" s="1"/>
  <c r="AZ63" i="87"/>
  <c r="T63" i="87" s="1"/>
  <c r="AJ63" i="87" s="1"/>
  <c r="AZ47" i="87"/>
  <c r="T47" i="87" s="1"/>
  <c r="AJ47" i="87" s="1"/>
  <c r="BD32" i="87"/>
  <c r="X32" i="87" s="1"/>
  <c r="AN32" i="87" s="1"/>
  <c r="BD101" i="87"/>
  <c r="X101" i="87" s="1"/>
  <c r="AN101" i="87" s="1"/>
  <c r="BD146" i="87"/>
  <c r="X146" i="87" s="1"/>
  <c r="AN146" i="87" s="1"/>
  <c r="BD154" i="87"/>
  <c r="X154" i="87" s="1"/>
  <c r="AN154" i="87" s="1"/>
  <c r="BD193" i="87"/>
  <c r="X193" i="87" s="1"/>
  <c r="AN193" i="87" s="1"/>
  <c r="BD197" i="87"/>
  <c r="X197" i="87" s="1"/>
  <c r="AN197" i="87" s="1"/>
  <c r="BJ55" i="87"/>
  <c r="AD55" i="87" s="1"/>
  <c r="AT55" i="87" s="1"/>
  <c r="BJ71" i="87"/>
  <c r="AD71" i="87" s="1"/>
  <c r="AT71" i="87" s="1"/>
  <c r="BJ92" i="87"/>
  <c r="AD92" i="87" s="1"/>
  <c r="AT92" i="87" s="1"/>
  <c r="BJ168" i="87"/>
  <c r="AD168" i="87" s="1"/>
  <c r="AT168" i="87" s="1"/>
  <c r="BJ184" i="87"/>
  <c r="AD184" i="87" s="1"/>
  <c r="AT184" i="87" s="1"/>
  <c r="AY78" i="87"/>
  <c r="S78" i="87" s="1"/>
  <c r="AI78" i="87" s="1"/>
  <c r="AY151" i="87"/>
  <c r="S151" i="87" s="1"/>
  <c r="AI151" i="87" s="1"/>
  <c r="AY139" i="87"/>
  <c r="S139" i="87" s="1"/>
  <c r="AI139" i="87" s="1"/>
  <c r="AY196" i="87"/>
  <c r="S196" i="87" s="1"/>
  <c r="AI196" i="87" s="1"/>
  <c r="AY199" i="87"/>
  <c r="S199" i="87" s="1"/>
  <c r="AI199" i="87" s="1"/>
  <c r="AY204" i="87"/>
  <c r="S204" i="87" s="1"/>
  <c r="AI204" i="87" s="1"/>
  <c r="AZ134" i="87"/>
  <c r="T134" i="87" s="1"/>
  <c r="AJ134" i="87" s="1"/>
  <c r="BH168" i="87"/>
  <c r="AB168" i="87" s="1"/>
  <c r="AR168" i="87" s="1"/>
  <c r="BH151" i="87"/>
  <c r="AB151" i="87" s="1"/>
  <c r="AR151" i="87" s="1"/>
  <c r="BH145" i="87"/>
  <c r="AB145" i="87" s="1"/>
  <c r="AR145" i="87" s="1"/>
  <c r="BH92" i="87"/>
  <c r="AB92" i="87" s="1"/>
  <c r="AR92" i="87" s="1"/>
  <c r="BH46" i="87"/>
  <c r="AB46" i="87" s="1"/>
  <c r="AR46" i="87" s="1"/>
  <c r="AZ201" i="87"/>
  <c r="T201" i="87" s="1"/>
  <c r="AJ201" i="87" s="1"/>
  <c r="AZ185" i="87"/>
  <c r="T185" i="87" s="1"/>
  <c r="AJ185" i="87" s="1"/>
  <c r="AZ131" i="87"/>
  <c r="T131" i="87" s="1"/>
  <c r="AJ131" i="87" s="1"/>
  <c r="BE39" i="87"/>
  <c r="Y39" i="87" s="1"/>
  <c r="AO39" i="87" s="1"/>
  <c r="BE102" i="87"/>
  <c r="Y102" i="87" s="1"/>
  <c r="AO102" i="87" s="1"/>
  <c r="BE106" i="87"/>
  <c r="Y106" i="87" s="1"/>
  <c r="AO106" i="87" s="1"/>
  <c r="BE110" i="87"/>
  <c r="Y110" i="87" s="1"/>
  <c r="AO110" i="87" s="1"/>
  <c r="BE114" i="87"/>
  <c r="Y114" i="87" s="1"/>
  <c r="AO114" i="87" s="1"/>
  <c r="BE118" i="87"/>
  <c r="Y118" i="87" s="1"/>
  <c r="AO118" i="87" s="1"/>
  <c r="BE122" i="87"/>
  <c r="Y122" i="87" s="1"/>
  <c r="AO122" i="87" s="1"/>
  <c r="BE126" i="87"/>
  <c r="Y126" i="87" s="1"/>
  <c r="AO126" i="87" s="1"/>
  <c r="BE130" i="87"/>
  <c r="Y130" i="87" s="1"/>
  <c r="AO130" i="87" s="1"/>
  <c r="BE138" i="87"/>
  <c r="Y138" i="87" s="1"/>
  <c r="AO138" i="87" s="1"/>
  <c r="BE144" i="87"/>
  <c r="Y144" i="87" s="1"/>
  <c r="AO144" i="87" s="1"/>
  <c r="BE154" i="87"/>
  <c r="Y154" i="87" s="1"/>
  <c r="AO154" i="87" s="1"/>
  <c r="BE188" i="87"/>
  <c r="Y188" i="87" s="1"/>
  <c r="AO188" i="87" s="1"/>
  <c r="BK30" i="87"/>
  <c r="AE30" i="87" s="1"/>
  <c r="AU30" i="87" s="1"/>
  <c r="BK56" i="87"/>
  <c r="AE56" i="87" s="1"/>
  <c r="AU56" i="87" s="1"/>
  <c r="BK72" i="87"/>
  <c r="AE72" i="87" s="1"/>
  <c r="AU72" i="87" s="1"/>
  <c r="BK141" i="87"/>
  <c r="AE141" i="87" s="1"/>
  <c r="AU141" i="87" s="1"/>
  <c r="BK163" i="87"/>
  <c r="AE163" i="87" s="1"/>
  <c r="AU163" i="87" s="1"/>
  <c r="BK171" i="87"/>
  <c r="AE171" i="87" s="1"/>
  <c r="AU171" i="87" s="1"/>
  <c r="BK179" i="87"/>
  <c r="AE179" i="87" s="1"/>
  <c r="AU179" i="87" s="1"/>
  <c r="BK186" i="87"/>
  <c r="AE186" i="87" s="1"/>
  <c r="AU186" i="87" s="1"/>
  <c r="BF51" i="87"/>
  <c r="Z51" i="87" s="1"/>
  <c r="AP51" i="87" s="1"/>
  <c r="BF67" i="87"/>
  <c r="Z67" i="87" s="1"/>
  <c r="AP67" i="87" s="1"/>
  <c r="BF84" i="87"/>
  <c r="Z84" i="87" s="1"/>
  <c r="AP84" i="87" s="1"/>
  <c r="BF88" i="87"/>
  <c r="Z88" i="87" s="1"/>
  <c r="AP88" i="87" s="1"/>
  <c r="BF92" i="87"/>
  <c r="Z92" i="87" s="1"/>
  <c r="AP92" i="87" s="1"/>
  <c r="BF96" i="87"/>
  <c r="Z96" i="87" s="1"/>
  <c r="AP96" i="87" s="1"/>
  <c r="BF104" i="87"/>
  <c r="Z104" i="87" s="1"/>
  <c r="AP104" i="87" s="1"/>
  <c r="BF126" i="87"/>
  <c r="Z126" i="87" s="1"/>
  <c r="AP126" i="87" s="1"/>
  <c r="BF145" i="87"/>
  <c r="Z145" i="87" s="1"/>
  <c r="AP145" i="87" s="1"/>
  <c r="BF161" i="87"/>
  <c r="Z161" i="87" s="1"/>
  <c r="AP161" i="87" s="1"/>
  <c r="BF173" i="87"/>
  <c r="Z173" i="87" s="1"/>
  <c r="AP173" i="87" s="1"/>
  <c r="BF181" i="87"/>
  <c r="Z181" i="87" s="1"/>
  <c r="AP181" i="87" s="1"/>
  <c r="BF147" i="87"/>
  <c r="Z147" i="87" s="1"/>
  <c r="AP147" i="87" s="1"/>
  <c r="BF155" i="87"/>
  <c r="Z155" i="87" s="1"/>
  <c r="AP155" i="87" s="1"/>
  <c r="BF184" i="87"/>
  <c r="Z184" i="87" s="1"/>
  <c r="AP184" i="87" s="1"/>
  <c r="BG116" i="87"/>
  <c r="AA116" i="87" s="1"/>
  <c r="AQ116" i="87" s="1"/>
  <c r="BG124" i="87"/>
  <c r="AA124" i="87" s="1"/>
  <c r="AQ124" i="87" s="1"/>
  <c r="BG132" i="87"/>
  <c r="AA132" i="87" s="1"/>
  <c r="AQ132" i="87" s="1"/>
  <c r="BG145" i="87"/>
  <c r="AA145" i="87" s="1"/>
  <c r="AQ145" i="87" s="1"/>
  <c r="AZ184" i="87"/>
  <c r="T184" i="87" s="1"/>
  <c r="AJ184" i="87" s="1"/>
  <c r="AZ130" i="87"/>
  <c r="T130" i="87" s="1"/>
  <c r="AJ130" i="87" s="1"/>
  <c r="AZ119" i="87"/>
  <c r="T119" i="87" s="1"/>
  <c r="AJ119" i="87" s="1"/>
  <c r="AZ103" i="87"/>
  <c r="T103" i="87" s="1"/>
  <c r="AJ103" i="87" s="1"/>
  <c r="AZ99" i="87"/>
  <c r="T99" i="87" s="1"/>
  <c r="AJ99" i="87" s="1"/>
  <c r="AZ71" i="87"/>
  <c r="T71" i="87" s="1"/>
  <c r="AJ71" i="87" s="1"/>
  <c r="AZ55" i="87"/>
  <c r="T55" i="87" s="1"/>
  <c r="AJ55" i="87" s="1"/>
  <c r="BD40" i="87"/>
  <c r="X40" i="87" s="1"/>
  <c r="AN40" i="87" s="1"/>
  <c r="BD84" i="87"/>
  <c r="X84" i="87" s="1"/>
  <c r="AN84" i="87" s="1"/>
  <c r="BD88" i="87"/>
  <c r="X88" i="87" s="1"/>
  <c r="AN88" i="87" s="1"/>
  <c r="BD92" i="87"/>
  <c r="X92" i="87" s="1"/>
  <c r="AN92" i="87" s="1"/>
  <c r="BD96" i="87"/>
  <c r="X96" i="87" s="1"/>
  <c r="AN96" i="87" s="1"/>
  <c r="BD122" i="87"/>
  <c r="X122" i="87" s="1"/>
  <c r="AN122" i="87" s="1"/>
  <c r="BD137" i="87"/>
  <c r="X137" i="87" s="1"/>
  <c r="AN137" i="87" s="1"/>
  <c r="BD170" i="87"/>
  <c r="X170" i="87" s="1"/>
  <c r="AN170" i="87" s="1"/>
  <c r="BD150" i="87"/>
  <c r="X150" i="87" s="1"/>
  <c r="AN150" i="87" s="1"/>
  <c r="BD158" i="87"/>
  <c r="X158" i="87" s="1"/>
  <c r="AN158" i="87" s="1"/>
  <c r="BD183" i="87"/>
  <c r="X183" i="87" s="1"/>
  <c r="AN183" i="87" s="1"/>
  <c r="BJ33" i="87"/>
  <c r="AD33" i="87" s="1"/>
  <c r="AT33" i="87" s="1"/>
  <c r="BJ78" i="87"/>
  <c r="AD78" i="87" s="1"/>
  <c r="AT78" i="87" s="1"/>
  <c r="BJ103" i="87"/>
  <c r="AD103" i="87" s="1"/>
  <c r="AT103" i="87" s="1"/>
  <c r="BJ110" i="87"/>
  <c r="AD110" i="87" s="1"/>
  <c r="AT110" i="87" s="1"/>
  <c r="BJ145" i="87"/>
  <c r="AD145" i="87" s="1"/>
  <c r="AT145" i="87" s="1"/>
  <c r="BJ156" i="87"/>
  <c r="AD156" i="87" s="1"/>
  <c r="AT156" i="87" s="1"/>
  <c r="AY41" i="87"/>
  <c r="S41" i="87" s="1"/>
  <c r="AI41" i="87" s="1"/>
  <c r="AY100" i="87"/>
  <c r="S100" i="87" s="1"/>
  <c r="AI100" i="87" s="1"/>
  <c r="AY112" i="87"/>
  <c r="S112" i="87" s="1"/>
  <c r="AI112" i="87" s="1"/>
  <c r="AY116" i="87"/>
  <c r="S116" i="87" s="1"/>
  <c r="AI116" i="87" s="1"/>
  <c r="AY161" i="87"/>
  <c r="S161" i="87" s="1"/>
  <c r="AI161" i="87" s="1"/>
  <c r="AY169" i="87"/>
  <c r="S169" i="87" s="1"/>
  <c r="AI169" i="87" s="1"/>
  <c r="AY177" i="87"/>
  <c r="S177" i="87" s="1"/>
  <c r="AI177" i="87" s="1"/>
  <c r="AY185" i="87"/>
  <c r="S185" i="87" s="1"/>
  <c r="AI185" i="87" s="1"/>
  <c r="BE36" i="87"/>
  <c r="Y36" i="87" s="1"/>
  <c r="AO36" i="87" s="1"/>
  <c r="BE83" i="87"/>
  <c r="Y83" i="87" s="1"/>
  <c r="AO83" i="87" s="1"/>
  <c r="BE87" i="87"/>
  <c r="Y87" i="87" s="1"/>
  <c r="AO87" i="87" s="1"/>
  <c r="BE91" i="87"/>
  <c r="Y91" i="87" s="1"/>
  <c r="AO91" i="87" s="1"/>
  <c r="BE95" i="87"/>
  <c r="Y95" i="87" s="1"/>
  <c r="AO95" i="87" s="1"/>
  <c r="BE98" i="87"/>
  <c r="Y98" i="87" s="1"/>
  <c r="AO98" i="87" s="1"/>
  <c r="BE123" i="87"/>
  <c r="Y123" i="87" s="1"/>
  <c r="AO123" i="87" s="1"/>
  <c r="BE148" i="87"/>
  <c r="Y148" i="87" s="1"/>
  <c r="AO148" i="87" s="1"/>
  <c r="BK33" i="87"/>
  <c r="AE33" i="87" s="1"/>
  <c r="AU33" i="87" s="1"/>
  <c r="BK46" i="87"/>
  <c r="AE46" i="87" s="1"/>
  <c r="AU46" i="87" s="1"/>
  <c r="BK49" i="87"/>
  <c r="AE49" i="87" s="1"/>
  <c r="AU49" i="87" s="1"/>
  <c r="BK65" i="87"/>
  <c r="AE65" i="87" s="1"/>
  <c r="AU65" i="87" s="1"/>
  <c r="BK89" i="87"/>
  <c r="AE89" i="87" s="1"/>
  <c r="AU89" i="87" s="1"/>
  <c r="BK101" i="87"/>
  <c r="AE101" i="87" s="1"/>
  <c r="AU101" i="87" s="1"/>
  <c r="BK105" i="87"/>
  <c r="AE105" i="87" s="1"/>
  <c r="AU105" i="87" s="1"/>
  <c r="BK121" i="87"/>
  <c r="AE121" i="87" s="1"/>
  <c r="AU121" i="87" s="1"/>
  <c r="BK137" i="87"/>
  <c r="AE137" i="87" s="1"/>
  <c r="AU137" i="87" s="1"/>
  <c r="BK187" i="87"/>
  <c r="AE187" i="87" s="1"/>
  <c r="AU187" i="87" s="1"/>
  <c r="BK191" i="87"/>
  <c r="AE191" i="87" s="1"/>
  <c r="AU191" i="87" s="1"/>
  <c r="BK194" i="87"/>
  <c r="AE194" i="87" s="1"/>
  <c r="AU194" i="87" s="1"/>
  <c r="BK198" i="87"/>
  <c r="AE198" i="87" s="1"/>
  <c r="AU198" i="87" s="1"/>
  <c r="BF48" i="87"/>
  <c r="Z48" i="87" s="1"/>
  <c r="AP48" i="87" s="1"/>
  <c r="BF52" i="87"/>
  <c r="Z52" i="87" s="1"/>
  <c r="AP52" i="87" s="1"/>
  <c r="BF100" i="87"/>
  <c r="Z100" i="87" s="1"/>
  <c r="AP100" i="87" s="1"/>
  <c r="BF119" i="87"/>
  <c r="Z119" i="87" s="1"/>
  <c r="AP119" i="87" s="1"/>
  <c r="BF165" i="87"/>
  <c r="Z165" i="87" s="1"/>
  <c r="AP165" i="87" s="1"/>
  <c r="BF175" i="87"/>
  <c r="Z175" i="87" s="1"/>
  <c r="AP175" i="87" s="1"/>
  <c r="BF148" i="87"/>
  <c r="Z148" i="87" s="1"/>
  <c r="AP148" i="87" s="1"/>
  <c r="BF156" i="87"/>
  <c r="Z156" i="87" s="1"/>
  <c r="AP156" i="87" s="1"/>
  <c r="BF168" i="87"/>
  <c r="Z168" i="87" s="1"/>
  <c r="AP168" i="87" s="1"/>
  <c r="BF187" i="87"/>
  <c r="Z187" i="87" s="1"/>
  <c r="AP187" i="87" s="1"/>
  <c r="BF191" i="87"/>
  <c r="Z191" i="87" s="1"/>
  <c r="AP191" i="87" s="1"/>
  <c r="BF194" i="87"/>
  <c r="Z194" i="87" s="1"/>
  <c r="AP194" i="87" s="1"/>
  <c r="BG49" i="87"/>
  <c r="AA49" i="87" s="1"/>
  <c r="AQ49" i="87" s="1"/>
  <c r="BG57" i="87"/>
  <c r="AA57" i="87" s="1"/>
  <c r="AQ57" i="87" s="1"/>
  <c r="BG61" i="87"/>
  <c r="AA61" i="87" s="1"/>
  <c r="AQ61" i="87" s="1"/>
  <c r="BG65" i="87"/>
  <c r="AA65" i="87" s="1"/>
  <c r="AQ65" i="87" s="1"/>
  <c r="BG73" i="87"/>
  <c r="AA73" i="87" s="1"/>
  <c r="AQ73" i="87" s="1"/>
  <c r="BG113" i="87"/>
  <c r="AA113" i="87" s="1"/>
  <c r="AQ113" i="87" s="1"/>
  <c r="BG121" i="87"/>
  <c r="AA121" i="87" s="1"/>
  <c r="AQ121" i="87" s="1"/>
  <c r="BG129" i="87"/>
  <c r="AA129" i="87" s="1"/>
  <c r="AQ129" i="87" s="1"/>
  <c r="BG165" i="87"/>
  <c r="AA165" i="87" s="1"/>
  <c r="AQ165" i="87" s="1"/>
  <c r="BG169" i="87"/>
  <c r="AA169" i="87" s="1"/>
  <c r="AQ169" i="87" s="1"/>
  <c r="BG192" i="87"/>
  <c r="AA192" i="87" s="1"/>
  <c r="AQ192" i="87" s="1"/>
  <c r="AZ196" i="87"/>
  <c r="T196" i="87" s="1"/>
  <c r="AJ196" i="87" s="1"/>
  <c r="AZ179" i="87"/>
  <c r="T179" i="87" s="1"/>
  <c r="AJ179" i="87" s="1"/>
  <c r="AZ158" i="87"/>
  <c r="T158" i="87" s="1"/>
  <c r="AJ158" i="87" s="1"/>
  <c r="AZ149" i="87"/>
  <c r="T149" i="87" s="1"/>
  <c r="AJ149" i="87" s="1"/>
  <c r="AZ115" i="87"/>
  <c r="T115" i="87" s="1"/>
  <c r="AJ115" i="87" s="1"/>
  <c r="AZ67" i="87"/>
  <c r="T67" i="87" s="1"/>
  <c r="AJ67" i="87" s="1"/>
  <c r="AZ51" i="87"/>
  <c r="T51" i="87" s="1"/>
  <c r="AJ51" i="87" s="1"/>
  <c r="BD80" i="87"/>
  <c r="X80" i="87" s="1"/>
  <c r="AN80" i="87" s="1"/>
  <c r="BD44" i="87"/>
  <c r="X44" i="87" s="1"/>
  <c r="AN44" i="87" s="1"/>
  <c r="BD48" i="87"/>
  <c r="X48" i="87" s="1"/>
  <c r="AN48" i="87" s="1"/>
  <c r="BD52" i="87"/>
  <c r="X52" i="87" s="1"/>
  <c r="AN52" i="87" s="1"/>
  <c r="BD56" i="87"/>
  <c r="X56" i="87" s="1"/>
  <c r="AN56" i="87" s="1"/>
  <c r="BD60" i="87"/>
  <c r="X60" i="87" s="1"/>
  <c r="AN60" i="87" s="1"/>
  <c r="BD64" i="87"/>
  <c r="X64" i="87" s="1"/>
  <c r="AN64" i="87" s="1"/>
  <c r="BD68" i="87"/>
  <c r="X68" i="87" s="1"/>
  <c r="AN68" i="87" s="1"/>
  <c r="BD72" i="87"/>
  <c r="X72" i="87" s="1"/>
  <c r="AN72" i="87" s="1"/>
  <c r="BD76" i="87"/>
  <c r="X76" i="87" s="1"/>
  <c r="AN76" i="87" s="1"/>
  <c r="BD103" i="87"/>
  <c r="X103" i="87" s="1"/>
  <c r="AN103" i="87" s="1"/>
  <c r="BD107" i="87"/>
  <c r="X107" i="87" s="1"/>
  <c r="AN107" i="87" s="1"/>
  <c r="BD178" i="87"/>
  <c r="X178" i="87" s="1"/>
  <c r="AN178" i="87" s="1"/>
  <c r="BD163" i="87"/>
  <c r="X163" i="87" s="1"/>
  <c r="AN163" i="87" s="1"/>
  <c r="BJ46" i="87"/>
  <c r="AD46" i="87" s="1"/>
  <c r="AT46" i="87" s="1"/>
  <c r="BJ62" i="87"/>
  <c r="AD62" i="87" s="1"/>
  <c r="AT62" i="87" s="1"/>
  <c r="BJ98" i="87"/>
  <c r="AD98" i="87" s="1"/>
  <c r="AT98" i="87" s="1"/>
  <c r="BJ119" i="87"/>
  <c r="AD119" i="87" s="1"/>
  <c r="AT119" i="87" s="1"/>
  <c r="BJ131" i="87"/>
  <c r="AD131" i="87" s="1"/>
  <c r="AT131" i="87" s="1"/>
  <c r="BJ137" i="87"/>
  <c r="AD137" i="87" s="1"/>
  <c r="AT137" i="87" s="1"/>
  <c r="BJ173" i="87"/>
  <c r="AD173" i="87" s="1"/>
  <c r="AT173" i="87" s="1"/>
  <c r="BJ191" i="87"/>
  <c r="AD191" i="87" s="1"/>
  <c r="AT191" i="87" s="1"/>
  <c r="AY57" i="87"/>
  <c r="S57" i="87" s="1"/>
  <c r="AI57" i="87" s="1"/>
  <c r="AY73" i="87"/>
  <c r="S73" i="87" s="1"/>
  <c r="AI73" i="87" s="1"/>
  <c r="AZ199" i="87"/>
  <c r="T199" i="87" s="1"/>
  <c r="AJ199" i="87" s="1"/>
  <c r="AZ155" i="87"/>
  <c r="T155" i="87" s="1"/>
  <c r="AJ155" i="87" s="1"/>
  <c r="AZ36" i="87"/>
  <c r="T36" i="87" s="1"/>
  <c r="AJ36" i="87" s="1"/>
  <c r="BH31" i="87"/>
  <c r="AB31" i="87" s="1"/>
  <c r="AR31" i="87" s="1"/>
  <c r="BI31" i="87"/>
  <c r="AC31" i="87" s="1"/>
  <c r="AS31" i="87" s="1"/>
  <c r="BB28" i="87"/>
  <c r="V28" i="87" s="1"/>
  <c r="AL28" i="87" s="1"/>
  <c r="BK28" i="87"/>
  <c r="AE28" i="87" s="1"/>
  <c r="AU28" i="87" s="1"/>
  <c r="BC28" i="87"/>
  <c r="W28" i="87" s="1"/>
  <c r="AM28" i="87" s="1"/>
  <c r="BG31" i="87"/>
  <c r="AA31" i="87" s="1"/>
  <c r="AQ31" i="87" s="1"/>
  <c r="BI32" i="87"/>
  <c r="AC32" i="87" s="1"/>
  <c r="AS32" i="87" s="1"/>
  <c r="BH32" i="87"/>
  <c r="AB32" i="87" s="1"/>
  <c r="AR32" i="87" s="1"/>
  <c r="BC29" i="87"/>
  <c r="W29" i="87" s="1"/>
  <c r="AM29" i="87" s="1"/>
  <c r="AY119" i="87"/>
  <c r="S119" i="87" s="1"/>
  <c r="AI119" i="87" s="1"/>
  <c r="AY135" i="87"/>
  <c r="S135" i="87" s="1"/>
  <c r="AI135" i="87" s="1"/>
  <c r="AY156" i="87"/>
  <c r="S156" i="87" s="1"/>
  <c r="AI156" i="87" s="1"/>
  <c r="AY140" i="87"/>
  <c r="S140" i="87" s="1"/>
  <c r="AI140" i="87" s="1"/>
  <c r="AY180" i="87"/>
  <c r="S180" i="87" s="1"/>
  <c r="AI180" i="87" s="1"/>
  <c r="AZ191" i="87"/>
  <c r="T191" i="87" s="1"/>
  <c r="AJ191" i="87" s="1"/>
  <c r="AZ148" i="87"/>
  <c r="T148" i="87" s="1"/>
  <c r="AJ148" i="87" s="1"/>
  <c r="AZ62" i="87"/>
  <c r="T62" i="87" s="1"/>
  <c r="AJ62" i="87" s="1"/>
  <c r="AZ46" i="87"/>
  <c r="T46" i="87" s="1"/>
  <c r="AJ46" i="87" s="1"/>
  <c r="AZ187" i="87"/>
  <c r="T187" i="87" s="1"/>
  <c r="AJ187" i="87" s="1"/>
  <c r="AZ178" i="87"/>
  <c r="T178" i="87" s="1"/>
  <c r="AJ178" i="87" s="1"/>
  <c r="AZ162" i="87"/>
  <c r="T162" i="87" s="1"/>
  <c r="AJ162" i="87" s="1"/>
  <c r="AZ58" i="87"/>
  <c r="T58" i="87" s="1"/>
  <c r="AJ58" i="87" s="1"/>
  <c r="AZ118" i="87"/>
  <c r="T118" i="87" s="1"/>
  <c r="AJ118" i="87" s="1"/>
  <c r="AZ102" i="87"/>
  <c r="T102" i="87" s="1"/>
  <c r="AJ102" i="87" s="1"/>
  <c r="AZ70" i="87"/>
  <c r="T70" i="87" s="1"/>
  <c r="AJ70" i="87" s="1"/>
  <c r="AZ54" i="87"/>
  <c r="T54" i="87" s="1"/>
  <c r="AJ54" i="87" s="1"/>
  <c r="P2" i="87"/>
  <c r="BF150" i="87"/>
  <c r="Z150" i="87" s="1"/>
  <c r="AP150" i="87" s="1"/>
  <c r="BF158" i="87"/>
  <c r="Z158" i="87" s="1"/>
  <c r="AP158" i="87" s="1"/>
  <c r="BF172" i="87"/>
  <c r="Z172" i="87" s="1"/>
  <c r="AP172" i="87" s="1"/>
  <c r="BF180" i="87"/>
  <c r="Z180" i="87" s="1"/>
  <c r="AP180" i="87" s="1"/>
  <c r="BF189" i="87"/>
  <c r="Z189" i="87" s="1"/>
  <c r="AP189" i="87" s="1"/>
  <c r="BG87" i="87"/>
  <c r="AA87" i="87" s="1"/>
  <c r="AQ87" i="87" s="1"/>
  <c r="BG103" i="87"/>
  <c r="AA103" i="87" s="1"/>
  <c r="AQ103" i="87" s="1"/>
  <c r="BG119" i="87"/>
  <c r="AA119" i="87" s="1"/>
  <c r="AQ119" i="87" s="1"/>
  <c r="BG154" i="87"/>
  <c r="AA154" i="87" s="1"/>
  <c r="AQ154" i="87" s="1"/>
  <c r="BG157" i="87"/>
  <c r="AA157" i="87" s="1"/>
  <c r="AQ157" i="87" s="1"/>
  <c r="BG140" i="87"/>
  <c r="AA140" i="87" s="1"/>
  <c r="AQ140" i="87" s="1"/>
  <c r="BG144" i="87"/>
  <c r="AA144" i="87" s="1"/>
  <c r="AQ144" i="87" s="1"/>
  <c r="BG167" i="87"/>
  <c r="AA167" i="87" s="1"/>
  <c r="AQ167" i="87" s="1"/>
  <c r="BG190" i="87"/>
  <c r="AA190" i="87" s="1"/>
  <c r="AQ190" i="87" s="1"/>
  <c r="AZ180" i="87"/>
  <c r="T180" i="87" s="1"/>
  <c r="AJ180" i="87" s="1"/>
  <c r="AZ168" i="87"/>
  <c r="T168" i="87" s="1"/>
  <c r="AJ168" i="87" s="1"/>
  <c r="AZ124" i="87"/>
  <c r="T124" i="87" s="1"/>
  <c r="AJ124" i="87" s="1"/>
  <c r="BD33" i="87"/>
  <c r="X33" i="87" s="1"/>
  <c r="AN33" i="87" s="1"/>
  <c r="BD85" i="87"/>
  <c r="X85" i="87" s="1"/>
  <c r="AN85" i="87" s="1"/>
  <c r="BD123" i="87"/>
  <c r="X123" i="87" s="1"/>
  <c r="AN123" i="87" s="1"/>
  <c r="BD151" i="87"/>
  <c r="X151" i="87" s="1"/>
  <c r="AN151" i="87" s="1"/>
  <c r="BD164" i="87"/>
  <c r="X164" i="87" s="1"/>
  <c r="AN164" i="87" s="1"/>
  <c r="BD194" i="87"/>
  <c r="X194" i="87" s="1"/>
  <c r="AN194" i="87" s="1"/>
  <c r="BJ85" i="87"/>
  <c r="AD85" i="87" s="1"/>
  <c r="AT85" i="87" s="1"/>
  <c r="BJ97" i="87"/>
  <c r="AD97" i="87" s="1"/>
  <c r="AT97" i="87" s="1"/>
  <c r="BJ106" i="87"/>
  <c r="AD106" i="87" s="1"/>
  <c r="AT106" i="87" s="1"/>
  <c r="BJ138" i="87"/>
  <c r="AD138" i="87" s="1"/>
  <c r="AT138" i="87" s="1"/>
  <c r="BJ196" i="87"/>
  <c r="AD196" i="87" s="1"/>
  <c r="AT196" i="87" s="1"/>
  <c r="AY37" i="87"/>
  <c r="S37" i="87" s="1"/>
  <c r="AI37" i="87" s="1"/>
  <c r="AY115" i="87"/>
  <c r="S115" i="87" s="1"/>
  <c r="AI115" i="87" s="1"/>
  <c r="AY182" i="87"/>
  <c r="S182" i="87" s="1"/>
  <c r="AI182" i="87" s="1"/>
  <c r="AY172" i="87"/>
  <c r="S172" i="87" s="1"/>
  <c r="AI172" i="87" s="1"/>
  <c r="AY205" i="87"/>
  <c r="S205" i="87" s="1"/>
  <c r="AI205" i="87" s="1"/>
  <c r="AZ96" i="87"/>
  <c r="T96" i="87" s="1"/>
  <c r="AJ96" i="87" s="1"/>
  <c r="BG41" i="87"/>
  <c r="AA41" i="87" s="1"/>
  <c r="AQ41" i="87" s="1"/>
  <c r="BG84" i="87"/>
  <c r="AA84" i="87" s="1"/>
  <c r="AQ84" i="87" s="1"/>
  <c r="BG88" i="87"/>
  <c r="AA88" i="87" s="1"/>
  <c r="AQ88" i="87" s="1"/>
  <c r="BG92" i="87"/>
  <c r="AA92" i="87" s="1"/>
  <c r="AQ92" i="87" s="1"/>
  <c r="BG96" i="87"/>
  <c r="AA96" i="87" s="1"/>
  <c r="AQ96" i="87" s="1"/>
  <c r="BG104" i="87"/>
  <c r="AA104" i="87" s="1"/>
  <c r="AQ104" i="87" s="1"/>
  <c r="BG112" i="87"/>
  <c r="AA112" i="87" s="1"/>
  <c r="AQ112" i="87" s="1"/>
  <c r="BG128" i="87"/>
  <c r="AA128" i="87" s="1"/>
  <c r="AQ128" i="87" s="1"/>
  <c r="BG141" i="87"/>
  <c r="AA141" i="87" s="1"/>
  <c r="AQ141" i="87" s="1"/>
  <c r="BG172" i="87"/>
  <c r="AA172" i="87" s="1"/>
  <c r="AQ172" i="87" s="1"/>
  <c r="BG180" i="87"/>
  <c r="AA180" i="87" s="1"/>
  <c r="AQ180" i="87" s="1"/>
  <c r="AZ200" i="87"/>
  <c r="T200" i="87" s="1"/>
  <c r="AJ200" i="87" s="1"/>
  <c r="AZ172" i="87"/>
  <c r="T172" i="87" s="1"/>
  <c r="AJ172" i="87" s="1"/>
  <c r="AZ157" i="87"/>
  <c r="T157" i="87" s="1"/>
  <c r="AJ157" i="87" s="1"/>
  <c r="AZ40" i="87"/>
  <c r="T40" i="87" s="1"/>
  <c r="AJ40" i="87" s="1"/>
  <c r="BD37" i="87"/>
  <c r="X37" i="87" s="1"/>
  <c r="AN37" i="87" s="1"/>
  <c r="BD99" i="87"/>
  <c r="X99" i="87" s="1"/>
  <c r="AN99" i="87" s="1"/>
  <c r="BD110" i="87"/>
  <c r="X110" i="87" s="1"/>
  <c r="AN110" i="87" s="1"/>
  <c r="BD114" i="87"/>
  <c r="X114" i="87" s="1"/>
  <c r="AN114" i="87" s="1"/>
  <c r="BD118" i="87"/>
  <c r="X118" i="87" s="1"/>
  <c r="AN118" i="87" s="1"/>
  <c r="BD127" i="87"/>
  <c r="X127" i="87" s="1"/>
  <c r="AN127" i="87" s="1"/>
  <c r="BD131" i="87"/>
  <c r="X131" i="87" s="1"/>
  <c r="AN131" i="87" s="1"/>
  <c r="BD138" i="87"/>
  <c r="X138" i="87" s="1"/>
  <c r="AN138" i="87" s="1"/>
  <c r="BD169" i="87"/>
  <c r="X169" i="87" s="1"/>
  <c r="AN169" i="87" s="1"/>
  <c r="BD177" i="87"/>
  <c r="X177" i="87" s="1"/>
  <c r="AN177" i="87" s="1"/>
  <c r="BD187" i="87"/>
  <c r="X187" i="87" s="1"/>
  <c r="AN187" i="87" s="1"/>
  <c r="BD191" i="87"/>
  <c r="X191" i="87" s="1"/>
  <c r="AN191" i="87" s="1"/>
  <c r="BJ162" i="87"/>
  <c r="AD162" i="87" s="1"/>
  <c r="AT162" i="87" s="1"/>
  <c r="BJ148" i="87"/>
  <c r="AD148" i="87" s="1"/>
  <c r="AT148" i="87" s="1"/>
  <c r="BJ179" i="87"/>
  <c r="AD179" i="87" s="1"/>
  <c r="AT179" i="87" s="1"/>
  <c r="AY28" i="87"/>
  <c r="S28" i="87" s="1"/>
  <c r="AI28" i="87" s="1"/>
  <c r="AY84" i="87"/>
  <c r="S84" i="87" s="1"/>
  <c r="AI84" i="87" s="1"/>
  <c r="AY88" i="87"/>
  <c r="S88" i="87" s="1"/>
  <c r="AI88" i="87" s="1"/>
  <c r="AY92" i="87"/>
  <c r="S92" i="87" s="1"/>
  <c r="AI92" i="87" s="1"/>
  <c r="AY108" i="87"/>
  <c r="S108" i="87" s="1"/>
  <c r="AI108" i="87" s="1"/>
  <c r="AY132" i="87"/>
  <c r="S132" i="87" s="1"/>
  <c r="AI132" i="87" s="1"/>
  <c r="AY150" i="87"/>
  <c r="S150" i="87" s="1"/>
  <c r="AI150" i="87" s="1"/>
  <c r="AY189" i="87"/>
  <c r="S189" i="87" s="1"/>
  <c r="AI189" i="87" s="1"/>
  <c r="AZ141" i="87"/>
  <c r="T141" i="87" s="1"/>
  <c r="AJ141" i="87" s="1"/>
  <c r="AZ92" i="87"/>
  <c r="T92" i="87" s="1"/>
  <c r="AJ92" i="87" s="1"/>
  <c r="AZ28" i="87"/>
  <c r="T28" i="87" s="1"/>
  <c r="AJ28" i="87" s="1"/>
  <c r="BG152" i="87"/>
  <c r="AA152" i="87" s="1"/>
  <c r="AQ152" i="87" s="1"/>
  <c r="AZ145" i="87"/>
  <c r="T145" i="87" s="1"/>
  <c r="AJ145" i="87" s="1"/>
  <c r="AZ80" i="87"/>
  <c r="T80" i="87" s="1"/>
  <c r="AJ80" i="87" s="1"/>
  <c r="BD29" i="87"/>
  <c r="X29" i="87" s="1"/>
  <c r="AN29" i="87" s="1"/>
  <c r="BD77" i="87"/>
  <c r="X77" i="87" s="1"/>
  <c r="AN77" i="87" s="1"/>
  <c r="BD81" i="87"/>
  <c r="X81" i="87" s="1"/>
  <c r="AN81" i="87" s="1"/>
  <c r="BD45" i="87"/>
  <c r="X45" i="87" s="1"/>
  <c r="AN45" i="87" s="1"/>
  <c r="BD49" i="87"/>
  <c r="X49" i="87" s="1"/>
  <c r="AN49" i="87" s="1"/>
  <c r="BD53" i="87"/>
  <c r="X53" i="87" s="1"/>
  <c r="AN53" i="87" s="1"/>
  <c r="BD57" i="87"/>
  <c r="X57" i="87" s="1"/>
  <c r="AN57" i="87" s="1"/>
  <c r="BD61" i="87"/>
  <c r="X61" i="87" s="1"/>
  <c r="AN61" i="87" s="1"/>
  <c r="BD65" i="87"/>
  <c r="X65" i="87" s="1"/>
  <c r="AN65" i="87" s="1"/>
  <c r="BD69" i="87"/>
  <c r="X69" i="87" s="1"/>
  <c r="AN69" i="87" s="1"/>
  <c r="BD73" i="87"/>
  <c r="X73" i="87" s="1"/>
  <c r="AN73" i="87" s="1"/>
  <c r="BD104" i="87"/>
  <c r="X104" i="87" s="1"/>
  <c r="AN104" i="87" s="1"/>
  <c r="BD134" i="87"/>
  <c r="X134" i="87" s="1"/>
  <c r="AN134" i="87" s="1"/>
  <c r="BD159" i="87"/>
  <c r="X159" i="87" s="1"/>
  <c r="AN159" i="87" s="1"/>
  <c r="BD180" i="87"/>
  <c r="X180" i="87" s="1"/>
  <c r="AN180" i="87" s="1"/>
  <c r="BD165" i="87"/>
  <c r="X165" i="87" s="1"/>
  <c r="AN165" i="87" s="1"/>
  <c r="BJ51" i="87"/>
  <c r="AD51" i="87" s="1"/>
  <c r="AT51" i="87" s="1"/>
  <c r="BJ67" i="87"/>
  <c r="AD67" i="87" s="1"/>
  <c r="AT67" i="87" s="1"/>
  <c r="BJ88" i="87"/>
  <c r="AD88" i="87" s="1"/>
  <c r="AT88" i="87" s="1"/>
  <c r="BJ178" i="87"/>
  <c r="AD178" i="87" s="1"/>
  <c r="AT178" i="87" s="1"/>
  <c r="AY148" i="87"/>
  <c r="S148" i="87" s="1"/>
  <c r="AI148" i="87" s="1"/>
  <c r="AY171" i="87"/>
  <c r="S171" i="87" s="1"/>
  <c r="AI171" i="87" s="1"/>
  <c r="AY179" i="87"/>
  <c r="S179" i="87" s="1"/>
  <c r="AI179" i="87" s="1"/>
  <c r="AZ100" i="87"/>
  <c r="T100" i="87" s="1"/>
  <c r="AJ100" i="87" s="1"/>
  <c r="BH118" i="87"/>
  <c r="AB118" i="87" s="1"/>
  <c r="AR118" i="87" s="1"/>
  <c r="BE30" i="87"/>
  <c r="Y30" i="87" s="1"/>
  <c r="AO30" i="87" s="1"/>
  <c r="BE89" i="87"/>
  <c r="Y89" i="87" s="1"/>
  <c r="AO89" i="87" s="1"/>
  <c r="BE93" i="87"/>
  <c r="Y93" i="87" s="1"/>
  <c r="AO93" i="87" s="1"/>
  <c r="BE97" i="87"/>
  <c r="Y97" i="87" s="1"/>
  <c r="AO97" i="87" s="1"/>
  <c r="BE125" i="87"/>
  <c r="Y125" i="87" s="1"/>
  <c r="AO125" i="87" s="1"/>
  <c r="BE143" i="87"/>
  <c r="Y143" i="87" s="1"/>
  <c r="AO143" i="87" s="1"/>
  <c r="BE166" i="87"/>
  <c r="Y166" i="87" s="1"/>
  <c r="AO166" i="87" s="1"/>
  <c r="BE182" i="87"/>
  <c r="Y182" i="87" s="1"/>
  <c r="AO182" i="87" s="1"/>
  <c r="BK87" i="87"/>
  <c r="AE87" i="87" s="1"/>
  <c r="AU87" i="87" s="1"/>
  <c r="BK103" i="87"/>
  <c r="AE103" i="87" s="1"/>
  <c r="AU103" i="87" s="1"/>
  <c r="BK119" i="87"/>
  <c r="AE119" i="87" s="1"/>
  <c r="AU119" i="87" s="1"/>
  <c r="BK135" i="87"/>
  <c r="AE135" i="87" s="1"/>
  <c r="AU135" i="87" s="1"/>
  <c r="BK196" i="87"/>
  <c r="AE196" i="87" s="1"/>
  <c r="AU196" i="87" s="1"/>
  <c r="BH70" i="87"/>
  <c r="AB70" i="87" s="1"/>
  <c r="AR70" i="87" s="1"/>
  <c r="BH54" i="87"/>
  <c r="AB54" i="87" s="1"/>
  <c r="AR54" i="87" s="1"/>
  <c r="BH139" i="87"/>
  <c r="AB139" i="87" s="1"/>
  <c r="AR139" i="87" s="1"/>
  <c r="BH110" i="87"/>
  <c r="AB110" i="87" s="1"/>
  <c r="AR110" i="87" s="1"/>
  <c r="BH78" i="87"/>
  <c r="AB78" i="87" s="1"/>
  <c r="AR78" i="87" s="1"/>
  <c r="BH62" i="87"/>
  <c r="AB62" i="87" s="1"/>
  <c r="AR62" i="87" s="1"/>
  <c r="BE75" i="87"/>
  <c r="Y75" i="87" s="1"/>
  <c r="AO75" i="87" s="1"/>
  <c r="BE80" i="87"/>
  <c r="Y80" i="87" s="1"/>
  <c r="AO80" i="87" s="1"/>
  <c r="BE31" i="87"/>
  <c r="Y31" i="87" s="1"/>
  <c r="AO31" i="87" s="1"/>
  <c r="BE76" i="87"/>
  <c r="Y76" i="87" s="1"/>
  <c r="AO76" i="87" s="1"/>
  <c r="BE136" i="87"/>
  <c r="Y136" i="87" s="1"/>
  <c r="AO136" i="87" s="1"/>
  <c r="BE162" i="87"/>
  <c r="Y162" i="87" s="1"/>
  <c r="AO162" i="87" s="1"/>
  <c r="BE151" i="87"/>
  <c r="Y151" i="87" s="1"/>
  <c r="AO151" i="87" s="1"/>
  <c r="BE159" i="87"/>
  <c r="Y159" i="87" s="1"/>
  <c r="AO159" i="87" s="1"/>
  <c r="BE176" i="87"/>
  <c r="Y176" i="87" s="1"/>
  <c r="AO176" i="87" s="1"/>
  <c r="BE186" i="87"/>
  <c r="Y186" i="87" s="1"/>
  <c r="AO186" i="87" s="1"/>
  <c r="BE194" i="87"/>
  <c r="Y194" i="87" s="1"/>
  <c r="AO194" i="87" s="1"/>
  <c r="BK159" i="87"/>
  <c r="AE159" i="87" s="1"/>
  <c r="AU159" i="87" s="1"/>
  <c r="BK175" i="87"/>
  <c r="AE175" i="87" s="1"/>
  <c r="AU175" i="87" s="1"/>
  <c r="BK190" i="87"/>
  <c r="AE190" i="87" s="1"/>
  <c r="AU190" i="87" s="1"/>
  <c r="BG164" i="87"/>
  <c r="AA164" i="87" s="1"/>
  <c r="AQ164" i="87" s="1"/>
  <c r="BH130" i="87"/>
  <c r="AB130" i="87" s="1"/>
  <c r="AR130" i="87" s="1"/>
  <c r="BH102" i="87"/>
  <c r="AB102" i="87" s="1"/>
  <c r="AR102" i="87" s="1"/>
  <c r="BE128" i="87"/>
  <c r="Y128" i="87" s="1"/>
  <c r="AO128" i="87" s="1"/>
  <c r="BE132" i="87"/>
  <c r="Y132" i="87" s="1"/>
  <c r="AO132" i="87" s="1"/>
  <c r="BK54" i="87"/>
  <c r="AE54" i="87" s="1"/>
  <c r="AU54" i="87" s="1"/>
  <c r="BK70" i="87"/>
  <c r="AE70" i="87" s="1"/>
  <c r="AU70" i="87" s="1"/>
  <c r="BG50" i="87"/>
  <c r="AA50" i="87" s="1"/>
  <c r="AQ50" i="87" s="1"/>
  <c r="BG66" i="87"/>
  <c r="AA66" i="87" s="1"/>
  <c r="AQ66" i="87" s="1"/>
  <c r="BG174" i="87"/>
  <c r="AA174" i="87" s="1"/>
  <c r="AQ174" i="87" s="1"/>
  <c r="BG185" i="87"/>
  <c r="AA185" i="87" s="1"/>
  <c r="AQ185" i="87" s="1"/>
  <c r="BH126" i="87"/>
  <c r="AB126" i="87" s="1"/>
  <c r="AR126" i="87" s="1"/>
  <c r="BH114" i="87"/>
  <c r="AB114" i="87" s="1"/>
  <c r="AR114" i="87" s="1"/>
  <c r="BH82" i="87"/>
  <c r="AB82" i="87" s="1"/>
  <c r="AR82" i="87" s="1"/>
  <c r="BH66" i="87"/>
  <c r="AB66" i="87" s="1"/>
  <c r="AR66" i="87" s="1"/>
  <c r="BH50" i="87"/>
  <c r="AB50" i="87" s="1"/>
  <c r="AR50" i="87" s="1"/>
  <c r="BE79" i="87"/>
  <c r="Y79" i="87" s="1"/>
  <c r="AO79" i="87" s="1"/>
  <c r="BE42" i="87"/>
  <c r="Y42" i="87" s="1"/>
  <c r="AO42" i="87" s="1"/>
  <c r="BE74" i="87"/>
  <c r="Y74" i="87" s="1"/>
  <c r="AO74" i="87" s="1"/>
  <c r="BE121" i="87"/>
  <c r="Y121" i="87" s="1"/>
  <c r="AO121" i="87" s="1"/>
  <c r="BE161" i="87"/>
  <c r="Y161" i="87" s="1"/>
  <c r="AO161" i="87" s="1"/>
  <c r="BE149" i="87"/>
  <c r="Y149" i="87" s="1"/>
  <c r="AO149" i="87" s="1"/>
  <c r="BE157" i="87"/>
  <c r="Y157" i="87" s="1"/>
  <c r="AO157" i="87" s="1"/>
  <c r="BE174" i="87"/>
  <c r="Y174" i="87" s="1"/>
  <c r="AO174" i="87" s="1"/>
  <c r="BE185" i="87"/>
  <c r="Y185" i="87" s="1"/>
  <c r="AO185" i="87" s="1"/>
  <c r="BE193" i="87"/>
  <c r="Y193" i="87" s="1"/>
  <c r="AO193" i="87" s="1"/>
  <c r="BK91" i="87"/>
  <c r="AE91" i="87" s="1"/>
  <c r="AU91" i="87" s="1"/>
  <c r="BK107" i="87"/>
  <c r="AE107" i="87" s="1"/>
  <c r="AU107" i="87" s="1"/>
  <c r="BK123" i="87"/>
  <c r="AE123" i="87" s="1"/>
  <c r="AU123" i="87" s="1"/>
  <c r="BK174" i="87"/>
  <c r="AE174" i="87" s="1"/>
  <c r="AU174" i="87" s="1"/>
  <c r="BK200" i="87"/>
  <c r="AE200" i="87" s="1"/>
  <c r="AU200" i="87" s="1"/>
  <c r="BH187" i="87"/>
  <c r="AB187" i="87" s="1"/>
  <c r="AR187" i="87" s="1"/>
  <c r="BH161" i="87"/>
  <c r="AB161" i="87" s="1"/>
  <c r="AR161" i="87" s="1"/>
  <c r="BH138" i="87"/>
  <c r="AB138" i="87" s="1"/>
  <c r="AR138" i="87" s="1"/>
  <c r="BE40" i="87"/>
  <c r="Y40" i="87" s="1"/>
  <c r="AO40" i="87" s="1"/>
  <c r="BE127" i="87"/>
  <c r="Y127" i="87" s="1"/>
  <c r="AO127" i="87" s="1"/>
  <c r="BE131" i="87"/>
  <c r="Y131" i="87" s="1"/>
  <c r="AO131" i="87" s="1"/>
  <c r="BE137" i="87"/>
  <c r="Y137" i="87" s="1"/>
  <c r="AO137" i="87" s="1"/>
  <c r="BE145" i="87"/>
  <c r="Y145" i="87" s="1"/>
  <c r="AO145" i="87" s="1"/>
  <c r="BE189" i="87"/>
  <c r="Y189" i="87" s="1"/>
  <c r="AO189" i="87" s="1"/>
  <c r="BK138" i="87"/>
  <c r="AE138" i="87" s="1"/>
  <c r="AU138" i="87" s="1"/>
  <c r="BH183" i="87"/>
  <c r="AB183" i="87" s="1"/>
  <c r="AR183" i="87" s="1"/>
  <c r="BE41" i="87"/>
  <c r="Y41" i="87" s="1"/>
  <c r="AO41" i="87" s="1"/>
  <c r="BE84" i="87"/>
  <c r="Y84" i="87" s="1"/>
  <c r="AO84" i="87" s="1"/>
  <c r="BE88" i="87"/>
  <c r="Y88" i="87" s="1"/>
  <c r="AO88" i="87" s="1"/>
  <c r="BE92" i="87"/>
  <c r="Y92" i="87" s="1"/>
  <c r="AO92" i="87" s="1"/>
  <c r="BE96" i="87"/>
  <c r="Y96" i="87" s="1"/>
  <c r="AO96" i="87" s="1"/>
  <c r="BE147" i="87"/>
  <c r="Y147" i="87" s="1"/>
  <c r="AO147" i="87" s="1"/>
  <c r="BE164" i="87"/>
  <c r="Y164" i="87" s="1"/>
  <c r="AO164" i="87" s="1"/>
  <c r="BK42" i="87"/>
  <c r="AE42" i="87" s="1"/>
  <c r="AU42" i="87" s="1"/>
  <c r="BK58" i="87"/>
  <c r="AE58" i="87" s="1"/>
  <c r="AU58" i="87" s="1"/>
  <c r="BK74" i="87"/>
  <c r="AE74" i="87" s="1"/>
  <c r="AU74" i="87" s="1"/>
  <c r="BK143" i="87"/>
  <c r="AE143" i="87" s="1"/>
  <c r="AU143" i="87" s="1"/>
  <c r="BK184" i="87"/>
  <c r="AE184" i="87" s="1"/>
  <c r="AU184" i="87" s="1"/>
  <c r="BG38" i="87"/>
  <c r="AA38" i="87" s="1"/>
  <c r="AQ38" i="87" s="1"/>
  <c r="BG54" i="87"/>
  <c r="AA54" i="87" s="1"/>
  <c r="AQ54" i="87" s="1"/>
  <c r="BG70" i="87"/>
  <c r="AA70" i="87" s="1"/>
  <c r="AQ70" i="87" s="1"/>
  <c r="BG34" i="87"/>
  <c r="AA34" i="87" s="1"/>
  <c r="AQ34" i="87" s="1"/>
  <c r="BG135" i="87"/>
  <c r="AA135" i="87" s="1"/>
  <c r="AQ135" i="87" s="1"/>
  <c r="BE35" i="87"/>
  <c r="Y35" i="87" s="1"/>
  <c r="AO35" i="87" s="1"/>
  <c r="BE86" i="87"/>
  <c r="Y86" i="87" s="1"/>
  <c r="AO86" i="87" s="1"/>
  <c r="BE90" i="87"/>
  <c r="Y90" i="87" s="1"/>
  <c r="AO90" i="87" s="1"/>
  <c r="BE94" i="87"/>
  <c r="Y94" i="87" s="1"/>
  <c r="AO94" i="87" s="1"/>
  <c r="BE77" i="87"/>
  <c r="Y77" i="87" s="1"/>
  <c r="AO77" i="87" s="1"/>
  <c r="BE81" i="87"/>
  <c r="Y81" i="87" s="1"/>
  <c r="AO81" i="87" s="1"/>
  <c r="BE32" i="87"/>
  <c r="Y32" i="87" s="1"/>
  <c r="AO32" i="87" s="1"/>
  <c r="BE141" i="87"/>
  <c r="Y141" i="87" s="1"/>
  <c r="AO141" i="87" s="1"/>
  <c r="BE153" i="87"/>
  <c r="Y153" i="87" s="1"/>
  <c r="AO153" i="87" s="1"/>
  <c r="BE170" i="87"/>
  <c r="Y170" i="87" s="1"/>
  <c r="AO170" i="87" s="1"/>
  <c r="BE178" i="87"/>
  <c r="Y178" i="87" s="1"/>
  <c r="AO178" i="87" s="1"/>
  <c r="BE187" i="87"/>
  <c r="Y187" i="87" s="1"/>
  <c r="AO187" i="87" s="1"/>
  <c r="BJ104" i="86"/>
  <c r="AD104" i="86" s="1"/>
  <c r="AT104" i="86" s="1"/>
  <c r="BC67" i="86"/>
  <c r="W67" i="86" s="1"/>
  <c r="AM67" i="86" s="1"/>
  <c r="BC180" i="86"/>
  <c r="W180" i="86" s="1"/>
  <c r="AM180" i="86" s="1"/>
  <c r="BC195" i="86"/>
  <c r="W195" i="86" s="1"/>
  <c r="AM195" i="86" s="1"/>
  <c r="BB187" i="86"/>
  <c r="V187" i="86" s="1"/>
  <c r="AL187" i="86" s="1"/>
  <c r="BB123" i="86"/>
  <c r="V123" i="86" s="1"/>
  <c r="AL123" i="86" s="1"/>
  <c r="BC170" i="86"/>
  <c r="W170" i="86" s="1"/>
  <c r="AM170" i="86" s="1"/>
  <c r="BB100" i="86"/>
  <c r="V100" i="86" s="1"/>
  <c r="AL100" i="86" s="1"/>
  <c r="BJ192" i="86"/>
  <c r="AD192" i="86" s="1"/>
  <c r="AT192" i="86" s="1"/>
  <c r="BJ105" i="86"/>
  <c r="AD105" i="86" s="1"/>
  <c r="AT105" i="86" s="1"/>
  <c r="BJ148" i="86"/>
  <c r="AD148" i="86" s="1"/>
  <c r="AT148" i="86" s="1"/>
  <c r="BJ120" i="86"/>
  <c r="AD120" i="86" s="1"/>
  <c r="AT120" i="86" s="1"/>
  <c r="BB95" i="86"/>
  <c r="V95" i="86" s="1"/>
  <c r="AL95" i="86" s="1"/>
  <c r="BB65" i="86"/>
  <c r="V65" i="86" s="1"/>
  <c r="AL65" i="86" s="1"/>
  <c r="BB130" i="86"/>
  <c r="V130" i="86" s="1"/>
  <c r="AL130" i="86" s="1"/>
  <c r="BB195" i="86"/>
  <c r="V195" i="86" s="1"/>
  <c r="AL195" i="86" s="1"/>
  <c r="BB186" i="86"/>
  <c r="V186" i="86" s="1"/>
  <c r="AL186" i="86" s="1"/>
  <c r="BG33" i="86"/>
  <c r="AA33" i="86" s="1"/>
  <c r="AQ33" i="86" s="1"/>
  <c r="BG49" i="86"/>
  <c r="AA49" i="86" s="1"/>
  <c r="AQ49" i="86" s="1"/>
  <c r="BG90" i="86"/>
  <c r="AA90" i="86" s="1"/>
  <c r="AQ90" i="86" s="1"/>
  <c r="BG98" i="86"/>
  <c r="AA98" i="86" s="1"/>
  <c r="AQ98" i="86" s="1"/>
  <c r="BG130" i="86"/>
  <c r="AA130" i="86" s="1"/>
  <c r="AQ130" i="86" s="1"/>
  <c r="BG155" i="86"/>
  <c r="AA155" i="86" s="1"/>
  <c r="AQ155" i="86" s="1"/>
  <c r="BG171" i="86"/>
  <c r="AA171" i="86" s="1"/>
  <c r="AQ171" i="86" s="1"/>
  <c r="BG177" i="86"/>
  <c r="AA177" i="86" s="1"/>
  <c r="AQ177" i="86" s="1"/>
  <c r="AZ36" i="86"/>
  <c r="T36" i="86" s="1"/>
  <c r="AJ36" i="86" s="1"/>
  <c r="AZ76" i="86"/>
  <c r="T76" i="86" s="1"/>
  <c r="AJ76" i="86" s="1"/>
  <c r="AZ80" i="86"/>
  <c r="T80" i="86" s="1"/>
  <c r="AJ80" i="86" s="1"/>
  <c r="AZ92" i="86"/>
  <c r="T92" i="86" s="1"/>
  <c r="AJ92" i="86" s="1"/>
  <c r="AZ97" i="86"/>
  <c r="T97" i="86" s="1"/>
  <c r="AJ97" i="86" s="1"/>
  <c r="BC30" i="86"/>
  <c r="W30" i="86" s="1"/>
  <c r="AM30" i="86" s="1"/>
  <c r="BB99" i="86"/>
  <c r="V99" i="86" s="1"/>
  <c r="AL99" i="86" s="1"/>
  <c r="BB153" i="86"/>
  <c r="V153" i="86" s="1"/>
  <c r="AL153" i="86" s="1"/>
  <c r="BB132" i="86"/>
  <c r="V132" i="86" s="1"/>
  <c r="AL132" i="86" s="1"/>
  <c r="BJ31" i="86"/>
  <c r="AD31" i="86" s="1"/>
  <c r="AT31" i="86" s="1"/>
  <c r="BJ41" i="86"/>
  <c r="AD41" i="86" s="1"/>
  <c r="AT41" i="86" s="1"/>
  <c r="BJ171" i="86"/>
  <c r="AD171" i="86" s="1"/>
  <c r="AT171" i="86" s="1"/>
  <c r="BJ188" i="86"/>
  <c r="AD188" i="86" s="1"/>
  <c r="AT188" i="86" s="1"/>
  <c r="BG65" i="86"/>
  <c r="AA65" i="86" s="1"/>
  <c r="AQ65" i="86" s="1"/>
  <c r="BG91" i="86"/>
  <c r="AA91" i="86" s="1"/>
  <c r="AQ91" i="86" s="1"/>
  <c r="BG99" i="86"/>
  <c r="AA99" i="86" s="1"/>
  <c r="AQ99" i="86" s="1"/>
  <c r="BG146" i="86"/>
  <c r="AA146" i="86" s="1"/>
  <c r="AQ146" i="86" s="1"/>
  <c r="BG161" i="86"/>
  <c r="AA161" i="86" s="1"/>
  <c r="AQ161" i="86" s="1"/>
  <c r="BG187" i="86"/>
  <c r="AA187" i="86" s="1"/>
  <c r="AQ187" i="86" s="1"/>
  <c r="BG194" i="86"/>
  <c r="AA194" i="86" s="1"/>
  <c r="AQ194" i="86" s="1"/>
  <c r="AZ37" i="86"/>
  <c r="T37" i="86" s="1"/>
  <c r="AJ37" i="86" s="1"/>
  <c r="AZ73" i="86"/>
  <c r="T73" i="86" s="1"/>
  <c r="AJ73" i="86" s="1"/>
  <c r="AZ89" i="86"/>
  <c r="T89" i="86" s="1"/>
  <c r="AJ89" i="86" s="1"/>
  <c r="AZ110" i="86"/>
  <c r="T110" i="86" s="1"/>
  <c r="AJ110" i="86" s="1"/>
  <c r="AZ150" i="86"/>
  <c r="T150" i="86" s="1"/>
  <c r="AJ150" i="86" s="1"/>
  <c r="AZ165" i="86"/>
  <c r="T165" i="86" s="1"/>
  <c r="AJ165" i="86" s="1"/>
  <c r="AZ55" i="86"/>
  <c r="T55" i="86" s="1"/>
  <c r="AJ55" i="86" s="1"/>
  <c r="BK74" i="86"/>
  <c r="AE74" i="86" s="1"/>
  <c r="AU74" i="86" s="1"/>
  <c r="BC40" i="86"/>
  <c r="W40" i="86" s="1"/>
  <c r="AM40" i="86" s="1"/>
  <c r="BC124" i="86"/>
  <c r="W124" i="86" s="1"/>
  <c r="AM124" i="86" s="1"/>
  <c r="BB165" i="86"/>
  <c r="V165" i="86" s="1"/>
  <c r="AL165" i="86" s="1"/>
  <c r="BB138" i="86"/>
  <c r="V138" i="86" s="1"/>
  <c r="AL138" i="86" s="1"/>
  <c r="BB194" i="86"/>
  <c r="V194" i="86" s="1"/>
  <c r="AL194" i="86" s="1"/>
  <c r="BB125" i="86"/>
  <c r="V125" i="86" s="1"/>
  <c r="AL125" i="86" s="1"/>
  <c r="BB107" i="86"/>
  <c r="V107" i="86" s="1"/>
  <c r="AL107" i="86" s="1"/>
  <c r="BB117" i="86"/>
  <c r="V117" i="86" s="1"/>
  <c r="AL117" i="86" s="1"/>
  <c r="BB164" i="86"/>
  <c r="V164" i="86" s="1"/>
  <c r="AL164" i="86" s="1"/>
  <c r="BB59" i="86"/>
  <c r="V59" i="86" s="1"/>
  <c r="AL59" i="86" s="1"/>
  <c r="BJ39" i="86"/>
  <c r="AD39" i="86" s="1"/>
  <c r="AT39" i="86" s="1"/>
  <c r="BJ128" i="86"/>
  <c r="AD128" i="86" s="1"/>
  <c r="AT128" i="86" s="1"/>
  <c r="BJ141" i="86"/>
  <c r="AD141" i="86" s="1"/>
  <c r="AT141" i="86" s="1"/>
  <c r="BJ191" i="86"/>
  <c r="AD191" i="86" s="1"/>
  <c r="AT191" i="86" s="1"/>
  <c r="BJ132" i="86"/>
  <c r="AD132" i="86" s="1"/>
  <c r="AT132" i="86" s="1"/>
  <c r="BB46" i="86"/>
  <c r="V46" i="86" s="1"/>
  <c r="AL46" i="86" s="1"/>
  <c r="BB184" i="86"/>
  <c r="V184" i="86" s="1"/>
  <c r="AL184" i="86" s="1"/>
  <c r="BH111" i="86"/>
  <c r="AB111" i="86" s="1"/>
  <c r="AR111" i="86" s="1"/>
  <c r="BC106" i="86"/>
  <c r="W106" i="86" s="1"/>
  <c r="AM106" i="86" s="1"/>
  <c r="BC143" i="86"/>
  <c r="W143" i="86" s="1"/>
  <c r="AM143" i="86" s="1"/>
  <c r="BJ178" i="86"/>
  <c r="AD178" i="86" s="1"/>
  <c r="AT178" i="86" s="1"/>
  <c r="BJ147" i="86"/>
  <c r="AD147" i="86" s="1"/>
  <c r="AT147" i="86" s="1"/>
  <c r="BJ82" i="86"/>
  <c r="AD82" i="86" s="1"/>
  <c r="AT82" i="86" s="1"/>
  <c r="BJ61" i="86"/>
  <c r="AD61" i="86" s="1"/>
  <c r="AT61" i="86" s="1"/>
  <c r="BJ45" i="86"/>
  <c r="AD45" i="86" s="1"/>
  <c r="AT45" i="86" s="1"/>
  <c r="BC83" i="86"/>
  <c r="W83" i="86" s="1"/>
  <c r="AM83" i="86" s="1"/>
  <c r="BJ175" i="86"/>
  <c r="AD175" i="86" s="1"/>
  <c r="AT175" i="86" s="1"/>
  <c r="BJ146" i="86"/>
  <c r="AD146" i="86" s="1"/>
  <c r="AT146" i="86" s="1"/>
  <c r="BJ103" i="86"/>
  <c r="AD103" i="86" s="1"/>
  <c r="AT103" i="86" s="1"/>
  <c r="BB81" i="86"/>
  <c r="V81" i="86" s="1"/>
  <c r="AL81" i="86" s="1"/>
  <c r="BB122" i="86"/>
  <c r="V122" i="86" s="1"/>
  <c r="AL122" i="86" s="1"/>
  <c r="BJ94" i="86"/>
  <c r="AD94" i="86" s="1"/>
  <c r="AT94" i="86" s="1"/>
  <c r="BB88" i="86"/>
  <c r="V88" i="86" s="1"/>
  <c r="AL88" i="86" s="1"/>
  <c r="BC173" i="86"/>
  <c r="W173" i="86" s="1"/>
  <c r="AM173" i="86" s="1"/>
  <c r="BC110" i="86"/>
  <c r="W110" i="86" s="1"/>
  <c r="AM110" i="86" s="1"/>
  <c r="BC52" i="86"/>
  <c r="W52" i="86" s="1"/>
  <c r="AM52" i="86" s="1"/>
  <c r="BC48" i="86"/>
  <c r="W48" i="86" s="1"/>
  <c r="AM48" i="86" s="1"/>
  <c r="BC128" i="86"/>
  <c r="W128" i="86" s="1"/>
  <c r="AM128" i="86" s="1"/>
  <c r="BC148" i="86"/>
  <c r="W148" i="86" s="1"/>
  <c r="AM148" i="86" s="1"/>
  <c r="BB150" i="86"/>
  <c r="V150" i="86" s="1"/>
  <c r="AL150" i="86" s="1"/>
  <c r="BB91" i="86"/>
  <c r="V91" i="86" s="1"/>
  <c r="AL91" i="86" s="1"/>
  <c r="BB196" i="86"/>
  <c r="V196" i="86" s="1"/>
  <c r="AL196" i="86" s="1"/>
  <c r="BB84" i="86"/>
  <c r="V84" i="86" s="1"/>
  <c r="AL84" i="86" s="1"/>
  <c r="BB32" i="86"/>
  <c r="V32" i="86" s="1"/>
  <c r="AL32" i="86" s="1"/>
  <c r="BB67" i="86"/>
  <c r="V67" i="86" s="1"/>
  <c r="AL67" i="86" s="1"/>
  <c r="BC179" i="86"/>
  <c r="W179" i="86" s="1"/>
  <c r="AM179" i="86" s="1"/>
  <c r="BC166" i="86"/>
  <c r="W166" i="86" s="1"/>
  <c r="AM166" i="86" s="1"/>
  <c r="BB108" i="86"/>
  <c r="V108" i="86" s="1"/>
  <c r="AL108" i="86" s="1"/>
  <c r="BG85" i="86"/>
  <c r="AA85" i="86" s="1"/>
  <c r="AQ85" i="86" s="1"/>
  <c r="BG176" i="86"/>
  <c r="AA176" i="86" s="1"/>
  <c r="AQ176" i="86" s="1"/>
  <c r="AZ40" i="86"/>
  <c r="T40" i="86" s="1"/>
  <c r="AJ40" i="86" s="1"/>
  <c r="AZ56" i="86"/>
  <c r="T56" i="86" s="1"/>
  <c r="AJ56" i="86" s="1"/>
  <c r="AZ71" i="86"/>
  <c r="T71" i="86" s="1"/>
  <c r="AJ71" i="86" s="1"/>
  <c r="AZ87" i="86"/>
  <c r="T87" i="86" s="1"/>
  <c r="AJ87" i="86" s="1"/>
  <c r="AZ163" i="86"/>
  <c r="T163" i="86" s="1"/>
  <c r="AJ163" i="86" s="1"/>
  <c r="BK43" i="86"/>
  <c r="AE43" i="86" s="1"/>
  <c r="AU43" i="86" s="1"/>
  <c r="BK55" i="86"/>
  <c r="AE55" i="86" s="1"/>
  <c r="AU55" i="86" s="1"/>
  <c r="BK156" i="86"/>
  <c r="AE156" i="86" s="1"/>
  <c r="AU156" i="86" s="1"/>
  <c r="BK154" i="86"/>
  <c r="AE154" i="86" s="1"/>
  <c r="AU154" i="86" s="1"/>
  <c r="BK170" i="86"/>
  <c r="AE170" i="86" s="1"/>
  <c r="AU170" i="86" s="1"/>
  <c r="BK174" i="86"/>
  <c r="AE174" i="86" s="1"/>
  <c r="AU174" i="86" s="1"/>
  <c r="BK178" i="86"/>
  <c r="AE178" i="86" s="1"/>
  <c r="AU178" i="86" s="1"/>
  <c r="BG78" i="86"/>
  <c r="AA78" i="86" s="1"/>
  <c r="AQ78" i="86" s="1"/>
  <c r="BG82" i="86"/>
  <c r="AA82" i="86" s="1"/>
  <c r="AQ82" i="86" s="1"/>
  <c r="BG94" i="86"/>
  <c r="AA94" i="86" s="1"/>
  <c r="AQ94" i="86" s="1"/>
  <c r="BG118" i="86"/>
  <c r="AA118" i="86" s="1"/>
  <c r="AQ118" i="86" s="1"/>
  <c r="BG154" i="86"/>
  <c r="AA154" i="86" s="1"/>
  <c r="AQ154" i="86" s="1"/>
  <c r="BG160" i="86"/>
  <c r="AA160" i="86" s="1"/>
  <c r="AQ160" i="86" s="1"/>
  <c r="BG184" i="86"/>
  <c r="AA184" i="86" s="1"/>
  <c r="AQ184" i="86" s="1"/>
  <c r="BG186" i="86"/>
  <c r="AA186" i="86" s="1"/>
  <c r="AQ186" i="86" s="1"/>
  <c r="AZ30" i="86"/>
  <c r="T30" i="86" s="1"/>
  <c r="AJ30" i="86" s="1"/>
  <c r="AZ53" i="86"/>
  <c r="T53" i="86" s="1"/>
  <c r="AJ53" i="86" s="1"/>
  <c r="AZ57" i="86"/>
  <c r="T57" i="86" s="1"/>
  <c r="AJ57" i="86" s="1"/>
  <c r="AZ61" i="86"/>
  <c r="T61" i="86" s="1"/>
  <c r="AJ61" i="86" s="1"/>
  <c r="AZ64" i="86"/>
  <c r="T64" i="86" s="1"/>
  <c r="AJ64" i="86" s="1"/>
  <c r="AZ68" i="86"/>
  <c r="T68" i="86" s="1"/>
  <c r="AJ68" i="86" s="1"/>
  <c r="AZ84" i="86"/>
  <c r="T84" i="86" s="1"/>
  <c r="AJ84" i="86" s="1"/>
  <c r="AZ120" i="86"/>
  <c r="T120" i="86" s="1"/>
  <c r="AJ120" i="86" s="1"/>
  <c r="AZ156" i="86"/>
  <c r="T156" i="86" s="1"/>
  <c r="AJ156" i="86" s="1"/>
  <c r="AZ197" i="86"/>
  <c r="T197" i="86" s="1"/>
  <c r="AJ197" i="86" s="1"/>
  <c r="BK76" i="86"/>
  <c r="AE76" i="86" s="1"/>
  <c r="AU76" i="86" s="1"/>
  <c r="BK84" i="86"/>
  <c r="AE84" i="86" s="1"/>
  <c r="AU84" i="86" s="1"/>
  <c r="BK88" i="86"/>
  <c r="AE88" i="86" s="1"/>
  <c r="AU88" i="86" s="1"/>
  <c r="BK161" i="86"/>
  <c r="AE161" i="86" s="1"/>
  <c r="AU161" i="86" s="1"/>
  <c r="BC57" i="86"/>
  <c r="W57" i="86" s="1"/>
  <c r="AM57" i="86" s="1"/>
  <c r="BC68" i="86"/>
  <c r="W68" i="86" s="1"/>
  <c r="AM68" i="86" s="1"/>
  <c r="BC73" i="86"/>
  <c r="W73" i="86" s="1"/>
  <c r="AM73" i="86" s="1"/>
  <c r="BC77" i="86"/>
  <c r="W77" i="86" s="1"/>
  <c r="AM77" i="86" s="1"/>
  <c r="BC107" i="86"/>
  <c r="W107" i="86" s="1"/>
  <c r="AM107" i="86" s="1"/>
  <c r="BC161" i="86"/>
  <c r="W161" i="86" s="1"/>
  <c r="AM161" i="86" s="1"/>
  <c r="BB174" i="86"/>
  <c r="V174" i="86" s="1"/>
  <c r="AL174" i="86" s="1"/>
  <c r="BB157" i="86"/>
  <c r="V157" i="86" s="1"/>
  <c r="AL157" i="86" s="1"/>
  <c r="BB98" i="86"/>
  <c r="V98" i="86" s="1"/>
  <c r="AL98" i="86" s="1"/>
  <c r="BB109" i="86"/>
  <c r="V109" i="86" s="1"/>
  <c r="AL109" i="86" s="1"/>
  <c r="BB53" i="86"/>
  <c r="V53" i="86" s="1"/>
  <c r="AL53" i="86" s="1"/>
  <c r="BB141" i="86"/>
  <c r="V141" i="86" s="1"/>
  <c r="AL141" i="86" s="1"/>
  <c r="BB110" i="86"/>
  <c r="V110" i="86" s="1"/>
  <c r="AL110" i="86" s="1"/>
  <c r="BB80" i="86"/>
  <c r="V80" i="86" s="1"/>
  <c r="AL80" i="86" s="1"/>
  <c r="BB152" i="86"/>
  <c r="V152" i="86" s="1"/>
  <c r="AL152" i="86" s="1"/>
  <c r="BB114" i="86"/>
  <c r="V114" i="86" s="1"/>
  <c r="AL114" i="86" s="1"/>
  <c r="BJ196" i="86"/>
  <c r="AD196" i="86" s="1"/>
  <c r="AT196" i="86" s="1"/>
  <c r="BJ189" i="86"/>
  <c r="AD189" i="86" s="1"/>
  <c r="AT189" i="86" s="1"/>
  <c r="BJ46" i="86"/>
  <c r="AD46" i="86" s="1"/>
  <c r="AT46" i="86" s="1"/>
  <c r="BJ106" i="86"/>
  <c r="AD106" i="86" s="1"/>
  <c r="AT106" i="86" s="1"/>
  <c r="BJ67" i="86"/>
  <c r="AD67" i="86" s="1"/>
  <c r="AT67" i="86" s="1"/>
  <c r="BJ48" i="86"/>
  <c r="AD48" i="86" s="1"/>
  <c r="AT48" i="86" s="1"/>
  <c r="BJ157" i="86"/>
  <c r="AD157" i="86" s="1"/>
  <c r="AT157" i="86" s="1"/>
  <c r="BG34" i="86"/>
  <c r="AA34" i="86" s="1"/>
  <c r="AQ34" i="86" s="1"/>
  <c r="BG38" i="86"/>
  <c r="AA38" i="86" s="1"/>
  <c r="AQ38" i="86" s="1"/>
  <c r="BG42" i="86"/>
  <c r="AA42" i="86" s="1"/>
  <c r="AQ42" i="86" s="1"/>
  <c r="BG62" i="86"/>
  <c r="AA62" i="86" s="1"/>
  <c r="AQ62" i="86" s="1"/>
  <c r="BG75" i="86"/>
  <c r="AA75" i="86" s="1"/>
  <c r="AQ75" i="86" s="1"/>
  <c r="BG79" i="86"/>
  <c r="AA79" i="86" s="1"/>
  <c r="AQ79" i="86" s="1"/>
  <c r="BG95" i="86"/>
  <c r="AA95" i="86" s="1"/>
  <c r="AQ95" i="86" s="1"/>
  <c r="BG123" i="86"/>
  <c r="AA123" i="86" s="1"/>
  <c r="AQ123" i="86" s="1"/>
  <c r="BG127" i="86"/>
  <c r="AA127" i="86" s="1"/>
  <c r="AQ127" i="86" s="1"/>
  <c r="BG134" i="86"/>
  <c r="AA134" i="86" s="1"/>
  <c r="AQ134" i="86" s="1"/>
  <c r="BG145" i="86"/>
  <c r="AA145" i="86" s="1"/>
  <c r="AQ145" i="86" s="1"/>
  <c r="BG162" i="86"/>
  <c r="AA162" i="86" s="1"/>
  <c r="AQ162" i="86" s="1"/>
  <c r="BG182" i="86"/>
  <c r="AA182" i="86" s="1"/>
  <c r="AQ182" i="86" s="1"/>
  <c r="BG191" i="86"/>
  <c r="AA191" i="86" s="1"/>
  <c r="AQ191" i="86" s="1"/>
  <c r="AZ46" i="86"/>
  <c r="T46" i="86" s="1"/>
  <c r="AJ46" i="86" s="1"/>
  <c r="AZ50" i="86"/>
  <c r="T50" i="86" s="1"/>
  <c r="AJ50" i="86" s="1"/>
  <c r="AZ62" i="86"/>
  <c r="T62" i="86" s="1"/>
  <c r="AJ62" i="86" s="1"/>
  <c r="AZ34" i="86"/>
  <c r="T34" i="86" s="1"/>
  <c r="AJ34" i="86" s="1"/>
  <c r="AZ77" i="86"/>
  <c r="T77" i="86" s="1"/>
  <c r="AJ77" i="86" s="1"/>
  <c r="AZ98" i="86"/>
  <c r="T98" i="86" s="1"/>
  <c r="AJ98" i="86" s="1"/>
  <c r="AZ136" i="86"/>
  <c r="T136" i="86" s="1"/>
  <c r="AJ136" i="86" s="1"/>
  <c r="AZ113" i="86"/>
  <c r="T113" i="86" s="1"/>
  <c r="AJ113" i="86" s="1"/>
  <c r="AZ117" i="86"/>
  <c r="T117" i="86" s="1"/>
  <c r="AJ117" i="86" s="1"/>
  <c r="AZ121" i="86"/>
  <c r="T121" i="86" s="1"/>
  <c r="AJ121" i="86" s="1"/>
  <c r="AZ125" i="86"/>
  <c r="T125" i="86" s="1"/>
  <c r="AJ125" i="86" s="1"/>
  <c r="AZ142" i="86"/>
  <c r="T142" i="86" s="1"/>
  <c r="AJ142" i="86" s="1"/>
  <c r="AZ180" i="86"/>
  <c r="T180" i="86" s="1"/>
  <c r="AJ180" i="86" s="1"/>
  <c r="AZ188" i="86"/>
  <c r="T188" i="86" s="1"/>
  <c r="AJ188" i="86" s="1"/>
  <c r="AZ192" i="86"/>
  <c r="T192" i="86" s="1"/>
  <c r="AJ192" i="86" s="1"/>
  <c r="BK69" i="86"/>
  <c r="AE69" i="86" s="1"/>
  <c r="AU69" i="86" s="1"/>
  <c r="BK29" i="86"/>
  <c r="AE29" i="86" s="1"/>
  <c r="AU29" i="86" s="1"/>
  <c r="BK93" i="86"/>
  <c r="AE93" i="86" s="1"/>
  <c r="AU93" i="86" s="1"/>
  <c r="BK129" i="86"/>
  <c r="AE129" i="86" s="1"/>
  <c r="AU129" i="86" s="1"/>
  <c r="BC34" i="86"/>
  <c r="W34" i="86" s="1"/>
  <c r="AM34" i="86" s="1"/>
  <c r="BC38" i="86"/>
  <c r="W38" i="86" s="1"/>
  <c r="AM38" i="86" s="1"/>
  <c r="BC50" i="86"/>
  <c r="W50" i="86" s="1"/>
  <c r="AM50" i="86" s="1"/>
  <c r="BC54" i="86"/>
  <c r="W54" i="86" s="1"/>
  <c r="AM54" i="86" s="1"/>
  <c r="BC112" i="86"/>
  <c r="W112" i="86" s="1"/>
  <c r="AM112" i="86" s="1"/>
  <c r="BC96" i="86"/>
  <c r="W96" i="86" s="1"/>
  <c r="AM96" i="86" s="1"/>
  <c r="BC115" i="86"/>
  <c r="W115" i="86" s="1"/>
  <c r="AM115" i="86" s="1"/>
  <c r="BC134" i="86"/>
  <c r="W134" i="86" s="1"/>
  <c r="AM134" i="86" s="1"/>
  <c r="BC139" i="86"/>
  <c r="W139" i="86" s="1"/>
  <c r="AM139" i="86" s="1"/>
  <c r="BC155" i="86"/>
  <c r="W155" i="86" s="1"/>
  <c r="AM155" i="86" s="1"/>
  <c r="BC181" i="86"/>
  <c r="W181" i="86" s="1"/>
  <c r="AM181" i="86" s="1"/>
  <c r="BC190" i="86"/>
  <c r="W190" i="86" s="1"/>
  <c r="AM190" i="86" s="1"/>
  <c r="BB54" i="86"/>
  <c r="V54" i="86" s="1"/>
  <c r="AL54" i="86" s="1"/>
  <c r="BB181" i="86"/>
  <c r="V181" i="86" s="1"/>
  <c r="AL181" i="86" s="1"/>
  <c r="BB69" i="86"/>
  <c r="V69" i="86" s="1"/>
  <c r="AL69" i="86" s="1"/>
  <c r="BB68" i="86"/>
  <c r="V68" i="86" s="1"/>
  <c r="AL68" i="86" s="1"/>
  <c r="BB76" i="86"/>
  <c r="V76" i="86" s="1"/>
  <c r="AL76" i="86" s="1"/>
  <c r="BB56" i="86"/>
  <c r="V56" i="86" s="1"/>
  <c r="AL56" i="86" s="1"/>
  <c r="BB51" i="86"/>
  <c r="V51" i="86" s="1"/>
  <c r="AL51" i="86" s="1"/>
  <c r="BJ167" i="86"/>
  <c r="AD167" i="86" s="1"/>
  <c r="AT167" i="86" s="1"/>
  <c r="BJ111" i="86"/>
  <c r="AD111" i="86" s="1"/>
  <c r="AT111" i="86" s="1"/>
  <c r="BJ156" i="86"/>
  <c r="AD156" i="86" s="1"/>
  <c r="AT156" i="86" s="1"/>
  <c r="BJ62" i="86"/>
  <c r="AD62" i="86" s="1"/>
  <c r="AT62" i="86" s="1"/>
  <c r="BJ130" i="86"/>
  <c r="AD130" i="86" s="1"/>
  <c r="AT130" i="86" s="1"/>
  <c r="BJ107" i="86"/>
  <c r="AD107" i="86" s="1"/>
  <c r="AT107" i="86" s="1"/>
  <c r="BJ131" i="86"/>
  <c r="AD131" i="86" s="1"/>
  <c r="AT131" i="86" s="1"/>
  <c r="BJ173" i="86"/>
  <c r="AD173" i="86" s="1"/>
  <c r="AT173" i="86" s="1"/>
  <c r="BJ193" i="86"/>
  <c r="AD193" i="86" s="1"/>
  <c r="AT193" i="86" s="1"/>
  <c r="BJ57" i="86"/>
  <c r="AD57" i="86" s="1"/>
  <c r="AT57" i="86" s="1"/>
  <c r="BJ77" i="86"/>
  <c r="AD77" i="86" s="1"/>
  <c r="AT77" i="86" s="1"/>
  <c r="BJ125" i="86"/>
  <c r="AD125" i="86" s="1"/>
  <c r="AT125" i="86" s="1"/>
  <c r="BJ142" i="86"/>
  <c r="AD142" i="86" s="1"/>
  <c r="AT142" i="86" s="1"/>
  <c r="BJ159" i="86"/>
  <c r="AD159" i="86" s="1"/>
  <c r="AT159" i="86" s="1"/>
  <c r="BE30" i="86"/>
  <c r="Y30" i="86" s="1"/>
  <c r="AO30" i="86" s="1"/>
  <c r="BE95" i="86"/>
  <c r="Y95" i="86" s="1"/>
  <c r="AO95" i="86" s="1"/>
  <c r="BE107" i="86"/>
  <c r="Y107" i="86" s="1"/>
  <c r="AO107" i="86" s="1"/>
  <c r="BE111" i="86"/>
  <c r="Y111" i="86" s="1"/>
  <c r="AO111" i="86" s="1"/>
  <c r="BG35" i="86"/>
  <c r="AA35" i="86" s="1"/>
  <c r="AQ35" i="86" s="1"/>
  <c r="BG55" i="86"/>
  <c r="AA55" i="86" s="1"/>
  <c r="AQ55" i="86" s="1"/>
  <c r="BG108" i="86"/>
  <c r="AA108" i="86" s="1"/>
  <c r="AQ108" i="86" s="1"/>
  <c r="BG128" i="86"/>
  <c r="AA128" i="86" s="1"/>
  <c r="AQ128" i="86" s="1"/>
  <c r="BG135" i="86"/>
  <c r="AA135" i="86" s="1"/>
  <c r="AQ135" i="86" s="1"/>
  <c r="BG139" i="86"/>
  <c r="AA139" i="86" s="1"/>
  <c r="AQ139" i="86" s="1"/>
  <c r="BG150" i="86"/>
  <c r="AA150" i="86" s="1"/>
  <c r="AQ150" i="86" s="1"/>
  <c r="BG157" i="86"/>
  <c r="AA157" i="86" s="1"/>
  <c r="AQ157" i="86" s="1"/>
  <c r="BG166" i="86"/>
  <c r="AA166" i="86" s="1"/>
  <c r="AQ166" i="86" s="1"/>
  <c r="BG152" i="86"/>
  <c r="AA152" i="86" s="1"/>
  <c r="AQ152" i="86" s="1"/>
  <c r="BG188" i="86"/>
  <c r="AA188" i="86" s="1"/>
  <c r="AQ188" i="86" s="1"/>
  <c r="AZ43" i="86"/>
  <c r="T43" i="86" s="1"/>
  <c r="AJ43" i="86" s="1"/>
  <c r="AZ47" i="86"/>
  <c r="T47" i="86" s="1"/>
  <c r="AJ47" i="86" s="1"/>
  <c r="AZ70" i="86"/>
  <c r="T70" i="86" s="1"/>
  <c r="AJ70" i="86" s="1"/>
  <c r="AZ74" i="86"/>
  <c r="T74" i="86" s="1"/>
  <c r="AJ74" i="86" s="1"/>
  <c r="AZ78" i="86"/>
  <c r="T78" i="86" s="1"/>
  <c r="AJ78" i="86" s="1"/>
  <c r="AZ126" i="86"/>
  <c r="T126" i="86" s="1"/>
  <c r="AJ126" i="86" s="1"/>
  <c r="AZ182" i="86"/>
  <c r="T182" i="86" s="1"/>
  <c r="AJ182" i="86" s="1"/>
  <c r="BK70" i="86"/>
  <c r="AE70" i="86" s="1"/>
  <c r="AU70" i="86" s="1"/>
  <c r="BK117" i="86"/>
  <c r="AE117" i="86" s="1"/>
  <c r="AU117" i="86" s="1"/>
  <c r="BK98" i="86"/>
  <c r="AE98" i="86" s="1"/>
  <c r="AU98" i="86" s="1"/>
  <c r="BK140" i="86"/>
  <c r="AE140" i="86" s="1"/>
  <c r="AU140" i="86" s="1"/>
  <c r="BK196" i="86"/>
  <c r="AE196" i="86" s="1"/>
  <c r="AU196" i="86" s="1"/>
  <c r="BC43" i="86"/>
  <c r="W43" i="86" s="1"/>
  <c r="AM43" i="86" s="1"/>
  <c r="BC79" i="86"/>
  <c r="W79" i="86" s="1"/>
  <c r="AM79" i="86" s="1"/>
  <c r="BC127" i="86"/>
  <c r="W127" i="86" s="1"/>
  <c r="AM127" i="86" s="1"/>
  <c r="BC138" i="86"/>
  <c r="W138" i="86" s="1"/>
  <c r="AM138" i="86" s="1"/>
  <c r="BC169" i="86"/>
  <c r="W169" i="86" s="1"/>
  <c r="AM169" i="86" s="1"/>
  <c r="BB143" i="86"/>
  <c r="V143" i="86" s="1"/>
  <c r="AL143" i="86" s="1"/>
  <c r="BB77" i="86"/>
  <c r="V77" i="86" s="1"/>
  <c r="AL77" i="86" s="1"/>
  <c r="BB50" i="86"/>
  <c r="V50" i="86" s="1"/>
  <c r="AL50" i="86" s="1"/>
  <c r="BB133" i="86"/>
  <c r="V133" i="86" s="1"/>
  <c r="AL133" i="86" s="1"/>
  <c r="BB170" i="86"/>
  <c r="V170" i="86" s="1"/>
  <c r="AL170" i="86" s="1"/>
  <c r="BB179" i="86"/>
  <c r="V179" i="86" s="1"/>
  <c r="AL179" i="86" s="1"/>
  <c r="BB173" i="86"/>
  <c r="V173" i="86" s="1"/>
  <c r="AL173" i="86" s="1"/>
  <c r="BJ70" i="86"/>
  <c r="AD70" i="86" s="1"/>
  <c r="AT70" i="86" s="1"/>
  <c r="BJ162" i="86"/>
  <c r="AD162" i="86" s="1"/>
  <c r="AT162" i="86" s="1"/>
  <c r="BJ66" i="86"/>
  <c r="AD66" i="86" s="1"/>
  <c r="AT66" i="86" s="1"/>
  <c r="BJ35" i="86"/>
  <c r="AD35" i="86" s="1"/>
  <c r="AT35" i="86" s="1"/>
  <c r="BJ51" i="86"/>
  <c r="AD51" i="86" s="1"/>
  <c r="AT51" i="86" s="1"/>
  <c r="BJ145" i="86"/>
  <c r="AD145" i="86" s="1"/>
  <c r="AT145" i="86" s="1"/>
  <c r="BJ65" i="86"/>
  <c r="AD65" i="86" s="1"/>
  <c r="AT65" i="86" s="1"/>
  <c r="BJ56" i="86"/>
  <c r="AD56" i="86" s="1"/>
  <c r="AT56" i="86" s="1"/>
  <c r="BJ76" i="86"/>
  <c r="AD76" i="86" s="1"/>
  <c r="AT76" i="86" s="1"/>
  <c r="BJ124" i="86"/>
  <c r="AD124" i="86" s="1"/>
  <c r="AT124" i="86" s="1"/>
  <c r="BH191" i="86"/>
  <c r="AB191" i="86" s="1"/>
  <c r="AR191" i="86" s="1"/>
  <c r="BH157" i="86"/>
  <c r="AB157" i="86" s="1"/>
  <c r="AR157" i="86" s="1"/>
  <c r="BH76" i="86"/>
  <c r="AB76" i="86" s="1"/>
  <c r="AR76" i="86" s="1"/>
  <c r="BH169" i="86"/>
  <c r="AB169" i="86" s="1"/>
  <c r="AR169" i="86" s="1"/>
  <c r="BH57" i="86"/>
  <c r="AB57" i="86" s="1"/>
  <c r="AR57" i="86" s="1"/>
  <c r="BH41" i="86"/>
  <c r="AB41" i="86" s="1"/>
  <c r="AR41" i="86" s="1"/>
  <c r="BJ174" i="86"/>
  <c r="AD174" i="86" s="1"/>
  <c r="AT174" i="86" s="1"/>
  <c r="BK142" i="86"/>
  <c r="AE142" i="86" s="1"/>
  <c r="AU142" i="86" s="1"/>
  <c r="BC82" i="86"/>
  <c r="W82" i="86" s="1"/>
  <c r="AM82" i="86" s="1"/>
  <c r="BC136" i="86"/>
  <c r="W136" i="86" s="1"/>
  <c r="AM136" i="86" s="1"/>
  <c r="BB86" i="86"/>
  <c r="V86" i="86" s="1"/>
  <c r="AL86" i="86" s="1"/>
  <c r="BJ123" i="86"/>
  <c r="AD123" i="86" s="1"/>
  <c r="AT123" i="86" s="1"/>
  <c r="BJ74" i="86"/>
  <c r="AD74" i="86" s="1"/>
  <c r="AT74" i="86" s="1"/>
  <c r="BJ59" i="86"/>
  <c r="AD59" i="86" s="1"/>
  <c r="AT59" i="86" s="1"/>
  <c r="BJ181" i="86"/>
  <c r="AD181" i="86" s="1"/>
  <c r="AT181" i="86" s="1"/>
  <c r="BJ118" i="86"/>
  <c r="AD118" i="86" s="1"/>
  <c r="AT118" i="86" s="1"/>
  <c r="BJ99" i="86"/>
  <c r="AD99" i="86" s="1"/>
  <c r="AT99" i="86" s="1"/>
  <c r="BJ197" i="86"/>
  <c r="AD197" i="86" s="1"/>
  <c r="AT197" i="86" s="1"/>
  <c r="BJ53" i="86"/>
  <c r="AD53" i="86" s="1"/>
  <c r="AT53" i="86" s="1"/>
  <c r="BJ37" i="86"/>
  <c r="AD37" i="86" s="1"/>
  <c r="AT37" i="86" s="1"/>
  <c r="BC142" i="86"/>
  <c r="W142" i="86" s="1"/>
  <c r="AM142" i="86" s="1"/>
  <c r="BC133" i="86"/>
  <c r="W133" i="86" s="1"/>
  <c r="AM133" i="86" s="1"/>
  <c r="BC117" i="86"/>
  <c r="W117" i="86" s="1"/>
  <c r="AM117" i="86" s="1"/>
  <c r="BC103" i="86"/>
  <c r="W103" i="86" s="1"/>
  <c r="AM103" i="86" s="1"/>
  <c r="BB189" i="86"/>
  <c r="V189" i="86" s="1"/>
  <c r="AL189" i="86" s="1"/>
  <c r="BB156" i="86"/>
  <c r="V156" i="86" s="1"/>
  <c r="AL156" i="86" s="1"/>
  <c r="BC196" i="86"/>
  <c r="W196" i="86" s="1"/>
  <c r="AM196" i="86" s="1"/>
  <c r="BJ60" i="86"/>
  <c r="AD60" i="86" s="1"/>
  <c r="AT60" i="86" s="1"/>
  <c r="BJ97" i="86"/>
  <c r="AD97" i="86" s="1"/>
  <c r="AT97" i="86" s="1"/>
  <c r="BC84" i="86"/>
  <c r="W84" i="86" s="1"/>
  <c r="AM84" i="86" s="1"/>
  <c r="BC75" i="86"/>
  <c r="W75" i="86" s="1"/>
  <c r="AM75" i="86" s="1"/>
  <c r="BB112" i="86"/>
  <c r="V112" i="86" s="1"/>
  <c r="AL112" i="86" s="1"/>
  <c r="BJ140" i="86"/>
  <c r="AD140" i="86" s="1"/>
  <c r="AT140" i="86" s="1"/>
  <c r="BJ164" i="86"/>
  <c r="AD164" i="86" s="1"/>
  <c r="AT164" i="86" s="1"/>
  <c r="BJ68" i="86"/>
  <c r="AD68" i="86" s="1"/>
  <c r="AT68" i="86" s="1"/>
  <c r="BJ85" i="86"/>
  <c r="AD85" i="86" s="1"/>
  <c r="AT85" i="86" s="1"/>
  <c r="BJ195" i="86"/>
  <c r="AD195" i="86" s="1"/>
  <c r="AT195" i="86" s="1"/>
  <c r="BJ166" i="86"/>
  <c r="AD166" i="86" s="1"/>
  <c r="AT166" i="86" s="1"/>
  <c r="BJ179" i="86"/>
  <c r="AD179" i="86" s="1"/>
  <c r="AT179" i="86" s="1"/>
  <c r="BB29" i="86"/>
  <c r="V29" i="86" s="1"/>
  <c r="AL29" i="86" s="1"/>
  <c r="BB61" i="86"/>
  <c r="V61" i="86" s="1"/>
  <c r="AL61" i="86" s="1"/>
  <c r="BB83" i="86"/>
  <c r="V83" i="86" s="1"/>
  <c r="AL83" i="86" s="1"/>
  <c r="BB177" i="86"/>
  <c r="V177" i="86" s="1"/>
  <c r="AL177" i="86" s="1"/>
  <c r="BJ139" i="86"/>
  <c r="AD139" i="86" s="1"/>
  <c r="AT139" i="86" s="1"/>
  <c r="BB79" i="86"/>
  <c r="V79" i="86" s="1"/>
  <c r="AL79" i="86" s="1"/>
  <c r="BG32" i="86"/>
  <c r="AA32" i="86" s="1"/>
  <c r="AQ32" i="86" s="1"/>
  <c r="BG48" i="86"/>
  <c r="AA48" i="86" s="1"/>
  <c r="AQ48" i="86" s="1"/>
  <c r="BG167" i="86"/>
  <c r="AA167" i="86" s="1"/>
  <c r="AQ167" i="86" s="1"/>
  <c r="AZ48" i="86"/>
  <c r="T48" i="86" s="1"/>
  <c r="AJ48" i="86" s="1"/>
  <c r="AZ29" i="86"/>
  <c r="T29" i="86" s="1"/>
  <c r="AJ29" i="86" s="1"/>
  <c r="AZ100" i="86"/>
  <c r="T100" i="86" s="1"/>
  <c r="AJ100" i="86" s="1"/>
  <c r="BK35" i="86"/>
  <c r="AE35" i="86" s="1"/>
  <c r="AU35" i="86" s="1"/>
  <c r="BK59" i="86"/>
  <c r="AE59" i="86" s="1"/>
  <c r="AU59" i="86" s="1"/>
  <c r="BK63" i="86"/>
  <c r="AE63" i="86" s="1"/>
  <c r="AU63" i="86" s="1"/>
  <c r="BC35" i="86"/>
  <c r="W35" i="86" s="1"/>
  <c r="AM35" i="86" s="1"/>
  <c r="BC152" i="86"/>
  <c r="W152" i="86" s="1"/>
  <c r="AM152" i="86" s="1"/>
  <c r="BB151" i="86"/>
  <c r="V151" i="86" s="1"/>
  <c r="AL151" i="86" s="1"/>
  <c r="BB36" i="86"/>
  <c r="V36" i="86" s="1"/>
  <c r="AL36" i="86" s="1"/>
  <c r="BJ38" i="86"/>
  <c r="AD38" i="86" s="1"/>
  <c r="AT38" i="86" s="1"/>
  <c r="BJ98" i="86"/>
  <c r="AD98" i="86" s="1"/>
  <c r="AT98" i="86" s="1"/>
  <c r="BJ184" i="86"/>
  <c r="AD184" i="86" s="1"/>
  <c r="AT184" i="86" s="1"/>
  <c r="BJ40" i="86"/>
  <c r="AD40" i="86" s="1"/>
  <c r="AT40" i="86" s="1"/>
  <c r="BH173" i="86"/>
  <c r="AB173" i="86" s="1"/>
  <c r="AR173" i="86" s="1"/>
  <c r="BH141" i="86"/>
  <c r="AB141" i="86" s="1"/>
  <c r="AR141" i="86" s="1"/>
  <c r="BH125" i="86"/>
  <c r="AB125" i="86" s="1"/>
  <c r="AR125" i="86" s="1"/>
  <c r="BG68" i="86"/>
  <c r="AA68" i="86" s="1"/>
  <c r="AQ68" i="86" s="1"/>
  <c r="BG37" i="86"/>
  <c r="AA37" i="86" s="1"/>
  <c r="AQ37" i="86" s="1"/>
  <c r="BG45" i="86"/>
  <c r="AA45" i="86" s="1"/>
  <c r="AQ45" i="86" s="1"/>
  <c r="BG57" i="86"/>
  <c r="AA57" i="86" s="1"/>
  <c r="AQ57" i="86" s="1"/>
  <c r="BG61" i="86"/>
  <c r="AA61" i="86" s="1"/>
  <c r="AQ61" i="86" s="1"/>
  <c r="BG70" i="86"/>
  <c r="AA70" i="86" s="1"/>
  <c r="AQ70" i="86" s="1"/>
  <c r="BG86" i="86"/>
  <c r="AA86" i="86" s="1"/>
  <c r="AQ86" i="86" s="1"/>
  <c r="BG102" i="86"/>
  <c r="AA102" i="86" s="1"/>
  <c r="AQ102" i="86" s="1"/>
  <c r="BG106" i="86"/>
  <c r="AA106" i="86" s="1"/>
  <c r="AQ106" i="86" s="1"/>
  <c r="BG126" i="86"/>
  <c r="AA126" i="86" s="1"/>
  <c r="AQ126" i="86" s="1"/>
  <c r="BG137" i="86"/>
  <c r="AA137" i="86" s="1"/>
  <c r="AQ137" i="86" s="1"/>
  <c r="BG144" i="86"/>
  <c r="AA144" i="86" s="1"/>
  <c r="AQ144" i="86" s="1"/>
  <c r="BG165" i="86"/>
  <c r="AA165" i="86" s="1"/>
  <c r="AQ165" i="86" s="1"/>
  <c r="BG147" i="86"/>
  <c r="AA147" i="86" s="1"/>
  <c r="AQ147" i="86" s="1"/>
  <c r="BG169" i="86"/>
  <c r="AA169" i="86" s="1"/>
  <c r="AQ169" i="86" s="1"/>
  <c r="BG193" i="86"/>
  <c r="AA193" i="86" s="1"/>
  <c r="AQ193" i="86" s="1"/>
  <c r="AZ41" i="86"/>
  <c r="T41" i="86" s="1"/>
  <c r="AJ41" i="86" s="1"/>
  <c r="AZ45" i="86"/>
  <c r="T45" i="86" s="1"/>
  <c r="AJ45" i="86" s="1"/>
  <c r="AZ49" i="86"/>
  <c r="T49" i="86" s="1"/>
  <c r="AJ49" i="86" s="1"/>
  <c r="AZ31" i="86"/>
  <c r="T31" i="86" s="1"/>
  <c r="AJ31" i="86" s="1"/>
  <c r="AZ72" i="86"/>
  <c r="T72" i="86" s="1"/>
  <c r="AJ72" i="86" s="1"/>
  <c r="AZ88" i="86"/>
  <c r="T88" i="86" s="1"/>
  <c r="AJ88" i="86" s="1"/>
  <c r="AZ101" i="86"/>
  <c r="T101" i="86" s="1"/>
  <c r="AJ101" i="86" s="1"/>
  <c r="AZ109" i="86"/>
  <c r="T109" i="86" s="1"/>
  <c r="AJ109" i="86" s="1"/>
  <c r="AZ135" i="86"/>
  <c r="T135" i="86" s="1"/>
  <c r="AJ135" i="86" s="1"/>
  <c r="AZ112" i="86"/>
  <c r="T112" i="86" s="1"/>
  <c r="AJ112" i="86" s="1"/>
  <c r="AZ116" i="86"/>
  <c r="T116" i="86" s="1"/>
  <c r="AJ116" i="86" s="1"/>
  <c r="AZ138" i="86"/>
  <c r="T138" i="86" s="1"/>
  <c r="AJ138" i="86" s="1"/>
  <c r="AZ191" i="86"/>
  <c r="T191" i="86" s="1"/>
  <c r="AJ191" i="86" s="1"/>
  <c r="BK113" i="86"/>
  <c r="AE113" i="86" s="1"/>
  <c r="AU113" i="86" s="1"/>
  <c r="BH102" i="86"/>
  <c r="AB102" i="86" s="1"/>
  <c r="AR102" i="86" s="1"/>
  <c r="BG46" i="86"/>
  <c r="AA46" i="86" s="1"/>
  <c r="AQ46" i="86" s="1"/>
  <c r="BG58" i="86"/>
  <c r="AA58" i="86" s="1"/>
  <c r="AQ58" i="86" s="1"/>
  <c r="BG71" i="86"/>
  <c r="AA71" i="86" s="1"/>
  <c r="AQ71" i="86" s="1"/>
  <c r="BG87" i="86"/>
  <c r="AA87" i="86" s="1"/>
  <c r="AQ87" i="86" s="1"/>
  <c r="BG119" i="86"/>
  <c r="AA119" i="86" s="1"/>
  <c r="AQ119" i="86" s="1"/>
  <c r="BG148" i="86"/>
  <c r="AA148" i="86" s="1"/>
  <c r="AQ148" i="86" s="1"/>
  <c r="BG151" i="86"/>
  <c r="AA151" i="86" s="1"/>
  <c r="AQ151" i="86" s="1"/>
  <c r="BG178" i="86"/>
  <c r="AA178" i="86" s="1"/>
  <c r="AQ178" i="86" s="1"/>
  <c r="AZ94" i="86"/>
  <c r="T94" i="86" s="1"/>
  <c r="AJ94" i="86" s="1"/>
  <c r="AZ102" i="86"/>
  <c r="T102" i="86" s="1"/>
  <c r="AJ102" i="86" s="1"/>
  <c r="AZ157" i="86"/>
  <c r="T157" i="86" s="1"/>
  <c r="AJ157" i="86" s="1"/>
  <c r="AZ161" i="86"/>
  <c r="T161" i="86" s="1"/>
  <c r="AJ161" i="86" s="1"/>
  <c r="AZ184" i="86"/>
  <c r="T184" i="86" s="1"/>
  <c r="AJ184" i="86" s="1"/>
  <c r="BK121" i="86"/>
  <c r="AE121" i="86" s="1"/>
  <c r="AU121" i="86" s="1"/>
  <c r="BK125" i="86"/>
  <c r="AE125" i="86" s="1"/>
  <c r="AU125" i="86" s="1"/>
  <c r="BC69" i="86"/>
  <c r="W69" i="86" s="1"/>
  <c r="AM69" i="86" s="1"/>
  <c r="BC45" i="86"/>
  <c r="W45" i="86" s="1"/>
  <c r="AM45" i="86" s="1"/>
  <c r="BC163" i="86"/>
  <c r="W163" i="86" s="1"/>
  <c r="AM163" i="86" s="1"/>
  <c r="BB45" i="86"/>
  <c r="V45" i="86" s="1"/>
  <c r="AL45" i="86" s="1"/>
  <c r="BB78" i="86"/>
  <c r="V78" i="86" s="1"/>
  <c r="AL78" i="86" s="1"/>
  <c r="BB185" i="86"/>
  <c r="V185" i="86" s="1"/>
  <c r="AL185" i="86" s="1"/>
  <c r="BB136" i="86"/>
  <c r="V136" i="86" s="1"/>
  <c r="AL136" i="86" s="1"/>
  <c r="BB103" i="86"/>
  <c r="V103" i="86" s="1"/>
  <c r="AL103" i="86" s="1"/>
  <c r="BB55" i="86"/>
  <c r="V55" i="86" s="1"/>
  <c r="AL55" i="86" s="1"/>
  <c r="BJ180" i="86"/>
  <c r="AD180" i="86" s="1"/>
  <c r="AT180" i="86" s="1"/>
  <c r="BJ43" i="86"/>
  <c r="AD43" i="86" s="1"/>
  <c r="AT43" i="86" s="1"/>
  <c r="BJ79" i="86"/>
  <c r="AD79" i="86" s="1"/>
  <c r="AT79" i="86" s="1"/>
  <c r="BJ127" i="86"/>
  <c r="AD127" i="86" s="1"/>
  <c r="AT127" i="86" s="1"/>
  <c r="BJ185" i="86"/>
  <c r="AD185" i="86" s="1"/>
  <c r="AT185" i="86" s="1"/>
  <c r="BB96" i="86"/>
  <c r="V96" i="86" s="1"/>
  <c r="AL96" i="86" s="1"/>
  <c r="BC65" i="86"/>
  <c r="W65" i="86" s="1"/>
  <c r="AM65" i="86" s="1"/>
  <c r="BC72" i="86"/>
  <c r="W72" i="86" s="1"/>
  <c r="AM72" i="86" s="1"/>
  <c r="BC132" i="86"/>
  <c r="W132" i="86" s="1"/>
  <c r="AM132" i="86" s="1"/>
  <c r="BJ152" i="86"/>
  <c r="AD152" i="86" s="1"/>
  <c r="AT152" i="86" s="1"/>
  <c r="AZ132" i="86"/>
  <c r="T132" i="86" s="1"/>
  <c r="AJ132" i="86" s="1"/>
  <c r="BK36" i="86"/>
  <c r="AE36" i="86" s="1"/>
  <c r="AU36" i="86" s="1"/>
  <c r="BK52" i="86"/>
  <c r="AE52" i="86" s="1"/>
  <c r="AU52" i="86" s="1"/>
  <c r="BK56" i="86"/>
  <c r="AE56" i="86" s="1"/>
  <c r="AU56" i="86" s="1"/>
  <c r="BK135" i="86"/>
  <c r="AE135" i="86" s="1"/>
  <c r="AU135" i="86" s="1"/>
  <c r="BK179" i="86"/>
  <c r="AE179" i="86" s="1"/>
  <c r="AU179" i="86" s="1"/>
  <c r="BK183" i="86"/>
  <c r="AE183" i="86" s="1"/>
  <c r="AU183" i="86" s="1"/>
  <c r="BK194" i="86"/>
  <c r="AE194" i="86" s="1"/>
  <c r="AU194" i="86" s="1"/>
  <c r="BC46" i="86"/>
  <c r="W46" i="86" s="1"/>
  <c r="AM46" i="86" s="1"/>
  <c r="BC62" i="86"/>
  <c r="W62" i="86" s="1"/>
  <c r="AM62" i="86" s="1"/>
  <c r="BB159" i="86"/>
  <c r="V159" i="86" s="1"/>
  <c r="AL159" i="86" s="1"/>
  <c r="BB169" i="86"/>
  <c r="V169" i="86" s="1"/>
  <c r="AL169" i="86" s="1"/>
  <c r="BB134" i="86"/>
  <c r="V134" i="86" s="1"/>
  <c r="AL134" i="86" s="1"/>
  <c r="BB71" i="86"/>
  <c r="V71" i="86" s="1"/>
  <c r="AL71" i="86" s="1"/>
  <c r="AZ169" i="86"/>
  <c r="T169" i="86" s="1"/>
  <c r="AJ169" i="86" s="1"/>
  <c r="AZ194" i="86"/>
  <c r="T194" i="86" s="1"/>
  <c r="AJ194" i="86" s="1"/>
  <c r="BK167" i="86"/>
  <c r="AE167" i="86" s="1"/>
  <c r="AU167" i="86" s="1"/>
  <c r="BK199" i="86"/>
  <c r="AE199" i="86" s="1"/>
  <c r="AU199" i="86" s="1"/>
  <c r="BJ86" i="86"/>
  <c r="AD86" i="86" s="1"/>
  <c r="AT86" i="86" s="1"/>
  <c r="BJ50" i="86"/>
  <c r="AD50" i="86" s="1"/>
  <c r="AT50" i="86" s="1"/>
  <c r="BJ117" i="86"/>
  <c r="AD117" i="86" s="1"/>
  <c r="AT117" i="86" s="1"/>
  <c r="BB94" i="86"/>
  <c r="V94" i="86" s="1"/>
  <c r="AL94" i="86" s="1"/>
  <c r="BB105" i="86"/>
  <c r="V105" i="86" s="1"/>
  <c r="AL105" i="86" s="1"/>
  <c r="BJ176" i="86"/>
  <c r="AD176" i="86" s="1"/>
  <c r="AT176" i="86" s="1"/>
  <c r="BJ160" i="86"/>
  <c r="AD160" i="86" s="1"/>
  <c r="AT160" i="86" s="1"/>
  <c r="BJ190" i="86"/>
  <c r="AD190" i="86" s="1"/>
  <c r="AT190" i="86" s="1"/>
  <c r="BJ194" i="86"/>
  <c r="AD194" i="86" s="1"/>
  <c r="AT194" i="86" s="1"/>
  <c r="BJ110" i="86"/>
  <c r="AD110" i="86" s="1"/>
  <c r="AT110" i="86" s="1"/>
  <c r="BJ151" i="86"/>
  <c r="AD151" i="86" s="1"/>
  <c r="AT151" i="86" s="1"/>
  <c r="BJ177" i="86"/>
  <c r="AD177" i="86" s="1"/>
  <c r="AT177" i="86" s="1"/>
  <c r="BJ52" i="86"/>
  <c r="AD52" i="86" s="1"/>
  <c r="AT52" i="86" s="1"/>
  <c r="BJ135" i="86"/>
  <c r="AD135" i="86" s="1"/>
  <c r="AT135" i="86" s="1"/>
  <c r="BJ182" i="86"/>
  <c r="AD182" i="86" s="1"/>
  <c r="AT182" i="86" s="1"/>
  <c r="BJ84" i="86"/>
  <c r="AD84" i="86" s="1"/>
  <c r="AT84" i="86" s="1"/>
  <c r="BJ144" i="86"/>
  <c r="AD144" i="86" s="1"/>
  <c r="AT144" i="86" s="1"/>
  <c r="AY207" i="86"/>
  <c r="S207" i="86" s="1"/>
  <c r="AI207" i="86" s="1"/>
  <c r="BJ165" i="86"/>
  <c r="AD165" i="86" s="1"/>
  <c r="AT165" i="86" s="1"/>
  <c r="BK143" i="86"/>
  <c r="AE143" i="86" s="1"/>
  <c r="AU143" i="86" s="1"/>
  <c r="BH153" i="86"/>
  <c r="AB153" i="86" s="1"/>
  <c r="AR153" i="86" s="1"/>
  <c r="BH88" i="86"/>
  <c r="AB88" i="86" s="1"/>
  <c r="AR88" i="86" s="1"/>
  <c r="BH72" i="86"/>
  <c r="AB72" i="86" s="1"/>
  <c r="AR72" i="86" s="1"/>
  <c r="BH149" i="86"/>
  <c r="AB149" i="86" s="1"/>
  <c r="AR149" i="86" s="1"/>
  <c r="BH84" i="86"/>
  <c r="AB84" i="86" s="1"/>
  <c r="AR84" i="86" s="1"/>
  <c r="BE70" i="86"/>
  <c r="Y70" i="86" s="1"/>
  <c r="AO70" i="86" s="1"/>
  <c r="BE92" i="86"/>
  <c r="Y92" i="86" s="1"/>
  <c r="AO92" i="86" s="1"/>
  <c r="BE146" i="86"/>
  <c r="Y146" i="86" s="1"/>
  <c r="AO146" i="86" s="1"/>
  <c r="BE157" i="86"/>
  <c r="Y157" i="86" s="1"/>
  <c r="AO157" i="86" s="1"/>
  <c r="BE173" i="86"/>
  <c r="Y173" i="86" s="1"/>
  <c r="AO173" i="86" s="1"/>
  <c r="BK103" i="86"/>
  <c r="AE103" i="86" s="1"/>
  <c r="AU103" i="86" s="1"/>
  <c r="BK127" i="86"/>
  <c r="AE127" i="86" s="1"/>
  <c r="AU127" i="86" s="1"/>
  <c r="BH175" i="86"/>
  <c r="AB175" i="86" s="1"/>
  <c r="AR175" i="86" s="1"/>
  <c r="BH144" i="86"/>
  <c r="AB144" i="86" s="1"/>
  <c r="AR144" i="86" s="1"/>
  <c r="BH93" i="86"/>
  <c r="AB93" i="86" s="1"/>
  <c r="AR93" i="86" s="1"/>
  <c r="BH48" i="86"/>
  <c r="AB48" i="86" s="1"/>
  <c r="AR48" i="86" s="1"/>
  <c r="BC102" i="86"/>
  <c r="W102" i="86" s="1"/>
  <c r="AM102" i="86" s="1"/>
  <c r="BC44" i="86"/>
  <c r="W44" i="86" s="1"/>
  <c r="AM44" i="86" s="1"/>
  <c r="BC98" i="86"/>
  <c r="W98" i="86" s="1"/>
  <c r="AM98" i="86" s="1"/>
  <c r="BC88" i="86"/>
  <c r="W88" i="86" s="1"/>
  <c r="AM88" i="86" s="1"/>
  <c r="BC168" i="86"/>
  <c r="W168" i="86" s="1"/>
  <c r="AM168" i="86" s="1"/>
  <c r="BB121" i="86"/>
  <c r="V121" i="86" s="1"/>
  <c r="AL121" i="86" s="1"/>
  <c r="BB37" i="86"/>
  <c r="V37" i="86" s="1"/>
  <c r="AL37" i="86" s="1"/>
  <c r="BB168" i="86"/>
  <c r="V168" i="86" s="1"/>
  <c r="AL168" i="86" s="1"/>
  <c r="BC154" i="86"/>
  <c r="W154" i="86" s="1"/>
  <c r="AM154" i="86" s="1"/>
  <c r="BC66" i="86"/>
  <c r="W66" i="86" s="1"/>
  <c r="AM66" i="86" s="1"/>
  <c r="BC194" i="86"/>
  <c r="W194" i="86" s="1"/>
  <c r="AM194" i="86" s="1"/>
  <c r="BC61" i="86"/>
  <c r="W61" i="86" s="1"/>
  <c r="AM61" i="86" s="1"/>
  <c r="BC183" i="86"/>
  <c r="W183" i="86" s="1"/>
  <c r="AM183" i="86" s="1"/>
  <c r="BB172" i="86"/>
  <c r="V172" i="86" s="1"/>
  <c r="AL172" i="86" s="1"/>
  <c r="BJ153" i="86"/>
  <c r="AD153" i="86" s="1"/>
  <c r="AT153" i="86" s="1"/>
  <c r="BJ122" i="86"/>
  <c r="AD122" i="86" s="1"/>
  <c r="AT122" i="86" s="1"/>
  <c r="BJ42" i="86"/>
  <c r="AD42" i="86" s="1"/>
  <c r="AT42" i="86" s="1"/>
  <c r="BB92" i="86"/>
  <c r="V92" i="86" s="1"/>
  <c r="AL92" i="86" s="1"/>
  <c r="BJ102" i="86"/>
  <c r="AD102" i="86" s="1"/>
  <c r="AT102" i="86" s="1"/>
  <c r="BJ88" i="86"/>
  <c r="AD88" i="86" s="1"/>
  <c r="AT88" i="86" s="1"/>
  <c r="BB193" i="86"/>
  <c r="V193" i="86" s="1"/>
  <c r="AL193" i="86" s="1"/>
  <c r="BJ90" i="86"/>
  <c r="AD90" i="86" s="1"/>
  <c r="AT90" i="86" s="1"/>
  <c r="BJ186" i="86"/>
  <c r="AD186" i="86" s="1"/>
  <c r="AT186" i="86" s="1"/>
  <c r="BC114" i="86"/>
  <c r="W114" i="86" s="1"/>
  <c r="AM114" i="86" s="1"/>
  <c r="BK33" i="86"/>
  <c r="AE33" i="86" s="1"/>
  <c r="AU33" i="86" s="1"/>
  <c r="BK77" i="86"/>
  <c r="AE77" i="86" s="1"/>
  <c r="AU77" i="86" s="1"/>
  <c r="BK85" i="86"/>
  <c r="AE85" i="86" s="1"/>
  <c r="AU85" i="86" s="1"/>
  <c r="BK97" i="86"/>
  <c r="AE97" i="86" s="1"/>
  <c r="AU97" i="86" s="1"/>
  <c r="BK165" i="86"/>
  <c r="AE165" i="86" s="1"/>
  <c r="AU165" i="86" s="1"/>
  <c r="BC42" i="86"/>
  <c r="W42" i="86" s="1"/>
  <c r="AM42" i="86" s="1"/>
  <c r="BC58" i="86"/>
  <c r="W58" i="86" s="1"/>
  <c r="AM58" i="86" s="1"/>
  <c r="BC74" i="86"/>
  <c r="W74" i="86" s="1"/>
  <c r="AM74" i="86" s="1"/>
  <c r="BC78" i="86"/>
  <c r="W78" i="86" s="1"/>
  <c r="AM78" i="86" s="1"/>
  <c r="BC92" i="86"/>
  <c r="W92" i="86" s="1"/>
  <c r="AM92" i="86" s="1"/>
  <c r="BC100" i="86"/>
  <c r="W100" i="86" s="1"/>
  <c r="AM100" i="86" s="1"/>
  <c r="BC119" i="86"/>
  <c r="W119" i="86" s="1"/>
  <c r="AM119" i="86" s="1"/>
  <c r="BC130" i="86"/>
  <c r="W130" i="86" s="1"/>
  <c r="AM130" i="86" s="1"/>
  <c r="BC147" i="86"/>
  <c r="W147" i="86" s="1"/>
  <c r="AM147" i="86" s="1"/>
  <c r="BC165" i="86"/>
  <c r="W165" i="86" s="1"/>
  <c r="AM165" i="86" s="1"/>
  <c r="BC184" i="86"/>
  <c r="W184" i="86" s="1"/>
  <c r="AM184" i="86" s="1"/>
  <c r="BH128" i="86"/>
  <c r="AB128" i="86" s="1"/>
  <c r="AR128" i="86" s="1"/>
  <c r="BH109" i="86"/>
  <c r="AB109" i="86" s="1"/>
  <c r="AR109" i="86" s="1"/>
  <c r="BG67" i="86"/>
  <c r="AA67" i="86" s="1"/>
  <c r="AQ67" i="86" s="1"/>
  <c r="BG43" i="86"/>
  <c r="AA43" i="86" s="1"/>
  <c r="AQ43" i="86" s="1"/>
  <c r="BG51" i="86"/>
  <c r="AA51" i="86" s="1"/>
  <c r="AQ51" i="86" s="1"/>
  <c r="BG80" i="86"/>
  <c r="AA80" i="86" s="1"/>
  <c r="AQ80" i="86" s="1"/>
  <c r="BG104" i="86"/>
  <c r="AA104" i="86" s="1"/>
  <c r="AQ104" i="86" s="1"/>
  <c r="BG113" i="86"/>
  <c r="AA113" i="86" s="1"/>
  <c r="AQ113" i="86" s="1"/>
  <c r="BG124" i="86"/>
  <c r="AA124" i="86" s="1"/>
  <c r="AQ124" i="86" s="1"/>
  <c r="BG138" i="86"/>
  <c r="AA138" i="86" s="1"/>
  <c r="AQ138" i="86" s="1"/>
  <c r="BG149" i="86"/>
  <c r="AA149" i="86" s="1"/>
  <c r="AQ149" i="86" s="1"/>
  <c r="BG183" i="86"/>
  <c r="AA183" i="86" s="1"/>
  <c r="AQ183" i="86" s="1"/>
  <c r="BG192" i="86"/>
  <c r="AA192" i="86" s="1"/>
  <c r="AQ192" i="86" s="1"/>
  <c r="AZ39" i="86"/>
  <c r="T39" i="86" s="1"/>
  <c r="AJ39" i="86" s="1"/>
  <c r="AZ59" i="86"/>
  <c r="T59" i="86" s="1"/>
  <c r="AJ59" i="86" s="1"/>
  <c r="AZ90" i="86"/>
  <c r="T90" i="86" s="1"/>
  <c r="AJ90" i="86" s="1"/>
  <c r="AZ103" i="86"/>
  <c r="T103" i="86" s="1"/>
  <c r="AJ103" i="86" s="1"/>
  <c r="AZ122" i="86"/>
  <c r="T122" i="86" s="1"/>
  <c r="AJ122" i="86" s="1"/>
  <c r="AZ147" i="86"/>
  <c r="T147" i="86" s="1"/>
  <c r="AJ147" i="86" s="1"/>
  <c r="AZ158" i="86"/>
  <c r="T158" i="86" s="1"/>
  <c r="AJ158" i="86" s="1"/>
  <c r="AZ162" i="86"/>
  <c r="T162" i="86" s="1"/>
  <c r="AJ162" i="86" s="1"/>
  <c r="AZ174" i="86"/>
  <c r="T174" i="86" s="1"/>
  <c r="AJ174" i="86" s="1"/>
  <c r="AZ185" i="86"/>
  <c r="T185" i="86" s="1"/>
  <c r="AJ185" i="86" s="1"/>
  <c r="AZ189" i="86"/>
  <c r="T189" i="86" s="1"/>
  <c r="AJ189" i="86" s="1"/>
  <c r="AZ199" i="86"/>
  <c r="T199" i="86" s="1"/>
  <c r="AJ199" i="86" s="1"/>
  <c r="BK126" i="86"/>
  <c r="AE126" i="86" s="1"/>
  <c r="AU126" i="86" s="1"/>
  <c r="BK130" i="86"/>
  <c r="AE130" i="86" s="1"/>
  <c r="AU130" i="86" s="1"/>
  <c r="BK155" i="86"/>
  <c r="AE155" i="86" s="1"/>
  <c r="AU155" i="86" s="1"/>
  <c r="BK160" i="86"/>
  <c r="AE160" i="86" s="1"/>
  <c r="AU160" i="86" s="1"/>
  <c r="BK189" i="86"/>
  <c r="AE189" i="86" s="1"/>
  <c r="AU189" i="86" s="1"/>
  <c r="BK200" i="86"/>
  <c r="AE200" i="86" s="1"/>
  <c r="AU200" i="86" s="1"/>
  <c r="BC47" i="86"/>
  <c r="W47" i="86" s="1"/>
  <c r="AM47" i="86" s="1"/>
  <c r="BC59" i="86"/>
  <c r="W59" i="86" s="1"/>
  <c r="AM59" i="86" s="1"/>
  <c r="BC63" i="86"/>
  <c r="W63" i="86" s="1"/>
  <c r="AM63" i="86" s="1"/>
  <c r="BC101" i="86"/>
  <c r="W101" i="86" s="1"/>
  <c r="AM101" i="86" s="1"/>
  <c r="BC105" i="86"/>
  <c r="W105" i="86" s="1"/>
  <c r="AM105" i="86" s="1"/>
  <c r="BC131" i="86"/>
  <c r="W131" i="86" s="1"/>
  <c r="AM131" i="86" s="1"/>
  <c r="BC135" i="86"/>
  <c r="W135" i="86" s="1"/>
  <c r="AM135" i="86" s="1"/>
  <c r="BC164" i="86"/>
  <c r="W164" i="86" s="1"/>
  <c r="AM164" i="86" s="1"/>
  <c r="BC174" i="86"/>
  <c r="W174" i="86" s="1"/>
  <c r="AM174" i="86" s="1"/>
  <c r="BE35" i="86"/>
  <c r="Y35" i="86" s="1"/>
  <c r="AO35" i="86" s="1"/>
  <c r="BE104" i="86"/>
  <c r="Y104" i="86" s="1"/>
  <c r="AO104" i="86" s="1"/>
  <c r="BG64" i="86"/>
  <c r="AA64" i="86" s="1"/>
  <c r="AQ64" i="86" s="1"/>
  <c r="BG44" i="86"/>
  <c r="AA44" i="86" s="1"/>
  <c r="AQ44" i="86" s="1"/>
  <c r="BG56" i="86"/>
  <c r="AA56" i="86" s="1"/>
  <c r="AQ56" i="86" s="1"/>
  <c r="BG60" i="86"/>
  <c r="AA60" i="86" s="1"/>
  <c r="AQ60" i="86" s="1"/>
  <c r="BG66" i="86"/>
  <c r="AA66" i="86" s="1"/>
  <c r="AQ66" i="86" s="1"/>
  <c r="BG97" i="86"/>
  <c r="AA97" i="86" s="1"/>
  <c r="AQ97" i="86" s="1"/>
  <c r="BG101" i="86"/>
  <c r="AA101" i="86" s="1"/>
  <c r="AQ101" i="86" s="1"/>
  <c r="BG109" i="86"/>
  <c r="AA109" i="86" s="1"/>
  <c r="AQ109" i="86" s="1"/>
  <c r="BG114" i="86"/>
  <c r="AA114" i="86" s="1"/>
  <c r="AQ114" i="86" s="1"/>
  <c r="BG129" i="86"/>
  <c r="AA129" i="86" s="1"/>
  <c r="AQ129" i="86" s="1"/>
  <c r="BG132" i="86"/>
  <c r="AA132" i="86" s="1"/>
  <c r="AQ132" i="86" s="1"/>
  <c r="BG136" i="86"/>
  <c r="AA136" i="86" s="1"/>
  <c r="AQ136" i="86" s="1"/>
  <c r="BG140" i="86"/>
  <c r="AA140" i="86" s="1"/>
  <c r="AQ140" i="86" s="1"/>
  <c r="BG143" i="86"/>
  <c r="AA143" i="86" s="1"/>
  <c r="AQ143" i="86" s="1"/>
  <c r="BG170" i="86"/>
  <c r="AA170" i="86" s="1"/>
  <c r="AQ170" i="86" s="1"/>
  <c r="BG156" i="86"/>
  <c r="AA156" i="86" s="1"/>
  <c r="AQ156" i="86" s="1"/>
  <c r="AZ35" i="86"/>
  <c r="T35" i="86" s="1"/>
  <c r="AJ35" i="86" s="1"/>
  <c r="AZ52" i="86"/>
  <c r="T52" i="86" s="1"/>
  <c r="AJ52" i="86" s="1"/>
  <c r="AZ67" i="86"/>
  <c r="T67" i="86" s="1"/>
  <c r="AJ67" i="86" s="1"/>
  <c r="AZ83" i="86"/>
  <c r="T83" i="86" s="1"/>
  <c r="AJ83" i="86" s="1"/>
  <c r="AZ96" i="86"/>
  <c r="T96" i="86" s="1"/>
  <c r="AJ96" i="86" s="1"/>
  <c r="AZ108" i="86"/>
  <c r="T108" i="86" s="1"/>
  <c r="AJ108" i="86" s="1"/>
  <c r="AZ131" i="86"/>
  <c r="T131" i="86" s="1"/>
  <c r="AJ131" i="86" s="1"/>
  <c r="AZ144" i="86"/>
  <c r="T144" i="86" s="1"/>
  <c r="AJ144" i="86" s="1"/>
  <c r="AZ155" i="86"/>
  <c r="T155" i="86" s="1"/>
  <c r="AJ155" i="86" s="1"/>
  <c r="AZ186" i="86"/>
  <c r="T186" i="86" s="1"/>
  <c r="AJ186" i="86" s="1"/>
  <c r="AZ196" i="86"/>
  <c r="T196" i="86" s="1"/>
  <c r="AJ196" i="86" s="1"/>
  <c r="BK31" i="86"/>
  <c r="AE31" i="86" s="1"/>
  <c r="AU31" i="86" s="1"/>
  <c r="BK39" i="86"/>
  <c r="AE39" i="86" s="1"/>
  <c r="AU39" i="86" s="1"/>
  <c r="BK47" i="86"/>
  <c r="AE47" i="86" s="1"/>
  <c r="AU47" i="86" s="1"/>
  <c r="BK51" i="86"/>
  <c r="AE51" i="86" s="1"/>
  <c r="AU51" i="86" s="1"/>
  <c r="BK71" i="86"/>
  <c r="AE71" i="86" s="1"/>
  <c r="AU71" i="86" s="1"/>
  <c r="BK114" i="86"/>
  <c r="AE114" i="86" s="1"/>
  <c r="AU114" i="86" s="1"/>
  <c r="BK118" i="86"/>
  <c r="AE118" i="86" s="1"/>
  <c r="AU118" i="86" s="1"/>
  <c r="BK99" i="86"/>
  <c r="AE99" i="86" s="1"/>
  <c r="AU99" i="86" s="1"/>
  <c r="BK141" i="86"/>
  <c r="AE141" i="86" s="1"/>
  <c r="AU141" i="86" s="1"/>
  <c r="BK164" i="86"/>
  <c r="AE164" i="86" s="1"/>
  <c r="AU164" i="86" s="1"/>
  <c r="BK157" i="86"/>
  <c r="AE157" i="86" s="1"/>
  <c r="AU157" i="86" s="1"/>
  <c r="BK186" i="86"/>
  <c r="AE186" i="86" s="1"/>
  <c r="AU186" i="86" s="1"/>
  <c r="BK193" i="86"/>
  <c r="AE193" i="86" s="1"/>
  <c r="AU193" i="86" s="1"/>
  <c r="BH172" i="86"/>
  <c r="AB172" i="86" s="1"/>
  <c r="AR172" i="86" s="1"/>
  <c r="BH75" i="86"/>
  <c r="AB75" i="86" s="1"/>
  <c r="AR75" i="86" s="1"/>
  <c r="BC197" i="86"/>
  <c r="W197" i="86" s="1"/>
  <c r="AM197" i="86" s="1"/>
  <c r="BH133" i="86"/>
  <c r="AB133" i="86" s="1"/>
  <c r="AR133" i="86" s="1"/>
  <c r="BH117" i="86"/>
  <c r="AB117" i="86" s="1"/>
  <c r="AR117" i="86" s="1"/>
  <c r="BH129" i="86"/>
  <c r="AB129" i="86" s="1"/>
  <c r="AR129" i="86" s="1"/>
  <c r="BH64" i="86"/>
  <c r="AB64" i="86" s="1"/>
  <c r="AR64" i="86" s="1"/>
  <c r="BE105" i="86"/>
  <c r="Y105" i="86" s="1"/>
  <c r="AO105" i="86" s="1"/>
  <c r="BE109" i="86"/>
  <c r="Y109" i="86" s="1"/>
  <c r="AO109" i="86" s="1"/>
  <c r="BE132" i="86"/>
  <c r="Y132" i="86" s="1"/>
  <c r="AO132" i="86" s="1"/>
  <c r="BH188" i="86"/>
  <c r="AB188" i="86" s="1"/>
  <c r="AR188" i="86" s="1"/>
  <c r="BH137" i="86"/>
  <c r="AB137" i="86" s="1"/>
  <c r="AR137" i="86" s="1"/>
  <c r="BH121" i="86"/>
  <c r="AB121" i="86" s="1"/>
  <c r="AR121" i="86" s="1"/>
  <c r="BJ96" i="86"/>
  <c r="AD96" i="86" s="1"/>
  <c r="AT96" i="86" s="1"/>
  <c r="BJ113" i="86"/>
  <c r="AD113" i="86" s="1"/>
  <c r="AT113" i="86" s="1"/>
  <c r="BJ115" i="86"/>
  <c r="AD115" i="86" s="1"/>
  <c r="AT115" i="86" s="1"/>
  <c r="BJ187" i="86"/>
  <c r="AD187" i="86" s="1"/>
  <c r="AT187" i="86" s="1"/>
  <c r="BC94" i="86"/>
  <c r="W94" i="86" s="1"/>
  <c r="AM94" i="86" s="1"/>
  <c r="BC32" i="86"/>
  <c r="W32" i="86" s="1"/>
  <c r="AM32" i="86" s="1"/>
  <c r="BB158" i="86"/>
  <c r="V158" i="86" s="1"/>
  <c r="AL158" i="86" s="1"/>
  <c r="BB64" i="86"/>
  <c r="V64" i="86" s="1"/>
  <c r="AL64" i="86" s="1"/>
  <c r="BB75" i="86"/>
  <c r="V75" i="86" s="1"/>
  <c r="AL75" i="86" s="1"/>
  <c r="BB128" i="86"/>
  <c r="V128" i="86" s="1"/>
  <c r="AL128" i="86" s="1"/>
  <c r="BB154" i="86"/>
  <c r="V154" i="86" s="1"/>
  <c r="AL154" i="86" s="1"/>
  <c r="BB175" i="86"/>
  <c r="V175" i="86" s="1"/>
  <c r="AL175" i="86" s="1"/>
  <c r="BB192" i="86"/>
  <c r="V192" i="86" s="1"/>
  <c r="AL192" i="86" s="1"/>
  <c r="BB33" i="86"/>
  <c r="V33" i="86" s="1"/>
  <c r="AL33" i="86" s="1"/>
  <c r="BB188" i="86"/>
  <c r="V188" i="86" s="1"/>
  <c r="AL188" i="86" s="1"/>
  <c r="BB124" i="86"/>
  <c r="V124" i="86" s="1"/>
  <c r="AL124" i="86" s="1"/>
  <c r="BB101" i="86"/>
  <c r="V101" i="86" s="1"/>
  <c r="AL101" i="86" s="1"/>
  <c r="BJ78" i="86"/>
  <c r="AD78" i="86" s="1"/>
  <c r="AT78" i="86" s="1"/>
  <c r="BJ47" i="86"/>
  <c r="AD47" i="86" s="1"/>
  <c r="AT47" i="86" s="1"/>
  <c r="BJ63" i="86"/>
  <c r="AD63" i="86" s="1"/>
  <c r="AT63" i="86" s="1"/>
  <c r="BJ83" i="86"/>
  <c r="AD83" i="86" s="1"/>
  <c r="AT83" i="86" s="1"/>
  <c r="BJ72" i="86"/>
  <c r="AD72" i="86" s="1"/>
  <c r="AT72" i="86" s="1"/>
  <c r="BB89" i="86"/>
  <c r="V89" i="86" s="1"/>
  <c r="AL89" i="86" s="1"/>
  <c r="BB34" i="86"/>
  <c r="V34" i="86" s="1"/>
  <c r="AL34" i="86" s="1"/>
  <c r="BB60" i="86"/>
  <c r="V60" i="86" s="1"/>
  <c r="AL60" i="86" s="1"/>
  <c r="BB39" i="86"/>
  <c r="V39" i="86" s="1"/>
  <c r="AL39" i="86" s="1"/>
  <c r="BB155" i="86"/>
  <c r="V155" i="86" s="1"/>
  <c r="AL155" i="86" s="1"/>
  <c r="BB111" i="86"/>
  <c r="V111" i="86" s="1"/>
  <c r="AL111" i="86" s="1"/>
  <c r="BB52" i="86"/>
  <c r="V52" i="86" s="1"/>
  <c r="AL52" i="86" s="1"/>
  <c r="BJ71" i="86"/>
  <c r="AD71" i="86" s="1"/>
  <c r="AT71" i="86" s="1"/>
  <c r="BJ169" i="86"/>
  <c r="AD169" i="86" s="1"/>
  <c r="AT169" i="86" s="1"/>
  <c r="BJ143" i="86"/>
  <c r="AD143" i="86" s="1"/>
  <c r="AT143" i="86" s="1"/>
  <c r="BJ134" i="86"/>
  <c r="AD134" i="86" s="1"/>
  <c r="AT134" i="86" s="1"/>
  <c r="BJ150" i="86"/>
  <c r="AD150" i="86" s="1"/>
  <c r="AT150" i="86" s="1"/>
  <c r="BJ170" i="86"/>
  <c r="AD170" i="86" s="1"/>
  <c r="AT170" i="86" s="1"/>
  <c r="BE91" i="86"/>
  <c r="Y91" i="86" s="1"/>
  <c r="AO91" i="86" s="1"/>
  <c r="BH187" i="86"/>
  <c r="AB187" i="86" s="1"/>
  <c r="AR187" i="86" s="1"/>
  <c r="BH140" i="86"/>
  <c r="AB140" i="86" s="1"/>
  <c r="AR140" i="86" s="1"/>
  <c r="BH124" i="86"/>
  <c r="AB124" i="86" s="1"/>
  <c r="AR124" i="86" s="1"/>
  <c r="BH80" i="86"/>
  <c r="AB80" i="86" s="1"/>
  <c r="AR80" i="86" s="1"/>
  <c r="BE96" i="86"/>
  <c r="Y96" i="86" s="1"/>
  <c r="AO96" i="86" s="1"/>
  <c r="BE108" i="86"/>
  <c r="Y108" i="86" s="1"/>
  <c r="AO108" i="86" s="1"/>
  <c r="BH168" i="86"/>
  <c r="AB168" i="86" s="1"/>
  <c r="AR168" i="86" s="1"/>
  <c r="BH152" i="86"/>
  <c r="AB152" i="86" s="1"/>
  <c r="AR152" i="86" s="1"/>
  <c r="BH136" i="86"/>
  <c r="AB136" i="86" s="1"/>
  <c r="AR136" i="86" s="1"/>
  <c r="BH120" i="86"/>
  <c r="AB120" i="86" s="1"/>
  <c r="AR120" i="86" s="1"/>
  <c r="BE31" i="86"/>
  <c r="Y31" i="86" s="1"/>
  <c r="AO31" i="86" s="1"/>
  <c r="BE71" i="86"/>
  <c r="Y71" i="86" s="1"/>
  <c r="AO71" i="86" s="1"/>
  <c r="BE100" i="86"/>
  <c r="Y100" i="86" s="1"/>
  <c r="AO100" i="86" s="1"/>
  <c r="BE116" i="86"/>
  <c r="Y116" i="86" s="1"/>
  <c r="AO116" i="86" s="1"/>
  <c r="BE120" i="86"/>
  <c r="Y120" i="86" s="1"/>
  <c r="AO120" i="86" s="1"/>
  <c r="BE124" i="86"/>
  <c r="Y124" i="86" s="1"/>
  <c r="AO124" i="86" s="1"/>
  <c r="BE128" i="86"/>
  <c r="Y128" i="86" s="1"/>
  <c r="AO128" i="86" s="1"/>
  <c r="BE154" i="86"/>
  <c r="Y154" i="86" s="1"/>
  <c r="AO154" i="86" s="1"/>
  <c r="BE151" i="86"/>
  <c r="Y151" i="86" s="1"/>
  <c r="AO151" i="86" s="1"/>
  <c r="BE187" i="86"/>
  <c r="Y187" i="86" s="1"/>
  <c r="AO187" i="86" s="1"/>
  <c r="BE191" i="86"/>
  <c r="Y191" i="86" s="1"/>
  <c r="AO191" i="86" s="1"/>
  <c r="BH132" i="86"/>
  <c r="AB132" i="86" s="1"/>
  <c r="AR132" i="86" s="1"/>
  <c r="BH116" i="86"/>
  <c r="AB116" i="86" s="1"/>
  <c r="AR116" i="86" s="1"/>
  <c r="BH67" i="86"/>
  <c r="AB67" i="86" s="1"/>
  <c r="AR67" i="86" s="1"/>
  <c r="BH174" i="86"/>
  <c r="AB174" i="86" s="1"/>
  <c r="AR174" i="86" s="1"/>
  <c r="BH143" i="86"/>
  <c r="AB143" i="86" s="1"/>
  <c r="AR143" i="86" s="1"/>
  <c r="BH108" i="86"/>
  <c r="AB108" i="86" s="1"/>
  <c r="AR108" i="86" s="1"/>
  <c r="BH92" i="86"/>
  <c r="AB92" i="86" s="1"/>
  <c r="AR92" i="86" s="1"/>
  <c r="BH63" i="86"/>
  <c r="AB63" i="86" s="1"/>
  <c r="AR63" i="86" s="1"/>
  <c r="BH47" i="86"/>
  <c r="AB47" i="86" s="1"/>
  <c r="AR47" i="86" s="1"/>
  <c r="BI47" i="86"/>
  <c r="AC47" i="86" s="1"/>
  <c r="AS47" i="86" s="1"/>
  <c r="BI92" i="86"/>
  <c r="AC92" i="86" s="1"/>
  <c r="AS92" i="86" s="1"/>
  <c r="BI174" i="86"/>
  <c r="AC174" i="86" s="1"/>
  <c r="AS174" i="86" s="1"/>
  <c r="BC153" i="86"/>
  <c r="W153" i="86" s="1"/>
  <c r="AM153" i="86" s="1"/>
  <c r="BE32" i="86"/>
  <c r="Y32" i="86" s="1"/>
  <c r="AO32" i="86" s="1"/>
  <c r="BE79" i="86"/>
  <c r="Y79" i="86" s="1"/>
  <c r="AO79" i="86" s="1"/>
  <c r="BE83" i="86"/>
  <c r="Y83" i="86" s="1"/>
  <c r="AO83" i="86" s="1"/>
  <c r="BE87" i="86"/>
  <c r="Y87" i="86" s="1"/>
  <c r="AO87" i="86" s="1"/>
  <c r="BE97" i="86"/>
  <c r="Y97" i="86" s="1"/>
  <c r="AO97" i="86" s="1"/>
  <c r="BE141" i="86"/>
  <c r="Y141" i="86" s="1"/>
  <c r="AO141" i="86" s="1"/>
  <c r="BE143" i="86"/>
  <c r="Y143" i="86" s="1"/>
  <c r="AO143" i="86" s="1"/>
  <c r="BE166" i="86"/>
  <c r="Y166" i="86" s="1"/>
  <c r="AO166" i="86" s="1"/>
  <c r="BE158" i="86"/>
  <c r="Y158" i="86" s="1"/>
  <c r="AO158" i="86" s="1"/>
  <c r="BE174" i="86"/>
  <c r="Y174" i="86" s="1"/>
  <c r="AO174" i="86" s="1"/>
  <c r="BE176" i="86"/>
  <c r="Y176" i="86" s="1"/>
  <c r="AO176" i="86" s="1"/>
  <c r="BE180" i="86"/>
  <c r="Y180" i="86" s="1"/>
  <c r="AO180" i="86" s="1"/>
  <c r="BH183" i="86"/>
  <c r="AB183" i="86" s="1"/>
  <c r="AR183" i="86" s="1"/>
  <c r="BH101" i="86"/>
  <c r="AB101" i="86" s="1"/>
  <c r="AR101" i="86" s="1"/>
  <c r="BH56" i="86"/>
  <c r="AB56" i="86" s="1"/>
  <c r="AR56" i="86" s="1"/>
  <c r="BH40" i="86"/>
  <c r="AB40" i="86" s="1"/>
  <c r="AR40" i="86" s="1"/>
  <c r="BE101" i="86"/>
  <c r="Y101" i="86" s="1"/>
  <c r="AO101" i="86" s="1"/>
  <c r="BE147" i="86"/>
  <c r="Y147" i="86" s="1"/>
  <c r="AO147" i="86" s="1"/>
  <c r="BE170" i="86"/>
  <c r="Y170" i="86" s="1"/>
  <c r="AO170" i="86" s="1"/>
  <c r="BE162" i="86"/>
  <c r="Y162" i="86" s="1"/>
  <c r="AO162" i="86" s="1"/>
  <c r="BE194" i="86"/>
  <c r="Y194" i="86" s="1"/>
  <c r="AO194" i="86" s="1"/>
  <c r="BE184" i="86"/>
  <c r="Y184" i="86" s="1"/>
  <c r="AO184" i="86" s="1"/>
  <c r="BH179" i="86"/>
  <c r="AB179" i="86" s="1"/>
  <c r="AR179" i="86" s="1"/>
  <c r="BH97" i="86"/>
  <c r="AB97" i="86" s="1"/>
  <c r="AR97" i="86" s="1"/>
  <c r="BH52" i="86"/>
  <c r="AB52" i="86" s="1"/>
  <c r="AR52" i="86" s="1"/>
  <c r="BH36" i="86"/>
  <c r="AB36" i="86" s="1"/>
  <c r="AR36" i="86" s="1"/>
  <c r="BK40" i="86"/>
  <c r="AE40" i="86" s="1"/>
  <c r="AU40" i="86" s="1"/>
  <c r="BK115" i="86"/>
  <c r="AE115" i="86" s="1"/>
  <c r="AU115" i="86" s="1"/>
  <c r="BK119" i="86"/>
  <c r="AE119" i="86" s="1"/>
  <c r="AU119" i="86" s="1"/>
  <c r="BK100" i="86"/>
  <c r="AE100" i="86" s="1"/>
  <c r="AU100" i="86" s="1"/>
  <c r="BK187" i="86"/>
  <c r="AE187" i="86" s="1"/>
  <c r="AU187" i="86" s="1"/>
  <c r="BK198" i="86"/>
  <c r="AE198" i="86" s="1"/>
  <c r="AU198" i="86" s="1"/>
  <c r="BE75" i="86"/>
  <c r="Y75" i="86" s="1"/>
  <c r="AO75" i="86" s="1"/>
  <c r="BE67" i="86"/>
  <c r="Y67" i="86" s="1"/>
  <c r="AO67" i="86" s="1"/>
  <c r="BE90" i="86"/>
  <c r="Y90" i="86" s="1"/>
  <c r="AO90" i="86" s="1"/>
  <c r="BE93" i="86"/>
  <c r="Y93" i="86" s="1"/>
  <c r="AO93" i="86" s="1"/>
  <c r="BE113" i="86"/>
  <c r="Y113" i="86" s="1"/>
  <c r="AO113" i="86" s="1"/>
  <c r="BE139" i="86"/>
  <c r="Y139" i="86" s="1"/>
  <c r="AO139" i="86" s="1"/>
  <c r="BH156" i="86"/>
  <c r="AB156" i="86" s="1"/>
  <c r="AR156" i="86" s="1"/>
  <c r="BH105" i="86"/>
  <c r="AB105" i="86" s="1"/>
  <c r="AR105" i="86" s="1"/>
  <c r="BH60" i="86"/>
  <c r="AB60" i="86" s="1"/>
  <c r="AR60" i="86" s="1"/>
  <c r="BH44" i="86"/>
  <c r="AB44" i="86" s="1"/>
  <c r="AR44" i="86" s="1"/>
  <c r="BC189" i="86"/>
  <c r="W189" i="86" s="1"/>
  <c r="AM189" i="86" s="1"/>
  <c r="BC157" i="86"/>
  <c r="W157" i="86" s="1"/>
  <c r="AM157" i="86" s="1"/>
  <c r="BC89" i="86"/>
  <c r="W89" i="86" s="1"/>
  <c r="AM89" i="86" s="1"/>
  <c r="BC137" i="86"/>
  <c r="W137" i="86" s="1"/>
  <c r="AM137" i="86" s="1"/>
  <c r="BC151" i="86"/>
  <c r="W151" i="86" s="1"/>
  <c r="AM151" i="86" s="1"/>
  <c r="BC193" i="86"/>
  <c r="W193" i="86" s="1"/>
  <c r="AM193" i="86" s="1"/>
  <c r="BC36" i="86"/>
  <c r="W36" i="86" s="1"/>
  <c r="AM36" i="86" s="1"/>
  <c r="BC76" i="86"/>
  <c r="W76" i="86" s="1"/>
  <c r="AM76" i="86" s="1"/>
  <c r="BC188" i="86"/>
  <c r="W188" i="86" s="1"/>
  <c r="AM188" i="86" s="1"/>
  <c r="BB49" i="86"/>
  <c r="V49" i="86" s="1"/>
  <c r="AL49" i="86" s="1"/>
  <c r="BB120" i="86"/>
  <c r="V120" i="86" s="1"/>
  <c r="AL120" i="86" s="1"/>
  <c r="BC60" i="86"/>
  <c r="W60" i="86" s="1"/>
  <c r="AM60" i="86" s="1"/>
  <c r="BB129" i="86"/>
  <c r="V129" i="86" s="1"/>
  <c r="AL129" i="86" s="1"/>
  <c r="BB183" i="86"/>
  <c r="V183" i="86" s="1"/>
  <c r="AL183" i="86" s="1"/>
  <c r="BB163" i="86"/>
  <c r="V163" i="86" s="1"/>
  <c r="AL163" i="86" s="1"/>
  <c r="BH131" i="86"/>
  <c r="AB131" i="86" s="1"/>
  <c r="AR131" i="86" s="1"/>
  <c r="BH115" i="86"/>
  <c r="AB115" i="86" s="1"/>
  <c r="AR115" i="86" s="1"/>
  <c r="BI100" i="86"/>
  <c r="AC100" i="86" s="1"/>
  <c r="AS100" i="86" s="1"/>
  <c r="BI86" i="86"/>
  <c r="AC86" i="86" s="1"/>
  <c r="AS86" i="86" s="1"/>
  <c r="BI119" i="86"/>
  <c r="AC119" i="86" s="1"/>
  <c r="AS119" i="86" s="1"/>
  <c r="BI182" i="86"/>
  <c r="AC182" i="86" s="1"/>
  <c r="AS182" i="86" s="1"/>
  <c r="BK57" i="86"/>
  <c r="AE57" i="86" s="1"/>
  <c r="AU57" i="86" s="1"/>
  <c r="BK86" i="86"/>
  <c r="AE86" i="86" s="1"/>
  <c r="AU86" i="86" s="1"/>
  <c r="BK123" i="86"/>
  <c r="AE123" i="86" s="1"/>
  <c r="AU123" i="86" s="1"/>
  <c r="BK131" i="86"/>
  <c r="AE131" i="86" s="1"/>
  <c r="AU131" i="86" s="1"/>
  <c r="BK151" i="86"/>
  <c r="AE151" i="86" s="1"/>
  <c r="AU151" i="86" s="1"/>
  <c r="BC122" i="86"/>
  <c r="W122" i="86" s="1"/>
  <c r="AM122" i="86" s="1"/>
  <c r="BC87" i="86"/>
  <c r="W87" i="86" s="1"/>
  <c r="AM87" i="86" s="1"/>
  <c r="BC104" i="86"/>
  <c r="W104" i="86" s="1"/>
  <c r="AM104" i="86" s="1"/>
  <c r="BC120" i="86"/>
  <c r="W120" i="86" s="1"/>
  <c r="AM120" i="86" s="1"/>
  <c r="BC167" i="86"/>
  <c r="W167" i="86" s="1"/>
  <c r="AM167" i="86" s="1"/>
  <c r="AZ128" i="86"/>
  <c r="T128" i="86" s="1"/>
  <c r="AJ128" i="86" s="1"/>
  <c r="AZ93" i="86"/>
  <c r="T93" i="86" s="1"/>
  <c r="AJ93" i="86" s="1"/>
  <c r="AZ79" i="86"/>
  <c r="T79" i="86" s="1"/>
  <c r="AJ79" i="86" s="1"/>
  <c r="AZ91" i="86"/>
  <c r="T91" i="86" s="1"/>
  <c r="AJ91" i="86" s="1"/>
  <c r="AZ151" i="86"/>
  <c r="T151" i="86" s="1"/>
  <c r="AJ151" i="86" s="1"/>
  <c r="AZ181" i="86"/>
  <c r="T181" i="86" s="1"/>
  <c r="AJ181" i="86" s="1"/>
  <c r="AZ200" i="86"/>
  <c r="T200" i="86" s="1"/>
  <c r="AJ200" i="86" s="1"/>
  <c r="BG73" i="86"/>
  <c r="AA73" i="86" s="1"/>
  <c r="AQ73" i="86" s="1"/>
  <c r="BG63" i="86"/>
  <c r="AA63" i="86" s="1"/>
  <c r="AQ63" i="86" s="1"/>
  <c r="BK190" i="86"/>
  <c r="AE190" i="86" s="1"/>
  <c r="AU190" i="86" s="1"/>
  <c r="BK175" i="86"/>
  <c r="AE175" i="86" s="1"/>
  <c r="AU175" i="86" s="1"/>
  <c r="BK158" i="86"/>
  <c r="AE158" i="86" s="1"/>
  <c r="AU158" i="86" s="1"/>
  <c r="BK95" i="86"/>
  <c r="AE95" i="86" s="1"/>
  <c r="AU95" i="86" s="1"/>
  <c r="BK138" i="86"/>
  <c r="AE138" i="86" s="1"/>
  <c r="AU138" i="86" s="1"/>
  <c r="BK48" i="86"/>
  <c r="AE48" i="86" s="1"/>
  <c r="AU48" i="86" s="1"/>
  <c r="BB148" i="86"/>
  <c r="V148" i="86" s="1"/>
  <c r="AL148" i="86" s="1"/>
  <c r="BB87" i="86"/>
  <c r="V87" i="86" s="1"/>
  <c r="AL87" i="86" s="1"/>
  <c r="BB35" i="86"/>
  <c r="V35" i="86" s="1"/>
  <c r="AL35" i="86" s="1"/>
  <c r="BC140" i="86"/>
  <c r="W140" i="86" s="1"/>
  <c r="AM140" i="86" s="1"/>
  <c r="BC33" i="86"/>
  <c r="W33" i="86" s="1"/>
  <c r="AM33" i="86" s="1"/>
  <c r="BC95" i="86"/>
  <c r="W95" i="86" s="1"/>
  <c r="AM95" i="86" s="1"/>
  <c r="BC158" i="86"/>
  <c r="W158" i="86" s="1"/>
  <c r="AM158" i="86" s="1"/>
  <c r="BC146" i="86"/>
  <c r="W146" i="86" s="1"/>
  <c r="AM146" i="86" s="1"/>
  <c r="BC70" i="86"/>
  <c r="W70" i="86" s="1"/>
  <c r="AM70" i="86" s="1"/>
  <c r="BE68" i="86"/>
  <c r="Y68" i="86" s="1"/>
  <c r="AO68" i="86" s="1"/>
  <c r="BE39" i="86"/>
  <c r="Y39" i="86" s="1"/>
  <c r="AO39" i="86" s="1"/>
  <c r="BE72" i="86"/>
  <c r="Y72" i="86" s="1"/>
  <c r="AO72" i="86" s="1"/>
  <c r="BE51" i="86"/>
  <c r="Y51" i="86" s="1"/>
  <c r="AO51" i="86" s="1"/>
  <c r="BE55" i="86"/>
  <c r="Y55" i="86" s="1"/>
  <c r="AO55" i="86" s="1"/>
  <c r="BE59" i="86"/>
  <c r="Y59" i="86" s="1"/>
  <c r="AO59" i="86" s="1"/>
  <c r="BE63" i="86"/>
  <c r="Y63" i="86" s="1"/>
  <c r="AO63" i="86" s="1"/>
  <c r="BE43" i="86"/>
  <c r="Y43" i="86" s="1"/>
  <c r="AO43" i="86" s="1"/>
  <c r="BE47" i="86"/>
  <c r="Y47" i="86" s="1"/>
  <c r="AO47" i="86" s="1"/>
  <c r="BE163" i="86"/>
  <c r="Y163" i="86" s="1"/>
  <c r="AO163" i="86" s="1"/>
  <c r="BG72" i="86"/>
  <c r="AA72" i="86" s="1"/>
  <c r="AQ72" i="86" s="1"/>
  <c r="BG88" i="86"/>
  <c r="AA88" i="86" s="1"/>
  <c r="AQ88" i="86" s="1"/>
  <c r="BG96" i="86"/>
  <c r="AA96" i="86" s="1"/>
  <c r="AQ96" i="86" s="1"/>
  <c r="BG120" i="86"/>
  <c r="AA120" i="86" s="1"/>
  <c r="AQ120" i="86" s="1"/>
  <c r="BG141" i="86"/>
  <c r="AA141" i="86" s="1"/>
  <c r="AQ141" i="86" s="1"/>
  <c r="BG163" i="86"/>
  <c r="AA163" i="86" s="1"/>
  <c r="AQ163" i="86" s="1"/>
  <c r="BG179" i="86"/>
  <c r="AA179" i="86" s="1"/>
  <c r="AQ179" i="86" s="1"/>
  <c r="AZ66" i="86"/>
  <c r="T66" i="86" s="1"/>
  <c r="AJ66" i="86" s="1"/>
  <c r="AZ99" i="86"/>
  <c r="T99" i="86" s="1"/>
  <c r="AJ99" i="86" s="1"/>
  <c r="AZ118" i="86"/>
  <c r="T118" i="86" s="1"/>
  <c r="AJ118" i="86" s="1"/>
  <c r="AZ175" i="86"/>
  <c r="T175" i="86" s="1"/>
  <c r="AJ175" i="86" s="1"/>
  <c r="AZ166" i="86"/>
  <c r="T166" i="86" s="1"/>
  <c r="AJ166" i="86" s="1"/>
  <c r="AZ195" i="86"/>
  <c r="T195" i="86" s="1"/>
  <c r="AJ195" i="86" s="1"/>
  <c r="BK30" i="86"/>
  <c r="AE30" i="86" s="1"/>
  <c r="AU30" i="86" s="1"/>
  <c r="BK78" i="86"/>
  <c r="AE78" i="86" s="1"/>
  <c r="AU78" i="86" s="1"/>
  <c r="BK111" i="86"/>
  <c r="AE111" i="86" s="1"/>
  <c r="AU111" i="86" s="1"/>
  <c r="BK122" i="86"/>
  <c r="AE122" i="86" s="1"/>
  <c r="AU122" i="86" s="1"/>
  <c r="BK147" i="86"/>
  <c r="AE147" i="86" s="1"/>
  <c r="AU147" i="86" s="1"/>
  <c r="BK153" i="86"/>
  <c r="AE153" i="86" s="1"/>
  <c r="AU153" i="86" s="1"/>
  <c r="BK169" i="86"/>
  <c r="AE169" i="86" s="1"/>
  <c r="AU169" i="86" s="1"/>
  <c r="BH180" i="86"/>
  <c r="AB180" i="86" s="1"/>
  <c r="AR180" i="86" s="1"/>
  <c r="BH68" i="86"/>
  <c r="AB68" i="86" s="1"/>
  <c r="AR68" i="86" s="1"/>
  <c r="BG36" i="86"/>
  <c r="AA36" i="86" s="1"/>
  <c r="AQ36" i="86" s="1"/>
  <c r="BG40" i="86"/>
  <c r="AA40" i="86" s="1"/>
  <c r="AQ40" i="86" s="1"/>
  <c r="BG52" i="86"/>
  <c r="AA52" i="86" s="1"/>
  <c r="AQ52" i="86" s="1"/>
  <c r="BG77" i="86"/>
  <c r="AA77" i="86" s="1"/>
  <c r="AQ77" i="86" s="1"/>
  <c r="BG93" i="86"/>
  <c r="AA93" i="86" s="1"/>
  <c r="AQ93" i="86" s="1"/>
  <c r="BG105" i="86"/>
  <c r="AA105" i="86" s="1"/>
  <c r="AQ105" i="86" s="1"/>
  <c r="BG153" i="86"/>
  <c r="AA153" i="86" s="1"/>
  <c r="AQ153" i="86" s="1"/>
  <c r="BG173" i="86"/>
  <c r="AA173" i="86" s="1"/>
  <c r="AQ173" i="86" s="1"/>
  <c r="BG185" i="86"/>
  <c r="AA185" i="86" s="1"/>
  <c r="AQ185" i="86" s="1"/>
  <c r="BG189" i="86"/>
  <c r="AA189" i="86" s="1"/>
  <c r="AQ189" i="86" s="1"/>
  <c r="AZ119" i="86"/>
  <c r="T119" i="86" s="1"/>
  <c r="AJ119" i="86" s="1"/>
  <c r="AZ127" i="86"/>
  <c r="T127" i="86" s="1"/>
  <c r="AJ127" i="86" s="1"/>
  <c r="AZ141" i="86"/>
  <c r="T141" i="86" s="1"/>
  <c r="AJ141" i="86" s="1"/>
  <c r="AZ167" i="86"/>
  <c r="T167" i="86" s="1"/>
  <c r="AJ167" i="86" s="1"/>
  <c r="BC125" i="86"/>
  <c r="W125" i="86" s="1"/>
  <c r="AM125" i="86" s="1"/>
  <c r="BC156" i="86"/>
  <c r="W156" i="86" s="1"/>
  <c r="AM156" i="86" s="1"/>
  <c r="BC185" i="86"/>
  <c r="W185" i="86" s="1"/>
  <c r="AM185" i="86" s="1"/>
  <c r="BH98" i="86"/>
  <c r="AB98" i="86" s="1"/>
  <c r="AR98" i="86" s="1"/>
  <c r="BH53" i="86"/>
  <c r="AB53" i="86" s="1"/>
  <c r="AR53" i="86" s="1"/>
  <c r="BH37" i="86"/>
  <c r="AB37" i="86" s="1"/>
  <c r="AR37" i="86" s="1"/>
  <c r="BG83" i="86"/>
  <c r="AA83" i="86" s="1"/>
  <c r="AQ83" i="86" s="1"/>
  <c r="BG103" i="86"/>
  <c r="AA103" i="86" s="1"/>
  <c r="AQ103" i="86" s="1"/>
  <c r="BG111" i="86"/>
  <c r="AA111" i="86" s="1"/>
  <c r="AQ111" i="86" s="1"/>
  <c r="BG115" i="86"/>
  <c r="AA115" i="86" s="1"/>
  <c r="AQ115" i="86" s="1"/>
  <c r="BG131" i="86"/>
  <c r="AA131" i="86" s="1"/>
  <c r="AQ131" i="86" s="1"/>
  <c r="BG159" i="86"/>
  <c r="AA159" i="86" s="1"/>
  <c r="AQ159" i="86" s="1"/>
  <c r="BG164" i="86"/>
  <c r="AA164" i="86" s="1"/>
  <c r="AQ164" i="86" s="1"/>
  <c r="AZ32" i="86"/>
  <c r="T32" i="86" s="1"/>
  <c r="AJ32" i="86" s="1"/>
  <c r="AZ42" i="86"/>
  <c r="T42" i="86" s="1"/>
  <c r="AJ42" i="86" s="1"/>
  <c r="AZ54" i="86"/>
  <c r="T54" i="86" s="1"/>
  <c r="AJ54" i="86" s="1"/>
  <c r="AZ58" i="86"/>
  <c r="T58" i="86" s="1"/>
  <c r="AJ58" i="86" s="1"/>
  <c r="AZ65" i="86"/>
  <c r="T65" i="86" s="1"/>
  <c r="AJ65" i="86" s="1"/>
  <c r="AZ85" i="86"/>
  <c r="T85" i="86" s="1"/>
  <c r="AJ85" i="86" s="1"/>
  <c r="AZ178" i="86"/>
  <c r="T178" i="86" s="1"/>
  <c r="AJ178" i="86" s="1"/>
  <c r="AZ146" i="86"/>
  <c r="T146" i="86" s="1"/>
  <c r="AJ146" i="86" s="1"/>
  <c r="AZ153" i="86"/>
  <c r="T153" i="86" s="1"/>
  <c r="AJ153" i="86" s="1"/>
  <c r="AZ173" i="86"/>
  <c r="T173" i="86" s="1"/>
  <c r="AJ173" i="86" s="1"/>
  <c r="BK37" i="86"/>
  <c r="AE37" i="86" s="1"/>
  <c r="AU37" i="86" s="1"/>
  <c r="BK41" i="86"/>
  <c r="AE41" i="86" s="1"/>
  <c r="AU41" i="86" s="1"/>
  <c r="BK45" i="86"/>
  <c r="AE45" i="86" s="1"/>
  <c r="AU45" i="86" s="1"/>
  <c r="BK53" i="86"/>
  <c r="AE53" i="86" s="1"/>
  <c r="AU53" i="86" s="1"/>
  <c r="BK61" i="86"/>
  <c r="AE61" i="86" s="1"/>
  <c r="AU61" i="86" s="1"/>
  <c r="BK68" i="86"/>
  <c r="AE68" i="86" s="1"/>
  <c r="AU68" i="86" s="1"/>
  <c r="BK73" i="86"/>
  <c r="AE73" i="86" s="1"/>
  <c r="AU73" i="86" s="1"/>
  <c r="BK81" i="86"/>
  <c r="AE81" i="86" s="1"/>
  <c r="AU81" i="86" s="1"/>
  <c r="BK89" i="86"/>
  <c r="AE89" i="86" s="1"/>
  <c r="AU89" i="86" s="1"/>
  <c r="BK105" i="86"/>
  <c r="AE105" i="86" s="1"/>
  <c r="AU105" i="86" s="1"/>
  <c r="BK148" i="86"/>
  <c r="AE148" i="86" s="1"/>
  <c r="AU148" i="86" s="1"/>
  <c r="BK162" i="86"/>
  <c r="AE162" i="86" s="1"/>
  <c r="AU162" i="86" s="1"/>
  <c r="BC31" i="86"/>
  <c r="W31" i="86" s="1"/>
  <c r="AM31" i="86" s="1"/>
  <c r="BC51" i="86"/>
  <c r="W51" i="86" s="1"/>
  <c r="AM51" i="86" s="1"/>
  <c r="BC93" i="86"/>
  <c r="W93" i="86" s="1"/>
  <c r="AM93" i="86" s="1"/>
  <c r="BC109" i="86"/>
  <c r="W109" i="86" s="1"/>
  <c r="AM109" i="86" s="1"/>
  <c r="BC141" i="86"/>
  <c r="W141" i="86" s="1"/>
  <c r="AM141" i="86" s="1"/>
  <c r="BB197" i="86"/>
  <c r="V197" i="86" s="1"/>
  <c r="AL197" i="86" s="1"/>
  <c r="BB166" i="86"/>
  <c r="V166" i="86" s="1"/>
  <c r="AL166" i="86" s="1"/>
  <c r="BB90" i="86"/>
  <c r="V90" i="86" s="1"/>
  <c r="AL90" i="86" s="1"/>
  <c r="BI66" i="86"/>
  <c r="AC66" i="86" s="1"/>
  <c r="AS66" i="86" s="1"/>
  <c r="BI82" i="86"/>
  <c r="AC82" i="86" s="1"/>
  <c r="AS82" i="86" s="1"/>
  <c r="BI115" i="86"/>
  <c r="AC115" i="86" s="1"/>
  <c r="AS115" i="86" s="1"/>
  <c r="BI131" i="86"/>
  <c r="AC131" i="86" s="1"/>
  <c r="AS131" i="86" s="1"/>
  <c r="BK64" i="86"/>
  <c r="AE64" i="86" s="1"/>
  <c r="AU64" i="86" s="1"/>
  <c r="BK80" i="86"/>
  <c r="AE80" i="86" s="1"/>
  <c r="AU80" i="86" s="1"/>
  <c r="BK108" i="86"/>
  <c r="AE108" i="86" s="1"/>
  <c r="AU108" i="86" s="1"/>
  <c r="BK145" i="86"/>
  <c r="AE145" i="86" s="1"/>
  <c r="AU145" i="86" s="1"/>
  <c r="BK171" i="86"/>
  <c r="AE171" i="86" s="1"/>
  <c r="AU171" i="86" s="1"/>
  <c r="BI35" i="86"/>
  <c r="AC35" i="86" s="1"/>
  <c r="AS35" i="86" s="1"/>
  <c r="BH147" i="86"/>
  <c r="AB147" i="86" s="1"/>
  <c r="AR147" i="86" s="1"/>
  <c r="BH66" i="86"/>
  <c r="AB66" i="86" s="1"/>
  <c r="AR66" i="86" s="1"/>
  <c r="BI51" i="86"/>
  <c r="AC51" i="86" s="1"/>
  <c r="AS51" i="86" s="1"/>
  <c r="BI96" i="86"/>
  <c r="AC96" i="86" s="1"/>
  <c r="AS96" i="86" s="1"/>
  <c r="BI147" i="86"/>
  <c r="AC147" i="86" s="1"/>
  <c r="AS147" i="86" s="1"/>
  <c r="BC118" i="86"/>
  <c r="W118" i="86" s="1"/>
  <c r="AM118" i="86" s="1"/>
  <c r="BC85" i="86"/>
  <c r="W85" i="86" s="1"/>
  <c r="AM85" i="86" s="1"/>
  <c r="BC145" i="86"/>
  <c r="W145" i="86" s="1"/>
  <c r="AM145" i="86" s="1"/>
  <c r="BC81" i="86"/>
  <c r="W81" i="86" s="1"/>
  <c r="AM81" i="86" s="1"/>
  <c r="BC56" i="86"/>
  <c r="W56" i="86" s="1"/>
  <c r="AM56" i="86" s="1"/>
  <c r="BE34" i="86"/>
  <c r="Y34" i="86" s="1"/>
  <c r="AO34" i="86" s="1"/>
  <c r="BE40" i="86"/>
  <c r="Y40" i="86" s="1"/>
  <c r="AO40" i="86" s="1"/>
  <c r="BE52" i="86"/>
  <c r="Y52" i="86" s="1"/>
  <c r="AO52" i="86" s="1"/>
  <c r="BE56" i="86"/>
  <c r="Y56" i="86" s="1"/>
  <c r="AO56" i="86" s="1"/>
  <c r="BE60" i="86"/>
  <c r="Y60" i="86" s="1"/>
  <c r="AO60" i="86" s="1"/>
  <c r="BE66" i="86"/>
  <c r="Y66" i="86" s="1"/>
  <c r="AO66" i="86" s="1"/>
  <c r="BE44" i="86"/>
  <c r="Y44" i="86" s="1"/>
  <c r="AO44" i="86" s="1"/>
  <c r="BE48" i="86"/>
  <c r="Y48" i="86" s="1"/>
  <c r="AO48" i="86" s="1"/>
  <c r="BE74" i="86"/>
  <c r="Y74" i="86" s="1"/>
  <c r="AO74" i="86" s="1"/>
  <c r="BE99" i="86"/>
  <c r="Y99" i="86" s="1"/>
  <c r="AO99" i="86" s="1"/>
  <c r="BE115" i="86"/>
  <c r="Y115" i="86" s="1"/>
  <c r="AO115" i="86" s="1"/>
  <c r="BE119" i="86"/>
  <c r="Y119" i="86" s="1"/>
  <c r="AO119" i="86" s="1"/>
  <c r="BE123" i="86"/>
  <c r="Y123" i="86" s="1"/>
  <c r="AO123" i="86" s="1"/>
  <c r="BE127" i="86"/>
  <c r="Y127" i="86" s="1"/>
  <c r="AO127" i="86" s="1"/>
  <c r="BE131" i="86"/>
  <c r="Y131" i="86" s="1"/>
  <c r="AO131" i="86" s="1"/>
  <c r="BE136" i="86"/>
  <c r="Y136" i="86" s="1"/>
  <c r="AO136" i="86" s="1"/>
  <c r="BE142" i="86"/>
  <c r="Y142" i="86" s="1"/>
  <c r="AO142" i="86" s="1"/>
  <c r="BE150" i="86"/>
  <c r="Y150" i="86" s="1"/>
  <c r="AO150" i="86" s="1"/>
  <c r="BE161" i="86"/>
  <c r="Y161" i="86" s="1"/>
  <c r="AO161" i="86" s="1"/>
  <c r="BE190" i="86"/>
  <c r="Y190" i="86" s="1"/>
  <c r="AO190" i="86" s="1"/>
  <c r="BH87" i="86"/>
  <c r="AB87" i="86" s="1"/>
  <c r="AR87" i="86" s="1"/>
  <c r="BH71" i="86"/>
  <c r="AB71" i="86" s="1"/>
  <c r="AR71" i="86" s="1"/>
  <c r="BH165" i="86"/>
  <c r="AB165" i="86" s="1"/>
  <c r="AR165" i="86" s="1"/>
  <c r="BE38" i="86"/>
  <c r="Y38" i="86" s="1"/>
  <c r="AO38" i="86" s="1"/>
  <c r="BE78" i="86"/>
  <c r="Y78" i="86" s="1"/>
  <c r="AO78" i="86" s="1"/>
  <c r="BE103" i="86"/>
  <c r="Y103" i="86" s="1"/>
  <c r="AO103" i="86" s="1"/>
  <c r="BE165" i="86"/>
  <c r="Y165" i="86" s="1"/>
  <c r="AO165" i="86" s="1"/>
  <c r="BE178" i="86"/>
  <c r="Y178" i="86" s="1"/>
  <c r="AO178" i="86" s="1"/>
  <c r="BE182" i="86"/>
  <c r="Y182" i="86" s="1"/>
  <c r="AO182" i="86" s="1"/>
  <c r="BH164" i="86"/>
  <c r="AB164" i="86" s="1"/>
  <c r="AR164" i="86" s="1"/>
  <c r="BH148" i="86"/>
  <c r="AB148" i="86" s="1"/>
  <c r="AR148" i="86" s="1"/>
  <c r="BH83" i="86"/>
  <c r="AB83" i="86" s="1"/>
  <c r="AR83" i="86" s="1"/>
  <c r="BE50" i="86"/>
  <c r="Y50" i="86" s="1"/>
  <c r="AO50" i="86" s="1"/>
  <c r="BE54" i="86"/>
  <c r="Y54" i="86" s="1"/>
  <c r="AO54" i="86" s="1"/>
  <c r="BE58" i="86"/>
  <c r="Y58" i="86" s="1"/>
  <c r="AO58" i="86" s="1"/>
  <c r="BE62" i="86"/>
  <c r="Y62" i="86" s="1"/>
  <c r="AO62" i="86" s="1"/>
  <c r="BE42" i="86"/>
  <c r="Y42" i="86" s="1"/>
  <c r="AO42" i="86" s="1"/>
  <c r="BE46" i="86"/>
  <c r="Y46" i="86" s="1"/>
  <c r="AO46" i="86" s="1"/>
  <c r="BE82" i="86"/>
  <c r="Y82" i="86" s="1"/>
  <c r="AO82" i="86" s="1"/>
  <c r="BE86" i="86"/>
  <c r="Y86" i="86" s="1"/>
  <c r="AO86" i="86" s="1"/>
  <c r="BE134" i="86"/>
  <c r="Y134" i="86" s="1"/>
  <c r="AO134" i="86" s="1"/>
  <c r="BE138" i="86"/>
  <c r="Y138" i="86" s="1"/>
  <c r="AO138" i="86" s="1"/>
  <c r="BE153" i="86"/>
  <c r="Y153" i="86" s="1"/>
  <c r="AO153" i="86" s="1"/>
  <c r="BE169" i="86"/>
  <c r="Y169" i="86" s="1"/>
  <c r="AO169" i="86" s="1"/>
  <c r="BE188" i="86"/>
  <c r="Y188" i="86" s="1"/>
  <c r="AO188" i="86" s="1"/>
  <c r="BH190" i="86"/>
  <c r="AB190" i="86" s="1"/>
  <c r="AR190" i="86" s="1"/>
  <c r="BH79" i="86"/>
  <c r="AB79" i="86" s="1"/>
  <c r="AR79" i="86" s="1"/>
  <c r="BC64" i="86"/>
  <c r="W64" i="86" s="1"/>
  <c r="AM64" i="86" s="1"/>
  <c r="BC80" i="86"/>
  <c r="W80" i="86" s="1"/>
  <c r="AM80" i="86" s="1"/>
  <c r="BC113" i="86"/>
  <c r="W113" i="86" s="1"/>
  <c r="AM113" i="86" s="1"/>
  <c r="BC129" i="86"/>
  <c r="W129" i="86" s="1"/>
  <c r="AM129" i="86" s="1"/>
  <c r="BC192" i="86"/>
  <c r="W192" i="86" s="1"/>
  <c r="AM192" i="86" s="1"/>
  <c r="BI74" i="86"/>
  <c r="AC74" i="86" s="1"/>
  <c r="AS74" i="86" s="1"/>
  <c r="BI43" i="86"/>
  <c r="AC43" i="86" s="1"/>
  <c r="AS43" i="86" s="1"/>
  <c r="BI154" i="86"/>
  <c r="AC154" i="86" s="1"/>
  <c r="AS154" i="86" s="1"/>
  <c r="BI170" i="86"/>
  <c r="AC170" i="86" s="1"/>
  <c r="AS170" i="86" s="1"/>
  <c r="BI184" i="86"/>
  <c r="AC184" i="86" s="1"/>
  <c r="AS184" i="86" s="1"/>
  <c r="BI70" i="86"/>
  <c r="AC70" i="86" s="1"/>
  <c r="AS70" i="86" s="1"/>
  <c r="BI151" i="86"/>
  <c r="AC151" i="86" s="1"/>
  <c r="AS151" i="86" s="1"/>
  <c r="BI166" i="86"/>
  <c r="AC166" i="86" s="1"/>
  <c r="AS166" i="86" s="1"/>
  <c r="BH182" i="86"/>
  <c r="AB182" i="86" s="1"/>
  <c r="AR182" i="86" s="1"/>
  <c r="BH100" i="86"/>
  <c r="AB100" i="86" s="1"/>
  <c r="AR100" i="86" s="1"/>
  <c r="BH55" i="86"/>
  <c r="AB55" i="86" s="1"/>
  <c r="AR55" i="86" s="1"/>
  <c r="BH39" i="86"/>
  <c r="AB39" i="86" s="1"/>
  <c r="AR39" i="86" s="1"/>
  <c r="BI39" i="86"/>
  <c r="AC39" i="86" s="1"/>
  <c r="AS39" i="86" s="1"/>
  <c r="BI55" i="86"/>
  <c r="AC55" i="86" s="1"/>
  <c r="AS55" i="86" s="1"/>
  <c r="BI135" i="86"/>
  <c r="AC135" i="86" s="1"/>
  <c r="AS135" i="86" s="1"/>
  <c r="BK65" i="86"/>
  <c r="AE65" i="86" s="1"/>
  <c r="AU65" i="86" s="1"/>
  <c r="BK146" i="86"/>
  <c r="AE146" i="86" s="1"/>
  <c r="AU146" i="86" s="1"/>
  <c r="BK173" i="86"/>
  <c r="AE173" i="86" s="1"/>
  <c r="AU173" i="86" s="1"/>
  <c r="AZ124" i="86"/>
  <c r="T124" i="86" s="1"/>
  <c r="AJ124" i="86" s="1"/>
  <c r="AZ105" i="86"/>
  <c r="T105" i="86" s="1"/>
  <c r="AJ105" i="86" s="1"/>
  <c r="AZ111" i="86"/>
  <c r="T111" i="86" s="1"/>
  <c r="AJ111" i="86" s="1"/>
  <c r="AZ75" i="86"/>
  <c r="T75" i="86" s="1"/>
  <c r="AJ75" i="86" s="1"/>
  <c r="AZ60" i="86"/>
  <c r="T60" i="86" s="1"/>
  <c r="AJ60" i="86" s="1"/>
  <c r="AZ44" i="86"/>
  <c r="T44" i="86" s="1"/>
  <c r="AJ44" i="86" s="1"/>
  <c r="AZ28" i="86"/>
  <c r="T28" i="86" s="1"/>
  <c r="AJ28" i="86" s="1"/>
  <c r="AZ177" i="86"/>
  <c r="T177" i="86" s="1"/>
  <c r="AJ177" i="86" s="1"/>
  <c r="AZ115" i="86"/>
  <c r="T115" i="86" s="1"/>
  <c r="AJ115" i="86" s="1"/>
  <c r="AZ123" i="86"/>
  <c r="T123" i="86" s="1"/>
  <c r="AJ123" i="86" s="1"/>
  <c r="BG89" i="86"/>
  <c r="AA89" i="86" s="1"/>
  <c r="AQ89" i="86" s="1"/>
  <c r="BG190" i="86"/>
  <c r="AA190" i="86" s="1"/>
  <c r="AQ190" i="86" s="1"/>
  <c r="BG74" i="86"/>
  <c r="AA74" i="86" s="1"/>
  <c r="AQ74" i="86" s="1"/>
  <c r="BG158" i="86"/>
  <c r="AA158" i="86" s="1"/>
  <c r="AQ158" i="86" s="1"/>
  <c r="BG142" i="86"/>
  <c r="AA142" i="86" s="1"/>
  <c r="AQ142" i="86" s="1"/>
  <c r="BK107" i="86"/>
  <c r="AE107" i="86" s="1"/>
  <c r="AU107" i="86" s="1"/>
  <c r="BK92" i="86"/>
  <c r="AE92" i="86" s="1"/>
  <c r="AU92" i="86" s="1"/>
  <c r="BK32" i="86"/>
  <c r="AE32" i="86" s="1"/>
  <c r="AU32" i="86" s="1"/>
  <c r="BK182" i="86"/>
  <c r="AE182" i="86" s="1"/>
  <c r="AU182" i="86" s="1"/>
  <c r="BK150" i="86"/>
  <c r="AE150" i="86" s="1"/>
  <c r="AU150" i="86" s="1"/>
  <c r="BK134" i="86"/>
  <c r="AE134" i="86" s="1"/>
  <c r="AU134" i="86" s="1"/>
  <c r="BK60" i="86"/>
  <c r="AE60" i="86" s="1"/>
  <c r="AU60" i="86" s="1"/>
  <c r="BK44" i="86"/>
  <c r="AE44" i="86" s="1"/>
  <c r="AU44" i="86" s="1"/>
  <c r="BG110" i="86"/>
  <c r="AA110" i="86" s="1"/>
  <c r="AQ110" i="86" s="1"/>
  <c r="BC53" i="86"/>
  <c r="W53" i="86" s="1"/>
  <c r="AM53" i="86" s="1"/>
  <c r="BC111" i="86"/>
  <c r="W111" i="86" s="1"/>
  <c r="AM111" i="86" s="1"/>
  <c r="BC175" i="86"/>
  <c r="W175" i="86" s="1"/>
  <c r="AM175" i="86" s="1"/>
  <c r="BC41" i="86"/>
  <c r="W41" i="86" s="1"/>
  <c r="AM41" i="86" s="1"/>
  <c r="BC99" i="86"/>
  <c r="W99" i="86" s="1"/>
  <c r="AM99" i="86" s="1"/>
  <c r="BC86" i="86"/>
  <c r="W86" i="86" s="1"/>
  <c r="AM86" i="86" s="1"/>
  <c r="BC150" i="86"/>
  <c r="W150" i="86" s="1"/>
  <c r="AM150" i="86" s="1"/>
  <c r="BK116" i="86"/>
  <c r="AE116" i="86" s="1"/>
  <c r="AU116" i="86" s="1"/>
  <c r="BK120" i="86"/>
  <c r="AE120" i="86" s="1"/>
  <c r="AU120" i="86" s="1"/>
  <c r="BK132" i="86"/>
  <c r="AE132" i="86" s="1"/>
  <c r="AU132" i="86" s="1"/>
  <c r="BK152" i="86"/>
  <c r="AE152" i="86" s="1"/>
  <c r="AU152" i="86" s="1"/>
  <c r="BK188" i="86"/>
  <c r="AE188" i="86" s="1"/>
  <c r="AU188" i="86" s="1"/>
  <c r="BK192" i="86"/>
  <c r="AE192" i="86" s="1"/>
  <c r="AU192" i="86" s="1"/>
  <c r="BC182" i="86"/>
  <c r="W182" i="86" s="1"/>
  <c r="AM182" i="86" s="1"/>
  <c r="BC178" i="86"/>
  <c r="W178" i="86" s="1"/>
  <c r="AM178" i="86" s="1"/>
  <c r="BC39" i="86"/>
  <c r="W39" i="86" s="1"/>
  <c r="AM39" i="86" s="1"/>
  <c r="BC55" i="86"/>
  <c r="W55" i="86" s="1"/>
  <c r="AM55" i="86" s="1"/>
  <c r="BC97" i="86"/>
  <c r="W97" i="86" s="1"/>
  <c r="AM97" i="86" s="1"/>
  <c r="BC144" i="86"/>
  <c r="W144" i="86" s="1"/>
  <c r="AM144" i="86" s="1"/>
  <c r="AZ139" i="86"/>
  <c r="T139" i="86" s="1"/>
  <c r="AJ139" i="86" s="1"/>
  <c r="BK49" i="86"/>
  <c r="AE49" i="86" s="1"/>
  <c r="AU49" i="86" s="1"/>
  <c r="BB135" i="86"/>
  <c r="V135" i="86" s="1"/>
  <c r="AL135" i="86" s="1"/>
  <c r="BB113" i="86"/>
  <c r="V113" i="86" s="1"/>
  <c r="AL113" i="86" s="1"/>
  <c r="BC162" i="86"/>
  <c r="W162" i="86" s="1"/>
  <c r="AM162" i="86" s="1"/>
  <c r="BE73" i="86"/>
  <c r="Y73" i="86" s="1"/>
  <c r="AO73" i="86" s="1"/>
  <c r="BE76" i="86"/>
  <c r="Y76" i="86" s="1"/>
  <c r="AO76" i="86" s="1"/>
  <c r="BE37" i="86"/>
  <c r="Y37" i="86" s="1"/>
  <c r="AO37" i="86" s="1"/>
  <c r="BE94" i="86"/>
  <c r="Y94" i="86" s="1"/>
  <c r="AO94" i="86" s="1"/>
  <c r="BE84" i="86"/>
  <c r="Y84" i="86" s="1"/>
  <c r="AO84" i="86" s="1"/>
  <c r="BE88" i="86"/>
  <c r="Y88" i="86" s="1"/>
  <c r="AO88" i="86" s="1"/>
  <c r="BE112" i="86"/>
  <c r="Y112" i="86" s="1"/>
  <c r="AO112" i="86" s="1"/>
  <c r="BE167" i="86"/>
  <c r="Y167" i="86" s="1"/>
  <c r="AO167" i="86" s="1"/>
  <c r="BE164" i="86"/>
  <c r="Y164" i="86" s="1"/>
  <c r="AO164" i="86" s="1"/>
  <c r="BE177" i="86"/>
  <c r="Y177" i="86" s="1"/>
  <c r="AO177" i="86" s="1"/>
  <c r="BE181" i="86"/>
  <c r="Y181" i="86" s="1"/>
  <c r="AO181" i="86" s="1"/>
  <c r="BE186" i="86"/>
  <c r="Y186" i="86" s="1"/>
  <c r="AO186" i="86" s="1"/>
  <c r="BG69" i="86"/>
  <c r="AA69" i="86" s="1"/>
  <c r="AQ69" i="86" s="1"/>
  <c r="BG39" i="86"/>
  <c r="AA39" i="86" s="1"/>
  <c r="AQ39" i="86" s="1"/>
  <c r="BG47" i="86"/>
  <c r="AA47" i="86" s="1"/>
  <c r="AQ47" i="86" s="1"/>
  <c r="BG59" i="86"/>
  <c r="AA59" i="86" s="1"/>
  <c r="AQ59" i="86" s="1"/>
  <c r="BG76" i="86"/>
  <c r="AA76" i="86" s="1"/>
  <c r="AQ76" i="86" s="1"/>
  <c r="BG84" i="86"/>
  <c r="AA84" i="86" s="1"/>
  <c r="AQ84" i="86" s="1"/>
  <c r="BG92" i="86"/>
  <c r="AA92" i="86" s="1"/>
  <c r="AQ92" i="86" s="1"/>
  <c r="BG100" i="86"/>
  <c r="AA100" i="86" s="1"/>
  <c r="AQ100" i="86" s="1"/>
  <c r="BG116" i="86"/>
  <c r="AA116" i="86" s="1"/>
  <c r="AQ116" i="86" s="1"/>
  <c r="BG168" i="86"/>
  <c r="AA168" i="86" s="1"/>
  <c r="AQ168" i="86" s="1"/>
  <c r="BG175" i="86"/>
  <c r="AA175" i="86" s="1"/>
  <c r="AQ175" i="86" s="1"/>
  <c r="AZ38" i="86"/>
  <c r="T38" i="86" s="1"/>
  <c r="AJ38" i="86" s="1"/>
  <c r="AZ95" i="86"/>
  <c r="T95" i="86" s="1"/>
  <c r="AJ95" i="86" s="1"/>
  <c r="AZ107" i="86"/>
  <c r="T107" i="86" s="1"/>
  <c r="AJ107" i="86" s="1"/>
  <c r="AZ114" i="86"/>
  <c r="T114" i="86" s="1"/>
  <c r="AJ114" i="86" s="1"/>
  <c r="AZ130" i="86"/>
  <c r="T130" i="86" s="1"/>
  <c r="AJ130" i="86" s="1"/>
  <c r="AZ140" i="86"/>
  <c r="T140" i="86" s="1"/>
  <c r="AJ140" i="86" s="1"/>
  <c r="AZ143" i="86"/>
  <c r="T143" i="86" s="1"/>
  <c r="AJ143" i="86" s="1"/>
  <c r="AZ154" i="86"/>
  <c r="T154" i="86" s="1"/>
  <c r="AJ154" i="86" s="1"/>
  <c r="AZ170" i="86"/>
  <c r="T170" i="86" s="1"/>
  <c r="AJ170" i="86" s="1"/>
  <c r="BK66" i="86"/>
  <c r="AE66" i="86" s="1"/>
  <c r="AU66" i="86" s="1"/>
  <c r="BK34" i="86"/>
  <c r="AE34" i="86" s="1"/>
  <c r="AU34" i="86" s="1"/>
  <c r="BK38" i="86"/>
  <c r="AE38" i="86" s="1"/>
  <c r="AU38" i="86" s="1"/>
  <c r="BK42" i="86"/>
  <c r="AE42" i="86" s="1"/>
  <c r="AU42" i="86" s="1"/>
  <c r="BK46" i="86"/>
  <c r="AE46" i="86" s="1"/>
  <c r="AU46" i="86" s="1"/>
  <c r="BK50" i="86"/>
  <c r="AE50" i="86" s="1"/>
  <c r="AU50" i="86" s="1"/>
  <c r="BK54" i="86"/>
  <c r="AE54" i="86" s="1"/>
  <c r="AU54" i="86" s="1"/>
  <c r="BK58" i="86"/>
  <c r="AE58" i="86" s="1"/>
  <c r="AU58" i="86" s="1"/>
  <c r="BK62" i="86"/>
  <c r="AE62" i="86" s="1"/>
  <c r="AU62" i="86" s="1"/>
  <c r="BK82" i="86"/>
  <c r="AE82" i="86" s="1"/>
  <c r="AU82" i="86" s="1"/>
  <c r="BK90" i="86"/>
  <c r="AE90" i="86" s="1"/>
  <c r="AU90" i="86" s="1"/>
  <c r="BK94" i="86"/>
  <c r="AE94" i="86" s="1"/>
  <c r="AU94" i="86" s="1"/>
  <c r="BK102" i="86"/>
  <c r="AE102" i="86" s="1"/>
  <c r="AU102" i="86" s="1"/>
  <c r="BK106" i="86"/>
  <c r="AE106" i="86" s="1"/>
  <c r="AU106" i="86" s="1"/>
  <c r="BK110" i="86"/>
  <c r="AE110" i="86" s="1"/>
  <c r="AU110" i="86" s="1"/>
  <c r="BK133" i="86"/>
  <c r="AE133" i="86" s="1"/>
  <c r="AU133" i="86" s="1"/>
  <c r="BK137" i="86"/>
  <c r="AE137" i="86" s="1"/>
  <c r="AU137" i="86" s="1"/>
  <c r="BK159" i="86"/>
  <c r="AE159" i="86" s="1"/>
  <c r="AU159" i="86" s="1"/>
  <c r="BK166" i="86"/>
  <c r="AE166" i="86" s="1"/>
  <c r="AU166" i="86" s="1"/>
  <c r="BK184" i="86"/>
  <c r="AE184" i="86" s="1"/>
  <c r="AU184" i="86" s="1"/>
  <c r="BK177" i="86"/>
  <c r="AE177" i="86" s="1"/>
  <c r="AU177" i="86" s="1"/>
  <c r="BK181" i="86"/>
  <c r="AE181" i="86" s="1"/>
  <c r="AU181" i="86" s="1"/>
  <c r="BK185" i="86"/>
  <c r="AE185" i="86" s="1"/>
  <c r="AU185" i="86" s="1"/>
  <c r="BI59" i="86"/>
  <c r="AC59" i="86" s="1"/>
  <c r="AS59" i="86" s="1"/>
  <c r="BG117" i="86"/>
  <c r="AA117" i="86" s="1"/>
  <c r="AQ117" i="86" s="1"/>
  <c r="BG121" i="86"/>
  <c r="AA121" i="86" s="1"/>
  <c r="AQ121" i="86" s="1"/>
  <c r="BG180" i="86"/>
  <c r="AA180" i="86" s="1"/>
  <c r="AQ180" i="86" s="1"/>
  <c r="AZ148" i="86"/>
  <c r="T148" i="86" s="1"/>
  <c r="AJ148" i="86" s="1"/>
  <c r="AZ152" i="86"/>
  <c r="T152" i="86" s="1"/>
  <c r="AJ152" i="86" s="1"/>
  <c r="AZ159" i="86"/>
  <c r="T159" i="86" s="1"/>
  <c r="AJ159" i="86" s="1"/>
  <c r="AZ171" i="86"/>
  <c r="T171" i="86" s="1"/>
  <c r="AJ171" i="86" s="1"/>
  <c r="BK67" i="86"/>
  <c r="AE67" i="86" s="1"/>
  <c r="AU67" i="86" s="1"/>
  <c r="BK79" i="86"/>
  <c r="AE79" i="86" s="1"/>
  <c r="AU79" i="86" s="1"/>
  <c r="BK83" i="86"/>
  <c r="AE83" i="86" s="1"/>
  <c r="AU83" i="86" s="1"/>
  <c r="BK87" i="86"/>
  <c r="AE87" i="86" s="1"/>
  <c r="AU87" i="86" s="1"/>
  <c r="BK112" i="86"/>
  <c r="AE112" i="86" s="1"/>
  <c r="AU112" i="86" s="1"/>
  <c r="BK163" i="86"/>
  <c r="AE163" i="86" s="1"/>
  <c r="AU163" i="86" s="1"/>
  <c r="BI91" i="86"/>
  <c r="AC91" i="86" s="1"/>
  <c r="AS91" i="86" s="1"/>
  <c r="BI123" i="86"/>
  <c r="AC123" i="86" s="1"/>
  <c r="AS123" i="86" s="1"/>
  <c r="BI139" i="86"/>
  <c r="AC139" i="86" s="1"/>
  <c r="AS139" i="86" s="1"/>
  <c r="BI162" i="86"/>
  <c r="AC162" i="86" s="1"/>
  <c r="AS162" i="86" s="1"/>
  <c r="BI178" i="86"/>
  <c r="AC178" i="86" s="1"/>
  <c r="AS178" i="86" s="1"/>
  <c r="BH106" i="86"/>
  <c r="AB106" i="86" s="1"/>
  <c r="AR106" i="86" s="1"/>
  <c r="BH61" i="86"/>
  <c r="AB61" i="86" s="1"/>
  <c r="AR61" i="86" s="1"/>
  <c r="BH45" i="86"/>
  <c r="AB45" i="86" s="1"/>
  <c r="AR45" i="86" s="1"/>
  <c r="BE36" i="86"/>
  <c r="Y36" i="86" s="1"/>
  <c r="AO36" i="86" s="1"/>
  <c r="BE64" i="86"/>
  <c r="Y64" i="86" s="1"/>
  <c r="AO64" i="86" s="1"/>
  <c r="BE81" i="86"/>
  <c r="Y81" i="86" s="1"/>
  <c r="AO81" i="86" s="1"/>
  <c r="BE69" i="86"/>
  <c r="Y69" i="86" s="1"/>
  <c r="AO69" i="86" s="1"/>
  <c r="BE117" i="86"/>
  <c r="Y117" i="86" s="1"/>
  <c r="AO117" i="86" s="1"/>
  <c r="BE121" i="86"/>
  <c r="Y121" i="86" s="1"/>
  <c r="AO121" i="86" s="1"/>
  <c r="BE125" i="86"/>
  <c r="Y125" i="86" s="1"/>
  <c r="AO125" i="86" s="1"/>
  <c r="BE129" i="86"/>
  <c r="Y129" i="86" s="1"/>
  <c r="AO129" i="86" s="1"/>
  <c r="BE155" i="86"/>
  <c r="Y155" i="86" s="1"/>
  <c r="AO155" i="86" s="1"/>
  <c r="BE148" i="86"/>
  <c r="Y148" i="86" s="1"/>
  <c r="AO148" i="86" s="1"/>
  <c r="BE159" i="86"/>
  <c r="Y159" i="86" s="1"/>
  <c r="AO159" i="86" s="1"/>
  <c r="BE175" i="86"/>
  <c r="Y175" i="86" s="1"/>
  <c r="AO175" i="86" s="1"/>
  <c r="BE179" i="86"/>
  <c r="Y179" i="86" s="1"/>
  <c r="AO179" i="86" s="1"/>
  <c r="BE183" i="86"/>
  <c r="Y183" i="86" s="1"/>
  <c r="AO183" i="86" s="1"/>
  <c r="BE192" i="86"/>
  <c r="Y192" i="86" s="1"/>
  <c r="AO192" i="86" s="1"/>
  <c r="BG41" i="86"/>
  <c r="AA41" i="86" s="1"/>
  <c r="AQ41" i="86" s="1"/>
  <c r="BG53" i="86"/>
  <c r="AA53" i="86" s="1"/>
  <c r="AQ53" i="86" s="1"/>
  <c r="BG112" i="86"/>
  <c r="AA112" i="86" s="1"/>
  <c r="AQ112" i="86" s="1"/>
  <c r="BG133" i="86"/>
  <c r="AA133" i="86" s="1"/>
  <c r="AQ133" i="86" s="1"/>
  <c r="BG181" i="86"/>
  <c r="AA181" i="86" s="1"/>
  <c r="AQ181" i="86" s="1"/>
  <c r="AZ145" i="86"/>
  <c r="T145" i="86" s="1"/>
  <c r="AJ145" i="86" s="1"/>
  <c r="AZ183" i="86"/>
  <c r="T183" i="86" s="1"/>
  <c r="AJ183" i="86" s="1"/>
  <c r="AZ160" i="86"/>
  <c r="T160" i="86" s="1"/>
  <c r="AJ160" i="86" s="1"/>
  <c r="AZ168" i="86"/>
  <c r="T168" i="86" s="1"/>
  <c r="AJ168" i="86" s="1"/>
  <c r="AZ172" i="86"/>
  <c r="T172" i="86" s="1"/>
  <c r="AJ172" i="86" s="1"/>
  <c r="AZ193" i="86"/>
  <c r="T193" i="86" s="1"/>
  <c r="AJ193" i="86" s="1"/>
  <c r="AZ187" i="86"/>
  <c r="T187" i="86" s="1"/>
  <c r="AJ187" i="86" s="1"/>
  <c r="AZ201" i="86"/>
  <c r="T201" i="86" s="1"/>
  <c r="AJ201" i="86" s="1"/>
  <c r="BK72" i="86"/>
  <c r="AE72" i="86" s="1"/>
  <c r="AU72" i="86" s="1"/>
  <c r="BK96" i="86"/>
  <c r="AE96" i="86" s="1"/>
  <c r="AU96" i="86" s="1"/>
  <c r="BK104" i="86"/>
  <c r="AE104" i="86" s="1"/>
  <c r="AU104" i="86" s="1"/>
  <c r="BK124" i="86"/>
  <c r="AE124" i="86" s="1"/>
  <c r="AU124" i="86" s="1"/>
  <c r="BK128" i="86"/>
  <c r="AE128" i="86" s="1"/>
  <c r="AU128" i="86" s="1"/>
  <c r="BK139" i="86"/>
  <c r="AE139" i="86" s="1"/>
  <c r="AU139" i="86" s="1"/>
  <c r="BK144" i="86"/>
  <c r="AE144" i="86" s="1"/>
  <c r="AU144" i="86" s="1"/>
  <c r="BK168" i="86"/>
  <c r="AE168" i="86" s="1"/>
  <c r="AU168" i="86" s="1"/>
  <c r="BK191" i="86"/>
  <c r="AE191" i="86" s="1"/>
  <c r="AU191" i="86" s="1"/>
  <c r="BI104" i="86"/>
  <c r="AC104" i="86" s="1"/>
  <c r="AS104" i="86" s="1"/>
  <c r="BC149" i="86"/>
  <c r="W149" i="86" s="1"/>
  <c r="AM149" i="86" s="1"/>
  <c r="BC160" i="86"/>
  <c r="W160" i="86" s="1"/>
  <c r="AM160" i="86" s="1"/>
  <c r="BC177" i="86"/>
  <c r="W177" i="86" s="1"/>
  <c r="AM177" i="86" s="1"/>
  <c r="BB72" i="86"/>
  <c r="V72" i="86" s="1"/>
  <c r="AL72" i="86" s="1"/>
  <c r="BH186" i="86"/>
  <c r="AB186" i="86" s="1"/>
  <c r="AR186" i="86" s="1"/>
  <c r="BH159" i="86"/>
  <c r="AB159" i="86" s="1"/>
  <c r="AR159" i="86" s="1"/>
  <c r="BH127" i="86"/>
  <c r="AB127" i="86" s="1"/>
  <c r="AR127" i="86" s="1"/>
  <c r="BH184" i="86"/>
  <c r="AB184" i="86" s="1"/>
  <c r="AR184" i="86" s="1"/>
  <c r="BH139" i="86"/>
  <c r="AB139" i="86" s="1"/>
  <c r="AR139" i="86" s="1"/>
  <c r="BH123" i="86"/>
  <c r="AB123" i="86" s="1"/>
  <c r="AR123" i="86" s="1"/>
  <c r="BH91" i="86"/>
  <c r="AB91" i="86" s="1"/>
  <c r="AR91" i="86" s="1"/>
  <c r="BH135" i="86"/>
  <c r="AB135" i="86" s="1"/>
  <c r="AR135" i="86" s="1"/>
  <c r="BH119" i="86"/>
  <c r="AB119" i="86" s="1"/>
  <c r="AR119" i="86" s="1"/>
  <c r="BD28" i="86"/>
  <c r="X28" i="86" s="1"/>
  <c r="AN28" i="86" s="1"/>
  <c r="BD40" i="86"/>
  <c r="X40" i="86" s="1"/>
  <c r="AN40" i="86" s="1"/>
  <c r="BD44" i="86"/>
  <c r="X44" i="86" s="1"/>
  <c r="AN44" i="86" s="1"/>
  <c r="BD48" i="86"/>
  <c r="X48" i="86" s="1"/>
  <c r="AN48" i="86" s="1"/>
  <c r="BD52" i="86"/>
  <c r="X52" i="86" s="1"/>
  <c r="AN52" i="86" s="1"/>
  <c r="BD56" i="86"/>
  <c r="X56" i="86" s="1"/>
  <c r="AN56" i="86" s="1"/>
  <c r="BD60" i="86"/>
  <c r="X60" i="86" s="1"/>
  <c r="AN60" i="86" s="1"/>
  <c r="BD90" i="86"/>
  <c r="X90" i="86" s="1"/>
  <c r="AN90" i="86" s="1"/>
  <c r="BD124" i="86"/>
  <c r="X124" i="86" s="1"/>
  <c r="AN124" i="86" s="1"/>
  <c r="BD128" i="86"/>
  <c r="X128" i="86" s="1"/>
  <c r="AN128" i="86" s="1"/>
  <c r="BD38" i="86"/>
  <c r="X38" i="86" s="1"/>
  <c r="AN38" i="86" s="1"/>
  <c r="BD42" i="86"/>
  <c r="X42" i="86" s="1"/>
  <c r="AN42" i="86" s="1"/>
  <c r="BD46" i="86"/>
  <c r="X46" i="86" s="1"/>
  <c r="AN46" i="86" s="1"/>
  <c r="BD50" i="86"/>
  <c r="X50" i="86" s="1"/>
  <c r="AN50" i="86" s="1"/>
  <c r="BD54" i="86"/>
  <c r="X54" i="86" s="1"/>
  <c r="AN54" i="86" s="1"/>
  <c r="BD58" i="86"/>
  <c r="X58" i="86" s="1"/>
  <c r="AN58" i="86" s="1"/>
  <c r="BD62" i="86"/>
  <c r="X62" i="86" s="1"/>
  <c r="AN62" i="86" s="1"/>
  <c r="BD65" i="86"/>
  <c r="X65" i="86" s="1"/>
  <c r="AN65" i="86" s="1"/>
  <c r="BD69" i="86"/>
  <c r="X69" i="86" s="1"/>
  <c r="AN69" i="86" s="1"/>
  <c r="BD73" i="86"/>
  <c r="X73" i="86" s="1"/>
  <c r="AN73" i="86" s="1"/>
  <c r="BD77" i="86"/>
  <c r="X77" i="86" s="1"/>
  <c r="AN77" i="86" s="1"/>
  <c r="BD81" i="86"/>
  <c r="X81" i="86" s="1"/>
  <c r="AN81" i="86" s="1"/>
  <c r="BD85" i="86"/>
  <c r="X85" i="86" s="1"/>
  <c r="AN85" i="86" s="1"/>
  <c r="BD89" i="86"/>
  <c r="X89" i="86" s="1"/>
  <c r="AN89" i="86" s="1"/>
  <c r="BD114" i="86"/>
  <c r="X114" i="86" s="1"/>
  <c r="AN114" i="86" s="1"/>
  <c r="BD118" i="86"/>
  <c r="X118" i="86" s="1"/>
  <c r="AN118" i="86" s="1"/>
  <c r="BD122" i="86"/>
  <c r="X122" i="86" s="1"/>
  <c r="AN122" i="86" s="1"/>
  <c r="BD126" i="86"/>
  <c r="X126" i="86" s="1"/>
  <c r="AN126" i="86" s="1"/>
  <c r="BD130" i="86"/>
  <c r="X130" i="86" s="1"/>
  <c r="AN130" i="86" s="1"/>
  <c r="BC37" i="86"/>
  <c r="W37" i="86" s="1"/>
  <c r="AM37" i="86" s="1"/>
  <c r="AZ149" i="86"/>
  <c r="T149" i="86" s="1"/>
  <c r="AJ149" i="86" s="1"/>
  <c r="AZ134" i="86"/>
  <c r="T134" i="86" s="1"/>
  <c r="AJ134" i="86" s="1"/>
  <c r="AZ69" i="86"/>
  <c r="T69" i="86" s="1"/>
  <c r="AJ69" i="86" s="1"/>
  <c r="AZ164" i="86"/>
  <c r="T164" i="86" s="1"/>
  <c r="AJ164" i="86" s="1"/>
  <c r="AZ179" i="86"/>
  <c r="T179" i="86" s="1"/>
  <c r="AJ179" i="86" s="1"/>
  <c r="AZ198" i="86"/>
  <c r="T198" i="86" s="1"/>
  <c r="AJ198" i="86" s="1"/>
  <c r="BD29" i="86"/>
  <c r="X29" i="86" s="1"/>
  <c r="AN29" i="86" s="1"/>
  <c r="BD33" i="86"/>
  <c r="X33" i="86" s="1"/>
  <c r="AN33" i="86" s="1"/>
  <c r="BD41" i="86"/>
  <c r="X41" i="86" s="1"/>
  <c r="AN41" i="86" s="1"/>
  <c r="BD45" i="86"/>
  <c r="X45" i="86" s="1"/>
  <c r="AN45" i="86" s="1"/>
  <c r="BD49" i="86"/>
  <c r="X49" i="86" s="1"/>
  <c r="AN49" i="86" s="1"/>
  <c r="BD53" i="86"/>
  <c r="X53" i="86" s="1"/>
  <c r="AN53" i="86" s="1"/>
  <c r="BD112" i="86"/>
  <c r="X112" i="86" s="1"/>
  <c r="AN112" i="86" s="1"/>
  <c r="BD133" i="86"/>
  <c r="X133" i="86" s="1"/>
  <c r="AN133" i="86" s="1"/>
  <c r="BD137" i="86"/>
  <c r="X137" i="86" s="1"/>
  <c r="AN137" i="86" s="1"/>
  <c r="BD30" i="86"/>
  <c r="X30" i="86" s="1"/>
  <c r="AN30" i="86" s="1"/>
  <c r="BD34" i="86"/>
  <c r="X34" i="86" s="1"/>
  <c r="AN34" i="86" s="1"/>
  <c r="BD134" i="86"/>
  <c r="X134" i="86" s="1"/>
  <c r="AN134" i="86" s="1"/>
  <c r="BD141" i="86"/>
  <c r="X141" i="86" s="1"/>
  <c r="AN141" i="86" s="1"/>
  <c r="BD176" i="86"/>
  <c r="X176" i="86" s="1"/>
  <c r="AN176" i="86" s="1"/>
  <c r="BD180" i="86"/>
  <c r="X180" i="86" s="1"/>
  <c r="AN180" i="86" s="1"/>
  <c r="BD185" i="86"/>
  <c r="X185" i="86" s="1"/>
  <c r="AN185" i="86" s="1"/>
  <c r="BD190" i="86"/>
  <c r="X190" i="86" s="1"/>
  <c r="AN190" i="86" s="1"/>
  <c r="BD194" i="86"/>
  <c r="X194" i="86" s="1"/>
  <c r="AN194" i="86" s="1"/>
  <c r="BH148" i="87"/>
  <c r="AB148" i="87" s="1"/>
  <c r="AR148" i="87" s="1"/>
  <c r="BE34" i="87"/>
  <c r="Y34" i="87" s="1"/>
  <c r="AO34" i="87" s="1"/>
  <c r="BE101" i="87"/>
  <c r="Y101" i="87" s="1"/>
  <c r="AO101" i="87" s="1"/>
  <c r="BE129" i="87"/>
  <c r="Y129" i="87" s="1"/>
  <c r="AO129" i="87" s="1"/>
  <c r="BE135" i="87"/>
  <c r="Y135" i="87" s="1"/>
  <c r="AO135" i="87" s="1"/>
  <c r="BK83" i="87"/>
  <c r="AE83" i="87" s="1"/>
  <c r="AU83" i="87" s="1"/>
  <c r="BK115" i="87"/>
  <c r="AE115" i="87" s="1"/>
  <c r="AU115" i="87" s="1"/>
  <c r="BK131" i="87"/>
  <c r="AE131" i="87" s="1"/>
  <c r="AU131" i="87" s="1"/>
  <c r="BK158" i="87"/>
  <c r="AE158" i="87" s="1"/>
  <c r="AU158" i="87" s="1"/>
  <c r="BK192" i="87"/>
  <c r="AE192" i="87" s="1"/>
  <c r="AU192" i="87" s="1"/>
  <c r="BG37" i="87"/>
  <c r="AA37" i="87" s="1"/>
  <c r="AQ37" i="87" s="1"/>
  <c r="BG83" i="87"/>
  <c r="AA83" i="87" s="1"/>
  <c r="AQ83" i="87" s="1"/>
  <c r="BG115" i="87"/>
  <c r="AA115" i="87" s="1"/>
  <c r="AQ115" i="87" s="1"/>
  <c r="BG123" i="87"/>
  <c r="AA123" i="87" s="1"/>
  <c r="AQ123" i="87" s="1"/>
  <c r="BG127" i="87"/>
  <c r="AA127" i="87" s="1"/>
  <c r="AQ127" i="87" s="1"/>
  <c r="BG131" i="87"/>
  <c r="AA131" i="87" s="1"/>
  <c r="AQ131" i="87" s="1"/>
  <c r="BG146" i="87"/>
  <c r="AA146" i="87" s="1"/>
  <c r="AQ146" i="87" s="1"/>
  <c r="BG149" i="87"/>
  <c r="AA149" i="87" s="1"/>
  <c r="AQ149" i="87" s="1"/>
  <c r="BG163" i="87"/>
  <c r="AA163" i="87" s="1"/>
  <c r="AQ163" i="87" s="1"/>
  <c r="BG175" i="87"/>
  <c r="AA175" i="87" s="1"/>
  <c r="AQ175" i="87" s="1"/>
  <c r="AZ89" i="87"/>
  <c r="T89" i="87" s="1"/>
  <c r="AJ89" i="87" s="1"/>
  <c r="AZ32" i="87"/>
  <c r="T32" i="87" s="1"/>
  <c r="AJ32" i="87" s="1"/>
  <c r="BD38" i="87"/>
  <c r="X38" i="87" s="1"/>
  <c r="AN38" i="87" s="1"/>
  <c r="BD78" i="87"/>
  <c r="X78" i="87" s="1"/>
  <c r="AN78" i="87" s="1"/>
  <c r="BD82" i="87"/>
  <c r="X82" i="87" s="1"/>
  <c r="AN82" i="87" s="1"/>
  <c r="BD46" i="87"/>
  <c r="X46" i="87" s="1"/>
  <c r="AN46" i="87" s="1"/>
  <c r="BD50" i="87"/>
  <c r="X50" i="87" s="1"/>
  <c r="AN50" i="87" s="1"/>
  <c r="BD54" i="87"/>
  <c r="X54" i="87" s="1"/>
  <c r="AN54" i="87" s="1"/>
  <c r="BD58" i="87"/>
  <c r="X58" i="87" s="1"/>
  <c r="AN58" i="87" s="1"/>
  <c r="BD62" i="87"/>
  <c r="X62" i="87" s="1"/>
  <c r="AN62" i="87" s="1"/>
  <c r="BD66" i="87"/>
  <c r="X66" i="87" s="1"/>
  <c r="AN66" i="87" s="1"/>
  <c r="BD70" i="87"/>
  <c r="X70" i="87" s="1"/>
  <c r="AN70" i="87" s="1"/>
  <c r="BD105" i="87"/>
  <c r="X105" i="87" s="1"/>
  <c r="AN105" i="87" s="1"/>
  <c r="BD121" i="87"/>
  <c r="X121" i="87" s="1"/>
  <c r="AN121" i="87" s="1"/>
  <c r="BD166" i="87"/>
  <c r="X166" i="87" s="1"/>
  <c r="AN166" i="87" s="1"/>
  <c r="BD156" i="87"/>
  <c r="X156" i="87" s="1"/>
  <c r="AN156" i="87" s="1"/>
  <c r="BJ40" i="87"/>
  <c r="AD40" i="87" s="1"/>
  <c r="AT40" i="87" s="1"/>
  <c r="BJ93" i="87"/>
  <c r="AD93" i="87" s="1"/>
  <c r="AT93" i="87" s="1"/>
  <c r="BJ102" i="87"/>
  <c r="AD102" i="87" s="1"/>
  <c r="AT102" i="87" s="1"/>
  <c r="BJ192" i="87"/>
  <c r="AD192" i="87" s="1"/>
  <c r="AT192" i="87" s="1"/>
  <c r="AY103" i="87"/>
  <c r="S103" i="87" s="1"/>
  <c r="AI103" i="87" s="1"/>
  <c r="AY107" i="87"/>
  <c r="S107" i="87" s="1"/>
  <c r="AI107" i="87" s="1"/>
  <c r="AY111" i="87"/>
  <c r="S111" i="87" s="1"/>
  <c r="AI111" i="87" s="1"/>
  <c r="AY144" i="87"/>
  <c r="S144" i="87" s="1"/>
  <c r="AI144" i="87" s="1"/>
  <c r="AY200" i="87"/>
  <c r="S200" i="87" s="1"/>
  <c r="AI200" i="87" s="1"/>
  <c r="AY164" i="87"/>
  <c r="S164" i="87" s="1"/>
  <c r="AI164" i="87" s="1"/>
  <c r="AZ195" i="87"/>
  <c r="T195" i="87" s="1"/>
  <c r="AJ195" i="87" s="1"/>
  <c r="AZ177" i="87"/>
  <c r="T177" i="87" s="1"/>
  <c r="AJ177" i="87" s="1"/>
  <c r="AZ147" i="87"/>
  <c r="T147" i="87" s="1"/>
  <c r="AJ147" i="87" s="1"/>
  <c r="AZ85" i="87"/>
  <c r="T85" i="87" s="1"/>
  <c r="AJ85" i="87" s="1"/>
  <c r="AZ39" i="87"/>
  <c r="T39" i="87" s="1"/>
  <c r="AJ39" i="87" s="1"/>
  <c r="BE146" i="87"/>
  <c r="Y146" i="87" s="1"/>
  <c r="AO146" i="87" s="1"/>
  <c r="BE168" i="87"/>
  <c r="Y168" i="87" s="1"/>
  <c r="AO168" i="87" s="1"/>
  <c r="BE183" i="87"/>
  <c r="Y183" i="87" s="1"/>
  <c r="AO183" i="87" s="1"/>
  <c r="BK151" i="87"/>
  <c r="AE151" i="87" s="1"/>
  <c r="AU151" i="87" s="1"/>
  <c r="BK167" i="87"/>
  <c r="AE167" i="87" s="1"/>
  <c r="AU167" i="87" s="1"/>
  <c r="BG36" i="87"/>
  <c r="AA36" i="87" s="1"/>
  <c r="AQ36" i="87" s="1"/>
  <c r="BG46" i="87"/>
  <c r="AA46" i="87" s="1"/>
  <c r="AQ46" i="87" s="1"/>
  <c r="BG48" i="87"/>
  <c r="AA48" i="87" s="1"/>
  <c r="AQ48" i="87" s="1"/>
  <c r="BG52" i="87"/>
  <c r="AA52" i="87" s="1"/>
  <c r="AQ52" i="87" s="1"/>
  <c r="BG56" i="87"/>
  <c r="AA56" i="87" s="1"/>
  <c r="AQ56" i="87" s="1"/>
  <c r="BG60" i="87"/>
  <c r="AA60" i="87" s="1"/>
  <c r="AQ60" i="87" s="1"/>
  <c r="BG64" i="87"/>
  <c r="AA64" i="87" s="1"/>
  <c r="AQ64" i="87" s="1"/>
  <c r="BG68" i="87"/>
  <c r="AA68" i="87" s="1"/>
  <c r="AQ68" i="87" s="1"/>
  <c r="BG72" i="87"/>
  <c r="AA72" i="87" s="1"/>
  <c r="AQ72" i="87" s="1"/>
  <c r="BG100" i="87"/>
  <c r="AA100" i="87" s="1"/>
  <c r="AQ100" i="87" s="1"/>
  <c r="BG151" i="87"/>
  <c r="AA151" i="87" s="1"/>
  <c r="AQ151" i="87" s="1"/>
  <c r="BG159" i="87"/>
  <c r="AA159" i="87" s="1"/>
  <c r="AQ159" i="87" s="1"/>
  <c r="BG187" i="87"/>
  <c r="AA187" i="87" s="1"/>
  <c r="AQ187" i="87" s="1"/>
  <c r="BG191" i="87"/>
  <c r="AA191" i="87" s="1"/>
  <c r="AQ191" i="87" s="1"/>
  <c r="BD42" i="87"/>
  <c r="X42" i="87" s="1"/>
  <c r="AN42" i="87" s="1"/>
  <c r="BD148" i="87"/>
  <c r="X148" i="87" s="1"/>
  <c r="AN148" i="87" s="1"/>
  <c r="BD161" i="87"/>
  <c r="X161" i="87" s="1"/>
  <c r="AN161" i="87" s="1"/>
  <c r="BD195" i="87"/>
  <c r="X195" i="87" s="1"/>
  <c r="AN195" i="87" s="1"/>
  <c r="BJ118" i="87"/>
  <c r="AD118" i="87" s="1"/>
  <c r="AT118" i="87" s="1"/>
  <c r="BJ130" i="87"/>
  <c r="AD130" i="87" s="1"/>
  <c r="AT130" i="87" s="1"/>
  <c r="BJ171" i="87"/>
  <c r="AD171" i="87" s="1"/>
  <c r="AT171" i="87" s="1"/>
  <c r="AY36" i="87"/>
  <c r="S36" i="87" s="1"/>
  <c r="AI36" i="87" s="1"/>
  <c r="AY44" i="87"/>
  <c r="S44" i="87" s="1"/>
  <c r="AI44" i="87" s="1"/>
  <c r="AY48" i="87"/>
  <c r="S48" i="87" s="1"/>
  <c r="AI48" i="87" s="1"/>
  <c r="AY52" i="87"/>
  <c r="S52" i="87" s="1"/>
  <c r="AI52" i="87" s="1"/>
  <c r="AY56" i="87"/>
  <c r="S56" i="87" s="1"/>
  <c r="AI56" i="87" s="1"/>
  <c r="AY60" i="87"/>
  <c r="S60" i="87" s="1"/>
  <c r="AI60" i="87" s="1"/>
  <c r="AY64" i="87"/>
  <c r="S64" i="87" s="1"/>
  <c r="AI64" i="87" s="1"/>
  <c r="AY68" i="87"/>
  <c r="S68" i="87" s="1"/>
  <c r="AI68" i="87" s="1"/>
  <c r="AY72" i="87"/>
  <c r="S72" i="87" s="1"/>
  <c r="AI72" i="87" s="1"/>
  <c r="AY96" i="87"/>
  <c r="S96" i="87" s="1"/>
  <c r="AI96" i="87" s="1"/>
  <c r="AY104" i="87"/>
  <c r="S104" i="87" s="1"/>
  <c r="AI104" i="87" s="1"/>
  <c r="AY120" i="87"/>
  <c r="S120" i="87" s="1"/>
  <c r="AI120" i="87" s="1"/>
  <c r="AY128" i="87"/>
  <c r="S128" i="87" s="1"/>
  <c r="AI128" i="87" s="1"/>
  <c r="AY136" i="87"/>
  <c r="S136" i="87" s="1"/>
  <c r="AI136" i="87" s="1"/>
  <c r="AY158" i="87"/>
  <c r="S158" i="87" s="1"/>
  <c r="AI158" i="87" s="1"/>
  <c r="AY165" i="87"/>
  <c r="S165" i="87" s="1"/>
  <c r="AI165" i="87" s="1"/>
  <c r="AZ169" i="87"/>
  <c r="T169" i="87" s="1"/>
  <c r="AJ169" i="87" s="1"/>
  <c r="AZ138" i="87"/>
  <c r="T138" i="87" s="1"/>
  <c r="AJ138" i="87" s="1"/>
  <c r="AZ110" i="87"/>
  <c r="T110" i="87" s="1"/>
  <c r="AJ110" i="87" s="1"/>
  <c r="BH179" i="87"/>
  <c r="AB179" i="87" s="1"/>
  <c r="AR179" i="87" s="1"/>
  <c r="BH123" i="87"/>
  <c r="AB123" i="87" s="1"/>
  <c r="AR123" i="87" s="1"/>
  <c r="BK34" i="87"/>
  <c r="AE34" i="87" s="1"/>
  <c r="AU34" i="87" s="1"/>
  <c r="BG40" i="87"/>
  <c r="AA40" i="87" s="1"/>
  <c r="AQ40" i="87" s="1"/>
  <c r="BG32" i="87"/>
  <c r="AA32" i="87" s="1"/>
  <c r="AQ32" i="87" s="1"/>
  <c r="BG53" i="87"/>
  <c r="AA53" i="87" s="1"/>
  <c r="AQ53" i="87" s="1"/>
  <c r="BG69" i="87"/>
  <c r="AA69" i="87" s="1"/>
  <c r="AQ69" i="87" s="1"/>
  <c r="BG77" i="87"/>
  <c r="AA77" i="87" s="1"/>
  <c r="AQ77" i="87" s="1"/>
  <c r="BG81" i="87"/>
  <c r="AA81" i="87" s="1"/>
  <c r="AQ81" i="87" s="1"/>
  <c r="BG85" i="87"/>
  <c r="AA85" i="87" s="1"/>
  <c r="AQ85" i="87" s="1"/>
  <c r="BG89" i="87"/>
  <c r="AA89" i="87" s="1"/>
  <c r="AQ89" i="87" s="1"/>
  <c r="BG93" i="87"/>
  <c r="AA93" i="87" s="1"/>
  <c r="AQ93" i="87" s="1"/>
  <c r="BG97" i="87"/>
  <c r="AA97" i="87" s="1"/>
  <c r="AQ97" i="87" s="1"/>
  <c r="BG101" i="87"/>
  <c r="AA101" i="87" s="1"/>
  <c r="AQ101" i="87" s="1"/>
  <c r="BG105" i="87"/>
  <c r="AA105" i="87" s="1"/>
  <c r="AQ105" i="87" s="1"/>
  <c r="BG109" i="87"/>
  <c r="AA109" i="87" s="1"/>
  <c r="AQ109" i="87" s="1"/>
  <c r="BG117" i="87"/>
  <c r="AA117" i="87" s="1"/>
  <c r="AQ117" i="87" s="1"/>
  <c r="BG125" i="87"/>
  <c r="AA125" i="87" s="1"/>
  <c r="AQ125" i="87" s="1"/>
  <c r="BG133" i="87"/>
  <c r="AA133" i="87" s="1"/>
  <c r="AQ133" i="87" s="1"/>
  <c r="BG137" i="87"/>
  <c r="AA137" i="87" s="1"/>
  <c r="AQ137" i="87" s="1"/>
  <c r="BG158" i="87"/>
  <c r="AA158" i="87" s="1"/>
  <c r="AQ158" i="87" s="1"/>
  <c r="BG153" i="87"/>
  <c r="AA153" i="87" s="1"/>
  <c r="AQ153" i="87" s="1"/>
  <c r="BG173" i="87"/>
  <c r="AA173" i="87" s="1"/>
  <c r="AQ173" i="87" s="1"/>
  <c r="BG177" i="87"/>
  <c r="AA177" i="87" s="1"/>
  <c r="AQ177" i="87" s="1"/>
  <c r="BG184" i="87"/>
  <c r="AA184" i="87" s="1"/>
  <c r="AQ184" i="87" s="1"/>
  <c r="BG188" i="87"/>
  <c r="AA188" i="87" s="1"/>
  <c r="AQ188" i="87" s="1"/>
  <c r="AZ97" i="87"/>
  <c r="T97" i="87" s="1"/>
  <c r="AJ97" i="87" s="1"/>
  <c r="BD30" i="87"/>
  <c r="X30" i="87" s="1"/>
  <c r="AN30" i="87" s="1"/>
  <c r="BD28" i="87"/>
  <c r="X28" i="87" s="1"/>
  <c r="AN28" i="87" s="1"/>
  <c r="BD75" i="87"/>
  <c r="X75" i="87" s="1"/>
  <c r="AN75" i="87" s="1"/>
  <c r="BD98" i="87"/>
  <c r="X98" i="87" s="1"/>
  <c r="AN98" i="87" s="1"/>
  <c r="BD111" i="87"/>
  <c r="X111" i="87" s="1"/>
  <c r="AN111" i="87" s="1"/>
  <c r="BD115" i="87"/>
  <c r="X115" i="87" s="1"/>
  <c r="AN115" i="87" s="1"/>
  <c r="BD119" i="87"/>
  <c r="X119" i="87" s="1"/>
  <c r="AN119" i="87" s="1"/>
  <c r="BD128" i="87"/>
  <c r="X128" i="87" s="1"/>
  <c r="AN128" i="87" s="1"/>
  <c r="BD132" i="87"/>
  <c r="X132" i="87" s="1"/>
  <c r="AN132" i="87" s="1"/>
  <c r="BD140" i="87"/>
  <c r="X140" i="87" s="1"/>
  <c r="AN140" i="87" s="1"/>
  <c r="BD152" i="87"/>
  <c r="X152" i="87" s="1"/>
  <c r="AN152" i="87" s="1"/>
  <c r="BD160" i="87"/>
  <c r="X160" i="87" s="1"/>
  <c r="AN160" i="87" s="1"/>
  <c r="BD171" i="87"/>
  <c r="X171" i="87" s="1"/>
  <c r="AN171" i="87" s="1"/>
  <c r="BD179" i="87"/>
  <c r="X179" i="87" s="1"/>
  <c r="AN179" i="87" s="1"/>
  <c r="BD184" i="87"/>
  <c r="X184" i="87" s="1"/>
  <c r="AN184" i="87" s="1"/>
  <c r="BD188" i="87"/>
  <c r="X188" i="87" s="1"/>
  <c r="AN188" i="87" s="1"/>
  <c r="BJ54" i="87"/>
  <c r="AD54" i="87" s="1"/>
  <c r="AT54" i="87" s="1"/>
  <c r="BJ70" i="87"/>
  <c r="AD70" i="87" s="1"/>
  <c r="AT70" i="87" s="1"/>
  <c r="BJ79" i="87"/>
  <c r="AD79" i="87" s="1"/>
  <c r="AT79" i="87" s="1"/>
  <c r="BJ100" i="87"/>
  <c r="AD100" i="87" s="1"/>
  <c r="AT100" i="87" s="1"/>
  <c r="BJ111" i="87"/>
  <c r="AD111" i="87" s="1"/>
  <c r="AT111" i="87" s="1"/>
  <c r="BJ133" i="87"/>
  <c r="AD133" i="87" s="1"/>
  <c r="AT133" i="87" s="1"/>
  <c r="BJ183" i="87"/>
  <c r="AD183" i="87" s="1"/>
  <c r="AT183" i="87" s="1"/>
  <c r="BJ153" i="87"/>
  <c r="AD153" i="87" s="1"/>
  <c r="AT153" i="87" s="1"/>
  <c r="AY40" i="87"/>
  <c r="S40" i="87" s="1"/>
  <c r="AI40" i="87" s="1"/>
  <c r="AY32" i="87"/>
  <c r="S32" i="87" s="1"/>
  <c r="AI32" i="87" s="1"/>
  <c r="AY49" i="87"/>
  <c r="S49" i="87" s="1"/>
  <c r="AI49" i="87" s="1"/>
  <c r="AY65" i="87"/>
  <c r="S65" i="87" s="1"/>
  <c r="AI65" i="87" s="1"/>
  <c r="AY77" i="87"/>
  <c r="S77" i="87" s="1"/>
  <c r="AI77" i="87" s="1"/>
  <c r="AY81" i="87"/>
  <c r="S81" i="87" s="1"/>
  <c r="AI81" i="87" s="1"/>
  <c r="AY85" i="87"/>
  <c r="S85" i="87" s="1"/>
  <c r="AI85" i="87" s="1"/>
  <c r="AY89" i="87"/>
  <c r="S89" i="87" s="1"/>
  <c r="AI89" i="87" s="1"/>
  <c r="AY93" i="87"/>
  <c r="S93" i="87" s="1"/>
  <c r="AI93" i="87" s="1"/>
  <c r="AY97" i="87"/>
  <c r="S97" i="87" s="1"/>
  <c r="AI97" i="87" s="1"/>
  <c r="AY125" i="87"/>
  <c r="S125" i="87" s="1"/>
  <c r="AI125" i="87" s="1"/>
  <c r="AY129" i="87"/>
  <c r="S129" i="87" s="1"/>
  <c r="AI129" i="87" s="1"/>
  <c r="AY149" i="87"/>
  <c r="S149" i="87" s="1"/>
  <c r="AI149" i="87" s="1"/>
  <c r="AY157" i="87"/>
  <c r="S157" i="87" s="1"/>
  <c r="AI157" i="87" s="1"/>
  <c r="AY192" i="87"/>
  <c r="S192" i="87" s="1"/>
  <c r="AI192" i="87" s="1"/>
  <c r="AY166" i="87"/>
  <c r="S166" i="87" s="1"/>
  <c r="AI166" i="87" s="1"/>
  <c r="AY174" i="87"/>
  <c r="S174" i="87" s="1"/>
  <c r="AI174" i="87" s="1"/>
  <c r="AY202" i="87"/>
  <c r="S202" i="87" s="1"/>
  <c r="AI202" i="87" s="1"/>
  <c r="AZ137" i="87"/>
  <c r="T137" i="87" s="1"/>
  <c r="AJ137" i="87" s="1"/>
  <c r="AZ125" i="87"/>
  <c r="T125" i="87" s="1"/>
  <c r="AJ125" i="87" s="1"/>
  <c r="AZ106" i="87"/>
  <c r="T106" i="87" s="1"/>
  <c r="AJ106" i="87" s="1"/>
  <c r="AZ88" i="87"/>
  <c r="T88" i="87" s="1"/>
  <c r="AJ88" i="87" s="1"/>
  <c r="AZ75" i="87"/>
  <c r="T75" i="87" s="1"/>
  <c r="AJ75" i="87" s="1"/>
  <c r="BH193" i="86"/>
  <c r="AB193" i="86" s="1"/>
  <c r="AR193" i="86" s="1"/>
  <c r="BH176" i="86"/>
  <c r="AB176" i="86" s="1"/>
  <c r="AR176" i="86" s="1"/>
  <c r="BH161" i="86"/>
  <c r="AB161" i="86" s="1"/>
  <c r="AR161" i="86" s="1"/>
  <c r="BH145" i="86"/>
  <c r="AB145" i="86" s="1"/>
  <c r="AR145" i="86" s="1"/>
  <c r="BH110" i="86"/>
  <c r="AB110" i="86" s="1"/>
  <c r="AR110" i="86" s="1"/>
  <c r="BH94" i="86"/>
  <c r="AB94" i="86" s="1"/>
  <c r="AR94" i="86" s="1"/>
  <c r="BH49" i="86"/>
  <c r="AB49" i="86" s="1"/>
  <c r="AR49" i="86" s="1"/>
  <c r="BH33" i="86"/>
  <c r="AB33" i="86" s="1"/>
  <c r="AR33" i="86" s="1"/>
  <c r="BE33" i="86"/>
  <c r="Y33" i="86" s="1"/>
  <c r="AO33" i="86" s="1"/>
  <c r="BE77" i="86"/>
  <c r="Y77" i="86" s="1"/>
  <c r="AO77" i="86" s="1"/>
  <c r="BE65" i="86"/>
  <c r="Y65" i="86" s="1"/>
  <c r="AO65" i="86" s="1"/>
  <c r="BE80" i="86"/>
  <c r="Y80" i="86" s="1"/>
  <c r="AO80" i="86" s="1"/>
  <c r="BE53" i="86"/>
  <c r="Y53" i="86" s="1"/>
  <c r="AO53" i="86" s="1"/>
  <c r="BE57" i="86"/>
  <c r="Y57" i="86" s="1"/>
  <c r="AO57" i="86" s="1"/>
  <c r="BE61" i="86"/>
  <c r="Y61" i="86" s="1"/>
  <c r="AO61" i="86" s="1"/>
  <c r="BE41" i="86"/>
  <c r="Y41" i="86" s="1"/>
  <c r="AO41" i="86" s="1"/>
  <c r="BE45" i="86"/>
  <c r="Y45" i="86" s="1"/>
  <c r="AO45" i="86" s="1"/>
  <c r="BE49" i="86"/>
  <c r="Y49" i="86" s="1"/>
  <c r="AO49" i="86" s="1"/>
  <c r="BE98" i="86"/>
  <c r="Y98" i="86" s="1"/>
  <c r="AO98" i="86" s="1"/>
  <c r="BE85" i="86"/>
  <c r="Y85" i="86" s="1"/>
  <c r="AO85" i="86" s="1"/>
  <c r="BE89" i="86"/>
  <c r="Y89" i="86" s="1"/>
  <c r="AO89" i="86" s="1"/>
  <c r="BE133" i="86"/>
  <c r="Y133" i="86" s="1"/>
  <c r="AO133" i="86" s="1"/>
  <c r="BE137" i="86"/>
  <c r="Y137" i="86" s="1"/>
  <c r="AO137" i="86" s="1"/>
  <c r="BE140" i="86"/>
  <c r="Y140" i="86" s="1"/>
  <c r="AO140" i="86" s="1"/>
  <c r="BE144" i="86"/>
  <c r="Y144" i="86" s="1"/>
  <c r="AO144" i="86" s="1"/>
  <c r="BE149" i="86"/>
  <c r="Y149" i="86" s="1"/>
  <c r="AO149" i="86" s="1"/>
  <c r="BE152" i="86"/>
  <c r="Y152" i="86" s="1"/>
  <c r="AO152" i="86" s="1"/>
  <c r="BE168" i="86"/>
  <c r="Y168" i="86" s="1"/>
  <c r="AO168" i="86" s="1"/>
  <c r="BE171" i="86"/>
  <c r="Y171" i="86" s="1"/>
  <c r="AO171" i="86" s="1"/>
  <c r="BE193" i="86"/>
  <c r="Y193" i="86" s="1"/>
  <c r="AO193" i="86" s="1"/>
  <c r="BK75" i="86"/>
  <c r="AE75" i="86" s="1"/>
  <c r="AU75" i="86" s="1"/>
  <c r="BK91" i="86"/>
  <c r="AE91" i="86" s="1"/>
  <c r="AU91" i="86" s="1"/>
  <c r="BH178" i="86"/>
  <c r="AB178" i="86" s="1"/>
  <c r="AR178" i="86" s="1"/>
  <c r="BH163" i="86"/>
  <c r="AB163" i="86" s="1"/>
  <c r="AR163" i="86" s="1"/>
  <c r="BH96" i="86"/>
  <c r="AB96" i="86" s="1"/>
  <c r="AR96" i="86" s="1"/>
  <c r="BH82" i="86"/>
  <c r="AB82" i="86" s="1"/>
  <c r="AR82" i="86" s="1"/>
  <c r="BH51" i="86"/>
  <c r="AB51" i="86" s="1"/>
  <c r="AR51" i="86" s="1"/>
  <c r="BH35" i="86"/>
  <c r="AB35" i="86" s="1"/>
  <c r="AR35" i="86" s="1"/>
  <c r="BI78" i="86"/>
  <c r="AC78" i="86" s="1"/>
  <c r="AS78" i="86" s="1"/>
  <c r="BI63" i="86"/>
  <c r="AC63" i="86" s="1"/>
  <c r="AS63" i="86" s="1"/>
  <c r="BI108" i="86"/>
  <c r="AC108" i="86" s="1"/>
  <c r="AS108" i="86" s="1"/>
  <c r="BI143" i="86"/>
  <c r="AC143" i="86" s="1"/>
  <c r="AS143" i="86" s="1"/>
  <c r="BI185" i="86"/>
  <c r="AC185" i="86" s="1"/>
  <c r="AS185" i="86" s="1"/>
  <c r="BI158" i="86"/>
  <c r="AC158" i="86" s="1"/>
  <c r="AS158" i="86" s="1"/>
  <c r="BE102" i="86"/>
  <c r="Y102" i="86" s="1"/>
  <c r="AO102" i="86" s="1"/>
  <c r="BE106" i="86"/>
  <c r="Y106" i="86" s="1"/>
  <c r="AO106" i="86" s="1"/>
  <c r="BE110" i="86"/>
  <c r="Y110" i="86" s="1"/>
  <c r="AO110" i="86" s="1"/>
  <c r="BE145" i="86"/>
  <c r="Y145" i="86" s="1"/>
  <c r="AO145" i="86" s="1"/>
  <c r="BE156" i="86"/>
  <c r="Y156" i="86" s="1"/>
  <c r="AO156" i="86" s="1"/>
  <c r="BE172" i="86"/>
  <c r="Y172" i="86" s="1"/>
  <c r="AO172" i="86" s="1"/>
  <c r="BH160" i="86"/>
  <c r="AB160" i="86" s="1"/>
  <c r="AR160" i="86" s="1"/>
  <c r="BH90" i="86"/>
  <c r="AB90" i="86" s="1"/>
  <c r="AR90" i="86" s="1"/>
  <c r="BH78" i="86"/>
  <c r="AB78" i="86" s="1"/>
  <c r="AR78" i="86" s="1"/>
  <c r="BI127" i="86"/>
  <c r="AC127" i="86" s="1"/>
  <c r="AS127" i="86" s="1"/>
  <c r="BD57" i="86"/>
  <c r="X57" i="86" s="1"/>
  <c r="AN57" i="86" s="1"/>
  <c r="BD61" i="86"/>
  <c r="X61" i="86" s="1"/>
  <c r="AN61" i="86" s="1"/>
  <c r="BD64" i="86"/>
  <c r="X64" i="86" s="1"/>
  <c r="AN64" i="86" s="1"/>
  <c r="BD68" i="86"/>
  <c r="X68" i="86" s="1"/>
  <c r="AN68" i="86" s="1"/>
  <c r="BD72" i="86"/>
  <c r="X72" i="86" s="1"/>
  <c r="AN72" i="86" s="1"/>
  <c r="BD76" i="86"/>
  <c r="X76" i="86" s="1"/>
  <c r="AN76" i="86" s="1"/>
  <c r="BD80" i="86"/>
  <c r="X80" i="86" s="1"/>
  <c r="AN80" i="86" s="1"/>
  <c r="BD84" i="86"/>
  <c r="X84" i="86" s="1"/>
  <c r="AN84" i="86" s="1"/>
  <c r="BD88" i="86"/>
  <c r="X88" i="86" s="1"/>
  <c r="AN88" i="86" s="1"/>
  <c r="BD117" i="86"/>
  <c r="X117" i="86" s="1"/>
  <c r="AN117" i="86" s="1"/>
  <c r="BD121" i="86"/>
  <c r="X121" i="86" s="1"/>
  <c r="AN121" i="86" s="1"/>
  <c r="BD125" i="86"/>
  <c r="X125" i="86" s="1"/>
  <c r="AN125" i="86" s="1"/>
  <c r="BD129" i="86"/>
  <c r="X129" i="86" s="1"/>
  <c r="AN129" i="86" s="1"/>
  <c r="BD156" i="86"/>
  <c r="X156" i="86" s="1"/>
  <c r="AN156" i="86" s="1"/>
  <c r="BD160" i="86"/>
  <c r="X160" i="86" s="1"/>
  <c r="AN160" i="86" s="1"/>
  <c r="BD164" i="86"/>
  <c r="X164" i="86" s="1"/>
  <c r="AN164" i="86" s="1"/>
  <c r="BD168" i="86"/>
  <c r="X168" i="86" s="1"/>
  <c r="AN168" i="86" s="1"/>
  <c r="BD172" i="86"/>
  <c r="X172" i="86" s="1"/>
  <c r="AN172" i="86" s="1"/>
  <c r="BD186" i="86"/>
  <c r="X186" i="86" s="1"/>
  <c r="AN186" i="86" s="1"/>
  <c r="BD193" i="86"/>
  <c r="X193" i="86" s="1"/>
  <c r="AN193" i="86" s="1"/>
  <c r="BE114" i="86"/>
  <c r="Y114" i="86" s="1"/>
  <c r="AO114" i="86" s="1"/>
  <c r="BE118" i="86"/>
  <c r="Y118" i="86" s="1"/>
  <c r="AO118" i="86" s="1"/>
  <c r="BE122" i="86"/>
  <c r="Y122" i="86" s="1"/>
  <c r="AO122" i="86" s="1"/>
  <c r="BE126" i="86"/>
  <c r="Y126" i="86" s="1"/>
  <c r="AO126" i="86" s="1"/>
  <c r="BE130" i="86"/>
  <c r="Y130" i="86" s="1"/>
  <c r="AO130" i="86" s="1"/>
  <c r="BE135" i="86"/>
  <c r="Y135" i="86" s="1"/>
  <c r="AO135" i="86" s="1"/>
  <c r="BE160" i="86"/>
  <c r="Y160" i="86" s="1"/>
  <c r="AO160" i="86" s="1"/>
  <c r="BE185" i="86"/>
  <c r="Y185" i="86" s="1"/>
  <c r="AO185" i="86" s="1"/>
  <c r="BE189" i="86"/>
  <c r="Y189" i="86" s="1"/>
  <c r="AO189" i="86" s="1"/>
  <c r="BH112" i="86"/>
  <c r="AB112" i="86" s="1"/>
  <c r="AR112" i="86" s="1"/>
  <c r="BK101" i="86"/>
  <c r="AE101" i="86" s="1"/>
  <c r="AU101" i="86" s="1"/>
  <c r="BK109" i="86"/>
  <c r="AE109" i="86" s="1"/>
  <c r="AU109" i="86" s="1"/>
  <c r="BK136" i="86"/>
  <c r="AE136" i="86" s="1"/>
  <c r="AU136" i="86" s="1"/>
  <c r="BK149" i="86"/>
  <c r="AE149" i="86" s="1"/>
  <c r="AU149" i="86" s="1"/>
  <c r="BK172" i="86"/>
  <c r="AE172" i="86" s="1"/>
  <c r="AU172" i="86" s="1"/>
  <c r="BK176" i="86"/>
  <c r="AE176" i="86" s="1"/>
  <c r="AU176" i="86" s="1"/>
  <c r="BK180" i="86"/>
  <c r="AE180" i="86" s="1"/>
  <c r="AU180" i="86" s="1"/>
  <c r="BK195" i="86"/>
  <c r="AE195" i="86" s="1"/>
  <c r="AU195" i="86" s="1"/>
  <c r="BH104" i="86"/>
  <c r="AB104" i="86" s="1"/>
  <c r="AR104" i="86" s="1"/>
  <c r="BH59" i="86"/>
  <c r="AB59" i="86" s="1"/>
  <c r="AR59" i="86" s="1"/>
  <c r="BH43" i="86"/>
  <c r="AB43" i="86" s="1"/>
  <c r="AR43" i="86" s="1"/>
  <c r="BK31" i="87"/>
  <c r="AE31" i="87" s="1"/>
  <c r="AU31" i="87" s="1"/>
  <c r="BK51" i="87"/>
  <c r="AE51" i="87" s="1"/>
  <c r="AU51" i="87" s="1"/>
  <c r="BK55" i="87"/>
  <c r="AE55" i="87" s="1"/>
  <c r="AU55" i="87" s="1"/>
  <c r="BK59" i="87"/>
  <c r="AE59" i="87" s="1"/>
  <c r="AU59" i="87" s="1"/>
  <c r="BK63" i="87"/>
  <c r="AE63" i="87" s="1"/>
  <c r="AU63" i="87" s="1"/>
  <c r="BK67" i="87"/>
  <c r="AE67" i="87" s="1"/>
  <c r="AU67" i="87" s="1"/>
  <c r="BK71" i="87"/>
  <c r="AE71" i="87" s="1"/>
  <c r="AU71" i="87" s="1"/>
  <c r="BK140" i="87"/>
  <c r="AE140" i="87" s="1"/>
  <c r="AU140" i="87" s="1"/>
  <c r="BK144" i="87"/>
  <c r="AE144" i="87" s="1"/>
  <c r="AU144" i="87" s="1"/>
  <c r="BK166" i="87"/>
  <c r="AE166" i="87" s="1"/>
  <c r="AU166" i="87" s="1"/>
  <c r="BK189" i="87"/>
  <c r="AE189" i="87" s="1"/>
  <c r="AU189" i="87" s="1"/>
  <c r="BI35" i="87"/>
  <c r="AC35" i="87" s="1"/>
  <c r="AS35" i="87" s="1"/>
  <c r="BI39" i="87"/>
  <c r="AC39" i="87" s="1"/>
  <c r="AS39" i="87" s="1"/>
  <c r="BI43" i="87"/>
  <c r="AC43" i="87" s="1"/>
  <c r="AS43" i="87" s="1"/>
  <c r="BI47" i="87"/>
  <c r="AC47" i="87" s="1"/>
  <c r="AS47" i="87" s="1"/>
  <c r="BI51" i="87"/>
  <c r="AC51" i="87" s="1"/>
  <c r="AS51" i="87" s="1"/>
  <c r="BI55" i="87"/>
  <c r="AC55" i="87" s="1"/>
  <c r="AS55" i="87" s="1"/>
  <c r="BI59" i="87"/>
  <c r="AC59" i="87" s="1"/>
  <c r="AS59" i="87" s="1"/>
  <c r="BI63" i="87"/>
  <c r="AC63" i="87" s="1"/>
  <c r="AS63" i="87" s="1"/>
  <c r="BI67" i="87"/>
  <c r="AC67" i="87" s="1"/>
  <c r="AS67" i="87" s="1"/>
  <c r="BI71" i="87"/>
  <c r="AC71" i="87" s="1"/>
  <c r="AS71" i="87" s="1"/>
  <c r="BI76" i="87"/>
  <c r="AC76" i="87" s="1"/>
  <c r="AS76" i="87" s="1"/>
  <c r="BI80" i="87"/>
  <c r="AC80" i="87" s="1"/>
  <c r="AS80" i="87" s="1"/>
  <c r="BI84" i="87"/>
  <c r="AC84" i="87" s="1"/>
  <c r="AS84" i="87" s="1"/>
  <c r="BI88" i="87"/>
  <c r="AC88" i="87" s="1"/>
  <c r="AS88" i="87" s="1"/>
  <c r="BI92" i="87"/>
  <c r="AC92" i="87" s="1"/>
  <c r="AS92" i="87" s="1"/>
  <c r="BI96" i="87"/>
  <c r="AC96" i="87" s="1"/>
  <c r="AS96" i="87" s="1"/>
  <c r="BI100" i="87"/>
  <c r="AC100" i="87" s="1"/>
  <c r="AS100" i="87" s="1"/>
  <c r="BI104" i="87"/>
  <c r="AC104" i="87" s="1"/>
  <c r="AS104" i="87" s="1"/>
  <c r="BI108" i="87"/>
  <c r="AC108" i="87" s="1"/>
  <c r="AS108" i="87" s="1"/>
  <c r="BI112" i="87"/>
  <c r="AC112" i="87" s="1"/>
  <c r="AS112" i="87" s="1"/>
  <c r="BI116" i="87"/>
  <c r="AC116" i="87" s="1"/>
  <c r="AS116" i="87" s="1"/>
  <c r="BI120" i="87"/>
  <c r="AC120" i="87" s="1"/>
  <c r="AS120" i="87" s="1"/>
  <c r="BI124" i="87"/>
  <c r="AC124" i="87" s="1"/>
  <c r="AS124" i="87" s="1"/>
  <c r="BI128" i="87"/>
  <c r="AC128" i="87" s="1"/>
  <c r="AS128" i="87" s="1"/>
  <c r="BI132" i="87"/>
  <c r="AC132" i="87" s="1"/>
  <c r="AS132" i="87" s="1"/>
  <c r="BI136" i="87"/>
  <c r="AC136" i="87" s="1"/>
  <c r="AS136" i="87" s="1"/>
  <c r="BI140" i="87"/>
  <c r="AC140" i="87" s="1"/>
  <c r="AS140" i="87" s="1"/>
  <c r="BI151" i="87"/>
  <c r="AC151" i="87" s="1"/>
  <c r="AS151" i="87" s="1"/>
  <c r="BI159" i="87"/>
  <c r="AC159" i="87" s="1"/>
  <c r="AS159" i="87" s="1"/>
  <c r="BI142" i="87"/>
  <c r="AC142" i="87" s="1"/>
  <c r="AS142" i="87" s="1"/>
  <c r="BI170" i="87"/>
  <c r="AC170" i="87" s="1"/>
  <c r="AS170" i="87" s="1"/>
  <c r="BI178" i="87"/>
  <c r="AC178" i="87" s="1"/>
  <c r="AS178" i="87" s="1"/>
  <c r="BI150" i="87"/>
  <c r="AC150" i="87" s="1"/>
  <c r="AS150" i="87" s="1"/>
  <c r="BI158" i="87"/>
  <c r="AC158" i="87" s="1"/>
  <c r="AS158" i="87" s="1"/>
  <c r="BI182" i="87"/>
  <c r="AC182" i="87" s="1"/>
  <c r="AS182" i="87" s="1"/>
  <c r="BI163" i="87"/>
  <c r="AC163" i="87" s="1"/>
  <c r="AS163" i="87" s="1"/>
  <c r="BI171" i="87"/>
  <c r="AC171" i="87" s="1"/>
  <c r="AS171" i="87" s="1"/>
  <c r="BI179" i="87"/>
  <c r="AC179" i="87" s="1"/>
  <c r="AS179" i="87" s="1"/>
  <c r="BI185" i="87"/>
  <c r="AC185" i="87" s="1"/>
  <c r="AS185" i="87" s="1"/>
  <c r="BG35" i="87"/>
  <c r="AA35" i="87" s="1"/>
  <c r="AQ35" i="87" s="1"/>
  <c r="BG51" i="87"/>
  <c r="AA51" i="87" s="1"/>
  <c r="AQ51" i="87" s="1"/>
  <c r="BG55" i="87"/>
  <c r="AA55" i="87" s="1"/>
  <c r="AQ55" i="87" s="1"/>
  <c r="BG59" i="87"/>
  <c r="AA59" i="87" s="1"/>
  <c r="AQ59" i="87" s="1"/>
  <c r="BG63" i="87"/>
  <c r="AA63" i="87" s="1"/>
  <c r="AQ63" i="87" s="1"/>
  <c r="BG67" i="87"/>
  <c r="AA67" i="87" s="1"/>
  <c r="AQ67" i="87" s="1"/>
  <c r="BG71" i="87"/>
  <c r="AA71" i="87" s="1"/>
  <c r="AQ71" i="87" s="1"/>
  <c r="BG75" i="87"/>
  <c r="AA75" i="87" s="1"/>
  <c r="AQ75" i="87" s="1"/>
  <c r="BG99" i="87"/>
  <c r="AA99" i="87" s="1"/>
  <c r="AQ99" i="87" s="1"/>
  <c r="BG171" i="87"/>
  <c r="AA171" i="87" s="1"/>
  <c r="AQ171" i="87" s="1"/>
  <c r="BG179" i="87"/>
  <c r="AA179" i="87" s="1"/>
  <c r="AQ179" i="87" s="1"/>
  <c r="BG186" i="87"/>
  <c r="AA186" i="87" s="1"/>
  <c r="AQ186" i="87" s="1"/>
  <c r="BG194" i="87"/>
  <c r="AA194" i="87" s="1"/>
  <c r="AQ194" i="87" s="1"/>
  <c r="BH186" i="87"/>
  <c r="AB186" i="87" s="1"/>
  <c r="AR186" i="87" s="1"/>
  <c r="BH177" i="87"/>
  <c r="AB177" i="87" s="1"/>
  <c r="AR177" i="87" s="1"/>
  <c r="BH162" i="87"/>
  <c r="AB162" i="87" s="1"/>
  <c r="AR162" i="87" s="1"/>
  <c r="BH135" i="87"/>
  <c r="AB135" i="87" s="1"/>
  <c r="AR135" i="87" s="1"/>
  <c r="BH121" i="87"/>
  <c r="AB121" i="87" s="1"/>
  <c r="AR121" i="87" s="1"/>
  <c r="BH105" i="87"/>
  <c r="AB105" i="87" s="1"/>
  <c r="AR105" i="87" s="1"/>
  <c r="BH87" i="87"/>
  <c r="AB87" i="87" s="1"/>
  <c r="AR87" i="87" s="1"/>
  <c r="BH73" i="87"/>
  <c r="AB73" i="87" s="1"/>
  <c r="AR73" i="87" s="1"/>
  <c r="BH57" i="87"/>
  <c r="AB57" i="87" s="1"/>
  <c r="AR57" i="87" s="1"/>
  <c r="BH37" i="87"/>
  <c r="AB37" i="87" s="1"/>
  <c r="AR37" i="87" s="1"/>
  <c r="BJ75" i="87"/>
  <c r="AD75" i="87" s="1"/>
  <c r="AT75" i="87" s="1"/>
  <c r="BJ36" i="87"/>
  <c r="AD36" i="87" s="1"/>
  <c r="AT36" i="87" s="1"/>
  <c r="BJ44" i="87"/>
  <c r="AD44" i="87" s="1"/>
  <c r="AT44" i="87" s="1"/>
  <c r="BJ48" i="87"/>
  <c r="AD48" i="87" s="1"/>
  <c r="AT48" i="87" s="1"/>
  <c r="BJ52" i="87"/>
  <c r="AD52" i="87" s="1"/>
  <c r="AT52" i="87" s="1"/>
  <c r="BJ56" i="87"/>
  <c r="AD56" i="87" s="1"/>
  <c r="AT56" i="87" s="1"/>
  <c r="BJ60" i="87"/>
  <c r="AD60" i="87" s="1"/>
  <c r="AT60" i="87" s="1"/>
  <c r="BJ64" i="87"/>
  <c r="AD64" i="87" s="1"/>
  <c r="AT64" i="87" s="1"/>
  <c r="BJ68" i="87"/>
  <c r="AD68" i="87" s="1"/>
  <c r="AT68" i="87" s="1"/>
  <c r="BJ72" i="87"/>
  <c r="AD72" i="87" s="1"/>
  <c r="AT72" i="87" s="1"/>
  <c r="BJ77" i="87"/>
  <c r="AD77" i="87" s="1"/>
  <c r="AT77" i="87" s="1"/>
  <c r="BJ81" i="87"/>
  <c r="AD81" i="87" s="1"/>
  <c r="AT81" i="87" s="1"/>
  <c r="BJ109" i="87"/>
  <c r="AD109" i="87" s="1"/>
  <c r="AT109" i="87" s="1"/>
  <c r="BJ113" i="87"/>
  <c r="AD113" i="87" s="1"/>
  <c r="AT113" i="87" s="1"/>
  <c r="BJ117" i="87"/>
  <c r="AD117" i="87" s="1"/>
  <c r="AT117" i="87" s="1"/>
  <c r="BJ121" i="87"/>
  <c r="AD121" i="87" s="1"/>
  <c r="AT121" i="87" s="1"/>
  <c r="BJ125" i="87"/>
  <c r="AD125" i="87" s="1"/>
  <c r="AT125" i="87" s="1"/>
  <c r="BJ129" i="87"/>
  <c r="AD129" i="87" s="1"/>
  <c r="AT129" i="87" s="1"/>
  <c r="BJ135" i="87"/>
  <c r="AD135" i="87" s="1"/>
  <c r="AT135" i="87" s="1"/>
  <c r="BJ142" i="87"/>
  <c r="AD142" i="87" s="1"/>
  <c r="AT142" i="87" s="1"/>
  <c r="BJ166" i="87"/>
  <c r="AD166" i="87" s="1"/>
  <c r="AT166" i="87" s="1"/>
  <c r="BJ161" i="87"/>
  <c r="AD161" i="87" s="1"/>
  <c r="AT161" i="87" s="1"/>
  <c r="BJ172" i="87"/>
  <c r="AD172" i="87" s="1"/>
  <c r="AT172" i="87" s="1"/>
  <c r="BJ180" i="87"/>
  <c r="AD180" i="87" s="1"/>
  <c r="AT180" i="87" s="1"/>
  <c r="BJ147" i="87"/>
  <c r="AD147" i="87" s="1"/>
  <c r="AT147" i="87" s="1"/>
  <c r="BJ155" i="87"/>
  <c r="AD155" i="87" s="1"/>
  <c r="AT155" i="87" s="1"/>
  <c r="BJ169" i="87"/>
  <c r="AD169" i="87" s="1"/>
  <c r="AT169" i="87" s="1"/>
  <c r="BJ177" i="87"/>
  <c r="AD177" i="87" s="1"/>
  <c r="AT177" i="87" s="1"/>
  <c r="BJ185" i="87"/>
  <c r="AD185" i="87" s="1"/>
  <c r="AT185" i="87" s="1"/>
  <c r="BJ189" i="87"/>
  <c r="AD189" i="87" s="1"/>
  <c r="AT189" i="87" s="1"/>
  <c r="AY35" i="87"/>
  <c r="S35" i="87" s="1"/>
  <c r="AI35" i="87" s="1"/>
  <c r="AY34" i="87"/>
  <c r="S34" i="87" s="1"/>
  <c r="AI34" i="87" s="1"/>
  <c r="AY42" i="87"/>
  <c r="S42" i="87" s="1"/>
  <c r="AI42" i="87" s="1"/>
  <c r="AY47" i="87"/>
  <c r="S47" i="87" s="1"/>
  <c r="AI47" i="87" s="1"/>
  <c r="AY51" i="87"/>
  <c r="S51" i="87" s="1"/>
  <c r="AI51" i="87" s="1"/>
  <c r="AY55" i="87"/>
  <c r="S55" i="87" s="1"/>
  <c r="AI55" i="87" s="1"/>
  <c r="AY59" i="87"/>
  <c r="S59" i="87" s="1"/>
  <c r="AI59" i="87" s="1"/>
  <c r="AY63" i="87"/>
  <c r="S63" i="87" s="1"/>
  <c r="AI63" i="87" s="1"/>
  <c r="AY67" i="87"/>
  <c r="S67" i="87" s="1"/>
  <c r="AI67" i="87" s="1"/>
  <c r="AY71" i="87"/>
  <c r="S71" i="87" s="1"/>
  <c r="AI71" i="87" s="1"/>
  <c r="AY75" i="87"/>
  <c r="S75" i="87" s="1"/>
  <c r="AI75" i="87" s="1"/>
  <c r="AY79" i="87"/>
  <c r="S79" i="87" s="1"/>
  <c r="AI79" i="87" s="1"/>
  <c r="AY83" i="87"/>
  <c r="S83" i="87" s="1"/>
  <c r="AI83" i="87" s="1"/>
  <c r="AY87" i="87"/>
  <c r="S87" i="87" s="1"/>
  <c r="AI87" i="87" s="1"/>
  <c r="AY91" i="87"/>
  <c r="S91" i="87" s="1"/>
  <c r="AI91" i="87" s="1"/>
  <c r="AY95" i="87"/>
  <c r="S95" i="87" s="1"/>
  <c r="AI95" i="87" s="1"/>
  <c r="AY99" i="87"/>
  <c r="S99" i="87" s="1"/>
  <c r="AI99" i="87" s="1"/>
  <c r="AY123" i="87"/>
  <c r="S123" i="87" s="1"/>
  <c r="AI123" i="87" s="1"/>
  <c r="AY127" i="87"/>
  <c r="S127" i="87" s="1"/>
  <c r="AI127" i="87" s="1"/>
  <c r="AY131" i="87"/>
  <c r="S131" i="87" s="1"/>
  <c r="AI131" i="87" s="1"/>
  <c r="AY146" i="87"/>
  <c r="S146" i="87" s="1"/>
  <c r="AI146" i="87" s="1"/>
  <c r="AY193" i="87"/>
  <c r="S193" i="87" s="1"/>
  <c r="AI193" i="87" s="1"/>
  <c r="AY153" i="87"/>
  <c r="S153" i="87" s="1"/>
  <c r="AI153" i="87" s="1"/>
  <c r="AY168" i="87"/>
  <c r="S168" i="87" s="1"/>
  <c r="AI168" i="87" s="1"/>
  <c r="AY176" i="87"/>
  <c r="S176" i="87" s="1"/>
  <c r="AI176" i="87" s="1"/>
  <c r="AY194" i="87"/>
  <c r="S194" i="87" s="1"/>
  <c r="AI194" i="87" s="1"/>
  <c r="AY184" i="87"/>
  <c r="S184" i="87" s="1"/>
  <c r="AI184" i="87" s="1"/>
  <c r="AY188" i="87"/>
  <c r="S188" i="87" s="1"/>
  <c r="AI188" i="87" s="1"/>
  <c r="AY203" i="87"/>
  <c r="S203" i="87" s="1"/>
  <c r="AI203" i="87" s="1"/>
  <c r="BA74" i="87"/>
  <c r="U74" i="87" s="1"/>
  <c r="AK74" i="87" s="1"/>
  <c r="BA32" i="87"/>
  <c r="U32" i="87" s="1"/>
  <c r="AK32" i="87" s="1"/>
  <c r="BA36" i="87"/>
  <c r="U36" i="87" s="1"/>
  <c r="AK36" i="87" s="1"/>
  <c r="BA40" i="87"/>
  <c r="U40" i="87" s="1"/>
  <c r="AK40" i="87" s="1"/>
  <c r="BA44" i="87"/>
  <c r="U44" i="87" s="1"/>
  <c r="AK44" i="87" s="1"/>
  <c r="BA48" i="87"/>
  <c r="U48" i="87" s="1"/>
  <c r="AK48" i="87" s="1"/>
  <c r="BA52" i="87"/>
  <c r="U52" i="87" s="1"/>
  <c r="AK52" i="87" s="1"/>
  <c r="BA56" i="87"/>
  <c r="U56" i="87" s="1"/>
  <c r="AK56" i="87" s="1"/>
  <c r="BA60" i="87"/>
  <c r="U60" i="87" s="1"/>
  <c r="AK60" i="87" s="1"/>
  <c r="BA64" i="87"/>
  <c r="U64" i="87" s="1"/>
  <c r="AK64" i="87" s="1"/>
  <c r="BA68" i="87"/>
  <c r="U68" i="87" s="1"/>
  <c r="AK68" i="87" s="1"/>
  <c r="BA72" i="87"/>
  <c r="U72" i="87" s="1"/>
  <c r="AK72" i="87" s="1"/>
  <c r="BA78" i="87"/>
  <c r="U78" i="87" s="1"/>
  <c r="AK78" i="87" s="1"/>
  <c r="BA82" i="87"/>
  <c r="U82" i="87" s="1"/>
  <c r="AK82" i="87" s="1"/>
  <c r="BA86" i="87"/>
  <c r="U86" i="87" s="1"/>
  <c r="AK86" i="87" s="1"/>
  <c r="BA90" i="87"/>
  <c r="U90" i="87" s="1"/>
  <c r="AK90" i="87" s="1"/>
  <c r="BA94" i="87"/>
  <c r="U94" i="87" s="1"/>
  <c r="AK94" i="87" s="1"/>
  <c r="BA98" i="87"/>
  <c r="U98" i="87" s="1"/>
  <c r="AK98" i="87" s="1"/>
  <c r="BA102" i="87"/>
  <c r="U102" i="87" s="1"/>
  <c r="AK102" i="87" s="1"/>
  <c r="BA106" i="87"/>
  <c r="U106" i="87" s="1"/>
  <c r="AK106" i="87" s="1"/>
  <c r="BA110" i="87"/>
  <c r="U110" i="87" s="1"/>
  <c r="AK110" i="87" s="1"/>
  <c r="BA114" i="87"/>
  <c r="U114" i="87" s="1"/>
  <c r="AK114" i="87" s="1"/>
  <c r="BA118" i="87"/>
  <c r="U118" i="87" s="1"/>
  <c r="AK118" i="87" s="1"/>
  <c r="BA122" i="87"/>
  <c r="U122" i="87" s="1"/>
  <c r="AK122" i="87" s="1"/>
  <c r="BA126" i="87"/>
  <c r="U126" i="87" s="1"/>
  <c r="AK126" i="87" s="1"/>
  <c r="BA130" i="87"/>
  <c r="U130" i="87" s="1"/>
  <c r="AK130" i="87" s="1"/>
  <c r="BA134" i="87"/>
  <c r="U134" i="87" s="1"/>
  <c r="AK134" i="87" s="1"/>
  <c r="BA138" i="87"/>
  <c r="U138" i="87" s="1"/>
  <c r="AK138" i="87" s="1"/>
  <c r="BA152" i="87"/>
  <c r="U152" i="87" s="1"/>
  <c r="AK152" i="87" s="1"/>
  <c r="BA156" i="87"/>
  <c r="U156" i="87" s="1"/>
  <c r="AK156" i="87" s="1"/>
  <c r="BA177" i="87"/>
  <c r="U177" i="87" s="1"/>
  <c r="AK177" i="87" s="1"/>
  <c r="BA173" i="87"/>
  <c r="U173" i="87" s="1"/>
  <c r="AK173" i="87" s="1"/>
  <c r="BA179" i="87"/>
  <c r="U179" i="87" s="1"/>
  <c r="AK179" i="87" s="1"/>
  <c r="BA144" i="87"/>
  <c r="U144" i="87" s="1"/>
  <c r="AK144" i="87" s="1"/>
  <c r="BA155" i="87"/>
  <c r="U155" i="87" s="1"/>
  <c r="AK155" i="87" s="1"/>
  <c r="BA187" i="87"/>
  <c r="U187" i="87" s="1"/>
  <c r="AK187" i="87" s="1"/>
  <c r="BA183" i="87"/>
  <c r="U183" i="87" s="1"/>
  <c r="AK183" i="87" s="1"/>
  <c r="BA166" i="87"/>
  <c r="U166" i="87" s="1"/>
  <c r="AK166" i="87" s="1"/>
  <c r="BA174" i="87"/>
  <c r="U174" i="87" s="1"/>
  <c r="AK174" i="87" s="1"/>
  <c r="BA191" i="87"/>
  <c r="U191" i="87" s="1"/>
  <c r="AK191" i="87" s="1"/>
  <c r="BA190" i="87"/>
  <c r="U190" i="87" s="1"/>
  <c r="AK190" i="87" s="1"/>
  <c r="BA194" i="87"/>
  <c r="U194" i="87" s="1"/>
  <c r="AK194" i="87" s="1"/>
  <c r="BA198" i="87"/>
  <c r="U198" i="87" s="1"/>
  <c r="AK198" i="87" s="1"/>
  <c r="BH192" i="87"/>
  <c r="AB192" i="87" s="1"/>
  <c r="AR192" i="87" s="1"/>
  <c r="BH172" i="87"/>
  <c r="AB172" i="87" s="1"/>
  <c r="AR172" i="87" s="1"/>
  <c r="BH155" i="87"/>
  <c r="AB155" i="87" s="1"/>
  <c r="AR155" i="87" s="1"/>
  <c r="BH142" i="87"/>
  <c r="AB142" i="87" s="1"/>
  <c r="AR142" i="87" s="1"/>
  <c r="BH133" i="87"/>
  <c r="AB133" i="87" s="1"/>
  <c r="AR133" i="87" s="1"/>
  <c r="BH112" i="87"/>
  <c r="AB112" i="87" s="1"/>
  <c r="AR112" i="87" s="1"/>
  <c r="BH94" i="87"/>
  <c r="AB94" i="87" s="1"/>
  <c r="AR94" i="87" s="1"/>
  <c r="BH80" i="87"/>
  <c r="AB80" i="87" s="1"/>
  <c r="AR80" i="87" s="1"/>
  <c r="BH64" i="87"/>
  <c r="AB64" i="87" s="1"/>
  <c r="AR64" i="87" s="1"/>
  <c r="BH48" i="87"/>
  <c r="AB48" i="87" s="1"/>
  <c r="AR48" i="87" s="1"/>
  <c r="BH184" i="87"/>
  <c r="AB184" i="87" s="1"/>
  <c r="AR184" i="87" s="1"/>
  <c r="BH173" i="87"/>
  <c r="AB173" i="87" s="1"/>
  <c r="AR173" i="87" s="1"/>
  <c r="BH158" i="87"/>
  <c r="AB158" i="87" s="1"/>
  <c r="AR158" i="87" s="1"/>
  <c r="BH131" i="87"/>
  <c r="AB131" i="87" s="1"/>
  <c r="AR131" i="87" s="1"/>
  <c r="BH119" i="87"/>
  <c r="AB119" i="87" s="1"/>
  <c r="AR119" i="87" s="1"/>
  <c r="BH103" i="87"/>
  <c r="AB103" i="87" s="1"/>
  <c r="AR103" i="87" s="1"/>
  <c r="BH98" i="87"/>
  <c r="AB98" i="87" s="1"/>
  <c r="AR98" i="87" s="1"/>
  <c r="BH71" i="87"/>
  <c r="AB71" i="87" s="1"/>
  <c r="AR71" i="87" s="1"/>
  <c r="BH55" i="87"/>
  <c r="AB55" i="87" s="1"/>
  <c r="AR55" i="87" s="1"/>
  <c r="BH40" i="87"/>
  <c r="AB40" i="87" s="1"/>
  <c r="AR40" i="87" s="1"/>
  <c r="AZ186" i="87"/>
  <c r="T186" i="87" s="1"/>
  <c r="AJ186" i="87" s="1"/>
  <c r="AZ176" i="87"/>
  <c r="T176" i="87" s="1"/>
  <c r="AJ176" i="87" s="1"/>
  <c r="AZ161" i="87"/>
  <c r="T161" i="87" s="1"/>
  <c r="AJ161" i="87" s="1"/>
  <c r="AZ132" i="87"/>
  <c r="T132" i="87" s="1"/>
  <c r="AJ132" i="87" s="1"/>
  <c r="AZ121" i="87"/>
  <c r="T121" i="87" s="1"/>
  <c r="AJ121" i="87" s="1"/>
  <c r="AZ105" i="87"/>
  <c r="T105" i="87" s="1"/>
  <c r="AJ105" i="87" s="1"/>
  <c r="AZ87" i="87"/>
  <c r="T87" i="87" s="1"/>
  <c r="AJ87" i="87" s="1"/>
  <c r="AZ73" i="87"/>
  <c r="T73" i="87" s="1"/>
  <c r="AJ73" i="87" s="1"/>
  <c r="AZ57" i="87"/>
  <c r="T57" i="87" s="1"/>
  <c r="AJ57" i="87" s="1"/>
  <c r="AZ37" i="87"/>
  <c r="T37" i="87" s="1"/>
  <c r="AJ37" i="87" s="1"/>
  <c r="BB76" i="87"/>
  <c r="V76" i="87" s="1"/>
  <c r="AL76" i="87" s="1"/>
  <c r="BB33" i="87"/>
  <c r="V33" i="87" s="1"/>
  <c r="AL33" i="87" s="1"/>
  <c r="BB37" i="87"/>
  <c r="V37" i="87" s="1"/>
  <c r="AL37" i="87" s="1"/>
  <c r="BB41" i="87"/>
  <c r="V41" i="87" s="1"/>
  <c r="AL41" i="87" s="1"/>
  <c r="BB45" i="87"/>
  <c r="V45" i="87" s="1"/>
  <c r="AL45" i="87" s="1"/>
  <c r="BB49" i="87"/>
  <c r="V49" i="87" s="1"/>
  <c r="AL49" i="87" s="1"/>
  <c r="BB53" i="87"/>
  <c r="V53" i="87" s="1"/>
  <c r="AL53" i="87" s="1"/>
  <c r="BB57" i="87"/>
  <c r="V57" i="87" s="1"/>
  <c r="AL57" i="87" s="1"/>
  <c r="BB61" i="87"/>
  <c r="V61" i="87" s="1"/>
  <c r="AL61" i="87" s="1"/>
  <c r="BB65" i="87"/>
  <c r="V65" i="87" s="1"/>
  <c r="AL65" i="87" s="1"/>
  <c r="BB69" i="87"/>
  <c r="V69" i="87" s="1"/>
  <c r="AL69" i="87" s="1"/>
  <c r="BB73" i="87"/>
  <c r="V73" i="87" s="1"/>
  <c r="AL73" i="87" s="1"/>
  <c r="BB104" i="87"/>
  <c r="V104" i="87" s="1"/>
  <c r="AL104" i="87" s="1"/>
  <c r="BB77" i="87"/>
  <c r="V77" i="87" s="1"/>
  <c r="AL77" i="87" s="1"/>
  <c r="BB81" i="87"/>
  <c r="V81" i="87" s="1"/>
  <c r="AL81" i="87" s="1"/>
  <c r="BB85" i="87"/>
  <c r="V85" i="87" s="1"/>
  <c r="AL85" i="87" s="1"/>
  <c r="BB89" i="87"/>
  <c r="V89" i="87" s="1"/>
  <c r="AL89" i="87" s="1"/>
  <c r="BB93" i="87"/>
  <c r="V93" i="87" s="1"/>
  <c r="AL93" i="87" s="1"/>
  <c r="BB97" i="87"/>
  <c r="V97" i="87" s="1"/>
  <c r="AL97" i="87" s="1"/>
  <c r="BB99" i="87"/>
  <c r="V99" i="87" s="1"/>
  <c r="AL99" i="87" s="1"/>
  <c r="BB111" i="87"/>
  <c r="V111" i="87" s="1"/>
  <c r="AL111" i="87" s="1"/>
  <c r="BB115" i="87"/>
  <c r="V115" i="87" s="1"/>
  <c r="AL115" i="87" s="1"/>
  <c r="BB119" i="87"/>
  <c r="V119" i="87" s="1"/>
  <c r="AL119" i="87" s="1"/>
  <c r="BB123" i="87"/>
  <c r="V123" i="87" s="1"/>
  <c r="AL123" i="87" s="1"/>
  <c r="BB127" i="87"/>
  <c r="V127" i="87" s="1"/>
  <c r="AL127" i="87" s="1"/>
  <c r="BB131" i="87"/>
  <c r="V131" i="87" s="1"/>
  <c r="AL131" i="87" s="1"/>
  <c r="BB134" i="87"/>
  <c r="V134" i="87" s="1"/>
  <c r="AL134" i="87" s="1"/>
  <c r="BB138" i="87"/>
  <c r="V138" i="87" s="1"/>
  <c r="AL138" i="87" s="1"/>
  <c r="BB144" i="87"/>
  <c r="V144" i="87" s="1"/>
  <c r="AL144" i="87" s="1"/>
  <c r="BB163" i="87"/>
  <c r="V163" i="87" s="1"/>
  <c r="AL163" i="87" s="1"/>
  <c r="BB169" i="87"/>
  <c r="V169" i="87" s="1"/>
  <c r="AL169" i="87" s="1"/>
  <c r="BB177" i="87"/>
  <c r="V177" i="87" s="1"/>
  <c r="AL177" i="87" s="1"/>
  <c r="BB146" i="87"/>
  <c r="V146" i="87" s="1"/>
  <c r="AL146" i="87" s="1"/>
  <c r="BB150" i="87"/>
  <c r="V150" i="87" s="1"/>
  <c r="AL150" i="87" s="1"/>
  <c r="BB154" i="87"/>
  <c r="V154" i="87" s="1"/>
  <c r="AL154" i="87" s="1"/>
  <c r="BB158" i="87"/>
  <c r="V158" i="87" s="1"/>
  <c r="AL158" i="87" s="1"/>
  <c r="BB164" i="87"/>
  <c r="V164" i="87" s="1"/>
  <c r="AL164" i="87" s="1"/>
  <c r="BB172" i="87"/>
  <c r="V172" i="87" s="1"/>
  <c r="AL172" i="87" s="1"/>
  <c r="BB180" i="87"/>
  <c r="V180" i="87" s="1"/>
  <c r="AL180" i="87" s="1"/>
  <c r="BB187" i="87"/>
  <c r="V187" i="87" s="1"/>
  <c r="AL187" i="87" s="1"/>
  <c r="BB191" i="87"/>
  <c r="V191" i="87" s="1"/>
  <c r="AL191" i="87" s="1"/>
  <c r="BB193" i="87"/>
  <c r="V193" i="87" s="1"/>
  <c r="AL193" i="87" s="1"/>
  <c r="BB197" i="87"/>
  <c r="V197" i="87" s="1"/>
  <c r="AL197" i="87" s="1"/>
  <c r="BC33" i="87"/>
  <c r="W33" i="87" s="1"/>
  <c r="AM33" i="87" s="1"/>
  <c r="BC45" i="87"/>
  <c r="W45" i="87" s="1"/>
  <c r="AM45" i="87" s="1"/>
  <c r="BC38" i="87"/>
  <c r="W38" i="87" s="1"/>
  <c r="AM38" i="87" s="1"/>
  <c r="BC39" i="87"/>
  <c r="W39" i="87" s="1"/>
  <c r="AM39" i="87" s="1"/>
  <c r="BC36" i="87"/>
  <c r="W36" i="87" s="1"/>
  <c r="AM36" i="87" s="1"/>
  <c r="BC50" i="87"/>
  <c r="W50" i="87" s="1"/>
  <c r="AM50" i="87" s="1"/>
  <c r="BC54" i="87"/>
  <c r="W54" i="87" s="1"/>
  <c r="AM54" i="87" s="1"/>
  <c r="BC58" i="87"/>
  <c r="W58" i="87" s="1"/>
  <c r="AM58" i="87" s="1"/>
  <c r="BC62" i="87"/>
  <c r="W62" i="87" s="1"/>
  <c r="AM62" i="87" s="1"/>
  <c r="BC66" i="87"/>
  <c r="W66" i="87" s="1"/>
  <c r="AM66" i="87" s="1"/>
  <c r="BC70" i="87"/>
  <c r="W70" i="87" s="1"/>
  <c r="AM70" i="87" s="1"/>
  <c r="BC74" i="87"/>
  <c r="W74" i="87" s="1"/>
  <c r="AM74" i="87" s="1"/>
  <c r="BC78" i="87"/>
  <c r="W78" i="87" s="1"/>
  <c r="AM78" i="87" s="1"/>
  <c r="BC82" i="87"/>
  <c r="W82" i="87" s="1"/>
  <c r="AM82" i="87" s="1"/>
  <c r="BC86" i="87"/>
  <c r="W86" i="87" s="1"/>
  <c r="AM86" i="87" s="1"/>
  <c r="BC90" i="87"/>
  <c r="W90" i="87" s="1"/>
  <c r="AM90" i="87" s="1"/>
  <c r="BC94" i="87"/>
  <c r="W94" i="87" s="1"/>
  <c r="AM94" i="87" s="1"/>
  <c r="BC98" i="87"/>
  <c r="W98" i="87" s="1"/>
  <c r="AM98" i="87" s="1"/>
  <c r="BC102" i="87"/>
  <c r="W102" i="87" s="1"/>
  <c r="AM102" i="87" s="1"/>
  <c r="BC106" i="87"/>
  <c r="W106" i="87" s="1"/>
  <c r="AM106" i="87" s="1"/>
  <c r="BC110" i="87"/>
  <c r="W110" i="87" s="1"/>
  <c r="AM110" i="87" s="1"/>
  <c r="BC114" i="87"/>
  <c r="W114" i="87" s="1"/>
  <c r="AM114" i="87" s="1"/>
  <c r="BC118" i="87"/>
  <c r="W118" i="87" s="1"/>
  <c r="AM118" i="87" s="1"/>
  <c r="BC122" i="87"/>
  <c r="W122" i="87" s="1"/>
  <c r="AM122" i="87" s="1"/>
  <c r="BC126" i="87"/>
  <c r="W126" i="87" s="1"/>
  <c r="AM126" i="87" s="1"/>
  <c r="BC130" i="87"/>
  <c r="W130" i="87" s="1"/>
  <c r="AM130" i="87" s="1"/>
  <c r="BC134" i="87"/>
  <c r="W134" i="87" s="1"/>
  <c r="AM134" i="87" s="1"/>
  <c r="BC146" i="87"/>
  <c r="W146" i="87" s="1"/>
  <c r="AM146" i="87" s="1"/>
  <c r="BC154" i="87"/>
  <c r="W154" i="87" s="1"/>
  <c r="AM154" i="87" s="1"/>
  <c r="BC138" i="87"/>
  <c r="W138" i="87" s="1"/>
  <c r="AM138" i="87" s="1"/>
  <c r="BC142" i="87"/>
  <c r="W142" i="87" s="1"/>
  <c r="AM142" i="87" s="1"/>
  <c r="BC147" i="87"/>
  <c r="W147" i="87" s="1"/>
  <c r="AM147" i="87" s="1"/>
  <c r="BC155" i="87"/>
  <c r="W155" i="87" s="1"/>
  <c r="AM155" i="87" s="1"/>
  <c r="BC182" i="87"/>
  <c r="W182" i="87" s="1"/>
  <c r="AM182" i="87" s="1"/>
  <c r="BC164" i="87"/>
  <c r="W164" i="87" s="1"/>
  <c r="AM164" i="87" s="1"/>
  <c r="BC168" i="87"/>
  <c r="W168" i="87" s="1"/>
  <c r="AM168" i="87" s="1"/>
  <c r="BC172" i="87"/>
  <c r="W172" i="87" s="1"/>
  <c r="AM172" i="87" s="1"/>
  <c r="BC176" i="87"/>
  <c r="W176" i="87" s="1"/>
  <c r="AM176" i="87" s="1"/>
  <c r="BC180" i="87"/>
  <c r="W180" i="87" s="1"/>
  <c r="AM180" i="87" s="1"/>
  <c r="BC194" i="87"/>
  <c r="W194" i="87" s="1"/>
  <c r="AM194" i="87" s="1"/>
  <c r="BC184" i="87"/>
  <c r="W184" i="87" s="1"/>
  <c r="AM184" i="87" s="1"/>
  <c r="BC188" i="87"/>
  <c r="W188" i="87" s="1"/>
  <c r="AM188" i="87" s="1"/>
  <c r="BK35" i="87"/>
  <c r="AE35" i="87" s="1"/>
  <c r="AU35" i="87" s="1"/>
  <c r="BK76" i="87"/>
  <c r="AE76" i="87" s="1"/>
  <c r="AU76" i="87" s="1"/>
  <c r="BK80" i="87"/>
  <c r="AE80" i="87" s="1"/>
  <c r="AU80" i="87" s="1"/>
  <c r="BK84" i="87"/>
  <c r="AE84" i="87" s="1"/>
  <c r="AU84" i="87" s="1"/>
  <c r="BK88" i="87"/>
  <c r="AE88" i="87" s="1"/>
  <c r="AU88" i="87" s="1"/>
  <c r="BK92" i="87"/>
  <c r="AE92" i="87" s="1"/>
  <c r="AU92" i="87" s="1"/>
  <c r="BK96" i="87"/>
  <c r="AE96" i="87" s="1"/>
  <c r="AU96" i="87" s="1"/>
  <c r="BK100" i="87"/>
  <c r="AE100" i="87" s="1"/>
  <c r="AU100" i="87" s="1"/>
  <c r="BK104" i="87"/>
  <c r="AE104" i="87" s="1"/>
  <c r="AU104" i="87" s="1"/>
  <c r="BK108" i="87"/>
  <c r="AE108" i="87" s="1"/>
  <c r="AU108" i="87" s="1"/>
  <c r="BK112" i="87"/>
  <c r="AE112" i="87" s="1"/>
  <c r="AU112" i="87" s="1"/>
  <c r="BK116" i="87"/>
  <c r="AE116" i="87" s="1"/>
  <c r="AU116" i="87" s="1"/>
  <c r="BK120" i="87"/>
  <c r="AE120" i="87" s="1"/>
  <c r="AU120" i="87" s="1"/>
  <c r="BK124" i="87"/>
  <c r="AE124" i="87" s="1"/>
  <c r="AU124" i="87" s="1"/>
  <c r="BK128" i="87"/>
  <c r="AE128" i="87" s="1"/>
  <c r="AU128" i="87" s="1"/>
  <c r="BK132" i="87"/>
  <c r="AE132" i="87" s="1"/>
  <c r="AU132" i="87" s="1"/>
  <c r="BK136" i="87"/>
  <c r="AE136" i="87" s="1"/>
  <c r="AU136" i="87" s="1"/>
  <c r="BK152" i="87"/>
  <c r="AE152" i="87" s="1"/>
  <c r="AU152" i="87" s="1"/>
  <c r="BK160" i="87"/>
  <c r="AE160" i="87" s="1"/>
  <c r="AU160" i="87" s="1"/>
  <c r="BK193" i="87"/>
  <c r="AE193" i="87" s="1"/>
  <c r="AU193" i="87" s="1"/>
  <c r="BK197" i="87"/>
  <c r="AE197" i="87" s="1"/>
  <c r="AU197" i="87" s="1"/>
  <c r="BI36" i="87"/>
  <c r="AC36" i="87" s="1"/>
  <c r="AS36" i="87" s="1"/>
  <c r="BI40" i="87"/>
  <c r="AC40" i="87" s="1"/>
  <c r="AS40" i="87" s="1"/>
  <c r="BI44" i="87"/>
  <c r="AC44" i="87" s="1"/>
  <c r="AS44" i="87" s="1"/>
  <c r="BI48" i="87"/>
  <c r="AC48" i="87" s="1"/>
  <c r="AS48" i="87" s="1"/>
  <c r="BI52" i="87"/>
  <c r="AC52" i="87" s="1"/>
  <c r="AS52" i="87" s="1"/>
  <c r="BI56" i="87"/>
  <c r="AC56" i="87" s="1"/>
  <c r="AS56" i="87" s="1"/>
  <c r="BI60" i="87"/>
  <c r="AC60" i="87" s="1"/>
  <c r="AS60" i="87" s="1"/>
  <c r="BI64" i="87"/>
  <c r="AC64" i="87" s="1"/>
  <c r="AS64" i="87" s="1"/>
  <c r="BI68" i="87"/>
  <c r="AC68" i="87" s="1"/>
  <c r="AS68" i="87" s="1"/>
  <c r="BI72" i="87"/>
  <c r="AC72" i="87" s="1"/>
  <c r="AS72" i="87" s="1"/>
  <c r="BI77" i="87"/>
  <c r="AC77" i="87" s="1"/>
  <c r="AS77" i="87" s="1"/>
  <c r="BI81" i="87"/>
  <c r="AC81" i="87" s="1"/>
  <c r="AS81" i="87" s="1"/>
  <c r="BI85" i="87"/>
  <c r="AC85" i="87" s="1"/>
  <c r="AS85" i="87" s="1"/>
  <c r="BI89" i="87"/>
  <c r="AC89" i="87" s="1"/>
  <c r="AS89" i="87" s="1"/>
  <c r="BI93" i="87"/>
  <c r="AC93" i="87" s="1"/>
  <c r="AS93" i="87" s="1"/>
  <c r="BI97" i="87"/>
  <c r="AC97" i="87" s="1"/>
  <c r="AS97" i="87" s="1"/>
  <c r="BI101" i="87"/>
  <c r="AC101" i="87" s="1"/>
  <c r="AS101" i="87" s="1"/>
  <c r="BI105" i="87"/>
  <c r="AC105" i="87" s="1"/>
  <c r="AS105" i="87" s="1"/>
  <c r="BI109" i="87"/>
  <c r="AC109" i="87" s="1"/>
  <c r="AS109" i="87" s="1"/>
  <c r="BI113" i="87"/>
  <c r="AC113" i="87" s="1"/>
  <c r="AS113" i="87" s="1"/>
  <c r="BI117" i="87"/>
  <c r="AC117" i="87" s="1"/>
  <c r="AS117" i="87" s="1"/>
  <c r="BI121" i="87"/>
  <c r="AC121" i="87" s="1"/>
  <c r="AS121" i="87" s="1"/>
  <c r="BI125" i="87"/>
  <c r="AC125" i="87" s="1"/>
  <c r="AS125" i="87" s="1"/>
  <c r="BI129" i="87"/>
  <c r="AC129" i="87" s="1"/>
  <c r="AS129" i="87" s="1"/>
  <c r="BI133" i="87"/>
  <c r="AC133" i="87" s="1"/>
  <c r="AS133" i="87" s="1"/>
  <c r="BI137" i="87"/>
  <c r="AC137" i="87" s="1"/>
  <c r="AS137" i="87" s="1"/>
  <c r="BI146" i="87"/>
  <c r="AC146" i="87" s="1"/>
  <c r="AS146" i="87" s="1"/>
  <c r="BI153" i="87"/>
  <c r="AC153" i="87" s="1"/>
  <c r="AS153" i="87" s="1"/>
  <c r="BI148" i="87"/>
  <c r="AC148" i="87" s="1"/>
  <c r="AS148" i="87" s="1"/>
  <c r="BI143" i="87"/>
  <c r="AC143" i="87" s="1"/>
  <c r="AS143" i="87" s="1"/>
  <c r="BI172" i="87"/>
  <c r="AC172" i="87" s="1"/>
  <c r="AS172" i="87" s="1"/>
  <c r="BI180" i="87"/>
  <c r="AC180" i="87" s="1"/>
  <c r="AS180" i="87" s="1"/>
  <c r="BI152" i="87"/>
  <c r="AC152" i="87" s="1"/>
  <c r="AS152" i="87" s="1"/>
  <c r="BI160" i="87"/>
  <c r="AC160" i="87" s="1"/>
  <c r="AS160" i="87" s="1"/>
  <c r="BI166" i="87"/>
  <c r="AC166" i="87" s="1"/>
  <c r="AS166" i="87" s="1"/>
  <c r="BI165" i="87"/>
  <c r="AC165" i="87" s="1"/>
  <c r="AS165" i="87" s="1"/>
  <c r="BI173" i="87"/>
  <c r="AC173" i="87" s="1"/>
  <c r="AS173" i="87" s="1"/>
  <c r="BI181" i="87"/>
  <c r="AC181" i="87" s="1"/>
  <c r="AS181" i="87" s="1"/>
  <c r="BI188" i="87"/>
  <c r="AC188" i="87" s="1"/>
  <c r="AS188" i="87" s="1"/>
  <c r="BI192" i="87"/>
  <c r="AC192" i="87" s="1"/>
  <c r="AS192" i="87" s="1"/>
  <c r="BG39" i="87"/>
  <c r="AA39" i="87" s="1"/>
  <c r="AQ39" i="87" s="1"/>
  <c r="BG76" i="87"/>
  <c r="AA76" i="87" s="1"/>
  <c r="AQ76" i="87" s="1"/>
  <c r="BG80" i="87"/>
  <c r="AA80" i="87" s="1"/>
  <c r="AQ80" i="87" s="1"/>
  <c r="BG136" i="87"/>
  <c r="AA136" i="87" s="1"/>
  <c r="AQ136" i="87" s="1"/>
  <c r="BG148" i="87"/>
  <c r="AA148" i="87" s="1"/>
  <c r="AQ148" i="87" s="1"/>
  <c r="BG156" i="87"/>
  <c r="AA156" i="87" s="1"/>
  <c r="AQ156" i="87" s="1"/>
  <c r="BG168" i="87"/>
  <c r="AA168" i="87" s="1"/>
  <c r="AQ168" i="87" s="1"/>
  <c r="BG176" i="87"/>
  <c r="AA176" i="87" s="1"/>
  <c r="AQ176" i="87" s="1"/>
  <c r="BG183" i="87"/>
  <c r="AA183" i="87" s="1"/>
  <c r="AQ183" i="87" s="1"/>
  <c r="BH182" i="87"/>
  <c r="AB182" i="87" s="1"/>
  <c r="AR182" i="87" s="1"/>
  <c r="BH169" i="87"/>
  <c r="AB169" i="87" s="1"/>
  <c r="AR169" i="87" s="1"/>
  <c r="BH154" i="87"/>
  <c r="AB154" i="87" s="1"/>
  <c r="AR154" i="87" s="1"/>
  <c r="BH129" i="87"/>
  <c r="AB129" i="87" s="1"/>
  <c r="AR129" i="87" s="1"/>
  <c r="BH117" i="87"/>
  <c r="AB117" i="87" s="1"/>
  <c r="AR117" i="87" s="1"/>
  <c r="BH124" i="87"/>
  <c r="AB124" i="87" s="1"/>
  <c r="AR124" i="87" s="1"/>
  <c r="BH86" i="87"/>
  <c r="AB86" i="87" s="1"/>
  <c r="AR86" i="87" s="1"/>
  <c r="BH69" i="87"/>
  <c r="AB69" i="87" s="1"/>
  <c r="AR69" i="87" s="1"/>
  <c r="BH53" i="87"/>
  <c r="AB53" i="87" s="1"/>
  <c r="AR53" i="87" s="1"/>
  <c r="BH34" i="87"/>
  <c r="AB34" i="87" s="1"/>
  <c r="AR34" i="87" s="1"/>
  <c r="BJ37" i="87"/>
  <c r="AD37" i="87" s="1"/>
  <c r="AT37" i="87" s="1"/>
  <c r="BJ41" i="87"/>
  <c r="AD41" i="87" s="1"/>
  <c r="AT41" i="87" s="1"/>
  <c r="BJ45" i="87"/>
  <c r="AD45" i="87" s="1"/>
  <c r="AT45" i="87" s="1"/>
  <c r="BJ49" i="87"/>
  <c r="AD49" i="87" s="1"/>
  <c r="AT49" i="87" s="1"/>
  <c r="BJ53" i="87"/>
  <c r="AD53" i="87" s="1"/>
  <c r="AT53" i="87" s="1"/>
  <c r="BJ57" i="87"/>
  <c r="AD57" i="87" s="1"/>
  <c r="AT57" i="87" s="1"/>
  <c r="BJ61" i="87"/>
  <c r="AD61" i="87" s="1"/>
  <c r="AT61" i="87" s="1"/>
  <c r="BJ65" i="87"/>
  <c r="AD65" i="87" s="1"/>
  <c r="AT65" i="87" s="1"/>
  <c r="BJ69" i="87"/>
  <c r="AD69" i="87" s="1"/>
  <c r="AT69" i="87" s="1"/>
  <c r="BJ73" i="87"/>
  <c r="AD73" i="87" s="1"/>
  <c r="AT73" i="87" s="1"/>
  <c r="BJ86" i="87"/>
  <c r="AD86" i="87" s="1"/>
  <c r="AT86" i="87" s="1"/>
  <c r="BJ90" i="87"/>
  <c r="AD90" i="87" s="1"/>
  <c r="AT90" i="87" s="1"/>
  <c r="BJ94" i="87"/>
  <c r="AD94" i="87" s="1"/>
  <c r="AT94" i="87" s="1"/>
  <c r="BJ99" i="87"/>
  <c r="AD99" i="87" s="1"/>
  <c r="AT99" i="87" s="1"/>
  <c r="BJ136" i="87"/>
  <c r="AD136" i="87" s="1"/>
  <c r="AT136" i="87" s="1"/>
  <c r="BJ143" i="87"/>
  <c r="AD143" i="87" s="1"/>
  <c r="AT143" i="87" s="1"/>
  <c r="BJ174" i="87"/>
  <c r="AD174" i="87" s="1"/>
  <c r="AT174" i="87" s="1"/>
  <c r="BJ182" i="87"/>
  <c r="AD182" i="87" s="1"/>
  <c r="AT182" i="87" s="1"/>
  <c r="BJ152" i="87"/>
  <c r="AD152" i="87" s="1"/>
  <c r="AT152" i="87" s="1"/>
  <c r="BJ160" i="87"/>
  <c r="AD160" i="87" s="1"/>
  <c r="AT160" i="87" s="1"/>
  <c r="BJ186" i="87"/>
  <c r="AD186" i="87" s="1"/>
  <c r="AT186" i="87" s="1"/>
  <c r="BJ190" i="87"/>
  <c r="AD190" i="87" s="1"/>
  <c r="AT190" i="87" s="1"/>
  <c r="BJ193" i="87"/>
  <c r="AD193" i="87" s="1"/>
  <c r="AT193" i="87" s="1"/>
  <c r="BJ197" i="87"/>
  <c r="AD197" i="87" s="1"/>
  <c r="AT197" i="87" s="1"/>
  <c r="AY39" i="87"/>
  <c r="S39" i="87" s="1"/>
  <c r="AI39" i="87" s="1"/>
  <c r="AY76" i="87"/>
  <c r="S76" i="87" s="1"/>
  <c r="AI76" i="87" s="1"/>
  <c r="AY80" i="87"/>
  <c r="S80" i="87" s="1"/>
  <c r="AI80" i="87" s="1"/>
  <c r="AY147" i="87"/>
  <c r="S147" i="87" s="1"/>
  <c r="AI147" i="87" s="1"/>
  <c r="AY197" i="87"/>
  <c r="S197" i="87" s="1"/>
  <c r="AI197" i="87" s="1"/>
  <c r="AY155" i="87"/>
  <c r="S155" i="87" s="1"/>
  <c r="AI155" i="87" s="1"/>
  <c r="AY141" i="87"/>
  <c r="S141" i="87" s="1"/>
  <c r="AI141" i="87" s="1"/>
  <c r="AY145" i="87"/>
  <c r="S145" i="87" s="1"/>
  <c r="AI145" i="87" s="1"/>
  <c r="AY173" i="87"/>
  <c r="S173" i="87" s="1"/>
  <c r="AI173" i="87" s="1"/>
  <c r="AY181" i="87"/>
  <c r="S181" i="87" s="1"/>
  <c r="AI181" i="87" s="1"/>
  <c r="AY198" i="87"/>
  <c r="S198" i="87" s="1"/>
  <c r="AI198" i="87" s="1"/>
  <c r="BA76" i="87"/>
  <c r="U76" i="87" s="1"/>
  <c r="AK76" i="87" s="1"/>
  <c r="BA33" i="87"/>
  <c r="U33" i="87" s="1"/>
  <c r="AK33" i="87" s="1"/>
  <c r="BA37" i="87"/>
  <c r="U37" i="87" s="1"/>
  <c r="AK37" i="87" s="1"/>
  <c r="BA41" i="87"/>
  <c r="U41" i="87" s="1"/>
  <c r="AK41" i="87" s="1"/>
  <c r="BA45" i="87"/>
  <c r="U45" i="87" s="1"/>
  <c r="AK45" i="87" s="1"/>
  <c r="BA49" i="87"/>
  <c r="U49" i="87" s="1"/>
  <c r="AK49" i="87" s="1"/>
  <c r="BA53" i="87"/>
  <c r="U53" i="87" s="1"/>
  <c r="AK53" i="87" s="1"/>
  <c r="BA57" i="87"/>
  <c r="U57" i="87" s="1"/>
  <c r="AK57" i="87" s="1"/>
  <c r="BA61" i="87"/>
  <c r="U61" i="87" s="1"/>
  <c r="AK61" i="87" s="1"/>
  <c r="BA65" i="87"/>
  <c r="U65" i="87" s="1"/>
  <c r="AK65" i="87" s="1"/>
  <c r="BA69" i="87"/>
  <c r="U69" i="87" s="1"/>
  <c r="AK69" i="87" s="1"/>
  <c r="BA73" i="87"/>
  <c r="U73" i="87" s="1"/>
  <c r="AK73" i="87" s="1"/>
  <c r="BA79" i="87"/>
  <c r="U79" i="87" s="1"/>
  <c r="AK79" i="87" s="1"/>
  <c r="BA83" i="87"/>
  <c r="U83" i="87" s="1"/>
  <c r="AK83" i="87" s="1"/>
  <c r="BA87" i="87"/>
  <c r="U87" i="87" s="1"/>
  <c r="AK87" i="87" s="1"/>
  <c r="BA91" i="87"/>
  <c r="U91" i="87" s="1"/>
  <c r="AK91" i="87" s="1"/>
  <c r="BA95" i="87"/>
  <c r="U95" i="87" s="1"/>
  <c r="AK95" i="87" s="1"/>
  <c r="BA99" i="87"/>
  <c r="U99" i="87" s="1"/>
  <c r="AK99" i="87" s="1"/>
  <c r="BA103" i="87"/>
  <c r="U103" i="87" s="1"/>
  <c r="AK103" i="87" s="1"/>
  <c r="BA107" i="87"/>
  <c r="U107" i="87" s="1"/>
  <c r="AK107" i="87" s="1"/>
  <c r="BA111" i="87"/>
  <c r="U111" i="87" s="1"/>
  <c r="AK111" i="87" s="1"/>
  <c r="BA115" i="87"/>
  <c r="U115" i="87" s="1"/>
  <c r="AK115" i="87" s="1"/>
  <c r="BA119" i="87"/>
  <c r="U119" i="87" s="1"/>
  <c r="AK119" i="87" s="1"/>
  <c r="BA123" i="87"/>
  <c r="U123" i="87" s="1"/>
  <c r="AK123" i="87" s="1"/>
  <c r="BA127" i="87"/>
  <c r="U127" i="87" s="1"/>
  <c r="AK127" i="87" s="1"/>
  <c r="BA131" i="87"/>
  <c r="U131" i="87" s="1"/>
  <c r="AK131" i="87" s="1"/>
  <c r="BA135" i="87"/>
  <c r="U135" i="87" s="1"/>
  <c r="AK135" i="87" s="1"/>
  <c r="BA140" i="87"/>
  <c r="U140" i="87" s="1"/>
  <c r="AK140" i="87" s="1"/>
  <c r="BA158" i="87"/>
  <c r="U158" i="87" s="1"/>
  <c r="AK158" i="87" s="1"/>
  <c r="BA160" i="87"/>
  <c r="U160" i="87" s="1"/>
  <c r="AK160" i="87" s="1"/>
  <c r="BA146" i="87"/>
  <c r="U146" i="87" s="1"/>
  <c r="AK146" i="87" s="1"/>
  <c r="BA181" i="87"/>
  <c r="U181" i="87" s="1"/>
  <c r="AK181" i="87" s="1"/>
  <c r="BA141" i="87"/>
  <c r="U141" i="87" s="1"/>
  <c r="AK141" i="87" s="1"/>
  <c r="BA145" i="87"/>
  <c r="U145" i="87" s="1"/>
  <c r="AK145" i="87" s="1"/>
  <c r="BA157" i="87"/>
  <c r="U157" i="87" s="1"/>
  <c r="AK157" i="87" s="1"/>
  <c r="BA188" i="87"/>
  <c r="U188" i="87" s="1"/>
  <c r="AK188" i="87" s="1"/>
  <c r="BA184" i="87"/>
  <c r="U184" i="87" s="1"/>
  <c r="AK184" i="87" s="1"/>
  <c r="BA168" i="87"/>
  <c r="U168" i="87" s="1"/>
  <c r="AK168" i="87" s="1"/>
  <c r="BA176" i="87"/>
  <c r="U176" i="87" s="1"/>
  <c r="AK176" i="87" s="1"/>
  <c r="BA182" i="87"/>
  <c r="U182" i="87" s="1"/>
  <c r="AK182" i="87" s="1"/>
  <c r="BA189" i="87"/>
  <c r="U189" i="87" s="1"/>
  <c r="AK189" i="87" s="1"/>
  <c r="BA195" i="87"/>
  <c r="U195" i="87" s="1"/>
  <c r="AK195" i="87" s="1"/>
  <c r="BA199" i="87"/>
  <c r="U199" i="87" s="1"/>
  <c r="AK199" i="87" s="1"/>
  <c r="BH189" i="87"/>
  <c r="AB189" i="87" s="1"/>
  <c r="AR189" i="87" s="1"/>
  <c r="BH164" i="87"/>
  <c r="AB164" i="87" s="1"/>
  <c r="AR164" i="87" s="1"/>
  <c r="BH147" i="87"/>
  <c r="AB147" i="87" s="1"/>
  <c r="AR147" i="87" s="1"/>
  <c r="BH143" i="87"/>
  <c r="AB143" i="87" s="1"/>
  <c r="AR143" i="87" s="1"/>
  <c r="BH125" i="87"/>
  <c r="AB125" i="87" s="1"/>
  <c r="AR125" i="87" s="1"/>
  <c r="BH108" i="87"/>
  <c r="AB108" i="87" s="1"/>
  <c r="AR108" i="87" s="1"/>
  <c r="BH90" i="87"/>
  <c r="AB90" i="87" s="1"/>
  <c r="AR90" i="87" s="1"/>
  <c r="BH84" i="87"/>
  <c r="AB84" i="87" s="1"/>
  <c r="AR84" i="87" s="1"/>
  <c r="BH60" i="87"/>
  <c r="AB60" i="87" s="1"/>
  <c r="AR60" i="87" s="1"/>
  <c r="BH44" i="87"/>
  <c r="AB44" i="87" s="1"/>
  <c r="AR44" i="87" s="1"/>
  <c r="BH38" i="87"/>
  <c r="AB38" i="87" s="1"/>
  <c r="AR38" i="87" s="1"/>
  <c r="BH178" i="87"/>
  <c r="AB178" i="87" s="1"/>
  <c r="AR178" i="87" s="1"/>
  <c r="BH163" i="87"/>
  <c r="AB163" i="87" s="1"/>
  <c r="AR163" i="87" s="1"/>
  <c r="BH150" i="87"/>
  <c r="AB150" i="87" s="1"/>
  <c r="AR150" i="87" s="1"/>
  <c r="BH127" i="87"/>
  <c r="AB127" i="87" s="1"/>
  <c r="AR127" i="87" s="1"/>
  <c r="BH115" i="87"/>
  <c r="AB115" i="87" s="1"/>
  <c r="AR115" i="87" s="1"/>
  <c r="BH97" i="87"/>
  <c r="AB97" i="87" s="1"/>
  <c r="AR97" i="87" s="1"/>
  <c r="BH83" i="87"/>
  <c r="AB83" i="87" s="1"/>
  <c r="AR83" i="87" s="1"/>
  <c r="BH67" i="87"/>
  <c r="AB67" i="87" s="1"/>
  <c r="AR67" i="87" s="1"/>
  <c r="BH51" i="87"/>
  <c r="AB51" i="87" s="1"/>
  <c r="AR51" i="87" s="1"/>
  <c r="BH43" i="87"/>
  <c r="AB43" i="87" s="1"/>
  <c r="AR43" i="87" s="1"/>
  <c r="AZ198" i="87"/>
  <c r="T198" i="87" s="1"/>
  <c r="AJ198" i="87" s="1"/>
  <c r="AZ182" i="87"/>
  <c r="T182" i="87" s="1"/>
  <c r="AJ182" i="87" s="1"/>
  <c r="AZ164" i="87"/>
  <c r="T164" i="87" s="1"/>
  <c r="AJ164" i="87" s="1"/>
  <c r="AZ153" i="87"/>
  <c r="T153" i="87" s="1"/>
  <c r="AJ153" i="87" s="1"/>
  <c r="AZ128" i="87"/>
  <c r="T128" i="87" s="1"/>
  <c r="AJ128" i="87" s="1"/>
  <c r="AZ117" i="87"/>
  <c r="T117" i="87" s="1"/>
  <c r="AJ117" i="87" s="1"/>
  <c r="AZ122" i="87"/>
  <c r="T122" i="87" s="1"/>
  <c r="AJ122" i="87" s="1"/>
  <c r="AZ84" i="87"/>
  <c r="T84" i="87" s="1"/>
  <c r="AJ84" i="87" s="1"/>
  <c r="AZ69" i="87"/>
  <c r="T69" i="87" s="1"/>
  <c r="AJ69" i="87" s="1"/>
  <c r="AZ53" i="87"/>
  <c r="T53" i="87" s="1"/>
  <c r="AJ53" i="87" s="1"/>
  <c r="AZ34" i="87"/>
  <c r="T34" i="87" s="1"/>
  <c r="AJ34" i="87" s="1"/>
  <c r="BB30" i="87"/>
  <c r="V30" i="87" s="1"/>
  <c r="AL30" i="87" s="1"/>
  <c r="BB34" i="87"/>
  <c r="V34" i="87" s="1"/>
  <c r="AL34" i="87" s="1"/>
  <c r="BB38" i="87"/>
  <c r="V38" i="87" s="1"/>
  <c r="AL38" i="87" s="1"/>
  <c r="BB42" i="87"/>
  <c r="V42" i="87" s="1"/>
  <c r="AL42" i="87" s="1"/>
  <c r="BB46" i="87"/>
  <c r="V46" i="87" s="1"/>
  <c r="AL46" i="87" s="1"/>
  <c r="BB50" i="87"/>
  <c r="V50" i="87" s="1"/>
  <c r="AL50" i="87" s="1"/>
  <c r="BB54" i="87"/>
  <c r="V54" i="87" s="1"/>
  <c r="AL54" i="87" s="1"/>
  <c r="BB58" i="87"/>
  <c r="V58" i="87" s="1"/>
  <c r="AL58" i="87" s="1"/>
  <c r="BB62" i="87"/>
  <c r="V62" i="87" s="1"/>
  <c r="AL62" i="87" s="1"/>
  <c r="BB66" i="87"/>
  <c r="V66" i="87" s="1"/>
  <c r="AL66" i="87" s="1"/>
  <c r="BB70" i="87"/>
  <c r="V70" i="87" s="1"/>
  <c r="AL70" i="87" s="1"/>
  <c r="BB75" i="87"/>
  <c r="V75" i="87" s="1"/>
  <c r="AL75" i="87" s="1"/>
  <c r="BB105" i="87"/>
  <c r="V105" i="87" s="1"/>
  <c r="AL105" i="87" s="1"/>
  <c r="BB78" i="87"/>
  <c r="V78" i="87" s="1"/>
  <c r="AL78" i="87" s="1"/>
  <c r="BB82" i="87"/>
  <c r="V82" i="87" s="1"/>
  <c r="AL82" i="87" s="1"/>
  <c r="BB86" i="87"/>
  <c r="V86" i="87" s="1"/>
  <c r="AL86" i="87" s="1"/>
  <c r="BB90" i="87"/>
  <c r="V90" i="87" s="1"/>
  <c r="AL90" i="87" s="1"/>
  <c r="BB94" i="87"/>
  <c r="V94" i="87" s="1"/>
  <c r="AL94" i="87" s="1"/>
  <c r="BB98" i="87"/>
  <c r="V98" i="87" s="1"/>
  <c r="AL98" i="87" s="1"/>
  <c r="BB108" i="87"/>
  <c r="V108" i="87" s="1"/>
  <c r="AL108" i="87" s="1"/>
  <c r="BB112" i="87"/>
  <c r="V112" i="87" s="1"/>
  <c r="AL112" i="87" s="1"/>
  <c r="BB116" i="87"/>
  <c r="V116" i="87" s="1"/>
  <c r="AL116" i="87" s="1"/>
  <c r="BB120" i="87"/>
  <c r="V120" i="87" s="1"/>
  <c r="AL120" i="87" s="1"/>
  <c r="BB124" i="87"/>
  <c r="V124" i="87" s="1"/>
  <c r="AL124" i="87" s="1"/>
  <c r="BB128" i="87"/>
  <c r="V128" i="87" s="1"/>
  <c r="AL128" i="87" s="1"/>
  <c r="BB132" i="87"/>
  <c r="V132" i="87" s="1"/>
  <c r="AL132" i="87" s="1"/>
  <c r="BB135" i="87"/>
  <c r="V135" i="87" s="1"/>
  <c r="AL135" i="87" s="1"/>
  <c r="BB140" i="87"/>
  <c r="V140" i="87" s="1"/>
  <c r="AL140" i="87" s="1"/>
  <c r="BB141" i="87"/>
  <c r="V141" i="87" s="1"/>
  <c r="AL141" i="87" s="1"/>
  <c r="BB167" i="87"/>
  <c r="V167" i="87" s="1"/>
  <c r="AL167" i="87" s="1"/>
  <c r="BB171" i="87"/>
  <c r="V171" i="87" s="1"/>
  <c r="AL171" i="87" s="1"/>
  <c r="BB179" i="87"/>
  <c r="V179" i="87" s="1"/>
  <c r="AL179" i="87" s="1"/>
  <c r="BB147" i="87"/>
  <c r="V147" i="87" s="1"/>
  <c r="AL147" i="87" s="1"/>
  <c r="BB151" i="87"/>
  <c r="V151" i="87" s="1"/>
  <c r="AL151" i="87" s="1"/>
  <c r="BB155" i="87"/>
  <c r="V155" i="87" s="1"/>
  <c r="AL155" i="87" s="1"/>
  <c r="BB159" i="87"/>
  <c r="V159" i="87" s="1"/>
  <c r="AL159" i="87" s="1"/>
  <c r="BB166" i="87"/>
  <c r="V166" i="87" s="1"/>
  <c r="AL166" i="87" s="1"/>
  <c r="BB174" i="87"/>
  <c r="V174" i="87" s="1"/>
  <c r="AL174" i="87" s="1"/>
  <c r="BB184" i="87"/>
  <c r="V184" i="87" s="1"/>
  <c r="AL184" i="87" s="1"/>
  <c r="BB188" i="87"/>
  <c r="V188" i="87" s="1"/>
  <c r="AL188" i="87" s="1"/>
  <c r="BB194" i="87"/>
  <c r="V194" i="87" s="1"/>
  <c r="AL194" i="87" s="1"/>
  <c r="BC37" i="87"/>
  <c r="W37" i="87" s="1"/>
  <c r="AM37" i="87" s="1"/>
  <c r="BC46" i="87"/>
  <c r="W46" i="87" s="1"/>
  <c r="AM46" i="87" s="1"/>
  <c r="BC42" i="87"/>
  <c r="W42" i="87" s="1"/>
  <c r="AM42" i="87" s="1"/>
  <c r="BC43" i="87"/>
  <c r="W43" i="87" s="1"/>
  <c r="AM43" i="87" s="1"/>
  <c r="BC40" i="87"/>
  <c r="W40" i="87" s="1"/>
  <c r="AM40" i="87" s="1"/>
  <c r="BC51" i="87"/>
  <c r="W51" i="87" s="1"/>
  <c r="AM51" i="87" s="1"/>
  <c r="BC55" i="87"/>
  <c r="W55" i="87" s="1"/>
  <c r="AM55" i="87" s="1"/>
  <c r="BC59" i="87"/>
  <c r="W59" i="87" s="1"/>
  <c r="AM59" i="87" s="1"/>
  <c r="BC63" i="87"/>
  <c r="W63" i="87" s="1"/>
  <c r="AM63" i="87" s="1"/>
  <c r="BC67" i="87"/>
  <c r="W67" i="87" s="1"/>
  <c r="AM67" i="87" s="1"/>
  <c r="BC71" i="87"/>
  <c r="W71" i="87" s="1"/>
  <c r="AM71" i="87" s="1"/>
  <c r="BC75" i="87"/>
  <c r="W75" i="87" s="1"/>
  <c r="AM75" i="87" s="1"/>
  <c r="BC79" i="87"/>
  <c r="W79" i="87" s="1"/>
  <c r="AM79" i="87" s="1"/>
  <c r="BC83" i="87"/>
  <c r="W83" i="87" s="1"/>
  <c r="AM83" i="87" s="1"/>
  <c r="BC87" i="87"/>
  <c r="W87" i="87" s="1"/>
  <c r="AM87" i="87" s="1"/>
  <c r="BC91" i="87"/>
  <c r="W91" i="87" s="1"/>
  <c r="AM91" i="87" s="1"/>
  <c r="BC95" i="87"/>
  <c r="W95" i="87" s="1"/>
  <c r="AM95" i="87" s="1"/>
  <c r="BC99" i="87"/>
  <c r="W99" i="87" s="1"/>
  <c r="AM99" i="87" s="1"/>
  <c r="BC103" i="87"/>
  <c r="W103" i="87" s="1"/>
  <c r="AM103" i="87" s="1"/>
  <c r="BC107" i="87"/>
  <c r="W107" i="87" s="1"/>
  <c r="AM107" i="87" s="1"/>
  <c r="BC111" i="87"/>
  <c r="W111" i="87" s="1"/>
  <c r="AM111" i="87" s="1"/>
  <c r="BC115" i="87"/>
  <c r="W115" i="87" s="1"/>
  <c r="AM115" i="87" s="1"/>
  <c r="BC119" i="87"/>
  <c r="W119" i="87" s="1"/>
  <c r="AM119" i="87" s="1"/>
  <c r="BC123" i="87"/>
  <c r="W123" i="87" s="1"/>
  <c r="AM123" i="87" s="1"/>
  <c r="BC127" i="87"/>
  <c r="W127" i="87" s="1"/>
  <c r="AM127" i="87" s="1"/>
  <c r="BC131" i="87"/>
  <c r="W131" i="87" s="1"/>
  <c r="AM131" i="87" s="1"/>
  <c r="BC135" i="87"/>
  <c r="W135" i="87" s="1"/>
  <c r="AM135" i="87" s="1"/>
  <c r="BC148" i="87"/>
  <c r="W148" i="87" s="1"/>
  <c r="AM148" i="87" s="1"/>
  <c r="BC156" i="87"/>
  <c r="W156" i="87" s="1"/>
  <c r="AM156" i="87" s="1"/>
  <c r="BC139" i="87"/>
  <c r="W139" i="87" s="1"/>
  <c r="AM139" i="87" s="1"/>
  <c r="BC143" i="87"/>
  <c r="W143" i="87" s="1"/>
  <c r="AM143" i="87" s="1"/>
  <c r="BC149" i="87"/>
  <c r="W149" i="87" s="1"/>
  <c r="AM149" i="87" s="1"/>
  <c r="BC157" i="87"/>
  <c r="W157" i="87" s="1"/>
  <c r="AM157" i="87" s="1"/>
  <c r="BC161" i="87"/>
  <c r="W161" i="87" s="1"/>
  <c r="AM161" i="87" s="1"/>
  <c r="BC165" i="87"/>
  <c r="W165" i="87" s="1"/>
  <c r="AM165" i="87" s="1"/>
  <c r="BC169" i="87"/>
  <c r="W169" i="87" s="1"/>
  <c r="AM169" i="87" s="1"/>
  <c r="BC173" i="87"/>
  <c r="W173" i="87" s="1"/>
  <c r="AM173" i="87" s="1"/>
  <c r="BC177" i="87"/>
  <c r="W177" i="87" s="1"/>
  <c r="AM177" i="87" s="1"/>
  <c r="BC181" i="87"/>
  <c r="W181" i="87" s="1"/>
  <c r="AM181" i="87" s="1"/>
  <c r="BC195" i="87"/>
  <c r="W195" i="87" s="1"/>
  <c r="AM195" i="87" s="1"/>
  <c r="BC185" i="87"/>
  <c r="W185" i="87" s="1"/>
  <c r="AM185" i="87" s="1"/>
  <c r="BC189" i="87"/>
  <c r="W189" i="87" s="1"/>
  <c r="AM189" i="87" s="1"/>
  <c r="BK39" i="87"/>
  <c r="AE39" i="87" s="1"/>
  <c r="AU39" i="87" s="1"/>
  <c r="BK153" i="87"/>
  <c r="AE153" i="87" s="1"/>
  <c r="AU153" i="87" s="1"/>
  <c r="BK168" i="87"/>
  <c r="AE168" i="87" s="1"/>
  <c r="AU168" i="87" s="1"/>
  <c r="BK176" i="87"/>
  <c r="AE176" i="87" s="1"/>
  <c r="AU176" i="87" s="1"/>
  <c r="BI75" i="87"/>
  <c r="AC75" i="87" s="1"/>
  <c r="AS75" i="87" s="1"/>
  <c r="BI33" i="87"/>
  <c r="AC33" i="87" s="1"/>
  <c r="AS33" i="87" s="1"/>
  <c r="BI37" i="87"/>
  <c r="AC37" i="87" s="1"/>
  <c r="AS37" i="87" s="1"/>
  <c r="BI41" i="87"/>
  <c r="AC41" i="87" s="1"/>
  <c r="AS41" i="87" s="1"/>
  <c r="BI45" i="87"/>
  <c r="AC45" i="87" s="1"/>
  <c r="AS45" i="87" s="1"/>
  <c r="BI49" i="87"/>
  <c r="AC49" i="87" s="1"/>
  <c r="AS49" i="87" s="1"/>
  <c r="BI53" i="87"/>
  <c r="AC53" i="87" s="1"/>
  <c r="AS53" i="87" s="1"/>
  <c r="BI57" i="87"/>
  <c r="AC57" i="87" s="1"/>
  <c r="AS57" i="87" s="1"/>
  <c r="BI61" i="87"/>
  <c r="AC61" i="87" s="1"/>
  <c r="AS61" i="87" s="1"/>
  <c r="BI65" i="87"/>
  <c r="AC65" i="87" s="1"/>
  <c r="AS65" i="87" s="1"/>
  <c r="BI69" i="87"/>
  <c r="AC69" i="87" s="1"/>
  <c r="AS69" i="87" s="1"/>
  <c r="BI73" i="87"/>
  <c r="AC73" i="87" s="1"/>
  <c r="AS73" i="87" s="1"/>
  <c r="BI78" i="87"/>
  <c r="AC78" i="87" s="1"/>
  <c r="AS78" i="87" s="1"/>
  <c r="BI82" i="87"/>
  <c r="AC82" i="87" s="1"/>
  <c r="AS82" i="87" s="1"/>
  <c r="BI86" i="87"/>
  <c r="AC86" i="87" s="1"/>
  <c r="AS86" i="87" s="1"/>
  <c r="BI90" i="87"/>
  <c r="AC90" i="87" s="1"/>
  <c r="AS90" i="87" s="1"/>
  <c r="BI94" i="87"/>
  <c r="AC94" i="87" s="1"/>
  <c r="AS94" i="87" s="1"/>
  <c r="BI99" i="87"/>
  <c r="AC99" i="87" s="1"/>
  <c r="AS99" i="87" s="1"/>
  <c r="BI102" i="87"/>
  <c r="AC102" i="87" s="1"/>
  <c r="AS102" i="87" s="1"/>
  <c r="BI106" i="87"/>
  <c r="AC106" i="87" s="1"/>
  <c r="AS106" i="87" s="1"/>
  <c r="BI110" i="87"/>
  <c r="AC110" i="87" s="1"/>
  <c r="AS110" i="87" s="1"/>
  <c r="BI114" i="87"/>
  <c r="AC114" i="87" s="1"/>
  <c r="AS114" i="87" s="1"/>
  <c r="BI118" i="87"/>
  <c r="AC118" i="87" s="1"/>
  <c r="AS118" i="87" s="1"/>
  <c r="BI122" i="87"/>
  <c r="AC122" i="87" s="1"/>
  <c r="AS122" i="87" s="1"/>
  <c r="BI126" i="87"/>
  <c r="AC126" i="87" s="1"/>
  <c r="AS126" i="87" s="1"/>
  <c r="BI130" i="87"/>
  <c r="AC130" i="87" s="1"/>
  <c r="AS130" i="87" s="1"/>
  <c r="BI134" i="87"/>
  <c r="AC134" i="87" s="1"/>
  <c r="AS134" i="87" s="1"/>
  <c r="BI139" i="87"/>
  <c r="AC139" i="87" s="1"/>
  <c r="AS139" i="87" s="1"/>
  <c r="BI168" i="87"/>
  <c r="AC168" i="87" s="1"/>
  <c r="AS168" i="87" s="1"/>
  <c r="BI155" i="87"/>
  <c r="AC155" i="87" s="1"/>
  <c r="AS155" i="87" s="1"/>
  <c r="BI149" i="87"/>
  <c r="AC149" i="87" s="1"/>
  <c r="AS149" i="87" s="1"/>
  <c r="BI144" i="87"/>
  <c r="AC144" i="87" s="1"/>
  <c r="AS144" i="87" s="1"/>
  <c r="BI174" i="87"/>
  <c r="AC174" i="87" s="1"/>
  <c r="AS174" i="87" s="1"/>
  <c r="BI183" i="87"/>
  <c r="AC183" i="87" s="1"/>
  <c r="AS183" i="87" s="1"/>
  <c r="BI154" i="87"/>
  <c r="AC154" i="87" s="1"/>
  <c r="AS154" i="87" s="1"/>
  <c r="BI162" i="87"/>
  <c r="AC162" i="87" s="1"/>
  <c r="AS162" i="87" s="1"/>
  <c r="BI186" i="87"/>
  <c r="AC186" i="87" s="1"/>
  <c r="AS186" i="87" s="1"/>
  <c r="BI167" i="87"/>
  <c r="AC167" i="87" s="1"/>
  <c r="AS167" i="87" s="1"/>
  <c r="BI175" i="87"/>
  <c r="AC175" i="87" s="1"/>
  <c r="AS175" i="87" s="1"/>
  <c r="BI184" i="87"/>
  <c r="AC184" i="87" s="1"/>
  <c r="AS184" i="87" s="1"/>
  <c r="BI187" i="87"/>
  <c r="AC187" i="87" s="1"/>
  <c r="AS187" i="87" s="1"/>
  <c r="BI193" i="87"/>
  <c r="AC193" i="87" s="1"/>
  <c r="AS193" i="87" s="1"/>
  <c r="BG43" i="87"/>
  <c r="AA43" i="87" s="1"/>
  <c r="AQ43" i="87" s="1"/>
  <c r="BG47" i="87"/>
  <c r="AA47" i="87" s="1"/>
  <c r="AQ47" i="87" s="1"/>
  <c r="BG138" i="87"/>
  <c r="AA138" i="87" s="1"/>
  <c r="AQ138" i="87" s="1"/>
  <c r="BG142" i="87"/>
  <c r="AA142" i="87" s="1"/>
  <c r="AQ142" i="87" s="1"/>
  <c r="BG161" i="87"/>
  <c r="AA161" i="87" s="1"/>
  <c r="AQ161" i="87" s="1"/>
  <c r="BH193" i="87"/>
  <c r="AB193" i="87" s="1"/>
  <c r="AR193" i="87" s="1"/>
  <c r="BH174" i="87"/>
  <c r="AB174" i="87" s="1"/>
  <c r="AR174" i="87" s="1"/>
  <c r="BH157" i="87"/>
  <c r="AB157" i="87" s="1"/>
  <c r="AR157" i="87" s="1"/>
  <c r="BH146" i="87"/>
  <c r="AB146" i="87" s="1"/>
  <c r="AR146" i="87" s="1"/>
  <c r="BH136" i="87"/>
  <c r="AB136" i="87" s="1"/>
  <c r="AR136" i="87" s="1"/>
  <c r="BH113" i="87"/>
  <c r="AB113" i="87" s="1"/>
  <c r="AR113" i="87" s="1"/>
  <c r="BH95" i="87"/>
  <c r="AB95" i="87" s="1"/>
  <c r="AR95" i="87" s="1"/>
  <c r="BH81" i="87"/>
  <c r="AB81" i="87" s="1"/>
  <c r="AR81" i="87" s="1"/>
  <c r="BH65" i="87"/>
  <c r="AB65" i="87" s="1"/>
  <c r="AR65" i="87" s="1"/>
  <c r="BH49" i="87"/>
  <c r="AB49" i="87" s="1"/>
  <c r="AR49" i="87" s="1"/>
  <c r="BH35" i="87"/>
  <c r="AB35" i="87" s="1"/>
  <c r="AR35" i="87" s="1"/>
  <c r="BJ34" i="87"/>
  <c r="AD34" i="87" s="1"/>
  <c r="AT34" i="87" s="1"/>
  <c r="BJ38" i="87"/>
  <c r="AD38" i="87" s="1"/>
  <c r="AT38" i="87" s="1"/>
  <c r="BJ42" i="87"/>
  <c r="AD42" i="87" s="1"/>
  <c r="AT42" i="87" s="1"/>
  <c r="BJ87" i="87"/>
  <c r="AD87" i="87" s="1"/>
  <c r="AT87" i="87" s="1"/>
  <c r="BJ91" i="87"/>
  <c r="AD91" i="87" s="1"/>
  <c r="AT91" i="87" s="1"/>
  <c r="BJ95" i="87"/>
  <c r="AD95" i="87" s="1"/>
  <c r="AT95" i="87" s="1"/>
  <c r="BJ104" i="87"/>
  <c r="AD104" i="87" s="1"/>
  <c r="AT104" i="87" s="1"/>
  <c r="BJ144" i="87"/>
  <c r="AD144" i="87" s="1"/>
  <c r="AT144" i="87" s="1"/>
  <c r="BJ164" i="87"/>
  <c r="AD164" i="87" s="1"/>
  <c r="AT164" i="87" s="1"/>
  <c r="BJ149" i="87"/>
  <c r="AD149" i="87" s="1"/>
  <c r="AT149" i="87" s="1"/>
  <c r="BJ157" i="87"/>
  <c r="AD157" i="87" s="1"/>
  <c r="AT157" i="87" s="1"/>
  <c r="BJ194" i="87"/>
  <c r="AD194" i="87" s="1"/>
  <c r="AT194" i="87" s="1"/>
  <c r="AY43" i="87"/>
  <c r="S43" i="87" s="1"/>
  <c r="AI43" i="87" s="1"/>
  <c r="AY101" i="87"/>
  <c r="S101" i="87" s="1"/>
  <c r="AI101" i="87" s="1"/>
  <c r="AY105" i="87"/>
  <c r="S105" i="87" s="1"/>
  <c r="AI105" i="87" s="1"/>
  <c r="AY109" i="87"/>
  <c r="S109" i="87" s="1"/>
  <c r="AI109" i="87" s="1"/>
  <c r="AY113" i="87"/>
  <c r="S113" i="87" s="1"/>
  <c r="AI113" i="87" s="1"/>
  <c r="AY117" i="87"/>
  <c r="S117" i="87" s="1"/>
  <c r="AI117" i="87" s="1"/>
  <c r="AY133" i="87"/>
  <c r="S133" i="87" s="1"/>
  <c r="AI133" i="87" s="1"/>
  <c r="AY137" i="87"/>
  <c r="S137" i="87" s="1"/>
  <c r="AI137" i="87" s="1"/>
  <c r="AY206" i="87"/>
  <c r="S206" i="87" s="1"/>
  <c r="AI206" i="87" s="1"/>
  <c r="AY152" i="87"/>
  <c r="S152" i="87" s="1"/>
  <c r="AI152" i="87" s="1"/>
  <c r="AY160" i="87"/>
  <c r="S160" i="87" s="1"/>
  <c r="AI160" i="87" s="1"/>
  <c r="AY142" i="87"/>
  <c r="S142" i="87" s="1"/>
  <c r="AI142" i="87" s="1"/>
  <c r="AY162" i="87"/>
  <c r="S162" i="87" s="1"/>
  <c r="AI162" i="87" s="1"/>
  <c r="AY170" i="87"/>
  <c r="S170" i="87" s="1"/>
  <c r="AI170" i="87" s="1"/>
  <c r="AY178" i="87"/>
  <c r="S178" i="87" s="1"/>
  <c r="AI178" i="87" s="1"/>
  <c r="AY201" i="87"/>
  <c r="S201" i="87" s="1"/>
  <c r="AI201" i="87" s="1"/>
  <c r="AY186" i="87"/>
  <c r="S186" i="87" s="1"/>
  <c r="AI186" i="87" s="1"/>
  <c r="AY190" i="87"/>
  <c r="S190" i="87" s="1"/>
  <c r="AI190" i="87" s="1"/>
  <c r="BA28" i="87"/>
  <c r="U28" i="87" s="1"/>
  <c r="AK28" i="87" s="1"/>
  <c r="BA30" i="87"/>
  <c r="U30" i="87" s="1"/>
  <c r="AK30" i="87" s="1"/>
  <c r="BA34" i="87"/>
  <c r="U34" i="87" s="1"/>
  <c r="AK34" i="87" s="1"/>
  <c r="BA38" i="87"/>
  <c r="U38" i="87" s="1"/>
  <c r="AK38" i="87" s="1"/>
  <c r="BA42" i="87"/>
  <c r="U42" i="87" s="1"/>
  <c r="AK42" i="87" s="1"/>
  <c r="BA46" i="87"/>
  <c r="U46" i="87" s="1"/>
  <c r="AK46" i="87" s="1"/>
  <c r="BA50" i="87"/>
  <c r="U50" i="87" s="1"/>
  <c r="AK50" i="87" s="1"/>
  <c r="BA54" i="87"/>
  <c r="U54" i="87" s="1"/>
  <c r="AK54" i="87" s="1"/>
  <c r="BA58" i="87"/>
  <c r="U58" i="87" s="1"/>
  <c r="AK58" i="87" s="1"/>
  <c r="BA62" i="87"/>
  <c r="U62" i="87" s="1"/>
  <c r="AK62" i="87" s="1"/>
  <c r="BA66" i="87"/>
  <c r="U66" i="87" s="1"/>
  <c r="AK66" i="87" s="1"/>
  <c r="BA70" i="87"/>
  <c r="U70" i="87" s="1"/>
  <c r="AK70" i="87" s="1"/>
  <c r="BA75" i="87"/>
  <c r="U75" i="87" s="1"/>
  <c r="AK75" i="87" s="1"/>
  <c r="BA80" i="87"/>
  <c r="U80" i="87" s="1"/>
  <c r="AK80" i="87" s="1"/>
  <c r="BA84" i="87"/>
  <c r="U84" i="87" s="1"/>
  <c r="AK84" i="87" s="1"/>
  <c r="BA88" i="87"/>
  <c r="U88" i="87" s="1"/>
  <c r="AK88" i="87" s="1"/>
  <c r="BA92" i="87"/>
  <c r="U92" i="87" s="1"/>
  <c r="AK92" i="87" s="1"/>
  <c r="BA96" i="87"/>
  <c r="U96" i="87" s="1"/>
  <c r="AK96" i="87" s="1"/>
  <c r="BA100" i="87"/>
  <c r="U100" i="87" s="1"/>
  <c r="AK100" i="87" s="1"/>
  <c r="BA104" i="87"/>
  <c r="U104" i="87" s="1"/>
  <c r="AK104" i="87" s="1"/>
  <c r="BA108" i="87"/>
  <c r="U108" i="87" s="1"/>
  <c r="AK108" i="87" s="1"/>
  <c r="BA112" i="87"/>
  <c r="U112" i="87" s="1"/>
  <c r="AK112" i="87" s="1"/>
  <c r="BA116" i="87"/>
  <c r="U116" i="87" s="1"/>
  <c r="AK116" i="87" s="1"/>
  <c r="BA120" i="87"/>
  <c r="U120" i="87" s="1"/>
  <c r="AK120" i="87" s="1"/>
  <c r="BA124" i="87"/>
  <c r="U124" i="87" s="1"/>
  <c r="AK124" i="87" s="1"/>
  <c r="BA128" i="87"/>
  <c r="U128" i="87" s="1"/>
  <c r="AK128" i="87" s="1"/>
  <c r="BA132" i="87"/>
  <c r="U132" i="87" s="1"/>
  <c r="AK132" i="87" s="1"/>
  <c r="BA136" i="87"/>
  <c r="U136" i="87" s="1"/>
  <c r="AK136" i="87" s="1"/>
  <c r="BA139" i="87"/>
  <c r="U139" i="87" s="1"/>
  <c r="AK139" i="87" s="1"/>
  <c r="BA149" i="87"/>
  <c r="U149" i="87" s="1"/>
  <c r="AK149" i="87" s="1"/>
  <c r="BA167" i="87"/>
  <c r="U167" i="87" s="1"/>
  <c r="AK167" i="87" s="1"/>
  <c r="BA175" i="87"/>
  <c r="U175" i="87" s="1"/>
  <c r="AK175" i="87" s="1"/>
  <c r="BA148" i="87"/>
  <c r="U148" i="87" s="1"/>
  <c r="AK148" i="87" s="1"/>
  <c r="BA142" i="87"/>
  <c r="U142" i="87" s="1"/>
  <c r="AK142" i="87" s="1"/>
  <c r="BA151" i="87"/>
  <c r="U151" i="87" s="1"/>
  <c r="AK151" i="87" s="1"/>
  <c r="BA159" i="87"/>
  <c r="U159" i="87" s="1"/>
  <c r="AK159" i="87" s="1"/>
  <c r="BA163" i="87"/>
  <c r="U163" i="87" s="1"/>
  <c r="AK163" i="87" s="1"/>
  <c r="BA162" i="87"/>
  <c r="U162" i="87" s="1"/>
  <c r="AK162" i="87" s="1"/>
  <c r="BA170" i="87"/>
  <c r="U170" i="87" s="1"/>
  <c r="AK170" i="87" s="1"/>
  <c r="BA178" i="87"/>
  <c r="U178" i="87" s="1"/>
  <c r="AK178" i="87" s="1"/>
  <c r="BA185" i="87"/>
  <c r="U185" i="87" s="1"/>
  <c r="AK185" i="87" s="1"/>
  <c r="BA192" i="87"/>
  <c r="U192" i="87" s="1"/>
  <c r="AK192" i="87" s="1"/>
  <c r="BA196" i="87"/>
  <c r="U196" i="87" s="1"/>
  <c r="AK196" i="87" s="1"/>
  <c r="BA200" i="87"/>
  <c r="U200" i="87" s="1"/>
  <c r="AK200" i="87" s="1"/>
  <c r="BH185" i="87"/>
  <c r="AB185" i="87" s="1"/>
  <c r="AR185" i="87" s="1"/>
  <c r="BH175" i="87"/>
  <c r="AB175" i="87" s="1"/>
  <c r="AR175" i="87" s="1"/>
  <c r="BH160" i="87"/>
  <c r="AB160" i="87" s="1"/>
  <c r="AR160" i="87" s="1"/>
  <c r="BH132" i="87"/>
  <c r="AB132" i="87" s="1"/>
  <c r="AR132" i="87" s="1"/>
  <c r="BH120" i="87"/>
  <c r="AB120" i="87" s="1"/>
  <c r="AR120" i="87" s="1"/>
  <c r="BH104" i="87"/>
  <c r="AB104" i="87" s="1"/>
  <c r="AR104" i="87" s="1"/>
  <c r="BH101" i="87"/>
  <c r="AB101" i="87" s="1"/>
  <c r="AR101" i="87" s="1"/>
  <c r="BH72" i="87"/>
  <c r="AB72" i="87" s="1"/>
  <c r="AR72" i="87" s="1"/>
  <c r="BH56" i="87"/>
  <c r="AB56" i="87" s="1"/>
  <c r="AR56" i="87" s="1"/>
  <c r="BH33" i="87"/>
  <c r="AB33" i="87" s="1"/>
  <c r="AR33" i="87" s="1"/>
  <c r="BH170" i="87"/>
  <c r="AB170" i="87" s="1"/>
  <c r="AR170" i="87" s="1"/>
  <c r="BH153" i="87"/>
  <c r="AB153" i="87" s="1"/>
  <c r="AR153" i="87" s="1"/>
  <c r="BH141" i="87"/>
  <c r="AB141" i="87" s="1"/>
  <c r="AR141" i="87" s="1"/>
  <c r="BH137" i="87"/>
  <c r="AB137" i="87" s="1"/>
  <c r="AR137" i="87" s="1"/>
  <c r="BH111" i="87"/>
  <c r="AB111" i="87" s="1"/>
  <c r="AR111" i="87" s="1"/>
  <c r="BH93" i="87"/>
  <c r="AB93" i="87" s="1"/>
  <c r="AR93" i="87" s="1"/>
  <c r="BH79" i="87"/>
  <c r="AB79" i="87" s="1"/>
  <c r="AR79" i="87" s="1"/>
  <c r="BH63" i="87"/>
  <c r="AB63" i="87" s="1"/>
  <c r="AR63" i="87" s="1"/>
  <c r="BH47" i="87"/>
  <c r="AB47" i="87" s="1"/>
  <c r="AR47" i="87" s="1"/>
  <c r="AZ194" i="87"/>
  <c r="T194" i="87" s="1"/>
  <c r="AJ194" i="87" s="1"/>
  <c r="AZ175" i="87"/>
  <c r="T175" i="87" s="1"/>
  <c r="AJ175" i="87" s="1"/>
  <c r="AZ154" i="87"/>
  <c r="T154" i="87" s="1"/>
  <c r="AJ154" i="87" s="1"/>
  <c r="AZ166" i="87"/>
  <c r="T166" i="87" s="1"/>
  <c r="AJ166" i="87" s="1"/>
  <c r="AZ133" i="87"/>
  <c r="T133" i="87" s="1"/>
  <c r="AJ133" i="87" s="1"/>
  <c r="AZ113" i="87"/>
  <c r="T113" i="87" s="1"/>
  <c r="AJ113" i="87" s="1"/>
  <c r="AZ95" i="87"/>
  <c r="T95" i="87" s="1"/>
  <c r="AJ95" i="87" s="1"/>
  <c r="AZ82" i="87"/>
  <c r="T82" i="87" s="1"/>
  <c r="AJ82" i="87" s="1"/>
  <c r="AZ65" i="87"/>
  <c r="T65" i="87" s="1"/>
  <c r="AJ65" i="87" s="1"/>
  <c r="AZ49" i="87"/>
  <c r="T49" i="87" s="1"/>
  <c r="AJ49" i="87" s="1"/>
  <c r="AZ35" i="87"/>
  <c r="T35" i="87" s="1"/>
  <c r="AJ35" i="87" s="1"/>
  <c r="BB29" i="87"/>
  <c r="V29" i="87" s="1"/>
  <c r="AL29" i="87" s="1"/>
  <c r="BB31" i="87"/>
  <c r="V31" i="87" s="1"/>
  <c r="AL31" i="87" s="1"/>
  <c r="BB35" i="87"/>
  <c r="V35" i="87" s="1"/>
  <c r="AL35" i="87" s="1"/>
  <c r="BB39" i="87"/>
  <c r="V39" i="87" s="1"/>
  <c r="AL39" i="87" s="1"/>
  <c r="BB43" i="87"/>
  <c r="V43" i="87" s="1"/>
  <c r="AL43" i="87" s="1"/>
  <c r="BB47" i="87"/>
  <c r="V47" i="87" s="1"/>
  <c r="AL47" i="87" s="1"/>
  <c r="BB51" i="87"/>
  <c r="V51" i="87" s="1"/>
  <c r="AL51" i="87" s="1"/>
  <c r="BB55" i="87"/>
  <c r="V55" i="87" s="1"/>
  <c r="AL55" i="87" s="1"/>
  <c r="BB59" i="87"/>
  <c r="V59" i="87" s="1"/>
  <c r="AL59" i="87" s="1"/>
  <c r="BB63" i="87"/>
  <c r="V63" i="87" s="1"/>
  <c r="AL63" i="87" s="1"/>
  <c r="BB67" i="87"/>
  <c r="V67" i="87" s="1"/>
  <c r="AL67" i="87" s="1"/>
  <c r="BB71" i="87"/>
  <c r="V71" i="87" s="1"/>
  <c r="AL71" i="87" s="1"/>
  <c r="BB102" i="87"/>
  <c r="V102" i="87" s="1"/>
  <c r="AL102" i="87" s="1"/>
  <c r="BB106" i="87"/>
  <c r="V106" i="87" s="1"/>
  <c r="AL106" i="87" s="1"/>
  <c r="BB79" i="87"/>
  <c r="V79" i="87" s="1"/>
  <c r="AL79" i="87" s="1"/>
  <c r="BB83" i="87"/>
  <c r="V83" i="87" s="1"/>
  <c r="AL83" i="87" s="1"/>
  <c r="BB87" i="87"/>
  <c r="V87" i="87" s="1"/>
  <c r="AL87" i="87" s="1"/>
  <c r="BB91" i="87"/>
  <c r="V91" i="87" s="1"/>
  <c r="AL91" i="87" s="1"/>
  <c r="BB95" i="87"/>
  <c r="V95" i="87" s="1"/>
  <c r="AL95" i="87" s="1"/>
  <c r="BB100" i="87"/>
  <c r="V100" i="87" s="1"/>
  <c r="AL100" i="87" s="1"/>
  <c r="BB109" i="87"/>
  <c r="V109" i="87" s="1"/>
  <c r="AL109" i="87" s="1"/>
  <c r="BB113" i="87"/>
  <c r="V113" i="87" s="1"/>
  <c r="AL113" i="87" s="1"/>
  <c r="BB117" i="87"/>
  <c r="V117" i="87" s="1"/>
  <c r="AL117" i="87" s="1"/>
  <c r="BB121" i="87"/>
  <c r="V121" i="87" s="1"/>
  <c r="AL121" i="87" s="1"/>
  <c r="BB125" i="87"/>
  <c r="V125" i="87" s="1"/>
  <c r="AL125" i="87" s="1"/>
  <c r="BB129" i="87"/>
  <c r="V129" i="87" s="1"/>
  <c r="AL129" i="87" s="1"/>
  <c r="BB139" i="87"/>
  <c r="V139" i="87" s="1"/>
  <c r="AL139" i="87" s="1"/>
  <c r="BB136" i="87"/>
  <c r="V136" i="87" s="1"/>
  <c r="AL136" i="87" s="1"/>
  <c r="BB142" i="87"/>
  <c r="V142" i="87" s="1"/>
  <c r="AL142" i="87" s="1"/>
  <c r="BB165" i="87"/>
  <c r="V165" i="87" s="1"/>
  <c r="AL165" i="87" s="1"/>
  <c r="BB162" i="87"/>
  <c r="V162" i="87" s="1"/>
  <c r="AL162" i="87" s="1"/>
  <c r="BB173" i="87"/>
  <c r="V173" i="87" s="1"/>
  <c r="AL173" i="87" s="1"/>
  <c r="BB181" i="87"/>
  <c r="V181" i="87" s="1"/>
  <c r="AL181" i="87" s="1"/>
  <c r="BB148" i="87"/>
  <c r="V148" i="87" s="1"/>
  <c r="AL148" i="87" s="1"/>
  <c r="BB152" i="87"/>
  <c r="V152" i="87" s="1"/>
  <c r="AL152" i="87" s="1"/>
  <c r="BB156" i="87"/>
  <c r="V156" i="87" s="1"/>
  <c r="AL156" i="87" s="1"/>
  <c r="BB160" i="87"/>
  <c r="V160" i="87" s="1"/>
  <c r="AL160" i="87" s="1"/>
  <c r="BB168" i="87"/>
  <c r="V168" i="87" s="1"/>
  <c r="AL168" i="87" s="1"/>
  <c r="BB176" i="87"/>
  <c r="V176" i="87" s="1"/>
  <c r="AL176" i="87" s="1"/>
  <c r="BB185" i="87"/>
  <c r="V185" i="87" s="1"/>
  <c r="AL185" i="87" s="1"/>
  <c r="BB189" i="87"/>
  <c r="V189" i="87" s="1"/>
  <c r="AL189" i="87" s="1"/>
  <c r="BB195" i="87"/>
  <c r="V195" i="87" s="1"/>
  <c r="AL195" i="87" s="1"/>
  <c r="BC41" i="87"/>
  <c r="W41" i="87" s="1"/>
  <c r="AM41" i="87" s="1"/>
  <c r="BC47" i="87"/>
  <c r="W47" i="87" s="1"/>
  <c r="AM47" i="87" s="1"/>
  <c r="BC31" i="87"/>
  <c r="W31" i="87" s="1"/>
  <c r="AM31" i="87" s="1"/>
  <c r="BC30" i="87"/>
  <c r="W30" i="87" s="1"/>
  <c r="AM30" i="87" s="1"/>
  <c r="BC48" i="87"/>
  <c r="W48" i="87" s="1"/>
  <c r="AM48" i="87" s="1"/>
  <c r="BC52" i="87"/>
  <c r="W52" i="87" s="1"/>
  <c r="AM52" i="87" s="1"/>
  <c r="BC56" i="87"/>
  <c r="W56" i="87" s="1"/>
  <c r="AM56" i="87" s="1"/>
  <c r="BC60" i="87"/>
  <c r="W60" i="87" s="1"/>
  <c r="AM60" i="87" s="1"/>
  <c r="BC64" i="87"/>
  <c r="W64" i="87" s="1"/>
  <c r="AM64" i="87" s="1"/>
  <c r="BC68" i="87"/>
  <c r="W68" i="87" s="1"/>
  <c r="AM68" i="87" s="1"/>
  <c r="BC72" i="87"/>
  <c r="W72" i="87" s="1"/>
  <c r="AM72" i="87" s="1"/>
  <c r="BC76" i="87"/>
  <c r="W76" i="87" s="1"/>
  <c r="AM76" i="87" s="1"/>
  <c r="BC80" i="87"/>
  <c r="W80" i="87" s="1"/>
  <c r="AM80" i="87" s="1"/>
  <c r="BC84" i="87"/>
  <c r="W84" i="87" s="1"/>
  <c r="AM84" i="87" s="1"/>
  <c r="BC88" i="87"/>
  <c r="W88" i="87" s="1"/>
  <c r="AM88" i="87" s="1"/>
  <c r="BC92" i="87"/>
  <c r="W92" i="87" s="1"/>
  <c r="AM92" i="87" s="1"/>
  <c r="BC96" i="87"/>
  <c r="W96" i="87" s="1"/>
  <c r="AM96" i="87" s="1"/>
  <c r="BC100" i="87"/>
  <c r="W100" i="87" s="1"/>
  <c r="AM100" i="87" s="1"/>
  <c r="BC104" i="87"/>
  <c r="W104" i="87" s="1"/>
  <c r="AM104" i="87" s="1"/>
  <c r="BC108" i="87"/>
  <c r="W108" i="87" s="1"/>
  <c r="AM108" i="87" s="1"/>
  <c r="BC112" i="87"/>
  <c r="W112" i="87" s="1"/>
  <c r="AM112" i="87" s="1"/>
  <c r="BC116" i="87"/>
  <c r="W116" i="87" s="1"/>
  <c r="AM116" i="87" s="1"/>
  <c r="BC120" i="87"/>
  <c r="W120" i="87" s="1"/>
  <c r="AM120" i="87" s="1"/>
  <c r="BC124" i="87"/>
  <c r="W124" i="87" s="1"/>
  <c r="AM124" i="87" s="1"/>
  <c r="BC128" i="87"/>
  <c r="W128" i="87" s="1"/>
  <c r="AM128" i="87" s="1"/>
  <c r="BC132" i="87"/>
  <c r="W132" i="87" s="1"/>
  <c r="AM132" i="87" s="1"/>
  <c r="BC136" i="87"/>
  <c r="W136" i="87" s="1"/>
  <c r="AM136" i="87" s="1"/>
  <c r="BC150" i="87"/>
  <c r="W150" i="87" s="1"/>
  <c r="AM150" i="87" s="1"/>
  <c r="BC158" i="87"/>
  <c r="W158" i="87" s="1"/>
  <c r="AM158" i="87" s="1"/>
  <c r="BC140" i="87"/>
  <c r="W140" i="87" s="1"/>
  <c r="AM140" i="87" s="1"/>
  <c r="BC144" i="87"/>
  <c r="W144" i="87" s="1"/>
  <c r="AM144" i="87" s="1"/>
  <c r="BC151" i="87"/>
  <c r="W151" i="87" s="1"/>
  <c r="AM151" i="87" s="1"/>
  <c r="BC159" i="87"/>
  <c r="W159" i="87" s="1"/>
  <c r="AM159" i="87" s="1"/>
  <c r="BC162" i="87"/>
  <c r="W162" i="87" s="1"/>
  <c r="AM162" i="87" s="1"/>
  <c r="BC166" i="87"/>
  <c r="W166" i="87" s="1"/>
  <c r="AM166" i="87" s="1"/>
  <c r="BC170" i="87"/>
  <c r="W170" i="87" s="1"/>
  <c r="AM170" i="87" s="1"/>
  <c r="BC174" i="87"/>
  <c r="W174" i="87" s="1"/>
  <c r="AM174" i="87" s="1"/>
  <c r="BC178" i="87"/>
  <c r="W178" i="87" s="1"/>
  <c r="AM178" i="87" s="1"/>
  <c r="BC192" i="87"/>
  <c r="W192" i="87" s="1"/>
  <c r="AM192" i="87" s="1"/>
  <c r="BC196" i="87"/>
  <c r="W196" i="87" s="1"/>
  <c r="AM196" i="87" s="1"/>
  <c r="BC186" i="87"/>
  <c r="W186" i="87" s="1"/>
  <c r="AM186" i="87" s="1"/>
  <c r="BC190" i="87"/>
  <c r="W190" i="87" s="1"/>
  <c r="AM190" i="87" s="1"/>
  <c r="BK43" i="87"/>
  <c r="AE43" i="87" s="1"/>
  <c r="AU43" i="87" s="1"/>
  <c r="BK47" i="87"/>
  <c r="AE47" i="87" s="1"/>
  <c r="AU47" i="87" s="1"/>
  <c r="BK148" i="87"/>
  <c r="AE148" i="87" s="1"/>
  <c r="AU148" i="87" s="1"/>
  <c r="BK161" i="87"/>
  <c r="AE161" i="87" s="1"/>
  <c r="AU161" i="87" s="1"/>
  <c r="BK169" i="87"/>
  <c r="AE169" i="87" s="1"/>
  <c r="AU169" i="87" s="1"/>
  <c r="BK177" i="87"/>
  <c r="AE177" i="87" s="1"/>
  <c r="AU177" i="87" s="1"/>
  <c r="BI34" i="87"/>
  <c r="AC34" i="87" s="1"/>
  <c r="AS34" i="87" s="1"/>
  <c r="BI38" i="87"/>
  <c r="AC38" i="87" s="1"/>
  <c r="AS38" i="87" s="1"/>
  <c r="BI42" i="87"/>
  <c r="AC42" i="87" s="1"/>
  <c r="AS42" i="87" s="1"/>
  <c r="BI46" i="87"/>
  <c r="AC46" i="87" s="1"/>
  <c r="AS46" i="87" s="1"/>
  <c r="BI50" i="87"/>
  <c r="AC50" i="87" s="1"/>
  <c r="AS50" i="87" s="1"/>
  <c r="BI54" i="87"/>
  <c r="AC54" i="87" s="1"/>
  <c r="AS54" i="87" s="1"/>
  <c r="BI58" i="87"/>
  <c r="AC58" i="87" s="1"/>
  <c r="AS58" i="87" s="1"/>
  <c r="BI62" i="87"/>
  <c r="AC62" i="87" s="1"/>
  <c r="AS62" i="87" s="1"/>
  <c r="BI66" i="87"/>
  <c r="AC66" i="87" s="1"/>
  <c r="AS66" i="87" s="1"/>
  <c r="BI70" i="87"/>
  <c r="AC70" i="87" s="1"/>
  <c r="AS70" i="87" s="1"/>
  <c r="BI74" i="87"/>
  <c r="AC74" i="87" s="1"/>
  <c r="AS74" i="87" s="1"/>
  <c r="BI79" i="87"/>
  <c r="AC79" i="87" s="1"/>
  <c r="AS79" i="87" s="1"/>
  <c r="BI83" i="87"/>
  <c r="AC83" i="87" s="1"/>
  <c r="AS83" i="87" s="1"/>
  <c r="BI87" i="87"/>
  <c r="AC87" i="87" s="1"/>
  <c r="AS87" i="87" s="1"/>
  <c r="BI91" i="87"/>
  <c r="AC91" i="87" s="1"/>
  <c r="AS91" i="87" s="1"/>
  <c r="BI95" i="87"/>
  <c r="AC95" i="87" s="1"/>
  <c r="AS95" i="87" s="1"/>
  <c r="BI98" i="87"/>
  <c r="AC98" i="87" s="1"/>
  <c r="AS98" i="87" s="1"/>
  <c r="BI103" i="87"/>
  <c r="AC103" i="87" s="1"/>
  <c r="AS103" i="87" s="1"/>
  <c r="BI107" i="87"/>
  <c r="AC107" i="87" s="1"/>
  <c r="AS107" i="87" s="1"/>
  <c r="BI111" i="87"/>
  <c r="AC111" i="87" s="1"/>
  <c r="AS111" i="87" s="1"/>
  <c r="BI115" i="87"/>
  <c r="AC115" i="87" s="1"/>
  <c r="AS115" i="87" s="1"/>
  <c r="BI119" i="87"/>
  <c r="AC119" i="87" s="1"/>
  <c r="AS119" i="87" s="1"/>
  <c r="BI123" i="87"/>
  <c r="AC123" i="87" s="1"/>
  <c r="AS123" i="87" s="1"/>
  <c r="BI127" i="87"/>
  <c r="AC127" i="87" s="1"/>
  <c r="AS127" i="87" s="1"/>
  <c r="BI131" i="87"/>
  <c r="AC131" i="87" s="1"/>
  <c r="AS131" i="87" s="1"/>
  <c r="BI135" i="87"/>
  <c r="AC135" i="87" s="1"/>
  <c r="AS135" i="87" s="1"/>
  <c r="BI138" i="87"/>
  <c r="AC138" i="87" s="1"/>
  <c r="AS138" i="87" s="1"/>
  <c r="BI147" i="87"/>
  <c r="AC147" i="87" s="1"/>
  <c r="AS147" i="87" s="1"/>
  <c r="BI157" i="87"/>
  <c r="AC157" i="87" s="1"/>
  <c r="AS157" i="87" s="1"/>
  <c r="BI141" i="87"/>
  <c r="AC141" i="87" s="1"/>
  <c r="AS141" i="87" s="1"/>
  <c r="BI145" i="87"/>
  <c r="AC145" i="87" s="1"/>
  <c r="AS145" i="87" s="1"/>
  <c r="BI176" i="87"/>
  <c r="AC176" i="87" s="1"/>
  <c r="AS176" i="87" s="1"/>
  <c r="BI190" i="87"/>
  <c r="AC190" i="87" s="1"/>
  <c r="AS190" i="87" s="1"/>
  <c r="BI156" i="87"/>
  <c r="AC156" i="87" s="1"/>
  <c r="AS156" i="87" s="1"/>
  <c r="BI164" i="87"/>
  <c r="AC164" i="87" s="1"/>
  <c r="AS164" i="87" s="1"/>
  <c r="BI161" i="87"/>
  <c r="AC161" i="87" s="1"/>
  <c r="AS161" i="87" s="1"/>
  <c r="BI169" i="87"/>
  <c r="AC169" i="87" s="1"/>
  <c r="AS169" i="87" s="1"/>
  <c r="BI177" i="87"/>
  <c r="AC177" i="87" s="1"/>
  <c r="AS177" i="87" s="1"/>
  <c r="BI189" i="87"/>
  <c r="AC189" i="87" s="1"/>
  <c r="AS189" i="87" s="1"/>
  <c r="BI191" i="87"/>
  <c r="AC191" i="87" s="1"/>
  <c r="AS191" i="87" s="1"/>
  <c r="BG86" i="87"/>
  <c r="AA86" i="87" s="1"/>
  <c r="AQ86" i="87" s="1"/>
  <c r="BG90" i="87"/>
  <c r="AA90" i="87" s="1"/>
  <c r="AQ90" i="87" s="1"/>
  <c r="BG94" i="87"/>
  <c r="AA94" i="87" s="1"/>
  <c r="AQ94" i="87" s="1"/>
  <c r="BG102" i="87"/>
  <c r="AA102" i="87" s="1"/>
  <c r="AQ102" i="87" s="1"/>
  <c r="BG106" i="87"/>
  <c r="AA106" i="87" s="1"/>
  <c r="AQ106" i="87" s="1"/>
  <c r="BG110" i="87"/>
  <c r="AA110" i="87" s="1"/>
  <c r="AQ110" i="87" s="1"/>
  <c r="BG114" i="87"/>
  <c r="AA114" i="87" s="1"/>
  <c r="AQ114" i="87" s="1"/>
  <c r="BG118" i="87"/>
  <c r="AA118" i="87" s="1"/>
  <c r="AQ118" i="87" s="1"/>
  <c r="BG122" i="87"/>
  <c r="AA122" i="87" s="1"/>
  <c r="AQ122" i="87" s="1"/>
  <c r="BG126" i="87"/>
  <c r="AA126" i="87" s="1"/>
  <c r="AQ126" i="87" s="1"/>
  <c r="BG130" i="87"/>
  <c r="AA130" i="87" s="1"/>
  <c r="AQ130" i="87" s="1"/>
  <c r="BG147" i="87"/>
  <c r="AA147" i="87" s="1"/>
  <c r="AQ147" i="87" s="1"/>
  <c r="BG155" i="87"/>
  <c r="AA155" i="87" s="1"/>
  <c r="AQ155" i="87" s="1"/>
  <c r="BG189" i="87"/>
  <c r="AA189" i="87" s="1"/>
  <c r="AQ189" i="87" s="1"/>
  <c r="BH190" i="87"/>
  <c r="AB190" i="87" s="1"/>
  <c r="AR190" i="87" s="1"/>
  <c r="BH166" i="87"/>
  <c r="AB166" i="87" s="1"/>
  <c r="AR166" i="87" s="1"/>
  <c r="BH149" i="87"/>
  <c r="AB149" i="87" s="1"/>
  <c r="AR149" i="87" s="1"/>
  <c r="BH144" i="87"/>
  <c r="AB144" i="87" s="1"/>
  <c r="AR144" i="87" s="1"/>
  <c r="BH134" i="87"/>
  <c r="AB134" i="87" s="1"/>
  <c r="AR134" i="87" s="1"/>
  <c r="BH109" i="87"/>
  <c r="AB109" i="87" s="1"/>
  <c r="AR109" i="87" s="1"/>
  <c r="BH91" i="87"/>
  <c r="AB91" i="87" s="1"/>
  <c r="AR91" i="87" s="1"/>
  <c r="BH77" i="87"/>
  <c r="AB77" i="87" s="1"/>
  <c r="AR77" i="87" s="1"/>
  <c r="BH61" i="87"/>
  <c r="AB61" i="87" s="1"/>
  <c r="AR61" i="87" s="1"/>
  <c r="BH45" i="87"/>
  <c r="AB45" i="87" s="1"/>
  <c r="AR45" i="87" s="1"/>
  <c r="BH42" i="87"/>
  <c r="AB42" i="87" s="1"/>
  <c r="AR42" i="87" s="1"/>
  <c r="BJ31" i="87"/>
  <c r="AD31" i="87" s="1"/>
  <c r="AT31" i="87" s="1"/>
  <c r="BJ35" i="87"/>
  <c r="AD35" i="87" s="1"/>
  <c r="AT35" i="87" s="1"/>
  <c r="BJ80" i="87"/>
  <c r="AD80" i="87" s="1"/>
  <c r="AT80" i="87" s="1"/>
  <c r="BJ84" i="87"/>
  <c r="AD84" i="87" s="1"/>
  <c r="AT84" i="87" s="1"/>
  <c r="BJ101" i="87"/>
  <c r="AD101" i="87" s="1"/>
  <c r="AT101" i="87" s="1"/>
  <c r="BJ105" i="87"/>
  <c r="AD105" i="87" s="1"/>
  <c r="AT105" i="87" s="1"/>
  <c r="BJ108" i="87"/>
  <c r="AD108" i="87" s="1"/>
  <c r="AT108" i="87" s="1"/>
  <c r="BJ112" i="87"/>
  <c r="AD112" i="87" s="1"/>
  <c r="AT112" i="87" s="1"/>
  <c r="BJ116" i="87"/>
  <c r="AD116" i="87" s="1"/>
  <c r="AT116" i="87" s="1"/>
  <c r="BJ120" i="87"/>
  <c r="AD120" i="87" s="1"/>
  <c r="AT120" i="87" s="1"/>
  <c r="BJ124" i="87"/>
  <c r="AD124" i="87" s="1"/>
  <c r="AT124" i="87" s="1"/>
  <c r="BJ128" i="87"/>
  <c r="AD128" i="87" s="1"/>
  <c r="AT128" i="87" s="1"/>
  <c r="BJ132" i="87"/>
  <c r="AD132" i="87" s="1"/>
  <c r="AT132" i="87" s="1"/>
  <c r="BJ134" i="87"/>
  <c r="AD134" i="87" s="1"/>
  <c r="AT134" i="87" s="1"/>
  <c r="BJ139" i="87"/>
  <c r="AD139" i="87" s="1"/>
  <c r="AT139" i="87" s="1"/>
  <c r="BJ150" i="87"/>
  <c r="AD150" i="87" s="1"/>
  <c r="AT150" i="87" s="1"/>
  <c r="BJ158" i="87"/>
  <c r="AD158" i="87" s="1"/>
  <c r="AT158" i="87" s="1"/>
  <c r="BJ167" i="87"/>
  <c r="AD167" i="87" s="1"/>
  <c r="AT167" i="87" s="1"/>
  <c r="BJ175" i="87"/>
  <c r="AD175" i="87" s="1"/>
  <c r="AT175" i="87" s="1"/>
  <c r="AY31" i="87"/>
  <c r="S31" i="87" s="1"/>
  <c r="AI31" i="87" s="1"/>
  <c r="AY30" i="87"/>
  <c r="S30" i="87" s="1"/>
  <c r="AI30" i="87" s="1"/>
  <c r="AY38" i="87"/>
  <c r="S38" i="87" s="1"/>
  <c r="AI38" i="87" s="1"/>
  <c r="AY46" i="87"/>
  <c r="S46" i="87" s="1"/>
  <c r="AI46" i="87" s="1"/>
  <c r="AY50" i="87"/>
  <c r="S50" i="87" s="1"/>
  <c r="AI50" i="87" s="1"/>
  <c r="AY54" i="87"/>
  <c r="S54" i="87" s="1"/>
  <c r="AI54" i="87" s="1"/>
  <c r="AY58" i="87"/>
  <c r="S58" i="87" s="1"/>
  <c r="AI58" i="87" s="1"/>
  <c r="AY62" i="87"/>
  <c r="S62" i="87" s="1"/>
  <c r="AI62" i="87" s="1"/>
  <c r="AY66" i="87"/>
  <c r="S66" i="87" s="1"/>
  <c r="AI66" i="87" s="1"/>
  <c r="AY70" i="87"/>
  <c r="S70" i="87" s="1"/>
  <c r="AI70" i="87" s="1"/>
  <c r="AY74" i="87"/>
  <c r="S74" i="87" s="1"/>
  <c r="AI74" i="87" s="1"/>
  <c r="AY86" i="87"/>
  <c r="S86" i="87" s="1"/>
  <c r="AI86" i="87" s="1"/>
  <c r="AY90" i="87"/>
  <c r="S90" i="87" s="1"/>
  <c r="AI90" i="87" s="1"/>
  <c r="AY94" i="87"/>
  <c r="S94" i="87" s="1"/>
  <c r="AI94" i="87" s="1"/>
  <c r="AY98" i="87"/>
  <c r="S98" i="87" s="1"/>
  <c r="AI98" i="87" s="1"/>
  <c r="AY102" i="87"/>
  <c r="S102" i="87" s="1"/>
  <c r="AI102" i="87" s="1"/>
  <c r="AY106" i="87"/>
  <c r="S106" i="87" s="1"/>
  <c r="AI106" i="87" s="1"/>
  <c r="AY110" i="87"/>
  <c r="S110" i="87" s="1"/>
  <c r="AI110" i="87" s="1"/>
  <c r="AY114" i="87"/>
  <c r="S114" i="87" s="1"/>
  <c r="AI114" i="87" s="1"/>
  <c r="AY118" i="87"/>
  <c r="S118" i="87" s="1"/>
  <c r="AI118" i="87" s="1"/>
  <c r="AY122" i="87"/>
  <c r="S122" i="87" s="1"/>
  <c r="AI122" i="87" s="1"/>
  <c r="AY126" i="87"/>
  <c r="S126" i="87" s="1"/>
  <c r="AI126" i="87" s="1"/>
  <c r="AY130" i="87"/>
  <c r="S130" i="87" s="1"/>
  <c r="AI130" i="87" s="1"/>
  <c r="AY134" i="87"/>
  <c r="S134" i="87" s="1"/>
  <c r="AI134" i="87" s="1"/>
  <c r="AY138" i="87"/>
  <c r="S138" i="87" s="1"/>
  <c r="AI138" i="87" s="1"/>
  <c r="AY154" i="87"/>
  <c r="S154" i="87" s="1"/>
  <c r="AI154" i="87" s="1"/>
  <c r="AY163" i="87"/>
  <c r="S163" i="87" s="1"/>
  <c r="AI163" i="87" s="1"/>
  <c r="AY167" i="87"/>
  <c r="S167" i="87" s="1"/>
  <c r="AI167" i="87" s="1"/>
  <c r="AY175" i="87"/>
  <c r="S175" i="87" s="1"/>
  <c r="AI175" i="87" s="1"/>
  <c r="AY183" i="87"/>
  <c r="S183" i="87" s="1"/>
  <c r="AI183" i="87" s="1"/>
  <c r="AY191" i="87"/>
  <c r="S191" i="87" s="1"/>
  <c r="AI191" i="87" s="1"/>
  <c r="BA29" i="87"/>
  <c r="U29" i="87" s="1"/>
  <c r="AK29" i="87" s="1"/>
  <c r="BA31" i="87"/>
  <c r="U31" i="87" s="1"/>
  <c r="AK31" i="87" s="1"/>
  <c r="BA35" i="87"/>
  <c r="U35" i="87" s="1"/>
  <c r="AK35" i="87" s="1"/>
  <c r="BA39" i="87"/>
  <c r="U39" i="87" s="1"/>
  <c r="AK39" i="87" s="1"/>
  <c r="BA43" i="87"/>
  <c r="U43" i="87" s="1"/>
  <c r="AK43" i="87" s="1"/>
  <c r="BA47" i="87"/>
  <c r="U47" i="87" s="1"/>
  <c r="AK47" i="87" s="1"/>
  <c r="BA51" i="87"/>
  <c r="U51" i="87" s="1"/>
  <c r="AK51" i="87" s="1"/>
  <c r="BA55" i="87"/>
  <c r="U55" i="87" s="1"/>
  <c r="AK55" i="87" s="1"/>
  <c r="BA59" i="87"/>
  <c r="U59" i="87" s="1"/>
  <c r="AK59" i="87" s="1"/>
  <c r="BA63" i="87"/>
  <c r="U63" i="87" s="1"/>
  <c r="AK63" i="87" s="1"/>
  <c r="BA67" i="87"/>
  <c r="U67" i="87" s="1"/>
  <c r="AK67" i="87" s="1"/>
  <c r="BA71" i="87"/>
  <c r="U71" i="87" s="1"/>
  <c r="AK71" i="87" s="1"/>
  <c r="BA77" i="87"/>
  <c r="U77" i="87" s="1"/>
  <c r="AK77" i="87" s="1"/>
  <c r="BA81" i="87"/>
  <c r="U81" i="87" s="1"/>
  <c r="AK81" i="87" s="1"/>
  <c r="BA85" i="87"/>
  <c r="U85" i="87" s="1"/>
  <c r="AK85" i="87" s="1"/>
  <c r="BA89" i="87"/>
  <c r="U89" i="87" s="1"/>
  <c r="AK89" i="87" s="1"/>
  <c r="BA93" i="87"/>
  <c r="U93" i="87" s="1"/>
  <c r="AK93" i="87" s="1"/>
  <c r="BA97" i="87"/>
  <c r="U97" i="87" s="1"/>
  <c r="AK97" i="87" s="1"/>
  <c r="BA101" i="87"/>
  <c r="U101" i="87" s="1"/>
  <c r="AK101" i="87" s="1"/>
  <c r="BA105" i="87"/>
  <c r="U105" i="87" s="1"/>
  <c r="AK105" i="87" s="1"/>
  <c r="BA109" i="87"/>
  <c r="U109" i="87" s="1"/>
  <c r="AK109" i="87" s="1"/>
  <c r="BA113" i="87"/>
  <c r="U113" i="87" s="1"/>
  <c r="AK113" i="87" s="1"/>
  <c r="BA117" i="87"/>
  <c r="U117" i="87" s="1"/>
  <c r="AK117" i="87" s="1"/>
  <c r="BA121" i="87"/>
  <c r="U121" i="87" s="1"/>
  <c r="AK121" i="87" s="1"/>
  <c r="BA125" i="87"/>
  <c r="U125" i="87" s="1"/>
  <c r="AK125" i="87" s="1"/>
  <c r="BA129" i="87"/>
  <c r="U129" i="87" s="1"/>
  <c r="AK129" i="87" s="1"/>
  <c r="BA133" i="87"/>
  <c r="U133" i="87" s="1"/>
  <c r="AK133" i="87" s="1"/>
  <c r="BA137" i="87"/>
  <c r="U137" i="87" s="1"/>
  <c r="AK137" i="87" s="1"/>
  <c r="BA150" i="87"/>
  <c r="U150" i="87" s="1"/>
  <c r="AK150" i="87" s="1"/>
  <c r="BA154" i="87"/>
  <c r="U154" i="87" s="1"/>
  <c r="AK154" i="87" s="1"/>
  <c r="BA169" i="87"/>
  <c r="U169" i="87" s="1"/>
  <c r="AK169" i="87" s="1"/>
  <c r="BA147" i="87"/>
  <c r="U147" i="87" s="1"/>
  <c r="AK147" i="87" s="1"/>
  <c r="BA171" i="87"/>
  <c r="U171" i="87" s="1"/>
  <c r="AK171" i="87" s="1"/>
  <c r="BA143" i="87"/>
  <c r="U143" i="87" s="1"/>
  <c r="AK143" i="87" s="1"/>
  <c r="BA153" i="87"/>
  <c r="U153" i="87" s="1"/>
  <c r="AK153" i="87" s="1"/>
  <c r="BA161" i="87"/>
  <c r="U161" i="87" s="1"/>
  <c r="AK161" i="87" s="1"/>
  <c r="BA165" i="87"/>
  <c r="U165" i="87" s="1"/>
  <c r="AK165" i="87" s="1"/>
  <c r="BA164" i="87"/>
  <c r="U164" i="87" s="1"/>
  <c r="AK164" i="87" s="1"/>
  <c r="BA172" i="87"/>
  <c r="U172" i="87" s="1"/>
  <c r="AK172" i="87" s="1"/>
  <c r="BA180" i="87"/>
  <c r="U180" i="87" s="1"/>
  <c r="AK180" i="87" s="1"/>
  <c r="BA186" i="87"/>
  <c r="U186" i="87" s="1"/>
  <c r="AK186" i="87" s="1"/>
  <c r="BA193" i="87"/>
  <c r="U193" i="87" s="1"/>
  <c r="AK193" i="87" s="1"/>
  <c r="BA197" i="87"/>
  <c r="U197" i="87" s="1"/>
  <c r="AK197" i="87" s="1"/>
  <c r="BH180" i="87"/>
  <c r="AB180" i="87" s="1"/>
  <c r="AR180" i="87" s="1"/>
  <c r="BH167" i="87"/>
  <c r="AB167" i="87" s="1"/>
  <c r="AR167" i="87" s="1"/>
  <c r="BH152" i="87"/>
  <c r="AB152" i="87" s="1"/>
  <c r="AR152" i="87" s="1"/>
  <c r="BH128" i="87"/>
  <c r="AB128" i="87" s="1"/>
  <c r="AR128" i="87" s="1"/>
  <c r="BH116" i="87"/>
  <c r="AB116" i="87" s="1"/>
  <c r="AR116" i="87" s="1"/>
  <c r="BH99" i="87"/>
  <c r="AB99" i="87" s="1"/>
  <c r="AR99" i="87" s="1"/>
  <c r="BH75" i="87"/>
  <c r="AB75" i="87" s="1"/>
  <c r="AR75" i="87" s="1"/>
  <c r="BH68" i="87"/>
  <c r="AB68" i="87" s="1"/>
  <c r="AR68" i="87" s="1"/>
  <c r="BH52" i="87"/>
  <c r="AB52" i="87" s="1"/>
  <c r="AR52" i="87" s="1"/>
  <c r="BH188" i="87"/>
  <c r="AB188" i="87" s="1"/>
  <c r="AR188" i="87" s="1"/>
  <c r="BH181" i="87"/>
  <c r="AB181" i="87" s="1"/>
  <c r="AR181" i="87" s="1"/>
  <c r="BH165" i="87"/>
  <c r="AB165" i="87" s="1"/>
  <c r="AR165" i="87" s="1"/>
  <c r="BH140" i="87"/>
  <c r="AB140" i="87" s="1"/>
  <c r="AR140" i="87" s="1"/>
  <c r="BH122" i="87"/>
  <c r="AB122" i="87" s="1"/>
  <c r="AR122" i="87" s="1"/>
  <c r="BH107" i="87"/>
  <c r="AB107" i="87" s="1"/>
  <c r="AR107" i="87" s="1"/>
  <c r="BH89" i="87"/>
  <c r="AB89" i="87" s="1"/>
  <c r="AR89" i="87" s="1"/>
  <c r="BH76" i="87"/>
  <c r="AB76" i="87" s="1"/>
  <c r="AR76" i="87" s="1"/>
  <c r="BH59" i="87"/>
  <c r="AB59" i="87" s="1"/>
  <c r="AR59" i="87" s="1"/>
  <c r="BH85" i="87"/>
  <c r="AB85" i="87" s="1"/>
  <c r="AR85" i="87" s="1"/>
  <c r="AZ190" i="87"/>
  <c r="T190" i="87" s="1"/>
  <c r="AJ190" i="87" s="1"/>
  <c r="AZ167" i="87"/>
  <c r="T167" i="87" s="1"/>
  <c r="AJ167" i="87" s="1"/>
  <c r="AZ146" i="87"/>
  <c r="T146" i="87" s="1"/>
  <c r="AJ146" i="87" s="1"/>
  <c r="AZ144" i="87"/>
  <c r="T144" i="87" s="1"/>
  <c r="AJ144" i="87" s="1"/>
  <c r="AZ136" i="87"/>
  <c r="T136" i="87" s="1"/>
  <c r="AJ136" i="87" s="1"/>
  <c r="AZ109" i="87"/>
  <c r="T109" i="87" s="1"/>
  <c r="AJ109" i="87" s="1"/>
  <c r="AZ91" i="87"/>
  <c r="T91" i="87" s="1"/>
  <c r="AJ91" i="87" s="1"/>
  <c r="AZ78" i="87"/>
  <c r="T78" i="87" s="1"/>
  <c r="AJ78" i="87" s="1"/>
  <c r="AZ61" i="87"/>
  <c r="T61" i="87" s="1"/>
  <c r="AJ61" i="87" s="1"/>
  <c r="AZ45" i="87"/>
  <c r="T45" i="87" s="1"/>
  <c r="AJ45" i="87" s="1"/>
  <c r="AZ42" i="87"/>
  <c r="T42" i="87" s="1"/>
  <c r="AJ42" i="87" s="1"/>
  <c r="BB74" i="87"/>
  <c r="V74" i="87" s="1"/>
  <c r="AL74" i="87" s="1"/>
  <c r="BB32" i="87"/>
  <c r="V32" i="87" s="1"/>
  <c r="AL32" i="87" s="1"/>
  <c r="BB36" i="87"/>
  <c r="V36" i="87" s="1"/>
  <c r="AL36" i="87" s="1"/>
  <c r="BB40" i="87"/>
  <c r="V40" i="87" s="1"/>
  <c r="AL40" i="87" s="1"/>
  <c r="BB44" i="87"/>
  <c r="V44" i="87" s="1"/>
  <c r="AL44" i="87" s="1"/>
  <c r="BB48" i="87"/>
  <c r="V48" i="87" s="1"/>
  <c r="AL48" i="87" s="1"/>
  <c r="BB52" i="87"/>
  <c r="V52" i="87" s="1"/>
  <c r="AL52" i="87" s="1"/>
  <c r="BB56" i="87"/>
  <c r="V56" i="87" s="1"/>
  <c r="AL56" i="87" s="1"/>
  <c r="BB60" i="87"/>
  <c r="V60" i="87" s="1"/>
  <c r="AL60" i="87" s="1"/>
  <c r="BB64" i="87"/>
  <c r="V64" i="87" s="1"/>
  <c r="AL64" i="87" s="1"/>
  <c r="BB68" i="87"/>
  <c r="V68" i="87" s="1"/>
  <c r="AL68" i="87" s="1"/>
  <c r="BB72" i="87"/>
  <c r="V72" i="87" s="1"/>
  <c r="AL72" i="87" s="1"/>
  <c r="BB103" i="87"/>
  <c r="V103" i="87" s="1"/>
  <c r="AL103" i="87" s="1"/>
  <c r="BB107" i="87"/>
  <c r="V107" i="87" s="1"/>
  <c r="AL107" i="87" s="1"/>
  <c r="BB80" i="87"/>
  <c r="V80" i="87" s="1"/>
  <c r="AL80" i="87" s="1"/>
  <c r="BB84" i="87"/>
  <c r="V84" i="87" s="1"/>
  <c r="AL84" i="87" s="1"/>
  <c r="BB88" i="87"/>
  <c r="V88" i="87" s="1"/>
  <c r="AL88" i="87" s="1"/>
  <c r="BB92" i="87"/>
  <c r="V92" i="87" s="1"/>
  <c r="AL92" i="87" s="1"/>
  <c r="BB96" i="87"/>
  <c r="V96" i="87" s="1"/>
  <c r="AL96" i="87" s="1"/>
  <c r="BB101" i="87"/>
  <c r="V101" i="87" s="1"/>
  <c r="AL101" i="87" s="1"/>
  <c r="BB110" i="87"/>
  <c r="V110" i="87" s="1"/>
  <c r="AL110" i="87" s="1"/>
  <c r="BB114" i="87"/>
  <c r="V114" i="87" s="1"/>
  <c r="AL114" i="87" s="1"/>
  <c r="BB118" i="87"/>
  <c r="V118" i="87" s="1"/>
  <c r="AL118" i="87" s="1"/>
  <c r="BB122" i="87"/>
  <c r="V122" i="87" s="1"/>
  <c r="AL122" i="87" s="1"/>
  <c r="BB126" i="87"/>
  <c r="V126" i="87" s="1"/>
  <c r="AL126" i="87" s="1"/>
  <c r="BB130" i="87"/>
  <c r="V130" i="87" s="1"/>
  <c r="AL130" i="87" s="1"/>
  <c r="BB133" i="87"/>
  <c r="V133" i="87" s="1"/>
  <c r="AL133" i="87" s="1"/>
  <c r="BB137" i="87"/>
  <c r="V137" i="87" s="1"/>
  <c r="AL137" i="87" s="1"/>
  <c r="BB143" i="87"/>
  <c r="V143" i="87" s="1"/>
  <c r="AL143" i="87" s="1"/>
  <c r="BB145" i="87"/>
  <c r="V145" i="87" s="1"/>
  <c r="AL145" i="87" s="1"/>
  <c r="BB161" i="87"/>
  <c r="V161" i="87" s="1"/>
  <c r="AL161" i="87" s="1"/>
  <c r="BB175" i="87"/>
  <c r="V175" i="87" s="1"/>
  <c r="AL175" i="87" s="1"/>
  <c r="BB182" i="87"/>
  <c r="V182" i="87" s="1"/>
  <c r="AL182" i="87" s="1"/>
  <c r="BB149" i="87"/>
  <c r="V149" i="87" s="1"/>
  <c r="AL149" i="87" s="1"/>
  <c r="BB153" i="87"/>
  <c r="V153" i="87" s="1"/>
  <c r="AL153" i="87" s="1"/>
  <c r="BB157" i="87"/>
  <c r="V157" i="87" s="1"/>
  <c r="AL157" i="87" s="1"/>
  <c r="BB183" i="87"/>
  <c r="V183" i="87" s="1"/>
  <c r="AL183" i="87" s="1"/>
  <c r="BB170" i="87"/>
  <c r="V170" i="87" s="1"/>
  <c r="AL170" i="87" s="1"/>
  <c r="BB178" i="87"/>
  <c r="V178" i="87" s="1"/>
  <c r="AL178" i="87" s="1"/>
  <c r="BB186" i="87"/>
  <c r="V186" i="87" s="1"/>
  <c r="AL186" i="87" s="1"/>
  <c r="BB190" i="87"/>
  <c r="V190" i="87" s="1"/>
  <c r="AL190" i="87" s="1"/>
  <c r="BB192" i="87"/>
  <c r="V192" i="87" s="1"/>
  <c r="AL192" i="87" s="1"/>
  <c r="BB196" i="87"/>
  <c r="V196" i="87" s="1"/>
  <c r="AL196" i="87" s="1"/>
  <c r="BC44" i="87"/>
  <c r="W44" i="87" s="1"/>
  <c r="AM44" i="87" s="1"/>
  <c r="BC32" i="87"/>
  <c r="W32" i="87" s="1"/>
  <c r="AM32" i="87" s="1"/>
  <c r="BC35" i="87"/>
  <c r="W35" i="87" s="1"/>
  <c r="AM35" i="87" s="1"/>
  <c r="BC34" i="87"/>
  <c r="W34" i="87" s="1"/>
  <c r="AM34" i="87" s="1"/>
  <c r="BC49" i="87"/>
  <c r="W49" i="87" s="1"/>
  <c r="AM49" i="87" s="1"/>
  <c r="BC53" i="87"/>
  <c r="W53" i="87" s="1"/>
  <c r="AM53" i="87" s="1"/>
  <c r="BC57" i="87"/>
  <c r="W57" i="87" s="1"/>
  <c r="AM57" i="87" s="1"/>
  <c r="BC61" i="87"/>
  <c r="W61" i="87" s="1"/>
  <c r="AM61" i="87" s="1"/>
  <c r="BC65" i="87"/>
  <c r="W65" i="87" s="1"/>
  <c r="AM65" i="87" s="1"/>
  <c r="BC69" i="87"/>
  <c r="W69" i="87" s="1"/>
  <c r="AM69" i="87" s="1"/>
  <c r="BC73" i="87"/>
  <c r="W73" i="87" s="1"/>
  <c r="AM73" i="87" s="1"/>
  <c r="BC77" i="87"/>
  <c r="W77" i="87" s="1"/>
  <c r="AM77" i="87" s="1"/>
  <c r="BC81" i="87"/>
  <c r="W81" i="87" s="1"/>
  <c r="AM81" i="87" s="1"/>
  <c r="BC85" i="87"/>
  <c r="W85" i="87" s="1"/>
  <c r="AM85" i="87" s="1"/>
  <c r="BC89" i="87"/>
  <c r="W89" i="87" s="1"/>
  <c r="AM89" i="87" s="1"/>
  <c r="BC93" i="87"/>
  <c r="W93" i="87" s="1"/>
  <c r="AM93" i="87" s="1"/>
  <c r="BC97" i="87"/>
  <c r="W97" i="87" s="1"/>
  <c r="AM97" i="87" s="1"/>
  <c r="BC101" i="87"/>
  <c r="W101" i="87" s="1"/>
  <c r="AM101" i="87" s="1"/>
  <c r="BC105" i="87"/>
  <c r="W105" i="87" s="1"/>
  <c r="AM105" i="87" s="1"/>
  <c r="BC109" i="87"/>
  <c r="W109" i="87" s="1"/>
  <c r="AM109" i="87" s="1"/>
  <c r="BC113" i="87"/>
  <c r="W113" i="87" s="1"/>
  <c r="AM113" i="87" s="1"/>
  <c r="BC117" i="87"/>
  <c r="W117" i="87" s="1"/>
  <c r="AM117" i="87" s="1"/>
  <c r="BC121" i="87"/>
  <c r="W121" i="87" s="1"/>
  <c r="AM121" i="87" s="1"/>
  <c r="BC125" i="87"/>
  <c r="W125" i="87" s="1"/>
  <c r="AM125" i="87" s="1"/>
  <c r="BC129" i="87"/>
  <c r="W129" i="87" s="1"/>
  <c r="AM129" i="87" s="1"/>
  <c r="BC133" i="87"/>
  <c r="W133" i="87" s="1"/>
  <c r="AM133" i="87" s="1"/>
  <c r="BC137" i="87"/>
  <c r="W137" i="87" s="1"/>
  <c r="AM137" i="87" s="1"/>
  <c r="BC152" i="87"/>
  <c r="W152" i="87" s="1"/>
  <c r="AM152" i="87" s="1"/>
  <c r="BC160" i="87"/>
  <c r="W160" i="87" s="1"/>
  <c r="AM160" i="87" s="1"/>
  <c r="BC141" i="87"/>
  <c r="W141" i="87" s="1"/>
  <c r="AM141" i="87" s="1"/>
  <c r="BC145" i="87"/>
  <c r="W145" i="87" s="1"/>
  <c r="AM145" i="87" s="1"/>
  <c r="BC153" i="87"/>
  <c r="W153" i="87" s="1"/>
  <c r="AM153" i="87" s="1"/>
  <c r="BC163" i="87"/>
  <c r="W163" i="87" s="1"/>
  <c r="AM163" i="87" s="1"/>
  <c r="BC167" i="87"/>
  <c r="W167" i="87" s="1"/>
  <c r="AM167" i="87" s="1"/>
  <c r="BC171" i="87"/>
  <c r="W171" i="87" s="1"/>
  <c r="AM171" i="87" s="1"/>
  <c r="BC175" i="87"/>
  <c r="W175" i="87" s="1"/>
  <c r="AM175" i="87" s="1"/>
  <c r="BC179" i="87"/>
  <c r="W179" i="87" s="1"/>
  <c r="AM179" i="87" s="1"/>
  <c r="BC193" i="87"/>
  <c r="W193" i="87" s="1"/>
  <c r="AM193" i="87" s="1"/>
  <c r="BC183" i="87"/>
  <c r="W183" i="87" s="1"/>
  <c r="AM183" i="87" s="1"/>
  <c r="BC187" i="87"/>
  <c r="W187" i="87" s="1"/>
  <c r="AM187" i="87" s="1"/>
  <c r="BC191" i="87"/>
  <c r="W191" i="87" s="1"/>
  <c r="AM191" i="87" s="1"/>
  <c r="BD99" i="86"/>
  <c r="X99" i="86" s="1"/>
  <c r="AN99" i="86" s="1"/>
  <c r="BD107" i="86"/>
  <c r="X107" i="86" s="1"/>
  <c r="AN107" i="86" s="1"/>
  <c r="BD145" i="86"/>
  <c r="X145" i="86" s="1"/>
  <c r="AN145" i="86" s="1"/>
  <c r="BI37" i="86"/>
  <c r="AC37" i="86" s="1"/>
  <c r="AS37" i="86" s="1"/>
  <c r="BI67" i="86"/>
  <c r="AC67" i="86" s="1"/>
  <c r="AS67" i="86" s="1"/>
  <c r="BI50" i="86"/>
  <c r="AC50" i="86" s="1"/>
  <c r="AS50" i="86" s="1"/>
  <c r="BI54" i="86"/>
  <c r="AC54" i="86" s="1"/>
  <c r="AS54" i="86" s="1"/>
  <c r="BI58" i="86"/>
  <c r="AC58" i="86" s="1"/>
  <c r="AS58" i="86" s="1"/>
  <c r="BI62" i="86"/>
  <c r="AC62" i="86" s="1"/>
  <c r="AS62" i="86" s="1"/>
  <c r="BI72" i="86"/>
  <c r="AC72" i="86" s="1"/>
  <c r="AS72" i="86" s="1"/>
  <c r="BI69" i="86"/>
  <c r="AC69" i="86" s="1"/>
  <c r="AS69" i="86" s="1"/>
  <c r="BI93" i="86"/>
  <c r="AC93" i="86" s="1"/>
  <c r="AS93" i="86" s="1"/>
  <c r="BI95" i="86"/>
  <c r="AC95" i="86" s="1"/>
  <c r="AS95" i="86" s="1"/>
  <c r="BI84" i="86"/>
  <c r="AC84" i="86" s="1"/>
  <c r="AS84" i="86" s="1"/>
  <c r="BI88" i="86"/>
  <c r="AC88" i="86" s="1"/>
  <c r="AS88" i="86" s="1"/>
  <c r="BI98" i="86"/>
  <c r="AC98" i="86" s="1"/>
  <c r="AS98" i="86" s="1"/>
  <c r="BI107" i="86"/>
  <c r="AC107" i="86" s="1"/>
  <c r="AS107" i="86" s="1"/>
  <c r="BI112" i="86"/>
  <c r="AC112" i="86" s="1"/>
  <c r="AS112" i="86" s="1"/>
  <c r="BI113" i="86"/>
  <c r="AC113" i="86" s="1"/>
  <c r="AS113" i="86" s="1"/>
  <c r="BI117" i="86"/>
  <c r="AC117" i="86" s="1"/>
  <c r="AS117" i="86" s="1"/>
  <c r="BI121" i="86"/>
  <c r="AC121" i="86" s="1"/>
  <c r="AS121" i="86" s="1"/>
  <c r="BI125" i="86"/>
  <c r="AC125" i="86" s="1"/>
  <c r="AS125" i="86" s="1"/>
  <c r="BI129" i="86"/>
  <c r="AC129" i="86" s="1"/>
  <c r="AS129" i="86" s="1"/>
  <c r="BI134" i="86"/>
  <c r="AC134" i="86" s="1"/>
  <c r="AS134" i="86" s="1"/>
  <c r="BI140" i="86"/>
  <c r="AC140" i="86" s="1"/>
  <c r="AS140" i="86" s="1"/>
  <c r="BI141" i="86"/>
  <c r="AC141" i="86" s="1"/>
  <c r="AS141" i="86" s="1"/>
  <c r="BI164" i="86"/>
  <c r="AC164" i="86" s="1"/>
  <c r="AS164" i="86" s="1"/>
  <c r="BI152" i="86"/>
  <c r="AC152" i="86" s="1"/>
  <c r="AS152" i="86" s="1"/>
  <c r="BI146" i="86"/>
  <c r="AC146" i="86" s="1"/>
  <c r="AS146" i="86" s="1"/>
  <c r="BI168" i="86"/>
  <c r="AC168" i="86" s="1"/>
  <c r="AS168" i="86" s="1"/>
  <c r="BI167" i="86"/>
  <c r="AC167" i="86" s="1"/>
  <c r="AS167" i="86" s="1"/>
  <c r="BI176" i="86"/>
  <c r="AC176" i="86" s="1"/>
  <c r="AS176" i="86" s="1"/>
  <c r="BI180" i="86"/>
  <c r="AC180" i="86" s="1"/>
  <c r="AS180" i="86" s="1"/>
  <c r="BI189" i="86"/>
  <c r="AC189" i="86" s="1"/>
  <c r="AS189" i="86" s="1"/>
  <c r="BI193" i="86"/>
  <c r="AC193" i="86" s="1"/>
  <c r="AS193" i="86" s="1"/>
  <c r="AY34" i="86"/>
  <c r="S34" i="86" s="1"/>
  <c r="AI34" i="86" s="1"/>
  <c r="AY41" i="86"/>
  <c r="S41" i="86" s="1"/>
  <c r="AI41" i="86" s="1"/>
  <c r="AY45" i="86"/>
  <c r="S45" i="86" s="1"/>
  <c r="AI45" i="86" s="1"/>
  <c r="AY49" i="86"/>
  <c r="S49" i="86" s="1"/>
  <c r="AI49" i="86" s="1"/>
  <c r="AY53" i="86"/>
  <c r="S53" i="86" s="1"/>
  <c r="AI53" i="86" s="1"/>
  <c r="AY57" i="86"/>
  <c r="S57" i="86" s="1"/>
  <c r="AI57" i="86" s="1"/>
  <c r="AY61" i="86"/>
  <c r="S61" i="86" s="1"/>
  <c r="AI61" i="86" s="1"/>
  <c r="AY31" i="86"/>
  <c r="S31" i="86" s="1"/>
  <c r="AI31" i="86" s="1"/>
  <c r="AY36" i="86"/>
  <c r="S36" i="86" s="1"/>
  <c r="AI36" i="86" s="1"/>
  <c r="AY65" i="86"/>
  <c r="S65" i="86" s="1"/>
  <c r="AI65" i="86" s="1"/>
  <c r="AY69" i="86"/>
  <c r="S69" i="86" s="1"/>
  <c r="AI69" i="86" s="1"/>
  <c r="AY73" i="86"/>
  <c r="S73" i="86" s="1"/>
  <c r="AI73" i="86" s="1"/>
  <c r="AY77" i="86"/>
  <c r="S77" i="86" s="1"/>
  <c r="AI77" i="86" s="1"/>
  <c r="AY81" i="86"/>
  <c r="S81" i="86" s="1"/>
  <c r="AI81" i="86" s="1"/>
  <c r="AY85" i="86"/>
  <c r="S85" i="86" s="1"/>
  <c r="AI85" i="86" s="1"/>
  <c r="AY89" i="86"/>
  <c r="S89" i="86" s="1"/>
  <c r="AI89" i="86" s="1"/>
  <c r="AY94" i="86"/>
  <c r="S94" i="86" s="1"/>
  <c r="AI94" i="86" s="1"/>
  <c r="AY98" i="86"/>
  <c r="S98" i="86" s="1"/>
  <c r="AI98" i="86" s="1"/>
  <c r="AY102" i="86"/>
  <c r="S102" i="86" s="1"/>
  <c r="AI102" i="86" s="1"/>
  <c r="AY106" i="86"/>
  <c r="S106" i="86" s="1"/>
  <c r="AI106" i="86" s="1"/>
  <c r="AY110" i="86"/>
  <c r="S110" i="86" s="1"/>
  <c r="AI110" i="86" s="1"/>
  <c r="AY136" i="86"/>
  <c r="S136" i="86" s="1"/>
  <c r="AI136" i="86" s="1"/>
  <c r="AY113" i="86"/>
  <c r="S113" i="86" s="1"/>
  <c r="AI113" i="86" s="1"/>
  <c r="AY117" i="86"/>
  <c r="S117" i="86" s="1"/>
  <c r="AI117" i="86" s="1"/>
  <c r="AY121" i="86"/>
  <c r="S121" i="86" s="1"/>
  <c r="AI121" i="86" s="1"/>
  <c r="AY125" i="86"/>
  <c r="S125" i="86" s="1"/>
  <c r="AI125" i="86" s="1"/>
  <c r="AY129" i="86"/>
  <c r="S129" i="86" s="1"/>
  <c r="AI129" i="86" s="1"/>
  <c r="AY139" i="86"/>
  <c r="S139" i="86" s="1"/>
  <c r="AI139" i="86" s="1"/>
  <c r="AY177" i="86"/>
  <c r="S177" i="86" s="1"/>
  <c r="AI177" i="86" s="1"/>
  <c r="AY142" i="86"/>
  <c r="S142" i="86" s="1"/>
  <c r="AI142" i="86" s="1"/>
  <c r="AY146" i="86"/>
  <c r="S146" i="86" s="1"/>
  <c r="AI146" i="86" s="1"/>
  <c r="AY150" i="86"/>
  <c r="S150" i="86" s="1"/>
  <c r="AI150" i="86" s="1"/>
  <c r="AY179" i="86"/>
  <c r="S179" i="86" s="1"/>
  <c r="AI179" i="86" s="1"/>
  <c r="AY153" i="86"/>
  <c r="S153" i="86" s="1"/>
  <c r="AI153" i="86" s="1"/>
  <c r="AY157" i="86"/>
  <c r="S157" i="86" s="1"/>
  <c r="AI157" i="86" s="1"/>
  <c r="AY161" i="86"/>
  <c r="S161" i="86" s="1"/>
  <c r="AI161" i="86" s="1"/>
  <c r="AY165" i="86"/>
  <c r="S165" i="86" s="1"/>
  <c r="AI165" i="86" s="1"/>
  <c r="AY169" i="86"/>
  <c r="S169" i="86" s="1"/>
  <c r="AI169" i="86" s="1"/>
  <c r="AY173" i="86"/>
  <c r="S173" i="86" s="1"/>
  <c r="AI173" i="86" s="1"/>
  <c r="AY184" i="86"/>
  <c r="S184" i="86" s="1"/>
  <c r="AI184" i="86" s="1"/>
  <c r="AY188" i="86"/>
  <c r="S188" i="86" s="1"/>
  <c r="AI188" i="86" s="1"/>
  <c r="AY192" i="86"/>
  <c r="S192" i="86" s="1"/>
  <c r="AI192" i="86" s="1"/>
  <c r="AY196" i="86"/>
  <c r="S196" i="86" s="1"/>
  <c r="AI196" i="86" s="1"/>
  <c r="AY200" i="86"/>
  <c r="S200" i="86" s="1"/>
  <c r="AI200" i="86" s="1"/>
  <c r="BF67" i="86"/>
  <c r="Z67" i="86" s="1"/>
  <c r="AP67" i="86" s="1"/>
  <c r="BF69" i="86"/>
  <c r="Z69" i="86" s="1"/>
  <c r="AP69" i="86" s="1"/>
  <c r="BF31" i="86"/>
  <c r="Z31" i="86" s="1"/>
  <c r="AP31" i="86" s="1"/>
  <c r="BF35" i="86"/>
  <c r="Z35" i="86" s="1"/>
  <c r="AP35" i="86" s="1"/>
  <c r="BF39" i="86"/>
  <c r="Z39" i="86" s="1"/>
  <c r="AP39" i="86" s="1"/>
  <c r="BF43" i="86"/>
  <c r="Z43" i="86" s="1"/>
  <c r="AP43" i="86" s="1"/>
  <c r="BF47" i="86"/>
  <c r="Z47" i="86" s="1"/>
  <c r="AP47" i="86" s="1"/>
  <c r="BF51" i="86"/>
  <c r="Z51" i="86" s="1"/>
  <c r="AP51" i="86" s="1"/>
  <c r="BF55" i="86"/>
  <c r="Z55" i="86" s="1"/>
  <c r="AP55" i="86" s="1"/>
  <c r="BF59" i="86"/>
  <c r="Z59" i="86" s="1"/>
  <c r="AP59" i="86" s="1"/>
  <c r="BF63" i="86"/>
  <c r="Z63" i="86" s="1"/>
  <c r="AP63" i="86" s="1"/>
  <c r="BF72" i="86"/>
  <c r="Z72" i="86" s="1"/>
  <c r="AP72" i="86" s="1"/>
  <c r="BF76" i="86"/>
  <c r="Z76" i="86" s="1"/>
  <c r="AP76" i="86" s="1"/>
  <c r="BF80" i="86"/>
  <c r="Z80" i="86" s="1"/>
  <c r="AP80" i="86" s="1"/>
  <c r="BF84" i="86"/>
  <c r="Z84" i="86" s="1"/>
  <c r="AP84" i="86" s="1"/>
  <c r="BF88" i="86"/>
  <c r="Z88" i="86" s="1"/>
  <c r="AP88" i="86" s="1"/>
  <c r="BF92" i="86"/>
  <c r="Z92" i="86" s="1"/>
  <c r="AP92" i="86" s="1"/>
  <c r="BF96" i="86"/>
  <c r="Z96" i="86" s="1"/>
  <c r="AP96" i="86" s="1"/>
  <c r="BF100" i="86"/>
  <c r="Z100" i="86" s="1"/>
  <c r="AP100" i="86" s="1"/>
  <c r="BF104" i="86"/>
  <c r="Z104" i="86" s="1"/>
  <c r="AP104" i="86" s="1"/>
  <c r="BF108" i="86"/>
  <c r="Z108" i="86" s="1"/>
  <c r="AP108" i="86" s="1"/>
  <c r="BF113" i="86"/>
  <c r="Z113" i="86" s="1"/>
  <c r="AP113" i="86" s="1"/>
  <c r="BF116" i="86"/>
  <c r="Z116" i="86" s="1"/>
  <c r="AP116" i="86" s="1"/>
  <c r="BF120" i="86"/>
  <c r="Z120" i="86" s="1"/>
  <c r="AP120" i="86" s="1"/>
  <c r="BF124" i="86"/>
  <c r="Z124" i="86" s="1"/>
  <c r="AP124" i="86" s="1"/>
  <c r="BF128" i="86"/>
  <c r="Z128" i="86" s="1"/>
  <c r="AP128" i="86" s="1"/>
  <c r="BF132" i="86"/>
  <c r="Z132" i="86" s="1"/>
  <c r="AP132" i="86" s="1"/>
  <c r="BF136" i="86"/>
  <c r="Z136" i="86" s="1"/>
  <c r="AP136" i="86" s="1"/>
  <c r="BF142" i="86"/>
  <c r="Z142" i="86" s="1"/>
  <c r="AP142" i="86" s="1"/>
  <c r="BF139" i="86"/>
  <c r="Z139" i="86" s="1"/>
  <c r="AP139" i="86" s="1"/>
  <c r="BF153" i="86"/>
  <c r="Z153" i="86" s="1"/>
  <c r="AP153" i="86" s="1"/>
  <c r="BF143" i="86"/>
  <c r="Z143" i="86" s="1"/>
  <c r="AP143" i="86" s="1"/>
  <c r="BF157" i="86"/>
  <c r="Z157" i="86" s="1"/>
  <c r="AP157" i="86" s="1"/>
  <c r="BF166" i="86"/>
  <c r="Z166" i="86" s="1"/>
  <c r="AP166" i="86" s="1"/>
  <c r="BF163" i="86"/>
  <c r="Z163" i="86" s="1"/>
  <c r="AP163" i="86" s="1"/>
  <c r="BF152" i="86"/>
  <c r="Z152" i="86" s="1"/>
  <c r="AP152" i="86" s="1"/>
  <c r="BF168" i="86"/>
  <c r="Z168" i="86" s="1"/>
  <c r="AP168" i="86" s="1"/>
  <c r="BF175" i="86"/>
  <c r="Z175" i="86" s="1"/>
  <c r="AP175" i="86" s="1"/>
  <c r="BF179" i="86"/>
  <c r="Z179" i="86" s="1"/>
  <c r="AP179" i="86" s="1"/>
  <c r="BF183" i="86"/>
  <c r="Z183" i="86" s="1"/>
  <c r="AP183" i="86" s="1"/>
  <c r="BF187" i="86"/>
  <c r="Z187" i="86" s="1"/>
  <c r="AP187" i="86" s="1"/>
  <c r="BF191" i="86"/>
  <c r="Z191" i="86" s="1"/>
  <c r="AP191" i="86" s="1"/>
  <c r="BF195" i="86"/>
  <c r="Z195" i="86" s="1"/>
  <c r="AP195" i="86" s="1"/>
  <c r="BA31" i="86"/>
  <c r="U31" i="86" s="1"/>
  <c r="AK31" i="86" s="1"/>
  <c r="BA33" i="86"/>
  <c r="U33" i="86" s="1"/>
  <c r="AK33" i="86" s="1"/>
  <c r="BA72" i="86"/>
  <c r="U72" i="86" s="1"/>
  <c r="AK72" i="86" s="1"/>
  <c r="BA38" i="86"/>
  <c r="U38" i="86" s="1"/>
  <c r="AK38" i="86" s="1"/>
  <c r="BA75" i="86"/>
  <c r="U75" i="86" s="1"/>
  <c r="AK75" i="86" s="1"/>
  <c r="BA52" i="86"/>
  <c r="U52" i="86" s="1"/>
  <c r="AK52" i="86" s="1"/>
  <c r="BA56" i="86"/>
  <c r="U56" i="86" s="1"/>
  <c r="AK56" i="86" s="1"/>
  <c r="BA60" i="86"/>
  <c r="U60" i="86" s="1"/>
  <c r="AK60" i="86" s="1"/>
  <c r="BA64" i="86"/>
  <c r="U64" i="86" s="1"/>
  <c r="AK64" i="86" s="1"/>
  <c r="BA78" i="86"/>
  <c r="U78" i="86" s="1"/>
  <c r="AK78" i="86" s="1"/>
  <c r="BA43" i="86"/>
  <c r="U43" i="86" s="1"/>
  <c r="AK43" i="86" s="1"/>
  <c r="BA47" i="86"/>
  <c r="U47" i="86" s="1"/>
  <c r="AK47" i="86" s="1"/>
  <c r="BA69" i="86"/>
  <c r="U69" i="86" s="1"/>
  <c r="AK69" i="86" s="1"/>
  <c r="BA92" i="86"/>
  <c r="U92" i="86" s="1"/>
  <c r="AK92" i="86" s="1"/>
  <c r="BA91" i="86"/>
  <c r="U91" i="86" s="1"/>
  <c r="AK91" i="86" s="1"/>
  <c r="BA102" i="86"/>
  <c r="U102" i="86" s="1"/>
  <c r="AK102" i="86" s="1"/>
  <c r="BA84" i="86"/>
  <c r="U84" i="86" s="1"/>
  <c r="AK84" i="86" s="1"/>
  <c r="BA88" i="86"/>
  <c r="U88" i="86" s="1"/>
  <c r="AK88" i="86" s="1"/>
  <c r="BA100" i="86"/>
  <c r="U100" i="86" s="1"/>
  <c r="AK100" i="86" s="1"/>
  <c r="BA107" i="86"/>
  <c r="U107" i="86" s="1"/>
  <c r="AK107" i="86" s="1"/>
  <c r="BA111" i="86"/>
  <c r="U111" i="86" s="1"/>
  <c r="AK111" i="86" s="1"/>
  <c r="BA114" i="86"/>
  <c r="U114" i="86" s="1"/>
  <c r="AK114" i="86" s="1"/>
  <c r="BA118" i="86"/>
  <c r="U118" i="86" s="1"/>
  <c r="AK118" i="86" s="1"/>
  <c r="BA122" i="86"/>
  <c r="U122" i="86" s="1"/>
  <c r="AK122" i="86" s="1"/>
  <c r="BA126" i="86"/>
  <c r="U126" i="86" s="1"/>
  <c r="AK126" i="86" s="1"/>
  <c r="BA130" i="86"/>
  <c r="U130" i="86" s="1"/>
  <c r="AK130" i="86" s="1"/>
  <c r="BA134" i="86"/>
  <c r="U134" i="86" s="1"/>
  <c r="AK134" i="86" s="1"/>
  <c r="BA147" i="86"/>
  <c r="U147" i="86" s="1"/>
  <c r="AK147" i="86" s="1"/>
  <c r="BA143" i="86"/>
  <c r="U143" i="86" s="1"/>
  <c r="AK143" i="86" s="1"/>
  <c r="BA145" i="86"/>
  <c r="U145" i="86" s="1"/>
  <c r="AK145" i="86" s="1"/>
  <c r="BA146" i="86"/>
  <c r="U146" i="86" s="1"/>
  <c r="AK146" i="86" s="1"/>
  <c r="BA151" i="86"/>
  <c r="U151" i="86" s="1"/>
  <c r="AK151" i="86" s="1"/>
  <c r="BA165" i="86"/>
  <c r="U165" i="86" s="1"/>
  <c r="AK165" i="86" s="1"/>
  <c r="BA162" i="86"/>
  <c r="U162" i="86" s="1"/>
  <c r="AK162" i="86" s="1"/>
  <c r="BA155" i="86"/>
  <c r="U155" i="86" s="1"/>
  <c r="AK155" i="86" s="1"/>
  <c r="BA171" i="86"/>
  <c r="U171" i="86" s="1"/>
  <c r="AK171" i="86" s="1"/>
  <c r="BA185" i="86"/>
  <c r="U185" i="86" s="1"/>
  <c r="AK185" i="86" s="1"/>
  <c r="BA175" i="86"/>
  <c r="U175" i="86" s="1"/>
  <c r="AK175" i="86" s="1"/>
  <c r="BA179" i="86"/>
  <c r="U179" i="86" s="1"/>
  <c r="AK179" i="86" s="1"/>
  <c r="BA183" i="86"/>
  <c r="U183" i="86" s="1"/>
  <c r="AK183" i="86" s="1"/>
  <c r="BA189" i="86"/>
  <c r="U189" i="86" s="1"/>
  <c r="AK189" i="86" s="1"/>
  <c r="BA196" i="86"/>
  <c r="U196" i="86" s="1"/>
  <c r="AK196" i="86" s="1"/>
  <c r="BA195" i="86"/>
  <c r="U195" i="86" s="1"/>
  <c r="AK195" i="86" s="1"/>
  <c r="BA198" i="86"/>
  <c r="U198" i="86" s="1"/>
  <c r="AK198" i="86" s="1"/>
  <c r="BH177" i="86"/>
  <c r="AB177" i="86" s="1"/>
  <c r="AR177" i="86" s="1"/>
  <c r="BH162" i="86"/>
  <c r="AB162" i="86" s="1"/>
  <c r="AR162" i="86" s="1"/>
  <c r="BH146" i="86"/>
  <c r="AB146" i="86" s="1"/>
  <c r="AR146" i="86" s="1"/>
  <c r="BH130" i="86"/>
  <c r="AB130" i="86" s="1"/>
  <c r="AR130" i="86" s="1"/>
  <c r="BH114" i="86"/>
  <c r="AB114" i="86" s="1"/>
  <c r="AR114" i="86" s="1"/>
  <c r="BH95" i="86"/>
  <c r="AB95" i="86" s="1"/>
  <c r="AR95" i="86" s="1"/>
  <c r="BH81" i="86"/>
  <c r="AB81" i="86" s="1"/>
  <c r="AR81" i="86" s="1"/>
  <c r="BH65" i="86"/>
  <c r="AB65" i="86" s="1"/>
  <c r="AR65" i="86" s="1"/>
  <c r="BH50" i="86"/>
  <c r="AB50" i="86" s="1"/>
  <c r="AR50" i="86" s="1"/>
  <c r="BH34" i="86"/>
  <c r="AB34" i="86" s="1"/>
  <c r="AR34" i="86" s="1"/>
  <c r="Q2" i="86"/>
  <c r="BD192" i="86"/>
  <c r="X192" i="86" s="1"/>
  <c r="AN192" i="86" s="1"/>
  <c r="BD149" i="86"/>
  <c r="X149" i="86" s="1"/>
  <c r="AN149" i="86" s="1"/>
  <c r="BD157" i="86"/>
  <c r="X157" i="86" s="1"/>
  <c r="AN157" i="86" s="1"/>
  <c r="BD161" i="86"/>
  <c r="X161" i="86" s="1"/>
  <c r="AN161" i="86" s="1"/>
  <c r="BD165" i="86"/>
  <c r="X165" i="86" s="1"/>
  <c r="AN165" i="86" s="1"/>
  <c r="BD169" i="86"/>
  <c r="X169" i="86" s="1"/>
  <c r="AN169" i="86" s="1"/>
  <c r="BD173" i="86"/>
  <c r="X173" i="86" s="1"/>
  <c r="AN173" i="86" s="1"/>
  <c r="BD31" i="86"/>
  <c r="X31" i="86" s="1"/>
  <c r="AN31" i="86" s="1"/>
  <c r="BD35" i="86"/>
  <c r="X35" i="86" s="1"/>
  <c r="AN35" i="86" s="1"/>
  <c r="BD39" i="86"/>
  <c r="X39" i="86" s="1"/>
  <c r="AN39" i="86" s="1"/>
  <c r="BD43" i="86"/>
  <c r="X43" i="86" s="1"/>
  <c r="AN43" i="86" s="1"/>
  <c r="BD47" i="86"/>
  <c r="X47" i="86" s="1"/>
  <c r="AN47" i="86" s="1"/>
  <c r="BD51" i="86"/>
  <c r="X51" i="86" s="1"/>
  <c r="AN51" i="86" s="1"/>
  <c r="BD55" i="86"/>
  <c r="X55" i="86" s="1"/>
  <c r="AN55" i="86" s="1"/>
  <c r="BD59" i="86"/>
  <c r="X59" i="86" s="1"/>
  <c r="AN59" i="86" s="1"/>
  <c r="BD63" i="86"/>
  <c r="X63" i="86" s="1"/>
  <c r="AN63" i="86" s="1"/>
  <c r="BD66" i="86"/>
  <c r="X66" i="86" s="1"/>
  <c r="AN66" i="86" s="1"/>
  <c r="BD70" i="86"/>
  <c r="X70" i="86" s="1"/>
  <c r="AN70" i="86" s="1"/>
  <c r="BD74" i="86"/>
  <c r="X74" i="86" s="1"/>
  <c r="AN74" i="86" s="1"/>
  <c r="BD78" i="86"/>
  <c r="X78" i="86" s="1"/>
  <c r="AN78" i="86" s="1"/>
  <c r="BD82" i="86"/>
  <c r="X82" i="86" s="1"/>
  <c r="AN82" i="86" s="1"/>
  <c r="BD86" i="86"/>
  <c r="X86" i="86" s="1"/>
  <c r="AN86" i="86" s="1"/>
  <c r="BD91" i="86"/>
  <c r="X91" i="86" s="1"/>
  <c r="AN91" i="86" s="1"/>
  <c r="BD92" i="86"/>
  <c r="X92" i="86" s="1"/>
  <c r="AN92" i="86" s="1"/>
  <c r="BD96" i="86"/>
  <c r="X96" i="86" s="1"/>
  <c r="AN96" i="86" s="1"/>
  <c r="BD100" i="86"/>
  <c r="X100" i="86" s="1"/>
  <c r="AN100" i="86" s="1"/>
  <c r="BD104" i="86"/>
  <c r="X104" i="86" s="1"/>
  <c r="AN104" i="86" s="1"/>
  <c r="BD108" i="86"/>
  <c r="X108" i="86" s="1"/>
  <c r="AN108" i="86" s="1"/>
  <c r="BD115" i="86"/>
  <c r="X115" i="86" s="1"/>
  <c r="AN115" i="86" s="1"/>
  <c r="BD119" i="86"/>
  <c r="X119" i="86" s="1"/>
  <c r="AN119" i="86" s="1"/>
  <c r="BD123" i="86"/>
  <c r="X123" i="86" s="1"/>
  <c r="AN123" i="86" s="1"/>
  <c r="BD127" i="86"/>
  <c r="X127" i="86" s="1"/>
  <c r="AN127" i="86" s="1"/>
  <c r="BD131" i="86"/>
  <c r="X131" i="86" s="1"/>
  <c r="AN131" i="86" s="1"/>
  <c r="BD135" i="86"/>
  <c r="X135" i="86" s="1"/>
  <c r="AN135" i="86" s="1"/>
  <c r="BD138" i="86"/>
  <c r="X138" i="86" s="1"/>
  <c r="AN138" i="86" s="1"/>
  <c r="BD142" i="86"/>
  <c r="X142" i="86" s="1"/>
  <c r="AN142" i="86" s="1"/>
  <c r="BD146" i="86"/>
  <c r="X146" i="86" s="1"/>
  <c r="AN146" i="86" s="1"/>
  <c r="BD150" i="86"/>
  <c r="X150" i="86" s="1"/>
  <c r="AN150" i="86" s="1"/>
  <c r="BD154" i="86"/>
  <c r="X154" i="86" s="1"/>
  <c r="AN154" i="86" s="1"/>
  <c r="BD158" i="86"/>
  <c r="X158" i="86" s="1"/>
  <c r="AN158" i="86" s="1"/>
  <c r="BD162" i="86"/>
  <c r="X162" i="86" s="1"/>
  <c r="AN162" i="86" s="1"/>
  <c r="BD166" i="86"/>
  <c r="X166" i="86" s="1"/>
  <c r="AN166" i="86" s="1"/>
  <c r="BD170" i="86"/>
  <c r="X170" i="86" s="1"/>
  <c r="AN170" i="86" s="1"/>
  <c r="BD188" i="86"/>
  <c r="X188" i="86" s="1"/>
  <c r="AN188" i="86" s="1"/>
  <c r="BD177" i="86"/>
  <c r="X177" i="86" s="1"/>
  <c r="AN177" i="86" s="1"/>
  <c r="BD181" i="86"/>
  <c r="X181" i="86" s="1"/>
  <c r="AN181" i="86" s="1"/>
  <c r="BD187" i="86"/>
  <c r="X187" i="86" s="1"/>
  <c r="AN187" i="86" s="1"/>
  <c r="BD184" i="86"/>
  <c r="X184" i="86" s="1"/>
  <c r="AN184" i="86" s="1"/>
  <c r="BD195" i="86"/>
  <c r="X195" i="86" s="1"/>
  <c r="AN195" i="86" s="1"/>
  <c r="BH171" i="86"/>
  <c r="AB171" i="86" s="1"/>
  <c r="AR171" i="86" s="1"/>
  <c r="BH155" i="86"/>
  <c r="AB155" i="86" s="1"/>
  <c r="AR155" i="86" s="1"/>
  <c r="BH74" i="86"/>
  <c r="AB74" i="86" s="1"/>
  <c r="AR74" i="86" s="1"/>
  <c r="P2" i="86"/>
  <c r="BI38" i="86"/>
  <c r="AC38" i="86" s="1"/>
  <c r="AS38" i="86" s="1"/>
  <c r="BI73" i="86"/>
  <c r="AC73" i="86" s="1"/>
  <c r="AS73" i="86" s="1"/>
  <c r="BI76" i="86"/>
  <c r="AC76" i="86" s="1"/>
  <c r="AS76" i="86" s="1"/>
  <c r="BI44" i="86"/>
  <c r="AC44" i="86" s="1"/>
  <c r="AS44" i="86" s="1"/>
  <c r="BI48" i="86"/>
  <c r="AC48" i="86" s="1"/>
  <c r="AS48" i="86" s="1"/>
  <c r="BI71" i="86"/>
  <c r="AC71" i="86" s="1"/>
  <c r="AS71" i="86" s="1"/>
  <c r="BI97" i="86"/>
  <c r="AC97" i="86" s="1"/>
  <c r="AS97" i="86" s="1"/>
  <c r="BI99" i="86"/>
  <c r="AC99" i="86" s="1"/>
  <c r="AS99" i="86" s="1"/>
  <c r="BI85" i="86"/>
  <c r="AC85" i="86" s="1"/>
  <c r="AS85" i="86" s="1"/>
  <c r="BI89" i="86"/>
  <c r="AC89" i="86" s="1"/>
  <c r="AS89" i="86" s="1"/>
  <c r="BI102" i="86"/>
  <c r="AC102" i="86" s="1"/>
  <c r="AS102" i="86" s="1"/>
  <c r="BI111" i="86"/>
  <c r="AC111" i="86" s="1"/>
  <c r="AS111" i="86" s="1"/>
  <c r="BI114" i="86"/>
  <c r="AC114" i="86" s="1"/>
  <c r="AS114" i="86" s="1"/>
  <c r="BI118" i="86"/>
  <c r="AC118" i="86" s="1"/>
  <c r="AS118" i="86" s="1"/>
  <c r="BI122" i="86"/>
  <c r="AC122" i="86" s="1"/>
  <c r="AS122" i="86" s="1"/>
  <c r="BI126" i="86"/>
  <c r="AC126" i="86" s="1"/>
  <c r="AS126" i="86" s="1"/>
  <c r="BI130" i="86"/>
  <c r="AC130" i="86" s="1"/>
  <c r="AS130" i="86" s="1"/>
  <c r="BI156" i="86"/>
  <c r="AC156" i="86" s="1"/>
  <c r="AS156" i="86" s="1"/>
  <c r="BI150" i="86"/>
  <c r="AC150" i="86" s="1"/>
  <c r="AS150" i="86" s="1"/>
  <c r="BI161" i="86"/>
  <c r="AC161" i="86" s="1"/>
  <c r="AS161" i="86" s="1"/>
  <c r="BI155" i="86"/>
  <c r="AC155" i="86" s="1"/>
  <c r="AS155" i="86" s="1"/>
  <c r="BI171" i="86"/>
  <c r="AC171" i="86" s="1"/>
  <c r="AS171" i="86" s="1"/>
  <c r="BI177" i="86"/>
  <c r="AC177" i="86" s="1"/>
  <c r="AS177" i="86" s="1"/>
  <c r="BI181" i="86"/>
  <c r="AC181" i="86" s="1"/>
  <c r="AS181" i="86" s="1"/>
  <c r="BI186" i="86"/>
  <c r="AC186" i="86" s="1"/>
  <c r="AS186" i="86" s="1"/>
  <c r="BI190" i="86"/>
  <c r="AC190" i="86" s="1"/>
  <c r="AS190" i="86" s="1"/>
  <c r="AY38" i="86"/>
  <c r="S38" i="86" s="1"/>
  <c r="AI38" i="86" s="1"/>
  <c r="AY42" i="86"/>
  <c r="S42" i="86" s="1"/>
  <c r="AI42" i="86" s="1"/>
  <c r="AY46" i="86"/>
  <c r="S46" i="86" s="1"/>
  <c r="AI46" i="86" s="1"/>
  <c r="AY50" i="86"/>
  <c r="S50" i="86" s="1"/>
  <c r="AI50" i="86" s="1"/>
  <c r="AY54" i="86"/>
  <c r="S54" i="86" s="1"/>
  <c r="AI54" i="86" s="1"/>
  <c r="AY58" i="86"/>
  <c r="S58" i="86" s="1"/>
  <c r="AI58" i="86" s="1"/>
  <c r="AY62" i="86"/>
  <c r="S62" i="86" s="1"/>
  <c r="AI62" i="86" s="1"/>
  <c r="AY32" i="86"/>
  <c r="S32" i="86" s="1"/>
  <c r="AI32" i="86" s="1"/>
  <c r="AY37" i="86"/>
  <c r="S37" i="86" s="1"/>
  <c r="AI37" i="86" s="1"/>
  <c r="AY66" i="86"/>
  <c r="S66" i="86" s="1"/>
  <c r="AI66" i="86" s="1"/>
  <c r="AY70" i="86"/>
  <c r="S70" i="86" s="1"/>
  <c r="AI70" i="86" s="1"/>
  <c r="AY74" i="86"/>
  <c r="S74" i="86" s="1"/>
  <c r="AI74" i="86" s="1"/>
  <c r="AY78" i="86"/>
  <c r="S78" i="86" s="1"/>
  <c r="AI78" i="86" s="1"/>
  <c r="AY82" i="86"/>
  <c r="S82" i="86" s="1"/>
  <c r="AI82" i="86" s="1"/>
  <c r="AY86" i="86"/>
  <c r="S86" i="86" s="1"/>
  <c r="AI86" i="86" s="1"/>
  <c r="AY90" i="86"/>
  <c r="S90" i="86" s="1"/>
  <c r="AI90" i="86" s="1"/>
  <c r="AY95" i="86"/>
  <c r="S95" i="86" s="1"/>
  <c r="AI95" i="86" s="1"/>
  <c r="AY99" i="86"/>
  <c r="S99" i="86" s="1"/>
  <c r="AI99" i="86" s="1"/>
  <c r="AY103" i="86"/>
  <c r="S103" i="86" s="1"/>
  <c r="AI103" i="86" s="1"/>
  <c r="AY107" i="86"/>
  <c r="S107" i="86" s="1"/>
  <c r="AI107" i="86" s="1"/>
  <c r="AY133" i="86"/>
  <c r="S133" i="86" s="1"/>
  <c r="AI133" i="86" s="1"/>
  <c r="AY137" i="86"/>
  <c r="S137" i="86" s="1"/>
  <c r="AI137" i="86" s="1"/>
  <c r="AY114" i="86"/>
  <c r="S114" i="86" s="1"/>
  <c r="AI114" i="86" s="1"/>
  <c r="AY118" i="86"/>
  <c r="S118" i="86" s="1"/>
  <c r="AI118" i="86" s="1"/>
  <c r="AY122" i="86"/>
  <c r="S122" i="86" s="1"/>
  <c r="AI122" i="86" s="1"/>
  <c r="AY126" i="86"/>
  <c r="S126" i="86" s="1"/>
  <c r="AI126" i="86" s="1"/>
  <c r="AY130" i="86"/>
  <c r="S130" i="86" s="1"/>
  <c r="AI130" i="86" s="1"/>
  <c r="AY140" i="86"/>
  <c r="S140" i="86" s="1"/>
  <c r="AI140" i="86" s="1"/>
  <c r="AY181" i="86"/>
  <c r="S181" i="86" s="1"/>
  <c r="AI181" i="86" s="1"/>
  <c r="AY143" i="86"/>
  <c r="S143" i="86" s="1"/>
  <c r="AI143" i="86" s="1"/>
  <c r="AY147" i="86"/>
  <c r="S147" i="86" s="1"/>
  <c r="AI147" i="86" s="1"/>
  <c r="AY151" i="86"/>
  <c r="S151" i="86" s="1"/>
  <c r="AI151" i="86" s="1"/>
  <c r="AY183" i="86"/>
  <c r="S183" i="86" s="1"/>
  <c r="AI183" i="86" s="1"/>
  <c r="AY154" i="86"/>
  <c r="S154" i="86" s="1"/>
  <c r="AI154" i="86" s="1"/>
  <c r="AY158" i="86"/>
  <c r="S158" i="86" s="1"/>
  <c r="AI158" i="86" s="1"/>
  <c r="AY162" i="86"/>
  <c r="S162" i="86" s="1"/>
  <c r="AI162" i="86" s="1"/>
  <c r="AY166" i="86"/>
  <c r="S166" i="86" s="1"/>
  <c r="AI166" i="86" s="1"/>
  <c r="AY170" i="86"/>
  <c r="S170" i="86" s="1"/>
  <c r="AI170" i="86" s="1"/>
  <c r="AY174" i="86"/>
  <c r="S174" i="86" s="1"/>
  <c r="AI174" i="86" s="1"/>
  <c r="AY185" i="86"/>
  <c r="S185" i="86" s="1"/>
  <c r="AI185" i="86" s="1"/>
  <c r="AY189" i="86"/>
  <c r="S189" i="86" s="1"/>
  <c r="AI189" i="86" s="1"/>
  <c r="AY205" i="86"/>
  <c r="S205" i="86" s="1"/>
  <c r="AI205" i="86" s="1"/>
  <c r="AY197" i="86"/>
  <c r="S197" i="86" s="1"/>
  <c r="AI197" i="86" s="1"/>
  <c r="AY201" i="86"/>
  <c r="S201" i="86" s="1"/>
  <c r="AI201" i="86" s="1"/>
  <c r="AY206" i="86"/>
  <c r="S206" i="86" s="1"/>
  <c r="AI206" i="86" s="1"/>
  <c r="BF64" i="86"/>
  <c r="Z64" i="86" s="1"/>
  <c r="AP64" i="86" s="1"/>
  <c r="BF32" i="86"/>
  <c r="Z32" i="86" s="1"/>
  <c r="AP32" i="86" s="1"/>
  <c r="BF36" i="86"/>
  <c r="Z36" i="86" s="1"/>
  <c r="AP36" i="86" s="1"/>
  <c r="BF40" i="86"/>
  <c r="Z40" i="86" s="1"/>
  <c r="AP40" i="86" s="1"/>
  <c r="BF44" i="86"/>
  <c r="Z44" i="86" s="1"/>
  <c r="AP44" i="86" s="1"/>
  <c r="BF48" i="86"/>
  <c r="Z48" i="86" s="1"/>
  <c r="AP48" i="86" s="1"/>
  <c r="BF52" i="86"/>
  <c r="Z52" i="86" s="1"/>
  <c r="AP52" i="86" s="1"/>
  <c r="BF56" i="86"/>
  <c r="Z56" i="86" s="1"/>
  <c r="AP56" i="86" s="1"/>
  <c r="BF60" i="86"/>
  <c r="Z60" i="86" s="1"/>
  <c r="AP60" i="86" s="1"/>
  <c r="BF66" i="86"/>
  <c r="Z66" i="86" s="1"/>
  <c r="AP66" i="86" s="1"/>
  <c r="BF73" i="86"/>
  <c r="Z73" i="86" s="1"/>
  <c r="AP73" i="86" s="1"/>
  <c r="BF77" i="86"/>
  <c r="Z77" i="86" s="1"/>
  <c r="AP77" i="86" s="1"/>
  <c r="BF81" i="86"/>
  <c r="Z81" i="86" s="1"/>
  <c r="AP81" i="86" s="1"/>
  <c r="BF85" i="86"/>
  <c r="Z85" i="86" s="1"/>
  <c r="AP85" i="86" s="1"/>
  <c r="BF89" i="86"/>
  <c r="Z89" i="86" s="1"/>
  <c r="AP89" i="86" s="1"/>
  <c r="BF93" i="86"/>
  <c r="Z93" i="86" s="1"/>
  <c r="AP93" i="86" s="1"/>
  <c r="BF97" i="86"/>
  <c r="Z97" i="86" s="1"/>
  <c r="AP97" i="86" s="1"/>
  <c r="BF101" i="86"/>
  <c r="Z101" i="86" s="1"/>
  <c r="AP101" i="86" s="1"/>
  <c r="BF105" i="86"/>
  <c r="Z105" i="86" s="1"/>
  <c r="AP105" i="86" s="1"/>
  <c r="BF109" i="86"/>
  <c r="Z109" i="86" s="1"/>
  <c r="AP109" i="86" s="1"/>
  <c r="BF114" i="86"/>
  <c r="Z114" i="86" s="1"/>
  <c r="AP114" i="86" s="1"/>
  <c r="BF117" i="86"/>
  <c r="Z117" i="86" s="1"/>
  <c r="AP117" i="86" s="1"/>
  <c r="BF121" i="86"/>
  <c r="Z121" i="86" s="1"/>
  <c r="AP121" i="86" s="1"/>
  <c r="BF125" i="86"/>
  <c r="Z125" i="86" s="1"/>
  <c r="AP125" i="86" s="1"/>
  <c r="BF129" i="86"/>
  <c r="Z129" i="86" s="1"/>
  <c r="AP129" i="86" s="1"/>
  <c r="BF133" i="86"/>
  <c r="Z133" i="86" s="1"/>
  <c r="AP133" i="86" s="1"/>
  <c r="BF137" i="86"/>
  <c r="Z137" i="86" s="1"/>
  <c r="AP137" i="86" s="1"/>
  <c r="BF140" i="86"/>
  <c r="Z140" i="86" s="1"/>
  <c r="AP140" i="86" s="1"/>
  <c r="BF149" i="86"/>
  <c r="Z149" i="86" s="1"/>
  <c r="AP149" i="86" s="1"/>
  <c r="BF154" i="86"/>
  <c r="Z154" i="86" s="1"/>
  <c r="AP154" i="86" s="1"/>
  <c r="BF147" i="86"/>
  <c r="Z147" i="86" s="1"/>
  <c r="AP147" i="86" s="1"/>
  <c r="BF158" i="86"/>
  <c r="Z158" i="86" s="1"/>
  <c r="AP158" i="86" s="1"/>
  <c r="BF170" i="86"/>
  <c r="Z170" i="86" s="1"/>
  <c r="AP170" i="86" s="1"/>
  <c r="BF167" i="86"/>
  <c r="Z167" i="86" s="1"/>
  <c r="AP167" i="86" s="1"/>
  <c r="BF156" i="86"/>
  <c r="Z156" i="86" s="1"/>
  <c r="AP156" i="86" s="1"/>
  <c r="BF173" i="86"/>
  <c r="Z173" i="86" s="1"/>
  <c r="AP173" i="86" s="1"/>
  <c r="BF176" i="86"/>
  <c r="Z176" i="86" s="1"/>
  <c r="AP176" i="86" s="1"/>
  <c r="BF180" i="86"/>
  <c r="Z180" i="86" s="1"/>
  <c r="AP180" i="86" s="1"/>
  <c r="BF188" i="86"/>
  <c r="Z188" i="86" s="1"/>
  <c r="AP188" i="86" s="1"/>
  <c r="BF192" i="86"/>
  <c r="Z192" i="86" s="1"/>
  <c r="AP192" i="86" s="1"/>
  <c r="BA28" i="86"/>
  <c r="U28" i="86" s="1"/>
  <c r="AK28" i="86" s="1"/>
  <c r="BA30" i="86"/>
  <c r="U30" i="86" s="1"/>
  <c r="AK30" i="86" s="1"/>
  <c r="BA36" i="86"/>
  <c r="U36" i="86" s="1"/>
  <c r="AK36" i="86" s="1"/>
  <c r="BA76" i="86"/>
  <c r="U76" i="86" s="1"/>
  <c r="AK76" i="86" s="1"/>
  <c r="BA41" i="86"/>
  <c r="U41" i="86" s="1"/>
  <c r="AK41" i="86" s="1"/>
  <c r="BA79" i="86"/>
  <c r="U79" i="86" s="1"/>
  <c r="AK79" i="86" s="1"/>
  <c r="BA53" i="86"/>
  <c r="U53" i="86" s="1"/>
  <c r="AK53" i="86" s="1"/>
  <c r="BA57" i="86"/>
  <c r="U57" i="86" s="1"/>
  <c r="AK57" i="86" s="1"/>
  <c r="BA61" i="86"/>
  <c r="U61" i="86" s="1"/>
  <c r="AK61" i="86" s="1"/>
  <c r="BA68" i="86"/>
  <c r="U68" i="86" s="1"/>
  <c r="AK68" i="86" s="1"/>
  <c r="BA82" i="86"/>
  <c r="U82" i="86" s="1"/>
  <c r="AK82" i="86" s="1"/>
  <c r="BA44" i="86"/>
  <c r="U44" i="86" s="1"/>
  <c r="AK44" i="86" s="1"/>
  <c r="BA48" i="86"/>
  <c r="U48" i="86" s="1"/>
  <c r="AK48" i="86" s="1"/>
  <c r="BA73" i="86"/>
  <c r="U73" i="86" s="1"/>
  <c r="AK73" i="86" s="1"/>
  <c r="BA95" i="86"/>
  <c r="U95" i="86" s="1"/>
  <c r="AK95" i="86" s="1"/>
  <c r="BA93" i="86"/>
  <c r="U93" i="86" s="1"/>
  <c r="AK93" i="86" s="1"/>
  <c r="BA97" i="86"/>
  <c r="U97" i="86" s="1"/>
  <c r="AK97" i="86" s="1"/>
  <c r="BA85" i="86"/>
  <c r="U85" i="86" s="1"/>
  <c r="AK85" i="86" s="1"/>
  <c r="BA89" i="86"/>
  <c r="U89" i="86" s="1"/>
  <c r="AK89" i="86" s="1"/>
  <c r="BA104" i="86"/>
  <c r="U104" i="86" s="1"/>
  <c r="AK104" i="86" s="1"/>
  <c r="BA108" i="86"/>
  <c r="U108" i="86" s="1"/>
  <c r="AK108" i="86" s="1"/>
  <c r="BA112" i="86"/>
  <c r="U112" i="86" s="1"/>
  <c r="AK112" i="86" s="1"/>
  <c r="BA115" i="86"/>
  <c r="U115" i="86" s="1"/>
  <c r="AK115" i="86" s="1"/>
  <c r="BA119" i="86"/>
  <c r="U119" i="86" s="1"/>
  <c r="AK119" i="86" s="1"/>
  <c r="BA123" i="86"/>
  <c r="U123" i="86" s="1"/>
  <c r="AK123" i="86" s="1"/>
  <c r="BA127" i="86"/>
  <c r="U127" i="86" s="1"/>
  <c r="AK127" i="86" s="1"/>
  <c r="BA131" i="86"/>
  <c r="U131" i="86" s="1"/>
  <c r="AK131" i="86" s="1"/>
  <c r="BA135" i="86"/>
  <c r="U135" i="86" s="1"/>
  <c r="AK135" i="86" s="1"/>
  <c r="BA160" i="86"/>
  <c r="U160" i="86" s="1"/>
  <c r="AK160" i="86" s="1"/>
  <c r="BA139" i="86"/>
  <c r="U139" i="86" s="1"/>
  <c r="AK139" i="86" s="1"/>
  <c r="BA149" i="86"/>
  <c r="U149" i="86" s="1"/>
  <c r="AK149" i="86" s="1"/>
  <c r="BA150" i="86"/>
  <c r="U150" i="86" s="1"/>
  <c r="AK150" i="86" s="1"/>
  <c r="BA156" i="86"/>
  <c r="U156" i="86" s="1"/>
  <c r="AK156" i="86" s="1"/>
  <c r="BA169" i="86"/>
  <c r="U169" i="86" s="1"/>
  <c r="AK169" i="86" s="1"/>
  <c r="BA166" i="86"/>
  <c r="U166" i="86" s="1"/>
  <c r="AK166" i="86" s="1"/>
  <c r="BA159" i="86"/>
  <c r="U159" i="86" s="1"/>
  <c r="AK159" i="86" s="1"/>
  <c r="BA172" i="86"/>
  <c r="U172" i="86" s="1"/>
  <c r="AK172" i="86" s="1"/>
  <c r="BA184" i="86"/>
  <c r="U184" i="86" s="1"/>
  <c r="AK184" i="86" s="1"/>
  <c r="BA176" i="86"/>
  <c r="U176" i="86" s="1"/>
  <c r="AK176" i="86" s="1"/>
  <c r="BA180" i="86"/>
  <c r="U180" i="86" s="1"/>
  <c r="AK180" i="86" s="1"/>
  <c r="BA186" i="86"/>
  <c r="U186" i="86" s="1"/>
  <c r="AK186" i="86" s="1"/>
  <c r="BA190" i="86"/>
  <c r="U190" i="86" s="1"/>
  <c r="AK190" i="86" s="1"/>
  <c r="BA200" i="86"/>
  <c r="U200" i="86" s="1"/>
  <c r="AK200" i="86" s="1"/>
  <c r="BA199" i="86"/>
  <c r="U199" i="86" s="1"/>
  <c r="AK199" i="86" s="1"/>
  <c r="BH185" i="86"/>
  <c r="AB185" i="86" s="1"/>
  <c r="AR185" i="86" s="1"/>
  <c r="BH189" i="86"/>
  <c r="AB189" i="86" s="1"/>
  <c r="AR189" i="86" s="1"/>
  <c r="BH158" i="86"/>
  <c r="AB158" i="86" s="1"/>
  <c r="AR158" i="86" s="1"/>
  <c r="BH142" i="86"/>
  <c r="AB142" i="86" s="1"/>
  <c r="AR142" i="86" s="1"/>
  <c r="BH126" i="86"/>
  <c r="AB126" i="86" s="1"/>
  <c r="AR126" i="86" s="1"/>
  <c r="BH107" i="86"/>
  <c r="AB107" i="86" s="1"/>
  <c r="AR107" i="86" s="1"/>
  <c r="BH113" i="86"/>
  <c r="AB113" i="86" s="1"/>
  <c r="AR113" i="86" s="1"/>
  <c r="BH77" i="86"/>
  <c r="AB77" i="86" s="1"/>
  <c r="AR77" i="86" s="1"/>
  <c r="BH62" i="86"/>
  <c r="AB62" i="86" s="1"/>
  <c r="AR62" i="86" s="1"/>
  <c r="BH46" i="86"/>
  <c r="AB46" i="86" s="1"/>
  <c r="AR46" i="86" s="1"/>
  <c r="BD95" i="86"/>
  <c r="X95" i="86" s="1"/>
  <c r="AN95" i="86" s="1"/>
  <c r="BD103" i="86"/>
  <c r="X103" i="86" s="1"/>
  <c r="AN103" i="86" s="1"/>
  <c r="BD111" i="86"/>
  <c r="X111" i="86" s="1"/>
  <c r="AN111" i="86" s="1"/>
  <c r="BD153" i="86"/>
  <c r="X153" i="86" s="1"/>
  <c r="AN153" i="86" s="1"/>
  <c r="BD32" i="86"/>
  <c r="X32" i="86" s="1"/>
  <c r="AN32" i="86" s="1"/>
  <c r="BD36" i="86"/>
  <c r="X36" i="86" s="1"/>
  <c r="AN36" i="86" s="1"/>
  <c r="BD67" i="86"/>
  <c r="X67" i="86" s="1"/>
  <c r="AN67" i="86" s="1"/>
  <c r="BD71" i="86"/>
  <c r="X71" i="86" s="1"/>
  <c r="AN71" i="86" s="1"/>
  <c r="BD75" i="86"/>
  <c r="X75" i="86" s="1"/>
  <c r="AN75" i="86" s="1"/>
  <c r="BD79" i="86"/>
  <c r="X79" i="86" s="1"/>
  <c r="AN79" i="86" s="1"/>
  <c r="BD83" i="86"/>
  <c r="X83" i="86" s="1"/>
  <c r="AN83" i="86" s="1"/>
  <c r="BD87" i="86"/>
  <c r="X87" i="86" s="1"/>
  <c r="AN87" i="86" s="1"/>
  <c r="BD113" i="86"/>
  <c r="X113" i="86" s="1"/>
  <c r="AN113" i="86" s="1"/>
  <c r="BD93" i="86"/>
  <c r="X93" i="86" s="1"/>
  <c r="AN93" i="86" s="1"/>
  <c r="BD97" i="86"/>
  <c r="X97" i="86" s="1"/>
  <c r="AN97" i="86" s="1"/>
  <c r="BD101" i="86"/>
  <c r="X101" i="86" s="1"/>
  <c r="AN101" i="86" s="1"/>
  <c r="BD105" i="86"/>
  <c r="X105" i="86" s="1"/>
  <c r="AN105" i="86" s="1"/>
  <c r="BD109" i="86"/>
  <c r="X109" i="86" s="1"/>
  <c r="AN109" i="86" s="1"/>
  <c r="BD116" i="86"/>
  <c r="X116" i="86" s="1"/>
  <c r="AN116" i="86" s="1"/>
  <c r="BD120" i="86"/>
  <c r="X120" i="86" s="1"/>
  <c r="AN120" i="86" s="1"/>
  <c r="BD132" i="86"/>
  <c r="X132" i="86" s="1"/>
  <c r="AN132" i="86" s="1"/>
  <c r="BD136" i="86"/>
  <c r="X136" i="86" s="1"/>
  <c r="AN136" i="86" s="1"/>
  <c r="BD139" i="86"/>
  <c r="X139" i="86" s="1"/>
  <c r="AN139" i="86" s="1"/>
  <c r="BD143" i="86"/>
  <c r="X143" i="86" s="1"/>
  <c r="AN143" i="86" s="1"/>
  <c r="BD147" i="86"/>
  <c r="X147" i="86" s="1"/>
  <c r="AN147" i="86" s="1"/>
  <c r="BD151" i="86"/>
  <c r="X151" i="86" s="1"/>
  <c r="AN151" i="86" s="1"/>
  <c r="BD155" i="86"/>
  <c r="X155" i="86" s="1"/>
  <c r="AN155" i="86" s="1"/>
  <c r="BD159" i="86"/>
  <c r="X159" i="86" s="1"/>
  <c r="AN159" i="86" s="1"/>
  <c r="BD163" i="86"/>
  <c r="X163" i="86" s="1"/>
  <c r="AN163" i="86" s="1"/>
  <c r="BD167" i="86"/>
  <c r="X167" i="86" s="1"/>
  <c r="AN167" i="86" s="1"/>
  <c r="BD171" i="86"/>
  <c r="X171" i="86" s="1"/>
  <c r="AN171" i="86" s="1"/>
  <c r="BD174" i="86"/>
  <c r="X174" i="86" s="1"/>
  <c r="AN174" i="86" s="1"/>
  <c r="BD178" i="86"/>
  <c r="X178" i="86" s="1"/>
  <c r="AN178" i="86" s="1"/>
  <c r="BD182" i="86"/>
  <c r="X182" i="86" s="1"/>
  <c r="AN182" i="86" s="1"/>
  <c r="BD191" i="86"/>
  <c r="X191" i="86" s="1"/>
  <c r="AN191" i="86" s="1"/>
  <c r="BD189" i="86"/>
  <c r="X189" i="86" s="1"/>
  <c r="AN189" i="86" s="1"/>
  <c r="BD196" i="86"/>
  <c r="X196" i="86" s="1"/>
  <c r="AN196" i="86" s="1"/>
  <c r="BH167" i="86"/>
  <c r="AB167" i="86" s="1"/>
  <c r="AR167" i="86" s="1"/>
  <c r="BH151" i="86"/>
  <c r="AB151" i="86" s="1"/>
  <c r="AR151" i="86" s="1"/>
  <c r="BH86" i="86"/>
  <c r="AB86" i="86" s="1"/>
  <c r="AR86" i="86" s="1"/>
  <c r="BH70" i="86"/>
  <c r="AB70" i="86" s="1"/>
  <c r="AR70" i="86" s="1"/>
  <c r="BI34" i="86"/>
  <c r="AC34" i="86" s="1"/>
  <c r="AS34" i="86" s="1"/>
  <c r="BI41" i="86"/>
  <c r="AC41" i="86" s="1"/>
  <c r="AS41" i="86" s="1"/>
  <c r="BI77" i="86"/>
  <c r="AC77" i="86" s="1"/>
  <c r="AS77" i="86" s="1"/>
  <c r="BI52" i="86"/>
  <c r="AC52" i="86" s="1"/>
  <c r="AS52" i="86" s="1"/>
  <c r="BI56" i="86"/>
  <c r="AC56" i="86" s="1"/>
  <c r="AS56" i="86" s="1"/>
  <c r="BI60" i="86"/>
  <c r="AC60" i="86" s="1"/>
  <c r="AS60" i="86" s="1"/>
  <c r="BI64" i="86"/>
  <c r="AC64" i="86" s="1"/>
  <c r="AS64" i="86" s="1"/>
  <c r="BI80" i="86"/>
  <c r="AC80" i="86" s="1"/>
  <c r="AS80" i="86" s="1"/>
  <c r="BI45" i="86"/>
  <c r="AC45" i="86" s="1"/>
  <c r="AS45" i="86" s="1"/>
  <c r="BI49" i="86"/>
  <c r="AC49" i="86" s="1"/>
  <c r="AS49" i="86" s="1"/>
  <c r="BI75" i="86"/>
  <c r="AC75" i="86" s="1"/>
  <c r="AS75" i="86" s="1"/>
  <c r="BI101" i="86"/>
  <c r="AC101" i="86" s="1"/>
  <c r="AS101" i="86" s="1"/>
  <c r="BI103" i="86"/>
  <c r="AC103" i="86" s="1"/>
  <c r="AS103" i="86" s="1"/>
  <c r="BI105" i="86"/>
  <c r="AC105" i="86" s="1"/>
  <c r="AS105" i="86" s="1"/>
  <c r="BI109" i="86"/>
  <c r="AC109" i="86" s="1"/>
  <c r="AS109" i="86" s="1"/>
  <c r="BI132" i="86"/>
  <c r="AC132" i="86" s="1"/>
  <c r="AS132" i="86" s="1"/>
  <c r="BI136" i="86"/>
  <c r="AC136" i="86" s="1"/>
  <c r="AS136" i="86" s="1"/>
  <c r="BI144" i="86"/>
  <c r="AC144" i="86" s="1"/>
  <c r="AS144" i="86" s="1"/>
  <c r="BI145" i="86"/>
  <c r="AC145" i="86" s="1"/>
  <c r="AS145" i="86" s="1"/>
  <c r="BI160" i="86"/>
  <c r="AC160" i="86" s="1"/>
  <c r="AS160" i="86" s="1"/>
  <c r="BI153" i="86"/>
  <c r="AC153" i="86" s="1"/>
  <c r="AS153" i="86" s="1"/>
  <c r="BI165" i="86"/>
  <c r="AC165" i="86" s="1"/>
  <c r="AS165" i="86" s="1"/>
  <c r="BI159" i="86"/>
  <c r="AC159" i="86" s="1"/>
  <c r="AS159" i="86" s="1"/>
  <c r="BI172" i="86"/>
  <c r="AC172" i="86" s="1"/>
  <c r="AS172" i="86" s="1"/>
  <c r="BI187" i="86"/>
  <c r="AC187" i="86" s="1"/>
  <c r="AS187" i="86" s="1"/>
  <c r="BI191" i="86"/>
  <c r="AC191" i="86" s="1"/>
  <c r="AS191" i="86" s="1"/>
  <c r="AY28" i="86"/>
  <c r="S28" i="86" s="1"/>
  <c r="AI28" i="86" s="1"/>
  <c r="AY39" i="86"/>
  <c r="S39" i="86" s="1"/>
  <c r="AI39" i="86" s="1"/>
  <c r="AY43" i="86"/>
  <c r="S43" i="86" s="1"/>
  <c r="AI43" i="86" s="1"/>
  <c r="AY47" i="86"/>
  <c r="S47" i="86" s="1"/>
  <c r="AI47" i="86" s="1"/>
  <c r="AY51" i="86"/>
  <c r="S51" i="86" s="1"/>
  <c r="AI51" i="86" s="1"/>
  <c r="AY55" i="86"/>
  <c r="S55" i="86" s="1"/>
  <c r="AI55" i="86" s="1"/>
  <c r="AY59" i="86"/>
  <c r="S59" i="86" s="1"/>
  <c r="AI59" i="86" s="1"/>
  <c r="AY63" i="86"/>
  <c r="S63" i="86" s="1"/>
  <c r="AI63" i="86" s="1"/>
  <c r="AY33" i="86"/>
  <c r="S33" i="86" s="1"/>
  <c r="AI33" i="86" s="1"/>
  <c r="AY93" i="86"/>
  <c r="S93" i="86" s="1"/>
  <c r="AI93" i="86" s="1"/>
  <c r="AY67" i="86"/>
  <c r="S67" i="86" s="1"/>
  <c r="AI67" i="86" s="1"/>
  <c r="AY71" i="86"/>
  <c r="S71" i="86" s="1"/>
  <c r="AI71" i="86" s="1"/>
  <c r="AY75" i="86"/>
  <c r="S75" i="86" s="1"/>
  <c r="AI75" i="86" s="1"/>
  <c r="AY79" i="86"/>
  <c r="S79" i="86" s="1"/>
  <c r="AI79" i="86" s="1"/>
  <c r="AY83" i="86"/>
  <c r="S83" i="86" s="1"/>
  <c r="AI83" i="86" s="1"/>
  <c r="AY87" i="86"/>
  <c r="S87" i="86" s="1"/>
  <c r="AI87" i="86" s="1"/>
  <c r="AY91" i="86"/>
  <c r="S91" i="86" s="1"/>
  <c r="AI91" i="86" s="1"/>
  <c r="AY96" i="86"/>
  <c r="S96" i="86" s="1"/>
  <c r="AI96" i="86" s="1"/>
  <c r="AY100" i="86"/>
  <c r="S100" i="86" s="1"/>
  <c r="AI100" i="86" s="1"/>
  <c r="AY104" i="86"/>
  <c r="S104" i="86" s="1"/>
  <c r="AI104" i="86" s="1"/>
  <c r="AY108" i="86"/>
  <c r="S108" i="86" s="1"/>
  <c r="AI108" i="86" s="1"/>
  <c r="AY134" i="86"/>
  <c r="S134" i="86" s="1"/>
  <c r="AI134" i="86" s="1"/>
  <c r="AY111" i="86"/>
  <c r="S111" i="86" s="1"/>
  <c r="AI111" i="86" s="1"/>
  <c r="AY115" i="86"/>
  <c r="S115" i="86" s="1"/>
  <c r="AI115" i="86" s="1"/>
  <c r="AY119" i="86"/>
  <c r="S119" i="86" s="1"/>
  <c r="AI119" i="86" s="1"/>
  <c r="AY123" i="86"/>
  <c r="S123" i="86" s="1"/>
  <c r="AI123" i="86" s="1"/>
  <c r="AY127" i="86"/>
  <c r="S127" i="86" s="1"/>
  <c r="AI127" i="86" s="1"/>
  <c r="AY131" i="86"/>
  <c r="S131" i="86" s="1"/>
  <c r="AI131" i="86" s="1"/>
  <c r="AY141" i="86"/>
  <c r="S141" i="86" s="1"/>
  <c r="AI141" i="86" s="1"/>
  <c r="AY176" i="86"/>
  <c r="S176" i="86" s="1"/>
  <c r="AI176" i="86" s="1"/>
  <c r="AY144" i="86"/>
  <c r="S144" i="86" s="1"/>
  <c r="AI144" i="86" s="1"/>
  <c r="AY148" i="86"/>
  <c r="S148" i="86" s="1"/>
  <c r="AI148" i="86" s="1"/>
  <c r="AY152" i="86"/>
  <c r="S152" i="86" s="1"/>
  <c r="AI152" i="86" s="1"/>
  <c r="AY178" i="86"/>
  <c r="S178" i="86" s="1"/>
  <c r="AI178" i="86" s="1"/>
  <c r="AY155" i="86"/>
  <c r="S155" i="86" s="1"/>
  <c r="AI155" i="86" s="1"/>
  <c r="AY159" i="86"/>
  <c r="S159" i="86" s="1"/>
  <c r="AI159" i="86" s="1"/>
  <c r="AY163" i="86"/>
  <c r="S163" i="86" s="1"/>
  <c r="AI163" i="86" s="1"/>
  <c r="AY167" i="86"/>
  <c r="S167" i="86" s="1"/>
  <c r="AI167" i="86" s="1"/>
  <c r="AY171" i="86"/>
  <c r="S171" i="86" s="1"/>
  <c r="AI171" i="86" s="1"/>
  <c r="AY193" i="86"/>
  <c r="S193" i="86" s="1"/>
  <c r="AI193" i="86" s="1"/>
  <c r="AY186" i="86"/>
  <c r="S186" i="86" s="1"/>
  <c r="AI186" i="86" s="1"/>
  <c r="AY190" i="86"/>
  <c r="S190" i="86" s="1"/>
  <c r="AI190" i="86" s="1"/>
  <c r="AY194" i="86"/>
  <c r="S194" i="86" s="1"/>
  <c r="AI194" i="86" s="1"/>
  <c r="AY198" i="86"/>
  <c r="S198" i="86" s="1"/>
  <c r="AI198" i="86" s="1"/>
  <c r="AY202" i="86"/>
  <c r="S202" i="86" s="1"/>
  <c r="AI202" i="86" s="1"/>
  <c r="BF68" i="86"/>
  <c r="Z68" i="86" s="1"/>
  <c r="AP68" i="86" s="1"/>
  <c r="BF29" i="86"/>
  <c r="Z29" i="86" s="1"/>
  <c r="AP29" i="86" s="1"/>
  <c r="BF33" i="86"/>
  <c r="Z33" i="86" s="1"/>
  <c r="AP33" i="86" s="1"/>
  <c r="BF37" i="86"/>
  <c r="Z37" i="86" s="1"/>
  <c r="AP37" i="86" s="1"/>
  <c r="BF41" i="86"/>
  <c r="Z41" i="86" s="1"/>
  <c r="AP41" i="86" s="1"/>
  <c r="BF45" i="86"/>
  <c r="Z45" i="86" s="1"/>
  <c r="AP45" i="86" s="1"/>
  <c r="BF49" i="86"/>
  <c r="Z49" i="86" s="1"/>
  <c r="AP49" i="86" s="1"/>
  <c r="BF53" i="86"/>
  <c r="Z53" i="86" s="1"/>
  <c r="AP53" i="86" s="1"/>
  <c r="BF57" i="86"/>
  <c r="Z57" i="86" s="1"/>
  <c r="AP57" i="86" s="1"/>
  <c r="BF61" i="86"/>
  <c r="Z61" i="86" s="1"/>
  <c r="AP61" i="86" s="1"/>
  <c r="BF70" i="86"/>
  <c r="Z70" i="86" s="1"/>
  <c r="AP70" i="86" s="1"/>
  <c r="BF74" i="86"/>
  <c r="Z74" i="86" s="1"/>
  <c r="AP74" i="86" s="1"/>
  <c r="BF78" i="86"/>
  <c r="Z78" i="86" s="1"/>
  <c r="AP78" i="86" s="1"/>
  <c r="BF82" i="86"/>
  <c r="Z82" i="86" s="1"/>
  <c r="AP82" i="86" s="1"/>
  <c r="BF86" i="86"/>
  <c r="Z86" i="86" s="1"/>
  <c r="AP86" i="86" s="1"/>
  <c r="BF90" i="86"/>
  <c r="Z90" i="86" s="1"/>
  <c r="AP90" i="86" s="1"/>
  <c r="BF94" i="86"/>
  <c r="Z94" i="86" s="1"/>
  <c r="AP94" i="86" s="1"/>
  <c r="BF98" i="86"/>
  <c r="Z98" i="86" s="1"/>
  <c r="AP98" i="86" s="1"/>
  <c r="BF102" i="86"/>
  <c r="Z102" i="86" s="1"/>
  <c r="AP102" i="86" s="1"/>
  <c r="BF106" i="86"/>
  <c r="Z106" i="86" s="1"/>
  <c r="AP106" i="86" s="1"/>
  <c r="BF110" i="86"/>
  <c r="Z110" i="86" s="1"/>
  <c r="AP110" i="86" s="1"/>
  <c r="BF112" i="86"/>
  <c r="Z112" i="86" s="1"/>
  <c r="AP112" i="86" s="1"/>
  <c r="BF118" i="86"/>
  <c r="Z118" i="86" s="1"/>
  <c r="AP118" i="86" s="1"/>
  <c r="BF122" i="86"/>
  <c r="Z122" i="86" s="1"/>
  <c r="AP122" i="86" s="1"/>
  <c r="BF126" i="86"/>
  <c r="Z126" i="86" s="1"/>
  <c r="AP126" i="86" s="1"/>
  <c r="BF130" i="86"/>
  <c r="Z130" i="86" s="1"/>
  <c r="AP130" i="86" s="1"/>
  <c r="BF134" i="86"/>
  <c r="Z134" i="86" s="1"/>
  <c r="AP134" i="86" s="1"/>
  <c r="BF138" i="86"/>
  <c r="Z138" i="86" s="1"/>
  <c r="AP138" i="86" s="1"/>
  <c r="BF144" i="86"/>
  <c r="Z144" i="86" s="1"/>
  <c r="AP144" i="86" s="1"/>
  <c r="BF146" i="86"/>
  <c r="Z146" i="86" s="1"/>
  <c r="AP146" i="86" s="1"/>
  <c r="BF169" i="86"/>
  <c r="Z169" i="86" s="1"/>
  <c r="AP169" i="86" s="1"/>
  <c r="BF151" i="86"/>
  <c r="Z151" i="86" s="1"/>
  <c r="AP151" i="86" s="1"/>
  <c r="BF161" i="86"/>
  <c r="Z161" i="86" s="1"/>
  <c r="AP161" i="86" s="1"/>
  <c r="BF155" i="86"/>
  <c r="Z155" i="86" s="1"/>
  <c r="AP155" i="86" s="1"/>
  <c r="BF171" i="86"/>
  <c r="Z171" i="86" s="1"/>
  <c r="AP171" i="86" s="1"/>
  <c r="BF160" i="86"/>
  <c r="Z160" i="86" s="1"/>
  <c r="AP160" i="86" s="1"/>
  <c r="BF184" i="86"/>
  <c r="Z184" i="86" s="1"/>
  <c r="AP184" i="86" s="1"/>
  <c r="BF177" i="86"/>
  <c r="Z177" i="86" s="1"/>
  <c r="AP177" i="86" s="1"/>
  <c r="BF181" i="86"/>
  <c r="Z181" i="86" s="1"/>
  <c r="AP181" i="86" s="1"/>
  <c r="BF185" i="86"/>
  <c r="Z185" i="86" s="1"/>
  <c r="AP185" i="86" s="1"/>
  <c r="BF189" i="86"/>
  <c r="Z189" i="86" s="1"/>
  <c r="AP189" i="86" s="1"/>
  <c r="BF193" i="86"/>
  <c r="Z193" i="86" s="1"/>
  <c r="AP193" i="86" s="1"/>
  <c r="BA32" i="86"/>
  <c r="U32" i="86" s="1"/>
  <c r="AK32" i="86" s="1"/>
  <c r="BA34" i="86"/>
  <c r="U34" i="86" s="1"/>
  <c r="AK34" i="86" s="1"/>
  <c r="BA40" i="86"/>
  <c r="U40" i="86" s="1"/>
  <c r="AK40" i="86" s="1"/>
  <c r="BA80" i="86"/>
  <c r="U80" i="86" s="1"/>
  <c r="AK80" i="86" s="1"/>
  <c r="BA67" i="86"/>
  <c r="U67" i="86" s="1"/>
  <c r="AK67" i="86" s="1"/>
  <c r="BA50" i="86"/>
  <c r="U50" i="86" s="1"/>
  <c r="AK50" i="86" s="1"/>
  <c r="BA54" i="86"/>
  <c r="U54" i="86" s="1"/>
  <c r="AK54" i="86" s="1"/>
  <c r="BA58" i="86"/>
  <c r="U58" i="86" s="1"/>
  <c r="AK58" i="86" s="1"/>
  <c r="BA62" i="86"/>
  <c r="U62" i="86" s="1"/>
  <c r="AK62" i="86" s="1"/>
  <c r="BA70" i="86"/>
  <c r="U70" i="86" s="1"/>
  <c r="AK70" i="86" s="1"/>
  <c r="BA39" i="86"/>
  <c r="U39" i="86" s="1"/>
  <c r="AK39" i="86" s="1"/>
  <c r="BA45" i="86"/>
  <c r="U45" i="86" s="1"/>
  <c r="AK45" i="86" s="1"/>
  <c r="BA49" i="86"/>
  <c r="U49" i="86" s="1"/>
  <c r="AK49" i="86" s="1"/>
  <c r="BA77" i="86"/>
  <c r="U77" i="86" s="1"/>
  <c r="AK77" i="86" s="1"/>
  <c r="BA99" i="86"/>
  <c r="U99" i="86" s="1"/>
  <c r="AK99" i="86" s="1"/>
  <c r="BA94" i="86"/>
  <c r="U94" i="86" s="1"/>
  <c r="AK94" i="86" s="1"/>
  <c r="BA101" i="86"/>
  <c r="U101" i="86" s="1"/>
  <c r="AK101" i="86" s="1"/>
  <c r="BA86" i="86"/>
  <c r="U86" i="86" s="1"/>
  <c r="AK86" i="86" s="1"/>
  <c r="BA90" i="86"/>
  <c r="U90" i="86" s="1"/>
  <c r="AK90" i="86" s="1"/>
  <c r="BA105" i="86"/>
  <c r="U105" i="86" s="1"/>
  <c r="AK105" i="86" s="1"/>
  <c r="BA109" i="86"/>
  <c r="U109" i="86" s="1"/>
  <c r="AK109" i="86" s="1"/>
  <c r="BA132" i="86"/>
  <c r="U132" i="86" s="1"/>
  <c r="AK132" i="86" s="1"/>
  <c r="BA116" i="86"/>
  <c r="U116" i="86" s="1"/>
  <c r="AK116" i="86" s="1"/>
  <c r="BA120" i="86"/>
  <c r="U120" i="86" s="1"/>
  <c r="AK120" i="86" s="1"/>
  <c r="BA124" i="86"/>
  <c r="U124" i="86" s="1"/>
  <c r="AK124" i="86" s="1"/>
  <c r="BA128" i="86"/>
  <c r="U128" i="86" s="1"/>
  <c r="AK128" i="86" s="1"/>
  <c r="BA138" i="86"/>
  <c r="U138" i="86" s="1"/>
  <c r="AK138" i="86" s="1"/>
  <c r="BA136" i="86"/>
  <c r="U136" i="86" s="1"/>
  <c r="AK136" i="86" s="1"/>
  <c r="BA144" i="86"/>
  <c r="U144" i="86" s="1"/>
  <c r="AK144" i="86" s="1"/>
  <c r="BA148" i="86"/>
  <c r="U148" i="86" s="1"/>
  <c r="AK148" i="86" s="1"/>
  <c r="BA141" i="86"/>
  <c r="U141" i="86" s="1"/>
  <c r="AK141" i="86" s="1"/>
  <c r="BA157" i="86"/>
  <c r="U157" i="86" s="1"/>
  <c r="AK157" i="86" s="1"/>
  <c r="BA164" i="86"/>
  <c r="U164" i="86" s="1"/>
  <c r="AK164" i="86" s="1"/>
  <c r="BA154" i="86"/>
  <c r="U154" i="86" s="1"/>
  <c r="AK154" i="86" s="1"/>
  <c r="BA170" i="86"/>
  <c r="U170" i="86" s="1"/>
  <c r="AK170" i="86" s="1"/>
  <c r="BA163" i="86"/>
  <c r="U163" i="86" s="1"/>
  <c r="AK163" i="86" s="1"/>
  <c r="BA173" i="86"/>
  <c r="U173" i="86" s="1"/>
  <c r="AK173" i="86" s="1"/>
  <c r="BA197" i="86"/>
  <c r="U197" i="86" s="1"/>
  <c r="AK197" i="86" s="1"/>
  <c r="BA177" i="86"/>
  <c r="U177" i="86" s="1"/>
  <c r="AK177" i="86" s="1"/>
  <c r="BA181" i="86"/>
  <c r="U181" i="86" s="1"/>
  <c r="AK181" i="86" s="1"/>
  <c r="BA187" i="86"/>
  <c r="U187" i="86" s="1"/>
  <c r="AK187" i="86" s="1"/>
  <c r="BA191" i="86"/>
  <c r="U191" i="86" s="1"/>
  <c r="AK191" i="86" s="1"/>
  <c r="BA193" i="86"/>
  <c r="U193" i="86" s="1"/>
  <c r="AK193" i="86" s="1"/>
  <c r="BH192" i="86"/>
  <c r="AB192" i="86" s="1"/>
  <c r="AR192" i="86" s="1"/>
  <c r="BH170" i="86"/>
  <c r="AB170" i="86" s="1"/>
  <c r="AR170" i="86" s="1"/>
  <c r="BH154" i="86"/>
  <c r="AB154" i="86" s="1"/>
  <c r="AR154" i="86" s="1"/>
  <c r="BH138" i="86"/>
  <c r="AB138" i="86" s="1"/>
  <c r="AR138" i="86" s="1"/>
  <c r="BH122" i="86"/>
  <c r="AB122" i="86" s="1"/>
  <c r="AR122" i="86" s="1"/>
  <c r="BH103" i="86"/>
  <c r="AB103" i="86" s="1"/>
  <c r="AR103" i="86" s="1"/>
  <c r="BH89" i="86"/>
  <c r="AB89" i="86" s="1"/>
  <c r="AR89" i="86" s="1"/>
  <c r="BH73" i="86"/>
  <c r="AB73" i="86" s="1"/>
  <c r="AR73" i="86" s="1"/>
  <c r="BH58" i="86"/>
  <c r="AB58" i="86" s="1"/>
  <c r="AR58" i="86" s="1"/>
  <c r="BH42" i="86"/>
  <c r="AB42" i="86" s="1"/>
  <c r="AR42" i="86" s="1"/>
  <c r="BD37" i="86"/>
  <c r="X37" i="86" s="1"/>
  <c r="AN37" i="86" s="1"/>
  <c r="BD94" i="86"/>
  <c r="X94" i="86" s="1"/>
  <c r="AN94" i="86" s="1"/>
  <c r="BD98" i="86"/>
  <c r="X98" i="86" s="1"/>
  <c r="AN98" i="86" s="1"/>
  <c r="BD102" i="86"/>
  <c r="X102" i="86" s="1"/>
  <c r="AN102" i="86" s="1"/>
  <c r="BD106" i="86"/>
  <c r="X106" i="86" s="1"/>
  <c r="AN106" i="86" s="1"/>
  <c r="BD110" i="86"/>
  <c r="X110" i="86" s="1"/>
  <c r="AN110" i="86" s="1"/>
  <c r="BD140" i="86"/>
  <c r="X140" i="86" s="1"/>
  <c r="AN140" i="86" s="1"/>
  <c r="BD144" i="86"/>
  <c r="X144" i="86" s="1"/>
  <c r="AN144" i="86" s="1"/>
  <c r="BD148" i="86"/>
  <c r="X148" i="86" s="1"/>
  <c r="AN148" i="86" s="1"/>
  <c r="BD152" i="86"/>
  <c r="X152" i="86" s="1"/>
  <c r="AN152" i="86" s="1"/>
  <c r="BD175" i="86"/>
  <c r="X175" i="86" s="1"/>
  <c r="AN175" i="86" s="1"/>
  <c r="BD179" i="86"/>
  <c r="X179" i="86" s="1"/>
  <c r="AN179" i="86" s="1"/>
  <c r="BD183" i="86"/>
  <c r="X183" i="86" s="1"/>
  <c r="AN183" i="86" s="1"/>
  <c r="BD197" i="86"/>
  <c r="X197" i="86" s="1"/>
  <c r="AN197" i="86" s="1"/>
  <c r="BI33" i="86"/>
  <c r="AC33" i="86" s="1"/>
  <c r="AS33" i="86" s="1"/>
  <c r="BI36" i="86"/>
  <c r="AC36" i="86" s="1"/>
  <c r="AS36" i="86" s="1"/>
  <c r="BI42" i="86"/>
  <c r="AC42" i="86" s="1"/>
  <c r="AS42" i="86" s="1"/>
  <c r="BI81" i="86"/>
  <c r="AC81" i="86" s="1"/>
  <c r="AS81" i="86" s="1"/>
  <c r="BI53" i="86"/>
  <c r="AC53" i="86" s="1"/>
  <c r="AS53" i="86" s="1"/>
  <c r="BI57" i="86"/>
  <c r="AC57" i="86" s="1"/>
  <c r="AS57" i="86" s="1"/>
  <c r="BI61" i="86"/>
  <c r="AC61" i="86" s="1"/>
  <c r="AS61" i="86" s="1"/>
  <c r="BI68" i="86"/>
  <c r="AC68" i="86" s="1"/>
  <c r="AS68" i="86" s="1"/>
  <c r="BI40" i="86"/>
  <c r="AC40" i="86" s="1"/>
  <c r="AS40" i="86" s="1"/>
  <c r="BI46" i="86"/>
  <c r="AC46" i="86" s="1"/>
  <c r="AS46" i="86" s="1"/>
  <c r="BI65" i="86"/>
  <c r="AC65" i="86" s="1"/>
  <c r="AS65" i="86" s="1"/>
  <c r="BI79" i="86"/>
  <c r="AC79" i="86" s="1"/>
  <c r="AS79" i="86" s="1"/>
  <c r="BI90" i="86"/>
  <c r="AC90" i="86" s="1"/>
  <c r="AS90" i="86" s="1"/>
  <c r="BI83" i="86"/>
  <c r="AC83" i="86" s="1"/>
  <c r="AS83" i="86" s="1"/>
  <c r="BI87" i="86"/>
  <c r="AC87" i="86" s="1"/>
  <c r="AS87" i="86" s="1"/>
  <c r="BI94" i="86"/>
  <c r="AC94" i="86" s="1"/>
  <c r="AS94" i="86" s="1"/>
  <c r="BI106" i="86"/>
  <c r="AC106" i="86" s="1"/>
  <c r="AS106" i="86" s="1"/>
  <c r="BI110" i="86"/>
  <c r="AC110" i="86" s="1"/>
  <c r="AS110" i="86" s="1"/>
  <c r="BI138" i="86"/>
  <c r="AC138" i="86" s="1"/>
  <c r="AS138" i="86" s="1"/>
  <c r="BI116" i="86"/>
  <c r="AC116" i="86" s="1"/>
  <c r="AS116" i="86" s="1"/>
  <c r="BI120" i="86"/>
  <c r="AC120" i="86" s="1"/>
  <c r="AS120" i="86" s="1"/>
  <c r="BI124" i="86"/>
  <c r="AC124" i="86" s="1"/>
  <c r="AS124" i="86" s="1"/>
  <c r="BI128" i="86"/>
  <c r="AC128" i="86" s="1"/>
  <c r="AS128" i="86" s="1"/>
  <c r="BI133" i="86"/>
  <c r="AC133" i="86" s="1"/>
  <c r="AS133" i="86" s="1"/>
  <c r="BI137" i="86"/>
  <c r="AC137" i="86" s="1"/>
  <c r="AS137" i="86" s="1"/>
  <c r="BI148" i="86"/>
  <c r="AC148" i="86" s="1"/>
  <c r="AS148" i="86" s="1"/>
  <c r="BI157" i="86"/>
  <c r="AC157" i="86" s="1"/>
  <c r="AS157" i="86" s="1"/>
  <c r="BI149" i="86"/>
  <c r="AC149" i="86" s="1"/>
  <c r="AS149" i="86" s="1"/>
  <c r="BI142" i="86"/>
  <c r="AC142" i="86" s="1"/>
  <c r="AS142" i="86" s="1"/>
  <c r="BI169" i="86"/>
  <c r="AC169" i="86" s="1"/>
  <c r="AS169" i="86" s="1"/>
  <c r="BI163" i="86"/>
  <c r="AC163" i="86" s="1"/>
  <c r="AS163" i="86" s="1"/>
  <c r="BI173" i="86"/>
  <c r="AC173" i="86" s="1"/>
  <c r="AS173" i="86" s="1"/>
  <c r="BI175" i="86"/>
  <c r="AC175" i="86" s="1"/>
  <c r="AS175" i="86" s="1"/>
  <c r="BI179" i="86"/>
  <c r="AC179" i="86" s="1"/>
  <c r="AS179" i="86" s="1"/>
  <c r="BI183" i="86"/>
  <c r="AC183" i="86" s="1"/>
  <c r="AS183" i="86" s="1"/>
  <c r="BI188" i="86"/>
  <c r="AC188" i="86" s="1"/>
  <c r="AS188" i="86" s="1"/>
  <c r="BI192" i="86"/>
  <c r="AC192" i="86" s="1"/>
  <c r="AS192" i="86" s="1"/>
  <c r="AY30" i="86"/>
  <c r="S30" i="86" s="1"/>
  <c r="AI30" i="86" s="1"/>
  <c r="AY40" i="86"/>
  <c r="S40" i="86" s="1"/>
  <c r="AI40" i="86" s="1"/>
  <c r="AY44" i="86"/>
  <c r="S44" i="86" s="1"/>
  <c r="AI44" i="86" s="1"/>
  <c r="AY48" i="86"/>
  <c r="S48" i="86" s="1"/>
  <c r="AI48" i="86" s="1"/>
  <c r="AY52" i="86"/>
  <c r="S52" i="86" s="1"/>
  <c r="AI52" i="86" s="1"/>
  <c r="AY56" i="86"/>
  <c r="S56" i="86" s="1"/>
  <c r="AI56" i="86" s="1"/>
  <c r="AY60" i="86"/>
  <c r="S60" i="86" s="1"/>
  <c r="AI60" i="86" s="1"/>
  <c r="AY29" i="86"/>
  <c r="S29" i="86" s="1"/>
  <c r="AI29" i="86" s="1"/>
  <c r="AY35" i="86"/>
  <c r="S35" i="86" s="1"/>
  <c r="AI35" i="86" s="1"/>
  <c r="AY64" i="86"/>
  <c r="S64" i="86" s="1"/>
  <c r="AI64" i="86" s="1"/>
  <c r="AY68" i="86"/>
  <c r="S68" i="86" s="1"/>
  <c r="AI68" i="86" s="1"/>
  <c r="AY72" i="86"/>
  <c r="S72" i="86" s="1"/>
  <c r="AI72" i="86" s="1"/>
  <c r="AY76" i="86"/>
  <c r="S76" i="86" s="1"/>
  <c r="AI76" i="86" s="1"/>
  <c r="AY80" i="86"/>
  <c r="S80" i="86" s="1"/>
  <c r="AI80" i="86" s="1"/>
  <c r="AY84" i="86"/>
  <c r="S84" i="86" s="1"/>
  <c r="AI84" i="86" s="1"/>
  <c r="AY88" i="86"/>
  <c r="S88" i="86" s="1"/>
  <c r="AI88" i="86" s="1"/>
  <c r="AY92" i="86"/>
  <c r="S92" i="86" s="1"/>
  <c r="AI92" i="86" s="1"/>
  <c r="AY97" i="86"/>
  <c r="S97" i="86" s="1"/>
  <c r="AI97" i="86" s="1"/>
  <c r="AY101" i="86"/>
  <c r="S101" i="86" s="1"/>
  <c r="AI101" i="86" s="1"/>
  <c r="AY105" i="86"/>
  <c r="S105" i="86" s="1"/>
  <c r="AI105" i="86" s="1"/>
  <c r="AY109" i="86"/>
  <c r="S109" i="86" s="1"/>
  <c r="AI109" i="86" s="1"/>
  <c r="AY135" i="86"/>
  <c r="S135" i="86" s="1"/>
  <c r="AI135" i="86" s="1"/>
  <c r="AY112" i="86"/>
  <c r="S112" i="86" s="1"/>
  <c r="AI112" i="86" s="1"/>
  <c r="AY116" i="86"/>
  <c r="S116" i="86" s="1"/>
  <c r="AI116" i="86" s="1"/>
  <c r="AY120" i="86"/>
  <c r="S120" i="86" s="1"/>
  <c r="AI120" i="86" s="1"/>
  <c r="AY124" i="86"/>
  <c r="S124" i="86" s="1"/>
  <c r="AI124" i="86" s="1"/>
  <c r="AY128" i="86"/>
  <c r="S128" i="86" s="1"/>
  <c r="AI128" i="86" s="1"/>
  <c r="AY132" i="86"/>
  <c r="S132" i="86" s="1"/>
  <c r="AI132" i="86" s="1"/>
  <c r="AY138" i="86"/>
  <c r="S138" i="86" s="1"/>
  <c r="AI138" i="86" s="1"/>
  <c r="AY180" i="86"/>
  <c r="S180" i="86" s="1"/>
  <c r="AI180" i="86" s="1"/>
  <c r="AY145" i="86"/>
  <c r="S145" i="86" s="1"/>
  <c r="AI145" i="86" s="1"/>
  <c r="AY149" i="86"/>
  <c r="S149" i="86" s="1"/>
  <c r="AI149" i="86" s="1"/>
  <c r="AY175" i="86"/>
  <c r="S175" i="86" s="1"/>
  <c r="AI175" i="86" s="1"/>
  <c r="AY182" i="86"/>
  <c r="S182" i="86" s="1"/>
  <c r="AI182" i="86" s="1"/>
  <c r="AY156" i="86"/>
  <c r="S156" i="86" s="1"/>
  <c r="AI156" i="86" s="1"/>
  <c r="AY160" i="86"/>
  <c r="S160" i="86" s="1"/>
  <c r="AI160" i="86" s="1"/>
  <c r="AY164" i="86"/>
  <c r="S164" i="86" s="1"/>
  <c r="AI164" i="86" s="1"/>
  <c r="AY168" i="86"/>
  <c r="S168" i="86" s="1"/>
  <c r="AI168" i="86" s="1"/>
  <c r="AY172" i="86"/>
  <c r="S172" i="86" s="1"/>
  <c r="AI172" i="86" s="1"/>
  <c r="AY204" i="86"/>
  <c r="S204" i="86" s="1"/>
  <c r="AI204" i="86" s="1"/>
  <c r="AY187" i="86"/>
  <c r="S187" i="86" s="1"/>
  <c r="AI187" i="86" s="1"/>
  <c r="AY191" i="86"/>
  <c r="S191" i="86" s="1"/>
  <c r="AI191" i="86" s="1"/>
  <c r="AY195" i="86"/>
  <c r="S195" i="86" s="1"/>
  <c r="AI195" i="86" s="1"/>
  <c r="AY199" i="86"/>
  <c r="S199" i="86" s="1"/>
  <c r="AI199" i="86" s="1"/>
  <c r="AY203" i="86"/>
  <c r="S203" i="86" s="1"/>
  <c r="AI203" i="86" s="1"/>
  <c r="BF65" i="86"/>
  <c r="Z65" i="86" s="1"/>
  <c r="AP65" i="86" s="1"/>
  <c r="BF30" i="86"/>
  <c r="Z30" i="86" s="1"/>
  <c r="AP30" i="86" s="1"/>
  <c r="BF34" i="86"/>
  <c r="Z34" i="86" s="1"/>
  <c r="AP34" i="86" s="1"/>
  <c r="BF38" i="86"/>
  <c r="Z38" i="86" s="1"/>
  <c r="AP38" i="86" s="1"/>
  <c r="BF42" i="86"/>
  <c r="Z42" i="86" s="1"/>
  <c r="AP42" i="86" s="1"/>
  <c r="BF46" i="86"/>
  <c r="Z46" i="86" s="1"/>
  <c r="AP46" i="86" s="1"/>
  <c r="BF50" i="86"/>
  <c r="Z50" i="86" s="1"/>
  <c r="AP50" i="86" s="1"/>
  <c r="BF54" i="86"/>
  <c r="Z54" i="86" s="1"/>
  <c r="AP54" i="86" s="1"/>
  <c r="BF58" i="86"/>
  <c r="Z58" i="86" s="1"/>
  <c r="AP58" i="86" s="1"/>
  <c r="BF62" i="86"/>
  <c r="Z62" i="86" s="1"/>
  <c r="AP62" i="86" s="1"/>
  <c r="BF71" i="86"/>
  <c r="Z71" i="86" s="1"/>
  <c r="AP71" i="86" s="1"/>
  <c r="BF75" i="86"/>
  <c r="Z75" i="86" s="1"/>
  <c r="AP75" i="86" s="1"/>
  <c r="BF79" i="86"/>
  <c r="Z79" i="86" s="1"/>
  <c r="AP79" i="86" s="1"/>
  <c r="BF83" i="86"/>
  <c r="Z83" i="86" s="1"/>
  <c r="AP83" i="86" s="1"/>
  <c r="BF87" i="86"/>
  <c r="Z87" i="86" s="1"/>
  <c r="AP87" i="86" s="1"/>
  <c r="BF91" i="86"/>
  <c r="Z91" i="86" s="1"/>
  <c r="AP91" i="86" s="1"/>
  <c r="BF95" i="86"/>
  <c r="Z95" i="86" s="1"/>
  <c r="AP95" i="86" s="1"/>
  <c r="BF99" i="86"/>
  <c r="Z99" i="86" s="1"/>
  <c r="AP99" i="86" s="1"/>
  <c r="BF103" i="86"/>
  <c r="Z103" i="86" s="1"/>
  <c r="AP103" i="86" s="1"/>
  <c r="BF107" i="86"/>
  <c r="Z107" i="86" s="1"/>
  <c r="AP107" i="86" s="1"/>
  <c r="BF111" i="86"/>
  <c r="Z111" i="86" s="1"/>
  <c r="AP111" i="86" s="1"/>
  <c r="BF115" i="86"/>
  <c r="Z115" i="86" s="1"/>
  <c r="AP115" i="86" s="1"/>
  <c r="BF119" i="86"/>
  <c r="Z119" i="86" s="1"/>
  <c r="AP119" i="86" s="1"/>
  <c r="BF123" i="86"/>
  <c r="Z123" i="86" s="1"/>
  <c r="AP123" i="86" s="1"/>
  <c r="BF127" i="86"/>
  <c r="Z127" i="86" s="1"/>
  <c r="AP127" i="86" s="1"/>
  <c r="BF131" i="86"/>
  <c r="Z131" i="86" s="1"/>
  <c r="AP131" i="86" s="1"/>
  <c r="BF135" i="86"/>
  <c r="Z135" i="86" s="1"/>
  <c r="AP135" i="86" s="1"/>
  <c r="BF148" i="86"/>
  <c r="Z148" i="86" s="1"/>
  <c r="AP148" i="86" s="1"/>
  <c r="BF145" i="86"/>
  <c r="Z145" i="86" s="1"/>
  <c r="AP145" i="86" s="1"/>
  <c r="BF150" i="86"/>
  <c r="Z150" i="86" s="1"/>
  <c r="AP150" i="86" s="1"/>
  <c r="BF141" i="86"/>
  <c r="Z141" i="86" s="1"/>
  <c r="AP141" i="86" s="1"/>
  <c r="BF165" i="86"/>
  <c r="Z165" i="86" s="1"/>
  <c r="AP165" i="86" s="1"/>
  <c r="BF162" i="86"/>
  <c r="Z162" i="86" s="1"/>
  <c r="AP162" i="86" s="1"/>
  <c r="BF159" i="86"/>
  <c r="Z159" i="86" s="1"/>
  <c r="AP159" i="86" s="1"/>
  <c r="BF172" i="86"/>
  <c r="Z172" i="86" s="1"/>
  <c r="AP172" i="86" s="1"/>
  <c r="BF164" i="86"/>
  <c r="Z164" i="86" s="1"/>
  <c r="AP164" i="86" s="1"/>
  <c r="BF174" i="86"/>
  <c r="Z174" i="86" s="1"/>
  <c r="AP174" i="86" s="1"/>
  <c r="BF178" i="86"/>
  <c r="Z178" i="86" s="1"/>
  <c r="AP178" i="86" s="1"/>
  <c r="BF182" i="86"/>
  <c r="Z182" i="86" s="1"/>
  <c r="AP182" i="86" s="1"/>
  <c r="BF186" i="86"/>
  <c r="Z186" i="86" s="1"/>
  <c r="AP186" i="86" s="1"/>
  <c r="BF190" i="86"/>
  <c r="Z190" i="86" s="1"/>
  <c r="AP190" i="86" s="1"/>
  <c r="BF194" i="86"/>
  <c r="Z194" i="86" s="1"/>
  <c r="AP194" i="86" s="1"/>
  <c r="BA35" i="86"/>
  <c r="U35" i="86" s="1"/>
  <c r="AK35" i="86" s="1"/>
  <c r="BA29" i="86"/>
  <c r="U29" i="86" s="1"/>
  <c r="AK29" i="86" s="1"/>
  <c r="BA66" i="86"/>
  <c r="U66" i="86" s="1"/>
  <c r="AK66" i="86" s="1"/>
  <c r="BA37" i="86"/>
  <c r="U37" i="86" s="1"/>
  <c r="AK37" i="86" s="1"/>
  <c r="BA71" i="86"/>
  <c r="U71" i="86" s="1"/>
  <c r="AK71" i="86" s="1"/>
  <c r="BA51" i="86"/>
  <c r="U51" i="86" s="1"/>
  <c r="AK51" i="86" s="1"/>
  <c r="BA55" i="86"/>
  <c r="U55" i="86" s="1"/>
  <c r="AK55" i="86" s="1"/>
  <c r="BA59" i="86"/>
  <c r="U59" i="86" s="1"/>
  <c r="AK59" i="86" s="1"/>
  <c r="BA63" i="86"/>
  <c r="U63" i="86" s="1"/>
  <c r="AK63" i="86" s="1"/>
  <c r="BA74" i="86"/>
  <c r="U74" i="86" s="1"/>
  <c r="AK74" i="86" s="1"/>
  <c r="BA42" i="86"/>
  <c r="U42" i="86" s="1"/>
  <c r="AK42" i="86" s="1"/>
  <c r="BA46" i="86"/>
  <c r="U46" i="86" s="1"/>
  <c r="AK46" i="86" s="1"/>
  <c r="BA65" i="86"/>
  <c r="U65" i="86" s="1"/>
  <c r="AK65" i="86" s="1"/>
  <c r="BA81" i="86"/>
  <c r="U81" i="86" s="1"/>
  <c r="AK81" i="86" s="1"/>
  <c r="BA103" i="86"/>
  <c r="U103" i="86" s="1"/>
  <c r="AK103" i="86" s="1"/>
  <c r="BA98" i="86"/>
  <c r="U98" i="86" s="1"/>
  <c r="AK98" i="86" s="1"/>
  <c r="BA83" i="86"/>
  <c r="U83" i="86" s="1"/>
  <c r="AK83" i="86" s="1"/>
  <c r="BA87" i="86"/>
  <c r="U87" i="86" s="1"/>
  <c r="AK87" i="86" s="1"/>
  <c r="BA96" i="86"/>
  <c r="U96" i="86" s="1"/>
  <c r="AK96" i="86" s="1"/>
  <c r="BA106" i="86"/>
  <c r="U106" i="86" s="1"/>
  <c r="AK106" i="86" s="1"/>
  <c r="BA110" i="86"/>
  <c r="U110" i="86" s="1"/>
  <c r="AK110" i="86" s="1"/>
  <c r="BA113" i="86"/>
  <c r="U113" i="86" s="1"/>
  <c r="AK113" i="86" s="1"/>
  <c r="BA117" i="86"/>
  <c r="U117" i="86" s="1"/>
  <c r="AK117" i="86" s="1"/>
  <c r="BA121" i="86"/>
  <c r="U121" i="86" s="1"/>
  <c r="AK121" i="86" s="1"/>
  <c r="BA125" i="86"/>
  <c r="U125" i="86" s="1"/>
  <c r="AK125" i="86" s="1"/>
  <c r="BA129" i="86"/>
  <c r="U129" i="86" s="1"/>
  <c r="AK129" i="86" s="1"/>
  <c r="BA133" i="86"/>
  <c r="U133" i="86" s="1"/>
  <c r="AK133" i="86" s="1"/>
  <c r="BA137" i="86"/>
  <c r="U137" i="86" s="1"/>
  <c r="AK137" i="86" s="1"/>
  <c r="BA140" i="86"/>
  <c r="U140" i="86" s="1"/>
  <c r="AK140" i="86" s="1"/>
  <c r="BA153" i="86"/>
  <c r="U153" i="86" s="1"/>
  <c r="AK153" i="86" s="1"/>
  <c r="BA142" i="86"/>
  <c r="U142" i="86" s="1"/>
  <c r="AK142" i="86" s="1"/>
  <c r="BA168" i="86"/>
  <c r="U168" i="86" s="1"/>
  <c r="AK168" i="86" s="1"/>
  <c r="BA161" i="86"/>
  <c r="U161" i="86" s="1"/>
  <c r="AK161" i="86" s="1"/>
  <c r="BA158" i="86"/>
  <c r="U158" i="86" s="1"/>
  <c r="AK158" i="86" s="1"/>
  <c r="BA152" i="86"/>
  <c r="U152" i="86" s="1"/>
  <c r="AK152" i="86" s="1"/>
  <c r="BA167" i="86"/>
  <c r="U167" i="86" s="1"/>
  <c r="AK167" i="86" s="1"/>
  <c r="BA174" i="86"/>
  <c r="U174" i="86" s="1"/>
  <c r="AK174" i="86" s="1"/>
  <c r="BA178" i="86"/>
  <c r="U178" i="86" s="1"/>
  <c r="AK178" i="86" s="1"/>
  <c r="BA182" i="86"/>
  <c r="U182" i="86" s="1"/>
  <c r="AK182" i="86" s="1"/>
  <c r="BA188" i="86"/>
  <c r="U188" i="86" s="1"/>
  <c r="AK188" i="86" s="1"/>
  <c r="BA192" i="86"/>
  <c r="U192" i="86" s="1"/>
  <c r="AK192" i="86" s="1"/>
  <c r="BA194" i="86"/>
  <c r="U194" i="86" s="1"/>
  <c r="AK194" i="86" s="1"/>
  <c r="BH181" i="86"/>
  <c r="AB181" i="86" s="1"/>
  <c r="AR181" i="86" s="1"/>
  <c r="BH166" i="86"/>
  <c r="AB166" i="86" s="1"/>
  <c r="AR166" i="86" s="1"/>
  <c r="BH150" i="86"/>
  <c r="AB150" i="86" s="1"/>
  <c r="AR150" i="86" s="1"/>
  <c r="BH134" i="86"/>
  <c r="AB134" i="86" s="1"/>
  <c r="AR134" i="86" s="1"/>
  <c r="BH118" i="86"/>
  <c r="AB118" i="86" s="1"/>
  <c r="AR118" i="86" s="1"/>
  <c r="BH99" i="86"/>
  <c r="AB99" i="86" s="1"/>
  <c r="AR99" i="86" s="1"/>
  <c r="BH85" i="86"/>
  <c r="AB85" i="86" s="1"/>
  <c r="AR85" i="86" s="1"/>
  <c r="BH69" i="86"/>
  <c r="AB69" i="86" s="1"/>
  <c r="AR69" i="86" s="1"/>
  <c r="BH54" i="86"/>
  <c r="AB54" i="86" s="1"/>
  <c r="AR54" i="86" s="1"/>
  <c r="BH38" i="86"/>
  <c r="AB38" i="86" s="1"/>
  <c r="AR38" i="86" s="1"/>
  <c r="BM118" i="44"/>
  <c r="AG118" i="44" s="1"/>
  <c r="AW118" i="44" s="1"/>
  <c r="BM124" i="44"/>
  <c r="AG124" i="44" s="1"/>
  <c r="AW124" i="44" s="1"/>
  <c r="BM82" i="44"/>
  <c r="AG82" i="44" s="1"/>
  <c r="AW82" i="44" s="1"/>
  <c r="BM187" i="44"/>
  <c r="AG187" i="44" s="1"/>
  <c r="AW187" i="44" s="1"/>
  <c r="BM109" i="44"/>
  <c r="AG109" i="44" s="1"/>
  <c r="AW109" i="44" s="1"/>
  <c r="BM42" i="44"/>
  <c r="AG42" i="44" s="1"/>
  <c r="AW42" i="44" s="1"/>
  <c r="BM182" i="44"/>
  <c r="AG182" i="44" s="1"/>
  <c r="AW182" i="44" s="1"/>
  <c r="BM110" i="44"/>
  <c r="AG110" i="44" s="1"/>
  <c r="AW110" i="44" s="1"/>
  <c r="BM57" i="44"/>
  <c r="AG57" i="44" s="1"/>
  <c r="AW57" i="44" s="1"/>
  <c r="BM202" i="44"/>
  <c r="AG202" i="44" s="1"/>
  <c r="AW202" i="44" s="1"/>
  <c r="BM130" i="44"/>
  <c r="AG130" i="44" s="1"/>
  <c r="AW130" i="44" s="1"/>
  <c r="BM58" i="44"/>
  <c r="AG58" i="44" s="1"/>
  <c r="AW58" i="44" s="1"/>
  <c r="BM41" i="44"/>
  <c r="AG41" i="44" s="1"/>
  <c r="AW41" i="44" s="1"/>
  <c r="BM85" i="44"/>
  <c r="AG85" i="44" s="1"/>
  <c r="AW85" i="44" s="1"/>
  <c r="BM117" i="44"/>
  <c r="AG117" i="44" s="1"/>
  <c r="AW117" i="44" s="1"/>
  <c r="BM55" i="44"/>
  <c r="AG55" i="44" s="1"/>
  <c r="AW55" i="44" s="1"/>
  <c r="BM137" i="44"/>
  <c r="AG137" i="44" s="1"/>
  <c r="AW137" i="44" s="1"/>
  <c r="BM121" i="44"/>
  <c r="AG121" i="44" s="1"/>
  <c r="AW121" i="44" s="1"/>
  <c r="BM64" i="44"/>
  <c r="AG64" i="44" s="1"/>
  <c r="AW64" i="44" s="1"/>
  <c r="BM150" i="44"/>
  <c r="AG150" i="44" s="1"/>
  <c r="AW150" i="44" s="1"/>
  <c r="BM115" i="44"/>
  <c r="AG115" i="44" s="1"/>
  <c r="AW115" i="44" s="1"/>
  <c r="BM94" i="44"/>
  <c r="AG94" i="44" s="1"/>
  <c r="AW94" i="44" s="1"/>
  <c r="BM54" i="44"/>
  <c r="AG54" i="44" s="1"/>
  <c r="AW54" i="44" s="1"/>
  <c r="BM70" i="44"/>
  <c r="AG70" i="44" s="1"/>
  <c r="AW70" i="44" s="1"/>
  <c r="BM146" i="44"/>
  <c r="AG146" i="44" s="1"/>
  <c r="AW146" i="44" s="1"/>
  <c r="BM166" i="44"/>
  <c r="AG166" i="44" s="1"/>
  <c r="AW166" i="44" s="1"/>
  <c r="BM125" i="44"/>
  <c r="AG125" i="44" s="1"/>
  <c r="AW125" i="44" s="1"/>
  <c r="BM143" i="44"/>
  <c r="AG143" i="44" s="1"/>
  <c r="AW143" i="44" s="1"/>
  <c r="BM116" i="44"/>
  <c r="AG116" i="44" s="1"/>
  <c r="AW116" i="44" s="1"/>
  <c r="BM112" i="44"/>
  <c r="AG112" i="44" s="1"/>
  <c r="AW112" i="44" s="1"/>
  <c r="BM40" i="44"/>
  <c r="AG40" i="44" s="1"/>
  <c r="AW40" i="44" s="1"/>
  <c r="BM186" i="44"/>
  <c r="AG186" i="44" s="1"/>
  <c r="AW186" i="44" s="1"/>
  <c r="BM172" i="44"/>
  <c r="AG172" i="44" s="1"/>
  <c r="AW172" i="44" s="1"/>
  <c r="BM59" i="44"/>
  <c r="AG59" i="44" s="1"/>
  <c r="AW59" i="44" s="1"/>
  <c r="BM142" i="44"/>
  <c r="AG142" i="44" s="1"/>
  <c r="AW142" i="44" s="1"/>
  <c r="BM183" i="44"/>
  <c r="AG183" i="44" s="1"/>
  <c r="AW183" i="44" s="1"/>
  <c r="BM91" i="44"/>
  <c r="AG91" i="44" s="1"/>
  <c r="AW91" i="44" s="1"/>
  <c r="BM136" i="44"/>
  <c r="AG136" i="44" s="1"/>
  <c r="AW136" i="44" s="1"/>
  <c r="BM174" i="44"/>
  <c r="AG174" i="44" s="1"/>
  <c r="AW174" i="44" s="1"/>
  <c r="BM159" i="44"/>
  <c r="AG159" i="44" s="1"/>
  <c r="AW159" i="44" s="1"/>
  <c r="BM147" i="44"/>
  <c r="AG147" i="44" s="1"/>
  <c r="AW147" i="44" s="1"/>
  <c r="BM78" i="44"/>
  <c r="AG78" i="44" s="1"/>
  <c r="AW78" i="44" s="1"/>
  <c r="BM134" i="44"/>
  <c r="AG134" i="44" s="1"/>
  <c r="AW134" i="44" s="1"/>
  <c r="BM45" i="44"/>
  <c r="AG45" i="44" s="1"/>
  <c r="AW45" i="44" s="1"/>
  <c r="BM119" i="44"/>
  <c r="AG119" i="44" s="1"/>
  <c r="AW119" i="44" s="1"/>
  <c r="BM96" i="44"/>
  <c r="AG96" i="44" s="1"/>
  <c r="AW96" i="44" s="1"/>
  <c r="BM149" i="44"/>
  <c r="AG149" i="44" s="1"/>
  <c r="AW149" i="44" s="1"/>
  <c r="BM132" i="44"/>
  <c r="AG132" i="44" s="1"/>
  <c r="AW132" i="44" s="1"/>
  <c r="BM189" i="44"/>
  <c r="AG189" i="44" s="1"/>
  <c r="AW189" i="44" s="1"/>
  <c r="BM151" i="44"/>
  <c r="AG151" i="44" s="1"/>
  <c r="AW151" i="44" s="1"/>
  <c r="BM98" i="44"/>
  <c r="AG98" i="44" s="1"/>
  <c r="AW98" i="44" s="1"/>
  <c r="BM44" i="44"/>
  <c r="AG44" i="44" s="1"/>
  <c r="AW44" i="44" s="1"/>
  <c r="BM87" i="44"/>
  <c r="AG87" i="44" s="1"/>
  <c r="AW87" i="44" s="1"/>
  <c r="BM153" i="44"/>
  <c r="AG153" i="44" s="1"/>
  <c r="AW153" i="44" s="1"/>
  <c r="BM89" i="44"/>
  <c r="AG89" i="44" s="1"/>
  <c r="AW89" i="44" s="1"/>
  <c r="BM128" i="44"/>
  <c r="AG128" i="44" s="1"/>
  <c r="AW128" i="44" s="1"/>
  <c r="BM133" i="44"/>
  <c r="AG133" i="44" s="1"/>
  <c r="AW133" i="44" s="1"/>
  <c r="BM38" i="44"/>
  <c r="AG38" i="44" s="1"/>
  <c r="AW38" i="44" s="1"/>
  <c r="BM77" i="44"/>
  <c r="AG77" i="44" s="1"/>
  <c r="AW77" i="44" s="1"/>
  <c r="BM175" i="44"/>
  <c r="AG175" i="44" s="1"/>
  <c r="AW175" i="44" s="1"/>
  <c r="BM48" i="44"/>
  <c r="AG48" i="44" s="1"/>
  <c r="AW48" i="44" s="1"/>
  <c r="BM122" i="44"/>
  <c r="AG122" i="44" s="1"/>
  <c r="AW122" i="44" s="1"/>
  <c r="BM69" i="44"/>
  <c r="AG69" i="44" s="1"/>
  <c r="AW69" i="44" s="1"/>
  <c r="BM79" i="44"/>
  <c r="AG79" i="44" s="1"/>
  <c r="AW79" i="44" s="1"/>
  <c r="BM84" i="44"/>
  <c r="AG84" i="44" s="1"/>
  <c r="AW84" i="44" s="1"/>
  <c r="BM176" i="44"/>
  <c r="AG176" i="44" s="1"/>
  <c r="AW176" i="44" s="1"/>
  <c r="BM107" i="44"/>
  <c r="AG107" i="44" s="1"/>
  <c r="AW107" i="44" s="1"/>
  <c r="BM105" i="44"/>
  <c r="AG105" i="44" s="1"/>
  <c r="AW105" i="44" s="1"/>
  <c r="BM60" i="44"/>
  <c r="AG60" i="44" s="1"/>
  <c r="AW60" i="44" s="1"/>
  <c r="BM66" i="44"/>
  <c r="AG66" i="44" s="1"/>
  <c r="AW66" i="44" s="1"/>
  <c r="BM138" i="44"/>
  <c r="AG138" i="44" s="1"/>
  <c r="AW138" i="44" s="1"/>
  <c r="BM168" i="44"/>
  <c r="AG168" i="44" s="1"/>
  <c r="AW168" i="44" s="1"/>
  <c r="BM76" i="44"/>
  <c r="AG76" i="44" s="1"/>
  <c r="AW76" i="44" s="1"/>
  <c r="BM80" i="44"/>
  <c r="AG80" i="44" s="1"/>
  <c r="AW80" i="44" s="1"/>
  <c r="BM179" i="44"/>
  <c r="AG179" i="44" s="1"/>
  <c r="AW179" i="44" s="1"/>
  <c r="BM90" i="44"/>
  <c r="AG90" i="44" s="1"/>
  <c r="AW90" i="44" s="1"/>
  <c r="BM50" i="44"/>
  <c r="AG50" i="44" s="1"/>
  <c r="AW50" i="44" s="1"/>
  <c r="BM163" i="44"/>
  <c r="AG163" i="44" s="1"/>
  <c r="AW163" i="44" s="1"/>
  <c r="BM113" i="44"/>
  <c r="AG113" i="44" s="1"/>
  <c r="AW113" i="44" s="1"/>
  <c r="BM47" i="44"/>
  <c r="AG47" i="44" s="1"/>
  <c r="AW47" i="44" s="1"/>
  <c r="BM193" i="44"/>
  <c r="AG193" i="44" s="1"/>
  <c r="AW193" i="44" s="1"/>
  <c r="BM157" i="44"/>
  <c r="AG157" i="44" s="1"/>
  <c r="AW157" i="44" s="1"/>
  <c r="BM177" i="44"/>
  <c r="AG177" i="44" s="1"/>
  <c r="AW177" i="44" s="1"/>
  <c r="BM120" i="44"/>
  <c r="AG120" i="44" s="1"/>
  <c r="AW120" i="44" s="1"/>
  <c r="BM173" i="44"/>
  <c r="AG173" i="44" s="1"/>
  <c r="AW173" i="44" s="1"/>
  <c r="BM152" i="44"/>
  <c r="AG152" i="44" s="1"/>
  <c r="AW152" i="44" s="1"/>
  <c r="BM39" i="44"/>
  <c r="AG39" i="44" s="1"/>
  <c r="AW39" i="44" s="1"/>
  <c r="BM198" i="44"/>
  <c r="AG198" i="44" s="1"/>
  <c r="AW198" i="44" s="1"/>
  <c r="BM49" i="44"/>
  <c r="AG49" i="44" s="1"/>
  <c r="AW49" i="44" s="1"/>
  <c r="BM165" i="44"/>
  <c r="AG165" i="44" s="1"/>
  <c r="AW165" i="44" s="1"/>
  <c r="BM92" i="44"/>
  <c r="AG92" i="44" s="1"/>
  <c r="AW92" i="44" s="1"/>
  <c r="BM191" i="44"/>
  <c r="AG191" i="44" s="1"/>
  <c r="AW191" i="44" s="1"/>
  <c r="BM67" i="44"/>
  <c r="AG67" i="44" s="1"/>
  <c r="AW67" i="44" s="1"/>
  <c r="BM169" i="44"/>
  <c r="AG169" i="44" s="1"/>
  <c r="AW169" i="44" s="1"/>
  <c r="BM126" i="44"/>
  <c r="AG126" i="44" s="1"/>
  <c r="AW126" i="44" s="1"/>
  <c r="BM63" i="44"/>
  <c r="AG63" i="44" s="1"/>
  <c r="AW63" i="44" s="1"/>
  <c r="BM72" i="44"/>
  <c r="AG72" i="44" s="1"/>
  <c r="AW72" i="44" s="1"/>
  <c r="BM141" i="44"/>
  <c r="AG141" i="44" s="1"/>
  <c r="AW141" i="44" s="1"/>
  <c r="BM145" i="44"/>
  <c r="AG145" i="44" s="1"/>
  <c r="AW145" i="44" s="1"/>
  <c r="BM180" i="44"/>
  <c r="AG180" i="44" s="1"/>
  <c r="AW180" i="44" s="1"/>
  <c r="BM154" i="44"/>
  <c r="AG154" i="44" s="1"/>
  <c r="AW154" i="44" s="1"/>
  <c r="BM170" i="44"/>
  <c r="AG170" i="44" s="1"/>
  <c r="AW170" i="44" s="1"/>
  <c r="BM184" i="44"/>
  <c r="AG184" i="44" s="1"/>
  <c r="AW184" i="44" s="1"/>
  <c r="BM73" i="44"/>
  <c r="AG73" i="44" s="1"/>
  <c r="AW73" i="44" s="1"/>
  <c r="BM86" i="44"/>
  <c r="AG86" i="44" s="1"/>
  <c r="AW86" i="44" s="1"/>
  <c r="BM111" i="44"/>
  <c r="AG111" i="44" s="1"/>
  <c r="AW111" i="44" s="1"/>
  <c r="BM192" i="44"/>
  <c r="AG192" i="44" s="1"/>
  <c r="AW192" i="44" s="1"/>
  <c r="BM100" i="44"/>
  <c r="AG100" i="44" s="1"/>
  <c r="AW100" i="44" s="1"/>
  <c r="BM201" i="44"/>
  <c r="AG201" i="44" s="1"/>
  <c r="AW201" i="44" s="1"/>
  <c r="BM162" i="44"/>
  <c r="AG162" i="44" s="1"/>
  <c r="AW162" i="44" s="1"/>
  <c r="BM199" i="44"/>
  <c r="AG199" i="44" s="1"/>
  <c r="AW199" i="44" s="1"/>
  <c r="BM135" i="44"/>
  <c r="AG135" i="44" s="1"/>
  <c r="AW135" i="44" s="1"/>
  <c r="BM155" i="44"/>
  <c r="AG155" i="44" s="1"/>
  <c r="AW155" i="44" s="1"/>
  <c r="BM99" i="44"/>
  <c r="AG99" i="44" s="1"/>
  <c r="AW99" i="44" s="1"/>
  <c r="BM53" i="44"/>
  <c r="AG53" i="44" s="1"/>
  <c r="AW53" i="44" s="1"/>
  <c r="BM129" i="44"/>
  <c r="AG129" i="44" s="1"/>
  <c r="AW129" i="44" s="1"/>
  <c r="BM148" i="44"/>
  <c r="AG148" i="44" s="1"/>
  <c r="AW148" i="44" s="1"/>
  <c r="BM74" i="44"/>
  <c r="AG74" i="44" s="1"/>
  <c r="AW74" i="44" s="1"/>
  <c r="BM158" i="44"/>
  <c r="AG158" i="44" s="1"/>
  <c r="AW158" i="44" s="1"/>
  <c r="BM97" i="44"/>
  <c r="AG97" i="44" s="1"/>
  <c r="AW97" i="44" s="1"/>
  <c r="BM62" i="44"/>
  <c r="AG62" i="44" s="1"/>
  <c r="AW62" i="44" s="1"/>
  <c r="BM88" i="44"/>
  <c r="AG88" i="44" s="1"/>
  <c r="AW88" i="44" s="1"/>
  <c r="BM197" i="44"/>
  <c r="AG197" i="44" s="1"/>
  <c r="AW197" i="44" s="1"/>
  <c r="BM160" i="44"/>
  <c r="AG160" i="44" s="1"/>
  <c r="AW160" i="44" s="1"/>
  <c r="BM65" i="44"/>
  <c r="AG65" i="44" s="1"/>
  <c r="AW65" i="44" s="1"/>
  <c r="BM190" i="44"/>
  <c r="AG190" i="44" s="1"/>
  <c r="AW190" i="44" s="1"/>
  <c r="BM203" i="44"/>
  <c r="AG203" i="44" s="1"/>
  <c r="AW203" i="44" s="1"/>
  <c r="BM144" i="44"/>
  <c r="AG144" i="44" s="1"/>
  <c r="AW144" i="44" s="1"/>
  <c r="BM131" i="44"/>
  <c r="AG131" i="44" s="1"/>
  <c r="AW131" i="44" s="1"/>
  <c r="BM139" i="44"/>
  <c r="AG139" i="44" s="1"/>
  <c r="AW139" i="44" s="1"/>
  <c r="BM188" i="44"/>
  <c r="AG188" i="44" s="1"/>
  <c r="AW188" i="44" s="1"/>
  <c r="BM102" i="44"/>
  <c r="AG102" i="44" s="1"/>
  <c r="AW102" i="44" s="1"/>
  <c r="BM46" i="44"/>
  <c r="AG46" i="44" s="1"/>
  <c r="AW46" i="44" s="1"/>
  <c r="BM31" i="44"/>
  <c r="AG31" i="44" s="1"/>
  <c r="AW31" i="44" s="1"/>
  <c r="BM83" i="44"/>
  <c r="AG83" i="44" s="1"/>
  <c r="AW83" i="44" s="1"/>
  <c r="BM51" i="44"/>
  <c r="AG51" i="44" s="1"/>
  <c r="AW51" i="44" s="1"/>
  <c r="BM167" i="44"/>
  <c r="AG167" i="44" s="1"/>
  <c r="AW167" i="44" s="1"/>
  <c r="BM61" i="44"/>
  <c r="AG61" i="44" s="1"/>
  <c r="AW61" i="44" s="1"/>
  <c r="BM200" i="44"/>
  <c r="AG200" i="44" s="1"/>
  <c r="AW200" i="44" s="1"/>
  <c r="BM195" i="44"/>
  <c r="AG195" i="44" s="1"/>
  <c r="AW195" i="44" s="1"/>
  <c r="BM156" i="44"/>
  <c r="AG156" i="44" s="1"/>
  <c r="AW156" i="44" s="1"/>
  <c r="BM68" i="44"/>
  <c r="AG68" i="44" s="1"/>
  <c r="AW68" i="44" s="1"/>
  <c r="BM106" i="44"/>
  <c r="AG106" i="44" s="1"/>
  <c r="AW106" i="44" s="1"/>
  <c r="BM43" i="44"/>
  <c r="AG43" i="44" s="1"/>
  <c r="AW43" i="44" s="1"/>
  <c r="BM181" i="44"/>
  <c r="AG181" i="44" s="1"/>
  <c r="AW181" i="44" s="1"/>
  <c r="BM36" i="44"/>
  <c r="AG36" i="44" s="1"/>
  <c r="AW36" i="44" s="1"/>
  <c r="BM171" i="44"/>
  <c r="AG171" i="44" s="1"/>
  <c r="AW171" i="44" s="1"/>
  <c r="BM71" i="44"/>
  <c r="AG71" i="44" s="1"/>
  <c r="AW71" i="44" s="1"/>
  <c r="BM93" i="44"/>
  <c r="AG93" i="44" s="1"/>
  <c r="AW93" i="44" s="1"/>
  <c r="BM185" i="44"/>
  <c r="AG185" i="44" s="1"/>
  <c r="AW185" i="44" s="1"/>
  <c r="BM123" i="44"/>
  <c r="AG123" i="44" s="1"/>
  <c r="AW123" i="44" s="1"/>
  <c r="BM37" i="44"/>
  <c r="AG37" i="44" s="1"/>
  <c r="AW37" i="44" s="1"/>
  <c r="BM56" i="44"/>
  <c r="AG56" i="44" s="1"/>
  <c r="AW56" i="44" s="1"/>
  <c r="P2" i="44" l="1"/>
  <c r="J2" i="87"/>
  <c r="I2" i="87"/>
  <c r="H2" i="87"/>
  <c r="N2" i="86"/>
  <c r="I2" i="86"/>
  <c r="O2" i="86"/>
  <c r="G2" i="86"/>
  <c r="K2" i="86"/>
  <c r="F2" i="86"/>
  <c r="D2" i="86"/>
  <c r="L2" i="86"/>
  <c r="K2" i="87"/>
  <c r="D2" i="87"/>
  <c r="O2" i="87"/>
  <c r="C2" i="87"/>
  <c r="N2" i="87"/>
  <c r="H2" i="86"/>
  <c r="E2" i="87"/>
  <c r="G2" i="87"/>
  <c r="F2" i="87"/>
  <c r="M2" i="87"/>
  <c r="L2" i="87"/>
  <c r="J2" i="86"/>
  <c r="E2" i="86"/>
  <c r="M2" i="86"/>
  <c r="C2" i="86"/>
  <c r="Q2" i="44"/>
  <c r="B2" i="87" l="1"/>
  <c r="B2" i="86"/>
  <c r="D4" i="81" l="1"/>
  <c r="D3" i="81"/>
  <c r="E4" i="81"/>
  <c r="E3" i="81"/>
  <c r="E8" i="81"/>
  <c r="E7" i="81"/>
  <c r="D8" i="81"/>
  <c r="D7" i="81"/>
  <c r="AG27" i="44"/>
  <c r="AW27" i="44" s="1"/>
  <c r="BM27" i="44" s="1"/>
  <c r="CC27" i="44" s="1"/>
  <c r="AF27" i="44"/>
  <c r="AV27" i="44" s="1"/>
  <c r="BL27" i="44" s="1"/>
  <c r="CB27" i="44" s="1"/>
  <c r="DI27" i="44" l="1"/>
  <c r="DY27" i="44" s="1"/>
  <c r="CS27" i="44"/>
  <c r="DH27" i="44"/>
  <c r="DX27" i="44" s="1"/>
  <c r="CR27" i="44"/>
  <c r="C8" i="81"/>
  <c r="C7" i="81"/>
  <c r="FD27" i="44" l="1"/>
  <c r="FT27" i="44" s="1"/>
  <c r="GJ27" i="44" s="1"/>
  <c r="GZ27" i="44" s="1"/>
  <c r="HP27" i="44" s="1"/>
  <c r="IF27" i="44" s="1"/>
  <c r="IV27" i="44" s="1"/>
  <c r="JL27" i="44" s="1"/>
  <c r="EN27" i="44"/>
  <c r="FE27" i="44"/>
  <c r="FU27" i="44" s="1"/>
  <c r="GK27" i="44" s="1"/>
  <c r="HA27" i="44" s="1"/>
  <c r="HQ27" i="44" s="1"/>
  <c r="IG27" i="44" s="1"/>
  <c r="IW27" i="44" s="1"/>
  <c r="JM27" i="44" s="1"/>
  <c r="EO27" i="44"/>
  <c r="G8" i="81"/>
  <c r="F8" i="81"/>
  <c r="G7" i="81"/>
  <c r="F7" i="81"/>
  <c r="C4" i="81" l="1"/>
  <c r="C3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8" i="44"/>
  <c r="GM103" i="44"/>
  <c r="GM84" i="44"/>
  <c r="GM109" i="44"/>
  <c r="GM80" i="44"/>
  <c r="GM95" i="44"/>
  <c r="GM58" i="44"/>
  <c r="GM123" i="44"/>
  <c r="GM157" i="44"/>
  <c r="GM66" i="44" l="1"/>
  <c r="GM93" i="44"/>
  <c r="GM104" i="44"/>
  <c r="GM207" i="44"/>
  <c r="GM161" i="44"/>
  <c r="GM78" i="44"/>
  <c r="GM158" i="44"/>
  <c r="GM61" i="44"/>
  <c r="GM105" i="44"/>
  <c r="GM201" i="44"/>
  <c r="GM183" i="44"/>
  <c r="GM160" i="44"/>
  <c r="GM102" i="44"/>
  <c r="GM49" i="44"/>
  <c r="GM57" i="44"/>
  <c r="GM193" i="44"/>
  <c r="GM221" i="44"/>
  <c r="GM79" i="44"/>
  <c r="GM135" i="44"/>
  <c r="GM192" i="44"/>
  <c r="GM74" i="44"/>
  <c r="GM188" i="44"/>
  <c r="GM62" i="44"/>
  <c r="GM184" i="44"/>
  <c r="GM82" i="44"/>
  <c r="GM180" i="44"/>
  <c r="GM86" i="44"/>
  <c r="GM214" i="44"/>
  <c r="GM85" i="44"/>
  <c r="GM141" i="44"/>
  <c r="GM169" i="44"/>
  <c r="GM213" i="44"/>
  <c r="GM83" i="44"/>
  <c r="GM223" i="44"/>
  <c r="GM75" i="44"/>
  <c r="GM219" i="44"/>
  <c r="GM67" i="44"/>
  <c r="GM199" i="44"/>
  <c r="GM59" i="44"/>
  <c r="GM211" i="44"/>
  <c r="GM225" i="44"/>
  <c r="GM87" i="44"/>
  <c r="GM142" i="44"/>
  <c r="GM170" i="44"/>
  <c r="GM224" i="44"/>
  <c r="GM42" i="44"/>
  <c r="GM220" i="44"/>
  <c r="GM30" i="44"/>
  <c r="GM216" i="44"/>
  <c r="GM50" i="44"/>
  <c r="GM212" i="44"/>
  <c r="GM54" i="44"/>
  <c r="GM182" i="44"/>
  <c r="GM226" i="44"/>
  <c r="GM77" i="44"/>
  <c r="GM133" i="44"/>
  <c r="GM181" i="44"/>
  <c r="GM44" i="44"/>
  <c r="GM191" i="44"/>
  <c r="GM32" i="44"/>
  <c r="GM187" i="44"/>
  <c r="GM52" i="44"/>
  <c r="GM167" i="44"/>
  <c r="GM56" i="44"/>
  <c r="GM179" i="44"/>
  <c r="GM89" i="44"/>
  <c r="GM166" i="44"/>
  <c r="GM117" i="44"/>
  <c r="GM146" i="44"/>
  <c r="GM45" i="44"/>
  <c r="GM185" i="44"/>
  <c r="GM202" i="44"/>
  <c r="GM165" i="44"/>
  <c r="GM115" i="44"/>
  <c r="GM124" i="44"/>
  <c r="GM175" i="44"/>
  <c r="GM107" i="44"/>
  <c r="GM112" i="44"/>
  <c r="GM171" i="44"/>
  <c r="GM99" i="44"/>
  <c r="GM132" i="44"/>
  <c r="GM151" i="44"/>
  <c r="GM91" i="44"/>
  <c r="GM136" i="44"/>
  <c r="GM163" i="44"/>
  <c r="GM150" i="44"/>
  <c r="GM177" i="44"/>
  <c r="GM119" i="44"/>
  <c r="GM222" i="44"/>
  <c r="GM35" i="44"/>
  <c r="GM174" i="44"/>
  <c r="GM60" i="44"/>
  <c r="GM126" i="44"/>
  <c r="GM33" i="44"/>
  <c r="GM31" i="44"/>
  <c r="GM47" i="44"/>
  <c r="GM149" i="44"/>
  <c r="GM140" i="44"/>
  <c r="GM172" i="44"/>
  <c r="GM155" i="44"/>
  <c r="GM34" i="44"/>
  <c r="GM164" i="44"/>
  <c r="GM147" i="44"/>
  <c r="GM53" i="44"/>
  <c r="GM206" i="44"/>
  <c r="GM71" i="44"/>
  <c r="GM51" i="44"/>
  <c r="GM143" i="44"/>
  <c r="GM94" i="44"/>
  <c r="GM36" i="44"/>
  <c r="GM97" i="44"/>
  <c r="GM118" i="44"/>
  <c r="GM209" i="44"/>
  <c r="GM173" i="44"/>
  <c r="GM218" i="44"/>
  <c r="GM208" i="44"/>
  <c r="GM122" i="44"/>
  <c r="GM96" i="44"/>
  <c r="GM200" i="44"/>
  <c r="GM130" i="44"/>
  <c r="GM120" i="44"/>
  <c r="GM63" i="44"/>
  <c r="GM101" i="44"/>
  <c r="GM138" i="44"/>
  <c r="GM73" i="44"/>
  <c r="GM72" i="44"/>
  <c r="GM194" i="44"/>
  <c r="GM69" i="44"/>
  <c r="GM29" i="44"/>
  <c r="GM90" i="44"/>
  <c r="GM64" i="44"/>
  <c r="GM41" i="44"/>
  <c r="GM98" i="44"/>
  <c r="GM88" i="44"/>
  <c r="GM198" i="44"/>
  <c r="GM178" i="44"/>
  <c r="GM217" i="44"/>
  <c r="GM197" i="44"/>
  <c r="GM92" i="44"/>
  <c r="GM156" i="44"/>
  <c r="GM203" i="44"/>
  <c r="GM100" i="44"/>
  <c r="GM148" i="44"/>
  <c r="GM195" i="44"/>
  <c r="GM145" i="44"/>
  <c r="GM190" i="44"/>
  <c r="GM154" i="44"/>
  <c r="GM144" i="44"/>
  <c r="GM113" i="44"/>
  <c r="GM46" i="44"/>
  <c r="GM131" i="44"/>
  <c r="GM65" i="44"/>
  <c r="GM70" i="44"/>
  <c r="GM210" i="44"/>
  <c r="GM28" i="44"/>
  <c r="GM81" i="44"/>
  <c r="GM68" i="44"/>
  <c r="GM227" i="44"/>
  <c r="GM205" i="44"/>
  <c r="GM186" i="44"/>
  <c r="GM176" i="44"/>
  <c r="GM159" i="44"/>
  <c r="GM128" i="44"/>
  <c r="GM168" i="44"/>
  <c r="GM129" i="44"/>
  <c r="GM38" i="44"/>
  <c r="GM127" i="44"/>
  <c r="GM189" i="44"/>
  <c r="GM153" i="44"/>
  <c r="GM125" i="44"/>
  <c r="GM106" i="44"/>
  <c r="GM43" i="44"/>
  <c r="GM137" i="44"/>
  <c r="GM114" i="44"/>
  <c r="GM40" i="44"/>
  <c r="GM121" i="44"/>
  <c r="GM162" i="44"/>
  <c r="GM111" i="44"/>
  <c r="GM39" i="44"/>
  <c r="GM108" i="44"/>
  <c r="GM204" i="44"/>
  <c r="GM110" i="44"/>
  <c r="GM116" i="44"/>
  <c r="GM196" i="44"/>
  <c r="GM134" i="44"/>
  <c r="GM139" i="44"/>
  <c r="GM55" i="44"/>
  <c r="GM152" i="44"/>
  <c r="GM37" i="44"/>
  <c r="GM228" i="44"/>
  <c r="GM76" i="44"/>
  <c r="GM215" i="44"/>
  <c r="IT90" i="44"/>
  <c r="JJ90" i="44" s="1"/>
  <c r="IT113" i="44"/>
  <c r="JJ113" i="44" s="1"/>
  <c r="IJ148" i="44"/>
  <c r="IZ148" i="44" s="1"/>
  <c r="IJ159" i="44"/>
  <c r="IZ159" i="44" s="1"/>
  <c r="IO198" i="44"/>
  <c r="JE198" i="44" s="1"/>
  <c r="II96" i="44"/>
  <c r="II121" i="44"/>
  <c r="II58" i="44"/>
  <c r="IN47" i="44"/>
  <c r="JD47" i="44" s="1"/>
  <c r="IN33" i="44"/>
  <c r="JD33" i="44" s="1"/>
  <c r="IN130" i="44"/>
  <c r="JD130" i="44" s="1"/>
  <c r="IS185" i="44"/>
  <c r="JI185" i="44" s="1"/>
  <c r="IS127" i="44"/>
  <c r="JI127" i="44" s="1"/>
  <c r="IS147" i="44"/>
  <c r="JI147" i="44" s="1"/>
  <c r="IL105" i="44"/>
  <c r="JB105" i="44" s="1"/>
  <c r="IL174" i="44"/>
  <c r="JB174" i="44" s="1"/>
  <c r="IM131" i="44"/>
  <c r="JC131" i="44" s="1"/>
  <c r="IM64" i="44"/>
  <c r="JC64" i="44" s="1"/>
  <c r="IR154" i="44"/>
  <c r="JH154" i="44" s="1"/>
  <c r="IR51" i="44"/>
  <c r="JH51" i="44" s="1"/>
  <c r="IR170" i="44"/>
  <c r="JH170" i="44" s="1"/>
  <c r="IP154" i="44"/>
  <c r="JF154" i="44" s="1"/>
  <c r="IP207" i="44"/>
  <c r="JF207" i="44" s="1"/>
  <c r="IP135" i="44"/>
  <c r="JF135" i="44" s="1"/>
  <c r="IQ148" i="44"/>
  <c r="JG148" i="44" s="1"/>
  <c r="IQ147" i="44"/>
  <c r="JG147" i="44" s="1"/>
  <c r="IQ107" i="44"/>
  <c r="JG107" i="44" s="1"/>
  <c r="IK54" i="44"/>
  <c r="JA54" i="44" s="1"/>
  <c r="IK160" i="44"/>
  <c r="JA160" i="44" s="1"/>
  <c r="IK106" i="44"/>
  <c r="JA106" i="44" s="1"/>
  <c r="IK164" i="44"/>
  <c r="JA164" i="44" s="1"/>
  <c r="HS141" i="44"/>
  <c r="HS34" i="44"/>
  <c r="HS196" i="44"/>
  <c r="HS51" i="44"/>
  <c r="HS69" i="44"/>
  <c r="HS67" i="44"/>
  <c r="HS167" i="44"/>
  <c r="HS129" i="44"/>
  <c r="HS81" i="44"/>
  <c r="HS175" i="44"/>
  <c r="HS115" i="44"/>
  <c r="HS46" i="44"/>
  <c r="HS163" i="44"/>
  <c r="II174" i="44"/>
  <c r="IS145" i="44"/>
  <c r="JI145" i="44" s="1"/>
  <c r="IN46" i="44"/>
  <c r="JD46" i="44" s="1"/>
  <c r="IJ60" i="44"/>
  <c r="IZ60" i="44" s="1"/>
  <c r="IQ45" i="44"/>
  <c r="JG45" i="44" s="1"/>
  <c r="IR197" i="44"/>
  <c r="JH197" i="44" s="1"/>
  <c r="IM97" i="44"/>
  <c r="JC97" i="44" s="1"/>
  <c r="IK138" i="44"/>
  <c r="JA138" i="44" s="1"/>
  <c r="IU50" i="44"/>
  <c r="JK50" i="44" s="1"/>
  <c r="IU85" i="44"/>
  <c r="JK85" i="44" s="1"/>
  <c r="IU200" i="44"/>
  <c r="JK200" i="44" s="1"/>
  <c r="IU120" i="44"/>
  <c r="JK120" i="44" s="1"/>
  <c r="IU68" i="44"/>
  <c r="JK68" i="44" s="1"/>
  <c r="IU206" i="44"/>
  <c r="JK206" i="44" s="1"/>
  <c r="IU98" i="44"/>
  <c r="JK98" i="44" s="1"/>
  <c r="IU165" i="44"/>
  <c r="JK165" i="44" s="1"/>
  <c r="IU81" i="44"/>
  <c r="JK81" i="44" s="1"/>
  <c r="IU177" i="44"/>
  <c r="JK177" i="44" s="1"/>
  <c r="IU82" i="44"/>
  <c r="JK82" i="44" s="1"/>
  <c r="IU137" i="44"/>
  <c r="JK137" i="44" s="1"/>
  <c r="IU135" i="44"/>
  <c r="JK135" i="44" s="1"/>
  <c r="IU119" i="44"/>
  <c r="JK119" i="44" s="1"/>
  <c r="IU35" i="44"/>
  <c r="JK35" i="44" s="1"/>
  <c r="IU194" i="44"/>
  <c r="JK194" i="44" s="1"/>
  <c r="IU196" i="44"/>
  <c r="JK196" i="44" s="1"/>
  <c r="IU169" i="44"/>
  <c r="JK169" i="44" s="1"/>
  <c r="IU202" i="44"/>
  <c r="JK202" i="44" s="1"/>
  <c r="IU188" i="44"/>
  <c r="JK188" i="44" s="1"/>
  <c r="IU49" i="44"/>
  <c r="JK49" i="44" s="1"/>
  <c r="IU45" i="44"/>
  <c r="JK45" i="44" s="1"/>
  <c r="IU84" i="44"/>
  <c r="JK84" i="44" s="1"/>
  <c r="IU154" i="44"/>
  <c r="JK154" i="44" s="1"/>
  <c r="IU150" i="44"/>
  <c r="JK150" i="44" s="1"/>
  <c r="IU159" i="44"/>
  <c r="JK159" i="44" s="1"/>
  <c r="IU99" i="44"/>
  <c r="JK99" i="44" s="1"/>
  <c r="IU142" i="44"/>
  <c r="JK142" i="44" s="1"/>
  <c r="IU31" i="44"/>
  <c r="JK31" i="44" s="1"/>
  <c r="IU201" i="44"/>
  <c r="JK201" i="44" s="1"/>
  <c r="IU38" i="44"/>
  <c r="JK38" i="44" s="1"/>
  <c r="IU139" i="44"/>
  <c r="JK139" i="44" s="1"/>
  <c r="IU118" i="44"/>
  <c r="JK118" i="44" s="1"/>
  <c r="IU198" i="44"/>
  <c r="JK198" i="44" s="1"/>
  <c r="IU204" i="44"/>
  <c r="JK204" i="44" s="1"/>
  <c r="IU145" i="44"/>
  <c r="JK145" i="44" s="1"/>
  <c r="IU175" i="44"/>
  <c r="JK175" i="44" s="1"/>
  <c r="IU69" i="44"/>
  <c r="JK69" i="44" s="1"/>
  <c r="IU57" i="44"/>
  <c r="JK57" i="44" s="1"/>
  <c r="IU152" i="44"/>
  <c r="JK152" i="44" s="1"/>
  <c r="IU77" i="44"/>
  <c r="JK77" i="44" s="1"/>
  <c r="IU71" i="44"/>
  <c r="JK71" i="44" s="1"/>
  <c r="IU111" i="44"/>
  <c r="JK111" i="44" s="1"/>
  <c r="IU107" i="44"/>
  <c r="JK107" i="44" s="1"/>
  <c r="IU197" i="44"/>
  <c r="JK197" i="44" s="1"/>
  <c r="IU147" i="44"/>
  <c r="JK147" i="44" s="1"/>
  <c r="IU96" i="44"/>
  <c r="JK96" i="44" s="1"/>
  <c r="IU128" i="44"/>
  <c r="JK128" i="44" s="1"/>
  <c r="IU113" i="44"/>
  <c r="JK113" i="44" s="1"/>
  <c r="IU143" i="44"/>
  <c r="JK143" i="44" s="1"/>
  <c r="IU32" i="44"/>
  <c r="JK32" i="44" s="1"/>
  <c r="IU183" i="44"/>
  <c r="JK183" i="44" s="1"/>
  <c r="IU55" i="44"/>
  <c r="JK55" i="44" s="1"/>
  <c r="IU170" i="44"/>
  <c r="JK170" i="44" s="1"/>
  <c r="IU185" i="44"/>
  <c r="JK185" i="44" s="1"/>
  <c r="IU163" i="44"/>
  <c r="JK163" i="44" s="1"/>
  <c r="IU93" i="44"/>
  <c r="JK93" i="44" s="1"/>
  <c r="IU124" i="44"/>
  <c r="JK124" i="44" s="1"/>
  <c r="IU134" i="44"/>
  <c r="JK134" i="44" s="1"/>
  <c r="IU101" i="44"/>
  <c r="JK101" i="44" s="1"/>
  <c r="IU109" i="44"/>
  <c r="JK109" i="44" s="1"/>
  <c r="IU176" i="44"/>
  <c r="JK176" i="44" s="1"/>
  <c r="IU47" i="44"/>
  <c r="JK47" i="44" s="1"/>
  <c r="IU160" i="44"/>
  <c r="JK160" i="44" s="1"/>
  <c r="IU44" i="44"/>
  <c r="JK44" i="44" s="1"/>
  <c r="IU48" i="44"/>
  <c r="JK48" i="44" s="1"/>
  <c r="IU52" i="44"/>
  <c r="JK52" i="44" s="1"/>
  <c r="IU207" i="44"/>
  <c r="JK207" i="44" s="1"/>
  <c r="IU92" i="44"/>
  <c r="JK92" i="44" s="1"/>
  <c r="IU106" i="44"/>
  <c r="JK106" i="44" s="1"/>
  <c r="IU36" i="44"/>
  <c r="JK36" i="44" s="1"/>
  <c r="IU171" i="44"/>
  <c r="JK171" i="44" s="1"/>
  <c r="IU72" i="44"/>
  <c r="JK72" i="44" s="1"/>
  <c r="IU100" i="44"/>
  <c r="JK100" i="44" s="1"/>
  <c r="IU173" i="44"/>
  <c r="JK173" i="44" s="1"/>
  <c r="IU127" i="44"/>
  <c r="JK127" i="44" s="1"/>
  <c r="IU149" i="44"/>
  <c r="JK149" i="44" s="1"/>
  <c r="IU192" i="44"/>
  <c r="JK192" i="44" s="1"/>
  <c r="IU65" i="44"/>
  <c r="JK65" i="44" s="1"/>
  <c r="IU164" i="44"/>
  <c r="JK164" i="44" s="1"/>
  <c r="IU158" i="44"/>
  <c r="JK158" i="44" s="1"/>
  <c r="IU60" i="44"/>
  <c r="JK60" i="44" s="1"/>
  <c r="IU74" i="44"/>
  <c r="JK74" i="44" s="1"/>
  <c r="IU205" i="44"/>
  <c r="JK205" i="44" s="1"/>
  <c r="IU43" i="44"/>
  <c r="JK43" i="44" s="1"/>
  <c r="IU73" i="44"/>
  <c r="JK73" i="44" s="1"/>
  <c r="IU53" i="44"/>
  <c r="JK53" i="44" s="1"/>
  <c r="IU180" i="44"/>
  <c r="JK180" i="44" s="1"/>
  <c r="IU110" i="44"/>
  <c r="JK110" i="44" s="1"/>
  <c r="IU191" i="44"/>
  <c r="JK191" i="44" s="1"/>
  <c r="IU76" i="44"/>
  <c r="JK76" i="44" s="1"/>
  <c r="IU30" i="44"/>
  <c r="JK30" i="44" s="1"/>
  <c r="IU157" i="44"/>
  <c r="JK157" i="44" s="1"/>
  <c r="IU94" i="44"/>
  <c r="JK94" i="44" s="1"/>
  <c r="IU112" i="44"/>
  <c r="JK112" i="44" s="1"/>
  <c r="IU78" i="44"/>
  <c r="JK78" i="44" s="1"/>
  <c r="IU199" i="44"/>
  <c r="JK199" i="44" s="1"/>
  <c r="IU37" i="44"/>
  <c r="JK37" i="44" s="1"/>
  <c r="IU184" i="44"/>
  <c r="JK184" i="44" s="1"/>
  <c r="IU138" i="44"/>
  <c r="JK138" i="44" s="1"/>
  <c r="IU75" i="44"/>
  <c r="JK75" i="44" s="1"/>
  <c r="IU190" i="44"/>
  <c r="JK190" i="44" s="1"/>
  <c r="IU104" i="44"/>
  <c r="JK104" i="44" s="1"/>
  <c r="IU70" i="44"/>
  <c r="JK70" i="44" s="1"/>
  <c r="IU155" i="44"/>
  <c r="JK155" i="44" s="1"/>
  <c r="IU174" i="44"/>
  <c r="JK174" i="44" s="1"/>
  <c r="IU168" i="44"/>
  <c r="JK168" i="44" s="1"/>
  <c r="IU40" i="44"/>
  <c r="JK40" i="44" s="1"/>
  <c r="IU195" i="44"/>
  <c r="JK195" i="44" s="1"/>
  <c r="IU51" i="44"/>
  <c r="JK51" i="44" s="1"/>
  <c r="IU182" i="44"/>
  <c r="JK182" i="44" s="1"/>
  <c r="IU91" i="44"/>
  <c r="JK91" i="44" s="1"/>
  <c r="IU148" i="44"/>
  <c r="JK148" i="44" s="1"/>
  <c r="IU121" i="44"/>
  <c r="JK121" i="44" s="1"/>
  <c r="IU122" i="44"/>
  <c r="JK122" i="44" s="1"/>
  <c r="IU123" i="44"/>
  <c r="JK123" i="44" s="1"/>
  <c r="IU42" i="44"/>
  <c r="JK42" i="44" s="1"/>
  <c r="IU146" i="44"/>
  <c r="JK146" i="44" s="1"/>
  <c r="IU166" i="44"/>
  <c r="JK166" i="44" s="1"/>
  <c r="IU105" i="44"/>
  <c r="JK105" i="44" s="1"/>
  <c r="IU151" i="44"/>
  <c r="JK151" i="44" s="1"/>
  <c r="IU153" i="44"/>
  <c r="JK153" i="44" s="1"/>
  <c r="IU108" i="44"/>
  <c r="JK108" i="44" s="1"/>
  <c r="IU58" i="44"/>
  <c r="JK58" i="44" s="1"/>
  <c r="IU208" i="44"/>
  <c r="JK208" i="44" s="1"/>
  <c r="IU89" i="44"/>
  <c r="JK89" i="44" s="1"/>
  <c r="IU88" i="44"/>
  <c r="JK88" i="44" s="1"/>
  <c r="IU167" i="44"/>
  <c r="JK167" i="44" s="1"/>
  <c r="IU97" i="44"/>
  <c r="JK97" i="44" s="1"/>
  <c r="IU193" i="44"/>
  <c r="JK193" i="44" s="1"/>
  <c r="IU125" i="44"/>
  <c r="JK125" i="44" s="1"/>
  <c r="IU172" i="44"/>
  <c r="JK172" i="44" s="1"/>
  <c r="IU186" i="44"/>
  <c r="JK186" i="44" s="1"/>
  <c r="IU116" i="44"/>
  <c r="JK116" i="44" s="1"/>
  <c r="IU144" i="44"/>
  <c r="JK144" i="44" s="1"/>
  <c r="IU34" i="44"/>
  <c r="JK34" i="44" s="1"/>
  <c r="IU28" i="44"/>
  <c r="JK28" i="44" s="1"/>
  <c r="IU179" i="44"/>
  <c r="JK179" i="44" s="1"/>
  <c r="IU136" i="44"/>
  <c r="JK136" i="44" s="1"/>
  <c r="IU102" i="44"/>
  <c r="JK102" i="44" s="1"/>
  <c r="IU181" i="44"/>
  <c r="JK181" i="44" s="1"/>
  <c r="IU79" i="44"/>
  <c r="JK79" i="44" s="1"/>
  <c r="IU103" i="44"/>
  <c r="JK103" i="44" s="1"/>
  <c r="IU130" i="44"/>
  <c r="JK130" i="44" s="1"/>
  <c r="IU162" i="44"/>
  <c r="JK162" i="44" s="1"/>
  <c r="IU56" i="44"/>
  <c r="JK56" i="44" s="1"/>
  <c r="IU129" i="44"/>
  <c r="JK129" i="44" s="1"/>
  <c r="IU83" i="44"/>
  <c r="JK83" i="44" s="1"/>
  <c r="IU187" i="44"/>
  <c r="JK187" i="44" s="1"/>
  <c r="IU203" i="44"/>
  <c r="JK203" i="44" s="1"/>
  <c r="IU133" i="44"/>
  <c r="JK133" i="44" s="1"/>
  <c r="IU87" i="44"/>
  <c r="JK87" i="44" s="1"/>
  <c r="IU86" i="44"/>
  <c r="JK86" i="44" s="1"/>
  <c r="IU66" i="44"/>
  <c r="JK66" i="44" s="1"/>
  <c r="IU62" i="44"/>
  <c r="JK62" i="44" s="1"/>
  <c r="IU178" i="44"/>
  <c r="JK178" i="44" s="1"/>
  <c r="IU33" i="44"/>
  <c r="JK33" i="44" s="1"/>
  <c r="IU63" i="44"/>
  <c r="JK63" i="44" s="1"/>
  <c r="IU59" i="44"/>
  <c r="JK59" i="44" s="1"/>
  <c r="IU39" i="44"/>
  <c r="JK39" i="44" s="1"/>
  <c r="IU29" i="44"/>
  <c r="JK29" i="44" s="1"/>
  <c r="IU132" i="44"/>
  <c r="JK132" i="44" s="1"/>
  <c r="IU126" i="44"/>
  <c r="JK126" i="44" s="1"/>
  <c r="IU189" i="44"/>
  <c r="JK189" i="44" s="1"/>
  <c r="IU46" i="44"/>
  <c r="JK46" i="44" s="1"/>
  <c r="IU41" i="44"/>
  <c r="JK41" i="44" s="1"/>
  <c r="IU67" i="44"/>
  <c r="JK67" i="44" s="1"/>
  <c r="IU156" i="44"/>
  <c r="JK156" i="44" s="1"/>
  <c r="IU54" i="44"/>
  <c r="JK54" i="44" s="1"/>
  <c r="IU141" i="44"/>
  <c r="JK141" i="44" s="1"/>
  <c r="IU95" i="44"/>
  <c r="JK95" i="44" s="1"/>
  <c r="IU117" i="44"/>
  <c r="JK117" i="44" s="1"/>
  <c r="IU131" i="44"/>
  <c r="JK131" i="44" s="1"/>
  <c r="IU61" i="44"/>
  <c r="JK61" i="44" s="1"/>
  <c r="IU64" i="44"/>
  <c r="JK64" i="44" s="1"/>
  <c r="IU161" i="44"/>
  <c r="JK161" i="44" s="1"/>
  <c r="IU115" i="44"/>
  <c r="JK115" i="44" s="1"/>
  <c r="IU114" i="44"/>
  <c r="JK114" i="44" s="1"/>
  <c r="IU80" i="44"/>
  <c r="JK80" i="44" s="1"/>
  <c r="IU140" i="44"/>
  <c r="JK140" i="44" s="1"/>
  <c r="IU90" i="44"/>
  <c r="JK90" i="44" s="1"/>
  <c r="DG115" i="44" l="1"/>
  <c r="CA115" i="44"/>
  <c r="CQ115" i="44"/>
  <c r="DG114" i="44"/>
  <c r="CQ114" i="44"/>
  <c r="CA114" i="44"/>
  <c r="DG61" i="44"/>
  <c r="CQ61" i="44"/>
  <c r="CA61" i="44"/>
  <c r="DG141" i="44"/>
  <c r="CQ141" i="44"/>
  <c r="CA141" i="44"/>
  <c r="DG41" i="44"/>
  <c r="CQ41" i="44"/>
  <c r="CA41" i="44"/>
  <c r="DG132" i="44"/>
  <c r="CQ132" i="44"/>
  <c r="CA132" i="44"/>
  <c r="DG63" i="44"/>
  <c r="CQ63" i="44"/>
  <c r="CA63" i="44"/>
  <c r="DG66" i="44"/>
  <c r="CQ66" i="44"/>
  <c r="CA66" i="44"/>
  <c r="DG203" i="44"/>
  <c r="CQ203" i="44"/>
  <c r="CA203" i="44"/>
  <c r="DG56" i="44"/>
  <c r="CQ56" i="44"/>
  <c r="CA56" i="44"/>
  <c r="DG79" i="44"/>
  <c r="CQ79" i="44"/>
  <c r="CA79" i="44"/>
  <c r="DG179" i="44"/>
  <c r="CQ179" i="44"/>
  <c r="CA179" i="44"/>
  <c r="DG116" i="44"/>
  <c r="CQ116" i="44"/>
  <c r="CA116" i="44"/>
  <c r="DG193" i="44"/>
  <c r="CQ193" i="44"/>
  <c r="CA193" i="44"/>
  <c r="DG89" i="44"/>
  <c r="CQ89" i="44"/>
  <c r="CA89" i="44"/>
  <c r="DG153" i="44"/>
  <c r="CQ153" i="44"/>
  <c r="CA153" i="44"/>
  <c r="DG146" i="44"/>
  <c r="CQ146" i="44"/>
  <c r="CA146" i="44"/>
  <c r="DG121" i="44"/>
  <c r="CQ121" i="44"/>
  <c r="CA121" i="44"/>
  <c r="DG51" i="44"/>
  <c r="CQ51" i="44"/>
  <c r="CA51" i="44"/>
  <c r="DG174" i="44"/>
  <c r="CQ174" i="44"/>
  <c r="CA174" i="44"/>
  <c r="DG190" i="44"/>
  <c r="CQ190" i="44"/>
  <c r="CA190" i="44"/>
  <c r="DG37" i="44"/>
  <c r="CQ37" i="44"/>
  <c r="CA37" i="44"/>
  <c r="DG94" i="44"/>
  <c r="CQ94" i="44"/>
  <c r="CA94" i="44"/>
  <c r="DG191" i="44"/>
  <c r="CQ191" i="44"/>
  <c r="CA191" i="44"/>
  <c r="DG73" i="44"/>
  <c r="CQ73" i="44"/>
  <c r="CA73" i="44"/>
  <c r="DG60" i="44"/>
  <c r="CQ60" i="44"/>
  <c r="CA60" i="44"/>
  <c r="DG192" i="44"/>
  <c r="CQ192" i="44"/>
  <c r="CA192" i="44"/>
  <c r="DG100" i="44"/>
  <c r="CQ100" i="44"/>
  <c r="CA100" i="44"/>
  <c r="DG106" i="44"/>
  <c r="CQ106" i="44"/>
  <c r="CA106" i="44"/>
  <c r="DG48" i="44"/>
  <c r="CQ48" i="44"/>
  <c r="CA48" i="44"/>
  <c r="DG176" i="44"/>
  <c r="CQ176" i="44"/>
  <c r="CA176" i="44"/>
  <c r="DG124" i="44"/>
  <c r="CQ124" i="44"/>
  <c r="CA124" i="44"/>
  <c r="DG170" i="44"/>
  <c r="CQ170" i="44"/>
  <c r="CA170" i="44"/>
  <c r="DG143" i="44"/>
  <c r="CQ143" i="44"/>
  <c r="CA143" i="44"/>
  <c r="DG147" i="44"/>
  <c r="CQ147" i="44"/>
  <c r="CA147" i="44"/>
  <c r="DG71" i="44"/>
  <c r="CQ71" i="44"/>
  <c r="CA71" i="44"/>
  <c r="DG69" i="44"/>
  <c r="CQ69" i="44"/>
  <c r="CA69" i="44"/>
  <c r="DG198" i="44"/>
  <c r="CQ198" i="44"/>
  <c r="CA198" i="44"/>
  <c r="DG201" i="44"/>
  <c r="CQ201" i="44"/>
  <c r="CA201" i="44"/>
  <c r="DG159" i="44"/>
  <c r="CQ159" i="44"/>
  <c r="CA159" i="44"/>
  <c r="DG45" i="44"/>
  <c r="CQ45" i="44"/>
  <c r="CA45" i="44"/>
  <c r="DG169" i="44"/>
  <c r="CQ169" i="44"/>
  <c r="CA169" i="44"/>
  <c r="DG119" i="44"/>
  <c r="CQ119" i="44"/>
  <c r="CA119" i="44"/>
  <c r="DG177" i="44"/>
  <c r="CQ177" i="44"/>
  <c r="CA177" i="44"/>
  <c r="DG206" i="44"/>
  <c r="CQ206" i="44"/>
  <c r="CA206" i="44"/>
  <c r="DG85" i="44"/>
  <c r="CQ85" i="44"/>
  <c r="CA85" i="44"/>
  <c r="DD197" i="44"/>
  <c r="CN197" i="44"/>
  <c r="BX197" i="44"/>
  <c r="DE145" i="44"/>
  <c r="CO145" i="44"/>
  <c r="BY145" i="44"/>
  <c r="CW106" i="44"/>
  <c r="CG106" i="44"/>
  <c r="BQ106" i="44"/>
  <c r="DC147" i="44"/>
  <c r="CM147" i="44"/>
  <c r="BW147" i="44"/>
  <c r="DB154" i="44"/>
  <c r="BV154" i="44"/>
  <c r="CL154" i="44"/>
  <c r="CY64" i="44"/>
  <c r="CI64" i="44"/>
  <c r="BS64" i="44"/>
  <c r="DE147" i="44"/>
  <c r="CO147" i="44"/>
  <c r="BY147" i="44"/>
  <c r="CZ33" i="44"/>
  <c r="CJ33" i="44"/>
  <c r="BT33" i="44"/>
  <c r="DF113" i="44"/>
  <c r="CP113" i="44"/>
  <c r="BZ113" i="44"/>
  <c r="DG54" i="44"/>
  <c r="CQ54" i="44"/>
  <c r="CA54" i="44"/>
  <c r="DG46" i="44"/>
  <c r="CQ46" i="44"/>
  <c r="CA46" i="44"/>
  <c r="DG29" i="44"/>
  <c r="CQ29" i="44"/>
  <c r="CA29" i="44"/>
  <c r="DG33" i="44"/>
  <c r="CQ33" i="44"/>
  <c r="CA33" i="44"/>
  <c r="DG86" i="44"/>
  <c r="CQ86" i="44"/>
  <c r="CA86" i="44"/>
  <c r="DG187" i="44"/>
  <c r="CQ187" i="44"/>
  <c r="CA187" i="44"/>
  <c r="DG162" i="44"/>
  <c r="CQ162" i="44"/>
  <c r="CA162" i="44"/>
  <c r="DG181" i="44"/>
  <c r="CQ181" i="44"/>
  <c r="CA181" i="44"/>
  <c r="DG28" i="44"/>
  <c r="CQ28" i="44"/>
  <c r="CA28" i="44"/>
  <c r="DG186" i="44"/>
  <c r="CQ186" i="44"/>
  <c r="CA186" i="44"/>
  <c r="DG97" i="44"/>
  <c r="CQ97" i="44"/>
  <c r="CA97" i="44"/>
  <c r="DG208" i="44"/>
  <c r="CQ208" i="44"/>
  <c r="CA208" i="44"/>
  <c r="DG151" i="44"/>
  <c r="CQ151" i="44"/>
  <c r="CA151" i="44"/>
  <c r="DG42" i="44"/>
  <c r="CQ42" i="44"/>
  <c r="CA42" i="44"/>
  <c r="DG148" i="44"/>
  <c r="CQ148" i="44"/>
  <c r="CA148" i="44"/>
  <c r="DG195" i="44"/>
  <c r="CQ195" i="44"/>
  <c r="CA195" i="44"/>
  <c r="DG155" i="44"/>
  <c r="CQ155" i="44"/>
  <c r="CA155" i="44"/>
  <c r="DG75" i="44"/>
  <c r="CA75" i="44"/>
  <c r="CQ75" i="44"/>
  <c r="DG199" i="44"/>
  <c r="CQ199" i="44"/>
  <c r="CA199" i="44"/>
  <c r="DG157" i="44"/>
  <c r="CQ157" i="44"/>
  <c r="CA157" i="44"/>
  <c r="DG110" i="44"/>
  <c r="CQ110" i="44"/>
  <c r="CA110" i="44"/>
  <c r="DG43" i="44"/>
  <c r="CQ43" i="44"/>
  <c r="CA43" i="44"/>
  <c r="DG158" i="44"/>
  <c r="CQ158" i="44"/>
  <c r="CA158" i="44"/>
  <c r="DG149" i="44"/>
  <c r="CQ149" i="44"/>
  <c r="CA149" i="44"/>
  <c r="DG72" i="44"/>
  <c r="CQ72" i="44"/>
  <c r="CA72" i="44"/>
  <c r="DG92" i="44"/>
  <c r="CQ92" i="44"/>
  <c r="CA92" i="44"/>
  <c r="DG44" i="44"/>
  <c r="CQ44" i="44"/>
  <c r="CA44" i="44"/>
  <c r="DG109" i="44"/>
  <c r="CQ109" i="44"/>
  <c r="CA109" i="44"/>
  <c r="DG93" i="44"/>
  <c r="CQ93" i="44"/>
  <c r="CA93" i="44"/>
  <c r="DG55" i="44"/>
  <c r="CQ55" i="44"/>
  <c r="CA55" i="44"/>
  <c r="DG113" i="44"/>
  <c r="CQ113" i="44"/>
  <c r="CA113" i="44"/>
  <c r="DG197" i="44"/>
  <c r="CQ197" i="44"/>
  <c r="CA197" i="44"/>
  <c r="DG77" i="44"/>
  <c r="CQ77" i="44"/>
  <c r="CA77" i="44"/>
  <c r="DG175" i="44"/>
  <c r="CQ175" i="44"/>
  <c r="CA175" i="44"/>
  <c r="DG118" i="44"/>
  <c r="CQ118" i="44"/>
  <c r="CA118" i="44"/>
  <c r="DG31" i="44"/>
  <c r="CQ31" i="44"/>
  <c r="CA31" i="44"/>
  <c r="DG150" i="44"/>
  <c r="CQ150" i="44"/>
  <c r="CA150" i="44"/>
  <c r="DG49" i="44"/>
  <c r="CQ49" i="44"/>
  <c r="CA49" i="44"/>
  <c r="DG196" i="44"/>
  <c r="CQ196" i="44"/>
  <c r="CA196" i="44"/>
  <c r="DG135" i="44"/>
  <c r="CQ135" i="44"/>
  <c r="CA135" i="44"/>
  <c r="DG81" i="44"/>
  <c r="CQ81" i="44"/>
  <c r="CA81" i="44"/>
  <c r="DG68" i="44"/>
  <c r="CQ68" i="44"/>
  <c r="CA68" i="44"/>
  <c r="DG50" i="44"/>
  <c r="CQ50" i="44"/>
  <c r="CA50" i="44"/>
  <c r="DC45" i="44"/>
  <c r="CM45" i="44"/>
  <c r="BW45" i="44"/>
  <c r="CW160" i="44"/>
  <c r="CG160" i="44"/>
  <c r="BQ160" i="44"/>
  <c r="DC148" i="44"/>
  <c r="CM148" i="44"/>
  <c r="BW148" i="44"/>
  <c r="DD170" i="44"/>
  <c r="CN170" i="44"/>
  <c r="BX170" i="44"/>
  <c r="CY131" i="44"/>
  <c r="CI131" i="44"/>
  <c r="BS131" i="44"/>
  <c r="DE127" i="44"/>
  <c r="CO127" i="44"/>
  <c r="BY127" i="44"/>
  <c r="CZ47" i="44"/>
  <c r="CJ47" i="44"/>
  <c r="BT47" i="44"/>
  <c r="DA198" i="44"/>
  <c r="CK198" i="44"/>
  <c r="BU198" i="44"/>
  <c r="DF90" i="44"/>
  <c r="CP90" i="44"/>
  <c r="BZ90" i="44"/>
  <c r="DG90" i="44"/>
  <c r="CQ90" i="44"/>
  <c r="CA90" i="44"/>
  <c r="DG140" i="44"/>
  <c r="CQ140" i="44"/>
  <c r="CA140" i="44"/>
  <c r="DG161" i="44"/>
  <c r="CQ161" i="44"/>
  <c r="CA161" i="44"/>
  <c r="DG117" i="44"/>
  <c r="CQ117" i="44"/>
  <c r="CA117" i="44"/>
  <c r="DG156" i="44"/>
  <c r="CQ156" i="44"/>
  <c r="CA156" i="44"/>
  <c r="DG189" i="44"/>
  <c r="CQ189" i="44"/>
  <c r="CA189" i="44"/>
  <c r="DG39" i="44"/>
  <c r="CQ39" i="44"/>
  <c r="CA39" i="44"/>
  <c r="DG178" i="44"/>
  <c r="CQ178" i="44"/>
  <c r="CA178" i="44"/>
  <c r="DG87" i="44"/>
  <c r="CQ87" i="44"/>
  <c r="CA87" i="44"/>
  <c r="DG83" i="44"/>
  <c r="CA83" i="44"/>
  <c r="CQ83" i="44"/>
  <c r="DG130" i="44"/>
  <c r="CQ130" i="44"/>
  <c r="CA130" i="44"/>
  <c r="DG102" i="44"/>
  <c r="CQ102" i="44"/>
  <c r="CA102" i="44"/>
  <c r="DG34" i="44"/>
  <c r="CQ34" i="44"/>
  <c r="CA34" i="44"/>
  <c r="DG172" i="44"/>
  <c r="CQ172" i="44"/>
  <c r="CA172" i="44"/>
  <c r="DG167" i="44"/>
  <c r="CQ167" i="44"/>
  <c r="CA167" i="44"/>
  <c r="DG58" i="44"/>
  <c r="CQ58" i="44"/>
  <c r="CA58" i="44"/>
  <c r="DG105" i="44"/>
  <c r="CQ105" i="44"/>
  <c r="CA105" i="44"/>
  <c r="DG123" i="44"/>
  <c r="CA123" i="44"/>
  <c r="CQ123" i="44"/>
  <c r="DG91" i="44"/>
  <c r="CA91" i="44"/>
  <c r="CQ91" i="44"/>
  <c r="DG40" i="44"/>
  <c r="CQ40" i="44"/>
  <c r="CA40" i="44"/>
  <c r="DG70" i="44"/>
  <c r="CQ70" i="44"/>
  <c r="CA70" i="44"/>
  <c r="DG138" i="44"/>
  <c r="CQ138" i="44"/>
  <c r="CA138" i="44"/>
  <c r="DG78" i="44"/>
  <c r="CQ78" i="44"/>
  <c r="CA78" i="44"/>
  <c r="DG30" i="44"/>
  <c r="CQ30" i="44"/>
  <c r="CA30" i="44"/>
  <c r="DG180" i="44"/>
  <c r="CQ180" i="44"/>
  <c r="CA180" i="44"/>
  <c r="DG205" i="44"/>
  <c r="CQ205" i="44"/>
  <c r="CA205" i="44"/>
  <c r="DG164" i="44"/>
  <c r="CQ164" i="44"/>
  <c r="CA164" i="44"/>
  <c r="DG127" i="44"/>
  <c r="CQ127" i="44"/>
  <c r="CA127" i="44"/>
  <c r="DG171" i="44"/>
  <c r="CQ171" i="44"/>
  <c r="CA171" i="44"/>
  <c r="DG207" i="44"/>
  <c r="CQ207" i="44"/>
  <c r="CA207" i="44"/>
  <c r="CQ160" i="44"/>
  <c r="DG160" i="44"/>
  <c r="CA160" i="44"/>
  <c r="DG101" i="44"/>
  <c r="CQ101" i="44"/>
  <c r="CA101" i="44"/>
  <c r="DG163" i="44"/>
  <c r="CQ163" i="44"/>
  <c r="CA163" i="44"/>
  <c r="DG183" i="44"/>
  <c r="CQ183" i="44"/>
  <c r="CA183" i="44"/>
  <c r="DG128" i="44"/>
  <c r="CQ128" i="44"/>
  <c r="CA128" i="44"/>
  <c r="DG107" i="44"/>
  <c r="CA107" i="44"/>
  <c r="CQ107" i="44"/>
  <c r="DG152" i="44"/>
  <c r="CQ152" i="44"/>
  <c r="CA152" i="44"/>
  <c r="DG145" i="44"/>
  <c r="CQ145" i="44"/>
  <c r="CA145" i="44"/>
  <c r="DG139" i="44"/>
  <c r="CA139" i="44"/>
  <c r="CQ139" i="44"/>
  <c r="DG142" i="44"/>
  <c r="CQ142" i="44"/>
  <c r="CA142" i="44"/>
  <c r="DG154" i="44"/>
  <c r="CQ154" i="44"/>
  <c r="CA154" i="44"/>
  <c r="DG188" i="44"/>
  <c r="CQ188" i="44"/>
  <c r="CA188" i="44"/>
  <c r="DG194" i="44"/>
  <c r="CQ194" i="44"/>
  <c r="CA194" i="44"/>
  <c r="DG137" i="44"/>
  <c r="CQ137" i="44"/>
  <c r="CA137" i="44"/>
  <c r="DG165" i="44"/>
  <c r="CQ165" i="44"/>
  <c r="CA165" i="44"/>
  <c r="DG120" i="44"/>
  <c r="CQ120" i="44"/>
  <c r="CA120" i="44"/>
  <c r="CW138" i="44"/>
  <c r="CG138" i="44"/>
  <c r="BQ138" i="44"/>
  <c r="CV60" i="44"/>
  <c r="CF60" i="44"/>
  <c r="BP60" i="44"/>
  <c r="CW54" i="44"/>
  <c r="BQ54" i="44"/>
  <c r="CG54" i="44"/>
  <c r="DB135" i="44"/>
  <c r="CL135" i="44"/>
  <c r="BV135" i="44"/>
  <c r="DD51" i="44"/>
  <c r="CN51" i="44"/>
  <c r="BX51" i="44"/>
  <c r="CX174" i="44"/>
  <c r="BR174" i="44"/>
  <c r="CH174" i="44"/>
  <c r="DE185" i="44"/>
  <c r="CO185" i="44"/>
  <c r="BY185" i="44"/>
  <c r="CV159" i="44"/>
  <c r="BP159" i="44"/>
  <c r="CF159" i="44"/>
  <c r="DG131" i="44"/>
  <c r="CA131" i="44"/>
  <c r="CQ131" i="44"/>
  <c r="DG80" i="44"/>
  <c r="CQ80" i="44"/>
  <c r="CA80" i="44"/>
  <c r="DG64" i="44"/>
  <c r="CQ64" i="44"/>
  <c r="CA64" i="44"/>
  <c r="DG95" i="44"/>
  <c r="CQ95" i="44"/>
  <c r="CA95" i="44"/>
  <c r="DG67" i="44"/>
  <c r="CA67" i="44"/>
  <c r="CQ67" i="44"/>
  <c r="DG126" i="44"/>
  <c r="CQ126" i="44"/>
  <c r="CA126" i="44"/>
  <c r="DG59" i="44"/>
  <c r="CQ59" i="44"/>
  <c r="CA59" i="44"/>
  <c r="DG62" i="44"/>
  <c r="CQ62" i="44"/>
  <c r="CA62" i="44"/>
  <c r="DG133" i="44"/>
  <c r="CQ133" i="44"/>
  <c r="CA133" i="44"/>
  <c r="DG129" i="44"/>
  <c r="CQ129" i="44"/>
  <c r="CA129" i="44"/>
  <c r="DG103" i="44"/>
  <c r="CQ103" i="44"/>
  <c r="CA103" i="44"/>
  <c r="DG136" i="44"/>
  <c r="CQ136" i="44"/>
  <c r="CA136" i="44"/>
  <c r="DG144" i="44"/>
  <c r="CQ144" i="44"/>
  <c r="CA144" i="44"/>
  <c r="DG125" i="44"/>
  <c r="CQ125" i="44"/>
  <c r="CA125" i="44"/>
  <c r="DG88" i="44"/>
  <c r="CQ88" i="44"/>
  <c r="CA88" i="44"/>
  <c r="DG108" i="44"/>
  <c r="CQ108" i="44"/>
  <c r="CA108" i="44"/>
  <c r="DG166" i="44"/>
  <c r="CQ166" i="44"/>
  <c r="CA166" i="44"/>
  <c r="DG122" i="44"/>
  <c r="CQ122" i="44"/>
  <c r="CA122" i="44"/>
  <c r="DG182" i="44"/>
  <c r="CQ182" i="44"/>
  <c r="CA182" i="44"/>
  <c r="DG168" i="44"/>
  <c r="CQ168" i="44"/>
  <c r="CA168" i="44"/>
  <c r="DG104" i="44"/>
  <c r="CQ104" i="44"/>
  <c r="CA104" i="44"/>
  <c r="DG184" i="44"/>
  <c r="CQ184" i="44"/>
  <c r="CA184" i="44"/>
  <c r="DG112" i="44"/>
  <c r="CQ112" i="44"/>
  <c r="CA112" i="44"/>
  <c r="DG76" i="44"/>
  <c r="CQ76" i="44"/>
  <c r="CA76" i="44"/>
  <c r="DG53" i="44"/>
  <c r="CQ53" i="44"/>
  <c r="CA53" i="44"/>
  <c r="DG74" i="44"/>
  <c r="CQ74" i="44"/>
  <c r="CA74" i="44"/>
  <c r="DG65" i="44"/>
  <c r="CQ65" i="44"/>
  <c r="CA65" i="44"/>
  <c r="DG173" i="44"/>
  <c r="CQ173" i="44"/>
  <c r="CA173" i="44"/>
  <c r="DG36" i="44"/>
  <c r="CQ36" i="44"/>
  <c r="CA36" i="44"/>
  <c r="DG52" i="44"/>
  <c r="CQ52" i="44"/>
  <c r="CA52" i="44"/>
  <c r="DG47" i="44"/>
  <c r="CQ47" i="44"/>
  <c r="CA47" i="44"/>
  <c r="DG134" i="44"/>
  <c r="CQ134" i="44"/>
  <c r="CA134" i="44"/>
  <c r="DG185" i="44"/>
  <c r="CQ185" i="44"/>
  <c r="CA185" i="44"/>
  <c r="DG32" i="44"/>
  <c r="CQ32" i="44"/>
  <c r="CA32" i="44"/>
  <c r="DG96" i="44"/>
  <c r="CQ96" i="44"/>
  <c r="CA96" i="44"/>
  <c r="DG111" i="44"/>
  <c r="CQ111" i="44"/>
  <c r="CA111" i="44"/>
  <c r="DG57" i="44"/>
  <c r="CQ57" i="44"/>
  <c r="CA57" i="44"/>
  <c r="DG204" i="44"/>
  <c r="CQ204" i="44"/>
  <c r="CA204" i="44"/>
  <c r="DG38" i="44"/>
  <c r="CQ38" i="44"/>
  <c r="CA38" i="44"/>
  <c r="DG99" i="44"/>
  <c r="CA99" i="44"/>
  <c r="CQ99" i="44"/>
  <c r="DG84" i="44"/>
  <c r="CQ84" i="44"/>
  <c r="CA84" i="44"/>
  <c r="DG202" i="44"/>
  <c r="CQ202" i="44"/>
  <c r="CA202" i="44"/>
  <c r="DG35" i="44"/>
  <c r="CA35" i="44"/>
  <c r="CQ35" i="44"/>
  <c r="DG82" i="44"/>
  <c r="CQ82" i="44"/>
  <c r="CA82" i="44"/>
  <c r="DG98" i="44"/>
  <c r="CQ98" i="44"/>
  <c r="CA98" i="44"/>
  <c r="DG200" i="44"/>
  <c r="CQ200" i="44"/>
  <c r="CA200" i="44"/>
  <c r="CY97" i="44"/>
  <c r="CI97" i="44"/>
  <c r="BS97" i="44"/>
  <c r="CZ46" i="44"/>
  <c r="CJ46" i="44"/>
  <c r="BT46" i="44"/>
  <c r="CW164" i="44"/>
  <c r="CG164" i="44"/>
  <c r="BQ164" i="44"/>
  <c r="DC107" i="44"/>
  <c r="CM107" i="44"/>
  <c r="BW107" i="44"/>
  <c r="DB207" i="44"/>
  <c r="CL207" i="44"/>
  <c r="BV207" i="44"/>
  <c r="DD154" i="44"/>
  <c r="CN154" i="44"/>
  <c r="BX154" i="44"/>
  <c r="CX105" i="44"/>
  <c r="CH105" i="44"/>
  <c r="BR105" i="44"/>
  <c r="CZ130" i="44"/>
  <c r="CJ130" i="44"/>
  <c r="BT130" i="44"/>
  <c r="CV148" i="44"/>
  <c r="CF148" i="44"/>
  <c r="BP148" i="44"/>
  <c r="IK104" i="44"/>
  <c r="JA104" i="44" s="1"/>
  <c r="IK40" i="44"/>
  <c r="JA40" i="44" s="1"/>
  <c r="IQ153" i="44"/>
  <c r="JG153" i="44" s="1"/>
  <c r="IQ138" i="44"/>
  <c r="JG138" i="44" s="1"/>
  <c r="IQ157" i="44"/>
  <c r="JG157" i="44" s="1"/>
  <c r="IK126" i="44"/>
  <c r="JA126" i="44" s="1"/>
  <c r="IK41" i="44"/>
  <c r="JA41" i="44" s="1"/>
  <c r="IQ82" i="44"/>
  <c r="JG82" i="44" s="1"/>
  <c r="IQ79" i="44"/>
  <c r="JG79" i="44" s="1"/>
  <c r="IK172" i="44"/>
  <c r="JA172" i="44" s="1"/>
  <c r="IK59" i="44"/>
  <c r="JA59" i="44" s="1"/>
  <c r="IK98" i="44"/>
  <c r="JA98" i="44" s="1"/>
  <c r="IK103" i="44"/>
  <c r="JA103" i="44" s="1"/>
  <c r="IK200" i="44"/>
  <c r="JA200" i="44" s="1"/>
  <c r="IK111" i="44"/>
  <c r="JA111" i="44" s="1"/>
  <c r="IK158" i="44"/>
  <c r="JA158" i="44" s="1"/>
  <c r="IK117" i="44"/>
  <c r="JA117" i="44" s="1"/>
  <c r="IK137" i="44"/>
  <c r="JA137" i="44" s="1"/>
  <c r="IK119" i="44"/>
  <c r="JA119" i="44" s="1"/>
  <c r="IK38" i="44"/>
  <c r="JA38" i="44" s="1"/>
  <c r="IK162" i="44"/>
  <c r="JA162" i="44" s="1"/>
  <c r="IK179" i="44"/>
  <c r="JA179" i="44" s="1"/>
  <c r="IK78" i="44"/>
  <c r="JA78" i="44" s="1"/>
  <c r="IK163" i="44"/>
  <c r="JA163" i="44" s="1"/>
  <c r="IK82" i="44"/>
  <c r="JA82" i="44" s="1"/>
  <c r="IK55" i="44"/>
  <c r="JA55" i="44" s="1"/>
  <c r="IK141" i="44"/>
  <c r="JA141" i="44" s="1"/>
  <c r="IK72" i="44"/>
  <c r="JA72" i="44" s="1"/>
  <c r="IK49" i="44"/>
  <c r="JA49" i="44" s="1"/>
  <c r="IK128" i="44"/>
  <c r="JA128" i="44" s="1"/>
  <c r="IK97" i="44"/>
  <c r="JA97" i="44" s="1"/>
  <c r="IK199" i="44"/>
  <c r="JA199" i="44" s="1"/>
  <c r="IK73" i="44"/>
  <c r="JA73" i="44" s="1"/>
  <c r="IK205" i="44"/>
  <c r="JA205" i="44" s="1"/>
  <c r="IK146" i="44"/>
  <c r="JA146" i="44" s="1"/>
  <c r="IK102" i="44"/>
  <c r="JA102" i="44" s="1"/>
  <c r="IK67" i="44"/>
  <c r="JA67" i="44" s="1"/>
  <c r="IK81" i="44"/>
  <c r="JA81" i="44" s="1"/>
  <c r="IK122" i="44"/>
  <c r="JA122" i="44" s="1"/>
  <c r="IK140" i="44"/>
  <c r="JA140" i="44" s="1"/>
  <c r="IK186" i="44"/>
  <c r="JA186" i="44" s="1"/>
  <c r="IK99" i="44"/>
  <c r="JA99" i="44" s="1"/>
  <c r="IK84" i="44"/>
  <c r="JA84" i="44" s="1"/>
  <c r="IK155" i="44"/>
  <c r="JA155" i="44" s="1"/>
  <c r="IK33" i="44"/>
  <c r="JA33" i="44" s="1"/>
  <c r="IK51" i="44"/>
  <c r="JA51" i="44" s="1"/>
  <c r="IK90" i="44"/>
  <c r="JA90" i="44" s="1"/>
  <c r="IK183" i="44"/>
  <c r="JA183" i="44" s="1"/>
  <c r="IK159" i="44"/>
  <c r="JA159" i="44" s="1"/>
  <c r="IK39" i="44"/>
  <c r="JA39" i="44" s="1"/>
  <c r="IK66" i="44"/>
  <c r="JA66" i="44" s="1"/>
  <c r="IK118" i="44"/>
  <c r="JA118" i="44" s="1"/>
  <c r="IK79" i="44"/>
  <c r="JA79" i="44" s="1"/>
  <c r="IK31" i="44"/>
  <c r="JA31" i="44" s="1"/>
  <c r="IK57" i="44"/>
  <c r="JA57" i="44" s="1"/>
  <c r="IK177" i="44"/>
  <c r="JA177" i="44" s="1"/>
  <c r="IK188" i="44"/>
  <c r="JA188" i="44" s="1"/>
  <c r="IK96" i="44"/>
  <c r="JA96" i="44" s="1"/>
  <c r="IK107" i="44"/>
  <c r="JA107" i="44" s="1"/>
  <c r="IK206" i="44"/>
  <c r="JA206" i="44" s="1"/>
  <c r="IK69" i="44"/>
  <c r="JA69" i="44" s="1"/>
  <c r="IK173" i="44"/>
  <c r="JA173" i="44" s="1"/>
  <c r="IK108" i="44"/>
  <c r="JA108" i="44" s="1"/>
  <c r="IK182" i="44"/>
  <c r="JA182" i="44" s="1"/>
  <c r="IK53" i="44"/>
  <c r="JA53" i="44" s="1"/>
  <c r="IK195" i="44"/>
  <c r="JA195" i="44" s="1"/>
  <c r="IK94" i="44"/>
  <c r="JA94" i="44" s="1"/>
  <c r="IK74" i="44"/>
  <c r="JA74" i="44" s="1"/>
  <c r="IK142" i="44"/>
  <c r="JA142" i="44" s="1"/>
  <c r="IK89" i="44"/>
  <c r="JA89" i="44" s="1"/>
  <c r="IK100" i="44"/>
  <c r="JA100" i="44" s="1"/>
  <c r="IK68" i="44"/>
  <c r="JA68" i="44" s="1"/>
  <c r="IK133" i="44"/>
  <c r="JA133" i="44" s="1"/>
  <c r="IK61" i="44"/>
  <c r="JA61" i="44" s="1"/>
  <c r="IK77" i="44"/>
  <c r="JA77" i="44" s="1"/>
  <c r="IK116" i="44"/>
  <c r="JA116" i="44" s="1"/>
  <c r="IK152" i="44"/>
  <c r="JA152" i="44" s="1"/>
  <c r="IK168" i="44"/>
  <c r="JA168" i="44" s="1"/>
  <c r="IK136" i="44"/>
  <c r="JA136" i="44" s="1"/>
  <c r="IK85" i="44"/>
  <c r="JA85" i="44" s="1"/>
  <c r="IK124" i="44"/>
  <c r="JA124" i="44" s="1"/>
  <c r="IK46" i="44"/>
  <c r="JA46" i="44" s="1"/>
  <c r="IK192" i="44"/>
  <c r="JA192" i="44" s="1"/>
  <c r="IK58" i="44"/>
  <c r="JA58" i="44" s="1"/>
  <c r="IK35" i="44"/>
  <c r="JA35" i="44" s="1"/>
  <c r="IK92" i="44"/>
  <c r="JA92" i="44" s="1"/>
  <c r="IK120" i="44"/>
  <c r="JA120" i="44" s="1"/>
  <c r="IK148" i="44"/>
  <c r="JA148" i="44" s="1"/>
  <c r="IK169" i="44"/>
  <c r="JA169" i="44" s="1"/>
  <c r="IK70" i="44"/>
  <c r="JA70" i="44" s="1"/>
  <c r="IK76" i="44"/>
  <c r="JA76" i="44" s="1"/>
  <c r="IK121" i="44"/>
  <c r="JA121" i="44" s="1"/>
  <c r="IK184" i="44"/>
  <c r="JA184" i="44" s="1"/>
  <c r="IK86" i="44"/>
  <c r="JA86" i="44" s="1"/>
  <c r="IK203" i="44"/>
  <c r="JA203" i="44" s="1"/>
  <c r="IK71" i="44"/>
  <c r="JA71" i="44" s="1"/>
  <c r="IK194" i="44"/>
  <c r="JA194" i="44" s="1"/>
  <c r="IK201" i="44"/>
  <c r="JA201" i="44" s="1"/>
  <c r="IK131" i="44"/>
  <c r="JA131" i="44" s="1"/>
  <c r="IK208" i="44"/>
  <c r="JA208" i="44" s="1"/>
  <c r="IK161" i="44"/>
  <c r="JA161" i="44" s="1"/>
  <c r="IK109" i="44"/>
  <c r="JA109" i="44" s="1"/>
  <c r="IK60" i="44"/>
  <c r="JA60" i="44" s="1"/>
  <c r="IK127" i="44"/>
  <c r="JA127" i="44" s="1"/>
  <c r="IK37" i="44"/>
  <c r="JA37" i="44" s="1"/>
  <c r="IK139" i="44"/>
  <c r="JA139" i="44" s="1"/>
  <c r="IK105" i="44"/>
  <c r="JA105" i="44" s="1"/>
  <c r="IK114" i="44"/>
  <c r="JA114" i="44" s="1"/>
  <c r="IK175" i="44"/>
  <c r="JA175" i="44" s="1"/>
  <c r="IK30" i="44"/>
  <c r="JA30" i="44" s="1"/>
  <c r="IK93" i="44"/>
  <c r="JA93" i="44" s="1"/>
  <c r="IK44" i="44"/>
  <c r="JA44" i="44" s="1"/>
  <c r="IK87" i="44"/>
  <c r="JA87" i="44" s="1"/>
  <c r="IK125" i="44"/>
  <c r="JA125" i="44" s="1"/>
  <c r="IK202" i="44"/>
  <c r="JA202" i="44" s="1"/>
  <c r="IK64" i="44"/>
  <c r="JA64" i="44" s="1"/>
  <c r="IK132" i="44"/>
  <c r="JA132" i="44" s="1"/>
  <c r="IK176" i="44"/>
  <c r="JA176" i="44" s="1"/>
  <c r="IK167" i="44"/>
  <c r="JA167" i="44" s="1"/>
  <c r="IK170" i="44"/>
  <c r="JA170" i="44" s="1"/>
  <c r="IK91" i="44"/>
  <c r="JA91" i="44" s="1"/>
  <c r="IK36" i="44"/>
  <c r="JA36" i="44" s="1"/>
  <c r="IK75" i="44"/>
  <c r="JA75" i="44" s="1"/>
  <c r="IK43" i="44"/>
  <c r="JA43" i="44" s="1"/>
  <c r="IK193" i="44"/>
  <c r="JA193" i="44" s="1"/>
  <c r="IK190" i="44"/>
  <c r="JA190" i="44" s="1"/>
  <c r="IK151" i="44"/>
  <c r="JA151" i="44" s="1"/>
  <c r="IK29" i="44"/>
  <c r="JA29" i="44" s="1"/>
  <c r="IK95" i="44"/>
  <c r="JA95" i="44" s="1"/>
  <c r="IK187" i="44"/>
  <c r="JA187" i="44" s="1"/>
  <c r="IK147" i="44"/>
  <c r="JA147" i="44" s="1"/>
  <c r="IK48" i="44"/>
  <c r="JA48" i="44" s="1"/>
  <c r="IK150" i="44"/>
  <c r="JA150" i="44" s="1"/>
  <c r="IK174" i="44"/>
  <c r="JA174" i="44" s="1"/>
  <c r="IK180" i="44"/>
  <c r="JA180" i="44" s="1"/>
  <c r="IK156" i="44"/>
  <c r="JA156" i="44" s="1"/>
  <c r="IK47" i="44"/>
  <c r="JA47" i="44" s="1"/>
  <c r="IK88" i="44"/>
  <c r="JA88" i="44" s="1"/>
  <c r="IK56" i="44"/>
  <c r="JA56" i="44" s="1"/>
  <c r="IK42" i="44"/>
  <c r="JA42" i="44" s="1"/>
  <c r="IK135" i="44"/>
  <c r="JA135" i="44" s="1"/>
  <c r="IK113" i="44"/>
  <c r="JA113" i="44" s="1"/>
  <c r="IK129" i="44"/>
  <c r="JA129" i="44" s="1"/>
  <c r="IK32" i="44"/>
  <c r="JA32" i="44" s="1"/>
  <c r="IK50" i="44"/>
  <c r="JA50" i="44" s="1"/>
  <c r="IK171" i="44"/>
  <c r="JA171" i="44" s="1"/>
  <c r="IK166" i="44"/>
  <c r="JA166" i="44" s="1"/>
  <c r="IK165" i="44"/>
  <c r="JA165" i="44" s="1"/>
  <c r="IK145" i="44"/>
  <c r="JA145" i="44" s="1"/>
  <c r="IK28" i="44"/>
  <c r="JA28" i="44" s="1"/>
  <c r="IK144" i="44"/>
  <c r="JA144" i="44" s="1"/>
  <c r="IK34" i="44"/>
  <c r="JA34" i="44" s="1"/>
  <c r="IK207" i="44"/>
  <c r="JA207" i="44" s="1"/>
  <c r="IK62" i="44"/>
  <c r="JA62" i="44" s="1"/>
  <c r="IK101" i="44"/>
  <c r="JA101" i="44" s="1"/>
  <c r="IK130" i="44"/>
  <c r="JA130" i="44" s="1"/>
  <c r="IK178" i="44"/>
  <c r="JA178" i="44" s="1"/>
  <c r="IK112" i="44"/>
  <c r="JA112" i="44" s="1"/>
  <c r="IK197" i="44"/>
  <c r="JA197" i="44" s="1"/>
  <c r="IK52" i="44"/>
  <c r="JA52" i="44" s="1"/>
  <c r="IK204" i="44"/>
  <c r="JA204" i="44" s="1"/>
  <c r="IK83" i="44"/>
  <c r="JA83" i="44" s="1"/>
  <c r="IK154" i="44"/>
  <c r="JA154" i="44" s="1"/>
  <c r="IK110" i="44"/>
  <c r="JA110" i="44" s="1"/>
  <c r="IK63" i="44"/>
  <c r="JA63" i="44" s="1"/>
  <c r="IK149" i="44"/>
  <c r="JA149" i="44" s="1"/>
  <c r="IK157" i="44"/>
  <c r="JA157" i="44" s="1"/>
  <c r="IK181" i="44"/>
  <c r="JA181" i="44" s="1"/>
  <c r="IK189" i="44"/>
  <c r="JA189" i="44" s="1"/>
  <c r="IK185" i="44"/>
  <c r="JA185" i="44" s="1"/>
  <c r="IK80" i="44"/>
  <c r="JA80" i="44" s="1"/>
  <c r="IK123" i="44"/>
  <c r="JA123" i="44" s="1"/>
  <c r="IK153" i="44"/>
  <c r="JA153" i="44" s="1"/>
  <c r="IK134" i="44"/>
  <c r="JA134" i="44" s="1"/>
  <c r="IK191" i="44"/>
  <c r="JA191" i="44" s="1"/>
  <c r="IK196" i="44"/>
  <c r="JA196" i="44" s="1"/>
  <c r="IK65" i="44"/>
  <c r="JA65" i="44" s="1"/>
  <c r="IK143" i="44"/>
  <c r="JA143" i="44" s="1"/>
  <c r="IQ64" i="44"/>
  <c r="JG64" i="44" s="1"/>
  <c r="IQ87" i="44"/>
  <c r="JG87" i="44" s="1"/>
  <c r="IQ108" i="44"/>
  <c r="JG108" i="44" s="1"/>
  <c r="IQ80" i="44"/>
  <c r="JG80" i="44" s="1"/>
  <c r="IQ32" i="44"/>
  <c r="JG32" i="44" s="1"/>
  <c r="IQ81" i="44"/>
  <c r="JG81" i="44" s="1"/>
  <c r="IQ195" i="44"/>
  <c r="JG195" i="44" s="1"/>
  <c r="IQ190" i="44"/>
  <c r="JG190" i="44" s="1"/>
  <c r="IQ72" i="44"/>
  <c r="JG72" i="44" s="1"/>
  <c r="IQ59" i="44"/>
  <c r="JG59" i="44" s="1"/>
  <c r="IQ149" i="44"/>
  <c r="JG149" i="44" s="1"/>
  <c r="IQ86" i="44"/>
  <c r="JG86" i="44" s="1"/>
  <c r="IQ173" i="44"/>
  <c r="JG173" i="44" s="1"/>
  <c r="IQ177" i="44"/>
  <c r="JG177" i="44" s="1"/>
  <c r="IQ70" i="44"/>
  <c r="JG70" i="44" s="1"/>
  <c r="IQ132" i="44"/>
  <c r="JG132" i="44" s="1"/>
  <c r="IQ41" i="44"/>
  <c r="JG41" i="44" s="1"/>
  <c r="IQ119" i="44"/>
  <c r="JG119" i="44" s="1"/>
  <c r="IQ91" i="44"/>
  <c r="JG91" i="44" s="1"/>
  <c r="IQ46" i="44"/>
  <c r="JG46" i="44" s="1"/>
  <c r="IQ94" i="44"/>
  <c r="JG94" i="44" s="1"/>
  <c r="IQ53" i="44"/>
  <c r="JG53" i="44" s="1"/>
  <c r="IQ152" i="44"/>
  <c r="JG152" i="44" s="1"/>
  <c r="IQ83" i="44"/>
  <c r="JG83" i="44" s="1"/>
  <c r="IQ197" i="44"/>
  <c r="JG197" i="44" s="1"/>
  <c r="IQ124" i="44"/>
  <c r="JG124" i="44" s="1"/>
  <c r="IQ36" i="44"/>
  <c r="JG36" i="44" s="1"/>
  <c r="IQ38" i="44"/>
  <c r="JG38" i="44" s="1"/>
  <c r="IQ154" i="44"/>
  <c r="JG154" i="44" s="1"/>
  <c r="IQ103" i="44"/>
  <c r="JG103" i="44" s="1"/>
  <c r="IQ43" i="44"/>
  <c r="JG43" i="44" s="1"/>
  <c r="IQ164" i="44"/>
  <c r="JG164" i="44" s="1"/>
  <c r="IQ193" i="44"/>
  <c r="JG193" i="44" s="1"/>
  <c r="IQ121" i="44"/>
  <c r="JG121" i="44" s="1"/>
  <c r="IQ110" i="44"/>
  <c r="JG110" i="44" s="1"/>
  <c r="IQ65" i="44"/>
  <c r="JG65" i="44" s="1"/>
  <c r="IQ181" i="44"/>
  <c r="JG181" i="44" s="1"/>
  <c r="IQ141" i="44"/>
  <c r="JG141" i="44" s="1"/>
  <c r="IQ31" i="44"/>
  <c r="JG31" i="44" s="1"/>
  <c r="IQ140" i="44"/>
  <c r="JG140" i="44" s="1"/>
  <c r="IQ143" i="44"/>
  <c r="JG143" i="44" s="1"/>
  <c r="IQ47" i="44"/>
  <c r="JG47" i="44" s="1"/>
  <c r="IQ39" i="44"/>
  <c r="JG39" i="44" s="1"/>
  <c r="IQ101" i="44"/>
  <c r="JG101" i="44" s="1"/>
  <c r="IQ167" i="44"/>
  <c r="JG167" i="44" s="1"/>
  <c r="IQ62" i="44"/>
  <c r="JG62" i="44" s="1"/>
  <c r="IQ169" i="44"/>
  <c r="JG169" i="44" s="1"/>
  <c r="IQ142" i="44"/>
  <c r="JG142" i="44" s="1"/>
  <c r="IQ189" i="44"/>
  <c r="JG189" i="44" s="1"/>
  <c r="IQ135" i="44"/>
  <c r="JG135" i="44" s="1"/>
  <c r="IQ174" i="44"/>
  <c r="JG174" i="44" s="1"/>
  <c r="IQ182" i="44"/>
  <c r="JG182" i="44" s="1"/>
  <c r="IQ129" i="44"/>
  <c r="JG129" i="44" s="1"/>
  <c r="IQ183" i="44"/>
  <c r="JG183" i="44" s="1"/>
  <c r="IQ128" i="44"/>
  <c r="JG128" i="44" s="1"/>
  <c r="IQ165" i="44"/>
  <c r="JG165" i="44" s="1"/>
  <c r="IQ133" i="44"/>
  <c r="JG133" i="44" s="1"/>
  <c r="IQ111" i="44"/>
  <c r="JG111" i="44" s="1"/>
  <c r="IQ49" i="44"/>
  <c r="JG49" i="44" s="1"/>
  <c r="IQ77" i="44"/>
  <c r="JG77" i="44" s="1"/>
  <c r="IQ95" i="44"/>
  <c r="JG95" i="44" s="1"/>
  <c r="IQ192" i="44"/>
  <c r="JG192" i="44" s="1"/>
  <c r="IQ109" i="44"/>
  <c r="JG109" i="44" s="1"/>
  <c r="IQ92" i="44"/>
  <c r="JG92" i="44" s="1"/>
  <c r="IQ78" i="44"/>
  <c r="JG78" i="44" s="1"/>
  <c r="IQ55" i="44"/>
  <c r="JG55" i="44" s="1"/>
  <c r="IQ68" i="44"/>
  <c r="JG68" i="44" s="1"/>
  <c r="IQ170" i="44"/>
  <c r="JG170" i="44" s="1"/>
  <c r="IQ184" i="44"/>
  <c r="JG184" i="44" s="1"/>
  <c r="IQ171" i="44"/>
  <c r="JG171" i="44" s="1"/>
  <c r="IQ42" i="44"/>
  <c r="JG42" i="44" s="1"/>
  <c r="IQ158" i="44"/>
  <c r="JG158" i="44" s="1"/>
  <c r="IQ114" i="44"/>
  <c r="JG114" i="44" s="1"/>
  <c r="IQ200" i="44"/>
  <c r="JG200" i="44" s="1"/>
  <c r="IQ127" i="44"/>
  <c r="JG127" i="44" s="1"/>
  <c r="IQ30" i="44"/>
  <c r="JG30" i="44" s="1"/>
  <c r="IQ115" i="44"/>
  <c r="JG115" i="44" s="1"/>
  <c r="IQ206" i="44"/>
  <c r="JG206" i="44" s="1"/>
  <c r="IQ93" i="44"/>
  <c r="JG93" i="44" s="1"/>
  <c r="IQ73" i="44"/>
  <c r="JG73" i="44" s="1"/>
  <c r="IQ74" i="44"/>
  <c r="JG74" i="44" s="1"/>
  <c r="IQ166" i="44"/>
  <c r="JG166" i="44" s="1"/>
  <c r="IQ204" i="44"/>
  <c r="JG204" i="44" s="1"/>
  <c r="IQ205" i="44"/>
  <c r="JG205" i="44" s="1"/>
  <c r="IQ186" i="44"/>
  <c r="JG186" i="44" s="1"/>
  <c r="IQ168" i="44"/>
  <c r="JG168" i="44" s="1"/>
  <c r="IQ100" i="44"/>
  <c r="JG100" i="44" s="1"/>
  <c r="IQ175" i="44"/>
  <c r="JG175" i="44" s="1"/>
  <c r="IQ139" i="44"/>
  <c r="JG139" i="44" s="1"/>
  <c r="IQ117" i="44"/>
  <c r="JG117" i="44" s="1"/>
  <c r="IQ106" i="44"/>
  <c r="JG106" i="44" s="1"/>
  <c r="IQ28" i="44"/>
  <c r="JG28" i="44" s="1"/>
  <c r="IQ118" i="44"/>
  <c r="JG118" i="44" s="1"/>
  <c r="IQ176" i="44"/>
  <c r="JG176" i="44" s="1"/>
  <c r="IQ56" i="44"/>
  <c r="JG56" i="44" s="1"/>
  <c r="IQ99" i="44"/>
  <c r="JG99" i="44" s="1"/>
  <c r="IQ146" i="44"/>
  <c r="JG146" i="44" s="1"/>
  <c r="IQ202" i="44"/>
  <c r="JG202" i="44" s="1"/>
  <c r="IQ97" i="44"/>
  <c r="JG97" i="44" s="1"/>
  <c r="IQ160" i="44"/>
  <c r="JG160" i="44" s="1"/>
  <c r="IQ198" i="44"/>
  <c r="JG198" i="44" s="1"/>
  <c r="IQ178" i="44"/>
  <c r="JG178" i="44" s="1"/>
  <c r="IQ40" i="44"/>
  <c r="JG40" i="44" s="1"/>
  <c r="IQ48" i="44"/>
  <c r="JG48" i="44" s="1"/>
  <c r="IQ104" i="44"/>
  <c r="JG104" i="44" s="1"/>
  <c r="IQ145" i="44"/>
  <c r="JG145" i="44" s="1"/>
  <c r="IQ29" i="44"/>
  <c r="JG29" i="44" s="1"/>
  <c r="IQ201" i="44"/>
  <c r="JG201" i="44" s="1"/>
  <c r="IQ180" i="44"/>
  <c r="JG180" i="44" s="1"/>
  <c r="IQ37" i="44"/>
  <c r="JG37" i="44" s="1"/>
  <c r="IQ150" i="44"/>
  <c r="JG150" i="44" s="1"/>
  <c r="IQ54" i="44"/>
  <c r="JG54" i="44" s="1"/>
  <c r="IQ51" i="44"/>
  <c r="JG51" i="44" s="1"/>
  <c r="IQ126" i="44"/>
  <c r="JG126" i="44" s="1"/>
  <c r="IQ144" i="44"/>
  <c r="JG144" i="44" s="1"/>
  <c r="IQ162" i="44"/>
  <c r="JG162" i="44" s="1"/>
  <c r="IQ155" i="44"/>
  <c r="JG155" i="44" s="1"/>
  <c r="IQ58" i="44"/>
  <c r="JG58" i="44" s="1"/>
  <c r="IQ76" i="44"/>
  <c r="JG76" i="44" s="1"/>
  <c r="IQ163" i="44"/>
  <c r="JG163" i="44" s="1"/>
  <c r="IQ134" i="44"/>
  <c r="JG134" i="44" s="1"/>
  <c r="IQ203" i="44"/>
  <c r="JG203" i="44" s="1"/>
  <c r="IQ102" i="44"/>
  <c r="JG102" i="44" s="1"/>
  <c r="IQ33" i="44"/>
  <c r="JG33" i="44" s="1"/>
  <c r="IQ84" i="44"/>
  <c r="JG84" i="44" s="1"/>
  <c r="IQ112" i="44"/>
  <c r="JG112" i="44" s="1"/>
  <c r="IQ50" i="44"/>
  <c r="JG50" i="44" s="1"/>
  <c r="IQ188" i="44"/>
  <c r="JG188" i="44" s="1"/>
  <c r="IQ61" i="44"/>
  <c r="JG61" i="44" s="1"/>
  <c r="IQ208" i="44"/>
  <c r="JG208" i="44" s="1"/>
  <c r="IQ137" i="44"/>
  <c r="JG137" i="44" s="1"/>
  <c r="IQ90" i="44"/>
  <c r="JG90" i="44" s="1"/>
  <c r="IQ131" i="44"/>
  <c r="JG131" i="44" s="1"/>
  <c r="IQ98" i="44"/>
  <c r="JG98" i="44" s="1"/>
  <c r="IQ66" i="44"/>
  <c r="JG66" i="44" s="1"/>
  <c r="IQ34" i="44"/>
  <c r="JG34" i="44" s="1"/>
  <c r="IQ120" i="44"/>
  <c r="JG120" i="44" s="1"/>
  <c r="IQ123" i="44"/>
  <c r="JG123" i="44" s="1"/>
  <c r="IQ85" i="44"/>
  <c r="JG85" i="44" s="1"/>
  <c r="IQ136" i="44"/>
  <c r="JG136" i="44" s="1"/>
  <c r="IQ89" i="44"/>
  <c r="JG89" i="44" s="1"/>
  <c r="IQ63" i="44"/>
  <c r="JG63" i="44" s="1"/>
  <c r="IQ130" i="44"/>
  <c r="JG130" i="44" s="1"/>
  <c r="IQ196" i="44"/>
  <c r="JG196" i="44" s="1"/>
  <c r="IQ88" i="44"/>
  <c r="JG88" i="44" s="1"/>
  <c r="IQ67" i="44"/>
  <c r="JG67" i="44" s="1"/>
  <c r="IQ105" i="44"/>
  <c r="JG105" i="44" s="1"/>
  <c r="IQ187" i="44"/>
  <c r="JG187" i="44" s="1"/>
  <c r="IQ116" i="44"/>
  <c r="JG116" i="44" s="1"/>
  <c r="IQ52" i="44"/>
  <c r="JG52" i="44" s="1"/>
  <c r="IQ75" i="44"/>
  <c r="JG75" i="44" s="1"/>
  <c r="IQ69" i="44"/>
  <c r="JG69" i="44" s="1"/>
  <c r="IQ96" i="44"/>
  <c r="JG96" i="44" s="1"/>
  <c r="IQ35" i="44"/>
  <c r="JG35" i="44" s="1"/>
  <c r="IQ179" i="44"/>
  <c r="JG179" i="44" s="1"/>
  <c r="IQ125" i="44"/>
  <c r="JG125" i="44" s="1"/>
  <c r="IQ57" i="44"/>
  <c r="JG57" i="44" s="1"/>
  <c r="IQ199" i="44"/>
  <c r="JG199" i="44" s="1"/>
  <c r="IQ159" i="44"/>
  <c r="JG159" i="44" s="1"/>
  <c r="IQ113" i="44"/>
  <c r="JG113" i="44" s="1"/>
  <c r="IQ207" i="44"/>
  <c r="JG207" i="44" s="1"/>
  <c r="IQ156" i="44"/>
  <c r="JG156" i="44" s="1"/>
  <c r="IQ60" i="44"/>
  <c r="JG60" i="44" s="1"/>
  <c r="IQ44" i="44"/>
  <c r="JG44" i="44" s="1"/>
  <c r="IQ185" i="44"/>
  <c r="JG185" i="44" s="1"/>
  <c r="IQ191" i="44"/>
  <c r="JG191" i="44" s="1"/>
  <c r="IQ71" i="44"/>
  <c r="JG71" i="44" s="1"/>
  <c r="IQ122" i="44"/>
  <c r="JG122" i="44" s="1"/>
  <c r="IQ194" i="44"/>
  <c r="JG194" i="44" s="1"/>
  <c r="IO47" i="44"/>
  <c r="JE47" i="44" s="1"/>
  <c r="IO130" i="44"/>
  <c r="JE130" i="44" s="1"/>
  <c r="IO81" i="44"/>
  <c r="JE81" i="44" s="1"/>
  <c r="IO123" i="44"/>
  <c r="JE123" i="44" s="1"/>
  <c r="IO141" i="44"/>
  <c r="JE141" i="44" s="1"/>
  <c r="IO189" i="44"/>
  <c r="JE189" i="44" s="1"/>
  <c r="IO194" i="44"/>
  <c r="JE194" i="44" s="1"/>
  <c r="IO91" i="44"/>
  <c r="JE91" i="44" s="1"/>
  <c r="IO196" i="44"/>
  <c r="JE196" i="44" s="1"/>
  <c r="IO199" i="44"/>
  <c r="JE199" i="44" s="1"/>
  <c r="IO157" i="44"/>
  <c r="JE157" i="44" s="1"/>
  <c r="IO176" i="44"/>
  <c r="JE176" i="44" s="1"/>
  <c r="IO76" i="44"/>
  <c r="JE76" i="44" s="1"/>
  <c r="IO55" i="44"/>
  <c r="JE55" i="44" s="1"/>
  <c r="IO201" i="44"/>
  <c r="JE201" i="44" s="1"/>
  <c r="IO85" i="44"/>
  <c r="JE85" i="44" s="1"/>
  <c r="IO152" i="44"/>
  <c r="JE152" i="44" s="1"/>
  <c r="IO182" i="44"/>
  <c r="JE182" i="44" s="1"/>
  <c r="IO88" i="44"/>
  <c r="JE88" i="44" s="1"/>
  <c r="IO148" i="44"/>
  <c r="JE148" i="44" s="1"/>
  <c r="IO39" i="44"/>
  <c r="JE39" i="44" s="1"/>
  <c r="IO165" i="44"/>
  <c r="JE165" i="44" s="1"/>
  <c r="IO99" i="44"/>
  <c r="JE99" i="44" s="1"/>
  <c r="IO58" i="44"/>
  <c r="JE58" i="44" s="1"/>
  <c r="IO56" i="44"/>
  <c r="JE56" i="44" s="1"/>
  <c r="IO40" i="44"/>
  <c r="JE40" i="44" s="1"/>
  <c r="IO142" i="44"/>
  <c r="JE142" i="44" s="1"/>
  <c r="IO187" i="44"/>
  <c r="JE187" i="44" s="1"/>
  <c r="IO188" i="44"/>
  <c r="JE188" i="44" s="1"/>
  <c r="IO179" i="44"/>
  <c r="JE179" i="44" s="1"/>
  <c r="IO208" i="44"/>
  <c r="JE208" i="44" s="1"/>
  <c r="IO28" i="44"/>
  <c r="JE28" i="44" s="1"/>
  <c r="IO116" i="44"/>
  <c r="JE116" i="44" s="1"/>
  <c r="IO113" i="44"/>
  <c r="JE113" i="44" s="1"/>
  <c r="IO50" i="44"/>
  <c r="JE50" i="44" s="1"/>
  <c r="IO190" i="44"/>
  <c r="JE190" i="44" s="1"/>
  <c r="IO168" i="44"/>
  <c r="JE168" i="44" s="1"/>
  <c r="IO150" i="44"/>
  <c r="JE150" i="44" s="1"/>
  <c r="IO71" i="44"/>
  <c r="JE71" i="44" s="1"/>
  <c r="IO104" i="44"/>
  <c r="JE104" i="44" s="1"/>
  <c r="IO37" i="44"/>
  <c r="JE37" i="44" s="1"/>
  <c r="IO145" i="44"/>
  <c r="JE145" i="44" s="1"/>
  <c r="IO52" i="44"/>
  <c r="JE52" i="44" s="1"/>
  <c r="IO143" i="44"/>
  <c r="JE143" i="44" s="1"/>
  <c r="IO167" i="44"/>
  <c r="JE167" i="44" s="1"/>
  <c r="IO63" i="44"/>
  <c r="JE63" i="44" s="1"/>
  <c r="IO98" i="44"/>
  <c r="JE98" i="44" s="1"/>
  <c r="IO147" i="44"/>
  <c r="JE147" i="44" s="1"/>
  <c r="IO96" i="44"/>
  <c r="JE96" i="44" s="1"/>
  <c r="IO172" i="44"/>
  <c r="JE172" i="44" s="1"/>
  <c r="IO111" i="44"/>
  <c r="JE111" i="44" s="1"/>
  <c r="IO119" i="44"/>
  <c r="JE119" i="44" s="1"/>
  <c r="IO79" i="44"/>
  <c r="JE79" i="44" s="1"/>
  <c r="IO74" i="44"/>
  <c r="JE74" i="44" s="1"/>
  <c r="IO162" i="44"/>
  <c r="JE162" i="44" s="1"/>
  <c r="IO59" i="44"/>
  <c r="JE59" i="44" s="1"/>
  <c r="IO135" i="44"/>
  <c r="JE135" i="44" s="1"/>
  <c r="IO33" i="44"/>
  <c r="JE33" i="44" s="1"/>
  <c r="IO84" i="44"/>
  <c r="JE84" i="44" s="1"/>
  <c r="IO60" i="44"/>
  <c r="JE60" i="44" s="1"/>
  <c r="IO57" i="44"/>
  <c r="JE57" i="44" s="1"/>
  <c r="IO83" i="44"/>
  <c r="JE83" i="44" s="1"/>
  <c r="IO35" i="44"/>
  <c r="JE35" i="44" s="1"/>
  <c r="IO73" i="44"/>
  <c r="JE73" i="44" s="1"/>
  <c r="IO144" i="44"/>
  <c r="JE144" i="44" s="1"/>
  <c r="IO102" i="44"/>
  <c r="JE102" i="44" s="1"/>
  <c r="IO146" i="44"/>
  <c r="JE146" i="44" s="1"/>
  <c r="IO64" i="44"/>
  <c r="JE64" i="44" s="1"/>
  <c r="IO183" i="44"/>
  <c r="JE183" i="44" s="1"/>
  <c r="IO195" i="44"/>
  <c r="JE195" i="44" s="1"/>
  <c r="IO44" i="44"/>
  <c r="JE44" i="44" s="1"/>
  <c r="IO177" i="44"/>
  <c r="JE177" i="44" s="1"/>
  <c r="IO30" i="44"/>
  <c r="JE30" i="44" s="1"/>
  <c r="IO197" i="44"/>
  <c r="JE197" i="44" s="1"/>
  <c r="IO200" i="44"/>
  <c r="JE200" i="44" s="1"/>
  <c r="IO38" i="44"/>
  <c r="JE38" i="44" s="1"/>
  <c r="IO193" i="44"/>
  <c r="JE193" i="44" s="1"/>
  <c r="IO100" i="44"/>
  <c r="JE100" i="44" s="1"/>
  <c r="IO164" i="44"/>
  <c r="JE164" i="44" s="1"/>
  <c r="IO48" i="44"/>
  <c r="JE48" i="44" s="1"/>
  <c r="IO94" i="44"/>
  <c r="JE94" i="44" s="1"/>
  <c r="IO80" i="44"/>
  <c r="JE80" i="44" s="1"/>
  <c r="IO206" i="44"/>
  <c r="JE206" i="44" s="1"/>
  <c r="IO159" i="44"/>
  <c r="JE159" i="44" s="1"/>
  <c r="IO203" i="44"/>
  <c r="JE203" i="44" s="1"/>
  <c r="IO124" i="44"/>
  <c r="JE124" i="44" s="1"/>
  <c r="IO43" i="44"/>
  <c r="JE43" i="44" s="1"/>
  <c r="IO131" i="44"/>
  <c r="JE131" i="44" s="1"/>
  <c r="IO128" i="44"/>
  <c r="JE128" i="44" s="1"/>
  <c r="IO174" i="44"/>
  <c r="JE174" i="44" s="1"/>
  <c r="IO192" i="44"/>
  <c r="JE192" i="44" s="1"/>
  <c r="IO87" i="44"/>
  <c r="JE87" i="44" s="1"/>
  <c r="IO92" i="44"/>
  <c r="JE92" i="44" s="1"/>
  <c r="IO137" i="44"/>
  <c r="JE137" i="44" s="1"/>
  <c r="IO139" i="44"/>
  <c r="JE139" i="44" s="1"/>
  <c r="IO101" i="44"/>
  <c r="JE101" i="44" s="1"/>
  <c r="IO54" i="44"/>
  <c r="JE54" i="44" s="1"/>
  <c r="IO149" i="44"/>
  <c r="JE149" i="44" s="1"/>
  <c r="IO110" i="44"/>
  <c r="JE110" i="44" s="1"/>
  <c r="IO67" i="44"/>
  <c r="JE67" i="44" s="1"/>
  <c r="IO120" i="44"/>
  <c r="JE120" i="44" s="1"/>
  <c r="IO68" i="44"/>
  <c r="JE68" i="44" s="1"/>
  <c r="IO118" i="44"/>
  <c r="JE118" i="44" s="1"/>
  <c r="IO153" i="44"/>
  <c r="JE153" i="44" s="1"/>
  <c r="IO45" i="44"/>
  <c r="JE45" i="44" s="1"/>
  <c r="IO161" i="44"/>
  <c r="JE161" i="44" s="1"/>
  <c r="IO185" i="44"/>
  <c r="JE185" i="44" s="1"/>
  <c r="IO42" i="44"/>
  <c r="JE42" i="44" s="1"/>
  <c r="IO95" i="44"/>
  <c r="JE95" i="44" s="1"/>
  <c r="IO107" i="44"/>
  <c r="JE107" i="44" s="1"/>
  <c r="IO140" i="44"/>
  <c r="JE140" i="44" s="1"/>
  <c r="IO155" i="44"/>
  <c r="JE155" i="44" s="1"/>
  <c r="IO106" i="44"/>
  <c r="JE106" i="44" s="1"/>
  <c r="IO65" i="44"/>
  <c r="JE65" i="44" s="1"/>
  <c r="IO127" i="44"/>
  <c r="JE127" i="44" s="1"/>
  <c r="IO191" i="44"/>
  <c r="JE191" i="44" s="1"/>
  <c r="IO53" i="44"/>
  <c r="JE53" i="44" s="1"/>
  <c r="IO89" i="44"/>
  <c r="JE89" i="44" s="1"/>
  <c r="IO205" i="44"/>
  <c r="JE205" i="44" s="1"/>
  <c r="IO78" i="44"/>
  <c r="JE78" i="44" s="1"/>
  <c r="IO126" i="44"/>
  <c r="JE126" i="44" s="1"/>
  <c r="IO151" i="44"/>
  <c r="JE151" i="44" s="1"/>
  <c r="IO69" i="44"/>
  <c r="JE69" i="44" s="1"/>
  <c r="IO154" i="44"/>
  <c r="JE154" i="44" s="1"/>
  <c r="IO62" i="44"/>
  <c r="JE62" i="44" s="1"/>
  <c r="IO34" i="44"/>
  <c r="JE34" i="44" s="1"/>
  <c r="IO29" i="44"/>
  <c r="JE29" i="44" s="1"/>
  <c r="IO132" i="44"/>
  <c r="JE132" i="44" s="1"/>
  <c r="IO105" i="44"/>
  <c r="JE105" i="44" s="1"/>
  <c r="IO31" i="44"/>
  <c r="JE31" i="44" s="1"/>
  <c r="IO82" i="44"/>
  <c r="JE82" i="44" s="1"/>
  <c r="IO97" i="44"/>
  <c r="JE97" i="44" s="1"/>
  <c r="IO86" i="44"/>
  <c r="JE86" i="44" s="1"/>
  <c r="IO129" i="44"/>
  <c r="JE129" i="44" s="1"/>
  <c r="IO163" i="44"/>
  <c r="JE163" i="44" s="1"/>
  <c r="IO93" i="44"/>
  <c r="JE93" i="44" s="1"/>
  <c r="IO72" i="44"/>
  <c r="JE72" i="44" s="1"/>
  <c r="IO90" i="44"/>
  <c r="JE90" i="44" s="1"/>
  <c r="IO125" i="44"/>
  <c r="JE125" i="44" s="1"/>
  <c r="IO169" i="44"/>
  <c r="JE169" i="44" s="1"/>
  <c r="IO32" i="44"/>
  <c r="JE32" i="44" s="1"/>
  <c r="IO156" i="44"/>
  <c r="JE156" i="44" s="1"/>
  <c r="IO115" i="44"/>
  <c r="JE115" i="44" s="1"/>
  <c r="IO66" i="44"/>
  <c r="JE66" i="44" s="1"/>
  <c r="IO46" i="44"/>
  <c r="JE46" i="44" s="1"/>
  <c r="IO170" i="44"/>
  <c r="JE170" i="44" s="1"/>
  <c r="IO70" i="44"/>
  <c r="JE70" i="44" s="1"/>
  <c r="IO158" i="44"/>
  <c r="JE158" i="44" s="1"/>
  <c r="IO51" i="44"/>
  <c r="JE51" i="44" s="1"/>
  <c r="IO122" i="44"/>
  <c r="JE122" i="44" s="1"/>
  <c r="IO178" i="44"/>
  <c r="JE178" i="44" s="1"/>
  <c r="IO207" i="44"/>
  <c r="JE207" i="44" s="1"/>
  <c r="IO202" i="44"/>
  <c r="JE202" i="44" s="1"/>
  <c r="IO41" i="44"/>
  <c r="JE41" i="44" s="1"/>
  <c r="IO133" i="44"/>
  <c r="JE133" i="44" s="1"/>
  <c r="IO114" i="44"/>
  <c r="JE114" i="44" s="1"/>
  <c r="IO36" i="44"/>
  <c r="JE36" i="44" s="1"/>
  <c r="IO112" i="44"/>
  <c r="JE112" i="44" s="1"/>
  <c r="IO171" i="44"/>
  <c r="JE171" i="44" s="1"/>
  <c r="IO138" i="44"/>
  <c r="JE138" i="44" s="1"/>
  <c r="IO184" i="44"/>
  <c r="JE184" i="44" s="1"/>
  <c r="IO109" i="44"/>
  <c r="JE109" i="44" s="1"/>
  <c r="IO136" i="44"/>
  <c r="JE136" i="44" s="1"/>
  <c r="IO49" i="44"/>
  <c r="JE49" i="44" s="1"/>
  <c r="IO173" i="44"/>
  <c r="JE173" i="44" s="1"/>
  <c r="IO160" i="44"/>
  <c r="JE160" i="44" s="1"/>
  <c r="IO77" i="44"/>
  <c r="JE77" i="44" s="1"/>
  <c r="IO204" i="44"/>
  <c r="JE204" i="44" s="1"/>
  <c r="IO75" i="44"/>
  <c r="JE75" i="44" s="1"/>
  <c r="IO166" i="44"/>
  <c r="JE166" i="44" s="1"/>
  <c r="IO121" i="44"/>
  <c r="JE121" i="44" s="1"/>
  <c r="IO180" i="44"/>
  <c r="JE180" i="44" s="1"/>
  <c r="IO117" i="44"/>
  <c r="JE117" i="44" s="1"/>
  <c r="IO175" i="44"/>
  <c r="JE175" i="44" s="1"/>
  <c r="IO61" i="44"/>
  <c r="JE61" i="44" s="1"/>
  <c r="IO134" i="44"/>
  <c r="JE134" i="44" s="1"/>
  <c r="IO103" i="44"/>
  <c r="JE103" i="44" s="1"/>
  <c r="IO186" i="44"/>
  <c r="JE186" i="44" s="1"/>
  <c r="IO108" i="44"/>
  <c r="JE108" i="44" s="1"/>
  <c r="IK115" i="44"/>
  <c r="JA115" i="44" s="1"/>
  <c r="IK45" i="44"/>
  <c r="JA45" i="44" s="1"/>
  <c r="IK198" i="44"/>
  <c r="JA198" i="44" s="1"/>
  <c r="IQ172" i="44"/>
  <c r="JG172" i="44" s="1"/>
  <c r="IQ161" i="44"/>
  <c r="JG161" i="44" s="1"/>
  <c r="IQ151" i="44"/>
  <c r="JG151" i="44" s="1"/>
  <c r="IO181" i="44"/>
  <c r="JE181" i="44" s="1"/>
  <c r="HS207" i="44"/>
  <c r="HS225" i="44"/>
  <c r="HS59" i="44"/>
  <c r="HS114" i="44"/>
  <c r="HS82" i="44"/>
  <c r="HS63" i="44"/>
  <c r="HS201" i="44"/>
  <c r="HS131" i="44"/>
  <c r="HS125" i="44"/>
  <c r="HS157" i="44"/>
  <c r="HS228" i="44"/>
  <c r="HS216" i="44"/>
  <c r="HS100" i="44"/>
  <c r="HS37" i="44"/>
  <c r="HS93" i="44"/>
  <c r="HS147" i="44"/>
  <c r="HS73" i="44"/>
  <c r="HS70" i="44"/>
  <c r="HS98" i="44"/>
  <c r="HS102" i="44"/>
  <c r="HS107" i="44"/>
  <c r="HS75" i="44"/>
  <c r="HS204" i="44"/>
  <c r="HS120" i="44"/>
  <c r="HS146" i="44"/>
  <c r="HS172" i="44"/>
  <c r="HS55" i="44"/>
  <c r="HS30" i="44"/>
  <c r="HS74" i="44"/>
  <c r="HS188" i="44"/>
  <c r="HS181" i="44"/>
  <c r="HS155" i="44"/>
  <c r="HS121" i="44"/>
  <c r="HS35" i="44"/>
  <c r="HS122" i="44"/>
  <c r="HS217" i="44"/>
  <c r="HS43" i="44"/>
  <c r="HS208" i="44"/>
  <c r="HS28" i="44"/>
  <c r="HS77" i="44"/>
  <c r="HS94" i="44"/>
  <c r="HS152" i="44"/>
  <c r="HS224" i="44"/>
  <c r="HS189" i="44"/>
  <c r="HS173" i="44"/>
  <c r="HS169" i="44"/>
  <c r="HS79" i="44"/>
  <c r="HS221" i="44"/>
  <c r="HS144" i="44"/>
  <c r="HS211" i="44"/>
  <c r="HS171" i="44"/>
  <c r="HS174" i="44"/>
  <c r="HS176" i="44"/>
  <c r="HS199" i="44"/>
  <c r="HS227" i="44"/>
  <c r="HS203" i="44"/>
  <c r="HS185" i="44"/>
  <c r="HS68" i="44"/>
  <c r="HS210" i="44"/>
  <c r="HS170" i="44"/>
  <c r="HS149" i="44"/>
  <c r="HS86" i="44"/>
  <c r="HS92" i="44"/>
  <c r="HS132" i="44"/>
  <c r="HS54" i="44"/>
  <c r="HS135" i="44"/>
  <c r="HS212" i="44"/>
  <c r="HS138" i="44"/>
  <c r="HS78" i="44"/>
  <c r="HS64" i="44"/>
  <c r="HS85" i="44"/>
  <c r="HS116" i="44"/>
  <c r="HS56" i="44"/>
  <c r="HS226" i="44"/>
  <c r="HS66" i="44"/>
  <c r="HS97" i="44"/>
  <c r="HS190" i="44"/>
  <c r="HS214" i="44"/>
  <c r="HS39" i="44"/>
  <c r="HS198" i="44"/>
  <c r="HS200" i="44"/>
  <c r="HS159" i="44"/>
  <c r="HS49" i="44"/>
  <c r="HS119" i="44"/>
  <c r="HS193" i="44"/>
  <c r="HS109" i="44"/>
  <c r="HS158" i="44"/>
  <c r="HS206" i="44"/>
  <c r="HS220" i="44"/>
  <c r="HS53" i="44"/>
  <c r="HS154" i="44"/>
  <c r="HS182" i="44"/>
  <c r="HS72" i="44"/>
  <c r="HS117" i="44"/>
  <c r="HS151" i="44"/>
  <c r="HS209" i="44"/>
  <c r="HS130" i="44"/>
  <c r="HS187" i="44"/>
  <c r="HS213" i="44"/>
  <c r="HS48" i="44"/>
  <c r="HS124" i="44"/>
  <c r="HS36" i="44"/>
  <c r="HS179" i="44"/>
  <c r="HS105" i="44"/>
  <c r="HS112" i="44"/>
  <c r="HS40" i="44"/>
  <c r="HS52" i="44"/>
  <c r="HS50" i="44"/>
  <c r="HS84" i="44"/>
  <c r="HS44" i="44"/>
  <c r="HS162" i="44"/>
  <c r="HS31" i="44"/>
  <c r="HS62" i="44"/>
  <c r="HS160" i="44"/>
  <c r="HS60" i="44"/>
  <c r="HS191" i="44"/>
  <c r="HS137" i="44"/>
  <c r="HS223" i="44"/>
  <c r="HS99" i="44"/>
  <c r="HS29" i="44"/>
  <c r="HS95" i="44"/>
  <c r="HS178" i="44"/>
  <c r="HS164" i="44"/>
  <c r="HS127" i="44"/>
  <c r="HS103" i="44"/>
  <c r="HS71" i="44"/>
  <c r="HS123" i="44"/>
  <c r="HS57" i="44"/>
  <c r="HS58" i="44"/>
  <c r="HS156" i="44"/>
  <c r="HS88" i="44"/>
  <c r="HS161" i="44"/>
  <c r="HS33" i="44"/>
  <c r="HS148" i="44"/>
  <c r="HS89" i="44"/>
  <c r="HS45" i="44"/>
  <c r="HS153" i="44"/>
  <c r="HS83" i="44"/>
  <c r="HS186" i="44"/>
  <c r="HS80" i="44"/>
  <c r="HS177" i="44"/>
  <c r="HS47" i="44"/>
  <c r="HS38" i="44"/>
  <c r="HS202" i="44"/>
  <c r="HS166" i="44"/>
  <c r="HS195" i="44"/>
  <c r="HS96" i="44"/>
  <c r="HS65" i="44"/>
  <c r="HS61" i="44"/>
  <c r="HS183" i="44"/>
  <c r="IP206" i="44"/>
  <c r="JF206" i="44" s="1"/>
  <c r="IP162" i="44"/>
  <c r="JF162" i="44" s="1"/>
  <c r="IP28" i="44"/>
  <c r="JF28" i="44" s="1"/>
  <c r="IP153" i="44"/>
  <c r="JF153" i="44" s="1"/>
  <c r="IP200" i="44"/>
  <c r="JF200" i="44" s="1"/>
  <c r="IP176" i="44"/>
  <c r="JF176" i="44" s="1"/>
  <c r="IP116" i="44"/>
  <c r="JF116" i="44" s="1"/>
  <c r="IP97" i="44"/>
  <c r="JF97" i="44" s="1"/>
  <c r="IP94" i="44"/>
  <c r="JF94" i="44" s="1"/>
  <c r="IP149" i="44"/>
  <c r="JF149" i="44" s="1"/>
  <c r="IP144" i="44"/>
  <c r="JF144" i="44" s="1"/>
  <c r="IP105" i="44"/>
  <c r="JF105" i="44" s="1"/>
  <c r="IP74" i="44"/>
  <c r="JF74" i="44" s="1"/>
  <c r="IP128" i="44"/>
  <c r="JF128" i="44" s="1"/>
  <c r="IP148" i="44"/>
  <c r="JF148" i="44" s="1"/>
  <c r="IP166" i="44"/>
  <c r="JF166" i="44" s="1"/>
  <c r="IP146" i="44"/>
  <c r="JF146" i="44" s="1"/>
  <c r="IP40" i="44"/>
  <c r="JF40" i="44" s="1"/>
  <c r="IP145" i="44"/>
  <c r="JF145" i="44" s="1"/>
  <c r="IP92" i="44"/>
  <c r="JF92" i="44" s="1"/>
  <c r="IP143" i="44"/>
  <c r="JF143" i="44" s="1"/>
  <c r="IP138" i="44"/>
  <c r="JF138" i="44" s="1"/>
  <c r="IP58" i="44"/>
  <c r="JF58" i="44" s="1"/>
  <c r="IP79" i="44"/>
  <c r="JF79" i="44" s="1"/>
  <c r="IP100" i="44"/>
  <c r="JF100" i="44" s="1"/>
  <c r="IP192" i="44"/>
  <c r="JF192" i="44" s="1"/>
  <c r="IP83" i="44"/>
  <c r="JF83" i="44" s="1"/>
  <c r="IP101" i="44"/>
  <c r="JF101" i="44" s="1"/>
  <c r="IP177" i="44"/>
  <c r="JF177" i="44" s="1"/>
  <c r="IP140" i="44"/>
  <c r="JF140" i="44" s="1"/>
  <c r="IP41" i="44"/>
  <c r="JF41" i="44" s="1"/>
  <c r="IP171" i="44"/>
  <c r="JF171" i="44" s="1"/>
  <c r="IP175" i="44"/>
  <c r="JF175" i="44" s="1"/>
  <c r="IP155" i="44"/>
  <c r="JF155" i="44" s="1"/>
  <c r="IP35" i="44"/>
  <c r="JF35" i="44" s="1"/>
  <c r="IP137" i="44"/>
  <c r="JF137" i="44" s="1"/>
  <c r="IP60" i="44"/>
  <c r="JF60" i="44" s="1"/>
  <c r="IP119" i="44"/>
  <c r="JF119" i="44" s="1"/>
  <c r="IP129" i="44"/>
  <c r="JF129" i="44" s="1"/>
  <c r="IP102" i="44"/>
  <c r="JF102" i="44" s="1"/>
  <c r="IP42" i="44"/>
  <c r="JF42" i="44" s="1"/>
  <c r="IP202" i="44"/>
  <c r="JF202" i="44" s="1"/>
  <c r="IP54" i="44"/>
  <c r="JF54" i="44" s="1"/>
  <c r="IP114" i="44"/>
  <c r="JF114" i="44" s="1"/>
  <c r="IP208" i="44"/>
  <c r="JF208" i="44" s="1"/>
  <c r="IP68" i="44"/>
  <c r="JF68" i="44" s="1"/>
  <c r="IP106" i="44"/>
  <c r="JF106" i="44" s="1"/>
  <c r="IP180" i="44"/>
  <c r="JF180" i="44" s="1"/>
  <c r="IP174" i="44"/>
  <c r="JF174" i="44" s="1"/>
  <c r="IP44" i="44"/>
  <c r="JF44" i="44" s="1"/>
  <c r="IP188" i="44"/>
  <c r="JF188" i="44" s="1"/>
  <c r="IP131" i="44"/>
  <c r="JF131" i="44" s="1"/>
  <c r="IP150" i="44"/>
  <c r="JF150" i="44" s="1"/>
  <c r="IP57" i="44"/>
  <c r="JF57" i="44" s="1"/>
  <c r="IP31" i="44"/>
  <c r="JF31" i="44" s="1"/>
  <c r="IP111" i="44"/>
  <c r="JF111" i="44" s="1"/>
  <c r="IP110" i="44"/>
  <c r="JF110" i="44" s="1"/>
  <c r="IP66" i="44"/>
  <c r="JF66" i="44" s="1"/>
  <c r="IP69" i="44"/>
  <c r="JF69" i="44" s="1"/>
  <c r="IP76" i="44"/>
  <c r="JF76" i="44" s="1"/>
  <c r="IP179" i="44"/>
  <c r="JF179" i="44" s="1"/>
  <c r="IP164" i="44"/>
  <c r="JF164" i="44" s="1"/>
  <c r="IP205" i="44"/>
  <c r="JF205" i="44" s="1"/>
  <c r="IP108" i="44"/>
  <c r="JF108" i="44" s="1"/>
  <c r="IP70" i="44"/>
  <c r="JF70" i="44" s="1"/>
  <c r="IP96" i="44"/>
  <c r="JF96" i="44" s="1"/>
  <c r="IP56" i="44"/>
  <c r="JF56" i="44" s="1"/>
  <c r="IP136" i="44"/>
  <c r="JF136" i="44" s="1"/>
  <c r="IP43" i="44"/>
  <c r="JF43" i="44" s="1"/>
  <c r="IP37" i="44"/>
  <c r="JF37" i="44" s="1"/>
  <c r="IP84" i="44"/>
  <c r="JF84" i="44" s="1"/>
  <c r="IP182" i="44"/>
  <c r="JF182" i="44" s="1"/>
  <c r="IP124" i="44"/>
  <c r="JF124" i="44" s="1"/>
  <c r="IP45" i="44"/>
  <c r="JF45" i="44" s="1"/>
  <c r="IP181" i="44"/>
  <c r="JF181" i="44" s="1"/>
  <c r="IP77" i="44"/>
  <c r="JF77" i="44" s="1"/>
  <c r="IP47" i="44"/>
  <c r="JF47" i="44" s="1"/>
  <c r="IP52" i="44"/>
  <c r="JF52" i="44" s="1"/>
  <c r="IP103" i="44"/>
  <c r="JF103" i="44" s="1"/>
  <c r="IP50" i="44"/>
  <c r="JF50" i="44" s="1"/>
  <c r="IP142" i="44"/>
  <c r="JF142" i="44" s="1"/>
  <c r="IP141" i="44"/>
  <c r="JF141" i="44" s="1"/>
  <c r="IP201" i="44"/>
  <c r="JF201" i="44" s="1"/>
  <c r="IP121" i="44"/>
  <c r="JF121" i="44" s="1"/>
  <c r="IP127" i="44"/>
  <c r="JF127" i="44" s="1"/>
  <c r="IP29" i="44"/>
  <c r="JF29" i="44" s="1"/>
  <c r="IP190" i="44"/>
  <c r="JF190" i="44" s="1"/>
  <c r="IP204" i="44"/>
  <c r="JF204" i="44" s="1"/>
  <c r="IP117" i="44"/>
  <c r="JF117" i="44" s="1"/>
  <c r="IP120" i="44"/>
  <c r="JF120" i="44" s="1"/>
  <c r="IP185" i="44"/>
  <c r="JF185" i="44" s="1"/>
  <c r="IP82" i="44"/>
  <c r="JF82" i="44" s="1"/>
  <c r="IP85" i="44"/>
  <c r="JF85" i="44" s="1"/>
  <c r="IP73" i="44"/>
  <c r="JF73" i="44" s="1"/>
  <c r="IP160" i="44"/>
  <c r="JF160" i="44" s="1"/>
  <c r="IP158" i="44"/>
  <c r="JF158" i="44" s="1"/>
  <c r="IP95" i="44"/>
  <c r="JF95" i="44" s="1"/>
  <c r="IP67" i="44"/>
  <c r="JF67" i="44" s="1"/>
  <c r="IP63" i="44"/>
  <c r="JF63" i="44" s="1"/>
  <c r="IP80" i="44"/>
  <c r="JF80" i="44" s="1"/>
  <c r="IP151" i="44"/>
  <c r="JF151" i="44" s="1"/>
  <c r="IP125" i="44"/>
  <c r="JF125" i="44" s="1"/>
  <c r="IP163" i="44"/>
  <c r="JF163" i="44" s="1"/>
  <c r="IP81" i="44"/>
  <c r="JF81" i="44" s="1"/>
  <c r="IP86" i="44"/>
  <c r="JF86" i="44" s="1"/>
  <c r="IP159" i="44"/>
  <c r="JF159" i="44" s="1"/>
  <c r="IP126" i="44"/>
  <c r="JF126" i="44" s="1"/>
  <c r="IP88" i="44"/>
  <c r="JF88" i="44" s="1"/>
  <c r="IP53" i="44"/>
  <c r="JF53" i="44" s="1"/>
  <c r="IP51" i="44"/>
  <c r="JF51" i="44" s="1"/>
  <c r="IP152" i="44"/>
  <c r="JF152" i="44" s="1"/>
  <c r="IP98" i="44"/>
  <c r="JF98" i="44" s="1"/>
  <c r="IP156" i="44"/>
  <c r="JF156" i="44" s="1"/>
  <c r="IP172" i="44"/>
  <c r="JF172" i="44" s="1"/>
  <c r="IP157" i="44"/>
  <c r="JF157" i="44" s="1"/>
  <c r="IP197" i="44"/>
  <c r="JF197" i="44" s="1"/>
  <c r="IP139" i="44"/>
  <c r="JF139" i="44" s="1"/>
  <c r="IP134" i="44"/>
  <c r="JF134" i="44" s="1"/>
  <c r="IP115" i="44"/>
  <c r="JF115" i="44" s="1"/>
  <c r="IP178" i="44"/>
  <c r="JF178" i="44" s="1"/>
  <c r="IP167" i="44"/>
  <c r="JF167" i="44" s="1"/>
  <c r="IP196" i="44"/>
  <c r="JF196" i="44" s="1"/>
  <c r="IP59" i="44"/>
  <c r="JF59" i="44" s="1"/>
  <c r="IP36" i="44"/>
  <c r="JF36" i="44" s="1"/>
  <c r="IP72" i="44"/>
  <c r="JF72" i="44" s="1"/>
  <c r="IP122" i="44"/>
  <c r="JF122" i="44" s="1"/>
  <c r="IP183" i="44"/>
  <c r="JF183" i="44" s="1"/>
  <c r="IP91" i="44"/>
  <c r="JF91" i="44" s="1"/>
  <c r="IP191" i="44"/>
  <c r="JF191" i="44" s="1"/>
  <c r="IP71" i="44"/>
  <c r="JF71" i="44" s="1"/>
  <c r="IP87" i="44"/>
  <c r="JF87" i="44" s="1"/>
  <c r="IP203" i="44"/>
  <c r="JF203" i="44" s="1"/>
  <c r="IP89" i="44"/>
  <c r="JF89" i="44" s="1"/>
  <c r="IP173" i="44"/>
  <c r="JF173" i="44" s="1"/>
  <c r="IP32" i="44"/>
  <c r="JF32" i="44" s="1"/>
  <c r="IP194" i="44"/>
  <c r="JF194" i="44" s="1"/>
  <c r="IP195" i="44"/>
  <c r="JF195" i="44" s="1"/>
  <c r="IP90" i="44"/>
  <c r="JF90" i="44" s="1"/>
  <c r="IP49" i="44"/>
  <c r="JF49" i="44" s="1"/>
  <c r="IP118" i="44"/>
  <c r="JF118" i="44" s="1"/>
  <c r="IP46" i="44"/>
  <c r="JF46" i="44" s="1"/>
  <c r="IP123" i="44"/>
  <c r="JF123" i="44" s="1"/>
  <c r="IP62" i="44"/>
  <c r="JF62" i="44" s="1"/>
  <c r="IP61" i="44"/>
  <c r="JF61" i="44" s="1"/>
  <c r="IP38" i="44"/>
  <c r="JF38" i="44" s="1"/>
  <c r="IP168" i="44"/>
  <c r="JF168" i="44" s="1"/>
  <c r="IP184" i="44"/>
  <c r="JF184" i="44" s="1"/>
  <c r="IP193" i="44"/>
  <c r="JF193" i="44" s="1"/>
  <c r="IP33" i="44"/>
  <c r="JF33" i="44" s="1"/>
  <c r="IP104" i="44"/>
  <c r="JF104" i="44" s="1"/>
  <c r="IP64" i="44"/>
  <c r="JF64" i="44" s="1"/>
  <c r="IP186" i="44"/>
  <c r="JF186" i="44" s="1"/>
  <c r="IP112" i="44"/>
  <c r="JF112" i="44" s="1"/>
  <c r="IP34" i="44"/>
  <c r="JF34" i="44" s="1"/>
  <c r="IP199" i="44"/>
  <c r="JF199" i="44" s="1"/>
  <c r="IP170" i="44"/>
  <c r="JF170" i="44" s="1"/>
  <c r="IP78" i="44"/>
  <c r="JF78" i="44" s="1"/>
  <c r="IP165" i="44"/>
  <c r="JF165" i="44" s="1"/>
  <c r="IP109" i="44"/>
  <c r="JF109" i="44" s="1"/>
  <c r="IP107" i="44"/>
  <c r="JF107" i="44" s="1"/>
  <c r="IP48" i="44"/>
  <c r="JF48" i="44" s="1"/>
  <c r="IP113" i="44"/>
  <c r="JF113" i="44" s="1"/>
  <c r="IP133" i="44"/>
  <c r="JF133" i="44" s="1"/>
  <c r="IP147" i="44"/>
  <c r="JF147" i="44" s="1"/>
  <c r="IP130" i="44"/>
  <c r="JF130" i="44" s="1"/>
  <c r="IP65" i="44"/>
  <c r="JF65" i="44" s="1"/>
  <c r="IP169" i="44"/>
  <c r="JF169" i="44" s="1"/>
  <c r="IP132" i="44"/>
  <c r="JF132" i="44" s="1"/>
  <c r="IL144" i="44"/>
  <c r="JB144" i="44" s="1"/>
  <c r="IL117" i="44"/>
  <c r="JB117" i="44" s="1"/>
  <c r="IL82" i="44"/>
  <c r="JB82" i="44" s="1"/>
  <c r="IL185" i="44"/>
  <c r="JB185" i="44" s="1"/>
  <c r="IL84" i="44"/>
  <c r="JB84" i="44" s="1"/>
  <c r="IL183" i="44"/>
  <c r="JB183" i="44" s="1"/>
  <c r="IL94" i="44"/>
  <c r="JB94" i="44" s="1"/>
  <c r="IL74" i="44"/>
  <c r="JB74" i="44" s="1"/>
  <c r="IL63" i="44"/>
  <c r="JB63" i="44" s="1"/>
  <c r="IL175" i="44"/>
  <c r="JB175" i="44" s="1"/>
  <c r="IL39" i="44"/>
  <c r="JB39" i="44" s="1"/>
  <c r="IL48" i="44"/>
  <c r="JB48" i="44" s="1"/>
  <c r="IL78" i="44"/>
  <c r="JB78" i="44" s="1"/>
  <c r="IL89" i="44"/>
  <c r="JB89" i="44" s="1"/>
  <c r="IL147" i="44"/>
  <c r="JB147" i="44" s="1"/>
  <c r="IL165" i="44"/>
  <c r="JB165" i="44" s="1"/>
  <c r="IL67" i="44"/>
  <c r="JB67" i="44" s="1"/>
  <c r="IL68" i="44"/>
  <c r="JB68" i="44" s="1"/>
  <c r="IL167" i="44"/>
  <c r="JB167" i="44" s="1"/>
  <c r="IL87" i="44"/>
  <c r="JB87" i="44" s="1"/>
  <c r="IL149" i="44"/>
  <c r="JB149" i="44" s="1"/>
  <c r="IL51" i="44"/>
  <c r="JB51" i="44" s="1"/>
  <c r="IL54" i="44"/>
  <c r="JB54" i="44" s="1"/>
  <c r="IL170" i="44"/>
  <c r="JB170" i="44" s="1"/>
  <c r="IL202" i="44"/>
  <c r="JB202" i="44" s="1"/>
  <c r="IL118" i="44"/>
  <c r="JB118" i="44" s="1"/>
  <c r="IL132" i="44"/>
  <c r="JB132" i="44" s="1"/>
  <c r="IL131" i="44"/>
  <c r="JB131" i="44" s="1"/>
  <c r="IL198" i="44"/>
  <c r="JB198" i="44" s="1"/>
  <c r="IL129" i="44"/>
  <c r="JB129" i="44" s="1"/>
  <c r="IL29" i="44"/>
  <c r="JB29" i="44" s="1"/>
  <c r="IL28" i="44"/>
  <c r="JB28" i="44" s="1"/>
  <c r="IL88" i="44"/>
  <c r="JB88" i="44" s="1"/>
  <c r="IL59" i="44"/>
  <c r="JB59" i="44" s="1"/>
  <c r="IL178" i="44"/>
  <c r="JB178" i="44" s="1"/>
  <c r="IL181" i="44"/>
  <c r="JB181" i="44" s="1"/>
  <c r="IL42" i="44"/>
  <c r="JB42" i="44" s="1"/>
  <c r="IL192" i="44"/>
  <c r="JB192" i="44" s="1"/>
  <c r="IL31" i="44"/>
  <c r="JB31" i="44" s="1"/>
  <c r="IL124" i="44"/>
  <c r="JB124" i="44" s="1"/>
  <c r="IL93" i="44"/>
  <c r="JB93" i="44" s="1"/>
  <c r="IL62" i="44"/>
  <c r="JB62" i="44" s="1"/>
  <c r="IL189" i="44"/>
  <c r="JB189" i="44" s="1"/>
  <c r="IL112" i="44"/>
  <c r="JB112" i="44" s="1"/>
  <c r="IL130" i="44"/>
  <c r="JB130" i="44" s="1"/>
  <c r="IL197" i="44"/>
  <c r="JB197" i="44" s="1"/>
  <c r="IL103" i="44"/>
  <c r="JB103" i="44" s="1"/>
  <c r="IL43" i="44"/>
  <c r="JB43" i="44" s="1"/>
  <c r="IL47" i="44"/>
  <c r="JB47" i="44" s="1"/>
  <c r="IL138" i="44"/>
  <c r="JB138" i="44" s="1"/>
  <c r="IL101" i="44"/>
  <c r="JB101" i="44" s="1"/>
  <c r="IL75" i="44"/>
  <c r="JB75" i="44" s="1"/>
  <c r="IL71" i="44"/>
  <c r="JB71" i="44" s="1"/>
  <c r="IL123" i="44"/>
  <c r="JB123" i="44" s="1"/>
  <c r="IL160" i="44"/>
  <c r="JB160" i="44" s="1"/>
  <c r="IL107" i="44"/>
  <c r="JB107" i="44" s="1"/>
  <c r="IL177" i="44"/>
  <c r="JB177" i="44" s="1"/>
  <c r="IL34" i="44"/>
  <c r="JB34" i="44" s="1"/>
  <c r="IL30" i="44"/>
  <c r="JB30" i="44" s="1"/>
  <c r="IL136" i="44"/>
  <c r="JB136" i="44" s="1"/>
  <c r="IL50" i="44"/>
  <c r="JB50" i="44" s="1"/>
  <c r="IL141" i="44"/>
  <c r="JB141" i="44" s="1"/>
  <c r="IL58" i="44"/>
  <c r="JB58" i="44" s="1"/>
  <c r="IL201" i="44"/>
  <c r="JB201" i="44" s="1"/>
  <c r="IL111" i="44"/>
  <c r="JB111" i="44" s="1"/>
  <c r="IL205" i="44"/>
  <c r="JB205" i="44" s="1"/>
  <c r="IL40" i="44"/>
  <c r="JB40" i="44" s="1"/>
  <c r="IL196" i="44"/>
  <c r="JB196" i="44" s="1"/>
  <c r="IL206" i="44"/>
  <c r="JB206" i="44" s="1"/>
  <c r="IL104" i="44"/>
  <c r="JB104" i="44" s="1"/>
  <c r="IL143" i="44"/>
  <c r="JB143" i="44" s="1"/>
  <c r="IL70" i="44"/>
  <c r="JB70" i="44" s="1"/>
  <c r="IL125" i="44"/>
  <c r="JB125" i="44" s="1"/>
  <c r="IL57" i="44"/>
  <c r="JB57" i="44" s="1"/>
  <c r="IL139" i="44"/>
  <c r="JB139" i="44" s="1"/>
  <c r="IL64" i="44"/>
  <c r="JB64" i="44" s="1"/>
  <c r="IL207" i="44"/>
  <c r="JB207" i="44" s="1"/>
  <c r="IL121" i="44"/>
  <c r="JB121" i="44" s="1"/>
  <c r="IL99" i="44"/>
  <c r="JB99" i="44" s="1"/>
  <c r="IL157" i="44"/>
  <c r="JB157" i="44" s="1"/>
  <c r="IL95" i="44"/>
  <c r="JB95" i="44" s="1"/>
  <c r="IL155" i="44"/>
  <c r="JB155" i="44" s="1"/>
  <c r="IL60" i="44"/>
  <c r="JB60" i="44" s="1"/>
  <c r="IL115" i="44"/>
  <c r="JB115" i="44" s="1"/>
  <c r="IL182" i="44"/>
  <c r="JB182" i="44" s="1"/>
  <c r="IL153" i="44"/>
  <c r="JB153" i="44" s="1"/>
  <c r="IL44" i="44"/>
  <c r="JB44" i="44" s="1"/>
  <c r="IL204" i="44"/>
  <c r="JB204" i="44" s="1"/>
  <c r="IL156" i="44"/>
  <c r="JB156" i="44" s="1"/>
  <c r="IL65" i="44"/>
  <c r="JB65" i="44" s="1"/>
  <c r="IL135" i="44"/>
  <c r="JB135" i="44" s="1"/>
  <c r="IL191" i="44"/>
  <c r="JB191" i="44" s="1"/>
  <c r="IL195" i="44"/>
  <c r="JB195" i="44" s="1"/>
  <c r="IL188" i="44"/>
  <c r="JB188" i="44" s="1"/>
  <c r="IL33" i="44"/>
  <c r="JB33" i="44" s="1"/>
  <c r="IL187" i="44"/>
  <c r="JB187" i="44" s="1"/>
  <c r="IL81" i="44"/>
  <c r="JB81" i="44" s="1"/>
  <c r="IL100" i="44"/>
  <c r="JB100" i="44" s="1"/>
  <c r="IL122" i="44"/>
  <c r="JB122" i="44" s="1"/>
  <c r="IL38" i="44"/>
  <c r="JB38" i="44" s="1"/>
  <c r="IL194" i="44"/>
  <c r="JB194" i="44" s="1"/>
  <c r="IL97" i="44"/>
  <c r="JB97" i="44" s="1"/>
  <c r="IL145" i="44"/>
  <c r="JB145" i="44" s="1"/>
  <c r="IL169" i="44"/>
  <c r="JB169" i="44" s="1"/>
  <c r="IL152" i="44"/>
  <c r="JB152" i="44" s="1"/>
  <c r="IL35" i="44"/>
  <c r="JB35" i="44" s="1"/>
  <c r="IL72" i="44"/>
  <c r="JB72" i="44" s="1"/>
  <c r="IL150" i="44"/>
  <c r="JB150" i="44" s="1"/>
  <c r="IL79" i="44"/>
  <c r="JB79" i="44" s="1"/>
  <c r="IL66" i="44"/>
  <c r="JB66" i="44" s="1"/>
  <c r="IL69" i="44"/>
  <c r="JB69" i="44" s="1"/>
  <c r="IL77" i="44"/>
  <c r="JB77" i="44" s="1"/>
  <c r="IL146" i="44"/>
  <c r="JB146" i="44" s="1"/>
  <c r="IL61" i="44"/>
  <c r="JB61" i="44" s="1"/>
  <c r="IL41" i="44"/>
  <c r="JB41" i="44" s="1"/>
  <c r="IL92" i="44"/>
  <c r="JB92" i="44" s="1"/>
  <c r="IL85" i="44"/>
  <c r="JB85" i="44" s="1"/>
  <c r="IL83" i="44"/>
  <c r="JB83" i="44" s="1"/>
  <c r="IL49" i="44"/>
  <c r="JB49" i="44" s="1"/>
  <c r="IL76" i="44"/>
  <c r="JB76" i="44" s="1"/>
  <c r="IL190" i="44"/>
  <c r="JB190" i="44" s="1"/>
  <c r="IL113" i="44"/>
  <c r="JB113" i="44" s="1"/>
  <c r="IL126" i="44"/>
  <c r="JB126" i="44" s="1"/>
  <c r="IL53" i="44"/>
  <c r="JB53" i="44" s="1"/>
  <c r="IL148" i="44"/>
  <c r="JB148" i="44" s="1"/>
  <c r="IL91" i="44"/>
  <c r="JB91" i="44" s="1"/>
  <c r="IL98" i="44"/>
  <c r="JB98" i="44" s="1"/>
  <c r="IL96" i="44"/>
  <c r="JB96" i="44" s="1"/>
  <c r="IL162" i="44"/>
  <c r="JB162" i="44" s="1"/>
  <c r="IL56" i="44"/>
  <c r="JB56" i="44" s="1"/>
  <c r="IL102" i="44"/>
  <c r="JB102" i="44" s="1"/>
  <c r="IL180" i="44"/>
  <c r="JB180" i="44" s="1"/>
  <c r="IL208" i="44"/>
  <c r="JB208" i="44" s="1"/>
  <c r="IL45" i="44"/>
  <c r="JB45" i="44" s="1"/>
  <c r="IL193" i="44"/>
  <c r="JB193" i="44" s="1"/>
  <c r="IL140" i="44"/>
  <c r="JB140" i="44" s="1"/>
  <c r="IL168" i="44"/>
  <c r="JB168" i="44" s="1"/>
  <c r="IL36" i="44"/>
  <c r="JB36" i="44" s="1"/>
  <c r="IL151" i="44"/>
  <c r="JB151" i="44" s="1"/>
  <c r="IL186" i="44"/>
  <c r="JB186" i="44" s="1"/>
  <c r="IL137" i="44"/>
  <c r="JB137" i="44" s="1"/>
  <c r="IL134" i="44"/>
  <c r="JB134" i="44" s="1"/>
  <c r="IL32" i="44"/>
  <c r="JB32" i="44" s="1"/>
  <c r="IL110" i="44"/>
  <c r="JB110" i="44" s="1"/>
  <c r="IL158" i="44"/>
  <c r="JB158" i="44" s="1"/>
  <c r="IL184" i="44"/>
  <c r="JB184" i="44" s="1"/>
  <c r="IL86" i="44"/>
  <c r="JB86" i="44" s="1"/>
  <c r="IL127" i="44"/>
  <c r="JB127" i="44" s="1"/>
  <c r="IL159" i="44"/>
  <c r="JB159" i="44" s="1"/>
  <c r="IL133" i="44"/>
  <c r="JB133" i="44" s="1"/>
  <c r="IL128" i="44"/>
  <c r="JB128" i="44" s="1"/>
  <c r="IL166" i="44"/>
  <c r="JB166" i="44" s="1"/>
  <c r="IL154" i="44"/>
  <c r="JB154" i="44" s="1"/>
  <c r="IL199" i="44"/>
  <c r="JB199" i="44" s="1"/>
  <c r="IL109" i="44"/>
  <c r="JB109" i="44" s="1"/>
  <c r="IL179" i="44"/>
  <c r="JB179" i="44" s="1"/>
  <c r="IL46" i="44"/>
  <c r="JB46" i="44" s="1"/>
  <c r="IL161" i="44"/>
  <c r="JB161" i="44" s="1"/>
  <c r="IL106" i="44"/>
  <c r="JB106" i="44" s="1"/>
  <c r="IL114" i="44"/>
  <c r="JB114" i="44" s="1"/>
  <c r="IL176" i="44"/>
  <c r="JB176" i="44" s="1"/>
  <c r="IL108" i="44"/>
  <c r="JB108" i="44" s="1"/>
  <c r="IL37" i="44"/>
  <c r="JB37" i="44" s="1"/>
  <c r="IL163" i="44"/>
  <c r="JB163" i="44" s="1"/>
  <c r="IL73" i="44"/>
  <c r="JB73" i="44" s="1"/>
  <c r="IL142" i="44"/>
  <c r="JB142" i="44" s="1"/>
  <c r="IL164" i="44"/>
  <c r="JB164" i="44" s="1"/>
  <c r="IL90" i="44"/>
  <c r="JB90" i="44" s="1"/>
  <c r="IL173" i="44"/>
  <c r="JB173" i="44" s="1"/>
  <c r="IL171" i="44"/>
  <c r="JB171" i="44" s="1"/>
  <c r="IL120" i="44"/>
  <c r="JB120" i="44" s="1"/>
  <c r="IT58" i="44"/>
  <c r="JJ58" i="44" s="1"/>
  <c r="IT81" i="44"/>
  <c r="JJ81" i="44" s="1"/>
  <c r="IT53" i="44"/>
  <c r="JJ53" i="44" s="1"/>
  <c r="IT84" i="44"/>
  <c r="JJ84" i="44" s="1"/>
  <c r="IT168" i="44"/>
  <c r="JJ168" i="44" s="1"/>
  <c r="IT70" i="44"/>
  <c r="JJ70" i="44" s="1"/>
  <c r="IT105" i="44"/>
  <c r="JJ105" i="44" s="1"/>
  <c r="IT182" i="44"/>
  <c r="JJ182" i="44" s="1"/>
  <c r="IT118" i="44"/>
  <c r="JJ118" i="44" s="1"/>
  <c r="IT203" i="44"/>
  <c r="JJ203" i="44" s="1"/>
  <c r="IT95" i="44"/>
  <c r="JJ95" i="44" s="1"/>
  <c r="IT155" i="44"/>
  <c r="JJ155" i="44" s="1"/>
  <c r="IT194" i="44"/>
  <c r="JJ194" i="44" s="1"/>
  <c r="IT197" i="44"/>
  <c r="JJ197" i="44" s="1"/>
  <c r="IT32" i="44"/>
  <c r="JJ32" i="44" s="1"/>
  <c r="IT126" i="44"/>
  <c r="JJ126" i="44" s="1"/>
  <c r="IT123" i="44"/>
  <c r="JJ123" i="44" s="1"/>
  <c r="IT76" i="44"/>
  <c r="JJ76" i="44" s="1"/>
  <c r="IT112" i="44"/>
  <c r="JJ112" i="44" s="1"/>
  <c r="IT43" i="44"/>
  <c r="JJ43" i="44" s="1"/>
  <c r="IT188" i="44"/>
  <c r="JJ188" i="44" s="1"/>
  <c r="IT150" i="44"/>
  <c r="JJ150" i="44" s="1"/>
  <c r="IT47" i="44"/>
  <c r="JJ47" i="44" s="1"/>
  <c r="IT74" i="44"/>
  <c r="JJ74" i="44" s="1"/>
  <c r="IT97" i="44"/>
  <c r="JJ97" i="44" s="1"/>
  <c r="IT59" i="44"/>
  <c r="JJ59" i="44" s="1"/>
  <c r="IT173" i="44"/>
  <c r="JJ173" i="44" s="1"/>
  <c r="IT104" i="44"/>
  <c r="JJ104" i="44" s="1"/>
  <c r="IT83" i="44"/>
  <c r="JJ83" i="44" s="1"/>
  <c r="IT46" i="44"/>
  <c r="JJ46" i="44" s="1"/>
  <c r="IT183" i="44"/>
  <c r="JJ183" i="44" s="1"/>
  <c r="IT185" i="44"/>
  <c r="JJ185" i="44" s="1"/>
  <c r="IT28" i="44"/>
  <c r="JJ28" i="44" s="1"/>
  <c r="IT117" i="44"/>
  <c r="JJ117" i="44" s="1"/>
  <c r="IT158" i="44"/>
  <c r="JJ158" i="44" s="1"/>
  <c r="IT176" i="44"/>
  <c r="JJ176" i="44" s="1"/>
  <c r="IT202" i="44"/>
  <c r="JJ202" i="44" s="1"/>
  <c r="IT102" i="44"/>
  <c r="JJ102" i="44" s="1"/>
  <c r="IT79" i="44"/>
  <c r="JJ79" i="44" s="1"/>
  <c r="IT86" i="44"/>
  <c r="JJ86" i="44" s="1"/>
  <c r="IT48" i="44"/>
  <c r="JJ48" i="44" s="1"/>
  <c r="IT133" i="44"/>
  <c r="JJ133" i="44" s="1"/>
  <c r="IT64" i="44"/>
  <c r="JJ64" i="44" s="1"/>
  <c r="IT192" i="44"/>
  <c r="JJ192" i="44" s="1"/>
  <c r="IT96" i="44"/>
  <c r="JJ96" i="44" s="1"/>
  <c r="IT37" i="44"/>
  <c r="JJ37" i="44" s="1"/>
  <c r="IT114" i="44"/>
  <c r="JJ114" i="44" s="1"/>
  <c r="IT159" i="44"/>
  <c r="JJ159" i="44" s="1"/>
  <c r="IT180" i="44"/>
  <c r="JJ180" i="44" s="1"/>
  <c r="IT146" i="44"/>
  <c r="JJ146" i="44" s="1"/>
  <c r="IT35" i="44"/>
  <c r="JJ35" i="44" s="1"/>
  <c r="IT148" i="44"/>
  <c r="JJ148" i="44" s="1"/>
  <c r="IT136" i="44"/>
  <c r="JJ136" i="44" s="1"/>
  <c r="IT67" i="44"/>
  <c r="JJ67" i="44" s="1"/>
  <c r="IT65" i="44"/>
  <c r="JJ65" i="44" s="1"/>
  <c r="IT39" i="44"/>
  <c r="JJ39" i="44" s="1"/>
  <c r="IT147" i="44"/>
  <c r="JJ147" i="44" s="1"/>
  <c r="IT51" i="44"/>
  <c r="JJ51" i="44" s="1"/>
  <c r="IT87" i="44"/>
  <c r="JJ87" i="44" s="1"/>
  <c r="IT177" i="44"/>
  <c r="JJ177" i="44" s="1"/>
  <c r="IT100" i="44"/>
  <c r="JJ100" i="44" s="1"/>
  <c r="IT164" i="44"/>
  <c r="JJ164" i="44" s="1"/>
  <c r="IT143" i="44"/>
  <c r="JJ143" i="44" s="1"/>
  <c r="IT89" i="44"/>
  <c r="JJ89" i="44" s="1"/>
  <c r="IT156" i="44"/>
  <c r="JJ156" i="44" s="1"/>
  <c r="IT57" i="44"/>
  <c r="JJ57" i="44" s="1"/>
  <c r="IT75" i="44"/>
  <c r="JJ75" i="44" s="1"/>
  <c r="IT36" i="44"/>
  <c r="JJ36" i="44" s="1"/>
  <c r="IT120" i="44"/>
  <c r="JJ120" i="44" s="1"/>
  <c r="IT124" i="44"/>
  <c r="JJ124" i="44" s="1"/>
  <c r="IT42" i="44"/>
  <c r="JJ42" i="44" s="1"/>
  <c r="IT169" i="44"/>
  <c r="JJ169" i="44" s="1"/>
  <c r="IT125" i="44"/>
  <c r="JJ125" i="44" s="1"/>
  <c r="IT77" i="44"/>
  <c r="JJ77" i="44" s="1"/>
  <c r="IT181" i="44"/>
  <c r="JJ181" i="44" s="1"/>
  <c r="IT138" i="44"/>
  <c r="JJ138" i="44" s="1"/>
  <c r="IT31" i="44"/>
  <c r="JJ31" i="44" s="1"/>
  <c r="IT196" i="44"/>
  <c r="JJ196" i="44" s="1"/>
  <c r="IT66" i="44"/>
  <c r="JJ66" i="44" s="1"/>
  <c r="IT111" i="44"/>
  <c r="JJ111" i="44" s="1"/>
  <c r="IT142" i="44"/>
  <c r="JJ142" i="44" s="1"/>
  <c r="IT165" i="44"/>
  <c r="JJ165" i="44" s="1"/>
  <c r="IT73" i="44"/>
  <c r="JJ73" i="44" s="1"/>
  <c r="IT80" i="44"/>
  <c r="JJ80" i="44" s="1"/>
  <c r="IT107" i="44"/>
  <c r="JJ107" i="44" s="1"/>
  <c r="IT71" i="44"/>
  <c r="JJ71" i="44" s="1"/>
  <c r="IT139" i="44"/>
  <c r="JJ139" i="44" s="1"/>
  <c r="IT61" i="44"/>
  <c r="JJ61" i="44" s="1"/>
  <c r="IT132" i="44"/>
  <c r="JJ132" i="44" s="1"/>
  <c r="IT69" i="44"/>
  <c r="JJ69" i="44" s="1"/>
  <c r="IT109" i="44"/>
  <c r="JJ109" i="44" s="1"/>
  <c r="IT52" i="44"/>
  <c r="JJ52" i="44" s="1"/>
  <c r="IT154" i="44"/>
  <c r="JJ154" i="44" s="1"/>
  <c r="IT161" i="44"/>
  <c r="JJ161" i="44" s="1"/>
  <c r="IT60" i="44"/>
  <c r="JJ60" i="44" s="1"/>
  <c r="IT152" i="44"/>
  <c r="JJ152" i="44" s="1"/>
  <c r="IT62" i="44"/>
  <c r="JJ62" i="44" s="1"/>
  <c r="IT116" i="44"/>
  <c r="JJ116" i="44" s="1"/>
  <c r="IT131" i="44"/>
  <c r="JJ131" i="44" s="1"/>
  <c r="IT172" i="44"/>
  <c r="JJ172" i="44" s="1"/>
  <c r="IT121" i="44"/>
  <c r="JJ121" i="44" s="1"/>
  <c r="IT56" i="44"/>
  <c r="JJ56" i="44" s="1"/>
  <c r="IT72" i="44"/>
  <c r="JJ72" i="44" s="1"/>
  <c r="IT82" i="44"/>
  <c r="JJ82" i="44" s="1"/>
  <c r="IT205" i="44"/>
  <c r="JJ205" i="44" s="1"/>
  <c r="IT167" i="44"/>
  <c r="JJ167" i="44" s="1"/>
  <c r="IT115" i="44"/>
  <c r="JJ115" i="44" s="1"/>
  <c r="IT135" i="44"/>
  <c r="JJ135" i="44" s="1"/>
  <c r="IT129" i="44"/>
  <c r="JJ129" i="44" s="1"/>
  <c r="IT207" i="44"/>
  <c r="JJ207" i="44" s="1"/>
  <c r="IT166" i="44"/>
  <c r="JJ166" i="44" s="1"/>
  <c r="IT179" i="44"/>
  <c r="JJ179" i="44" s="1"/>
  <c r="IT187" i="44"/>
  <c r="JJ187" i="44" s="1"/>
  <c r="IT91" i="44"/>
  <c r="JJ91" i="44" s="1"/>
  <c r="IT40" i="44"/>
  <c r="JJ40" i="44" s="1"/>
  <c r="IT108" i="44"/>
  <c r="JJ108" i="44" s="1"/>
  <c r="IT41" i="44"/>
  <c r="JJ41" i="44" s="1"/>
  <c r="IT190" i="44"/>
  <c r="JJ190" i="44" s="1"/>
  <c r="IT141" i="44"/>
  <c r="JJ141" i="44" s="1"/>
  <c r="IT162" i="44"/>
  <c r="JJ162" i="44" s="1"/>
  <c r="IT153" i="44"/>
  <c r="JJ153" i="44" s="1"/>
  <c r="IT195" i="44"/>
  <c r="JJ195" i="44" s="1"/>
  <c r="IT145" i="44"/>
  <c r="JJ145" i="44" s="1"/>
  <c r="IT144" i="44"/>
  <c r="JJ144" i="44" s="1"/>
  <c r="IT110" i="44"/>
  <c r="JJ110" i="44" s="1"/>
  <c r="IT99" i="44"/>
  <c r="JJ99" i="44" s="1"/>
  <c r="IT38" i="44"/>
  <c r="JJ38" i="44" s="1"/>
  <c r="IT128" i="44"/>
  <c r="JJ128" i="44" s="1"/>
  <c r="IT122" i="44"/>
  <c r="JJ122" i="44" s="1"/>
  <c r="IT170" i="44"/>
  <c r="JJ170" i="44" s="1"/>
  <c r="IT137" i="44"/>
  <c r="JJ137" i="44" s="1"/>
  <c r="IT29" i="44"/>
  <c r="JJ29" i="44" s="1"/>
  <c r="IT151" i="44"/>
  <c r="JJ151" i="44" s="1"/>
  <c r="IT208" i="44"/>
  <c r="JJ208" i="44" s="1"/>
  <c r="IT68" i="44"/>
  <c r="JJ68" i="44" s="1"/>
  <c r="IT160" i="44"/>
  <c r="JJ160" i="44" s="1"/>
  <c r="IT94" i="44"/>
  <c r="JJ94" i="44" s="1"/>
  <c r="IT149" i="44"/>
  <c r="JJ149" i="44" s="1"/>
  <c r="IT178" i="44"/>
  <c r="JJ178" i="44" s="1"/>
  <c r="IT204" i="44"/>
  <c r="JJ204" i="44" s="1"/>
  <c r="IT63" i="44"/>
  <c r="JJ63" i="44" s="1"/>
  <c r="IT174" i="44"/>
  <c r="JJ174" i="44" s="1"/>
  <c r="IT193" i="44"/>
  <c r="JJ193" i="44" s="1"/>
  <c r="IT175" i="44"/>
  <c r="JJ175" i="44" s="1"/>
  <c r="IT184" i="44"/>
  <c r="JJ184" i="44" s="1"/>
  <c r="IT200" i="44"/>
  <c r="JJ200" i="44" s="1"/>
  <c r="IT54" i="44"/>
  <c r="JJ54" i="44" s="1"/>
  <c r="IT92" i="44"/>
  <c r="JJ92" i="44" s="1"/>
  <c r="IT78" i="44"/>
  <c r="JJ78" i="44" s="1"/>
  <c r="IT127" i="44"/>
  <c r="JJ127" i="44" s="1"/>
  <c r="IT198" i="44"/>
  <c r="JJ198" i="44" s="1"/>
  <c r="IT189" i="44"/>
  <c r="JJ189" i="44" s="1"/>
  <c r="IT134" i="44"/>
  <c r="JJ134" i="44" s="1"/>
  <c r="IT130" i="44"/>
  <c r="JJ130" i="44" s="1"/>
  <c r="IT191" i="44"/>
  <c r="JJ191" i="44" s="1"/>
  <c r="IT45" i="44"/>
  <c r="JJ45" i="44" s="1"/>
  <c r="IT98" i="44"/>
  <c r="JJ98" i="44" s="1"/>
  <c r="IT30" i="44"/>
  <c r="JJ30" i="44" s="1"/>
  <c r="IT171" i="44"/>
  <c r="JJ171" i="44" s="1"/>
  <c r="IT206" i="44"/>
  <c r="JJ206" i="44" s="1"/>
  <c r="IT44" i="44"/>
  <c r="JJ44" i="44" s="1"/>
  <c r="IT55" i="44"/>
  <c r="JJ55" i="44" s="1"/>
  <c r="IT49" i="44"/>
  <c r="JJ49" i="44" s="1"/>
  <c r="IT106" i="44"/>
  <c r="JJ106" i="44" s="1"/>
  <c r="IT119" i="44"/>
  <c r="JJ119" i="44" s="1"/>
  <c r="IT199" i="44"/>
  <c r="JJ199" i="44" s="1"/>
  <c r="IT201" i="44"/>
  <c r="JJ201" i="44" s="1"/>
  <c r="IT101" i="44"/>
  <c r="JJ101" i="44" s="1"/>
  <c r="IT50" i="44"/>
  <c r="JJ50" i="44" s="1"/>
  <c r="IT140" i="44"/>
  <c r="JJ140" i="44" s="1"/>
  <c r="IT34" i="44"/>
  <c r="JJ34" i="44" s="1"/>
  <c r="IT33" i="44"/>
  <c r="JJ33" i="44" s="1"/>
  <c r="IT103" i="44"/>
  <c r="JJ103" i="44" s="1"/>
  <c r="IT186" i="44"/>
  <c r="JJ186" i="44" s="1"/>
  <c r="IT157" i="44"/>
  <c r="JJ157" i="44" s="1"/>
  <c r="IT93" i="44"/>
  <c r="JJ93" i="44" s="1"/>
  <c r="HS110" i="44"/>
  <c r="HS106" i="44"/>
  <c r="HS111" i="44"/>
  <c r="HS165" i="44"/>
  <c r="HS91" i="44"/>
  <c r="HS142" i="44"/>
  <c r="HS140" i="44"/>
  <c r="HS143" i="44"/>
  <c r="HS32" i="44"/>
  <c r="HS87" i="44"/>
  <c r="HS219" i="44"/>
  <c r="HS145" i="44"/>
  <c r="IP187" i="44"/>
  <c r="JF187" i="44" s="1"/>
  <c r="IP75" i="44"/>
  <c r="JF75" i="44" s="1"/>
  <c r="IP198" i="44"/>
  <c r="JF198" i="44" s="1"/>
  <c r="IR133" i="44"/>
  <c r="JH133" i="44" s="1"/>
  <c r="IR183" i="44"/>
  <c r="JH183" i="44" s="1"/>
  <c r="IR202" i="44"/>
  <c r="JH202" i="44" s="1"/>
  <c r="IL80" i="44"/>
  <c r="JB80" i="44" s="1"/>
  <c r="IL55" i="44"/>
  <c r="JB55" i="44" s="1"/>
  <c r="IS110" i="44"/>
  <c r="JI110" i="44" s="1"/>
  <c r="IS34" i="44"/>
  <c r="JI34" i="44" s="1"/>
  <c r="IS56" i="44"/>
  <c r="JI56" i="44" s="1"/>
  <c r="IN177" i="44"/>
  <c r="JD177" i="44" s="1"/>
  <c r="IN105" i="44"/>
  <c r="JD105" i="44" s="1"/>
  <c r="IN165" i="44"/>
  <c r="JD165" i="44" s="1"/>
  <c r="II211" i="44"/>
  <c r="II63" i="44"/>
  <c r="II52" i="44"/>
  <c r="IJ88" i="44"/>
  <c r="IZ88" i="44" s="1"/>
  <c r="IT85" i="44"/>
  <c r="JJ85" i="44" s="1"/>
  <c r="IM207" i="44"/>
  <c r="JC207" i="44" s="1"/>
  <c r="IM187" i="44"/>
  <c r="JC187" i="44" s="1"/>
  <c r="IM135" i="44"/>
  <c r="JC135" i="44" s="1"/>
  <c r="IM115" i="44"/>
  <c r="JC115" i="44" s="1"/>
  <c r="IM167" i="44"/>
  <c r="JC167" i="44" s="1"/>
  <c r="IM122" i="44"/>
  <c r="JC122" i="44" s="1"/>
  <c r="IM157" i="44"/>
  <c r="JC157" i="44" s="1"/>
  <c r="IM30" i="44"/>
  <c r="JC30" i="44" s="1"/>
  <c r="IM63" i="44"/>
  <c r="JC63" i="44" s="1"/>
  <c r="IM31" i="44"/>
  <c r="JC31" i="44" s="1"/>
  <c r="IM107" i="44"/>
  <c r="JC107" i="44" s="1"/>
  <c r="IM134" i="44"/>
  <c r="JC134" i="44" s="1"/>
  <c r="IM53" i="44"/>
  <c r="JC53" i="44" s="1"/>
  <c r="IM75" i="44"/>
  <c r="JC75" i="44" s="1"/>
  <c r="IM175" i="44"/>
  <c r="JC175" i="44" s="1"/>
  <c r="IM180" i="44"/>
  <c r="JC180" i="44" s="1"/>
  <c r="IM121" i="44"/>
  <c r="JC121" i="44" s="1"/>
  <c r="IM183" i="44"/>
  <c r="JC183" i="44" s="1"/>
  <c r="IM130" i="44"/>
  <c r="JC130" i="44" s="1"/>
  <c r="IM102" i="44"/>
  <c r="JC102" i="44" s="1"/>
  <c r="IM178" i="44"/>
  <c r="JC178" i="44" s="1"/>
  <c r="IM92" i="44"/>
  <c r="JC92" i="44" s="1"/>
  <c r="IM89" i="44"/>
  <c r="JC89" i="44" s="1"/>
  <c r="IM173" i="44"/>
  <c r="JC173" i="44" s="1"/>
  <c r="IM62" i="44"/>
  <c r="JC62" i="44" s="1"/>
  <c r="IM39" i="44"/>
  <c r="JC39" i="44" s="1"/>
  <c r="IM186" i="44"/>
  <c r="JC186" i="44" s="1"/>
  <c r="IM103" i="44"/>
  <c r="JC103" i="44" s="1"/>
  <c r="IM65" i="44"/>
  <c r="JC65" i="44" s="1"/>
  <c r="IM140" i="44"/>
  <c r="JC140" i="44" s="1"/>
  <c r="IM190" i="44"/>
  <c r="JC190" i="44" s="1"/>
  <c r="IM128" i="44"/>
  <c r="JC128" i="44" s="1"/>
  <c r="IM118" i="44"/>
  <c r="JC118" i="44" s="1"/>
  <c r="IM163" i="44"/>
  <c r="JC163" i="44" s="1"/>
  <c r="IM98" i="44"/>
  <c r="JC98" i="44" s="1"/>
  <c r="IM120" i="44"/>
  <c r="JC120" i="44" s="1"/>
  <c r="IM38" i="44"/>
  <c r="JC38" i="44" s="1"/>
  <c r="IM79" i="44"/>
  <c r="JC79" i="44" s="1"/>
  <c r="IM142" i="44"/>
  <c r="JC142" i="44" s="1"/>
  <c r="IM155" i="44"/>
  <c r="JC155" i="44" s="1"/>
  <c r="IM143" i="44"/>
  <c r="JC143" i="44" s="1"/>
  <c r="IM148" i="44"/>
  <c r="JC148" i="44" s="1"/>
  <c r="IM93" i="44"/>
  <c r="JC93" i="44" s="1"/>
  <c r="IM100" i="44"/>
  <c r="JC100" i="44" s="1"/>
  <c r="IM44" i="44"/>
  <c r="JC44" i="44" s="1"/>
  <c r="IM141" i="44"/>
  <c r="JC141" i="44" s="1"/>
  <c r="IM182" i="44"/>
  <c r="JC182" i="44" s="1"/>
  <c r="IM138" i="44"/>
  <c r="JC138" i="44" s="1"/>
  <c r="IM86" i="44"/>
  <c r="JC86" i="44" s="1"/>
  <c r="IM50" i="44"/>
  <c r="JC50" i="44" s="1"/>
  <c r="IM60" i="44"/>
  <c r="JC60" i="44" s="1"/>
  <c r="IM68" i="44"/>
  <c r="JC68" i="44" s="1"/>
  <c r="IM45" i="44"/>
  <c r="JC45" i="44" s="1"/>
  <c r="IM179" i="44"/>
  <c r="JC179" i="44" s="1"/>
  <c r="IM116" i="44"/>
  <c r="JC116" i="44" s="1"/>
  <c r="IM33" i="44"/>
  <c r="JC33" i="44" s="1"/>
  <c r="IM132" i="44"/>
  <c r="JC132" i="44" s="1"/>
  <c r="IM61" i="44"/>
  <c r="JC61" i="44" s="1"/>
  <c r="IM129" i="44"/>
  <c r="JC129" i="44" s="1"/>
  <c r="IM82" i="44"/>
  <c r="JC82" i="44" s="1"/>
  <c r="IM174" i="44"/>
  <c r="JC174" i="44" s="1"/>
  <c r="IM189" i="44"/>
  <c r="JC189" i="44" s="1"/>
  <c r="IM139" i="44"/>
  <c r="JC139" i="44" s="1"/>
  <c r="IM51" i="44"/>
  <c r="JC51" i="44" s="1"/>
  <c r="IM177" i="44"/>
  <c r="JC177" i="44" s="1"/>
  <c r="IM81" i="44"/>
  <c r="JC81" i="44" s="1"/>
  <c r="IM200" i="44"/>
  <c r="JC200" i="44" s="1"/>
  <c r="IM91" i="44"/>
  <c r="JC91" i="44" s="1"/>
  <c r="IM192" i="44"/>
  <c r="JC192" i="44" s="1"/>
  <c r="IM56" i="44"/>
  <c r="JC56" i="44" s="1"/>
  <c r="IM152" i="44"/>
  <c r="JC152" i="44" s="1"/>
  <c r="IM52" i="44"/>
  <c r="JC52" i="44" s="1"/>
  <c r="IM197" i="44"/>
  <c r="JC197" i="44" s="1"/>
  <c r="IM184" i="44"/>
  <c r="JC184" i="44" s="1"/>
  <c r="IM185" i="44"/>
  <c r="JC185" i="44" s="1"/>
  <c r="IM66" i="44"/>
  <c r="JC66" i="44" s="1"/>
  <c r="IM96" i="44"/>
  <c r="JC96" i="44" s="1"/>
  <c r="IM113" i="44"/>
  <c r="JC113" i="44" s="1"/>
  <c r="IM161" i="44"/>
  <c r="JC161" i="44" s="1"/>
  <c r="IM84" i="44"/>
  <c r="JC84" i="44" s="1"/>
  <c r="IM146" i="44"/>
  <c r="JC146" i="44" s="1"/>
  <c r="IM34" i="44"/>
  <c r="JC34" i="44" s="1"/>
  <c r="IM136" i="44"/>
  <c r="JC136" i="44" s="1"/>
  <c r="IM202" i="44"/>
  <c r="JC202" i="44" s="1"/>
  <c r="IM32" i="44"/>
  <c r="JC32" i="44" s="1"/>
  <c r="IM77" i="44"/>
  <c r="JC77" i="44" s="1"/>
  <c r="IM171" i="44"/>
  <c r="JC171" i="44" s="1"/>
  <c r="IM154" i="44"/>
  <c r="JC154" i="44" s="1"/>
  <c r="IM126" i="44"/>
  <c r="JC126" i="44" s="1"/>
  <c r="IM74" i="44"/>
  <c r="JC74" i="44" s="1"/>
  <c r="IM105" i="44"/>
  <c r="JC105" i="44" s="1"/>
  <c r="IM55" i="44"/>
  <c r="JC55" i="44" s="1"/>
  <c r="IM208" i="44"/>
  <c r="JC208" i="44" s="1"/>
  <c r="IM123" i="44"/>
  <c r="JC123" i="44" s="1"/>
  <c r="IM71" i="44"/>
  <c r="JC71" i="44" s="1"/>
  <c r="IM76" i="44"/>
  <c r="JC76" i="44" s="1"/>
  <c r="IM58" i="44"/>
  <c r="JC58" i="44" s="1"/>
  <c r="IM36" i="44"/>
  <c r="JC36" i="44" s="1"/>
  <c r="IM203" i="44"/>
  <c r="JC203" i="44" s="1"/>
  <c r="IM59" i="44"/>
  <c r="JC59" i="44" s="1"/>
  <c r="IM205" i="44"/>
  <c r="JC205" i="44" s="1"/>
  <c r="IM164" i="44"/>
  <c r="JC164" i="44" s="1"/>
  <c r="IM206" i="44"/>
  <c r="JC206" i="44" s="1"/>
  <c r="IM119" i="44"/>
  <c r="JC119" i="44" s="1"/>
  <c r="IM46" i="44"/>
  <c r="JC46" i="44" s="1"/>
  <c r="IM70" i="44"/>
  <c r="JC70" i="44" s="1"/>
  <c r="IM101" i="44"/>
  <c r="JC101" i="44" s="1"/>
  <c r="IM150" i="44"/>
  <c r="JC150" i="44" s="1"/>
  <c r="IM166" i="44"/>
  <c r="JC166" i="44" s="1"/>
  <c r="IM201" i="44"/>
  <c r="JC201" i="44" s="1"/>
  <c r="IM57" i="44"/>
  <c r="JC57" i="44" s="1"/>
  <c r="IM172" i="44"/>
  <c r="JC172" i="44" s="1"/>
  <c r="IM104" i="44"/>
  <c r="JC104" i="44" s="1"/>
  <c r="IM87" i="44"/>
  <c r="JC87" i="44" s="1"/>
  <c r="IM73" i="44"/>
  <c r="JC73" i="44" s="1"/>
  <c r="IM193" i="44"/>
  <c r="JC193" i="44" s="1"/>
  <c r="IM147" i="44"/>
  <c r="JC147" i="44" s="1"/>
  <c r="IM109" i="44"/>
  <c r="JC109" i="44" s="1"/>
  <c r="IM144" i="44"/>
  <c r="JC144" i="44" s="1"/>
  <c r="IM199" i="44"/>
  <c r="JC199" i="44" s="1"/>
  <c r="IM69" i="44"/>
  <c r="JC69" i="44" s="1"/>
  <c r="IM85" i="44"/>
  <c r="JC85" i="44" s="1"/>
  <c r="IM114" i="44"/>
  <c r="JC114" i="44" s="1"/>
  <c r="IM204" i="44"/>
  <c r="JC204" i="44" s="1"/>
  <c r="IM137" i="44"/>
  <c r="JC137" i="44" s="1"/>
  <c r="IM35" i="44"/>
  <c r="JC35" i="44" s="1"/>
  <c r="IM110" i="44"/>
  <c r="JC110" i="44" s="1"/>
  <c r="IM133" i="44"/>
  <c r="JC133" i="44" s="1"/>
  <c r="IM43" i="44"/>
  <c r="JC43" i="44" s="1"/>
  <c r="IM156" i="44"/>
  <c r="JC156" i="44" s="1"/>
  <c r="IM170" i="44"/>
  <c r="JC170" i="44" s="1"/>
  <c r="IM159" i="44"/>
  <c r="JC159" i="44" s="1"/>
  <c r="IM41" i="44"/>
  <c r="JC41" i="44" s="1"/>
  <c r="IM191" i="44"/>
  <c r="JC191" i="44" s="1"/>
  <c r="IM48" i="44"/>
  <c r="JC48" i="44" s="1"/>
  <c r="IM188" i="44"/>
  <c r="JC188" i="44" s="1"/>
  <c r="IM67" i="44"/>
  <c r="JC67" i="44" s="1"/>
  <c r="IM117" i="44"/>
  <c r="JC117" i="44" s="1"/>
  <c r="IM108" i="44"/>
  <c r="JC108" i="44" s="1"/>
  <c r="IM40" i="44"/>
  <c r="JC40" i="44" s="1"/>
  <c r="IM162" i="44"/>
  <c r="JC162" i="44" s="1"/>
  <c r="IM54" i="44"/>
  <c r="JC54" i="44" s="1"/>
  <c r="IM42" i="44"/>
  <c r="JC42" i="44" s="1"/>
  <c r="IM72" i="44"/>
  <c r="JC72" i="44" s="1"/>
  <c r="IM181" i="44"/>
  <c r="JC181" i="44" s="1"/>
  <c r="IM165" i="44"/>
  <c r="JC165" i="44" s="1"/>
  <c r="IM112" i="44"/>
  <c r="JC112" i="44" s="1"/>
  <c r="IM90" i="44"/>
  <c r="JC90" i="44" s="1"/>
  <c r="IM158" i="44"/>
  <c r="JC158" i="44" s="1"/>
  <c r="IM153" i="44"/>
  <c r="JC153" i="44" s="1"/>
  <c r="IM145" i="44"/>
  <c r="JC145" i="44" s="1"/>
  <c r="IM94" i="44"/>
  <c r="JC94" i="44" s="1"/>
  <c r="IM49" i="44"/>
  <c r="JC49" i="44" s="1"/>
  <c r="IM83" i="44"/>
  <c r="JC83" i="44" s="1"/>
  <c r="IM176" i="44"/>
  <c r="JC176" i="44" s="1"/>
  <c r="IM149" i="44"/>
  <c r="JC149" i="44" s="1"/>
  <c r="IM111" i="44"/>
  <c r="JC111" i="44" s="1"/>
  <c r="IM37" i="44"/>
  <c r="JC37" i="44" s="1"/>
  <c r="IM124" i="44"/>
  <c r="JC124" i="44" s="1"/>
  <c r="IM125" i="44"/>
  <c r="JC125" i="44" s="1"/>
  <c r="IM106" i="44"/>
  <c r="JC106" i="44" s="1"/>
  <c r="IM160" i="44"/>
  <c r="JC160" i="44" s="1"/>
  <c r="IM169" i="44"/>
  <c r="JC169" i="44" s="1"/>
  <c r="IM47" i="44"/>
  <c r="JC47" i="44" s="1"/>
  <c r="IM28" i="44"/>
  <c r="JC28" i="44" s="1"/>
  <c r="IM99" i="44"/>
  <c r="JC99" i="44" s="1"/>
  <c r="IM195" i="44"/>
  <c r="JC195" i="44" s="1"/>
  <c r="IM95" i="44"/>
  <c r="JC95" i="44" s="1"/>
  <c r="IM194" i="44"/>
  <c r="JC194" i="44" s="1"/>
  <c r="IM29" i="44"/>
  <c r="JC29" i="44" s="1"/>
  <c r="IM168" i="44"/>
  <c r="JC168" i="44" s="1"/>
  <c r="IM80" i="44"/>
  <c r="JC80" i="44" s="1"/>
  <c r="IJ41" i="44"/>
  <c r="IZ41" i="44" s="1"/>
  <c r="IJ49" i="44"/>
  <c r="IZ49" i="44" s="1"/>
  <c r="IJ174" i="44"/>
  <c r="IZ174" i="44" s="1"/>
  <c r="IJ67" i="44"/>
  <c r="IZ67" i="44" s="1"/>
  <c r="IJ35" i="44"/>
  <c r="IZ35" i="44" s="1"/>
  <c r="IJ32" i="44"/>
  <c r="IZ32" i="44" s="1"/>
  <c r="IJ181" i="44"/>
  <c r="IZ181" i="44" s="1"/>
  <c r="IJ201" i="44"/>
  <c r="IZ201" i="44" s="1"/>
  <c r="IJ92" i="44"/>
  <c r="IZ92" i="44" s="1"/>
  <c r="IJ170" i="44"/>
  <c r="IZ170" i="44" s="1"/>
  <c r="IJ61" i="44"/>
  <c r="IZ61" i="44" s="1"/>
  <c r="IJ147" i="44"/>
  <c r="IZ147" i="44" s="1"/>
  <c r="IJ194" i="44"/>
  <c r="IZ194" i="44" s="1"/>
  <c r="IJ185" i="44"/>
  <c r="IZ185" i="44" s="1"/>
  <c r="IJ152" i="44"/>
  <c r="IZ152" i="44" s="1"/>
  <c r="IJ54" i="44"/>
  <c r="IZ54" i="44" s="1"/>
  <c r="IJ55" i="44"/>
  <c r="IZ55" i="44" s="1"/>
  <c r="IJ58" i="44"/>
  <c r="IZ58" i="44" s="1"/>
  <c r="IJ156" i="44"/>
  <c r="IZ156" i="44" s="1"/>
  <c r="IJ177" i="44"/>
  <c r="IZ177" i="44" s="1"/>
  <c r="IJ166" i="44"/>
  <c r="IZ166" i="44" s="1"/>
  <c r="IJ114" i="44"/>
  <c r="IZ114" i="44" s="1"/>
  <c r="IJ57" i="44"/>
  <c r="IZ57" i="44" s="1"/>
  <c r="IJ102" i="44"/>
  <c r="IZ102" i="44" s="1"/>
  <c r="IJ196" i="44"/>
  <c r="IZ196" i="44" s="1"/>
  <c r="IJ195" i="44"/>
  <c r="IZ195" i="44" s="1"/>
  <c r="IJ43" i="44"/>
  <c r="IZ43" i="44" s="1"/>
  <c r="IJ158" i="44"/>
  <c r="IZ158" i="44" s="1"/>
  <c r="IJ46" i="44"/>
  <c r="IZ46" i="44" s="1"/>
  <c r="IJ165" i="44"/>
  <c r="IZ165" i="44" s="1"/>
  <c r="IJ146" i="44"/>
  <c r="IZ146" i="44" s="1"/>
  <c r="IJ74" i="44"/>
  <c r="IZ74" i="44" s="1"/>
  <c r="IJ70" i="44"/>
  <c r="IZ70" i="44" s="1"/>
  <c r="IJ198" i="44"/>
  <c r="IZ198" i="44" s="1"/>
  <c r="IJ136" i="44"/>
  <c r="IZ136" i="44" s="1"/>
  <c r="IJ162" i="44"/>
  <c r="IZ162" i="44" s="1"/>
  <c r="IJ184" i="44"/>
  <c r="IZ184" i="44" s="1"/>
  <c r="IJ155" i="44"/>
  <c r="IZ155" i="44" s="1"/>
  <c r="IJ65" i="44"/>
  <c r="IZ65" i="44" s="1"/>
  <c r="IJ171" i="44"/>
  <c r="IZ171" i="44" s="1"/>
  <c r="IJ103" i="44"/>
  <c r="IZ103" i="44" s="1"/>
  <c r="IJ130" i="44"/>
  <c r="IZ130" i="44" s="1"/>
  <c r="IJ119" i="44"/>
  <c r="IZ119" i="44" s="1"/>
  <c r="IJ59" i="44"/>
  <c r="IZ59" i="44" s="1"/>
  <c r="IJ37" i="44"/>
  <c r="IZ37" i="44" s="1"/>
  <c r="IJ45" i="44"/>
  <c r="IZ45" i="44" s="1"/>
  <c r="IJ133" i="44"/>
  <c r="IZ133" i="44" s="1"/>
  <c r="IJ186" i="44"/>
  <c r="IZ186" i="44" s="1"/>
  <c r="IJ69" i="44"/>
  <c r="IZ69" i="44" s="1"/>
  <c r="IJ94" i="44"/>
  <c r="IZ94" i="44" s="1"/>
  <c r="IJ105" i="44"/>
  <c r="IZ105" i="44" s="1"/>
  <c r="IJ104" i="44"/>
  <c r="IZ104" i="44" s="1"/>
  <c r="IJ137" i="44"/>
  <c r="IZ137" i="44" s="1"/>
  <c r="IJ199" i="44"/>
  <c r="IZ199" i="44" s="1"/>
  <c r="IJ173" i="44"/>
  <c r="IZ173" i="44" s="1"/>
  <c r="IJ127" i="44"/>
  <c r="IZ127" i="44" s="1"/>
  <c r="IJ192" i="44"/>
  <c r="IZ192" i="44" s="1"/>
  <c r="IJ172" i="44"/>
  <c r="IZ172" i="44" s="1"/>
  <c r="IJ132" i="44"/>
  <c r="IZ132" i="44" s="1"/>
  <c r="IJ86" i="44"/>
  <c r="IZ86" i="44" s="1"/>
  <c r="IJ29" i="44"/>
  <c r="IZ29" i="44" s="1"/>
  <c r="IJ111" i="44"/>
  <c r="IZ111" i="44" s="1"/>
  <c r="IJ89" i="44"/>
  <c r="IZ89" i="44" s="1"/>
  <c r="IJ97" i="44"/>
  <c r="IZ97" i="44" s="1"/>
  <c r="IJ169" i="44"/>
  <c r="IZ169" i="44" s="1"/>
  <c r="IJ64" i="44"/>
  <c r="IZ64" i="44" s="1"/>
  <c r="IJ109" i="44"/>
  <c r="IZ109" i="44" s="1"/>
  <c r="IJ78" i="44"/>
  <c r="IZ78" i="44" s="1"/>
  <c r="IJ123" i="44"/>
  <c r="IZ123" i="44" s="1"/>
  <c r="IJ81" i="44"/>
  <c r="IZ81" i="44" s="1"/>
  <c r="IJ76" i="44"/>
  <c r="IZ76" i="44" s="1"/>
  <c r="IJ52" i="44"/>
  <c r="IZ52" i="44" s="1"/>
  <c r="IJ129" i="44"/>
  <c r="IZ129" i="44" s="1"/>
  <c r="IJ139" i="44"/>
  <c r="IZ139" i="44" s="1"/>
  <c r="IJ117" i="44"/>
  <c r="IZ117" i="44" s="1"/>
  <c r="IJ205" i="44"/>
  <c r="IZ205" i="44" s="1"/>
  <c r="IJ56" i="44"/>
  <c r="IZ56" i="44" s="1"/>
  <c r="IJ31" i="44"/>
  <c r="IZ31" i="44" s="1"/>
  <c r="IJ30" i="44"/>
  <c r="IZ30" i="44" s="1"/>
  <c r="IJ143" i="44"/>
  <c r="IZ143" i="44" s="1"/>
  <c r="IJ115" i="44"/>
  <c r="IZ115" i="44" s="1"/>
  <c r="IJ72" i="44"/>
  <c r="IZ72" i="44" s="1"/>
  <c r="IJ157" i="44"/>
  <c r="IZ157" i="44" s="1"/>
  <c r="IJ151" i="44"/>
  <c r="IZ151" i="44" s="1"/>
  <c r="IJ85" i="44"/>
  <c r="IZ85" i="44" s="1"/>
  <c r="IJ112" i="44"/>
  <c r="IZ112" i="44" s="1"/>
  <c r="IJ207" i="44"/>
  <c r="IZ207" i="44" s="1"/>
  <c r="IJ183" i="44"/>
  <c r="IZ183" i="44" s="1"/>
  <c r="IJ73" i="44"/>
  <c r="IZ73" i="44" s="1"/>
  <c r="IJ36" i="44"/>
  <c r="IZ36" i="44" s="1"/>
  <c r="IJ187" i="44"/>
  <c r="IZ187" i="44" s="1"/>
  <c r="IJ160" i="44"/>
  <c r="IZ160" i="44" s="1"/>
  <c r="IJ125" i="44"/>
  <c r="IZ125" i="44" s="1"/>
  <c r="IJ180" i="44"/>
  <c r="IZ180" i="44" s="1"/>
  <c r="IJ71" i="44"/>
  <c r="IZ71" i="44" s="1"/>
  <c r="IJ190" i="44"/>
  <c r="IZ190" i="44" s="1"/>
  <c r="IJ100" i="44"/>
  <c r="IZ100" i="44" s="1"/>
  <c r="IJ84" i="44"/>
  <c r="IZ84" i="44" s="1"/>
  <c r="IJ163" i="44"/>
  <c r="IZ163" i="44" s="1"/>
  <c r="IJ153" i="44"/>
  <c r="IZ153" i="44" s="1"/>
  <c r="IJ144" i="44"/>
  <c r="IZ144" i="44" s="1"/>
  <c r="IJ131" i="44"/>
  <c r="IZ131" i="44" s="1"/>
  <c r="IJ62" i="44"/>
  <c r="IZ62" i="44" s="1"/>
  <c r="IJ202" i="44"/>
  <c r="IZ202" i="44" s="1"/>
  <c r="IJ107" i="44"/>
  <c r="IZ107" i="44" s="1"/>
  <c r="IJ141" i="44"/>
  <c r="IZ141" i="44" s="1"/>
  <c r="IJ82" i="44"/>
  <c r="IZ82" i="44" s="1"/>
  <c r="IJ42" i="44"/>
  <c r="IZ42" i="44" s="1"/>
  <c r="IJ191" i="44"/>
  <c r="IZ191" i="44" s="1"/>
  <c r="IJ120" i="44"/>
  <c r="IZ120" i="44" s="1"/>
  <c r="IJ77" i="44"/>
  <c r="IZ77" i="44" s="1"/>
  <c r="IJ126" i="44"/>
  <c r="IZ126" i="44" s="1"/>
  <c r="IJ128" i="44"/>
  <c r="IZ128" i="44" s="1"/>
  <c r="IJ203" i="44"/>
  <c r="IZ203" i="44" s="1"/>
  <c r="IJ63" i="44"/>
  <c r="IZ63" i="44" s="1"/>
  <c r="IJ122" i="44"/>
  <c r="IZ122" i="44" s="1"/>
  <c r="IJ79" i="44"/>
  <c r="IZ79" i="44" s="1"/>
  <c r="IJ179" i="44"/>
  <c r="IZ179" i="44" s="1"/>
  <c r="IJ134" i="44"/>
  <c r="IZ134" i="44" s="1"/>
  <c r="IJ124" i="44"/>
  <c r="IZ124" i="44" s="1"/>
  <c r="IJ93" i="44"/>
  <c r="IZ93" i="44" s="1"/>
  <c r="IJ91" i="44"/>
  <c r="IZ91" i="44" s="1"/>
  <c r="IJ150" i="44"/>
  <c r="IZ150" i="44" s="1"/>
  <c r="IJ108" i="44"/>
  <c r="IZ108" i="44" s="1"/>
  <c r="IJ39" i="44"/>
  <c r="IZ39" i="44" s="1"/>
  <c r="IJ135" i="44"/>
  <c r="IZ135" i="44" s="1"/>
  <c r="IJ188" i="44"/>
  <c r="IZ188" i="44" s="1"/>
  <c r="IJ83" i="44"/>
  <c r="IZ83" i="44" s="1"/>
  <c r="IJ182" i="44"/>
  <c r="IZ182" i="44" s="1"/>
  <c r="IJ200" i="44"/>
  <c r="IZ200" i="44" s="1"/>
  <c r="IJ142" i="44"/>
  <c r="IZ142" i="44" s="1"/>
  <c r="IJ68" i="44"/>
  <c r="IZ68" i="44" s="1"/>
  <c r="IJ208" i="44"/>
  <c r="IZ208" i="44" s="1"/>
  <c r="IJ38" i="44"/>
  <c r="IZ38" i="44" s="1"/>
  <c r="IJ34" i="44"/>
  <c r="IZ34" i="44" s="1"/>
  <c r="IJ98" i="44"/>
  <c r="IZ98" i="44" s="1"/>
  <c r="IJ40" i="44"/>
  <c r="IZ40" i="44" s="1"/>
  <c r="IJ178" i="44"/>
  <c r="IZ178" i="44" s="1"/>
  <c r="IJ53" i="44"/>
  <c r="IZ53" i="44" s="1"/>
  <c r="IJ51" i="44"/>
  <c r="IZ51" i="44" s="1"/>
  <c r="IJ33" i="44"/>
  <c r="IZ33" i="44" s="1"/>
  <c r="IJ118" i="44"/>
  <c r="IZ118" i="44" s="1"/>
  <c r="IJ206" i="44"/>
  <c r="IZ206" i="44" s="1"/>
  <c r="IJ164" i="44"/>
  <c r="IZ164" i="44" s="1"/>
  <c r="IJ154" i="44"/>
  <c r="IZ154" i="44" s="1"/>
  <c r="IJ140" i="44"/>
  <c r="IZ140" i="44" s="1"/>
  <c r="IJ145" i="44"/>
  <c r="IZ145" i="44" s="1"/>
  <c r="IJ44" i="44"/>
  <c r="IZ44" i="44" s="1"/>
  <c r="IJ193" i="44"/>
  <c r="IZ193" i="44" s="1"/>
  <c r="IJ138" i="44"/>
  <c r="IZ138" i="44" s="1"/>
  <c r="IJ95" i="44"/>
  <c r="IZ95" i="44" s="1"/>
  <c r="IJ113" i="44"/>
  <c r="IZ113" i="44" s="1"/>
  <c r="IJ121" i="44"/>
  <c r="IZ121" i="44" s="1"/>
  <c r="IJ99" i="44"/>
  <c r="IZ99" i="44" s="1"/>
  <c r="IJ75" i="44"/>
  <c r="IZ75" i="44" s="1"/>
  <c r="IJ50" i="44"/>
  <c r="IZ50" i="44" s="1"/>
  <c r="IJ167" i="44"/>
  <c r="IZ167" i="44" s="1"/>
  <c r="IJ96" i="44"/>
  <c r="IZ96" i="44" s="1"/>
  <c r="IJ116" i="44"/>
  <c r="IZ116" i="44" s="1"/>
  <c r="IJ80" i="44"/>
  <c r="IZ80" i="44" s="1"/>
  <c r="IJ66" i="44"/>
  <c r="IZ66" i="44" s="1"/>
  <c r="IJ204" i="44"/>
  <c r="IZ204" i="44" s="1"/>
  <c r="IJ189" i="44"/>
  <c r="IZ189" i="44" s="1"/>
  <c r="IJ87" i="44"/>
  <c r="IZ87" i="44" s="1"/>
  <c r="IJ197" i="44"/>
  <c r="IZ197" i="44" s="1"/>
  <c r="IJ168" i="44"/>
  <c r="IZ168" i="44" s="1"/>
  <c r="IJ48" i="44"/>
  <c r="IZ48" i="44" s="1"/>
  <c r="IJ175" i="44"/>
  <c r="IZ175" i="44" s="1"/>
  <c r="IJ149" i="44"/>
  <c r="IZ149" i="44" s="1"/>
  <c r="IJ90" i="44"/>
  <c r="IZ90" i="44" s="1"/>
  <c r="IJ101" i="44"/>
  <c r="IZ101" i="44" s="1"/>
  <c r="IJ28" i="44"/>
  <c r="IZ28" i="44" s="1"/>
  <c r="IJ161" i="44"/>
  <c r="IZ161" i="44" s="1"/>
  <c r="IJ106" i="44"/>
  <c r="IZ106" i="44" s="1"/>
  <c r="IJ47" i="44"/>
  <c r="IZ47" i="44" s="1"/>
  <c r="IS140" i="44"/>
  <c r="JI140" i="44" s="1"/>
  <c r="IS123" i="44"/>
  <c r="JI123" i="44" s="1"/>
  <c r="IS37" i="44"/>
  <c r="JI37" i="44" s="1"/>
  <c r="IS180" i="44"/>
  <c r="JI180" i="44" s="1"/>
  <c r="IS39" i="44"/>
  <c r="JI39" i="44" s="1"/>
  <c r="IS117" i="44"/>
  <c r="JI117" i="44" s="1"/>
  <c r="IS64" i="44"/>
  <c r="JI64" i="44" s="1"/>
  <c r="IS196" i="44"/>
  <c r="JI196" i="44" s="1"/>
  <c r="IS91" i="44"/>
  <c r="JI91" i="44" s="1"/>
  <c r="IS55" i="44"/>
  <c r="JI55" i="44" s="1"/>
  <c r="IS52" i="44"/>
  <c r="JI52" i="44" s="1"/>
  <c r="IS116" i="44"/>
  <c r="JI116" i="44" s="1"/>
  <c r="IS85" i="44"/>
  <c r="JI85" i="44" s="1"/>
  <c r="IS174" i="44"/>
  <c r="JI174" i="44" s="1"/>
  <c r="IS207" i="44"/>
  <c r="JI207" i="44" s="1"/>
  <c r="IS74" i="44"/>
  <c r="JI74" i="44" s="1"/>
  <c r="IS198" i="44"/>
  <c r="JI198" i="44" s="1"/>
  <c r="IS200" i="44"/>
  <c r="JI200" i="44" s="1"/>
  <c r="IS142" i="44"/>
  <c r="JI142" i="44" s="1"/>
  <c r="IS63" i="44"/>
  <c r="JI63" i="44" s="1"/>
  <c r="IS96" i="44"/>
  <c r="JI96" i="44" s="1"/>
  <c r="IS100" i="44"/>
  <c r="JI100" i="44" s="1"/>
  <c r="IS33" i="44"/>
  <c r="JI33" i="44" s="1"/>
  <c r="IS115" i="44"/>
  <c r="JI115" i="44" s="1"/>
  <c r="IS143" i="44"/>
  <c r="JI143" i="44" s="1"/>
  <c r="IS125" i="44"/>
  <c r="JI125" i="44" s="1"/>
  <c r="IS112" i="44"/>
  <c r="JI112" i="44" s="1"/>
  <c r="IS161" i="44"/>
  <c r="JI161" i="44" s="1"/>
  <c r="IS88" i="44"/>
  <c r="JI88" i="44" s="1"/>
  <c r="IS201" i="44"/>
  <c r="JI201" i="44" s="1"/>
  <c r="IS76" i="44"/>
  <c r="JI76" i="44" s="1"/>
  <c r="IS109" i="44"/>
  <c r="JI109" i="44" s="1"/>
  <c r="IS141" i="44"/>
  <c r="JI141" i="44" s="1"/>
  <c r="IS68" i="44"/>
  <c r="JI68" i="44" s="1"/>
  <c r="IS148" i="44"/>
  <c r="JI148" i="44" s="1"/>
  <c r="IS82" i="44"/>
  <c r="JI82" i="44" s="1"/>
  <c r="IS92" i="44"/>
  <c r="JI92" i="44" s="1"/>
  <c r="IS42" i="44"/>
  <c r="JI42" i="44" s="1"/>
  <c r="IS170" i="44"/>
  <c r="JI170" i="44" s="1"/>
  <c r="IS151" i="44"/>
  <c r="JI151" i="44" s="1"/>
  <c r="IS47" i="44"/>
  <c r="JI47" i="44" s="1"/>
  <c r="IS119" i="44"/>
  <c r="JI119" i="44" s="1"/>
  <c r="IS51" i="44"/>
  <c r="JI51" i="44" s="1"/>
  <c r="IS31" i="44"/>
  <c r="JI31" i="44" s="1"/>
  <c r="IS46" i="44"/>
  <c r="JI46" i="44" s="1"/>
  <c r="IS165" i="44"/>
  <c r="JI165" i="44" s="1"/>
  <c r="IS29" i="44"/>
  <c r="JI29" i="44" s="1"/>
  <c r="IS120" i="44"/>
  <c r="JI120" i="44" s="1"/>
  <c r="IS203" i="44"/>
  <c r="JI203" i="44" s="1"/>
  <c r="IS159" i="44"/>
  <c r="JI159" i="44" s="1"/>
  <c r="IS69" i="44"/>
  <c r="JI69" i="44" s="1"/>
  <c r="IS97" i="44"/>
  <c r="JI97" i="44" s="1"/>
  <c r="IS153" i="44"/>
  <c r="JI153" i="44" s="1"/>
  <c r="IS113" i="44"/>
  <c r="JI113" i="44" s="1"/>
  <c r="IS28" i="44"/>
  <c r="JI28" i="44" s="1"/>
  <c r="IS189" i="44"/>
  <c r="JI189" i="44" s="1"/>
  <c r="IS186" i="44"/>
  <c r="JI186" i="44" s="1"/>
  <c r="IS181" i="44"/>
  <c r="JI181" i="44" s="1"/>
  <c r="IS178" i="44"/>
  <c r="JI178" i="44" s="1"/>
  <c r="IS162" i="44"/>
  <c r="JI162" i="44" s="1"/>
  <c r="IS41" i="44"/>
  <c r="JI41" i="44" s="1"/>
  <c r="IS135" i="44"/>
  <c r="JI135" i="44" s="1"/>
  <c r="IS172" i="44"/>
  <c r="JI172" i="44" s="1"/>
  <c r="IS164" i="44"/>
  <c r="JI164" i="44" s="1"/>
  <c r="IS131" i="44"/>
  <c r="JI131" i="44" s="1"/>
  <c r="IS105" i="44"/>
  <c r="JI105" i="44" s="1"/>
  <c r="IS154" i="44"/>
  <c r="JI154" i="44" s="1"/>
  <c r="IS38" i="44"/>
  <c r="JI38" i="44" s="1"/>
  <c r="IS58" i="44"/>
  <c r="JI58" i="44" s="1"/>
  <c r="IS176" i="44"/>
  <c r="JI176" i="44" s="1"/>
  <c r="IS86" i="44"/>
  <c r="JI86" i="44" s="1"/>
  <c r="IS106" i="44"/>
  <c r="JI106" i="44" s="1"/>
  <c r="IS168" i="44"/>
  <c r="JI168" i="44" s="1"/>
  <c r="IS199" i="44"/>
  <c r="JI199" i="44" s="1"/>
  <c r="IS146" i="44"/>
  <c r="JI146" i="44" s="1"/>
  <c r="IS163" i="44"/>
  <c r="JI163" i="44" s="1"/>
  <c r="IS78" i="44"/>
  <c r="JI78" i="44" s="1"/>
  <c r="IS192" i="44"/>
  <c r="JI192" i="44" s="1"/>
  <c r="IS90" i="44"/>
  <c r="JI90" i="44" s="1"/>
  <c r="IS134" i="44"/>
  <c r="JI134" i="44" s="1"/>
  <c r="IS138" i="44"/>
  <c r="JI138" i="44" s="1"/>
  <c r="IS129" i="44"/>
  <c r="JI129" i="44" s="1"/>
  <c r="IS128" i="44"/>
  <c r="JI128" i="44" s="1"/>
  <c r="IS95" i="44"/>
  <c r="JI95" i="44" s="1"/>
  <c r="IS104" i="44"/>
  <c r="JI104" i="44" s="1"/>
  <c r="IS126" i="44"/>
  <c r="JI126" i="44" s="1"/>
  <c r="IS130" i="44"/>
  <c r="JI130" i="44" s="1"/>
  <c r="IS30" i="44"/>
  <c r="JI30" i="44" s="1"/>
  <c r="IS107" i="44"/>
  <c r="JI107" i="44" s="1"/>
  <c r="IS118" i="44"/>
  <c r="JI118" i="44" s="1"/>
  <c r="IS194" i="44"/>
  <c r="JI194" i="44" s="1"/>
  <c r="IS152" i="44"/>
  <c r="JI152" i="44" s="1"/>
  <c r="IS114" i="44"/>
  <c r="JI114" i="44" s="1"/>
  <c r="IS160" i="44"/>
  <c r="JI160" i="44" s="1"/>
  <c r="IS139" i="44"/>
  <c r="JI139" i="44" s="1"/>
  <c r="IS87" i="44"/>
  <c r="JI87" i="44" s="1"/>
  <c r="IS61" i="44"/>
  <c r="JI61" i="44" s="1"/>
  <c r="IS108" i="44"/>
  <c r="JI108" i="44" s="1"/>
  <c r="IS171" i="44"/>
  <c r="JI171" i="44" s="1"/>
  <c r="IS57" i="44"/>
  <c r="JI57" i="44" s="1"/>
  <c r="IS49" i="44"/>
  <c r="JI49" i="44" s="1"/>
  <c r="IS83" i="44"/>
  <c r="JI83" i="44" s="1"/>
  <c r="IS99" i="44"/>
  <c r="JI99" i="44" s="1"/>
  <c r="IS155" i="44"/>
  <c r="JI155" i="44" s="1"/>
  <c r="IS65" i="44"/>
  <c r="JI65" i="44" s="1"/>
  <c r="IS45" i="44"/>
  <c r="JI45" i="44" s="1"/>
  <c r="IS103" i="44"/>
  <c r="JI103" i="44" s="1"/>
  <c r="IS101" i="44"/>
  <c r="JI101" i="44" s="1"/>
  <c r="IS70" i="44"/>
  <c r="JI70" i="44" s="1"/>
  <c r="IS66" i="44"/>
  <c r="JI66" i="44" s="1"/>
  <c r="IS32" i="44"/>
  <c r="JI32" i="44" s="1"/>
  <c r="IS67" i="44"/>
  <c r="JI67" i="44" s="1"/>
  <c r="IS35" i="44"/>
  <c r="JI35" i="44" s="1"/>
  <c r="IS144" i="44"/>
  <c r="JI144" i="44" s="1"/>
  <c r="IS43" i="44"/>
  <c r="JI43" i="44" s="1"/>
  <c r="IS81" i="44"/>
  <c r="JI81" i="44" s="1"/>
  <c r="IS206" i="44"/>
  <c r="JI206" i="44" s="1"/>
  <c r="IS204" i="44"/>
  <c r="JI204" i="44" s="1"/>
  <c r="IS89" i="44"/>
  <c r="JI89" i="44" s="1"/>
  <c r="IS50" i="44"/>
  <c r="JI50" i="44" s="1"/>
  <c r="IS177" i="44"/>
  <c r="JI177" i="44" s="1"/>
  <c r="IS167" i="44"/>
  <c r="JI167" i="44" s="1"/>
  <c r="IS40" i="44"/>
  <c r="JI40" i="44" s="1"/>
  <c r="IS122" i="44"/>
  <c r="JI122" i="44" s="1"/>
  <c r="IS157" i="44"/>
  <c r="JI157" i="44" s="1"/>
  <c r="IS60" i="44"/>
  <c r="JI60" i="44" s="1"/>
  <c r="IS75" i="44"/>
  <c r="JI75" i="44" s="1"/>
  <c r="IS132" i="44"/>
  <c r="JI132" i="44" s="1"/>
  <c r="IS48" i="44"/>
  <c r="JI48" i="44" s="1"/>
  <c r="IS175" i="44"/>
  <c r="JI175" i="44" s="1"/>
  <c r="IS124" i="44"/>
  <c r="JI124" i="44" s="1"/>
  <c r="IS182" i="44"/>
  <c r="JI182" i="44" s="1"/>
  <c r="IS150" i="44"/>
  <c r="JI150" i="44" s="1"/>
  <c r="IS59" i="44"/>
  <c r="JI59" i="44" s="1"/>
  <c r="IS73" i="44"/>
  <c r="JI73" i="44" s="1"/>
  <c r="IS190" i="44"/>
  <c r="JI190" i="44" s="1"/>
  <c r="IS44" i="44"/>
  <c r="JI44" i="44" s="1"/>
  <c r="IS184" i="44"/>
  <c r="JI184" i="44" s="1"/>
  <c r="IS191" i="44"/>
  <c r="JI191" i="44" s="1"/>
  <c r="IS111" i="44"/>
  <c r="JI111" i="44" s="1"/>
  <c r="IS54" i="44"/>
  <c r="JI54" i="44" s="1"/>
  <c r="IS188" i="44"/>
  <c r="JI188" i="44" s="1"/>
  <c r="IS205" i="44"/>
  <c r="JI205" i="44" s="1"/>
  <c r="IS102" i="44"/>
  <c r="JI102" i="44" s="1"/>
  <c r="IS208" i="44"/>
  <c r="JI208" i="44" s="1"/>
  <c r="IS197" i="44"/>
  <c r="JI197" i="44" s="1"/>
  <c r="IS136" i="44"/>
  <c r="JI136" i="44" s="1"/>
  <c r="IS93" i="44"/>
  <c r="JI93" i="44" s="1"/>
  <c r="IS156" i="44"/>
  <c r="JI156" i="44" s="1"/>
  <c r="IS173" i="44"/>
  <c r="JI173" i="44" s="1"/>
  <c r="IS84" i="44"/>
  <c r="JI84" i="44" s="1"/>
  <c r="IS149" i="44"/>
  <c r="JI149" i="44" s="1"/>
  <c r="IS133" i="44"/>
  <c r="JI133" i="44" s="1"/>
  <c r="IS94" i="44"/>
  <c r="JI94" i="44" s="1"/>
  <c r="IS80" i="44"/>
  <c r="JI80" i="44" s="1"/>
  <c r="IS195" i="44"/>
  <c r="JI195" i="44" s="1"/>
  <c r="IS79" i="44"/>
  <c r="JI79" i="44" s="1"/>
  <c r="IS187" i="44"/>
  <c r="JI187" i="44" s="1"/>
  <c r="IS98" i="44"/>
  <c r="JI98" i="44" s="1"/>
  <c r="IS202" i="44"/>
  <c r="JI202" i="44" s="1"/>
  <c r="IS169" i="44"/>
  <c r="JI169" i="44" s="1"/>
  <c r="IS62" i="44"/>
  <c r="JI62" i="44" s="1"/>
  <c r="IS36" i="44"/>
  <c r="JI36" i="44" s="1"/>
  <c r="IS193" i="44"/>
  <c r="JI193" i="44" s="1"/>
  <c r="IS179" i="44"/>
  <c r="JI179" i="44" s="1"/>
  <c r="IS72" i="44"/>
  <c r="JI72" i="44" s="1"/>
  <c r="IS77" i="44"/>
  <c r="JI77" i="44" s="1"/>
  <c r="IS53" i="44"/>
  <c r="JI53" i="44" s="1"/>
  <c r="HS194" i="44"/>
  <c r="HS133" i="44"/>
  <c r="HS197" i="44"/>
  <c r="HS76" i="44"/>
  <c r="HS113" i="44"/>
  <c r="HS101" i="44"/>
  <c r="HS90" i="44"/>
  <c r="HS136" i="44"/>
  <c r="HS180" i="44"/>
  <c r="HS126" i="44"/>
  <c r="HS168" i="44"/>
  <c r="HS222" i="44"/>
  <c r="HS128" i="44"/>
  <c r="IP39" i="44"/>
  <c r="JF39" i="44" s="1"/>
  <c r="IP99" i="44"/>
  <c r="JF99" i="44" s="1"/>
  <c r="IP30" i="44"/>
  <c r="JF30" i="44" s="1"/>
  <c r="IP55" i="44"/>
  <c r="JF55" i="44" s="1"/>
  <c r="IR122" i="44"/>
  <c r="JH122" i="44" s="1"/>
  <c r="IR52" i="44"/>
  <c r="JH52" i="44" s="1"/>
  <c r="IM88" i="44"/>
  <c r="JC88" i="44" s="1"/>
  <c r="IM151" i="44"/>
  <c r="JC151" i="44" s="1"/>
  <c r="IM198" i="44"/>
  <c r="JC198" i="44" s="1"/>
  <c r="IL52" i="44"/>
  <c r="JB52" i="44" s="1"/>
  <c r="IL116" i="44"/>
  <c r="JB116" i="44" s="1"/>
  <c r="IL172" i="44"/>
  <c r="JB172" i="44" s="1"/>
  <c r="IS71" i="44"/>
  <c r="JI71" i="44" s="1"/>
  <c r="IS121" i="44"/>
  <c r="JI121" i="44" s="1"/>
  <c r="IS166" i="44"/>
  <c r="JI166" i="44" s="1"/>
  <c r="IN167" i="44"/>
  <c r="JD167" i="44" s="1"/>
  <c r="IN57" i="44"/>
  <c r="JD57" i="44" s="1"/>
  <c r="II73" i="44"/>
  <c r="II221" i="44"/>
  <c r="II65" i="44"/>
  <c r="IJ176" i="44"/>
  <c r="IZ176" i="44" s="1"/>
  <c r="IT163" i="44"/>
  <c r="JJ163" i="44" s="1"/>
  <c r="HC198" i="44"/>
  <c r="HC222" i="44"/>
  <c r="HC55" i="44"/>
  <c r="HC154" i="44"/>
  <c r="HC42" i="44"/>
  <c r="HC106" i="44"/>
  <c r="HC115" i="44"/>
  <c r="HC111" i="44"/>
  <c r="HC215" i="44"/>
  <c r="HC88" i="44"/>
  <c r="HC169" i="44"/>
  <c r="HC196" i="44"/>
  <c r="HC203" i="44"/>
  <c r="HC133" i="44"/>
  <c r="HC150" i="44"/>
  <c r="HC209" i="44"/>
  <c r="HC201" i="44"/>
  <c r="HC67" i="44"/>
  <c r="HC175" i="44"/>
  <c r="HC58" i="44"/>
  <c r="HC35" i="44"/>
  <c r="HC185" i="44"/>
  <c r="HC31" i="44"/>
  <c r="HC218" i="44"/>
  <c r="HC118" i="44"/>
  <c r="HC100" i="44"/>
  <c r="HC139" i="44"/>
  <c r="HC148" i="44"/>
  <c r="HC145" i="44"/>
  <c r="HC62" i="44"/>
  <c r="HC103" i="44"/>
  <c r="HC167" i="44"/>
  <c r="HC123" i="44"/>
  <c r="HC135" i="44"/>
  <c r="HC79" i="44"/>
  <c r="HC155" i="44"/>
  <c r="HC64" i="44"/>
  <c r="HC211" i="44"/>
  <c r="HC87" i="44"/>
  <c r="HC170" i="44"/>
  <c r="HC158" i="44"/>
  <c r="HC104" i="44"/>
  <c r="HC228" i="44"/>
  <c r="HC179" i="44"/>
  <c r="HC162" i="44"/>
  <c r="HC142" i="44"/>
  <c r="HC78" i="44"/>
  <c r="HC81" i="44"/>
  <c r="HC99" i="44"/>
  <c r="HC219" i="44"/>
  <c r="HC33" i="44"/>
  <c r="HC136" i="44"/>
  <c r="HC137" i="44"/>
  <c r="HC48" i="44"/>
  <c r="HC36" i="44"/>
  <c r="HC53" i="44"/>
  <c r="HC46" i="44"/>
  <c r="HC82" i="44"/>
  <c r="HC80" i="44"/>
  <c r="HC121" i="44"/>
  <c r="HC210" i="44"/>
  <c r="HC105" i="44"/>
  <c r="HC126" i="44"/>
  <c r="HC216" i="44"/>
  <c r="HC94" i="44"/>
  <c r="HC28" i="44"/>
  <c r="HC116" i="44"/>
  <c r="HC182" i="44"/>
  <c r="HC92" i="44"/>
  <c r="HC85" i="44"/>
  <c r="HC180" i="44"/>
  <c r="HC109" i="44"/>
  <c r="HC49" i="44"/>
  <c r="HC76" i="44"/>
  <c r="HC195" i="44"/>
  <c r="HC51" i="44"/>
  <c r="HC178" i="44"/>
  <c r="HC40" i="44"/>
  <c r="HC52" i="44"/>
  <c r="HC212" i="44"/>
  <c r="HC160" i="44"/>
  <c r="HC193" i="44"/>
  <c r="HC71" i="44"/>
  <c r="HC152" i="44"/>
  <c r="HC54" i="44"/>
  <c r="HC65" i="44"/>
  <c r="HC43" i="44"/>
  <c r="HC38" i="44"/>
  <c r="HC206" i="44"/>
  <c r="HC45" i="44"/>
  <c r="HC165" i="44"/>
  <c r="HC221" i="44"/>
  <c r="HC183" i="44"/>
  <c r="HC66" i="44"/>
  <c r="HC197" i="44"/>
  <c r="HC59" i="44"/>
  <c r="HC143" i="44"/>
  <c r="HC50" i="44"/>
  <c r="HC86" i="44"/>
  <c r="HC177" i="44"/>
  <c r="HC168" i="44"/>
  <c r="HC173" i="44"/>
  <c r="HC122" i="44"/>
  <c r="HC176" i="44"/>
  <c r="HC213" i="44"/>
  <c r="HC93" i="44"/>
  <c r="HC114" i="44"/>
  <c r="HC70" i="44"/>
  <c r="HC220" i="44"/>
  <c r="HC186" i="44"/>
  <c r="HC140" i="44"/>
  <c r="HC34" i="44"/>
  <c r="HC191" i="44"/>
  <c r="HC63" i="44"/>
  <c r="HC200" i="44"/>
  <c r="HC181" i="44"/>
  <c r="HC166" i="44"/>
  <c r="HC223" i="44"/>
  <c r="HC56" i="44"/>
  <c r="HC130" i="44"/>
  <c r="HC32" i="44"/>
  <c r="HC29" i="44"/>
  <c r="HC84" i="44"/>
  <c r="HC199" i="44"/>
  <c r="HC151" i="44"/>
  <c r="HC214" i="44"/>
  <c r="HC131" i="44"/>
  <c r="HC47" i="44"/>
  <c r="HC174" i="44"/>
  <c r="HC72" i="44"/>
  <c r="HC91" i="44"/>
  <c r="HC127" i="44"/>
  <c r="HC41" i="44"/>
  <c r="HC190" i="44"/>
  <c r="HC138" i="44"/>
  <c r="HC102" i="44"/>
  <c r="HC89" i="44"/>
  <c r="HC74" i="44"/>
  <c r="HC226" i="44"/>
  <c r="HC110" i="44"/>
  <c r="HC164" i="44"/>
  <c r="HC129" i="44"/>
  <c r="HC224" i="44"/>
  <c r="HC39" i="44"/>
  <c r="HC141" i="44"/>
  <c r="HC132" i="44"/>
  <c r="HC101" i="44"/>
  <c r="HC157" i="44"/>
  <c r="HC77" i="44"/>
  <c r="HC112" i="44"/>
  <c r="HC125" i="44"/>
  <c r="HC202" i="44"/>
  <c r="HC161" i="44"/>
  <c r="HC90" i="44"/>
  <c r="HC163" i="44"/>
  <c r="HC204" i="44"/>
  <c r="HC134" i="44"/>
  <c r="HC75" i="44"/>
  <c r="HC227" i="44"/>
  <c r="HC95" i="44"/>
  <c r="HC119" i="44"/>
  <c r="HC189" i="44"/>
  <c r="HC159" i="44"/>
  <c r="HC117" i="44"/>
  <c r="HC69" i="44"/>
  <c r="HC30" i="44"/>
  <c r="HC192" i="44"/>
  <c r="HC120" i="44"/>
  <c r="HC187" i="44"/>
  <c r="HC153" i="44"/>
  <c r="HC37" i="44"/>
  <c r="HC68" i="44"/>
  <c r="HC108" i="44"/>
  <c r="HC147" i="44"/>
  <c r="HC146" i="44"/>
  <c r="HC57" i="44"/>
  <c r="HC60" i="44"/>
  <c r="HC184" i="44"/>
  <c r="HC208" i="44"/>
  <c r="HC144" i="44"/>
  <c r="HC83" i="44"/>
  <c r="HC171" i="44"/>
  <c r="HC97" i="44"/>
  <c r="HC225" i="44"/>
  <c r="HC73" i="44"/>
  <c r="HC207" i="44"/>
  <c r="HC96" i="44"/>
  <c r="HC217" i="44"/>
  <c r="HC172" i="44"/>
  <c r="HC98" i="44"/>
  <c r="HC128" i="44"/>
  <c r="HC188" i="44"/>
  <c r="HC156" i="44"/>
  <c r="HC194" i="44"/>
  <c r="HC149" i="44"/>
  <c r="HC107" i="44"/>
  <c r="HC113" i="44"/>
  <c r="HC61" i="44"/>
  <c r="HC205" i="44"/>
  <c r="HC44" i="44"/>
  <c r="HC124" i="44"/>
  <c r="IR169" i="44"/>
  <c r="JH169" i="44" s="1"/>
  <c r="IR30" i="44"/>
  <c r="JH30" i="44" s="1"/>
  <c r="IR135" i="44"/>
  <c r="JH135" i="44" s="1"/>
  <c r="IR47" i="44"/>
  <c r="JH47" i="44" s="1"/>
  <c r="IR127" i="44"/>
  <c r="JH127" i="44" s="1"/>
  <c r="IR90" i="44"/>
  <c r="JH90" i="44" s="1"/>
  <c r="IR98" i="44"/>
  <c r="JH98" i="44" s="1"/>
  <c r="IR79" i="44"/>
  <c r="JH79" i="44" s="1"/>
  <c r="IR175" i="44"/>
  <c r="JH175" i="44" s="1"/>
  <c r="IR176" i="44"/>
  <c r="JH176" i="44" s="1"/>
  <c r="IR132" i="44"/>
  <c r="JH132" i="44" s="1"/>
  <c r="IR120" i="44"/>
  <c r="JH120" i="44" s="1"/>
  <c r="IR131" i="44"/>
  <c r="JH131" i="44" s="1"/>
  <c r="IR142" i="44"/>
  <c r="JH142" i="44" s="1"/>
  <c r="IR36" i="44"/>
  <c r="JH36" i="44" s="1"/>
  <c r="IR204" i="44"/>
  <c r="JH204" i="44" s="1"/>
  <c r="IR34" i="44"/>
  <c r="JH34" i="44" s="1"/>
  <c r="IR123" i="44"/>
  <c r="JH123" i="44" s="1"/>
  <c r="IR75" i="44"/>
  <c r="JH75" i="44" s="1"/>
  <c r="IR81" i="44"/>
  <c r="JH81" i="44" s="1"/>
  <c r="IR174" i="44"/>
  <c r="JH174" i="44" s="1"/>
  <c r="IR55" i="44"/>
  <c r="JH55" i="44" s="1"/>
  <c r="IR203" i="44"/>
  <c r="JH203" i="44" s="1"/>
  <c r="IR200" i="44"/>
  <c r="JH200" i="44" s="1"/>
  <c r="IR33" i="44"/>
  <c r="JH33" i="44" s="1"/>
  <c r="IR191" i="44"/>
  <c r="JH191" i="44" s="1"/>
  <c r="IR189" i="44"/>
  <c r="JH189" i="44" s="1"/>
  <c r="IR77" i="44"/>
  <c r="JH77" i="44" s="1"/>
  <c r="IR181" i="44"/>
  <c r="JH181" i="44" s="1"/>
  <c r="IR192" i="44"/>
  <c r="JH192" i="44" s="1"/>
  <c r="IR134" i="44"/>
  <c r="JH134" i="44" s="1"/>
  <c r="IR177" i="44"/>
  <c r="JH177" i="44" s="1"/>
  <c r="IR113" i="44"/>
  <c r="JH113" i="44" s="1"/>
  <c r="IR115" i="44"/>
  <c r="JH115" i="44" s="1"/>
  <c r="IR119" i="44"/>
  <c r="JH119" i="44" s="1"/>
  <c r="IR193" i="44"/>
  <c r="JH193" i="44" s="1"/>
  <c r="IR102" i="44"/>
  <c r="JH102" i="44" s="1"/>
  <c r="IR188" i="44"/>
  <c r="JH188" i="44" s="1"/>
  <c r="IR118" i="44"/>
  <c r="JH118" i="44" s="1"/>
  <c r="IR29" i="44"/>
  <c r="JH29" i="44" s="1"/>
  <c r="IR28" i="44"/>
  <c r="JH28" i="44" s="1"/>
  <c r="IR180" i="44"/>
  <c r="JH180" i="44" s="1"/>
  <c r="IR199" i="44"/>
  <c r="JH199" i="44" s="1"/>
  <c r="IR39" i="44"/>
  <c r="JH39" i="44" s="1"/>
  <c r="IR86" i="44"/>
  <c r="JH86" i="44" s="1"/>
  <c r="IR147" i="44"/>
  <c r="JH147" i="44" s="1"/>
  <c r="IR187" i="44"/>
  <c r="JH187" i="44" s="1"/>
  <c r="IR100" i="44"/>
  <c r="JH100" i="44" s="1"/>
  <c r="IR124" i="44"/>
  <c r="JH124" i="44" s="1"/>
  <c r="IR50" i="44"/>
  <c r="JH50" i="44" s="1"/>
  <c r="IR99" i="44"/>
  <c r="JH99" i="44" s="1"/>
  <c r="IR163" i="44"/>
  <c r="JH163" i="44" s="1"/>
  <c r="IR57" i="44"/>
  <c r="JH57" i="44" s="1"/>
  <c r="IR106" i="44"/>
  <c r="JH106" i="44" s="1"/>
  <c r="IR138" i="44"/>
  <c r="JH138" i="44" s="1"/>
  <c r="IR194" i="44"/>
  <c r="JH194" i="44" s="1"/>
  <c r="IR201" i="44"/>
  <c r="JH201" i="44" s="1"/>
  <c r="IR171" i="44"/>
  <c r="JH171" i="44" s="1"/>
  <c r="IR126" i="44"/>
  <c r="JH126" i="44" s="1"/>
  <c r="IR205" i="44"/>
  <c r="JH205" i="44" s="1"/>
  <c r="IR88" i="44"/>
  <c r="JH88" i="44" s="1"/>
  <c r="IR80" i="44"/>
  <c r="JH80" i="44" s="1"/>
  <c r="IR96" i="44"/>
  <c r="JH96" i="44" s="1"/>
  <c r="IR158" i="44"/>
  <c r="JH158" i="44" s="1"/>
  <c r="IR42" i="44"/>
  <c r="JH42" i="44" s="1"/>
  <c r="IR159" i="44"/>
  <c r="JH159" i="44" s="1"/>
  <c r="IR196" i="44"/>
  <c r="JH196" i="44" s="1"/>
  <c r="IR73" i="44"/>
  <c r="JH73" i="44" s="1"/>
  <c r="IR178" i="44"/>
  <c r="JH178" i="44" s="1"/>
  <c r="IR37" i="44"/>
  <c r="JH37" i="44" s="1"/>
  <c r="IR89" i="44"/>
  <c r="JH89" i="44" s="1"/>
  <c r="IR54" i="44"/>
  <c r="JH54" i="44" s="1"/>
  <c r="IR207" i="44"/>
  <c r="JH207" i="44" s="1"/>
  <c r="IR137" i="44"/>
  <c r="JH137" i="44" s="1"/>
  <c r="IR46" i="44"/>
  <c r="JH46" i="44" s="1"/>
  <c r="IR104" i="44"/>
  <c r="JH104" i="44" s="1"/>
  <c r="IR156" i="44"/>
  <c r="JH156" i="44" s="1"/>
  <c r="IR109" i="44"/>
  <c r="JH109" i="44" s="1"/>
  <c r="IR41" i="44"/>
  <c r="JH41" i="44" s="1"/>
  <c r="IR83" i="44"/>
  <c r="JH83" i="44" s="1"/>
  <c r="IR108" i="44"/>
  <c r="JH108" i="44" s="1"/>
  <c r="IR62" i="44"/>
  <c r="JH62" i="44" s="1"/>
  <c r="IR82" i="44"/>
  <c r="JH82" i="44" s="1"/>
  <c r="IR69" i="44"/>
  <c r="JH69" i="44" s="1"/>
  <c r="IR206" i="44"/>
  <c r="JH206" i="44" s="1"/>
  <c r="IR91" i="44"/>
  <c r="JH91" i="44" s="1"/>
  <c r="IR141" i="44"/>
  <c r="JH141" i="44" s="1"/>
  <c r="IR128" i="44"/>
  <c r="JH128" i="44" s="1"/>
  <c r="IR160" i="44"/>
  <c r="JH160" i="44" s="1"/>
  <c r="IR144" i="44"/>
  <c r="JH144" i="44" s="1"/>
  <c r="IR64" i="44"/>
  <c r="JH64" i="44" s="1"/>
  <c r="IR111" i="44"/>
  <c r="JH111" i="44" s="1"/>
  <c r="IR121" i="44"/>
  <c r="JH121" i="44" s="1"/>
  <c r="IR136" i="44"/>
  <c r="JH136" i="44" s="1"/>
  <c r="IR168" i="44"/>
  <c r="JH168" i="44" s="1"/>
  <c r="IR85" i="44"/>
  <c r="JH85" i="44" s="1"/>
  <c r="IR68" i="44"/>
  <c r="JH68" i="44" s="1"/>
  <c r="IR190" i="44"/>
  <c r="JH190" i="44" s="1"/>
  <c r="IR94" i="44"/>
  <c r="JH94" i="44" s="1"/>
  <c r="IR35" i="44"/>
  <c r="JH35" i="44" s="1"/>
  <c r="IR70" i="44"/>
  <c r="JH70" i="44" s="1"/>
  <c r="IR125" i="44"/>
  <c r="JH125" i="44" s="1"/>
  <c r="IR49" i="44"/>
  <c r="JH49" i="44" s="1"/>
  <c r="IR67" i="44"/>
  <c r="JH67" i="44" s="1"/>
  <c r="IR56" i="44"/>
  <c r="JH56" i="44" s="1"/>
  <c r="IR117" i="44"/>
  <c r="JH117" i="44" s="1"/>
  <c r="IR130" i="44"/>
  <c r="JH130" i="44" s="1"/>
  <c r="IR105" i="44"/>
  <c r="JH105" i="44" s="1"/>
  <c r="IR153" i="44"/>
  <c r="JH153" i="44" s="1"/>
  <c r="IR97" i="44"/>
  <c r="JH97" i="44" s="1"/>
  <c r="IR60" i="44"/>
  <c r="JH60" i="44" s="1"/>
  <c r="IR150" i="44"/>
  <c r="JH150" i="44" s="1"/>
  <c r="IR101" i="44"/>
  <c r="JH101" i="44" s="1"/>
  <c r="IR166" i="44"/>
  <c r="JH166" i="44" s="1"/>
  <c r="IR32" i="44"/>
  <c r="JH32" i="44" s="1"/>
  <c r="IR84" i="44"/>
  <c r="JH84" i="44" s="1"/>
  <c r="IR164" i="44"/>
  <c r="JH164" i="44" s="1"/>
  <c r="IR185" i="44"/>
  <c r="JH185" i="44" s="1"/>
  <c r="IR87" i="44"/>
  <c r="JH87" i="44" s="1"/>
  <c r="IR173" i="44"/>
  <c r="JH173" i="44" s="1"/>
  <c r="IR155" i="44"/>
  <c r="JH155" i="44" s="1"/>
  <c r="IR151" i="44"/>
  <c r="JH151" i="44" s="1"/>
  <c r="IR139" i="44"/>
  <c r="JH139" i="44" s="1"/>
  <c r="IR195" i="44"/>
  <c r="JH195" i="44" s="1"/>
  <c r="IR58" i="44"/>
  <c r="JH58" i="44" s="1"/>
  <c r="IR182" i="44"/>
  <c r="JH182" i="44" s="1"/>
  <c r="IR76" i="44"/>
  <c r="JH76" i="44" s="1"/>
  <c r="IR65" i="44"/>
  <c r="JH65" i="44" s="1"/>
  <c r="IR157" i="44"/>
  <c r="JH157" i="44" s="1"/>
  <c r="IR72" i="44"/>
  <c r="JH72" i="44" s="1"/>
  <c r="IR143" i="44"/>
  <c r="JH143" i="44" s="1"/>
  <c r="IR145" i="44"/>
  <c r="JH145" i="44" s="1"/>
  <c r="IR161" i="44"/>
  <c r="JH161" i="44" s="1"/>
  <c r="IR162" i="44"/>
  <c r="JH162" i="44" s="1"/>
  <c r="IR38" i="44"/>
  <c r="JH38" i="44" s="1"/>
  <c r="IR140" i="44"/>
  <c r="JH140" i="44" s="1"/>
  <c r="IR31" i="44"/>
  <c r="JH31" i="44" s="1"/>
  <c r="IR152" i="44"/>
  <c r="JH152" i="44" s="1"/>
  <c r="IR107" i="44"/>
  <c r="JH107" i="44" s="1"/>
  <c r="IR74" i="44"/>
  <c r="JH74" i="44" s="1"/>
  <c r="IR44" i="44"/>
  <c r="JH44" i="44" s="1"/>
  <c r="IR43" i="44"/>
  <c r="JH43" i="44" s="1"/>
  <c r="IR198" i="44"/>
  <c r="JH198" i="44" s="1"/>
  <c r="IR66" i="44"/>
  <c r="JH66" i="44" s="1"/>
  <c r="IR186" i="44"/>
  <c r="JH186" i="44" s="1"/>
  <c r="IR93" i="44"/>
  <c r="JH93" i="44" s="1"/>
  <c r="IR114" i="44"/>
  <c r="JH114" i="44" s="1"/>
  <c r="IR179" i="44"/>
  <c r="JH179" i="44" s="1"/>
  <c r="IR63" i="44"/>
  <c r="JH63" i="44" s="1"/>
  <c r="IR149" i="44"/>
  <c r="JH149" i="44" s="1"/>
  <c r="IR48" i="44"/>
  <c r="JH48" i="44" s="1"/>
  <c r="IR184" i="44"/>
  <c r="JH184" i="44" s="1"/>
  <c r="IR40" i="44"/>
  <c r="JH40" i="44" s="1"/>
  <c r="IR148" i="44"/>
  <c r="JH148" i="44" s="1"/>
  <c r="IR110" i="44"/>
  <c r="JH110" i="44" s="1"/>
  <c r="IR61" i="44"/>
  <c r="JH61" i="44" s="1"/>
  <c r="IR129" i="44"/>
  <c r="JH129" i="44" s="1"/>
  <c r="IR71" i="44"/>
  <c r="JH71" i="44" s="1"/>
  <c r="IR208" i="44"/>
  <c r="JH208" i="44" s="1"/>
  <c r="IR172" i="44"/>
  <c r="JH172" i="44" s="1"/>
  <c r="IR112" i="44"/>
  <c r="JH112" i="44" s="1"/>
  <c r="IR45" i="44"/>
  <c r="JH45" i="44" s="1"/>
  <c r="IR78" i="44"/>
  <c r="JH78" i="44" s="1"/>
  <c r="IR116" i="44"/>
  <c r="JH116" i="44" s="1"/>
  <c r="IR165" i="44"/>
  <c r="JH165" i="44" s="1"/>
  <c r="IR103" i="44"/>
  <c r="JH103" i="44" s="1"/>
  <c r="IR146" i="44"/>
  <c r="JH146" i="44" s="1"/>
  <c r="IR167" i="44"/>
  <c r="JH167" i="44" s="1"/>
  <c r="IN120" i="44"/>
  <c r="JD120" i="44" s="1"/>
  <c r="IN173" i="44"/>
  <c r="JD173" i="44" s="1"/>
  <c r="IN104" i="44"/>
  <c r="JD104" i="44" s="1"/>
  <c r="IN28" i="44"/>
  <c r="JD28" i="44" s="1"/>
  <c r="IN65" i="44"/>
  <c r="JD65" i="44" s="1"/>
  <c r="IN182" i="44"/>
  <c r="JD182" i="44" s="1"/>
  <c r="IN164" i="44"/>
  <c r="JD164" i="44" s="1"/>
  <c r="IN122" i="44"/>
  <c r="JD122" i="44" s="1"/>
  <c r="IN151" i="44"/>
  <c r="JD151" i="44" s="1"/>
  <c r="IN158" i="44"/>
  <c r="JD158" i="44" s="1"/>
  <c r="IN144" i="44"/>
  <c r="JD144" i="44" s="1"/>
  <c r="IN179" i="44"/>
  <c r="JD179" i="44" s="1"/>
  <c r="IN195" i="44"/>
  <c r="JD195" i="44" s="1"/>
  <c r="IN79" i="44"/>
  <c r="JD79" i="44" s="1"/>
  <c r="IN75" i="44"/>
  <c r="JD75" i="44" s="1"/>
  <c r="IN124" i="44"/>
  <c r="JD124" i="44" s="1"/>
  <c r="IN126" i="44"/>
  <c r="JD126" i="44" s="1"/>
  <c r="IN199" i="44"/>
  <c r="JD199" i="44" s="1"/>
  <c r="IN58" i="44"/>
  <c r="JD58" i="44" s="1"/>
  <c r="IN172" i="44"/>
  <c r="JD172" i="44" s="1"/>
  <c r="IN62" i="44"/>
  <c r="JD62" i="44" s="1"/>
  <c r="IN40" i="44"/>
  <c r="JD40" i="44" s="1"/>
  <c r="IN201" i="44"/>
  <c r="JD201" i="44" s="1"/>
  <c r="IN113" i="44"/>
  <c r="JD113" i="44" s="1"/>
  <c r="IN73" i="44"/>
  <c r="JD73" i="44" s="1"/>
  <c r="IN142" i="44"/>
  <c r="JD142" i="44" s="1"/>
  <c r="IN74" i="44"/>
  <c r="JD74" i="44" s="1"/>
  <c r="IN139" i="44"/>
  <c r="JD139" i="44" s="1"/>
  <c r="IN185" i="44"/>
  <c r="JD185" i="44" s="1"/>
  <c r="IN51" i="44"/>
  <c r="JD51" i="44" s="1"/>
  <c r="IN187" i="44"/>
  <c r="JD187" i="44" s="1"/>
  <c r="IN77" i="44"/>
  <c r="JD77" i="44" s="1"/>
  <c r="IN80" i="44"/>
  <c r="JD80" i="44" s="1"/>
  <c r="IN123" i="44"/>
  <c r="JD123" i="44" s="1"/>
  <c r="IN93" i="44"/>
  <c r="JD93" i="44" s="1"/>
  <c r="IN200" i="44"/>
  <c r="JD200" i="44" s="1"/>
  <c r="IN69" i="44"/>
  <c r="JD69" i="44" s="1"/>
  <c r="IN37" i="44"/>
  <c r="JD37" i="44" s="1"/>
  <c r="IN35" i="44"/>
  <c r="JD35" i="44" s="1"/>
  <c r="IN45" i="44"/>
  <c r="JD45" i="44" s="1"/>
  <c r="IN100" i="44"/>
  <c r="JD100" i="44" s="1"/>
  <c r="IN96" i="44"/>
  <c r="JD96" i="44" s="1"/>
  <c r="IN206" i="44"/>
  <c r="JD206" i="44" s="1"/>
  <c r="IN204" i="44"/>
  <c r="JD204" i="44" s="1"/>
  <c r="IN143" i="44"/>
  <c r="JD143" i="44" s="1"/>
  <c r="IN99" i="44"/>
  <c r="JD99" i="44" s="1"/>
  <c r="IN78" i="44"/>
  <c r="JD78" i="44" s="1"/>
  <c r="IN180" i="44"/>
  <c r="JD180" i="44" s="1"/>
  <c r="IN197" i="44"/>
  <c r="JD197" i="44" s="1"/>
  <c r="IN63" i="44"/>
  <c r="JD63" i="44" s="1"/>
  <c r="IN171" i="44"/>
  <c r="JD171" i="44" s="1"/>
  <c r="IN70" i="44"/>
  <c r="JD70" i="44" s="1"/>
  <c r="IN153" i="44"/>
  <c r="JD153" i="44" s="1"/>
  <c r="IN61" i="44"/>
  <c r="JD61" i="44" s="1"/>
  <c r="IN163" i="44"/>
  <c r="JD163" i="44" s="1"/>
  <c r="IN186" i="44"/>
  <c r="JD186" i="44" s="1"/>
  <c r="IN109" i="44"/>
  <c r="JD109" i="44" s="1"/>
  <c r="IN48" i="44"/>
  <c r="JD48" i="44" s="1"/>
  <c r="IN192" i="44"/>
  <c r="JD192" i="44" s="1"/>
  <c r="IN44" i="44"/>
  <c r="JD44" i="44" s="1"/>
  <c r="IN203" i="44"/>
  <c r="JD203" i="44" s="1"/>
  <c r="IN103" i="44"/>
  <c r="JD103" i="44" s="1"/>
  <c r="IN119" i="44"/>
  <c r="JD119" i="44" s="1"/>
  <c r="IN196" i="44"/>
  <c r="JD196" i="44" s="1"/>
  <c r="IN114" i="44"/>
  <c r="JD114" i="44" s="1"/>
  <c r="IN125" i="44"/>
  <c r="JD125" i="44" s="1"/>
  <c r="IN72" i="44"/>
  <c r="JD72" i="44" s="1"/>
  <c r="IN101" i="44"/>
  <c r="JD101" i="44" s="1"/>
  <c r="IN141" i="44"/>
  <c r="JD141" i="44" s="1"/>
  <c r="IN108" i="44"/>
  <c r="JD108" i="44" s="1"/>
  <c r="IN42" i="44"/>
  <c r="JD42" i="44" s="1"/>
  <c r="IN134" i="44"/>
  <c r="JD134" i="44" s="1"/>
  <c r="IN146" i="44"/>
  <c r="JD146" i="44" s="1"/>
  <c r="IN170" i="44"/>
  <c r="JD170" i="44" s="1"/>
  <c r="IN121" i="44"/>
  <c r="JD121" i="44" s="1"/>
  <c r="IN50" i="44"/>
  <c r="JD50" i="44" s="1"/>
  <c r="IN38" i="44"/>
  <c r="JD38" i="44" s="1"/>
  <c r="IN32" i="44"/>
  <c r="JD32" i="44" s="1"/>
  <c r="IN67" i="44"/>
  <c r="JD67" i="44" s="1"/>
  <c r="IN202" i="44"/>
  <c r="JD202" i="44" s="1"/>
  <c r="IN91" i="44"/>
  <c r="JD91" i="44" s="1"/>
  <c r="IN161" i="44"/>
  <c r="JD161" i="44" s="1"/>
  <c r="IN162" i="44"/>
  <c r="JD162" i="44" s="1"/>
  <c r="IN150" i="44"/>
  <c r="JD150" i="44" s="1"/>
  <c r="IN140" i="44"/>
  <c r="JD140" i="44" s="1"/>
  <c r="IN145" i="44"/>
  <c r="JD145" i="44" s="1"/>
  <c r="IN110" i="44"/>
  <c r="JD110" i="44" s="1"/>
  <c r="IN85" i="44"/>
  <c r="JD85" i="44" s="1"/>
  <c r="IN138" i="44"/>
  <c r="JD138" i="44" s="1"/>
  <c r="IN194" i="44"/>
  <c r="JD194" i="44" s="1"/>
  <c r="IN97" i="44"/>
  <c r="JD97" i="44" s="1"/>
  <c r="IN31" i="44"/>
  <c r="JD31" i="44" s="1"/>
  <c r="IN136" i="44"/>
  <c r="JD136" i="44" s="1"/>
  <c r="IN135" i="44"/>
  <c r="JD135" i="44" s="1"/>
  <c r="IN117" i="44"/>
  <c r="JD117" i="44" s="1"/>
  <c r="IN118" i="44"/>
  <c r="JD118" i="44" s="1"/>
  <c r="IN156" i="44"/>
  <c r="JD156" i="44" s="1"/>
  <c r="IN89" i="44"/>
  <c r="JD89" i="44" s="1"/>
  <c r="IN86" i="44"/>
  <c r="JD86" i="44" s="1"/>
  <c r="IN205" i="44"/>
  <c r="JD205" i="44" s="1"/>
  <c r="IN208" i="44"/>
  <c r="JD208" i="44" s="1"/>
  <c r="IN115" i="44"/>
  <c r="JD115" i="44" s="1"/>
  <c r="IN193" i="44"/>
  <c r="JD193" i="44" s="1"/>
  <c r="IN127" i="44"/>
  <c r="JD127" i="44" s="1"/>
  <c r="IN59" i="44"/>
  <c r="JD59" i="44" s="1"/>
  <c r="IN106" i="44"/>
  <c r="JD106" i="44" s="1"/>
  <c r="IN137" i="44"/>
  <c r="JD137" i="44" s="1"/>
  <c r="IN178" i="44"/>
  <c r="JD178" i="44" s="1"/>
  <c r="IN88" i="44"/>
  <c r="JD88" i="44" s="1"/>
  <c r="IN84" i="44"/>
  <c r="JD84" i="44" s="1"/>
  <c r="IN207" i="44"/>
  <c r="JD207" i="44" s="1"/>
  <c r="IN131" i="44"/>
  <c r="JD131" i="44" s="1"/>
  <c r="IN83" i="44"/>
  <c r="JD83" i="44" s="1"/>
  <c r="IN82" i="44"/>
  <c r="JD82" i="44" s="1"/>
  <c r="IN95" i="44"/>
  <c r="JD95" i="44" s="1"/>
  <c r="IN102" i="44"/>
  <c r="JD102" i="44" s="1"/>
  <c r="IN152" i="44"/>
  <c r="JD152" i="44" s="1"/>
  <c r="IN94" i="44"/>
  <c r="JD94" i="44" s="1"/>
  <c r="IN176" i="44"/>
  <c r="JD176" i="44" s="1"/>
  <c r="IN133" i="44"/>
  <c r="JD133" i="44" s="1"/>
  <c r="IN155" i="44"/>
  <c r="JD155" i="44" s="1"/>
  <c r="IN36" i="44"/>
  <c r="JD36" i="44" s="1"/>
  <c r="IN148" i="44"/>
  <c r="JD148" i="44" s="1"/>
  <c r="IN54" i="44"/>
  <c r="JD54" i="44" s="1"/>
  <c r="IN111" i="44"/>
  <c r="JD111" i="44" s="1"/>
  <c r="IN147" i="44"/>
  <c r="JD147" i="44" s="1"/>
  <c r="IN92" i="44"/>
  <c r="JD92" i="44" s="1"/>
  <c r="IN184" i="44"/>
  <c r="JD184" i="44" s="1"/>
  <c r="IN81" i="44"/>
  <c r="JD81" i="44" s="1"/>
  <c r="IN66" i="44"/>
  <c r="JD66" i="44" s="1"/>
  <c r="IN64" i="44"/>
  <c r="JD64" i="44" s="1"/>
  <c r="IN149" i="44"/>
  <c r="JD149" i="44" s="1"/>
  <c r="IN157" i="44"/>
  <c r="JD157" i="44" s="1"/>
  <c r="IN159" i="44"/>
  <c r="JD159" i="44" s="1"/>
  <c r="IN87" i="44"/>
  <c r="JD87" i="44" s="1"/>
  <c r="IN90" i="44"/>
  <c r="JD90" i="44" s="1"/>
  <c r="IN107" i="44"/>
  <c r="JD107" i="44" s="1"/>
  <c r="IN169" i="44"/>
  <c r="JD169" i="44" s="1"/>
  <c r="IN41" i="44"/>
  <c r="JD41" i="44" s="1"/>
  <c r="IN160" i="44"/>
  <c r="JD160" i="44" s="1"/>
  <c r="IN29" i="44"/>
  <c r="JD29" i="44" s="1"/>
  <c r="IN98" i="44"/>
  <c r="JD98" i="44" s="1"/>
  <c r="IN191" i="44"/>
  <c r="JD191" i="44" s="1"/>
  <c r="IN198" i="44"/>
  <c r="JD198" i="44" s="1"/>
  <c r="IN168" i="44"/>
  <c r="JD168" i="44" s="1"/>
  <c r="IN129" i="44"/>
  <c r="JD129" i="44" s="1"/>
  <c r="IN128" i="44"/>
  <c r="JD128" i="44" s="1"/>
  <c r="IN175" i="44"/>
  <c r="JD175" i="44" s="1"/>
  <c r="IN132" i="44"/>
  <c r="JD132" i="44" s="1"/>
  <c r="IN55" i="44"/>
  <c r="JD55" i="44" s="1"/>
  <c r="IN53" i="44"/>
  <c r="JD53" i="44" s="1"/>
  <c r="IN154" i="44"/>
  <c r="JD154" i="44" s="1"/>
  <c r="IN30" i="44"/>
  <c r="JD30" i="44" s="1"/>
  <c r="IN174" i="44"/>
  <c r="JD174" i="44" s="1"/>
  <c r="IN188" i="44"/>
  <c r="JD188" i="44" s="1"/>
  <c r="IN166" i="44"/>
  <c r="JD166" i="44" s="1"/>
  <c r="IN49" i="44"/>
  <c r="JD49" i="44" s="1"/>
  <c r="IN189" i="44"/>
  <c r="JD189" i="44" s="1"/>
  <c r="IN52" i="44"/>
  <c r="JD52" i="44" s="1"/>
  <c r="IN71" i="44"/>
  <c r="JD71" i="44" s="1"/>
  <c r="IN60" i="44"/>
  <c r="JD60" i="44" s="1"/>
  <c r="IN56" i="44"/>
  <c r="JD56" i="44" s="1"/>
  <c r="IN190" i="44"/>
  <c r="JD190" i="44" s="1"/>
  <c r="IN34" i="44"/>
  <c r="JD34" i="44" s="1"/>
  <c r="IN116" i="44"/>
  <c r="JD116" i="44" s="1"/>
  <c r="IN76" i="44"/>
  <c r="JD76" i="44" s="1"/>
  <c r="IN68" i="44"/>
  <c r="JD68" i="44" s="1"/>
  <c r="IN181" i="44"/>
  <c r="JD181" i="44" s="1"/>
  <c r="IN39" i="44"/>
  <c r="JD39" i="44" s="1"/>
  <c r="II107" i="44"/>
  <c r="II126" i="44"/>
  <c r="II28" i="44"/>
  <c r="II135" i="44"/>
  <c r="II208" i="44"/>
  <c r="II86" i="44"/>
  <c r="II163" i="44"/>
  <c r="II197" i="44"/>
  <c r="II218" i="44"/>
  <c r="II165" i="44"/>
  <c r="II31" i="44"/>
  <c r="II162" i="44"/>
  <c r="II160" i="44"/>
  <c r="II60" i="44"/>
  <c r="II116" i="44"/>
  <c r="II114" i="44"/>
  <c r="II108" i="44"/>
  <c r="II205" i="44"/>
  <c r="II119" i="44"/>
  <c r="II183" i="44"/>
  <c r="II157" i="44"/>
  <c r="II184" i="44"/>
  <c r="II203" i="44"/>
  <c r="II214" i="44"/>
  <c r="II115" i="44"/>
  <c r="II110" i="44"/>
  <c r="II93" i="44"/>
  <c r="II194" i="44"/>
  <c r="II131" i="44"/>
  <c r="II220" i="44"/>
  <c r="II143" i="44"/>
  <c r="II187" i="44"/>
  <c r="II41" i="44"/>
  <c r="II98" i="44"/>
  <c r="II219" i="44"/>
  <c r="II79" i="44"/>
  <c r="II207" i="44"/>
  <c r="II140" i="44"/>
  <c r="II103" i="44"/>
  <c r="II159" i="44"/>
  <c r="II175" i="44"/>
  <c r="II206" i="44"/>
  <c r="II84" i="44"/>
  <c r="II223" i="44"/>
  <c r="II56" i="44"/>
  <c r="II178" i="44"/>
  <c r="II147" i="44"/>
  <c r="II109" i="44"/>
  <c r="II202" i="44"/>
  <c r="II33" i="44"/>
  <c r="II152" i="44"/>
  <c r="II171" i="44"/>
  <c r="II34" i="44"/>
  <c r="II75" i="44"/>
  <c r="II142" i="44"/>
  <c r="II158" i="44"/>
  <c r="II99" i="44"/>
  <c r="II118" i="44"/>
  <c r="II120" i="44"/>
  <c r="II29" i="44"/>
  <c r="II37" i="44"/>
  <c r="II38" i="44"/>
  <c r="II88" i="44"/>
  <c r="II189" i="44"/>
  <c r="II104" i="44"/>
  <c r="II85" i="44"/>
  <c r="II155" i="44"/>
  <c r="II77" i="44"/>
  <c r="II59" i="44"/>
  <c r="II181" i="44"/>
  <c r="II190" i="44"/>
  <c r="II196" i="44"/>
  <c r="II166" i="44"/>
  <c r="II213" i="44"/>
  <c r="II82" i="44"/>
  <c r="II169" i="44"/>
  <c r="II81" i="44"/>
  <c r="II101" i="44"/>
  <c r="II136" i="44"/>
  <c r="II113" i="44"/>
  <c r="II95" i="44"/>
  <c r="II54" i="44"/>
  <c r="II112" i="44"/>
  <c r="II80" i="44"/>
  <c r="II170" i="44"/>
  <c r="II48" i="44"/>
  <c r="II193" i="44"/>
  <c r="II141" i="44"/>
  <c r="II57" i="44"/>
  <c r="II90" i="44"/>
  <c r="II222" i="44"/>
  <c r="II134" i="44"/>
  <c r="II179" i="44"/>
  <c r="II185" i="44"/>
  <c r="II83" i="44"/>
  <c r="II49" i="44"/>
  <c r="II210" i="44"/>
  <c r="II87" i="44"/>
  <c r="II47" i="44"/>
  <c r="II176" i="44"/>
  <c r="II89" i="44"/>
  <c r="II144" i="44"/>
  <c r="II46" i="44"/>
  <c r="II74" i="44"/>
  <c r="II78" i="44"/>
  <c r="II69" i="44"/>
  <c r="II146" i="44"/>
  <c r="II32" i="44"/>
  <c r="II182" i="44"/>
  <c r="II224" i="44"/>
  <c r="II149" i="44"/>
  <c r="II204" i="44"/>
  <c r="II71" i="44"/>
  <c r="II36" i="44"/>
  <c r="II40" i="44"/>
  <c r="II128" i="44"/>
  <c r="II199" i="44"/>
  <c r="II68" i="44"/>
  <c r="II122" i="44"/>
  <c r="II164" i="44"/>
  <c r="II51" i="44"/>
  <c r="II45" i="44"/>
  <c r="II61" i="44"/>
  <c r="II62" i="44"/>
  <c r="II186" i="44"/>
  <c r="II188" i="44"/>
  <c r="II125" i="44"/>
  <c r="II145" i="44"/>
  <c r="II138" i="44"/>
  <c r="II105" i="44"/>
  <c r="II167" i="44"/>
  <c r="II42" i="44"/>
  <c r="II53" i="44"/>
  <c r="II154" i="44"/>
  <c r="II172" i="44"/>
  <c r="II148" i="44"/>
  <c r="II91" i="44"/>
  <c r="II173" i="44"/>
  <c r="II209" i="44"/>
  <c r="II55" i="44"/>
  <c r="II64" i="44"/>
  <c r="II102" i="44"/>
  <c r="II67" i="44"/>
  <c r="II212" i="44"/>
  <c r="II161" i="44"/>
  <c r="II228" i="44"/>
  <c r="II216" i="44"/>
  <c r="II76" i="44"/>
  <c r="II106" i="44"/>
  <c r="II44" i="44"/>
  <c r="II227" i="44"/>
  <c r="II177" i="44"/>
  <c r="II139" i="44"/>
  <c r="II100" i="44"/>
  <c r="II94" i="44"/>
  <c r="II151" i="44"/>
  <c r="II150" i="44"/>
  <c r="II132" i="44"/>
  <c r="II215" i="44"/>
  <c r="II168" i="44"/>
  <c r="II180" i="44"/>
  <c r="II201" i="44"/>
  <c r="II35" i="44"/>
  <c r="II72" i="44"/>
  <c r="II156" i="44"/>
  <c r="II200" i="44"/>
  <c r="II30" i="44"/>
  <c r="II225" i="44"/>
  <c r="II226" i="44"/>
  <c r="II124" i="44"/>
  <c r="II195" i="44"/>
  <c r="II192" i="44"/>
  <c r="II97" i="44"/>
  <c r="II153" i="44"/>
  <c r="II217" i="44"/>
  <c r="II50" i="44"/>
  <c r="II39" i="44"/>
  <c r="II70" i="44"/>
  <c r="II111" i="44"/>
  <c r="II123" i="44"/>
  <c r="II130" i="44"/>
  <c r="II133" i="44"/>
  <c r="II43" i="44"/>
  <c r="II129" i="44"/>
  <c r="II191" i="44"/>
  <c r="II137" i="44"/>
  <c r="II117" i="44"/>
  <c r="II66" i="44"/>
  <c r="HS118" i="44"/>
  <c r="HS184" i="44"/>
  <c r="HS218" i="44"/>
  <c r="HS41" i="44"/>
  <c r="HS205" i="44"/>
  <c r="HS192" i="44"/>
  <c r="HS42" i="44"/>
  <c r="HS150" i="44"/>
  <c r="HS108" i="44"/>
  <c r="HS104" i="44"/>
  <c r="HS215" i="44"/>
  <c r="HS134" i="44"/>
  <c r="HS139" i="44"/>
  <c r="IP161" i="44"/>
  <c r="JF161" i="44" s="1"/>
  <c r="IP93" i="44"/>
  <c r="JF93" i="44" s="1"/>
  <c r="IP189" i="44"/>
  <c r="JF189" i="44" s="1"/>
  <c r="IR53" i="44"/>
  <c r="JH53" i="44" s="1"/>
  <c r="IR92" i="44"/>
  <c r="JH92" i="44" s="1"/>
  <c r="IR59" i="44"/>
  <c r="JH59" i="44" s="1"/>
  <c r="IR95" i="44"/>
  <c r="JH95" i="44" s="1"/>
  <c r="IM127" i="44"/>
  <c r="JC127" i="44" s="1"/>
  <c r="IM78" i="44"/>
  <c r="JC78" i="44" s="1"/>
  <c r="IM196" i="44"/>
  <c r="JC196" i="44" s="1"/>
  <c r="IL119" i="44"/>
  <c r="JB119" i="44" s="1"/>
  <c r="IL203" i="44"/>
  <c r="JB203" i="44" s="1"/>
  <c r="IL200" i="44"/>
  <c r="JB200" i="44" s="1"/>
  <c r="IS137" i="44"/>
  <c r="JI137" i="44" s="1"/>
  <c r="IS158" i="44"/>
  <c r="JI158" i="44" s="1"/>
  <c r="IS183" i="44"/>
  <c r="JI183" i="44" s="1"/>
  <c r="IN183" i="44"/>
  <c r="JD183" i="44" s="1"/>
  <c r="IN112" i="44"/>
  <c r="JD112" i="44" s="1"/>
  <c r="IN43" i="44"/>
  <c r="JD43" i="44" s="1"/>
  <c r="II127" i="44"/>
  <c r="II198" i="44"/>
  <c r="II92" i="44"/>
  <c r="IJ110" i="44"/>
  <c r="IZ110" i="44" s="1"/>
  <c r="IT88" i="44"/>
  <c r="JJ88" i="44" s="1"/>
  <c r="IY65" i="44" l="1"/>
  <c r="CU65" i="44" s="1"/>
  <c r="IY174" i="44"/>
  <c r="CE174" i="44" s="1"/>
  <c r="IY211" i="44"/>
  <c r="BO211" i="44" s="1"/>
  <c r="IY63" i="44"/>
  <c r="CU63" i="44" s="1"/>
  <c r="IY121" i="44"/>
  <c r="CU121" i="44" s="1"/>
  <c r="IY58" i="44"/>
  <c r="CU58" i="44" s="1"/>
  <c r="IY96" i="44"/>
  <c r="CE96" i="44" s="1"/>
  <c r="IY108" i="44"/>
  <c r="CU108" i="44" s="1"/>
  <c r="IY89" i="44"/>
  <c r="CE89" i="44" s="1"/>
  <c r="IY166" i="44"/>
  <c r="CU166" i="44" s="1"/>
  <c r="IY160" i="44"/>
  <c r="BO160" i="44" s="1"/>
  <c r="IY128" i="44"/>
  <c r="CE128" i="44" s="1"/>
  <c r="IY172" i="44"/>
  <c r="CE172" i="44" s="1"/>
  <c r="IY83" i="44"/>
  <c r="BO83" i="44" s="1"/>
  <c r="IY120" i="44"/>
  <c r="CU120" i="44" s="1"/>
  <c r="IY117" i="44"/>
  <c r="BO117" i="44" s="1"/>
  <c r="IY204" i="44"/>
  <c r="CU204" i="44" s="1"/>
  <c r="IY112" i="44"/>
  <c r="CU112" i="44" s="1"/>
  <c r="IY41" i="44"/>
  <c r="BO41" i="44" s="1"/>
  <c r="IY151" i="44"/>
  <c r="CU151" i="44" s="1"/>
  <c r="IY32" i="44"/>
  <c r="CE32" i="44" s="1"/>
  <c r="IY191" i="44"/>
  <c r="CE191" i="44" s="1"/>
  <c r="IY168" i="44"/>
  <c r="CU168" i="44" s="1"/>
  <c r="IY143" i="44"/>
  <c r="CU143" i="44" s="1"/>
  <c r="IY49" i="44"/>
  <c r="BO49" i="44" s="1"/>
  <c r="IY92" i="44"/>
  <c r="CU92" i="44" s="1"/>
  <c r="IY94" i="44"/>
  <c r="BO94" i="44" s="1"/>
  <c r="IY210" i="44"/>
  <c r="CU210" i="44" s="1"/>
  <c r="IY46" i="44"/>
  <c r="CE46" i="44" s="1"/>
  <c r="IY99" i="44"/>
  <c r="CU99" i="44" s="1"/>
  <c r="IY162" i="44"/>
  <c r="CU162" i="44" s="1"/>
  <c r="IY158" i="44"/>
  <c r="BO158" i="44" s="1"/>
  <c r="IY64" i="44"/>
  <c r="CE64" i="44" s="1"/>
  <c r="IY145" i="44"/>
  <c r="BO145" i="44" s="1"/>
  <c r="IY35" i="44"/>
  <c r="CU35" i="44" s="1"/>
  <c r="IY203" i="44"/>
  <c r="CU203" i="44" s="1"/>
  <c r="IY215" i="44"/>
  <c r="CE215" i="44" s="1"/>
  <c r="IY42" i="44"/>
  <c r="BO42" i="44" s="1"/>
  <c r="IY113" i="44"/>
  <c r="CU113" i="44" s="1"/>
  <c r="IY217" i="44"/>
  <c r="CU217" i="44" s="1"/>
  <c r="IY225" i="44"/>
  <c r="BO225" i="44" s="1"/>
  <c r="IY159" i="44"/>
  <c r="BO159" i="44" s="1"/>
  <c r="IY77" i="44"/>
  <c r="CU77" i="44" s="1"/>
  <c r="IY141" i="44"/>
  <c r="CU141" i="44" s="1"/>
  <c r="IY47" i="44"/>
  <c r="CE47" i="44" s="1"/>
  <c r="IY176" i="44"/>
  <c r="BO176" i="44" s="1"/>
  <c r="IY177" i="44"/>
  <c r="BO177" i="44" s="1"/>
  <c r="IY183" i="44"/>
  <c r="CU183" i="44" s="1"/>
  <c r="IY152" i="44"/>
  <c r="CE152" i="44" s="1"/>
  <c r="IY216" i="44"/>
  <c r="CU216" i="44" s="1"/>
  <c r="IY155" i="44"/>
  <c r="CU155" i="44" s="1"/>
  <c r="IY167" i="44"/>
  <c r="CE167" i="44" s="1"/>
  <c r="IY148" i="44"/>
  <c r="CE148" i="44" s="1"/>
  <c r="IY209" i="44"/>
  <c r="BO209" i="44" s="1"/>
  <c r="IY196" i="44"/>
  <c r="BO196" i="44" s="1"/>
  <c r="IY111" i="44"/>
  <c r="BO111" i="44" s="1"/>
  <c r="IY44" i="44"/>
  <c r="BO44" i="44" s="1"/>
  <c r="IY60" i="44"/>
  <c r="CE60" i="44" s="1"/>
  <c r="IY90" i="44"/>
  <c r="CU90" i="44" s="1"/>
  <c r="IY132" i="44"/>
  <c r="CU132" i="44" s="1"/>
  <c r="IY213" i="44"/>
  <c r="CU213" i="44" s="1"/>
  <c r="IY198" i="44"/>
  <c r="CU198" i="44" s="1"/>
  <c r="IY107" i="44"/>
  <c r="CU107" i="44" s="1"/>
  <c r="IY57" i="44"/>
  <c r="BO57" i="44" s="1"/>
  <c r="IY224" i="44"/>
  <c r="CU224" i="44" s="1"/>
  <c r="IY102" i="44"/>
  <c r="BO102" i="44" s="1"/>
  <c r="IY199" i="44"/>
  <c r="CE199" i="44" s="1"/>
  <c r="IY181" i="44"/>
  <c r="CU181" i="44" s="1"/>
  <c r="IY70" i="44"/>
  <c r="CE70" i="44" s="1"/>
  <c r="IY59" i="44"/>
  <c r="CU59" i="44" s="1"/>
  <c r="IY51" i="44"/>
  <c r="BO51" i="44" s="1"/>
  <c r="IY182" i="44"/>
  <c r="CU182" i="44" s="1"/>
  <c r="IY53" i="44"/>
  <c r="CE53" i="44" s="1"/>
  <c r="IY179" i="44"/>
  <c r="CU179" i="44" s="1"/>
  <c r="IY170" i="44"/>
  <c r="BO170" i="44" s="1"/>
  <c r="IY110" i="44"/>
  <c r="CE110" i="44" s="1"/>
  <c r="IY137" i="44"/>
  <c r="CU137" i="44" s="1"/>
  <c r="IY161" i="44"/>
  <c r="CU161" i="44" s="1"/>
  <c r="IY34" i="44"/>
  <c r="CU34" i="44" s="1"/>
  <c r="IY38" i="44"/>
  <c r="CU38" i="44" s="1"/>
  <c r="IY81" i="44"/>
  <c r="BO81" i="44" s="1"/>
  <c r="IY205" i="44"/>
  <c r="CE205" i="44" s="1"/>
  <c r="IY149" i="44"/>
  <c r="BO149" i="44" s="1"/>
  <c r="IY156" i="44"/>
  <c r="CE156" i="44" s="1"/>
  <c r="IY98" i="44"/>
  <c r="CE98" i="44" s="1"/>
  <c r="IY207" i="44"/>
  <c r="CE207" i="44" s="1"/>
  <c r="IY97" i="44"/>
  <c r="CU97" i="44" s="1"/>
  <c r="IY208" i="44"/>
  <c r="CE208" i="44" s="1"/>
  <c r="IY146" i="44"/>
  <c r="CE146" i="44" s="1"/>
  <c r="IY68" i="44"/>
  <c r="BO68" i="44" s="1"/>
  <c r="IY30" i="44"/>
  <c r="BO30" i="44" s="1"/>
  <c r="IY189" i="44"/>
  <c r="CE189" i="44" s="1"/>
  <c r="IY75" i="44"/>
  <c r="BO75" i="44" s="1"/>
  <c r="IY163" i="44"/>
  <c r="CU163" i="44" s="1"/>
  <c r="IY202" i="44"/>
  <c r="CU202" i="44" s="1"/>
  <c r="IY39" i="44"/>
  <c r="CE39" i="44" s="1"/>
  <c r="IY129" i="44"/>
  <c r="CE129" i="44" s="1"/>
  <c r="IY226" i="44"/>
  <c r="CU226" i="44" s="1"/>
  <c r="IY138" i="44"/>
  <c r="BO138" i="44" s="1"/>
  <c r="IY91" i="44"/>
  <c r="CE91" i="44" s="1"/>
  <c r="IY131" i="44"/>
  <c r="CU131" i="44" s="1"/>
  <c r="IY56" i="44"/>
  <c r="CE56" i="44" s="1"/>
  <c r="IY200" i="44"/>
  <c r="CU200" i="44" s="1"/>
  <c r="IY140" i="44"/>
  <c r="CE140" i="44" s="1"/>
  <c r="IY114" i="44"/>
  <c r="CE114" i="44" s="1"/>
  <c r="IY122" i="44"/>
  <c r="BO122" i="44" s="1"/>
  <c r="IY86" i="44"/>
  <c r="BO86" i="44" s="1"/>
  <c r="IY197" i="44"/>
  <c r="CE197" i="44" s="1"/>
  <c r="IY221" i="44"/>
  <c r="CE221" i="44" s="1"/>
  <c r="IY45" i="44"/>
  <c r="CU45" i="44" s="1"/>
  <c r="IY43" i="44"/>
  <c r="CU43" i="44" s="1"/>
  <c r="IY71" i="44"/>
  <c r="CE71" i="44" s="1"/>
  <c r="IY52" i="44"/>
  <c r="BO52" i="44" s="1"/>
  <c r="IY195" i="44"/>
  <c r="CU195" i="44" s="1"/>
  <c r="IY180" i="44"/>
  <c r="BO180" i="44" s="1"/>
  <c r="IY116" i="44"/>
  <c r="CE116" i="44" s="1"/>
  <c r="IY126" i="44"/>
  <c r="CE126" i="44" s="1"/>
  <c r="IY36" i="44"/>
  <c r="CU36" i="44" s="1"/>
  <c r="IY33" i="44"/>
  <c r="CU33" i="44" s="1"/>
  <c r="IY78" i="44"/>
  <c r="CE78" i="44" s="1"/>
  <c r="IY228" i="44"/>
  <c r="CU228" i="44" s="1"/>
  <c r="IY87" i="44"/>
  <c r="CE87" i="44" s="1"/>
  <c r="IY79" i="44"/>
  <c r="BO79" i="44" s="1"/>
  <c r="IY139" i="44"/>
  <c r="CE139" i="44" s="1"/>
  <c r="IY31" i="44"/>
  <c r="CE31" i="44" s="1"/>
  <c r="IY175" i="44"/>
  <c r="BO175" i="44" s="1"/>
  <c r="IY150" i="44"/>
  <c r="CU150" i="44" s="1"/>
  <c r="IY169" i="44"/>
  <c r="CE169" i="44" s="1"/>
  <c r="IY115" i="44"/>
  <c r="CE115" i="44" s="1"/>
  <c r="IY55" i="44"/>
  <c r="CU55" i="44" s="1"/>
  <c r="IY220" i="44"/>
  <c r="CE220" i="44" s="1"/>
  <c r="IY54" i="44"/>
  <c r="CE54" i="44" s="1"/>
  <c r="IY178" i="44"/>
  <c r="CE178" i="44" s="1"/>
  <c r="IY118" i="44"/>
  <c r="CU118" i="44" s="1"/>
  <c r="IY201" i="44"/>
  <c r="CU201" i="44" s="1"/>
  <c r="IY144" i="44"/>
  <c r="CE144" i="44" s="1"/>
  <c r="IY153" i="44"/>
  <c r="CE153" i="44" s="1"/>
  <c r="IY192" i="44"/>
  <c r="CE192" i="44" s="1"/>
  <c r="IY227" i="44"/>
  <c r="CE227" i="44" s="1"/>
  <c r="IY127" i="44"/>
  <c r="CU127" i="44" s="1"/>
  <c r="IY130" i="44"/>
  <c r="BO130" i="44" s="1"/>
  <c r="IY212" i="44"/>
  <c r="CE212" i="44" s="1"/>
  <c r="IY136" i="44"/>
  <c r="CU136" i="44" s="1"/>
  <c r="IY218" i="44"/>
  <c r="BO218" i="44" s="1"/>
  <c r="IY154" i="44"/>
  <c r="CU154" i="44" s="1"/>
  <c r="IY124" i="44"/>
  <c r="CU124" i="44" s="1"/>
  <c r="IY61" i="44"/>
  <c r="CU61" i="44" s="1"/>
  <c r="IY194" i="44"/>
  <c r="BO194" i="44" s="1"/>
  <c r="IY188" i="44"/>
  <c r="BO188" i="44" s="1"/>
  <c r="IY73" i="44"/>
  <c r="CE73" i="44" s="1"/>
  <c r="IY171" i="44"/>
  <c r="CE171" i="44" s="1"/>
  <c r="IY184" i="44"/>
  <c r="BO184" i="44" s="1"/>
  <c r="IY147" i="44"/>
  <c r="CE147" i="44" s="1"/>
  <c r="IY37" i="44"/>
  <c r="BO37" i="44" s="1"/>
  <c r="IY187" i="44"/>
  <c r="CU187" i="44" s="1"/>
  <c r="IY69" i="44"/>
  <c r="CE69" i="44" s="1"/>
  <c r="IY119" i="44"/>
  <c r="CU119" i="44" s="1"/>
  <c r="IY134" i="44"/>
  <c r="CU134" i="44" s="1"/>
  <c r="IY125" i="44"/>
  <c r="BO125" i="44" s="1"/>
  <c r="IY101" i="44"/>
  <c r="CE101" i="44" s="1"/>
  <c r="IY164" i="44"/>
  <c r="CE164" i="44" s="1"/>
  <c r="IY74" i="44"/>
  <c r="CU74" i="44" s="1"/>
  <c r="IY190" i="44"/>
  <c r="CU190" i="44" s="1"/>
  <c r="IY72" i="44"/>
  <c r="BO72" i="44" s="1"/>
  <c r="IY214" i="44"/>
  <c r="BO214" i="44" s="1"/>
  <c r="IY29" i="44"/>
  <c r="CE29" i="44" s="1"/>
  <c r="IY223" i="44"/>
  <c r="CE223" i="44" s="1"/>
  <c r="IY186" i="44"/>
  <c r="CU186" i="44" s="1"/>
  <c r="IY93" i="44"/>
  <c r="BO93" i="44" s="1"/>
  <c r="IY173" i="44"/>
  <c r="CU173" i="44" s="1"/>
  <c r="IY50" i="44"/>
  <c r="CU50" i="44" s="1"/>
  <c r="IY66" i="44"/>
  <c r="CU66" i="44" s="1"/>
  <c r="IY165" i="44"/>
  <c r="CU165" i="44" s="1"/>
  <c r="IY206" i="44"/>
  <c r="CU206" i="44" s="1"/>
  <c r="IY193" i="44"/>
  <c r="CU193" i="44" s="1"/>
  <c r="IY40" i="44"/>
  <c r="CU40" i="44" s="1"/>
  <c r="IY76" i="44"/>
  <c r="BO76" i="44" s="1"/>
  <c r="IY85" i="44"/>
  <c r="CU85" i="44" s="1"/>
  <c r="IY28" i="44"/>
  <c r="BO28" i="44" s="1"/>
  <c r="IY105" i="44"/>
  <c r="CU105" i="44" s="1"/>
  <c r="IY82" i="44"/>
  <c r="CE82" i="44" s="1"/>
  <c r="IY219" i="44"/>
  <c r="CE219" i="44" s="1"/>
  <c r="IY142" i="44"/>
  <c r="CE142" i="44" s="1"/>
  <c r="IY104" i="44"/>
  <c r="CU104" i="44" s="1"/>
  <c r="IY135" i="44"/>
  <c r="CE135" i="44" s="1"/>
  <c r="IY62" i="44"/>
  <c r="CU62" i="44" s="1"/>
  <c r="IY100" i="44"/>
  <c r="CE100" i="44" s="1"/>
  <c r="IY185" i="44"/>
  <c r="CE185" i="44" s="1"/>
  <c r="IY67" i="44"/>
  <c r="BO67" i="44" s="1"/>
  <c r="IY133" i="44"/>
  <c r="CU133" i="44" s="1"/>
  <c r="IY88" i="44"/>
  <c r="CU88" i="44" s="1"/>
  <c r="IY106" i="44"/>
  <c r="CE106" i="44" s="1"/>
  <c r="IY222" i="44"/>
  <c r="CE222" i="44" s="1"/>
  <c r="CU174" i="44"/>
  <c r="CY78" i="44"/>
  <c r="CI78" i="44"/>
  <c r="BS78" i="44"/>
  <c r="DD92" i="44"/>
  <c r="CN92" i="44"/>
  <c r="BX92" i="44"/>
  <c r="DB161" i="44"/>
  <c r="CL161" i="44"/>
  <c r="BV161" i="44"/>
  <c r="CZ68" i="44"/>
  <c r="CJ68" i="44"/>
  <c r="BT68" i="44"/>
  <c r="CZ190" i="44"/>
  <c r="CJ190" i="44"/>
  <c r="BT190" i="44"/>
  <c r="CZ52" i="44"/>
  <c r="CJ52" i="44"/>
  <c r="BT52" i="44"/>
  <c r="CZ188" i="44"/>
  <c r="CJ188" i="44"/>
  <c r="BT188" i="44"/>
  <c r="CZ53" i="44"/>
  <c r="CJ53" i="44"/>
  <c r="BT53" i="44"/>
  <c r="CZ128" i="44"/>
  <c r="CJ128" i="44"/>
  <c r="BT128" i="44"/>
  <c r="CZ191" i="44"/>
  <c r="BT191" i="44"/>
  <c r="CJ191" i="44"/>
  <c r="CZ41" i="44"/>
  <c r="CJ41" i="44"/>
  <c r="BT41" i="44"/>
  <c r="CZ87" i="44"/>
  <c r="CJ87" i="44"/>
  <c r="BT87" i="44"/>
  <c r="CZ64" i="44"/>
  <c r="CJ64" i="44"/>
  <c r="BT64" i="44"/>
  <c r="CZ92" i="44"/>
  <c r="CJ92" i="44"/>
  <c r="BT92" i="44"/>
  <c r="CZ148" i="44"/>
  <c r="CJ148" i="44"/>
  <c r="BT148" i="44"/>
  <c r="CZ176" i="44"/>
  <c r="CJ176" i="44"/>
  <c r="BT176" i="44"/>
  <c r="CZ95" i="44"/>
  <c r="CJ95" i="44"/>
  <c r="BT95" i="44"/>
  <c r="CZ207" i="44"/>
  <c r="BT207" i="44"/>
  <c r="CJ207" i="44"/>
  <c r="CZ137" i="44"/>
  <c r="CJ137" i="44"/>
  <c r="BT137" i="44"/>
  <c r="CZ193" i="44"/>
  <c r="BT193" i="44"/>
  <c r="CJ193" i="44"/>
  <c r="CZ86" i="44"/>
  <c r="CJ86" i="44"/>
  <c r="BT86" i="44"/>
  <c r="CZ117" i="44"/>
  <c r="CJ117" i="44"/>
  <c r="BT117" i="44"/>
  <c r="CZ97" i="44"/>
  <c r="CJ97" i="44"/>
  <c r="BT97" i="44"/>
  <c r="CZ110" i="44"/>
  <c r="CJ110" i="44"/>
  <c r="BT110" i="44"/>
  <c r="CZ162" i="44"/>
  <c r="CJ162" i="44"/>
  <c r="BT162" i="44"/>
  <c r="CZ67" i="44"/>
  <c r="CJ67" i="44"/>
  <c r="BT67" i="44"/>
  <c r="CZ121" i="44"/>
  <c r="CJ121" i="44"/>
  <c r="BT121" i="44"/>
  <c r="CZ42" i="44"/>
  <c r="CJ42" i="44"/>
  <c r="BT42" i="44"/>
  <c r="CZ72" i="44"/>
  <c r="CJ72" i="44"/>
  <c r="BT72" i="44"/>
  <c r="CZ119" i="44"/>
  <c r="CJ119" i="44"/>
  <c r="BT119" i="44"/>
  <c r="CZ192" i="44"/>
  <c r="CJ192" i="44"/>
  <c r="BT192" i="44"/>
  <c r="CZ163" i="44"/>
  <c r="CJ163" i="44"/>
  <c r="BT163" i="44"/>
  <c r="CZ171" i="44"/>
  <c r="CJ171" i="44"/>
  <c r="BT171" i="44"/>
  <c r="CZ78" i="44"/>
  <c r="CJ78" i="44"/>
  <c r="BT78" i="44"/>
  <c r="CZ206" i="44"/>
  <c r="CJ206" i="44"/>
  <c r="BT206" i="44"/>
  <c r="CZ35" i="44"/>
  <c r="CJ35" i="44"/>
  <c r="BT35" i="44"/>
  <c r="CZ93" i="44"/>
  <c r="CJ93" i="44"/>
  <c r="BT93" i="44"/>
  <c r="CZ187" i="44"/>
  <c r="CJ187" i="44"/>
  <c r="BT187" i="44"/>
  <c r="CZ74" i="44"/>
  <c r="CJ74" i="44"/>
  <c r="BT74" i="44"/>
  <c r="CZ201" i="44"/>
  <c r="BT201" i="44"/>
  <c r="CJ201" i="44"/>
  <c r="CZ58" i="44"/>
  <c r="CJ58" i="44"/>
  <c r="BT58" i="44"/>
  <c r="CZ75" i="44"/>
  <c r="CJ75" i="44"/>
  <c r="BT75" i="44"/>
  <c r="CZ144" i="44"/>
  <c r="CJ144" i="44"/>
  <c r="BT144" i="44"/>
  <c r="CZ164" i="44"/>
  <c r="CJ164" i="44"/>
  <c r="BT164" i="44"/>
  <c r="CZ104" i="44"/>
  <c r="CJ104" i="44"/>
  <c r="BT104" i="44"/>
  <c r="DD146" i="44"/>
  <c r="CN146" i="44"/>
  <c r="BX146" i="44"/>
  <c r="DD78" i="44"/>
  <c r="CN78" i="44"/>
  <c r="BX78" i="44"/>
  <c r="DD208" i="44"/>
  <c r="CN208" i="44"/>
  <c r="BX208" i="44"/>
  <c r="DD110" i="44"/>
  <c r="CN110" i="44"/>
  <c r="BX110" i="44"/>
  <c r="DD48" i="44"/>
  <c r="CN48" i="44"/>
  <c r="BX48" i="44"/>
  <c r="DD114" i="44"/>
  <c r="CN114" i="44"/>
  <c r="BX114" i="44"/>
  <c r="DD198" i="44"/>
  <c r="CN198" i="44"/>
  <c r="BX198" i="44"/>
  <c r="DD107" i="44"/>
  <c r="CN107" i="44"/>
  <c r="BX107" i="44"/>
  <c r="DD38" i="44"/>
  <c r="CN38" i="44"/>
  <c r="BX38" i="44"/>
  <c r="DD143" i="44"/>
  <c r="CN143" i="44"/>
  <c r="BX143" i="44"/>
  <c r="DD76" i="44"/>
  <c r="CN76" i="44"/>
  <c r="BX76" i="44"/>
  <c r="DD139" i="44"/>
  <c r="CN139" i="44"/>
  <c r="BX139" i="44"/>
  <c r="DD87" i="44"/>
  <c r="CN87" i="44"/>
  <c r="BX87" i="44"/>
  <c r="DD32" i="44"/>
  <c r="CN32" i="44"/>
  <c r="BX32" i="44"/>
  <c r="DD60" i="44"/>
  <c r="CN60" i="44"/>
  <c r="BX60" i="44"/>
  <c r="DD130" i="44"/>
  <c r="CN130" i="44"/>
  <c r="BX130" i="44"/>
  <c r="DD49" i="44"/>
  <c r="CN49" i="44"/>
  <c r="BX49" i="44"/>
  <c r="DD94" i="44"/>
  <c r="CN94" i="44"/>
  <c r="BX94" i="44"/>
  <c r="DD168" i="44"/>
  <c r="CN168" i="44"/>
  <c r="BX168" i="44"/>
  <c r="DD64" i="44"/>
  <c r="CN64" i="44"/>
  <c r="BX64" i="44"/>
  <c r="DD141" i="44"/>
  <c r="CN141" i="44"/>
  <c r="BX141" i="44"/>
  <c r="DD82" i="44"/>
  <c r="CN82" i="44"/>
  <c r="BX82" i="44"/>
  <c r="DD41" i="44"/>
  <c r="CN41" i="44"/>
  <c r="BX41" i="44"/>
  <c r="DD46" i="44"/>
  <c r="CN46" i="44"/>
  <c r="BX46" i="44"/>
  <c r="DD89" i="44"/>
  <c r="CN89" i="44"/>
  <c r="BX89" i="44"/>
  <c r="DD196" i="44"/>
  <c r="CN196" i="44"/>
  <c r="BX196" i="44"/>
  <c r="DD96" i="44"/>
  <c r="CN96" i="44"/>
  <c r="BX96" i="44"/>
  <c r="DD126" i="44"/>
  <c r="CN126" i="44"/>
  <c r="BX126" i="44"/>
  <c r="DD138" i="44"/>
  <c r="CN138" i="44"/>
  <c r="BX138" i="44"/>
  <c r="DD99" i="44"/>
  <c r="CN99" i="44"/>
  <c r="BX99" i="44"/>
  <c r="DD187" i="44"/>
  <c r="BX187" i="44"/>
  <c r="CN187" i="44"/>
  <c r="DD199" i="44"/>
  <c r="CN199" i="44"/>
  <c r="BX199" i="44"/>
  <c r="DD118" i="44"/>
  <c r="CN118" i="44"/>
  <c r="BX118" i="44"/>
  <c r="DD119" i="44"/>
  <c r="CN119" i="44"/>
  <c r="BX119" i="44"/>
  <c r="DD134" i="44"/>
  <c r="CN134" i="44"/>
  <c r="BX134" i="44"/>
  <c r="DD189" i="44"/>
  <c r="CN189" i="44"/>
  <c r="BX189" i="44"/>
  <c r="DD203" i="44"/>
  <c r="BX203" i="44"/>
  <c r="CN203" i="44"/>
  <c r="DD75" i="44"/>
  <c r="CN75" i="44"/>
  <c r="BX75" i="44"/>
  <c r="DD36" i="44"/>
  <c r="CN36" i="44"/>
  <c r="BX36" i="44"/>
  <c r="DD132" i="44"/>
  <c r="CN132" i="44"/>
  <c r="BX132" i="44"/>
  <c r="DD98" i="44"/>
  <c r="CN98" i="44"/>
  <c r="BX98" i="44"/>
  <c r="DD135" i="44"/>
  <c r="CN135" i="44"/>
  <c r="BX135" i="44"/>
  <c r="IY95" i="44"/>
  <c r="IY123" i="44"/>
  <c r="DE166" i="44"/>
  <c r="CO166" i="44"/>
  <c r="BY166" i="44"/>
  <c r="CX116" i="44"/>
  <c r="CH116" i="44"/>
  <c r="BR116" i="44"/>
  <c r="CY88" i="44"/>
  <c r="CI88" i="44"/>
  <c r="BS88" i="44"/>
  <c r="DB30" i="44"/>
  <c r="CL30" i="44"/>
  <c r="BV30" i="44"/>
  <c r="DE53" i="44"/>
  <c r="CO53" i="44"/>
  <c r="BY53" i="44"/>
  <c r="DE193" i="44"/>
  <c r="CO193" i="44"/>
  <c r="BY193" i="44"/>
  <c r="DE202" i="44"/>
  <c r="CO202" i="44"/>
  <c r="BY202" i="44"/>
  <c r="DE195" i="44"/>
  <c r="CO195" i="44"/>
  <c r="BY195" i="44"/>
  <c r="DE149" i="44"/>
  <c r="CO149" i="44"/>
  <c r="BY149" i="44"/>
  <c r="DE93" i="44"/>
  <c r="CO93" i="44"/>
  <c r="BY93" i="44"/>
  <c r="DE102" i="44"/>
  <c r="CO102" i="44"/>
  <c r="BY102" i="44"/>
  <c r="DE111" i="44"/>
  <c r="CO111" i="44"/>
  <c r="BY111" i="44"/>
  <c r="DE190" i="44"/>
  <c r="CO190" i="44"/>
  <c r="BY190" i="44"/>
  <c r="DE182" i="44"/>
  <c r="CO182" i="44"/>
  <c r="BY182" i="44"/>
  <c r="DE132" i="44"/>
  <c r="CO132" i="44"/>
  <c r="BY132" i="44"/>
  <c r="DE122" i="44"/>
  <c r="BY122" i="44"/>
  <c r="CO122" i="44"/>
  <c r="DE50" i="44"/>
  <c r="CO50" i="44"/>
  <c r="BY50" i="44"/>
  <c r="DE81" i="44"/>
  <c r="CO81" i="44"/>
  <c r="BY81" i="44"/>
  <c r="DE67" i="44"/>
  <c r="CO67" i="44"/>
  <c r="BY67" i="44"/>
  <c r="DE101" i="44"/>
  <c r="CO101" i="44"/>
  <c r="BY101" i="44"/>
  <c r="DE155" i="44"/>
  <c r="CO155" i="44"/>
  <c r="BY155" i="44"/>
  <c r="DE57" i="44"/>
  <c r="CO57" i="44"/>
  <c r="BY57" i="44"/>
  <c r="DE87" i="44"/>
  <c r="CO87" i="44"/>
  <c r="BY87" i="44"/>
  <c r="DE152" i="44"/>
  <c r="CO152" i="44"/>
  <c r="BY152" i="44"/>
  <c r="DE30" i="44"/>
  <c r="CO30" i="44"/>
  <c r="BY30" i="44"/>
  <c r="DE95" i="44"/>
  <c r="CO95" i="44"/>
  <c r="BY95" i="44"/>
  <c r="DE134" i="44"/>
  <c r="CO134" i="44"/>
  <c r="BY134" i="44"/>
  <c r="DE163" i="44"/>
  <c r="CO163" i="44"/>
  <c r="BY163" i="44"/>
  <c r="DE106" i="44"/>
  <c r="BY106" i="44"/>
  <c r="CO106" i="44"/>
  <c r="DE38" i="44"/>
  <c r="CO38" i="44"/>
  <c r="BY38" i="44"/>
  <c r="DE164" i="44"/>
  <c r="CO164" i="44"/>
  <c r="BY164" i="44"/>
  <c r="DE162" i="44"/>
  <c r="CO162" i="44"/>
  <c r="BY162" i="44"/>
  <c r="DE189" i="44"/>
  <c r="CO189" i="44"/>
  <c r="BY189" i="44"/>
  <c r="DE97" i="44"/>
  <c r="CO97" i="44"/>
  <c r="BY97" i="44"/>
  <c r="DE120" i="44"/>
  <c r="CO120" i="44"/>
  <c r="BY120" i="44"/>
  <c r="DE31" i="44"/>
  <c r="CO31" i="44"/>
  <c r="BY31" i="44"/>
  <c r="DE151" i="44"/>
  <c r="CO151" i="44"/>
  <c r="BY151" i="44"/>
  <c r="DE82" i="44"/>
  <c r="BY82" i="44"/>
  <c r="CO82" i="44"/>
  <c r="DE109" i="44"/>
  <c r="CO109" i="44"/>
  <c r="BY109" i="44"/>
  <c r="DE161" i="44"/>
  <c r="CO161" i="44"/>
  <c r="BY161" i="44"/>
  <c r="DE115" i="44"/>
  <c r="CO115" i="44"/>
  <c r="BY115" i="44"/>
  <c r="DE63" i="44"/>
  <c r="CO63" i="44"/>
  <c r="BY63" i="44"/>
  <c r="DE74" i="44"/>
  <c r="BY74" i="44"/>
  <c r="CO74" i="44"/>
  <c r="DE116" i="44"/>
  <c r="CO116" i="44"/>
  <c r="BY116" i="44"/>
  <c r="DE196" i="44"/>
  <c r="CO196" i="44"/>
  <c r="BY196" i="44"/>
  <c r="DE180" i="44"/>
  <c r="CO180" i="44"/>
  <c r="BY180" i="44"/>
  <c r="CV47" i="44"/>
  <c r="CF47" i="44"/>
  <c r="BP47" i="44"/>
  <c r="CV101" i="44"/>
  <c r="CF101" i="44"/>
  <c r="BP101" i="44"/>
  <c r="CV48" i="44"/>
  <c r="CF48" i="44"/>
  <c r="BP48" i="44"/>
  <c r="CV189" i="44"/>
  <c r="BP189" i="44"/>
  <c r="CF189" i="44"/>
  <c r="CV116" i="44"/>
  <c r="CF116" i="44"/>
  <c r="BP116" i="44"/>
  <c r="CV75" i="44"/>
  <c r="CF75" i="44"/>
  <c r="BP75" i="44"/>
  <c r="CV95" i="44"/>
  <c r="CF95" i="44"/>
  <c r="BP95" i="44"/>
  <c r="CV145" i="44"/>
  <c r="CF145" i="44"/>
  <c r="BP145" i="44"/>
  <c r="CV206" i="44"/>
  <c r="CF206" i="44"/>
  <c r="BP206" i="44"/>
  <c r="CV53" i="44"/>
  <c r="CF53" i="44"/>
  <c r="BP53" i="44"/>
  <c r="CV34" i="44"/>
  <c r="CF34" i="44"/>
  <c r="BP34" i="44"/>
  <c r="CV142" i="44"/>
  <c r="CF142" i="44"/>
  <c r="BP142" i="44"/>
  <c r="CV188" i="44"/>
  <c r="CF188" i="44"/>
  <c r="BP188" i="44"/>
  <c r="CV150" i="44"/>
  <c r="CF150" i="44"/>
  <c r="BP150" i="44"/>
  <c r="CV134" i="44"/>
  <c r="CF134" i="44"/>
  <c r="BP134" i="44"/>
  <c r="CV63" i="44"/>
  <c r="CF63" i="44"/>
  <c r="BP63" i="44"/>
  <c r="CV77" i="44"/>
  <c r="CF77" i="44"/>
  <c r="BP77" i="44"/>
  <c r="CV82" i="44"/>
  <c r="CF82" i="44"/>
  <c r="BP82" i="44"/>
  <c r="CV62" i="44"/>
  <c r="CF62" i="44"/>
  <c r="BP62" i="44"/>
  <c r="CV163" i="44"/>
  <c r="CF163" i="44"/>
  <c r="BP163" i="44"/>
  <c r="CV71" i="44"/>
  <c r="CF71" i="44"/>
  <c r="BP71" i="44"/>
  <c r="CV187" i="44"/>
  <c r="CF187" i="44"/>
  <c r="BP187" i="44"/>
  <c r="CV207" i="44"/>
  <c r="BP207" i="44"/>
  <c r="CF207" i="44"/>
  <c r="CV157" i="44"/>
  <c r="BP157" i="44"/>
  <c r="CF157" i="44"/>
  <c r="CV30" i="44"/>
  <c r="CF30" i="44"/>
  <c r="BP30" i="44"/>
  <c r="CV117" i="44"/>
  <c r="CF117" i="44"/>
  <c r="BP117" i="44"/>
  <c r="CV76" i="44"/>
  <c r="CF76" i="44"/>
  <c r="BP76" i="44"/>
  <c r="CV109" i="44"/>
  <c r="CF109" i="44"/>
  <c r="BP109" i="44"/>
  <c r="CV89" i="44"/>
  <c r="CF89" i="44"/>
  <c r="BP89" i="44"/>
  <c r="CV132" i="44"/>
  <c r="CF132" i="44"/>
  <c r="BP132" i="44"/>
  <c r="CV173" i="44"/>
  <c r="BP173" i="44"/>
  <c r="CF173" i="44"/>
  <c r="CV105" i="44"/>
  <c r="CF105" i="44"/>
  <c r="BP105" i="44"/>
  <c r="CV133" i="44"/>
  <c r="CF133" i="44"/>
  <c r="BP133" i="44"/>
  <c r="CV119" i="44"/>
  <c r="CF119" i="44"/>
  <c r="BP119" i="44"/>
  <c r="CV65" i="44"/>
  <c r="CF65" i="44"/>
  <c r="BP65" i="44"/>
  <c r="CV136" i="44"/>
  <c r="CF136" i="44"/>
  <c r="BP136" i="44"/>
  <c r="CV146" i="44"/>
  <c r="CF146" i="44"/>
  <c r="BP146" i="44"/>
  <c r="CV43" i="44"/>
  <c r="CF43" i="44"/>
  <c r="BP43" i="44"/>
  <c r="CV57" i="44"/>
  <c r="CF57" i="44"/>
  <c r="BP57" i="44"/>
  <c r="CV156" i="44"/>
  <c r="CF156" i="44"/>
  <c r="BP156" i="44"/>
  <c r="CV152" i="44"/>
  <c r="CF152" i="44"/>
  <c r="BP152" i="44"/>
  <c r="CV61" i="44"/>
  <c r="CF61" i="44"/>
  <c r="BP61" i="44"/>
  <c r="CV181" i="44"/>
  <c r="BP181" i="44"/>
  <c r="CF181" i="44"/>
  <c r="CV174" i="44"/>
  <c r="CF174" i="44"/>
  <c r="BP174" i="44"/>
  <c r="CY168" i="44"/>
  <c r="CI168" i="44"/>
  <c r="BS168" i="44"/>
  <c r="CY195" i="44"/>
  <c r="CI195" i="44"/>
  <c r="BS195" i="44"/>
  <c r="CY169" i="44"/>
  <c r="CI169" i="44"/>
  <c r="BS169" i="44"/>
  <c r="CI124" i="44"/>
  <c r="BS124" i="44"/>
  <c r="CY124" i="44"/>
  <c r="CY176" i="44"/>
  <c r="CI176" i="44"/>
  <c r="BS176" i="44"/>
  <c r="CY145" i="44"/>
  <c r="CI145" i="44"/>
  <c r="BS145" i="44"/>
  <c r="CY112" i="44"/>
  <c r="CI112" i="44"/>
  <c r="BS112" i="44"/>
  <c r="CY42" i="44"/>
  <c r="CI42" i="44"/>
  <c r="BS42" i="44"/>
  <c r="CY108" i="44"/>
  <c r="CI108" i="44"/>
  <c r="BS108" i="44"/>
  <c r="CY48" i="44"/>
  <c r="CI48" i="44"/>
  <c r="BS48" i="44"/>
  <c r="CY170" i="44"/>
  <c r="CI170" i="44"/>
  <c r="BS170" i="44"/>
  <c r="CY110" i="44"/>
  <c r="CI110" i="44"/>
  <c r="BS110" i="44"/>
  <c r="CY114" i="44"/>
  <c r="CI114" i="44"/>
  <c r="BS114" i="44"/>
  <c r="CY144" i="44"/>
  <c r="CI144" i="44"/>
  <c r="BS144" i="44"/>
  <c r="CY73" i="44"/>
  <c r="CI73" i="44"/>
  <c r="BS73" i="44"/>
  <c r="CY57" i="44"/>
  <c r="CI57" i="44"/>
  <c r="BS57" i="44"/>
  <c r="CY101" i="44"/>
  <c r="CI101" i="44"/>
  <c r="BS101" i="44"/>
  <c r="CY206" i="44"/>
  <c r="CI206" i="44"/>
  <c r="BS206" i="44"/>
  <c r="CY203" i="44"/>
  <c r="CI203" i="44"/>
  <c r="BS203" i="44"/>
  <c r="CY71" i="44"/>
  <c r="BS71" i="44"/>
  <c r="CI71" i="44"/>
  <c r="CY105" i="44"/>
  <c r="CI105" i="44"/>
  <c r="BS105" i="44"/>
  <c r="CY171" i="44"/>
  <c r="CI171" i="44"/>
  <c r="BS171" i="44"/>
  <c r="CY136" i="44"/>
  <c r="CI136" i="44"/>
  <c r="BS136" i="44"/>
  <c r="CY161" i="44"/>
  <c r="CI161" i="44"/>
  <c r="BS161" i="44"/>
  <c r="CY185" i="44"/>
  <c r="CI185" i="44"/>
  <c r="BS185" i="44"/>
  <c r="CY152" i="44"/>
  <c r="CI152" i="44"/>
  <c r="BS152" i="44"/>
  <c r="CY200" i="44"/>
  <c r="CI200" i="44"/>
  <c r="BS200" i="44"/>
  <c r="CY139" i="44"/>
  <c r="CI139" i="44"/>
  <c r="BS139" i="44"/>
  <c r="CY129" i="44"/>
  <c r="CI129" i="44"/>
  <c r="BS129" i="44"/>
  <c r="CY116" i="44"/>
  <c r="CI116" i="44"/>
  <c r="BS116" i="44"/>
  <c r="CY60" i="44"/>
  <c r="CI60" i="44"/>
  <c r="BS60" i="44"/>
  <c r="CY182" i="44"/>
  <c r="CI182" i="44"/>
  <c r="BS182" i="44"/>
  <c r="CY93" i="44"/>
  <c r="CI93" i="44"/>
  <c r="BS93" i="44"/>
  <c r="CY142" i="44"/>
  <c r="CI142" i="44"/>
  <c r="BS142" i="44"/>
  <c r="CY98" i="44"/>
  <c r="CI98" i="44"/>
  <c r="BS98" i="44"/>
  <c r="CY190" i="44"/>
  <c r="CI190" i="44"/>
  <c r="BS190" i="44"/>
  <c r="CY186" i="44"/>
  <c r="CI186" i="44"/>
  <c r="BS186" i="44"/>
  <c r="CY89" i="44"/>
  <c r="CI89" i="44"/>
  <c r="BS89" i="44"/>
  <c r="CY130" i="44"/>
  <c r="CI130" i="44"/>
  <c r="BS130" i="44"/>
  <c r="CY175" i="44"/>
  <c r="CI175" i="44"/>
  <c r="BS175" i="44"/>
  <c r="CY107" i="44"/>
  <c r="CI107" i="44"/>
  <c r="BS107" i="44"/>
  <c r="CY157" i="44"/>
  <c r="CI157" i="44"/>
  <c r="BS157" i="44"/>
  <c r="CY135" i="44"/>
  <c r="BS135" i="44"/>
  <c r="CI135" i="44"/>
  <c r="CV88" i="44"/>
  <c r="CF88" i="44"/>
  <c r="BP88" i="44"/>
  <c r="CZ165" i="44"/>
  <c r="CJ165" i="44"/>
  <c r="BT165" i="44"/>
  <c r="DE34" i="44"/>
  <c r="CO34" i="44"/>
  <c r="BY34" i="44"/>
  <c r="DD202" i="44"/>
  <c r="CN202" i="44"/>
  <c r="BX202" i="44"/>
  <c r="DB75" i="44"/>
  <c r="CL75" i="44"/>
  <c r="BV75" i="44"/>
  <c r="DF186" i="44"/>
  <c r="BZ186" i="44"/>
  <c r="CP186" i="44"/>
  <c r="DF140" i="44"/>
  <c r="CP140" i="44"/>
  <c r="BZ140" i="44"/>
  <c r="DF199" i="44"/>
  <c r="CP199" i="44"/>
  <c r="BZ199" i="44"/>
  <c r="DF55" i="44"/>
  <c r="CP55" i="44"/>
  <c r="BZ55" i="44"/>
  <c r="DF30" i="44"/>
  <c r="CP30" i="44"/>
  <c r="BZ30" i="44"/>
  <c r="DF130" i="44"/>
  <c r="CP130" i="44"/>
  <c r="BZ130" i="44"/>
  <c r="DF127" i="44"/>
  <c r="CP127" i="44"/>
  <c r="BZ127" i="44"/>
  <c r="DF200" i="44"/>
  <c r="CP200" i="44"/>
  <c r="BZ200" i="44"/>
  <c r="DF174" i="44"/>
  <c r="CP174" i="44"/>
  <c r="BZ174" i="44"/>
  <c r="DF149" i="44"/>
  <c r="CP149" i="44"/>
  <c r="BZ149" i="44"/>
  <c r="DF208" i="44"/>
  <c r="CP208" i="44"/>
  <c r="BZ208" i="44"/>
  <c r="DF170" i="44"/>
  <c r="BZ170" i="44"/>
  <c r="CP170" i="44"/>
  <c r="DF99" i="44"/>
  <c r="CP99" i="44"/>
  <c r="BZ99" i="44"/>
  <c r="DF195" i="44"/>
  <c r="CP195" i="44"/>
  <c r="BZ195" i="44"/>
  <c r="DF190" i="44"/>
  <c r="CP190" i="44"/>
  <c r="BZ190" i="44"/>
  <c r="DF91" i="44"/>
  <c r="CP91" i="44"/>
  <c r="BZ91" i="44"/>
  <c r="DF207" i="44"/>
  <c r="CP207" i="44"/>
  <c r="BZ207" i="44"/>
  <c r="DF167" i="44"/>
  <c r="CP167" i="44"/>
  <c r="BZ167" i="44"/>
  <c r="DF56" i="44"/>
  <c r="CP56" i="44"/>
  <c r="BZ56" i="44"/>
  <c r="DF116" i="44"/>
  <c r="CP116" i="44"/>
  <c r="BZ116" i="44"/>
  <c r="DF161" i="44"/>
  <c r="CP161" i="44"/>
  <c r="BZ161" i="44"/>
  <c r="DF69" i="44"/>
  <c r="CP69" i="44"/>
  <c r="BZ69" i="44"/>
  <c r="DF71" i="44"/>
  <c r="CP71" i="44"/>
  <c r="BZ71" i="44"/>
  <c r="DF165" i="44"/>
  <c r="CP165" i="44"/>
  <c r="BZ165" i="44"/>
  <c r="DF196" i="44"/>
  <c r="BZ196" i="44"/>
  <c r="CP196" i="44"/>
  <c r="DF77" i="44"/>
  <c r="CP77" i="44"/>
  <c r="BZ77" i="44"/>
  <c r="DF124" i="44"/>
  <c r="CP124" i="44"/>
  <c r="BZ124" i="44"/>
  <c r="DF57" i="44"/>
  <c r="CP57" i="44"/>
  <c r="BZ57" i="44"/>
  <c r="DF164" i="44"/>
  <c r="BZ164" i="44"/>
  <c r="CP164" i="44"/>
  <c r="DF51" i="44"/>
  <c r="CP51" i="44"/>
  <c r="BZ51" i="44"/>
  <c r="DF67" i="44"/>
  <c r="CP67" i="44"/>
  <c r="BZ67" i="44"/>
  <c r="DF146" i="44"/>
  <c r="BZ146" i="44"/>
  <c r="CP146" i="44"/>
  <c r="DF37" i="44"/>
  <c r="CP37" i="44"/>
  <c r="BZ37" i="44"/>
  <c r="DF133" i="44"/>
  <c r="CP133" i="44"/>
  <c r="BZ133" i="44"/>
  <c r="DF102" i="44"/>
  <c r="CP102" i="44"/>
  <c r="BZ102" i="44"/>
  <c r="DF117" i="44"/>
  <c r="CP117" i="44"/>
  <c r="BZ117" i="44"/>
  <c r="DF46" i="44"/>
  <c r="CP46" i="44"/>
  <c r="BZ46" i="44"/>
  <c r="DF59" i="44"/>
  <c r="CP59" i="44"/>
  <c r="BZ59" i="44"/>
  <c r="DF150" i="44"/>
  <c r="CP150" i="44"/>
  <c r="BZ150" i="44"/>
  <c r="DF76" i="44"/>
  <c r="CP76" i="44"/>
  <c r="BZ76" i="44"/>
  <c r="DF197" i="44"/>
  <c r="CP197" i="44"/>
  <c r="BZ197" i="44"/>
  <c r="DF203" i="44"/>
  <c r="CP203" i="44"/>
  <c r="BZ203" i="44"/>
  <c r="DF70" i="44"/>
  <c r="CP70" i="44"/>
  <c r="BZ70" i="44"/>
  <c r="DF81" i="44"/>
  <c r="CP81" i="44"/>
  <c r="BZ81" i="44"/>
  <c r="CX173" i="44"/>
  <c r="CH173" i="44"/>
  <c r="BR173" i="44"/>
  <c r="CX73" i="44"/>
  <c r="CH73" i="44"/>
  <c r="BR73" i="44"/>
  <c r="CX176" i="44"/>
  <c r="BR176" i="44"/>
  <c r="CH176" i="44"/>
  <c r="CX46" i="44"/>
  <c r="CH46" i="44"/>
  <c r="BR46" i="44"/>
  <c r="CX154" i="44"/>
  <c r="CH154" i="44"/>
  <c r="BR154" i="44"/>
  <c r="CX159" i="44"/>
  <c r="CH159" i="44"/>
  <c r="BR159" i="44"/>
  <c r="CX158" i="44"/>
  <c r="BR158" i="44"/>
  <c r="CH158" i="44"/>
  <c r="CX137" i="44"/>
  <c r="CH137" i="44"/>
  <c r="BR137" i="44"/>
  <c r="CX168" i="44"/>
  <c r="BR168" i="44"/>
  <c r="CH168" i="44"/>
  <c r="CX208" i="44"/>
  <c r="BR208" i="44"/>
  <c r="CH208" i="44"/>
  <c r="CX162" i="44"/>
  <c r="CH162" i="44"/>
  <c r="BR162" i="44"/>
  <c r="CX148" i="44"/>
  <c r="CH148" i="44"/>
  <c r="BR148" i="44"/>
  <c r="CX190" i="44"/>
  <c r="BR190" i="44"/>
  <c r="CH190" i="44"/>
  <c r="CX85" i="44"/>
  <c r="CH85" i="44"/>
  <c r="BR85" i="44"/>
  <c r="CX146" i="44"/>
  <c r="CH146" i="44"/>
  <c r="BR146" i="44"/>
  <c r="CX79" i="44"/>
  <c r="CH79" i="44"/>
  <c r="BR79" i="44"/>
  <c r="CX152" i="44"/>
  <c r="BR152" i="44"/>
  <c r="CH152" i="44"/>
  <c r="CX194" i="44"/>
  <c r="CH194" i="44"/>
  <c r="BR194" i="44"/>
  <c r="CX81" i="44"/>
  <c r="CH81" i="44"/>
  <c r="BR81" i="44"/>
  <c r="CX195" i="44"/>
  <c r="CH195" i="44"/>
  <c r="BR195" i="44"/>
  <c r="CX156" i="44"/>
  <c r="CH156" i="44"/>
  <c r="BR156" i="44"/>
  <c r="CX182" i="44"/>
  <c r="BR182" i="44"/>
  <c r="CH182" i="44"/>
  <c r="CX95" i="44"/>
  <c r="CH95" i="44"/>
  <c r="BR95" i="44"/>
  <c r="CX207" i="44"/>
  <c r="CH207" i="44"/>
  <c r="BR207" i="44"/>
  <c r="CX125" i="44"/>
  <c r="CH125" i="44"/>
  <c r="BR125" i="44"/>
  <c r="CX206" i="44"/>
  <c r="BR206" i="44"/>
  <c r="CH206" i="44"/>
  <c r="CX111" i="44"/>
  <c r="CH111" i="44"/>
  <c r="BR111" i="44"/>
  <c r="CX50" i="44"/>
  <c r="CH50" i="44"/>
  <c r="BR50" i="44"/>
  <c r="CX177" i="44"/>
  <c r="CH177" i="44"/>
  <c r="BR177" i="44"/>
  <c r="CX71" i="44"/>
  <c r="CH71" i="44"/>
  <c r="BR71" i="44"/>
  <c r="CX47" i="44"/>
  <c r="CH47" i="44"/>
  <c r="BR47" i="44"/>
  <c r="CX130" i="44"/>
  <c r="CH130" i="44"/>
  <c r="BR130" i="44"/>
  <c r="CX93" i="44"/>
  <c r="CH93" i="44"/>
  <c r="BR93" i="44"/>
  <c r="CX42" i="44"/>
  <c r="CH42" i="44"/>
  <c r="BR42" i="44"/>
  <c r="CX88" i="44"/>
  <c r="CH88" i="44"/>
  <c r="BR88" i="44"/>
  <c r="CX198" i="44"/>
  <c r="BR198" i="44"/>
  <c r="CH198" i="44"/>
  <c r="CX202" i="44"/>
  <c r="CH202" i="44"/>
  <c r="BR202" i="44"/>
  <c r="CX149" i="44"/>
  <c r="CH149" i="44"/>
  <c r="BR149" i="44"/>
  <c r="CX67" i="44"/>
  <c r="CH67" i="44"/>
  <c r="BR67" i="44"/>
  <c r="CX78" i="44"/>
  <c r="CH78" i="44"/>
  <c r="BR78" i="44"/>
  <c r="CX63" i="44"/>
  <c r="CH63" i="44"/>
  <c r="BR63" i="44"/>
  <c r="CX84" i="44"/>
  <c r="CH84" i="44"/>
  <c r="BR84" i="44"/>
  <c r="CX144" i="44"/>
  <c r="BR144" i="44"/>
  <c r="CH144" i="44"/>
  <c r="DB130" i="44"/>
  <c r="CL130" i="44"/>
  <c r="BV130" i="44"/>
  <c r="DB48" i="44"/>
  <c r="CL48" i="44"/>
  <c r="BV48" i="44"/>
  <c r="DB78" i="44"/>
  <c r="CL78" i="44"/>
  <c r="BV78" i="44"/>
  <c r="DB112" i="44"/>
  <c r="CL112" i="44"/>
  <c r="BV112" i="44"/>
  <c r="DB33" i="44"/>
  <c r="CL33" i="44"/>
  <c r="BV33" i="44"/>
  <c r="DB38" i="44"/>
  <c r="CL38" i="44"/>
  <c r="BV38" i="44"/>
  <c r="DB46" i="44"/>
  <c r="CL46" i="44"/>
  <c r="BV46" i="44"/>
  <c r="DB195" i="44"/>
  <c r="CL195" i="44"/>
  <c r="BV195" i="44"/>
  <c r="DB89" i="44"/>
  <c r="CL89" i="44"/>
  <c r="BV89" i="44"/>
  <c r="DB191" i="44"/>
  <c r="CL191" i="44"/>
  <c r="BV191" i="44"/>
  <c r="DB72" i="44"/>
  <c r="CL72" i="44"/>
  <c r="BV72" i="44"/>
  <c r="DB167" i="44"/>
  <c r="CL167" i="44"/>
  <c r="BV167" i="44"/>
  <c r="DB139" i="44"/>
  <c r="CL139" i="44"/>
  <c r="BV139" i="44"/>
  <c r="DB156" i="44"/>
  <c r="CL156" i="44"/>
  <c r="BV156" i="44"/>
  <c r="DB53" i="44"/>
  <c r="CL53" i="44"/>
  <c r="BV53" i="44"/>
  <c r="DB86" i="44"/>
  <c r="CL86" i="44"/>
  <c r="BV86" i="44"/>
  <c r="DB151" i="44"/>
  <c r="CL151" i="44"/>
  <c r="BV151" i="44"/>
  <c r="DB95" i="44"/>
  <c r="CL95" i="44"/>
  <c r="BV95" i="44"/>
  <c r="DB85" i="44"/>
  <c r="CL85" i="44"/>
  <c r="BV85" i="44"/>
  <c r="DB117" i="44"/>
  <c r="CL117" i="44"/>
  <c r="BV117" i="44"/>
  <c r="DB127" i="44"/>
  <c r="CL127" i="44"/>
  <c r="BV127" i="44"/>
  <c r="DB142" i="44"/>
  <c r="CL142" i="44"/>
  <c r="BV142" i="44"/>
  <c r="DB47" i="44"/>
  <c r="CL47" i="44"/>
  <c r="BV47" i="44"/>
  <c r="DB124" i="44"/>
  <c r="CL124" i="44"/>
  <c r="BV124" i="44"/>
  <c r="DB43" i="44"/>
  <c r="CL43" i="44"/>
  <c r="BV43" i="44"/>
  <c r="DB70" i="44"/>
  <c r="CL70" i="44"/>
  <c r="BV70" i="44"/>
  <c r="DB179" i="44"/>
  <c r="CL179" i="44"/>
  <c r="BV179" i="44"/>
  <c r="DB110" i="44"/>
  <c r="CL110" i="44"/>
  <c r="BV110" i="44"/>
  <c r="DB150" i="44"/>
  <c r="CL150" i="44"/>
  <c r="BV150" i="44"/>
  <c r="DB174" i="44"/>
  <c r="CL174" i="44"/>
  <c r="BV174" i="44"/>
  <c r="DB208" i="44"/>
  <c r="BV208" i="44"/>
  <c r="CL208" i="44"/>
  <c r="DB42" i="44"/>
  <c r="CL42" i="44"/>
  <c r="BV42" i="44"/>
  <c r="DB60" i="44"/>
  <c r="CL60" i="44"/>
  <c r="BV60" i="44"/>
  <c r="DB175" i="44"/>
  <c r="CL175" i="44"/>
  <c r="BV175" i="44"/>
  <c r="DB177" i="44"/>
  <c r="CL177" i="44"/>
  <c r="BV177" i="44"/>
  <c r="DB100" i="44"/>
  <c r="CL100" i="44"/>
  <c r="BV100" i="44"/>
  <c r="DB143" i="44"/>
  <c r="CL143" i="44"/>
  <c r="BV143" i="44"/>
  <c r="DB146" i="44"/>
  <c r="BV146" i="44"/>
  <c r="CL146" i="44"/>
  <c r="DB74" i="44"/>
  <c r="CL74" i="44"/>
  <c r="BV74" i="44"/>
  <c r="DB94" i="44"/>
  <c r="CL94" i="44"/>
  <c r="BV94" i="44"/>
  <c r="DB200" i="44"/>
  <c r="BV200" i="44"/>
  <c r="CL200" i="44"/>
  <c r="DB206" i="44"/>
  <c r="CL206" i="44"/>
  <c r="BV206" i="44"/>
  <c r="DC151" i="44"/>
  <c r="CM151" i="44"/>
  <c r="BW151" i="44"/>
  <c r="CW45" i="44"/>
  <c r="CG45" i="44"/>
  <c r="BQ45" i="44"/>
  <c r="DA103" i="44"/>
  <c r="CK103" i="44"/>
  <c r="BU103" i="44"/>
  <c r="DA117" i="44"/>
  <c r="CK117" i="44"/>
  <c r="BU117" i="44"/>
  <c r="DA75" i="44"/>
  <c r="CK75" i="44"/>
  <c r="BU75" i="44"/>
  <c r="DA173" i="44"/>
  <c r="CK173" i="44"/>
  <c r="BU173" i="44"/>
  <c r="DA184" i="44"/>
  <c r="CK184" i="44"/>
  <c r="BU184" i="44"/>
  <c r="DA36" i="44"/>
  <c r="CK36" i="44"/>
  <c r="BU36" i="44"/>
  <c r="DA202" i="44"/>
  <c r="CK202" i="44"/>
  <c r="BU202" i="44"/>
  <c r="DA51" i="44"/>
  <c r="CK51" i="44"/>
  <c r="BU51" i="44"/>
  <c r="DA46" i="44"/>
  <c r="CK46" i="44"/>
  <c r="BU46" i="44"/>
  <c r="DA32" i="44"/>
  <c r="CK32" i="44"/>
  <c r="BU32" i="44"/>
  <c r="DA72" i="44"/>
  <c r="BU72" i="44"/>
  <c r="CK72" i="44"/>
  <c r="DA86" i="44"/>
  <c r="CK86" i="44"/>
  <c r="BU86" i="44"/>
  <c r="DA105" i="44"/>
  <c r="CK105" i="44"/>
  <c r="BU105" i="44"/>
  <c r="DA62" i="44"/>
  <c r="CK62" i="44"/>
  <c r="BU62" i="44"/>
  <c r="DA126" i="44"/>
  <c r="CK126" i="44"/>
  <c r="BU126" i="44"/>
  <c r="DA53" i="44"/>
  <c r="CK53" i="44"/>
  <c r="BU53" i="44"/>
  <c r="DA106" i="44"/>
  <c r="CK106" i="44"/>
  <c r="BU106" i="44"/>
  <c r="DA95" i="44"/>
  <c r="CK95" i="44"/>
  <c r="BU95" i="44"/>
  <c r="DA45" i="44"/>
  <c r="CK45" i="44"/>
  <c r="BU45" i="44"/>
  <c r="DA120" i="44"/>
  <c r="BU120" i="44"/>
  <c r="CK120" i="44"/>
  <c r="DA54" i="44"/>
  <c r="CK54" i="44"/>
  <c r="BU54" i="44"/>
  <c r="DA92" i="44"/>
  <c r="CK92" i="44"/>
  <c r="BU92" i="44"/>
  <c r="DA128" i="44"/>
  <c r="BU128" i="44"/>
  <c r="CK128" i="44"/>
  <c r="DA203" i="44"/>
  <c r="CK203" i="44"/>
  <c r="BU203" i="44"/>
  <c r="DA94" i="44"/>
  <c r="CK94" i="44"/>
  <c r="BU94" i="44"/>
  <c r="DA193" i="44"/>
  <c r="CK193" i="44"/>
  <c r="BU193" i="44"/>
  <c r="DA30" i="44"/>
  <c r="CK30" i="44"/>
  <c r="BU30" i="44"/>
  <c r="DA183" i="44"/>
  <c r="CK183" i="44"/>
  <c r="BU183" i="44"/>
  <c r="DA144" i="44"/>
  <c r="CK144" i="44"/>
  <c r="BU144" i="44"/>
  <c r="DA57" i="44"/>
  <c r="CK57" i="44"/>
  <c r="BU57" i="44"/>
  <c r="DA135" i="44"/>
  <c r="CK135" i="44"/>
  <c r="BU135" i="44"/>
  <c r="DA79" i="44"/>
  <c r="CK79" i="44"/>
  <c r="BU79" i="44"/>
  <c r="DA96" i="44"/>
  <c r="BU96" i="44"/>
  <c r="CK96" i="44"/>
  <c r="DA167" i="44"/>
  <c r="CK167" i="44"/>
  <c r="BU167" i="44"/>
  <c r="DA37" i="44"/>
  <c r="CK37" i="44"/>
  <c r="BU37" i="44"/>
  <c r="DA168" i="44"/>
  <c r="CK168" i="44"/>
  <c r="BU168" i="44"/>
  <c r="DA116" i="44"/>
  <c r="CK116" i="44"/>
  <c r="BU116" i="44"/>
  <c r="DA188" i="44"/>
  <c r="CK188" i="44"/>
  <c r="BU188" i="44"/>
  <c r="DA56" i="44"/>
  <c r="CK56" i="44"/>
  <c r="BU56" i="44"/>
  <c r="DA39" i="44"/>
  <c r="CK39" i="44"/>
  <c r="BU39" i="44"/>
  <c r="DA152" i="44"/>
  <c r="CK152" i="44"/>
  <c r="BU152" i="44"/>
  <c r="DA76" i="44"/>
  <c r="CK76" i="44"/>
  <c r="BU76" i="44"/>
  <c r="DA196" i="44"/>
  <c r="CK196" i="44"/>
  <c r="BU196" i="44"/>
  <c r="DA141" i="44"/>
  <c r="CK141" i="44"/>
  <c r="BU141" i="44"/>
  <c r="DA47" i="44"/>
  <c r="CK47" i="44"/>
  <c r="BU47" i="44"/>
  <c r="DC191" i="44"/>
  <c r="CM191" i="44"/>
  <c r="BW191" i="44"/>
  <c r="DC156" i="44"/>
  <c r="CM156" i="44"/>
  <c r="BW156" i="44"/>
  <c r="DC199" i="44"/>
  <c r="CM199" i="44"/>
  <c r="BW199" i="44"/>
  <c r="DC35" i="44"/>
  <c r="CM35" i="44"/>
  <c r="BW35" i="44"/>
  <c r="DC52" i="44"/>
  <c r="CM52" i="44"/>
  <c r="BW52" i="44"/>
  <c r="DC67" i="44"/>
  <c r="CM67" i="44"/>
  <c r="BW67" i="44"/>
  <c r="DC63" i="44"/>
  <c r="CM63" i="44"/>
  <c r="BW63" i="44"/>
  <c r="DC123" i="44"/>
  <c r="CM123" i="44"/>
  <c r="BW123" i="44"/>
  <c r="DC98" i="44"/>
  <c r="CM98" i="44"/>
  <c r="BW98" i="44"/>
  <c r="DC208" i="44"/>
  <c r="CM208" i="44"/>
  <c r="BW208" i="44"/>
  <c r="DC112" i="44"/>
  <c r="CM112" i="44"/>
  <c r="BW112" i="44"/>
  <c r="DC203" i="44"/>
  <c r="CM203" i="44"/>
  <c r="BW203" i="44"/>
  <c r="DC58" i="44"/>
  <c r="CM58" i="44"/>
  <c r="BW58" i="44"/>
  <c r="DC126" i="44"/>
  <c r="CM126" i="44"/>
  <c r="BW126" i="44"/>
  <c r="DC37" i="44"/>
  <c r="CM37" i="44"/>
  <c r="BW37" i="44"/>
  <c r="DC145" i="44"/>
  <c r="CM145" i="44"/>
  <c r="BW145" i="44"/>
  <c r="DC178" i="44"/>
  <c r="CM178" i="44"/>
  <c r="BW178" i="44"/>
  <c r="DC202" i="44"/>
  <c r="CM202" i="44"/>
  <c r="BW202" i="44"/>
  <c r="DC176" i="44"/>
  <c r="CM176" i="44"/>
  <c r="BW176" i="44"/>
  <c r="DC117" i="44"/>
  <c r="CM117" i="44"/>
  <c r="BW117" i="44"/>
  <c r="DC168" i="44"/>
  <c r="CM168" i="44"/>
  <c r="BW168" i="44"/>
  <c r="DC166" i="44"/>
  <c r="CM166" i="44"/>
  <c r="BW166" i="44"/>
  <c r="DC206" i="44"/>
  <c r="CM206" i="44"/>
  <c r="BW206" i="44"/>
  <c r="DC200" i="44"/>
  <c r="CM200" i="44"/>
  <c r="BW200" i="44"/>
  <c r="DC171" i="44"/>
  <c r="CM171" i="44"/>
  <c r="BW171" i="44"/>
  <c r="DC55" i="44"/>
  <c r="CM55" i="44"/>
  <c r="BW55" i="44"/>
  <c r="DC192" i="44"/>
  <c r="CM192" i="44"/>
  <c r="BW192" i="44"/>
  <c r="DC111" i="44"/>
  <c r="CM111" i="44"/>
  <c r="BW111" i="44"/>
  <c r="DC183" i="44"/>
  <c r="CM183" i="44"/>
  <c r="BW183" i="44"/>
  <c r="DC135" i="44"/>
  <c r="CM135" i="44"/>
  <c r="BW135" i="44"/>
  <c r="DC62" i="44"/>
  <c r="CM62" i="44"/>
  <c r="BW62" i="44"/>
  <c r="DC47" i="44"/>
  <c r="CM47" i="44"/>
  <c r="BW47" i="44"/>
  <c r="DC141" i="44"/>
  <c r="CM141" i="44"/>
  <c r="BW141" i="44"/>
  <c r="DC121" i="44"/>
  <c r="BW121" i="44"/>
  <c r="CM121" i="44"/>
  <c r="DC103" i="44"/>
  <c r="CM103" i="44"/>
  <c r="BW103" i="44"/>
  <c r="DC124" i="44"/>
  <c r="CM124" i="44"/>
  <c r="BW124" i="44"/>
  <c r="DC53" i="44"/>
  <c r="CM53" i="44"/>
  <c r="BW53" i="44"/>
  <c r="DC119" i="44"/>
  <c r="CM119" i="44"/>
  <c r="BW119" i="44"/>
  <c r="DC177" i="44"/>
  <c r="CM177" i="44"/>
  <c r="BW177" i="44"/>
  <c r="DC59" i="44"/>
  <c r="CM59" i="44"/>
  <c r="BW59" i="44"/>
  <c r="DC81" i="44"/>
  <c r="BW81" i="44"/>
  <c r="CM81" i="44"/>
  <c r="DC87" i="44"/>
  <c r="CM87" i="44"/>
  <c r="BW87" i="44"/>
  <c r="CW196" i="44"/>
  <c r="CG196" i="44"/>
  <c r="BQ196" i="44"/>
  <c r="CW123" i="44"/>
  <c r="CG123" i="44"/>
  <c r="BQ123" i="44"/>
  <c r="CW181" i="44"/>
  <c r="CG181" i="44"/>
  <c r="BQ181" i="44"/>
  <c r="CW110" i="44"/>
  <c r="BQ110" i="44"/>
  <c r="CG110" i="44"/>
  <c r="CW52" i="44"/>
  <c r="CG52" i="44"/>
  <c r="BQ52" i="44"/>
  <c r="CW130" i="44"/>
  <c r="CG130" i="44"/>
  <c r="BQ130" i="44"/>
  <c r="CW34" i="44"/>
  <c r="CG34" i="44"/>
  <c r="BQ34" i="44"/>
  <c r="CW165" i="44"/>
  <c r="CG165" i="44"/>
  <c r="BQ165" i="44"/>
  <c r="CW32" i="44"/>
  <c r="CG32" i="44"/>
  <c r="BQ32" i="44"/>
  <c r="CW42" i="44"/>
  <c r="CG42" i="44"/>
  <c r="BQ42" i="44"/>
  <c r="CW156" i="44"/>
  <c r="CG156" i="44"/>
  <c r="BQ156" i="44"/>
  <c r="CW48" i="44"/>
  <c r="CG48" i="44"/>
  <c r="BQ48" i="44"/>
  <c r="CW29" i="44"/>
  <c r="CG29" i="44"/>
  <c r="BQ29" i="44"/>
  <c r="CW43" i="44"/>
  <c r="CG43" i="44"/>
  <c r="BQ43" i="44"/>
  <c r="CW170" i="44"/>
  <c r="CG170" i="44"/>
  <c r="BQ170" i="44"/>
  <c r="CW64" i="44"/>
  <c r="CG64" i="44"/>
  <c r="BQ64" i="44"/>
  <c r="CW44" i="44"/>
  <c r="CG44" i="44"/>
  <c r="BQ44" i="44"/>
  <c r="CW114" i="44"/>
  <c r="CG114" i="44"/>
  <c r="BQ114" i="44"/>
  <c r="CW127" i="44"/>
  <c r="CG127" i="44"/>
  <c r="BQ127" i="44"/>
  <c r="CW208" i="44"/>
  <c r="CG208" i="44"/>
  <c r="BQ208" i="44"/>
  <c r="CW71" i="44"/>
  <c r="CG71" i="44"/>
  <c r="BQ71" i="44"/>
  <c r="CW121" i="44"/>
  <c r="CG121" i="44"/>
  <c r="BQ121" i="44"/>
  <c r="CW148" i="44"/>
  <c r="CG148" i="44"/>
  <c r="BQ148" i="44"/>
  <c r="CW58" i="44"/>
  <c r="CG58" i="44"/>
  <c r="BQ58" i="44"/>
  <c r="CW85" i="44"/>
  <c r="CG85" i="44"/>
  <c r="BQ85" i="44"/>
  <c r="CW116" i="44"/>
  <c r="CG116" i="44"/>
  <c r="BQ116" i="44"/>
  <c r="CW68" i="44"/>
  <c r="CG68" i="44"/>
  <c r="BQ68" i="44"/>
  <c r="CW74" i="44"/>
  <c r="CG74" i="44"/>
  <c r="BQ74" i="44"/>
  <c r="CW182" i="44"/>
  <c r="CG182" i="44"/>
  <c r="BQ182" i="44"/>
  <c r="CW206" i="44"/>
  <c r="CG206" i="44"/>
  <c r="BQ206" i="44"/>
  <c r="CW177" i="44"/>
  <c r="CG177" i="44"/>
  <c r="BQ177" i="44"/>
  <c r="CW118" i="44"/>
  <c r="BQ118" i="44"/>
  <c r="CG118" i="44"/>
  <c r="CW183" i="44"/>
  <c r="CG183" i="44"/>
  <c r="BQ183" i="44"/>
  <c r="CW155" i="44"/>
  <c r="CG155" i="44"/>
  <c r="BQ155" i="44"/>
  <c r="CW140" i="44"/>
  <c r="CG140" i="44"/>
  <c r="BQ140" i="44"/>
  <c r="CW102" i="44"/>
  <c r="BQ102" i="44"/>
  <c r="CG102" i="44"/>
  <c r="CW199" i="44"/>
  <c r="CG199" i="44"/>
  <c r="BQ199" i="44"/>
  <c r="CW72" i="44"/>
  <c r="CG72" i="44"/>
  <c r="BQ72" i="44"/>
  <c r="CW163" i="44"/>
  <c r="CG163" i="44"/>
  <c r="BQ163" i="44"/>
  <c r="CW38" i="44"/>
  <c r="CG38" i="44"/>
  <c r="BQ38" i="44"/>
  <c r="CW158" i="44"/>
  <c r="CG158" i="44"/>
  <c r="BQ158" i="44"/>
  <c r="CW98" i="44"/>
  <c r="CG98" i="44"/>
  <c r="BQ98" i="44"/>
  <c r="DC82" i="44"/>
  <c r="CM82" i="44"/>
  <c r="BW82" i="44"/>
  <c r="DC138" i="44"/>
  <c r="CM138" i="44"/>
  <c r="BW138" i="44"/>
  <c r="CX200" i="44"/>
  <c r="BR200" i="44"/>
  <c r="CH200" i="44"/>
  <c r="DD53" i="44"/>
  <c r="CN53" i="44"/>
  <c r="BX53" i="44"/>
  <c r="CZ76" i="44"/>
  <c r="CJ76" i="44"/>
  <c r="BT76" i="44"/>
  <c r="CZ56" i="44"/>
  <c r="CJ56" i="44"/>
  <c r="BT56" i="44"/>
  <c r="CZ189" i="44"/>
  <c r="CJ189" i="44"/>
  <c r="BT189" i="44"/>
  <c r="CZ174" i="44"/>
  <c r="CJ174" i="44"/>
  <c r="BT174" i="44"/>
  <c r="CZ55" i="44"/>
  <c r="CJ55" i="44"/>
  <c r="BT55" i="44"/>
  <c r="CZ129" i="44"/>
  <c r="CJ129" i="44"/>
  <c r="BT129" i="44"/>
  <c r="CZ98" i="44"/>
  <c r="CJ98" i="44"/>
  <c r="BT98" i="44"/>
  <c r="CZ169" i="44"/>
  <c r="BT169" i="44"/>
  <c r="CJ169" i="44"/>
  <c r="CZ159" i="44"/>
  <c r="BT159" i="44"/>
  <c r="CJ159" i="44"/>
  <c r="CZ66" i="44"/>
  <c r="CJ66" i="44"/>
  <c r="BT66" i="44"/>
  <c r="CZ147" i="44"/>
  <c r="CJ147" i="44"/>
  <c r="BT147" i="44"/>
  <c r="CZ36" i="44"/>
  <c r="CJ36" i="44"/>
  <c r="BT36" i="44"/>
  <c r="CZ94" i="44"/>
  <c r="CJ94" i="44"/>
  <c r="BT94" i="44"/>
  <c r="CZ82" i="44"/>
  <c r="CJ82" i="44"/>
  <c r="BT82" i="44"/>
  <c r="CZ84" i="44"/>
  <c r="CJ84" i="44"/>
  <c r="BT84" i="44"/>
  <c r="CZ106" i="44"/>
  <c r="CJ106" i="44"/>
  <c r="BT106" i="44"/>
  <c r="CZ115" i="44"/>
  <c r="CJ115" i="44"/>
  <c r="BT115" i="44"/>
  <c r="CZ89" i="44"/>
  <c r="CJ89" i="44"/>
  <c r="BT89" i="44"/>
  <c r="CZ135" i="44"/>
  <c r="CJ135" i="44"/>
  <c r="BT135" i="44"/>
  <c r="CZ194" i="44"/>
  <c r="CJ194" i="44"/>
  <c r="BT194" i="44"/>
  <c r="CZ145" i="44"/>
  <c r="BT145" i="44"/>
  <c r="CJ145" i="44"/>
  <c r="CZ161" i="44"/>
  <c r="BT161" i="44"/>
  <c r="CJ161" i="44"/>
  <c r="CZ32" i="44"/>
  <c r="CJ32" i="44"/>
  <c r="BT32" i="44"/>
  <c r="CZ170" i="44"/>
  <c r="CJ170" i="44"/>
  <c r="BT170" i="44"/>
  <c r="CZ108" i="44"/>
  <c r="CJ108" i="44"/>
  <c r="BT108" i="44"/>
  <c r="CZ125" i="44"/>
  <c r="CJ125" i="44"/>
  <c r="BT125" i="44"/>
  <c r="CZ103" i="44"/>
  <c r="CJ103" i="44"/>
  <c r="BT103" i="44"/>
  <c r="CZ48" i="44"/>
  <c r="CJ48" i="44"/>
  <c r="BT48" i="44"/>
  <c r="CZ61" i="44"/>
  <c r="CJ61" i="44"/>
  <c r="BT61" i="44"/>
  <c r="CZ63" i="44"/>
  <c r="CJ63" i="44"/>
  <c r="BT63" i="44"/>
  <c r="CZ99" i="44"/>
  <c r="CJ99" i="44"/>
  <c r="BT99" i="44"/>
  <c r="CZ96" i="44"/>
  <c r="CJ96" i="44"/>
  <c r="BT96" i="44"/>
  <c r="CZ37" i="44"/>
  <c r="CJ37" i="44"/>
  <c r="BT37" i="44"/>
  <c r="CZ123" i="44"/>
  <c r="CJ123" i="44"/>
  <c r="BT123" i="44"/>
  <c r="CZ51" i="44"/>
  <c r="CJ51" i="44"/>
  <c r="BT51" i="44"/>
  <c r="CZ142" i="44"/>
  <c r="CJ142" i="44"/>
  <c r="BT142" i="44"/>
  <c r="CZ40" i="44"/>
  <c r="CJ40" i="44"/>
  <c r="BT40" i="44"/>
  <c r="CZ199" i="44"/>
  <c r="BT199" i="44"/>
  <c r="CJ199" i="44"/>
  <c r="CZ79" i="44"/>
  <c r="CJ79" i="44"/>
  <c r="BT79" i="44"/>
  <c r="CZ158" i="44"/>
  <c r="CJ158" i="44"/>
  <c r="BT158" i="44"/>
  <c r="CZ182" i="44"/>
  <c r="CJ182" i="44"/>
  <c r="BT182" i="44"/>
  <c r="CZ173" i="44"/>
  <c r="CJ173" i="44"/>
  <c r="BT173" i="44"/>
  <c r="DD103" i="44"/>
  <c r="CN103" i="44"/>
  <c r="BX103" i="44"/>
  <c r="DD45" i="44"/>
  <c r="CN45" i="44"/>
  <c r="BX45" i="44"/>
  <c r="DD71" i="44"/>
  <c r="CN71" i="44"/>
  <c r="BX71" i="44"/>
  <c r="DD148" i="44"/>
  <c r="CN148" i="44"/>
  <c r="BX148" i="44"/>
  <c r="DD149" i="44"/>
  <c r="CN149" i="44"/>
  <c r="BX149" i="44"/>
  <c r="DD93" i="44"/>
  <c r="CN93" i="44"/>
  <c r="BX93" i="44"/>
  <c r="DD43" i="44"/>
  <c r="CN43" i="44"/>
  <c r="BX43" i="44"/>
  <c r="DD152" i="44"/>
  <c r="CN152" i="44"/>
  <c r="BX152" i="44"/>
  <c r="DD162" i="44"/>
  <c r="CN162" i="44"/>
  <c r="BX162" i="44"/>
  <c r="DD72" i="44"/>
  <c r="CN72" i="44"/>
  <c r="BX72" i="44"/>
  <c r="DD182" i="44"/>
  <c r="CN182" i="44"/>
  <c r="BX182" i="44"/>
  <c r="DD151" i="44"/>
  <c r="CN151" i="44"/>
  <c r="BX151" i="44"/>
  <c r="DD185" i="44"/>
  <c r="BX185" i="44"/>
  <c r="CN185" i="44"/>
  <c r="DD166" i="44"/>
  <c r="CN166" i="44"/>
  <c r="BX166" i="44"/>
  <c r="DD97" i="44"/>
  <c r="CN97" i="44"/>
  <c r="BX97" i="44"/>
  <c r="DD117" i="44"/>
  <c r="CN117" i="44"/>
  <c r="BX117" i="44"/>
  <c r="DD125" i="44"/>
  <c r="CN125" i="44"/>
  <c r="BX125" i="44"/>
  <c r="DD190" i="44"/>
  <c r="CN190" i="44"/>
  <c r="BX190" i="44"/>
  <c r="DD136" i="44"/>
  <c r="CN136" i="44"/>
  <c r="BX136" i="44"/>
  <c r="DD144" i="44"/>
  <c r="CN144" i="44"/>
  <c r="BX144" i="44"/>
  <c r="DD91" i="44"/>
  <c r="CN91" i="44"/>
  <c r="BX91" i="44"/>
  <c r="DD62" i="44"/>
  <c r="CN62" i="44"/>
  <c r="BX62" i="44"/>
  <c r="DD109" i="44"/>
  <c r="CN109" i="44"/>
  <c r="BX109" i="44"/>
  <c r="DD137" i="44"/>
  <c r="CN137" i="44"/>
  <c r="BX137" i="44"/>
  <c r="DD37" i="44"/>
  <c r="CN37" i="44"/>
  <c r="BX37" i="44"/>
  <c r="DD159" i="44"/>
  <c r="CN159" i="44"/>
  <c r="BX159" i="44"/>
  <c r="DD80" i="44"/>
  <c r="CN80" i="44"/>
  <c r="BX80" i="44"/>
  <c r="DD171" i="44"/>
  <c r="BX171" i="44"/>
  <c r="CN171" i="44"/>
  <c r="DD106" i="44"/>
  <c r="CN106" i="44"/>
  <c r="BX106" i="44"/>
  <c r="DD50" i="44"/>
  <c r="CN50" i="44"/>
  <c r="BX50" i="44"/>
  <c r="DD147" i="44"/>
  <c r="BX147" i="44"/>
  <c r="CN147" i="44"/>
  <c r="DD180" i="44"/>
  <c r="CN180" i="44"/>
  <c r="BX180" i="44"/>
  <c r="DD188" i="44"/>
  <c r="CN188" i="44"/>
  <c r="BX188" i="44"/>
  <c r="DD115" i="44"/>
  <c r="CN115" i="44"/>
  <c r="BX115" i="44"/>
  <c r="DD192" i="44"/>
  <c r="CN192" i="44"/>
  <c r="BX192" i="44"/>
  <c r="DD191" i="44"/>
  <c r="CN191" i="44"/>
  <c r="BX191" i="44"/>
  <c r="DD55" i="44"/>
  <c r="CN55" i="44"/>
  <c r="BX55" i="44"/>
  <c r="DD123" i="44"/>
  <c r="CN123" i="44"/>
  <c r="BX123" i="44"/>
  <c r="DD142" i="44"/>
  <c r="CN142" i="44"/>
  <c r="BX142" i="44"/>
  <c r="DD176" i="44"/>
  <c r="CN176" i="44"/>
  <c r="BX176" i="44"/>
  <c r="DD90" i="44"/>
  <c r="CN90" i="44"/>
  <c r="BX90" i="44"/>
  <c r="DD30" i="44"/>
  <c r="CN30" i="44"/>
  <c r="BX30" i="44"/>
  <c r="IY109" i="44"/>
  <c r="DF163" i="44"/>
  <c r="CP163" i="44"/>
  <c r="BZ163" i="44"/>
  <c r="DE121" i="44"/>
  <c r="CO121" i="44"/>
  <c r="BY121" i="44"/>
  <c r="CX52" i="44"/>
  <c r="CH52" i="44"/>
  <c r="BR52" i="44"/>
  <c r="DD52" i="44"/>
  <c r="CN52" i="44"/>
  <c r="BX52" i="44"/>
  <c r="DB99" i="44"/>
  <c r="CL99" i="44"/>
  <c r="BV99" i="44"/>
  <c r="DE77" i="44"/>
  <c r="CO77" i="44"/>
  <c r="BY77" i="44"/>
  <c r="DE36" i="44"/>
  <c r="CO36" i="44"/>
  <c r="BY36" i="44"/>
  <c r="DE98" i="44"/>
  <c r="BY98" i="44"/>
  <c r="CO98" i="44"/>
  <c r="DE80" i="44"/>
  <c r="CO80" i="44"/>
  <c r="BY80" i="44"/>
  <c r="DE84" i="44"/>
  <c r="CO84" i="44"/>
  <c r="BY84" i="44"/>
  <c r="DE136" i="44"/>
  <c r="CO136" i="44"/>
  <c r="BY136" i="44"/>
  <c r="DE205" i="44"/>
  <c r="CO205" i="44"/>
  <c r="BY205" i="44"/>
  <c r="DE191" i="44"/>
  <c r="CO191" i="44"/>
  <c r="BY191" i="44"/>
  <c r="DE73" i="44"/>
  <c r="CO73" i="44"/>
  <c r="BY73" i="44"/>
  <c r="DE124" i="44"/>
  <c r="CO124" i="44"/>
  <c r="BY124" i="44"/>
  <c r="DE75" i="44"/>
  <c r="CO75" i="44"/>
  <c r="BY75" i="44"/>
  <c r="DE40" i="44"/>
  <c r="CO40" i="44"/>
  <c r="BY40" i="44"/>
  <c r="DE89" i="44"/>
  <c r="CO89" i="44"/>
  <c r="BY89" i="44"/>
  <c r="DE43" i="44"/>
  <c r="CO43" i="44"/>
  <c r="BY43" i="44"/>
  <c r="DE32" i="44"/>
  <c r="CO32" i="44"/>
  <c r="BY32" i="44"/>
  <c r="DE103" i="44"/>
  <c r="CO103" i="44"/>
  <c r="BY103" i="44"/>
  <c r="DE99" i="44"/>
  <c r="CO99" i="44"/>
  <c r="BY99" i="44"/>
  <c r="DE171" i="44"/>
  <c r="CO171" i="44"/>
  <c r="BY171" i="44"/>
  <c r="DE139" i="44"/>
  <c r="CO139" i="44"/>
  <c r="BY139" i="44"/>
  <c r="DE194" i="44"/>
  <c r="CO194" i="44"/>
  <c r="BY194" i="44"/>
  <c r="DE130" i="44"/>
  <c r="BY130" i="44"/>
  <c r="CO130" i="44"/>
  <c r="DE128" i="44"/>
  <c r="CO128" i="44"/>
  <c r="BY128" i="44"/>
  <c r="DE90" i="44"/>
  <c r="BY90" i="44"/>
  <c r="CO90" i="44"/>
  <c r="DE146" i="44"/>
  <c r="CO146" i="44"/>
  <c r="BY146" i="44"/>
  <c r="DE86" i="44"/>
  <c r="CO86" i="44"/>
  <c r="BY86" i="44"/>
  <c r="DE154" i="44"/>
  <c r="CO154" i="44"/>
  <c r="BY154" i="44"/>
  <c r="DE172" i="44"/>
  <c r="CO172" i="44"/>
  <c r="BY172" i="44"/>
  <c r="DE178" i="44"/>
  <c r="CO178" i="44"/>
  <c r="BY178" i="44"/>
  <c r="DE28" i="44"/>
  <c r="CO28" i="44"/>
  <c r="BY28" i="44"/>
  <c r="DE69" i="44"/>
  <c r="CO69" i="44"/>
  <c r="BY69" i="44"/>
  <c r="DE29" i="44"/>
  <c r="CO29" i="44"/>
  <c r="BY29" i="44"/>
  <c r="DE51" i="44"/>
  <c r="CO51" i="44"/>
  <c r="BY51" i="44"/>
  <c r="DE170" i="44"/>
  <c r="CO170" i="44"/>
  <c r="BY170" i="44"/>
  <c r="DE148" i="44"/>
  <c r="CO148" i="44"/>
  <c r="BY148" i="44"/>
  <c r="DE76" i="44"/>
  <c r="CO76" i="44"/>
  <c r="BY76" i="44"/>
  <c r="DE112" i="44"/>
  <c r="CO112" i="44"/>
  <c r="BY112" i="44"/>
  <c r="DE33" i="44"/>
  <c r="CO33" i="44"/>
  <c r="BY33" i="44"/>
  <c r="DE142" i="44"/>
  <c r="CO142" i="44"/>
  <c r="BY142" i="44"/>
  <c r="DE207" i="44"/>
  <c r="CO207" i="44"/>
  <c r="BY207" i="44"/>
  <c r="DE52" i="44"/>
  <c r="CO52" i="44"/>
  <c r="BY52" i="44"/>
  <c r="DE64" i="44"/>
  <c r="CO64" i="44"/>
  <c r="BY64" i="44"/>
  <c r="DE37" i="44"/>
  <c r="CO37" i="44"/>
  <c r="BY37" i="44"/>
  <c r="CV106" i="44"/>
  <c r="CF106" i="44"/>
  <c r="BP106" i="44"/>
  <c r="CV90" i="44"/>
  <c r="CF90" i="44"/>
  <c r="BP90" i="44"/>
  <c r="CV168" i="44"/>
  <c r="CF168" i="44"/>
  <c r="BP168" i="44"/>
  <c r="CV204" i="44"/>
  <c r="CF204" i="44"/>
  <c r="BP204" i="44"/>
  <c r="CV96" i="44"/>
  <c r="CF96" i="44"/>
  <c r="BP96" i="44"/>
  <c r="CV99" i="44"/>
  <c r="CF99" i="44"/>
  <c r="BP99" i="44"/>
  <c r="CV138" i="44"/>
  <c r="CF138" i="44"/>
  <c r="BP138" i="44"/>
  <c r="CV140" i="44"/>
  <c r="CF140" i="44"/>
  <c r="BP140" i="44"/>
  <c r="CV118" i="44"/>
  <c r="CF118" i="44"/>
  <c r="BP118" i="44"/>
  <c r="CV178" i="44"/>
  <c r="CF178" i="44"/>
  <c r="BP178" i="44"/>
  <c r="CV38" i="44"/>
  <c r="CF38" i="44"/>
  <c r="BP38" i="44"/>
  <c r="CV200" i="44"/>
  <c r="CF200" i="44"/>
  <c r="BP200" i="44"/>
  <c r="CV135" i="44"/>
  <c r="CF135" i="44"/>
  <c r="BP135" i="44"/>
  <c r="CV91" i="44"/>
  <c r="CF91" i="44"/>
  <c r="BP91" i="44"/>
  <c r="CV179" i="44"/>
  <c r="CF179" i="44"/>
  <c r="BP179" i="44"/>
  <c r="CV203" i="44"/>
  <c r="CF203" i="44"/>
  <c r="BP203" i="44"/>
  <c r="CV120" i="44"/>
  <c r="CF120" i="44"/>
  <c r="BP120" i="44"/>
  <c r="CV141" i="44"/>
  <c r="CF141" i="44"/>
  <c r="BP141" i="44"/>
  <c r="CV131" i="44"/>
  <c r="CF131" i="44"/>
  <c r="BP131" i="44"/>
  <c r="CV84" i="44"/>
  <c r="CF84" i="44"/>
  <c r="BP84" i="44"/>
  <c r="CV180" i="44"/>
  <c r="CF180" i="44"/>
  <c r="BP180" i="44"/>
  <c r="CV36" i="44"/>
  <c r="CF36" i="44"/>
  <c r="BP36" i="44"/>
  <c r="CV112" i="44"/>
  <c r="CF112" i="44"/>
  <c r="BP112" i="44"/>
  <c r="CV72" i="44"/>
  <c r="CF72" i="44"/>
  <c r="BP72" i="44"/>
  <c r="CV31" i="44"/>
  <c r="CF31" i="44"/>
  <c r="BP31" i="44"/>
  <c r="CV139" i="44"/>
  <c r="CF139" i="44"/>
  <c r="BP139" i="44"/>
  <c r="CV81" i="44"/>
  <c r="CF81" i="44"/>
  <c r="BP81" i="44"/>
  <c r="CV64" i="44"/>
  <c r="CF64" i="44"/>
  <c r="BP64" i="44"/>
  <c r="CV111" i="44"/>
  <c r="CF111" i="44"/>
  <c r="BP111" i="44"/>
  <c r="CV172" i="44"/>
  <c r="CF172" i="44"/>
  <c r="BP172" i="44"/>
  <c r="CV199" i="44"/>
  <c r="BP199" i="44"/>
  <c r="CF199" i="44"/>
  <c r="CV94" i="44"/>
  <c r="CF94" i="44"/>
  <c r="BP94" i="44"/>
  <c r="CV45" i="44"/>
  <c r="CF45" i="44"/>
  <c r="BP45" i="44"/>
  <c r="CV130" i="44"/>
  <c r="CF130" i="44"/>
  <c r="BP130" i="44"/>
  <c r="CV155" i="44"/>
  <c r="CF155" i="44"/>
  <c r="BP155" i="44"/>
  <c r="CV198" i="44"/>
  <c r="CF198" i="44"/>
  <c r="BP198" i="44"/>
  <c r="CV165" i="44"/>
  <c r="BP165" i="44"/>
  <c r="CF165" i="44"/>
  <c r="CV195" i="44"/>
  <c r="CF195" i="44"/>
  <c r="BP195" i="44"/>
  <c r="CV114" i="44"/>
  <c r="CF114" i="44"/>
  <c r="BP114" i="44"/>
  <c r="CV58" i="44"/>
  <c r="CF58" i="44"/>
  <c r="BP58" i="44"/>
  <c r="CV185" i="44"/>
  <c r="CF185" i="44"/>
  <c r="BP185" i="44"/>
  <c r="CV170" i="44"/>
  <c r="CF170" i="44"/>
  <c r="BP170" i="44"/>
  <c r="CV32" i="44"/>
  <c r="CF32" i="44"/>
  <c r="BP32" i="44"/>
  <c r="CV49" i="44"/>
  <c r="CF49" i="44"/>
  <c r="BP49" i="44"/>
  <c r="CY29" i="44"/>
  <c r="CI29" i="44"/>
  <c r="BS29" i="44"/>
  <c r="CY99" i="44"/>
  <c r="CI99" i="44"/>
  <c r="BS99" i="44"/>
  <c r="CY160" i="44"/>
  <c r="CI160" i="44"/>
  <c r="BS160" i="44"/>
  <c r="CY37" i="44"/>
  <c r="CI37" i="44"/>
  <c r="BS37" i="44"/>
  <c r="CY83" i="44"/>
  <c r="CI83" i="44"/>
  <c r="BS83" i="44"/>
  <c r="CY153" i="44"/>
  <c r="CI153" i="44"/>
  <c r="BS153" i="44"/>
  <c r="CY165" i="44"/>
  <c r="CI165" i="44"/>
  <c r="BS165" i="44"/>
  <c r="CY54" i="44"/>
  <c r="CI54" i="44"/>
  <c r="BS54" i="44"/>
  <c r="CY117" i="44"/>
  <c r="CI117" i="44"/>
  <c r="BS117" i="44"/>
  <c r="CY191" i="44"/>
  <c r="CI191" i="44"/>
  <c r="BS191" i="44"/>
  <c r="CY156" i="44"/>
  <c r="CI156" i="44"/>
  <c r="BS156" i="44"/>
  <c r="CY35" i="44"/>
  <c r="CI35" i="44"/>
  <c r="BS35" i="44"/>
  <c r="CY85" i="44"/>
  <c r="CI85" i="44"/>
  <c r="BS85" i="44"/>
  <c r="CY109" i="44"/>
  <c r="CI109" i="44"/>
  <c r="BS109" i="44"/>
  <c r="CY87" i="44"/>
  <c r="BS87" i="44"/>
  <c r="CI87" i="44"/>
  <c r="CY201" i="44"/>
  <c r="CI201" i="44"/>
  <c r="BS201" i="44"/>
  <c r="CY70" i="44"/>
  <c r="CI70" i="44"/>
  <c r="BS70" i="44"/>
  <c r="CY164" i="44"/>
  <c r="CI164" i="44"/>
  <c r="BS164" i="44"/>
  <c r="CY36" i="44"/>
  <c r="CI36" i="44"/>
  <c r="BS36" i="44"/>
  <c r="CY123" i="44"/>
  <c r="CI123" i="44"/>
  <c r="BS123" i="44"/>
  <c r="CY74" i="44"/>
  <c r="CI74" i="44"/>
  <c r="BS74" i="44"/>
  <c r="CY77" i="44"/>
  <c r="CI77" i="44"/>
  <c r="BS77" i="44"/>
  <c r="CY34" i="44"/>
  <c r="CI34" i="44"/>
  <c r="BS34" i="44"/>
  <c r="CY113" i="44"/>
  <c r="CI113" i="44"/>
  <c r="BS113" i="44"/>
  <c r="CY184" i="44"/>
  <c r="CI184" i="44"/>
  <c r="BS184" i="44"/>
  <c r="CY56" i="44"/>
  <c r="CI56" i="44"/>
  <c r="BS56" i="44"/>
  <c r="CY81" i="44"/>
  <c r="CI81" i="44"/>
  <c r="BS81" i="44"/>
  <c r="CY189" i="44"/>
  <c r="CI189" i="44"/>
  <c r="BS189" i="44"/>
  <c r="CY61" i="44"/>
  <c r="CI61" i="44"/>
  <c r="BS61" i="44"/>
  <c r="CY179" i="44"/>
  <c r="CI179" i="44"/>
  <c r="BS179" i="44"/>
  <c r="CY50" i="44"/>
  <c r="CI50" i="44"/>
  <c r="BS50" i="44"/>
  <c r="CY141" i="44"/>
  <c r="CI141" i="44"/>
  <c r="BS141" i="44"/>
  <c r="CY148" i="44"/>
  <c r="CI148" i="44"/>
  <c r="BS148" i="44"/>
  <c r="CY79" i="44"/>
  <c r="BS79" i="44"/>
  <c r="CI79" i="44"/>
  <c r="CY163" i="44"/>
  <c r="CI163" i="44"/>
  <c r="BS163" i="44"/>
  <c r="CY140" i="44"/>
  <c r="CI140" i="44"/>
  <c r="BS140" i="44"/>
  <c r="CY39" i="44"/>
  <c r="CI39" i="44"/>
  <c r="BS39" i="44"/>
  <c r="CY92" i="44"/>
  <c r="CI92" i="44"/>
  <c r="BS92" i="44"/>
  <c r="CY183" i="44"/>
  <c r="CI183" i="44"/>
  <c r="BS183" i="44"/>
  <c r="CY75" i="44"/>
  <c r="CI75" i="44"/>
  <c r="BS75" i="44"/>
  <c r="CY31" i="44"/>
  <c r="CI31" i="44"/>
  <c r="BS31" i="44"/>
  <c r="CY122" i="44"/>
  <c r="CI122" i="44"/>
  <c r="BS122" i="44"/>
  <c r="CY187" i="44"/>
  <c r="CI187" i="44"/>
  <c r="BS187" i="44"/>
  <c r="CZ105" i="44"/>
  <c r="CJ105" i="44"/>
  <c r="BT105" i="44"/>
  <c r="DE110" i="44"/>
  <c r="CO110" i="44"/>
  <c r="BY110" i="44"/>
  <c r="DD183" i="44"/>
  <c r="CN183" i="44"/>
  <c r="BX183" i="44"/>
  <c r="DB187" i="44"/>
  <c r="CL187" i="44"/>
  <c r="BV187" i="44"/>
  <c r="DF103" i="44"/>
  <c r="CP103" i="44"/>
  <c r="BZ103" i="44"/>
  <c r="DF50" i="44"/>
  <c r="CP50" i="44"/>
  <c r="BZ50" i="44"/>
  <c r="DF119" i="44"/>
  <c r="CP119" i="44"/>
  <c r="BZ119" i="44"/>
  <c r="DF44" i="44"/>
  <c r="CP44" i="44"/>
  <c r="BZ44" i="44"/>
  <c r="DF98" i="44"/>
  <c r="CP98" i="44"/>
  <c r="BZ98" i="44"/>
  <c r="DF134" i="44"/>
  <c r="CP134" i="44"/>
  <c r="BZ134" i="44"/>
  <c r="DF78" i="44"/>
  <c r="CP78" i="44"/>
  <c r="BZ78" i="44"/>
  <c r="DF184" i="44"/>
  <c r="CP184" i="44"/>
  <c r="BZ184" i="44"/>
  <c r="DF63" i="44"/>
  <c r="CP63" i="44"/>
  <c r="BZ63" i="44"/>
  <c r="DF94" i="44"/>
  <c r="CP94" i="44"/>
  <c r="BZ94" i="44"/>
  <c r="DF151" i="44"/>
  <c r="CP151" i="44"/>
  <c r="BZ151" i="44"/>
  <c r="DF122" i="44"/>
  <c r="CP122" i="44"/>
  <c r="BZ122" i="44"/>
  <c r="DF110" i="44"/>
  <c r="CP110" i="44"/>
  <c r="BZ110" i="44"/>
  <c r="DF153" i="44"/>
  <c r="CP153" i="44"/>
  <c r="BZ153" i="44"/>
  <c r="DF41" i="44"/>
  <c r="CP41" i="44"/>
  <c r="BZ41" i="44"/>
  <c r="DF187" i="44"/>
  <c r="CP187" i="44"/>
  <c r="BZ187" i="44"/>
  <c r="DF129" i="44"/>
  <c r="CP129" i="44"/>
  <c r="BZ129" i="44"/>
  <c r="DF205" i="44"/>
  <c r="CP205" i="44"/>
  <c r="BZ205" i="44"/>
  <c r="DF121" i="44"/>
  <c r="CP121" i="44"/>
  <c r="BZ121" i="44"/>
  <c r="DF62" i="44"/>
  <c r="CP62" i="44"/>
  <c r="BZ62" i="44"/>
  <c r="DF154" i="44"/>
  <c r="BZ154" i="44"/>
  <c r="CP154" i="44"/>
  <c r="DF132" i="44"/>
  <c r="CP132" i="44"/>
  <c r="BZ132" i="44"/>
  <c r="DF107" i="44"/>
  <c r="CP107" i="44"/>
  <c r="BZ107" i="44"/>
  <c r="DF142" i="44"/>
  <c r="CP142" i="44"/>
  <c r="BZ142" i="44"/>
  <c r="DF31" i="44"/>
  <c r="CP31" i="44"/>
  <c r="BZ31" i="44"/>
  <c r="DF125" i="44"/>
  <c r="CP125" i="44"/>
  <c r="BZ125" i="44"/>
  <c r="DF120" i="44"/>
  <c r="CP120" i="44"/>
  <c r="BZ120" i="44"/>
  <c r="DF156" i="44"/>
  <c r="BZ156" i="44"/>
  <c r="CP156" i="44"/>
  <c r="DF100" i="44"/>
  <c r="CP100" i="44"/>
  <c r="BZ100" i="44"/>
  <c r="DF147" i="44"/>
  <c r="CP147" i="44"/>
  <c r="BZ147" i="44"/>
  <c r="DF136" i="44"/>
  <c r="CP136" i="44"/>
  <c r="BZ136" i="44"/>
  <c r="DF180" i="44"/>
  <c r="BZ180" i="44"/>
  <c r="CP180" i="44"/>
  <c r="DF96" i="44"/>
  <c r="CP96" i="44"/>
  <c r="BZ96" i="44"/>
  <c r="DF48" i="44"/>
  <c r="CP48" i="44"/>
  <c r="BZ48" i="44"/>
  <c r="DF202" i="44"/>
  <c r="BZ202" i="44"/>
  <c r="CP202" i="44"/>
  <c r="DF28" i="44"/>
  <c r="CP28" i="44"/>
  <c r="BZ28" i="44"/>
  <c r="DF83" i="44"/>
  <c r="CP83" i="44"/>
  <c r="BZ83" i="44"/>
  <c r="DF97" i="44"/>
  <c r="CP97" i="44"/>
  <c r="BZ97" i="44"/>
  <c r="DF188" i="44"/>
  <c r="BZ188" i="44"/>
  <c r="CP188" i="44"/>
  <c r="DF123" i="44"/>
  <c r="CP123" i="44"/>
  <c r="BZ123" i="44"/>
  <c r="DF194" i="44"/>
  <c r="BZ194" i="44"/>
  <c r="CP194" i="44"/>
  <c r="DF118" i="44"/>
  <c r="CP118" i="44"/>
  <c r="BZ118" i="44"/>
  <c r="DF168" i="44"/>
  <c r="CP168" i="44"/>
  <c r="BZ168" i="44"/>
  <c r="DF58" i="44"/>
  <c r="CP58" i="44"/>
  <c r="BZ58" i="44"/>
  <c r="CX90" i="44"/>
  <c r="CH90" i="44"/>
  <c r="BR90" i="44"/>
  <c r="CX163" i="44"/>
  <c r="CH163" i="44"/>
  <c r="BR163" i="44"/>
  <c r="CX114" i="44"/>
  <c r="CH114" i="44"/>
  <c r="BR114" i="44"/>
  <c r="CX179" i="44"/>
  <c r="CH179" i="44"/>
  <c r="BR179" i="44"/>
  <c r="CX166" i="44"/>
  <c r="BR166" i="44"/>
  <c r="CH166" i="44"/>
  <c r="CX127" i="44"/>
  <c r="CH127" i="44"/>
  <c r="BR127" i="44"/>
  <c r="CX110" i="44"/>
  <c r="CH110" i="44"/>
  <c r="BR110" i="44"/>
  <c r="CX186" i="44"/>
  <c r="CH186" i="44"/>
  <c r="BR186" i="44"/>
  <c r="CX140" i="44"/>
  <c r="CH140" i="44"/>
  <c r="BR140" i="44"/>
  <c r="CX180" i="44"/>
  <c r="CH180" i="44"/>
  <c r="BR180" i="44"/>
  <c r="CX96" i="44"/>
  <c r="CH96" i="44"/>
  <c r="BR96" i="44"/>
  <c r="CX53" i="44"/>
  <c r="CH53" i="44"/>
  <c r="BR53" i="44"/>
  <c r="CX76" i="44"/>
  <c r="CH76" i="44"/>
  <c r="BR76" i="44"/>
  <c r="CX92" i="44"/>
  <c r="CH92" i="44"/>
  <c r="BR92" i="44"/>
  <c r="CX77" i="44"/>
  <c r="CH77" i="44"/>
  <c r="BR77" i="44"/>
  <c r="CX150" i="44"/>
  <c r="BR150" i="44"/>
  <c r="CH150" i="44"/>
  <c r="CX169" i="44"/>
  <c r="CH169" i="44"/>
  <c r="BR169" i="44"/>
  <c r="CX38" i="44"/>
  <c r="CH38" i="44"/>
  <c r="BR38" i="44"/>
  <c r="CX187" i="44"/>
  <c r="CH187" i="44"/>
  <c r="BR187" i="44"/>
  <c r="CX191" i="44"/>
  <c r="CH191" i="44"/>
  <c r="BR191" i="44"/>
  <c r="CX204" i="44"/>
  <c r="CH204" i="44"/>
  <c r="BR204" i="44"/>
  <c r="CX115" i="44"/>
  <c r="CH115" i="44"/>
  <c r="BR115" i="44"/>
  <c r="CX157" i="44"/>
  <c r="CH157" i="44"/>
  <c r="BR157" i="44"/>
  <c r="CX64" i="44"/>
  <c r="CH64" i="44"/>
  <c r="BR64" i="44"/>
  <c r="CX70" i="44"/>
  <c r="CH70" i="44"/>
  <c r="BR70" i="44"/>
  <c r="CX196" i="44"/>
  <c r="CH196" i="44"/>
  <c r="BR196" i="44"/>
  <c r="CX201" i="44"/>
  <c r="CH201" i="44"/>
  <c r="BR201" i="44"/>
  <c r="CX136" i="44"/>
  <c r="CH136" i="44"/>
  <c r="BR136" i="44"/>
  <c r="CX107" i="44"/>
  <c r="CH107" i="44"/>
  <c r="BR107" i="44"/>
  <c r="CX75" i="44"/>
  <c r="CH75" i="44"/>
  <c r="BR75" i="44"/>
  <c r="CX43" i="44"/>
  <c r="CH43" i="44"/>
  <c r="BR43" i="44"/>
  <c r="CX112" i="44"/>
  <c r="CH112" i="44"/>
  <c r="BR112" i="44"/>
  <c r="CX124" i="44"/>
  <c r="CH124" i="44"/>
  <c r="BR124" i="44"/>
  <c r="CX181" i="44"/>
  <c r="CH181" i="44"/>
  <c r="BR181" i="44"/>
  <c r="CX28" i="44"/>
  <c r="CH28" i="44"/>
  <c r="BR28" i="44"/>
  <c r="CX131" i="44"/>
  <c r="CH131" i="44"/>
  <c r="BR131" i="44"/>
  <c r="CX170" i="44"/>
  <c r="CH170" i="44"/>
  <c r="BR170" i="44"/>
  <c r="CX87" i="44"/>
  <c r="CH87" i="44"/>
  <c r="BR87" i="44"/>
  <c r="CX165" i="44"/>
  <c r="CH165" i="44"/>
  <c r="BR165" i="44"/>
  <c r="CX48" i="44"/>
  <c r="CH48" i="44"/>
  <c r="BR48" i="44"/>
  <c r="CX74" i="44"/>
  <c r="CH74" i="44"/>
  <c r="BR74" i="44"/>
  <c r="CX185" i="44"/>
  <c r="CH185" i="44"/>
  <c r="BR185" i="44"/>
  <c r="DB132" i="44"/>
  <c r="CL132" i="44"/>
  <c r="BV132" i="44"/>
  <c r="DB147" i="44"/>
  <c r="CL147" i="44"/>
  <c r="BV147" i="44"/>
  <c r="DB107" i="44"/>
  <c r="CL107" i="44"/>
  <c r="BV107" i="44"/>
  <c r="DB170" i="44"/>
  <c r="BV170" i="44"/>
  <c r="CL170" i="44"/>
  <c r="DB186" i="44"/>
  <c r="BV186" i="44"/>
  <c r="CL186" i="44"/>
  <c r="DB193" i="44"/>
  <c r="CL193" i="44"/>
  <c r="BV193" i="44"/>
  <c r="DB61" i="44"/>
  <c r="CL61" i="44"/>
  <c r="BV61" i="44"/>
  <c r="DB118" i="44"/>
  <c r="CL118" i="44"/>
  <c r="BV118" i="44"/>
  <c r="DB194" i="44"/>
  <c r="BV194" i="44"/>
  <c r="CL194" i="44"/>
  <c r="DB203" i="44"/>
  <c r="CL203" i="44"/>
  <c r="BV203" i="44"/>
  <c r="DB91" i="44"/>
  <c r="CL91" i="44"/>
  <c r="BV91" i="44"/>
  <c r="DB36" i="44"/>
  <c r="CL36" i="44"/>
  <c r="BV36" i="44"/>
  <c r="DB178" i="44"/>
  <c r="BV178" i="44"/>
  <c r="CL178" i="44"/>
  <c r="CL197" i="44"/>
  <c r="DB197" i="44"/>
  <c r="BV197" i="44"/>
  <c r="DB98" i="44"/>
  <c r="CL98" i="44"/>
  <c r="BV98" i="44"/>
  <c r="DB88" i="44"/>
  <c r="CL88" i="44"/>
  <c r="BV88" i="44"/>
  <c r="DB81" i="44"/>
  <c r="CL81" i="44"/>
  <c r="BV81" i="44"/>
  <c r="DB80" i="44"/>
  <c r="CL80" i="44"/>
  <c r="BV80" i="44"/>
  <c r="DB158" i="44"/>
  <c r="CL158" i="44"/>
  <c r="BV158" i="44"/>
  <c r="DB82" i="44"/>
  <c r="CL82" i="44"/>
  <c r="BV82" i="44"/>
  <c r="DB204" i="44"/>
  <c r="CL204" i="44"/>
  <c r="BV204" i="44"/>
  <c r="DB121" i="44"/>
  <c r="CL121" i="44"/>
  <c r="BV121" i="44"/>
  <c r="DB50" i="44"/>
  <c r="CL50" i="44"/>
  <c r="BV50" i="44"/>
  <c r="DB77" i="44"/>
  <c r="CL77" i="44"/>
  <c r="BV77" i="44"/>
  <c r="DB182" i="44"/>
  <c r="CL182" i="44"/>
  <c r="BV182" i="44"/>
  <c r="DB136" i="44"/>
  <c r="CL136" i="44"/>
  <c r="BV136" i="44"/>
  <c r="DB108" i="44"/>
  <c r="CL108" i="44"/>
  <c r="BV108" i="44"/>
  <c r="DB76" i="44"/>
  <c r="CL76" i="44"/>
  <c r="BV76" i="44"/>
  <c r="DB111" i="44"/>
  <c r="CL111" i="44"/>
  <c r="BV111" i="44"/>
  <c r="DB131" i="44"/>
  <c r="CL131" i="44"/>
  <c r="BV131" i="44"/>
  <c r="DB180" i="44"/>
  <c r="CL180" i="44"/>
  <c r="BV180" i="44"/>
  <c r="DB114" i="44"/>
  <c r="CL114" i="44"/>
  <c r="BV114" i="44"/>
  <c r="DB102" i="44"/>
  <c r="CL102" i="44"/>
  <c r="BV102" i="44"/>
  <c r="DB137" i="44"/>
  <c r="CL137" i="44"/>
  <c r="BV137" i="44"/>
  <c r="DB171" i="44"/>
  <c r="CL171" i="44"/>
  <c r="BV171" i="44"/>
  <c r="DB101" i="44"/>
  <c r="CL101" i="44"/>
  <c r="BV101" i="44"/>
  <c r="DB79" i="44"/>
  <c r="CL79" i="44"/>
  <c r="BV79" i="44"/>
  <c r="DB92" i="44"/>
  <c r="CL92" i="44"/>
  <c r="BV92" i="44"/>
  <c r="DB166" i="44"/>
  <c r="CL166" i="44"/>
  <c r="BV166" i="44"/>
  <c r="DB105" i="44"/>
  <c r="CL105" i="44"/>
  <c r="BV105" i="44"/>
  <c r="DB97" i="44"/>
  <c r="CL97" i="44"/>
  <c r="BV97" i="44"/>
  <c r="DB153" i="44"/>
  <c r="CL153" i="44"/>
  <c r="BV153" i="44"/>
  <c r="DC161" i="44"/>
  <c r="CM161" i="44"/>
  <c r="BW161" i="44"/>
  <c r="CW115" i="44"/>
  <c r="CG115" i="44"/>
  <c r="BQ115" i="44"/>
  <c r="DA134" i="44"/>
  <c r="CK134" i="44"/>
  <c r="BU134" i="44"/>
  <c r="DA180" i="44"/>
  <c r="CK180" i="44"/>
  <c r="BU180" i="44"/>
  <c r="DA204" i="44"/>
  <c r="CK204" i="44"/>
  <c r="BU204" i="44"/>
  <c r="DA49" i="44"/>
  <c r="CK49" i="44"/>
  <c r="BU49" i="44"/>
  <c r="DA138" i="44"/>
  <c r="CK138" i="44"/>
  <c r="BU138" i="44"/>
  <c r="DA114" i="44"/>
  <c r="CK114" i="44"/>
  <c r="BU114" i="44"/>
  <c r="DA207" i="44"/>
  <c r="CK207" i="44"/>
  <c r="BU207" i="44"/>
  <c r="DA158" i="44"/>
  <c r="CK158" i="44"/>
  <c r="BU158" i="44"/>
  <c r="DA66" i="44"/>
  <c r="CK66" i="44"/>
  <c r="BU66" i="44"/>
  <c r="DA169" i="44"/>
  <c r="CK169" i="44"/>
  <c r="BU169" i="44"/>
  <c r="DA93" i="44"/>
  <c r="CK93" i="44"/>
  <c r="BU93" i="44"/>
  <c r="DA97" i="44"/>
  <c r="CK97" i="44"/>
  <c r="BU97" i="44"/>
  <c r="DA132" i="44"/>
  <c r="CK132" i="44"/>
  <c r="BU132" i="44"/>
  <c r="DA154" i="44"/>
  <c r="CK154" i="44"/>
  <c r="BU154" i="44"/>
  <c r="DA78" i="44"/>
  <c r="CK78" i="44"/>
  <c r="BU78" i="44"/>
  <c r="DA191" i="44"/>
  <c r="CK191" i="44"/>
  <c r="BU191" i="44"/>
  <c r="DA155" i="44"/>
  <c r="CK155" i="44"/>
  <c r="BU155" i="44"/>
  <c r="DA42" i="44"/>
  <c r="CK42" i="44"/>
  <c r="BU42" i="44"/>
  <c r="DA153" i="44"/>
  <c r="CK153" i="44"/>
  <c r="BU153" i="44"/>
  <c r="DA67" i="44"/>
  <c r="CK67" i="44"/>
  <c r="BU67" i="44"/>
  <c r="DA101" i="44"/>
  <c r="CK101" i="44"/>
  <c r="BU101" i="44"/>
  <c r="DA87" i="44"/>
  <c r="CK87" i="44"/>
  <c r="BU87" i="44"/>
  <c r="DA131" i="44"/>
  <c r="CK131" i="44"/>
  <c r="BU131" i="44"/>
  <c r="DA159" i="44"/>
  <c r="CK159" i="44"/>
  <c r="BU159" i="44"/>
  <c r="DA48" i="44"/>
  <c r="CK48" i="44"/>
  <c r="BU48" i="44"/>
  <c r="DA38" i="44"/>
  <c r="CK38" i="44"/>
  <c r="BU38" i="44"/>
  <c r="DA177" i="44"/>
  <c r="CK177" i="44"/>
  <c r="BU177" i="44"/>
  <c r="DA64" i="44"/>
  <c r="CK64" i="44"/>
  <c r="BU64" i="44"/>
  <c r="DA73" i="44"/>
  <c r="CK73" i="44"/>
  <c r="BU73" i="44"/>
  <c r="DA60" i="44"/>
  <c r="CK60" i="44"/>
  <c r="BU60" i="44"/>
  <c r="DA59" i="44"/>
  <c r="CK59" i="44"/>
  <c r="BU59" i="44"/>
  <c r="DA119" i="44"/>
  <c r="CK119" i="44"/>
  <c r="BU119" i="44"/>
  <c r="DA147" i="44"/>
  <c r="CK147" i="44"/>
  <c r="BU147" i="44"/>
  <c r="DA143" i="44"/>
  <c r="CK143" i="44"/>
  <c r="BU143" i="44"/>
  <c r="DA104" i="44"/>
  <c r="BU104" i="44"/>
  <c r="CK104" i="44"/>
  <c r="DA190" i="44"/>
  <c r="CK190" i="44"/>
  <c r="BU190" i="44"/>
  <c r="DA28" i="44"/>
  <c r="CK28" i="44"/>
  <c r="BU28" i="44"/>
  <c r="DA187" i="44"/>
  <c r="CK187" i="44"/>
  <c r="BU187" i="44"/>
  <c r="DA58" i="44"/>
  <c r="CK58" i="44"/>
  <c r="BU58" i="44"/>
  <c r="DA148" i="44"/>
  <c r="CK148" i="44"/>
  <c r="BU148" i="44"/>
  <c r="DA85" i="44"/>
  <c r="CK85" i="44"/>
  <c r="BU85" i="44"/>
  <c r="DA176" i="44"/>
  <c r="CK176" i="44"/>
  <c r="BU176" i="44"/>
  <c r="DA91" i="44"/>
  <c r="CK91" i="44"/>
  <c r="BU91" i="44"/>
  <c r="DA123" i="44"/>
  <c r="CK123" i="44"/>
  <c r="BU123" i="44"/>
  <c r="DC194" i="44"/>
  <c r="CM194" i="44"/>
  <c r="BW194" i="44"/>
  <c r="DC185" i="44"/>
  <c r="CM185" i="44"/>
  <c r="BW185" i="44"/>
  <c r="DC207" i="44"/>
  <c r="CM207" i="44"/>
  <c r="BW207" i="44"/>
  <c r="DC57" i="44"/>
  <c r="BW57" i="44"/>
  <c r="CM57" i="44"/>
  <c r="DC96" i="44"/>
  <c r="CM96" i="44"/>
  <c r="BW96" i="44"/>
  <c r="DC116" i="44"/>
  <c r="CM116" i="44"/>
  <c r="BW116" i="44"/>
  <c r="DC88" i="44"/>
  <c r="CM88" i="44"/>
  <c r="BW88" i="44"/>
  <c r="DC89" i="44"/>
  <c r="BW89" i="44"/>
  <c r="CM89" i="44"/>
  <c r="DC120" i="44"/>
  <c r="CM120" i="44"/>
  <c r="BW120" i="44"/>
  <c r="DC131" i="44"/>
  <c r="CM131" i="44"/>
  <c r="BW131" i="44"/>
  <c r="DC61" i="44"/>
  <c r="CM61" i="44"/>
  <c r="BW61" i="44"/>
  <c r="DC84" i="44"/>
  <c r="CM84" i="44"/>
  <c r="BW84" i="44"/>
  <c r="DC134" i="44"/>
  <c r="CM134" i="44"/>
  <c r="BW134" i="44"/>
  <c r="DC155" i="44"/>
  <c r="CM155" i="44"/>
  <c r="BW155" i="44"/>
  <c r="DC51" i="44"/>
  <c r="CM51" i="44"/>
  <c r="BW51" i="44"/>
  <c r="DC180" i="44"/>
  <c r="CM180" i="44"/>
  <c r="BW180" i="44"/>
  <c r="DC104" i="44"/>
  <c r="CM104" i="44"/>
  <c r="BW104" i="44"/>
  <c r="DC198" i="44"/>
  <c r="CM198" i="44"/>
  <c r="BW198" i="44"/>
  <c r="DC146" i="44"/>
  <c r="CM146" i="44"/>
  <c r="BW146" i="44"/>
  <c r="DC118" i="44"/>
  <c r="CM118" i="44"/>
  <c r="BW118" i="44"/>
  <c r="DC139" i="44"/>
  <c r="CM139" i="44"/>
  <c r="BW139" i="44"/>
  <c r="DC186" i="44"/>
  <c r="CM186" i="44"/>
  <c r="BW186" i="44"/>
  <c r="DC74" i="44"/>
  <c r="CM74" i="44"/>
  <c r="BW74" i="44"/>
  <c r="DC115" i="44"/>
  <c r="CM115" i="44"/>
  <c r="BW115" i="44"/>
  <c r="DC114" i="44"/>
  <c r="CM114" i="44"/>
  <c r="BW114" i="44"/>
  <c r="DC184" i="44"/>
  <c r="CM184" i="44"/>
  <c r="BW184" i="44"/>
  <c r="DC78" i="44"/>
  <c r="CM78" i="44"/>
  <c r="BW78" i="44"/>
  <c r="DC95" i="44"/>
  <c r="CM95" i="44"/>
  <c r="BW95" i="44"/>
  <c r="DC133" i="44"/>
  <c r="CM133" i="44"/>
  <c r="BW133" i="44"/>
  <c r="DC129" i="44"/>
  <c r="BW129" i="44"/>
  <c r="CM129" i="44"/>
  <c r="DC189" i="44"/>
  <c r="CM189" i="44"/>
  <c r="BW189" i="44"/>
  <c r="DC167" i="44"/>
  <c r="CM167" i="44"/>
  <c r="BW167" i="44"/>
  <c r="DC143" i="44"/>
  <c r="CM143" i="44"/>
  <c r="BW143" i="44"/>
  <c r="DC181" i="44"/>
  <c r="CM181" i="44"/>
  <c r="BW181" i="44"/>
  <c r="DC193" i="44"/>
  <c r="CM193" i="44"/>
  <c r="BW193" i="44"/>
  <c r="DC154" i="44"/>
  <c r="CM154" i="44"/>
  <c r="BW154" i="44"/>
  <c r="DC197" i="44"/>
  <c r="CM197" i="44"/>
  <c r="BW197" i="44"/>
  <c r="DC94" i="44"/>
  <c r="CM94" i="44"/>
  <c r="BW94" i="44"/>
  <c r="DC41" i="44"/>
  <c r="CM41" i="44"/>
  <c r="BW41" i="44"/>
  <c r="DC173" i="44"/>
  <c r="CM173" i="44"/>
  <c r="BW173" i="44"/>
  <c r="DC72" i="44"/>
  <c r="CM72" i="44"/>
  <c r="BW72" i="44"/>
  <c r="DC32" i="44"/>
  <c r="CM32" i="44"/>
  <c r="BW32" i="44"/>
  <c r="DC64" i="44"/>
  <c r="CM64" i="44"/>
  <c r="BW64" i="44"/>
  <c r="CW191" i="44"/>
  <c r="CG191" i="44"/>
  <c r="BQ191" i="44"/>
  <c r="CW80" i="44"/>
  <c r="CG80" i="44"/>
  <c r="BQ80" i="44"/>
  <c r="CW157" i="44"/>
  <c r="CG157" i="44"/>
  <c r="BQ157" i="44"/>
  <c r="CW154" i="44"/>
  <c r="CG154" i="44"/>
  <c r="BQ154" i="44"/>
  <c r="CW197" i="44"/>
  <c r="CG197" i="44"/>
  <c r="BQ197" i="44"/>
  <c r="CW101" i="44"/>
  <c r="CG101" i="44"/>
  <c r="BQ101" i="44"/>
  <c r="CW144" i="44"/>
  <c r="CG144" i="44"/>
  <c r="BQ144" i="44"/>
  <c r="CW166" i="44"/>
  <c r="CG166" i="44"/>
  <c r="BQ166" i="44"/>
  <c r="CW129" i="44"/>
  <c r="CG129" i="44"/>
  <c r="BQ129" i="44"/>
  <c r="CW56" i="44"/>
  <c r="CG56" i="44"/>
  <c r="BQ56" i="44"/>
  <c r="CW180" i="44"/>
  <c r="CG180" i="44"/>
  <c r="BQ180" i="44"/>
  <c r="CW147" i="44"/>
  <c r="CG147" i="44"/>
  <c r="BQ147" i="44"/>
  <c r="CW151" i="44"/>
  <c r="CG151" i="44"/>
  <c r="BQ151" i="44"/>
  <c r="CW75" i="44"/>
  <c r="CG75" i="44"/>
  <c r="BQ75" i="44"/>
  <c r="CW167" i="44"/>
  <c r="CG167" i="44"/>
  <c r="BQ167" i="44"/>
  <c r="CW202" i="44"/>
  <c r="CG202" i="44"/>
  <c r="BQ202" i="44"/>
  <c r="CW93" i="44"/>
  <c r="CG93" i="44"/>
  <c r="BQ93" i="44"/>
  <c r="CW105" i="44"/>
  <c r="CG105" i="44"/>
  <c r="BQ105" i="44"/>
  <c r="CW60" i="44"/>
  <c r="CG60" i="44"/>
  <c r="BQ60" i="44"/>
  <c r="CW131" i="44"/>
  <c r="CG131" i="44"/>
  <c r="BQ131" i="44"/>
  <c r="CW203" i="44"/>
  <c r="CG203" i="44"/>
  <c r="BQ203" i="44"/>
  <c r="CW76" i="44"/>
  <c r="CG76" i="44"/>
  <c r="BQ76" i="44"/>
  <c r="CW120" i="44"/>
  <c r="CG120" i="44"/>
  <c r="BQ120" i="44"/>
  <c r="CW192" i="44"/>
  <c r="CG192" i="44"/>
  <c r="BQ192" i="44"/>
  <c r="CW136" i="44"/>
  <c r="CG136" i="44"/>
  <c r="BQ136" i="44"/>
  <c r="CW77" i="44"/>
  <c r="CG77" i="44"/>
  <c r="BQ77" i="44"/>
  <c r="CW100" i="44"/>
  <c r="CG100" i="44"/>
  <c r="BQ100" i="44"/>
  <c r="CW94" i="44"/>
  <c r="BQ94" i="44"/>
  <c r="CG94" i="44"/>
  <c r="CW108" i="44"/>
  <c r="CG108" i="44"/>
  <c r="BQ108" i="44"/>
  <c r="CW107" i="44"/>
  <c r="CG107" i="44"/>
  <c r="BQ107" i="44"/>
  <c r="CW57" i="44"/>
  <c r="CG57" i="44"/>
  <c r="BQ57" i="44"/>
  <c r="CW66" i="44"/>
  <c r="CG66" i="44"/>
  <c r="BQ66" i="44"/>
  <c r="CW90" i="44"/>
  <c r="CG90" i="44"/>
  <c r="BQ90" i="44"/>
  <c r="CW84" i="44"/>
  <c r="CG84" i="44"/>
  <c r="BQ84" i="44"/>
  <c r="CW122" i="44"/>
  <c r="CG122" i="44"/>
  <c r="BQ122" i="44"/>
  <c r="CW146" i="44"/>
  <c r="CG146" i="44"/>
  <c r="BQ146" i="44"/>
  <c r="CW97" i="44"/>
  <c r="CG97" i="44"/>
  <c r="BQ97" i="44"/>
  <c r="CW141" i="44"/>
  <c r="CG141" i="44"/>
  <c r="BQ141" i="44"/>
  <c r="CW78" i="44"/>
  <c r="BQ78" i="44"/>
  <c r="CG78" i="44"/>
  <c r="CW119" i="44"/>
  <c r="CG119" i="44"/>
  <c r="BQ119" i="44"/>
  <c r="CW111" i="44"/>
  <c r="CG111" i="44"/>
  <c r="BQ111" i="44"/>
  <c r="CW59" i="44"/>
  <c r="CG59" i="44"/>
  <c r="BQ59" i="44"/>
  <c r="CW41" i="44"/>
  <c r="CG41" i="44"/>
  <c r="BQ41" i="44"/>
  <c r="DC153" i="44"/>
  <c r="CM153" i="44"/>
  <c r="BW153" i="44"/>
  <c r="CZ183" i="44"/>
  <c r="BT183" i="44"/>
  <c r="CJ183" i="44"/>
  <c r="DE183" i="44"/>
  <c r="CO183" i="44"/>
  <c r="BY183" i="44"/>
  <c r="CY127" i="44"/>
  <c r="BS127" i="44"/>
  <c r="CI127" i="44"/>
  <c r="CV110" i="44"/>
  <c r="CF110" i="44"/>
  <c r="BP110" i="44"/>
  <c r="CZ43" i="44"/>
  <c r="CJ43" i="44"/>
  <c r="BT43" i="44"/>
  <c r="DE158" i="44"/>
  <c r="CO158" i="44"/>
  <c r="BY158" i="44"/>
  <c r="CX119" i="44"/>
  <c r="CH119" i="44"/>
  <c r="BR119" i="44"/>
  <c r="DD95" i="44"/>
  <c r="CN95" i="44"/>
  <c r="BX95" i="44"/>
  <c r="DB189" i="44"/>
  <c r="CL189" i="44"/>
  <c r="BV189" i="44"/>
  <c r="CZ39" i="44"/>
  <c r="CJ39" i="44"/>
  <c r="BT39" i="44"/>
  <c r="CZ116" i="44"/>
  <c r="CJ116" i="44"/>
  <c r="BT116" i="44"/>
  <c r="CZ60" i="44"/>
  <c r="CJ60" i="44"/>
  <c r="BT60" i="44"/>
  <c r="CZ49" i="44"/>
  <c r="CJ49" i="44"/>
  <c r="BT49" i="44"/>
  <c r="CZ30" i="44"/>
  <c r="CJ30" i="44"/>
  <c r="BT30" i="44"/>
  <c r="CZ132" i="44"/>
  <c r="CJ132" i="44"/>
  <c r="BT132" i="44"/>
  <c r="CZ168" i="44"/>
  <c r="CJ168" i="44"/>
  <c r="BT168" i="44"/>
  <c r="CZ29" i="44"/>
  <c r="CJ29" i="44"/>
  <c r="BT29" i="44"/>
  <c r="CZ107" i="44"/>
  <c r="CJ107" i="44"/>
  <c r="BT107" i="44"/>
  <c r="CZ157" i="44"/>
  <c r="CJ157" i="44"/>
  <c r="BT157" i="44"/>
  <c r="CZ81" i="44"/>
  <c r="CJ81" i="44"/>
  <c r="BT81" i="44"/>
  <c r="CZ111" i="44"/>
  <c r="CJ111" i="44"/>
  <c r="BT111" i="44"/>
  <c r="CZ155" i="44"/>
  <c r="CJ155" i="44"/>
  <c r="BT155" i="44"/>
  <c r="CZ152" i="44"/>
  <c r="CJ152" i="44"/>
  <c r="BT152" i="44"/>
  <c r="CZ83" i="44"/>
  <c r="CJ83" i="44"/>
  <c r="BT83" i="44"/>
  <c r="CZ88" i="44"/>
  <c r="CJ88" i="44"/>
  <c r="BT88" i="44"/>
  <c r="CZ59" i="44"/>
  <c r="CJ59" i="44"/>
  <c r="BT59" i="44"/>
  <c r="CZ208" i="44"/>
  <c r="CJ208" i="44"/>
  <c r="BT208" i="44"/>
  <c r="CZ156" i="44"/>
  <c r="CJ156" i="44"/>
  <c r="BT156" i="44"/>
  <c r="CZ136" i="44"/>
  <c r="CJ136" i="44"/>
  <c r="BT136" i="44"/>
  <c r="CZ138" i="44"/>
  <c r="CJ138" i="44"/>
  <c r="BT138" i="44"/>
  <c r="CZ140" i="44"/>
  <c r="CJ140" i="44"/>
  <c r="BT140" i="44"/>
  <c r="CZ91" i="44"/>
  <c r="CJ91" i="44"/>
  <c r="BT91" i="44"/>
  <c r="CZ38" i="44"/>
  <c r="CJ38" i="44"/>
  <c r="BT38" i="44"/>
  <c r="CZ146" i="44"/>
  <c r="CJ146" i="44"/>
  <c r="BT146" i="44"/>
  <c r="CZ141" i="44"/>
  <c r="CJ141" i="44"/>
  <c r="BT141" i="44"/>
  <c r="CZ114" i="44"/>
  <c r="CJ114" i="44"/>
  <c r="BT114" i="44"/>
  <c r="CZ203" i="44"/>
  <c r="CJ203" i="44"/>
  <c r="BT203" i="44"/>
  <c r="CZ109" i="44"/>
  <c r="CJ109" i="44"/>
  <c r="BT109" i="44"/>
  <c r="CZ153" i="44"/>
  <c r="BT153" i="44"/>
  <c r="CJ153" i="44"/>
  <c r="CZ197" i="44"/>
  <c r="CJ197" i="44"/>
  <c r="BT197" i="44"/>
  <c r="CZ143" i="44"/>
  <c r="BT143" i="44"/>
  <c r="CJ143" i="44"/>
  <c r="CZ100" i="44"/>
  <c r="CJ100" i="44"/>
  <c r="BT100" i="44"/>
  <c r="CZ69" i="44"/>
  <c r="CJ69" i="44"/>
  <c r="BT69" i="44"/>
  <c r="CZ80" i="44"/>
  <c r="CJ80" i="44"/>
  <c r="BT80" i="44"/>
  <c r="CZ185" i="44"/>
  <c r="BT185" i="44"/>
  <c r="CJ185" i="44"/>
  <c r="CZ73" i="44"/>
  <c r="CJ73" i="44"/>
  <c r="BT73" i="44"/>
  <c r="CZ62" i="44"/>
  <c r="CJ62" i="44"/>
  <c r="BT62" i="44"/>
  <c r="CZ126" i="44"/>
  <c r="CJ126" i="44"/>
  <c r="BT126" i="44"/>
  <c r="CZ195" i="44"/>
  <c r="CJ195" i="44"/>
  <c r="BT195" i="44"/>
  <c r="CZ151" i="44"/>
  <c r="BT151" i="44"/>
  <c r="CJ151" i="44"/>
  <c r="CZ65" i="44"/>
  <c r="CJ65" i="44"/>
  <c r="BT65" i="44"/>
  <c r="CZ120" i="44"/>
  <c r="CJ120" i="44"/>
  <c r="BT120" i="44"/>
  <c r="DD165" i="44"/>
  <c r="CN165" i="44"/>
  <c r="BX165" i="44"/>
  <c r="DD112" i="44"/>
  <c r="CN112" i="44"/>
  <c r="BX112" i="44"/>
  <c r="DD129" i="44"/>
  <c r="CN129" i="44"/>
  <c r="BX129" i="44"/>
  <c r="DD40" i="44"/>
  <c r="CN40" i="44"/>
  <c r="BX40" i="44"/>
  <c r="DD63" i="44"/>
  <c r="CN63" i="44"/>
  <c r="BX63" i="44"/>
  <c r="DD186" i="44"/>
  <c r="CN186" i="44"/>
  <c r="BX186" i="44"/>
  <c r="DD44" i="44"/>
  <c r="CN44" i="44"/>
  <c r="BX44" i="44"/>
  <c r="DD31" i="44"/>
  <c r="CN31" i="44"/>
  <c r="BX31" i="44"/>
  <c r="DD161" i="44"/>
  <c r="BX161" i="44"/>
  <c r="CN161" i="44"/>
  <c r="DD157" i="44"/>
  <c r="CN157" i="44"/>
  <c r="BX157" i="44"/>
  <c r="DD58" i="44"/>
  <c r="CN58" i="44"/>
  <c r="BX58" i="44"/>
  <c r="DD155" i="44"/>
  <c r="BX155" i="44"/>
  <c r="CN155" i="44"/>
  <c r="DD164" i="44"/>
  <c r="CN164" i="44"/>
  <c r="BX164" i="44"/>
  <c r="DD101" i="44"/>
  <c r="CN101" i="44"/>
  <c r="BX101" i="44"/>
  <c r="DD153" i="44"/>
  <c r="BX153" i="44"/>
  <c r="CN153" i="44"/>
  <c r="DD56" i="44"/>
  <c r="CN56" i="44"/>
  <c r="BX56" i="44"/>
  <c r="DD70" i="44"/>
  <c r="CN70" i="44"/>
  <c r="BX70" i="44"/>
  <c r="DD68" i="44"/>
  <c r="CN68" i="44"/>
  <c r="BX68" i="44"/>
  <c r="DD121" i="44"/>
  <c r="CN121" i="44"/>
  <c r="BX121" i="44"/>
  <c r="DD160" i="44"/>
  <c r="CN160" i="44"/>
  <c r="BX160" i="44"/>
  <c r="DD206" i="44"/>
  <c r="CN206" i="44"/>
  <c r="BX206" i="44"/>
  <c r="DD108" i="44"/>
  <c r="CN108" i="44"/>
  <c r="BX108" i="44"/>
  <c r="DD156" i="44"/>
  <c r="CN156" i="44"/>
  <c r="BX156" i="44"/>
  <c r="DD207" i="44"/>
  <c r="CN207" i="44"/>
  <c r="BX207" i="44"/>
  <c r="DD178" i="44"/>
  <c r="CN178" i="44"/>
  <c r="BX178" i="44"/>
  <c r="DD42" i="44"/>
  <c r="CN42" i="44"/>
  <c r="BX42" i="44"/>
  <c r="DD88" i="44"/>
  <c r="CN88" i="44"/>
  <c r="BX88" i="44"/>
  <c r="DD201" i="44"/>
  <c r="BX201" i="44"/>
  <c r="CN201" i="44"/>
  <c r="DD57" i="44"/>
  <c r="CN57" i="44"/>
  <c r="BX57" i="44"/>
  <c r="DD124" i="44"/>
  <c r="CN124" i="44"/>
  <c r="BX124" i="44"/>
  <c r="DD86" i="44"/>
  <c r="CN86" i="44"/>
  <c r="BX86" i="44"/>
  <c r="DD28" i="44"/>
  <c r="CN28" i="44"/>
  <c r="BX28" i="44"/>
  <c r="DD102" i="44"/>
  <c r="CN102" i="44"/>
  <c r="BX102" i="44"/>
  <c r="DD113" i="44"/>
  <c r="CN113" i="44"/>
  <c r="BX113" i="44"/>
  <c r="DD181" i="44"/>
  <c r="CN181" i="44"/>
  <c r="BX181" i="44"/>
  <c r="DD33" i="44"/>
  <c r="CN33" i="44"/>
  <c r="BX33" i="44"/>
  <c r="DD174" i="44"/>
  <c r="CN174" i="44"/>
  <c r="BX174" i="44"/>
  <c r="DD34" i="44"/>
  <c r="CN34" i="44"/>
  <c r="BX34" i="44"/>
  <c r="DD131" i="44"/>
  <c r="CN131" i="44"/>
  <c r="BX131" i="44"/>
  <c r="DD175" i="44"/>
  <c r="CN175" i="44"/>
  <c r="BX175" i="44"/>
  <c r="DD127" i="44"/>
  <c r="CN127" i="44"/>
  <c r="BX127" i="44"/>
  <c r="DD169" i="44"/>
  <c r="BX169" i="44"/>
  <c r="CN169" i="44"/>
  <c r="IY157" i="44"/>
  <c r="IY84" i="44"/>
  <c r="IY80" i="44"/>
  <c r="IY103" i="44"/>
  <c r="CV176" i="44"/>
  <c r="CF176" i="44"/>
  <c r="BP176" i="44"/>
  <c r="CZ57" i="44"/>
  <c r="CJ57" i="44"/>
  <c r="BT57" i="44"/>
  <c r="DE71" i="44"/>
  <c r="CO71" i="44"/>
  <c r="BY71" i="44"/>
  <c r="CY198" i="44"/>
  <c r="CI198" i="44"/>
  <c r="BS198" i="44"/>
  <c r="DD122" i="44"/>
  <c r="CN122" i="44"/>
  <c r="BX122" i="44"/>
  <c r="DB39" i="44"/>
  <c r="CL39" i="44"/>
  <c r="BV39" i="44"/>
  <c r="DE72" i="44"/>
  <c r="CO72" i="44"/>
  <c r="BY72" i="44"/>
  <c r="DE62" i="44"/>
  <c r="CO62" i="44"/>
  <c r="BY62" i="44"/>
  <c r="DE187" i="44"/>
  <c r="CO187" i="44"/>
  <c r="BY187" i="44"/>
  <c r="DE94" i="44"/>
  <c r="CO94" i="44"/>
  <c r="BY94" i="44"/>
  <c r="DE173" i="44"/>
  <c r="CO173" i="44"/>
  <c r="BY173" i="44"/>
  <c r="DE197" i="44"/>
  <c r="CO197" i="44"/>
  <c r="BY197" i="44"/>
  <c r="DE188" i="44"/>
  <c r="CO188" i="44"/>
  <c r="BY188" i="44"/>
  <c r="DE184" i="44"/>
  <c r="CO184" i="44"/>
  <c r="BY184" i="44"/>
  <c r="DE59" i="44"/>
  <c r="CO59" i="44"/>
  <c r="BY59" i="44"/>
  <c r="DE175" i="44"/>
  <c r="CO175" i="44"/>
  <c r="BY175" i="44"/>
  <c r="DE60" i="44"/>
  <c r="CO60" i="44"/>
  <c r="BY60" i="44"/>
  <c r="DE167" i="44"/>
  <c r="CO167" i="44"/>
  <c r="BY167" i="44"/>
  <c r="DE204" i="44"/>
  <c r="CO204" i="44"/>
  <c r="BY204" i="44"/>
  <c r="DE144" i="44"/>
  <c r="CO144" i="44"/>
  <c r="BY144" i="44"/>
  <c r="DE66" i="44"/>
  <c r="BY66" i="44"/>
  <c r="CO66" i="44"/>
  <c r="DE45" i="44"/>
  <c r="CO45" i="44"/>
  <c r="BY45" i="44"/>
  <c r="DE83" i="44"/>
  <c r="CO83" i="44"/>
  <c r="BY83" i="44"/>
  <c r="DE108" i="44"/>
  <c r="CO108" i="44"/>
  <c r="BY108" i="44"/>
  <c r="DE160" i="44"/>
  <c r="CO160" i="44"/>
  <c r="BY160" i="44"/>
  <c r="DE118" i="44"/>
  <c r="CO118" i="44"/>
  <c r="BY118" i="44"/>
  <c r="DE126" i="44"/>
  <c r="CO126" i="44"/>
  <c r="BY126" i="44"/>
  <c r="DE129" i="44"/>
  <c r="CO129" i="44"/>
  <c r="BY129" i="44"/>
  <c r="DE192" i="44"/>
  <c r="CO192" i="44"/>
  <c r="BY192" i="44"/>
  <c r="DE199" i="44"/>
  <c r="CO199" i="44"/>
  <c r="BY199" i="44"/>
  <c r="DE176" i="44"/>
  <c r="CO176" i="44"/>
  <c r="BY176" i="44"/>
  <c r="DE105" i="44"/>
  <c r="CO105" i="44"/>
  <c r="BY105" i="44"/>
  <c r="DE135" i="44"/>
  <c r="CO135" i="44"/>
  <c r="BY135" i="44"/>
  <c r="DE181" i="44"/>
  <c r="CO181" i="44"/>
  <c r="BY181" i="44"/>
  <c r="DE113" i="44"/>
  <c r="CO113" i="44"/>
  <c r="BY113" i="44"/>
  <c r="DE159" i="44"/>
  <c r="CO159" i="44"/>
  <c r="BY159" i="44"/>
  <c r="DE165" i="44"/>
  <c r="CO165" i="44"/>
  <c r="BY165" i="44"/>
  <c r="CO119" i="44"/>
  <c r="DE119" i="44"/>
  <c r="BY119" i="44"/>
  <c r="DE42" i="44"/>
  <c r="CO42" i="44"/>
  <c r="BY42" i="44"/>
  <c r="DE68" i="44"/>
  <c r="CO68" i="44"/>
  <c r="BY68" i="44"/>
  <c r="DE201" i="44"/>
  <c r="CO201" i="44"/>
  <c r="BY201" i="44"/>
  <c r="DE125" i="44"/>
  <c r="CO125" i="44"/>
  <c r="BY125" i="44"/>
  <c r="DE100" i="44"/>
  <c r="CO100" i="44"/>
  <c r="BY100" i="44"/>
  <c r="DE200" i="44"/>
  <c r="CO200" i="44"/>
  <c r="BY200" i="44"/>
  <c r="DE174" i="44"/>
  <c r="CO174" i="44"/>
  <c r="BY174" i="44"/>
  <c r="DE55" i="44"/>
  <c r="CO55" i="44"/>
  <c r="BY55" i="44"/>
  <c r="DE117" i="44"/>
  <c r="CO117" i="44"/>
  <c r="BY117" i="44"/>
  <c r="DE123" i="44"/>
  <c r="CO123" i="44"/>
  <c r="BY123" i="44"/>
  <c r="CV161" i="44"/>
  <c r="CF161" i="44"/>
  <c r="BP161" i="44"/>
  <c r="CV149" i="44"/>
  <c r="BP149" i="44"/>
  <c r="CF149" i="44"/>
  <c r="CV197" i="44"/>
  <c r="BP197" i="44"/>
  <c r="CF197" i="44"/>
  <c r="CV66" i="44"/>
  <c r="CF66" i="44"/>
  <c r="BP66" i="44"/>
  <c r="CV167" i="44"/>
  <c r="BP167" i="44"/>
  <c r="CF167" i="44"/>
  <c r="CV121" i="44"/>
  <c r="CF121" i="44"/>
  <c r="BP121" i="44"/>
  <c r="CV193" i="44"/>
  <c r="CF193" i="44"/>
  <c r="BP193" i="44"/>
  <c r="CV154" i="44"/>
  <c r="CF154" i="44"/>
  <c r="BP154" i="44"/>
  <c r="CV33" i="44"/>
  <c r="CF33" i="44"/>
  <c r="BP33" i="44"/>
  <c r="CV40" i="44"/>
  <c r="CF40" i="44"/>
  <c r="BP40" i="44"/>
  <c r="CV208" i="44"/>
  <c r="CF208" i="44"/>
  <c r="BP208" i="44"/>
  <c r="CV182" i="44"/>
  <c r="CF182" i="44"/>
  <c r="BP182" i="44"/>
  <c r="CV39" i="44"/>
  <c r="CF39" i="44"/>
  <c r="BP39" i="44"/>
  <c r="CV93" i="44"/>
  <c r="CF93" i="44"/>
  <c r="BP93" i="44"/>
  <c r="CV79" i="44"/>
  <c r="CF79" i="44"/>
  <c r="BP79" i="44"/>
  <c r="CV128" i="44"/>
  <c r="CF128" i="44"/>
  <c r="BP128" i="44"/>
  <c r="CV191" i="44"/>
  <c r="BP191" i="44"/>
  <c r="CF191" i="44"/>
  <c r="CV107" i="44"/>
  <c r="CF107" i="44"/>
  <c r="BP107" i="44"/>
  <c r="CV144" i="44"/>
  <c r="CF144" i="44"/>
  <c r="BP144" i="44"/>
  <c r="CV100" i="44"/>
  <c r="CF100" i="44"/>
  <c r="BP100" i="44"/>
  <c r="CV125" i="44"/>
  <c r="CF125" i="44"/>
  <c r="BP125" i="44"/>
  <c r="CV73" i="44"/>
  <c r="CF73" i="44"/>
  <c r="BP73" i="44"/>
  <c r="CV85" i="44"/>
  <c r="CF85" i="44"/>
  <c r="BP85" i="44"/>
  <c r="CV115" i="44"/>
  <c r="CF115" i="44"/>
  <c r="BP115" i="44"/>
  <c r="CV56" i="44"/>
  <c r="CF56" i="44"/>
  <c r="BP56" i="44"/>
  <c r="CV129" i="44"/>
  <c r="CF129" i="44"/>
  <c r="BP129" i="44"/>
  <c r="CV123" i="44"/>
  <c r="CF123" i="44"/>
  <c r="BP123" i="44"/>
  <c r="CV169" i="44"/>
  <c r="CF169" i="44"/>
  <c r="BP169" i="44"/>
  <c r="CV29" i="44"/>
  <c r="CF29" i="44"/>
  <c r="BP29" i="44"/>
  <c r="CV192" i="44"/>
  <c r="CF192" i="44"/>
  <c r="BP192" i="44"/>
  <c r="CV137" i="44"/>
  <c r="CF137" i="44"/>
  <c r="BP137" i="44"/>
  <c r="CV69" i="44"/>
  <c r="CF69" i="44"/>
  <c r="BP69" i="44"/>
  <c r="CV37" i="44"/>
  <c r="CF37" i="44"/>
  <c r="BP37" i="44"/>
  <c r="CV103" i="44"/>
  <c r="CF103" i="44"/>
  <c r="BP103" i="44"/>
  <c r="CV184" i="44"/>
  <c r="CF184" i="44"/>
  <c r="BP184" i="44"/>
  <c r="CV70" i="44"/>
  <c r="CF70" i="44"/>
  <c r="BP70" i="44"/>
  <c r="CV46" i="44"/>
  <c r="CF46" i="44"/>
  <c r="BP46" i="44"/>
  <c r="CV196" i="44"/>
  <c r="CF196" i="44"/>
  <c r="BP196" i="44"/>
  <c r="CV166" i="44"/>
  <c r="CF166" i="44"/>
  <c r="BP166" i="44"/>
  <c r="CV55" i="44"/>
  <c r="CF55" i="44"/>
  <c r="BP55" i="44"/>
  <c r="CV194" i="44"/>
  <c r="CF194" i="44"/>
  <c r="BP194" i="44"/>
  <c r="CV92" i="44"/>
  <c r="CF92" i="44"/>
  <c r="BP92" i="44"/>
  <c r="CV35" i="44"/>
  <c r="CF35" i="44"/>
  <c r="BP35" i="44"/>
  <c r="CV41" i="44"/>
  <c r="CF41" i="44"/>
  <c r="BP41" i="44"/>
  <c r="CY194" i="44"/>
  <c r="CI194" i="44"/>
  <c r="BS194" i="44"/>
  <c r="CY28" i="44"/>
  <c r="CI28" i="44"/>
  <c r="BS28" i="44"/>
  <c r="CY106" i="44"/>
  <c r="CI106" i="44"/>
  <c r="BS106" i="44"/>
  <c r="CY111" i="44"/>
  <c r="BS111" i="44"/>
  <c r="CI111" i="44"/>
  <c r="CY49" i="44"/>
  <c r="CI49" i="44"/>
  <c r="BS49" i="44"/>
  <c r="CY158" i="44"/>
  <c r="CI158" i="44"/>
  <c r="BS158" i="44"/>
  <c r="CY181" i="44"/>
  <c r="CI181" i="44"/>
  <c r="BS181" i="44"/>
  <c r="CY162" i="44"/>
  <c r="CI162" i="44"/>
  <c r="BS162" i="44"/>
  <c r="CY67" i="44"/>
  <c r="CI67" i="44"/>
  <c r="BS67" i="44"/>
  <c r="CY41" i="44"/>
  <c r="CI41" i="44"/>
  <c r="BS41" i="44"/>
  <c r="CY43" i="44"/>
  <c r="CI43" i="44"/>
  <c r="BS43" i="44"/>
  <c r="CY137" i="44"/>
  <c r="CI137" i="44"/>
  <c r="BS137" i="44"/>
  <c r="CY69" i="44"/>
  <c r="CI69" i="44"/>
  <c r="BS69" i="44"/>
  <c r="CY147" i="44"/>
  <c r="CI147" i="44"/>
  <c r="BS147" i="44"/>
  <c r="CY104" i="44"/>
  <c r="CI104" i="44"/>
  <c r="BS104" i="44"/>
  <c r="CY166" i="44"/>
  <c r="CI166" i="44"/>
  <c r="BS166" i="44"/>
  <c r="CY46" i="44"/>
  <c r="CI46" i="44"/>
  <c r="BS46" i="44"/>
  <c r="CY205" i="44"/>
  <c r="CI205" i="44"/>
  <c r="BS205" i="44"/>
  <c r="CY58" i="44"/>
  <c r="CI58" i="44"/>
  <c r="BS58" i="44"/>
  <c r="CY208" i="44"/>
  <c r="CI208" i="44"/>
  <c r="BS208" i="44"/>
  <c r="CY126" i="44"/>
  <c r="CI126" i="44"/>
  <c r="BS126" i="44"/>
  <c r="CY32" i="44"/>
  <c r="CI32" i="44"/>
  <c r="BS32" i="44"/>
  <c r="CY146" i="44"/>
  <c r="CI146" i="44"/>
  <c r="BS146" i="44"/>
  <c r="CY96" i="44"/>
  <c r="CI96" i="44"/>
  <c r="BS96" i="44"/>
  <c r="CY197" i="44"/>
  <c r="CI197" i="44"/>
  <c r="BS197" i="44"/>
  <c r="CY192" i="44"/>
  <c r="CI192" i="44"/>
  <c r="BS192" i="44"/>
  <c r="CY177" i="44"/>
  <c r="CI177" i="44"/>
  <c r="BS177" i="44"/>
  <c r="CY174" i="44"/>
  <c r="CI174" i="44"/>
  <c r="BS174" i="44"/>
  <c r="CY132" i="44"/>
  <c r="CI132" i="44"/>
  <c r="BS132" i="44"/>
  <c r="CY45" i="44"/>
  <c r="CI45" i="44"/>
  <c r="BS45" i="44"/>
  <c r="CY86" i="44"/>
  <c r="CI86" i="44"/>
  <c r="BS86" i="44"/>
  <c r="CY44" i="44"/>
  <c r="CI44" i="44"/>
  <c r="BS44" i="44"/>
  <c r="CY143" i="44"/>
  <c r="CI143" i="44"/>
  <c r="BS143" i="44"/>
  <c r="CY38" i="44"/>
  <c r="CI38" i="44"/>
  <c r="BS38" i="44"/>
  <c r="CY118" i="44"/>
  <c r="CI118" i="44"/>
  <c r="BS118" i="44"/>
  <c r="CY65" i="44"/>
  <c r="CI65" i="44"/>
  <c r="BS65" i="44"/>
  <c r="CY62" i="44"/>
  <c r="CI62" i="44"/>
  <c r="BS62" i="44"/>
  <c r="CY178" i="44"/>
  <c r="CI178" i="44"/>
  <c r="BS178" i="44"/>
  <c r="CY121" i="44"/>
  <c r="CI121" i="44"/>
  <c r="BS121" i="44"/>
  <c r="CY53" i="44"/>
  <c r="CI53" i="44"/>
  <c r="BS53" i="44"/>
  <c r="CY63" i="44"/>
  <c r="BS63" i="44"/>
  <c r="CI63" i="44"/>
  <c r="CY167" i="44"/>
  <c r="CI167" i="44"/>
  <c r="BS167" i="44"/>
  <c r="CY207" i="44"/>
  <c r="CI207" i="44"/>
  <c r="BS207" i="44"/>
  <c r="CZ177" i="44"/>
  <c r="BT177" i="44"/>
  <c r="CJ177" i="44"/>
  <c r="CX55" i="44"/>
  <c r="CH55" i="44"/>
  <c r="BR55" i="44"/>
  <c r="DD133" i="44"/>
  <c r="CN133" i="44"/>
  <c r="BX133" i="44"/>
  <c r="DF93" i="44"/>
  <c r="CP93" i="44"/>
  <c r="BZ93" i="44"/>
  <c r="DF33" i="44"/>
  <c r="CP33" i="44"/>
  <c r="BZ33" i="44"/>
  <c r="DF101" i="44"/>
  <c r="CP101" i="44"/>
  <c r="BZ101" i="44"/>
  <c r="DF106" i="44"/>
  <c r="CP106" i="44"/>
  <c r="BZ106" i="44"/>
  <c r="DF206" i="44"/>
  <c r="CP206" i="44"/>
  <c r="BZ206" i="44"/>
  <c r="DF45" i="44"/>
  <c r="CP45" i="44"/>
  <c r="BZ45" i="44"/>
  <c r="DF189" i="44"/>
  <c r="CP189" i="44"/>
  <c r="BZ189" i="44"/>
  <c r="DF92" i="44"/>
  <c r="CP92" i="44"/>
  <c r="BZ92" i="44"/>
  <c r="DF175" i="44"/>
  <c r="CP175" i="44"/>
  <c r="BZ175" i="44"/>
  <c r="DF204" i="44"/>
  <c r="BZ204" i="44"/>
  <c r="CP204" i="44"/>
  <c r="DF160" i="44"/>
  <c r="CP160" i="44"/>
  <c r="BZ160" i="44"/>
  <c r="DF29" i="44"/>
  <c r="CP29" i="44"/>
  <c r="BZ29" i="44"/>
  <c r="DF128" i="44"/>
  <c r="CP128" i="44"/>
  <c r="BZ128" i="44"/>
  <c r="DF144" i="44"/>
  <c r="CP144" i="44"/>
  <c r="BZ144" i="44"/>
  <c r="DF162" i="44"/>
  <c r="BZ162" i="44"/>
  <c r="CP162" i="44"/>
  <c r="DF108" i="44"/>
  <c r="CP108" i="44"/>
  <c r="BZ108" i="44"/>
  <c r="DF179" i="44"/>
  <c r="CP179" i="44"/>
  <c r="BZ179" i="44"/>
  <c r="DF135" i="44"/>
  <c r="CP135" i="44"/>
  <c r="BZ135" i="44"/>
  <c r="DF82" i="44"/>
  <c r="CP82" i="44"/>
  <c r="BZ82" i="44"/>
  <c r="DF172" i="44"/>
  <c r="BZ172" i="44"/>
  <c r="CP172" i="44"/>
  <c r="DF152" i="44"/>
  <c r="CP152" i="44"/>
  <c r="BZ152" i="44"/>
  <c r="DF52" i="44"/>
  <c r="CP52" i="44"/>
  <c r="BZ52" i="44"/>
  <c r="DF61" i="44"/>
  <c r="CP61" i="44"/>
  <c r="BZ61" i="44"/>
  <c r="DF80" i="44"/>
  <c r="CP80" i="44"/>
  <c r="BZ80" i="44"/>
  <c r="DF111" i="44"/>
  <c r="CP111" i="44"/>
  <c r="BZ111" i="44"/>
  <c r="DF138" i="44"/>
  <c r="CP138" i="44"/>
  <c r="BZ138" i="44"/>
  <c r="DF169" i="44"/>
  <c r="CP169" i="44"/>
  <c r="BZ169" i="44"/>
  <c r="DF36" i="44"/>
  <c r="CP36" i="44"/>
  <c r="BZ36" i="44"/>
  <c r="DF89" i="44"/>
  <c r="CP89" i="44"/>
  <c r="BZ89" i="44"/>
  <c r="DF177" i="44"/>
  <c r="CP177" i="44"/>
  <c r="BZ177" i="44"/>
  <c r="DF39" i="44"/>
  <c r="CP39" i="44"/>
  <c r="BZ39" i="44"/>
  <c r="DF148" i="44"/>
  <c r="BZ148" i="44"/>
  <c r="CP148" i="44"/>
  <c r="DF159" i="44"/>
  <c r="CP159" i="44"/>
  <c r="BZ159" i="44"/>
  <c r="DF192" i="44"/>
  <c r="CP192" i="44"/>
  <c r="BZ192" i="44"/>
  <c r="DF86" i="44"/>
  <c r="CP86" i="44"/>
  <c r="BZ86" i="44"/>
  <c r="DF176" i="44"/>
  <c r="CP176" i="44"/>
  <c r="BZ176" i="44"/>
  <c r="DF185" i="44"/>
  <c r="CP185" i="44"/>
  <c r="BZ185" i="44"/>
  <c r="DF104" i="44"/>
  <c r="CP104" i="44"/>
  <c r="BZ104" i="44"/>
  <c r="DF74" i="44"/>
  <c r="CP74" i="44"/>
  <c r="BZ74" i="44"/>
  <c r="DF43" i="44"/>
  <c r="CP43" i="44"/>
  <c r="BZ43" i="44"/>
  <c r="DF126" i="44"/>
  <c r="CP126" i="44"/>
  <c r="BZ126" i="44"/>
  <c r="DF155" i="44"/>
  <c r="CP155" i="44"/>
  <c r="BZ155" i="44"/>
  <c r="DF182" i="44"/>
  <c r="CP182" i="44"/>
  <c r="BZ182" i="44"/>
  <c r="DF84" i="44"/>
  <c r="CP84" i="44"/>
  <c r="BZ84" i="44"/>
  <c r="CX120" i="44"/>
  <c r="CH120" i="44"/>
  <c r="BR120" i="44"/>
  <c r="CX164" i="44"/>
  <c r="CH164" i="44"/>
  <c r="BR164" i="44"/>
  <c r="CX37" i="44"/>
  <c r="CH37" i="44"/>
  <c r="BR37" i="44"/>
  <c r="CX106" i="44"/>
  <c r="CH106" i="44"/>
  <c r="BR106" i="44"/>
  <c r="CX109" i="44"/>
  <c r="CH109" i="44"/>
  <c r="BR109" i="44"/>
  <c r="CX128" i="44"/>
  <c r="CH128" i="44"/>
  <c r="BR128" i="44"/>
  <c r="CX86" i="44"/>
  <c r="CH86" i="44"/>
  <c r="BR86" i="44"/>
  <c r="CX32" i="44"/>
  <c r="CH32" i="44"/>
  <c r="BR32" i="44"/>
  <c r="CX151" i="44"/>
  <c r="CH151" i="44"/>
  <c r="BR151" i="44"/>
  <c r="CX193" i="44"/>
  <c r="CH193" i="44"/>
  <c r="BR193" i="44"/>
  <c r="CX102" i="44"/>
  <c r="CH102" i="44"/>
  <c r="BR102" i="44"/>
  <c r="CX98" i="44"/>
  <c r="CH98" i="44"/>
  <c r="BR98" i="44"/>
  <c r="CX126" i="44"/>
  <c r="CH126" i="44"/>
  <c r="BR126" i="44"/>
  <c r="CX49" i="44"/>
  <c r="CH49" i="44"/>
  <c r="BR49" i="44"/>
  <c r="CX41" i="44"/>
  <c r="CH41" i="44"/>
  <c r="BR41" i="44"/>
  <c r="CX69" i="44"/>
  <c r="CH69" i="44"/>
  <c r="BR69" i="44"/>
  <c r="CX72" i="44"/>
  <c r="CH72" i="44"/>
  <c r="BR72" i="44"/>
  <c r="CX145" i="44"/>
  <c r="CH145" i="44"/>
  <c r="BR145" i="44"/>
  <c r="CX122" i="44"/>
  <c r="CH122" i="44"/>
  <c r="BR122" i="44"/>
  <c r="CX33" i="44"/>
  <c r="CH33" i="44"/>
  <c r="BR33" i="44"/>
  <c r="CX135" i="44"/>
  <c r="CH135" i="44"/>
  <c r="BR135" i="44"/>
  <c r="CX44" i="44"/>
  <c r="CH44" i="44"/>
  <c r="BR44" i="44"/>
  <c r="CX60" i="44"/>
  <c r="CH60" i="44"/>
  <c r="BR60" i="44"/>
  <c r="CX99" i="44"/>
  <c r="CH99" i="44"/>
  <c r="BR99" i="44"/>
  <c r="CX139" i="44"/>
  <c r="CH139" i="44"/>
  <c r="BR139" i="44"/>
  <c r="CX143" i="44"/>
  <c r="CH143" i="44"/>
  <c r="BR143" i="44"/>
  <c r="CX40" i="44"/>
  <c r="CH40" i="44"/>
  <c r="BR40" i="44"/>
  <c r="CX58" i="44"/>
  <c r="CH58" i="44"/>
  <c r="BR58" i="44"/>
  <c r="CX30" i="44"/>
  <c r="CH30" i="44"/>
  <c r="BR30" i="44"/>
  <c r="CX160" i="44"/>
  <c r="BR160" i="44"/>
  <c r="CH160" i="44"/>
  <c r="CX101" i="44"/>
  <c r="CH101" i="44"/>
  <c r="BR101" i="44"/>
  <c r="CX103" i="44"/>
  <c r="CH103" i="44"/>
  <c r="BR103" i="44"/>
  <c r="CX189" i="44"/>
  <c r="CH189" i="44"/>
  <c r="BR189" i="44"/>
  <c r="CX31" i="44"/>
  <c r="CH31" i="44"/>
  <c r="BR31" i="44"/>
  <c r="CX178" i="44"/>
  <c r="CH178" i="44"/>
  <c r="BR178" i="44"/>
  <c r="CX29" i="44"/>
  <c r="CH29" i="44"/>
  <c r="BR29" i="44"/>
  <c r="CX132" i="44"/>
  <c r="CH132" i="44"/>
  <c r="BR132" i="44"/>
  <c r="CX54" i="44"/>
  <c r="CH54" i="44"/>
  <c r="BR54" i="44"/>
  <c r="CX167" i="44"/>
  <c r="CH167" i="44"/>
  <c r="BR167" i="44"/>
  <c r="CX147" i="44"/>
  <c r="CH147" i="44"/>
  <c r="BR147" i="44"/>
  <c r="CX39" i="44"/>
  <c r="CH39" i="44"/>
  <c r="BR39" i="44"/>
  <c r="CX94" i="44"/>
  <c r="CH94" i="44"/>
  <c r="BR94" i="44"/>
  <c r="CX82" i="44"/>
  <c r="CH82" i="44"/>
  <c r="BR82" i="44"/>
  <c r="DB169" i="44"/>
  <c r="CL169" i="44"/>
  <c r="BV169" i="44"/>
  <c r="DB133" i="44"/>
  <c r="CL133" i="44"/>
  <c r="BV133" i="44"/>
  <c r="DB109" i="44"/>
  <c r="CL109" i="44"/>
  <c r="BV109" i="44"/>
  <c r="DB199" i="44"/>
  <c r="CL199" i="44"/>
  <c r="BV199" i="44"/>
  <c r="DB64" i="44"/>
  <c r="CL64" i="44"/>
  <c r="BV64" i="44"/>
  <c r="DB184" i="44"/>
  <c r="BV184" i="44"/>
  <c r="CL184" i="44"/>
  <c r="DB62" i="44"/>
  <c r="CL62" i="44"/>
  <c r="BV62" i="44"/>
  <c r="DB49" i="44"/>
  <c r="CL49" i="44"/>
  <c r="BV49" i="44"/>
  <c r="DB32" i="44"/>
  <c r="CL32" i="44"/>
  <c r="BV32" i="44"/>
  <c r="DB87" i="44"/>
  <c r="CL87" i="44"/>
  <c r="BV87" i="44"/>
  <c r="DB183" i="44"/>
  <c r="CL183" i="44"/>
  <c r="BV183" i="44"/>
  <c r="DB59" i="44"/>
  <c r="CL59" i="44"/>
  <c r="BV59" i="44"/>
  <c r="DB115" i="44"/>
  <c r="CL115" i="44"/>
  <c r="BV115" i="44"/>
  <c r="DB157" i="44"/>
  <c r="CL157" i="44"/>
  <c r="BV157" i="44"/>
  <c r="DB152" i="44"/>
  <c r="BV152" i="44"/>
  <c r="CL152" i="44"/>
  <c r="DB126" i="44"/>
  <c r="CL126" i="44"/>
  <c r="BV126" i="44"/>
  <c r="DB163" i="44"/>
  <c r="CL163" i="44"/>
  <c r="BV163" i="44"/>
  <c r="DB63" i="44"/>
  <c r="CL63" i="44"/>
  <c r="BV63" i="44"/>
  <c r="DB160" i="44"/>
  <c r="BV160" i="44"/>
  <c r="CL160" i="44"/>
  <c r="DB185" i="44"/>
  <c r="CL185" i="44"/>
  <c r="BV185" i="44"/>
  <c r="DB190" i="44"/>
  <c r="CL190" i="44"/>
  <c r="BV190" i="44"/>
  <c r="DB201" i="44"/>
  <c r="CL201" i="44"/>
  <c r="BV201" i="44"/>
  <c r="DB103" i="44"/>
  <c r="CL103" i="44"/>
  <c r="BV103" i="44"/>
  <c r="DB181" i="44"/>
  <c r="CL181" i="44"/>
  <c r="BV181" i="44"/>
  <c r="DB84" i="44"/>
  <c r="CL84" i="44"/>
  <c r="BV84" i="44"/>
  <c r="DB56" i="44"/>
  <c r="CL56" i="44"/>
  <c r="BV56" i="44"/>
  <c r="DB205" i="44"/>
  <c r="CL205" i="44"/>
  <c r="BV205" i="44"/>
  <c r="DB69" i="44"/>
  <c r="CL69" i="44"/>
  <c r="BV69" i="44"/>
  <c r="DB31" i="44"/>
  <c r="CL31" i="44"/>
  <c r="BV31" i="44"/>
  <c r="DB188" i="44"/>
  <c r="CL188" i="44"/>
  <c r="BV188" i="44"/>
  <c r="DB106" i="44"/>
  <c r="CL106" i="44"/>
  <c r="BV106" i="44"/>
  <c r="DB54" i="44"/>
  <c r="CL54" i="44"/>
  <c r="BV54" i="44"/>
  <c r="DB129" i="44"/>
  <c r="CL129" i="44"/>
  <c r="BV129" i="44"/>
  <c r="DB35" i="44"/>
  <c r="CL35" i="44"/>
  <c r="BV35" i="44"/>
  <c r="DB41" i="44"/>
  <c r="CL41" i="44"/>
  <c r="BV41" i="44"/>
  <c r="DB83" i="44"/>
  <c r="CL83" i="44"/>
  <c r="BV83" i="44"/>
  <c r="DB58" i="44"/>
  <c r="CL58" i="44"/>
  <c r="BV58" i="44"/>
  <c r="DB145" i="44"/>
  <c r="CL145" i="44"/>
  <c r="BV145" i="44"/>
  <c r="DB148" i="44"/>
  <c r="CL148" i="44"/>
  <c r="BV148" i="44"/>
  <c r="DB144" i="44"/>
  <c r="BV144" i="44"/>
  <c r="CL144" i="44"/>
  <c r="DB116" i="44"/>
  <c r="CL116" i="44"/>
  <c r="BV116" i="44"/>
  <c r="DB28" i="44"/>
  <c r="CL28" i="44"/>
  <c r="BV28" i="44"/>
  <c r="DC172" i="44"/>
  <c r="CM172" i="44"/>
  <c r="BW172" i="44"/>
  <c r="DA108" i="44"/>
  <c r="CK108" i="44"/>
  <c r="BU108" i="44"/>
  <c r="DA61" i="44"/>
  <c r="CK61" i="44"/>
  <c r="BU61" i="44"/>
  <c r="DA121" i="44"/>
  <c r="CK121" i="44"/>
  <c r="BU121" i="44"/>
  <c r="DA77" i="44"/>
  <c r="CK77" i="44"/>
  <c r="BU77" i="44"/>
  <c r="DA136" i="44"/>
  <c r="BU136" i="44"/>
  <c r="CK136" i="44"/>
  <c r="DA171" i="44"/>
  <c r="CK171" i="44"/>
  <c r="BU171" i="44"/>
  <c r="DA133" i="44"/>
  <c r="CK133" i="44"/>
  <c r="BU133" i="44"/>
  <c r="DA178" i="44"/>
  <c r="CK178" i="44"/>
  <c r="BU178" i="44"/>
  <c r="DA70" i="44"/>
  <c r="CK70" i="44"/>
  <c r="BU70" i="44"/>
  <c r="DA115" i="44"/>
  <c r="CK115" i="44"/>
  <c r="BU115" i="44"/>
  <c r="DA125" i="44"/>
  <c r="CK125" i="44"/>
  <c r="BU125" i="44"/>
  <c r="DA163" i="44"/>
  <c r="CK163" i="44"/>
  <c r="BU163" i="44"/>
  <c r="DA82" i="44"/>
  <c r="CK82" i="44"/>
  <c r="BU82" i="44"/>
  <c r="DA29" i="44"/>
  <c r="CK29" i="44"/>
  <c r="BU29" i="44"/>
  <c r="DA69" i="44"/>
  <c r="CK69" i="44"/>
  <c r="BU69" i="44"/>
  <c r="DA205" i="44"/>
  <c r="CK205" i="44"/>
  <c r="BU205" i="44"/>
  <c r="DA127" i="44"/>
  <c r="CK127" i="44"/>
  <c r="BU127" i="44"/>
  <c r="DA140" i="44"/>
  <c r="CK140" i="44"/>
  <c r="BU140" i="44"/>
  <c r="DA185" i="44"/>
  <c r="CK185" i="44"/>
  <c r="BU185" i="44"/>
  <c r="DA118" i="44"/>
  <c r="CK118" i="44"/>
  <c r="BU118" i="44"/>
  <c r="DA110" i="44"/>
  <c r="CK110" i="44"/>
  <c r="BU110" i="44"/>
  <c r="DA139" i="44"/>
  <c r="CK139" i="44"/>
  <c r="BU139" i="44"/>
  <c r="DA192" i="44"/>
  <c r="CK192" i="44"/>
  <c r="BU192" i="44"/>
  <c r="DA43" i="44"/>
  <c r="CK43" i="44"/>
  <c r="BU43" i="44"/>
  <c r="DA206" i="44"/>
  <c r="CK206" i="44"/>
  <c r="BU206" i="44"/>
  <c r="DA164" i="44"/>
  <c r="CK164" i="44"/>
  <c r="BU164" i="44"/>
  <c r="DA200" i="44"/>
  <c r="CK200" i="44"/>
  <c r="BU200" i="44"/>
  <c r="DA44" i="44"/>
  <c r="CK44" i="44"/>
  <c r="BU44" i="44"/>
  <c r="DA146" i="44"/>
  <c r="CK146" i="44"/>
  <c r="BU146" i="44"/>
  <c r="DA35" i="44"/>
  <c r="CK35" i="44"/>
  <c r="BU35" i="44"/>
  <c r="DA84" i="44"/>
  <c r="CK84" i="44"/>
  <c r="BU84" i="44"/>
  <c r="DA162" i="44"/>
  <c r="CK162" i="44"/>
  <c r="BU162" i="44"/>
  <c r="DA111" i="44"/>
  <c r="CK111" i="44"/>
  <c r="BU111" i="44"/>
  <c r="DA98" i="44"/>
  <c r="CK98" i="44"/>
  <c r="BU98" i="44"/>
  <c r="DA52" i="44"/>
  <c r="CK52" i="44"/>
  <c r="BU52" i="44"/>
  <c r="DA71" i="44"/>
  <c r="CK71" i="44"/>
  <c r="BU71" i="44"/>
  <c r="DA50" i="44"/>
  <c r="CK50" i="44"/>
  <c r="BU50" i="44"/>
  <c r="DA208" i="44"/>
  <c r="CK208" i="44"/>
  <c r="BU208" i="44"/>
  <c r="DA142" i="44"/>
  <c r="CK142" i="44"/>
  <c r="BU142" i="44"/>
  <c r="DA99" i="44"/>
  <c r="CK99" i="44"/>
  <c r="BU99" i="44"/>
  <c r="DA88" i="44"/>
  <c r="BU88" i="44"/>
  <c r="CK88" i="44"/>
  <c r="DA201" i="44"/>
  <c r="CK201" i="44"/>
  <c r="BU201" i="44"/>
  <c r="DA157" i="44"/>
  <c r="CK157" i="44"/>
  <c r="BU157" i="44"/>
  <c r="DA194" i="44"/>
  <c r="CK194" i="44"/>
  <c r="BU194" i="44"/>
  <c r="DA81" i="44"/>
  <c r="CK81" i="44"/>
  <c r="BU81" i="44"/>
  <c r="DC122" i="44"/>
  <c r="CM122" i="44"/>
  <c r="BW122" i="44"/>
  <c r="DC44" i="44"/>
  <c r="CM44" i="44"/>
  <c r="BW44" i="44"/>
  <c r="DC113" i="44"/>
  <c r="BW113" i="44"/>
  <c r="CM113" i="44"/>
  <c r="DC125" i="44"/>
  <c r="CM125" i="44"/>
  <c r="BW125" i="44"/>
  <c r="DC69" i="44"/>
  <c r="CM69" i="44"/>
  <c r="BW69" i="44"/>
  <c r="DC187" i="44"/>
  <c r="CM187" i="44"/>
  <c r="BW187" i="44"/>
  <c r="DC196" i="44"/>
  <c r="CM196" i="44"/>
  <c r="BW196" i="44"/>
  <c r="DC136" i="44"/>
  <c r="CM136" i="44"/>
  <c r="BW136" i="44"/>
  <c r="DC34" i="44"/>
  <c r="CM34" i="44"/>
  <c r="BW34" i="44"/>
  <c r="DC90" i="44"/>
  <c r="CM90" i="44"/>
  <c r="BW90" i="44"/>
  <c r="DC188" i="44"/>
  <c r="CM188" i="44"/>
  <c r="BW188" i="44"/>
  <c r="DC33" i="44"/>
  <c r="CM33" i="44"/>
  <c r="BW33" i="44"/>
  <c r="DC163" i="44"/>
  <c r="CM163" i="44"/>
  <c r="BW163" i="44"/>
  <c r="DC162" i="44"/>
  <c r="CM162" i="44"/>
  <c r="BW162" i="44"/>
  <c r="DC54" i="44"/>
  <c r="CM54" i="44"/>
  <c r="BW54" i="44"/>
  <c r="DC201" i="44"/>
  <c r="CM201" i="44"/>
  <c r="BW201" i="44"/>
  <c r="DC48" i="44"/>
  <c r="CM48" i="44"/>
  <c r="BW48" i="44"/>
  <c r="DC160" i="44"/>
  <c r="CM160" i="44"/>
  <c r="BW160" i="44"/>
  <c r="DC99" i="44"/>
  <c r="CM99" i="44"/>
  <c r="BW99" i="44"/>
  <c r="DC28" i="44"/>
  <c r="CM28" i="44"/>
  <c r="BW28" i="44"/>
  <c r="DC175" i="44"/>
  <c r="CM175" i="44"/>
  <c r="BW175" i="44"/>
  <c r="DC205" i="44"/>
  <c r="CM205" i="44"/>
  <c r="BW205" i="44"/>
  <c r="DC73" i="44"/>
  <c r="BW73" i="44"/>
  <c r="CM73" i="44"/>
  <c r="DC30" i="44"/>
  <c r="CM30" i="44"/>
  <c r="BW30" i="44"/>
  <c r="DC158" i="44"/>
  <c r="CM158" i="44"/>
  <c r="BW158" i="44"/>
  <c r="DC170" i="44"/>
  <c r="CM170" i="44"/>
  <c r="BW170" i="44"/>
  <c r="DC92" i="44"/>
  <c r="CM92" i="44"/>
  <c r="BW92" i="44"/>
  <c r="DC77" i="44"/>
  <c r="CM77" i="44"/>
  <c r="BW77" i="44"/>
  <c r="DC165" i="44"/>
  <c r="CM165" i="44"/>
  <c r="BW165" i="44"/>
  <c r="DC182" i="44"/>
  <c r="CM182" i="44"/>
  <c r="BW182" i="44"/>
  <c r="CM142" i="44"/>
  <c r="BW142" i="44"/>
  <c r="DC142" i="44"/>
  <c r="DC101" i="44"/>
  <c r="CM101" i="44"/>
  <c r="BW101" i="44"/>
  <c r="DC140" i="44"/>
  <c r="CM140" i="44"/>
  <c r="BW140" i="44"/>
  <c r="DC65" i="44"/>
  <c r="BW65" i="44"/>
  <c r="CM65" i="44"/>
  <c r="DC164" i="44"/>
  <c r="CM164" i="44"/>
  <c r="BW164" i="44"/>
  <c r="DC38" i="44"/>
  <c r="CM38" i="44"/>
  <c r="BW38" i="44"/>
  <c r="DC83" i="44"/>
  <c r="CM83" i="44"/>
  <c r="BW83" i="44"/>
  <c r="DC46" i="44"/>
  <c r="CM46" i="44"/>
  <c r="BW46" i="44"/>
  <c r="DC132" i="44"/>
  <c r="CM132" i="44"/>
  <c r="BW132" i="44"/>
  <c r="DC86" i="44"/>
  <c r="CM86" i="44"/>
  <c r="BW86" i="44"/>
  <c r="DC190" i="44"/>
  <c r="CM190" i="44"/>
  <c r="BW190" i="44"/>
  <c r="DC80" i="44"/>
  <c r="CM80" i="44"/>
  <c r="BW80" i="44"/>
  <c r="CW143" i="44"/>
  <c r="CG143" i="44"/>
  <c r="BQ143" i="44"/>
  <c r="CW134" i="44"/>
  <c r="BQ134" i="44"/>
  <c r="CG134" i="44"/>
  <c r="CW185" i="44"/>
  <c r="CG185" i="44"/>
  <c r="BQ185" i="44"/>
  <c r="CW149" i="44"/>
  <c r="CG149" i="44"/>
  <c r="BQ149" i="44"/>
  <c r="CW83" i="44"/>
  <c r="CG83" i="44"/>
  <c r="BQ83" i="44"/>
  <c r="CW112" i="44"/>
  <c r="CG112" i="44"/>
  <c r="BQ112" i="44"/>
  <c r="CW62" i="44"/>
  <c r="BQ62" i="44"/>
  <c r="CG62" i="44"/>
  <c r="CW28" i="44"/>
  <c r="CG28" i="44"/>
  <c r="BQ28" i="44"/>
  <c r="CW171" i="44"/>
  <c r="CG171" i="44"/>
  <c r="BQ171" i="44"/>
  <c r="CW113" i="44"/>
  <c r="CG113" i="44"/>
  <c r="BQ113" i="44"/>
  <c r="CW88" i="44"/>
  <c r="CG88" i="44"/>
  <c r="BQ88" i="44"/>
  <c r="CW174" i="44"/>
  <c r="CG174" i="44"/>
  <c r="BQ174" i="44"/>
  <c r="CW187" i="44"/>
  <c r="CG187" i="44"/>
  <c r="BQ187" i="44"/>
  <c r="CW190" i="44"/>
  <c r="CG190" i="44"/>
  <c r="BQ190" i="44"/>
  <c r="CW36" i="44"/>
  <c r="CG36" i="44"/>
  <c r="BQ36" i="44"/>
  <c r="CW176" i="44"/>
  <c r="CG176" i="44"/>
  <c r="BQ176" i="44"/>
  <c r="CW125" i="44"/>
  <c r="CG125" i="44"/>
  <c r="BQ125" i="44"/>
  <c r="CW30" i="44"/>
  <c r="CG30" i="44"/>
  <c r="BQ30" i="44"/>
  <c r="CW139" i="44"/>
  <c r="CG139" i="44"/>
  <c r="BQ139" i="44"/>
  <c r="CW109" i="44"/>
  <c r="CG109" i="44"/>
  <c r="BQ109" i="44"/>
  <c r="CW201" i="44"/>
  <c r="CG201" i="44"/>
  <c r="BQ201" i="44"/>
  <c r="CW86" i="44"/>
  <c r="BQ86" i="44"/>
  <c r="CG86" i="44"/>
  <c r="CW70" i="44"/>
  <c r="BQ70" i="44"/>
  <c r="CG70" i="44"/>
  <c r="CW92" i="44"/>
  <c r="CG92" i="44"/>
  <c r="BQ92" i="44"/>
  <c r="CW46" i="44"/>
  <c r="CG46" i="44"/>
  <c r="BQ46" i="44"/>
  <c r="CW168" i="44"/>
  <c r="CG168" i="44"/>
  <c r="BQ168" i="44"/>
  <c r="CW61" i="44"/>
  <c r="CG61" i="44"/>
  <c r="BQ61" i="44"/>
  <c r="CW89" i="44"/>
  <c r="CG89" i="44"/>
  <c r="BQ89" i="44"/>
  <c r="CW195" i="44"/>
  <c r="CG195" i="44"/>
  <c r="BQ195" i="44"/>
  <c r="CW173" i="44"/>
  <c r="CG173" i="44"/>
  <c r="BQ173" i="44"/>
  <c r="CW96" i="44"/>
  <c r="CG96" i="44"/>
  <c r="BQ96" i="44"/>
  <c r="CW31" i="44"/>
  <c r="CG31" i="44"/>
  <c r="BQ31" i="44"/>
  <c r="CW39" i="44"/>
  <c r="CG39" i="44"/>
  <c r="BQ39" i="44"/>
  <c r="CW51" i="44"/>
  <c r="CG51" i="44"/>
  <c r="BQ51" i="44"/>
  <c r="CW99" i="44"/>
  <c r="CG99" i="44"/>
  <c r="BQ99" i="44"/>
  <c r="CW81" i="44"/>
  <c r="CG81" i="44"/>
  <c r="BQ81" i="44"/>
  <c r="CW205" i="44"/>
  <c r="CG205" i="44"/>
  <c r="BQ205" i="44"/>
  <c r="CW128" i="44"/>
  <c r="CG128" i="44"/>
  <c r="BQ128" i="44"/>
  <c r="CW55" i="44"/>
  <c r="CG55" i="44"/>
  <c r="BQ55" i="44"/>
  <c r="CW179" i="44"/>
  <c r="CG179" i="44"/>
  <c r="BQ179" i="44"/>
  <c r="CW137" i="44"/>
  <c r="CG137" i="44"/>
  <c r="BQ137" i="44"/>
  <c r="CW200" i="44"/>
  <c r="CG200" i="44"/>
  <c r="BQ200" i="44"/>
  <c r="CW172" i="44"/>
  <c r="CG172" i="44"/>
  <c r="BQ172" i="44"/>
  <c r="CW126" i="44"/>
  <c r="BQ126" i="44"/>
  <c r="CG126" i="44"/>
  <c r="CW40" i="44"/>
  <c r="CG40" i="44"/>
  <c r="BQ40" i="44"/>
  <c r="DF88" i="44"/>
  <c r="CP88" i="44"/>
  <c r="BZ88" i="44"/>
  <c r="CX203" i="44"/>
  <c r="CH203" i="44"/>
  <c r="BR203" i="44"/>
  <c r="CZ112" i="44"/>
  <c r="CJ112" i="44"/>
  <c r="BT112" i="44"/>
  <c r="DE137" i="44"/>
  <c r="CO137" i="44"/>
  <c r="BY137" i="44"/>
  <c r="CY196" i="44"/>
  <c r="CI196" i="44"/>
  <c r="BS196" i="44"/>
  <c r="DD59" i="44"/>
  <c r="CN59" i="44"/>
  <c r="BX59" i="44"/>
  <c r="DB93" i="44"/>
  <c r="CL93" i="44"/>
  <c r="BV93" i="44"/>
  <c r="CZ181" i="44"/>
  <c r="CJ181" i="44"/>
  <c r="BT181" i="44"/>
  <c r="CZ34" i="44"/>
  <c r="CJ34" i="44"/>
  <c r="BT34" i="44"/>
  <c r="CZ71" i="44"/>
  <c r="CJ71" i="44"/>
  <c r="BT71" i="44"/>
  <c r="CZ166" i="44"/>
  <c r="CJ166" i="44"/>
  <c r="BT166" i="44"/>
  <c r="CZ154" i="44"/>
  <c r="CJ154" i="44"/>
  <c r="BT154" i="44"/>
  <c r="CZ175" i="44"/>
  <c r="BT175" i="44"/>
  <c r="CJ175" i="44"/>
  <c r="CZ198" i="44"/>
  <c r="CJ198" i="44"/>
  <c r="BT198" i="44"/>
  <c r="CZ160" i="44"/>
  <c r="CJ160" i="44"/>
  <c r="BT160" i="44"/>
  <c r="CZ90" i="44"/>
  <c r="CJ90" i="44"/>
  <c r="BT90" i="44"/>
  <c r="CZ149" i="44"/>
  <c r="CJ149" i="44"/>
  <c r="BT149" i="44"/>
  <c r="CZ184" i="44"/>
  <c r="CJ184" i="44"/>
  <c r="BT184" i="44"/>
  <c r="CZ54" i="44"/>
  <c r="CJ54" i="44"/>
  <c r="BT54" i="44"/>
  <c r="CZ133" i="44"/>
  <c r="CJ133" i="44"/>
  <c r="BT133" i="44"/>
  <c r="CZ102" i="44"/>
  <c r="CJ102" i="44"/>
  <c r="BT102" i="44"/>
  <c r="CZ131" i="44"/>
  <c r="CJ131" i="44"/>
  <c r="BT131" i="44"/>
  <c r="CZ178" i="44"/>
  <c r="CJ178" i="44"/>
  <c r="BT178" i="44"/>
  <c r="CZ127" i="44"/>
  <c r="CJ127" i="44"/>
  <c r="BT127" i="44"/>
  <c r="CZ205" i="44"/>
  <c r="CJ205" i="44"/>
  <c r="BT205" i="44"/>
  <c r="CZ118" i="44"/>
  <c r="CJ118" i="44"/>
  <c r="BT118" i="44"/>
  <c r="CZ31" i="44"/>
  <c r="CJ31" i="44"/>
  <c r="BT31" i="44"/>
  <c r="CZ85" i="44"/>
  <c r="CJ85" i="44"/>
  <c r="BT85" i="44"/>
  <c r="CZ150" i="44"/>
  <c r="CJ150" i="44"/>
  <c r="BT150" i="44"/>
  <c r="CZ202" i="44"/>
  <c r="CJ202" i="44"/>
  <c r="BT202" i="44"/>
  <c r="CZ50" i="44"/>
  <c r="CJ50" i="44"/>
  <c r="BT50" i="44"/>
  <c r="CZ134" i="44"/>
  <c r="CJ134" i="44"/>
  <c r="BT134" i="44"/>
  <c r="CZ101" i="44"/>
  <c r="CJ101" i="44"/>
  <c r="BT101" i="44"/>
  <c r="CZ196" i="44"/>
  <c r="CJ196" i="44"/>
  <c r="BT196" i="44"/>
  <c r="CZ44" i="44"/>
  <c r="CJ44" i="44"/>
  <c r="BT44" i="44"/>
  <c r="CZ186" i="44"/>
  <c r="CJ186" i="44"/>
  <c r="BT186" i="44"/>
  <c r="CZ70" i="44"/>
  <c r="CJ70" i="44"/>
  <c r="BT70" i="44"/>
  <c r="CZ180" i="44"/>
  <c r="CJ180" i="44"/>
  <c r="BT180" i="44"/>
  <c r="CZ204" i="44"/>
  <c r="CJ204" i="44"/>
  <c r="BT204" i="44"/>
  <c r="CZ45" i="44"/>
  <c r="CJ45" i="44"/>
  <c r="BT45" i="44"/>
  <c r="CZ200" i="44"/>
  <c r="CJ200" i="44"/>
  <c r="BT200" i="44"/>
  <c r="CZ77" i="44"/>
  <c r="CJ77" i="44"/>
  <c r="BT77" i="44"/>
  <c r="CZ139" i="44"/>
  <c r="CJ139" i="44"/>
  <c r="BT139" i="44"/>
  <c r="CZ113" i="44"/>
  <c r="CJ113" i="44"/>
  <c r="BT113" i="44"/>
  <c r="CZ172" i="44"/>
  <c r="CJ172" i="44"/>
  <c r="BT172" i="44"/>
  <c r="CZ124" i="44"/>
  <c r="CJ124" i="44"/>
  <c r="BT124" i="44"/>
  <c r="CZ179" i="44"/>
  <c r="CJ179" i="44"/>
  <c r="BT179" i="44"/>
  <c r="CZ122" i="44"/>
  <c r="CJ122" i="44"/>
  <c r="BT122" i="44"/>
  <c r="CZ28" i="44"/>
  <c r="CJ28" i="44"/>
  <c r="BT28" i="44"/>
  <c r="DD167" i="44"/>
  <c r="CN167" i="44"/>
  <c r="BX167" i="44"/>
  <c r="DD116" i="44"/>
  <c r="CN116" i="44"/>
  <c r="BX116" i="44"/>
  <c r="DD172" i="44"/>
  <c r="CN172" i="44"/>
  <c r="BX172" i="44"/>
  <c r="DD61" i="44"/>
  <c r="CN61" i="44"/>
  <c r="BX61" i="44"/>
  <c r="DD184" i="44"/>
  <c r="CN184" i="44"/>
  <c r="BX184" i="44"/>
  <c r="DD179" i="44"/>
  <c r="BX179" i="44"/>
  <c r="CN179" i="44"/>
  <c r="DD66" i="44"/>
  <c r="CN66" i="44"/>
  <c r="BX66" i="44"/>
  <c r="DD74" i="44"/>
  <c r="CN74" i="44"/>
  <c r="BX74" i="44"/>
  <c r="DD140" i="44"/>
  <c r="CN140" i="44"/>
  <c r="BX140" i="44"/>
  <c r="DD145" i="44"/>
  <c r="BX145" i="44"/>
  <c r="CN145" i="44"/>
  <c r="DD65" i="44"/>
  <c r="CN65" i="44"/>
  <c r="BX65" i="44"/>
  <c r="DD195" i="44"/>
  <c r="BX195" i="44"/>
  <c r="CN195" i="44"/>
  <c r="DD173" i="44"/>
  <c r="CN173" i="44"/>
  <c r="BX173" i="44"/>
  <c r="DD84" i="44"/>
  <c r="CN84" i="44"/>
  <c r="BX84" i="44"/>
  <c r="DD150" i="44"/>
  <c r="CN150" i="44"/>
  <c r="BX150" i="44"/>
  <c r="DD105" i="44"/>
  <c r="CN105" i="44"/>
  <c r="BX105" i="44"/>
  <c r="DD67" i="44"/>
  <c r="CN67" i="44"/>
  <c r="BX67" i="44"/>
  <c r="DD35" i="44"/>
  <c r="CN35" i="44"/>
  <c r="BX35" i="44"/>
  <c r="DD85" i="44"/>
  <c r="CN85" i="44"/>
  <c r="BX85" i="44"/>
  <c r="DD111" i="44"/>
  <c r="CN111" i="44"/>
  <c r="BX111" i="44"/>
  <c r="DD128" i="44"/>
  <c r="CN128" i="44"/>
  <c r="BX128" i="44"/>
  <c r="DD69" i="44"/>
  <c r="CN69" i="44"/>
  <c r="BX69" i="44"/>
  <c r="DD83" i="44"/>
  <c r="CN83" i="44"/>
  <c r="BX83" i="44"/>
  <c r="DD104" i="44"/>
  <c r="CN104" i="44"/>
  <c r="BX104" i="44"/>
  <c r="DD54" i="44"/>
  <c r="CN54" i="44"/>
  <c r="BX54" i="44"/>
  <c r="DD73" i="44"/>
  <c r="CN73" i="44"/>
  <c r="BX73" i="44"/>
  <c r="DD158" i="44"/>
  <c r="CN158" i="44"/>
  <c r="BX158" i="44"/>
  <c r="DD205" i="44"/>
  <c r="CN205" i="44"/>
  <c r="BX205" i="44"/>
  <c r="DD194" i="44"/>
  <c r="CN194" i="44"/>
  <c r="BX194" i="44"/>
  <c r="DD163" i="44"/>
  <c r="BX163" i="44"/>
  <c r="CN163" i="44"/>
  <c r="DD100" i="44"/>
  <c r="CN100" i="44"/>
  <c r="BX100" i="44"/>
  <c r="DD39" i="44"/>
  <c r="CN39" i="44"/>
  <c r="BX39" i="44"/>
  <c r="DD29" i="44"/>
  <c r="CN29" i="44"/>
  <c r="BX29" i="44"/>
  <c r="DD193" i="44"/>
  <c r="BX193" i="44"/>
  <c r="CN193" i="44"/>
  <c r="DD177" i="44"/>
  <c r="BX177" i="44"/>
  <c r="CN177" i="44"/>
  <c r="DD77" i="44"/>
  <c r="CN77" i="44"/>
  <c r="BX77" i="44"/>
  <c r="DD200" i="44"/>
  <c r="CN200" i="44"/>
  <c r="BX200" i="44"/>
  <c r="DD81" i="44"/>
  <c r="CN81" i="44"/>
  <c r="BX81" i="44"/>
  <c r="DD204" i="44"/>
  <c r="CN204" i="44"/>
  <c r="BX204" i="44"/>
  <c r="DD120" i="44"/>
  <c r="CN120" i="44"/>
  <c r="BX120" i="44"/>
  <c r="DD79" i="44"/>
  <c r="CN79" i="44"/>
  <c r="BX79" i="44"/>
  <c r="DD47" i="44"/>
  <c r="CN47" i="44"/>
  <c r="BX47" i="44"/>
  <c r="IY48" i="44"/>
  <c r="CZ167" i="44"/>
  <c r="BT167" i="44"/>
  <c r="CJ167" i="44"/>
  <c r="CX172" i="44"/>
  <c r="CH172" i="44"/>
  <c r="BR172" i="44"/>
  <c r="CY151" i="44"/>
  <c r="CI151" i="44"/>
  <c r="BS151" i="44"/>
  <c r="DB55" i="44"/>
  <c r="CL55" i="44"/>
  <c r="BV55" i="44"/>
  <c r="DE179" i="44"/>
  <c r="CO179" i="44"/>
  <c r="BY179" i="44"/>
  <c r="DE169" i="44"/>
  <c r="CO169" i="44"/>
  <c r="BY169" i="44"/>
  <c r="DE79" i="44"/>
  <c r="CO79" i="44"/>
  <c r="BY79" i="44"/>
  <c r="DE133" i="44"/>
  <c r="CO133" i="44"/>
  <c r="BY133" i="44"/>
  <c r="DE156" i="44"/>
  <c r="CO156" i="44"/>
  <c r="BY156" i="44"/>
  <c r="DE208" i="44"/>
  <c r="CO208" i="44"/>
  <c r="BY208" i="44"/>
  <c r="DE54" i="44"/>
  <c r="CO54" i="44"/>
  <c r="BY54" i="44"/>
  <c r="DE44" i="44"/>
  <c r="CO44" i="44"/>
  <c r="BY44" i="44"/>
  <c r="DE150" i="44"/>
  <c r="CO150" i="44"/>
  <c r="BY150" i="44"/>
  <c r="DE48" i="44"/>
  <c r="CO48" i="44"/>
  <c r="BY48" i="44"/>
  <c r="DE157" i="44"/>
  <c r="CO157" i="44"/>
  <c r="BY157" i="44"/>
  <c r="DE177" i="44"/>
  <c r="CO177" i="44"/>
  <c r="BY177" i="44"/>
  <c r="DE206" i="44"/>
  <c r="CO206" i="44"/>
  <c r="BY206" i="44"/>
  <c r="DE35" i="44"/>
  <c r="CO35" i="44"/>
  <c r="BY35" i="44"/>
  <c r="DE70" i="44"/>
  <c r="CO70" i="44"/>
  <c r="BY70" i="44"/>
  <c r="DE65" i="44"/>
  <c r="CO65" i="44"/>
  <c r="BY65" i="44"/>
  <c r="DE49" i="44"/>
  <c r="CO49" i="44"/>
  <c r="BY49" i="44"/>
  <c r="DE61" i="44"/>
  <c r="CO61" i="44"/>
  <c r="BY61" i="44"/>
  <c r="DE114" i="44"/>
  <c r="BY114" i="44"/>
  <c r="CO114" i="44"/>
  <c r="DE107" i="44"/>
  <c r="CO107" i="44"/>
  <c r="BY107" i="44"/>
  <c r="DE104" i="44"/>
  <c r="CO104" i="44"/>
  <c r="BY104" i="44"/>
  <c r="DE138" i="44"/>
  <c r="BY138" i="44"/>
  <c r="CO138" i="44"/>
  <c r="DE78" i="44"/>
  <c r="CO78" i="44"/>
  <c r="BY78" i="44"/>
  <c r="DE168" i="44"/>
  <c r="CO168" i="44"/>
  <c r="BY168" i="44"/>
  <c r="DE58" i="44"/>
  <c r="BY58" i="44"/>
  <c r="CO58" i="44"/>
  <c r="DE131" i="44"/>
  <c r="CO131" i="44"/>
  <c r="BY131" i="44"/>
  <c r="DE41" i="44"/>
  <c r="CO41" i="44"/>
  <c r="BY41" i="44"/>
  <c r="DE186" i="44"/>
  <c r="CO186" i="44"/>
  <c r="BY186" i="44"/>
  <c r="DE153" i="44"/>
  <c r="CO153" i="44"/>
  <c r="BY153" i="44"/>
  <c r="DE203" i="44"/>
  <c r="CO203" i="44"/>
  <c r="BY203" i="44"/>
  <c r="DE46" i="44"/>
  <c r="CO46" i="44"/>
  <c r="BY46" i="44"/>
  <c r="DE47" i="44"/>
  <c r="CO47" i="44"/>
  <c r="BY47" i="44"/>
  <c r="DE92" i="44"/>
  <c r="CO92" i="44"/>
  <c r="BY92" i="44"/>
  <c r="DE141" i="44"/>
  <c r="CO141" i="44"/>
  <c r="BY141" i="44"/>
  <c r="DE88" i="44"/>
  <c r="CO88" i="44"/>
  <c r="BY88" i="44"/>
  <c r="DE143" i="44"/>
  <c r="CO143" i="44"/>
  <c r="BY143" i="44"/>
  <c r="DE96" i="44"/>
  <c r="CO96" i="44"/>
  <c r="BY96" i="44"/>
  <c r="DE198" i="44"/>
  <c r="CO198" i="44"/>
  <c r="BY198" i="44"/>
  <c r="DE85" i="44"/>
  <c r="CO85" i="44"/>
  <c r="BY85" i="44"/>
  <c r="DE91" i="44"/>
  <c r="CO91" i="44"/>
  <c r="BY91" i="44"/>
  <c r="DE39" i="44"/>
  <c r="CO39" i="44"/>
  <c r="BY39" i="44"/>
  <c r="DE140" i="44"/>
  <c r="CO140" i="44"/>
  <c r="BY140" i="44"/>
  <c r="CV28" i="44"/>
  <c r="CF28" i="44"/>
  <c r="BP28" i="44"/>
  <c r="CV175" i="44"/>
  <c r="BP175" i="44"/>
  <c r="CF175" i="44"/>
  <c r="CV87" i="44"/>
  <c r="CF87" i="44"/>
  <c r="BP87" i="44"/>
  <c r="CV80" i="44"/>
  <c r="CF80" i="44"/>
  <c r="BP80" i="44"/>
  <c r="CV50" i="44"/>
  <c r="CF50" i="44"/>
  <c r="BP50" i="44"/>
  <c r="CV113" i="44"/>
  <c r="CF113" i="44"/>
  <c r="BP113" i="44"/>
  <c r="CV44" i="44"/>
  <c r="CF44" i="44"/>
  <c r="BP44" i="44"/>
  <c r="CV164" i="44"/>
  <c r="CF164" i="44"/>
  <c r="BP164" i="44"/>
  <c r="CV51" i="44"/>
  <c r="CF51" i="44"/>
  <c r="BP51" i="44"/>
  <c r="CV98" i="44"/>
  <c r="CF98" i="44"/>
  <c r="BP98" i="44"/>
  <c r="CV68" i="44"/>
  <c r="CF68" i="44"/>
  <c r="BP68" i="44"/>
  <c r="CV83" i="44"/>
  <c r="CF83" i="44"/>
  <c r="BP83" i="44"/>
  <c r="CV108" i="44"/>
  <c r="CF108" i="44"/>
  <c r="BP108" i="44"/>
  <c r="CV124" i="44"/>
  <c r="CF124" i="44"/>
  <c r="BP124" i="44"/>
  <c r="CV122" i="44"/>
  <c r="CF122" i="44"/>
  <c r="BP122" i="44"/>
  <c r="CV126" i="44"/>
  <c r="CF126" i="44"/>
  <c r="BP126" i="44"/>
  <c r="CV42" i="44"/>
  <c r="CF42" i="44"/>
  <c r="BP42" i="44"/>
  <c r="CV202" i="44"/>
  <c r="CF202" i="44"/>
  <c r="BP202" i="44"/>
  <c r="CV153" i="44"/>
  <c r="CF153" i="44"/>
  <c r="BP153" i="44"/>
  <c r="CV190" i="44"/>
  <c r="CF190" i="44"/>
  <c r="BP190" i="44"/>
  <c r="CV160" i="44"/>
  <c r="CF160" i="44"/>
  <c r="BP160" i="44"/>
  <c r="CV183" i="44"/>
  <c r="BP183" i="44"/>
  <c r="CF183" i="44"/>
  <c r="CV151" i="44"/>
  <c r="BP151" i="44"/>
  <c r="CF151" i="44"/>
  <c r="CV143" i="44"/>
  <c r="BP143" i="44"/>
  <c r="CF143" i="44"/>
  <c r="CV205" i="44"/>
  <c r="BP205" i="44"/>
  <c r="CF205" i="44"/>
  <c r="CV52" i="44"/>
  <c r="CF52" i="44"/>
  <c r="BP52" i="44"/>
  <c r="CV78" i="44"/>
  <c r="CF78" i="44"/>
  <c r="BP78" i="44"/>
  <c r="CV97" i="44"/>
  <c r="CF97" i="44"/>
  <c r="BP97" i="44"/>
  <c r="CV86" i="44"/>
  <c r="CF86" i="44"/>
  <c r="BP86" i="44"/>
  <c r="CV127" i="44"/>
  <c r="CF127" i="44"/>
  <c r="BP127" i="44"/>
  <c r="CV104" i="44"/>
  <c r="CF104" i="44"/>
  <c r="BP104" i="44"/>
  <c r="CV186" i="44"/>
  <c r="CF186" i="44"/>
  <c r="BP186" i="44"/>
  <c r="CV59" i="44"/>
  <c r="CF59" i="44"/>
  <c r="BP59" i="44"/>
  <c r="CV171" i="44"/>
  <c r="CF171" i="44"/>
  <c r="BP171" i="44"/>
  <c r="CV162" i="44"/>
  <c r="CF162" i="44"/>
  <c r="BP162" i="44"/>
  <c r="CV74" i="44"/>
  <c r="CF74" i="44"/>
  <c r="BP74" i="44"/>
  <c r="CV158" i="44"/>
  <c r="CF158" i="44"/>
  <c r="BP158" i="44"/>
  <c r="CV102" i="44"/>
  <c r="CF102" i="44"/>
  <c r="BP102" i="44"/>
  <c r="CV177" i="44"/>
  <c r="CF177" i="44"/>
  <c r="BP177" i="44"/>
  <c r="CV54" i="44"/>
  <c r="CF54" i="44"/>
  <c r="BP54" i="44"/>
  <c r="CV147" i="44"/>
  <c r="CF147" i="44"/>
  <c r="BP147" i="44"/>
  <c r="CV201" i="44"/>
  <c r="CF201" i="44"/>
  <c r="BP201" i="44"/>
  <c r="CV67" i="44"/>
  <c r="CF67" i="44"/>
  <c r="BP67" i="44"/>
  <c r="CY80" i="44"/>
  <c r="CI80" i="44"/>
  <c r="BS80" i="44"/>
  <c r="CY95" i="44"/>
  <c r="BS95" i="44"/>
  <c r="CI95" i="44"/>
  <c r="CY47" i="44"/>
  <c r="CI47" i="44"/>
  <c r="BS47" i="44"/>
  <c r="CY125" i="44"/>
  <c r="CI125" i="44"/>
  <c r="BS125" i="44"/>
  <c r="CY149" i="44"/>
  <c r="CI149" i="44"/>
  <c r="BS149" i="44"/>
  <c r="CY94" i="44"/>
  <c r="CI94" i="44"/>
  <c r="BS94" i="44"/>
  <c r="CY90" i="44"/>
  <c r="CI90" i="44"/>
  <c r="BS90" i="44"/>
  <c r="CY72" i="44"/>
  <c r="CI72" i="44"/>
  <c r="BS72" i="44"/>
  <c r="CY40" i="44"/>
  <c r="CI40" i="44"/>
  <c r="BS40" i="44"/>
  <c r="CY188" i="44"/>
  <c r="CI188" i="44"/>
  <c r="BS188" i="44"/>
  <c r="CY159" i="44"/>
  <c r="CI159" i="44"/>
  <c r="BS159" i="44"/>
  <c r="CY133" i="44"/>
  <c r="CI133" i="44"/>
  <c r="BS133" i="44"/>
  <c r="CY204" i="44"/>
  <c r="CI204" i="44"/>
  <c r="BS204" i="44"/>
  <c r="CY199" i="44"/>
  <c r="CI199" i="44"/>
  <c r="BS199" i="44"/>
  <c r="CY193" i="44"/>
  <c r="CI193" i="44"/>
  <c r="BS193" i="44"/>
  <c r="CY172" i="44"/>
  <c r="CI172" i="44"/>
  <c r="BS172" i="44"/>
  <c r="CY150" i="44"/>
  <c r="CI150" i="44"/>
  <c r="BS150" i="44"/>
  <c r="CY119" i="44"/>
  <c r="BS119" i="44"/>
  <c r="CI119" i="44"/>
  <c r="CY59" i="44"/>
  <c r="CI59" i="44"/>
  <c r="BS59" i="44"/>
  <c r="CY76" i="44"/>
  <c r="CI76" i="44"/>
  <c r="BS76" i="44"/>
  <c r="CY55" i="44"/>
  <c r="CI55" i="44"/>
  <c r="BS55" i="44"/>
  <c r="CY154" i="44"/>
  <c r="CI154" i="44"/>
  <c r="BS154" i="44"/>
  <c r="CY202" i="44"/>
  <c r="CI202" i="44"/>
  <c r="BS202" i="44"/>
  <c r="CY84" i="44"/>
  <c r="CI84" i="44"/>
  <c r="BS84" i="44"/>
  <c r="CY66" i="44"/>
  <c r="CI66" i="44"/>
  <c r="BS66" i="44"/>
  <c r="CY52" i="44"/>
  <c r="CI52" i="44"/>
  <c r="BS52" i="44"/>
  <c r="CY91" i="44"/>
  <c r="CI91" i="44"/>
  <c r="BS91" i="44"/>
  <c r="CY51" i="44"/>
  <c r="CI51" i="44"/>
  <c r="BS51" i="44"/>
  <c r="CY82" i="44"/>
  <c r="CI82" i="44"/>
  <c r="BS82" i="44"/>
  <c r="CY33" i="44"/>
  <c r="CI33" i="44"/>
  <c r="BS33" i="44"/>
  <c r="CY68" i="44"/>
  <c r="CI68" i="44"/>
  <c r="BS68" i="44"/>
  <c r="CY138" i="44"/>
  <c r="CI138" i="44"/>
  <c r="BS138" i="44"/>
  <c r="CY100" i="44"/>
  <c r="CI100" i="44"/>
  <c r="BS100" i="44"/>
  <c r="CY155" i="44"/>
  <c r="CI155" i="44"/>
  <c r="BS155" i="44"/>
  <c r="CY120" i="44"/>
  <c r="CI120" i="44"/>
  <c r="BS120" i="44"/>
  <c r="CY128" i="44"/>
  <c r="CI128" i="44"/>
  <c r="BS128" i="44"/>
  <c r="CY103" i="44"/>
  <c r="BS103" i="44"/>
  <c r="CI103" i="44"/>
  <c r="CY173" i="44"/>
  <c r="CI173" i="44"/>
  <c r="BS173" i="44"/>
  <c r="CY102" i="44"/>
  <c r="CI102" i="44"/>
  <c r="BS102" i="44"/>
  <c r="CY180" i="44"/>
  <c r="CI180" i="44"/>
  <c r="BS180" i="44"/>
  <c r="CY134" i="44"/>
  <c r="CI134" i="44"/>
  <c r="BS134" i="44"/>
  <c r="CY30" i="44"/>
  <c r="CI30" i="44"/>
  <c r="BS30" i="44"/>
  <c r="CY115" i="44"/>
  <c r="CI115" i="44"/>
  <c r="BS115" i="44"/>
  <c r="DF85" i="44"/>
  <c r="CP85" i="44"/>
  <c r="BZ85" i="44"/>
  <c r="DE56" i="44"/>
  <c r="CO56" i="44"/>
  <c r="BY56" i="44"/>
  <c r="CX80" i="44"/>
  <c r="CH80" i="44"/>
  <c r="BR80" i="44"/>
  <c r="DB198" i="44"/>
  <c r="CL198" i="44"/>
  <c r="BV198" i="44"/>
  <c r="DF157" i="44"/>
  <c r="CP157" i="44"/>
  <c r="BZ157" i="44"/>
  <c r="DF34" i="44"/>
  <c r="CP34" i="44"/>
  <c r="BZ34" i="44"/>
  <c r="DF201" i="44"/>
  <c r="CP201" i="44"/>
  <c r="BZ201" i="44"/>
  <c r="DF49" i="44"/>
  <c r="CP49" i="44"/>
  <c r="BZ49" i="44"/>
  <c r="DF171" i="44"/>
  <c r="CP171" i="44"/>
  <c r="BZ171" i="44"/>
  <c r="DF191" i="44"/>
  <c r="CP191" i="44"/>
  <c r="BZ191" i="44"/>
  <c r="DF198" i="44"/>
  <c r="CP198" i="44"/>
  <c r="BZ198" i="44"/>
  <c r="DF54" i="44"/>
  <c r="CP54" i="44"/>
  <c r="BZ54" i="44"/>
  <c r="DF193" i="44"/>
  <c r="CP193" i="44"/>
  <c r="BZ193" i="44"/>
  <c r="DF178" i="44"/>
  <c r="BZ178" i="44"/>
  <c r="CP178" i="44"/>
  <c r="DF68" i="44"/>
  <c r="CP68" i="44"/>
  <c r="BZ68" i="44"/>
  <c r="DF137" i="44"/>
  <c r="CP137" i="44"/>
  <c r="BZ137" i="44"/>
  <c r="DF38" i="44"/>
  <c r="CP38" i="44"/>
  <c r="BZ38" i="44"/>
  <c r="DF145" i="44"/>
  <c r="CP145" i="44"/>
  <c r="BZ145" i="44"/>
  <c r="DF141" i="44"/>
  <c r="CP141" i="44"/>
  <c r="BZ141" i="44"/>
  <c r="DF40" i="44"/>
  <c r="CP40" i="44"/>
  <c r="BZ40" i="44"/>
  <c r="DF166" i="44"/>
  <c r="CP166" i="44"/>
  <c r="BZ166" i="44"/>
  <c r="DF115" i="44"/>
  <c r="CP115" i="44"/>
  <c r="BZ115" i="44"/>
  <c r="DF72" i="44"/>
  <c r="CP72" i="44"/>
  <c r="BZ72" i="44"/>
  <c r="DF131" i="44"/>
  <c r="CP131" i="44"/>
  <c r="BZ131" i="44"/>
  <c r="DF60" i="44"/>
  <c r="CP60" i="44"/>
  <c r="BZ60" i="44"/>
  <c r="DF109" i="44"/>
  <c r="CP109" i="44"/>
  <c r="BZ109" i="44"/>
  <c r="DF139" i="44"/>
  <c r="CP139" i="44"/>
  <c r="BZ139" i="44"/>
  <c r="DF73" i="44"/>
  <c r="CP73" i="44"/>
  <c r="BZ73" i="44"/>
  <c r="DF66" i="44"/>
  <c r="CP66" i="44"/>
  <c r="BZ66" i="44"/>
  <c r="DF181" i="44"/>
  <c r="CP181" i="44"/>
  <c r="BZ181" i="44"/>
  <c r="DF42" i="44"/>
  <c r="CP42" i="44"/>
  <c r="BZ42" i="44"/>
  <c r="DF75" i="44"/>
  <c r="CP75" i="44"/>
  <c r="BZ75" i="44"/>
  <c r="DF143" i="44"/>
  <c r="CP143" i="44"/>
  <c r="BZ143" i="44"/>
  <c r="DF87" i="44"/>
  <c r="CP87" i="44"/>
  <c r="BZ87" i="44"/>
  <c r="DF65" i="44"/>
  <c r="CP65" i="44"/>
  <c r="BZ65" i="44"/>
  <c r="DF35" i="44"/>
  <c r="CP35" i="44"/>
  <c r="BZ35" i="44"/>
  <c r="DF114" i="44"/>
  <c r="CP114" i="44"/>
  <c r="BZ114" i="44"/>
  <c r="DF64" i="44"/>
  <c r="CP64" i="44"/>
  <c r="BZ64" i="44"/>
  <c r="DF79" i="44"/>
  <c r="CP79" i="44"/>
  <c r="BZ79" i="44"/>
  <c r="DF158" i="44"/>
  <c r="CP158" i="44"/>
  <c r="BZ158" i="44"/>
  <c r="DF183" i="44"/>
  <c r="CP183" i="44"/>
  <c r="BZ183" i="44"/>
  <c r="DF173" i="44"/>
  <c r="CP173" i="44"/>
  <c r="BZ173" i="44"/>
  <c r="DF47" i="44"/>
  <c r="CP47" i="44"/>
  <c r="BZ47" i="44"/>
  <c r="DF112" i="44"/>
  <c r="CP112" i="44"/>
  <c r="BZ112" i="44"/>
  <c r="DF32" i="44"/>
  <c r="CP32" i="44"/>
  <c r="BZ32" i="44"/>
  <c r="DF95" i="44"/>
  <c r="CP95" i="44"/>
  <c r="BZ95" i="44"/>
  <c r="DF105" i="44"/>
  <c r="CP105" i="44"/>
  <c r="BZ105" i="44"/>
  <c r="DF53" i="44"/>
  <c r="CP53" i="44"/>
  <c r="BZ53" i="44"/>
  <c r="CX171" i="44"/>
  <c r="CH171" i="44"/>
  <c r="BR171" i="44"/>
  <c r="CX142" i="44"/>
  <c r="CH142" i="44"/>
  <c r="BR142" i="44"/>
  <c r="CX108" i="44"/>
  <c r="CH108" i="44"/>
  <c r="BR108" i="44"/>
  <c r="CX161" i="44"/>
  <c r="CH161" i="44"/>
  <c r="BR161" i="44"/>
  <c r="CX199" i="44"/>
  <c r="CH199" i="44"/>
  <c r="BR199" i="44"/>
  <c r="CX133" i="44"/>
  <c r="CH133" i="44"/>
  <c r="BR133" i="44"/>
  <c r="CX184" i="44"/>
  <c r="BR184" i="44"/>
  <c r="CH184" i="44"/>
  <c r="CX134" i="44"/>
  <c r="CH134" i="44"/>
  <c r="BR134" i="44"/>
  <c r="CX36" i="44"/>
  <c r="CH36" i="44"/>
  <c r="BR36" i="44"/>
  <c r="CX45" i="44"/>
  <c r="CH45" i="44"/>
  <c r="BR45" i="44"/>
  <c r="CX56" i="44"/>
  <c r="CH56" i="44"/>
  <c r="BR56" i="44"/>
  <c r="CX91" i="44"/>
  <c r="CH91" i="44"/>
  <c r="BR91" i="44"/>
  <c r="CX113" i="44"/>
  <c r="CH113" i="44"/>
  <c r="BR113" i="44"/>
  <c r="CX83" i="44"/>
  <c r="CH83" i="44"/>
  <c r="BR83" i="44"/>
  <c r="CX61" i="44"/>
  <c r="CH61" i="44"/>
  <c r="BR61" i="44"/>
  <c r="CX66" i="44"/>
  <c r="CH66" i="44"/>
  <c r="BR66" i="44"/>
  <c r="CX35" i="44"/>
  <c r="CH35" i="44"/>
  <c r="BR35" i="44"/>
  <c r="CX97" i="44"/>
  <c r="CH97" i="44"/>
  <c r="BR97" i="44"/>
  <c r="CX100" i="44"/>
  <c r="CH100" i="44"/>
  <c r="BR100" i="44"/>
  <c r="CX188" i="44"/>
  <c r="CH188" i="44"/>
  <c r="BR188" i="44"/>
  <c r="CX65" i="44"/>
  <c r="CH65" i="44"/>
  <c r="BR65" i="44"/>
  <c r="CX153" i="44"/>
  <c r="CH153" i="44"/>
  <c r="BR153" i="44"/>
  <c r="CX155" i="44"/>
  <c r="CH155" i="44"/>
  <c r="BR155" i="44"/>
  <c r="CX121" i="44"/>
  <c r="CH121" i="44"/>
  <c r="BR121" i="44"/>
  <c r="CX57" i="44"/>
  <c r="CH57" i="44"/>
  <c r="BR57" i="44"/>
  <c r="CX104" i="44"/>
  <c r="CH104" i="44"/>
  <c r="BR104" i="44"/>
  <c r="CX205" i="44"/>
  <c r="CH205" i="44"/>
  <c r="BR205" i="44"/>
  <c r="CX141" i="44"/>
  <c r="CH141" i="44"/>
  <c r="BR141" i="44"/>
  <c r="CX34" i="44"/>
  <c r="CH34" i="44"/>
  <c r="BR34" i="44"/>
  <c r="CX123" i="44"/>
  <c r="CH123" i="44"/>
  <c r="BR123" i="44"/>
  <c r="CX138" i="44"/>
  <c r="CH138" i="44"/>
  <c r="BR138" i="44"/>
  <c r="CX197" i="44"/>
  <c r="CH197" i="44"/>
  <c r="BR197" i="44"/>
  <c r="CX62" i="44"/>
  <c r="CH62" i="44"/>
  <c r="BR62" i="44"/>
  <c r="CX192" i="44"/>
  <c r="BR192" i="44"/>
  <c r="CH192" i="44"/>
  <c r="CX59" i="44"/>
  <c r="CH59" i="44"/>
  <c r="BR59" i="44"/>
  <c r="CX129" i="44"/>
  <c r="CH129" i="44"/>
  <c r="BR129" i="44"/>
  <c r="CX118" i="44"/>
  <c r="CH118" i="44"/>
  <c r="BR118" i="44"/>
  <c r="CX51" i="44"/>
  <c r="CH51" i="44"/>
  <c r="BR51" i="44"/>
  <c r="CX68" i="44"/>
  <c r="CH68" i="44"/>
  <c r="BR68" i="44"/>
  <c r="CX89" i="44"/>
  <c r="CH89" i="44"/>
  <c r="BR89" i="44"/>
  <c r="CX175" i="44"/>
  <c r="CH175" i="44"/>
  <c r="BR175" i="44"/>
  <c r="CX183" i="44"/>
  <c r="CH183" i="44"/>
  <c r="BR183" i="44"/>
  <c r="CX117" i="44"/>
  <c r="CH117" i="44"/>
  <c r="BR117" i="44"/>
  <c r="DB65" i="44"/>
  <c r="CL65" i="44"/>
  <c r="BV65" i="44"/>
  <c r="DB113" i="44"/>
  <c r="CL113" i="44"/>
  <c r="BV113" i="44"/>
  <c r="DB165" i="44"/>
  <c r="CL165" i="44"/>
  <c r="BV165" i="44"/>
  <c r="DB34" i="44"/>
  <c r="CL34" i="44"/>
  <c r="BV34" i="44"/>
  <c r="DB104" i="44"/>
  <c r="CL104" i="44"/>
  <c r="BV104" i="44"/>
  <c r="DB168" i="44"/>
  <c r="BV168" i="44"/>
  <c r="CL168" i="44"/>
  <c r="DB123" i="44"/>
  <c r="CL123" i="44"/>
  <c r="BV123" i="44"/>
  <c r="DB90" i="44"/>
  <c r="CL90" i="44"/>
  <c r="BV90" i="44"/>
  <c r="DB173" i="44"/>
  <c r="CL173" i="44"/>
  <c r="BV173" i="44"/>
  <c r="DB71" i="44"/>
  <c r="CL71" i="44"/>
  <c r="BV71" i="44"/>
  <c r="DB122" i="44"/>
  <c r="CL122" i="44"/>
  <c r="BV122" i="44"/>
  <c r="DB196" i="44"/>
  <c r="CL196" i="44"/>
  <c r="BV196" i="44"/>
  <c r="DB134" i="44"/>
  <c r="CL134" i="44"/>
  <c r="BV134" i="44"/>
  <c r="DB172" i="44"/>
  <c r="CL172" i="44"/>
  <c r="BV172" i="44"/>
  <c r="DB51" i="44"/>
  <c r="CL51" i="44"/>
  <c r="BV51" i="44"/>
  <c r="DB159" i="44"/>
  <c r="CL159" i="44"/>
  <c r="BV159" i="44"/>
  <c r="DB125" i="44"/>
  <c r="CL125" i="44"/>
  <c r="BV125" i="44"/>
  <c r="DB67" i="44"/>
  <c r="CL67" i="44"/>
  <c r="BV67" i="44"/>
  <c r="DB73" i="44"/>
  <c r="CL73" i="44"/>
  <c r="BV73" i="44"/>
  <c r="DB120" i="44"/>
  <c r="CL120" i="44"/>
  <c r="BV120" i="44"/>
  <c r="DB29" i="44"/>
  <c r="CL29" i="44"/>
  <c r="BV29" i="44"/>
  <c r="DB141" i="44"/>
  <c r="CL141" i="44"/>
  <c r="BV141" i="44"/>
  <c r="DB52" i="44"/>
  <c r="CL52" i="44"/>
  <c r="BV52" i="44"/>
  <c r="DB45" i="44"/>
  <c r="CL45" i="44"/>
  <c r="BV45" i="44"/>
  <c r="DB37" i="44"/>
  <c r="CL37" i="44"/>
  <c r="BV37" i="44"/>
  <c r="DB96" i="44"/>
  <c r="CL96" i="44"/>
  <c r="BV96" i="44"/>
  <c r="DB164" i="44"/>
  <c r="CL164" i="44"/>
  <c r="BV164" i="44"/>
  <c r="DB66" i="44"/>
  <c r="CL66" i="44"/>
  <c r="BV66" i="44"/>
  <c r="DB57" i="44"/>
  <c r="CL57" i="44"/>
  <c r="BV57" i="44"/>
  <c r="DB44" i="44"/>
  <c r="CL44" i="44"/>
  <c r="BV44" i="44"/>
  <c r="DB68" i="44"/>
  <c r="CL68" i="44"/>
  <c r="BV68" i="44"/>
  <c r="DB202" i="44"/>
  <c r="BV202" i="44"/>
  <c r="CL202" i="44"/>
  <c r="DB119" i="44"/>
  <c r="CL119" i="44"/>
  <c r="BV119" i="44"/>
  <c r="DB155" i="44"/>
  <c r="CL155" i="44"/>
  <c r="BV155" i="44"/>
  <c r="DB140" i="44"/>
  <c r="CL140" i="44"/>
  <c r="BV140" i="44"/>
  <c r="DB192" i="44"/>
  <c r="BV192" i="44"/>
  <c r="CL192" i="44"/>
  <c r="DB138" i="44"/>
  <c r="CL138" i="44"/>
  <c r="BV138" i="44"/>
  <c r="DB40" i="44"/>
  <c r="CL40" i="44"/>
  <c r="BV40" i="44"/>
  <c r="DB128" i="44"/>
  <c r="CL128" i="44"/>
  <c r="BV128" i="44"/>
  <c r="DB149" i="44"/>
  <c r="CL149" i="44"/>
  <c r="BV149" i="44"/>
  <c r="DB176" i="44"/>
  <c r="BV176" i="44"/>
  <c r="CL176" i="44"/>
  <c r="DB162" i="44"/>
  <c r="BV162" i="44"/>
  <c r="CL162" i="44"/>
  <c r="DA181" i="44"/>
  <c r="CK181" i="44"/>
  <c r="BU181" i="44"/>
  <c r="CW198" i="44"/>
  <c r="CG198" i="44"/>
  <c r="BQ198" i="44"/>
  <c r="DA186" i="44"/>
  <c r="CK186" i="44"/>
  <c r="BU186" i="44"/>
  <c r="DA175" i="44"/>
  <c r="CK175" i="44"/>
  <c r="BU175" i="44"/>
  <c r="DA166" i="44"/>
  <c r="CK166" i="44"/>
  <c r="BU166" i="44"/>
  <c r="DA160" i="44"/>
  <c r="CK160" i="44"/>
  <c r="BU160" i="44"/>
  <c r="DA109" i="44"/>
  <c r="CK109" i="44"/>
  <c r="BU109" i="44"/>
  <c r="DA112" i="44"/>
  <c r="BU112" i="44"/>
  <c r="CK112" i="44"/>
  <c r="DA41" i="44"/>
  <c r="CK41" i="44"/>
  <c r="BU41" i="44"/>
  <c r="DA122" i="44"/>
  <c r="CK122" i="44"/>
  <c r="BU122" i="44"/>
  <c r="DA170" i="44"/>
  <c r="CK170" i="44"/>
  <c r="BU170" i="44"/>
  <c r="DA156" i="44"/>
  <c r="CK156" i="44"/>
  <c r="BU156" i="44"/>
  <c r="DA90" i="44"/>
  <c r="CK90" i="44"/>
  <c r="BU90" i="44"/>
  <c r="DA129" i="44"/>
  <c r="CK129" i="44"/>
  <c r="BU129" i="44"/>
  <c r="DA31" i="44"/>
  <c r="CK31" i="44"/>
  <c r="BU31" i="44"/>
  <c r="DA34" i="44"/>
  <c r="CK34" i="44"/>
  <c r="BU34" i="44"/>
  <c r="DA151" i="44"/>
  <c r="CK151" i="44"/>
  <c r="BU151" i="44"/>
  <c r="DA89" i="44"/>
  <c r="CK89" i="44"/>
  <c r="BU89" i="44"/>
  <c r="DA65" i="44"/>
  <c r="CK65" i="44"/>
  <c r="BU65" i="44"/>
  <c r="DA107" i="44"/>
  <c r="CK107" i="44"/>
  <c r="BU107" i="44"/>
  <c r="DA161" i="44"/>
  <c r="CK161" i="44"/>
  <c r="BU161" i="44"/>
  <c r="DA68" i="44"/>
  <c r="CK68" i="44"/>
  <c r="BU68" i="44"/>
  <c r="DA149" i="44"/>
  <c r="CK149" i="44"/>
  <c r="BU149" i="44"/>
  <c r="DA137" i="44"/>
  <c r="CK137" i="44"/>
  <c r="BU137" i="44"/>
  <c r="DA174" i="44"/>
  <c r="CK174" i="44"/>
  <c r="BU174" i="44"/>
  <c r="DA124" i="44"/>
  <c r="CK124" i="44"/>
  <c r="BU124" i="44"/>
  <c r="DA80" i="44"/>
  <c r="BU80" i="44"/>
  <c r="CK80" i="44"/>
  <c r="DA100" i="44"/>
  <c r="CK100" i="44"/>
  <c r="BU100" i="44"/>
  <c r="DA197" i="44"/>
  <c r="CK197" i="44"/>
  <c r="BU197" i="44"/>
  <c r="DA195" i="44"/>
  <c r="CK195" i="44"/>
  <c r="BU195" i="44"/>
  <c r="DA102" i="44"/>
  <c r="CK102" i="44"/>
  <c r="BU102" i="44"/>
  <c r="DA83" i="44"/>
  <c r="CK83" i="44"/>
  <c r="BU83" i="44"/>
  <c r="DA33" i="44"/>
  <c r="CK33" i="44"/>
  <c r="BU33" i="44"/>
  <c r="DA74" i="44"/>
  <c r="CK74" i="44"/>
  <c r="BU74" i="44"/>
  <c r="DA172" i="44"/>
  <c r="CK172" i="44"/>
  <c r="BU172" i="44"/>
  <c r="DA63" i="44"/>
  <c r="CK63" i="44"/>
  <c r="BU63" i="44"/>
  <c r="DA145" i="44"/>
  <c r="CK145" i="44"/>
  <c r="BU145" i="44"/>
  <c r="DA150" i="44"/>
  <c r="CK150" i="44"/>
  <c r="BU150" i="44"/>
  <c r="DA113" i="44"/>
  <c r="CK113" i="44"/>
  <c r="BU113" i="44"/>
  <c r="DA179" i="44"/>
  <c r="CK179" i="44"/>
  <c r="BU179" i="44"/>
  <c r="DA40" i="44"/>
  <c r="BU40" i="44"/>
  <c r="CK40" i="44"/>
  <c r="DA165" i="44"/>
  <c r="CK165" i="44"/>
  <c r="BU165" i="44"/>
  <c r="DA182" i="44"/>
  <c r="CK182" i="44"/>
  <c r="BU182" i="44"/>
  <c r="DA55" i="44"/>
  <c r="CK55" i="44"/>
  <c r="BU55" i="44"/>
  <c r="DA199" i="44"/>
  <c r="CK199" i="44"/>
  <c r="BU199" i="44"/>
  <c r="DA189" i="44"/>
  <c r="CK189" i="44"/>
  <c r="BU189" i="44"/>
  <c r="DA130" i="44"/>
  <c r="CK130" i="44"/>
  <c r="BU130" i="44"/>
  <c r="DC71" i="44"/>
  <c r="CM71" i="44"/>
  <c r="BW71" i="44"/>
  <c r="DC60" i="44"/>
  <c r="CM60" i="44"/>
  <c r="BW60" i="44"/>
  <c r="DC159" i="44"/>
  <c r="CM159" i="44"/>
  <c r="BW159" i="44"/>
  <c r="DC179" i="44"/>
  <c r="CM179" i="44"/>
  <c r="BW179" i="44"/>
  <c r="DC75" i="44"/>
  <c r="CM75" i="44"/>
  <c r="BW75" i="44"/>
  <c r="DC105" i="44"/>
  <c r="BW105" i="44"/>
  <c r="CM105" i="44"/>
  <c r="DC130" i="44"/>
  <c r="CM130" i="44"/>
  <c r="BW130" i="44"/>
  <c r="DC85" i="44"/>
  <c r="CM85" i="44"/>
  <c r="BW85" i="44"/>
  <c r="DC66" i="44"/>
  <c r="CM66" i="44"/>
  <c r="BW66" i="44"/>
  <c r="DC137" i="44"/>
  <c r="BW137" i="44"/>
  <c r="CM137" i="44"/>
  <c r="DC50" i="44"/>
  <c r="CM50" i="44"/>
  <c r="BW50" i="44"/>
  <c r="DC102" i="44"/>
  <c r="CM102" i="44"/>
  <c r="BW102" i="44"/>
  <c r="DC76" i="44"/>
  <c r="CM76" i="44"/>
  <c r="BW76" i="44"/>
  <c r="DC144" i="44"/>
  <c r="CM144" i="44"/>
  <c r="BW144" i="44"/>
  <c r="DC150" i="44"/>
  <c r="CM150" i="44"/>
  <c r="BW150" i="44"/>
  <c r="DC29" i="44"/>
  <c r="CM29" i="44"/>
  <c r="BW29" i="44"/>
  <c r="DC40" i="44"/>
  <c r="CM40" i="44"/>
  <c r="BW40" i="44"/>
  <c r="DC97" i="44"/>
  <c r="BW97" i="44"/>
  <c r="CM97" i="44"/>
  <c r="DC56" i="44"/>
  <c r="CM56" i="44"/>
  <c r="BW56" i="44"/>
  <c r="DC106" i="44"/>
  <c r="CM106" i="44"/>
  <c r="BW106" i="44"/>
  <c r="DC100" i="44"/>
  <c r="CM100" i="44"/>
  <c r="BW100" i="44"/>
  <c r="DC204" i="44"/>
  <c r="CM204" i="44"/>
  <c r="BW204" i="44"/>
  <c r="DC93" i="44"/>
  <c r="CM93" i="44"/>
  <c r="BW93" i="44"/>
  <c r="DC127" i="44"/>
  <c r="CM127" i="44"/>
  <c r="BW127" i="44"/>
  <c r="DC42" i="44"/>
  <c r="CM42" i="44"/>
  <c r="BW42" i="44"/>
  <c r="DC68" i="44"/>
  <c r="CM68" i="44"/>
  <c r="BW68" i="44"/>
  <c r="DC109" i="44"/>
  <c r="CM109" i="44"/>
  <c r="BW109" i="44"/>
  <c r="DC49" i="44"/>
  <c r="CM49" i="44"/>
  <c r="BW49" i="44"/>
  <c r="DC128" i="44"/>
  <c r="CM128" i="44"/>
  <c r="BW128" i="44"/>
  <c r="DC174" i="44"/>
  <c r="CM174" i="44"/>
  <c r="BW174" i="44"/>
  <c r="DC169" i="44"/>
  <c r="CM169" i="44"/>
  <c r="BW169" i="44"/>
  <c r="DC39" i="44"/>
  <c r="CM39" i="44"/>
  <c r="BW39" i="44"/>
  <c r="DC31" i="44"/>
  <c r="CM31" i="44"/>
  <c r="BW31" i="44"/>
  <c r="DC110" i="44"/>
  <c r="CM110" i="44"/>
  <c r="BW110" i="44"/>
  <c r="DC43" i="44"/>
  <c r="CM43" i="44"/>
  <c r="BW43" i="44"/>
  <c r="DC36" i="44"/>
  <c r="CM36" i="44"/>
  <c r="BW36" i="44"/>
  <c r="DC152" i="44"/>
  <c r="CM152" i="44"/>
  <c r="BW152" i="44"/>
  <c r="DC91" i="44"/>
  <c r="CM91" i="44"/>
  <c r="BW91" i="44"/>
  <c r="DC70" i="44"/>
  <c r="CM70" i="44"/>
  <c r="BW70" i="44"/>
  <c r="DC149" i="44"/>
  <c r="CM149" i="44"/>
  <c r="BW149" i="44"/>
  <c r="DC195" i="44"/>
  <c r="CM195" i="44"/>
  <c r="BW195" i="44"/>
  <c r="DC108" i="44"/>
  <c r="CM108" i="44"/>
  <c r="BW108" i="44"/>
  <c r="CW65" i="44"/>
  <c r="CG65" i="44"/>
  <c r="BQ65" i="44"/>
  <c r="CW153" i="44"/>
  <c r="CG153" i="44"/>
  <c r="BQ153" i="44"/>
  <c r="CW189" i="44"/>
  <c r="CG189" i="44"/>
  <c r="BQ189" i="44"/>
  <c r="CW63" i="44"/>
  <c r="CG63" i="44"/>
  <c r="BQ63" i="44"/>
  <c r="CW204" i="44"/>
  <c r="CG204" i="44"/>
  <c r="BQ204" i="44"/>
  <c r="CW178" i="44"/>
  <c r="CG178" i="44"/>
  <c r="BQ178" i="44"/>
  <c r="CW207" i="44"/>
  <c r="CG207" i="44"/>
  <c r="BQ207" i="44"/>
  <c r="CW145" i="44"/>
  <c r="CG145" i="44"/>
  <c r="BQ145" i="44"/>
  <c r="CW50" i="44"/>
  <c r="CG50" i="44"/>
  <c r="BQ50" i="44"/>
  <c r="CW135" i="44"/>
  <c r="CG135" i="44"/>
  <c r="BQ135" i="44"/>
  <c r="CW47" i="44"/>
  <c r="CG47" i="44"/>
  <c r="BQ47" i="44"/>
  <c r="CW150" i="44"/>
  <c r="CG150" i="44"/>
  <c r="BQ150" i="44"/>
  <c r="CW95" i="44"/>
  <c r="CG95" i="44"/>
  <c r="BQ95" i="44"/>
  <c r="CW193" i="44"/>
  <c r="CG193" i="44"/>
  <c r="BQ193" i="44"/>
  <c r="CW91" i="44"/>
  <c r="CG91" i="44"/>
  <c r="BQ91" i="44"/>
  <c r="CW132" i="44"/>
  <c r="CG132" i="44"/>
  <c r="BQ132" i="44"/>
  <c r="CW87" i="44"/>
  <c r="CG87" i="44"/>
  <c r="BQ87" i="44"/>
  <c r="CW175" i="44"/>
  <c r="CG175" i="44"/>
  <c r="BQ175" i="44"/>
  <c r="CW37" i="44"/>
  <c r="CG37" i="44"/>
  <c r="BQ37" i="44"/>
  <c r="CW161" i="44"/>
  <c r="CG161" i="44"/>
  <c r="BQ161" i="44"/>
  <c r="CW194" i="44"/>
  <c r="CG194" i="44"/>
  <c r="BQ194" i="44"/>
  <c r="CW184" i="44"/>
  <c r="CG184" i="44"/>
  <c r="BQ184" i="44"/>
  <c r="CW169" i="44"/>
  <c r="CG169" i="44"/>
  <c r="BQ169" i="44"/>
  <c r="CW35" i="44"/>
  <c r="CG35" i="44"/>
  <c r="BQ35" i="44"/>
  <c r="CW124" i="44"/>
  <c r="CG124" i="44"/>
  <c r="BQ124" i="44"/>
  <c r="CW152" i="44"/>
  <c r="CG152" i="44"/>
  <c r="BQ152" i="44"/>
  <c r="CW133" i="44"/>
  <c r="CG133" i="44"/>
  <c r="BQ133" i="44"/>
  <c r="CW142" i="44"/>
  <c r="BQ142" i="44"/>
  <c r="CG142" i="44"/>
  <c r="CW53" i="44"/>
  <c r="CG53" i="44"/>
  <c r="BQ53" i="44"/>
  <c r="CW69" i="44"/>
  <c r="CG69" i="44"/>
  <c r="BQ69" i="44"/>
  <c r="CW188" i="44"/>
  <c r="CG188" i="44"/>
  <c r="BQ188" i="44"/>
  <c r="CW79" i="44"/>
  <c r="CG79" i="44"/>
  <c r="BQ79" i="44"/>
  <c r="CW159" i="44"/>
  <c r="CG159" i="44"/>
  <c r="BQ159" i="44"/>
  <c r="CW33" i="44"/>
  <c r="CG33" i="44"/>
  <c r="BQ33" i="44"/>
  <c r="CW186" i="44"/>
  <c r="CG186" i="44"/>
  <c r="BQ186" i="44"/>
  <c r="CW67" i="44"/>
  <c r="CG67" i="44"/>
  <c r="BQ67" i="44"/>
  <c r="CW73" i="44"/>
  <c r="CG73" i="44"/>
  <c r="BQ73" i="44"/>
  <c r="CW49" i="44"/>
  <c r="CG49" i="44"/>
  <c r="BQ49" i="44"/>
  <c r="CW82" i="44"/>
  <c r="CG82" i="44"/>
  <c r="BQ82" i="44"/>
  <c r="CW162" i="44"/>
  <c r="CG162" i="44"/>
  <c r="BQ162" i="44"/>
  <c r="CW117" i="44"/>
  <c r="CG117" i="44"/>
  <c r="BQ117" i="44"/>
  <c r="CW103" i="44"/>
  <c r="CG103" i="44"/>
  <c r="BQ103" i="44"/>
  <c r="DC79" i="44"/>
  <c r="CM79" i="44"/>
  <c r="BW79" i="44"/>
  <c r="DC157" i="44"/>
  <c r="CM157" i="44"/>
  <c r="BW157" i="44"/>
  <c r="CW104" i="44"/>
  <c r="CG104" i="44"/>
  <c r="BQ104" i="44"/>
  <c r="CQ230" i="44"/>
  <c r="CQ229" i="44"/>
  <c r="DG229" i="44"/>
  <c r="DG230" i="44"/>
  <c r="CA229" i="44"/>
  <c r="CA230" i="44"/>
  <c r="BO65" i="44" l="1"/>
  <c r="CE65" i="44"/>
  <c r="CE145" i="44"/>
  <c r="CE213" i="44"/>
  <c r="BO174" i="44"/>
  <c r="CE211" i="44"/>
  <c r="CU211" i="44"/>
  <c r="BO58" i="44"/>
  <c r="CE58" i="44"/>
  <c r="CE131" i="44"/>
  <c r="CU70" i="44"/>
  <c r="CU148" i="44"/>
  <c r="BO221" i="44"/>
  <c r="BO146" i="44"/>
  <c r="CE121" i="44"/>
  <c r="CE224" i="44"/>
  <c r="CE137" i="44"/>
  <c r="CE204" i="44"/>
  <c r="BO114" i="44"/>
  <c r="BO98" i="44"/>
  <c r="CU152" i="44"/>
  <c r="BO215" i="44"/>
  <c r="CU46" i="44"/>
  <c r="CU172" i="44"/>
  <c r="BO31" i="44"/>
  <c r="CU129" i="44"/>
  <c r="BO53" i="44"/>
  <c r="BO47" i="44"/>
  <c r="BO64" i="44"/>
  <c r="CU32" i="44"/>
  <c r="BO89" i="44"/>
  <c r="BO115" i="44"/>
  <c r="BO178" i="44"/>
  <c r="BO164" i="44"/>
  <c r="CU126" i="44"/>
  <c r="BO59" i="44"/>
  <c r="CE228" i="44"/>
  <c r="CE154" i="44"/>
  <c r="CU93" i="44"/>
  <c r="CE165" i="44"/>
  <c r="CU147" i="44"/>
  <c r="CU207" i="44"/>
  <c r="CE175" i="44"/>
  <c r="CE119" i="44"/>
  <c r="CE122" i="44"/>
  <c r="CU153" i="44"/>
  <c r="BO135" i="44"/>
  <c r="CU82" i="44"/>
  <c r="CU222" i="44"/>
  <c r="BO222" i="44"/>
  <c r="CE67" i="44"/>
  <c r="CU135" i="44"/>
  <c r="BO82" i="44"/>
  <c r="CE76" i="44"/>
  <c r="CE93" i="44"/>
  <c r="CE214" i="44"/>
  <c r="CU164" i="44"/>
  <c r="BO147" i="44"/>
  <c r="CE188" i="44"/>
  <c r="CU115" i="44"/>
  <c r="CU31" i="44"/>
  <c r="BO126" i="44"/>
  <c r="CE52" i="44"/>
  <c r="CU221" i="44"/>
  <c r="CU114" i="44"/>
  <c r="BO129" i="44"/>
  <c r="CE75" i="44"/>
  <c r="CU146" i="44"/>
  <c r="CU98" i="44"/>
  <c r="BO148" i="44"/>
  <c r="CE81" i="44"/>
  <c r="CU53" i="44"/>
  <c r="BO152" i="44"/>
  <c r="BO70" i="44"/>
  <c r="CE130" i="44"/>
  <c r="CU47" i="44"/>
  <c r="BO153" i="44"/>
  <c r="CE225" i="44"/>
  <c r="CU215" i="44"/>
  <c r="CU64" i="44"/>
  <c r="BO46" i="44"/>
  <c r="CE49" i="44"/>
  <c r="CU178" i="44"/>
  <c r="BO32" i="44"/>
  <c r="CU89" i="44"/>
  <c r="BO172" i="44"/>
  <c r="CE44" i="44"/>
  <c r="CU67" i="44"/>
  <c r="CU76" i="44"/>
  <c r="BO165" i="44"/>
  <c r="CU214" i="44"/>
  <c r="BO119" i="44"/>
  <c r="CU188" i="44"/>
  <c r="BO228" i="44"/>
  <c r="CU52" i="44"/>
  <c r="BO131" i="44"/>
  <c r="CU75" i="44"/>
  <c r="BO154" i="44"/>
  <c r="CU81" i="44"/>
  <c r="BO121" i="44"/>
  <c r="CU130" i="44"/>
  <c r="BO224" i="44"/>
  <c r="CU225" i="44"/>
  <c r="BO137" i="44"/>
  <c r="CU49" i="44"/>
  <c r="BO213" i="44"/>
  <c r="BO204" i="44"/>
  <c r="CU44" i="44"/>
  <c r="CE85" i="44"/>
  <c r="CU219" i="44"/>
  <c r="BO63" i="44"/>
  <c r="CE63" i="44"/>
  <c r="CE180" i="44"/>
  <c r="BO198" i="44"/>
  <c r="CE160" i="44"/>
  <c r="CU212" i="44"/>
  <c r="CU160" i="44"/>
  <c r="CU96" i="44"/>
  <c r="BO62" i="44"/>
  <c r="BO134" i="44"/>
  <c r="BO90" i="44"/>
  <c r="BO96" i="44"/>
  <c r="CE149" i="44"/>
  <c r="CE51" i="44"/>
  <c r="BO143" i="44"/>
  <c r="CU192" i="44"/>
  <c r="BO38" i="44"/>
  <c r="CU71" i="44"/>
  <c r="CU197" i="44"/>
  <c r="CE111" i="44"/>
  <c r="CU167" i="44"/>
  <c r="CE108" i="44"/>
  <c r="CE57" i="44"/>
  <c r="BO203" i="44"/>
  <c r="BO210" i="44"/>
  <c r="CU106" i="44"/>
  <c r="CU185" i="44"/>
  <c r="CE158" i="44"/>
  <c r="CE72" i="44"/>
  <c r="BO101" i="44"/>
  <c r="CU140" i="44"/>
  <c r="CU91" i="44"/>
  <c r="CU39" i="44"/>
  <c r="CU189" i="44"/>
  <c r="CU208" i="44"/>
  <c r="CU111" i="44"/>
  <c r="BO183" i="44"/>
  <c r="CE141" i="44"/>
  <c r="CU144" i="44"/>
  <c r="BO217" i="44"/>
  <c r="CE203" i="44"/>
  <c r="CU158" i="44"/>
  <c r="CE210" i="44"/>
  <c r="CE143" i="44"/>
  <c r="BO151" i="44"/>
  <c r="CE117" i="44"/>
  <c r="BO66" i="44"/>
  <c r="BO186" i="44"/>
  <c r="BO69" i="44"/>
  <c r="CE184" i="44"/>
  <c r="CE194" i="44"/>
  <c r="CU169" i="44"/>
  <c r="CU156" i="44"/>
  <c r="CE218" i="44"/>
  <c r="BO167" i="44"/>
  <c r="BO182" i="44"/>
  <c r="CE183" i="44"/>
  <c r="BO141" i="44"/>
  <c r="CE217" i="44"/>
  <c r="CE151" i="44"/>
  <c r="CU117" i="44"/>
  <c r="CU139" i="44"/>
  <c r="CU78" i="44"/>
  <c r="CU116" i="44"/>
  <c r="BO108" i="44"/>
  <c r="BO128" i="44"/>
  <c r="CU128" i="44"/>
  <c r="CU142" i="44"/>
  <c r="CE37" i="44"/>
  <c r="CU87" i="44"/>
  <c r="CU56" i="44"/>
  <c r="CE209" i="44"/>
  <c r="CE176" i="44"/>
  <c r="CE42" i="44"/>
  <c r="BO92" i="44"/>
  <c r="CU191" i="44"/>
  <c r="CE83" i="44"/>
  <c r="CU73" i="44"/>
  <c r="BO163" i="44"/>
  <c r="CU205" i="44"/>
  <c r="BO161" i="44"/>
  <c r="BO112" i="44"/>
  <c r="BO173" i="44"/>
  <c r="CU29" i="44"/>
  <c r="BO55" i="44"/>
  <c r="CE45" i="44"/>
  <c r="CE68" i="44"/>
  <c r="CE102" i="44"/>
  <c r="CE159" i="44"/>
  <c r="BO99" i="44"/>
  <c r="CE133" i="44"/>
  <c r="CE62" i="44"/>
  <c r="BO85" i="44"/>
  <c r="BO206" i="44"/>
  <c r="CE173" i="44"/>
  <c r="BO74" i="44"/>
  <c r="CE134" i="44"/>
  <c r="CU37" i="44"/>
  <c r="BO124" i="44"/>
  <c r="CE55" i="44"/>
  <c r="CU175" i="44"/>
  <c r="BO36" i="44"/>
  <c r="BO195" i="44"/>
  <c r="BO45" i="44"/>
  <c r="CU122" i="44"/>
  <c r="BO226" i="44"/>
  <c r="CE163" i="44"/>
  <c r="CU68" i="44"/>
  <c r="CU209" i="44"/>
  <c r="BO179" i="44"/>
  <c r="BO216" i="44"/>
  <c r="CE59" i="44"/>
  <c r="CU176" i="44"/>
  <c r="CU102" i="44"/>
  <c r="CE161" i="44"/>
  <c r="CU159" i="44"/>
  <c r="CE198" i="44"/>
  <c r="CU42" i="44"/>
  <c r="CE118" i="44"/>
  <c r="CU145" i="44"/>
  <c r="CE99" i="44"/>
  <c r="CE92" i="44"/>
  <c r="BO166" i="44"/>
  <c r="CE112" i="44"/>
  <c r="BO60" i="44"/>
  <c r="CU83" i="44"/>
  <c r="BO118" i="44"/>
  <c r="BO133" i="44"/>
  <c r="BO219" i="44"/>
  <c r="CE206" i="44"/>
  <c r="BO29" i="44"/>
  <c r="CE74" i="44"/>
  <c r="BO73" i="44"/>
  <c r="CE124" i="44"/>
  <c r="BO87" i="44"/>
  <c r="CE36" i="44"/>
  <c r="CE195" i="44"/>
  <c r="BO56" i="44"/>
  <c r="CE226" i="44"/>
  <c r="BO207" i="44"/>
  <c r="BO205" i="44"/>
  <c r="CE179" i="44"/>
  <c r="CE216" i="44"/>
  <c r="BO212" i="44"/>
  <c r="BO192" i="44"/>
  <c r="BO191" i="44"/>
  <c r="CE166" i="44"/>
  <c r="CU60" i="44"/>
  <c r="CE79" i="44"/>
  <c r="CE30" i="44"/>
  <c r="BO155" i="44"/>
  <c r="BO136" i="44"/>
  <c r="BO34" i="44"/>
  <c r="CU199" i="44"/>
  <c r="CE41" i="44"/>
  <c r="BO88" i="44"/>
  <c r="CU100" i="44"/>
  <c r="BO193" i="44"/>
  <c r="CU138" i="44"/>
  <c r="CE196" i="44"/>
  <c r="CE170" i="44"/>
  <c r="CE177" i="44"/>
  <c r="BO162" i="44"/>
  <c r="CE28" i="44"/>
  <c r="CU223" i="44"/>
  <c r="BO190" i="44"/>
  <c r="CU125" i="44"/>
  <c r="BO187" i="44"/>
  <c r="CU171" i="44"/>
  <c r="CE61" i="44"/>
  <c r="CE86" i="44"/>
  <c r="CE94" i="44"/>
  <c r="BO201" i="44"/>
  <c r="BO113" i="44"/>
  <c r="CE88" i="44"/>
  <c r="CU28" i="44"/>
  <c r="CE193" i="44"/>
  <c r="BO50" i="44"/>
  <c r="CE190" i="44"/>
  <c r="CE187" i="44"/>
  <c r="BO61" i="44"/>
  <c r="BO150" i="44"/>
  <c r="CU79" i="44"/>
  <c r="BO33" i="44"/>
  <c r="CU180" i="44"/>
  <c r="BO43" i="44"/>
  <c r="CU86" i="44"/>
  <c r="BO200" i="44"/>
  <c r="CE138" i="44"/>
  <c r="BO202" i="44"/>
  <c r="CU30" i="44"/>
  <c r="BO97" i="44"/>
  <c r="CU149" i="44"/>
  <c r="CU196" i="44"/>
  <c r="CE155" i="44"/>
  <c r="CU170" i="44"/>
  <c r="CU51" i="44"/>
  <c r="CU177" i="44"/>
  <c r="CE34" i="44"/>
  <c r="CE77" i="44"/>
  <c r="BO107" i="44"/>
  <c r="BO35" i="44"/>
  <c r="CE162" i="44"/>
  <c r="CU94" i="44"/>
  <c r="BO168" i="44"/>
  <c r="CU41" i="44"/>
  <c r="CE90" i="44"/>
  <c r="BO120" i="44"/>
  <c r="CE113" i="44"/>
  <c r="BO100" i="44"/>
  <c r="BO142" i="44"/>
  <c r="CE50" i="44"/>
  <c r="BO223" i="44"/>
  <c r="CE125" i="44"/>
  <c r="BO171" i="44"/>
  <c r="CE150" i="44"/>
  <c r="CE33" i="44"/>
  <c r="CE43" i="44"/>
  <c r="CE200" i="44"/>
  <c r="CE202" i="44"/>
  <c r="CE97" i="44"/>
  <c r="BO199" i="44"/>
  <c r="BO77" i="44"/>
  <c r="CE107" i="44"/>
  <c r="CE35" i="44"/>
  <c r="CE168" i="44"/>
  <c r="CE120" i="44"/>
  <c r="CU227" i="44"/>
  <c r="CU220" i="44"/>
  <c r="CE136" i="44"/>
  <c r="BO227" i="44"/>
  <c r="CE201" i="44"/>
  <c r="BO220" i="44"/>
  <c r="CU54" i="44"/>
  <c r="CU110" i="44"/>
  <c r="BO104" i="44"/>
  <c r="BO105" i="44"/>
  <c r="BO40" i="44"/>
  <c r="CE66" i="44"/>
  <c r="CE186" i="44"/>
  <c r="CU72" i="44"/>
  <c r="CU101" i="44"/>
  <c r="CU69" i="44"/>
  <c r="CU184" i="44"/>
  <c r="CU194" i="44"/>
  <c r="CU218" i="44"/>
  <c r="CE182" i="44"/>
  <c r="CE38" i="44"/>
  <c r="BO181" i="44"/>
  <c r="BO127" i="44"/>
  <c r="CU57" i="44"/>
  <c r="BO132" i="44"/>
  <c r="BO106" i="44"/>
  <c r="BO185" i="44"/>
  <c r="CE104" i="44"/>
  <c r="CE105" i="44"/>
  <c r="CE40" i="44"/>
  <c r="BO169" i="44"/>
  <c r="BO139" i="44"/>
  <c r="BO78" i="44"/>
  <c r="BO116" i="44"/>
  <c r="BO71" i="44"/>
  <c r="BO197" i="44"/>
  <c r="BO140" i="44"/>
  <c r="BO91" i="44"/>
  <c r="BO39" i="44"/>
  <c r="BO189" i="44"/>
  <c r="BO208" i="44"/>
  <c r="BO156" i="44"/>
  <c r="CE181" i="44"/>
  <c r="CE127" i="44"/>
  <c r="BO144" i="44"/>
  <c r="BO54" i="44"/>
  <c r="BO110" i="44"/>
  <c r="CE132" i="44"/>
  <c r="CU103" i="44"/>
  <c r="CE103" i="44"/>
  <c r="BO103" i="44"/>
  <c r="CU80" i="44"/>
  <c r="CE80" i="44"/>
  <c r="BO80" i="44"/>
  <c r="CU123" i="44"/>
  <c r="CE123" i="44"/>
  <c r="BO123" i="44"/>
  <c r="CU48" i="44"/>
  <c r="CE48" i="44"/>
  <c r="BO48" i="44"/>
  <c r="CU84" i="44"/>
  <c r="CE84" i="44"/>
  <c r="BO84" i="44"/>
  <c r="CU109" i="44"/>
  <c r="BO109" i="44"/>
  <c r="CE109" i="44"/>
  <c r="CU95" i="44"/>
  <c r="CE95" i="44"/>
  <c r="BO95" i="44"/>
  <c r="CU157" i="44"/>
  <c r="CE157" i="44"/>
  <c r="BO157" i="44"/>
  <c r="CF229" i="44"/>
  <c r="CF230" i="44"/>
  <c r="BX229" i="44"/>
  <c r="BX230" i="44"/>
  <c r="CW229" i="44"/>
  <c r="CW230" i="44"/>
  <c r="CL230" i="44"/>
  <c r="CL229" i="44"/>
  <c r="CY230" i="44"/>
  <c r="CY229" i="44"/>
  <c r="EM28" i="44"/>
  <c r="EM36" i="44"/>
  <c r="EM44" i="44"/>
  <c r="EM29" i="44"/>
  <c r="EM37" i="44"/>
  <c r="EM45" i="44"/>
  <c r="EM52" i="44"/>
  <c r="EM60" i="44"/>
  <c r="EM68" i="44"/>
  <c r="EM57" i="44"/>
  <c r="EM79" i="44"/>
  <c r="EM87" i="44"/>
  <c r="EM59" i="44"/>
  <c r="EM69" i="44"/>
  <c r="EM96" i="44"/>
  <c r="EM104" i="44"/>
  <c r="EM112" i="44"/>
  <c r="EM120" i="44"/>
  <c r="EM128" i="44"/>
  <c r="EM55" i="44"/>
  <c r="EM61" i="44"/>
  <c r="EM95" i="44"/>
  <c r="EM103" i="44"/>
  <c r="EM111" i="44"/>
  <c r="EM119" i="44"/>
  <c r="EM127" i="44"/>
  <c r="EM63" i="44"/>
  <c r="EM139" i="44"/>
  <c r="EM147" i="44"/>
  <c r="EM155" i="44"/>
  <c r="EM163" i="44"/>
  <c r="EM171" i="44"/>
  <c r="EM179" i="44"/>
  <c r="EM138" i="44"/>
  <c r="EM146" i="44"/>
  <c r="EM154" i="44"/>
  <c r="EM162" i="44"/>
  <c r="EM170" i="44"/>
  <c r="EM178" i="44"/>
  <c r="EM187" i="44"/>
  <c r="EM195" i="44"/>
  <c r="EM203" i="44"/>
  <c r="EM211" i="44"/>
  <c r="EM219" i="44"/>
  <c r="EM227" i="44"/>
  <c r="EM188" i="44"/>
  <c r="EM196" i="44"/>
  <c r="EM204" i="44"/>
  <c r="EM212" i="44"/>
  <c r="EM220" i="44"/>
  <c r="EM228" i="44"/>
  <c r="EM40" i="44"/>
  <c r="EM33" i="44"/>
  <c r="EM49" i="44"/>
  <c r="EM64" i="44"/>
  <c r="EM73" i="44"/>
  <c r="EM91" i="44"/>
  <c r="EM88" i="44"/>
  <c r="EM108" i="44"/>
  <c r="EM124" i="44"/>
  <c r="EM82" i="44"/>
  <c r="EM99" i="44"/>
  <c r="EM115" i="44"/>
  <c r="EM131" i="44"/>
  <c r="EM143" i="44"/>
  <c r="EM159" i="44"/>
  <c r="EM175" i="44"/>
  <c r="EM142" i="44"/>
  <c r="EM158" i="44"/>
  <c r="EM174" i="44"/>
  <c r="EM191" i="44"/>
  <c r="EM207" i="44"/>
  <c r="EM223" i="44"/>
  <c r="EM192" i="44"/>
  <c r="EM208" i="44"/>
  <c r="EM224" i="44"/>
  <c r="EM34" i="44"/>
  <c r="EM35" i="44"/>
  <c r="EM51" i="44"/>
  <c r="EM66" i="44"/>
  <c r="EM85" i="44"/>
  <c r="EM53" i="44"/>
  <c r="EM110" i="44"/>
  <c r="EM126" i="44"/>
  <c r="EM90" i="44"/>
  <c r="EM109" i="44"/>
  <c r="EM125" i="44"/>
  <c r="EM137" i="44"/>
  <c r="EM161" i="44"/>
  <c r="EM144" i="44"/>
  <c r="EM160" i="44"/>
  <c r="EM185" i="44"/>
  <c r="EM201" i="44"/>
  <c r="EM217" i="44"/>
  <c r="EM186" i="44"/>
  <c r="EM210" i="44"/>
  <c r="EM226" i="44"/>
  <c r="EM30" i="44"/>
  <c r="EM38" i="44"/>
  <c r="EM46" i="44"/>
  <c r="EM31" i="44"/>
  <c r="EM39" i="44"/>
  <c r="EM47" i="44"/>
  <c r="EM54" i="44"/>
  <c r="EM62" i="44"/>
  <c r="EM70" i="44"/>
  <c r="EM65" i="44"/>
  <c r="EM81" i="44"/>
  <c r="EM89" i="44"/>
  <c r="EM67" i="44"/>
  <c r="EM80" i="44"/>
  <c r="EM98" i="44"/>
  <c r="EM106" i="44"/>
  <c r="EM114" i="44"/>
  <c r="EM122" i="44"/>
  <c r="EM130" i="44"/>
  <c r="EM71" i="44"/>
  <c r="EM76" i="44"/>
  <c r="EM97" i="44"/>
  <c r="EM105" i="44"/>
  <c r="EM113" i="44"/>
  <c r="EM121" i="44"/>
  <c r="EM129" i="44"/>
  <c r="EM86" i="44"/>
  <c r="EM141" i="44"/>
  <c r="EM149" i="44"/>
  <c r="EM157" i="44"/>
  <c r="EM165" i="44"/>
  <c r="EM173" i="44"/>
  <c r="EM181" i="44"/>
  <c r="EM140" i="44"/>
  <c r="EM148" i="44"/>
  <c r="EM156" i="44"/>
  <c r="EM164" i="44"/>
  <c r="EM172" i="44"/>
  <c r="EM180" i="44"/>
  <c r="EM189" i="44"/>
  <c r="EM197" i="44"/>
  <c r="EM205" i="44"/>
  <c r="EM213" i="44"/>
  <c r="EM221" i="44"/>
  <c r="EM182" i="44"/>
  <c r="EM190" i="44"/>
  <c r="EM198" i="44"/>
  <c r="EM206" i="44"/>
  <c r="EM214" i="44"/>
  <c r="EM222" i="44"/>
  <c r="EM32" i="44"/>
  <c r="EM48" i="44"/>
  <c r="EM41" i="44"/>
  <c r="EM56" i="44"/>
  <c r="EM72" i="44"/>
  <c r="EM83" i="44"/>
  <c r="EM75" i="44"/>
  <c r="EM100" i="44"/>
  <c r="EM116" i="44"/>
  <c r="EM132" i="44"/>
  <c r="EM84" i="44"/>
  <c r="EM107" i="44"/>
  <c r="EM123" i="44"/>
  <c r="EM135" i="44"/>
  <c r="EM151" i="44"/>
  <c r="EM167" i="44"/>
  <c r="EM78" i="44"/>
  <c r="EM150" i="44"/>
  <c r="EM166" i="44"/>
  <c r="EM183" i="44"/>
  <c r="EM199" i="44"/>
  <c r="EM215" i="44"/>
  <c r="EM184" i="44"/>
  <c r="EM200" i="44"/>
  <c r="EM216" i="44"/>
  <c r="EM42" i="44"/>
  <c r="EM43" i="44"/>
  <c r="EM58" i="44"/>
  <c r="EM74" i="44"/>
  <c r="EM93" i="44"/>
  <c r="EM94" i="44"/>
  <c r="EM118" i="44"/>
  <c r="EM134" i="44"/>
  <c r="EM101" i="44"/>
  <c r="EM117" i="44"/>
  <c r="EM133" i="44"/>
  <c r="EM153" i="44"/>
  <c r="EM169" i="44"/>
  <c r="EM136" i="44"/>
  <c r="EM152" i="44"/>
  <c r="EM176" i="44"/>
  <c r="EM193" i="44"/>
  <c r="EM225" i="44"/>
  <c r="EM194" i="44"/>
  <c r="EM218" i="44"/>
  <c r="EM50" i="44"/>
  <c r="EM77" i="44"/>
  <c r="EM102" i="44"/>
  <c r="EM92" i="44"/>
  <c r="EM145" i="44"/>
  <c r="EM177" i="44"/>
  <c r="EM168" i="44"/>
  <c r="EM209" i="44"/>
  <c r="EM202" i="44"/>
  <c r="DA230" i="44"/>
  <c r="DA229" i="44"/>
  <c r="CX229" i="44"/>
  <c r="CX230" i="44"/>
  <c r="CZ230" i="44"/>
  <c r="CZ229" i="44"/>
  <c r="CV230" i="44"/>
  <c r="CV229" i="44"/>
  <c r="DD229" i="44"/>
  <c r="DD230" i="44"/>
  <c r="CG229" i="44"/>
  <c r="CG230" i="44"/>
  <c r="BW230" i="44"/>
  <c r="BW229" i="44"/>
  <c r="BV230" i="44"/>
  <c r="BV229" i="44"/>
  <c r="BU230" i="44"/>
  <c r="BU229" i="44"/>
  <c r="CH229" i="44"/>
  <c r="CH230" i="44"/>
  <c r="BZ229" i="44"/>
  <c r="BZ230" i="44"/>
  <c r="DE229" i="44"/>
  <c r="DE230" i="44"/>
  <c r="CJ229" i="44"/>
  <c r="CJ230" i="44"/>
  <c r="BP229" i="44"/>
  <c r="BP230" i="44"/>
  <c r="CM229" i="44"/>
  <c r="CM230" i="44"/>
  <c r="CI230" i="44"/>
  <c r="CI229" i="44"/>
  <c r="CK230" i="44"/>
  <c r="CK229" i="44"/>
  <c r="BR230" i="44"/>
  <c r="BR229" i="44"/>
  <c r="DF229" i="44"/>
  <c r="DF230" i="44"/>
  <c r="CO230" i="44"/>
  <c r="CO229" i="44"/>
  <c r="BT229" i="44"/>
  <c r="BT230" i="44"/>
  <c r="DW33" i="44"/>
  <c r="DW41" i="44"/>
  <c r="DW49" i="44"/>
  <c r="DW53" i="44"/>
  <c r="DW61" i="44"/>
  <c r="DW28" i="44"/>
  <c r="DW36" i="44"/>
  <c r="DW68" i="44"/>
  <c r="DW76" i="44"/>
  <c r="DW84" i="44"/>
  <c r="DW92" i="44"/>
  <c r="DW100" i="44"/>
  <c r="DW32" i="44"/>
  <c r="DW30" i="44"/>
  <c r="DW89" i="44"/>
  <c r="DW64" i="44"/>
  <c r="DW99" i="44"/>
  <c r="DW85" i="44"/>
  <c r="DW111" i="44"/>
  <c r="DW119" i="44"/>
  <c r="DW108" i="44"/>
  <c r="DW124" i="44"/>
  <c r="DW132" i="44"/>
  <c r="DW140" i="44"/>
  <c r="DW148" i="44"/>
  <c r="DW156" i="44"/>
  <c r="DW164" i="44"/>
  <c r="DW172" i="44"/>
  <c r="DW180" i="44"/>
  <c r="DW188" i="44"/>
  <c r="DW196" i="44"/>
  <c r="DW204" i="44"/>
  <c r="DW56" i="44"/>
  <c r="DW103" i="44"/>
  <c r="DW139" i="44"/>
  <c r="DW171" i="44"/>
  <c r="DW203" i="44"/>
  <c r="DW185" i="44"/>
  <c r="DW217" i="44"/>
  <c r="DW225" i="44"/>
  <c r="DW125" i="44"/>
  <c r="DW157" i="44"/>
  <c r="DW189" i="44"/>
  <c r="DW214" i="44"/>
  <c r="DW222" i="44"/>
  <c r="DW127" i="44"/>
  <c r="DW159" i="44"/>
  <c r="DW191" i="44"/>
  <c r="DW137" i="44"/>
  <c r="DW209" i="44"/>
  <c r="DW35" i="44"/>
  <c r="DW43" i="44"/>
  <c r="DW34" i="44"/>
  <c r="DW55" i="44"/>
  <c r="DW63" i="44"/>
  <c r="DW38" i="44"/>
  <c r="DW46" i="44"/>
  <c r="DW70" i="44"/>
  <c r="DW78" i="44"/>
  <c r="DW86" i="44"/>
  <c r="DW94" i="44"/>
  <c r="DW102" i="44"/>
  <c r="DW44" i="44"/>
  <c r="DW58" i="44"/>
  <c r="DW97" i="44"/>
  <c r="DW75" i="44"/>
  <c r="DW66" i="44"/>
  <c r="DW93" i="44"/>
  <c r="DW113" i="44"/>
  <c r="DW95" i="44"/>
  <c r="DW116" i="44"/>
  <c r="DW126" i="44"/>
  <c r="DW134" i="44"/>
  <c r="DW142" i="44"/>
  <c r="DW150" i="44"/>
  <c r="DW158" i="44"/>
  <c r="DW166" i="44"/>
  <c r="DW174" i="44"/>
  <c r="DW182" i="44"/>
  <c r="DW190" i="44"/>
  <c r="DW198" i="44"/>
  <c r="DW206" i="44"/>
  <c r="DW79" i="44"/>
  <c r="DW112" i="44"/>
  <c r="DW147" i="44"/>
  <c r="DW179" i="44"/>
  <c r="DW129" i="44"/>
  <c r="DW193" i="44"/>
  <c r="DW219" i="44"/>
  <c r="DW227" i="44"/>
  <c r="DW133" i="44"/>
  <c r="DW165" i="44"/>
  <c r="DW197" i="44"/>
  <c r="DW216" i="44"/>
  <c r="DW224" i="44"/>
  <c r="DW135" i="44"/>
  <c r="DW167" i="44"/>
  <c r="DW199" i="44"/>
  <c r="DW145" i="44"/>
  <c r="DW211" i="44"/>
  <c r="DW31" i="44"/>
  <c r="DW47" i="44"/>
  <c r="DW59" i="44"/>
  <c r="DW50" i="44"/>
  <c r="DW74" i="44"/>
  <c r="DW90" i="44"/>
  <c r="DW106" i="44"/>
  <c r="DW81" i="44"/>
  <c r="DW91" i="44"/>
  <c r="DW109" i="44"/>
  <c r="DW87" i="44"/>
  <c r="DW130" i="44"/>
  <c r="DW146" i="44"/>
  <c r="DW162" i="44"/>
  <c r="DW178" i="44"/>
  <c r="DW194" i="44"/>
  <c r="DW210" i="44"/>
  <c r="DW131" i="44"/>
  <c r="DW195" i="44"/>
  <c r="DW213" i="44"/>
  <c r="DW107" i="44"/>
  <c r="DW181" i="44"/>
  <c r="DW220" i="44"/>
  <c r="DW151" i="44"/>
  <c r="DW121" i="44"/>
  <c r="DW51" i="44"/>
  <c r="DW60" i="44"/>
  <c r="DW98" i="44"/>
  <c r="DW40" i="44"/>
  <c r="DW117" i="44"/>
  <c r="DW138" i="44"/>
  <c r="DW170" i="44"/>
  <c r="DW202" i="44"/>
  <c r="DW163" i="44"/>
  <c r="DW223" i="44"/>
  <c r="DW228" i="44"/>
  <c r="DW183" i="44"/>
  <c r="DW57" i="44"/>
  <c r="DW72" i="44"/>
  <c r="DW73" i="44"/>
  <c r="DW83" i="44"/>
  <c r="DW128" i="44"/>
  <c r="DW176" i="44"/>
  <c r="DW192" i="44"/>
  <c r="DW187" i="44"/>
  <c r="DW71" i="44"/>
  <c r="DW143" i="44"/>
  <c r="DW37" i="44"/>
  <c r="DW42" i="44"/>
  <c r="DW65" i="44"/>
  <c r="DW52" i="44"/>
  <c r="DW80" i="44"/>
  <c r="DW96" i="44"/>
  <c r="DW54" i="44"/>
  <c r="DW105" i="44"/>
  <c r="DW69" i="44"/>
  <c r="DW115" i="44"/>
  <c r="DW120" i="44"/>
  <c r="DW136" i="44"/>
  <c r="DW152" i="44"/>
  <c r="DW168" i="44"/>
  <c r="DW184" i="44"/>
  <c r="DW200" i="44"/>
  <c r="DW110" i="44"/>
  <c r="DW155" i="44"/>
  <c r="DW153" i="44"/>
  <c r="DW221" i="44"/>
  <c r="DW141" i="44"/>
  <c r="DW205" i="44"/>
  <c r="DW226" i="44"/>
  <c r="DW175" i="44"/>
  <c r="DW161" i="44"/>
  <c r="DW39" i="44"/>
  <c r="DW67" i="44"/>
  <c r="DW82" i="44"/>
  <c r="DW62" i="44"/>
  <c r="DW77" i="44"/>
  <c r="DW122" i="44"/>
  <c r="DW154" i="44"/>
  <c r="DW186" i="44"/>
  <c r="DW118" i="44"/>
  <c r="DW169" i="44"/>
  <c r="DW149" i="44"/>
  <c r="DW212" i="44"/>
  <c r="DW177" i="44"/>
  <c r="DW29" i="44"/>
  <c r="DW48" i="44"/>
  <c r="DW104" i="44"/>
  <c r="DW114" i="44"/>
  <c r="DW160" i="44"/>
  <c r="DW208" i="44"/>
  <c r="DW201" i="44"/>
  <c r="DW218" i="44"/>
  <c r="DW207" i="44"/>
  <c r="DW45" i="44"/>
  <c r="DW88" i="44"/>
  <c r="DW101" i="44"/>
  <c r="DW144" i="44"/>
  <c r="DW123" i="44"/>
  <c r="DW173" i="44"/>
  <c r="DW215" i="44"/>
  <c r="CN229" i="44"/>
  <c r="CN230" i="44"/>
  <c r="FC34" i="44"/>
  <c r="FC42" i="44"/>
  <c r="FC33" i="44"/>
  <c r="FC52" i="44"/>
  <c r="FC60" i="44"/>
  <c r="FC37" i="44"/>
  <c r="FC67" i="44"/>
  <c r="FC61" i="44"/>
  <c r="FC75" i="44"/>
  <c r="FC83" i="44"/>
  <c r="FC91" i="44"/>
  <c r="FC99" i="44"/>
  <c r="FC107" i="44"/>
  <c r="FC63" i="44"/>
  <c r="FC88" i="44"/>
  <c r="FC82" i="44"/>
  <c r="FC109" i="44"/>
  <c r="FC117" i="44"/>
  <c r="FC125" i="44"/>
  <c r="FC133" i="44"/>
  <c r="FC141" i="44"/>
  <c r="FC149" i="44"/>
  <c r="FC157" i="44"/>
  <c r="FC165" i="44"/>
  <c r="FC173" i="44"/>
  <c r="FC181" i="44"/>
  <c r="FC189" i="44"/>
  <c r="FC68" i="44"/>
  <c r="FC100" i="44"/>
  <c r="FC128" i="44"/>
  <c r="FC160" i="44"/>
  <c r="FC78" i="44"/>
  <c r="FC138" i="44"/>
  <c r="FC170" i="44"/>
  <c r="FC70" i="44"/>
  <c r="FC124" i="44"/>
  <c r="FC156" i="44"/>
  <c r="FC188" i="44"/>
  <c r="FC192" i="44"/>
  <c r="FC200" i="44"/>
  <c r="FC208" i="44"/>
  <c r="FC216" i="44"/>
  <c r="FC224" i="44"/>
  <c r="FC166" i="44"/>
  <c r="FC158" i="44"/>
  <c r="FC199" i="44"/>
  <c r="FC207" i="44"/>
  <c r="FC215" i="44"/>
  <c r="FC223" i="44"/>
  <c r="FC150" i="44"/>
  <c r="FC30" i="44"/>
  <c r="FC49" i="44"/>
  <c r="FC64" i="44"/>
  <c r="FC45" i="44"/>
  <c r="FC79" i="44"/>
  <c r="FC95" i="44"/>
  <c r="FC43" i="44"/>
  <c r="FC104" i="44"/>
  <c r="FC113" i="44"/>
  <c r="FC129" i="44"/>
  <c r="FC145" i="44"/>
  <c r="FC161" i="44"/>
  <c r="FC177" i="44"/>
  <c r="FC193" i="44"/>
  <c r="FC112" i="44"/>
  <c r="FC176" i="44"/>
  <c r="FC154" i="44"/>
  <c r="FC108" i="44"/>
  <c r="FC172" i="44"/>
  <c r="FC196" i="44"/>
  <c r="FC212" i="44"/>
  <c r="FC220" i="44"/>
  <c r="FC57" i="44"/>
  <c r="FC203" i="44"/>
  <c r="FC219" i="44"/>
  <c r="FC32" i="44"/>
  <c r="FC58" i="44"/>
  <c r="FC59" i="44"/>
  <c r="FC73" i="44"/>
  <c r="FC97" i="44"/>
  <c r="FC80" i="44"/>
  <c r="FC106" i="44"/>
  <c r="FC131" i="44"/>
  <c r="FC147" i="44"/>
  <c r="FC171" i="44"/>
  <c r="FC187" i="44"/>
  <c r="FC120" i="44"/>
  <c r="FC184" i="44"/>
  <c r="FC29" i="44"/>
  <c r="FC148" i="44"/>
  <c r="FC198" i="44"/>
  <c r="FC222" i="44"/>
  <c r="FC205" i="44"/>
  <c r="FC221" i="44"/>
  <c r="FC28" i="44"/>
  <c r="FC36" i="44"/>
  <c r="FC44" i="44"/>
  <c r="FC41" i="44"/>
  <c r="FC54" i="44"/>
  <c r="FC62" i="44"/>
  <c r="FC47" i="44"/>
  <c r="FC35" i="44"/>
  <c r="FC69" i="44"/>
  <c r="FC77" i="44"/>
  <c r="FC85" i="44"/>
  <c r="FC93" i="44"/>
  <c r="FC101" i="44"/>
  <c r="FC31" i="44"/>
  <c r="FC39" i="44"/>
  <c r="FC96" i="44"/>
  <c r="FC90" i="44"/>
  <c r="FC111" i="44"/>
  <c r="FC119" i="44"/>
  <c r="FC127" i="44"/>
  <c r="FC135" i="44"/>
  <c r="FC143" i="44"/>
  <c r="FC151" i="44"/>
  <c r="FC159" i="44"/>
  <c r="FC167" i="44"/>
  <c r="FC175" i="44"/>
  <c r="FC183" i="44"/>
  <c r="FC191" i="44"/>
  <c r="FC76" i="44"/>
  <c r="FC86" i="44"/>
  <c r="FC136" i="44"/>
  <c r="FC168" i="44"/>
  <c r="FC114" i="44"/>
  <c r="FC146" i="44"/>
  <c r="FC178" i="44"/>
  <c r="FC102" i="44"/>
  <c r="FC132" i="44"/>
  <c r="FC164" i="44"/>
  <c r="FC110" i="44"/>
  <c r="FC194" i="44"/>
  <c r="FC202" i="44"/>
  <c r="FC210" i="44"/>
  <c r="FC218" i="44"/>
  <c r="FC226" i="44"/>
  <c r="FC118" i="44"/>
  <c r="FC190" i="44"/>
  <c r="FC201" i="44"/>
  <c r="FC209" i="44"/>
  <c r="FC217" i="44"/>
  <c r="FC225" i="44"/>
  <c r="FC182" i="44"/>
  <c r="FC38" i="44"/>
  <c r="FC46" i="44"/>
  <c r="FC56" i="44"/>
  <c r="FC51" i="44"/>
  <c r="FC71" i="44"/>
  <c r="FC87" i="44"/>
  <c r="FC103" i="44"/>
  <c r="FC72" i="44"/>
  <c r="FC98" i="44"/>
  <c r="FC121" i="44"/>
  <c r="FC137" i="44"/>
  <c r="FC153" i="44"/>
  <c r="FC169" i="44"/>
  <c r="FC185" i="44"/>
  <c r="FC84" i="44"/>
  <c r="FC144" i="44"/>
  <c r="FC122" i="44"/>
  <c r="FC186" i="44"/>
  <c r="FC140" i="44"/>
  <c r="FC142" i="44"/>
  <c r="FC204" i="44"/>
  <c r="FC228" i="44"/>
  <c r="FC195" i="44"/>
  <c r="FC211" i="44"/>
  <c r="FC227" i="44"/>
  <c r="FC48" i="44"/>
  <c r="FC50" i="44"/>
  <c r="FC53" i="44"/>
  <c r="FC81" i="44"/>
  <c r="FC105" i="44"/>
  <c r="FC74" i="44"/>
  <c r="FC123" i="44"/>
  <c r="FC139" i="44"/>
  <c r="FC163" i="44"/>
  <c r="FC179" i="44"/>
  <c r="FC92" i="44"/>
  <c r="FC152" i="44"/>
  <c r="FC162" i="44"/>
  <c r="FC116" i="44"/>
  <c r="FC180" i="44"/>
  <c r="FC206" i="44"/>
  <c r="FC134" i="44"/>
  <c r="FC197" i="44"/>
  <c r="FC213" i="44"/>
  <c r="FC40" i="44"/>
  <c r="FC66" i="44"/>
  <c r="FC89" i="44"/>
  <c r="FC55" i="44"/>
  <c r="FC115" i="44"/>
  <c r="FC155" i="44"/>
  <c r="FC65" i="44"/>
  <c r="FC130" i="44"/>
  <c r="FC174" i="44"/>
  <c r="FC214" i="44"/>
  <c r="FC126" i="44"/>
  <c r="FC94" i="44"/>
  <c r="BQ229" i="44"/>
  <c r="BQ230" i="44"/>
  <c r="DC230" i="44"/>
  <c r="DC229" i="44"/>
  <c r="DB230" i="44"/>
  <c r="DB229" i="44"/>
  <c r="BS230" i="44"/>
  <c r="BS229" i="44"/>
  <c r="CP229" i="44"/>
  <c r="CP230" i="44"/>
  <c r="BY229" i="44"/>
  <c r="BY230" i="44"/>
  <c r="BK205" i="44" l="1"/>
  <c r="AE205" i="44" s="1"/>
  <c r="AU205" i="44" s="1"/>
  <c r="BK204" i="44"/>
  <c r="AE204" i="44" s="1"/>
  <c r="AU204" i="44" s="1"/>
  <c r="BK206" i="44"/>
  <c r="AE206" i="44" s="1"/>
  <c r="AU206" i="44" s="1"/>
  <c r="BK203" i="44"/>
  <c r="AE203" i="44" s="1"/>
  <c r="AU203" i="44" s="1"/>
  <c r="BK202" i="44"/>
  <c r="AE202" i="44" s="1"/>
  <c r="AU202" i="44" s="1"/>
  <c r="BK201" i="44"/>
  <c r="AE201" i="44" s="1"/>
  <c r="AU201" i="44" s="1"/>
  <c r="BK195" i="44"/>
  <c r="AE195" i="44" s="1"/>
  <c r="AU195" i="44" s="1"/>
  <c r="BK200" i="44"/>
  <c r="AE200" i="44" s="1"/>
  <c r="AU200" i="44" s="1"/>
  <c r="CE230" i="44"/>
  <c r="CU230" i="44"/>
  <c r="BO230" i="44"/>
  <c r="CE229" i="44"/>
  <c r="CU229" i="44"/>
  <c r="BO229" i="44"/>
  <c r="BK197" i="44"/>
  <c r="AE197" i="44" s="1"/>
  <c r="AU197" i="44" s="1"/>
  <c r="BK198" i="44"/>
  <c r="AE198" i="44" s="1"/>
  <c r="AU198" i="44" s="1"/>
  <c r="BK199" i="44"/>
  <c r="AE199" i="44" s="1"/>
  <c r="AU199" i="44" s="1"/>
  <c r="BK191" i="44"/>
  <c r="AE191" i="44" s="1"/>
  <c r="AU191" i="44" s="1"/>
  <c r="DM148" i="44"/>
  <c r="BK190" i="44"/>
  <c r="AE190" i="44" s="1"/>
  <c r="AU190" i="44" s="1"/>
  <c r="BK193" i="44"/>
  <c r="AE193" i="44" s="1"/>
  <c r="AU193" i="44" s="1"/>
  <c r="BK194" i="44"/>
  <c r="AE194" i="44" s="1"/>
  <c r="AU194" i="44" s="1"/>
  <c r="BK196" i="44"/>
  <c r="AE196" i="44" s="1"/>
  <c r="AU196" i="44" s="1"/>
  <c r="BK188" i="44"/>
  <c r="AE188" i="44" s="1"/>
  <c r="AU188" i="44" s="1"/>
  <c r="BK192" i="44"/>
  <c r="AE192" i="44" s="1"/>
  <c r="AU192" i="44" s="1"/>
  <c r="BK189" i="44"/>
  <c r="AE189" i="44" s="1"/>
  <c r="AU189" i="44" s="1"/>
  <c r="ES121" i="44"/>
  <c r="EC182" i="44"/>
  <c r="BK45" i="44"/>
  <c r="AE45" i="44" s="1"/>
  <c r="AU45" i="44" s="1"/>
  <c r="BK48" i="44"/>
  <c r="AE48" i="44" s="1"/>
  <c r="AU48" i="44" s="1"/>
  <c r="BK82" i="44"/>
  <c r="AE82" i="44" s="1"/>
  <c r="AU82" i="44" s="1"/>
  <c r="BK175" i="44"/>
  <c r="AE175" i="44" s="1"/>
  <c r="AU175" i="44" s="1"/>
  <c r="BK52" i="44"/>
  <c r="AE52" i="44" s="1"/>
  <c r="AU52" i="44" s="1"/>
  <c r="BK176" i="44"/>
  <c r="AE176" i="44" s="1"/>
  <c r="AU176" i="44" s="1"/>
  <c r="BK72" i="44"/>
  <c r="AE72" i="44" s="1"/>
  <c r="AU72" i="44" s="1"/>
  <c r="BK60" i="44"/>
  <c r="AE60" i="44" s="1"/>
  <c r="AU60" i="44" s="1"/>
  <c r="BK178" i="44"/>
  <c r="AE178" i="44" s="1"/>
  <c r="AU178" i="44" s="1"/>
  <c r="BK59" i="44"/>
  <c r="AE59" i="44" s="1"/>
  <c r="AU59" i="44" s="1"/>
  <c r="BK79" i="44"/>
  <c r="AE79" i="44" s="1"/>
  <c r="AU79" i="44" s="1"/>
  <c r="BK182" i="44"/>
  <c r="AE182" i="44" s="1"/>
  <c r="AU182" i="44" s="1"/>
  <c r="BK66" i="44"/>
  <c r="AE66" i="44" s="1"/>
  <c r="AU66" i="44" s="1"/>
  <c r="BK44" i="44"/>
  <c r="AE44" i="44" s="1"/>
  <c r="AU44" i="44" s="1"/>
  <c r="BK78" i="44"/>
  <c r="AE78" i="44" s="1"/>
  <c r="AU78" i="44" s="1"/>
  <c r="BK63" i="44"/>
  <c r="AE63" i="44" s="1"/>
  <c r="AU63" i="44" s="1"/>
  <c r="BK35" i="44"/>
  <c r="AE35" i="44" s="1"/>
  <c r="AU35" i="44" s="1"/>
  <c r="BK36" i="44"/>
  <c r="AE36" i="44" s="1"/>
  <c r="AU36" i="44" s="1"/>
  <c r="BK49" i="44"/>
  <c r="AE49" i="44" s="1"/>
  <c r="AU49" i="44" s="1"/>
  <c r="BK43" i="44"/>
  <c r="AE43" i="44" s="1"/>
  <c r="AU43" i="44" s="1"/>
  <c r="BK29" i="44"/>
  <c r="AE29" i="44" s="1"/>
  <c r="AU29" i="44" s="1"/>
  <c r="BK169" i="44"/>
  <c r="AE169" i="44" s="1"/>
  <c r="AU169" i="44" s="1"/>
  <c r="BK67" i="44"/>
  <c r="AE67" i="44" s="1"/>
  <c r="AU67" i="44" s="1"/>
  <c r="BK184" i="44"/>
  <c r="AE184" i="44" s="1"/>
  <c r="AU184" i="44" s="1"/>
  <c r="BK54" i="44"/>
  <c r="AE54" i="44" s="1"/>
  <c r="AU54" i="44" s="1"/>
  <c r="BK65" i="44"/>
  <c r="AE65" i="44" s="1"/>
  <c r="AU65" i="44" s="1"/>
  <c r="BK71" i="44"/>
  <c r="AE71" i="44" s="1"/>
  <c r="AU71" i="44" s="1"/>
  <c r="BK57" i="44"/>
  <c r="AE57" i="44" s="1"/>
  <c r="AU57" i="44" s="1"/>
  <c r="BK51" i="44"/>
  <c r="AE51" i="44" s="1"/>
  <c r="AU51" i="44" s="1"/>
  <c r="BK181" i="44"/>
  <c r="AE181" i="44" s="1"/>
  <c r="AU181" i="44" s="1"/>
  <c r="BK47" i="44"/>
  <c r="AE47" i="44" s="1"/>
  <c r="AU47" i="44" s="1"/>
  <c r="BK179" i="44"/>
  <c r="AE179" i="44" s="1"/>
  <c r="AU179" i="44" s="1"/>
  <c r="BK174" i="44"/>
  <c r="AE174" i="44" s="1"/>
  <c r="AU174" i="44" s="1"/>
  <c r="BK75" i="44"/>
  <c r="AE75" i="44" s="1"/>
  <c r="AU75" i="44" s="1"/>
  <c r="BK70" i="44"/>
  <c r="AE70" i="44" s="1"/>
  <c r="AU70" i="44" s="1"/>
  <c r="BK55" i="44"/>
  <c r="AE55" i="44" s="1"/>
  <c r="AU55" i="44" s="1"/>
  <c r="BK185" i="44"/>
  <c r="AE185" i="44" s="1"/>
  <c r="AU185" i="44" s="1"/>
  <c r="BK30" i="44"/>
  <c r="AE30" i="44" s="1"/>
  <c r="AU30" i="44" s="1"/>
  <c r="BK28" i="44"/>
  <c r="AE28" i="44" s="1"/>
  <c r="AU28" i="44" s="1"/>
  <c r="BK41" i="44"/>
  <c r="AE41" i="44" s="1"/>
  <c r="AU41" i="44" s="1"/>
  <c r="BK61" i="44"/>
  <c r="AE61" i="44" s="1"/>
  <c r="AU61" i="44" s="1"/>
  <c r="BK177" i="44"/>
  <c r="AE177" i="44" s="1"/>
  <c r="AU177" i="44" s="1"/>
  <c r="BK77" i="44"/>
  <c r="AE77" i="44" s="1"/>
  <c r="AU77" i="44" s="1"/>
  <c r="BK39" i="44"/>
  <c r="AE39" i="44" s="1"/>
  <c r="AU39" i="44" s="1"/>
  <c r="BK168" i="44"/>
  <c r="AE168" i="44" s="1"/>
  <c r="AU168" i="44" s="1"/>
  <c r="BK42" i="44"/>
  <c r="AE42" i="44" s="1"/>
  <c r="AU42" i="44" s="1"/>
  <c r="BK187" i="44"/>
  <c r="AE187" i="44" s="1"/>
  <c r="AU187" i="44" s="1"/>
  <c r="BK183" i="44"/>
  <c r="AE183" i="44" s="1"/>
  <c r="AU183" i="44" s="1"/>
  <c r="BK40" i="44"/>
  <c r="AE40" i="44" s="1"/>
  <c r="AU40" i="44" s="1"/>
  <c r="BK74" i="44"/>
  <c r="AE74" i="44" s="1"/>
  <c r="AU74" i="44" s="1"/>
  <c r="BK31" i="44"/>
  <c r="AE31" i="44" s="1"/>
  <c r="AU31" i="44" s="1"/>
  <c r="BK167" i="44"/>
  <c r="AE167" i="44" s="1"/>
  <c r="AU167" i="44" s="1"/>
  <c r="BK166" i="44"/>
  <c r="AE166" i="44" s="1"/>
  <c r="AU166" i="44" s="1"/>
  <c r="BK46" i="44"/>
  <c r="AE46" i="44" s="1"/>
  <c r="AU46" i="44" s="1"/>
  <c r="BK34" i="44"/>
  <c r="AE34" i="44" s="1"/>
  <c r="AU34" i="44" s="1"/>
  <c r="BK56" i="44"/>
  <c r="AE56" i="44" s="1"/>
  <c r="AU56" i="44" s="1"/>
  <c r="BK180" i="44"/>
  <c r="AE180" i="44" s="1"/>
  <c r="AU180" i="44" s="1"/>
  <c r="BK32" i="44"/>
  <c r="AE32" i="44" s="1"/>
  <c r="AU32" i="44" s="1"/>
  <c r="BK76" i="44"/>
  <c r="AE76" i="44" s="1"/>
  <c r="AU76" i="44" s="1"/>
  <c r="BK33" i="44"/>
  <c r="AE33" i="44" s="1"/>
  <c r="AU33" i="44" s="1"/>
  <c r="BK173" i="44"/>
  <c r="AE173" i="44" s="1"/>
  <c r="AU173" i="44" s="1"/>
  <c r="BK186" i="44"/>
  <c r="AE186" i="44" s="1"/>
  <c r="AU186" i="44" s="1"/>
  <c r="BK62" i="44"/>
  <c r="AE62" i="44" s="1"/>
  <c r="AU62" i="44" s="1"/>
  <c r="BK69" i="44"/>
  <c r="AE69" i="44" s="1"/>
  <c r="AU69" i="44" s="1"/>
  <c r="BK80" i="44"/>
  <c r="AE80" i="44" s="1"/>
  <c r="AU80" i="44" s="1"/>
  <c r="BK37" i="44"/>
  <c r="AE37" i="44" s="1"/>
  <c r="AU37" i="44" s="1"/>
  <c r="BK73" i="44"/>
  <c r="AE73" i="44" s="1"/>
  <c r="AU73" i="44" s="1"/>
  <c r="BK170" i="44"/>
  <c r="AE170" i="44" s="1"/>
  <c r="AU170" i="44" s="1"/>
  <c r="BK81" i="44"/>
  <c r="AE81" i="44" s="1"/>
  <c r="AU81" i="44" s="1"/>
  <c r="BK50" i="44"/>
  <c r="AE50" i="44" s="1"/>
  <c r="AU50" i="44" s="1"/>
  <c r="BK58" i="44"/>
  <c r="AE58" i="44" s="1"/>
  <c r="AU58" i="44" s="1"/>
  <c r="BK38" i="44"/>
  <c r="AE38" i="44" s="1"/>
  <c r="AU38" i="44" s="1"/>
  <c r="BK171" i="44"/>
  <c r="AE171" i="44" s="1"/>
  <c r="AU171" i="44" s="1"/>
  <c r="BK172" i="44"/>
  <c r="AE172" i="44" s="1"/>
  <c r="AU172" i="44" s="1"/>
  <c r="BK64" i="44"/>
  <c r="AE64" i="44" s="1"/>
  <c r="AU64" i="44" s="1"/>
  <c r="BK68" i="44"/>
  <c r="AE68" i="44" s="1"/>
  <c r="AU68" i="44" s="1"/>
  <c r="BK53" i="44"/>
  <c r="AE53" i="44" s="1"/>
  <c r="AU53" i="44" s="1"/>
  <c r="DU30" i="44"/>
  <c r="DU38" i="44"/>
  <c r="DU46" i="44"/>
  <c r="DU49" i="44"/>
  <c r="DU56" i="44"/>
  <c r="DU64" i="44"/>
  <c r="DU39" i="44"/>
  <c r="DU59" i="44"/>
  <c r="DU73" i="44"/>
  <c r="DU81" i="44"/>
  <c r="DU89" i="44"/>
  <c r="DU97" i="44"/>
  <c r="DU105" i="44"/>
  <c r="DU53" i="44"/>
  <c r="DU80" i="44"/>
  <c r="DU55" i="44"/>
  <c r="DU98" i="44"/>
  <c r="DU76" i="44"/>
  <c r="DU108" i="44"/>
  <c r="DU116" i="44"/>
  <c r="DU31" i="44"/>
  <c r="DU121" i="44"/>
  <c r="DU129" i="44"/>
  <c r="DU137" i="44"/>
  <c r="DU145" i="44"/>
  <c r="DU153" i="44"/>
  <c r="DU161" i="44"/>
  <c r="DU169" i="44"/>
  <c r="DU177" i="44"/>
  <c r="DU185" i="44"/>
  <c r="DU193" i="44"/>
  <c r="DU201" i="44"/>
  <c r="DU209" i="44"/>
  <c r="DU117" i="44"/>
  <c r="DU146" i="44"/>
  <c r="DU178" i="44"/>
  <c r="DU210" i="44"/>
  <c r="DU160" i="44"/>
  <c r="DU216" i="44"/>
  <c r="DU226" i="44"/>
  <c r="DU140" i="44"/>
  <c r="DU172" i="44"/>
  <c r="DU204" i="44"/>
  <c r="DU217" i="44"/>
  <c r="DU225" i="44"/>
  <c r="DU126" i="44"/>
  <c r="DU158" i="44"/>
  <c r="DU190" i="44"/>
  <c r="DU144" i="44"/>
  <c r="DU192" i="44"/>
  <c r="DU32" i="44"/>
  <c r="DU40" i="44"/>
  <c r="DU48" i="44"/>
  <c r="DU50" i="44"/>
  <c r="DU58" i="44"/>
  <c r="DU66" i="44"/>
  <c r="DU37" i="44"/>
  <c r="DU67" i="44"/>
  <c r="DU75" i="44"/>
  <c r="DU83" i="44"/>
  <c r="DU91" i="44"/>
  <c r="DU99" i="44"/>
  <c r="DU107" i="44"/>
  <c r="DU61" i="44"/>
  <c r="DU88" i="44"/>
  <c r="DU74" i="44"/>
  <c r="DU106" i="44"/>
  <c r="DU84" i="44"/>
  <c r="DU110" i="44"/>
  <c r="DU118" i="44"/>
  <c r="DU63" i="44"/>
  <c r="DU123" i="44"/>
  <c r="DU131" i="44"/>
  <c r="DU139" i="44"/>
  <c r="DU147" i="44"/>
  <c r="DU155" i="44"/>
  <c r="DU163" i="44"/>
  <c r="DU171" i="44"/>
  <c r="DU179" i="44"/>
  <c r="DU187" i="44"/>
  <c r="DU195" i="44"/>
  <c r="DU203" i="44"/>
  <c r="DU70" i="44"/>
  <c r="DU122" i="44"/>
  <c r="DU154" i="44"/>
  <c r="DU186" i="44"/>
  <c r="DU111" i="44"/>
  <c r="DU176" i="44"/>
  <c r="DU218" i="44"/>
  <c r="DU228" i="44"/>
  <c r="DU148" i="44"/>
  <c r="DU180" i="44"/>
  <c r="DU211" i="44"/>
  <c r="DU219" i="44"/>
  <c r="DU227" i="44"/>
  <c r="DU134" i="44"/>
  <c r="DU166" i="44"/>
  <c r="DU198" i="44"/>
  <c r="DU152" i="44"/>
  <c r="DU200" i="44"/>
  <c r="DU28" i="44"/>
  <c r="DU44" i="44"/>
  <c r="DU54" i="44"/>
  <c r="DU29" i="44"/>
  <c r="DU71" i="44"/>
  <c r="DU87" i="44"/>
  <c r="DU103" i="44"/>
  <c r="DU72" i="44"/>
  <c r="DU90" i="44"/>
  <c r="DU100" i="44"/>
  <c r="DU113" i="44"/>
  <c r="DU127" i="44"/>
  <c r="DU143" i="44"/>
  <c r="DU159" i="44"/>
  <c r="DU175" i="44"/>
  <c r="DU191" i="44"/>
  <c r="DU207" i="44"/>
  <c r="DU138" i="44"/>
  <c r="DU202" i="44"/>
  <c r="DU212" i="44"/>
  <c r="DU132" i="44"/>
  <c r="DU196" i="44"/>
  <c r="DU223" i="44"/>
  <c r="DU150" i="44"/>
  <c r="DU128" i="44"/>
  <c r="DU224" i="44"/>
  <c r="DU36" i="44"/>
  <c r="DU62" i="44"/>
  <c r="DU79" i="44"/>
  <c r="DU45" i="44"/>
  <c r="DU57" i="44"/>
  <c r="DU115" i="44"/>
  <c r="DU151" i="44"/>
  <c r="DU183" i="44"/>
  <c r="DU109" i="44"/>
  <c r="DU136" i="44"/>
  <c r="DU164" i="44"/>
  <c r="DU119" i="44"/>
  <c r="DU184" i="44"/>
  <c r="DU42" i="44"/>
  <c r="DU68" i="44"/>
  <c r="DU101" i="44"/>
  <c r="DU82" i="44"/>
  <c r="DU125" i="44"/>
  <c r="DU157" i="44"/>
  <c r="DU205" i="44"/>
  <c r="DU194" i="44"/>
  <c r="DU188" i="44"/>
  <c r="DU34" i="44"/>
  <c r="DU33" i="44"/>
  <c r="DU60" i="44"/>
  <c r="DU47" i="44"/>
  <c r="DU77" i="44"/>
  <c r="DU93" i="44"/>
  <c r="DU35" i="44"/>
  <c r="DU96" i="44"/>
  <c r="DU43" i="44"/>
  <c r="DU112" i="44"/>
  <c r="DU78" i="44"/>
  <c r="DU133" i="44"/>
  <c r="DU149" i="44"/>
  <c r="DU165" i="44"/>
  <c r="DU181" i="44"/>
  <c r="DU197" i="44"/>
  <c r="DU102" i="44"/>
  <c r="DU162" i="44"/>
  <c r="DU120" i="44"/>
  <c r="DU220" i="44"/>
  <c r="DU156" i="44"/>
  <c r="DU213" i="44"/>
  <c r="DU94" i="44"/>
  <c r="DU174" i="44"/>
  <c r="DU168" i="44"/>
  <c r="DU41" i="44"/>
  <c r="DU51" i="44"/>
  <c r="DU95" i="44"/>
  <c r="DU104" i="44"/>
  <c r="DU114" i="44"/>
  <c r="DU135" i="44"/>
  <c r="DU167" i="44"/>
  <c r="DU199" i="44"/>
  <c r="DU170" i="44"/>
  <c r="DU222" i="44"/>
  <c r="DU215" i="44"/>
  <c r="DU182" i="44"/>
  <c r="DU52" i="44"/>
  <c r="DU69" i="44"/>
  <c r="DU65" i="44"/>
  <c r="DU92" i="44"/>
  <c r="DU141" i="44"/>
  <c r="DU173" i="44"/>
  <c r="DU130" i="44"/>
  <c r="DU208" i="44"/>
  <c r="DU221" i="44"/>
  <c r="DU142" i="44"/>
  <c r="DU214" i="44"/>
  <c r="DU85" i="44"/>
  <c r="DU86" i="44"/>
  <c r="DU189" i="44"/>
  <c r="DU124" i="44"/>
  <c r="DU206" i="44"/>
  <c r="BK123" i="44"/>
  <c r="AE123" i="44" s="1"/>
  <c r="AU123" i="44" s="1"/>
  <c r="BK149" i="44"/>
  <c r="AE149" i="44" s="1"/>
  <c r="AU149" i="44" s="1"/>
  <c r="BK154" i="44"/>
  <c r="AE154" i="44" s="1"/>
  <c r="AU154" i="44" s="1"/>
  <c r="BK136" i="44"/>
  <c r="AE136" i="44" s="1"/>
  <c r="AU136" i="44" s="1"/>
  <c r="BK105" i="44"/>
  <c r="AE105" i="44" s="1"/>
  <c r="AU105" i="44" s="1"/>
  <c r="BK143" i="44"/>
  <c r="AE143" i="44" s="1"/>
  <c r="AU143" i="44" s="1"/>
  <c r="BK138" i="44"/>
  <c r="AE138" i="44" s="1"/>
  <c r="AU138" i="44" s="1"/>
  <c r="BK87" i="44"/>
  <c r="AE87" i="44" s="1"/>
  <c r="AU87" i="44" s="1"/>
  <c r="BK106" i="44"/>
  <c r="AE106" i="44" s="1"/>
  <c r="AU106" i="44" s="1"/>
  <c r="BK145" i="44"/>
  <c r="AE145" i="44" s="1"/>
  <c r="AU145" i="44" s="1"/>
  <c r="BK133" i="44"/>
  <c r="AE133" i="44" s="1"/>
  <c r="AU133" i="44" s="1"/>
  <c r="BK129" i="44"/>
  <c r="AE129" i="44" s="1"/>
  <c r="AU129" i="44" s="1"/>
  <c r="BK150" i="44"/>
  <c r="AE150" i="44" s="1"/>
  <c r="AU150" i="44" s="1"/>
  <c r="BK116" i="44"/>
  <c r="AE116" i="44" s="1"/>
  <c r="AU116" i="44" s="1"/>
  <c r="BK159" i="44"/>
  <c r="AE159" i="44" s="1"/>
  <c r="AU159" i="44" s="1"/>
  <c r="BK139" i="44"/>
  <c r="AE139" i="44" s="1"/>
  <c r="AU139" i="44" s="1"/>
  <c r="BK164" i="44"/>
  <c r="AE164" i="44" s="1"/>
  <c r="AU164" i="44" s="1"/>
  <c r="BK132" i="44"/>
  <c r="AE132" i="44" s="1"/>
  <c r="AU132" i="44" s="1"/>
  <c r="BK111" i="44"/>
  <c r="AE111" i="44" s="1"/>
  <c r="AU111" i="44" s="1"/>
  <c r="BK89" i="44"/>
  <c r="AE89" i="44" s="1"/>
  <c r="AU89" i="44" s="1"/>
  <c r="BK92" i="44"/>
  <c r="AE92" i="44" s="1"/>
  <c r="AU92" i="44" s="1"/>
  <c r="DP30" i="44"/>
  <c r="DP34" i="44"/>
  <c r="DP38" i="44"/>
  <c r="DP42" i="44"/>
  <c r="DP46" i="44"/>
  <c r="DP50" i="44"/>
  <c r="DP54" i="44"/>
  <c r="DP58" i="44"/>
  <c r="DP62" i="44"/>
  <c r="DP66" i="44"/>
  <c r="DP70" i="44"/>
  <c r="DP74" i="44"/>
  <c r="DP78" i="44"/>
  <c r="DP82" i="44"/>
  <c r="DP86" i="44"/>
  <c r="DP90" i="44"/>
  <c r="DP94" i="44"/>
  <c r="DP98" i="44"/>
  <c r="DP102" i="44"/>
  <c r="DP106" i="44"/>
  <c r="DP110" i="44"/>
  <c r="DP114" i="44"/>
  <c r="DP118" i="44"/>
  <c r="DP122" i="44"/>
  <c r="DP126" i="44"/>
  <c r="DP130" i="44"/>
  <c r="DP134" i="44"/>
  <c r="DP138" i="44"/>
  <c r="DP142" i="44"/>
  <c r="DP146" i="44"/>
  <c r="DP150" i="44"/>
  <c r="DP154" i="44"/>
  <c r="DP158" i="44"/>
  <c r="DP162" i="44"/>
  <c r="DP166" i="44"/>
  <c r="DP170" i="44"/>
  <c r="DP174" i="44"/>
  <c r="DP178" i="44"/>
  <c r="DP182" i="44"/>
  <c r="DP186" i="44"/>
  <c r="DP190" i="44"/>
  <c r="DP194" i="44"/>
  <c r="DP198" i="44"/>
  <c r="DP202" i="44"/>
  <c r="DP206" i="44"/>
  <c r="DP210" i="44"/>
  <c r="DP214" i="44"/>
  <c r="DP218" i="44"/>
  <c r="DP222" i="44"/>
  <c r="DP226" i="44"/>
  <c r="DP29" i="44"/>
  <c r="DP33" i="44"/>
  <c r="DP37" i="44"/>
  <c r="DP41" i="44"/>
  <c r="DP45" i="44"/>
  <c r="DP49" i="44"/>
  <c r="DP53" i="44"/>
  <c r="DP57" i="44"/>
  <c r="DP61" i="44"/>
  <c r="DP65" i="44"/>
  <c r="DP69" i="44"/>
  <c r="DP73" i="44"/>
  <c r="DP77" i="44"/>
  <c r="DP81" i="44"/>
  <c r="DP85" i="44"/>
  <c r="DP89" i="44"/>
  <c r="DP93" i="44"/>
  <c r="DP97" i="44"/>
  <c r="DP101" i="44"/>
  <c r="DP105" i="44"/>
  <c r="DP109" i="44"/>
  <c r="DP113" i="44"/>
  <c r="DP117" i="44"/>
  <c r="DP121" i="44"/>
  <c r="DP125" i="44"/>
  <c r="DP129" i="44"/>
  <c r="DP133" i="44"/>
  <c r="DP137" i="44"/>
  <c r="DP141" i="44"/>
  <c r="DP145" i="44"/>
  <c r="DP149" i="44"/>
  <c r="DP153" i="44"/>
  <c r="DP157" i="44"/>
  <c r="DP161" i="44"/>
  <c r="DP165" i="44"/>
  <c r="DP169" i="44"/>
  <c r="DP173" i="44"/>
  <c r="DP177" i="44"/>
  <c r="DP181" i="44"/>
  <c r="DP185" i="44"/>
  <c r="DP189" i="44"/>
  <c r="DP193" i="44"/>
  <c r="DP197" i="44"/>
  <c r="DP201" i="44"/>
  <c r="DP205" i="44"/>
  <c r="DP209" i="44"/>
  <c r="DP213" i="44"/>
  <c r="DP217" i="44"/>
  <c r="DP221" i="44"/>
  <c r="DP225" i="44"/>
  <c r="DP28" i="44"/>
  <c r="DP32" i="44"/>
  <c r="DP36" i="44"/>
  <c r="DP40" i="44"/>
  <c r="DP44" i="44"/>
  <c r="DP48" i="44"/>
  <c r="DP52" i="44"/>
  <c r="DP56" i="44"/>
  <c r="DP60" i="44"/>
  <c r="DP64" i="44"/>
  <c r="DP68" i="44"/>
  <c r="DP72" i="44"/>
  <c r="DP76" i="44"/>
  <c r="DP80" i="44"/>
  <c r="DP84" i="44"/>
  <c r="DP88" i="44"/>
  <c r="DP92" i="44"/>
  <c r="DP96" i="44"/>
  <c r="DP100" i="44"/>
  <c r="DP104" i="44"/>
  <c r="DP108" i="44"/>
  <c r="DP112" i="44"/>
  <c r="DP116" i="44"/>
  <c r="DP120" i="44"/>
  <c r="DP124" i="44"/>
  <c r="DP128" i="44"/>
  <c r="DP132" i="44"/>
  <c r="DP136" i="44"/>
  <c r="DP140" i="44"/>
  <c r="DP144" i="44"/>
  <c r="DP148" i="44"/>
  <c r="DP152" i="44"/>
  <c r="DP156" i="44"/>
  <c r="DP160" i="44"/>
  <c r="DP164" i="44"/>
  <c r="DP168" i="44"/>
  <c r="DP172" i="44"/>
  <c r="DP176" i="44"/>
  <c r="DP180" i="44"/>
  <c r="DP184" i="44"/>
  <c r="DP188" i="44"/>
  <c r="DP192" i="44"/>
  <c r="DP196" i="44"/>
  <c r="DP200" i="44"/>
  <c r="DP204" i="44"/>
  <c r="DP208" i="44"/>
  <c r="DP212" i="44"/>
  <c r="DP216" i="44"/>
  <c r="DP220" i="44"/>
  <c r="DP224" i="44"/>
  <c r="DP228" i="44"/>
  <c r="DP31" i="44"/>
  <c r="DP35" i="44"/>
  <c r="DP39" i="44"/>
  <c r="DP43" i="44"/>
  <c r="DP47" i="44"/>
  <c r="DP51" i="44"/>
  <c r="DP55" i="44"/>
  <c r="DP59" i="44"/>
  <c r="DP63" i="44"/>
  <c r="DP67" i="44"/>
  <c r="DP71" i="44"/>
  <c r="DP75" i="44"/>
  <c r="DP79" i="44"/>
  <c r="DP83" i="44"/>
  <c r="DP87" i="44"/>
  <c r="DP91" i="44"/>
  <c r="DP95" i="44"/>
  <c r="DP99" i="44"/>
  <c r="DP103" i="44"/>
  <c r="DP107" i="44"/>
  <c r="DP111" i="44"/>
  <c r="DP115" i="44"/>
  <c r="DP119" i="44"/>
  <c r="DP123" i="44"/>
  <c r="DP127" i="44"/>
  <c r="DP131" i="44"/>
  <c r="DP135" i="44"/>
  <c r="DP139" i="44"/>
  <c r="DP143" i="44"/>
  <c r="DP147" i="44"/>
  <c r="DP151" i="44"/>
  <c r="DP155" i="44"/>
  <c r="DP159" i="44"/>
  <c r="DP163" i="44"/>
  <c r="DP167" i="44"/>
  <c r="DP171" i="44"/>
  <c r="DP175" i="44"/>
  <c r="DP179" i="44"/>
  <c r="DP183" i="44"/>
  <c r="DP187" i="44"/>
  <c r="DP191" i="44"/>
  <c r="DP195" i="44"/>
  <c r="DP199" i="44"/>
  <c r="DP203" i="44"/>
  <c r="DP207" i="44"/>
  <c r="DP211" i="44"/>
  <c r="DP215" i="44"/>
  <c r="DP219" i="44"/>
  <c r="DP223" i="44"/>
  <c r="DP227" i="44"/>
  <c r="FB29" i="44"/>
  <c r="FB31" i="44"/>
  <c r="FB33" i="44"/>
  <c r="FB35" i="44"/>
  <c r="FB37" i="44"/>
  <c r="FB39" i="44"/>
  <c r="FB41" i="44"/>
  <c r="FB43" i="44"/>
  <c r="FB45" i="44"/>
  <c r="FB47" i="44"/>
  <c r="FB49" i="44"/>
  <c r="FB51" i="44"/>
  <c r="FB53" i="44"/>
  <c r="FB55" i="44"/>
  <c r="FB57" i="44"/>
  <c r="FB59" i="44"/>
  <c r="FB61" i="44"/>
  <c r="FB63" i="44"/>
  <c r="FB65" i="44"/>
  <c r="FB67" i="44"/>
  <c r="FB69" i="44"/>
  <c r="FB71" i="44"/>
  <c r="FB73" i="44"/>
  <c r="FB75" i="44"/>
  <c r="FB77" i="44"/>
  <c r="FB79" i="44"/>
  <c r="FB81" i="44"/>
  <c r="FB83" i="44"/>
  <c r="FB85" i="44"/>
  <c r="FB87" i="44"/>
  <c r="FB89" i="44"/>
  <c r="FB91" i="44"/>
  <c r="FB93" i="44"/>
  <c r="FB95" i="44"/>
  <c r="FB97" i="44"/>
  <c r="FB99" i="44"/>
  <c r="FB101" i="44"/>
  <c r="FB103" i="44"/>
  <c r="FB105" i="44"/>
  <c r="FB107" i="44"/>
  <c r="FB109" i="44"/>
  <c r="FB111" i="44"/>
  <c r="FB113" i="44"/>
  <c r="FB115" i="44"/>
  <c r="FB117" i="44"/>
  <c r="FB119" i="44"/>
  <c r="FB121" i="44"/>
  <c r="FB123" i="44"/>
  <c r="FB125" i="44"/>
  <c r="FB127" i="44"/>
  <c r="FB129" i="44"/>
  <c r="FB131" i="44"/>
  <c r="FB133" i="44"/>
  <c r="FB135" i="44"/>
  <c r="FB137" i="44"/>
  <c r="FB139" i="44"/>
  <c r="FB141" i="44"/>
  <c r="FB143" i="44"/>
  <c r="FB145" i="44"/>
  <c r="FB147" i="44"/>
  <c r="FB149" i="44"/>
  <c r="FB151" i="44"/>
  <c r="FB153" i="44"/>
  <c r="FB155" i="44"/>
  <c r="FB157" i="44"/>
  <c r="FB159" i="44"/>
  <c r="FB161" i="44"/>
  <c r="FB163" i="44"/>
  <c r="FB165" i="44"/>
  <c r="FB167" i="44"/>
  <c r="FB169" i="44"/>
  <c r="FB171" i="44"/>
  <c r="FB173" i="44"/>
  <c r="FB175" i="44"/>
  <c r="FB177" i="44"/>
  <c r="FB179" i="44"/>
  <c r="FB181" i="44"/>
  <c r="FB183" i="44"/>
  <c r="FB185" i="44"/>
  <c r="FB187" i="44"/>
  <c r="FB189" i="44"/>
  <c r="FB191" i="44"/>
  <c r="FB193" i="44"/>
  <c r="FB195" i="44"/>
  <c r="FB197" i="44"/>
  <c r="FB199" i="44"/>
  <c r="FB201" i="44"/>
  <c r="FB203" i="44"/>
  <c r="FB205" i="44"/>
  <c r="FB207" i="44"/>
  <c r="FB209" i="44"/>
  <c r="FB211" i="44"/>
  <c r="FB213" i="44"/>
  <c r="FB215" i="44"/>
  <c r="FB217" i="44"/>
  <c r="FB219" i="44"/>
  <c r="FB221" i="44"/>
  <c r="FB223" i="44"/>
  <c r="FB225" i="44"/>
  <c r="FB227" i="44"/>
  <c r="FB34" i="44"/>
  <c r="FB42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FB226" i="44"/>
  <c r="FB32" i="44"/>
  <c r="FB40" i="44"/>
  <c r="FB48" i="44"/>
  <c r="FB56" i="44"/>
  <c r="FB64" i="44"/>
  <c r="FB72" i="44"/>
  <c r="FB80" i="44"/>
  <c r="FB88" i="44"/>
  <c r="FB96" i="44"/>
  <c r="FB104" i="44"/>
  <c r="FB112" i="44"/>
  <c r="FB120" i="44"/>
  <c r="FB128" i="44"/>
  <c r="FB136" i="44"/>
  <c r="FB144" i="44"/>
  <c r="FB152" i="44"/>
  <c r="FB160" i="44"/>
  <c r="FB168" i="44"/>
  <c r="FB176" i="44"/>
  <c r="FB184" i="44"/>
  <c r="FB192" i="44"/>
  <c r="FB200" i="44"/>
  <c r="FB208" i="44"/>
  <c r="FB216" i="44"/>
  <c r="FB224" i="44"/>
  <c r="FB30" i="44"/>
  <c r="FB38" i="44"/>
  <c r="FB46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FB44" i="44"/>
  <c r="FB76" i="44"/>
  <c r="FB108" i="44"/>
  <c r="FB140" i="44"/>
  <c r="FB172" i="44"/>
  <c r="FB204" i="44"/>
  <c r="FB52" i="44"/>
  <c r="FB116" i="44"/>
  <c r="FB148" i="44"/>
  <c r="FB36" i="44"/>
  <c r="FB68" i="44"/>
  <c r="FB100" i="44"/>
  <c r="FB132" i="44"/>
  <c r="FB164" i="44"/>
  <c r="FB196" i="44"/>
  <c r="FB228" i="44"/>
  <c r="FB84" i="44"/>
  <c r="FB180" i="44"/>
  <c r="FB28" i="44"/>
  <c r="FB60" i="44"/>
  <c r="FB92" i="44"/>
  <c r="FB124" i="44"/>
  <c r="FB156" i="44"/>
  <c r="FB188" i="44"/>
  <c r="FB220" i="44"/>
  <c r="FB212" i="44"/>
  <c r="EI30" i="44"/>
  <c r="EI38" i="44"/>
  <c r="EI46" i="44"/>
  <c r="EI31" i="44"/>
  <c r="EI39" i="44"/>
  <c r="EI47" i="44"/>
  <c r="EI54" i="44"/>
  <c r="EI62" i="44"/>
  <c r="EI70" i="44"/>
  <c r="EI63" i="44"/>
  <c r="EI81" i="44"/>
  <c r="EI89" i="44"/>
  <c r="EI65" i="44"/>
  <c r="EI86" i="44"/>
  <c r="EI100" i="44"/>
  <c r="EI108" i="44"/>
  <c r="EI116" i="44"/>
  <c r="EI124" i="44"/>
  <c r="EI132" i="44"/>
  <c r="EI80" i="44"/>
  <c r="EI82" i="44"/>
  <c r="EI99" i="44"/>
  <c r="EI107" i="44"/>
  <c r="EI115" i="44"/>
  <c r="EI123" i="44"/>
  <c r="EI131" i="44"/>
  <c r="EI139" i="44"/>
  <c r="EI147" i="44"/>
  <c r="EI155" i="44"/>
  <c r="EI163" i="44"/>
  <c r="EI171" i="44"/>
  <c r="EI179" i="44"/>
  <c r="EI136" i="44"/>
  <c r="EI144" i="44"/>
  <c r="EI152" i="44"/>
  <c r="EI160" i="44"/>
  <c r="EI168" i="44"/>
  <c r="EI176" i="44"/>
  <c r="EI61" i="44"/>
  <c r="EI189" i="44"/>
  <c r="EI197" i="44"/>
  <c r="EI205" i="44"/>
  <c r="EI213" i="44"/>
  <c r="EI221" i="44"/>
  <c r="EI184" i="44"/>
  <c r="EI192" i="44"/>
  <c r="EI200" i="44"/>
  <c r="EI208" i="44"/>
  <c r="EI216" i="44"/>
  <c r="EI224" i="44"/>
  <c r="EI34" i="44"/>
  <c r="EI50" i="44"/>
  <c r="EI43" i="44"/>
  <c r="EI58" i="44"/>
  <c r="EI74" i="44"/>
  <c r="EI85" i="44"/>
  <c r="EI67" i="44"/>
  <c r="EI104" i="44"/>
  <c r="EI120" i="44"/>
  <c r="EI53" i="44"/>
  <c r="EI95" i="44"/>
  <c r="EI111" i="44"/>
  <c r="EI127" i="44"/>
  <c r="EI143" i="44"/>
  <c r="EI159" i="44"/>
  <c r="EI175" i="44"/>
  <c r="EI140" i="44"/>
  <c r="EI156" i="44"/>
  <c r="EI172" i="44"/>
  <c r="EI185" i="44"/>
  <c r="EI201" i="44"/>
  <c r="EI217" i="44"/>
  <c r="EI188" i="44"/>
  <c r="EI204" i="44"/>
  <c r="EI220" i="44"/>
  <c r="EI36" i="44"/>
  <c r="EI29" i="44"/>
  <c r="EI45" i="44"/>
  <c r="EI68" i="44"/>
  <c r="EI87" i="44"/>
  <c r="EI78" i="44"/>
  <c r="EI114" i="44"/>
  <c r="EI130" i="44"/>
  <c r="EI97" i="44"/>
  <c r="EI113" i="44"/>
  <c r="EI129" i="44"/>
  <c r="EI153" i="44"/>
  <c r="EI169" i="44"/>
  <c r="EI142" i="44"/>
  <c r="EI166" i="44"/>
  <c r="EI182" i="44"/>
  <c r="EI195" i="44"/>
  <c r="EI211" i="44"/>
  <c r="EI198" i="44"/>
  <c r="EI214" i="44"/>
  <c r="EI76" i="44"/>
  <c r="EI32" i="44"/>
  <c r="EI40" i="44"/>
  <c r="EI48" i="44"/>
  <c r="EI33" i="44"/>
  <c r="EI41" i="44"/>
  <c r="EI49" i="44"/>
  <c r="EI56" i="44"/>
  <c r="EI64" i="44"/>
  <c r="EI72" i="44"/>
  <c r="EI71" i="44"/>
  <c r="EI83" i="44"/>
  <c r="EI91" i="44"/>
  <c r="EI73" i="44"/>
  <c r="EI94" i="44"/>
  <c r="EI102" i="44"/>
  <c r="EI110" i="44"/>
  <c r="EI118" i="44"/>
  <c r="EI126" i="44"/>
  <c r="EI134" i="44"/>
  <c r="EI88" i="44"/>
  <c r="EI90" i="44"/>
  <c r="EI101" i="44"/>
  <c r="EI109" i="44"/>
  <c r="EI117" i="44"/>
  <c r="EI125" i="44"/>
  <c r="EI133" i="44"/>
  <c r="EI141" i="44"/>
  <c r="EI149" i="44"/>
  <c r="EI157" i="44"/>
  <c r="EI165" i="44"/>
  <c r="EI173" i="44"/>
  <c r="EI181" i="44"/>
  <c r="EI138" i="44"/>
  <c r="EI146" i="44"/>
  <c r="EI154" i="44"/>
  <c r="EI162" i="44"/>
  <c r="EI170" i="44"/>
  <c r="EI178" i="44"/>
  <c r="EI183" i="44"/>
  <c r="EI191" i="44"/>
  <c r="EI199" i="44"/>
  <c r="EI207" i="44"/>
  <c r="EI215" i="44"/>
  <c r="EI223" i="44"/>
  <c r="EI186" i="44"/>
  <c r="EI194" i="44"/>
  <c r="EI202" i="44"/>
  <c r="EI210" i="44"/>
  <c r="EI218" i="44"/>
  <c r="EI226" i="44"/>
  <c r="EI42" i="44"/>
  <c r="EI35" i="44"/>
  <c r="EI51" i="44"/>
  <c r="EI66" i="44"/>
  <c r="EI77" i="44"/>
  <c r="EI93" i="44"/>
  <c r="EI96" i="44"/>
  <c r="EI112" i="44"/>
  <c r="EI128" i="44"/>
  <c r="EI59" i="44"/>
  <c r="EI103" i="44"/>
  <c r="EI119" i="44"/>
  <c r="EI135" i="44"/>
  <c r="EI151" i="44"/>
  <c r="EI167" i="44"/>
  <c r="EI92" i="44"/>
  <c r="EI148" i="44"/>
  <c r="EI164" i="44"/>
  <c r="EI180" i="44"/>
  <c r="EI193" i="44"/>
  <c r="EI209" i="44"/>
  <c r="EI225" i="44"/>
  <c r="EI196" i="44"/>
  <c r="EI212" i="44"/>
  <c r="EI228" i="44"/>
  <c r="EI28" i="44"/>
  <c r="EI37" i="44"/>
  <c r="EI60" i="44"/>
  <c r="EI55" i="44"/>
  <c r="EI57" i="44"/>
  <c r="EI98" i="44"/>
  <c r="EI122" i="44"/>
  <c r="EI69" i="44"/>
  <c r="EI105" i="44"/>
  <c r="EI121" i="44"/>
  <c r="EI145" i="44"/>
  <c r="EI161" i="44"/>
  <c r="EI84" i="44"/>
  <c r="EI158" i="44"/>
  <c r="EI174" i="44"/>
  <c r="EI203" i="44"/>
  <c r="EI219" i="44"/>
  <c r="EI190" i="44"/>
  <c r="EI206" i="44"/>
  <c r="EI44" i="44"/>
  <c r="EI52" i="44"/>
  <c r="EI79" i="44"/>
  <c r="EI106" i="44"/>
  <c r="EI75" i="44"/>
  <c r="EI137" i="44"/>
  <c r="EI177" i="44"/>
  <c r="EI150" i="44"/>
  <c r="EI187" i="44"/>
  <c r="EI227" i="44"/>
  <c r="EI222" i="44"/>
  <c r="EF28" i="44"/>
  <c r="EF30" i="44"/>
  <c r="EF32" i="44"/>
  <c r="EF34" i="44"/>
  <c r="EF36" i="44"/>
  <c r="EF38" i="44"/>
  <c r="EF40" i="44"/>
  <c r="EF42" i="44"/>
  <c r="EF44" i="44"/>
  <c r="EF46" i="44"/>
  <c r="EF48" i="44"/>
  <c r="EF50" i="44"/>
  <c r="EF52" i="44"/>
  <c r="EF54" i="44"/>
  <c r="EF56" i="44"/>
  <c r="EF58" i="44"/>
  <c r="EF60" i="44"/>
  <c r="EF62" i="44"/>
  <c r="EF64" i="44"/>
  <c r="EF66" i="44"/>
  <c r="EF68" i="44"/>
  <c r="EF70" i="44"/>
  <c r="EF72" i="44"/>
  <c r="EF74" i="44"/>
  <c r="EF76" i="44"/>
  <c r="EF78" i="44"/>
  <c r="EF80" i="44"/>
  <c r="EF82" i="44"/>
  <c r="EF84" i="44"/>
  <c r="EF86" i="44"/>
  <c r="EF88" i="44"/>
  <c r="EF90" i="44"/>
  <c r="EF92" i="44"/>
  <c r="EF94" i="44"/>
  <c r="EF96" i="44"/>
  <c r="EF98" i="44"/>
  <c r="EF100" i="44"/>
  <c r="EF102" i="44"/>
  <c r="EF104" i="44"/>
  <c r="EF106" i="44"/>
  <c r="EF108" i="44"/>
  <c r="EF110" i="44"/>
  <c r="EF112" i="44"/>
  <c r="EF114" i="44"/>
  <c r="EF116" i="44"/>
  <c r="EF118" i="44"/>
  <c r="EF120" i="44"/>
  <c r="EF122" i="44"/>
  <c r="EF124" i="44"/>
  <c r="EF126" i="44"/>
  <c r="EF128" i="44"/>
  <c r="EF130" i="44"/>
  <c r="EF132" i="44"/>
  <c r="EF134" i="44"/>
  <c r="EF136" i="44"/>
  <c r="EF138" i="44"/>
  <c r="EF140" i="44"/>
  <c r="EF142" i="44"/>
  <c r="EF144" i="44"/>
  <c r="EF146" i="44"/>
  <c r="EF148" i="44"/>
  <c r="EF150" i="44"/>
  <c r="EF152" i="44"/>
  <c r="EF154" i="44"/>
  <c r="EF156" i="44"/>
  <c r="EF158" i="44"/>
  <c r="EF160" i="44"/>
  <c r="EF162" i="44"/>
  <c r="EF164" i="44"/>
  <c r="EF166" i="44"/>
  <c r="EF168" i="44"/>
  <c r="EF170" i="44"/>
  <c r="EF172" i="44"/>
  <c r="EF174" i="44"/>
  <c r="EF176" i="44"/>
  <c r="EF178" i="44"/>
  <c r="EF180" i="44"/>
  <c r="EF182" i="44"/>
  <c r="EF184" i="44"/>
  <c r="EF186" i="44"/>
  <c r="EF188" i="44"/>
  <c r="EF190" i="44"/>
  <c r="EF192" i="44"/>
  <c r="EF194" i="44"/>
  <c r="EF196" i="44"/>
  <c r="EF198" i="44"/>
  <c r="EF200" i="44"/>
  <c r="EF202" i="44"/>
  <c r="EF204" i="44"/>
  <c r="EF206" i="44"/>
  <c r="EF208" i="44"/>
  <c r="EF210" i="44"/>
  <c r="EF212" i="44"/>
  <c r="EF214" i="44"/>
  <c r="EF216" i="44"/>
  <c r="EF218" i="44"/>
  <c r="EF197" i="44"/>
  <c r="EF205" i="44"/>
  <c r="EF213" i="44"/>
  <c r="EF219" i="44"/>
  <c r="EF221" i="44"/>
  <c r="EF223" i="44"/>
  <c r="EF225" i="44"/>
  <c r="EF227" i="44"/>
  <c r="EF29" i="44"/>
  <c r="EF33" i="44"/>
  <c r="EF37" i="44"/>
  <c r="EF41" i="44"/>
  <c r="EF45" i="44"/>
  <c r="EF49" i="44"/>
  <c r="EF53" i="44"/>
  <c r="EF57" i="44"/>
  <c r="EF61" i="44"/>
  <c r="EF65" i="44"/>
  <c r="EF69" i="44"/>
  <c r="EF73" i="44"/>
  <c r="EF77" i="44"/>
  <c r="EF81" i="44"/>
  <c r="EF85" i="44"/>
  <c r="EF89" i="44"/>
  <c r="EF93" i="44"/>
  <c r="EF97" i="44"/>
  <c r="EF101" i="44"/>
  <c r="EF105" i="44"/>
  <c r="EF109" i="44"/>
  <c r="EF113" i="44"/>
  <c r="EF117" i="44"/>
  <c r="EF121" i="44"/>
  <c r="EF125" i="44"/>
  <c r="EF129" i="44"/>
  <c r="EF133" i="44"/>
  <c r="EF137" i="44"/>
  <c r="EF141" i="44"/>
  <c r="EF145" i="44"/>
  <c r="EF149" i="44"/>
  <c r="EF153" i="44"/>
  <c r="EF157" i="44"/>
  <c r="EF161" i="44"/>
  <c r="EF165" i="44"/>
  <c r="EF169" i="44"/>
  <c r="EF173" i="44"/>
  <c r="EF177" i="44"/>
  <c r="EF181" i="44"/>
  <c r="EF185" i="44"/>
  <c r="EF189" i="44"/>
  <c r="EF199" i="44"/>
  <c r="EF207" i="44"/>
  <c r="EF215" i="44"/>
  <c r="EF193" i="44"/>
  <c r="EF201" i="44"/>
  <c r="EF209" i="44"/>
  <c r="EF217" i="44"/>
  <c r="EF220" i="44"/>
  <c r="EF222" i="44"/>
  <c r="EF224" i="44"/>
  <c r="EF226" i="44"/>
  <c r="EF228" i="44"/>
  <c r="EF31" i="44"/>
  <c r="EF47" i="44"/>
  <c r="EF63" i="44"/>
  <c r="EF79" i="44"/>
  <c r="EF95" i="44"/>
  <c r="EF111" i="44"/>
  <c r="EF127" i="44"/>
  <c r="EF143" i="44"/>
  <c r="EF159" i="44"/>
  <c r="EF175" i="44"/>
  <c r="EF191" i="44"/>
  <c r="EF195" i="44"/>
  <c r="EF43" i="44"/>
  <c r="EF59" i="44"/>
  <c r="EF75" i="44"/>
  <c r="EF91" i="44"/>
  <c r="EF107" i="44"/>
  <c r="EF123" i="44"/>
  <c r="EF139" i="44"/>
  <c r="EF155" i="44"/>
  <c r="EF171" i="44"/>
  <c r="EF187" i="44"/>
  <c r="EF203" i="44"/>
  <c r="EF39" i="44"/>
  <c r="EF55" i="44"/>
  <c r="EF71" i="44"/>
  <c r="EF87" i="44"/>
  <c r="EF103" i="44"/>
  <c r="EF119" i="44"/>
  <c r="EF135" i="44"/>
  <c r="EF151" i="44"/>
  <c r="EF167" i="44"/>
  <c r="EF183" i="44"/>
  <c r="EF211" i="44"/>
  <c r="EF51" i="44"/>
  <c r="EF115" i="44"/>
  <c r="EF179" i="44"/>
  <c r="EF35" i="44"/>
  <c r="EF99" i="44"/>
  <c r="EF163" i="44"/>
  <c r="EF67" i="44"/>
  <c r="EF131" i="44"/>
  <c r="EF83" i="44"/>
  <c r="EF147" i="44"/>
  <c r="DV29" i="44"/>
  <c r="DV33" i="44"/>
  <c r="DV37" i="44"/>
  <c r="DV41" i="44"/>
  <c r="DV45" i="44"/>
  <c r="DV49" i="44"/>
  <c r="DV53" i="44"/>
  <c r="DV57" i="44"/>
  <c r="DV61" i="44"/>
  <c r="DV65" i="44"/>
  <c r="DV69" i="44"/>
  <c r="DV73" i="44"/>
  <c r="DV77" i="44"/>
  <c r="DV81" i="44"/>
  <c r="DV85" i="44"/>
  <c r="DV89" i="44"/>
  <c r="DV93" i="44"/>
  <c r="DV97" i="44"/>
  <c r="DV101" i="44"/>
  <c r="DV105" i="44"/>
  <c r="DV109" i="44"/>
  <c r="DV113" i="44"/>
  <c r="DV117" i="44"/>
  <c r="DV121" i="44"/>
  <c r="DV125" i="44"/>
  <c r="DV129" i="44"/>
  <c r="DV133" i="44"/>
  <c r="DV137" i="44"/>
  <c r="DV141" i="44"/>
  <c r="DV145" i="44"/>
  <c r="DV149" i="44"/>
  <c r="DV153" i="44"/>
  <c r="DV157" i="44"/>
  <c r="DV161" i="44"/>
  <c r="DV165" i="44"/>
  <c r="DV169" i="44"/>
  <c r="DV173" i="44"/>
  <c r="DV177" i="44"/>
  <c r="DV181" i="44"/>
  <c r="DV185" i="44"/>
  <c r="DV189" i="44"/>
  <c r="DV193" i="44"/>
  <c r="DV197" i="44"/>
  <c r="DV201" i="44"/>
  <c r="DV205" i="44"/>
  <c r="DV209" i="44"/>
  <c r="DV213" i="44"/>
  <c r="DV217" i="44"/>
  <c r="DV221" i="44"/>
  <c r="DV225" i="44"/>
  <c r="DV28" i="44"/>
  <c r="DV32" i="44"/>
  <c r="DV36" i="44"/>
  <c r="DV40" i="44"/>
  <c r="DV44" i="44"/>
  <c r="DV48" i="44"/>
  <c r="DV52" i="44"/>
  <c r="DV56" i="44"/>
  <c r="DV60" i="44"/>
  <c r="DV64" i="44"/>
  <c r="DV68" i="44"/>
  <c r="DV72" i="44"/>
  <c r="DV76" i="44"/>
  <c r="DV80" i="44"/>
  <c r="DV84" i="44"/>
  <c r="DV88" i="44"/>
  <c r="DV92" i="44"/>
  <c r="DV96" i="44"/>
  <c r="DV100" i="44"/>
  <c r="DV104" i="44"/>
  <c r="DV108" i="44"/>
  <c r="DV112" i="44"/>
  <c r="DV116" i="44"/>
  <c r="DV120" i="44"/>
  <c r="DV124" i="44"/>
  <c r="DV128" i="44"/>
  <c r="DV132" i="44"/>
  <c r="DV136" i="44"/>
  <c r="DV140" i="44"/>
  <c r="DV144" i="44"/>
  <c r="DV148" i="44"/>
  <c r="DV152" i="44"/>
  <c r="DV156" i="44"/>
  <c r="DV160" i="44"/>
  <c r="DV164" i="44"/>
  <c r="DV168" i="44"/>
  <c r="DV172" i="44"/>
  <c r="DV176" i="44"/>
  <c r="DV180" i="44"/>
  <c r="DV184" i="44"/>
  <c r="DV188" i="44"/>
  <c r="DV192" i="44"/>
  <c r="DV196" i="44"/>
  <c r="DV200" i="44"/>
  <c r="DV204" i="44"/>
  <c r="DV208" i="44"/>
  <c r="DV212" i="44"/>
  <c r="DV216" i="44"/>
  <c r="DV220" i="44"/>
  <c r="DV224" i="44"/>
  <c r="DV228" i="44"/>
  <c r="DV30" i="44"/>
  <c r="DV31" i="44"/>
  <c r="DV34" i="44"/>
  <c r="DV35" i="44"/>
  <c r="DV38" i="44"/>
  <c r="DV39" i="44"/>
  <c r="DV42" i="44"/>
  <c r="DV43" i="44"/>
  <c r="DV46" i="44"/>
  <c r="DV47" i="44"/>
  <c r="DV50" i="44"/>
  <c r="DV51" i="44"/>
  <c r="DV54" i="44"/>
  <c r="DV55" i="44"/>
  <c r="DV58" i="44"/>
  <c r="DV59" i="44"/>
  <c r="DV62" i="44"/>
  <c r="DV63" i="44"/>
  <c r="DV66" i="44"/>
  <c r="DV67" i="44"/>
  <c r="DV70" i="44"/>
  <c r="DV71" i="44"/>
  <c r="DV74" i="44"/>
  <c r="DV75" i="44"/>
  <c r="DV78" i="44"/>
  <c r="DV79" i="44"/>
  <c r="DV82" i="44"/>
  <c r="DV83" i="44"/>
  <c r="DV86" i="44"/>
  <c r="DV87" i="44"/>
  <c r="DV90" i="44"/>
  <c r="DV91" i="44"/>
  <c r="DV94" i="44"/>
  <c r="DV95" i="44"/>
  <c r="DV98" i="44"/>
  <c r="DV99" i="44"/>
  <c r="DV102" i="44"/>
  <c r="DV103" i="44"/>
  <c r="DV106" i="44"/>
  <c r="DV107" i="44"/>
  <c r="DV110" i="44"/>
  <c r="DV111" i="44"/>
  <c r="DV114" i="44"/>
  <c r="DV115" i="44"/>
  <c r="DV118" i="44"/>
  <c r="DV119" i="44"/>
  <c r="DV122" i="44"/>
  <c r="DV123" i="44"/>
  <c r="DV126" i="44"/>
  <c r="DV127" i="44"/>
  <c r="DV130" i="44"/>
  <c r="DV131" i="44"/>
  <c r="DV134" i="44"/>
  <c r="DV135" i="44"/>
  <c r="DV138" i="44"/>
  <c r="DV139" i="44"/>
  <c r="DV142" i="44"/>
  <c r="DV143" i="44"/>
  <c r="DV146" i="44"/>
  <c r="DV147" i="44"/>
  <c r="DV150" i="44"/>
  <c r="DV151" i="44"/>
  <c r="DV154" i="44"/>
  <c r="DV155" i="44"/>
  <c r="DV158" i="44"/>
  <c r="DV159" i="44"/>
  <c r="DV162" i="44"/>
  <c r="DV163" i="44"/>
  <c r="DV166" i="44"/>
  <c r="DV167" i="44"/>
  <c r="DV170" i="44"/>
  <c r="DV171" i="44"/>
  <c r="DV174" i="44"/>
  <c r="DV175" i="44"/>
  <c r="DV178" i="44"/>
  <c r="DV179" i="44"/>
  <c r="DV182" i="44"/>
  <c r="DV183" i="44"/>
  <c r="DV186" i="44"/>
  <c r="DV187" i="44"/>
  <c r="DV190" i="44"/>
  <c r="DV191" i="44"/>
  <c r="DV194" i="44"/>
  <c r="DV195" i="44"/>
  <c r="DV198" i="44"/>
  <c r="DV199" i="44"/>
  <c r="DV202" i="44"/>
  <c r="DV203" i="44"/>
  <c r="DV206" i="44"/>
  <c r="DV207" i="44"/>
  <c r="DV210" i="44"/>
  <c r="DV211" i="44"/>
  <c r="DV214" i="44"/>
  <c r="DV215" i="44"/>
  <c r="DV218" i="44"/>
  <c r="DV219" i="44"/>
  <c r="DV222" i="44"/>
  <c r="DV223" i="44"/>
  <c r="DV226" i="44"/>
  <c r="DV227" i="44"/>
  <c r="EZ29" i="44"/>
  <c r="EZ31" i="44"/>
  <c r="EZ33" i="44"/>
  <c r="EZ35" i="44"/>
  <c r="EZ37" i="44"/>
  <c r="EZ39" i="44"/>
  <c r="EZ41" i="44"/>
  <c r="EZ43" i="44"/>
  <c r="EZ45" i="44"/>
  <c r="EZ47" i="44"/>
  <c r="EZ49" i="44"/>
  <c r="EZ51" i="44"/>
  <c r="EZ53" i="44"/>
  <c r="EZ55" i="44"/>
  <c r="EZ57" i="44"/>
  <c r="EZ59" i="44"/>
  <c r="EZ61" i="44"/>
  <c r="EZ63" i="44"/>
  <c r="EZ65" i="44"/>
  <c r="EZ67" i="44"/>
  <c r="EZ69" i="44"/>
  <c r="EZ71" i="44"/>
  <c r="EZ73" i="44"/>
  <c r="EZ75" i="44"/>
  <c r="EZ77" i="44"/>
  <c r="EZ79" i="44"/>
  <c r="EZ81" i="44"/>
  <c r="EZ83" i="44"/>
  <c r="EZ85" i="44"/>
  <c r="EZ87" i="44"/>
  <c r="EZ89" i="44"/>
  <c r="EZ91" i="44"/>
  <c r="EZ93" i="44"/>
  <c r="EZ95" i="44"/>
  <c r="EZ97" i="44"/>
  <c r="EZ99" i="44"/>
  <c r="EZ101" i="44"/>
  <c r="EZ103" i="44"/>
  <c r="EZ105" i="44"/>
  <c r="EZ107" i="44"/>
  <c r="EZ109" i="44"/>
  <c r="EZ111" i="44"/>
  <c r="EZ113" i="44"/>
  <c r="EZ115" i="44"/>
  <c r="EZ117" i="44"/>
  <c r="EZ119" i="44"/>
  <c r="EZ121" i="44"/>
  <c r="EZ123" i="44"/>
  <c r="EZ125" i="44"/>
  <c r="EZ127" i="44"/>
  <c r="EZ129" i="44"/>
  <c r="EZ131" i="44"/>
  <c r="EZ133" i="44"/>
  <c r="EZ135" i="44"/>
  <c r="EZ137" i="44"/>
  <c r="EZ139" i="44"/>
  <c r="EZ141" i="44"/>
  <c r="EZ143" i="44"/>
  <c r="EZ145" i="44"/>
  <c r="EZ147" i="44"/>
  <c r="EZ149" i="44"/>
  <c r="EZ151" i="44"/>
  <c r="EZ153" i="44"/>
  <c r="EZ155" i="44"/>
  <c r="EZ157" i="44"/>
  <c r="EZ159" i="44"/>
  <c r="EZ161" i="44"/>
  <c r="EZ163" i="44"/>
  <c r="EZ165" i="44"/>
  <c r="EZ167" i="44"/>
  <c r="EZ169" i="44"/>
  <c r="EZ171" i="44"/>
  <c r="EZ173" i="44"/>
  <c r="EZ175" i="44"/>
  <c r="EZ177" i="44"/>
  <c r="EZ179" i="44"/>
  <c r="EZ181" i="44"/>
  <c r="EZ183" i="44"/>
  <c r="EZ185" i="44"/>
  <c r="EZ187" i="44"/>
  <c r="EZ189" i="44"/>
  <c r="EZ191" i="44"/>
  <c r="EZ193" i="44"/>
  <c r="EZ195" i="44"/>
  <c r="EZ197" i="44"/>
  <c r="EZ199" i="44"/>
  <c r="EZ201" i="44"/>
  <c r="EZ203" i="44"/>
  <c r="EZ205" i="44"/>
  <c r="EZ207" i="44"/>
  <c r="EZ209" i="44"/>
  <c r="EZ211" i="44"/>
  <c r="EZ213" i="44"/>
  <c r="EZ215" i="44"/>
  <c r="EZ217" i="44"/>
  <c r="EZ219" i="44"/>
  <c r="EZ221" i="44"/>
  <c r="EZ223" i="44"/>
  <c r="EZ225" i="44"/>
  <c r="EZ227" i="44"/>
  <c r="EZ28" i="44"/>
  <c r="EZ30" i="44"/>
  <c r="EZ32" i="44"/>
  <c r="EZ34" i="44"/>
  <c r="EZ36" i="44"/>
  <c r="EZ38" i="44"/>
  <c r="EZ40" i="44"/>
  <c r="EZ42" i="44"/>
  <c r="EZ44" i="44"/>
  <c r="EZ46" i="44"/>
  <c r="EZ48" i="44"/>
  <c r="EZ50" i="44"/>
  <c r="EZ52" i="44"/>
  <c r="EZ54" i="44"/>
  <c r="EZ56" i="44"/>
  <c r="EZ58" i="44"/>
  <c r="EZ60" i="44"/>
  <c r="EZ62" i="44"/>
  <c r="EZ64" i="44"/>
  <c r="EZ66" i="44"/>
  <c r="EZ68" i="44"/>
  <c r="EZ70" i="44"/>
  <c r="EZ72" i="44"/>
  <c r="EZ74" i="44"/>
  <c r="EZ76" i="44"/>
  <c r="EZ78" i="44"/>
  <c r="EZ80" i="44"/>
  <c r="EZ82" i="44"/>
  <c r="EZ84" i="44"/>
  <c r="EZ86" i="44"/>
  <c r="EZ88" i="44"/>
  <c r="EZ90" i="44"/>
  <c r="EZ92" i="44"/>
  <c r="EZ94" i="44"/>
  <c r="EZ96" i="44"/>
  <c r="EZ98" i="44"/>
  <c r="EZ100" i="44"/>
  <c r="EZ102" i="44"/>
  <c r="EZ104" i="44"/>
  <c r="EZ106" i="44"/>
  <c r="EZ108" i="44"/>
  <c r="EZ110" i="44"/>
  <c r="EZ112" i="44"/>
  <c r="EZ114" i="44"/>
  <c r="EZ116" i="44"/>
  <c r="EZ118" i="44"/>
  <c r="EZ120" i="44"/>
  <c r="EZ122" i="44"/>
  <c r="EZ124" i="44"/>
  <c r="EZ126" i="44"/>
  <c r="EZ128" i="44"/>
  <c r="EZ130" i="44"/>
  <c r="EZ132" i="44"/>
  <c r="EZ134" i="44"/>
  <c r="EZ136" i="44"/>
  <c r="EZ138" i="44"/>
  <c r="EZ140" i="44"/>
  <c r="EZ142" i="44"/>
  <c r="EZ144" i="44"/>
  <c r="EZ146" i="44"/>
  <c r="EZ148" i="44"/>
  <c r="EZ150" i="44"/>
  <c r="EZ152" i="44"/>
  <c r="EZ154" i="44"/>
  <c r="EZ156" i="44"/>
  <c r="EZ158" i="44"/>
  <c r="EZ160" i="44"/>
  <c r="EZ162" i="44"/>
  <c r="EZ164" i="44"/>
  <c r="EZ166" i="44"/>
  <c r="EZ168" i="44"/>
  <c r="EZ170" i="44"/>
  <c r="EZ172" i="44"/>
  <c r="EZ174" i="44"/>
  <c r="EZ176" i="44"/>
  <c r="EZ178" i="44"/>
  <c r="EZ180" i="44"/>
  <c r="EZ182" i="44"/>
  <c r="EZ184" i="44"/>
  <c r="EZ186" i="44"/>
  <c r="EZ188" i="44"/>
  <c r="EZ190" i="44"/>
  <c r="EZ192" i="44"/>
  <c r="EZ194" i="44"/>
  <c r="EZ196" i="44"/>
  <c r="EZ198" i="44"/>
  <c r="EZ200" i="44"/>
  <c r="EZ202" i="44"/>
  <c r="EZ204" i="44"/>
  <c r="EZ206" i="44"/>
  <c r="EZ208" i="44"/>
  <c r="EZ210" i="44"/>
  <c r="EZ212" i="44"/>
  <c r="EZ214" i="44"/>
  <c r="EZ216" i="44"/>
  <c r="EZ218" i="44"/>
  <c r="EZ220" i="44"/>
  <c r="EZ222" i="44"/>
  <c r="EZ224" i="44"/>
  <c r="EZ226" i="44"/>
  <c r="EZ228" i="44"/>
  <c r="EH29" i="44"/>
  <c r="EH31" i="44"/>
  <c r="EH33" i="44"/>
  <c r="EH35" i="44"/>
  <c r="EH37" i="44"/>
  <c r="EH39" i="44"/>
  <c r="EH41" i="44"/>
  <c r="EH43" i="44"/>
  <c r="EH45" i="44"/>
  <c r="EH47" i="44"/>
  <c r="EH49" i="44"/>
  <c r="EH51" i="44"/>
  <c r="EH53" i="44"/>
  <c r="EH55" i="44"/>
  <c r="EH57" i="44"/>
  <c r="EH59" i="44"/>
  <c r="EH61" i="44"/>
  <c r="EH63" i="44"/>
  <c r="EH65" i="44"/>
  <c r="EH67" i="44"/>
  <c r="EH69" i="44"/>
  <c r="EH71" i="44"/>
  <c r="EH73" i="44"/>
  <c r="EH75" i="44"/>
  <c r="EH77" i="44"/>
  <c r="EH79" i="44"/>
  <c r="EH81" i="44"/>
  <c r="EH83" i="44"/>
  <c r="EH85" i="44"/>
  <c r="EH87" i="44"/>
  <c r="EH89" i="44"/>
  <c r="EH91" i="44"/>
  <c r="EH93" i="44"/>
  <c r="EH95" i="44"/>
  <c r="EH97" i="44"/>
  <c r="EH99" i="44"/>
  <c r="EH101" i="44"/>
  <c r="EH103" i="44"/>
  <c r="EH105" i="44"/>
  <c r="EH107" i="44"/>
  <c r="EH109" i="44"/>
  <c r="EH111" i="44"/>
  <c r="EH113" i="44"/>
  <c r="EH115" i="44"/>
  <c r="EH117" i="44"/>
  <c r="EH119" i="44"/>
  <c r="EH121" i="44"/>
  <c r="EH123" i="44"/>
  <c r="EH125" i="44"/>
  <c r="EH127" i="44"/>
  <c r="EH129" i="44"/>
  <c r="EH131" i="44"/>
  <c r="EH133" i="44"/>
  <c r="EH135" i="44"/>
  <c r="EH137" i="44"/>
  <c r="EH139" i="44"/>
  <c r="EH141" i="44"/>
  <c r="EH143" i="44"/>
  <c r="EH145" i="44"/>
  <c r="EH147" i="44"/>
  <c r="EH149" i="44"/>
  <c r="EH151" i="44"/>
  <c r="EH153" i="44"/>
  <c r="EH155" i="44"/>
  <c r="EH157" i="44"/>
  <c r="EH159" i="44"/>
  <c r="EH161" i="44"/>
  <c r="EH163" i="44"/>
  <c r="EH165" i="44"/>
  <c r="EH167" i="44"/>
  <c r="EH169" i="44"/>
  <c r="EH171" i="44"/>
  <c r="EH173" i="44"/>
  <c r="EH175" i="44"/>
  <c r="EH177" i="44"/>
  <c r="EH179" i="44"/>
  <c r="EH181" i="44"/>
  <c r="EH183" i="44"/>
  <c r="EH185" i="44"/>
  <c r="EH187" i="44"/>
  <c r="EH189" i="44"/>
  <c r="EH191" i="44"/>
  <c r="EH30" i="44"/>
  <c r="EH34" i="44"/>
  <c r="EH38" i="44"/>
  <c r="EH42" i="44"/>
  <c r="EH46" i="44"/>
  <c r="EH50" i="44"/>
  <c r="EH54" i="44"/>
  <c r="EH58" i="44"/>
  <c r="EH62" i="44"/>
  <c r="EH66" i="44"/>
  <c r="EH70" i="44"/>
  <c r="EH74" i="44"/>
  <c r="EH78" i="44"/>
  <c r="EH82" i="44"/>
  <c r="EH86" i="44"/>
  <c r="EH90" i="44"/>
  <c r="EH94" i="44"/>
  <c r="EH98" i="44"/>
  <c r="EH102" i="44"/>
  <c r="EH106" i="44"/>
  <c r="EH110" i="44"/>
  <c r="EH114" i="44"/>
  <c r="EH118" i="44"/>
  <c r="EH122" i="44"/>
  <c r="EH126" i="44"/>
  <c r="EH130" i="44"/>
  <c r="EH134" i="44"/>
  <c r="EH138" i="44"/>
  <c r="EH142" i="44"/>
  <c r="EH146" i="44"/>
  <c r="EH150" i="44"/>
  <c r="EH154" i="44"/>
  <c r="EH158" i="44"/>
  <c r="EH162" i="44"/>
  <c r="EH166" i="44"/>
  <c r="EH170" i="44"/>
  <c r="EH174" i="44"/>
  <c r="EH178" i="44"/>
  <c r="EH182" i="44"/>
  <c r="EH186" i="44"/>
  <c r="EH190" i="44"/>
  <c r="EH195" i="44"/>
  <c r="EH196" i="44"/>
  <c r="EH203" i="44"/>
  <c r="EH204" i="44"/>
  <c r="EH211" i="44"/>
  <c r="EH212" i="44"/>
  <c r="EH197" i="44"/>
  <c r="EH198" i="44"/>
  <c r="EH205" i="44"/>
  <c r="EH206" i="44"/>
  <c r="EH213" i="44"/>
  <c r="EH214" i="44"/>
  <c r="EH219" i="44"/>
  <c r="EH221" i="44"/>
  <c r="EH223" i="44"/>
  <c r="EH225" i="44"/>
  <c r="EH227" i="44"/>
  <c r="EH28" i="44"/>
  <c r="EH32" i="44"/>
  <c r="EH36" i="44"/>
  <c r="EH40" i="44"/>
  <c r="EH44" i="44"/>
  <c r="EH48" i="44"/>
  <c r="EH52" i="44"/>
  <c r="EH56" i="44"/>
  <c r="EH60" i="44"/>
  <c r="EH64" i="44"/>
  <c r="EH68" i="44"/>
  <c r="EH72" i="44"/>
  <c r="EH76" i="44"/>
  <c r="EH80" i="44"/>
  <c r="EH84" i="44"/>
  <c r="EH88" i="44"/>
  <c r="EH92" i="44"/>
  <c r="EH96" i="44"/>
  <c r="EH100" i="44"/>
  <c r="EH104" i="44"/>
  <c r="EH108" i="44"/>
  <c r="EH112" i="44"/>
  <c r="EH116" i="44"/>
  <c r="EH120" i="44"/>
  <c r="EH124" i="44"/>
  <c r="EH128" i="44"/>
  <c r="EH132" i="44"/>
  <c r="EH136" i="44"/>
  <c r="EH140" i="44"/>
  <c r="EH144" i="44"/>
  <c r="EH148" i="44"/>
  <c r="EH152" i="44"/>
  <c r="EH156" i="44"/>
  <c r="EH160" i="44"/>
  <c r="EH164" i="44"/>
  <c r="EH168" i="44"/>
  <c r="EH172" i="44"/>
  <c r="EH176" i="44"/>
  <c r="EH180" i="44"/>
  <c r="EH184" i="44"/>
  <c r="EH188" i="44"/>
  <c r="EH192" i="44"/>
  <c r="EH199" i="44"/>
  <c r="EH200" i="44"/>
  <c r="EH207" i="44"/>
  <c r="EH208" i="44"/>
  <c r="EH215" i="44"/>
  <c r="EH216" i="44"/>
  <c r="EH202" i="44"/>
  <c r="EH209" i="44"/>
  <c r="EH222" i="44"/>
  <c r="EH210" i="44"/>
  <c r="EH217" i="44"/>
  <c r="EH220" i="44"/>
  <c r="EH228" i="44"/>
  <c r="EH193" i="44"/>
  <c r="EH218" i="44"/>
  <c r="EH226" i="44"/>
  <c r="EH224" i="44"/>
  <c r="EH201" i="44"/>
  <c r="EH194" i="44"/>
  <c r="EX28" i="44"/>
  <c r="EX30" i="44"/>
  <c r="EX32" i="44"/>
  <c r="EX34" i="44"/>
  <c r="EX36" i="44"/>
  <c r="EX38" i="44"/>
  <c r="EX40" i="44"/>
  <c r="EX42" i="44"/>
  <c r="EX44" i="44"/>
  <c r="EX46" i="44"/>
  <c r="EX48" i="44"/>
  <c r="EX50" i="44"/>
  <c r="EX52" i="44"/>
  <c r="EX54" i="44"/>
  <c r="EX56" i="44"/>
  <c r="EX58" i="44"/>
  <c r="EX60" i="44"/>
  <c r="EX62" i="44"/>
  <c r="EX64" i="44"/>
  <c r="EX66" i="44"/>
  <c r="EX68" i="44"/>
  <c r="EX70" i="44"/>
  <c r="EX72" i="44"/>
  <c r="EX74" i="44"/>
  <c r="EX76" i="44"/>
  <c r="EX78" i="44"/>
  <c r="EX80" i="44"/>
  <c r="EX82" i="44"/>
  <c r="EX84" i="44"/>
  <c r="EX86" i="44"/>
  <c r="EX88" i="44"/>
  <c r="EX90" i="44"/>
  <c r="EX92" i="44"/>
  <c r="EX94" i="44"/>
  <c r="EX96" i="44"/>
  <c r="EX98" i="44"/>
  <c r="EX100" i="44"/>
  <c r="EX102" i="44"/>
  <c r="EX104" i="44"/>
  <c r="EX106" i="44"/>
  <c r="EX108" i="44"/>
  <c r="EX110" i="44"/>
  <c r="EX112" i="44"/>
  <c r="EX114" i="44"/>
  <c r="EX116" i="44"/>
  <c r="EX118" i="44"/>
  <c r="EX120" i="44"/>
  <c r="EX122" i="44"/>
  <c r="EX124" i="44"/>
  <c r="EX126" i="44"/>
  <c r="EX128" i="44"/>
  <c r="EX130" i="44"/>
  <c r="EX132" i="44"/>
  <c r="EX134" i="44"/>
  <c r="EX136" i="44"/>
  <c r="EX138" i="44"/>
  <c r="EX140" i="44"/>
  <c r="EX142" i="44"/>
  <c r="EX144" i="44"/>
  <c r="EX146" i="44"/>
  <c r="EX148" i="44"/>
  <c r="EX150" i="44"/>
  <c r="EX152" i="44"/>
  <c r="EX154" i="44"/>
  <c r="EX156" i="44"/>
  <c r="EX158" i="44"/>
  <c r="EX160" i="44"/>
  <c r="EX162" i="44"/>
  <c r="EX164" i="44"/>
  <c r="EX166" i="44"/>
  <c r="EX168" i="44"/>
  <c r="EX170" i="44"/>
  <c r="EX172" i="44"/>
  <c r="EX174" i="44"/>
  <c r="EX176" i="44"/>
  <c r="EX178" i="44"/>
  <c r="EX180" i="44"/>
  <c r="EX182" i="44"/>
  <c r="EX184" i="44"/>
  <c r="EX186" i="44"/>
  <c r="EX188" i="44"/>
  <c r="EX190" i="44"/>
  <c r="EX192" i="44"/>
  <c r="EX194" i="44"/>
  <c r="EX196" i="44"/>
  <c r="EX198" i="44"/>
  <c r="EX200" i="44"/>
  <c r="EX202" i="44"/>
  <c r="EX204" i="44"/>
  <c r="EX206" i="44"/>
  <c r="EX208" i="44"/>
  <c r="EX210" i="44"/>
  <c r="EX212" i="44"/>
  <c r="EX214" i="44"/>
  <c r="EX216" i="44"/>
  <c r="EX218" i="44"/>
  <c r="EX220" i="44"/>
  <c r="EX222" i="44"/>
  <c r="EX224" i="44"/>
  <c r="EX226" i="44"/>
  <c r="EX228" i="44"/>
  <c r="EX29" i="44"/>
  <c r="EX37" i="44"/>
  <c r="EX45" i="44"/>
  <c r="EX53" i="44"/>
  <c r="EX61" i="44"/>
  <c r="EX69" i="44"/>
  <c r="EX77" i="44"/>
  <c r="EX85" i="44"/>
  <c r="EX93" i="44"/>
  <c r="EX101" i="44"/>
  <c r="EX109" i="44"/>
  <c r="EX117" i="44"/>
  <c r="EX125" i="44"/>
  <c r="EX133" i="44"/>
  <c r="EX141" i="44"/>
  <c r="EX149" i="44"/>
  <c r="EX157" i="44"/>
  <c r="EX165" i="44"/>
  <c r="EX173" i="44"/>
  <c r="EX181" i="44"/>
  <c r="EX189" i="44"/>
  <c r="EX197" i="44"/>
  <c r="EX205" i="44"/>
  <c r="EX213" i="44"/>
  <c r="EX221" i="44"/>
  <c r="EX35" i="44"/>
  <c r="EX43" i="44"/>
  <c r="EX51" i="44"/>
  <c r="EX59" i="44"/>
  <c r="EX67" i="44"/>
  <c r="EX75" i="44"/>
  <c r="EX83" i="44"/>
  <c r="EX91" i="44"/>
  <c r="EX99" i="44"/>
  <c r="EX107" i="44"/>
  <c r="EX115" i="44"/>
  <c r="EX123" i="44"/>
  <c r="EX131" i="44"/>
  <c r="EX139" i="44"/>
  <c r="EX147" i="44"/>
  <c r="EX155" i="44"/>
  <c r="EX163" i="44"/>
  <c r="EX171" i="44"/>
  <c r="EX179" i="44"/>
  <c r="EX187" i="44"/>
  <c r="EX195" i="44"/>
  <c r="EX203" i="44"/>
  <c r="EX211" i="44"/>
  <c r="EX219" i="44"/>
  <c r="EX227" i="44"/>
  <c r="EX33" i="44"/>
  <c r="EX41" i="44"/>
  <c r="EX49" i="44"/>
  <c r="EX57" i="44"/>
  <c r="EX65" i="44"/>
  <c r="EX73" i="44"/>
  <c r="EX81" i="44"/>
  <c r="EX89" i="44"/>
  <c r="EX97" i="44"/>
  <c r="EX105" i="44"/>
  <c r="EX113" i="44"/>
  <c r="EX121" i="44"/>
  <c r="EX129" i="44"/>
  <c r="EX137" i="44"/>
  <c r="EX145" i="44"/>
  <c r="EX153" i="44"/>
  <c r="EX161" i="44"/>
  <c r="EX169" i="44"/>
  <c r="EX177" i="44"/>
  <c r="EX185" i="44"/>
  <c r="EX193" i="44"/>
  <c r="EX201" i="44"/>
  <c r="EX209" i="44"/>
  <c r="EX217" i="44"/>
  <c r="EX225" i="44"/>
  <c r="EX55" i="44"/>
  <c r="EX87" i="44"/>
  <c r="EX119" i="44"/>
  <c r="EX151" i="44"/>
  <c r="EX183" i="44"/>
  <c r="EX215" i="44"/>
  <c r="EX223" i="44"/>
  <c r="EX47" i="44"/>
  <c r="EX79" i="44"/>
  <c r="EX111" i="44"/>
  <c r="EX143" i="44"/>
  <c r="EX175" i="44"/>
  <c r="EX207" i="44"/>
  <c r="EX127" i="44"/>
  <c r="EX39" i="44"/>
  <c r="EX71" i="44"/>
  <c r="EX103" i="44"/>
  <c r="EX135" i="44"/>
  <c r="EX167" i="44"/>
  <c r="EX199" i="44"/>
  <c r="EX31" i="44"/>
  <c r="EX63" i="44"/>
  <c r="EX95" i="44"/>
  <c r="EX159" i="44"/>
  <c r="EX191" i="44"/>
  <c r="EJ29" i="44"/>
  <c r="EJ31" i="44"/>
  <c r="EJ33" i="44"/>
  <c r="EJ35" i="44"/>
  <c r="EJ37" i="44"/>
  <c r="EJ39" i="44"/>
  <c r="EJ41" i="44"/>
  <c r="EJ43" i="44"/>
  <c r="EJ45" i="44"/>
  <c r="EJ47" i="44"/>
  <c r="EJ49" i="44"/>
  <c r="EJ51" i="44"/>
  <c r="EJ53" i="44"/>
  <c r="EJ55" i="44"/>
  <c r="EJ57" i="44"/>
  <c r="EJ59" i="44"/>
  <c r="EJ61" i="44"/>
  <c r="EJ63" i="44"/>
  <c r="EJ65" i="44"/>
  <c r="EJ67" i="44"/>
  <c r="EJ69" i="44"/>
  <c r="EJ71" i="44"/>
  <c r="EJ73" i="44"/>
  <c r="EJ75" i="44"/>
  <c r="EJ77" i="44"/>
  <c r="EJ79" i="44"/>
  <c r="EJ81" i="44"/>
  <c r="EJ83" i="44"/>
  <c r="EJ85" i="44"/>
  <c r="EJ87" i="44"/>
  <c r="EJ89" i="44"/>
  <c r="EJ91" i="44"/>
  <c r="EJ93" i="44"/>
  <c r="EJ95" i="44"/>
  <c r="EJ97" i="44"/>
  <c r="EJ99" i="44"/>
  <c r="EJ101" i="44"/>
  <c r="EJ103" i="44"/>
  <c r="EJ105" i="44"/>
  <c r="EJ107" i="44"/>
  <c r="EJ109" i="44"/>
  <c r="EJ111" i="44"/>
  <c r="EJ113" i="44"/>
  <c r="EJ115" i="44"/>
  <c r="EJ117" i="44"/>
  <c r="EJ119" i="44"/>
  <c r="EJ121" i="44"/>
  <c r="EJ123" i="44"/>
  <c r="EJ125" i="44"/>
  <c r="EJ127" i="44"/>
  <c r="EJ129" i="44"/>
  <c r="EJ131" i="44"/>
  <c r="EJ133" i="44"/>
  <c r="EJ135" i="44"/>
  <c r="EJ137" i="44"/>
  <c r="EJ139" i="44"/>
  <c r="EJ141" i="44"/>
  <c r="EJ143" i="44"/>
  <c r="EJ145" i="44"/>
  <c r="EJ147" i="44"/>
  <c r="EJ149" i="44"/>
  <c r="EJ151" i="44"/>
  <c r="EJ153" i="44"/>
  <c r="EJ155" i="44"/>
  <c r="EJ157" i="44"/>
  <c r="EJ159" i="44"/>
  <c r="EJ161" i="44"/>
  <c r="EJ163" i="44"/>
  <c r="EJ165" i="44"/>
  <c r="EJ167" i="44"/>
  <c r="EJ169" i="44"/>
  <c r="EJ171" i="44"/>
  <c r="EJ173" i="44"/>
  <c r="EJ175" i="44"/>
  <c r="EJ177" i="44"/>
  <c r="EJ179" i="44"/>
  <c r="EJ181" i="44"/>
  <c r="EJ183" i="44"/>
  <c r="EJ185" i="44"/>
  <c r="EJ187" i="44"/>
  <c r="EJ189" i="44"/>
  <c r="EJ191" i="44"/>
  <c r="EJ193" i="44"/>
  <c r="EJ195" i="44"/>
  <c r="EJ197" i="44"/>
  <c r="EJ199" i="44"/>
  <c r="EJ201" i="44"/>
  <c r="EJ203" i="44"/>
  <c r="EJ205" i="44"/>
  <c r="EJ207" i="44"/>
  <c r="EJ209" i="44"/>
  <c r="EJ211" i="44"/>
  <c r="EJ213" i="44"/>
  <c r="EJ215" i="44"/>
  <c r="EJ217" i="44"/>
  <c r="EJ194" i="44"/>
  <c r="EJ202" i="44"/>
  <c r="EJ210" i="44"/>
  <c r="EJ218" i="44"/>
  <c r="EJ220" i="44"/>
  <c r="EJ222" i="44"/>
  <c r="EJ224" i="44"/>
  <c r="EJ226" i="44"/>
  <c r="EJ228" i="44"/>
  <c r="EJ30" i="44"/>
  <c r="EJ34" i="44"/>
  <c r="EJ38" i="44"/>
  <c r="EJ42" i="44"/>
  <c r="EJ46" i="44"/>
  <c r="EJ50" i="44"/>
  <c r="EJ54" i="44"/>
  <c r="EJ58" i="44"/>
  <c r="EJ62" i="44"/>
  <c r="EJ66" i="44"/>
  <c r="EJ70" i="44"/>
  <c r="EJ74" i="44"/>
  <c r="EJ78" i="44"/>
  <c r="EJ82" i="44"/>
  <c r="EJ86" i="44"/>
  <c r="EJ90" i="44"/>
  <c r="EJ94" i="44"/>
  <c r="EJ98" i="44"/>
  <c r="EJ102" i="44"/>
  <c r="EJ106" i="44"/>
  <c r="EJ110" i="44"/>
  <c r="EJ114" i="44"/>
  <c r="EJ118" i="44"/>
  <c r="EJ122" i="44"/>
  <c r="EJ126" i="44"/>
  <c r="EJ130" i="44"/>
  <c r="EJ134" i="44"/>
  <c r="EJ138" i="44"/>
  <c r="EJ142" i="44"/>
  <c r="EJ146" i="44"/>
  <c r="EJ150" i="44"/>
  <c r="EJ154" i="44"/>
  <c r="EJ158" i="44"/>
  <c r="EJ162" i="44"/>
  <c r="EJ166" i="44"/>
  <c r="EJ170" i="44"/>
  <c r="EJ174" i="44"/>
  <c r="EJ178" i="44"/>
  <c r="EJ182" i="44"/>
  <c r="EJ186" i="44"/>
  <c r="EJ190" i="44"/>
  <c r="EJ196" i="44"/>
  <c r="EJ204" i="44"/>
  <c r="EJ212" i="44"/>
  <c r="EJ198" i="44"/>
  <c r="EJ206" i="44"/>
  <c r="EJ214" i="44"/>
  <c r="EJ219" i="44"/>
  <c r="EJ221" i="44"/>
  <c r="EJ223" i="44"/>
  <c r="EJ225" i="44"/>
  <c r="EJ227" i="44"/>
  <c r="EJ36" i="44"/>
  <c r="EJ52" i="44"/>
  <c r="EJ68" i="44"/>
  <c r="EJ84" i="44"/>
  <c r="EJ100" i="44"/>
  <c r="EJ116" i="44"/>
  <c r="EJ132" i="44"/>
  <c r="EJ148" i="44"/>
  <c r="EJ164" i="44"/>
  <c r="EJ180" i="44"/>
  <c r="EJ216" i="44"/>
  <c r="EJ32" i="44"/>
  <c r="EJ48" i="44"/>
  <c r="EJ64" i="44"/>
  <c r="EJ80" i="44"/>
  <c r="EJ96" i="44"/>
  <c r="EJ112" i="44"/>
  <c r="EJ128" i="44"/>
  <c r="EJ144" i="44"/>
  <c r="EJ160" i="44"/>
  <c r="EJ176" i="44"/>
  <c r="EJ192" i="44"/>
  <c r="EJ28" i="44"/>
  <c r="EJ44" i="44"/>
  <c r="EJ60" i="44"/>
  <c r="EJ76" i="44"/>
  <c r="EJ92" i="44"/>
  <c r="EJ108" i="44"/>
  <c r="EJ124" i="44"/>
  <c r="EJ140" i="44"/>
  <c r="EJ156" i="44"/>
  <c r="EJ172" i="44"/>
  <c r="EJ188" i="44"/>
  <c r="EJ200" i="44"/>
  <c r="EJ72" i="44"/>
  <c r="EJ136" i="44"/>
  <c r="EJ88" i="44"/>
  <c r="EJ152" i="44"/>
  <c r="EJ56" i="44"/>
  <c r="EJ120" i="44"/>
  <c r="EJ184" i="44"/>
  <c r="EJ40" i="44"/>
  <c r="EJ104" i="44"/>
  <c r="EJ168" i="44"/>
  <c r="EJ208" i="44"/>
  <c r="BK144" i="44"/>
  <c r="AE144" i="44" s="1"/>
  <c r="AU144" i="44" s="1"/>
  <c r="BK160" i="44"/>
  <c r="AE160" i="44" s="1"/>
  <c r="AU160" i="44" s="1"/>
  <c r="BK122" i="44"/>
  <c r="AE122" i="44" s="1"/>
  <c r="AU122" i="44" s="1"/>
  <c r="BK153" i="44"/>
  <c r="AE153" i="44" s="1"/>
  <c r="AU153" i="44" s="1"/>
  <c r="BK120" i="44"/>
  <c r="AE120" i="44" s="1"/>
  <c r="AU120" i="44" s="1"/>
  <c r="BK128" i="44"/>
  <c r="AE128" i="44" s="1"/>
  <c r="AU128" i="44" s="1"/>
  <c r="BK163" i="44"/>
  <c r="AE163" i="44" s="1"/>
  <c r="AU163" i="44" s="1"/>
  <c r="BK117" i="44"/>
  <c r="AE117" i="44" s="1"/>
  <c r="AU117" i="44" s="1"/>
  <c r="BK131" i="44"/>
  <c r="AE131" i="44" s="1"/>
  <c r="AU131" i="44" s="1"/>
  <c r="BK162" i="44"/>
  <c r="AE162" i="44" s="1"/>
  <c r="AU162" i="44" s="1"/>
  <c r="BK109" i="44"/>
  <c r="AE109" i="44" s="1"/>
  <c r="AU109" i="44" s="1"/>
  <c r="BK90" i="44"/>
  <c r="AE90" i="44" s="1"/>
  <c r="AU90" i="44" s="1"/>
  <c r="BK142" i="44"/>
  <c r="AE142" i="44" s="1"/>
  <c r="AU142" i="44" s="1"/>
  <c r="BK95" i="44"/>
  <c r="AE95" i="44" s="1"/>
  <c r="AU95" i="44" s="1"/>
  <c r="BK102" i="44"/>
  <c r="AE102" i="44" s="1"/>
  <c r="AU102" i="44" s="1"/>
  <c r="BK127" i="44"/>
  <c r="AE127" i="44" s="1"/>
  <c r="AU127" i="44" s="1"/>
  <c r="BK157" i="44"/>
  <c r="AE157" i="44" s="1"/>
  <c r="AU157" i="44" s="1"/>
  <c r="BK103" i="44"/>
  <c r="AE103" i="44" s="1"/>
  <c r="AU103" i="44" s="1"/>
  <c r="BK156" i="44"/>
  <c r="AE156" i="44" s="1"/>
  <c r="AU156" i="44" s="1"/>
  <c r="BK124" i="44"/>
  <c r="AE124" i="44" s="1"/>
  <c r="AU124" i="44" s="1"/>
  <c r="BK85" i="44"/>
  <c r="AE85" i="44" s="1"/>
  <c r="AU85" i="44" s="1"/>
  <c r="BK84" i="44"/>
  <c r="AE84" i="44" s="1"/>
  <c r="AU84" i="44" s="1"/>
  <c r="EK35" i="44"/>
  <c r="EK43" i="44"/>
  <c r="EK51" i="44"/>
  <c r="EK34" i="44"/>
  <c r="EK42" i="44"/>
  <c r="EK50" i="44"/>
  <c r="EK59" i="44"/>
  <c r="EK67" i="44"/>
  <c r="EK75" i="44"/>
  <c r="EK76" i="44"/>
  <c r="EK84" i="44"/>
  <c r="EK92" i="44"/>
  <c r="EK60" i="44"/>
  <c r="EK97" i="44"/>
  <c r="EK105" i="44"/>
  <c r="EK113" i="44"/>
  <c r="EK121" i="44"/>
  <c r="EK129" i="44"/>
  <c r="EK81" i="44"/>
  <c r="EK83" i="44"/>
  <c r="EK98" i="44"/>
  <c r="EK106" i="44"/>
  <c r="EK114" i="44"/>
  <c r="EK122" i="44"/>
  <c r="EK130" i="44"/>
  <c r="EK77" i="44"/>
  <c r="EK142" i="44"/>
  <c r="EK150" i="44"/>
  <c r="EK158" i="44"/>
  <c r="EK166" i="44"/>
  <c r="EK174" i="44"/>
  <c r="EK93" i="44"/>
  <c r="EK141" i="44"/>
  <c r="EK149" i="44"/>
  <c r="EK157" i="44"/>
  <c r="EK165" i="44"/>
  <c r="EK173" i="44"/>
  <c r="EK181" i="44"/>
  <c r="EK188" i="44"/>
  <c r="EK196" i="44"/>
  <c r="EK204" i="44"/>
  <c r="EK212" i="44"/>
  <c r="EK220" i="44"/>
  <c r="EK228" i="44"/>
  <c r="EK185" i="44"/>
  <c r="EK193" i="44"/>
  <c r="EK201" i="44"/>
  <c r="EK209" i="44"/>
  <c r="EK217" i="44"/>
  <c r="EK225" i="44"/>
  <c r="EK39" i="44"/>
  <c r="EK47" i="44"/>
  <c r="EK38" i="44"/>
  <c r="EK55" i="44"/>
  <c r="EK71" i="44"/>
  <c r="EK80" i="44"/>
  <c r="EK66" i="44"/>
  <c r="EK101" i="44"/>
  <c r="EK117" i="44"/>
  <c r="EK133" i="44"/>
  <c r="EK94" i="44"/>
  <c r="EK110" i="44"/>
  <c r="EK126" i="44"/>
  <c r="EK138" i="44"/>
  <c r="EK162" i="44"/>
  <c r="EK178" i="44"/>
  <c r="EK145" i="44"/>
  <c r="EK161" i="44"/>
  <c r="EK177" i="44"/>
  <c r="EK192" i="44"/>
  <c r="EK208" i="44"/>
  <c r="EK224" i="44"/>
  <c r="EK197" i="44"/>
  <c r="EK213" i="44"/>
  <c r="EK33" i="44"/>
  <c r="EK32" i="44"/>
  <c r="EK57" i="44"/>
  <c r="EK72" i="44"/>
  <c r="EK90" i="44"/>
  <c r="EK103" i="44"/>
  <c r="EK119" i="44"/>
  <c r="EK62" i="44"/>
  <c r="EK104" i="44"/>
  <c r="EK112" i="44"/>
  <c r="EK120" i="44"/>
  <c r="EK54" i="44"/>
  <c r="EK148" i="44"/>
  <c r="EK164" i="44"/>
  <c r="EK180" i="44"/>
  <c r="EK155" i="44"/>
  <c r="EK171" i="44"/>
  <c r="EK194" i="44"/>
  <c r="EK210" i="44"/>
  <c r="EK191" i="44"/>
  <c r="EK207" i="44"/>
  <c r="EK29" i="44"/>
  <c r="EK37" i="44"/>
  <c r="EK45" i="44"/>
  <c r="EK28" i="44"/>
  <c r="EK36" i="44"/>
  <c r="EK44" i="44"/>
  <c r="EK53" i="44"/>
  <c r="EK61" i="44"/>
  <c r="EK69" i="44"/>
  <c r="EK56" i="44"/>
  <c r="EK78" i="44"/>
  <c r="EK86" i="44"/>
  <c r="EK58" i="44"/>
  <c r="EK79" i="44"/>
  <c r="EK99" i="44"/>
  <c r="EK107" i="44"/>
  <c r="EK115" i="44"/>
  <c r="EK123" i="44"/>
  <c r="EK131" i="44"/>
  <c r="EK89" i="44"/>
  <c r="EK91" i="44"/>
  <c r="EK100" i="44"/>
  <c r="EK108" i="44"/>
  <c r="EK116" i="44"/>
  <c r="EK124" i="44"/>
  <c r="EK132" i="44"/>
  <c r="EK136" i="44"/>
  <c r="EK144" i="44"/>
  <c r="EK152" i="44"/>
  <c r="EK160" i="44"/>
  <c r="EK168" i="44"/>
  <c r="EK176" i="44"/>
  <c r="EK135" i="44"/>
  <c r="EK143" i="44"/>
  <c r="EK151" i="44"/>
  <c r="EK159" i="44"/>
  <c r="EK167" i="44"/>
  <c r="EK175" i="44"/>
  <c r="EK182" i="44"/>
  <c r="EK190" i="44"/>
  <c r="EK198" i="44"/>
  <c r="EK206" i="44"/>
  <c r="EK214" i="44"/>
  <c r="EK222" i="44"/>
  <c r="EK70" i="44"/>
  <c r="EK187" i="44"/>
  <c r="EK195" i="44"/>
  <c r="EK203" i="44"/>
  <c r="EK211" i="44"/>
  <c r="EK219" i="44"/>
  <c r="EK227" i="44"/>
  <c r="EK31" i="44"/>
  <c r="EK30" i="44"/>
  <c r="EK46" i="44"/>
  <c r="EK63" i="44"/>
  <c r="EK64" i="44"/>
  <c r="EK88" i="44"/>
  <c r="EK87" i="44"/>
  <c r="EK109" i="44"/>
  <c r="EK125" i="44"/>
  <c r="EK52" i="44"/>
  <c r="EK102" i="44"/>
  <c r="EK118" i="44"/>
  <c r="EK134" i="44"/>
  <c r="EK146" i="44"/>
  <c r="EK154" i="44"/>
  <c r="EK170" i="44"/>
  <c r="EK137" i="44"/>
  <c r="EK153" i="44"/>
  <c r="EK169" i="44"/>
  <c r="EK184" i="44"/>
  <c r="EK200" i="44"/>
  <c r="EK216" i="44"/>
  <c r="EK85" i="44"/>
  <c r="EK189" i="44"/>
  <c r="EK205" i="44"/>
  <c r="EK221" i="44"/>
  <c r="EK49" i="44"/>
  <c r="EK40" i="44"/>
  <c r="EK48" i="44"/>
  <c r="EK73" i="44"/>
  <c r="EK82" i="44"/>
  <c r="EK74" i="44"/>
  <c r="EK111" i="44"/>
  <c r="EK127" i="44"/>
  <c r="EK96" i="44"/>
  <c r="EK140" i="44"/>
  <c r="EK172" i="44"/>
  <c r="EK139" i="44"/>
  <c r="EK163" i="44"/>
  <c r="EK179" i="44"/>
  <c r="EK202" i="44"/>
  <c r="EK218" i="44"/>
  <c r="EK183" i="44"/>
  <c r="EK199" i="44"/>
  <c r="EK215" i="44"/>
  <c r="EK41" i="44"/>
  <c r="EK65" i="44"/>
  <c r="EK95" i="44"/>
  <c r="EK68" i="44"/>
  <c r="EK128" i="44"/>
  <c r="EK156" i="44"/>
  <c r="EK147" i="44"/>
  <c r="EK186" i="44"/>
  <c r="EK226" i="44"/>
  <c r="EK223" i="44"/>
  <c r="DN29" i="44"/>
  <c r="DN33" i="44"/>
  <c r="DN37" i="44"/>
  <c r="DN41" i="44"/>
  <c r="DN45" i="44"/>
  <c r="DN49" i="44"/>
  <c r="DN53" i="44"/>
  <c r="DN57" i="44"/>
  <c r="DN61" i="44"/>
  <c r="DN65" i="44"/>
  <c r="DN69" i="44"/>
  <c r="DN73" i="44"/>
  <c r="DN77" i="44"/>
  <c r="DN81" i="44"/>
  <c r="DN85" i="44"/>
  <c r="DN89" i="44"/>
  <c r="DN93" i="44"/>
  <c r="DN97" i="44"/>
  <c r="DN101" i="44"/>
  <c r="DN105" i="44"/>
  <c r="DN109" i="44"/>
  <c r="DN113" i="44"/>
  <c r="DN117" i="44"/>
  <c r="DN121" i="44"/>
  <c r="DN125" i="44"/>
  <c r="DN129" i="44"/>
  <c r="DN133" i="44"/>
  <c r="DN137" i="44"/>
  <c r="DN141" i="44"/>
  <c r="DN145" i="44"/>
  <c r="DN149" i="44"/>
  <c r="DN153" i="44"/>
  <c r="DN157" i="44"/>
  <c r="DN161" i="44"/>
  <c r="DN165" i="44"/>
  <c r="DN169" i="44"/>
  <c r="DN173" i="44"/>
  <c r="DN177" i="44"/>
  <c r="DN181" i="44"/>
  <c r="DN185" i="44"/>
  <c r="DN189" i="44"/>
  <c r="DN193" i="44"/>
  <c r="DN197" i="44"/>
  <c r="DN201" i="44"/>
  <c r="DN205" i="44"/>
  <c r="DN209" i="44"/>
  <c r="DN213" i="44"/>
  <c r="DN217" i="44"/>
  <c r="DN221" i="44"/>
  <c r="DN225" i="44"/>
  <c r="DN28" i="44"/>
  <c r="DN32" i="44"/>
  <c r="DN36" i="44"/>
  <c r="DN40" i="44"/>
  <c r="DN44" i="44"/>
  <c r="DN48" i="44"/>
  <c r="DN52" i="44"/>
  <c r="DN56" i="44"/>
  <c r="DN60" i="44"/>
  <c r="DN64" i="44"/>
  <c r="DN68" i="44"/>
  <c r="DN72" i="44"/>
  <c r="DN76" i="44"/>
  <c r="DN80" i="44"/>
  <c r="DN84" i="44"/>
  <c r="DN88" i="44"/>
  <c r="DN92" i="44"/>
  <c r="DN96" i="44"/>
  <c r="DN100" i="44"/>
  <c r="DN104" i="44"/>
  <c r="DN108" i="44"/>
  <c r="DN112" i="44"/>
  <c r="DN116" i="44"/>
  <c r="DN120" i="44"/>
  <c r="DN124" i="44"/>
  <c r="DN128" i="44"/>
  <c r="DN132" i="44"/>
  <c r="DN136" i="44"/>
  <c r="DN140" i="44"/>
  <c r="DN144" i="44"/>
  <c r="DN148" i="44"/>
  <c r="DN152" i="44"/>
  <c r="DN156" i="44"/>
  <c r="DN160" i="44"/>
  <c r="DN164" i="44"/>
  <c r="DN168" i="44"/>
  <c r="DN172" i="44"/>
  <c r="DN176" i="44"/>
  <c r="DN180" i="44"/>
  <c r="DN184" i="44"/>
  <c r="DN188" i="44"/>
  <c r="DN192" i="44"/>
  <c r="DN196" i="44"/>
  <c r="DN200" i="44"/>
  <c r="DN204" i="44"/>
  <c r="DN208" i="44"/>
  <c r="DN212" i="44"/>
  <c r="DN216" i="44"/>
  <c r="DN220" i="44"/>
  <c r="DN224" i="44"/>
  <c r="DN228" i="44"/>
  <c r="DN30" i="44"/>
  <c r="DN31" i="44"/>
  <c r="DN34" i="44"/>
  <c r="DN35" i="44"/>
  <c r="DN38" i="44"/>
  <c r="DN39" i="44"/>
  <c r="DN42" i="44"/>
  <c r="DN43" i="44"/>
  <c r="DN46" i="44"/>
  <c r="DN47" i="44"/>
  <c r="DN50" i="44"/>
  <c r="DN51" i="44"/>
  <c r="DN54" i="44"/>
  <c r="DN55" i="44"/>
  <c r="DN58" i="44"/>
  <c r="DN59" i="44"/>
  <c r="DN62" i="44"/>
  <c r="DN63" i="44"/>
  <c r="DN66" i="44"/>
  <c r="DN67" i="44"/>
  <c r="DN70" i="44"/>
  <c r="DN71" i="44"/>
  <c r="DN74" i="44"/>
  <c r="DN75" i="44"/>
  <c r="DN78" i="44"/>
  <c r="DN79" i="44"/>
  <c r="DN82" i="44"/>
  <c r="DN83" i="44"/>
  <c r="DN86" i="44"/>
  <c r="DN87" i="44"/>
  <c r="DN90" i="44"/>
  <c r="DN91" i="44"/>
  <c r="DN94" i="44"/>
  <c r="DN95" i="44"/>
  <c r="DN98" i="44"/>
  <c r="DN99" i="44"/>
  <c r="DN102" i="44"/>
  <c r="DN103" i="44"/>
  <c r="DN106" i="44"/>
  <c r="DN107" i="44"/>
  <c r="DN110" i="44"/>
  <c r="DN111" i="44"/>
  <c r="DN114" i="44"/>
  <c r="DN115" i="44"/>
  <c r="DN118" i="44"/>
  <c r="DN119" i="44"/>
  <c r="DN122" i="44"/>
  <c r="DN123" i="44"/>
  <c r="DN126" i="44"/>
  <c r="DN127" i="44"/>
  <c r="DN130" i="44"/>
  <c r="DN131" i="44"/>
  <c r="DN134" i="44"/>
  <c r="DN135" i="44"/>
  <c r="DN138" i="44"/>
  <c r="DN139" i="44"/>
  <c r="DN142" i="44"/>
  <c r="DN143" i="44"/>
  <c r="DN146" i="44"/>
  <c r="DN147" i="44"/>
  <c r="DN150" i="44"/>
  <c r="DN151" i="44"/>
  <c r="DN154" i="44"/>
  <c r="DN155" i="44"/>
  <c r="DN158" i="44"/>
  <c r="DN159" i="44"/>
  <c r="DN162" i="44"/>
  <c r="DN163" i="44"/>
  <c r="DN166" i="44"/>
  <c r="DN167" i="44"/>
  <c r="DN170" i="44"/>
  <c r="DN171" i="44"/>
  <c r="DN174" i="44"/>
  <c r="DN175" i="44"/>
  <c r="DN178" i="44"/>
  <c r="DN179" i="44"/>
  <c r="DN182" i="44"/>
  <c r="DN183" i="44"/>
  <c r="DN186" i="44"/>
  <c r="DN187" i="44"/>
  <c r="DN190" i="44"/>
  <c r="DN191" i="44"/>
  <c r="DN194" i="44"/>
  <c r="DN195" i="44"/>
  <c r="DN198" i="44"/>
  <c r="DN199" i="44"/>
  <c r="DN202" i="44"/>
  <c r="DN203" i="44"/>
  <c r="DN206" i="44"/>
  <c r="DN207" i="44"/>
  <c r="DN210" i="44"/>
  <c r="DN211" i="44"/>
  <c r="DN214" i="44"/>
  <c r="DN215" i="44"/>
  <c r="DN218" i="44"/>
  <c r="DN219" i="44"/>
  <c r="DN222" i="44"/>
  <c r="DN223" i="44"/>
  <c r="DN226" i="44"/>
  <c r="DN227" i="44"/>
  <c r="EE32" i="44"/>
  <c r="EE40" i="44"/>
  <c r="EE48" i="44"/>
  <c r="EE33" i="44"/>
  <c r="EE41" i="44"/>
  <c r="EE49" i="44"/>
  <c r="EE56" i="44"/>
  <c r="EE64" i="44"/>
  <c r="EE72" i="44"/>
  <c r="EE69" i="44"/>
  <c r="EE83" i="44"/>
  <c r="EE91" i="44"/>
  <c r="EE71" i="44"/>
  <c r="EE92" i="44"/>
  <c r="EE102" i="44"/>
  <c r="EE110" i="44"/>
  <c r="EE118" i="44"/>
  <c r="EE126" i="44"/>
  <c r="EE134" i="44"/>
  <c r="EE94" i="44"/>
  <c r="EE88" i="44"/>
  <c r="EE101" i="44"/>
  <c r="EE109" i="44"/>
  <c r="EE117" i="44"/>
  <c r="EE125" i="44"/>
  <c r="EE133" i="44"/>
  <c r="EE139" i="44"/>
  <c r="EE147" i="44"/>
  <c r="EE155" i="44"/>
  <c r="EE163" i="44"/>
  <c r="EE171" i="44"/>
  <c r="EE179" i="44"/>
  <c r="EE136" i="44"/>
  <c r="EE144" i="44"/>
  <c r="EE152" i="44"/>
  <c r="EE160" i="44"/>
  <c r="EE168" i="44"/>
  <c r="EE176" i="44"/>
  <c r="EE183" i="44"/>
  <c r="EE191" i="44"/>
  <c r="EE199" i="44"/>
  <c r="EE207" i="44"/>
  <c r="EE215" i="44"/>
  <c r="EE223" i="44"/>
  <c r="EE184" i="44"/>
  <c r="EE192" i="44"/>
  <c r="EE200" i="44"/>
  <c r="EE208" i="44"/>
  <c r="EE216" i="44"/>
  <c r="EE224" i="44"/>
  <c r="EE28" i="44"/>
  <c r="EE44" i="44"/>
  <c r="EE37" i="44"/>
  <c r="EE52" i="44"/>
  <c r="EE68" i="44"/>
  <c r="EE79" i="44"/>
  <c r="EE55" i="44"/>
  <c r="EE98" i="44"/>
  <c r="EE114" i="44"/>
  <c r="EE130" i="44"/>
  <c r="EE73" i="44"/>
  <c r="EE105" i="44"/>
  <c r="EE121" i="44"/>
  <c r="EE129" i="44"/>
  <c r="EE143" i="44"/>
  <c r="EE159" i="44"/>
  <c r="EE175" i="44"/>
  <c r="EE140" i="44"/>
  <c r="EE156" i="44"/>
  <c r="EE172" i="44"/>
  <c r="EE187" i="44"/>
  <c r="EE203" i="44"/>
  <c r="EE219" i="44"/>
  <c r="EE188" i="44"/>
  <c r="EE204" i="44"/>
  <c r="EE220" i="44"/>
  <c r="EE30" i="44"/>
  <c r="EE31" i="44"/>
  <c r="EE54" i="44"/>
  <c r="EE61" i="44"/>
  <c r="EE63" i="44"/>
  <c r="EE100" i="44"/>
  <c r="EE124" i="44"/>
  <c r="EE86" i="44"/>
  <c r="EE107" i="44"/>
  <c r="EE123" i="44"/>
  <c r="EE145" i="44"/>
  <c r="EE169" i="44"/>
  <c r="EE142" i="44"/>
  <c r="EE166" i="44"/>
  <c r="EE182" i="44"/>
  <c r="EE205" i="44"/>
  <c r="EE221" i="44"/>
  <c r="EE206" i="44"/>
  <c r="EE222" i="44"/>
  <c r="EE34" i="44"/>
  <c r="EE42" i="44"/>
  <c r="EE50" i="44"/>
  <c r="EE35" i="44"/>
  <c r="EE43" i="44"/>
  <c r="EE51" i="44"/>
  <c r="EE58" i="44"/>
  <c r="EE66" i="44"/>
  <c r="EE74" i="44"/>
  <c r="EE77" i="44"/>
  <c r="EE85" i="44"/>
  <c r="EE93" i="44"/>
  <c r="EE65" i="44"/>
  <c r="EE96" i="44"/>
  <c r="EE104" i="44"/>
  <c r="EE112" i="44"/>
  <c r="EE120" i="44"/>
  <c r="EE128" i="44"/>
  <c r="EE67" i="44"/>
  <c r="EE57" i="44"/>
  <c r="EE95" i="44"/>
  <c r="EE103" i="44"/>
  <c r="EE111" i="44"/>
  <c r="EE119" i="44"/>
  <c r="EE127" i="44"/>
  <c r="EE135" i="44"/>
  <c r="EE141" i="44"/>
  <c r="EE149" i="44"/>
  <c r="EE157" i="44"/>
  <c r="EE165" i="44"/>
  <c r="EE173" i="44"/>
  <c r="EE181" i="44"/>
  <c r="EE138" i="44"/>
  <c r="EE146" i="44"/>
  <c r="EE154" i="44"/>
  <c r="EE162" i="44"/>
  <c r="EE170" i="44"/>
  <c r="EE178" i="44"/>
  <c r="EE185" i="44"/>
  <c r="EE193" i="44"/>
  <c r="EE201" i="44"/>
  <c r="EE209" i="44"/>
  <c r="EE217" i="44"/>
  <c r="EE225" i="44"/>
  <c r="EE186" i="44"/>
  <c r="EE194" i="44"/>
  <c r="EE202" i="44"/>
  <c r="EE210" i="44"/>
  <c r="EE218" i="44"/>
  <c r="EE226" i="44"/>
  <c r="EE36" i="44"/>
  <c r="EE29" i="44"/>
  <c r="EE45" i="44"/>
  <c r="EE60" i="44"/>
  <c r="EE53" i="44"/>
  <c r="EE87" i="44"/>
  <c r="EE76" i="44"/>
  <c r="EE106" i="44"/>
  <c r="EE122" i="44"/>
  <c r="EE78" i="44"/>
  <c r="EE97" i="44"/>
  <c r="EE113" i="44"/>
  <c r="EE82" i="44"/>
  <c r="EE151" i="44"/>
  <c r="EE167" i="44"/>
  <c r="EE75" i="44"/>
  <c r="EE148" i="44"/>
  <c r="EE164" i="44"/>
  <c r="EE180" i="44"/>
  <c r="EE195" i="44"/>
  <c r="EE211" i="44"/>
  <c r="EE227" i="44"/>
  <c r="EE196" i="44"/>
  <c r="EE212" i="44"/>
  <c r="EE228" i="44"/>
  <c r="EE38" i="44"/>
  <c r="EE46" i="44"/>
  <c r="EE47" i="44"/>
  <c r="EE70" i="44"/>
  <c r="EE81" i="44"/>
  <c r="EE84" i="44"/>
  <c r="EE108" i="44"/>
  <c r="EE132" i="44"/>
  <c r="EE80" i="44"/>
  <c r="EE115" i="44"/>
  <c r="EE131" i="44"/>
  <c r="EE153" i="44"/>
  <c r="EE161" i="44"/>
  <c r="EE59" i="44"/>
  <c r="EE150" i="44"/>
  <c r="EE174" i="44"/>
  <c r="EE189" i="44"/>
  <c r="EE213" i="44"/>
  <c r="EE90" i="44"/>
  <c r="EE198" i="44"/>
  <c r="EE214" i="44"/>
  <c r="EE39" i="44"/>
  <c r="EE62" i="44"/>
  <c r="EE89" i="44"/>
  <c r="EE116" i="44"/>
  <c r="EE99" i="44"/>
  <c r="EE137" i="44"/>
  <c r="EE177" i="44"/>
  <c r="EE158" i="44"/>
  <c r="EE197" i="44"/>
  <c r="EE190" i="44"/>
  <c r="DR31" i="44"/>
  <c r="DR35" i="44"/>
  <c r="DR39" i="44"/>
  <c r="DR43" i="44"/>
  <c r="DR47" i="44"/>
  <c r="DR51" i="44"/>
  <c r="DR55" i="44"/>
  <c r="DR59" i="44"/>
  <c r="DR63" i="44"/>
  <c r="DR67" i="44"/>
  <c r="DR71" i="44"/>
  <c r="DR75" i="44"/>
  <c r="DR79" i="44"/>
  <c r="DR83" i="44"/>
  <c r="DR87" i="44"/>
  <c r="DR91" i="44"/>
  <c r="DR95" i="44"/>
  <c r="DR99" i="44"/>
  <c r="DR103" i="44"/>
  <c r="DR107" i="44"/>
  <c r="DR111" i="44"/>
  <c r="DR115" i="44"/>
  <c r="DR119" i="44"/>
  <c r="DR123" i="44"/>
  <c r="DR127" i="44"/>
  <c r="DR131" i="44"/>
  <c r="DR135" i="44"/>
  <c r="DR139" i="44"/>
  <c r="DR143" i="44"/>
  <c r="DR147" i="44"/>
  <c r="DR151" i="44"/>
  <c r="DR155" i="44"/>
  <c r="DR159" i="44"/>
  <c r="DR163" i="44"/>
  <c r="DR167" i="44"/>
  <c r="DR171" i="44"/>
  <c r="DR175" i="44"/>
  <c r="DR179" i="44"/>
  <c r="DR183" i="44"/>
  <c r="DR187" i="44"/>
  <c r="DR191" i="44"/>
  <c r="DR195" i="44"/>
  <c r="DR199" i="44"/>
  <c r="BF199" i="44" s="1"/>
  <c r="Z199" i="44" s="1"/>
  <c r="AP199" i="44" s="1"/>
  <c r="DR203" i="44"/>
  <c r="DR207" i="44"/>
  <c r="DR211" i="44"/>
  <c r="DR215" i="44"/>
  <c r="DR219" i="44"/>
  <c r="DR223" i="44"/>
  <c r="DR227" i="44"/>
  <c r="DR30" i="44"/>
  <c r="BF30" i="44" s="1"/>
  <c r="Z30" i="44" s="1"/>
  <c r="AP30" i="44" s="1"/>
  <c r="DR34" i="44"/>
  <c r="DR38" i="44"/>
  <c r="DR42" i="44"/>
  <c r="DR46" i="44"/>
  <c r="BF46" i="44" s="1"/>
  <c r="Z46" i="44" s="1"/>
  <c r="AP46" i="44" s="1"/>
  <c r="DR50" i="44"/>
  <c r="DR54" i="44"/>
  <c r="DR58" i="44"/>
  <c r="DR62" i="44"/>
  <c r="BF62" i="44" s="1"/>
  <c r="Z62" i="44" s="1"/>
  <c r="AP62" i="44" s="1"/>
  <c r="DR66" i="44"/>
  <c r="DR70" i="44"/>
  <c r="DR74" i="44"/>
  <c r="DR78" i="44"/>
  <c r="BF78" i="44" s="1"/>
  <c r="Z78" i="44" s="1"/>
  <c r="AP78" i="44" s="1"/>
  <c r="DR82" i="44"/>
  <c r="DR86" i="44"/>
  <c r="DR90" i="44"/>
  <c r="DR94" i="44"/>
  <c r="BF94" i="44" s="1"/>
  <c r="Z94" i="44" s="1"/>
  <c r="AP94" i="44" s="1"/>
  <c r="DR98" i="44"/>
  <c r="DR102" i="44"/>
  <c r="DR106" i="44"/>
  <c r="DR110" i="44"/>
  <c r="BF110" i="44" s="1"/>
  <c r="Z110" i="44" s="1"/>
  <c r="AP110" i="44" s="1"/>
  <c r="DR114" i="44"/>
  <c r="DR118" i="44"/>
  <c r="DR122" i="44"/>
  <c r="DR126" i="44"/>
  <c r="BF126" i="44" s="1"/>
  <c r="Z126" i="44" s="1"/>
  <c r="AP126" i="44" s="1"/>
  <c r="DR130" i="44"/>
  <c r="DR134" i="44"/>
  <c r="DR138" i="44"/>
  <c r="DR142" i="44"/>
  <c r="DR146" i="44"/>
  <c r="DR150" i="44"/>
  <c r="DR154" i="44"/>
  <c r="DR158" i="44"/>
  <c r="BF158" i="44" s="1"/>
  <c r="Z158" i="44" s="1"/>
  <c r="AP158" i="44" s="1"/>
  <c r="DR162" i="44"/>
  <c r="DR166" i="44"/>
  <c r="DR170" i="44"/>
  <c r="DR174" i="44"/>
  <c r="BF174" i="44" s="1"/>
  <c r="Z174" i="44" s="1"/>
  <c r="AP174" i="44" s="1"/>
  <c r="DR178" i="44"/>
  <c r="DR182" i="44"/>
  <c r="DR186" i="44"/>
  <c r="DR190" i="44"/>
  <c r="DR194" i="44"/>
  <c r="DR198" i="44"/>
  <c r="BF198" i="44" s="1"/>
  <c r="Z198" i="44" s="1"/>
  <c r="AP198" i="44" s="1"/>
  <c r="DR202" i="44"/>
  <c r="DR206" i="44"/>
  <c r="DR210" i="44"/>
  <c r="DR214" i="44"/>
  <c r="DR218" i="44"/>
  <c r="DR222" i="44"/>
  <c r="DR226" i="44"/>
  <c r="DR29" i="44"/>
  <c r="DR33" i="44"/>
  <c r="DR37" i="44"/>
  <c r="DR41" i="44"/>
  <c r="DR45" i="44"/>
  <c r="BF45" i="44" s="1"/>
  <c r="Z45" i="44" s="1"/>
  <c r="AP45" i="44" s="1"/>
  <c r="DR49" i="44"/>
  <c r="DR53" i="44"/>
  <c r="DR57" i="44"/>
  <c r="DR61" i="44"/>
  <c r="DR65" i="44"/>
  <c r="DR69" i="44"/>
  <c r="DR73" i="44"/>
  <c r="DR77" i="44"/>
  <c r="BF77" i="44" s="1"/>
  <c r="Z77" i="44" s="1"/>
  <c r="AP77" i="44" s="1"/>
  <c r="DR81" i="44"/>
  <c r="DR85" i="44"/>
  <c r="DR89" i="44"/>
  <c r="DR93" i="44"/>
  <c r="DR97" i="44"/>
  <c r="DR101" i="44"/>
  <c r="DR105" i="44"/>
  <c r="DR109" i="44"/>
  <c r="BF109" i="44" s="1"/>
  <c r="Z109" i="44" s="1"/>
  <c r="AP109" i="44" s="1"/>
  <c r="DR113" i="44"/>
  <c r="DR117" i="44"/>
  <c r="DR121" i="44"/>
  <c r="DR125" i="44"/>
  <c r="DR129" i="44"/>
  <c r="DR133" i="44"/>
  <c r="DR137" i="44"/>
  <c r="DR141" i="44"/>
  <c r="BF141" i="44" s="1"/>
  <c r="Z141" i="44" s="1"/>
  <c r="AP141" i="44" s="1"/>
  <c r="DR145" i="44"/>
  <c r="DR149" i="44"/>
  <c r="DR153" i="44"/>
  <c r="DR157" i="44"/>
  <c r="DR161" i="44"/>
  <c r="DR165" i="44"/>
  <c r="DR169" i="44"/>
  <c r="DR173" i="44"/>
  <c r="BF173" i="44" s="1"/>
  <c r="Z173" i="44" s="1"/>
  <c r="AP173" i="44" s="1"/>
  <c r="DR177" i="44"/>
  <c r="DR181" i="44"/>
  <c r="DR185" i="44"/>
  <c r="DR189" i="44"/>
  <c r="DR193" i="44"/>
  <c r="DR197" i="44"/>
  <c r="DR201" i="44"/>
  <c r="BF201" i="44" s="1"/>
  <c r="Z201" i="44" s="1"/>
  <c r="AP201" i="44" s="1"/>
  <c r="DR205" i="44"/>
  <c r="DR209" i="44"/>
  <c r="DR213" i="44"/>
  <c r="DR217" i="44"/>
  <c r="DR221" i="44"/>
  <c r="DR225" i="44"/>
  <c r="DR28" i="44"/>
  <c r="DR32" i="44"/>
  <c r="DR36" i="44"/>
  <c r="DR40" i="44"/>
  <c r="DR44" i="44"/>
  <c r="DR48" i="44"/>
  <c r="DR52" i="44"/>
  <c r="DR56" i="44"/>
  <c r="DR60" i="44"/>
  <c r="DR64" i="44"/>
  <c r="DR68" i="44"/>
  <c r="DR72" i="44"/>
  <c r="DR76" i="44"/>
  <c r="DR80" i="44"/>
  <c r="DR84" i="44"/>
  <c r="DR88" i="44"/>
  <c r="DR92" i="44"/>
  <c r="DR96" i="44"/>
  <c r="DR100" i="44"/>
  <c r="DR104" i="44"/>
  <c r="DR108" i="44"/>
  <c r="DR112" i="44"/>
  <c r="DR116" i="44"/>
  <c r="DR120" i="44"/>
  <c r="DR124" i="44"/>
  <c r="DR128" i="44"/>
  <c r="DR132" i="44"/>
  <c r="DR136" i="44"/>
  <c r="DR140" i="44"/>
  <c r="DR144" i="44"/>
  <c r="DR148" i="44"/>
  <c r="DR152" i="44"/>
  <c r="DR156" i="44"/>
  <c r="DR160" i="44"/>
  <c r="DR164" i="44"/>
  <c r="DR168" i="44"/>
  <c r="DR172" i="44"/>
  <c r="DR176" i="44"/>
  <c r="DR180" i="44"/>
  <c r="DR184" i="44"/>
  <c r="DR188" i="44"/>
  <c r="DR192" i="44"/>
  <c r="DR196" i="44"/>
  <c r="DR200" i="44"/>
  <c r="BF200" i="44" s="1"/>
  <c r="Z200" i="44" s="1"/>
  <c r="AP200" i="44" s="1"/>
  <c r="DR204" i="44"/>
  <c r="DR208" i="44"/>
  <c r="DR212" i="44"/>
  <c r="DR216" i="44"/>
  <c r="DR220" i="44"/>
  <c r="DR224" i="44"/>
  <c r="DR228" i="44"/>
  <c r="ER29" i="44"/>
  <c r="ER31" i="44"/>
  <c r="ER33" i="44"/>
  <c r="ER35" i="44"/>
  <c r="ER37" i="44"/>
  <c r="ER39" i="44"/>
  <c r="ER41" i="44"/>
  <c r="ER43" i="44"/>
  <c r="ER45" i="44"/>
  <c r="ER47" i="44"/>
  <c r="ER49" i="44"/>
  <c r="ER51" i="44"/>
  <c r="ER53" i="44"/>
  <c r="ER55" i="44"/>
  <c r="ER57" i="44"/>
  <c r="ER59" i="44"/>
  <c r="ER61" i="44"/>
  <c r="ER63" i="44"/>
  <c r="ER65" i="44"/>
  <c r="ER67" i="44"/>
  <c r="ER69" i="44"/>
  <c r="ER71" i="44"/>
  <c r="ER73" i="44"/>
  <c r="ER75" i="44"/>
  <c r="ER77" i="44"/>
  <c r="ER79" i="44"/>
  <c r="ER81" i="44"/>
  <c r="ER83" i="44"/>
  <c r="ER85" i="44"/>
  <c r="ER87" i="44"/>
  <c r="ER89" i="44"/>
  <c r="ER91" i="44"/>
  <c r="ER93" i="44"/>
  <c r="ER95" i="44"/>
  <c r="ER97" i="44"/>
  <c r="ER99" i="44"/>
  <c r="ER101" i="44"/>
  <c r="ER103" i="44"/>
  <c r="ER105" i="44"/>
  <c r="ER107" i="44"/>
  <c r="ER109" i="44"/>
  <c r="ER111" i="44"/>
  <c r="ER113" i="44"/>
  <c r="ER115" i="44"/>
  <c r="ER117" i="44"/>
  <c r="ER119" i="44"/>
  <c r="ER121" i="44"/>
  <c r="ER123" i="44"/>
  <c r="ER125" i="44"/>
  <c r="ER127" i="44"/>
  <c r="ER129" i="44"/>
  <c r="ER131" i="44"/>
  <c r="ER133" i="44"/>
  <c r="ER135" i="44"/>
  <c r="ER137" i="44"/>
  <c r="ER139" i="44"/>
  <c r="ER141" i="44"/>
  <c r="ER143" i="44"/>
  <c r="ER145" i="44"/>
  <c r="ER147" i="44"/>
  <c r="ER149" i="44"/>
  <c r="ER151" i="44"/>
  <c r="ER153" i="44"/>
  <c r="ER155" i="44"/>
  <c r="ER157" i="44"/>
  <c r="ER159" i="44"/>
  <c r="ER161" i="44"/>
  <c r="ER163" i="44"/>
  <c r="ER165" i="44"/>
  <c r="ER167" i="44"/>
  <c r="ER169" i="44"/>
  <c r="ER171" i="44"/>
  <c r="ER173" i="44"/>
  <c r="ER175" i="44"/>
  <c r="ER177" i="44"/>
  <c r="ER179" i="44"/>
  <c r="ER181" i="44"/>
  <c r="ER183" i="44"/>
  <c r="ER185" i="44"/>
  <c r="ER187" i="44"/>
  <c r="ER189" i="44"/>
  <c r="ER191" i="44"/>
  <c r="ER193" i="44"/>
  <c r="ER195" i="44"/>
  <c r="ER197" i="44"/>
  <c r="ER199" i="44"/>
  <c r="ER201" i="44"/>
  <c r="ER203" i="44"/>
  <c r="ER205" i="44"/>
  <c r="ER207" i="44"/>
  <c r="ER209" i="44"/>
  <c r="ER211" i="44"/>
  <c r="ER213" i="44"/>
  <c r="ER215" i="44"/>
  <c r="ER217" i="44"/>
  <c r="ER219" i="44"/>
  <c r="ER221" i="44"/>
  <c r="ER223" i="44"/>
  <c r="ER225" i="44"/>
  <c r="ER227" i="44"/>
  <c r="ER28" i="44"/>
  <c r="ER30" i="44"/>
  <c r="ER32" i="44"/>
  <c r="ER34" i="44"/>
  <c r="ER36" i="44"/>
  <c r="ER38" i="44"/>
  <c r="ER40" i="44"/>
  <c r="ER42" i="44"/>
  <c r="ER44" i="44"/>
  <c r="ER46" i="44"/>
  <c r="ER48" i="44"/>
  <c r="ER50" i="44"/>
  <c r="ER52" i="44"/>
  <c r="ER54" i="44"/>
  <c r="ER56" i="44"/>
  <c r="ER58" i="44"/>
  <c r="ER60" i="44"/>
  <c r="ER62" i="44"/>
  <c r="ER64" i="44"/>
  <c r="ER66" i="44"/>
  <c r="ER68" i="44"/>
  <c r="ER70" i="44"/>
  <c r="ER72" i="44"/>
  <c r="ER74" i="44"/>
  <c r="ER76" i="44"/>
  <c r="ER78" i="44"/>
  <c r="ER80" i="44"/>
  <c r="ER82" i="44"/>
  <c r="ER84" i="44"/>
  <c r="ER86" i="44"/>
  <c r="ER88" i="44"/>
  <c r="ER90" i="44"/>
  <c r="ER92" i="44"/>
  <c r="ER94" i="44"/>
  <c r="ER96" i="44"/>
  <c r="ER98" i="44"/>
  <c r="ER100" i="44"/>
  <c r="ER102" i="44"/>
  <c r="ER104" i="44"/>
  <c r="ER106" i="44"/>
  <c r="ER108" i="44"/>
  <c r="ER110" i="44"/>
  <c r="ER112" i="44"/>
  <c r="ER114" i="44"/>
  <c r="ER116" i="44"/>
  <c r="ER118" i="44"/>
  <c r="ER120" i="44"/>
  <c r="ER122" i="44"/>
  <c r="ER124" i="44"/>
  <c r="ER126" i="44"/>
  <c r="ER128" i="44"/>
  <c r="ER130" i="44"/>
  <c r="ER132" i="44"/>
  <c r="ER134" i="44"/>
  <c r="ER136" i="44"/>
  <c r="ER138" i="44"/>
  <c r="ER140" i="44"/>
  <c r="ER142" i="44"/>
  <c r="ER144" i="44"/>
  <c r="ER146" i="44"/>
  <c r="ER148" i="44"/>
  <c r="ER150" i="44"/>
  <c r="ER152" i="44"/>
  <c r="ER154" i="44"/>
  <c r="ER156" i="44"/>
  <c r="ER158" i="44"/>
  <c r="ER160" i="44"/>
  <c r="ER162" i="44"/>
  <c r="ER164" i="44"/>
  <c r="ER166" i="44"/>
  <c r="ER168" i="44"/>
  <c r="ER170" i="44"/>
  <c r="ER172" i="44"/>
  <c r="ER174" i="44"/>
  <c r="ER176" i="44"/>
  <c r="ER178" i="44"/>
  <c r="ER180" i="44"/>
  <c r="ER182" i="44"/>
  <c r="ER184" i="44"/>
  <c r="ER186" i="44"/>
  <c r="ER188" i="44"/>
  <c r="ER190" i="44"/>
  <c r="ER192" i="44"/>
  <c r="ER194" i="44"/>
  <c r="ER196" i="44"/>
  <c r="ER198" i="44"/>
  <c r="ER200" i="44"/>
  <c r="ER202" i="44"/>
  <c r="ER204" i="44"/>
  <c r="ER206" i="44"/>
  <c r="ER208" i="44"/>
  <c r="ER210" i="44"/>
  <c r="ER212" i="44"/>
  <c r="ER214" i="44"/>
  <c r="ER216" i="44"/>
  <c r="ER218" i="44"/>
  <c r="ER220" i="44"/>
  <c r="ER222" i="44"/>
  <c r="ER224" i="44"/>
  <c r="ER226" i="44"/>
  <c r="ER228" i="44"/>
  <c r="DT28" i="44"/>
  <c r="DT32" i="44"/>
  <c r="DT36" i="44"/>
  <c r="DT40" i="44"/>
  <c r="DT44" i="44"/>
  <c r="DT48" i="44"/>
  <c r="DT52" i="44"/>
  <c r="DT56" i="44"/>
  <c r="DT60" i="44"/>
  <c r="DT64" i="44"/>
  <c r="DT68" i="44"/>
  <c r="DT72" i="44"/>
  <c r="DT76" i="44"/>
  <c r="DT80" i="44"/>
  <c r="DT84" i="44"/>
  <c r="DT88" i="44"/>
  <c r="DT92" i="44"/>
  <c r="DT96" i="44"/>
  <c r="DT100" i="44"/>
  <c r="DT104" i="44"/>
  <c r="DT108" i="44"/>
  <c r="DT112" i="44"/>
  <c r="DT116" i="44"/>
  <c r="DT120" i="44"/>
  <c r="BH120" i="44" s="1"/>
  <c r="AB120" i="44" s="1"/>
  <c r="AR120" i="44" s="1"/>
  <c r="DT124" i="44"/>
  <c r="DT128" i="44"/>
  <c r="DT132" i="44"/>
  <c r="DT136" i="44"/>
  <c r="BH136" i="44" s="1"/>
  <c r="AB136" i="44" s="1"/>
  <c r="AR136" i="44" s="1"/>
  <c r="DT140" i="44"/>
  <c r="DT144" i="44"/>
  <c r="DT148" i="44"/>
  <c r="DT152" i="44"/>
  <c r="DT156" i="44"/>
  <c r="DT160" i="44"/>
  <c r="DT164" i="44"/>
  <c r="DT168" i="44"/>
  <c r="BH168" i="44" s="1"/>
  <c r="AB168" i="44" s="1"/>
  <c r="AR168" i="44" s="1"/>
  <c r="DT172" i="44"/>
  <c r="DT176" i="44"/>
  <c r="DT180" i="44"/>
  <c r="DT184" i="44"/>
  <c r="DT188" i="44"/>
  <c r="DT192" i="44"/>
  <c r="DT196" i="44"/>
  <c r="BH196" i="44" s="1"/>
  <c r="AB196" i="44" s="1"/>
  <c r="AR196" i="44" s="1"/>
  <c r="DT200" i="44"/>
  <c r="BH200" i="44" s="1"/>
  <c r="AB200" i="44" s="1"/>
  <c r="AR200" i="44" s="1"/>
  <c r="DT204" i="44"/>
  <c r="DT208" i="44"/>
  <c r="DT212" i="44"/>
  <c r="DT216" i="44"/>
  <c r="DT220" i="44"/>
  <c r="DT224" i="44"/>
  <c r="DT228" i="44"/>
  <c r="DT31" i="44"/>
  <c r="DT35" i="44"/>
  <c r="DT39" i="44"/>
  <c r="DT43" i="44"/>
  <c r="DT47" i="44"/>
  <c r="DT51" i="44"/>
  <c r="DT55" i="44"/>
  <c r="DT59" i="44"/>
  <c r="DT63" i="44"/>
  <c r="DT67" i="44"/>
  <c r="DT71" i="44"/>
  <c r="DT75" i="44"/>
  <c r="DT79" i="44"/>
  <c r="DT83" i="44"/>
  <c r="DT87" i="44"/>
  <c r="DT91" i="44"/>
  <c r="DT95" i="44"/>
  <c r="DT99" i="44"/>
  <c r="DT103" i="44"/>
  <c r="DT107" i="44"/>
  <c r="DT111" i="44"/>
  <c r="DT115" i="44"/>
  <c r="DT119" i="44"/>
  <c r="DT123" i="44"/>
  <c r="DT127" i="44"/>
  <c r="DT131" i="44"/>
  <c r="DT135" i="44"/>
  <c r="DT139" i="44"/>
  <c r="DT143" i="44"/>
  <c r="DT147" i="44"/>
  <c r="DT151" i="44"/>
  <c r="DT155" i="44"/>
  <c r="DT159" i="44"/>
  <c r="DT163" i="44"/>
  <c r="DT167" i="44"/>
  <c r="DT171" i="44"/>
  <c r="DT175" i="44"/>
  <c r="DT179" i="44"/>
  <c r="DT183" i="44"/>
  <c r="DT187" i="44"/>
  <c r="DT191" i="44"/>
  <c r="DT195" i="44"/>
  <c r="DT199" i="44"/>
  <c r="BH199" i="44" s="1"/>
  <c r="AB199" i="44" s="1"/>
  <c r="AR199" i="44" s="1"/>
  <c r="DT203" i="44"/>
  <c r="DT207" i="44"/>
  <c r="DT211" i="44"/>
  <c r="DT215" i="44"/>
  <c r="DT219" i="44"/>
  <c r="DT223" i="44"/>
  <c r="DT227" i="44"/>
  <c r="DT30" i="44"/>
  <c r="DT34" i="44"/>
  <c r="DT38" i="44"/>
  <c r="DT42" i="44"/>
  <c r="DT46" i="44"/>
  <c r="DT50" i="44"/>
  <c r="DT54" i="44"/>
  <c r="DT58" i="44"/>
  <c r="DT62" i="44"/>
  <c r="DT66" i="44"/>
  <c r="DT70" i="44"/>
  <c r="DT74" i="44"/>
  <c r="DT78" i="44"/>
  <c r="DT82" i="44"/>
  <c r="DT86" i="44"/>
  <c r="DT90" i="44"/>
  <c r="DT94" i="44"/>
  <c r="DT98" i="44"/>
  <c r="DT102" i="44"/>
  <c r="DT106" i="44"/>
  <c r="DT110" i="44"/>
  <c r="DT114" i="44"/>
  <c r="DT118" i="44"/>
  <c r="DT122" i="44"/>
  <c r="DT126" i="44"/>
  <c r="DT130" i="44"/>
  <c r="DT134" i="44"/>
  <c r="DT138" i="44"/>
  <c r="DT142" i="44"/>
  <c r="DT146" i="44"/>
  <c r="DT150" i="44"/>
  <c r="DT154" i="44"/>
  <c r="DT158" i="44"/>
  <c r="DT162" i="44"/>
  <c r="DT166" i="44"/>
  <c r="DT170" i="44"/>
  <c r="DT174" i="44"/>
  <c r="DT178" i="44"/>
  <c r="DT182" i="44"/>
  <c r="DT186" i="44"/>
  <c r="DT190" i="44"/>
  <c r="DT194" i="44"/>
  <c r="DT198" i="44"/>
  <c r="BH198" i="44" s="1"/>
  <c r="AB198" i="44" s="1"/>
  <c r="AR198" i="44" s="1"/>
  <c r="DT202" i="44"/>
  <c r="DT206" i="44"/>
  <c r="DT210" i="44"/>
  <c r="DT214" i="44"/>
  <c r="DT218" i="44"/>
  <c r="DT222" i="44"/>
  <c r="DT226" i="44"/>
  <c r="DT29" i="44"/>
  <c r="DT33" i="44"/>
  <c r="DT37" i="44"/>
  <c r="DT41" i="44"/>
  <c r="DT45" i="44"/>
  <c r="DT49" i="44"/>
  <c r="DT53" i="44"/>
  <c r="DT57" i="44"/>
  <c r="DT61" i="44"/>
  <c r="DT65" i="44"/>
  <c r="DT69" i="44"/>
  <c r="DT73" i="44"/>
  <c r="DT77" i="44"/>
  <c r="DT81" i="44"/>
  <c r="DT85" i="44"/>
  <c r="DT89" i="44"/>
  <c r="DT93" i="44"/>
  <c r="DT97" i="44"/>
  <c r="DT101" i="44"/>
  <c r="DT105" i="44"/>
  <c r="DT109" i="44"/>
  <c r="DT113" i="44"/>
  <c r="DT117" i="44"/>
  <c r="DT121" i="44"/>
  <c r="DT125" i="44"/>
  <c r="DT129" i="44"/>
  <c r="DT133" i="44"/>
  <c r="DT137" i="44"/>
  <c r="DT141" i="44"/>
  <c r="DT145" i="44"/>
  <c r="DT149" i="44"/>
  <c r="DT153" i="44"/>
  <c r="DT157" i="44"/>
  <c r="DT161" i="44"/>
  <c r="DT165" i="44"/>
  <c r="DT169" i="44"/>
  <c r="DT173" i="44"/>
  <c r="DT177" i="44"/>
  <c r="DT181" i="44"/>
  <c r="DT185" i="44"/>
  <c r="DT189" i="44"/>
  <c r="DT193" i="44"/>
  <c r="DT197" i="44"/>
  <c r="BH197" i="44" s="1"/>
  <c r="AB197" i="44" s="1"/>
  <c r="AR197" i="44" s="1"/>
  <c r="DT201" i="44"/>
  <c r="DT205" i="44"/>
  <c r="DT209" i="44"/>
  <c r="DT213" i="44"/>
  <c r="DT217" i="44"/>
  <c r="DT221" i="44"/>
  <c r="DT225" i="44"/>
  <c r="EL28" i="44"/>
  <c r="EL30" i="44"/>
  <c r="EL32" i="44"/>
  <c r="EL34" i="44"/>
  <c r="EL36" i="44"/>
  <c r="EL38" i="44"/>
  <c r="EL40" i="44"/>
  <c r="EL42" i="44"/>
  <c r="EL44" i="44"/>
  <c r="EL46" i="44"/>
  <c r="EL48" i="44"/>
  <c r="EL50" i="44"/>
  <c r="EL52" i="44"/>
  <c r="EL54" i="44"/>
  <c r="EL56" i="44"/>
  <c r="EL58" i="44"/>
  <c r="EL60" i="44"/>
  <c r="EL62" i="44"/>
  <c r="EL64" i="44"/>
  <c r="EL66" i="44"/>
  <c r="EL68" i="44"/>
  <c r="EL70" i="44"/>
  <c r="EL72" i="44"/>
  <c r="EL74" i="44"/>
  <c r="EL76" i="44"/>
  <c r="EL78" i="44"/>
  <c r="EL80" i="44"/>
  <c r="EL82" i="44"/>
  <c r="EL84" i="44"/>
  <c r="EL86" i="44"/>
  <c r="EL88" i="44"/>
  <c r="EL90" i="44"/>
  <c r="EL92" i="44"/>
  <c r="EL94" i="44"/>
  <c r="EL96" i="44"/>
  <c r="EL98" i="44"/>
  <c r="EL100" i="44"/>
  <c r="EL102" i="44"/>
  <c r="EL104" i="44"/>
  <c r="EL106" i="44"/>
  <c r="EL108" i="44"/>
  <c r="EL110" i="44"/>
  <c r="EL112" i="44"/>
  <c r="EL114" i="44"/>
  <c r="EL116" i="44"/>
  <c r="EL118" i="44"/>
  <c r="EL120" i="44"/>
  <c r="EL122" i="44"/>
  <c r="EL124" i="44"/>
  <c r="EL126" i="44"/>
  <c r="EL128" i="44"/>
  <c r="EL130" i="44"/>
  <c r="EL132" i="44"/>
  <c r="EL134" i="44"/>
  <c r="EL136" i="44"/>
  <c r="EL138" i="44"/>
  <c r="EL140" i="44"/>
  <c r="EL142" i="44"/>
  <c r="EL144" i="44"/>
  <c r="EL146" i="44"/>
  <c r="EL148" i="44"/>
  <c r="EL150" i="44"/>
  <c r="EL152" i="44"/>
  <c r="EL154" i="44"/>
  <c r="EL156" i="44"/>
  <c r="EL158" i="44"/>
  <c r="EL160" i="44"/>
  <c r="EL162" i="44"/>
  <c r="EL164" i="44"/>
  <c r="EL166" i="44"/>
  <c r="EL168" i="44"/>
  <c r="EL170" i="44"/>
  <c r="EL172" i="44"/>
  <c r="EL174" i="44"/>
  <c r="EL176" i="44"/>
  <c r="EL178" i="44"/>
  <c r="EL180" i="44"/>
  <c r="EL182" i="44"/>
  <c r="EL184" i="44"/>
  <c r="EL186" i="44"/>
  <c r="EL188" i="44"/>
  <c r="EL190" i="44"/>
  <c r="EL31" i="44"/>
  <c r="EL35" i="44"/>
  <c r="EL39" i="44"/>
  <c r="EL43" i="44"/>
  <c r="EL47" i="44"/>
  <c r="EL51" i="44"/>
  <c r="EL55" i="44"/>
  <c r="EL59" i="44"/>
  <c r="EL63" i="44"/>
  <c r="EL67" i="44"/>
  <c r="EL71" i="44"/>
  <c r="EL75" i="44"/>
  <c r="EL79" i="44"/>
  <c r="EL83" i="44"/>
  <c r="EL87" i="44"/>
  <c r="EL91" i="44"/>
  <c r="EL95" i="44"/>
  <c r="EL99" i="44"/>
  <c r="EL103" i="44"/>
  <c r="EL107" i="44"/>
  <c r="EL111" i="44"/>
  <c r="EL115" i="44"/>
  <c r="EL119" i="44"/>
  <c r="EL123" i="44"/>
  <c r="EL127" i="44"/>
  <c r="EL131" i="44"/>
  <c r="EL135" i="44"/>
  <c r="EL139" i="44"/>
  <c r="EL143" i="44"/>
  <c r="EL147" i="44"/>
  <c r="EL151" i="44"/>
  <c r="EL155" i="44"/>
  <c r="EL159" i="44"/>
  <c r="EL163" i="44"/>
  <c r="EL167" i="44"/>
  <c r="EL171" i="44"/>
  <c r="EL175" i="44"/>
  <c r="EL179" i="44"/>
  <c r="EL183" i="44"/>
  <c r="EL187" i="44"/>
  <c r="EL191" i="44"/>
  <c r="EL192" i="44"/>
  <c r="EL193" i="44"/>
  <c r="EL200" i="44"/>
  <c r="EL201" i="44"/>
  <c r="EL208" i="44"/>
  <c r="EL209" i="44"/>
  <c r="EL216" i="44"/>
  <c r="EL217" i="44"/>
  <c r="EL194" i="44"/>
  <c r="EL195" i="44"/>
  <c r="EL202" i="44"/>
  <c r="EL203" i="44"/>
  <c r="EL210" i="44"/>
  <c r="EL211" i="44"/>
  <c r="EL218" i="44"/>
  <c r="EL220" i="44"/>
  <c r="EL222" i="44"/>
  <c r="EL224" i="44"/>
  <c r="EL226" i="44"/>
  <c r="EL228" i="44"/>
  <c r="EL29" i="44"/>
  <c r="EL33" i="44"/>
  <c r="EL37" i="44"/>
  <c r="EL41" i="44"/>
  <c r="EL45" i="44"/>
  <c r="EL49" i="44"/>
  <c r="EL53" i="44"/>
  <c r="EL57" i="44"/>
  <c r="EL61" i="44"/>
  <c r="EL65" i="44"/>
  <c r="EL69" i="44"/>
  <c r="EL73" i="44"/>
  <c r="EL77" i="44"/>
  <c r="EL81" i="44"/>
  <c r="EL85" i="44"/>
  <c r="EL89" i="44"/>
  <c r="EL93" i="44"/>
  <c r="EL97" i="44"/>
  <c r="EL101" i="44"/>
  <c r="EL105" i="44"/>
  <c r="EL109" i="44"/>
  <c r="EL113" i="44"/>
  <c r="EL117" i="44"/>
  <c r="EL121" i="44"/>
  <c r="EL125" i="44"/>
  <c r="EL129" i="44"/>
  <c r="EL133" i="44"/>
  <c r="EL137" i="44"/>
  <c r="EL141" i="44"/>
  <c r="EL145" i="44"/>
  <c r="EL149" i="44"/>
  <c r="EL153" i="44"/>
  <c r="EL157" i="44"/>
  <c r="EL161" i="44"/>
  <c r="EL165" i="44"/>
  <c r="EL169" i="44"/>
  <c r="EL173" i="44"/>
  <c r="EL177" i="44"/>
  <c r="EL181" i="44"/>
  <c r="EL185" i="44"/>
  <c r="EL189" i="44"/>
  <c r="EL196" i="44"/>
  <c r="EL197" i="44"/>
  <c r="EL204" i="44"/>
  <c r="EL205" i="44"/>
  <c r="EL212" i="44"/>
  <c r="EL213" i="44"/>
  <c r="EL198" i="44"/>
  <c r="EL219" i="44"/>
  <c r="EL227" i="44"/>
  <c r="EL199" i="44"/>
  <c r="EL206" i="44"/>
  <c r="EL225" i="44"/>
  <c r="EL207" i="44"/>
  <c r="EL214" i="44"/>
  <c r="EL223" i="44"/>
  <c r="EL221" i="44"/>
  <c r="EL215" i="44"/>
  <c r="DM170" i="44"/>
  <c r="DM44" i="44"/>
  <c r="DM35" i="44"/>
  <c r="DM87" i="44"/>
  <c r="DM51" i="44"/>
  <c r="DM104" i="44"/>
  <c r="DM125" i="44"/>
  <c r="DM157" i="44"/>
  <c r="DM189" i="44"/>
  <c r="DM176" i="44"/>
  <c r="DM166" i="44"/>
  <c r="DM62" i="44"/>
  <c r="DM111" i="44"/>
  <c r="DM108" i="44"/>
  <c r="DM140" i="44"/>
  <c r="DM138" i="44"/>
  <c r="DM29" i="44"/>
  <c r="DM43" i="44"/>
  <c r="DM95" i="44"/>
  <c r="DM92" i="44"/>
  <c r="DM116" i="44"/>
  <c r="DM133" i="44"/>
  <c r="DM165" i="44"/>
  <c r="DM197" i="44"/>
  <c r="DM225" i="44"/>
  <c r="DM144" i="44"/>
  <c r="DM150" i="44"/>
  <c r="DM202" i="44"/>
  <c r="DM36" i="44"/>
  <c r="DM79" i="44"/>
  <c r="DM72" i="44"/>
  <c r="DM149" i="44"/>
  <c r="DM182" i="44"/>
  <c r="DM28" i="44"/>
  <c r="DM54" i="44"/>
  <c r="DM71" i="44"/>
  <c r="DM103" i="44"/>
  <c r="DM78" i="44"/>
  <c r="DM109" i="44"/>
  <c r="DM141" i="44"/>
  <c r="DM173" i="44"/>
  <c r="DM205" i="44"/>
  <c r="DM217" i="44"/>
  <c r="DM39" i="44"/>
  <c r="DM198" i="44"/>
  <c r="DM134" i="44"/>
  <c r="DM41" i="44"/>
  <c r="DM181" i="44"/>
  <c r="DM208" i="44"/>
  <c r="DM158" i="44"/>
  <c r="DM152" i="44"/>
  <c r="DM227" i="44"/>
  <c r="DM187" i="44"/>
  <c r="DM155" i="44"/>
  <c r="DM123" i="44"/>
  <c r="DM96" i="44"/>
  <c r="DM49" i="44"/>
  <c r="DM85" i="44"/>
  <c r="DM68" i="44"/>
  <c r="DM42" i="44"/>
  <c r="DM178" i="44"/>
  <c r="DM172" i="44"/>
  <c r="DM212" i="44"/>
  <c r="DM218" i="44"/>
  <c r="DM226" i="44"/>
  <c r="DM192" i="44"/>
  <c r="DM209" i="44"/>
  <c r="DM177" i="44"/>
  <c r="DM145" i="44"/>
  <c r="DM74" i="44"/>
  <c r="DM94" i="44"/>
  <c r="DM107" i="44"/>
  <c r="DM75" i="44"/>
  <c r="DM58" i="44"/>
  <c r="DM32" i="44"/>
  <c r="DM190" i="44"/>
  <c r="DM184" i="44"/>
  <c r="DM98" i="44"/>
  <c r="DM179" i="44"/>
  <c r="DM147" i="44"/>
  <c r="DM106" i="44"/>
  <c r="DM102" i="44"/>
  <c r="DM31" i="44"/>
  <c r="DM77" i="44"/>
  <c r="DM60" i="44"/>
  <c r="DM34" i="44"/>
  <c r="DM210" i="44"/>
  <c r="DM188" i="44"/>
  <c r="DM216" i="44"/>
  <c r="DM220" i="44"/>
  <c r="DM228" i="44"/>
  <c r="DM213" i="44"/>
  <c r="DM201" i="44"/>
  <c r="DM169" i="44"/>
  <c r="DM137" i="44"/>
  <c r="DM120" i="44"/>
  <c r="DM67" i="44"/>
  <c r="DM99" i="44"/>
  <c r="DM63" i="44"/>
  <c r="DM45" i="44"/>
  <c r="DM122" i="44"/>
  <c r="DM156" i="44"/>
  <c r="DM90" i="44"/>
  <c r="DM195" i="44"/>
  <c r="DM131" i="44"/>
  <c r="DM84" i="44"/>
  <c r="DM33" i="44"/>
  <c r="DM146" i="44"/>
  <c r="DM204" i="44"/>
  <c r="DM224" i="44"/>
  <c r="DM153" i="44"/>
  <c r="DM88" i="44"/>
  <c r="DM83" i="44"/>
  <c r="DM40" i="44"/>
  <c r="DM206" i="44"/>
  <c r="DM200" i="44"/>
  <c r="DM113" i="44"/>
  <c r="DM183" i="44"/>
  <c r="DM151" i="44"/>
  <c r="DM119" i="44"/>
  <c r="DM80" i="44"/>
  <c r="DM57" i="44"/>
  <c r="DM81" i="44"/>
  <c r="DM64" i="44"/>
  <c r="DM38" i="44"/>
  <c r="DM194" i="44"/>
  <c r="DM126" i="44"/>
  <c r="DM219" i="44"/>
  <c r="DM114" i="44"/>
  <c r="DM50" i="44"/>
  <c r="DM214" i="44"/>
  <c r="DM121" i="44"/>
  <c r="DM66" i="44"/>
  <c r="DM186" i="44"/>
  <c r="DM142" i="44"/>
  <c r="DM223" i="44"/>
  <c r="DM199" i="44"/>
  <c r="DM135" i="44"/>
  <c r="DM100" i="44"/>
  <c r="DM55" i="44"/>
  <c r="DM130" i="44"/>
  <c r="DM203" i="44"/>
  <c r="DM69" i="44"/>
  <c r="DM196" i="44"/>
  <c r="DM161" i="44"/>
  <c r="DM112" i="44"/>
  <c r="DM174" i="44"/>
  <c r="DM191" i="44"/>
  <c r="DM110" i="44"/>
  <c r="DM89" i="44"/>
  <c r="DM162" i="44"/>
  <c r="DM211" i="44"/>
  <c r="DM171" i="44"/>
  <c r="DM82" i="44"/>
  <c r="DM101" i="44"/>
  <c r="DM52" i="44"/>
  <c r="DM180" i="44"/>
  <c r="DM128" i="44"/>
  <c r="DM193" i="44"/>
  <c r="DM129" i="44"/>
  <c r="DM76" i="44"/>
  <c r="DM53" i="44"/>
  <c r="DM154" i="44"/>
  <c r="DM124" i="44"/>
  <c r="DM215" i="44"/>
  <c r="DM207" i="44"/>
  <c r="DM175" i="44"/>
  <c r="DM143" i="44"/>
  <c r="DM117" i="44"/>
  <c r="DM86" i="44"/>
  <c r="DM105" i="44"/>
  <c r="DM73" i="44"/>
  <c r="DM56" i="44"/>
  <c r="DM30" i="44"/>
  <c r="DM132" i="44"/>
  <c r="DM163" i="44"/>
  <c r="DM93" i="44"/>
  <c r="DM164" i="44"/>
  <c r="DM160" i="44"/>
  <c r="DM185" i="44"/>
  <c r="DM65" i="44"/>
  <c r="DM136" i="44"/>
  <c r="DM167" i="44"/>
  <c r="DM118" i="44"/>
  <c r="DM97" i="44"/>
  <c r="DM37" i="44"/>
  <c r="DM59" i="44"/>
  <c r="DM139" i="44"/>
  <c r="DM70" i="44"/>
  <c r="DM222" i="44"/>
  <c r="DM91" i="44"/>
  <c r="DM168" i="44"/>
  <c r="DM159" i="44"/>
  <c r="DM61" i="44"/>
  <c r="DM47" i="44"/>
  <c r="DM115" i="44"/>
  <c r="DM221" i="44"/>
  <c r="DM48" i="44"/>
  <c r="DM127" i="44"/>
  <c r="DM46" i="44"/>
  <c r="BK101" i="44"/>
  <c r="AE101" i="44" s="1"/>
  <c r="AU101" i="44" s="1"/>
  <c r="BK114" i="44"/>
  <c r="AE114" i="44" s="1"/>
  <c r="AU114" i="44" s="1"/>
  <c r="BK118" i="44"/>
  <c r="AE118" i="44" s="1"/>
  <c r="AU118" i="44" s="1"/>
  <c r="BK155" i="44"/>
  <c r="AE155" i="44" s="1"/>
  <c r="AU155" i="44" s="1"/>
  <c r="BK115" i="44"/>
  <c r="AE115" i="44" s="1"/>
  <c r="AU115" i="44" s="1"/>
  <c r="BK96" i="44"/>
  <c r="AE96" i="44" s="1"/>
  <c r="AU96" i="44" s="1"/>
  <c r="BK83" i="44"/>
  <c r="AE83" i="44" s="1"/>
  <c r="AU83" i="44" s="1"/>
  <c r="BK121" i="44"/>
  <c r="AE121" i="44" s="1"/>
  <c r="AU121" i="44" s="1"/>
  <c r="BK107" i="44"/>
  <c r="AE107" i="44" s="1"/>
  <c r="AU107" i="44" s="1"/>
  <c r="BK146" i="44"/>
  <c r="AE146" i="44" s="1"/>
  <c r="AU146" i="44" s="1"/>
  <c r="BK91" i="44"/>
  <c r="AE91" i="44" s="1"/>
  <c r="AU91" i="44" s="1"/>
  <c r="BK147" i="44"/>
  <c r="AE147" i="44" s="1"/>
  <c r="AU147" i="44" s="1"/>
  <c r="BK134" i="44"/>
  <c r="AE134" i="44" s="1"/>
  <c r="AU134" i="44" s="1"/>
  <c r="BK113" i="44"/>
  <c r="AE113" i="44" s="1"/>
  <c r="AU113" i="44" s="1"/>
  <c r="BK97" i="44"/>
  <c r="AE97" i="44" s="1"/>
  <c r="AU97" i="44" s="1"/>
  <c r="BK94" i="44"/>
  <c r="AE94" i="44" s="1"/>
  <c r="AU94" i="44" s="1"/>
  <c r="BK137" i="44"/>
  <c r="AE137" i="44" s="1"/>
  <c r="AU137" i="44" s="1"/>
  <c r="BK125" i="44"/>
  <c r="AE125" i="44" s="1"/>
  <c r="AU125" i="44" s="1"/>
  <c r="BK148" i="44"/>
  <c r="AE148" i="44" s="1"/>
  <c r="AU148" i="44" s="1"/>
  <c r="BK108" i="44"/>
  <c r="AE108" i="44" s="1"/>
  <c r="AU108" i="44" s="1"/>
  <c r="BK99" i="44"/>
  <c r="AE99" i="44" s="1"/>
  <c r="AU99" i="44" s="1"/>
  <c r="DL28" i="44"/>
  <c r="DL32" i="44"/>
  <c r="DL36" i="44"/>
  <c r="DL40" i="44"/>
  <c r="DL44" i="44"/>
  <c r="DL48" i="44"/>
  <c r="DL52" i="44"/>
  <c r="DL56" i="44"/>
  <c r="DL60" i="44"/>
  <c r="DL64" i="44"/>
  <c r="DL68" i="44"/>
  <c r="DL72" i="44"/>
  <c r="DL76" i="44"/>
  <c r="DL80" i="44"/>
  <c r="DL84" i="44"/>
  <c r="DL88" i="44"/>
  <c r="DL92" i="44"/>
  <c r="DL96" i="44"/>
  <c r="DL100" i="44"/>
  <c r="DL104" i="44"/>
  <c r="DL108" i="44"/>
  <c r="DL112" i="44"/>
  <c r="DL116" i="44"/>
  <c r="DL120" i="44"/>
  <c r="DL124" i="44"/>
  <c r="DL128" i="44"/>
  <c r="DL132" i="44"/>
  <c r="DL136" i="44"/>
  <c r="DL140" i="44"/>
  <c r="DL144" i="44"/>
  <c r="DL148" i="44"/>
  <c r="DL152" i="44"/>
  <c r="DL156" i="44"/>
  <c r="DL160" i="44"/>
  <c r="DL164" i="44"/>
  <c r="DL168" i="44"/>
  <c r="DL172" i="44"/>
  <c r="DL176" i="44"/>
  <c r="DL180" i="44"/>
  <c r="DL184" i="44"/>
  <c r="DL188" i="44"/>
  <c r="DL192" i="44"/>
  <c r="DL196" i="44"/>
  <c r="DL200" i="44"/>
  <c r="DL204" i="44"/>
  <c r="DL208" i="44"/>
  <c r="DL212" i="44"/>
  <c r="DL216" i="44"/>
  <c r="DL220" i="44"/>
  <c r="DL224" i="44"/>
  <c r="DL228" i="44"/>
  <c r="DL31" i="44"/>
  <c r="DL35" i="44"/>
  <c r="DL39" i="44"/>
  <c r="DL43" i="44"/>
  <c r="DL47" i="44"/>
  <c r="DL51" i="44"/>
  <c r="DL55" i="44"/>
  <c r="DL59" i="44"/>
  <c r="DL63" i="44"/>
  <c r="DL67" i="44"/>
  <c r="DL71" i="44"/>
  <c r="DL75" i="44"/>
  <c r="DL79" i="44"/>
  <c r="DL83" i="44"/>
  <c r="DL87" i="44"/>
  <c r="DL91" i="44"/>
  <c r="DL95" i="44"/>
  <c r="DL99" i="44"/>
  <c r="DL103" i="44"/>
  <c r="DL107" i="44"/>
  <c r="DL111" i="44"/>
  <c r="DL115" i="44"/>
  <c r="DL119" i="44"/>
  <c r="DL123" i="44"/>
  <c r="DL127" i="44"/>
  <c r="DL131" i="44"/>
  <c r="DL135" i="44"/>
  <c r="DL139" i="44"/>
  <c r="DL143" i="44"/>
  <c r="DL147" i="44"/>
  <c r="DL151" i="44"/>
  <c r="DL155" i="44"/>
  <c r="DL159" i="44"/>
  <c r="DL163" i="44"/>
  <c r="DL167" i="44"/>
  <c r="DL171" i="44"/>
  <c r="DL175" i="44"/>
  <c r="DL179" i="44"/>
  <c r="DL183" i="44"/>
  <c r="DL187" i="44"/>
  <c r="DL191" i="44"/>
  <c r="DL195" i="44"/>
  <c r="DL199" i="44"/>
  <c r="DL203" i="44"/>
  <c r="DL207" i="44"/>
  <c r="DL211" i="44"/>
  <c r="DL215" i="44"/>
  <c r="DL219" i="44"/>
  <c r="DL223" i="44"/>
  <c r="DL227" i="44"/>
  <c r="DL29" i="44"/>
  <c r="DL30" i="44"/>
  <c r="DL33" i="44"/>
  <c r="DL34" i="44"/>
  <c r="DL37" i="44"/>
  <c r="DL38" i="44"/>
  <c r="DL41" i="44"/>
  <c r="DL42" i="44"/>
  <c r="DL45" i="44"/>
  <c r="DL46" i="44"/>
  <c r="DL49" i="44"/>
  <c r="DL50" i="44"/>
  <c r="DL53" i="44"/>
  <c r="DL54" i="44"/>
  <c r="DL57" i="44"/>
  <c r="DL58" i="44"/>
  <c r="DL61" i="44"/>
  <c r="DL62" i="44"/>
  <c r="DL65" i="44"/>
  <c r="DL66" i="44"/>
  <c r="DL69" i="44"/>
  <c r="DL70" i="44"/>
  <c r="DL73" i="44"/>
  <c r="DL74" i="44"/>
  <c r="DL77" i="44"/>
  <c r="DL78" i="44"/>
  <c r="DL81" i="44"/>
  <c r="DL82" i="44"/>
  <c r="DL85" i="44"/>
  <c r="DL86" i="44"/>
  <c r="DL89" i="44"/>
  <c r="DL90" i="44"/>
  <c r="DL93" i="44"/>
  <c r="DL94" i="44"/>
  <c r="DL97" i="44"/>
  <c r="DL98" i="44"/>
  <c r="DL101" i="44"/>
  <c r="DL102" i="44"/>
  <c r="DL105" i="44"/>
  <c r="DL106" i="44"/>
  <c r="DL109" i="44"/>
  <c r="DL110" i="44"/>
  <c r="DL113" i="44"/>
  <c r="DL114" i="44"/>
  <c r="DL117" i="44"/>
  <c r="DL118" i="44"/>
  <c r="DL121" i="44"/>
  <c r="DL122" i="44"/>
  <c r="DL125" i="44"/>
  <c r="DL126" i="44"/>
  <c r="DL129" i="44"/>
  <c r="DL130" i="44"/>
  <c r="DL133" i="44"/>
  <c r="DL134" i="44"/>
  <c r="DL137" i="44"/>
  <c r="DL138" i="44"/>
  <c r="DL141" i="44"/>
  <c r="DL142" i="44"/>
  <c r="DL145" i="44"/>
  <c r="DL146" i="44"/>
  <c r="DL149" i="44"/>
  <c r="DL150" i="44"/>
  <c r="DL153" i="44"/>
  <c r="DL154" i="44"/>
  <c r="DL157" i="44"/>
  <c r="DL158" i="44"/>
  <c r="DL161" i="44"/>
  <c r="DL162" i="44"/>
  <c r="DL165" i="44"/>
  <c r="DL166" i="44"/>
  <c r="DL169" i="44"/>
  <c r="DL170" i="44"/>
  <c r="DL173" i="44"/>
  <c r="DL174" i="44"/>
  <c r="DL177" i="44"/>
  <c r="DL178" i="44"/>
  <c r="DL181" i="44"/>
  <c r="DL182" i="44"/>
  <c r="DL185" i="44"/>
  <c r="DL186" i="44"/>
  <c r="DL189" i="44"/>
  <c r="DL190" i="44"/>
  <c r="DL193" i="44"/>
  <c r="DL194" i="44"/>
  <c r="DL197" i="44"/>
  <c r="DL198" i="44"/>
  <c r="DL201" i="44"/>
  <c r="DL202" i="44"/>
  <c r="DL205" i="44"/>
  <c r="DL206" i="44"/>
  <c r="DL209" i="44"/>
  <c r="DL210" i="44"/>
  <c r="DL213" i="44"/>
  <c r="DL214" i="44"/>
  <c r="DL217" i="44"/>
  <c r="DL218" i="44"/>
  <c r="DL221" i="44"/>
  <c r="DL222" i="44"/>
  <c r="DL225" i="44"/>
  <c r="DL226" i="44"/>
  <c r="FA33" i="44"/>
  <c r="FA41" i="44"/>
  <c r="FA49" i="44"/>
  <c r="FA51" i="44"/>
  <c r="FA59" i="44"/>
  <c r="FA67" i="44"/>
  <c r="FA58" i="44"/>
  <c r="FA52" i="44"/>
  <c r="FA72" i="44"/>
  <c r="FA80" i="44"/>
  <c r="FA88" i="44"/>
  <c r="FA96" i="44"/>
  <c r="FA104" i="44"/>
  <c r="FA54" i="44"/>
  <c r="FA87" i="44"/>
  <c r="FA64" i="44"/>
  <c r="FA97" i="44"/>
  <c r="FA112" i="44"/>
  <c r="FA120" i="44"/>
  <c r="FA128" i="44"/>
  <c r="FA136" i="44"/>
  <c r="FA144" i="44"/>
  <c r="FA152" i="44"/>
  <c r="FA160" i="44"/>
  <c r="FA168" i="44"/>
  <c r="FA176" i="44"/>
  <c r="FA184" i="44"/>
  <c r="FA192" i="44"/>
  <c r="FA83" i="44"/>
  <c r="FA77" i="44"/>
  <c r="FA135" i="44"/>
  <c r="FA167" i="44"/>
  <c r="FA69" i="44"/>
  <c r="FA129" i="44"/>
  <c r="FA161" i="44"/>
  <c r="FA93" i="44"/>
  <c r="FA139" i="44"/>
  <c r="FA171" i="44"/>
  <c r="FA165" i="44"/>
  <c r="FA201" i="44"/>
  <c r="FA209" i="44"/>
  <c r="FA217" i="44"/>
  <c r="FA225" i="44"/>
  <c r="FA157" i="44"/>
  <c r="FA117" i="44"/>
  <c r="FA196" i="44"/>
  <c r="FA204" i="44"/>
  <c r="FA212" i="44"/>
  <c r="FA220" i="44"/>
  <c r="FA228" i="44"/>
  <c r="FA29" i="44"/>
  <c r="FA45" i="44"/>
  <c r="FA55" i="44"/>
  <c r="FA38" i="44"/>
  <c r="FA68" i="44"/>
  <c r="FA84" i="44"/>
  <c r="FA100" i="44"/>
  <c r="FA71" i="44"/>
  <c r="FA81" i="44"/>
  <c r="FA116" i="44"/>
  <c r="FA132" i="44"/>
  <c r="FA148" i="44"/>
  <c r="FA164" i="44"/>
  <c r="FA180" i="44"/>
  <c r="FA56" i="44"/>
  <c r="FA119" i="44"/>
  <c r="FA183" i="44"/>
  <c r="FA145" i="44"/>
  <c r="FA123" i="44"/>
  <c r="FA187" i="44"/>
  <c r="FA205" i="44"/>
  <c r="FA221" i="44"/>
  <c r="FA193" i="44"/>
  <c r="FA200" i="44"/>
  <c r="FA216" i="44"/>
  <c r="FA141" i="44"/>
  <c r="FA39" i="44"/>
  <c r="FA48" i="44"/>
  <c r="FA50" i="44"/>
  <c r="FA94" i="44"/>
  <c r="FA44" i="44"/>
  <c r="FA42" i="44"/>
  <c r="FA118" i="44"/>
  <c r="FA134" i="44"/>
  <c r="FA158" i="44"/>
  <c r="FA174" i="44"/>
  <c r="FA75" i="44"/>
  <c r="FA159" i="44"/>
  <c r="FA121" i="44"/>
  <c r="FA185" i="44"/>
  <c r="FA133" i="44"/>
  <c r="FA207" i="44"/>
  <c r="FA125" i="44"/>
  <c r="FA202" i="44"/>
  <c r="FA218" i="44"/>
  <c r="FA35" i="44"/>
  <c r="FA43" i="44"/>
  <c r="FA32" i="44"/>
  <c r="FA53" i="44"/>
  <c r="FA61" i="44"/>
  <c r="FA28" i="44"/>
  <c r="FA66" i="44"/>
  <c r="FA60" i="44"/>
  <c r="FA74" i="44"/>
  <c r="FA82" i="44"/>
  <c r="FA90" i="44"/>
  <c r="FA98" i="44"/>
  <c r="FA106" i="44"/>
  <c r="FA62" i="44"/>
  <c r="FA95" i="44"/>
  <c r="FA73" i="44"/>
  <c r="FA105" i="44"/>
  <c r="FA114" i="44"/>
  <c r="FA122" i="44"/>
  <c r="FA130" i="44"/>
  <c r="FA138" i="44"/>
  <c r="FA146" i="44"/>
  <c r="FA154" i="44"/>
  <c r="FA162" i="44"/>
  <c r="FA170" i="44"/>
  <c r="FA178" i="44"/>
  <c r="FA186" i="44"/>
  <c r="FA30" i="44"/>
  <c r="FA91" i="44"/>
  <c r="FA111" i="44"/>
  <c r="FA143" i="44"/>
  <c r="FA175" i="44"/>
  <c r="FA101" i="44"/>
  <c r="FA137" i="44"/>
  <c r="FA169" i="44"/>
  <c r="FA115" i="44"/>
  <c r="FA147" i="44"/>
  <c r="FA179" i="44"/>
  <c r="FA195" i="44"/>
  <c r="FA203" i="44"/>
  <c r="FA211" i="44"/>
  <c r="FA219" i="44"/>
  <c r="FA227" i="44"/>
  <c r="FA189" i="44"/>
  <c r="FA149" i="44"/>
  <c r="FA198" i="44"/>
  <c r="FA206" i="44"/>
  <c r="FA214" i="44"/>
  <c r="FA222" i="44"/>
  <c r="FA109" i="44"/>
  <c r="FA37" i="44"/>
  <c r="FA40" i="44"/>
  <c r="FA63" i="44"/>
  <c r="FA36" i="44"/>
  <c r="FA76" i="44"/>
  <c r="FA92" i="44"/>
  <c r="FA34" i="44"/>
  <c r="FA103" i="44"/>
  <c r="FA108" i="44"/>
  <c r="FA124" i="44"/>
  <c r="FA140" i="44"/>
  <c r="FA156" i="44"/>
  <c r="FA172" i="44"/>
  <c r="FA188" i="44"/>
  <c r="FA99" i="44"/>
  <c r="FA151" i="44"/>
  <c r="FA113" i="44"/>
  <c r="FA177" i="44"/>
  <c r="FA155" i="44"/>
  <c r="FA197" i="44"/>
  <c r="FA213" i="44"/>
  <c r="FA85" i="44"/>
  <c r="FA181" i="44"/>
  <c r="FA208" i="44"/>
  <c r="FA224" i="44"/>
  <c r="FA31" i="44"/>
  <c r="FA47" i="44"/>
  <c r="FA65" i="44"/>
  <c r="FA46" i="44"/>
  <c r="FA70" i="44"/>
  <c r="FA86" i="44"/>
  <c r="FA79" i="44"/>
  <c r="FA89" i="44"/>
  <c r="FA126" i="44"/>
  <c r="FA142" i="44"/>
  <c r="FA166" i="44"/>
  <c r="FA190" i="44"/>
  <c r="BI190" i="44" s="1"/>
  <c r="AC190" i="44" s="1"/>
  <c r="AS190" i="44" s="1"/>
  <c r="FA107" i="44"/>
  <c r="FA191" i="44"/>
  <c r="FA131" i="44"/>
  <c r="FA199" i="44"/>
  <c r="FA215" i="44"/>
  <c r="FA173" i="44"/>
  <c r="FA210" i="44"/>
  <c r="FA57" i="44"/>
  <c r="FA78" i="44"/>
  <c r="FA102" i="44"/>
  <c r="FA110" i="44"/>
  <c r="FA150" i="44"/>
  <c r="FA182" i="44"/>
  <c r="FA127" i="44"/>
  <c r="FA153" i="44"/>
  <c r="FA163" i="44"/>
  <c r="FA223" i="44"/>
  <c r="FA194" i="44"/>
  <c r="FA226" i="44"/>
  <c r="ED28" i="44"/>
  <c r="ED30" i="44"/>
  <c r="ED32" i="44"/>
  <c r="ED34" i="44"/>
  <c r="ED36" i="44"/>
  <c r="ED38" i="44"/>
  <c r="ED40" i="44"/>
  <c r="ED42" i="44"/>
  <c r="ED44" i="44"/>
  <c r="ED46" i="44"/>
  <c r="ED48" i="44"/>
  <c r="ED50" i="44"/>
  <c r="ED52" i="44"/>
  <c r="ED54" i="44"/>
  <c r="ED56" i="44"/>
  <c r="ED58" i="44"/>
  <c r="ED60" i="44"/>
  <c r="ED62" i="44"/>
  <c r="ED64" i="44"/>
  <c r="ED66" i="44"/>
  <c r="ED68" i="44"/>
  <c r="ED70" i="44"/>
  <c r="ED72" i="44"/>
  <c r="ED74" i="44"/>
  <c r="ED76" i="44"/>
  <c r="ED78" i="44"/>
  <c r="ED80" i="44"/>
  <c r="ED82" i="44"/>
  <c r="ED84" i="44"/>
  <c r="ED86" i="44"/>
  <c r="ED88" i="44"/>
  <c r="ED90" i="44"/>
  <c r="ED92" i="44"/>
  <c r="ED94" i="44"/>
  <c r="ED96" i="44"/>
  <c r="ED98" i="44"/>
  <c r="ED100" i="44"/>
  <c r="ED102" i="44"/>
  <c r="ED104" i="44"/>
  <c r="ED106" i="44"/>
  <c r="ED108" i="44"/>
  <c r="ED110" i="44"/>
  <c r="ED112" i="44"/>
  <c r="ED114" i="44"/>
  <c r="ED116" i="44"/>
  <c r="ED118" i="44"/>
  <c r="ED120" i="44"/>
  <c r="ED122" i="44"/>
  <c r="ED124" i="44"/>
  <c r="ED126" i="44"/>
  <c r="ED128" i="44"/>
  <c r="ED130" i="44"/>
  <c r="ED132" i="44"/>
  <c r="ED134" i="44"/>
  <c r="ED136" i="44"/>
  <c r="ED138" i="44"/>
  <c r="ED140" i="44"/>
  <c r="ED142" i="44"/>
  <c r="ED144" i="44"/>
  <c r="ED146" i="44"/>
  <c r="ED148" i="44"/>
  <c r="ED150" i="44"/>
  <c r="ED152" i="44"/>
  <c r="ED154" i="44"/>
  <c r="ED156" i="44"/>
  <c r="ED158" i="44"/>
  <c r="ED160" i="44"/>
  <c r="ED162" i="44"/>
  <c r="ED164" i="44"/>
  <c r="ED166" i="44"/>
  <c r="ED168" i="44"/>
  <c r="ED170" i="44"/>
  <c r="ED172" i="44"/>
  <c r="ED174" i="44"/>
  <c r="ED176" i="44"/>
  <c r="ED178" i="44"/>
  <c r="ED180" i="44"/>
  <c r="ED182" i="44"/>
  <c r="ED184" i="44"/>
  <c r="ED186" i="44"/>
  <c r="ED188" i="44"/>
  <c r="ED190" i="44"/>
  <c r="ED192" i="44"/>
  <c r="ED29" i="44"/>
  <c r="ED33" i="44"/>
  <c r="ED37" i="44"/>
  <c r="ED41" i="44"/>
  <c r="ED45" i="44"/>
  <c r="ED49" i="44"/>
  <c r="ED53" i="44"/>
  <c r="ED57" i="44"/>
  <c r="ED61" i="44"/>
  <c r="ED65" i="44"/>
  <c r="ED69" i="44"/>
  <c r="ED73" i="44"/>
  <c r="ED77" i="44"/>
  <c r="ED81" i="44"/>
  <c r="ED85" i="44"/>
  <c r="ED89" i="44"/>
  <c r="ED93" i="44"/>
  <c r="ED97" i="44"/>
  <c r="ED101" i="44"/>
  <c r="ED105" i="44"/>
  <c r="ED109" i="44"/>
  <c r="ED113" i="44"/>
  <c r="ED117" i="44"/>
  <c r="ED121" i="44"/>
  <c r="ED125" i="44"/>
  <c r="ED129" i="44"/>
  <c r="ED133" i="44"/>
  <c r="ED137" i="44"/>
  <c r="ED141" i="44"/>
  <c r="ED145" i="44"/>
  <c r="ED149" i="44"/>
  <c r="ED153" i="44"/>
  <c r="ED157" i="44"/>
  <c r="ED161" i="44"/>
  <c r="ED165" i="44"/>
  <c r="ED169" i="44"/>
  <c r="ED173" i="44"/>
  <c r="ED177" i="44"/>
  <c r="ED181" i="44"/>
  <c r="ED185" i="44"/>
  <c r="ED189" i="44"/>
  <c r="ED198" i="44"/>
  <c r="ED199" i="44"/>
  <c r="ED206" i="44"/>
  <c r="ED207" i="44"/>
  <c r="ED214" i="44"/>
  <c r="ED215" i="44"/>
  <c r="ED193" i="44"/>
  <c r="ED200" i="44"/>
  <c r="ED201" i="44"/>
  <c r="ED208" i="44"/>
  <c r="ED209" i="44"/>
  <c r="ED216" i="44"/>
  <c r="ED217" i="44"/>
  <c r="ED220" i="44"/>
  <c r="ED222" i="44"/>
  <c r="ED224" i="44"/>
  <c r="ED226" i="44"/>
  <c r="ED228" i="44"/>
  <c r="ED31" i="44"/>
  <c r="ED35" i="44"/>
  <c r="ED39" i="44"/>
  <c r="ED43" i="44"/>
  <c r="ED47" i="44"/>
  <c r="ED51" i="44"/>
  <c r="ED55" i="44"/>
  <c r="ED59" i="44"/>
  <c r="ED63" i="44"/>
  <c r="ED67" i="44"/>
  <c r="ED71" i="44"/>
  <c r="ED75" i="44"/>
  <c r="ED79" i="44"/>
  <c r="ED83" i="44"/>
  <c r="ED87" i="44"/>
  <c r="ED91" i="44"/>
  <c r="ED95" i="44"/>
  <c r="ED99" i="44"/>
  <c r="ED103" i="44"/>
  <c r="ED107" i="44"/>
  <c r="ED111" i="44"/>
  <c r="ED115" i="44"/>
  <c r="ED119" i="44"/>
  <c r="ED123" i="44"/>
  <c r="ED127" i="44"/>
  <c r="ED131" i="44"/>
  <c r="ED135" i="44"/>
  <c r="ED139" i="44"/>
  <c r="ED143" i="44"/>
  <c r="ED147" i="44"/>
  <c r="ED151" i="44"/>
  <c r="ED155" i="44"/>
  <c r="ED159" i="44"/>
  <c r="ED163" i="44"/>
  <c r="ED167" i="44"/>
  <c r="ED171" i="44"/>
  <c r="ED175" i="44"/>
  <c r="ED179" i="44"/>
  <c r="ED183" i="44"/>
  <c r="ED187" i="44"/>
  <c r="ED191" i="44"/>
  <c r="ED194" i="44"/>
  <c r="ED195" i="44"/>
  <c r="ED202" i="44"/>
  <c r="ED203" i="44"/>
  <c r="ED210" i="44"/>
  <c r="ED211" i="44"/>
  <c r="ED218" i="44"/>
  <c r="ED213" i="44"/>
  <c r="ED225" i="44"/>
  <c r="ED196" i="44"/>
  <c r="ED223" i="44"/>
  <c r="ED197" i="44"/>
  <c r="ED204" i="44"/>
  <c r="ED221" i="44"/>
  <c r="ED212" i="44"/>
  <c r="ED227" i="44"/>
  <c r="ED205" i="44"/>
  <c r="ED219" i="44"/>
  <c r="EC225" i="44"/>
  <c r="EC209" i="44"/>
  <c r="EC193" i="44"/>
  <c r="EC33" i="44"/>
  <c r="EC49" i="44"/>
  <c r="EC40" i="44"/>
  <c r="EC55" i="44"/>
  <c r="EC71" i="44"/>
  <c r="EC82" i="44"/>
  <c r="EC62" i="44"/>
  <c r="EC99" i="44"/>
  <c r="EC115" i="44"/>
  <c r="EC131" i="44"/>
  <c r="EC64" i="44"/>
  <c r="EC106" i="44"/>
  <c r="EC122" i="44"/>
  <c r="EC138" i="44"/>
  <c r="EC154" i="44"/>
  <c r="EC170" i="44"/>
  <c r="EC137" i="44"/>
  <c r="EC153" i="44"/>
  <c r="EC169" i="44"/>
  <c r="EC228" i="44"/>
  <c r="EC220" i="44"/>
  <c r="EC212" i="44"/>
  <c r="EC204" i="44"/>
  <c r="EC196" i="44"/>
  <c r="EC188" i="44"/>
  <c r="EC213" i="44"/>
  <c r="EC197" i="44"/>
  <c r="EC29" i="44"/>
  <c r="EC45" i="44"/>
  <c r="EC36" i="44"/>
  <c r="EC52" i="44"/>
  <c r="EC67" i="44"/>
  <c r="EC78" i="44"/>
  <c r="EC94" i="44"/>
  <c r="EC95" i="44"/>
  <c r="EC111" i="44"/>
  <c r="EC127" i="44"/>
  <c r="EC85" i="44"/>
  <c r="EC102" i="44"/>
  <c r="EC118" i="44"/>
  <c r="EC134" i="44"/>
  <c r="EC150" i="44"/>
  <c r="EC166" i="44"/>
  <c r="EC149" i="44"/>
  <c r="EC165" i="44"/>
  <c r="EC181" i="44"/>
  <c r="EC198" i="44"/>
  <c r="EC221" i="44"/>
  <c r="EC205" i="44"/>
  <c r="EC189" i="44"/>
  <c r="EC37" i="44"/>
  <c r="EC28" i="44"/>
  <c r="EC44" i="44"/>
  <c r="EC59" i="44"/>
  <c r="EC75" i="44"/>
  <c r="EC86" i="44"/>
  <c r="EC56" i="44"/>
  <c r="EC103" i="44"/>
  <c r="EC119" i="44"/>
  <c r="EC135" i="44"/>
  <c r="EC87" i="44"/>
  <c r="EC110" i="44"/>
  <c r="EC126" i="44"/>
  <c r="EC142" i="44"/>
  <c r="EC158" i="44"/>
  <c r="EC174" i="44"/>
  <c r="EC141" i="44"/>
  <c r="EC157" i="44"/>
  <c r="EC173" i="44"/>
  <c r="EC226" i="44"/>
  <c r="EC218" i="44"/>
  <c r="EC210" i="44"/>
  <c r="EC202" i="44"/>
  <c r="EC194" i="44"/>
  <c r="EC186" i="44"/>
  <c r="EC217" i="44"/>
  <c r="EC201" i="44"/>
  <c r="EC185" i="44"/>
  <c r="EC41" i="44"/>
  <c r="EC32" i="44"/>
  <c r="EC48" i="44"/>
  <c r="EC63" i="44"/>
  <c r="EC68" i="44"/>
  <c r="EC90" i="44"/>
  <c r="EC83" i="44"/>
  <c r="EC107" i="44"/>
  <c r="EC123" i="44"/>
  <c r="EC74" i="44"/>
  <c r="EC98" i="44"/>
  <c r="EC114" i="44"/>
  <c r="EC130" i="44"/>
  <c r="EC146" i="44"/>
  <c r="EC162" i="44"/>
  <c r="EC178" i="44"/>
  <c r="EC145" i="44"/>
  <c r="EC161" i="44"/>
  <c r="EC177" i="44"/>
  <c r="EC224" i="44"/>
  <c r="EC216" i="44"/>
  <c r="EC208" i="44"/>
  <c r="EC200" i="44"/>
  <c r="EC192" i="44"/>
  <c r="EC184" i="44"/>
  <c r="EC66" i="44"/>
  <c r="EC222" i="44"/>
  <c r="EC214" i="44"/>
  <c r="EC206" i="44"/>
  <c r="EC190" i="44"/>
  <c r="EC81" i="44"/>
  <c r="EC175" i="44"/>
  <c r="EC143" i="44"/>
  <c r="EC160" i="44"/>
  <c r="EC128" i="44"/>
  <c r="EC96" i="44"/>
  <c r="EC121" i="44"/>
  <c r="EC72" i="44"/>
  <c r="EC60" i="44"/>
  <c r="EC46" i="44"/>
  <c r="EC39" i="44"/>
  <c r="EC203" i="44"/>
  <c r="EC155" i="44"/>
  <c r="EC172" i="44"/>
  <c r="EC140" i="44"/>
  <c r="EC108" i="44"/>
  <c r="EC133" i="44"/>
  <c r="EC101" i="44"/>
  <c r="EC84" i="44"/>
  <c r="EC57" i="44"/>
  <c r="EC51" i="44"/>
  <c r="EC191" i="44"/>
  <c r="EC223" i="44"/>
  <c r="EC159" i="44"/>
  <c r="EC144" i="44"/>
  <c r="EC105" i="44"/>
  <c r="EC88" i="44"/>
  <c r="EC30" i="44"/>
  <c r="EC219" i="44"/>
  <c r="EC139" i="44"/>
  <c r="EC124" i="44"/>
  <c r="EC117" i="44"/>
  <c r="EC73" i="44"/>
  <c r="EC35" i="44"/>
  <c r="EC151" i="44"/>
  <c r="EC104" i="44"/>
  <c r="EC97" i="44"/>
  <c r="EC47" i="44"/>
  <c r="EC227" i="44"/>
  <c r="EC180" i="44"/>
  <c r="EC77" i="44"/>
  <c r="EC92" i="44"/>
  <c r="EC183" i="44"/>
  <c r="EC167" i="44"/>
  <c r="EC89" i="44"/>
  <c r="EC152" i="44"/>
  <c r="EC120" i="44"/>
  <c r="EC93" i="44"/>
  <c r="EC113" i="44"/>
  <c r="EC54" i="44"/>
  <c r="EC69" i="44"/>
  <c r="EC38" i="44"/>
  <c r="EC31" i="44"/>
  <c r="EC211" i="44"/>
  <c r="EC179" i="44"/>
  <c r="EC147" i="44"/>
  <c r="EC164" i="44"/>
  <c r="EC132" i="44"/>
  <c r="EC100" i="44"/>
  <c r="EC125" i="44"/>
  <c r="EC91" i="44"/>
  <c r="EC76" i="44"/>
  <c r="EC50" i="44"/>
  <c r="EC43" i="44"/>
  <c r="EC199" i="44"/>
  <c r="EC176" i="44"/>
  <c r="EC112" i="44"/>
  <c r="EC58" i="44"/>
  <c r="EC61" i="44"/>
  <c r="EC187" i="44"/>
  <c r="EC171" i="44"/>
  <c r="EC156" i="44"/>
  <c r="EC79" i="44"/>
  <c r="EC70" i="44"/>
  <c r="EC42" i="44"/>
  <c r="EC207" i="44"/>
  <c r="EC168" i="44"/>
  <c r="EC129" i="44"/>
  <c r="EC80" i="44"/>
  <c r="EC195" i="44"/>
  <c r="EC163" i="44"/>
  <c r="EC116" i="44"/>
  <c r="EC109" i="44"/>
  <c r="EC34" i="44"/>
  <c r="EC215" i="44"/>
  <c r="EC136" i="44"/>
  <c r="EC53" i="44"/>
  <c r="EC148" i="44"/>
  <c r="EC65" i="44"/>
  <c r="ET29" i="44"/>
  <c r="ET31" i="44"/>
  <c r="ET33" i="44"/>
  <c r="ET35" i="44"/>
  <c r="ET37" i="44"/>
  <c r="ET39" i="44"/>
  <c r="ET41" i="44"/>
  <c r="ET43" i="44"/>
  <c r="ET45" i="44"/>
  <c r="ET47" i="44"/>
  <c r="ET49" i="44"/>
  <c r="ET51" i="44"/>
  <c r="ET53" i="44"/>
  <c r="ET55" i="44"/>
  <c r="ET57" i="44"/>
  <c r="ET59" i="44"/>
  <c r="ET61" i="44"/>
  <c r="ET63" i="44"/>
  <c r="ET65" i="44"/>
  <c r="ET67" i="44"/>
  <c r="ET69" i="44"/>
  <c r="ET71" i="44"/>
  <c r="ET73" i="44"/>
  <c r="ET75" i="44"/>
  <c r="ET77" i="44"/>
  <c r="ET79" i="44"/>
  <c r="ET81" i="44"/>
  <c r="ET83" i="44"/>
  <c r="ET85" i="44"/>
  <c r="ET87" i="44"/>
  <c r="ET89" i="44"/>
  <c r="ET91" i="44"/>
  <c r="ET93" i="44"/>
  <c r="ET95" i="44"/>
  <c r="ET97" i="44"/>
  <c r="ET99" i="44"/>
  <c r="ET101" i="44"/>
  <c r="ET103" i="44"/>
  <c r="ET105" i="44"/>
  <c r="ET107" i="44"/>
  <c r="ET109" i="44"/>
  <c r="ET111" i="44"/>
  <c r="ET113" i="44"/>
  <c r="ET115" i="44"/>
  <c r="ET117" i="44"/>
  <c r="ET119" i="44"/>
  <c r="ET121" i="44"/>
  <c r="ET123" i="44"/>
  <c r="ET125" i="44"/>
  <c r="ET127" i="44"/>
  <c r="ET129" i="44"/>
  <c r="ET131" i="44"/>
  <c r="ET133" i="44"/>
  <c r="ET135" i="44"/>
  <c r="ET137" i="44"/>
  <c r="ET139" i="44"/>
  <c r="ET141" i="44"/>
  <c r="ET143" i="44"/>
  <c r="ET145" i="44"/>
  <c r="ET147" i="44"/>
  <c r="ET149" i="44"/>
  <c r="ET151" i="44"/>
  <c r="ET153" i="44"/>
  <c r="ET155" i="44"/>
  <c r="ET157" i="44"/>
  <c r="ET159" i="44"/>
  <c r="ET161" i="44"/>
  <c r="ET163" i="44"/>
  <c r="ET165" i="44"/>
  <c r="ET167" i="44"/>
  <c r="ET169" i="44"/>
  <c r="ET171" i="44"/>
  <c r="ET173" i="44"/>
  <c r="ET175" i="44"/>
  <c r="ET177" i="44"/>
  <c r="ET179" i="44"/>
  <c r="ET181" i="44"/>
  <c r="ET183" i="44"/>
  <c r="ET185" i="44"/>
  <c r="ET187" i="44"/>
  <c r="ET189" i="44"/>
  <c r="ET191" i="44"/>
  <c r="ET193" i="44"/>
  <c r="ET195" i="44"/>
  <c r="ET197" i="44"/>
  <c r="ET199" i="44"/>
  <c r="ET201" i="44"/>
  <c r="ET203" i="44"/>
  <c r="ET205" i="44"/>
  <c r="ET207" i="44"/>
  <c r="ET209" i="44"/>
  <c r="ET211" i="44"/>
  <c r="ET213" i="44"/>
  <c r="ET215" i="44"/>
  <c r="ET217" i="44"/>
  <c r="ET219" i="44"/>
  <c r="ET221" i="44"/>
  <c r="ET223" i="44"/>
  <c r="ET225" i="44"/>
  <c r="ET227" i="44"/>
  <c r="ET32" i="44"/>
  <c r="ET40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T30" i="44"/>
  <c r="ET38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T28" i="44"/>
  <c r="ET36" i="44"/>
  <c r="ET44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T220" i="44"/>
  <c r="ET228" i="44"/>
  <c r="ET34" i="44"/>
  <c r="ET66" i="44"/>
  <c r="ET98" i="44"/>
  <c r="ET130" i="44"/>
  <c r="ET162" i="44"/>
  <c r="ET194" i="44"/>
  <c r="ET226" i="44"/>
  <c r="ET74" i="44"/>
  <c r="ET106" i="44"/>
  <c r="ET170" i="44"/>
  <c r="ET202" i="44"/>
  <c r="ET58" i="44"/>
  <c r="ET90" i="44"/>
  <c r="ET122" i="44"/>
  <c r="ET154" i="44"/>
  <c r="ET186" i="44"/>
  <c r="ET218" i="44"/>
  <c r="ET42" i="44"/>
  <c r="ET50" i="44"/>
  <c r="ET82" i="44"/>
  <c r="ET114" i="44"/>
  <c r="ET146" i="44"/>
  <c r="ET178" i="44"/>
  <c r="ET210" i="44"/>
  <c r="ET138" i="44"/>
  <c r="EU30" i="44"/>
  <c r="EU38" i="44"/>
  <c r="EU46" i="44"/>
  <c r="EU37" i="44"/>
  <c r="EU56" i="44"/>
  <c r="EU64" i="44"/>
  <c r="EU43" i="44"/>
  <c r="EU41" i="44"/>
  <c r="EU71" i="44"/>
  <c r="EU79" i="44"/>
  <c r="EU87" i="44"/>
  <c r="EU95" i="44"/>
  <c r="EU103" i="44"/>
  <c r="EU49" i="44"/>
  <c r="EU47" i="44"/>
  <c r="EU100" i="44"/>
  <c r="EU78" i="44"/>
  <c r="EU109" i="44"/>
  <c r="EU117" i="44"/>
  <c r="EU125" i="44"/>
  <c r="EU133" i="44"/>
  <c r="EU141" i="44"/>
  <c r="EU149" i="44"/>
  <c r="EU157" i="44"/>
  <c r="EU165" i="44"/>
  <c r="EU173" i="44"/>
  <c r="EU181" i="44"/>
  <c r="EU189" i="44"/>
  <c r="EU72" i="44"/>
  <c r="EU104" i="44"/>
  <c r="EU132" i="44"/>
  <c r="EU164" i="44"/>
  <c r="EU74" i="44"/>
  <c r="EU126" i="44"/>
  <c r="EU158" i="44"/>
  <c r="EU190" i="44"/>
  <c r="EU120" i="44"/>
  <c r="EU152" i="44"/>
  <c r="EU184" i="44"/>
  <c r="EU196" i="44"/>
  <c r="EU204" i="44"/>
  <c r="EU212" i="44"/>
  <c r="EU220" i="44"/>
  <c r="EU228" i="44"/>
  <c r="EU178" i="44"/>
  <c r="EU186" i="44"/>
  <c r="EU199" i="44"/>
  <c r="EU207" i="44"/>
  <c r="EU215" i="44"/>
  <c r="EU223" i="44"/>
  <c r="EU42" i="44"/>
  <c r="EU52" i="44"/>
  <c r="EU68" i="44"/>
  <c r="EU65" i="44"/>
  <c r="EU83" i="44"/>
  <c r="EU99" i="44"/>
  <c r="EU59" i="44"/>
  <c r="EU35" i="44"/>
  <c r="EU113" i="44"/>
  <c r="EU129" i="44"/>
  <c r="EU145" i="44"/>
  <c r="EU161" i="44"/>
  <c r="EU177" i="44"/>
  <c r="EU193" i="44"/>
  <c r="EU116" i="44"/>
  <c r="EU180" i="44"/>
  <c r="EU142" i="44"/>
  <c r="EU98" i="44"/>
  <c r="EU168" i="44"/>
  <c r="EU200" i="44"/>
  <c r="EU216" i="44"/>
  <c r="EU162" i="44"/>
  <c r="EU195" i="44"/>
  <c r="EU211" i="44"/>
  <c r="EU227" i="44"/>
  <c r="EU36" i="44"/>
  <c r="EU54" i="44"/>
  <c r="EU33" i="44"/>
  <c r="EU69" i="44"/>
  <c r="EU93" i="44"/>
  <c r="EU67" i="44"/>
  <c r="EU70" i="44"/>
  <c r="EU123" i="44"/>
  <c r="EU139" i="44"/>
  <c r="EU155" i="44"/>
  <c r="EU187" i="44"/>
  <c r="EU124" i="44"/>
  <c r="EU188" i="44"/>
  <c r="EU182" i="44"/>
  <c r="EU144" i="44"/>
  <c r="EU194" i="44"/>
  <c r="EU218" i="44"/>
  <c r="EU154" i="44"/>
  <c r="EU205" i="44"/>
  <c r="EU146" i="44"/>
  <c r="EU32" i="44"/>
  <c r="EU40" i="44"/>
  <c r="EU48" i="44"/>
  <c r="EU45" i="44"/>
  <c r="EU58" i="44"/>
  <c r="EU66" i="44"/>
  <c r="EU55" i="44"/>
  <c r="EU57" i="44"/>
  <c r="EU73" i="44"/>
  <c r="EU81" i="44"/>
  <c r="EU89" i="44"/>
  <c r="EU97" i="44"/>
  <c r="EU105" i="44"/>
  <c r="EU51" i="44"/>
  <c r="EU76" i="44"/>
  <c r="EU108" i="44"/>
  <c r="EU86" i="44"/>
  <c r="EU111" i="44"/>
  <c r="EU119" i="44"/>
  <c r="EU127" i="44"/>
  <c r="EU135" i="44"/>
  <c r="EU143" i="44"/>
  <c r="EU151" i="44"/>
  <c r="EU159" i="44"/>
  <c r="EU167" i="44"/>
  <c r="EU175" i="44"/>
  <c r="EU183" i="44"/>
  <c r="EU191" i="44"/>
  <c r="EU80" i="44"/>
  <c r="EU82" i="44"/>
  <c r="EU140" i="44"/>
  <c r="EU172" i="44"/>
  <c r="EU106" i="44"/>
  <c r="EU134" i="44"/>
  <c r="EU166" i="44"/>
  <c r="EU53" i="44"/>
  <c r="EU128" i="44"/>
  <c r="EU160" i="44"/>
  <c r="EU138" i="44"/>
  <c r="EU198" i="44"/>
  <c r="EU206" i="44"/>
  <c r="EU214" i="44"/>
  <c r="EU222" i="44"/>
  <c r="EU130" i="44"/>
  <c r="EU90" i="44"/>
  <c r="EU192" i="44"/>
  <c r="EU201" i="44"/>
  <c r="EU209" i="44"/>
  <c r="EU217" i="44"/>
  <c r="EU225" i="44"/>
  <c r="EU34" i="44"/>
  <c r="EU50" i="44"/>
  <c r="EU60" i="44"/>
  <c r="EU63" i="44"/>
  <c r="EU75" i="44"/>
  <c r="EU91" i="44"/>
  <c r="EU107" i="44"/>
  <c r="EU84" i="44"/>
  <c r="EU94" i="44"/>
  <c r="EU121" i="44"/>
  <c r="EU137" i="44"/>
  <c r="EU153" i="44"/>
  <c r="EU169" i="44"/>
  <c r="EU185" i="44"/>
  <c r="EU88" i="44"/>
  <c r="EU148" i="44"/>
  <c r="EU110" i="44"/>
  <c r="EU174" i="44"/>
  <c r="EU136" i="44"/>
  <c r="EU170" i="44"/>
  <c r="EU208" i="44"/>
  <c r="EU224" i="44"/>
  <c r="EU122" i="44"/>
  <c r="EU203" i="44"/>
  <c r="EU219" i="44"/>
  <c r="EU28" i="44"/>
  <c r="EU44" i="44"/>
  <c r="EU62" i="44"/>
  <c r="EU31" i="44"/>
  <c r="EU85" i="44"/>
  <c r="EU101" i="44"/>
  <c r="EU92" i="44"/>
  <c r="EU102" i="44"/>
  <c r="EU131" i="44"/>
  <c r="EU147" i="44"/>
  <c r="EU171" i="44"/>
  <c r="EU179" i="44"/>
  <c r="EU61" i="44"/>
  <c r="EU156" i="44"/>
  <c r="EU118" i="44"/>
  <c r="EU112" i="44"/>
  <c r="EU176" i="44"/>
  <c r="EU210" i="44"/>
  <c r="EU226" i="44"/>
  <c r="EU197" i="44"/>
  <c r="EU221" i="44"/>
  <c r="EU29" i="44"/>
  <c r="EU77" i="44"/>
  <c r="EU39" i="44"/>
  <c r="EU115" i="44"/>
  <c r="EU163" i="44"/>
  <c r="EU96" i="44"/>
  <c r="EU150" i="44"/>
  <c r="EU202" i="44"/>
  <c r="EU114" i="44"/>
  <c r="EU213" i="44"/>
  <c r="DO29" i="44"/>
  <c r="DO37" i="44"/>
  <c r="DO45" i="44"/>
  <c r="DO38" i="44"/>
  <c r="DO55" i="44"/>
  <c r="DO63" i="44"/>
  <c r="DO44" i="44"/>
  <c r="DO56" i="44"/>
  <c r="BC56" i="44" s="1"/>
  <c r="W56" i="44" s="1"/>
  <c r="AM56" i="44" s="1"/>
  <c r="DO74" i="44"/>
  <c r="DO82" i="44"/>
  <c r="DO90" i="44"/>
  <c r="DO98" i="44"/>
  <c r="DO106" i="44"/>
  <c r="DO50" i="44"/>
  <c r="DO77" i="44"/>
  <c r="DO48" i="44"/>
  <c r="DO79" i="44"/>
  <c r="BC79" i="44" s="1"/>
  <c r="W79" i="44" s="1"/>
  <c r="AM79" i="44" s="1"/>
  <c r="DO36" i="44"/>
  <c r="DO89" i="44"/>
  <c r="DO111" i="44"/>
  <c r="DO119" i="44"/>
  <c r="DO83" i="44"/>
  <c r="DO124" i="44"/>
  <c r="DO132" i="44"/>
  <c r="DO140" i="44"/>
  <c r="BC140" i="44" s="1"/>
  <c r="W140" i="44" s="1"/>
  <c r="AM140" i="44" s="1"/>
  <c r="DO148" i="44"/>
  <c r="DO156" i="44"/>
  <c r="DO164" i="44"/>
  <c r="DO172" i="44"/>
  <c r="DO180" i="44"/>
  <c r="DO188" i="44"/>
  <c r="DO196" i="44"/>
  <c r="DO204" i="44"/>
  <c r="BC204" i="44" s="1"/>
  <c r="W204" i="44" s="1"/>
  <c r="AM204" i="44" s="1"/>
  <c r="DO75" i="44"/>
  <c r="DO135" i="44"/>
  <c r="DO167" i="44"/>
  <c r="DO199" i="44"/>
  <c r="DO141" i="44"/>
  <c r="DO217" i="44"/>
  <c r="DO227" i="44"/>
  <c r="DO145" i="44"/>
  <c r="DO177" i="44"/>
  <c r="DO209" i="44"/>
  <c r="DO218" i="44"/>
  <c r="DO226" i="44"/>
  <c r="DO139" i="44"/>
  <c r="DO171" i="44"/>
  <c r="DO203" i="44"/>
  <c r="BC203" i="44" s="1"/>
  <c r="W203" i="44" s="1"/>
  <c r="AM203" i="44" s="1"/>
  <c r="DO149" i="44"/>
  <c r="DO197" i="44"/>
  <c r="DO225" i="44"/>
  <c r="DO31" i="44"/>
  <c r="DO39" i="44"/>
  <c r="BC39" i="44" s="1"/>
  <c r="W39" i="44" s="1"/>
  <c r="AM39" i="44" s="1"/>
  <c r="DO47" i="44"/>
  <c r="BC47" i="44" s="1"/>
  <c r="W47" i="44" s="1"/>
  <c r="AM47" i="44" s="1"/>
  <c r="DO46" i="44"/>
  <c r="DO57" i="44"/>
  <c r="DO65" i="44"/>
  <c r="BC65" i="44" s="1"/>
  <c r="W65" i="44" s="1"/>
  <c r="AM65" i="44" s="1"/>
  <c r="DO54" i="44"/>
  <c r="DO64" i="44"/>
  <c r="DO76" i="44"/>
  <c r="DO84" i="44"/>
  <c r="DO92" i="44"/>
  <c r="DO100" i="44"/>
  <c r="DO108" i="44"/>
  <c r="DO58" i="44"/>
  <c r="DO85" i="44"/>
  <c r="DO52" i="44"/>
  <c r="BC52" i="44" s="1"/>
  <c r="W52" i="44" s="1"/>
  <c r="AM52" i="44" s="1"/>
  <c r="DO87" i="44"/>
  <c r="DO62" i="44"/>
  <c r="DO97" i="44"/>
  <c r="DO113" i="44"/>
  <c r="DO91" i="44"/>
  <c r="DO112" i="44"/>
  <c r="DO126" i="44"/>
  <c r="DO134" i="44"/>
  <c r="DO142" i="44"/>
  <c r="DO150" i="44"/>
  <c r="DO158" i="44"/>
  <c r="DO166" i="44"/>
  <c r="DO174" i="44"/>
  <c r="DO182" i="44"/>
  <c r="DO190" i="44"/>
  <c r="DO198" i="44"/>
  <c r="DO206" i="44"/>
  <c r="BC206" i="44" s="1"/>
  <c r="W206" i="44" s="1"/>
  <c r="AM206" i="44" s="1"/>
  <c r="DO107" i="44"/>
  <c r="DO143" i="44"/>
  <c r="DO175" i="44"/>
  <c r="DO207" i="44"/>
  <c r="DO157" i="44"/>
  <c r="DO219" i="44"/>
  <c r="DO121" i="44"/>
  <c r="DO153" i="44"/>
  <c r="DO185" i="44"/>
  <c r="DO212" i="44"/>
  <c r="DO220" i="44"/>
  <c r="DO228" i="44"/>
  <c r="DO147" i="44"/>
  <c r="DO179" i="44"/>
  <c r="DO68" i="44"/>
  <c r="DO165" i="44"/>
  <c r="DO205" i="44"/>
  <c r="BC205" i="44" s="1"/>
  <c r="W205" i="44" s="1"/>
  <c r="AM205" i="44" s="1"/>
  <c r="DO35" i="44"/>
  <c r="DO30" i="44"/>
  <c r="DO61" i="44"/>
  <c r="DO42" i="44"/>
  <c r="DO80" i="44"/>
  <c r="DO96" i="44"/>
  <c r="DO40" i="44"/>
  <c r="DO101" i="44"/>
  <c r="DO103" i="44"/>
  <c r="DO109" i="44"/>
  <c r="DO118" i="44"/>
  <c r="DO130" i="44"/>
  <c r="DO146" i="44"/>
  <c r="BC146" i="44" s="1"/>
  <c r="W146" i="44" s="1"/>
  <c r="AM146" i="44" s="1"/>
  <c r="DO162" i="44"/>
  <c r="DO178" i="44"/>
  <c r="DO194" i="44"/>
  <c r="DO210" i="44"/>
  <c r="DO159" i="44"/>
  <c r="DO133" i="44"/>
  <c r="DO223" i="44"/>
  <c r="DO169" i="44"/>
  <c r="DO216" i="44"/>
  <c r="DO131" i="44"/>
  <c r="DO195" i="44"/>
  <c r="DO189" i="44"/>
  <c r="DO53" i="44"/>
  <c r="DO72" i="44"/>
  <c r="DO104" i="44"/>
  <c r="DO71" i="44"/>
  <c r="DO117" i="44"/>
  <c r="DO138" i="44"/>
  <c r="DO170" i="44"/>
  <c r="DO202" i="44"/>
  <c r="BC202" i="44" s="1"/>
  <c r="W202" i="44" s="1"/>
  <c r="AM202" i="44" s="1"/>
  <c r="DO191" i="44"/>
  <c r="DO137" i="44"/>
  <c r="DO224" i="44"/>
  <c r="DO125" i="44"/>
  <c r="DO33" i="44"/>
  <c r="DO59" i="44"/>
  <c r="DO94" i="44"/>
  <c r="BC94" i="44" s="1"/>
  <c r="W94" i="44" s="1"/>
  <c r="AM94" i="44" s="1"/>
  <c r="DO93" i="44"/>
  <c r="DO110" i="44"/>
  <c r="DO144" i="44"/>
  <c r="DO176" i="44"/>
  <c r="DO151" i="44"/>
  <c r="DO221" i="44"/>
  <c r="DO123" i="44"/>
  <c r="DO173" i="44"/>
  <c r="DO41" i="44"/>
  <c r="DO51" i="44"/>
  <c r="DO67" i="44"/>
  <c r="DO70" i="44"/>
  <c r="DO86" i="44"/>
  <c r="DO102" i="44"/>
  <c r="DO66" i="44"/>
  <c r="BC66" i="44" s="1"/>
  <c r="W66" i="44" s="1"/>
  <c r="AM66" i="44" s="1"/>
  <c r="DO60" i="44"/>
  <c r="DO73" i="44"/>
  <c r="DO115" i="44"/>
  <c r="DO120" i="44"/>
  <c r="DO136" i="44"/>
  <c r="DO152" i="44"/>
  <c r="DO168" i="44"/>
  <c r="DO184" i="44"/>
  <c r="DO200" i="44"/>
  <c r="BC200" i="44" s="1"/>
  <c r="W200" i="44" s="1"/>
  <c r="AM200" i="44" s="1"/>
  <c r="DO114" i="44"/>
  <c r="DO183" i="44"/>
  <c r="DO181" i="44"/>
  <c r="DO129" i="44"/>
  <c r="DO193" i="44"/>
  <c r="DO222" i="44"/>
  <c r="DO155" i="44"/>
  <c r="DO116" i="44"/>
  <c r="DO211" i="44"/>
  <c r="DO43" i="44"/>
  <c r="DO34" i="44"/>
  <c r="DO88" i="44"/>
  <c r="DO69" i="44"/>
  <c r="DO81" i="44"/>
  <c r="DO122" i="44"/>
  <c r="DO154" i="44"/>
  <c r="DO186" i="44"/>
  <c r="DO127" i="44"/>
  <c r="DO213" i="44"/>
  <c r="DO201" i="44"/>
  <c r="BC201" i="44" s="1"/>
  <c r="W201" i="44" s="1"/>
  <c r="AM201" i="44" s="1"/>
  <c r="DO163" i="44"/>
  <c r="DO215" i="44"/>
  <c r="DO49" i="44"/>
  <c r="DO32" i="44"/>
  <c r="DO28" i="44"/>
  <c r="DO95" i="44"/>
  <c r="DO128" i="44"/>
  <c r="DO160" i="44"/>
  <c r="DO208" i="44"/>
  <c r="DO99" i="44"/>
  <c r="DO214" i="44"/>
  <c r="DO187" i="44"/>
  <c r="DO78" i="44"/>
  <c r="DO105" i="44"/>
  <c r="BC105" i="44" s="1"/>
  <c r="W105" i="44" s="1"/>
  <c r="AM105" i="44" s="1"/>
  <c r="DO192" i="44"/>
  <c r="DO161" i="44"/>
  <c r="EY34" i="44"/>
  <c r="EY42" i="44"/>
  <c r="EY31" i="44"/>
  <c r="EY52" i="44"/>
  <c r="EY60" i="44"/>
  <c r="EY68" i="44"/>
  <c r="EY65" i="44"/>
  <c r="EY59" i="44"/>
  <c r="EY73" i="44"/>
  <c r="EY81" i="44"/>
  <c r="EY89" i="44"/>
  <c r="EY97" i="44"/>
  <c r="EY105" i="44"/>
  <c r="EY53" i="44"/>
  <c r="EY70" i="44"/>
  <c r="EY102" i="44"/>
  <c r="EY88" i="44"/>
  <c r="EY111" i="44"/>
  <c r="EY119" i="44"/>
  <c r="EY127" i="44"/>
  <c r="EY135" i="44"/>
  <c r="EY143" i="44"/>
  <c r="EY151" i="44"/>
  <c r="EY159" i="44"/>
  <c r="EY167" i="44"/>
  <c r="EY175" i="44"/>
  <c r="EY183" i="44"/>
  <c r="EY191" i="44"/>
  <c r="EY90" i="44"/>
  <c r="EY110" i="44"/>
  <c r="EY142" i="44"/>
  <c r="EY174" i="44"/>
  <c r="EY92" i="44"/>
  <c r="EY136" i="44"/>
  <c r="EY168" i="44"/>
  <c r="EY114" i="44"/>
  <c r="EY146" i="44"/>
  <c r="EY178" i="44"/>
  <c r="EY188" i="44"/>
  <c r="EY200" i="44"/>
  <c r="EY208" i="44"/>
  <c r="EY216" i="44"/>
  <c r="EY224" i="44"/>
  <c r="EY148" i="44"/>
  <c r="EY164" i="44"/>
  <c r="EY195" i="44"/>
  <c r="EY203" i="44"/>
  <c r="EY211" i="44"/>
  <c r="EY219" i="44"/>
  <c r="EY227" i="44"/>
  <c r="EY38" i="44"/>
  <c r="EY47" i="44"/>
  <c r="EY64" i="44"/>
  <c r="EY49" i="44"/>
  <c r="EY77" i="44"/>
  <c r="EY93" i="44"/>
  <c r="EY35" i="44"/>
  <c r="EY86" i="44"/>
  <c r="EY104" i="44"/>
  <c r="EY123" i="44"/>
  <c r="EY139" i="44"/>
  <c r="EY155" i="44"/>
  <c r="EY171" i="44"/>
  <c r="EY187" i="44"/>
  <c r="EY106" i="44"/>
  <c r="EY158" i="44"/>
  <c r="EY120" i="44"/>
  <c r="EY184" i="44"/>
  <c r="EY162" i="44"/>
  <c r="EY196" i="44"/>
  <c r="EY212" i="44"/>
  <c r="EY228" i="44"/>
  <c r="EY140" i="44"/>
  <c r="EY207" i="44"/>
  <c r="EY223" i="44"/>
  <c r="EY48" i="44"/>
  <c r="EY58" i="44"/>
  <c r="EY51" i="44"/>
  <c r="EY79" i="44"/>
  <c r="EY103" i="44"/>
  <c r="EY94" i="44"/>
  <c r="EY109" i="44"/>
  <c r="EY117" i="44"/>
  <c r="EY141" i="44"/>
  <c r="EY157" i="44"/>
  <c r="EY181" i="44"/>
  <c r="EY82" i="44"/>
  <c r="EY166" i="44"/>
  <c r="EY33" i="44"/>
  <c r="EY84" i="44"/>
  <c r="EY170" i="44"/>
  <c r="EY206" i="44"/>
  <c r="EY222" i="44"/>
  <c r="EY172" i="44"/>
  <c r="EY209" i="44"/>
  <c r="EY28" i="44"/>
  <c r="EY36" i="44"/>
  <c r="EY44" i="44"/>
  <c r="EY39" i="44"/>
  <c r="EY54" i="44"/>
  <c r="EY62" i="44"/>
  <c r="EY29" i="44"/>
  <c r="EY37" i="44"/>
  <c r="EY67" i="44"/>
  <c r="EY75" i="44"/>
  <c r="EY83" i="44"/>
  <c r="EY91" i="44"/>
  <c r="EY99" i="44"/>
  <c r="EY107" i="44"/>
  <c r="EY61" i="44"/>
  <c r="EY78" i="44"/>
  <c r="EY55" i="44"/>
  <c r="EY96" i="44"/>
  <c r="EY113" i="44"/>
  <c r="EY121" i="44"/>
  <c r="EY129" i="44"/>
  <c r="EY137" i="44"/>
  <c r="EY145" i="44"/>
  <c r="EY153" i="44"/>
  <c r="EY161" i="44"/>
  <c r="EY169" i="44"/>
  <c r="EY177" i="44"/>
  <c r="EY185" i="44"/>
  <c r="EY193" i="44"/>
  <c r="EY98" i="44"/>
  <c r="EY118" i="44"/>
  <c r="EY150" i="44"/>
  <c r="EY182" i="44"/>
  <c r="EY112" i="44"/>
  <c r="EY144" i="44"/>
  <c r="EY176" i="44"/>
  <c r="EY122" i="44"/>
  <c r="EY154" i="44"/>
  <c r="EY186" i="44"/>
  <c r="EY194" i="44"/>
  <c r="EY202" i="44"/>
  <c r="EY210" i="44"/>
  <c r="EY218" i="44"/>
  <c r="EY226" i="44"/>
  <c r="EY180" i="44"/>
  <c r="EY108" i="44"/>
  <c r="EY197" i="44"/>
  <c r="EY205" i="44"/>
  <c r="EY213" i="44"/>
  <c r="EY221" i="44"/>
  <c r="EY76" i="44"/>
  <c r="EY30" i="44"/>
  <c r="EY46" i="44"/>
  <c r="EY56" i="44"/>
  <c r="EY41" i="44"/>
  <c r="EY69" i="44"/>
  <c r="EY85" i="44"/>
  <c r="EY101" i="44"/>
  <c r="EY43" i="44"/>
  <c r="EY72" i="44"/>
  <c r="EY115" i="44"/>
  <c r="EY131" i="44"/>
  <c r="EY147" i="44"/>
  <c r="EY163" i="44"/>
  <c r="EY179" i="44"/>
  <c r="EY74" i="44"/>
  <c r="EY126" i="44"/>
  <c r="EY190" i="44"/>
  <c r="EY152" i="44"/>
  <c r="EY130" i="44"/>
  <c r="EY124" i="44"/>
  <c r="EY204" i="44"/>
  <c r="EY220" i="44"/>
  <c r="EY192" i="44"/>
  <c r="EY199" i="44"/>
  <c r="EY215" i="44"/>
  <c r="EY32" i="44"/>
  <c r="EY50" i="44"/>
  <c r="EY66" i="44"/>
  <c r="EY71" i="44"/>
  <c r="EY87" i="44"/>
  <c r="EY45" i="44"/>
  <c r="EY63" i="44"/>
  <c r="EY125" i="44"/>
  <c r="EY149" i="44"/>
  <c r="EY173" i="44"/>
  <c r="EY189" i="44"/>
  <c r="EY134" i="44"/>
  <c r="EY128" i="44"/>
  <c r="EY138" i="44"/>
  <c r="EY156" i="44"/>
  <c r="EY214" i="44"/>
  <c r="EY116" i="44"/>
  <c r="EY201" i="44"/>
  <c r="EY225" i="44"/>
  <c r="EY40" i="44"/>
  <c r="EY57" i="44"/>
  <c r="EY95" i="44"/>
  <c r="EY80" i="44"/>
  <c r="EY133" i="44"/>
  <c r="EY165" i="44"/>
  <c r="EY100" i="44"/>
  <c r="EY160" i="44"/>
  <c r="EY198" i="44"/>
  <c r="EY132" i="44"/>
  <c r="EY217" i="44"/>
  <c r="BK88" i="44"/>
  <c r="AE88" i="44" s="1"/>
  <c r="AU88" i="44" s="1"/>
  <c r="BK104" i="44"/>
  <c r="AE104" i="44" s="1"/>
  <c r="AU104" i="44" s="1"/>
  <c r="BK161" i="44"/>
  <c r="AE161" i="44" s="1"/>
  <c r="AU161" i="44" s="1"/>
  <c r="BK141" i="44"/>
  <c r="AE141" i="44" s="1"/>
  <c r="AU141" i="44" s="1"/>
  <c r="BK110" i="44"/>
  <c r="AE110" i="44" s="1"/>
  <c r="AU110" i="44" s="1"/>
  <c r="BK152" i="44"/>
  <c r="AE152" i="44" s="1"/>
  <c r="AU152" i="44" s="1"/>
  <c r="BK98" i="44"/>
  <c r="AE98" i="44" s="1"/>
  <c r="AU98" i="44" s="1"/>
  <c r="BK151" i="44"/>
  <c r="AE151" i="44" s="1"/>
  <c r="AU151" i="44" s="1"/>
  <c r="BK130" i="44"/>
  <c r="AE130" i="44" s="1"/>
  <c r="AU130" i="44" s="1"/>
  <c r="BK135" i="44"/>
  <c r="AE135" i="44" s="1"/>
  <c r="AU135" i="44" s="1"/>
  <c r="BK165" i="44"/>
  <c r="AE165" i="44" s="1"/>
  <c r="AU165" i="44" s="1"/>
  <c r="BK112" i="44"/>
  <c r="AE112" i="44" s="1"/>
  <c r="AU112" i="44" s="1"/>
  <c r="BK158" i="44"/>
  <c r="AE158" i="44" s="1"/>
  <c r="AU158" i="44" s="1"/>
  <c r="BK126" i="44"/>
  <c r="AE126" i="44" s="1"/>
  <c r="AU126" i="44" s="1"/>
  <c r="BK93" i="44"/>
  <c r="AE93" i="44" s="1"/>
  <c r="AU93" i="44" s="1"/>
  <c r="BK86" i="44"/>
  <c r="AE86" i="44" s="1"/>
  <c r="AU86" i="44" s="1"/>
  <c r="BK140" i="44"/>
  <c r="AE140" i="44" s="1"/>
  <c r="AU140" i="44" s="1"/>
  <c r="BK119" i="44"/>
  <c r="AE119" i="44" s="1"/>
  <c r="AU119" i="44" s="1"/>
  <c r="BK100" i="44"/>
  <c r="AE100" i="44" s="1"/>
  <c r="AU100" i="44" s="1"/>
  <c r="EG31" i="44"/>
  <c r="EG39" i="44"/>
  <c r="EG47" i="44"/>
  <c r="EG30" i="44"/>
  <c r="EG38" i="44"/>
  <c r="EG46" i="44"/>
  <c r="EG55" i="44"/>
  <c r="EG63" i="44"/>
  <c r="EG71" i="44"/>
  <c r="EG62" i="44"/>
  <c r="EG80" i="44"/>
  <c r="EG88" i="44"/>
  <c r="EG56" i="44"/>
  <c r="EG74" i="44"/>
  <c r="EG95" i="44"/>
  <c r="EG103" i="44"/>
  <c r="EG111" i="44"/>
  <c r="EG119" i="44"/>
  <c r="EG127" i="44"/>
  <c r="EG135" i="44"/>
  <c r="EG66" i="44"/>
  <c r="EG98" i="44"/>
  <c r="EG106" i="44"/>
  <c r="EG114" i="44"/>
  <c r="EG122" i="44"/>
  <c r="EG130" i="44"/>
  <c r="EG136" i="44"/>
  <c r="EG144" i="44"/>
  <c r="EG152" i="44"/>
  <c r="EG160" i="44"/>
  <c r="EG168" i="44"/>
  <c r="EG176" i="44"/>
  <c r="EG68" i="44"/>
  <c r="EG143" i="44"/>
  <c r="EG151" i="44"/>
  <c r="EG159" i="44"/>
  <c r="EG167" i="44"/>
  <c r="EG175" i="44"/>
  <c r="EG184" i="44"/>
  <c r="EG192" i="44"/>
  <c r="EG200" i="44"/>
  <c r="EG208" i="44"/>
  <c r="EG216" i="44"/>
  <c r="EG224" i="44"/>
  <c r="EG183" i="44"/>
  <c r="EG191" i="44"/>
  <c r="EG199" i="44"/>
  <c r="EG207" i="44"/>
  <c r="EG215" i="44"/>
  <c r="EG223" i="44"/>
  <c r="EG35" i="44"/>
  <c r="EG34" i="44"/>
  <c r="EG50" i="44"/>
  <c r="EG67" i="44"/>
  <c r="EG76" i="44"/>
  <c r="EG92" i="44"/>
  <c r="EG99" i="44"/>
  <c r="EG115" i="44"/>
  <c r="EG131" i="44"/>
  <c r="EG89" i="44"/>
  <c r="EG110" i="44"/>
  <c r="EG126" i="44"/>
  <c r="EG140" i="44"/>
  <c r="EG156" i="44"/>
  <c r="EG180" i="44"/>
  <c r="EG147" i="44"/>
  <c r="EG163" i="44"/>
  <c r="EG179" i="44"/>
  <c r="EG196" i="44"/>
  <c r="EG212" i="44"/>
  <c r="EG228" i="44"/>
  <c r="EG195" i="44"/>
  <c r="EG211" i="44"/>
  <c r="EG227" i="44"/>
  <c r="EG45" i="44"/>
  <c r="EG28" i="44"/>
  <c r="EG53" i="44"/>
  <c r="EG69" i="44"/>
  <c r="EG93" i="44"/>
  <c r="EG117" i="44"/>
  <c r="EG87" i="44"/>
  <c r="EG112" i="44"/>
  <c r="EG128" i="44"/>
  <c r="EG158" i="44"/>
  <c r="EG83" i="44"/>
  <c r="EG149" i="44"/>
  <c r="EG173" i="44"/>
  <c r="EG190" i="44"/>
  <c r="EG214" i="44"/>
  <c r="EG182" i="44"/>
  <c r="EG197" i="44"/>
  <c r="EG221" i="44"/>
  <c r="EG33" i="44"/>
  <c r="EG41" i="44"/>
  <c r="EG49" i="44"/>
  <c r="EG32" i="44"/>
  <c r="EG40" i="44"/>
  <c r="EG48" i="44"/>
  <c r="EG57" i="44"/>
  <c r="EG65" i="44"/>
  <c r="EG73" i="44"/>
  <c r="EG70" i="44"/>
  <c r="EG82" i="44"/>
  <c r="EG90" i="44"/>
  <c r="EG64" i="44"/>
  <c r="EG77" i="44"/>
  <c r="EG97" i="44"/>
  <c r="EG105" i="44"/>
  <c r="EG113" i="44"/>
  <c r="EG121" i="44"/>
  <c r="EG129" i="44"/>
  <c r="EG60" i="44"/>
  <c r="EG81" i="44"/>
  <c r="EG100" i="44"/>
  <c r="EG108" i="44"/>
  <c r="EG116" i="44"/>
  <c r="EG124" i="44"/>
  <c r="EG132" i="44"/>
  <c r="EG138" i="44"/>
  <c r="EG146" i="44"/>
  <c r="EG154" i="44"/>
  <c r="EG162" i="44"/>
  <c r="EG170" i="44"/>
  <c r="EG178" i="44"/>
  <c r="EG137" i="44"/>
  <c r="EG145" i="44"/>
  <c r="EG153" i="44"/>
  <c r="EG161" i="44"/>
  <c r="EG169" i="44"/>
  <c r="EG177" i="44"/>
  <c r="EG186" i="44"/>
  <c r="EG194" i="44"/>
  <c r="EG202" i="44"/>
  <c r="EG210" i="44"/>
  <c r="EG218" i="44"/>
  <c r="EG226" i="44"/>
  <c r="EG185" i="44"/>
  <c r="EG193" i="44"/>
  <c r="EG201" i="44"/>
  <c r="EG209" i="44"/>
  <c r="EG217" i="44"/>
  <c r="EG225" i="44"/>
  <c r="EG43" i="44"/>
  <c r="EG51" i="44"/>
  <c r="EG42" i="44"/>
  <c r="EG59" i="44"/>
  <c r="EG75" i="44"/>
  <c r="EG84" i="44"/>
  <c r="EG72" i="44"/>
  <c r="EG85" i="44"/>
  <c r="EG107" i="44"/>
  <c r="EG123" i="44"/>
  <c r="EG79" i="44"/>
  <c r="EG102" i="44"/>
  <c r="EG118" i="44"/>
  <c r="EG134" i="44"/>
  <c r="EG148" i="44"/>
  <c r="EG164" i="44"/>
  <c r="EG172" i="44"/>
  <c r="EG139" i="44"/>
  <c r="EG155" i="44"/>
  <c r="EG171" i="44"/>
  <c r="EG188" i="44"/>
  <c r="EG204" i="44"/>
  <c r="EG220" i="44"/>
  <c r="EG187" i="44"/>
  <c r="EG203" i="44"/>
  <c r="EG219" i="44"/>
  <c r="EG37" i="44"/>
  <c r="EG36" i="44"/>
  <c r="EG61" i="44"/>
  <c r="EG54" i="44"/>
  <c r="EG86" i="44"/>
  <c r="EG94" i="44"/>
  <c r="EG109" i="44"/>
  <c r="EG133" i="44"/>
  <c r="EG96" i="44"/>
  <c r="EG120" i="44"/>
  <c r="EG91" i="44"/>
  <c r="EG150" i="44"/>
  <c r="EG166" i="44"/>
  <c r="EG141" i="44"/>
  <c r="EG157" i="44"/>
  <c r="EG181" i="44"/>
  <c r="EG198" i="44"/>
  <c r="EG222" i="44"/>
  <c r="EG189" i="44"/>
  <c r="EG213" i="44"/>
  <c r="EG52" i="44"/>
  <c r="EG29" i="44"/>
  <c r="EG44" i="44"/>
  <c r="EG78" i="44"/>
  <c r="EG58" i="44"/>
  <c r="EG101" i="44"/>
  <c r="EG125" i="44"/>
  <c r="EG104" i="44"/>
  <c r="EG142" i="44"/>
  <c r="EG174" i="44"/>
  <c r="EG165" i="44"/>
  <c r="EG206" i="44"/>
  <c r="EG205" i="44"/>
  <c r="DQ32" i="44"/>
  <c r="DQ40" i="44"/>
  <c r="DQ48" i="44"/>
  <c r="DQ50" i="44"/>
  <c r="DQ58" i="44"/>
  <c r="DQ66" i="44"/>
  <c r="DQ29" i="44"/>
  <c r="DQ69" i="44"/>
  <c r="DQ77" i="44"/>
  <c r="DQ85" i="44"/>
  <c r="DQ93" i="44"/>
  <c r="DQ101" i="44"/>
  <c r="DQ37" i="44"/>
  <c r="DQ67" i="44"/>
  <c r="DQ78" i="44"/>
  <c r="DQ72" i="44"/>
  <c r="DQ104" i="44"/>
  <c r="DQ34" i="44"/>
  <c r="DQ42" i="44"/>
  <c r="DQ31" i="44"/>
  <c r="DQ52" i="44"/>
  <c r="DQ60" i="44"/>
  <c r="DQ68" i="44"/>
  <c r="DQ41" i="44"/>
  <c r="DQ71" i="44"/>
  <c r="DQ79" i="44"/>
  <c r="DQ87" i="44"/>
  <c r="DQ95" i="44"/>
  <c r="DQ103" i="44"/>
  <c r="DQ49" i="44"/>
  <c r="DQ45" i="44"/>
  <c r="DQ86" i="44"/>
  <c r="DQ80" i="44"/>
  <c r="DQ53" i="44"/>
  <c r="DQ30" i="44"/>
  <c r="DQ46" i="44"/>
  <c r="DQ56" i="44"/>
  <c r="DQ43" i="44"/>
  <c r="DQ75" i="44"/>
  <c r="DQ91" i="44"/>
  <c r="DQ107" i="44"/>
  <c r="DQ70" i="44"/>
  <c r="DQ96" i="44"/>
  <c r="DQ90" i="44"/>
  <c r="DQ112" i="44"/>
  <c r="DQ35" i="44"/>
  <c r="DQ119" i="44"/>
  <c r="DQ121" i="44"/>
  <c r="DQ129" i="44"/>
  <c r="DQ137" i="44"/>
  <c r="DQ145" i="44"/>
  <c r="DQ153" i="44"/>
  <c r="DQ161" i="44"/>
  <c r="DQ169" i="44"/>
  <c r="DQ177" i="44"/>
  <c r="DQ185" i="44"/>
  <c r="DQ193" i="44"/>
  <c r="DQ201" i="44"/>
  <c r="DQ209" i="44"/>
  <c r="DQ120" i="44"/>
  <c r="DQ152" i="44"/>
  <c r="DQ184" i="44"/>
  <c r="DQ126" i="44"/>
  <c r="DQ198" i="44"/>
  <c r="DQ220" i="44"/>
  <c r="DQ228" i="44"/>
  <c r="DQ138" i="44"/>
  <c r="DQ170" i="44"/>
  <c r="DQ202" i="44"/>
  <c r="DQ215" i="44"/>
  <c r="DQ223" i="44"/>
  <c r="DQ124" i="44"/>
  <c r="DQ156" i="44"/>
  <c r="DQ188" i="44"/>
  <c r="DQ142" i="44"/>
  <c r="DQ212" i="44"/>
  <c r="DQ38" i="44"/>
  <c r="DQ64" i="44"/>
  <c r="DQ83" i="44"/>
  <c r="DQ59" i="44"/>
  <c r="DQ74" i="44"/>
  <c r="DQ116" i="44"/>
  <c r="DQ108" i="44"/>
  <c r="DQ133" i="44"/>
  <c r="DQ149" i="44"/>
  <c r="DQ165" i="44"/>
  <c r="DQ181" i="44"/>
  <c r="DQ197" i="44"/>
  <c r="DQ115" i="44"/>
  <c r="DQ168" i="44"/>
  <c r="DQ158" i="44"/>
  <c r="DQ224" i="44"/>
  <c r="DQ122" i="44"/>
  <c r="DQ186" i="44"/>
  <c r="DQ219" i="44"/>
  <c r="DQ140" i="44"/>
  <c r="DQ204" i="44"/>
  <c r="DQ54" i="44"/>
  <c r="DQ89" i="44"/>
  <c r="DQ105" i="44"/>
  <c r="DQ82" i="44"/>
  <c r="DQ110" i="44"/>
  <c r="DQ127" i="44"/>
  <c r="DQ151" i="44"/>
  <c r="DQ167" i="44"/>
  <c r="DQ183" i="44"/>
  <c r="DQ207" i="44"/>
  <c r="DQ144" i="44"/>
  <c r="DQ182" i="44"/>
  <c r="DQ226" i="44"/>
  <c r="DQ194" i="44"/>
  <c r="DQ221" i="44"/>
  <c r="DQ180" i="44"/>
  <c r="DQ36" i="44"/>
  <c r="DQ39" i="44"/>
  <c r="DQ62" i="44"/>
  <c r="DQ57" i="44"/>
  <c r="DQ81" i="44"/>
  <c r="DQ97" i="44"/>
  <c r="DQ51" i="44"/>
  <c r="DQ94" i="44"/>
  <c r="DQ55" i="44"/>
  <c r="DQ98" i="44"/>
  <c r="DQ114" i="44"/>
  <c r="DQ61" i="44"/>
  <c r="DQ92" i="44"/>
  <c r="DQ123" i="44"/>
  <c r="DQ131" i="44"/>
  <c r="DQ139" i="44"/>
  <c r="DQ147" i="44"/>
  <c r="DQ155" i="44"/>
  <c r="DQ163" i="44"/>
  <c r="DQ171" i="44"/>
  <c r="DQ179" i="44"/>
  <c r="DQ187" i="44"/>
  <c r="DQ195" i="44"/>
  <c r="DQ203" i="44"/>
  <c r="DQ84" i="44"/>
  <c r="DQ128" i="44"/>
  <c r="DQ160" i="44"/>
  <c r="DQ192" i="44"/>
  <c r="DQ150" i="44"/>
  <c r="DQ206" i="44"/>
  <c r="DQ222" i="44"/>
  <c r="DQ109" i="44"/>
  <c r="DQ146" i="44"/>
  <c r="DQ178" i="44"/>
  <c r="DQ210" i="44"/>
  <c r="DQ217" i="44"/>
  <c r="DQ225" i="44"/>
  <c r="DQ132" i="44"/>
  <c r="DQ164" i="44"/>
  <c r="DQ196" i="44"/>
  <c r="DQ166" i="44"/>
  <c r="DQ216" i="44"/>
  <c r="DQ47" i="44"/>
  <c r="DQ65" i="44"/>
  <c r="DQ99" i="44"/>
  <c r="DQ102" i="44"/>
  <c r="DQ106" i="44"/>
  <c r="DQ100" i="44"/>
  <c r="DQ125" i="44"/>
  <c r="DQ141" i="44"/>
  <c r="DQ157" i="44"/>
  <c r="DQ173" i="44"/>
  <c r="DQ189" i="44"/>
  <c r="DQ205" i="44"/>
  <c r="DQ136" i="44"/>
  <c r="DQ200" i="44"/>
  <c r="DQ214" i="44"/>
  <c r="DQ154" i="44"/>
  <c r="DQ211" i="44"/>
  <c r="DQ227" i="44"/>
  <c r="DQ172" i="44"/>
  <c r="DQ174" i="44"/>
  <c r="DQ44" i="44"/>
  <c r="DQ73" i="44"/>
  <c r="DQ88" i="44"/>
  <c r="DQ118" i="44"/>
  <c r="DQ113" i="44"/>
  <c r="DQ135" i="44"/>
  <c r="DQ159" i="44"/>
  <c r="DQ175" i="44"/>
  <c r="DQ199" i="44"/>
  <c r="DQ117" i="44"/>
  <c r="DQ208" i="44"/>
  <c r="DQ218" i="44"/>
  <c r="DQ162" i="44"/>
  <c r="DQ213" i="44"/>
  <c r="DQ148" i="44"/>
  <c r="DQ134" i="44"/>
  <c r="DQ28" i="44"/>
  <c r="DQ33" i="44"/>
  <c r="DQ63" i="44"/>
  <c r="DQ111" i="44"/>
  <c r="DQ143" i="44"/>
  <c r="DQ191" i="44"/>
  <c r="DQ176" i="44"/>
  <c r="DQ130" i="44"/>
  <c r="DQ76" i="44"/>
  <c r="DQ190" i="44"/>
  <c r="DS31" i="44"/>
  <c r="DS39" i="44"/>
  <c r="DS47" i="44"/>
  <c r="DS48" i="44"/>
  <c r="DS57" i="44"/>
  <c r="DS65" i="44"/>
  <c r="DS28" i="44"/>
  <c r="DS66" i="44"/>
  <c r="DS76" i="44"/>
  <c r="DS84" i="44"/>
  <c r="DS92" i="44"/>
  <c r="DS100" i="44"/>
  <c r="DS108" i="44"/>
  <c r="DS60" i="44"/>
  <c r="DS71" i="44"/>
  <c r="DS103" i="44"/>
  <c r="DS81" i="44"/>
  <c r="DS64" i="44"/>
  <c r="DS99" i="44"/>
  <c r="DS113" i="44"/>
  <c r="BG113" i="44" s="1"/>
  <c r="AA113" i="44" s="1"/>
  <c r="AQ113" i="44" s="1"/>
  <c r="DS77" i="44"/>
  <c r="DS101" i="44"/>
  <c r="DS124" i="44"/>
  <c r="DS132" i="44"/>
  <c r="DS140" i="44"/>
  <c r="DS148" i="44"/>
  <c r="BG148" i="44" s="1"/>
  <c r="AA148" i="44" s="1"/>
  <c r="AQ148" i="44" s="1"/>
  <c r="DS156" i="44"/>
  <c r="DS164" i="44"/>
  <c r="DS172" i="44"/>
  <c r="DS180" i="44"/>
  <c r="DS188" i="44"/>
  <c r="DS196" i="44"/>
  <c r="BG196" i="44" s="1"/>
  <c r="AA196" i="44" s="1"/>
  <c r="AQ196" i="44" s="1"/>
  <c r="DS204" i="44"/>
  <c r="DS93" i="44"/>
  <c r="DS129" i="44"/>
  <c r="DS161" i="44"/>
  <c r="DS193" i="44"/>
  <c r="DS143" i="44"/>
  <c r="DS191" i="44"/>
  <c r="DS118" i="44"/>
  <c r="BG118" i="44" s="1"/>
  <c r="AA118" i="44" s="1"/>
  <c r="AQ118" i="44" s="1"/>
  <c r="DS147" i="44"/>
  <c r="DS179" i="44"/>
  <c r="DS212" i="44"/>
  <c r="DS220" i="44"/>
  <c r="DS228" i="44"/>
  <c r="DS141" i="44"/>
  <c r="BG141" i="44" s="1"/>
  <c r="AA141" i="44" s="1"/>
  <c r="AQ141" i="44" s="1"/>
  <c r="DS173" i="44"/>
  <c r="DS205" i="44"/>
  <c r="DS199" i="44"/>
  <c r="BG199" i="44" s="1"/>
  <c r="AA199" i="44" s="1"/>
  <c r="AQ199" i="44" s="1"/>
  <c r="DS219" i="44"/>
  <c r="DS43" i="44"/>
  <c r="DS53" i="44"/>
  <c r="DS30" i="44"/>
  <c r="DS72" i="44"/>
  <c r="DS88" i="44"/>
  <c r="BG88" i="44" s="1"/>
  <c r="AA88" i="44" s="1"/>
  <c r="AQ88" i="44" s="1"/>
  <c r="DS104" i="44"/>
  <c r="DS34" i="44"/>
  <c r="DS62" i="44"/>
  <c r="DS83" i="44"/>
  <c r="DS117" i="44"/>
  <c r="DS120" i="44"/>
  <c r="DS136" i="44"/>
  <c r="DS152" i="44"/>
  <c r="DS168" i="44"/>
  <c r="DS184" i="44"/>
  <c r="DS200" i="44"/>
  <c r="BG200" i="44" s="1"/>
  <c r="AA200" i="44" s="1"/>
  <c r="AQ200" i="44" s="1"/>
  <c r="DS85" i="44"/>
  <c r="DS177" i="44"/>
  <c r="BG177" i="44" s="1"/>
  <c r="AA177" i="44" s="1"/>
  <c r="AQ177" i="44" s="1"/>
  <c r="DS209" i="44"/>
  <c r="DS215" i="44"/>
  <c r="DS163" i="44"/>
  <c r="DS216" i="44"/>
  <c r="DS125" i="44"/>
  <c r="DS189" i="44"/>
  <c r="DS213" i="44"/>
  <c r="DS29" i="44"/>
  <c r="BG29" i="44" s="1"/>
  <c r="AA29" i="44" s="1"/>
  <c r="AQ29" i="44" s="1"/>
  <c r="DS40" i="44"/>
  <c r="BG40" i="44" s="1"/>
  <c r="AA40" i="44" s="1"/>
  <c r="AQ40" i="44" s="1"/>
  <c r="DS63" i="44"/>
  <c r="DS74" i="44"/>
  <c r="DS90" i="44"/>
  <c r="DS52" i="44"/>
  <c r="DS95" i="44"/>
  <c r="DS91" i="44"/>
  <c r="DS119" i="44"/>
  <c r="DS130" i="44"/>
  <c r="DS146" i="44"/>
  <c r="DS162" i="44"/>
  <c r="BG162" i="44" s="1"/>
  <c r="AA162" i="44" s="1"/>
  <c r="AQ162" i="44" s="1"/>
  <c r="DS178" i="44"/>
  <c r="DS194" i="44"/>
  <c r="BG194" i="44" s="1"/>
  <c r="AA194" i="44" s="1"/>
  <c r="AQ194" i="44" s="1"/>
  <c r="DS121" i="44"/>
  <c r="DS185" i="44"/>
  <c r="DS225" i="44"/>
  <c r="DS171" i="44"/>
  <c r="DS203" i="44"/>
  <c r="DS133" i="44"/>
  <c r="DS165" i="44"/>
  <c r="DS217" i="44"/>
  <c r="DS33" i="44"/>
  <c r="DS41" i="44"/>
  <c r="DS49" i="44"/>
  <c r="DS51" i="44"/>
  <c r="DS59" i="44"/>
  <c r="DS67" i="44"/>
  <c r="DS38" i="44"/>
  <c r="DS70" i="44"/>
  <c r="DS78" i="44"/>
  <c r="DS86" i="44"/>
  <c r="DS94" i="44"/>
  <c r="DS102" i="44"/>
  <c r="DS36" i="44"/>
  <c r="DS68" i="44"/>
  <c r="DS79" i="44"/>
  <c r="DS44" i="44"/>
  <c r="DS89" i="44"/>
  <c r="DS75" i="44"/>
  <c r="DS107" i="44"/>
  <c r="DS115" i="44"/>
  <c r="DS112" i="44"/>
  <c r="DS114" i="44"/>
  <c r="DS126" i="44"/>
  <c r="DS134" i="44"/>
  <c r="DS142" i="44"/>
  <c r="DS150" i="44"/>
  <c r="DS158" i="44"/>
  <c r="BG158" i="44" s="1"/>
  <c r="AA158" i="44" s="1"/>
  <c r="AQ158" i="44" s="1"/>
  <c r="DS166" i="44"/>
  <c r="DS174" i="44"/>
  <c r="DS182" i="44"/>
  <c r="DS190" i="44"/>
  <c r="DS198" i="44"/>
  <c r="BG198" i="44" s="1"/>
  <c r="AA198" i="44" s="1"/>
  <c r="AQ198" i="44" s="1"/>
  <c r="DS206" i="44"/>
  <c r="DS116" i="44"/>
  <c r="DS137" i="44"/>
  <c r="DS169" i="44"/>
  <c r="DS201" i="44"/>
  <c r="BG201" i="44" s="1"/>
  <c r="AA201" i="44" s="1"/>
  <c r="AQ201" i="44" s="1"/>
  <c r="DS151" i="44"/>
  <c r="DS211" i="44"/>
  <c r="DS123" i="44"/>
  <c r="DS155" i="44"/>
  <c r="DS187" i="44"/>
  <c r="DS214" i="44"/>
  <c r="DS222" i="44"/>
  <c r="DS110" i="44"/>
  <c r="DS149" i="44"/>
  <c r="DS181" i="44"/>
  <c r="DS127" i="44"/>
  <c r="DS207" i="44"/>
  <c r="DS221" i="44"/>
  <c r="DS35" i="44"/>
  <c r="DS32" i="44"/>
  <c r="DS61" i="44"/>
  <c r="DS50" i="44"/>
  <c r="BG50" i="44" s="1"/>
  <c r="AA50" i="44" s="1"/>
  <c r="AQ50" i="44" s="1"/>
  <c r="DS80" i="44"/>
  <c r="DS96" i="44"/>
  <c r="DS46" i="44"/>
  <c r="BG46" i="44" s="1"/>
  <c r="AA46" i="44" s="1"/>
  <c r="AQ46" i="44" s="1"/>
  <c r="DS87" i="44"/>
  <c r="DS97" i="44"/>
  <c r="DS109" i="44"/>
  <c r="DS54" i="44"/>
  <c r="BG54" i="44" s="1"/>
  <c r="AA54" i="44" s="1"/>
  <c r="AQ54" i="44" s="1"/>
  <c r="DS128" i="44"/>
  <c r="DS144" i="44"/>
  <c r="DS160" i="44"/>
  <c r="DS176" i="44"/>
  <c r="DS192" i="44"/>
  <c r="DS208" i="44"/>
  <c r="DS145" i="44"/>
  <c r="DS167" i="44"/>
  <c r="DS131" i="44"/>
  <c r="DS195" i="44"/>
  <c r="DS224" i="44"/>
  <c r="DS157" i="44"/>
  <c r="DS159" i="44"/>
  <c r="DS223" i="44"/>
  <c r="DS37" i="44"/>
  <c r="DS55" i="44"/>
  <c r="BG55" i="44" s="1"/>
  <c r="AA55" i="44" s="1"/>
  <c r="AQ55" i="44" s="1"/>
  <c r="DS58" i="44"/>
  <c r="DS82" i="44"/>
  <c r="DS106" i="44"/>
  <c r="DS56" i="44"/>
  <c r="DS105" i="44"/>
  <c r="BG105" i="44" s="1"/>
  <c r="AA105" i="44" s="1"/>
  <c r="AQ105" i="44" s="1"/>
  <c r="DS111" i="44"/>
  <c r="DS69" i="44"/>
  <c r="DS138" i="44"/>
  <c r="DS154" i="44"/>
  <c r="DS186" i="44"/>
  <c r="DS202" i="44"/>
  <c r="DS153" i="44"/>
  <c r="DS135" i="44"/>
  <c r="DS139" i="44"/>
  <c r="DS226" i="44"/>
  <c r="DS197" i="44"/>
  <c r="BG197" i="44" s="1"/>
  <c r="AA197" i="44" s="1"/>
  <c r="AQ197" i="44" s="1"/>
  <c r="DS227" i="44"/>
  <c r="DS45" i="44"/>
  <c r="DS42" i="44"/>
  <c r="DS98" i="44"/>
  <c r="DS73" i="44"/>
  <c r="DS122" i="44"/>
  <c r="DS170" i="44"/>
  <c r="DS210" i="44"/>
  <c r="DS175" i="44"/>
  <c r="DS218" i="44"/>
  <c r="DS183" i="44"/>
  <c r="EV28" i="44"/>
  <c r="EV30" i="44"/>
  <c r="EV32" i="44"/>
  <c r="EV34" i="44"/>
  <c r="EV36" i="44"/>
  <c r="EV38" i="44"/>
  <c r="EV40" i="44"/>
  <c r="EV42" i="44"/>
  <c r="EV44" i="44"/>
  <c r="EV46" i="44"/>
  <c r="EV48" i="44"/>
  <c r="EV50" i="44"/>
  <c r="EV52" i="44"/>
  <c r="EV54" i="44"/>
  <c r="EV56" i="44"/>
  <c r="EV58" i="44"/>
  <c r="EV60" i="44"/>
  <c r="EV62" i="44"/>
  <c r="EV64" i="44"/>
  <c r="EV66" i="44"/>
  <c r="EV68" i="44"/>
  <c r="EV70" i="44"/>
  <c r="EV72" i="44"/>
  <c r="EV74" i="44"/>
  <c r="EV76" i="44"/>
  <c r="EV78" i="44"/>
  <c r="EV80" i="44"/>
  <c r="EV82" i="44"/>
  <c r="EV84" i="44"/>
  <c r="EV86" i="44"/>
  <c r="EV88" i="44"/>
  <c r="EV90" i="44"/>
  <c r="EV92" i="44"/>
  <c r="EV94" i="44"/>
  <c r="EV96" i="44"/>
  <c r="EV98" i="44"/>
  <c r="EV100" i="44"/>
  <c r="EV102" i="44"/>
  <c r="EV104" i="44"/>
  <c r="EV106" i="44"/>
  <c r="EV108" i="44"/>
  <c r="EV110" i="44"/>
  <c r="EV112" i="44"/>
  <c r="EV114" i="44"/>
  <c r="EV116" i="44"/>
  <c r="EV118" i="44"/>
  <c r="EV120" i="44"/>
  <c r="EV122" i="44"/>
  <c r="EV124" i="44"/>
  <c r="EV126" i="44"/>
  <c r="EV128" i="44"/>
  <c r="EV130" i="44"/>
  <c r="EV132" i="44"/>
  <c r="EV134" i="44"/>
  <c r="EV136" i="44"/>
  <c r="EV138" i="44"/>
  <c r="EV140" i="44"/>
  <c r="EV142" i="44"/>
  <c r="EV144" i="44"/>
  <c r="EV146" i="44"/>
  <c r="EV148" i="44"/>
  <c r="EV150" i="44"/>
  <c r="EV152" i="44"/>
  <c r="EV154" i="44"/>
  <c r="EV156" i="44"/>
  <c r="EV158" i="44"/>
  <c r="EV160" i="44"/>
  <c r="EV162" i="44"/>
  <c r="EV164" i="44"/>
  <c r="EV166" i="44"/>
  <c r="EV168" i="44"/>
  <c r="EV170" i="44"/>
  <c r="EV172" i="44"/>
  <c r="EV174" i="44"/>
  <c r="EV176" i="44"/>
  <c r="EV178" i="44"/>
  <c r="EV180" i="44"/>
  <c r="EV182" i="44"/>
  <c r="EV184" i="44"/>
  <c r="EV186" i="44"/>
  <c r="EV188" i="44"/>
  <c r="EV190" i="44"/>
  <c r="EV192" i="44"/>
  <c r="EV194" i="44"/>
  <c r="EV196" i="44"/>
  <c r="EV198" i="44"/>
  <c r="EV200" i="44"/>
  <c r="EV202" i="44"/>
  <c r="EV204" i="44"/>
  <c r="EV206" i="44"/>
  <c r="EV208" i="44"/>
  <c r="EV210" i="44"/>
  <c r="EV212" i="44"/>
  <c r="EV214" i="44"/>
  <c r="EV216" i="44"/>
  <c r="EV218" i="44"/>
  <c r="EV220" i="44"/>
  <c r="EV222" i="44"/>
  <c r="EV224" i="44"/>
  <c r="EV226" i="44"/>
  <c r="EV228" i="44"/>
  <c r="EV29" i="44"/>
  <c r="EV31" i="44"/>
  <c r="EV33" i="44"/>
  <c r="EV35" i="44"/>
  <c r="EV37" i="44"/>
  <c r="EV39" i="44"/>
  <c r="EV41" i="44"/>
  <c r="EV43" i="44"/>
  <c r="EV45" i="44"/>
  <c r="EV47" i="44"/>
  <c r="EV49" i="44"/>
  <c r="EV51" i="44"/>
  <c r="EV53" i="44"/>
  <c r="EV55" i="44"/>
  <c r="EV57" i="44"/>
  <c r="EV59" i="44"/>
  <c r="EV61" i="44"/>
  <c r="EV63" i="44"/>
  <c r="EV65" i="44"/>
  <c r="EV67" i="44"/>
  <c r="EV69" i="44"/>
  <c r="EV71" i="44"/>
  <c r="EV73" i="44"/>
  <c r="EV75" i="44"/>
  <c r="EV77" i="44"/>
  <c r="EV79" i="44"/>
  <c r="EV81" i="44"/>
  <c r="EV83" i="44"/>
  <c r="EV85" i="44"/>
  <c r="EV87" i="44"/>
  <c r="EV89" i="44"/>
  <c r="EV91" i="44"/>
  <c r="EV93" i="44"/>
  <c r="EV95" i="44"/>
  <c r="EV97" i="44"/>
  <c r="EV99" i="44"/>
  <c r="EV101" i="44"/>
  <c r="EV103" i="44"/>
  <c r="EV105" i="44"/>
  <c r="EV107" i="44"/>
  <c r="EV109" i="44"/>
  <c r="EV111" i="44"/>
  <c r="EV113" i="44"/>
  <c r="EV115" i="44"/>
  <c r="EV117" i="44"/>
  <c r="EV119" i="44"/>
  <c r="EV121" i="44"/>
  <c r="EV123" i="44"/>
  <c r="EV125" i="44"/>
  <c r="EV127" i="44"/>
  <c r="EV129" i="44"/>
  <c r="EV131" i="44"/>
  <c r="EV133" i="44"/>
  <c r="EV135" i="44"/>
  <c r="EV137" i="44"/>
  <c r="EV139" i="44"/>
  <c r="EV141" i="44"/>
  <c r="EV143" i="44"/>
  <c r="EV145" i="44"/>
  <c r="EV147" i="44"/>
  <c r="EV149" i="44"/>
  <c r="EV151" i="44"/>
  <c r="EV153" i="44"/>
  <c r="EV155" i="44"/>
  <c r="EV157" i="44"/>
  <c r="EV159" i="44"/>
  <c r="EV161" i="44"/>
  <c r="EV163" i="44"/>
  <c r="EV165" i="44"/>
  <c r="EV167" i="44"/>
  <c r="EV169" i="44"/>
  <c r="EV171" i="44"/>
  <c r="EV173" i="44"/>
  <c r="EV175" i="44"/>
  <c r="EV177" i="44"/>
  <c r="EV179" i="44"/>
  <c r="EV181" i="44"/>
  <c r="EV183" i="44"/>
  <c r="EV185" i="44"/>
  <c r="EV187" i="44"/>
  <c r="EV189" i="44"/>
  <c r="EV191" i="44"/>
  <c r="EV193" i="44"/>
  <c r="BD193" i="44" s="1"/>
  <c r="X193" i="44" s="1"/>
  <c r="AN193" i="44" s="1"/>
  <c r="EV195" i="44"/>
  <c r="EV197" i="44"/>
  <c r="EV199" i="44"/>
  <c r="EV201" i="44"/>
  <c r="EV203" i="44"/>
  <c r="EV205" i="44"/>
  <c r="EV207" i="44"/>
  <c r="EV209" i="44"/>
  <c r="EV211" i="44"/>
  <c r="EV213" i="44"/>
  <c r="EV215" i="44"/>
  <c r="EV217" i="44"/>
  <c r="EV219" i="44"/>
  <c r="EV221" i="44"/>
  <c r="EV223" i="44"/>
  <c r="EV225" i="44"/>
  <c r="EV227" i="44"/>
  <c r="EW33" i="44"/>
  <c r="EW41" i="44"/>
  <c r="EW49" i="44"/>
  <c r="EW51" i="44"/>
  <c r="EW59" i="44"/>
  <c r="EW67" i="44"/>
  <c r="EW64" i="44"/>
  <c r="EW58" i="44"/>
  <c r="EW74" i="44"/>
  <c r="EW82" i="44"/>
  <c r="EW90" i="44"/>
  <c r="EW98" i="44"/>
  <c r="EW106" i="44"/>
  <c r="EW52" i="44"/>
  <c r="EW69" i="44"/>
  <c r="EW101" i="44"/>
  <c r="EW95" i="44"/>
  <c r="EW114" i="44"/>
  <c r="EW122" i="44"/>
  <c r="EW130" i="44"/>
  <c r="EW138" i="44"/>
  <c r="EW146" i="44"/>
  <c r="EW154" i="44"/>
  <c r="EW162" i="44"/>
  <c r="EW170" i="44"/>
  <c r="EW178" i="44"/>
  <c r="EW186" i="44"/>
  <c r="BE186" i="44" s="1"/>
  <c r="Y186" i="44" s="1"/>
  <c r="AO186" i="44" s="1"/>
  <c r="EW34" i="44"/>
  <c r="EW97" i="44"/>
  <c r="EW109" i="44"/>
  <c r="EW141" i="44"/>
  <c r="EW173" i="44"/>
  <c r="EW111" i="44"/>
  <c r="EW143" i="44"/>
  <c r="EW175" i="44"/>
  <c r="EW75" i="44"/>
  <c r="EW129" i="44"/>
  <c r="EW161" i="44"/>
  <c r="EW99" i="44"/>
  <c r="EW195" i="44"/>
  <c r="EW203" i="44"/>
  <c r="EW211" i="44"/>
  <c r="EW219" i="44"/>
  <c r="EW227" i="44"/>
  <c r="EW187" i="44"/>
  <c r="EW194" i="44"/>
  <c r="EW202" i="44"/>
  <c r="EW210" i="44"/>
  <c r="EW218" i="44"/>
  <c r="EW226" i="44"/>
  <c r="EW37" i="44"/>
  <c r="EW38" i="44"/>
  <c r="EW63" i="44"/>
  <c r="EW40" i="44"/>
  <c r="EW78" i="44"/>
  <c r="EW94" i="44"/>
  <c r="EW36" i="44"/>
  <c r="EW85" i="44"/>
  <c r="EW110" i="44"/>
  <c r="EW126" i="44"/>
  <c r="EW142" i="44"/>
  <c r="EW158" i="44"/>
  <c r="EW174" i="44"/>
  <c r="EW190" i="44"/>
  <c r="EW62" i="44"/>
  <c r="EW157" i="44"/>
  <c r="EW127" i="44"/>
  <c r="EW191" i="44"/>
  <c r="EW145" i="44"/>
  <c r="EW147" i="44"/>
  <c r="EW207" i="44"/>
  <c r="EW223" i="44"/>
  <c r="EW163" i="44"/>
  <c r="EW206" i="44"/>
  <c r="EW222" i="44"/>
  <c r="EW31" i="44"/>
  <c r="EW46" i="44"/>
  <c r="EW65" i="44"/>
  <c r="EW72" i="44"/>
  <c r="EW88" i="44"/>
  <c r="EW48" i="44"/>
  <c r="EW54" i="44"/>
  <c r="EW87" i="44"/>
  <c r="EW112" i="44"/>
  <c r="EW120" i="44"/>
  <c r="EW136" i="44"/>
  <c r="EW160" i="44"/>
  <c r="EW176" i="44"/>
  <c r="EW89" i="44"/>
  <c r="EW165" i="44"/>
  <c r="EW135" i="44"/>
  <c r="EW121" i="44"/>
  <c r="EW153" i="44"/>
  <c r="EW209" i="44"/>
  <c r="EW225" i="44"/>
  <c r="EW200" i="44"/>
  <c r="EW216" i="44"/>
  <c r="EW35" i="44"/>
  <c r="EW43" i="44"/>
  <c r="EW30" i="44"/>
  <c r="EW53" i="44"/>
  <c r="EW61" i="44"/>
  <c r="EW32" i="44"/>
  <c r="EW28" i="44"/>
  <c r="EW66" i="44"/>
  <c r="EW76" i="44"/>
  <c r="EW84" i="44"/>
  <c r="EW92" i="44"/>
  <c r="EW100" i="44"/>
  <c r="EW108" i="44"/>
  <c r="EW60" i="44"/>
  <c r="EW77" i="44"/>
  <c r="EW71" i="44"/>
  <c r="EW103" i="44"/>
  <c r="EW116" i="44"/>
  <c r="EW124" i="44"/>
  <c r="EW132" i="44"/>
  <c r="EW140" i="44"/>
  <c r="EW148" i="44"/>
  <c r="EW156" i="44"/>
  <c r="EW164" i="44"/>
  <c r="EW172" i="44"/>
  <c r="EW180" i="44"/>
  <c r="EW188" i="44"/>
  <c r="EW73" i="44"/>
  <c r="EW105" i="44"/>
  <c r="EW117" i="44"/>
  <c r="EW149" i="44"/>
  <c r="EW181" i="44"/>
  <c r="EW119" i="44"/>
  <c r="EW151" i="44"/>
  <c r="EW183" i="44"/>
  <c r="EW107" i="44"/>
  <c r="EW137" i="44"/>
  <c r="EW169" i="44"/>
  <c r="EW115" i="44"/>
  <c r="EW197" i="44"/>
  <c r="EW205" i="44"/>
  <c r="EW213" i="44"/>
  <c r="EW221" i="44"/>
  <c r="EW139" i="44"/>
  <c r="EW131" i="44"/>
  <c r="EW196" i="44"/>
  <c r="EW204" i="44"/>
  <c r="EW212" i="44"/>
  <c r="EW220" i="44"/>
  <c r="EW228" i="44"/>
  <c r="EW29" i="44"/>
  <c r="EW45" i="44"/>
  <c r="EW55" i="44"/>
  <c r="EW42" i="44"/>
  <c r="EW70" i="44"/>
  <c r="EW86" i="44"/>
  <c r="EW102" i="44"/>
  <c r="EW68" i="44"/>
  <c r="EW79" i="44"/>
  <c r="EW118" i="44"/>
  <c r="EW134" i="44"/>
  <c r="EW150" i="44"/>
  <c r="EW166" i="44"/>
  <c r="EW182" i="44"/>
  <c r="EW81" i="44"/>
  <c r="EW125" i="44"/>
  <c r="EW189" i="44"/>
  <c r="EW159" i="44"/>
  <c r="EW113" i="44"/>
  <c r="EW177" i="44"/>
  <c r="EW199" i="44"/>
  <c r="EW215" i="44"/>
  <c r="EW171" i="44"/>
  <c r="EW198" i="44"/>
  <c r="EW214" i="44"/>
  <c r="EW123" i="44"/>
  <c r="EW39" i="44"/>
  <c r="EW57" i="44"/>
  <c r="EW50" i="44"/>
  <c r="EW80" i="44"/>
  <c r="EW104" i="44"/>
  <c r="EW128" i="44"/>
  <c r="EW152" i="44"/>
  <c r="EW168" i="44"/>
  <c r="EW192" i="44"/>
  <c r="EW133" i="44"/>
  <c r="EW83" i="44"/>
  <c r="EW44" i="44"/>
  <c r="EW185" i="44"/>
  <c r="EW201" i="44"/>
  <c r="EW217" i="44"/>
  <c r="EW193" i="44"/>
  <c r="EW208" i="44"/>
  <c r="EW47" i="44"/>
  <c r="EW56" i="44"/>
  <c r="EW96" i="44"/>
  <c r="EW93" i="44"/>
  <c r="EW144" i="44"/>
  <c r="EW184" i="44"/>
  <c r="EW91" i="44"/>
  <c r="EW167" i="44"/>
  <c r="EW179" i="44"/>
  <c r="EW155" i="44"/>
  <c r="EW224" i="44"/>
  <c r="ES193" i="44"/>
  <c r="ES222" i="44"/>
  <c r="ES214" i="44"/>
  <c r="ES206" i="44"/>
  <c r="ES198" i="44"/>
  <c r="ES145" i="44"/>
  <c r="ES153" i="44"/>
  <c r="ES35" i="44"/>
  <c r="ES43" i="44"/>
  <c r="ES28" i="44"/>
  <c r="ES53" i="44"/>
  <c r="ES61" i="44"/>
  <c r="ES34" i="44"/>
  <c r="ES32" i="44"/>
  <c r="ES70" i="44"/>
  <c r="ES78" i="44"/>
  <c r="ES86" i="44"/>
  <c r="ES94" i="44"/>
  <c r="ES102" i="44"/>
  <c r="ES30" i="44"/>
  <c r="ES66" i="44"/>
  <c r="ES91" i="44"/>
  <c r="ES69" i="44"/>
  <c r="ES101" i="44"/>
  <c r="ES116" i="44"/>
  <c r="ES124" i="44"/>
  <c r="ES132" i="44"/>
  <c r="ES140" i="44"/>
  <c r="ES148" i="44"/>
  <c r="ES156" i="44"/>
  <c r="ES164" i="44"/>
  <c r="ES172" i="44"/>
  <c r="ES180" i="44"/>
  <c r="ES188" i="44"/>
  <c r="ES52" i="44"/>
  <c r="ES95" i="44"/>
  <c r="ES115" i="44"/>
  <c r="ES147" i="44"/>
  <c r="ES179" i="44"/>
  <c r="ES109" i="44"/>
  <c r="ES141" i="44"/>
  <c r="ES173" i="44"/>
  <c r="ES111" i="44"/>
  <c r="ES143" i="44"/>
  <c r="ES175" i="44"/>
  <c r="ES225" i="44"/>
  <c r="ES217" i="44"/>
  <c r="ES209" i="44"/>
  <c r="ES201" i="44"/>
  <c r="ES161" i="44"/>
  <c r="ES41" i="44"/>
  <c r="ES67" i="44"/>
  <c r="ES76" i="44"/>
  <c r="ES92" i="44"/>
  <c r="ES108" i="44"/>
  <c r="ES58" i="44"/>
  <c r="ES60" i="44"/>
  <c r="ES114" i="44"/>
  <c r="ES130" i="44"/>
  <c r="ES138" i="44"/>
  <c r="ES154" i="44"/>
  <c r="ES170" i="44"/>
  <c r="ES186" i="44"/>
  <c r="ES87" i="44"/>
  <c r="ES139" i="44"/>
  <c r="ES97" i="44"/>
  <c r="ES165" i="44"/>
  <c r="ES89" i="44"/>
  <c r="ES167" i="44"/>
  <c r="ES219" i="44"/>
  <c r="ES203" i="44"/>
  <c r="ES228" i="44"/>
  <c r="ES220" i="44"/>
  <c r="ES212" i="44"/>
  <c r="ES204" i="44"/>
  <c r="ES196" i="44"/>
  <c r="ES113" i="44"/>
  <c r="ES29" i="44"/>
  <c r="ES37" i="44"/>
  <c r="ES45" i="44"/>
  <c r="ES36" i="44"/>
  <c r="ES55" i="44"/>
  <c r="ES63" i="44"/>
  <c r="ES46" i="44"/>
  <c r="ES42" i="44"/>
  <c r="ES72" i="44"/>
  <c r="ES80" i="44"/>
  <c r="ES88" i="44"/>
  <c r="ES96" i="44"/>
  <c r="ES104" i="44"/>
  <c r="ES40" i="44"/>
  <c r="ES68" i="44"/>
  <c r="ES99" i="44"/>
  <c r="ES77" i="44"/>
  <c r="ES110" i="44"/>
  <c r="ES118" i="44"/>
  <c r="ES126" i="44"/>
  <c r="ES134" i="44"/>
  <c r="ES142" i="44"/>
  <c r="ES150" i="44"/>
  <c r="ES158" i="44"/>
  <c r="ES166" i="44"/>
  <c r="ES174" i="44"/>
  <c r="ES182" i="44"/>
  <c r="ES190" i="44"/>
  <c r="ES71" i="44"/>
  <c r="ES103" i="44"/>
  <c r="ES123" i="44"/>
  <c r="ES155" i="44"/>
  <c r="ES187" i="44"/>
  <c r="ES117" i="44"/>
  <c r="ES149" i="44"/>
  <c r="ES181" i="44"/>
  <c r="ES119" i="44"/>
  <c r="ES151" i="44"/>
  <c r="ES183" i="44"/>
  <c r="ES223" i="44"/>
  <c r="ES215" i="44"/>
  <c r="ES207" i="44"/>
  <c r="ES199" i="44"/>
  <c r="ES129" i="44"/>
  <c r="ES226" i="44"/>
  <c r="ES218" i="44"/>
  <c r="ES210" i="44"/>
  <c r="ES202" i="44"/>
  <c r="ES194" i="44"/>
  <c r="ES169" i="44"/>
  <c r="ES31" i="44"/>
  <c r="ES39" i="44"/>
  <c r="ES47" i="44"/>
  <c r="ES44" i="44"/>
  <c r="ES57" i="44"/>
  <c r="ES65" i="44"/>
  <c r="ES54" i="44"/>
  <c r="ES56" i="44"/>
  <c r="ES74" i="44"/>
  <c r="ES82" i="44"/>
  <c r="ES90" i="44"/>
  <c r="ES98" i="44"/>
  <c r="ES106" i="44"/>
  <c r="ES50" i="44"/>
  <c r="ES75" i="44"/>
  <c r="ES107" i="44"/>
  <c r="ES85" i="44"/>
  <c r="ES112" i="44"/>
  <c r="ES120" i="44"/>
  <c r="ES128" i="44"/>
  <c r="ES136" i="44"/>
  <c r="ES144" i="44"/>
  <c r="ES152" i="44"/>
  <c r="ES160" i="44"/>
  <c r="ES168" i="44"/>
  <c r="ES176" i="44"/>
  <c r="ES184" i="44"/>
  <c r="ES192" i="44"/>
  <c r="ES79" i="44"/>
  <c r="ES73" i="44"/>
  <c r="ES131" i="44"/>
  <c r="ES163" i="44"/>
  <c r="ES48" i="44"/>
  <c r="ES125" i="44"/>
  <c r="ES157" i="44"/>
  <c r="ES189" i="44"/>
  <c r="ES127" i="44"/>
  <c r="ES159" i="44"/>
  <c r="ES191" i="44"/>
  <c r="ES221" i="44"/>
  <c r="ES213" i="44"/>
  <c r="ES205" i="44"/>
  <c r="ES197" i="44"/>
  <c r="ES81" i="44"/>
  <c r="ES224" i="44"/>
  <c r="ES216" i="44"/>
  <c r="ES208" i="44"/>
  <c r="ES200" i="44"/>
  <c r="ES177" i="44"/>
  <c r="ES185" i="44"/>
  <c r="ES33" i="44"/>
  <c r="ES49" i="44"/>
  <c r="ES51" i="44"/>
  <c r="ES59" i="44"/>
  <c r="ES62" i="44"/>
  <c r="ES64" i="44"/>
  <c r="ES84" i="44"/>
  <c r="ES100" i="44"/>
  <c r="ES83" i="44"/>
  <c r="ES93" i="44"/>
  <c r="ES122" i="44"/>
  <c r="ES146" i="44"/>
  <c r="ES162" i="44"/>
  <c r="ES178" i="44"/>
  <c r="ES38" i="44"/>
  <c r="ES105" i="44"/>
  <c r="ES171" i="44"/>
  <c r="ES133" i="44"/>
  <c r="ES135" i="44"/>
  <c r="ES227" i="44"/>
  <c r="ES211" i="44"/>
  <c r="ES195" i="44"/>
  <c r="ES137" i="44"/>
  <c r="EB29" i="44"/>
  <c r="EB31" i="44"/>
  <c r="EB33" i="44"/>
  <c r="EB35" i="44"/>
  <c r="EB37" i="44"/>
  <c r="EB39" i="44"/>
  <c r="EB41" i="44"/>
  <c r="EB43" i="44"/>
  <c r="EB45" i="44"/>
  <c r="EB47" i="44"/>
  <c r="EB49" i="44"/>
  <c r="EB51" i="44"/>
  <c r="EB53" i="44"/>
  <c r="EB55" i="44"/>
  <c r="EB57" i="44"/>
  <c r="EB59" i="44"/>
  <c r="EB61" i="44"/>
  <c r="EB63" i="44"/>
  <c r="EB65" i="44"/>
  <c r="EB67" i="44"/>
  <c r="EB69" i="44"/>
  <c r="EB71" i="44"/>
  <c r="EB73" i="44"/>
  <c r="EB75" i="44"/>
  <c r="EB77" i="44"/>
  <c r="EB79" i="44"/>
  <c r="EB81" i="44"/>
  <c r="EB83" i="44"/>
  <c r="EB85" i="44"/>
  <c r="EB87" i="44"/>
  <c r="EB89" i="44"/>
  <c r="EB91" i="44"/>
  <c r="EB93" i="44"/>
  <c r="EB95" i="44"/>
  <c r="EB97" i="44"/>
  <c r="EB99" i="44"/>
  <c r="EB101" i="44"/>
  <c r="EB103" i="44"/>
  <c r="EB105" i="44"/>
  <c r="EB107" i="44"/>
  <c r="EB109" i="44"/>
  <c r="EB111" i="44"/>
  <c r="EB113" i="44"/>
  <c r="EB115" i="44"/>
  <c r="EB117" i="44"/>
  <c r="EB119" i="44"/>
  <c r="EB121" i="44"/>
  <c r="EB123" i="44"/>
  <c r="EB125" i="44"/>
  <c r="EB127" i="44"/>
  <c r="EB129" i="44"/>
  <c r="EB131" i="44"/>
  <c r="EB133" i="44"/>
  <c r="EB135" i="44"/>
  <c r="EB137" i="44"/>
  <c r="EB139" i="44"/>
  <c r="EB141" i="44"/>
  <c r="EB143" i="44"/>
  <c r="EB145" i="44"/>
  <c r="EB147" i="44"/>
  <c r="EB149" i="44"/>
  <c r="EB151" i="44"/>
  <c r="EB153" i="44"/>
  <c r="EB155" i="44"/>
  <c r="EB157" i="44"/>
  <c r="EB159" i="44"/>
  <c r="EB161" i="44"/>
  <c r="EB163" i="44"/>
  <c r="EB165" i="44"/>
  <c r="EB167" i="44"/>
  <c r="EB169" i="44"/>
  <c r="EB171" i="44"/>
  <c r="EB173" i="44"/>
  <c r="EB175" i="44"/>
  <c r="EB177" i="44"/>
  <c r="EB179" i="44"/>
  <c r="EB181" i="44"/>
  <c r="EB183" i="44"/>
  <c r="EB185" i="44"/>
  <c r="EB187" i="44"/>
  <c r="EB189" i="44"/>
  <c r="EB191" i="44"/>
  <c r="EB193" i="44"/>
  <c r="EB195" i="44"/>
  <c r="EB197" i="44"/>
  <c r="EB199" i="44"/>
  <c r="EB201" i="44"/>
  <c r="EB203" i="44"/>
  <c r="EB205" i="44"/>
  <c r="EB207" i="44"/>
  <c r="EB209" i="44"/>
  <c r="EB211" i="44"/>
  <c r="EB213" i="44"/>
  <c r="EB215" i="44"/>
  <c r="EB217" i="44"/>
  <c r="EB200" i="44"/>
  <c r="EB208" i="44"/>
  <c r="EB216" i="44"/>
  <c r="EB220" i="44"/>
  <c r="EB222" i="44"/>
  <c r="EB224" i="44"/>
  <c r="EB226" i="44"/>
  <c r="EB228" i="44"/>
  <c r="EB28" i="44"/>
  <c r="EB32" i="44"/>
  <c r="EB36" i="44"/>
  <c r="EB40" i="44"/>
  <c r="EB44" i="44"/>
  <c r="EB48" i="44"/>
  <c r="EB52" i="44"/>
  <c r="EB56" i="44"/>
  <c r="EB60" i="44"/>
  <c r="EB64" i="44"/>
  <c r="EB68" i="44"/>
  <c r="EB72" i="44"/>
  <c r="EB76" i="44"/>
  <c r="EB80" i="44"/>
  <c r="EB84" i="44"/>
  <c r="EB88" i="44"/>
  <c r="EB92" i="44"/>
  <c r="EB96" i="44"/>
  <c r="EB100" i="44"/>
  <c r="EB104" i="44"/>
  <c r="EB108" i="44"/>
  <c r="EB112" i="44"/>
  <c r="EB116" i="44"/>
  <c r="EB120" i="44"/>
  <c r="EB124" i="44"/>
  <c r="EB128" i="44"/>
  <c r="EB132" i="44"/>
  <c r="EB136" i="44"/>
  <c r="EB140" i="44"/>
  <c r="EB144" i="44"/>
  <c r="EB148" i="44"/>
  <c r="EB152" i="44"/>
  <c r="EB156" i="44"/>
  <c r="EB160" i="44"/>
  <c r="EB164" i="44"/>
  <c r="EB168" i="44"/>
  <c r="EB172" i="44"/>
  <c r="EB176" i="44"/>
  <c r="EB180" i="44"/>
  <c r="EB184" i="44"/>
  <c r="EB188" i="44"/>
  <c r="EB192" i="44"/>
  <c r="EB194" i="44"/>
  <c r="EB202" i="44"/>
  <c r="EB210" i="44"/>
  <c r="EB218" i="44"/>
  <c r="EB196" i="44"/>
  <c r="EB204" i="44"/>
  <c r="EB212" i="44"/>
  <c r="EB219" i="44"/>
  <c r="EB221" i="44"/>
  <c r="EB223" i="44"/>
  <c r="EB225" i="44"/>
  <c r="EB227" i="44"/>
  <c r="EB42" i="44"/>
  <c r="EB58" i="44"/>
  <c r="EB74" i="44"/>
  <c r="EB90" i="44"/>
  <c r="EB106" i="44"/>
  <c r="EB122" i="44"/>
  <c r="EB138" i="44"/>
  <c r="EB154" i="44"/>
  <c r="EB170" i="44"/>
  <c r="EB186" i="44"/>
  <c r="EB206" i="44"/>
  <c r="EB38" i="44"/>
  <c r="EB54" i="44"/>
  <c r="EB70" i="44"/>
  <c r="EB86" i="44"/>
  <c r="EB102" i="44"/>
  <c r="EB118" i="44"/>
  <c r="EB134" i="44"/>
  <c r="EB150" i="44"/>
  <c r="EB166" i="44"/>
  <c r="EB182" i="44"/>
  <c r="EB214" i="44"/>
  <c r="EB34" i="44"/>
  <c r="EB50" i="44"/>
  <c r="EB66" i="44"/>
  <c r="EB82" i="44"/>
  <c r="EB98" i="44"/>
  <c r="EB114" i="44"/>
  <c r="EB130" i="44"/>
  <c r="EB146" i="44"/>
  <c r="EB162" i="44"/>
  <c r="EB178" i="44"/>
  <c r="EB30" i="44"/>
  <c r="EB94" i="44"/>
  <c r="EB158" i="44"/>
  <c r="EB198" i="44"/>
  <c r="EB78" i="44"/>
  <c r="EB142" i="44"/>
  <c r="EB62" i="44"/>
  <c r="EB126" i="44"/>
  <c r="EB190" i="44"/>
  <c r="EB46" i="44"/>
  <c r="EB110" i="44"/>
  <c r="EB174" i="44"/>
  <c r="BD204" i="44" l="1"/>
  <c r="X204" i="44" s="1"/>
  <c r="AN204" i="44" s="1"/>
  <c r="BE201" i="44"/>
  <c r="Y201" i="44" s="1"/>
  <c r="AO201" i="44" s="1"/>
  <c r="BE203" i="44"/>
  <c r="Y203" i="44" s="1"/>
  <c r="AO203" i="44" s="1"/>
  <c r="BE202" i="44"/>
  <c r="Y202" i="44" s="1"/>
  <c r="AO202" i="44" s="1"/>
  <c r="BD203" i="44"/>
  <c r="X203" i="44" s="1"/>
  <c r="AN203" i="44" s="1"/>
  <c r="BD205" i="44"/>
  <c r="X205" i="44" s="1"/>
  <c r="AN205" i="44" s="1"/>
  <c r="BE200" i="44"/>
  <c r="Y200" i="44" s="1"/>
  <c r="AO200" i="44" s="1"/>
  <c r="BD202" i="44"/>
  <c r="X202" i="44" s="1"/>
  <c r="AN202" i="44" s="1"/>
  <c r="BC199" i="44"/>
  <c r="W199" i="44" s="1"/>
  <c r="AM199" i="44" s="1"/>
  <c r="BJ202" i="44"/>
  <c r="AD202" i="44" s="1"/>
  <c r="AT202" i="44" s="1"/>
  <c r="BI198" i="44"/>
  <c r="AC198" i="44" s="1"/>
  <c r="AS198" i="44" s="1"/>
  <c r="BI199" i="44"/>
  <c r="AC199" i="44" s="1"/>
  <c r="AS199" i="44" s="1"/>
  <c r="BI200" i="44"/>
  <c r="AC200" i="44" s="1"/>
  <c r="AS200" i="44" s="1"/>
  <c r="BE199" i="44"/>
  <c r="Y199" i="44" s="1"/>
  <c r="AO199" i="44" s="1"/>
  <c r="BB211" i="44"/>
  <c r="V211" i="44" s="1"/>
  <c r="AL211" i="44" s="1"/>
  <c r="BB203" i="44"/>
  <c r="V203" i="44" s="1"/>
  <c r="AL203" i="44" s="1"/>
  <c r="BB205" i="44"/>
  <c r="V205" i="44" s="1"/>
  <c r="AL205" i="44" s="1"/>
  <c r="BB210" i="44"/>
  <c r="V210" i="44" s="1"/>
  <c r="AL210" i="44" s="1"/>
  <c r="BB202" i="44"/>
  <c r="V202" i="44" s="1"/>
  <c r="AL202" i="44" s="1"/>
  <c r="BB208" i="44"/>
  <c r="V208" i="44" s="1"/>
  <c r="AL208" i="44" s="1"/>
  <c r="BB207" i="44"/>
  <c r="V207" i="44" s="1"/>
  <c r="AL207" i="44" s="1"/>
  <c r="BB204" i="44"/>
  <c r="V204" i="44" s="1"/>
  <c r="AL204" i="44" s="1"/>
  <c r="BB206" i="44"/>
  <c r="V206" i="44" s="1"/>
  <c r="AL206" i="44" s="1"/>
  <c r="BB209" i="44"/>
  <c r="V209" i="44" s="1"/>
  <c r="AL209" i="44" s="1"/>
  <c r="BF142" i="44"/>
  <c r="Z142" i="44" s="1"/>
  <c r="AP142" i="44" s="1"/>
  <c r="BC100" i="44"/>
  <c r="W100" i="44" s="1"/>
  <c r="AM100" i="44" s="1"/>
  <c r="BH195" i="44"/>
  <c r="AB195" i="44" s="1"/>
  <c r="AR195" i="44" s="1"/>
  <c r="BF197" i="44"/>
  <c r="Z197" i="44" s="1"/>
  <c r="AP197" i="44" s="1"/>
  <c r="BB201" i="44"/>
  <c r="V201" i="44" s="1"/>
  <c r="AL201" i="44" s="1"/>
  <c r="BJ201" i="44"/>
  <c r="AD201" i="44" s="1"/>
  <c r="AT201" i="44" s="1"/>
  <c r="BE198" i="44"/>
  <c r="Y198" i="44" s="1"/>
  <c r="AO198" i="44" s="1"/>
  <c r="BG195" i="44"/>
  <c r="AA195" i="44" s="1"/>
  <c r="AQ195" i="44" s="1"/>
  <c r="BD195" i="44"/>
  <c r="X195" i="44" s="1"/>
  <c r="AN195" i="44" s="1"/>
  <c r="BD188" i="44"/>
  <c r="X188" i="44" s="1"/>
  <c r="AN188" i="44" s="1"/>
  <c r="BG174" i="44"/>
  <c r="AA174" i="44" s="1"/>
  <c r="AQ174" i="44" s="1"/>
  <c r="BC161" i="44"/>
  <c r="W161" i="44" s="1"/>
  <c r="AM161" i="44" s="1"/>
  <c r="BC112" i="44"/>
  <c r="W112" i="44" s="1"/>
  <c r="AM112" i="44" s="1"/>
  <c r="BC119" i="44"/>
  <c r="W119" i="44" s="1"/>
  <c r="AM119" i="44" s="1"/>
  <c r="BC198" i="44"/>
  <c r="W198" i="44" s="1"/>
  <c r="AM198" i="44" s="1"/>
  <c r="BD191" i="44"/>
  <c r="X191" i="44" s="1"/>
  <c r="AN191" i="44" s="1"/>
  <c r="BG111" i="44"/>
  <c r="AA111" i="44" s="1"/>
  <c r="AQ111" i="44" s="1"/>
  <c r="BG144" i="44"/>
  <c r="AA144" i="44" s="1"/>
  <c r="AQ144" i="44" s="1"/>
  <c r="BG126" i="44"/>
  <c r="AA126" i="44" s="1"/>
  <c r="AQ126" i="44" s="1"/>
  <c r="BG49" i="44"/>
  <c r="AA49" i="44" s="1"/>
  <c r="AQ49" i="44" s="1"/>
  <c r="BG178" i="44"/>
  <c r="AA178" i="44" s="1"/>
  <c r="AQ178" i="44" s="1"/>
  <c r="BG66" i="44"/>
  <c r="AA66" i="44" s="1"/>
  <c r="AQ66" i="44" s="1"/>
  <c r="BG58" i="44"/>
  <c r="AA58" i="44" s="1"/>
  <c r="AQ58" i="44" s="1"/>
  <c r="BG131" i="44"/>
  <c r="AA131" i="44" s="1"/>
  <c r="AQ131" i="44" s="1"/>
  <c r="BC28" i="44"/>
  <c r="W28" i="44" s="1"/>
  <c r="AM28" i="44" s="1"/>
  <c r="BI186" i="44"/>
  <c r="AC186" i="44" s="1"/>
  <c r="AS186" i="44" s="1"/>
  <c r="BH32" i="44"/>
  <c r="AB32" i="44" s="1"/>
  <c r="AR32" i="44" s="1"/>
  <c r="BF196" i="44"/>
  <c r="Z196" i="44" s="1"/>
  <c r="AP196" i="44" s="1"/>
  <c r="BD200" i="44"/>
  <c r="X200" i="44" s="1"/>
  <c r="AN200" i="44" s="1"/>
  <c r="BI196" i="44"/>
  <c r="AC196" i="44" s="1"/>
  <c r="AS196" i="44" s="1"/>
  <c r="BB199" i="44"/>
  <c r="V199" i="44" s="1"/>
  <c r="AL199" i="44" s="1"/>
  <c r="BE197" i="44"/>
  <c r="Y197" i="44" s="1"/>
  <c r="AO197" i="44" s="1"/>
  <c r="BB200" i="44"/>
  <c r="V200" i="44" s="1"/>
  <c r="AL200" i="44" s="1"/>
  <c r="BJ200" i="44"/>
  <c r="AD200" i="44" s="1"/>
  <c r="AT200" i="44" s="1"/>
  <c r="BD201" i="44"/>
  <c r="X201" i="44" s="1"/>
  <c r="AN201" i="44" s="1"/>
  <c r="BI197" i="44"/>
  <c r="AC197" i="44" s="1"/>
  <c r="AS197" i="44" s="1"/>
  <c r="BE196" i="44"/>
  <c r="Y196" i="44" s="1"/>
  <c r="AO196" i="44" s="1"/>
  <c r="BJ199" i="44"/>
  <c r="AD199" i="44" s="1"/>
  <c r="AT199" i="44" s="1"/>
  <c r="BD199" i="44"/>
  <c r="X199" i="44" s="1"/>
  <c r="AN199" i="44" s="1"/>
  <c r="BB198" i="44"/>
  <c r="V198" i="44" s="1"/>
  <c r="AL198" i="44" s="1"/>
  <c r="DK213" i="44"/>
  <c r="BF135" i="44"/>
  <c r="Z135" i="44" s="1"/>
  <c r="AP135" i="44" s="1"/>
  <c r="BG73" i="44"/>
  <c r="AA73" i="44" s="1"/>
  <c r="AQ73" i="44" s="1"/>
  <c r="BH30" i="44"/>
  <c r="AB30" i="44" s="1"/>
  <c r="AR30" i="44" s="1"/>
  <c r="BG180" i="44"/>
  <c r="AA180" i="44" s="1"/>
  <c r="AQ180" i="44" s="1"/>
  <c r="BF28" i="44"/>
  <c r="Z28" i="44" s="1"/>
  <c r="AP28" i="44" s="1"/>
  <c r="BD186" i="44"/>
  <c r="X186" i="44" s="1"/>
  <c r="AN186" i="44" s="1"/>
  <c r="BG170" i="44"/>
  <c r="AA170" i="44" s="1"/>
  <c r="AQ170" i="44" s="1"/>
  <c r="BG37" i="44"/>
  <c r="AA37" i="44" s="1"/>
  <c r="AQ37" i="44" s="1"/>
  <c r="BG70" i="44"/>
  <c r="AA70" i="44" s="1"/>
  <c r="AQ70" i="44" s="1"/>
  <c r="BG125" i="44"/>
  <c r="AA125" i="44" s="1"/>
  <c r="AQ125" i="44" s="1"/>
  <c r="BG30" i="44"/>
  <c r="AA30" i="44" s="1"/>
  <c r="AQ30" i="44" s="1"/>
  <c r="BG80" i="44"/>
  <c r="AA80" i="44" s="1"/>
  <c r="AQ80" i="44" s="1"/>
  <c r="BC150" i="44"/>
  <c r="W150" i="44" s="1"/>
  <c r="AM150" i="44" s="1"/>
  <c r="BH28" i="44"/>
  <c r="AB28" i="44" s="1"/>
  <c r="AR28" i="44" s="1"/>
  <c r="BG31" i="44"/>
  <c r="AA31" i="44" s="1"/>
  <c r="AQ31" i="44" s="1"/>
  <c r="BC155" i="44"/>
  <c r="W155" i="44" s="1"/>
  <c r="AM155" i="44" s="1"/>
  <c r="BH29" i="44"/>
  <c r="AB29" i="44" s="1"/>
  <c r="AR29" i="44" s="1"/>
  <c r="BH31" i="44"/>
  <c r="AB31" i="44" s="1"/>
  <c r="AR31" i="44" s="1"/>
  <c r="BG45" i="44"/>
  <c r="AA45" i="44" s="1"/>
  <c r="AQ45" i="44" s="1"/>
  <c r="BG35" i="44"/>
  <c r="AA35" i="44" s="1"/>
  <c r="AQ35" i="44" s="1"/>
  <c r="BG181" i="44"/>
  <c r="AA181" i="44" s="1"/>
  <c r="AQ181" i="44" s="1"/>
  <c r="BG137" i="44"/>
  <c r="AA137" i="44" s="1"/>
  <c r="AQ137" i="44" s="1"/>
  <c r="BG94" i="44"/>
  <c r="AA94" i="44" s="1"/>
  <c r="AQ94" i="44" s="1"/>
  <c r="BG90" i="44"/>
  <c r="AA90" i="44" s="1"/>
  <c r="AQ90" i="44" s="1"/>
  <c r="BG53" i="44"/>
  <c r="AA53" i="44" s="1"/>
  <c r="AQ53" i="44" s="1"/>
  <c r="BG164" i="44"/>
  <c r="AA164" i="44" s="1"/>
  <c r="AQ164" i="44" s="1"/>
  <c r="BG59" i="44"/>
  <c r="AA59" i="44" s="1"/>
  <c r="AQ59" i="44" s="1"/>
  <c r="BG179" i="44"/>
  <c r="AA179" i="44" s="1"/>
  <c r="AQ179" i="44" s="1"/>
  <c r="BG93" i="44"/>
  <c r="AA93" i="44" s="1"/>
  <c r="AQ93" i="44" s="1"/>
  <c r="BF87" i="44"/>
  <c r="Z87" i="44" s="1"/>
  <c r="AP87" i="44" s="1"/>
  <c r="BE185" i="44"/>
  <c r="Y185" i="44" s="1"/>
  <c r="AO185" i="44" s="1"/>
  <c r="BE184" i="44"/>
  <c r="Y184" i="44" s="1"/>
  <c r="AO184" i="44" s="1"/>
  <c r="BE189" i="44"/>
  <c r="Y189" i="44" s="1"/>
  <c r="AO189" i="44" s="1"/>
  <c r="BE183" i="44"/>
  <c r="Y183" i="44" s="1"/>
  <c r="AO183" i="44" s="1"/>
  <c r="BE188" i="44"/>
  <c r="Y188" i="44" s="1"/>
  <c r="AO188" i="44" s="1"/>
  <c r="BA221" i="44"/>
  <c r="U221" i="44" s="1"/>
  <c r="AK221" i="44" s="1"/>
  <c r="BA215" i="44"/>
  <c r="U215" i="44" s="1"/>
  <c r="AK215" i="44" s="1"/>
  <c r="BA204" i="44"/>
  <c r="U204" i="44" s="1"/>
  <c r="AK204" i="44" s="1"/>
  <c r="BA201" i="44"/>
  <c r="U201" i="44" s="1"/>
  <c r="AK201" i="44" s="1"/>
  <c r="BA216" i="44"/>
  <c r="U216" i="44" s="1"/>
  <c r="AK216" i="44" s="1"/>
  <c r="BA226" i="44"/>
  <c r="U226" i="44" s="1"/>
  <c r="AK226" i="44" s="1"/>
  <c r="BA208" i="44"/>
  <c r="U208" i="44" s="1"/>
  <c r="AK208" i="44" s="1"/>
  <c r="BA225" i="44"/>
  <c r="U225" i="44" s="1"/>
  <c r="AK225" i="44" s="1"/>
  <c r="BA211" i="44"/>
  <c r="U211" i="44" s="1"/>
  <c r="AK211" i="44" s="1"/>
  <c r="BA223" i="44"/>
  <c r="U223" i="44" s="1"/>
  <c r="AK223" i="44" s="1"/>
  <c r="BA219" i="44"/>
  <c r="U219" i="44" s="1"/>
  <c r="AK219" i="44" s="1"/>
  <c r="BA213" i="44"/>
  <c r="U213" i="44" s="1"/>
  <c r="AK213" i="44" s="1"/>
  <c r="BA218" i="44"/>
  <c r="U218" i="44" s="1"/>
  <c r="AK218" i="44" s="1"/>
  <c r="BA227" i="44"/>
  <c r="U227" i="44" s="1"/>
  <c r="AK227" i="44" s="1"/>
  <c r="BA202" i="44"/>
  <c r="U202" i="44" s="1"/>
  <c r="AK202" i="44" s="1"/>
  <c r="BA214" i="44"/>
  <c r="U214" i="44" s="1"/>
  <c r="AK214" i="44" s="1"/>
  <c r="BA206" i="44"/>
  <c r="U206" i="44" s="1"/>
  <c r="AK206" i="44" s="1"/>
  <c r="BA228" i="44"/>
  <c r="U228" i="44" s="1"/>
  <c r="AK228" i="44" s="1"/>
  <c r="BA210" i="44"/>
  <c r="U210" i="44" s="1"/>
  <c r="AK210" i="44" s="1"/>
  <c r="BA209" i="44"/>
  <c r="U209" i="44" s="1"/>
  <c r="AK209" i="44" s="1"/>
  <c r="BA212" i="44"/>
  <c r="U212" i="44" s="1"/>
  <c r="AK212" i="44" s="1"/>
  <c r="BA217" i="44"/>
  <c r="U217" i="44" s="1"/>
  <c r="AK217" i="44" s="1"/>
  <c r="BA222" i="44"/>
  <c r="U222" i="44" s="1"/>
  <c r="AK222" i="44" s="1"/>
  <c r="BA207" i="44"/>
  <c r="U207" i="44" s="1"/>
  <c r="AK207" i="44" s="1"/>
  <c r="BA203" i="44"/>
  <c r="U203" i="44" s="1"/>
  <c r="AK203" i="44" s="1"/>
  <c r="BA224" i="44"/>
  <c r="U224" i="44" s="1"/>
  <c r="AK224" i="44" s="1"/>
  <c r="BA220" i="44"/>
  <c r="U220" i="44" s="1"/>
  <c r="AK220" i="44" s="1"/>
  <c r="BA205" i="44"/>
  <c r="U205" i="44" s="1"/>
  <c r="AK205" i="44" s="1"/>
  <c r="AZ225" i="44"/>
  <c r="T225" i="44" s="1"/>
  <c r="AJ225" i="44" s="1"/>
  <c r="AZ217" i="44"/>
  <c r="T217" i="44" s="1"/>
  <c r="AJ217" i="44" s="1"/>
  <c r="AZ209" i="44"/>
  <c r="T209" i="44" s="1"/>
  <c r="AJ209" i="44" s="1"/>
  <c r="AZ223" i="44"/>
  <c r="T223" i="44" s="1"/>
  <c r="AJ223" i="44" s="1"/>
  <c r="AZ207" i="44"/>
  <c r="T207" i="44" s="1"/>
  <c r="AJ207" i="44" s="1"/>
  <c r="AZ216" i="44"/>
  <c r="T216" i="44" s="1"/>
  <c r="AJ216" i="44" s="1"/>
  <c r="AZ222" i="44"/>
  <c r="T222" i="44" s="1"/>
  <c r="AJ222" i="44" s="1"/>
  <c r="AZ214" i="44"/>
  <c r="T214" i="44" s="1"/>
  <c r="AJ214" i="44" s="1"/>
  <c r="AZ206" i="44"/>
  <c r="T206" i="44" s="1"/>
  <c r="AJ206" i="44" s="1"/>
  <c r="AZ219" i="44"/>
  <c r="T219" i="44" s="1"/>
  <c r="AJ219" i="44" s="1"/>
  <c r="AZ203" i="44"/>
  <c r="T203" i="44" s="1"/>
  <c r="AJ203" i="44" s="1"/>
  <c r="AZ228" i="44"/>
  <c r="T228" i="44" s="1"/>
  <c r="AJ228" i="44" s="1"/>
  <c r="AZ212" i="44"/>
  <c r="T212" i="44" s="1"/>
  <c r="AJ212" i="44" s="1"/>
  <c r="AZ221" i="44"/>
  <c r="T221" i="44" s="1"/>
  <c r="AJ221" i="44" s="1"/>
  <c r="AZ213" i="44"/>
  <c r="T213" i="44" s="1"/>
  <c r="AJ213" i="44" s="1"/>
  <c r="AZ205" i="44"/>
  <c r="T205" i="44" s="1"/>
  <c r="AJ205" i="44" s="1"/>
  <c r="AZ215" i="44"/>
  <c r="T215" i="44" s="1"/>
  <c r="AJ215" i="44" s="1"/>
  <c r="AZ224" i="44"/>
  <c r="T224" i="44" s="1"/>
  <c r="AJ224" i="44" s="1"/>
  <c r="AZ208" i="44"/>
  <c r="T208" i="44" s="1"/>
  <c r="AJ208" i="44" s="1"/>
  <c r="AZ226" i="44"/>
  <c r="T226" i="44" s="1"/>
  <c r="AJ226" i="44" s="1"/>
  <c r="AZ218" i="44"/>
  <c r="T218" i="44" s="1"/>
  <c r="AJ218" i="44" s="1"/>
  <c r="AZ210" i="44"/>
  <c r="T210" i="44" s="1"/>
  <c r="AJ210" i="44" s="1"/>
  <c r="AZ202" i="44"/>
  <c r="T202" i="44" s="1"/>
  <c r="AJ202" i="44" s="1"/>
  <c r="AZ227" i="44"/>
  <c r="T227" i="44" s="1"/>
  <c r="AJ227" i="44" s="1"/>
  <c r="AZ211" i="44"/>
  <c r="T211" i="44" s="1"/>
  <c r="AJ211" i="44" s="1"/>
  <c r="AZ220" i="44"/>
  <c r="T220" i="44" s="1"/>
  <c r="AJ220" i="44" s="1"/>
  <c r="AZ204" i="44"/>
  <c r="T204" i="44" s="1"/>
  <c r="AJ204" i="44" s="1"/>
  <c r="BH180" i="44"/>
  <c r="AB180" i="44" s="1"/>
  <c r="AR180" i="44" s="1"/>
  <c r="BH116" i="44"/>
  <c r="AB116" i="44" s="1"/>
  <c r="AR116" i="44" s="1"/>
  <c r="BH68" i="44"/>
  <c r="AB68" i="44" s="1"/>
  <c r="AR68" i="44" s="1"/>
  <c r="BH52" i="44"/>
  <c r="AB52" i="44" s="1"/>
  <c r="AR52" i="44" s="1"/>
  <c r="BH140" i="44"/>
  <c r="AB140" i="44" s="1"/>
  <c r="AR140" i="44" s="1"/>
  <c r="BH124" i="44"/>
  <c r="AB124" i="44" s="1"/>
  <c r="AR124" i="44" s="1"/>
  <c r="BH76" i="44"/>
  <c r="AB76" i="44" s="1"/>
  <c r="AR76" i="44" s="1"/>
  <c r="BH60" i="44"/>
  <c r="AB60" i="44" s="1"/>
  <c r="AR60" i="44" s="1"/>
  <c r="EQ195" i="44"/>
  <c r="EQ137" i="44"/>
  <c r="BH132" i="44"/>
  <c r="AB132" i="44" s="1"/>
  <c r="AR132" i="44" s="1"/>
  <c r="BA192" i="44"/>
  <c r="U192" i="44" s="1"/>
  <c r="AK192" i="44" s="1"/>
  <c r="BE194" i="44"/>
  <c r="Y194" i="44" s="1"/>
  <c r="AO194" i="44" s="1"/>
  <c r="BH193" i="44"/>
  <c r="AB193" i="44" s="1"/>
  <c r="AR193" i="44" s="1"/>
  <c r="BH177" i="44"/>
  <c r="AB177" i="44" s="1"/>
  <c r="AR177" i="44" s="1"/>
  <c r="BH161" i="44"/>
  <c r="AB161" i="44" s="1"/>
  <c r="AR161" i="44" s="1"/>
  <c r="BH145" i="44"/>
  <c r="AB145" i="44" s="1"/>
  <c r="AR145" i="44" s="1"/>
  <c r="BH129" i="44"/>
  <c r="AB129" i="44" s="1"/>
  <c r="AR129" i="44" s="1"/>
  <c r="BH113" i="44"/>
  <c r="AB113" i="44" s="1"/>
  <c r="AR113" i="44" s="1"/>
  <c r="BH97" i="44"/>
  <c r="AB97" i="44" s="1"/>
  <c r="AR97" i="44" s="1"/>
  <c r="BH81" i="44"/>
  <c r="AB81" i="44" s="1"/>
  <c r="AR81" i="44" s="1"/>
  <c r="BH65" i="44"/>
  <c r="AB65" i="44" s="1"/>
  <c r="AR65" i="44" s="1"/>
  <c r="BH49" i="44"/>
  <c r="AB49" i="44" s="1"/>
  <c r="AR49" i="44" s="1"/>
  <c r="BH33" i="44"/>
  <c r="AB33" i="44" s="1"/>
  <c r="AR33" i="44" s="1"/>
  <c r="BH156" i="44"/>
  <c r="AB156" i="44" s="1"/>
  <c r="AR156" i="44" s="1"/>
  <c r="BH92" i="44"/>
  <c r="AB92" i="44" s="1"/>
  <c r="AR92" i="44" s="1"/>
  <c r="BH152" i="44"/>
  <c r="AB152" i="44" s="1"/>
  <c r="AR152" i="44" s="1"/>
  <c r="BH104" i="44"/>
  <c r="AB104" i="44" s="1"/>
  <c r="AR104" i="44" s="1"/>
  <c r="BH72" i="44"/>
  <c r="AB72" i="44" s="1"/>
  <c r="AR72" i="44" s="1"/>
  <c r="BH56" i="44"/>
  <c r="AB56" i="44" s="1"/>
  <c r="AR56" i="44" s="1"/>
  <c r="BH40" i="44"/>
  <c r="AB40" i="44" s="1"/>
  <c r="AR40" i="44" s="1"/>
  <c r="BF168" i="44"/>
  <c r="Z168" i="44" s="1"/>
  <c r="AP168" i="44" s="1"/>
  <c r="BF152" i="44"/>
  <c r="Z152" i="44" s="1"/>
  <c r="AP152" i="44" s="1"/>
  <c r="BF136" i="44"/>
  <c r="Z136" i="44" s="1"/>
  <c r="AP136" i="44" s="1"/>
  <c r="BF120" i="44"/>
  <c r="Z120" i="44" s="1"/>
  <c r="AP120" i="44" s="1"/>
  <c r="BF104" i="44"/>
  <c r="Z104" i="44" s="1"/>
  <c r="AP104" i="44" s="1"/>
  <c r="BF88" i="44"/>
  <c r="Z88" i="44" s="1"/>
  <c r="AP88" i="44" s="1"/>
  <c r="BF72" i="44"/>
  <c r="Z72" i="44" s="1"/>
  <c r="AP72" i="44" s="1"/>
  <c r="BF56" i="44"/>
  <c r="Z56" i="44" s="1"/>
  <c r="AP56" i="44" s="1"/>
  <c r="BF40" i="44"/>
  <c r="Z40" i="44" s="1"/>
  <c r="AP40" i="44" s="1"/>
  <c r="BF195" i="44"/>
  <c r="Z195" i="44" s="1"/>
  <c r="AP195" i="44" s="1"/>
  <c r="BF179" i="44"/>
  <c r="Z179" i="44" s="1"/>
  <c r="AP179" i="44" s="1"/>
  <c r="BF147" i="44"/>
  <c r="Z147" i="44" s="1"/>
  <c r="AP147" i="44" s="1"/>
  <c r="BF115" i="44"/>
  <c r="Z115" i="44" s="1"/>
  <c r="AP115" i="44" s="1"/>
  <c r="BF83" i="44"/>
  <c r="Z83" i="44" s="1"/>
  <c r="AP83" i="44" s="1"/>
  <c r="EQ72" i="44"/>
  <c r="EQ179" i="44"/>
  <c r="EQ206" i="44"/>
  <c r="DK95" i="44"/>
  <c r="EQ184" i="44"/>
  <c r="EQ145" i="44"/>
  <c r="DK136" i="44"/>
  <c r="EQ83" i="44"/>
  <c r="EQ89" i="44"/>
  <c r="EQ60" i="44"/>
  <c r="EQ146" i="44"/>
  <c r="EQ38" i="44"/>
  <c r="EQ69" i="44"/>
  <c r="DK84" i="44"/>
  <c r="EQ95" i="44"/>
  <c r="EQ82" i="44"/>
  <c r="EQ140" i="44"/>
  <c r="EQ123" i="44"/>
  <c r="EQ144" i="44"/>
  <c r="EQ151" i="44"/>
  <c r="EQ63" i="44"/>
  <c r="EQ57" i="44"/>
  <c r="EQ91" i="44"/>
  <c r="EQ118" i="44"/>
  <c r="EQ48" i="44"/>
  <c r="EQ88" i="44"/>
  <c r="EQ67" i="44"/>
  <c r="DK54" i="44"/>
  <c r="DK51" i="44"/>
  <c r="DK218" i="44"/>
  <c r="DK90" i="44"/>
  <c r="DK174" i="44"/>
  <c r="DK81" i="44"/>
  <c r="DK215" i="44"/>
  <c r="DK155" i="44"/>
  <c r="DK41" i="44"/>
  <c r="DK189" i="44"/>
  <c r="DK173" i="44"/>
  <c r="DK76" i="44"/>
  <c r="DK187" i="44"/>
  <c r="DK86" i="44"/>
  <c r="DK114" i="44"/>
  <c r="DK144" i="44"/>
  <c r="DK74" i="44"/>
  <c r="DK120" i="44"/>
  <c r="DK175" i="44"/>
  <c r="DK129" i="44"/>
  <c r="DK66" i="44"/>
  <c r="DK205" i="44"/>
  <c r="DK228" i="44"/>
  <c r="EQ62" i="44"/>
  <c r="EQ131" i="44"/>
  <c r="EQ205" i="44"/>
  <c r="EQ228" i="44"/>
  <c r="EQ65" i="44"/>
  <c r="EQ134" i="44"/>
  <c r="EQ77" i="44"/>
  <c r="EQ173" i="44"/>
  <c r="EQ52" i="44"/>
  <c r="EQ36" i="44"/>
  <c r="EQ139" i="44"/>
  <c r="EQ187" i="44"/>
  <c r="DK65" i="44"/>
  <c r="DK159" i="44"/>
  <c r="DK181" i="44"/>
  <c r="DK43" i="44"/>
  <c r="DK97" i="44"/>
  <c r="DK83" i="44"/>
  <c r="DK72" i="44"/>
  <c r="DK194" i="44"/>
  <c r="DK170" i="44"/>
  <c r="DK38" i="44"/>
  <c r="DK169" i="44"/>
  <c r="DK210" i="44"/>
  <c r="DK87" i="44"/>
  <c r="DK105" i="44"/>
  <c r="DK70" i="44"/>
  <c r="DK148" i="44"/>
  <c r="DK103" i="44"/>
  <c r="DK36" i="44"/>
  <c r="DK126" i="44"/>
  <c r="DK197" i="44"/>
  <c r="DK185" i="44"/>
  <c r="DK135" i="44"/>
  <c r="DK211" i="44"/>
  <c r="EQ132" i="44"/>
  <c r="EQ135" i="44"/>
  <c r="EQ136" i="44"/>
  <c r="EQ58" i="44"/>
  <c r="EQ59" i="44"/>
  <c r="EQ42" i="44"/>
  <c r="EQ153" i="44"/>
  <c r="EQ155" i="44"/>
  <c r="EQ198" i="44"/>
  <c r="EQ128" i="44"/>
  <c r="EQ55" i="44"/>
  <c r="EQ191" i="44"/>
  <c r="DK203" i="44"/>
  <c r="DK57" i="44"/>
  <c r="DK40" i="44"/>
  <c r="DK53" i="44"/>
  <c r="DK190" i="44"/>
  <c r="DK146" i="44"/>
  <c r="DK46" i="44"/>
  <c r="DK59" i="44"/>
  <c r="DK100" i="44"/>
  <c r="DK113" i="44"/>
  <c r="DK93" i="44"/>
  <c r="DK119" i="44"/>
  <c r="DK142" i="44"/>
  <c r="DK60" i="44"/>
  <c r="DK127" i="44"/>
  <c r="DK32" i="44"/>
  <c r="DK164" i="44"/>
  <c r="DK214" i="44"/>
  <c r="DK115" i="44"/>
  <c r="DK58" i="44"/>
  <c r="DK37" i="44"/>
  <c r="DK33" i="44"/>
  <c r="DK226" i="44"/>
  <c r="DK219" i="44"/>
  <c r="DK196" i="44"/>
  <c r="DK193" i="44"/>
  <c r="DK180" i="44"/>
  <c r="DK184" i="44"/>
  <c r="DK147" i="44"/>
  <c r="DK182" i="44"/>
  <c r="DK150" i="44"/>
  <c r="DK111" i="44"/>
  <c r="DK64" i="44"/>
  <c r="DK123" i="44"/>
  <c r="DK63" i="44"/>
  <c r="DK145" i="44"/>
  <c r="DK160" i="44"/>
  <c r="DK151" i="44"/>
  <c r="DK75" i="44"/>
  <c r="DK157" i="44"/>
  <c r="DK34" i="44"/>
  <c r="DK77" i="44"/>
  <c r="DK110" i="44"/>
  <c r="DK78" i="44"/>
  <c r="DK133" i="44"/>
  <c r="DK132" i="44"/>
  <c r="DK80" i="44"/>
  <c r="DK31" i="44"/>
  <c r="DK223" i="44"/>
  <c r="DK225" i="44"/>
  <c r="EA82" i="44"/>
  <c r="BH194" i="44"/>
  <c r="AB194" i="44" s="1"/>
  <c r="AR194" i="44" s="1"/>
  <c r="BG153" i="44"/>
  <c r="AA153" i="44" s="1"/>
  <c r="AQ153" i="44" s="1"/>
  <c r="BG176" i="44"/>
  <c r="AA176" i="44" s="1"/>
  <c r="AQ176" i="44" s="1"/>
  <c r="BG142" i="44"/>
  <c r="AA142" i="44" s="1"/>
  <c r="AQ142" i="44" s="1"/>
  <c r="BG89" i="44"/>
  <c r="AA89" i="44" s="1"/>
  <c r="AQ89" i="44" s="1"/>
  <c r="BG78" i="44"/>
  <c r="AA78" i="44" s="1"/>
  <c r="AQ78" i="44" s="1"/>
  <c r="BG121" i="44"/>
  <c r="AA121" i="44" s="1"/>
  <c r="AQ121" i="44" s="1"/>
  <c r="BG72" i="44"/>
  <c r="AA72" i="44" s="1"/>
  <c r="AQ72" i="44" s="1"/>
  <c r="BG65" i="44"/>
  <c r="AA65" i="44" s="1"/>
  <c r="AQ65" i="44" s="1"/>
  <c r="BG39" i="44"/>
  <c r="AA39" i="44" s="1"/>
  <c r="AQ39" i="44" s="1"/>
  <c r="BC160" i="44"/>
  <c r="W160" i="44" s="1"/>
  <c r="AM160" i="44" s="1"/>
  <c r="BC116" i="44"/>
  <c r="W116" i="44" s="1"/>
  <c r="AM116" i="44" s="1"/>
  <c r="BC170" i="44"/>
  <c r="W170" i="44" s="1"/>
  <c r="AM170" i="44" s="1"/>
  <c r="BC182" i="44"/>
  <c r="W182" i="44" s="1"/>
  <c r="AM182" i="44" s="1"/>
  <c r="BC62" i="44"/>
  <c r="W62" i="44" s="1"/>
  <c r="AM62" i="44" s="1"/>
  <c r="BC84" i="44"/>
  <c r="W84" i="44" s="1"/>
  <c r="AM84" i="44" s="1"/>
  <c r="BC145" i="44"/>
  <c r="W145" i="44" s="1"/>
  <c r="AM145" i="44" s="1"/>
  <c r="BC74" i="44"/>
  <c r="W74" i="44" s="1"/>
  <c r="AM74" i="44" s="1"/>
  <c r="BB185" i="44"/>
  <c r="V185" i="44" s="1"/>
  <c r="AL185" i="44" s="1"/>
  <c r="BH170" i="44"/>
  <c r="AB170" i="44" s="1"/>
  <c r="AR170" i="44" s="1"/>
  <c r="BH154" i="44"/>
  <c r="AB154" i="44" s="1"/>
  <c r="AR154" i="44" s="1"/>
  <c r="BH138" i="44"/>
  <c r="AB138" i="44" s="1"/>
  <c r="AR138" i="44" s="1"/>
  <c r="BH122" i="44"/>
  <c r="AB122" i="44" s="1"/>
  <c r="AR122" i="44" s="1"/>
  <c r="BH106" i="44"/>
  <c r="AB106" i="44" s="1"/>
  <c r="AR106" i="44" s="1"/>
  <c r="BH90" i="44"/>
  <c r="AB90" i="44" s="1"/>
  <c r="AR90" i="44" s="1"/>
  <c r="BH74" i="44"/>
  <c r="AB74" i="44" s="1"/>
  <c r="AR74" i="44" s="1"/>
  <c r="BH58" i="44"/>
  <c r="AB58" i="44" s="1"/>
  <c r="AR58" i="44" s="1"/>
  <c r="BH42" i="44"/>
  <c r="AB42" i="44" s="1"/>
  <c r="AR42" i="44" s="1"/>
  <c r="BH179" i="44"/>
  <c r="AB179" i="44" s="1"/>
  <c r="AR179" i="44" s="1"/>
  <c r="BH163" i="44"/>
  <c r="AB163" i="44" s="1"/>
  <c r="AR163" i="44" s="1"/>
  <c r="BH147" i="44"/>
  <c r="AB147" i="44" s="1"/>
  <c r="AR147" i="44" s="1"/>
  <c r="BH131" i="44"/>
  <c r="AB131" i="44" s="1"/>
  <c r="AR131" i="44" s="1"/>
  <c r="BH115" i="44"/>
  <c r="AB115" i="44" s="1"/>
  <c r="AR115" i="44" s="1"/>
  <c r="BH99" i="44"/>
  <c r="AB99" i="44" s="1"/>
  <c r="AR99" i="44" s="1"/>
  <c r="BH83" i="44"/>
  <c r="AB83" i="44" s="1"/>
  <c r="AR83" i="44" s="1"/>
  <c r="BH67" i="44"/>
  <c r="AB67" i="44" s="1"/>
  <c r="AR67" i="44" s="1"/>
  <c r="BH51" i="44"/>
  <c r="AB51" i="44" s="1"/>
  <c r="AR51" i="44" s="1"/>
  <c r="BH35" i="44"/>
  <c r="AB35" i="44" s="1"/>
  <c r="AR35" i="44" s="1"/>
  <c r="BH172" i="44"/>
  <c r="AB172" i="44" s="1"/>
  <c r="AR172" i="44" s="1"/>
  <c r="BH108" i="44"/>
  <c r="AB108" i="44" s="1"/>
  <c r="AR108" i="44" s="1"/>
  <c r="BH44" i="44"/>
  <c r="AB44" i="44" s="1"/>
  <c r="AR44" i="44" s="1"/>
  <c r="BF103" i="44"/>
  <c r="Z103" i="44" s="1"/>
  <c r="AP103" i="44" s="1"/>
  <c r="BF55" i="44"/>
  <c r="Z55" i="44" s="1"/>
  <c r="AP55" i="44" s="1"/>
  <c r="BD198" i="44"/>
  <c r="X198" i="44" s="1"/>
  <c r="AN198" i="44" s="1"/>
  <c r="BJ198" i="44"/>
  <c r="AD198" i="44" s="1"/>
  <c r="AT198" i="44" s="1"/>
  <c r="EA140" i="44"/>
  <c r="EA222" i="44"/>
  <c r="EA202" i="44"/>
  <c r="EA158" i="44"/>
  <c r="EA51" i="44"/>
  <c r="EA62" i="44"/>
  <c r="EA56" i="44"/>
  <c r="EA77" i="44"/>
  <c r="BD197" i="44"/>
  <c r="X197" i="44" s="1"/>
  <c r="AN197" i="44" s="1"/>
  <c r="BI194" i="44"/>
  <c r="AC194" i="44" s="1"/>
  <c r="AS194" i="44" s="1"/>
  <c r="BI193" i="44"/>
  <c r="AC193" i="44" s="1"/>
  <c r="AS193" i="44" s="1"/>
  <c r="BG193" i="44"/>
  <c r="AA193" i="44" s="1"/>
  <c r="AQ193" i="44" s="1"/>
  <c r="BB197" i="44"/>
  <c r="V197" i="44" s="1"/>
  <c r="AL197" i="44" s="1"/>
  <c r="BJ197" i="44"/>
  <c r="AD197" i="44" s="1"/>
  <c r="AT197" i="44" s="1"/>
  <c r="BI195" i="44"/>
  <c r="AC195" i="44" s="1"/>
  <c r="AS195" i="44" s="1"/>
  <c r="BE195" i="44"/>
  <c r="Y195" i="44" s="1"/>
  <c r="AO195" i="44" s="1"/>
  <c r="BC197" i="44"/>
  <c r="W197" i="44" s="1"/>
  <c r="AM197" i="44" s="1"/>
  <c r="EQ185" i="44"/>
  <c r="EA160" i="44"/>
  <c r="EA54" i="44"/>
  <c r="EA165" i="44"/>
  <c r="EA208" i="44"/>
  <c r="EA149" i="44"/>
  <c r="EA66" i="44"/>
  <c r="EA69" i="44"/>
  <c r="EA127" i="44"/>
  <c r="EA175" i="44"/>
  <c r="EA97" i="44"/>
  <c r="EA106" i="44"/>
  <c r="EA89" i="44"/>
  <c r="EA120" i="44"/>
  <c r="EA35" i="44"/>
  <c r="EA197" i="44"/>
  <c r="EA39" i="44"/>
  <c r="EA134" i="44"/>
  <c r="EA49" i="44"/>
  <c r="EA98" i="44"/>
  <c r="EA110" i="44"/>
  <c r="EA195" i="44"/>
  <c r="EA204" i="44"/>
  <c r="EA107" i="44"/>
  <c r="EA201" i="44"/>
  <c r="EA84" i="44"/>
  <c r="EA101" i="44"/>
  <c r="EA83" i="44"/>
  <c r="EA112" i="44"/>
  <c r="EA146" i="44"/>
  <c r="EA88" i="44"/>
  <c r="EA221" i="44"/>
  <c r="EA31" i="44"/>
  <c r="EA138" i="44"/>
  <c r="EA102" i="44"/>
  <c r="EA87" i="44"/>
  <c r="EA125" i="44"/>
  <c r="EA164" i="44"/>
  <c r="EA148" i="44"/>
  <c r="EA91" i="44"/>
  <c r="EA90" i="44"/>
  <c r="EA144" i="44"/>
  <c r="EA75" i="44"/>
  <c r="EA123" i="44"/>
  <c r="EA185" i="44"/>
  <c r="EA167" i="44"/>
  <c r="EA137" i="44"/>
  <c r="EA52" i="44"/>
  <c r="EA190" i="44"/>
  <c r="EA43" i="44"/>
  <c r="EA178" i="44"/>
  <c r="EA46" i="44"/>
  <c r="EA96" i="44"/>
  <c r="EA68" i="44"/>
  <c r="EA79" i="44"/>
  <c r="EA85" i="44"/>
  <c r="EA191" i="44"/>
  <c r="EA217" i="44"/>
  <c r="EA194" i="44"/>
  <c r="EA143" i="44"/>
  <c r="EA157" i="44"/>
  <c r="EA76" i="44"/>
  <c r="EA72" i="44"/>
  <c r="EA86" i="44"/>
  <c r="EA145" i="44"/>
  <c r="EA198" i="44"/>
  <c r="EA29" i="44"/>
  <c r="EA207" i="44"/>
  <c r="EA100" i="44"/>
  <c r="EA213" i="44"/>
  <c r="EA187" i="44"/>
  <c r="EA179" i="44"/>
  <c r="EA132" i="44"/>
  <c r="EA109" i="44"/>
  <c r="EA161" i="44"/>
  <c r="EA142" i="44"/>
  <c r="EA33" i="44"/>
  <c r="EA168" i="44"/>
  <c r="EA124" i="44"/>
  <c r="EA176" i="44"/>
  <c r="EA59" i="44"/>
  <c r="EA177" i="44"/>
  <c r="EA105" i="44"/>
  <c r="EA53" i="44"/>
  <c r="EA130" i="44"/>
  <c r="EA133" i="44"/>
  <c r="EA186" i="44"/>
  <c r="EA189" i="44"/>
  <c r="EA182" i="44"/>
  <c r="EA220" i="44"/>
  <c r="EA40" i="44"/>
  <c r="EA223" i="44"/>
  <c r="EA63" i="44"/>
  <c r="EA216" i="44"/>
  <c r="EA93" i="44"/>
  <c r="EA151" i="44"/>
  <c r="EA122" i="44"/>
  <c r="EA141" i="44"/>
  <c r="EA152" i="44"/>
  <c r="EA114" i="44"/>
  <c r="DK220" i="44"/>
  <c r="DK216" i="44"/>
  <c r="DK198" i="44"/>
  <c r="DK207" i="44"/>
  <c r="DK224" i="44"/>
  <c r="DK222" i="44"/>
  <c r="DK212" i="44"/>
  <c r="DK195" i="44"/>
  <c r="DK107" i="44"/>
  <c r="DK39" i="44"/>
  <c r="DK89" i="44"/>
  <c r="DK116" i="44"/>
  <c r="DK101" i="44"/>
  <c r="DK47" i="44"/>
  <c r="DK42" i="44"/>
  <c r="DK61" i="44"/>
  <c r="DK104" i="44"/>
  <c r="DK202" i="44"/>
  <c r="DK137" i="44"/>
  <c r="AY137" i="44" s="1"/>
  <c r="S137" i="44" s="1"/>
  <c r="AI137" i="44" s="1"/>
  <c r="DK165" i="44"/>
  <c r="DK128" i="44"/>
  <c r="DK177" i="44"/>
  <c r="DK71" i="44"/>
  <c r="DK125" i="44"/>
  <c r="DK117" i="44"/>
  <c r="DK179" i="44"/>
  <c r="DK166" i="44"/>
  <c r="DK102" i="44"/>
  <c r="DK158" i="44"/>
  <c r="DK99" i="44"/>
  <c r="DK122" i="44"/>
  <c r="DK96" i="44"/>
  <c r="DK131" i="44"/>
  <c r="DK176" i="44"/>
  <c r="DK44" i="44"/>
  <c r="DK88" i="44"/>
  <c r="DK91" i="44"/>
  <c r="DK109" i="44"/>
  <c r="DK62" i="44"/>
  <c r="DK139" i="44"/>
  <c r="DK161" i="44"/>
  <c r="DK94" i="44"/>
  <c r="DK92" i="44"/>
  <c r="DK73" i="44"/>
  <c r="DK149" i="44"/>
  <c r="DK124" i="44"/>
  <c r="DK98" i="44"/>
  <c r="DK186" i="44"/>
  <c r="DK82" i="44"/>
  <c r="DK56" i="44"/>
  <c r="DK67" i="44"/>
  <c r="DK227" i="44"/>
  <c r="DK192" i="44"/>
  <c r="DK204" i="44"/>
  <c r="DK217" i="44"/>
  <c r="DK206" i="44"/>
  <c r="DK201" i="44"/>
  <c r="DK200" i="44"/>
  <c r="DK208" i="44"/>
  <c r="DK45" i="44"/>
  <c r="DK106" i="44"/>
  <c r="DK191" i="44"/>
  <c r="DK183" i="44"/>
  <c r="DK49" i="44"/>
  <c r="DK55" i="44"/>
  <c r="DK118" i="44"/>
  <c r="DK156" i="44"/>
  <c r="DK48" i="44"/>
  <c r="DK209" i="44"/>
  <c r="DK221" i="44"/>
  <c r="DK52" i="44"/>
  <c r="DK167" i="44"/>
  <c r="DK163" i="44"/>
  <c r="DK153" i="44"/>
  <c r="DK143" i="44"/>
  <c r="DK134" i="44"/>
  <c r="DK172" i="44"/>
  <c r="DK141" i="44"/>
  <c r="DK29" i="44"/>
  <c r="DK28" i="44"/>
  <c r="DK140" i="44"/>
  <c r="DK68" i="44"/>
  <c r="DK112" i="44"/>
  <c r="DK130" i="44"/>
  <c r="DK168" i="44"/>
  <c r="DK108" i="44"/>
  <c r="DK30" i="44"/>
  <c r="DK138" i="44"/>
  <c r="DK199" i="44"/>
  <c r="DK162" i="44"/>
  <c r="DK188" i="44"/>
  <c r="DK171" i="44"/>
  <c r="DK69" i="44"/>
  <c r="DK50" i="44"/>
  <c r="DK121" i="44"/>
  <c r="DK152" i="44"/>
  <c r="DK178" i="44"/>
  <c r="DK35" i="44"/>
  <c r="DK154" i="44"/>
  <c r="DK85" i="44"/>
  <c r="DK79" i="44"/>
  <c r="EA224" i="44"/>
  <c r="EA44" i="44"/>
  <c r="EA226" i="44"/>
  <c r="EA80" i="44"/>
  <c r="EA67" i="44"/>
  <c r="EA64" i="44"/>
  <c r="EA57" i="44"/>
  <c r="EA169" i="44"/>
  <c r="EA128" i="44"/>
  <c r="EA30" i="44"/>
  <c r="EA95" i="44"/>
  <c r="EA173" i="44"/>
  <c r="EA211" i="44"/>
  <c r="EA28" i="44"/>
  <c r="EA113" i="44"/>
  <c r="EA119" i="44"/>
  <c r="EA81" i="44"/>
  <c r="EA50" i="44"/>
  <c r="EA183" i="44"/>
  <c r="EA45" i="44"/>
  <c r="EA135" i="44"/>
  <c r="EA170" i="44"/>
  <c r="EA104" i="44"/>
  <c r="EA60" i="44"/>
  <c r="EA181" i="44"/>
  <c r="EA118" i="44"/>
  <c r="EA156" i="44"/>
  <c r="EA73" i="44"/>
  <c r="EA196" i="44"/>
  <c r="EA209" i="44"/>
  <c r="EA139" i="44"/>
  <c r="EA150" i="44"/>
  <c r="EA70" i="44"/>
  <c r="EA71" i="44"/>
  <c r="EA228" i="44"/>
  <c r="EA163" i="44"/>
  <c r="EA192" i="44"/>
  <c r="EA214" i="44"/>
  <c r="EA121" i="44"/>
  <c r="EA116" i="44"/>
  <c r="EA117" i="44"/>
  <c r="EA47" i="44"/>
  <c r="EA218" i="44"/>
  <c r="EA210" i="44"/>
  <c r="EA180" i="44"/>
  <c r="EA200" i="44"/>
  <c r="EA206" i="44"/>
  <c r="EA153" i="44"/>
  <c r="EA172" i="44"/>
  <c r="EA155" i="44"/>
  <c r="EA199" i="44"/>
  <c r="EA215" i="44"/>
  <c r="EA65" i="44"/>
  <c r="EA42" i="44"/>
  <c r="EA203" i="44"/>
  <c r="EA174" i="44"/>
  <c r="EA205" i="44"/>
  <c r="EA166" i="44"/>
  <c r="EA55" i="44"/>
  <c r="EA58" i="44"/>
  <c r="EA115" i="44"/>
  <c r="EA159" i="44"/>
  <c r="EA219" i="44"/>
  <c r="EA103" i="44"/>
  <c r="EA34" i="44"/>
  <c r="EA188" i="44"/>
  <c r="EA227" i="44"/>
  <c r="EA36" i="44"/>
  <c r="EA48" i="44"/>
  <c r="EA136" i="44"/>
  <c r="EA147" i="44"/>
  <c r="EA162" i="44"/>
  <c r="EA108" i="44"/>
  <c r="EA61" i="44"/>
  <c r="EA184" i="44"/>
  <c r="EA126" i="44"/>
  <c r="EA131" i="44"/>
  <c r="EA193" i="44"/>
  <c r="EA212" i="44"/>
  <c r="EA99" i="44"/>
  <c r="EA38" i="44"/>
  <c r="AY38" i="44" s="1"/>
  <c r="S38" i="44" s="1"/>
  <c r="AI38" i="44" s="1"/>
  <c r="EA129" i="44"/>
  <c r="EA111" i="44"/>
  <c r="EA74" i="44"/>
  <c r="EA41" i="44"/>
  <c r="EA37" i="44"/>
  <c r="EA92" i="44"/>
  <c r="EA225" i="44"/>
  <c r="EA154" i="44"/>
  <c r="EA32" i="44"/>
  <c r="EA78" i="44"/>
  <c r="EA94" i="44"/>
  <c r="EA171" i="44"/>
  <c r="BF51" i="44"/>
  <c r="Z51" i="44" s="1"/>
  <c r="AP51" i="44" s="1"/>
  <c r="BC55" i="44"/>
  <c r="W55" i="44" s="1"/>
  <c r="AM55" i="44" s="1"/>
  <c r="BC72" i="44"/>
  <c r="W72" i="44" s="1"/>
  <c r="AM72" i="44" s="1"/>
  <c r="BC178" i="44"/>
  <c r="W178" i="44" s="1"/>
  <c r="AM178" i="44" s="1"/>
  <c r="BC118" i="44"/>
  <c r="W118" i="44" s="1"/>
  <c r="AM118" i="44" s="1"/>
  <c r="BC165" i="44"/>
  <c r="W165" i="44" s="1"/>
  <c r="AM165" i="44" s="1"/>
  <c r="BC53" i="44"/>
  <c r="W53" i="44" s="1"/>
  <c r="AM53" i="44" s="1"/>
  <c r="BC159" i="44"/>
  <c r="W159" i="44" s="1"/>
  <c r="AM159" i="44" s="1"/>
  <c r="BC113" i="44"/>
  <c r="W113" i="44" s="1"/>
  <c r="AM113" i="44" s="1"/>
  <c r="BC135" i="44"/>
  <c r="W135" i="44" s="1"/>
  <c r="AM135" i="44" s="1"/>
  <c r="BC156" i="44"/>
  <c r="W156" i="44" s="1"/>
  <c r="AM156" i="44" s="1"/>
  <c r="BC90" i="44"/>
  <c r="W90" i="44" s="1"/>
  <c r="AM90" i="44" s="1"/>
  <c r="BC154" i="44"/>
  <c r="W154" i="44" s="1"/>
  <c r="AM154" i="44" s="1"/>
  <c r="BC70" i="44"/>
  <c r="W70" i="44" s="1"/>
  <c r="AM70" i="44" s="1"/>
  <c r="BC173" i="44"/>
  <c r="W173" i="44" s="1"/>
  <c r="AM173" i="44" s="1"/>
  <c r="BC104" i="44"/>
  <c r="W104" i="44" s="1"/>
  <c r="AM104" i="44" s="1"/>
  <c r="BC67" i="44"/>
  <c r="W67" i="44" s="1"/>
  <c r="AM67" i="44" s="1"/>
  <c r="BC133" i="44"/>
  <c r="W133" i="44" s="1"/>
  <c r="AM133" i="44" s="1"/>
  <c r="BC40" i="44"/>
  <c r="W40" i="44" s="1"/>
  <c r="AM40" i="44" s="1"/>
  <c r="BC153" i="44"/>
  <c r="W153" i="44" s="1"/>
  <c r="AM153" i="44" s="1"/>
  <c r="BC111" i="44"/>
  <c r="W111" i="44" s="1"/>
  <c r="AM111" i="44" s="1"/>
  <c r="BC69" i="44"/>
  <c r="W69" i="44" s="1"/>
  <c r="AM69" i="44" s="1"/>
  <c r="BC85" i="44"/>
  <c r="W85" i="44" s="1"/>
  <c r="AM85" i="44" s="1"/>
  <c r="BC177" i="44"/>
  <c r="W177" i="44" s="1"/>
  <c r="AM177" i="44" s="1"/>
  <c r="BC50" i="44"/>
  <c r="W50" i="44" s="1"/>
  <c r="AM50" i="44" s="1"/>
  <c r="EQ93" i="44"/>
  <c r="EQ78" i="44"/>
  <c r="EQ107" i="44"/>
  <c r="EQ201" i="44"/>
  <c r="EQ161" i="44"/>
  <c r="EQ35" i="44"/>
  <c r="EQ111" i="44"/>
  <c r="EQ45" i="44"/>
  <c r="EQ186" i="44"/>
  <c r="EQ215" i="44"/>
  <c r="EQ199" i="44"/>
  <c r="EQ157" i="44"/>
  <c r="EQ75" i="44"/>
  <c r="EQ208" i="44"/>
  <c r="EQ64" i="44"/>
  <c r="EQ49" i="44"/>
  <c r="EQ141" i="44"/>
  <c r="EQ74" i="44"/>
  <c r="EQ180" i="44"/>
  <c r="EQ47" i="44"/>
  <c r="EQ169" i="44"/>
  <c r="EQ30" i="44"/>
  <c r="EQ125" i="44"/>
  <c r="EQ120" i="44"/>
  <c r="EQ225" i="44"/>
  <c r="EQ110" i="44"/>
  <c r="EQ130" i="44"/>
  <c r="EQ124" i="44"/>
  <c r="EQ213" i="44"/>
  <c r="EQ212" i="44"/>
  <c r="EQ147" i="44"/>
  <c r="EQ196" i="44"/>
  <c r="EQ79" i="44"/>
  <c r="EQ34" i="44"/>
  <c r="EQ193" i="44"/>
  <c r="EQ99" i="44"/>
  <c r="EQ149" i="44"/>
  <c r="EQ190" i="44"/>
  <c r="EQ29" i="44"/>
  <c r="EQ182" i="44"/>
  <c r="EQ56" i="44"/>
  <c r="EQ81" i="44"/>
  <c r="EQ202" i="44"/>
  <c r="AY202" i="44" s="1"/>
  <c r="S202" i="44" s="1"/>
  <c r="AI202" i="44" s="1"/>
  <c r="EQ86" i="44"/>
  <c r="EQ121" i="44"/>
  <c r="EQ87" i="44"/>
  <c r="EQ117" i="44"/>
  <c r="EQ163" i="44"/>
  <c r="EQ138" i="44"/>
  <c r="EQ143" i="44"/>
  <c r="EQ104" i="44"/>
  <c r="EQ219" i="44"/>
  <c r="EQ222" i="44"/>
  <c r="EQ214" i="44"/>
  <c r="EQ100" i="44"/>
  <c r="EQ98" i="44"/>
  <c r="EQ106" i="44"/>
  <c r="EQ192" i="44"/>
  <c r="EQ53" i="44"/>
  <c r="EQ96" i="44"/>
  <c r="EQ158" i="44"/>
  <c r="EQ108" i="44"/>
  <c r="EQ218" i="44"/>
  <c r="EQ85" i="44"/>
  <c r="EQ216" i="44"/>
  <c r="EQ178" i="44"/>
  <c r="EQ194" i="44"/>
  <c r="EQ197" i="44"/>
  <c r="EQ166" i="44"/>
  <c r="EQ209" i="44"/>
  <c r="EQ115" i="44"/>
  <c r="EQ183" i="44"/>
  <c r="EQ94" i="44"/>
  <c r="EQ40" i="44"/>
  <c r="EQ109" i="44"/>
  <c r="AY109" i="44" s="1"/>
  <c r="S109" i="44" s="1"/>
  <c r="AI109" i="44" s="1"/>
  <c r="EQ177" i="44"/>
  <c r="EQ32" i="44"/>
  <c r="EQ127" i="44"/>
  <c r="EQ226" i="44"/>
  <c r="EQ207" i="44"/>
  <c r="EQ188" i="44"/>
  <c r="EQ37" i="44"/>
  <c r="EQ167" i="44"/>
  <c r="EQ217" i="44"/>
  <c r="EQ221" i="44"/>
  <c r="EQ174" i="44"/>
  <c r="EQ154" i="44"/>
  <c r="EQ171" i="44"/>
  <c r="EQ112" i="44"/>
  <c r="EQ114" i="44"/>
  <c r="EQ113" i="44"/>
  <c r="EQ172" i="44"/>
  <c r="EQ224" i="44"/>
  <c r="EQ152" i="44"/>
  <c r="EQ164" i="44"/>
  <c r="EQ39" i="44"/>
  <c r="EQ76" i="44"/>
  <c r="EQ133" i="44"/>
  <c r="EQ50" i="44"/>
  <c r="EQ41" i="44"/>
  <c r="EQ150" i="44"/>
  <c r="EQ70" i="44"/>
  <c r="EQ43" i="44"/>
  <c r="EQ103" i="44"/>
  <c r="EQ71" i="44"/>
  <c r="EQ102" i="44"/>
  <c r="EQ227" i="44"/>
  <c r="EQ148" i="44"/>
  <c r="EQ84" i="44"/>
  <c r="EQ129" i="44"/>
  <c r="EQ223" i="44"/>
  <c r="EQ66" i="44"/>
  <c r="EQ160" i="44"/>
  <c r="EQ204" i="44"/>
  <c r="EQ126" i="44"/>
  <c r="EQ116" i="44"/>
  <c r="EQ28" i="44"/>
  <c r="EQ142" i="44"/>
  <c r="EQ162" i="44"/>
  <c r="EQ44" i="44"/>
  <c r="AY44" i="44" s="1"/>
  <c r="S44" i="44" s="1"/>
  <c r="AI44" i="44" s="1"/>
  <c r="EQ61" i="44"/>
  <c r="EQ170" i="44"/>
  <c r="EQ119" i="44"/>
  <c r="EQ210" i="44"/>
  <c r="EQ200" i="44"/>
  <c r="EQ159" i="44"/>
  <c r="EQ176" i="44"/>
  <c r="EQ165" i="44"/>
  <c r="EQ33" i="44"/>
  <c r="EQ46" i="44"/>
  <c r="EQ181" i="44"/>
  <c r="EQ105" i="44"/>
  <c r="EQ51" i="44"/>
  <c r="EQ97" i="44"/>
  <c r="EQ31" i="44"/>
  <c r="EQ101" i="44"/>
  <c r="EQ220" i="44"/>
  <c r="EQ92" i="44"/>
  <c r="EQ189" i="44"/>
  <c r="EQ168" i="44"/>
  <c r="EQ203" i="44"/>
  <c r="EQ175" i="44"/>
  <c r="EQ90" i="44"/>
  <c r="EQ73" i="44"/>
  <c r="EQ122" i="44"/>
  <c r="EQ156" i="44"/>
  <c r="EQ54" i="44"/>
  <c r="EQ80" i="44"/>
  <c r="EQ211" i="44"/>
  <c r="EQ68" i="44"/>
  <c r="BG82" i="44"/>
  <c r="AA82" i="44" s="1"/>
  <c r="AQ82" i="44" s="1"/>
  <c r="BG79" i="44"/>
  <c r="AA79" i="44" s="1"/>
  <c r="AQ79" i="44" s="1"/>
  <c r="BG38" i="44"/>
  <c r="AA38" i="44" s="1"/>
  <c r="AQ38" i="44" s="1"/>
  <c r="BG119" i="44"/>
  <c r="AA119" i="44" s="1"/>
  <c r="AQ119" i="44" s="1"/>
  <c r="BG168" i="44"/>
  <c r="AA168" i="44" s="1"/>
  <c r="AQ168" i="44" s="1"/>
  <c r="BG117" i="44"/>
  <c r="AA117" i="44" s="1"/>
  <c r="AQ117" i="44" s="1"/>
  <c r="BG104" i="44"/>
  <c r="AA104" i="44" s="1"/>
  <c r="AQ104" i="44" s="1"/>
  <c r="BC168" i="44"/>
  <c r="W168" i="44" s="1"/>
  <c r="AM168" i="44" s="1"/>
  <c r="BC51" i="44"/>
  <c r="W51" i="44" s="1"/>
  <c r="AM51" i="44" s="1"/>
  <c r="BC96" i="44"/>
  <c r="W96" i="44" s="1"/>
  <c r="AM96" i="44" s="1"/>
  <c r="BC30" i="44"/>
  <c r="W30" i="44" s="1"/>
  <c r="AM30" i="44" s="1"/>
  <c r="BC77" i="44"/>
  <c r="W77" i="44" s="1"/>
  <c r="AM77" i="44" s="1"/>
  <c r="BH169" i="44"/>
  <c r="AB169" i="44" s="1"/>
  <c r="AR169" i="44" s="1"/>
  <c r="BH153" i="44"/>
  <c r="AB153" i="44" s="1"/>
  <c r="AR153" i="44" s="1"/>
  <c r="BH137" i="44"/>
  <c r="AB137" i="44" s="1"/>
  <c r="AR137" i="44" s="1"/>
  <c r="BH121" i="44"/>
  <c r="AB121" i="44" s="1"/>
  <c r="AR121" i="44" s="1"/>
  <c r="BH105" i="44"/>
  <c r="AB105" i="44" s="1"/>
  <c r="AR105" i="44" s="1"/>
  <c r="BH89" i="44"/>
  <c r="AB89" i="44" s="1"/>
  <c r="AR89" i="44" s="1"/>
  <c r="BH73" i="44"/>
  <c r="AB73" i="44" s="1"/>
  <c r="AR73" i="44" s="1"/>
  <c r="BH57" i="44"/>
  <c r="AB57" i="44" s="1"/>
  <c r="AR57" i="44" s="1"/>
  <c r="BH41" i="44"/>
  <c r="AB41" i="44" s="1"/>
  <c r="AR41" i="44" s="1"/>
  <c r="BG151" i="44"/>
  <c r="AA151" i="44" s="1"/>
  <c r="AQ151" i="44" s="1"/>
  <c r="BG150" i="44"/>
  <c r="AA150" i="44" s="1"/>
  <c r="AQ150" i="44" s="1"/>
  <c r="BG133" i="44"/>
  <c r="AA133" i="44" s="1"/>
  <c r="AQ133" i="44" s="1"/>
  <c r="BG91" i="44"/>
  <c r="AA91" i="44" s="1"/>
  <c r="AQ91" i="44" s="1"/>
  <c r="BC71" i="44"/>
  <c r="W71" i="44" s="1"/>
  <c r="AM71" i="44" s="1"/>
  <c r="BC103" i="44"/>
  <c r="W103" i="44" s="1"/>
  <c r="AM103" i="44" s="1"/>
  <c r="BC143" i="44"/>
  <c r="W143" i="44" s="1"/>
  <c r="AM143" i="44" s="1"/>
  <c r="BC92" i="44"/>
  <c r="W92" i="44" s="1"/>
  <c r="AM92" i="44" s="1"/>
  <c r="BC148" i="44"/>
  <c r="W148" i="44" s="1"/>
  <c r="AM148" i="44" s="1"/>
  <c r="BC82" i="44"/>
  <c r="W82" i="44" s="1"/>
  <c r="AM82" i="44" s="1"/>
  <c r="BC63" i="44"/>
  <c r="W63" i="44" s="1"/>
  <c r="AM63" i="44" s="1"/>
  <c r="BH144" i="44"/>
  <c r="AB144" i="44" s="1"/>
  <c r="AR144" i="44" s="1"/>
  <c r="BH128" i="44"/>
  <c r="AB128" i="44" s="1"/>
  <c r="AR128" i="44" s="1"/>
  <c r="BH80" i="44"/>
  <c r="AB80" i="44" s="1"/>
  <c r="AR80" i="44" s="1"/>
  <c r="BH64" i="44"/>
  <c r="AB64" i="44" s="1"/>
  <c r="AR64" i="44" s="1"/>
  <c r="BG122" i="44"/>
  <c r="AA122" i="44" s="1"/>
  <c r="AQ122" i="44" s="1"/>
  <c r="BG97" i="44"/>
  <c r="AA97" i="44" s="1"/>
  <c r="AQ97" i="44" s="1"/>
  <c r="BG165" i="44"/>
  <c r="AA165" i="44" s="1"/>
  <c r="AQ165" i="44" s="1"/>
  <c r="BC166" i="44"/>
  <c r="W166" i="44" s="1"/>
  <c r="AM166" i="44" s="1"/>
  <c r="BC89" i="44"/>
  <c r="W89" i="44" s="1"/>
  <c r="AM89" i="44" s="1"/>
  <c r="BH178" i="44"/>
  <c r="AB178" i="44" s="1"/>
  <c r="AR178" i="44" s="1"/>
  <c r="BH162" i="44"/>
  <c r="AB162" i="44" s="1"/>
  <c r="AR162" i="44" s="1"/>
  <c r="BH146" i="44"/>
  <c r="AB146" i="44" s="1"/>
  <c r="AR146" i="44" s="1"/>
  <c r="BH130" i="44"/>
  <c r="AB130" i="44" s="1"/>
  <c r="AR130" i="44" s="1"/>
  <c r="BH114" i="44"/>
  <c r="AB114" i="44" s="1"/>
  <c r="AR114" i="44" s="1"/>
  <c r="BH98" i="44"/>
  <c r="AB98" i="44" s="1"/>
  <c r="AR98" i="44" s="1"/>
  <c r="BH82" i="44"/>
  <c r="AB82" i="44" s="1"/>
  <c r="AR82" i="44" s="1"/>
  <c r="BH66" i="44"/>
  <c r="AB66" i="44" s="1"/>
  <c r="AR66" i="44" s="1"/>
  <c r="BH50" i="44"/>
  <c r="AB50" i="44" s="1"/>
  <c r="AR50" i="44" s="1"/>
  <c r="BH34" i="44"/>
  <c r="AB34" i="44" s="1"/>
  <c r="AR34" i="44" s="1"/>
  <c r="BF157" i="44"/>
  <c r="Z157" i="44" s="1"/>
  <c r="AP157" i="44" s="1"/>
  <c r="BF125" i="44"/>
  <c r="Z125" i="44" s="1"/>
  <c r="AP125" i="44" s="1"/>
  <c r="BF93" i="44"/>
  <c r="Z93" i="44" s="1"/>
  <c r="AP93" i="44" s="1"/>
  <c r="BF61" i="44"/>
  <c r="Z61" i="44" s="1"/>
  <c r="AP61" i="44" s="1"/>
  <c r="BF29" i="44"/>
  <c r="Z29" i="44" s="1"/>
  <c r="AP29" i="44" s="1"/>
  <c r="BF182" i="44"/>
  <c r="Z182" i="44" s="1"/>
  <c r="AP182" i="44" s="1"/>
  <c r="BF166" i="44"/>
  <c r="Z166" i="44" s="1"/>
  <c r="AP166" i="44" s="1"/>
  <c r="BF150" i="44"/>
  <c r="Z150" i="44" s="1"/>
  <c r="AP150" i="44" s="1"/>
  <c r="BF134" i="44"/>
  <c r="Z134" i="44" s="1"/>
  <c r="AP134" i="44" s="1"/>
  <c r="BF118" i="44"/>
  <c r="Z118" i="44" s="1"/>
  <c r="AP118" i="44" s="1"/>
  <c r="BF102" i="44"/>
  <c r="Z102" i="44" s="1"/>
  <c r="AP102" i="44" s="1"/>
  <c r="BF86" i="44"/>
  <c r="Z86" i="44" s="1"/>
  <c r="AP86" i="44" s="1"/>
  <c r="BF70" i="44"/>
  <c r="Z70" i="44" s="1"/>
  <c r="AP70" i="44" s="1"/>
  <c r="BF54" i="44"/>
  <c r="Z54" i="44" s="1"/>
  <c r="AP54" i="44" s="1"/>
  <c r="BF38" i="44"/>
  <c r="Z38" i="44" s="1"/>
  <c r="AP38" i="44" s="1"/>
  <c r="BA198" i="44"/>
  <c r="U198" i="44" s="1"/>
  <c r="AK198" i="44" s="1"/>
  <c r="BC81" i="44"/>
  <c r="W81" i="44" s="1"/>
  <c r="AM81" i="44" s="1"/>
  <c r="BC183" i="44"/>
  <c r="W183" i="44" s="1"/>
  <c r="AM183" i="44" s="1"/>
  <c r="BC102" i="44"/>
  <c r="W102" i="44" s="1"/>
  <c r="AM102" i="44" s="1"/>
  <c r="BC162" i="44"/>
  <c r="W162" i="44" s="1"/>
  <c r="AM162" i="44" s="1"/>
  <c r="BC109" i="44"/>
  <c r="W109" i="44" s="1"/>
  <c r="AM109" i="44" s="1"/>
  <c r="BC68" i="44"/>
  <c r="W68" i="44" s="1"/>
  <c r="AM68" i="44" s="1"/>
  <c r="BC121" i="44"/>
  <c r="W121" i="44" s="1"/>
  <c r="AM121" i="44" s="1"/>
  <c r="BC175" i="44"/>
  <c r="W175" i="44" s="1"/>
  <c r="AM175" i="44" s="1"/>
  <c r="BC134" i="44"/>
  <c r="W134" i="44" s="1"/>
  <c r="AM134" i="44" s="1"/>
  <c r="BC171" i="44"/>
  <c r="W171" i="44" s="1"/>
  <c r="AM171" i="44" s="1"/>
  <c r="BC124" i="44"/>
  <c r="W124" i="44" s="1"/>
  <c r="AM124" i="44" s="1"/>
  <c r="BB192" i="44"/>
  <c r="V192" i="44" s="1"/>
  <c r="AL192" i="44" s="1"/>
  <c r="BI183" i="44"/>
  <c r="AC183" i="44" s="1"/>
  <c r="AS183" i="44" s="1"/>
  <c r="BH171" i="44"/>
  <c r="AB171" i="44" s="1"/>
  <c r="AR171" i="44" s="1"/>
  <c r="BH155" i="44"/>
  <c r="AB155" i="44" s="1"/>
  <c r="AR155" i="44" s="1"/>
  <c r="BH139" i="44"/>
  <c r="AB139" i="44" s="1"/>
  <c r="AR139" i="44" s="1"/>
  <c r="BH123" i="44"/>
  <c r="AB123" i="44" s="1"/>
  <c r="AR123" i="44" s="1"/>
  <c r="BH107" i="44"/>
  <c r="AB107" i="44" s="1"/>
  <c r="AR107" i="44" s="1"/>
  <c r="BH91" i="44"/>
  <c r="AB91" i="44" s="1"/>
  <c r="AR91" i="44" s="1"/>
  <c r="BH75" i="44"/>
  <c r="AB75" i="44" s="1"/>
  <c r="AR75" i="44" s="1"/>
  <c r="BH59" i="44"/>
  <c r="AB59" i="44" s="1"/>
  <c r="AR59" i="44" s="1"/>
  <c r="BH43" i="44"/>
  <c r="AB43" i="44" s="1"/>
  <c r="AR43" i="44" s="1"/>
  <c r="BH148" i="44"/>
  <c r="AB148" i="44" s="1"/>
  <c r="AR148" i="44" s="1"/>
  <c r="BH84" i="44"/>
  <c r="AB84" i="44" s="1"/>
  <c r="AR84" i="44" s="1"/>
  <c r="BF175" i="44"/>
  <c r="Z175" i="44" s="1"/>
  <c r="AP175" i="44" s="1"/>
  <c r="BF159" i="44"/>
  <c r="Z159" i="44" s="1"/>
  <c r="AP159" i="44" s="1"/>
  <c r="BF143" i="44"/>
  <c r="Z143" i="44" s="1"/>
  <c r="AP143" i="44" s="1"/>
  <c r="BF127" i="44"/>
  <c r="Z127" i="44" s="1"/>
  <c r="AP127" i="44" s="1"/>
  <c r="BF111" i="44"/>
  <c r="Z111" i="44" s="1"/>
  <c r="AP111" i="44" s="1"/>
  <c r="BF95" i="44"/>
  <c r="Z95" i="44" s="1"/>
  <c r="AP95" i="44" s="1"/>
  <c r="BF79" i="44"/>
  <c r="Z79" i="44" s="1"/>
  <c r="AP79" i="44" s="1"/>
  <c r="BF63" i="44"/>
  <c r="Z63" i="44" s="1"/>
  <c r="AP63" i="44" s="1"/>
  <c r="BF47" i="44"/>
  <c r="Z47" i="44" s="1"/>
  <c r="AP47" i="44" s="1"/>
  <c r="BF31" i="44"/>
  <c r="Z31" i="44" s="1"/>
  <c r="AP31" i="44" s="1"/>
  <c r="BG163" i="44"/>
  <c r="AA163" i="44" s="1"/>
  <c r="AQ163" i="44" s="1"/>
  <c r="BG71" i="44"/>
  <c r="AA71" i="44" s="1"/>
  <c r="AQ71" i="44" s="1"/>
  <c r="BG92" i="44"/>
  <c r="AA92" i="44" s="1"/>
  <c r="AQ92" i="44" s="1"/>
  <c r="BC78" i="44"/>
  <c r="W78" i="44" s="1"/>
  <c r="AM78" i="44" s="1"/>
  <c r="BC158" i="44"/>
  <c r="W158" i="44" s="1"/>
  <c r="AM158" i="44" s="1"/>
  <c r="BC54" i="44"/>
  <c r="W54" i="44" s="1"/>
  <c r="AM54" i="44" s="1"/>
  <c r="BC83" i="44"/>
  <c r="W83" i="44" s="1"/>
  <c r="AM83" i="44" s="1"/>
  <c r="BI185" i="44"/>
  <c r="AC185" i="44" s="1"/>
  <c r="AS185" i="44" s="1"/>
  <c r="BI187" i="44"/>
  <c r="AC187" i="44" s="1"/>
  <c r="AS187" i="44" s="1"/>
  <c r="BH160" i="44"/>
  <c r="AB160" i="44" s="1"/>
  <c r="AR160" i="44" s="1"/>
  <c r="BH96" i="44"/>
  <c r="AB96" i="44" s="1"/>
  <c r="AR96" i="44" s="1"/>
  <c r="BF176" i="44"/>
  <c r="Z176" i="44" s="1"/>
  <c r="AP176" i="44" s="1"/>
  <c r="BF160" i="44"/>
  <c r="Z160" i="44" s="1"/>
  <c r="AP160" i="44" s="1"/>
  <c r="BF144" i="44"/>
  <c r="Z144" i="44" s="1"/>
  <c r="AP144" i="44" s="1"/>
  <c r="BF128" i="44"/>
  <c r="Z128" i="44" s="1"/>
  <c r="AP128" i="44" s="1"/>
  <c r="BF112" i="44"/>
  <c r="Z112" i="44" s="1"/>
  <c r="AP112" i="44" s="1"/>
  <c r="BF96" i="44"/>
  <c r="Z96" i="44" s="1"/>
  <c r="AP96" i="44" s="1"/>
  <c r="BF80" i="44"/>
  <c r="Z80" i="44" s="1"/>
  <c r="AP80" i="44" s="1"/>
  <c r="BF64" i="44"/>
  <c r="Z64" i="44" s="1"/>
  <c r="AP64" i="44" s="1"/>
  <c r="BF48" i="44"/>
  <c r="Z48" i="44" s="1"/>
  <c r="AP48" i="44" s="1"/>
  <c r="BF32" i="44"/>
  <c r="Z32" i="44" s="1"/>
  <c r="AP32" i="44" s="1"/>
  <c r="BA194" i="44"/>
  <c r="U194" i="44" s="1"/>
  <c r="AK194" i="44" s="1"/>
  <c r="BG69" i="44"/>
  <c r="AA69" i="44" s="1"/>
  <c r="AQ69" i="44" s="1"/>
  <c r="BG134" i="44"/>
  <c r="AA134" i="44" s="1"/>
  <c r="AQ134" i="44" s="1"/>
  <c r="BG171" i="44"/>
  <c r="AA171" i="44" s="1"/>
  <c r="AQ171" i="44" s="1"/>
  <c r="BG120" i="44"/>
  <c r="AA120" i="44" s="1"/>
  <c r="AQ120" i="44" s="1"/>
  <c r="BG77" i="44"/>
  <c r="AA77" i="44" s="1"/>
  <c r="AQ77" i="44" s="1"/>
  <c r="BC120" i="44"/>
  <c r="W120" i="44" s="1"/>
  <c r="AM120" i="44" s="1"/>
  <c r="BC59" i="44"/>
  <c r="W59" i="44" s="1"/>
  <c r="AM59" i="44" s="1"/>
  <c r="BI192" i="44"/>
  <c r="AC192" i="44" s="1"/>
  <c r="AS192" i="44" s="1"/>
  <c r="BH173" i="44"/>
  <c r="AB173" i="44" s="1"/>
  <c r="AR173" i="44" s="1"/>
  <c r="BH157" i="44"/>
  <c r="AB157" i="44" s="1"/>
  <c r="AR157" i="44" s="1"/>
  <c r="BH141" i="44"/>
  <c r="AB141" i="44" s="1"/>
  <c r="AR141" i="44" s="1"/>
  <c r="BH125" i="44"/>
  <c r="AB125" i="44" s="1"/>
  <c r="AR125" i="44" s="1"/>
  <c r="BH109" i="44"/>
  <c r="AB109" i="44" s="1"/>
  <c r="AR109" i="44" s="1"/>
  <c r="BH93" i="44"/>
  <c r="AB93" i="44" s="1"/>
  <c r="AR93" i="44" s="1"/>
  <c r="BH77" i="44"/>
  <c r="AB77" i="44" s="1"/>
  <c r="AR77" i="44" s="1"/>
  <c r="BH61" i="44"/>
  <c r="AB61" i="44" s="1"/>
  <c r="AR61" i="44" s="1"/>
  <c r="BH45" i="44"/>
  <c r="AB45" i="44" s="1"/>
  <c r="AR45" i="44" s="1"/>
  <c r="BH88" i="44"/>
  <c r="AB88" i="44" s="1"/>
  <c r="AR88" i="44" s="1"/>
  <c r="BG139" i="44"/>
  <c r="AA139" i="44" s="1"/>
  <c r="AQ139" i="44" s="1"/>
  <c r="BG107" i="44"/>
  <c r="AA107" i="44" s="1"/>
  <c r="AQ107" i="44" s="1"/>
  <c r="BG100" i="44"/>
  <c r="AA100" i="44" s="1"/>
  <c r="AQ100" i="44" s="1"/>
  <c r="BC95" i="44"/>
  <c r="W95" i="44" s="1"/>
  <c r="AM95" i="44" s="1"/>
  <c r="BC33" i="44"/>
  <c r="W33" i="44" s="1"/>
  <c r="AM33" i="44" s="1"/>
  <c r="BC117" i="44"/>
  <c r="W117" i="44" s="1"/>
  <c r="AM117" i="44" s="1"/>
  <c r="BC46" i="44"/>
  <c r="W46" i="44" s="1"/>
  <c r="AM46" i="44" s="1"/>
  <c r="BH164" i="44"/>
  <c r="AB164" i="44" s="1"/>
  <c r="AR164" i="44" s="1"/>
  <c r="BH100" i="44"/>
  <c r="AB100" i="44" s="1"/>
  <c r="AR100" i="44" s="1"/>
  <c r="BH36" i="44"/>
  <c r="AB36" i="44" s="1"/>
  <c r="AR36" i="44" s="1"/>
  <c r="BF180" i="44"/>
  <c r="Z180" i="44" s="1"/>
  <c r="AP180" i="44" s="1"/>
  <c r="BF164" i="44"/>
  <c r="Z164" i="44" s="1"/>
  <c r="AP164" i="44" s="1"/>
  <c r="BF148" i="44"/>
  <c r="Z148" i="44" s="1"/>
  <c r="AP148" i="44" s="1"/>
  <c r="BF132" i="44"/>
  <c r="Z132" i="44" s="1"/>
  <c r="AP132" i="44" s="1"/>
  <c r="BF116" i="44"/>
  <c r="Z116" i="44" s="1"/>
  <c r="AP116" i="44" s="1"/>
  <c r="BF100" i="44"/>
  <c r="Z100" i="44" s="1"/>
  <c r="AP100" i="44" s="1"/>
  <c r="BF84" i="44"/>
  <c r="Z84" i="44" s="1"/>
  <c r="AP84" i="44" s="1"/>
  <c r="BF68" i="44"/>
  <c r="Z68" i="44" s="1"/>
  <c r="AP68" i="44" s="1"/>
  <c r="BF52" i="44"/>
  <c r="Z52" i="44" s="1"/>
  <c r="AP52" i="44" s="1"/>
  <c r="BF36" i="44"/>
  <c r="Z36" i="44" s="1"/>
  <c r="AP36" i="44" s="1"/>
  <c r="BE192" i="44"/>
  <c r="Y192" i="44" s="1"/>
  <c r="AO192" i="44" s="1"/>
  <c r="BC99" i="44"/>
  <c r="W99" i="44" s="1"/>
  <c r="AM99" i="44" s="1"/>
  <c r="BC127" i="44"/>
  <c r="W127" i="44" s="1"/>
  <c r="AM127" i="44" s="1"/>
  <c r="BC43" i="44"/>
  <c r="W43" i="44" s="1"/>
  <c r="AM43" i="44" s="1"/>
  <c r="BC115" i="44"/>
  <c r="W115" i="44" s="1"/>
  <c r="AM115" i="44" s="1"/>
  <c r="BC110" i="44"/>
  <c r="W110" i="44" s="1"/>
  <c r="AM110" i="44" s="1"/>
  <c r="BC64" i="44"/>
  <c r="W64" i="44" s="1"/>
  <c r="AM64" i="44" s="1"/>
  <c r="BC44" i="44"/>
  <c r="W44" i="44" s="1"/>
  <c r="AM44" i="44" s="1"/>
  <c r="BC45" i="44"/>
  <c r="W45" i="44" s="1"/>
  <c r="AM45" i="44" s="1"/>
  <c r="BA196" i="44"/>
  <c r="U196" i="44" s="1"/>
  <c r="AK196" i="44" s="1"/>
  <c r="BG135" i="44"/>
  <c r="AA135" i="44" s="1"/>
  <c r="AQ135" i="44" s="1"/>
  <c r="BG154" i="44"/>
  <c r="AA154" i="44" s="1"/>
  <c r="AQ154" i="44" s="1"/>
  <c r="BG75" i="44"/>
  <c r="AA75" i="44" s="1"/>
  <c r="AQ75" i="44" s="1"/>
  <c r="BG74" i="44"/>
  <c r="AA74" i="44" s="1"/>
  <c r="AQ74" i="44" s="1"/>
  <c r="BG173" i="44"/>
  <c r="AA173" i="44" s="1"/>
  <c r="AQ173" i="44" s="1"/>
  <c r="BC97" i="44"/>
  <c r="W97" i="44" s="1"/>
  <c r="AM97" i="44" s="1"/>
  <c r="BH181" i="44"/>
  <c r="AB181" i="44" s="1"/>
  <c r="AR181" i="44" s="1"/>
  <c r="BH165" i="44"/>
  <c r="AB165" i="44" s="1"/>
  <c r="AR165" i="44" s="1"/>
  <c r="BH149" i="44"/>
  <c r="AB149" i="44" s="1"/>
  <c r="AR149" i="44" s="1"/>
  <c r="BH133" i="44"/>
  <c r="AB133" i="44" s="1"/>
  <c r="AR133" i="44" s="1"/>
  <c r="BH117" i="44"/>
  <c r="AB117" i="44" s="1"/>
  <c r="AR117" i="44" s="1"/>
  <c r="BH101" i="44"/>
  <c r="AB101" i="44" s="1"/>
  <c r="AR101" i="44" s="1"/>
  <c r="BH85" i="44"/>
  <c r="AB85" i="44" s="1"/>
  <c r="AR85" i="44" s="1"/>
  <c r="BH69" i="44"/>
  <c r="AB69" i="44" s="1"/>
  <c r="AR69" i="44" s="1"/>
  <c r="BH53" i="44"/>
  <c r="AB53" i="44" s="1"/>
  <c r="AR53" i="44" s="1"/>
  <c r="BH37" i="44"/>
  <c r="AB37" i="44" s="1"/>
  <c r="AR37" i="44" s="1"/>
  <c r="BH176" i="44"/>
  <c r="AB176" i="44" s="1"/>
  <c r="AR176" i="44" s="1"/>
  <c r="BH112" i="44"/>
  <c r="AB112" i="44" s="1"/>
  <c r="AR112" i="44" s="1"/>
  <c r="BH48" i="44"/>
  <c r="AB48" i="44" s="1"/>
  <c r="AR48" i="44" s="1"/>
  <c r="BF169" i="44"/>
  <c r="Z169" i="44" s="1"/>
  <c r="AP169" i="44" s="1"/>
  <c r="BF153" i="44"/>
  <c r="Z153" i="44" s="1"/>
  <c r="AP153" i="44" s="1"/>
  <c r="BF137" i="44"/>
  <c r="Z137" i="44" s="1"/>
  <c r="AP137" i="44" s="1"/>
  <c r="BF121" i="44"/>
  <c r="Z121" i="44" s="1"/>
  <c r="AP121" i="44" s="1"/>
  <c r="BF105" i="44"/>
  <c r="Z105" i="44" s="1"/>
  <c r="AP105" i="44" s="1"/>
  <c r="BF89" i="44"/>
  <c r="Z89" i="44" s="1"/>
  <c r="AP89" i="44" s="1"/>
  <c r="BF73" i="44"/>
  <c r="Z73" i="44" s="1"/>
  <c r="AP73" i="44" s="1"/>
  <c r="BF57" i="44"/>
  <c r="Z57" i="44" s="1"/>
  <c r="AP57" i="44" s="1"/>
  <c r="BF41" i="44"/>
  <c r="Z41" i="44" s="1"/>
  <c r="AP41" i="44" s="1"/>
  <c r="BB189" i="44"/>
  <c r="V189" i="44" s="1"/>
  <c r="AL189" i="44" s="1"/>
  <c r="BI189" i="44"/>
  <c r="AC189" i="44" s="1"/>
  <c r="AS189" i="44" s="1"/>
  <c r="BI184" i="44"/>
  <c r="AC184" i="44" s="1"/>
  <c r="AS184" i="44" s="1"/>
  <c r="BA193" i="44"/>
  <c r="U193" i="44" s="1"/>
  <c r="AK193" i="44" s="1"/>
  <c r="BD190" i="44"/>
  <c r="X190" i="44" s="1"/>
  <c r="AN190" i="44" s="1"/>
  <c r="BB196" i="44"/>
  <c r="V196" i="44" s="1"/>
  <c r="AL196" i="44" s="1"/>
  <c r="BB195" i="44"/>
  <c r="V195" i="44" s="1"/>
  <c r="AL195" i="44" s="1"/>
  <c r="BI191" i="44"/>
  <c r="AC191" i="44" s="1"/>
  <c r="AS191" i="44" s="1"/>
  <c r="BI188" i="44"/>
  <c r="AC188" i="44" s="1"/>
  <c r="AS188" i="44" s="1"/>
  <c r="BG161" i="44"/>
  <c r="AA161" i="44" s="1"/>
  <c r="AQ161" i="44" s="1"/>
  <c r="BG132" i="44"/>
  <c r="AA132" i="44" s="1"/>
  <c r="AQ132" i="44" s="1"/>
  <c r="BG103" i="44"/>
  <c r="AA103" i="44" s="1"/>
  <c r="AQ103" i="44" s="1"/>
  <c r="BG48" i="44"/>
  <c r="AA48" i="44" s="1"/>
  <c r="AQ48" i="44" s="1"/>
  <c r="BG184" i="44"/>
  <c r="AA184" i="44" s="1"/>
  <c r="AQ184" i="44" s="1"/>
  <c r="BG189" i="44"/>
  <c r="AA189" i="44" s="1"/>
  <c r="AQ189" i="44" s="1"/>
  <c r="BF172" i="44"/>
  <c r="Z172" i="44" s="1"/>
  <c r="AP172" i="44" s="1"/>
  <c r="BF156" i="44"/>
  <c r="Z156" i="44" s="1"/>
  <c r="AP156" i="44" s="1"/>
  <c r="BF140" i="44"/>
  <c r="Z140" i="44" s="1"/>
  <c r="AP140" i="44" s="1"/>
  <c r="BF124" i="44"/>
  <c r="Z124" i="44" s="1"/>
  <c r="AP124" i="44" s="1"/>
  <c r="BF108" i="44"/>
  <c r="Z108" i="44" s="1"/>
  <c r="AP108" i="44" s="1"/>
  <c r="BF92" i="44"/>
  <c r="Z92" i="44" s="1"/>
  <c r="AP92" i="44" s="1"/>
  <c r="BF76" i="44"/>
  <c r="Z76" i="44" s="1"/>
  <c r="AP76" i="44" s="1"/>
  <c r="BF60" i="44"/>
  <c r="Z60" i="44" s="1"/>
  <c r="AP60" i="44" s="1"/>
  <c r="BF44" i="44"/>
  <c r="Z44" i="44" s="1"/>
  <c r="AP44" i="44" s="1"/>
  <c r="BF181" i="44"/>
  <c r="Z181" i="44" s="1"/>
  <c r="AP181" i="44" s="1"/>
  <c r="BF165" i="44"/>
  <c r="Z165" i="44" s="1"/>
  <c r="AP165" i="44" s="1"/>
  <c r="BF149" i="44"/>
  <c r="Z149" i="44" s="1"/>
  <c r="AP149" i="44" s="1"/>
  <c r="BF133" i="44"/>
  <c r="Z133" i="44" s="1"/>
  <c r="AP133" i="44" s="1"/>
  <c r="BF117" i="44"/>
  <c r="Z117" i="44" s="1"/>
  <c r="AP117" i="44" s="1"/>
  <c r="BF85" i="44"/>
  <c r="Z85" i="44" s="1"/>
  <c r="AP85" i="44" s="1"/>
  <c r="BF53" i="44"/>
  <c r="Z53" i="44" s="1"/>
  <c r="AP53" i="44" s="1"/>
  <c r="BD185" i="44"/>
  <c r="X185" i="44" s="1"/>
  <c r="AN185" i="44" s="1"/>
  <c r="BD194" i="44"/>
  <c r="X194" i="44" s="1"/>
  <c r="AN194" i="44" s="1"/>
  <c r="BD192" i="44"/>
  <c r="X192" i="44" s="1"/>
  <c r="AN192" i="44" s="1"/>
  <c r="BC193" i="44"/>
  <c r="W193" i="44" s="1"/>
  <c r="AM193" i="44" s="1"/>
  <c r="BC196" i="44"/>
  <c r="W196" i="44" s="1"/>
  <c r="AM196" i="44" s="1"/>
  <c r="BC190" i="44"/>
  <c r="W190" i="44" s="1"/>
  <c r="AM190" i="44" s="1"/>
  <c r="BC189" i="44"/>
  <c r="W189" i="44" s="1"/>
  <c r="AM189" i="44" s="1"/>
  <c r="BB193" i="44"/>
  <c r="V193" i="44" s="1"/>
  <c r="AL193" i="44" s="1"/>
  <c r="BA195" i="44"/>
  <c r="U195" i="44" s="1"/>
  <c r="AK195" i="44" s="1"/>
  <c r="BA200" i="44"/>
  <c r="U200" i="44" s="1"/>
  <c r="AK200" i="44" s="1"/>
  <c r="BA197" i="44"/>
  <c r="U197" i="44" s="1"/>
  <c r="AK197" i="44" s="1"/>
  <c r="BA191" i="44"/>
  <c r="U191" i="44" s="1"/>
  <c r="AK191" i="44" s="1"/>
  <c r="BA188" i="44"/>
  <c r="U188" i="44" s="1"/>
  <c r="AK188" i="44" s="1"/>
  <c r="BA190" i="44"/>
  <c r="U190" i="44" s="1"/>
  <c r="AK190" i="44" s="1"/>
  <c r="BG159" i="44"/>
  <c r="AA159" i="44" s="1"/>
  <c r="AQ159" i="44" s="1"/>
  <c r="BG128" i="44"/>
  <c r="AA128" i="44" s="1"/>
  <c r="AQ128" i="44" s="1"/>
  <c r="BG87" i="44"/>
  <c r="AA87" i="44" s="1"/>
  <c r="AQ87" i="44" s="1"/>
  <c r="BG149" i="44"/>
  <c r="AA149" i="44" s="1"/>
  <c r="AQ149" i="44" s="1"/>
  <c r="BG116" i="44"/>
  <c r="AA116" i="44" s="1"/>
  <c r="AQ116" i="44" s="1"/>
  <c r="BG182" i="44"/>
  <c r="AA182" i="44" s="1"/>
  <c r="AQ182" i="44" s="1"/>
  <c r="BG114" i="44"/>
  <c r="AA114" i="44" s="1"/>
  <c r="AQ114" i="44" s="1"/>
  <c r="BG67" i="44"/>
  <c r="AA67" i="44" s="1"/>
  <c r="AQ67" i="44" s="1"/>
  <c r="BG85" i="44"/>
  <c r="AA85" i="44" s="1"/>
  <c r="AQ85" i="44" s="1"/>
  <c r="BG152" i="44"/>
  <c r="AA152" i="44" s="1"/>
  <c r="AQ152" i="44" s="1"/>
  <c r="BG129" i="44"/>
  <c r="AA129" i="44" s="1"/>
  <c r="AQ129" i="44" s="1"/>
  <c r="BG99" i="44"/>
  <c r="AA99" i="44" s="1"/>
  <c r="AQ99" i="44" s="1"/>
  <c r="BC152" i="44"/>
  <c r="W152" i="44" s="1"/>
  <c r="AM152" i="44" s="1"/>
  <c r="BC151" i="44"/>
  <c r="W151" i="44" s="1"/>
  <c r="AM151" i="44" s="1"/>
  <c r="BC169" i="44"/>
  <c r="W169" i="44" s="1"/>
  <c r="AM169" i="44" s="1"/>
  <c r="BC35" i="44"/>
  <c r="W35" i="44" s="1"/>
  <c r="AM35" i="44" s="1"/>
  <c r="BC179" i="44"/>
  <c r="W179" i="44" s="1"/>
  <c r="AM179" i="44" s="1"/>
  <c r="BC126" i="44"/>
  <c r="W126" i="44" s="1"/>
  <c r="AM126" i="44" s="1"/>
  <c r="BF155" i="44"/>
  <c r="Z155" i="44" s="1"/>
  <c r="AP155" i="44" s="1"/>
  <c r="BF123" i="44"/>
  <c r="Z123" i="44" s="1"/>
  <c r="AP123" i="44" s="1"/>
  <c r="BF91" i="44"/>
  <c r="Z91" i="44" s="1"/>
  <c r="AP91" i="44" s="1"/>
  <c r="BF59" i="44"/>
  <c r="Z59" i="44" s="1"/>
  <c r="AP59" i="44" s="1"/>
  <c r="BG32" i="44"/>
  <c r="AA32" i="44" s="1"/>
  <c r="AQ32" i="44" s="1"/>
  <c r="BG127" i="44"/>
  <c r="AA127" i="44" s="1"/>
  <c r="AQ127" i="44" s="1"/>
  <c r="BG123" i="44"/>
  <c r="AA123" i="44" s="1"/>
  <c r="AQ123" i="44" s="1"/>
  <c r="BG166" i="44"/>
  <c r="AA166" i="44" s="1"/>
  <c r="AQ166" i="44" s="1"/>
  <c r="BG115" i="44"/>
  <c r="AA115" i="44" s="1"/>
  <c r="AQ115" i="44" s="1"/>
  <c r="BG102" i="44"/>
  <c r="AA102" i="44" s="1"/>
  <c r="AQ102" i="44" s="1"/>
  <c r="BG52" i="44"/>
  <c r="AA52" i="44" s="1"/>
  <c r="AQ52" i="44" s="1"/>
  <c r="BC49" i="44"/>
  <c r="W49" i="44" s="1"/>
  <c r="AM49" i="44" s="1"/>
  <c r="BC34" i="44"/>
  <c r="W34" i="44" s="1"/>
  <c r="AM34" i="44" s="1"/>
  <c r="BF177" i="44"/>
  <c r="Z177" i="44" s="1"/>
  <c r="AP177" i="44" s="1"/>
  <c r="BF145" i="44"/>
  <c r="Z145" i="44" s="1"/>
  <c r="AP145" i="44" s="1"/>
  <c r="BF113" i="44"/>
  <c r="Z113" i="44" s="1"/>
  <c r="AP113" i="44" s="1"/>
  <c r="BF81" i="44"/>
  <c r="Z81" i="44" s="1"/>
  <c r="AP81" i="44" s="1"/>
  <c r="BF49" i="44"/>
  <c r="Z49" i="44" s="1"/>
  <c r="AP49" i="44" s="1"/>
  <c r="BB186" i="44"/>
  <c r="V186" i="44" s="1"/>
  <c r="AL186" i="44" s="1"/>
  <c r="BB187" i="44"/>
  <c r="V187" i="44" s="1"/>
  <c r="AL187" i="44" s="1"/>
  <c r="BB194" i="44"/>
  <c r="V194" i="44" s="1"/>
  <c r="AL194" i="44" s="1"/>
  <c r="BB190" i="44"/>
  <c r="V190" i="44" s="1"/>
  <c r="AL190" i="44" s="1"/>
  <c r="AZ194" i="44"/>
  <c r="T194" i="44" s="1"/>
  <c r="AJ194" i="44" s="1"/>
  <c r="AZ195" i="44"/>
  <c r="T195" i="44" s="1"/>
  <c r="AJ195" i="44" s="1"/>
  <c r="BF193" i="44"/>
  <c r="Z193" i="44" s="1"/>
  <c r="AP193" i="44" s="1"/>
  <c r="BF194" i="44"/>
  <c r="Z194" i="44" s="1"/>
  <c r="AP194" i="44" s="1"/>
  <c r="BF186" i="44"/>
  <c r="Z186" i="44" s="1"/>
  <c r="AP186" i="44" s="1"/>
  <c r="BH190" i="44"/>
  <c r="AB190" i="44" s="1"/>
  <c r="AR190" i="44" s="1"/>
  <c r="BH182" i="44"/>
  <c r="AB182" i="44" s="1"/>
  <c r="AR182" i="44" s="1"/>
  <c r="BH191" i="44"/>
  <c r="AB191" i="44" s="1"/>
  <c r="AR191" i="44" s="1"/>
  <c r="BH183" i="44"/>
  <c r="AB183" i="44" s="1"/>
  <c r="AR183" i="44" s="1"/>
  <c r="BJ196" i="44"/>
  <c r="AD196" i="44" s="1"/>
  <c r="AT196" i="44" s="1"/>
  <c r="BJ192" i="44"/>
  <c r="AD192" i="44" s="1"/>
  <c r="AT192" i="44" s="1"/>
  <c r="BJ194" i="44"/>
  <c r="AD194" i="44" s="1"/>
  <c r="AT194" i="44" s="1"/>
  <c r="BJ189" i="44"/>
  <c r="AD189" i="44" s="1"/>
  <c r="AT189" i="44" s="1"/>
  <c r="BG187" i="44"/>
  <c r="AA187" i="44" s="1"/>
  <c r="AQ187" i="44" s="1"/>
  <c r="BG191" i="44"/>
  <c r="AA191" i="44" s="1"/>
  <c r="AQ191" i="44" s="1"/>
  <c r="BC186" i="44"/>
  <c r="W186" i="44" s="1"/>
  <c r="AM186" i="44" s="1"/>
  <c r="BJ191" i="44"/>
  <c r="AD191" i="44" s="1"/>
  <c r="AT191" i="44" s="1"/>
  <c r="BA199" i="44"/>
  <c r="U199" i="44" s="1"/>
  <c r="AK199" i="44" s="1"/>
  <c r="BE193" i="44"/>
  <c r="Y193" i="44" s="1"/>
  <c r="AO193" i="44" s="1"/>
  <c r="BE182" i="44"/>
  <c r="Y182" i="44" s="1"/>
  <c r="AO182" i="44" s="1"/>
  <c r="BE187" i="44"/>
  <c r="Y187" i="44" s="1"/>
  <c r="AO187" i="44" s="1"/>
  <c r="BD189" i="44"/>
  <c r="X189" i="44" s="1"/>
  <c r="AN189" i="44" s="1"/>
  <c r="BG192" i="44"/>
  <c r="AA192" i="44" s="1"/>
  <c r="AQ192" i="44" s="1"/>
  <c r="BC185" i="44"/>
  <c r="W185" i="44" s="1"/>
  <c r="AM185" i="44" s="1"/>
  <c r="BC191" i="44"/>
  <c r="W191" i="44" s="1"/>
  <c r="AM191" i="44" s="1"/>
  <c r="BC194" i="44"/>
  <c r="W194" i="44" s="1"/>
  <c r="AM194" i="44" s="1"/>
  <c r="AZ200" i="44"/>
  <c r="T200" i="44" s="1"/>
  <c r="AJ200" i="44" s="1"/>
  <c r="AZ192" i="44"/>
  <c r="T192" i="44" s="1"/>
  <c r="AJ192" i="44" s="1"/>
  <c r="AZ201" i="44"/>
  <c r="T201" i="44" s="1"/>
  <c r="AJ201" i="44" s="1"/>
  <c r="AZ193" i="44"/>
  <c r="T193" i="44" s="1"/>
  <c r="AJ193" i="44" s="1"/>
  <c r="BF185" i="44"/>
  <c r="Z185" i="44" s="1"/>
  <c r="AP185" i="44" s="1"/>
  <c r="BF192" i="44"/>
  <c r="Z192" i="44" s="1"/>
  <c r="AP192" i="44" s="1"/>
  <c r="BF184" i="44"/>
  <c r="Z184" i="44" s="1"/>
  <c r="AP184" i="44" s="1"/>
  <c r="BH188" i="44"/>
  <c r="AB188" i="44" s="1"/>
  <c r="AR188" i="44" s="1"/>
  <c r="BH189" i="44"/>
  <c r="AB189" i="44" s="1"/>
  <c r="AR189" i="44" s="1"/>
  <c r="BA189" i="44"/>
  <c r="U189" i="44" s="1"/>
  <c r="AK189" i="44" s="1"/>
  <c r="BC187" i="44"/>
  <c r="W187" i="44" s="1"/>
  <c r="AM187" i="44" s="1"/>
  <c r="BB188" i="44"/>
  <c r="V188" i="44" s="1"/>
  <c r="AL188" i="44" s="1"/>
  <c r="AZ198" i="44"/>
  <c r="T198" i="44" s="1"/>
  <c r="AJ198" i="44" s="1"/>
  <c r="AZ190" i="44"/>
  <c r="T190" i="44" s="1"/>
  <c r="AJ190" i="44" s="1"/>
  <c r="AZ199" i="44"/>
  <c r="T199" i="44" s="1"/>
  <c r="AJ199" i="44" s="1"/>
  <c r="AZ191" i="44"/>
  <c r="T191" i="44" s="1"/>
  <c r="AJ191" i="44" s="1"/>
  <c r="BF187" i="44"/>
  <c r="Z187" i="44" s="1"/>
  <c r="AP187" i="44" s="1"/>
  <c r="BF189" i="44"/>
  <c r="Z189" i="44" s="1"/>
  <c r="AP189" i="44" s="1"/>
  <c r="BF190" i="44"/>
  <c r="Z190" i="44" s="1"/>
  <c r="AP190" i="44" s="1"/>
  <c r="BH186" i="44"/>
  <c r="AB186" i="44" s="1"/>
  <c r="AR186" i="44" s="1"/>
  <c r="BH187" i="44"/>
  <c r="AB187" i="44" s="1"/>
  <c r="AR187" i="44" s="1"/>
  <c r="BJ186" i="44"/>
  <c r="AD186" i="44" s="1"/>
  <c r="AT186" i="44" s="1"/>
  <c r="BJ195" i="44"/>
  <c r="AD195" i="44" s="1"/>
  <c r="AT195" i="44" s="1"/>
  <c r="BJ187" i="44"/>
  <c r="AD187" i="44" s="1"/>
  <c r="AT187" i="44" s="1"/>
  <c r="BG186" i="44"/>
  <c r="AA186" i="44" s="1"/>
  <c r="AQ186" i="44" s="1"/>
  <c r="BC188" i="44"/>
  <c r="W188" i="44" s="1"/>
  <c r="AM188" i="44" s="1"/>
  <c r="BE191" i="44"/>
  <c r="Y191" i="44" s="1"/>
  <c r="AO191" i="44" s="1"/>
  <c r="BE190" i="44"/>
  <c r="Y190" i="44" s="1"/>
  <c r="AO190" i="44" s="1"/>
  <c r="BD187" i="44"/>
  <c r="X187" i="44" s="1"/>
  <c r="AN187" i="44" s="1"/>
  <c r="BD196" i="44"/>
  <c r="X196" i="44" s="1"/>
  <c r="AN196" i="44" s="1"/>
  <c r="BA187" i="44"/>
  <c r="U187" i="44" s="1"/>
  <c r="AK187" i="44" s="1"/>
  <c r="BG190" i="44"/>
  <c r="AA190" i="44" s="1"/>
  <c r="AQ190" i="44" s="1"/>
  <c r="BG185" i="44"/>
  <c r="AA185" i="44" s="1"/>
  <c r="AQ185" i="44" s="1"/>
  <c r="BG188" i="44"/>
  <c r="AA188" i="44" s="1"/>
  <c r="AQ188" i="44" s="1"/>
  <c r="BG183" i="44"/>
  <c r="AA183" i="44" s="1"/>
  <c r="AQ183" i="44" s="1"/>
  <c r="BC192" i="44"/>
  <c r="W192" i="44" s="1"/>
  <c r="AM192" i="44" s="1"/>
  <c r="BC195" i="44"/>
  <c r="W195" i="44" s="1"/>
  <c r="AM195" i="44" s="1"/>
  <c r="BB191" i="44"/>
  <c r="V191" i="44" s="1"/>
  <c r="AL191" i="44" s="1"/>
  <c r="AZ196" i="44"/>
  <c r="T196" i="44" s="1"/>
  <c r="AJ196" i="44" s="1"/>
  <c r="AZ188" i="44"/>
  <c r="T188" i="44" s="1"/>
  <c r="AJ188" i="44" s="1"/>
  <c r="AZ197" i="44"/>
  <c r="T197" i="44" s="1"/>
  <c r="AJ197" i="44" s="1"/>
  <c r="AZ189" i="44"/>
  <c r="T189" i="44" s="1"/>
  <c r="AJ189" i="44" s="1"/>
  <c r="BF191" i="44"/>
  <c r="Z191" i="44" s="1"/>
  <c r="AP191" i="44" s="1"/>
  <c r="BF183" i="44"/>
  <c r="Z183" i="44" s="1"/>
  <c r="AP183" i="44" s="1"/>
  <c r="BF188" i="44"/>
  <c r="Z188" i="44" s="1"/>
  <c r="AP188" i="44" s="1"/>
  <c r="BH192" i="44"/>
  <c r="AB192" i="44" s="1"/>
  <c r="AR192" i="44" s="1"/>
  <c r="BH184" i="44"/>
  <c r="AB184" i="44" s="1"/>
  <c r="AR184" i="44" s="1"/>
  <c r="BH185" i="44"/>
  <c r="AB185" i="44" s="1"/>
  <c r="AR185" i="44" s="1"/>
  <c r="BJ188" i="44"/>
  <c r="AD188" i="44" s="1"/>
  <c r="AT188" i="44" s="1"/>
  <c r="BJ190" i="44"/>
  <c r="AD190" i="44" s="1"/>
  <c r="AT190" i="44" s="1"/>
  <c r="BJ193" i="44"/>
  <c r="AD193" i="44" s="1"/>
  <c r="AT193" i="44" s="1"/>
  <c r="BJ185" i="44"/>
  <c r="AD185" i="44" s="1"/>
  <c r="AT185" i="44" s="1"/>
  <c r="BH174" i="44"/>
  <c r="AB174" i="44" s="1"/>
  <c r="AR174" i="44" s="1"/>
  <c r="BH158" i="44"/>
  <c r="AB158" i="44" s="1"/>
  <c r="AR158" i="44" s="1"/>
  <c r="BH142" i="44"/>
  <c r="AB142" i="44" s="1"/>
  <c r="AR142" i="44" s="1"/>
  <c r="BH126" i="44"/>
  <c r="AB126" i="44" s="1"/>
  <c r="AR126" i="44" s="1"/>
  <c r="BH110" i="44"/>
  <c r="AB110" i="44" s="1"/>
  <c r="AR110" i="44" s="1"/>
  <c r="BH94" i="44"/>
  <c r="AB94" i="44" s="1"/>
  <c r="AR94" i="44" s="1"/>
  <c r="BH78" i="44"/>
  <c r="AB78" i="44" s="1"/>
  <c r="AR78" i="44" s="1"/>
  <c r="BH62" i="44"/>
  <c r="AB62" i="44" s="1"/>
  <c r="AR62" i="44" s="1"/>
  <c r="BH46" i="44"/>
  <c r="AB46" i="44" s="1"/>
  <c r="AR46" i="44" s="1"/>
  <c r="BH167" i="44"/>
  <c r="AB167" i="44" s="1"/>
  <c r="AR167" i="44" s="1"/>
  <c r="BH151" i="44"/>
  <c r="AB151" i="44" s="1"/>
  <c r="AR151" i="44" s="1"/>
  <c r="BH135" i="44"/>
  <c r="AB135" i="44" s="1"/>
  <c r="AR135" i="44" s="1"/>
  <c r="BH119" i="44"/>
  <c r="AB119" i="44" s="1"/>
  <c r="AR119" i="44" s="1"/>
  <c r="BH103" i="44"/>
  <c r="AB103" i="44" s="1"/>
  <c r="AR103" i="44" s="1"/>
  <c r="BH87" i="44"/>
  <c r="AB87" i="44" s="1"/>
  <c r="AR87" i="44" s="1"/>
  <c r="BH71" i="44"/>
  <c r="AB71" i="44" s="1"/>
  <c r="AR71" i="44" s="1"/>
  <c r="BH55" i="44"/>
  <c r="AB55" i="44" s="1"/>
  <c r="AR55" i="44" s="1"/>
  <c r="BH39" i="44"/>
  <c r="AB39" i="44" s="1"/>
  <c r="AR39" i="44" s="1"/>
  <c r="BF178" i="44"/>
  <c r="Z178" i="44" s="1"/>
  <c r="AP178" i="44" s="1"/>
  <c r="BF162" i="44"/>
  <c r="Z162" i="44" s="1"/>
  <c r="AP162" i="44" s="1"/>
  <c r="BF146" i="44"/>
  <c r="Z146" i="44" s="1"/>
  <c r="AP146" i="44" s="1"/>
  <c r="BF130" i="44"/>
  <c r="Z130" i="44" s="1"/>
  <c r="AP130" i="44" s="1"/>
  <c r="BF114" i="44"/>
  <c r="Z114" i="44" s="1"/>
  <c r="AP114" i="44" s="1"/>
  <c r="BF98" i="44"/>
  <c r="Z98" i="44" s="1"/>
  <c r="AP98" i="44" s="1"/>
  <c r="BF82" i="44"/>
  <c r="Z82" i="44" s="1"/>
  <c r="AP82" i="44" s="1"/>
  <c r="BF66" i="44"/>
  <c r="Z66" i="44" s="1"/>
  <c r="AP66" i="44" s="1"/>
  <c r="BF50" i="44"/>
  <c r="Z50" i="44" s="1"/>
  <c r="AP50" i="44" s="1"/>
  <c r="BF34" i="44"/>
  <c r="Z34" i="44" s="1"/>
  <c r="AP34" i="44" s="1"/>
  <c r="BF171" i="44"/>
  <c r="Z171" i="44" s="1"/>
  <c r="AP171" i="44" s="1"/>
  <c r="BF139" i="44"/>
  <c r="Z139" i="44" s="1"/>
  <c r="AP139" i="44" s="1"/>
  <c r="BF107" i="44"/>
  <c r="Z107" i="44" s="1"/>
  <c r="AP107" i="44" s="1"/>
  <c r="BF75" i="44"/>
  <c r="Z75" i="44" s="1"/>
  <c r="AP75" i="44" s="1"/>
  <c r="BF43" i="44"/>
  <c r="Z43" i="44" s="1"/>
  <c r="AP43" i="44" s="1"/>
  <c r="BG98" i="44"/>
  <c r="AA98" i="44" s="1"/>
  <c r="AQ98" i="44" s="1"/>
  <c r="BG138" i="44"/>
  <c r="AA138" i="44" s="1"/>
  <c r="AQ138" i="44" s="1"/>
  <c r="BG56" i="44"/>
  <c r="AA56" i="44" s="1"/>
  <c r="AQ56" i="44" s="1"/>
  <c r="BG157" i="44"/>
  <c r="AA157" i="44" s="1"/>
  <c r="AQ157" i="44" s="1"/>
  <c r="BG167" i="44"/>
  <c r="AA167" i="44" s="1"/>
  <c r="AQ167" i="44" s="1"/>
  <c r="BG112" i="44"/>
  <c r="AA112" i="44" s="1"/>
  <c r="AQ112" i="44" s="1"/>
  <c r="BG36" i="44"/>
  <c r="AA36" i="44" s="1"/>
  <c r="AQ36" i="44" s="1"/>
  <c r="BG33" i="44"/>
  <c r="AA33" i="44" s="1"/>
  <c r="AQ33" i="44" s="1"/>
  <c r="BG146" i="44"/>
  <c r="AA146" i="44" s="1"/>
  <c r="AQ146" i="44" s="1"/>
  <c r="BG95" i="44"/>
  <c r="AA95" i="44" s="1"/>
  <c r="AQ95" i="44" s="1"/>
  <c r="BG62" i="44"/>
  <c r="AA62" i="44" s="1"/>
  <c r="AQ62" i="44" s="1"/>
  <c r="BG101" i="44"/>
  <c r="AA101" i="44" s="1"/>
  <c r="AQ101" i="44" s="1"/>
  <c r="BG64" i="44"/>
  <c r="AA64" i="44" s="1"/>
  <c r="AQ64" i="44" s="1"/>
  <c r="BG60" i="44"/>
  <c r="AA60" i="44" s="1"/>
  <c r="AQ60" i="44" s="1"/>
  <c r="BC176" i="44"/>
  <c r="W176" i="44" s="1"/>
  <c r="AM176" i="44" s="1"/>
  <c r="BC130" i="44"/>
  <c r="W130" i="44" s="1"/>
  <c r="AM130" i="44" s="1"/>
  <c r="BC42" i="44"/>
  <c r="W42" i="44" s="1"/>
  <c r="AM42" i="44" s="1"/>
  <c r="BC149" i="44"/>
  <c r="W149" i="44" s="1"/>
  <c r="AM149" i="44" s="1"/>
  <c r="BC172" i="44"/>
  <c r="W172" i="44" s="1"/>
  <c r="AM172" i="44" s="1"/>
  <c r="BF101" i="44"/>
  <c r="Z101" i="44" s="1"/>
  <c r="AP101" i="44" s="1"/>
  <c r="BF69" i="44"/>
  <c r="Z69" i="44" s="1"/>
  <c r="AP69" i="44" s="1"/>
  <c r="BF37" i="44"/>
  <c r="Z37" i="44" s="1"/>
  <c r="AP37" i="44" s="1"/>
  <c r="BF167" i="44"/>
  <c r="Z167" i="44" s="1"/>
  <c r="AP167" i="44" s="1"/>
  <c r="BF151" i="44"/>
  <c r="Z151" i="44" s="1"/>
  <c r="AP151" i="44" s="1"/>
  <c r="BF119" i="44"/>
  <c r="Z119" i="44" s="1"/>
  <c r="AP119" i="44" s="1"/>
  <c r="BF71" i="44"/>
  <c r="Z71" i="44" s="1"/>
  <c r="AP71" i="44" s="1"/>
  <c r="BF39" i="44"/>
  <c r="Z39" i="44" s="1"/>
  <c r="AP39" i="44" s="1"/>
  <c r="BG106" i="44"/>
  <c r="AA106" i="44" s="1"/>
  <c r="AQ106" i="44" s="1"/>
  <c r="BG96" i="44"/>
  <c r="AA96" i="44" s="1"/>
  <c r="AQ96" i="44" s="1"/>
  <c r="BG169" i="44"/>
  <c r="AA169" i="44" s="1"/>
  <c r="AQ169" i="44" s="1"/>
  <c r="BG130" i="44"/>
  <c r="AA130" i="44" s="1"/>
  <c r="AQ130" i="44" s="1"/>
  <c r="BG34" i="44"/>
  <c r="AA34" i="44" s="1"/>
  <c r="AQ34" i="44" s="1"/>
  <c r="BG140" i="44"/>
  <c r="AA140" i="44" s="1"/>
  <c r="AQ140" i="44" s="1"/>
  <c r="BG108" i="44"/>
  <c r="AA108" i="44" s="1"/>
  <c r="AQ108" i="44" s="1"/>
  <c r="BG57" i="44"/>
  <c r="AA57" i="44" s="1"/>
  <c r="AQ57" i="44" s="1"/>
  <c r="BC181" i="44"/>
  <c r="W181" i="44" s="1"/>
  <c r="AM181" i="44" s="1"/>
  <c r="BC184" i="44"/>
  <c r="W184" i="44" s="1"/>
  <c r="AM184" i="44" s="1"/>
  <c r="BC123" i="44"/>
  <c r="W123" i="44" s="1"/>
  <c r="AM123" i="44" s="1"/>
  <c r="BC144" i="44"/>
  <c r="W144" i="44" s="1"/>
  <c r="AM144" i="44" s="1"/>
  <c r="BC138" i="44"/>
  <c r="W138" i="44" s="1"/>
  <c r="AM138" i="44" s="1"/>
  <c r="BC131" i="44"/>
  <c r="W131" i="44" s="1"/>
  <c r="AM131" i="44" s="1"/>
  <c r="BC61" i="44"/>
  <c r="W61" i="44" s="1"/>
  <c r="AM61" i="44" s="1"/>
  <c r="BC174" i="44"/>
  <c r="W174" i="44" s="1"/>
  <c r="AM174" i="44" s="1"/>
  <c r="BC142" i="44"/>
  <c r="W142" i="44" s="1"/>
  <c r="AM142" i="44" s="1"/>
  <c r="BC91" i="44"/>
  <c r="W91" i="44" s="1"/>
  <c r="AM91" i="44" s="1"/>
  <c r="BC87" i="44"/>
  <c r="W87" i="44" s="1"/>
  <c r="AM87" i="44" s="1"/>
  <c r="BC108" i="44"/>
  <c r="W108" i="44" s="1"/>
  <c r="AM108" i="44" s="1"/>
  <c r="BC57" i="44"/>
  <c r="W57" i="44" s="1"/>
  <c r="AM57" i="44" s="1"/>
  <c r="BC132" i="44"/>
  <c r="W132" i="44" s="1"/>
  <c r="AM132" i="44" s="1"/>
  <c r="BH166" i="44"/>
  <c r="AB166" i="44" s="1"/>
  <c r="AR166" i="44" s="1"/>
  <c r="BH150" i="44"/>
  <c r="AB150" i="44" s="1"/>
  <c r="AR150" i="44" s="1"/>
  <c r="BH134" i="44"/>
  <c r="AB134" i="44" s="1"/>
  <c r="AR134" i="44" s="1"/>
  <c r="BH118" i="44"/>
  <c r="AB118" i="44" s="1"/>
  <c r="AR118" i="44" s="1"/>
  <c r="BH102" i="44"/>
  <c r="AB102" i="44" s="1"/>
  <c r="AR102" i="44" s="1"/>
  <c r="BH86" i="44"/>
  <c r="AB86" i="44" s="1"/>
  <c r="AR86" i="44" s="1"/>
  <c r="BH70" i="44"/>
  <c r="AB70" i="44" s="1"/>
  <c r="AR70" i="44" s="1"/>
  <c r="BH54" i="44"/>
  <c r="AB54" i="44" s="1"/>
  <c r="AR54" i="44" s="1"/>
  <c r="BH38" i="44"/>
  <c r="AB38" i="44" s="1"/>
  <c r="AR38" i="44" s="1"/>
  <c r="BH175" i="44"/>
  <c r="AB175" i="44" s="1"/>
  <c r="AR175" i="44" s="1"/>
  <c r="BH159" i="44"/>
  <c r="AB159" i="44" s="1"/>
  <c r="AR159" i="44" s="1"/>
  <c r="BH143" i="44"/>
  <c r="AB143" i="44" s="1"/>
  <c r="AR143" i="44" s="1"/>
  <c r="BH127" i="44"/>
  <c r="AB127" i="44" s="1"/>
  <c r="AR127" i="44" s="1"/>
  <c r="BH111" i="44"/>
  <c r="AB111" i="44" s="1"/>
  <c r="AR111" i="44" s="1"/>
  <c r="BH95" i="44"/>
  <c r="AB95" i="44" s="1"/>
  <c r="AR95" i="44" s="1"/>
  <c r="BH79" i="44"/>
  <c r="AB79" i="44" s="1"/>
  <c r="AR79" i="44" s="1"/>
  <c r="BH63" i="44"/>
  <c r="AB63" i="44" s="1"/>
  <c r="AR63" i="44" s="1"/>
  <c r="BH47" i="44"/>
  <c r="AB47" i="44" s="1"/>
  <c r="AR47" i="44" s="1"/>
  <c r="BF161" i="44"/>
  <c r="Z161" i="44" s="1"/>
  <c r="AP161" i="44" s="1"/>
  <c r="BF129" i="44"/>
  <c r="Z129" i="44" s="1"/>
  <c r="AP129" i="44" s="1"/>
  <c r="BF97" i="44"/>
  <c r="Z97" i="44" s="1"/>
  <c r="AP97" i="44" s="1"/>
  <c r="BF65" i="44"/>
  <c r="Z65" i="44" s="1"/>
  <c r="AP65" i="44" s="1"/>
  <c r="BF33" i="44"/>
  <c r="Z33" i="44" s="1"/>
  <c r="AP33" i="44" s="1"/>
  <c r="BF170" i="44"/>
  <c r="Z170" i="44" s="1"/>
  <c r="AP170" i="44" s="1"/>
  <c r="BF154" i="44"/>
  <c r="Z154" i="44" s="1"/>
  <c r="AP154" i="44" s="1"/>
  <c r="BF138" i="44"/>
  <c r="Z138" i="44" s="1"/>
  <c r="AP138" i="44" s="1"/>
  <c r="BF122" i="44"/>
  <c r="Z122" i="44" s="1"/>
  <c r="AP122" i="44" s="1"/>
  <c r="BF106" i="44"/>
  <c r="Z106" i="44" s="1"/>
  <c r="AP106" i="44" s="1"/>
  <c r="BF90" i="44"/>
  <c r="Z90" i="44" s="1"/>
  <c r="AP90" i="44" s="1"/>
  <c r="BF74" i="44"/>
  <c r="Z74" i="44" s="1"/>
  <c r="AP74" i="44" s="1"/>
  <c r="BF58" i="44"/>
  <c r="Z58" i="44" s="1"/>
  <c r="AP58" i="44" s="1"/>
  <c r="BF42" i="44"/>
  <c r="Z42" i="44" s="1"/>
  <c r="AP42" i="44" s="1"/>
  <c r="BF163" i="44"/>
  <c r="Z163" i="44" s="1"/>
  <c r="AP163" i="44" s="1"/>
  <c r="BF131" i="44"/>
  <c r="Z131" i="44" s="1"/>
  <c r="AP131" i="44" s="1"/>
  <c r="BF99" i="44"/>
  <c r="Z99" i="44" s="1"/>
  <c r="AP99" i="44" s="1"/>
  <c r="BF67" i="44"/>
  <c r="Z67" i="44" s="1"/>
  <c r="AP67" i="44" s="1"/>
  <c r="BF35" i="44"/>
  <c r="Z35" i="44" s="1"/>
  <c r="AP35" i="44" s="1"/>
  <c r="BG42" i="44"/>
  <c r="AA42" i="44" s="1"/>
  <c r="AQ42" i="44" s="1"/>
  <c r="BG145" i="44"/>
  <c r="AA145" i="44" s="1"/>
  <c r="AQ145" i="44" s="1"/>
  <c r="BG160" i="44"/>
  <c r="AA160" i="44" s="1"/>
  <c r="AQ160" i="44" s="1"/>
  <c r="BG109" i="44"/>
  <c r="AA109" i="44" s="1"/>
  <c r="AQ109" i="44" s="1"/>
  <c r="BG44" i="44"/>
  <c r="AA44" i="44" s="1"/>
  <c r="AQ44" i="44" s="1"/>
  <c r="BG51" i="44"/>
  <c r="AA51" i="44" s="1"/>
  <c r="AQ51" i="44" s="1"/>
  <c r="BG147" i="44"/>
  <c r="AA147" i="44" s="1"/>
  <c r="AQ147" i="44" s="1"/>
  <c r="BG172" i="44"/>
  <c r="AA172" i="44" s="1"/>
  <c r="AQ172" i="44" s="1"/>
  <c r="BG81" i="44"/>
  <c r="AA81" i="44" s="1"/>
  <c r="AQ81" i="44" s="1"/>
  <c r="BG76" i="44"/>
  <c r="AA76" i="44" s="1"/>
  <c r="AQ76" i="44" s="1"/>
  <c r="BC128" i="44"/>
  <c r="W128" i="44" s="1"/>
  <c r="AM128" i="44" s="1"/>
  <c r="BC122" i="44"/>
  <c r="W122" i="44" s="1"/>
  <c r="AM122" i="44" s="1"/>
  <c r="BC137" i="44"/>
  <c r="W137" i="44" s="1"/>
  <c r="AM137" i="44" s="1"/>
  <c r="BC76" i="44"/>
  <c r="W76" i="44" s="1"/>
  <c r="AM76" i="44" s="1"/>
  <c r="BC31" i="44"/>
  <c r="W31" i="44" s="1"/>
  <c r="AM31" i="44" s="1"/>
  <c r="BC167" i="44"/>
  <c r="W167" i="44" s="1"/>
  <c r="AM167" i="44" s="1"/>
  <c r="BC164" i="44"/>
  <c r="W164" i="44" s="1"/>
  <c r="AM164" i="44" s="1"/>
  <c r="BC48" i="44"/>
  <c r="W48" i="44" s="1"/>
  <c r="AM48" i="44" s="1"/>
  <c r="BC98" i="44"/>
  <c r="W98" i="44" s="1"/>
  <c r="AM98" i="44" s="1"/>
  <c r="BC38" i="44"/>
  <c r="W38" i="44" s="1"/>
  <c r="AM38" i="44" s="1"/>
  <c r="BG175" i="44"/>
  <c r="AA175" i="44" s="1"/>
  <c r="AQ175" i="44" s="1"/>
  <c r="BG68" i="44"/>
  <c r="AA68" i="44" s="1"/>
  <c r="AQ68" i="44" s="1"/>
  <c r="BG86" i="44"/>
  <c r="AA86" i="44" s="1"/>
  <c r="AQ86" i="44" s="1"/>
  <c r="BG41" i="44"/>
  <c r="AA41" i="44" s="1"/>
  <c r="AQ41" i="44" s="1"/>
  <c r="BG83" i="44"/>
  <c r="AA83" i="44" s="1"/>
  <c r="AQ83" i="44" s="1"/>
  <c r="BG43" i="44"/>
  <c r="AA43" i="44" s="1"/>
  <c r="AQ43" i="44" s="1"/>
  <c r="BG156" i="44"/>
  <c r="AA156" i="44" s="1"/>
  <c r="AQ156" i="44" s="1"/>
  <c r="BG124" i="44"/>
  <c r="AA124" i="44" s="1"/>
  <c r="AQ124" i="44" s="1"/>
  <c r="BG28" i="44"/>
  <c r="AA28" i="44" s="1"/>
  <c r="AQ28" i="44" s="1"/>
  <c r="BG47" i="44"/>
  <c r="AA47" i="44" s="1"/>
  <c r="AQ47" i="44" s="1"/>
  <c r="BC163" i="44"/>
  <c r="W163" i="44" s="1"/>
  <c r="AM163" i="44" s="1"/>
  <c r="BC114" i="44"/>
  <c r="W114" i="44" s="1"/>
  <c r="AM114" i="44" s="1"/>
  <c r="BC73" i="44"/>
  <c r="W73" i="44" s="1"/>
  <c r="AM73" i="44" s="1"/>
  <c r="BC86" i="44"/>
  <c r="W86" i="44" s="1"/>
  <c r="AM86" i="44" s="1"/>
  <c r="BC41" i="44"/>
  <c r="W41" i="44" s="1"/>
  <c r="AM41" i="44" s="1"/>
  <c r="BC93" i="44"/>
  <c r="W93" i="44" s="1"/>
  <c r="AM93" i="44" s="1"/>
  <c r="BC125" i="44"/>
  <c r="W125" i="44" s="1"/>
  <c r="AM125" i="44" s="1"/>
  <c r="BC80" i="44"/>
  <c r="W80" i="44" s="1"/>
  <c r="AM80" i="44" s="1"/>
  <c r="BC139" i="44"/>
  <c r="W139" i="44" s="1"/>
  <c r="AM139" i="44" s="1"/>
  <c r="BC141" i="44"/>
  <c r="W141" i="44" s="1"/>
  <c r="AM141" i="44" s="1"/>
  <c r="BC75" i="44"/>
  <c r="W75" i="44" s="1"/>
  <c r="AM75" i="44" s="1"/>
  <c r="BC180" i="44"/>
  <c r="W180" i="44" s="1"/>
  <c r="AM180" i="44" s="1"/>
  <c r="BC36" i="44"/>
  <c r="W36" i="44" s="1"/>
  <c r="AM36" i="44" s="1"/>
  <c r="BC37" i="44"/>
  <c r="W37" i="44" s="1"/>
  <c r="AM37" i="44" s="1"/>
  <c r="BG61" i="44"/>
  <c r="AA61" i="44" s="1"/>
  <c r="AQ61" i="44" s="1"/>
  <c r="BG110" i="44"/>
  <c r="AA110" i="44" s="1"/>
  <c r="AQ110" i="44" s="1"/>
  <c r="BG155" i="44"/>
  <c r="AA155" i="44" s="1"/>
  <c r="AQ155" i="44" s="1"/>
  <c r="BG63" i="44"/>
  <c r="AA63" i="44" s="1"/>
  <c r="AQ63" i="44" s="1"/>
  <c r="BG136" i="44"/>
  <c r="AA136" i="44" s="1"/>
  <c r="AQ136" i="44" s="1"/>
  <c r="BG143" i="44"/>
  <c r="AA143" i="44" s="1"/>
  <c r="AQ143" i="44" s="1"/>
  <c r="BG84" i="44"/>
  <c r="AA84" i="44" s="1"/>
  <c r="AQ84" i="44" s="1"/>
  <c r="BC32" i="44"/>
  <c r="W32" i="44" s="1"/>
  <c r="AM32" i="44" s="1"/>
  <c r="BC88" i="44"/>
  <c r="W88" i="44" s="1"/>
  <c r="AM88" i="44" s="1"/>
  <c r="BC129" i="44"/>
  <c r="W129" i="44" s="1"/>
  <c r="AM129" i="44" s="1"/>
  <c r="BC136" i="44"/>
  <c r="W136" i="44" s="1"/>
  <c r="AM136" i="44" s="1"/>
  <c r="BC60" i="44"/>
  <c r="W60" i="44" s="1"/>
  <c r="AM60" i="44" s="1"/>
  <c r="BC101" i="44"/>
  <c r="W101" i="44" s="1"/>
  <c r="AM101" i="44" s="1"/>
  <c r="BC147" i="44"/>
  <c r="W147" i="44" s="1"/>
  <c r="AM147" i="44" s="1"/>
  <c r="BC157" i="44"/>
  <c r="W157" i="44" s="1"/>
  <c r="AM157" i="44" s="1"/>
  <c r="BC107" i="44"/>
  <c r="W107" i="44" s="1"/>
  <c r="AM107" i="44" s="1"/>
  <c r="BC58" i="44"/>
  <c r="W58" i="44" s="1"/>
  <c r="AM58" i="44" s="1"/>
  <c r="BC106" i="44"/>
  <c r="W106" i="44" s="1"/>
  <c r="AM106" i="44" s="1"/>
  <c r="BE175" i="44"/>
  <c r="Y175" i="44" s="1"/>
  <c r="AO175" i="44" s="1"/>
  <c r="BE174" i="44"/>
  <c r="Y174" i="44" s="1"/>
  <c r="AO174" i="44" s="1"/>
  <c r="BE178" i="44"/>
  <c r="Y178" i="44" s="1"/>
  <c r="AO178" i="44" s="1"/>
  <c r="BE39" i="44"/>
  <c r="Y39" i="44" s="1"/>
  <c r="AO39" i="44" s="1"/>
  <c r="BE181" i="44"/>
  <c r="Y181" i="44" s="1"/>
  <c r="AO181" i="44" s="1"/>
  <c r="BE177" i="44"/>
  <c r="Y177" i="44" s="1"/>
  <c r="AO177" i="44" s="1"/>
  <c r="BE75" i="44"/>
  <c r="Y75" i="44" s="1"/>
  <c r="AO75" i="44" s="1"/>
  <c r="BE30" i="44"/>
  <c r="Y30" i="44" s="1"/>
  <c r="AO30" i="44" s="1"/>
  <c r="BE45" i="44"/>
  <c r="Y45" i="44" s="1"/>
  <c r="AO45" i="44" s="1"/>
  <c r="BE68" i="44"/>
  <c r="Y68" i="44" s="1"/>
  <c r="AO68" i="44" s="1"/>
  <c r="BE42" i="44"/>
  <c r="Y42" i="44" s="1"/>
  <c r="AO42" i="44" s="1"/>
  <c r="BE78" i="44"/>
  <c r="Y78" i="44" s="1"/>
  <c r="AO78" i="44" s="1"/>
  <c r="BE29" i="44"/>
  <c r="Y29" i="44" s="1"/>
  <c r="AO29" i="44" s="1"/>
  <c r="BE48" i="44"/>
  <c r="Y48" i="44" s="1"/>
  <c r="AO48" i="44" s="1"/>
  <c r="BC29" i="44"/>
  <c r="W29" i="44" s="1"/>
  <c r="AM29" i="44" s="1"/>
  <c r="BA148" i="44"/>
  <c r="U148" i="44" s="1"/>
  <c r="AK148" i="44" s="1"/>
  <c r="AZ181" i="44"/>
  <c r="T181" i="44" s="1"/>
  <c r="AJ181" i="44" s="1"/>
  <c r="AZ173" i="44"/>
  <c r="T173" i="44" s="1"/>
  <c r="AJ173" i="44" s="1"/>
  <c r="AZ165" i="44"/>
  <c r="T165" i="44" s="1"/>
  <c r="AJ165" i="44" s="1"/>
  <c r="AZ77" i="44"/>
  <c r="T77" i="44" s="1"/>
  <c r="AJ77" i="44" s="1"/>
  <c r="AZ69" i="44"/>
  <c r="T69" i="44" s="1"/>
  <c r="AJ69" i="44" s="1"/>
  <c r="AZ61" i="44"/>
  <c r="T61" i="44" s="1"/>
  <c r="AJ61" i="44" s="1"/>
  <c r="AZ53" i="44"/>
  <c r="T53" i="44" s="1"/>
  <c r="AJ53" i="44" s="1"/>
  <c r="AZ45" i="44"/>
  <c r="T45" i="44" s="1"/>
  <c r="AJ45" i="44" s="1"/>
  <c r="AZ37" i="44"/>
  <c r="T37" i="44" s="1"/>
  <c r="AJ37" i="44" s="1"/>
  <c r="AZ29" i="44"/>
  <c r="T29" i="44" s="1"/>
  <c r="AJ29" i="44" s="1"/>
  <c r="AZ183" i="44"/>
  <c r="T183" i="44" s="1"/>
  <c r="AJ183" i="44" s="1"/>
  <c r="AZ167" i="44"/>
  <c r="T167" i="44" s="1"/>
  <c r="AJ167" i="44" s="1"/>
  <c r="AZ71" i="44"/>
  <c r="T71" i="44" s="1"/>
  <c r="AJ71" i="44" s="1"/>
  <c r="AZ55" i="44"/>
  <c r="T55" i="44" s="1"/>
  <c r="AJ55" i="44" s="1"/>
  <c r="AZ39" i="44"/>
  <c r="T39" i="44" s="1"/>
  <c r="AJ39" i="44" s="1"/>
  <c r="AZ176" i="44"/>
  <c r="T176" i="44" s="1"/>
  <c r="AJ176" i="44" s="1"/>
  <c r="AZ80" i="44"/>
  <c r="T80" i="44" s="1"/>
  <c r="AJ80" i="44" s="1"/>
  <c r="AZ64" i="44"/>
  <c r="T64" i="44" s="1"/>
  <c r="AJ64" i="44" s="1"/>
  <c r="AZ48" i="44"/>
  <c r="T48" i="44" s="1"/>
  <c r="AJ48" i="44" s="1"/>
  <c r="AZ32" i="44"/>
  <c r="T32" i="44" s="1"/>
  <c r="AJ32" i="44" s="1"/>
  <c r="BA47" i="44"/>
  <c r="U47" i="44" s="1"/>
  <c r="AK47" i="44" s="1"/>
  <c r="BA59" i="44"/>
  <c r="U59" i="44" s="1"/>
  <c r="AK59" i="44" s="1"/>
  <c r="BA167" i="44"/>
  <c r="U167" i="44" s="1"/>
  <c r="AK167" i="44" s="1"/>
  <c r="BA175" i="44"/>
  <c r="U175" i="44" s="1"/>
  <c r="AK175" i="44" s="1"/>
  <c r="BA174" i="44"/>
  <c r="U174" i="44" s="1"/>
  <c r="AK174" i="44" s="1"/>
  <c r="BA69" i="44"/>
  <c r="U69" i="44" s="1"/>
  <c r="AK69" i="44" s="1"/>
  <c r="BA81" i="44"/>
  <c r="U81" i="44" s="1"/>
  <c r="AK81" i="44" s="1"/>
  <c r="BA33" i="44"/>
  <c r="U33" i="44" s="1"/>
  <c r="AK33" i="44" s="1"/>
  <c r="BA63" i="44"/>
  <c r="U63" i="44" s="1"/>
  <c r="AK63" i="44" s="1"/>
  <c r="BA31" i="44"/>
  <c r="U31" i="44" s="1"/>
  <c r="AK31" i="44" s="1"/>
  <c r="BA179" i="44"/>
  <c r="U179" i="44" s="1"/>
  <c r="AK179" i="44" s="1"/>
  <c r="BA32" i="44"/>
  <c r="U32" i="44" s="1"/>
  <c r="AK32" i="44" s="1"/>
  <c r="BA68" i="44"/>
  <c r="U68" i="44" s="1"/>
  <c r="AK68" i="44" s="1"/>
  <c r="BA41" i="44"/>
  <c r="U41" i="44" s="1"/>
  <c r="AK41" i="44" s="1"/>
  <c r="BA54" i="44"/>
  <c r="U54" i="44" s="1"/>
  <c r="AK54" i="44" s="1"/>
  <c r="BA72" i="44"/>
  <c r="U72" i="44" s="1"/>
  <c r="AK72" i="44" s="1"/>
  <c r="BA165" i="44"/>
  <c r="U165" i="44" s="1"/>
  <c r="AK165" i="44" s="1"/>
  <c r="BA166" i="44"/>
  <c r="U166" i="44" s="1"/>
  <c r="AK166" i="44" s="1"/>
  <c r="BA35" i="44"/>
  <c r="U35" i="44" s="1"/>
  <c r="AK35" i="44" s="1"/>
  <c r="BB179" i="44"/>
  <c r="V179" i="44" s="1"/>
  <c r="AL179" i="44" s="1"/>
  <c r="BB171" i="44"/>
  <c r="V171" i="44" s="1"/>
  <c r="AL171" i="44" s="1"/>
  <c r="BB163" i="44"/>
  <c r="V163" i="44" s="1"/>
  <c r="AL163" i="44" s="1"/>
  <c r="BB75" i="44"/>
  <c r="V75" i="44" s="1"/>
  <c r="AL75" i="44" s="1"/>
  <c r="BB67" i="44"/>
  <c r="V67" i="44" s="1"/>
  <c r="AL67" i="44" s="1"/>
  <c r="BB59" i="44"/>
  <c r="V59" i="44" s="1"/>
  <c r="AL59" i="44" s="1"/>
  <c r="BB51" i="44"/>
  <c r="V51" i="44" s="1"/>
  <c r="AL51" i="44" s="1"/>
  <c r="BB43" i="44"/>
  <c r="V43" i="44" s="1"/>
  <c r="AL43" i="44" s="1"/>
  <c r="BB35" i="44"/>
  <c r="V35" i="44" s="1"/>
  <c r="AL35" i="44" s="1"/>
  <c r="BB180" i="44"/>
  <c r="V180" i="44" s="1"/>
  <c r="AL180" i="44" s="1"/>
  <c r="BB164" i="44"/>
  <c r="V164" i="44" s="1"/>
  <c r="AL164" i="44" s="1"/>
  <c r="BB68" i="44"/>
  <c r="V68" i="44" s="1"/>
  <c r="AL68" i="44" s="1"/>
  <c r="BB52" i="44"/>
  <c r="V52" i="44" s="1"/>
  <c r="AL52" i="44" s="1"/>
  <c r="BB36" i="44"/>
  <c r="V36" i="44" s="1"/>
  <c r="AL36" i="44" s="1"/>
  <c r="BB173" i="44"/>
  <c r="V173" i="44" s="1"/>
  <c r="AL173" i="44" s="1"/>
  <c r="BB77" i="44"/>
  <c r="V77" i="44" s="1"/>
  <c r="AL77" i="44" s="1"/>
  <c r="BB61" i="44"/>
  <c r="V61" i="44" s="1"/>
  <c r="AL61" i="44" s="1"/>
  <c r="BB45" i="44"/>
  <c r="V45" i="44" s="1"/>
  <c r="AL45" i="44" s="1"/>
  <c r="BB29" i="44"/>
  <c r="V29" i="44" s="1"/>
  <c r="AL29" i="44" s="1"/>
  <c r="BJ179" i="44"/>
  <c r="AD179" i="44" s="1"/>
  <c r="AT179" i="44" s="1"/>
  <c r="BJ171" i="44"/>
  <c r="AD171" i="44" s="1"/>
  <c r="AT171" i="44" s="1"/>
  <c r="BJ75" i="44"/>
  <c r="AD75" i="44" s="1"/>
  <c r="AT75" i="44" s="1"/>
  <c r="BJ67" i="44"/>
  <c r="AD67" i="44" s="1"/>
  <c r="AT67" i="44" s="1"/>
  <c r="BJ59" i="44"/>
  <c r="AD59" i="44" s="1"/>
  <c r="AT59" i="44" s="1"/>
  <c r="BJ51" i="44"/>
  <c r="AD51" i="44" s="1"/>
  <c r="AT51" i="44" s="1"/>
  <c r="BJ43" i="44"/>
  <c r="AD43" i="44" s="1"/>
  <c r="AT43" i="44" s="1"/>
  <c r="BJ35" i="44"/>
  <c r="AD35" i="44" s="1"/>
  <c r="AT35" i="44" s="1"/>
  <c r="BJ180" i="44"/>
  <c r="AD180" i="44" s="1"/>
  <c r="AT180" i="44" s="1"/>
  <c r="BJ164" i="44"/>
  <c r="AD164" i="44" s="1"/>
  <c r="AT164" i="44" s="1"/>
  <c r="BJ68" i="44"/>
  <c r="AD68" i="44" s="1"/>
  <c r="AT68" i="44" s="1"/>
  <c r="BJ52" i="44"/>
  <c r="AD52" i="44" s="1"/>
  <c r="AT52" i="44" s="1"/>
  <c r="BJ36" i="44"/>
  <c r="AD36" i="44" s="1"/>
  <c r="AT36" i="44" s="1"/>
  <c r="BJ173" i="44"/>
  <c r="AD173" i="44" s="1"/>
  <c r="AT173" i="44" s="1"/>
  <c r="BJ77" i="44"/>
  <c r="AD77" i="44" s="1"/>
  <c r="AT77" i="44" s="1"/>
  <c r="BJ61" i="44"/>
  <c r="AD61" i="44" s="1"/>
  <c r="AT61" i="44" s="1"/>
  <c r="BJ45" i="44"/>
  <c r="AD45" i="44" s="1"/>
  <c r="AT45" i="44" s="1"/>
  <c r="BJ29" i="44"/>
  <c r="AD29" i="44" s="1"/>
  <c r="AT29" i="44" s="1"/>
  <c r="BD179" i="44"/>
  <c r="X179" i="44" s="1"/>
  <c r="AN179" i="44" s="1"/>
  <c r="BD163" i="44"/>
  <c r="X163" i="44" s="1"/>
  <c r="AN163" i="44" s="1"/>
  <c r="BD67" i="44"/>
  <c r="X67" i="44" s="1"/>
  <c r="AN67" i="44" s="1"/>
  <c r="BD51" i="44"/>
  <c r="X51" i="44" s="1"/>
  <c r="AN51" i="44" s="1"/>
  <c r="BD35" i="44"/>
  <c r="X35" i="44" s="1"/>
  <c r="AN35" i="44" s="1"/>
  <c r="BD172" i="44"/>
  <c r="X172" i="44" s="1"/>
  <c r="AN172" i="44" s="1"/>
  <c r="BD76" i="44"/>
  <c r="X76" i="44" s="1"/>
  <c r="AN76" i="44" s="1"/>
  <c r="BD60" i="44"/>
  <c r="X60" i="44" s="1"/>
  <c r="AN60" i="44" s="1"/>
  <c r="BD44" i="44"/>
  <c r="X44" i="44" s="1"/>
  <c r="AN44" i="44" s="1"/>
  <c r="BD28" i="44"/>
  <c r="X28" i="44" s="1"/>
  <c r="AN28" i="44" s="1"/>
  <c r="BD181" i="44"/>
  <c r="X181" i="44" s="1"/>
  <c r="AN181" i="44" s="1"/>
  <c r="BD165" i="44"/>
  <c r="X165" i="44" s="1"/>
  <c r="AN165" i="44" s="1"/>
  <c r="BD69" i="44"/>
  <c r="X69" i="44" s="1"/>
  <c r="AN69" i="44" s="1"/>
  <c r="BD53" i="44"/>
  <c r="X53" i="44" s="1"/>
  <c r="AN53" i="44" s="1"/>
  <c r="BD37" i="44"/>
  <c r="X37" i="44" s="1"/>
  <c r="AN37" i="44" s="1"/>
  <c r="BD174" i="44"/>
  <c r="X174" i="44" s="1"/>
  <c r="AN174" i="44" s="1"/>
  <c r="BD78" i="44"/>
  <c r="X78" i="44" s="1"/>
  <c r="AN78" i="44" s="1"/>
  <c r="BD62" i="44"/>
  <c r="X62" i="44" s="1"/>
  <c r="AN62" i="44" s="1"/>
  <c r="BD46" i="44"/>
  <c r="X46" i="44" s="1"/>
  <c r="AN46" i="44" s="1"/>
  <c r="BD30" i="44"/>
  <c r="X30" i="44" s="1"/>
  <c r="AN30" i="44" s="1"/>
  <c r="BI173" i="44"/>
  <c r="AC173" i="44" s="1"/>
  <c r="AS173" i="44" s="1"/>
  <c r="BI69" i="44"/>
  <c r="AC69" i="44" s="1"/>
  <c r="AS69" i="44" s="1"/>
  <c r="BI51" i="44"/>
  <c r="AC51" i="44" s="1"/>
  <c r="AS51" i="44" s="1"/>
  <c r="BI181" i="44"/>
  <c r="AC181" i="44" s="1"/>
  <c r="AS181" i="44" s="1"/>
  <c r="BI78" i="44"/>
  <c r="AC78" i="44" s="1"/>
  <c r="AS78" i="44" s="1"/>
  <c r="BI35" i="44"/>
  <c r="AC35" i="44" s="1"/>
  <c r="AS35" i="44" s="1"/>
  <c r="BI60" i="44"/>
  <c r="AC60" i="44" s="1"/>
  <c r="AS60" i="44" s="1"/>
  <c r="BI57" i="44"/>
  <c r="AC57" i="44" s="1"/>
  <c r="AS57" i="44" s="1"/>
  <c r="BI36" i="44"/>
  <c r="AC36" i="44" s="1"/>
  <c r="AS36" i="44" s="1"/>
  <c r="BI175" i="44"/>
  <c r="AC175" i="44" s="1"/>
  <c r="AS175" i="44" s="1"/>
  <c r="BI54" i="44"/>
  <c r="AC54" i="44" s="1"/>
  <c r="AS54" i="44" s="1"/>
  <c r="BI70" i="44"/>
  <c r="AC70" i="44" s="1"/>
  <c r="AS70" i="44" s="1"/>
  <c r="BI179" i="44"/>
  <c r="AC179" i="44" s="1"/>
  <c r="AS179" i="44" s="1"/>
  <c r="BI63" i="44"/>
  <c r="AC63" i="44" s="1"/>
  <c r="AS63" i="44" s="1"/>
  <c r="BI75" i="44"/>
  <c r="AC75" i="44" s="1"/>
  <c r="AS75" i="44" s="1"/>
  <c r="BI58" i="44"/>
  <c r="AC58" i="44" s="1"/>
  <c r="AS58" i="44" s="1"/>
  <c r="BI32" i="44"/>
  <c r="AC32" i="44" s="1"/>
  <c r="AS32" i="44" s="1"/>
  <c r="BI80" i="44"/>
  <c r="AC80" i="44" s="1"/>
  <c r="AS80" i="44" s="1"/>
  <c r="BI39" i="44"/>
  <c r="AC39" i="44" s="1"/>
  <c r="AS39" i="44" s="1"/>
  <c r="BI46" i="44"/>
  <c r="AC46" i="44" s="1"/>
  <c r="AS46" i="44" s="1"/>
  <c r="BE176" i="44"/>
  <c r="Y176" i="44" s="1"/>
  <c r="AO176" i="44" s="1"/>
  <c r="BE63" i="44"/>
  <c r="Y63" i="44" s="1"/>
  <c r="AO63" i="44" s="1"/>
  <c r="BE172" i="44"/>
  <c r="Y172" i="44" s="1"/>
  <c r="AO172" i="44" s="1"/>
  <c r="BE166" i="44"/>
  <c r="Y166" i="44" s="1"/>
  <c r="AO166" i="44" s="1"/>
  <c r="BE179" i="44"/>
  <c r="Y179" i="44" s="1"/>
  <c r="AO179" i="44" s="1"/>
  <c r="BE55" i="44"/>
  <c r="Y55" i="44" s="1"/>
  <c r="AO55" i="44" s="1"/>
  <c r="BE81" i="44"/>
  <c r="Y81" i="44" s="1"/>
  <c r="AO81" i="44" s="1"/>
  <c r="BE36" i="44"/>
  <c r="Y36" i="44" s="1"/>
  <c r="AO36" i="44" s="1"/>
  <c r="BE54" i="44"/>
  <c r="Y54" i="44" s="1"/>
  <c r="AO54" i="44" s="1"/>
  <c r="BE168" i="44"/>
  <c r="Y168" i="44" s="1"/>
  <c r="AO168" i="44" s="1"/>
  <c r="BE165" i="44"/>
  <c r="Y165" i="44" s="1"/>
  <c r="AO165" i="44" s="1"/>
  <c r="BE64" i="44"/>
  <c r="Y64" i="44" s="1"/>
  <c r="AO64" i="44" s="1"/>
  <c r="BE169" i="44"/>
  <c r="Y169" i="44" s="1"/>
  <c r="AO169" i="44" s="1"/>
  <c r="BE35" i="44"/>
  <c r="Y35" i="44" s="1"/>
  <c r="AO35" i="44" s="1"/>
  <c r="BE70" i="44"/>
  <c r="Y70" i="44" s="1"/>
  <c r="AO70" i="44" s="1"/>
  <c r="BE43" i="44"/>
  <c r="Y43" i="44" s="1"/>
  <c r="AO43" i="44" s="1"/>
  <c r="BE53" i="44"/>
  <c r="Y53" i="44" s="1"/>
  <c r="AO53" i="44" s="1"/>
  <c r="BE49" i="44"/>
  <c r="Y49" i="44" s="1"/>
  <c r="AO49" i="44" s="1"/>
  <c r="BE79" i="44"/>
  <c r="Y79" i="44" s="1"/>
  <c r="AO79" i="44" s="1"/>
  <c r="BE60" i="44"/>
  <c r="Y60" i="44" s="1"/>
  <c r="AO60" i="44" s="1"/>
  <c r="BE34" i="44"/>
  <c r="Y34" i="44" s="1"/>
  <c r="AO34" i="44" s="1"/>
  <c r="BE67" i="44"/>
  <c r="Y67" i="44" s="1"/>
  <c r="AO67" i="44" s="1"/>
  <c r="BE66" i="44"/>
  <c r="Y66" i="44" s="1"/>
  <c r="AO66" i="44" s="1"/>
  <c r="BE40" i="44"/>
  <c r="Y40" i="44" s="1"/>
  <c r="AO40" i="44" s="1"/>
  <c r="AZ186" i="44"/>
  <c r="T186" i="44" s="1"/>
  <c r="AJ186" i="44" s="1"/>
  <c r="AZ178" i="44"/>
  <c r="T178" i="44" s="1"/>
  <c r="AJ178" i="44" s="1"/>
  <c r="AZ170" i="44"/>
  <c r="T170" i="44" s="1"/>
  <c r="AJ170" i="44" s="1"/>
  <c r="AZ74" i="44"/>
  <c r="T74" i="44" s="1"/>
  <c r="AJ74" i="44" s="1"/>
  <c r="AZ66" i="44"/>
  <c r="T66" i="44" s="1"/>
  <c r="AJ66" i="44" s="1"/>
  <c r="AZ58" i="44"/>
  <c r="T58" i="44" s="1"/>
  <c r="AJ58" i="44" s="1"/>
  <c r="AZ50" i="44"/>
  <c r="T50" i="44" s="1"/>
  <c r="AJ50" i="44" s="1"/>
  <c r="AZ42" i="44"/>
  <c r="T42" i="44" s="1"/>
  <c r="AJ42" i="44" s="1"/>
  <c r="AZ34" i="44"/>
  <c r="T34" i="44" s="1"/>
  <c r="AJ34" i="44" s="1"/>
  <c r="AZ179" i="44"/>
  <c r="T179" i="44" s="1"/>
  <c r="AJ179" i="44" s="1"/>
  <c r="AZ67" i="44"/>
  <c r="T67" i="44" s="1"/>
  <c r="AJ67" i="44" s="1"/>
  <c r="AZ51" i="44"/>
  <c r="T51" i="44" s="1"/>
  <c r="AJ51" i="44" s="1"/>
  <c r="AZ35" i="44"/>
  <c r="T35" i="44" s="1"/>
  <c r="AJ35" i="44" s="1"/>
  <c r="AZ172" i="44"/>
  <c r="T172" i="44" s="1"/>
  <c r="AJ172" i="44" s="1"/>
  <c r="AZ76" i="44"/>
  <c r="T76" i="44" s="1"/>
  <c r="AJ76" i="44" s="1"/>
  <c r="AZ60" i="44"/>
  <c r="T60" i="44" s="1"/>
  <c r="AJ60" i="44" s="1"/>
  <c r="AZ44" i="44"/>
  <c r="T44" i="44" s="1"/>
  <c r="AJ44" i="44" s="1"/>
  <c r="AZ28" i="44"/>
  <c r="T28" i="44" s="1"/>
  <c r="AJ28" i="44" s="1"/>
  <c r="BA48" i="44"/>
  <c r="U48" i="44" s="1"/>
  <c r="AK48" i="44" s="1"/>
  <c r="BA61" i="44"/>
  <c r="U61" i="44" s="1"/>
  <c r="AK61" i="44" s="1"/>
  <c r="BA37" i="44"/>
  <c r="U37" i="44" s="1"/>
  <c r="AK37" i="44" s="1"/>
  <c r="BA164" i="44"/>
  <c r="U164" i="44" s="1"/>
  <c r="AK164" i="44" s="1"/>
  <c r="BA30" i="44"/>
  <c r="U30" i="44" s="1"/>
  <c r="AK30" i="44" s="1"/>
  <c r="BA53" i="44"/>
  <c r="U53" i="44" s="1"/>
  <c r="AK53" i="44" s="1"/>
  <c r="BA186" i="44"/>
  <c r="U186" i="44" s="1"/>
  <c r="AK186" i="44" s="1"/>
  <c r="BA50" i="44"/>
  <c r="U50" i="44" s="1"/>
  <c r="AK50" i="44" s="1"/>
  <c r="BA57" i="44"/>
  <c r="U57" i="44" s="1"/>
  <c r="AK57" i="44" s="1"/>
  <c r="BA183" i="44"/>
  <c r="U183" i="44" s="1"/>
  <c r="AK183" i="44" s="1"/>
  <c r="BA40" i="44"/>
  <c r="U40" i="44" s="1"/>
  <c r="AK40" i="44" s="1"/>
  <c r="BA169" i="44"/>
  <c r="U169" i="44" s="1"/>
  <c r="AK169" i="44" s="1"/>
  <c r="BA34" i="44"/>
  <c r="U34" i="44" s="1"/>
  <c r="AK34" i="44" s="1"/>
  <c r="BA58" i="44"/>
  <c r="U58" i="44" s="1"/>
  <c r="AK58" i="44" s="1"/>
  <c r="BA74" i="44"/>
  <c r="U74" i="44" s="1"/>
  <c r="AK74" i="44" s="1"/>
  <c r="BA172" i="44"/>
  <c r="U172" i="44" s="1"/>
  <c r="AK172" i="44" s="1"/>
  <c r="BA78" i="44"/>
  <c r="U78" i="44" s="1"/>
  <c r="AK78" i="44" s="1"/>
  <c r="BA28" i="44"/>
  <c r="U28" i="44" s="1"/>
  <c r="AK28" i="44" s="1"/>
  <c r="BA79" i="44"/>
  <c r="U79" i="44" s="1"/>
  <c r="AK79" i="44" s="1"/>
  <c r="BA43" i="44"/>
  <c r="U43" i="44" s="1"/>
  <c r="AK43" i="44" s="1"/>
  <c r="BA176" i="44"/>
  <c r="U176" i="44" s="1"/>
  <c r="AK176" i="44" s="1"/>
  <c r="BA44" i="44"/>
  <c r="U44" i="44" s="1"/>
  <c r="AK44" i="44" s="1"/>
  <c r="BB178" i="44"/>
  <c r="V178" i="44" s="1"/>
  <c r="AL178" i="44" s="1"/>
  <c r="BB170" i="44"/>
  <c r="V170" i="44" s="1"/>
  <c r="AL170" i="44" s="1"/>
  <c r="BB74" i="44"/>
  <c r="V74" i="44" s="1"/>
  <c r="AL74" i="44" s="1"/>
  <c r="BB66" i="44"/>
  <c r="V66" i="44" s="1"/>
  <c r="AL66" i="44" s="1"/>
  <c r="BB58" i="44"/>
  <c r="V58" i="44" s="1"/>
  <c r="AL58" i="44" s="1"/>
  <c r="BB50" i="44"/>
  <c r="V50" i="44" s="1"/>
  <c r="AL50" i="44" s="1"/>
  <c r="BB42" i="44"/>
  <c r="V42" i="44" s="1"/>
  <c r="AL42" i="44" s="1"/>
  <c r="BB34" i="44"/>
  <c r="V34" i="44" s="1"/>
  <c r="AL34" i="44" s="1"/>
  <c r="BB176" i="44"/>
  <c r="V176" i="44" s="1"/>
  <c r="AL176" i="44" s="1"/>
  <c r="BB80" i="44"/>
  <c r="V80" i="44" s="1"/>
  <c r="AL80" i="44" s="1"/>
  <c r="BB64" i="44"/>
  <c r="V64" i="44" s="1"/>
  <c r="AL64" i="44" s="1"/>
  <c r="BB48" i="44"/>
  <c r="V48" i="44" s="1"/>
  <c r="AL48" i="44" s="1"/>
  <c r="BB32" i="44"/>
  <c r="V32" i="44" s="1"/>
  <c r="AL32" i="44" s="1"/>
  <c r="BB169" i="44"/>
  <c r="V169" i="44" s="1"/>
  <c r="AL169" i="44" s="1"/>
  <c r="BB73" i="44"/>
  <c r="V73" i="44" s="1"/>
  <c r="AL73" i="44" s="1"/>
  <c r="BB57" i="44"/>
  <c r="V57" i="44" s="1"/>
  <c r="AL57" i="44" s="1"/>
  <c r="BB41" i="44"/>
  <c r="V41" i="44" s="1"/>
  <c r="AL41" i="44" s="1"/>
  <c r="BJ178" i="44"/>
  <c r="AD178" i="44" s="1"/>
  <c r="AT178" i="44" s="1"/>
  <c r="BJ170" i="44"/>
  <c r="AD170" i="44" s="1"/>
  <c r="AT170" i="44" s="1"/>
  <c r="BJ74" i="44"/>
  <c r="AD74" i="44" s="1"/>
  <c r="AT74" i="44" s="1"/>
  <c r="BJ66" i="44"/>
  <c r="AD66" i="44" s="1"/>
  <c r="AT66" i="44" s="1"/>
  <c r="BJ58" i="44"/>
  <c r="AD58" i="44" s="1"/>
  <c r="AT58" i="44" s="1"/>
  <c r="BJ50" i="44"/>
  <c r="AD50" i="44" s="1"/>
  <c r="AT50" i="44" s="1"/>
  <c r="BJ42" i="44"/>
  <c r="AD42" i="44" s="1"/>
  <c r="AT42" i="44" s="1"/>
  <c r="BJ34" i="44"/>
  <c r="AD34" i="44" s="1"/>
  <c r="AT34" i="44" s="1"/>
  <c r="BJ176" i="44"/>
  <c r="AD176" i="44" s="1"/>
  <c r="AT176" i="44" s="1"/>
  <c r="BJ80" i="44"/>
  <c r="AD80" i="44" s="1"/>
  <c r="AT80" i="44" s="1"/>
  <c r="BJ64" i="44"/>
  <c r="AD64" i="44" s="1"/>
  <c r="AT64" i="44" s="1"/>
  <c r="BJ48" i="44"/>
  <c r="AD48" i="44" s="1"/>
  <c r="AT48" i="44" s="1"/>
  <c r="BJ32" i="44"/>
  <c r="AD32" i="44" s="1"/>
  <c r="AT32" i="44" s="1"/>
  <c r="BJ169" i="44"/>
  <c r="AD169" i="44" s="1"/>
  <c r="AT169" i="44" s="1"/>
  <c r="BJ73" i="44"/>
  <c r="AD73" i="44" s="1"/>
  <c r="AT73" i="44" s="1"/>
  <c r="BJ57" i="44"/>
  <c r="AD57" i="44" s="1"/>
  <c r="AT57" i="44" s="1"/>
  <c r="BJ41" i="44"/>
  <c r="AD41" i="44" s="1"/>
  <c r="AT41" i="44" s="1"/>
  <c r="BD175" i="44"/>
  <c r="X175" i="44" s="1"/>
  <c r="AN175" i="44" s="1"/>
  <c r="BD79" i="44"/>
  <c r="X79" i="44" s="1"/>
  <c r="AN79" i="44" s="1"/>
  <c r="BD63" i="44"/>
  <c r="X63" i="44" s="1"/>
  <c r="AN63" i="44" s="1"/>
  <c r="BD47" i="44"/>
  <c r="X47" i="44" s="1"/>
  <c r="AN47" i="44" s="1"/>
  <c r="BD31" i="44"/>
  <c r="X31" i="44" s="1"/>
  <c r="AN31" i="44" s="1"/>
  <c r="BD184" i="44"/>
  <c r="X184" i="44" s="1"/>
  <c r="AN184" i="44" s="1"/>
  <c r="BD168" i="44"/>
  <c r="X168" i="44" s="1"/>
  <c r="AN168" i="44" s="1"/>
  <c r="BD72" i="44"/>
  <c r="X72" i="44" s="1"/>
  <c r="AN72" i="44" s="1"/>
  <c r="BD56" i="44"/>
  <c r="X56" i="44" s="1"/>
  <c r="AN56" i="44" s="1"/>
  <c r="BD40" i="44"/>
  <c r="X40" i="44" s="1"/>
  <c r="AN40" i="44" s="1"/>
  <c r="BD177" i="44"/>
  <c r="X177" i="44" s="1"/>
  <c r="AN177" i="44" s="1"/>
  <c r="BD81" i="44"/>
  <c r="X81" i="44" s="1"/>
  <c r="AN81" i="44" s="1"/>
  <c r="BD65" i="44"/>
  <c r="X65" i="44" s="1"/>
  <c r="AN65" i="44" s="1"/>
  <c r="BD49" i="44"/>
  <c r="X49" i="44" s="1"/>
  <c r="AN49" i="44" s="1"/>
  <c r="BD33" i="44"/>
  <c r="X33" i="44" s="1"/>
  <c r="AN33" i="44" s="1"/>
  <c r="BD170" i="44"/>
  <c r="X170" i="44" s="1"/>
  <c r="AN170" i="44" s="1"/>
  <c r="BD74" i="44"/>
  <c r="X74" i="44" s="1"/>
  <c r="AN74" i="44" s="1"/>
  <c r="BD58" i="44"/>
  <c r="X58" i="44" s="1"/>
  <c r="AN58" i="44" s="1"/>
  <c r="BD42" i="44"/>
  <c r="X42" i="44" s="1"/>
  <c r="AN42" i="44" s="1"/>
  <c r="BI52" i="44"/>
  <c r="AC52" i="44" s="1"/>
  <c r="AS52" i="44" s="1"/>
  <c r="BI170" i="44"/>
  <c r="AC170" i="44" s="1"/>
  <c r="AS170" i="44" s="1"/>
  <c r="BI41" i="44"/>
  <c r="AC41" i="44" s="1"/>
  <c r="AS41" i="44" s="1"/>
  <c r="BI162" i="44"/>
  <c r="AC162" i="44" s="1"/>
  <c r="AS162" i="44" s="1"/>
  <c r="BI165" i="44"/>
  <c r="AC165" i="44" s="1"/>
  <c r="AS165" i="44" s="1"/>
  <c r="BI33" i="44"/>
  <c r="AC33" i="44" s="1"/>
  <c r="AS33" i="44" s="1"/>
  <c r="BI45" i="44"/>
  <c r="AC45" i="44" s="1"/>
  <c r="AS45" i="44" s="1"/>
  <c r="BI44" i="44"/>
  <c r="AC44" i="44" s="1"/>
  <c r="AS44" i="44" s="1"/>
  <c r="BI171" i="44"/>
  <c r="AC171" i="44" s="1"/>
  <c r="AS171" i="44" s="1"/>
  <c r="BI74" i="44"/>
  <c r="AC74" i="44" s="1"/>
  <c r="AS74" i="44" s="1"/>
  <c r="BI67" i="44"/>
  <c r="AC67" i="44" s="1"/>
  <c r="AS67" i="44" s="1"/>
  <c r="BI50" i="44"/>
  <c r="AC50" i="44" s="1"/>
  <c r="AS50" i="44" s="1"/>
  <c r="BI172" i="44"/>
  <c r="AC172" i="44" s="1"/>
  <c r="AS172" i="44" s="1"/>
  <c r="BI76" i="44"/>
  <c r="AC76" i="44" s="1"/>
  <c r="AS76" i="44" s="1"/>
  <c r="BI53" i="44"/>
  <c r="AC53" i="44" s="1"/>
  <c r="AS53" i="44" s="1"/>
  <c r="BI81" i="44"/>
  <c r="AC81" i="44" s="1"/>
  <c r="AS81" i="44" s="1"/>
  <c r="BI64" i="44"/>
  <c r="AC64" i="44" s="1"/>
  <c r="AS64" i="44" s="1"/>
  <c r="BI38" i="44"/>
  <c r="AC38" i="44" s="1"/>
  <c r="AS38" i="44" s="1"/>
  <c r="BE33" i="44"/>
  <c r="Y33" i="44" s="1"/>
  <c r="AO33" i="44" s="1"/>
  <c r="BE73" i="44"/>
  <c r="Y73" i="44" s="1"/>
  <c r="AO73" i="44" s="1"/>
  <c r="BE173" i="44"/>
  <c r="Y173" i="44" s="1"/>
  <c r="AO173" i="44" s="1"/>
  <c r="BE65" i="44"/>
  <c r="Y65" i="44" s="1"/>
  <c r="AO65" i="44" s="1"/>
  <c r="BE171" i="44"/>
  <c r="Y171" i="44" s="1"/>
  <c r="AO171" i="44" s="1"/>
  <c r="BE61" i="44"/>
  <c r="Y61" i="44" s="1"/>
  <c r="AO61" i="44" s="1"/>
  <c r="BE57" i="44"/>
  <c r="Y57" i="44" s="1"/>
  <c r="AO57" i="44" s="1"/>
  <c r="BE180" i="44"/>
  <c r="Y180" i="44" s="1"/>
  <c r="AO180" i="44" s="1"/>
  <c r="BE167" i="44"/>
  <c r="Y167" i="44" s="1"/>
  <c r="AO167" i="44" s="1"/>
  <c r="BE74" i="44"/>
  <c r="Y74" i="44" s="1"/>
  <c r="AO74" i="44" s="1"/>
  <c r="BE38" i="44"/>
  <c r="Y38" i="44" s="1"/>
  <c r="AO38" i="44" s="1"/>
  <c r="BE161" i="44"/>
  <c r="Y161" i="44" s="1"/>
  <c r="AO161" i="44" s="1"/>
  <c r="BE56" i="44"/>
  <c r="Y56" i="44" s="1"/>
  <c r="AO56" i="44" s="1"/>
  <c r="BE80" i="44"/>
  <c r="Y80" i="44" s="1"/>
  <c r="AO80" i="44" s="1"/>
  <c r="BE71" i="44"/>
  <c r="Y71" i="44" s="1"/>
  <c r="AO71" i="44" s="1"/>
  <c r="BE52" i="44"/>
  <c r="Y52" i="44" s="1"/>
  <c r="AO52" i="44" s="1"/>
  <c r="BE37" i="44"/>
  <c r="Y37" i="44" s="1"/>
  <c r="AO37" i="44" s="1"/>
  <c r="BE77" i="44"/>
  <c r="Y77" i="44" s="1"/>
  <c r="AO77" i="44" s="1"/>
  <c r="BE58" i="44"/>
  <c r="Y58" i="44" s="1"/>
  <c r="AO58" i="44" s="1"/>
  <c r="BE32" i="44"/>
  <c r="Y32" i="44" s="1"/>
  <c r="AO32" i="44" s="1"/>
  <c r="AZ185" i="44"/>
  <c r="T185" i="44" s="1"/>
  <c r="AJ185" i="44" s="1"/>
  <c r="AZ177" i="44"/>
  <c r="T177" i="44" s="1"/>
  <c r="AJ177" i="44" s="1"/>
  <c r="AZ169" i="44"/>
  <c r="T169" i="44" s="1"/>
  <c r="AJ169" i="44" s="1"/>
  <c r="AZ81" i="44"/>
  <c r="T81" i="44" s="1"/>
  <c r="AJ81" i="44" s="1"/>
  <c r="AZ73" i="44"/>
  <c r="T73" i="44" s="1"/>
  <c r="AJ73" i="44" s="1"/>
  <c r="AZ65" i="44"/>
  <c r="T65" i="44" s="1"/>
  <c r="AJ65" i="44" s="1"/>
  <c r="AZ57" i="44"/>
  <c r="T57" i="44" s="1"/>
  <c r="AJ57" i="44" s="1"/>
  <c r="AZ49" i="44"/>
  <c r="T49" i="44" s="1"/>
  <c r="AJ49" i="44" s="1"/>
  <c r="AZ41" i="44"/>
  <c r="T41" i="44" s="1"/>
  <c r="AJ41" i="44" s="1"/>
  <c r="AZ33" i="44"/>
  <c r="T33" i="44" s="1"/>
  <c r="AJ33" i="44" s="1"/>
  <c r="AZ175" i="44"/>
  <c r="T175" i="44" s="1"/>
  <c r="AJ175" i="44" s="1"/>
  <c r="AZ79" i="44"/>
  <c r="T79" i="44" s="1"/>
  <c r="AJ79" i="44" s="1"/>
  <c r="AZ63" i="44"/>
  <c r="T63" i="44" s="1"/>
  <c r="AJ63" i="44" s="1"/>
  <c r="AZ47" i="44"/>
  <c r="T47" i="44" s="1"/>
  <c r="AJ47" i="44" s="1"/>
  <c r="AZ31" i="44"/>
  <c r="T31" i="44" s="1"/>
  <c r="AJ31" i="44" s="1"/>
  <c r="AZ184" i="44"/>
  <c r="T184" i="44" s="1"/>
  <c r="AJ184" i="44" s="1"/>
  <c r="AZ168" i="44"/>
  <c r="T168" i="44" s="1"/>
  <c r="AJ168" i="44" s="1"/>
  <c r="AZ72" i="44"/>
  <c r="T72" i="44" s="1"/>
  <c r="AJ72" i="44" s="1"/>
  <c r="AZ56" i="44"/>
  <c r="T56" i="44" s="1"/>
  <c r="AJ56" i="44" s="1"/>
  <c r="AZ40" i="44"/>
  <c r="T40" i="44" s="1"/>
  <c r="AJ40" i="44" s="1"/>
  <c r="BA70" i="44"/>
  <c r="U70" i="44" s="1"/>
  <c r="AK70" i="44" s="1"/>
  <c r="BA65" i="44"/>
  <c r="U65" i="44" s="1"/>
  <c r="AK65" i="44" s="1"/>
  <c r="BA56" i="44"/>
  <c r="U56" i="44" s="1"/>
  <c r="AK56" i="44" s="1"/>
  <c r="BA76" i="44"/>
  <c r="U76" i="44" s="1"/>
  <c r="AK76" i="44" s="1"/>
  <c r="BA180" i="44"/>
  <c r="U180" i="44" s="1"/>
  <c r="AK180" i="44" s="1"/>
  <c r="BA171" i="44"/>
  <c r="U171" i="44" s="1"/>
  <c r="AK171" i="44" s="1"/>
  <c r="BA66" i="44"/>
  <c r="U66" i="44" s="1"/>
  <c r="AK66" i="44" s="1"/>
  <c r="BA38" i="44"/>
  <c r="U38" i="44" s="1"/>
  <c r="AK38" i="44" s="1"/>
  <c r="BA80" i="44"/>
  <c r="U80" i="44" s="1"/>
  <c r="AK80" i="44" s="1"/>
  <c r="BA67" i="44"/>
  <c r="U67" i="44" s="1"/>
  <c r="AK67" i="44" s="1"/>
  <c r="BA60" i="44"/>
  <c r="U60" i="44" s="1"/>
  <c r="AK60" i="44" s="1"/>
  <c r="BA184" i="44"/>
  <c r="U184" i="44" s="1"/>
  <c r="AK184" i="44" s="1"/>
  <c r="BA75" i="44"/>
  <c r="U75" i="44" s="1"/>
  <c r="AK75" i="44" s="1"/>
  <c r="BA178" i="44"/>
  <c r="U178" i="44" s="1"/>
  <c r="AK178" i="44" s="1"/>
  <c r="BA49" i="44"/>
  <c r="U49" i="44" s="1"/>
  <c r="AK49" i="44" s="1"/>
  <c r="BA173" i="44"/>
  <c r="U173" i="44" s="1"/>
  <c r="AK173" i="44" s="1"/>
  <c r="BA182" i="44"/>
  <c r="U182" i="44" s="1"/>
  <c r="AK182" i="44" s="1"/>
  <c r="BA36" i="44"/>
  <c r="U36" i="44" s="1"/>
  <c r="AK36" i="44" s="1"/>
  <c r="BA29" i="44"/>
  <c r="U29" i="44" s="1"/>
  <c r="AK29" i="44" s="1"/>
  <c r="BA51" i="44"/>
  <c r="U51" i="44" s="1"/>
  <c r="AK51" i="44" s="1"/>
  <c r="BA170" i="44"/>
  <c r="U170" i="44" s="1"/>
  <c r="AK170" i="44" s="1"/>
  <c r="BB183" i="44"/>
  <c r="V183" i="44" s="1"/>
  <c r="AL183" i="44" s="1"/>
  <c r="BB175" i="44"/>
  <c r="V175" i="44" s="1"/>
  <c r="AL175" i="44" s="1"/>
  <c r="BB167" i="44"/>
  <c r="V167" i="44" s="1"/>
  <c r="AL167" i="44" s="1"/>
  <c r="BB79" i="44"/>
  <c r="V79" i="44" s="1"/>
  <c r="AL79" i="44" s="1"/>
  <c r="BB71" i="44"/>
  <c r="V71" i="44" s="1"/>
  <c r="AL71" i="44" s="1"/>
  <c r="BB63" i="44"/>
  <c r="V63" i="44" s="1"/>
  <c r="AL63" i="44" s="1"/>
  <c r="BB55" i="44"/>
  <c r="V55" i="44" s="1"/>
  <c r="AL55" i="44" s="1"/>
  <c r="BB47" i="44"/>
  <c r="V47" i="44" s="1"/>
  <c r="AL47" i="44" s="1"/>
  <c r="BB39" i="44"/>
  <c r="V39" i="44" s="1"/>
  <c r="AL39" i="44" s="1"/>
  <c r="BB31" i="44"/>
  <c r="V31" i="44" s="1"/>
  <c r="AL31" i="44" s="1"/>
  <c r="BB172" i="44"/>
  <c r="V172" i="44" s="1"/>
  <c r="AL172" i="44" s="1"/>
  <c r="BB76" i="44"/>
  <c r="V76" i="44" s="1"/>
  <c r="AL76" i="44" s="1"/>
  <c r="BB60" i="44"/>
  <c r="V60" i="44" s="1"/>
  <c r="AL60" i="44" s="1"/>
  <c r="BB44" i="44"/>
  <c r="V44" i="44" s="1"/>
  <c r="AL44" i="44" s="1"/>
  <c r="BB28" i="44"/>
  <c r="V28" i="44" s="1"/>
  <c r="AL28" i="44" s="1"/>
  <c r="BB181" i="44"/>
  <c r="V181" i="44" s="1"/>
  <c r="AL181" i="44" s="1"/>
  <c r="BB165" i="44"/>
  <c r="V165" i="44" s="1"/>
  <c r="AL165" i="44" s="1"/>
  <c r="BB69" i="44"/>
  <c r="V69" i="44" s="1"/>
  <c r="AL69" i="44" s="1"/>
  <c r="BB53" i="44"/>
  <c r="V53" i="44" s="1"/>
  <c r="AL53" i="44" s="1"/>
  <c r="BB37" i="44"/>
  <c r="V37" i="44" s="1"/>
  <c r="AL37" i="44" s="1"/>
  <c r="BJ183" i="44"/>
  <c r="AD183" i="44" s="1"/>
  <c r="AT183" i="44" s="1"/>
  <c r="BJ175" i="44"/>
  <c r="AD175" i="44" s="1"/>
  <c r="AT175" i="44" s="1"/>
  <c r="BJ167" i="44"/>
  <c r="AD167" i="44" s="1"/>
  <c r="AT167" i="44" s="1"/>
  <c r="BJ79" i="44"/>
  <c r="AD79" i="44" s="1"/>
  <c r="AT79" i="44" s="1"/>
  <c r="BJ71" i="44"/>
  <c r="AD71" i="44" s="1"/>
  <c r="AT71" i="44" s="1"/>
  <c r="BJ63" i="44"/>
  <c r="AD63" i="44" s="1"/>
  <c r="AT63" i="44" s="1"/>
  <c r="BJ55" i="44"/>
  <c r="AD55" i="44" s="1"/>
  <c r="AT55" i="44" s="1"/>
  <c r="BJ47" i="44"/>
  <c r="AD47" i="44" s="1"/>
  <c r="AT47" i="44" s="1"/>
  <c r="BJ39" i="44"/>
  <c r="AD39" i="44" s="1"/>
  <c r="AT39" i="44" s="1"/>
  <c r="BJ31" i="44"/>
  <c r="AD31" i="44" s="1"/>
  <c r="AT31" i="44" s="1"/>
  <c r="BJ172" i="44"/>
  <c r="AD172" i="44" s="1"/>
  <c r="AT172" i="44" s="1"/>
  <c r="BJ76" i="44"/>
  <c r="AD76" i="44" s="1"/>
  <c r="AT76" i="44" s="1"/>
  <c r="BJ60" i="44"/>
  <c r="AD60" i="44" s="1"/>
  <c r="AT60" i="44" s="1"/>
  <c r="BJ44" i="44"/>
  <c r="AD44" i="44" s="1"/>
  <c r="AT44" i="44" s="1"/>
  <c r="BJ28" i="44"/>
  <c r="AD28" i="44" s="1"/>
  <c r="AT28" i="44" s="1"/>
  <c r="BJ181" i="44"/>
  <c r="AD181" i="44" s="1"/>
  <c r="AT181" i="44" s="1"/>
  <c r="BJ165" i="44"/>
  <c r="AD165" i="44" s="1"/>
  <c r="AT165" i="44" s="1"/>
  <c r="BJ69" i="44"/>
  <c r="AD69" i="44" s="1"/>
  <c r="AT69" i="44" s="1"/>
  <c r="BJ53" i="44"/>
  <c r="AD53" i="44" s="1"/>
  <c r="AT53" i="44" s="1"/>
  <c r="BJ37" i="44"/>
  <c r="AD37" i="44" s="1"/>
  <c r="AT37" i="44" s="1"/>
  <c r="BD171" i="44"/>
  <c r="X171" i="44" s="1"/>
  <c r="AN171" i="44" s="1"/>
  <c r="BD75" i="44"/>
  <c r="X75" i="44" s="1"/>
  <c r="AN75" i="44" s="1"/>
  <c r="BD59" i="44"/>
  <c r="X59" i="44" s="1"/>
  <c r="AN59" i="44" s="1"/>
  <c r="BD43" i="44"/>
  <c r="X43" i="44" s="1"/>
  <c r="AN43" i="44" s="1"/>
  <c r="BD180" i="44"/>
  <c r="X180" i="44" s="1"/>
  <c r="AN180" i="44" s="1"/>
  <c r="BD164" i="44"/>
  <c r="X164" i="44" s="1"/>
  <c r="AN164" i="44" s="1"/>
  <c r="BD68" i="44"/>
  <c r="X68" i="44" s="1"/>
  <c r="AN68" i="44" s="1"/>
  <c r="BD52" i="44"/>
  <c r="X52" i="44" s="1"/>
  <c r="AN52" i="44" s="1"/>
  <c r="BD36" i="44"/>
  <c r="X36" i="44" s="1"/>
  <c r="AN36" i="44" s="1"/>
  <c r="BD173" i="44"/>
  <c r="X173" i="44" s="1"/>
  <c r="AN173" i="44" s="1"/>
  <c r="BD77" i="44"/>
  <c r="X77" i="44" s="1"/>
  <c r="AN77" i="44" s="1"/>
  <c r="BD61" i="44"/>
  <c r="X61" i="44" s="1"/>
  <c r="AN61" i="44" s="1"/>
  <c r="BD45" i="44"/>
  <c r="X45" i="44" s="1"/>
  <c r="AN45" i="44" s="1"/>
  <c r="BD29" i="44"/>
  <c r="X29" i="44" s="1"/>
  <c r="AN29" i="44" s="1"/>
  <c r="BD182" i="44"/>
  <c r="X182" i="44" s="1"/>
  <c r="AN182" i="44" s="1"/>
  <c r="BD166" i="44"/>
  <c r="X166" i="44" s="1"/>
  <c r="AN166" i="44" s="1"/>
  <c r="BD70" i="44"/>
  <c r="X70" i="44" s="1"/>
  <c r="AN70" i="44" s="1"/>
  <c r="BD54" i="44"/>
  <c r="X54" i="44" s="1"/>
  <c r="AN54" i="44" s="1"/>
  <c r="BD38" i="44"/>
  <c r="X38" i="44" s="1"/>
  <c r="AN38" i="44" s="1"/>
  <c r="BI182" i="44"/>
  <c r="AC182" i="44" s="1"/>
  <c r="AS182" i="44" s="1"/>
  <c r="BI168" i="44"/>
  <c r="AC168" i="44" s="1"/>
  <c r="AS168" i="44" s="1"/>
  <c r="BI43" i="44"/>
  <c r="AC43" i="44" s="1"/>
  <c r="AS43" i="44" s="1"/>
  <c r="BI77" i="44"/>
  <c r="AC77" i="44" s="1"/>
  <c r="AS77" i="44" s="1"/>
  <c r="BI34" i="44"/>
  <c r="AC34" i="44" s="1"/>
  <c r="AS34" i="44" s="1"/>
  <c r="BI68" i="44"/>
  <c r="AC68" i="44" s="1"/>
  <c r="AS68" i="44" s="1"/>
  <c r="BI164" i="44"/>
  <c r="AC164" i="44" s="1"/>
  <c r="AS164" i="44" s="1"/>
  <c r="BI79" i="44"/>
  <c r="AC79" i="44" s="1"/>
  <c r="AS79" i="44" s="1"/>
  <c r="BI71" i="44"/>
  <c r="AC71" i="44" s="1"/>
  <c r="AS71" i="44" s="1"/>
  <c r="BI28" i="44"/>
  <c r="AC28" i="44" s="1"/>
  <c r="AS28" i="44" s="1"/>
  <c r="BI166" i="44"/>
  <c r="AC166" i="44" s="1"/>
  <c r="AS166" i="44" s="1"/>
  <c r="BI163" i="44"/>
  <c r="AC163" i="44" s="1"/>
  <c r="AS163" i="44" s="1"/>
  <c r="BI37" i="44"/>
  <c r="AC37" i="44" s="1"/>
  <c r="AS37" i="44" s="1"/>
  <c r="BI48" i="44"/>
  <c r="AC48" i="44" s="1"/>
  <c r="AS48" i="44" s="1"/>
  <c r="BI177" i="44"/>
  <c r="AC177" i="44" s="1"/>
  <c r="AS177" i="44" s="1"/>
  <c r="BI31" i="44"/>
  <c r="AC31" i="44" s="1"/>
  <c r="AS31" i="44" s="1"/>
  <c r="BI73" i="44"/>
  <c r="AC73" i="44" s="1"/>
  <c r="AS73" i="44" s="1"/>
  <c r="BI56" i="44"/>
  <c r="AC56" i="44" s="1"/>
  <c r="AS56" i="44" s="1"/>
  <c r="BI30" i="44"/>
  <c r="AC30" i="44" s="1"/>
  <c r="AS30" i="44" s="1"/>
  <c r="BE76" i="44"/>
  <c r="Y76" i="44" s="1"/>
  <c r="AO76" i="44" s="1"/>
  <c r="BE28" i="44"/>
  <c r="Y28" i="44" s="1"/>
  <c r="AO28" i="44" s="1"/>
  <c r="BE162" i="44"/>
  <c r="Y162" i="44" s="1"/>
  <c r="AO162" i="44" s="1"/>
  <c r="BE44" i="44"/>
  <c r="Y44" i="44" s="1"/>
  <c r="AO44" i="44" s="1"/>
  <c r="BE47" i="44"/>
  <c r="Y47" i="44" s="1"/>
  <c r="AO47" i="44" s="1"/>
  <c r="BE164" i="44"/>
  <c r="Y164" i="44" s="1"/>
  <c r="AO164" i="44" s="1"/>
  <c r="BE163" i="44"/>
  <c r="Y163" i="44" s="1"/>
  <c r="AO163" i="44" s="1"/>
  <c r="BE51" i="44"/>
  <c r="Y51" i="44" s="1"/>
  <c r="AO51" i="44" s="1"/>
  <c r="BE62" i="44"/>
  <c r="Y62" i="44" s="1"/>
  <c r="AO62" i="44" s="1"/>
  <c r="BE59" i="44"/>
  <c r="Y59" i="44" s="1"/>
  <c r="AO59" i="44" s="1"/>
  <c r="BE170" i="44"/>
  <c r="Y170" i="44" s="1"/>
  <c r="AO170" i="44" s="1"/>
  <c r="BE46" i="44"/>
  <c r="Y46" i="44" s="1"/>
  <c r="AO46" i="44" s="1"/>
  <c r="BE41" i="44"/>
  <c r="Y41" i="44" s="1"/>
  <c r="AO41" i="44" s="1"/>
  <c r="BE31" i="44"/>
  <c r="Y31" i="44" s="1"/>
  <c r="AO31" i="44" s="1"/>
  <c r="BE72" i="44"/>
  <c r="Y72" i="44" s="1"/>
  <c r="AO72" i="44" s="1"/>
  <c r="BE69" i="44"/>
  <c r="Y69" i="44" s="1"/>
  <c r="AO69" i="44" s="1"/>
  <c r="BE50" i="44"/>
  <c r="Y50" i="44" s="1"/>
  <c r="AO50" i="44" s="1"/>
  <c r="AZ182" i="44"/>
  <c r="T182" i="44" s="1"/>
  <c r="AJ182" i="44" s="1"/>
  <c r="AZ174" i="44"/>
  <c r="T174" i="44" s="1"/>
  <c r="AJ174" i="44" s="1"/>
  <c r="AZ166" i="44"/>
  <c r="T166" i="44" s="1"/>
  <c r="AJ166" i="44" s="1"/>
  <c r="AZ78" i="44"/>
  <c r="T78" i="44" s="1"/>
  <c r="AJ78" i="44" s="1"/>
  <c r="AZ70" i="44"/>
  <c r="T70" i="44" s="1"/>
  <c r="AJ70" i="44" s="1"/>
  <c r="AZ62" i="44"/>
  <c r="T62" i="44" s="1"/>
  <c r="AJ62" i="44" s="1"/>
  <c r="AZ54" i="44"/>
  <c r="T54" i="44" s="1"/>
  <c r="AJ54" i="44" s="1"/>
  <c r="AZ46" i="44"/>
  <c r="T46" i="44" s="1"/>
  <c r="AJ46" i="44" s="1"/>
  <c r="AZ38" i="44"/>
  <c r="T38" i="44" s="1"/>
  <c r="AJ38" i="44" s="1"/>
  <c r="AZ30" i="44"/>
  <c r="T30" i="44" s="1"/>
  <c r="AJ30" i="44" s="1"/>
  <c r="AZ187" i="44"/>
  <c r="T187" i="44" s="1"/>
  <c r="AJ187" i="44" s="1"/>
  <c r="AZ171" i="44"/>
  <c r="T171" i="44" s="1"/>
  <c r="AJ171" i="44" s="1"/>
  <c r="AZ75" i="44"/>
  <c r="T75" i="44" s="1"/>
  <c r="AJ75" i="44" s="1"/>
  <c r="AZ59" i="44"/>
  <c r="T59" i="44" s="1"/>
  <c r="AJ59" i="44" s="1"/>
  <c r="AZ43" i="44"/>
  <c r="T43" i="44" s="1"/>
  <c r="AJ43" i="44" s="1"/>
  <c r="AZ180" i="44"/>
  <c r="T180" i="44" s="1"/>
  <c r="AJ180" i="44" s="1"/>
  <c r="AZ164" i="44"/>
  <c r="T164" i="44" s="1"/>
  <c r="AJ164" i="44" s="1"/>
  <c r="AZ68" i="44"/>
  <c r="T68" i="44" s="1"/>
  <c r="AJ68" i="44" s="1"/>
  <c r="AZ52" i="44"/>
  <c r="T52" i="44" s="1"/>
  <c r="AJ52" i="44" s="1"/>
  <c r="AZ36" i="44"/>
  <c r="T36" i="44" s="1"/>
  <c r="AJ36" i="44" s="1"/>
  <c r="BA46" i="44"/>
  <c r="U46" i="44" s="1"/>
  <c r="AK46" i="44" s="1"/>
  <c r="BA168" i="44"/>
  <c r="U168" i="44" s="1"/>
  <c r="AK168" i="44" s="1"/>
  <c r="BA185" i="44"/>
  <c r="U185" i="44" s="1"/>
  <c r="AK185" i="44" s="1"/>
  <c r="BA73" i="44"/>
  <c r="U73" i="44" s="1"/>
  <c r="AK73" i="44" s="1"/>
  <c r="BA52" i="44"/>
  <c r="U52" i="44" s="1"/>
  <c r="AK52" i="44" s="1"/>
  <c r="BA55" i="44"/>
  <c r="U55" i="44" s="1"/>
  <c r="AK55" i="44" s="1"/>
  <c r="BA64" i="44"/>
  <c r="U64" i="44" s="1"/>
  <c r="AK64" i="44" s="1"/>
  <c r="BA45" i="44"/>
  <c r="U45" i="44" s="1"/>
  <c r="AK45" i="44" s="1"/>
  <c r="BA77" i="44"/>
  <c r="U77" i="44" s="1"/>
  <c r="AK77" i="44" s="1"/>
  <c r="BA177" i="44"/>
  <c r="U177" i="44" s="1"/>
  <c r="AK177" i="44" s="1"/>
  <c r="BA42" i="44"/>
  <c r="U42" i="44" s="1"/>
  <c r="AK42" i="44" s="1"/>
  <c r="BA181" i="44"/>
  <c r="U181" i="44" s="1"/>
  <c r="AK181" i="44" s="1"/>
  <c r="BA39" i="44"/>
  <c r="U39" i="44" s="1"/>
  <c r="AK39" i="44" s="1"/>
  <c r="BA71" i="44"/>
  <c r="U71" i="44" s="1"/>
  <c r="AK71" i="44" s="1"/>
  <c r="BA62" i="44"/>
  <c r="U62" i="44" s="1"/>
  <c r="AK62" i="44" s="1"/>
  <c r="BB182" i="44"/>
  <c r="V182" i="44" s="1"/>
  <c r="AL182" i="44" s="1"/>
  <c r="BB174" i="44"/>
  <c r="V174" i="44" s="1"/>
  <c r="AL174" i="44" s="1"/>
  <c r="BB166" i="44"/>
  <c r="V166" i="44" s="1"/>
  <c r="AL166" i="44" s="1"/>
  <c r="BB78" i="44"/>
  <c r="V78" i="44" s="1"/>
  <c r="AL78" i="44" s="1"/>
  <c r="BB70" i="44"/>
  <c r="V70" i="44" s="1"/>
  <c r="AL70" i="44" s="1"/>
  <c r="BB62" i="44"/>
  <c r="V62" i="44" s="1"/>
  <c r="AL62" i="44" s="1"/>
  <c r="BB54" i="44"/>
  <c r="V54" i="44" s="1"/>
  <c r="AL54" i="44" s="1"/>
  <c r="BB46" i="44"/>
  <c r="V46" i="44" s="1"/>
  <c r="AL46" i="44" s="1"/>
  <c r="BB38" i="44"/>
  <c r="V38" i="44" s="1"/>
  <c r="AL38" i="44" s="1"/>
  <c r="BB30" i="44"/>
  <c r="V30" i="44" s="1"/>
  <c r="AL30" i="44" s="1"/>
  <c r="BB184" i="44"/>
  <c r="V184" i="44" s="1"/>
  <c r="AL184" i="44" s="1"/>
  <c r="BB168" i="44"/>
  <c r="V168" i="44" s="1"/>
  <c r="AL168" i="44" s="1"/>
  <c r="BB72" i="44"/>
  <c r="V72" i="44" s="1"/>
  <c r="AL72" i="44" s="1"/>
  <c r="BB56" i="44"/>
  <c r="V56" i="44" s="1"/>
  <c r="AL56" i="44" s="1"/>
  <c r="BB40" i="44"/>
  <c r="V40" i="44" s="1"/>
  <c r="AL40" i="44" s="1"/>
  <c r="BB177" i="44"/>
  <c r="V177" i="44" s="1"/>
  <c r="AL177" i="44" s="1"/>
  <c r="BB81" i="44"/>
  <c r="V81" i="44" s="1"/>
  <c r="AL81" i="44" s="1"/>
  <c r="BB65" i="44"/>
  <c r="V65" i="44" s="1"/>
  <c r="AL65" i="44" s="1"/>
  <c r="BB49" i="44"/>
  <c r="V49" i="44" s="1"/>
  <c r="AL49" i="44" s="1"/>
  <c r="BB33" i="44"/>
  <c r="V33" i="44" s="1"/>
  <c r="AL33" i="44" s="1"/>
  <c r="BJ182" i="44"/>
  <c r="AD182" i="44" s="1"/>
  <c r="AT182" i="44" s="1"/>
  <c r="BJ174" i="44"/>
  <c r="AD174" i="44" s="1"/>
  <c r="AT174" i="44" s="1"/>
  <c r="BJ166" i="44"/>
  <c r="AD166" i="44" s="1"/>
  <c r="AT166" i="44" s="1"/>
  <c r="BJ78" i="44"/>
  <c r="AD78" i="44" s="1"/>
  <c r="AT78" i="44" s="1"/>
  <c r="BJ70" i="44"/>
  <c r="AD70" i="44" s="1"/>
  <c r="AT70" i="44" s="1"/>
  <c r="BJ62" i="44"/>
  <c r="AD62" i="44" s="1"/>
  <c r="AT62" i="44" s="1"/>
  <c r="BJ54" i="44"/>
  <c r="AD54" i="44" s="1"/>
  <c r="AT54" i="44" s="1"/>
  <c r="BJ46" i="44"/>
  <c r="AD46" i="44" s="1"/>
  <c r="AT46" i="44" s="1"/>
  <c r="BJ38" i="44"/>
  <c r="AD38" i="44" s="1"/>
  <c r="AT38" i="44" s="1"/>
  <c r="BJ30" i="44"/>
  <c r="AD30" i="44" s="1"/>
  <c r="AT30" i="44" s="1"/>
  <c r="BJ184" i="44"/>
  <c r="AD184" i="44" s="1"/>
  <c r="AT184" i="44" s="1"/>
  <c r="BJ168" i="44"/>
  <c r="AD168" i="44" s="1"/>
  <c r="AT168" i="44" s="1"/>
  <c r="BJ72" i="44"/>
  <c r="AD72" i="44" s="1"/>
  <c r="AT72" i="44" s="1"/>
  <c r="BJ56" i="44"/>
  <c r="AD56" i="44" s="1"/>
  <c r="AT56" i="44" s="1"/>
  <c r="BJ40" i="44"/>
  <c r="AD40" i="44" s="1"/>
  <c r="AT40" i="44" s="1"/>
  <c r="BJ177" i="44"/>
  <c r="AD177" i="44" s="1"/>
  <c r="AT177" i="44" s="1"/>
  <c r="BJ81" i="44"/>
  <c r="AD81" i="44" s="1"/>
  <c r="AT81" i="44" s="1"/>
  <c r="BJ65" i="44"/>
  <c r="AD65" i="44" s="1"/>
  <c r="AT65" i="44" s="1"/>
  <c r="BJ49" i="44"/>
  <c r="AD49" i="44" s="1"/>
  <c r="AT49" i="44" s="1"/>
  <c r="BJ33" i="44"/>
  <c r="AD33" i="44" s="1"/>
  <c r="AT33" i="44" s="1"/>
  <c r="BD183" i="44"/>
  <c r="X183" i="44" s="1"/>
  <c r="AN183" i="44" s="1"/>
  <c r="BD167" i="44"/>
  <c r="X167" i="44" s="1"/>
  <c r="AN167" i="44" s="1"/>
  <c r="BD71" i="44"/>
  <c r="X71" i="44" s="1"/>
  <c r="AN71" i="44" s="1"/>
  <c r="BD55" i="44"/>
  <c r="X55" i="44" s="1"/>
  <c r="AN55" i="44" s="1"/>
  <c r="BD39" i="44"/>
  <c r="X39" i="44" s="1"/>
  <c r="AN39" i="44" s="1"/>
  <c r="BD176" i="44"/>
  <c r="X176" i="44" s="1"/>
  <c r="AN176" i="44" s="1"/>
  <c r="BD80" i="44"/>
  <c r="X80" i="44" s="1"/>
  <c r="AN80" i="44" s="1"/>
  <c r="BD64" i="44"/>
  <c r="X64" i="44" s="1"/>
  <c r="AN64" i="44" s="1"/>
  <c r="BD48" i="44"/>
  <c r="X48" i="44" s="1"/>
  <c r="AN48" i="44" s="1"/>
  <c r="BD32" i="44"/>
  <c r="X32" i="44" s="1"/>
  <c r="AN32" i="44" s="1"/>
  <c r="BD169" i="44"/>
  <c r="X169" i="44" s="1"/>
  <c r="AN169" i="44" s="1"/>
  <c r="BD73" i="44"/>
  <c r="X73" i="44" s="1"/>
  <c r="AN73" i="44" s="1"/>
  <c r="BD57" i="44"/>
  <c r="X57" i="44" s="1"/>
  <c r="AN57" i="44" s="1"/>
  <c r="BD41" i="44"/>
  <c r="X41" i="44" s="1"/>
  <c r="AN41" i="44" s="1"/>
  <c r="BD178" i="44"/>
  <c r="X178" i="44" s="1"/>
  <c r="AN178" i="44" s="1"/>
  <c r="BD66" i="44"/>
  <c r="X66" i="44" s="1"/>
  <c r="AN66" i="44" s="1"/>
  <c r="BD50" i="44"/>
  <c r="X50" i="44" s="1"/>
  <c r="AN50" i="44" s="1"/>
  <c r="BD34" i="44"/>
  <c r="X34" i="44" s="1"/>
  <c r="AN34" i="44" s="1"/>
  <c r="BI65" i="44"/>
  <c r="AC65" i="44" s="1"/>
  <c r="AS65" i="44" s="1"/>
  <c r="BI167" i="44"/>
  <c r="AC167" i="44" s="1"/>
  <c r="AS167" i="44" s="1"/>
  <c r="BI174" i="44"/>
  <c r="AC174" i="44" s="1"/>
  <c r="AS174" i="44" s="1"/>
  <c r="BI47" i="44"/>
  <c r="AC47" i="44" s="1"/>
  <c r="AS47" i="44" s="1"/>
  <c r="BI42" i="44"/>
  <c r="AC42" i="44" s="1"/>
  <c r="AS42" i="44" s="1"/>
  <c r="BI62" i="44"/>
  <c r="AC62" i="44" s="1"/>
  <c r="AS62" i="44" s="1"/>
  <c r="BI72" i="44"/>
  <c r="AC72" i="44" s="1"/>
  <c r="AS72" i="44" s="1"/>
  <c r="BI29" i="44"/>
  <c r="AC29" i="44" s="1"/>
  <c r="AS29" i="44" s="1"/>
  <c r="BI180" i="44"/>
  <c r="AC180" i="44" s="1"/>
  <c r="AS180" i="44" s="1"/>
  <c r="BI176" i="44"/>
  <c r="AC176" i="44" s="1"/>
  <c r="AS176" i="44" s="1"/>
  <c r="BI61" i="44"/>
  <c r="AC61" i="44" s="1"/>
  <c r="AS61" i="44" s="1"/>
  <c r="BI66" i="44"/>
  <c r="AC66" i="44" s="1"/>
  <c r="AS66" i="44" s="1"/>
  <c r="BI40" i="44"/>
  <c r="AC40" i="44" s="1"/>
  <c r="AS40" i="44" s="1"/>
  <c r="BI178" i="44"/>
  <c r="AC178" i="44" s="1"/>
  <c r="AS178" i="44" s="1"/>
  <c r="BI169" i="44"/>
  <c r="AC169" i="44" s="1"/>
  <c r="AS169" i="44" s="1"/>
  <c r="BI55" i="44"/>
  <c r="AC55" i="44" s="1"/>
  <c r="AS55" i="44" s="1"/>
  <c r="BI59" i="44"/>
  <c r="AC59" i="44" s="1"/>
  <c r="AS59" i="44" s="1"/>
  <c r="BI49" i="44"/>
  <c r="AC49" i="44" s="1"/>
  <c r="AS49" i="44" s="1"/>
  <c r="BE130" i="44"/>
  <c r="Y130" i="44" s="1"/>
  <c r="AO130" i="44" s="1"/>
  <c r="BE111" i="44"/>
  <c r="Y111" i="44" s="1"/>
  <c r="AO111" i="44" s="1"/>
  <c r="BE134" i="44"/>
  <c r="Y134" i="44" s="1"/>
  <c r="AO134" i="44" s="1"/>
  <c r="BE118" i="44"/>
  <c r="Y118" i="44" s="1"/>
  <c r="AO118" i="44" s="1"/>
  <c r="BE154" i="44"/>
  <c r="Y154" i="44" s="1"/>
  <c r="AO154" i="44" s="1"/>
  <c r="BE141" i="44"/>
  <c r="Y141" i="44" s="1"/>
  <c r="AO141" i="44" s="1"/>
  <c r="BE102" i="44"/>
  <c r="Y102" i="44" s="1"/>
  <c r="AO102" i="44" s="1"/>
  <c r="BE132" i="44"/>
  <c r="Y132" i="44" s="1"/>
  <c r="AO132" i="44" s="1"/>
  <c r="BE128" i="44"/>
  <c r="Y128" i="44" s="1"/>
  <c r="AO128" i="44" s="1"/>
  <c r="BE155" i="44"/>
  <c r="Y155" i="44" s="1"/>
  <c r="AO155" i="44" s="1"/>
  <c r="BE123" i="44"/>
  <c r="Y123" i="44" s="1"/>
  <c r="AO123" i="44" s="1"/>
  <c r="BE98" i="44"/>
  <c r="Y98" i="44" s="1"/>
  <c r="AO98" i="44" s="1"/>
  <c r="BE97" i="44"/>
  <c r="Y97" i="44" s="1"/>
  <c r="AO97" i="44" s="1"/>
  <c r="BE127" i="44"/>
  <c r="Y127" i="44" s="1"/>
  <c r="AO127" i="44" s="1"/>
  <c r="BE89" i="44"/>
  <c r="Y89" i="44" s="1"/>
  <c r="AO89" i="44" s="1"/>
  <c r="BE158" i="44"/>
  <c r="Y158" i="44" s="1"/>
  <c r="AO158" i="44" s="1"/>
  <c r="BE108" i="44"/>
  <c r="Y108" i="44" s="1"/>
  <c r="AO108" i="44" s="1"/>
  <c r="BE83" i="44"/>
  <c r="Y83" i="44" s="1"/>
  <c r="AO83" i="44" s="1"/>
  <c r="BE142" i="44"/>
  <c r="Y142" i="44" s="1"/>
  <c r="AO142" i="44" s="1"/>
  <c r="BE138" i="44"/>
  <c r="Y138" i="44" s="1"/>
  <c r="AO138" i="44" s="1"/>
  <c r="BE126" i="44"/>
  <c r="Y126" i="44" s="1"/>
  <c r="AO126" i="44" s="1"/>
  <c r="BE145" i="44"/>
  <c r="Y145" i="44" s="1"/>
  <c r="AO145" i="44" s="1"/>
  <c r="BE119" i="44"/>
  <c r="Y119" i="44" s="1"/>
  <c r="AO119" i="44" s="1"/>
  <c r="BE96" i="44"/>
  <c r="Y96" i="44" s="1"/>
  <c r="AO96" i="44" s="1"/>
  <c r="BE87" i="44"/>
  <c r="Y87" i="44" s="1"/>
  <c r="AO87" i="44" s="1"/>
  <c r="BE93" i="44"/>
  <c r="Y93" i="44" s="1"/>
  <c r="AO93" i="44" s="1"/>
  <c r="AZ157" i="44"/>
  <c r="T157" i="44" s="1"/>
  <c r="AJ157" i="44" s="1"/>
  <c r="AZ149" i="44"/>
  <c r="T149" i="44" s="1"/>
  <c r="AJ149" i="44" s="1"/>
  <c r="AZ141" i="44"/>
  <c r="T141" i="44" s="1"/>
  <c r="AJ141" i="44" s="1"/>
  <c r="AZ133" i="44"/>
  <c r="T133" i="44" s="1"/>
  <c r="AJ133" i="44" s="1"/>
  <c r="AZ125" i="44"/>
  <c r="T125" i="44" s="1"/>
  <c r="AJ125" i="44" s="1"/>
  <c r="AZ117" i="44"/>
  <c r="T117" i="44" s="1"/>
  <c r="AJ117" i="44" s="1"/>
  <c r="AZ109" i="44"/>
  <c r="T109" i="44" s="1"/>
  <c r="AJ109" i="44" s="1"/>
  <c r="AZ101" i="44"/>
  <c r="T101" i="44" s="1"/>
  <c r="AJ101" i="44" s="1"/>
  <c r="AZ93" i="44"/>
  <c r="T93" i="44" s="1"/>
  <c r="AJ93" i="44" s="1"/>
  <c r="AZ85" i="44"/>
  <c r="T85" i="44" s="1"/>
  <c r="AJ85" i="44" s="1"/>
  <c r="AZ151" i="44"/>
  <c r="T151" i="44" s="1"/>
  <c r="AJ151" i="44" s="1"/>
  <c r="AZ135" i="44"/>
  <c r="T135" i="44" s="1"/>
  <c r="AJ135" i="44" s="1"/>
  <c r="AZ119" i="44"/>
  <c r="T119" i="44" s="1"/>
  <c r="AJ119" i="44" s="1"/>
  <c r="AZ103" i="44"/>
  <c r="T103" i="44" s="1"/>
  <c r="AJ103" i="44" s="1"/>
  <c r="AZ87" i="44"/>
  <c r="T87" i="44" s="1"/>
  <c r="AJ87" i="44" s="1"/>
  <c r="AZ160" i="44"/>
  <c r="T160" i="44" s="1"/>
  <c r="AJ160" i="44" s="1"/>
  <c r="AZ144" i="44"/>
  <c r="T144" i="44" s="1"/>
  <c r="AJ144" i="44" s="1"/>
  <c r="AZ128" i="44"/>
  <c r="T128" i="44" s="1"/>
  <c r="AJ128" i="44" s="1"/>
  <c r="AZ112" i="44"/>
  <c r="T112" i="44" s="1"/>
  <c r="AJ112" i="44" s="1"/>
  <c r="AZ96" i="44"/>
  <c r="T96" i="44" s="1"/>
  <c r="AJ96" i="44" s="1"/>
  <c r="BA127" i="44"/>
  <c r="U127" i="44" s="1"/>
  <c r="AK127" i="44" s="1"/>
  <c r="BA91" i="44"/>
  <c r="U91" i="44" s="1"/>
  <c r="AK91" i="44" s="1"/>
  <c r="BA160" i="44"/>
  <c r="U160" i="44" s="1"/>
  <c r="AK160" i="44" s="1"/>
  <c r="BA132" i="44"/>
  <c r="U132" i="44" s="1"/>
  <c r="AK132" i="44" s="1"/>
  <c r="BA105" i="44"/>
  <c r="U105" i="44" s="1"/>
  <c r="AK105" i="44" s="1"/>
  <c r="BA154" i="44"/>
  <c r="U154" i="44" s="1"/>
  <c r="AK154" i="44" s="1"/>
  <c r="BA101" i="44"/>
  <c r="U101" i="44" s="1"/>
  <c r="AK101" i="44" s="1"/>
  <c r="BA162" i="44"/>
  <c r="U162" i="44" s="1"/>
  <c r="AK162" i="44" s="1"/>
  <c r="BA100" i="44"/>
  <c r="U100" i="44" s="1"/>
  <c r="AK100" i="44" s="1"/>
  <c r="BA142" i="44"/>
  <c r="U142" i="44" s="1"/>
  <c r="AK142" i="44" s="1"/>
  <c r="BA126" i="44"/>
  <c r="U126" i="44" s="1"/>
  <c r="AK126" i="44" s="1"/>
  <c r="BA151" i="44"/>
  <c r="U151" i="44" s="1"/>
  <c r="AK151" i="44" s="1"/>
  <c r="BA153" i="44"/>
  <c r="U153" i="44" s="1"/>
  <c r="AK153" i="44" s="1"/>
  <c r="BA90" i="44"/>
  <c r="U90" i="44" s="1"/>
  <c r="AK90" i="44" s="1"/>
  <c r="BA137" i="44"/>
  <c r="U137" i="44" s="1"/>
  <c r="AK137" i="44" s="1"/>
  <c r="BA94" i="44"/>
  <c r="U94" i="44" s="1"/>
  <c r="AK94" i="44" s="1"/>
  <c r="BA123" i="44"/>
  <c r="U123" i="44" s="1"/>
  <c r="AK123" i="44" s="1"/>
  <c r="BA152" i="44"/>
  <c r="U152" i="44" s="1"/>
  <c r="AK152" i="44" s="1"/>
  <c r="BA109" i="44"/>
  <c r="U109" i="44" s="1"/>
  <c r="AK109" i="44" s="1"/>
  <c r="BA150" i="44"/>
  <c r="U150" i="44" s="1"/>
  <c r="AK150" i="44" s="1"/>
  <c r="BA95" i="44"/>
  <c r="U95" i="44" s="1"/>
  <c r="AK95" i="44" s="1"/>
  <c r="BA140" i="44"/>
  <c r="U140" i="44" s="1"/>
  <c r="AK140" i="44" s="1"/>
  <c r="BA125" i="44"/>
  <c r="U125" i="44" s="1"/>
  <c r="AK125" i="44" s="1"/>
  <c r="BB155" i="44"/>
  <c r="V155" i="44" s="1"/>
  <c r="AL155" i="44" s="1"/>
  <c r="BB147" i="44"/>
  <c r="V147" i="44" s="1"/>
  <c r="AL147" i="44" s="1"/>
  <c r="BB139" i="44"/>
  <c r="V139" i="44" s="1"/>
  <c r="AL139" i="44" s="1"/>
  <c r="BB131" i="44"/>
  <c r="V131" i="44" s="1"/>
  <c r="AL131" i="44" s="1"/>
  <c r="BB123" i="44"/>
  <c r="V123" i="44" s="1"/>
  <c r="AL123" i="44" s="1"/>
  <c r="BB115" i="44"/>
  <c r="V115" i="44" s="1"/>
  <c r="AL115" i="44" s="1"/>
  <c r="BB107" i="44"/>
  <c r="V107" i="44" s="1"/>
  <c r="AL107" i="44" s="1"/>
  <c r="BB99" i="44"/>
  <c r="V99" i="44" s="1"/>
  <c r="AL99" i="44" s="1"/>
  <c r="BB91" i="44"/>
  <c r="V91" i="44" s="1"/>
  <c r="AL91" i="44" s="1"/>
  <c r="BB83" i="44"/>
  <c r="V83" i="44" s="1"/>
  <c r="AL83" i="44" s="1"/>
  <c r="BB148" i="44"/>
  <c r="V148" i="44" s="1"/>
  <c r="AL148" i="44" s="1"/>
  <c r="BB132" i="44"/>
  <c r="V132" i="44" s="1"/>
  <c r="AL132" i="44" s="1"/>
  <c r="BB116" i="44"/>
  <c r="V116" i="44" s="1"/>
  <c r="AL116" i="44" s="1"/>
  <c r="BB100" i="44"/>
  <c r="V100" i="44" s="1"/>
  <c r="AL100" i="44" s="1"/>
  <c r="BB84" i="44"/>
  <c r="V84" i="44" s="1"/>
  <c r="AL84" i="44" s="1"/>
  <c r="BB157" i="44"/>
  <c r="V157" i="44" s="1"/>
  <c r="AL157" i="44" s="1"/>
  <c r="BB141" i="44"/>
  <c r="V141" i="44" s="1"/>
  <c r="AL141" i="44" s="1"/>
  <c r="BB125" i="44"/>
  <c r="V125" i="44" s="1"/>
  <c r="AL125" i="44" s="1"/>
  <c r="BB109" i="44"/>
  <c r="V109" i="44" s="1"/>
  <c r="AL109" i="44" s="1"/>
  <c r="BB93" i="44"/>
  <c r="V93" i="44" s="1"/>
  <c r="AL93" i="44" s="1"/>
  <c r="BJ158" i="44"/>
  <c r="AD158" i="44" s="1"/>
  <c r="AT158" i="44" s="1"/>
  <c r="BJ150" i="44"/>
  <c r="AD150" i="44" s="1"/>
  <c r="AT150" i="44" s="1"/>
  <c r="BJ142" i="44"/>
  <c r="AD142" i="44" s="1"/>
  <c r="AT142" i="44" s="1"/>
  <c r="BJ134" i="44"/>
  <c r="AD134" i="44" s="1"/>
  <c r="AT134" i="44" s="1"/>
  <c r="BJ126" i="44"/>
  <c r="AD126" i="44" s="1"/>
  <c r="AT126" i="44" s="1"/>
  <c r="BJ118" i="44"/>
  <c r="AD118" i="44" s="1"/>
  <c r="AT118" i="44" s="1"/>
  <c r="BJ110" i="44"/>
  <c r="AD110" i="44" s="1"/>
  <c r="AT110" i="44" s="1"/>
  <c r="BJ102" i="44"/>
  <c r="AD102" i="44" s="1"/>
  <c r="AT102" i="44" s="1"/>
  <c r="BJ94" i="44"/>
  <c r="AD94" i="44" s="1"/>
  <c r="AT94" i="44" s="1"/>
  <c r="BJ86" i="44"/>
  <c r="AD86" i="44" s="1"/>
  <c r="AT86" i="44" s="1"/>
  <c r="BJ152" i="44"/>
  <c r="AD152" i="44" s="1"/>
  <c r="AT152" i="44" s="1"/>
  <c r="BJ136" i="44"/>
  <c r="AD136" i="44" s="1"/>
  <c r="AT136" i="44" s="1"/>
  <c r="BJ120" i="44"/>
  <c r="AD120" i="44" s="1"/>
  <c r="AT120" i="44" s="1"/>
  <c r="BJ104" i="44"/>
  <c r="AD104" i="44" s="1"/>
  <c r="AT104" i="44" s="1"/>
  <c r="BJ88" i="44"/>
  <c r="AD88" i="44" s="1"/>
  <c r="AT88" i="44" s="1"/>
  <c r="BJ161" i="44"/>
  <c r="AD161" i="44" s="1"/>
  <c r="AT161" i="44" s="1"/>
  <c r="BJ145" i="44"/>
  <c r="AD145" i="44" s="1"/>
  <c r="AT145" i="44" s="1"/>
  <c r="BJ129" i="44"/>
  <c r="AD129" i="44" s="1"/>
  <c r="AT129" i="44" s="1"/>
  <c r="BJ113" i="44"/>
  <c r="AD113" i="44" s="1"/>
  <c r="AT113" i="44" s="1"/>
  <c r="BJ97" i="44"/>
  <c r="AD97" i="44" s="1"/>
  <c r="AT97" i="44" s="1"/>
  <c r="BD151" i="44"/>
  <c r="X151" i="44" s="1"/>
  <c r="AN151" i="44" s="1"/>
  <c r="BD135" i="44"/>
  <c r="X135" i="44" s="1"/>
  <c r="AN135" i="44" s="1"/>
  <c r="BD119" i="44"/>
  <c r="X119" i="44" s="1"/>
  <c r="AN119" i="44" s="1"/>
  <c r="BD103" i="44"/>
  <c r="X103" i="44" s="1"/>
  <c r="AN103" i="44" s="1"/>
  <c r="BD87" i="44"/>
  <c r="X87" i="44" s="1"/>
  <c r="AN87" i="44" s="1"/>
  <c r="BD160" i="44"/>
  <c r="X160" i="44" s="1"/>
  <c r="AN160" i="44" s="1"/>
  <c r="BD144" i="44"/>
  <c r="X144" i="44" s="1"/>
  <c r="AN144" i="44" s="1"/>
  <c r="BD128" i="44"/>
  <c r="X128" i="44" s="1"/>
  <c r="AN128" i="44" s="1"/>
  <c r="BD112" i="44"/>
  <c r="X112" i="44" s="1"/>
  <c r="AN112" i="44" s="1"/>
  <c r="BD96" i="44"/>
  <c r="X96" i="44" s="1"/>
  <c r="AN96" i="44" s="1"/>
  <c r="BD153" i="44"/>
  <c r="X153" i="44" s="1"/>
  <c r="AN153" i="44" s="1"/>
  <c r="BD137" i="44"/>
  <c r="X137" i="44" s="1"/>
  <c r="AN137" i="44" s="1"/>
  <c r="BD121" i="44"/>
  <c r="X121" i="44" s="1"/>
  <c r="AN121" i="44" s="1"/>
  <c r="BD105" i="44"/>
  <c r="X105" i="44" s="1"/>
  <c r="AN105" i="44" s="1"/>
  <c r="BD89" i="44"/>
  <c r="X89" i="44" s="1"/>
  <c r="AN89" i="44" s="1"/>
  <c r="BD162" i="44"/>
  <c r="X162" i="44" s="1"/>
  <c r="AN162" i="44" s="1"/>
  <c r="BD146" i="44"/>
  <c r="X146" i="44" s="1"/>
  <c r="AN146" i="44" s="1"/>
  <c r="BD130" i="44"/>
  <c r="X130" i="44" s="1"/>
  <c r="AN130" i="44" s="1"/>
  <c r="BD114" i="44"/>
  <c r="X114" i="44" s="1"/>
  <c r="AN114" i="44" s="1"/>
  <c r="BD98" i="44"/>
  <c r="X98" i="44" s="1"/>
  <c r="AN98" i="44" s="1"/>
  <c r="BD82" i="44"/>
  <c r="X82" i="44" s="1"/>
  <c r="AN82" i="44" s="1"/>
  <c r="BI124" i="44"/>
  <c r="AC124" i="44" s="1"/>
  <c r="AS124" i="44" s="1"/>
  <c r="BI130" i="44"/>
  <c r="AC130" i="44" s="1"/>
  <c r="AS130" i="44" s="1"/>
  <c r="BI95" i="44"/>
  <c r="AC95" i="44" s="1"/>
  <c r="AS95" i="44" s="1"/>
  <c r="BI133" i="44"/>
  <c r="AC133" i="44" s="1"/>
  <c r="AS133" i="44" s="1"/>
  <c r="BI96" i="44"/>
  <c r="AC96" i="44" s="1"/>
  <c r="AS96" i="44" s="1"/>
  <c r="BI125" i="44"/>
  <c r="AC125" i="44" s="1"/>
  <c r="AS125" i="44" s="1"/>
  <c r="BI136" i="44"/>
  <c r="AC136" i="44" s="1"/>
  <c r="AS136" i="44" s="1"/>
  <c r="BI115" i="44"/>
  <c r="AC115" i="44" s="1"/>
  <c r="AS115" i="44" s="1"/>
  <c r="BI150" i="44"/>
  <c r="AC150" i="44" s="1"/>
  <c r="AS150" i="44" s="1"/>
  <c r="BI127" i="44"/>
  <c r="AC127" i="44" s="1"/>
  <c r="AS127" i="44" s="1"/>
  <c r="BI134" i="44"/>
  <c r="AC134" i="44" s="1"/>
  <c r="AS134" i="44" s="1"/>
  <c r="BI122" i="44"/>
  <c r="AC122" i="44" s="1"/>
  <c r="AS122" i="44" s="1"/>
  <c r="BI155" i="44"/>
  <c r="AC155" i="44" s="1"/>
  <c r="AS155" i="44" s="1"/>
  <c r="BI123" i="44"/>
  <c r="AC123" i="44" s="1"/>
  <c r="AS123" i="44" s="1"/>
  <c r="BI84" i="44"/>
  <c r="AC84" i="44" s="1"/>
  <c r="AS84" i="44" s="1"/>
  <c r="BI83" i="44"/>
  <c r="AC83" i="44" s="1"/>
  <c r="AS83" i="44" s="1"/>
  <c r="BI137" i="44"/>
  <c r="AC137" i="44" s="1"/>
  <c r="AS137" i="44" s="1"/>
  <c r="BI116" i="44"/>
  <c r="AC116" i="44" s="1"/>
  <c r="AS116" i="44" s="1"/>
  <c r="BI97" i="44"/>
  <c r="AC97" i="44" s="1"/>
  <c r="AS97" i="44" s="1"/>
  <c r="BE148" i="44"/>
  <c r="Y148" i="44" s="1"/>
  <c r="AO148" i="44" s="1"/>
  <c r="BE159" i="44"/>
  <c r="Y159" i="44" s="1"/>
  <c r="AO159" i="44" s="1"/>
  <c r="BE88" i="44"/>
  <c r="Y88" i="44" s="1"/>
  <c r="AO88" i="44" s="1"/>
  <c r="BE125" i="44"/>
  <c r="Y125" i="44" s="1"/>
  <c r="AO125" i="44" s="1"/>
  <c r="BE99" i="44"/>
  <c r="Y99" i="44" s="1"/>
  <c r="AO99" i="44" s="1"/>
  <c r="BE146" i="44"/>
  <c r="Y146" i="44" s="1"/>
  <c r="AO146" i="44" s="1"/>
  <c r="BE150" i="44"/>
  <c r="Y150" i="44" s="1"/>
  <c r="AO150" i="44" s="1"/>
  <c r="BE84" i="44"/>
  <c r="Y84" i="44" s="1"/>
  <c r="AO84" i="44" s="1"/>
  <c r="BE147" i="44"/>
  <c r="Y147" i="44" s="1"/>
  <c r="AO147" i="44" s="1"/>
  <c r="BE92" i="44"/>
  <c r="Y92" i="44" s="1"/>
  <c r="AO92" i="44" s="1"/>
  <c r="BE110" i="44"/>
  <c r="Y110" i="44" s="1"/>
  <c r="AO110" i="44" s="1"/>
  <c r="BE116" i="44"/>
  <c r="Y116" i="44" s="1"/>
  <c r="AO116" i="44" s="1"/>
  <c r="BE137" i="44"/>
  <c r="Y137" i="44" s="1"/>
  <c r="AO137" i="44" s="1"/>
  <c r="BE85" i="44"/>
  <c r="Y85" i="44" s="1"/>
  <c r="AO85" i="44" s="1"/>
  <c r="AZ162" i="44"/>
  <c r="T162" i="44" s="1"/>
  <c r="AJ162" i="44" s="1"/>
  <c r="AZ154" i="44"/>
  <c r="T154" i="44" s="1"/>
  <c r="AJ154" i="44" s="1"/>
  <c r="AZ146" i="44"/>
  <c r="T146" i="44" s="1"/>
  <c r="AJ146" i="44" s="1"/>
  <c r="AZ138" i="44"/>
  <c r="T138" i="44" s="1"/>
  <c r="AJ138" i="44" s="1"/>
  <c r="AZ130" i="44"/>
  <c r="T130" i="44" s="1"/>
  <c r="AJ130" i="44" s="1"/>
  <c r="AZ122" i="44"/>
  <c r="T122" i="44" s="1"/>
  <c r="AJ122" i="44" s="1"/>
  <c r="AZ114" i="44"/>
  <c r="T114" i="44" s="1"/>
  <c r="AJ114" i="44" s="1"/>
  <c r="AZ106" i="44"/>
  <c r="T106" i="44" s="1"/>
  <c r="AJ106" i="44" s="1"/>
  <c r="AZ98" i="44"/>
  <c r="T98" i="44" s="1"/>
  <c r="AJ98" i="44" s="1"/>
  <c r="AZ90" i="44"/>
  <c r="T90" i="44" s="1"/>
  <c r="AJ90" i="44" s="1"/>
  <c r="AZ82" i="44"/>
  <c r="T82" i="44" s="1"/>
  <c r="AJ82" i="44" s="1"/>
  <c r="AZ163" i="44"/>
  <c r="T163" i="44" s="1"/>
  <c r="AJ163" i="44" s="1"/>
  <c r="AZ147" i="44"/>
  <c r="T147" i="44" s="1"/>
  <c r="AJ147" i="44" s="1"/>
  <c r="AZ131" i="44"/>
  <c r="T131" i="44" s="1"/>
  <c r="AJ131" i="44" s="1"/>
  <c r="AZ115" i="44"/>
  <c r="T115" i="44" s="1"/>
  <c r="AJ115" i="44" s="1"/>
  <c r="AZ99" i="44"/>
  <c r="T99" i="44" s="1"/>
  <c r="AJ99" i="44" s="1"/>
  <c r="AZ83" i="44"/>
  <c r="T83" i="44" s="1"/>
  <c r="AJ83" i="44" s="1"/>
  <c r="AZ156" i="44"/>
  <c r="T156" i="44" s="1"/>
  <c r="AJ156" i="44" s="1"/>
  <c r="AZ140" i="44"/>
  <c r="T140" i="44" s="1"/>
  <c r="AJ140" i="44" s="1"/>
  <c r="AZ124" i="44"/>
  <c r="T124" i="44" s="1"/>
  <c r="AJ124" i="44" s="1"/>
  <c r="AZ108" i="44"/>
  <c r="T108" i="44" s="1"/>
  <c r="AJ108" i="44" s="1"/>
  <c r="AZ92" i="44"/>
  <c r="T92" i="44" s="1"/>
  <c r="AJ92" i="44" s="1"/>
  <c r="BA136" i="44"/>
  <c r="U136" i="44" s="1"/>
  <c r="AK136" i="44" s="1"/>
  <c r="BA86" i="44"/>
  <c r="U86" i="44" s="1"/>
  <c r="AK86" i="44" s="1"/>
  <c r="BA128" i="44"/>
  <c r="U128" i="44" s="1"/>
  <c r="AK128" i="44" s="1"/>
  <c r="BA82" i="44"/>
  <c r="U82" i="44" s="1"/>
  <c r="AK82" i="44" s="1"/>
  <c r="BA89" i="44"/>
  <c r="U89" i="44" s="1"/>
  <c r="AK89" i="44" s="1"/>
  <c r="BA112" i="44"/>
  <c r="U112" i="44" s="1"/>
  <c r="AK112" i="44" s="1"/>
  <c r="BA135" i="44"/>
  <c r="U135" i="44" s="1"/>
  <c r="AK135" i="44" s="1"/>
  <c r="BA84" i="44"/>
  <c r="U84" i="44" s="1"/>
  <c r="AK84" i="44" s="1"/>
  <c r="BA156" i="44"/>
  <c r="U156" i="44" s="1"/>
  <c r="AK156" i="44" s="1"/>
  <c r="BA99" i="44"/>
  <c r="U99" i="44" s="1"/>
  <c r="AK99" i="44" s="1"/>
  <c r="BA102" i="44"/>
  <c r="U102" i="44" s="1"/>
  <c r="AK102" i="44" s="1"/>
  <c r="BA98" i="44"/>
  <c r="U98" i="44" s="1"/>
  <c r="AK98" i="44" s="1"/>
  <c r="BA85" i="44"/>
  <c r="U85" i="44" s="1"/>
  <c r="AK85" i="44" s="1"/>
  <c r="BA155" i="44"/>
  <c r="U155" i="44" s="1"/>
  <c r="AK155" i="44" s="1"/>
  <c r="BA158" i="44"/>
  <c r="U158" i="44" s="1"/>
  <c r="AK158" i="44" s="1"/>
  <c r="BA134" i="44"/>
  <c r="U134" i="44" s="1"/>
  <c r="AK134" i="44" s="1"/>
  <c r="BA144" i="44"/>
  <c r="U144" i="44" s="1"/>
  <c r="AK144" i="44" s="1"/>
  <c r="BA133" i="44"/>
  <c r="U133" i="44" s="1"/>
  <c r="AK133" i="44" s="1"/>
  <c r="BA108" i="44"/>
  <c r="U108" i="44" s="1"/>
  <c r="AK108" i="44" s="1"/>
  <c r="BA104" i="44"/>
  <c r="U104" i="44" s="1"/>
  <c r="AK104" i="44" s="1"/>
  <c r="BB162" i="44"/>
  <c r="V162" i="44" s="1"/>
  <c r="AL162" i="44" s="1"/>
  <c r="BB154" i="44"/>
  <c r="V154" i="44" s="1"/>
  <c r="AL154" i="44" s="1"/>
  <c r="BB146" i="44"/>
  <c r="V146" i="44" s="1"/>
  <c r="AL146" i="44" s="1"/>
  <c r="BB138" i="44"/>
  <c r="V138" i="44" s="1"/>
  <c r="AL138" i="44" s="1"/>
  <c r="BB130" i="44"/>
  <c r="V130" i="44" s="1"/>
  <c r="AL130" i="44" s="1"/>
  <c r="BB122" i="44"/>
  <c r="V122" i="44" s="1"/>
  <c r="AL122" i="44" s="1"/>
  <c r="BB114" i="44"/>
  <c r="V114" i="44" s="1"/>
  <c r="AL114" i="44" s="1"/>
  <c r="BB106" i="44"/>
  <c r="V106" i="44" s="1"/>
  <c r="AL106" i="44" s="1"/>
  <c r="BB98" i="44"/>
  <c r="V98" i="44" s="1"/>
  <c r="AL98" i="44" s="1"/>
  <c r="BB90" i="44"/>
  <c r="V90" i="44" s="1"/>
  <c r="AL90" i="44" s="1"/>
  <c r="BB82" i="44"/>
  <c r="V82" i="44" s="1"/>
  <c r="AL82" i="44" s="1"/>
  <c r="BB160" i="44"/>
  <c r="V160" i="44" s="1"/>
  <c r="AL160" i="44" s="1"/>
  <c r="BB144" i="44"/>
  <c r="V144" i="44" s="1"/>
  <c r="AL144" i="44" s="1"/>
  <c r="BB128" i="44"/>
  <c r="V128" i="44" s="1"/>
  <c r="AL128" i="44" s="1"/>
  <c r="BB112" i="44"/>
  <c r="V112" i="44" s="1"/>
  <c r="AL112" i="44" s="1"/>
  <c r="BB96" i="44"/>
  <c r="V96" i="44" s="1"/>
  <c r="AL96" i="44" s="1"/>
  <c r="BB153" i="44"/>
  <c r="V153" i="44" s="1"/>
  <c r="AL153" i="44" s="1"/>
  <c r="BB137" i="44"/>
  <c r="V137" i="44" s="1"/>
  <c r="AL137" i="44" s="1"/>
  <c r="BB121" i="44"/>
  <c r="V121" i="44" s="1"/>
  <c r="AL121" i="44" s="1"/>
  <c r="BB105" i="44"/>
  <c r="V105" i="44" s="1"/>
  <c r="AL105" i="44" s="1"/>
  <c r="BB89" i="44"/>
  <c r="V89" i="44" s="1"/>
  <c r="AL89" i="44" s="1"/>
  <c r="BJ163" i="44"/>
  <c r="AD163" i="44" s="1"/>
  <c r="AT163" i="44" s="1"/>
  <c r="BJ155" i="44"/>
  <c r="AD155" i="44" s="1"/>
  <c r="AT155" i="44" s="1"/>
  <c r="BJ147" i="44"/>
  <c r="AD147" i="44" s="1"/>
  <c r="AT147" i="44" s="1"/>
  <c r="BJ139" i="44"/>
  <c r="AD139" i="44" s="1"/>
  <c r="AT139" i="44" s="1"/>
  <c r="BJ131" i="44"/>
  <c r="AD131" i="44" s="1"/>
  <c r="AT131" i="44" s="1"/>
  <c r="BJ123" i="44"/>
  <c r="AD123" i="44" s="1"/>
  <c r="AT123" i="44" s="1"/>
  <c r="BJ115" i="44"/>
  <c r="AD115" i="44" s="1"/>
  <c r="AT115" i="44" s="1"/>
  <c r="BJ107" i="44"/>
  <c r="AD107" i="44" s="1"/>
  <c r="AT107" i="44" s="1"/>
  <c r="BJ99" i="44"/>
  <c r="AD99" i="44" s="1"/>
  <c r="AT99" i="44" s="1"/>
  <c r="BJ91" i="44"/>
  <c r="AD91" i="44" s="1"/>
  <c r="AT91" i="44" s="1"/>
  <c r="BJ83" i="44"/>
  <c r="AD83" i="44" s="1"/>
  <c r="AT83" i="44" s="1"/>
  <c r="BJ148" i="44"/>
  <c r="AD148" i="44" s="1"/>
  <c r="AT148" i="44" s="1"/>
  <c r="BJ132" i="44"/>
  <c r="AD132" i="44" s="1"/>
  <c r="AT132" i="44" s="1"/>
  <c r="BJ116" i="44"/>
  <c r="AD116" i="44" s="1"/>
  <c r="AT116" i="44" s="1"/>
  <c r="BJ100" i="44"/>
  <c r="AD100" i="44" s="1"/>
  <c r="AT100" i="44" s="1"/>
  <c r="BJ84" i="44"/>
  <c r="AD84" i="44" s="1"/>
  <c r="AT84" i="44" s="1"/>
  <c r="BJ157" i="44"/>
  <c r="AD157" i="44" s="1"/>
  <c r="AT157" i="44" s="1"/>
  <c r="BJ141" i="44"/>
  <c r="AD141" i="44" s="1"/>
  <c r="AT141" i="44" s="1"/>
  <c r="BJ125" i="44"/>
  <c r="AD125" i="44" s="1"/>
  <c r="AT125" i="44" s="1"/>
  <c r="BJ109" i="44"/>
  <c r="AD109" i="44" s="1"/>
  <c r="AT109" i="44" s="1"/>
  <c r="BJ93" i="44"/>
  <c r="AD93" i="44" s="1"/>
  <c r="AT93" i="44" s="1"/>
  <c r="BD147" i="44"/>
  <c r="X147" i="44" s="1"/>
  <c r="AN147" i="44" s="1"/>
  <c r="BD131" i="44"/>
  <c r="X131" i="44" s="1"/>
  <c r="AN131" i="44" s="1"/>
  <c r="BD115" i="44"/>
  <c r="X115" i="44" s="1"/>
  <c r="AN115" i="44" s="1"/>
  <c r="BD99" i="44"/>
  <c r="X99" i="44" s="1"/>
  <c r="AN99" i="44" s="1"/>
  <c r="BD83" i="44"/>
  <c r="X83" i="44" s="1"/>
  <c r="AN83" i="44" s="1"/>
  <c r="BD156" i="44"/>
  <c r="X156" i="44" s="1"/>
  <c r="AN156" i="44" s="1"/>
  <c r="BD140" i="44"/>
  <c r="X140" i="44" s="1"/>
  <c r="AN140" i="44" s="1"/>
  <c r="BD124" i="44"/>
  <c r="X124" i="44" s="1"/>
  <c r="AN124" i="44" s="1"/>
  <c r="BD108" i="44"/>
  <c r="X108" i="44" s="1"/>
  <c r="AN108" i="44" s="1"/>
  <c r="BD92" i="44"/>
  <c r="X92" i="44" s="1"/>
  <c r="AN92" i="44" s="1"/>
  <c r="BD149" i="44"/>
  <c r="X149" i="44" s="1"/>
  <c r="AN149" i="44" s="1"/>
  <c r="BD133" i="44"/>
  <c r="X133" i="44" s="1"/>
  <c r="AN133" i="44" s="1"/>
  <c r="BD117" i="44"/>
  <c r="X117" i="44" s="1"/>
  <c r="AN117" i="44" s="1"/>
  <c r="BD101" i="44"/>
  <c r="X101" i="44" s="1"/>
  <c r="AN101" i="44" s="1"/>
  <c r="BD85" i="44"/>
  <c r="X85" i="44" s="1"/>
  <c r="AN85" i="44" s="1"/>
  <c r="BD158" i="44"/>
  <c r="X158" i="44" s="1"/>
  <c r="AN158" i="44" s="1"/>
  <c r="BD142" i="44"/>
  <c r="X142" i="44" s="1"/>
  <c r="AN142" i="44" s="1"/>
  <c r="BD126" i="44"/>
  <c r="X126" i="44" s="1"/>
  <c r="AN126" i="44" s="1"/>
  <c r="BD110" i="44"/>
  <c r="X110" i="44" s="1"/>
  <c r="AN110" i="44" s="1"/>
  <c r="BD94" i="44"/>
  <c r="X94" i="44" s="1"/>
  <c r="AN94" i="44" s="1"/>
  <c r="BI142" i="44"/>
  <c r="AC142" i="44" s="1"/>
  <c r="AS142" i="44" s="1"/>
  <c r="BI135" i="44"/>
  <c r="AC135" i="44" s="1"/>
  <c r="AS135" i="44" s="1"/>
  <c r="BI94" i="44"/>
  <c r="AC94" i="44" s="1"/>
  <c r="AS94" i="44" s="1"/>
  <c r="BI120" i="44"/>
  <c r="AC120" i="44" s="1"/>
  <c r="AS120" i="44" s="1"/>
  <c r="BI82" i="44"/>
  <c r="AC82" i="44" s="1"/>
  <c r="AS82" i="44" s="1"/>
  <c r="BI109" i="44"/>
  <c r="AC109" i="44" s="1"/>
  <c r="AS109" i="44" s="1"/>
  <c r="BI113" i="44"/>
  <c r="AC113" i="44" s="1"/>
  <c r="AS113" i="44" s="1"/>
  <c r="BI103" i="44"/>
  <c r="AC103" i="44" s="1"/>
  <c r="AS103" i="44" s="1"/>
  <c r="BI152" i="44"/>
  <c r="AC152" i="44" s="1"/>
  <c r="AS152" i="44" s="1"/>
  <c r="BI148" i="44"/>
  <c r="AC148" i="44" s="1"/>
  <c r="AS148" i="44" s="1"/>
  <c r="BI111" i="44"/>
  <c r="AC111" i="44" s="1"/>
  <c r="AS111" i="44" s="1"/>
  <c r="BI147" i="44"/>
  <c r="AC147" i="44" s="1"/>
  <c r="AS147" i="44" s="1"/>
  <c r="BI106" i="44"/>
  <c r="AC106" i="44" s="1"/>
  <c r="AS106" i="44" s="1"/>
  <c r="BI107" i="44"/>
  <c r="AC107" i="44" s="1"/>
  <c r="AS107" i="44" s="1"/>
  <c r="BI158" i="44"/>
  <c r="AC158" i="44" s="1"/>
  <c r="AS158" i="44" s="1"/>
  <c r="BI146" i="44"/>
  <c r="AC146" i="44" s="1"/>
  <c r="AS146" i="44" s="1"/>
  <c r="BI161" i="44"/>
  <c r="AC161" i="44" s="1"/>
  <c r="AS161" i="44" s="1"/>
  <c r="BI129" i="44"/>
  <c r="AC129" i="44" s="1"/>
  <c r="AS129" i="44" s="1"/>
  <c r="BI108" i="44"/>
  <c r="AC108" i="44" s="1"/>
  <c r="AS108" i="44" s="1"/>
  <c r="BI89" i="44"/>
  <c r="AC89" i="44" s="1"/>
  <c r="AS89" i="44" s="1"/>
  <c r="BE117" i="44"/>
  <c r="Y117" i="44" s="1"/>
  <c r="AO117" i="44" s="1"/>
  <c r="BE135" i="44"/>
  <c r="Y135" i="44" s="1"/>
  <c r="AO135" i="44" s="1"/>
  <c r="BE100" i="44"/>
  <c r="Y100" i="44" s="1"/>
  <c r="AO100" i="44" s="1"/>
  <c r="BE109" i="44"/>
  <c r="Y109" i="44" s="1"/>
  <c r="AO109" i="44" s="1"/>
  <c r="BE139" i="44"/>
  <c r="Y139" i="44" s="1"/>
  <c r="AO139" i="44" s="1"/>
  <c r="BE94" i="44"/>
  <c r="Y94" i="44" s="1"/>
  <c r="AO94" i="44" s="1"/>
  <c r="BE82" i="44"/>
  <c r="Y82" i="44" s="1"/>
  <c r="AO82" i="44" s="1"/>
  <c r="BE122" i="44"/>
  <c r="Y122" i="44" s="1"/>
  <c r="AO122" i="44" s="1"/>
  <c r="BE115" i="44"/>
  <c r="Y115" i="44" s="1"/>
  <c r="AO115" i="44" s="1"/>
  <c r="BE149" i="44"/>
  <c r="Y149" i="44" s="1"/>
  <c r="AO149" i="44" s="1"/>
  <c r="BE156" i="44"/>
  <c r="Y156" i="44" s="1"/>
  <c r="AO156" i="44" s="1"/>
  <c r="BE152" i="44"/>
  <c r="Y152" i="44" s="1"/>
  <c r="AO152" i="44" s="1"/>
  <c r="BE129" i="44"/>
  <c r="Y129" i="44" s="1"/>
  <c r="AO129" i="44" s="1"/>
  <c r="BE112" i="44"/>
  <c r="Y112" i="44" s="1"/>
  <c r="AO112" i="44" s="1"/>
  <c r="BE107" i="44"/>
  <c r="Y107" i="44" s="1"/>
  <c r="AO107" i="44" s="1"/>
  <c r="BE103" i="44"/>
  <c r="Y103" i="44" s="1"/>
  <c r="AO103" i="44" s="1"/>
  <c r="BE104" i="44"/>
  <c r="Y104" i="44" s="1"/>
  <c r="AO104" i="44" s="1"/>
  <c r="AZ161" i="44"/>
  <c r="T161" i="44" s="1"/>
  <c r="AJ161" i="44" s="1"/>
  <c r="AZ153" i="44"/>
  <c r="T153" i="44" s="1"/>
  <c r="AJ153" i="44" s="1"/>
  <c r="AZ145" i="44"/>
  <c r="T145" i="44" s="1"/>
  <c r="AJ145" i="44" s="1"/>
  <c r="AZ137" i="44"/>
  <c r="T137" i="44" s="1"/>
  <c r="AJ137" i="44" s="1"/>
  <c r="AZ129" i="44"/>
  <c r="T129" i="44" s="1"/>
  <c r="AJ129" i="44" s="1"/>
  <c r="AZ121" i="44"/>
  <c r="T121" i="44" s="1"/>
  <c r="AJ121" i="44" s="1"/>
  <c r="AZ113" i="44"/>
  <c r="T113" i="44" s="1"/>
  <c r="AJ113" i="44" s="1"/>
  <c r="AZ105" i="44"/>
  <c r="T105" i="44" s="1"/>
  <c r="AJ105" i="44" s="1"/>
  <c r="AZ97" i="44"/>
  <c r="T97" i="44" s="1"/>
  <c r="AJ97" i="44" s="1"/>
  <c r="AZ89" i="44"/>
  <c r="T89" i="44" s="1"/>
  <c r="AJ89" i="44" s="1"/>
  <c r="AZ159" i="44"/>
  <c r="T159" i="44" s="1"/>
  <c r="AJ159" i="44" s="1"/>
  <c r="AZ143" i="44"/>
  <c r="T143" i="44" s="1"/>
  <c r="AJ143" i="44" s="1"/>
  <c r="AZ127" i="44"/>
  <c r="T127" i="44" s="1"/>
  <c r="AJ127" i="44" s="1"/>
  <c r="AZ111" i="44"/>
  <c r="T111" i="44" s="1"/>
  <c r="AJ111" i="44" s="1"/>
  <c r="AZ95" i="44"/>
  <c r="T95" i="44" s="1"/>
  <c r="AJ95" i="44" s="1"/>
  <c r="AZ152" i="44"/>
  <c r="T152" i="44" s="1"/>
  <c r="AJ152" i="44" s="1"/>
  <c r="AZ136" i="44"/>
  <c r="T136" i="44" s="1"/>
  <c r="AJ136" i="44" s="1"/>
  <c r="AZ120" i="44"/>
  <c r="T120" i="44" s="1"/>
  <c r="AJ120" i="44" s="1"/>
  <c r="AZ104" i="44"/>
  <c r="T104" i="44" s="1"/>
  <c r="AJ104" i="44" s="1"/>
  <c r="AZ88" i="44"/>
  <c r="T88" i="44" s="1"/>
  <c r="AJ88" i="44" s="1"/>
  <c r="BA159" i="44"/>
  <c r="U159" i="44" s="1"/>
  <c r="AK159" i="44" s="1"/>
  <c r="BA97" i="44"/>
  <c r="U97" i="44" s="1"/>
  <c r="AK97" i="44" s="1"/>
  <c r="BA93" i="44"/>
  <c r="U93" i="44" s="1"/>
  <c r="AK93" i="44" s="1"/>
  <c r="BA117" i="44"/>
  <c r="U117" i="44" s="1"/>
  <c r="AK117" i="44" s="1"/>
  <c r="BA110" i="44"/>
  <c r="U110" i="44" s="1"/>
  <c r="AK110" i="44" s="1"/>
  <c r="BA161" i="44"/>
  <c r="U161" i="44" s="1"/>
  <c r="AK161" i="44" s="1"/>
  <c r="BA130" i="44"/>
  <c r="U130" i="44" s="1"/>
  <c r="AK130" i="44" s="1"/>
  <c r="BA114" i="44"/>
  <c r="U114" i="44" s="1"/>
  <c r="AK114" i="44" s="1"/>
  <c r="BA113" i="44"/>
  <c r="U113" i="44" s="1"/>
  <c r="AK113" i="44" s="1"/>
  <c r="BA83" i="44"/>
  <c r="U83" i="44" s="1"/>
  <c r="AK83" i="44" s="1"/>
  <c r="BA131" i="44"/>
  <c r="U131" i="44" s="1"/>
  <c r="AK131" i="44" s="1"/>
  <c r="BA122" i="44"/>
  <c r="U122" i="44" s="1"/>
  <c r="AK122" i="44" s="1"/>
  <c r="BA106" i="44"/>
  <c r="U106" i="44" s="1"/>
  <c r="AK106" i="44" s="1"/>
  <c r="BA145" i="44"/>
  <c r="U145" i="44" s="1"/>
  <c r="AK145" i="44" s="1"/>
  <c r="BA103" i="44"/>
  <c r="U103" i="44" s="1"/>
  <c r="AK103" i="44" s="1"/>
  <c r="BA116" i="44"/>
  <c r="U116" i="44" s="1"/>
  <c r="AK116" i="44" s="1"/>
  <c r="BA111" i="44"/>
  <c r="U111" i="44" s="1"/>
  <c r="AK111" i="44" s="1"/>
  <c r="BB159" i="44"/>
  <c r="V159" i="44" s="1"/>
  <c r="AL159" i="44" s="1"/>
  <c r="BB151" i="44"/>
  <c r="V151" i="44" s="1"/>
  <c r="AL151" i="44" s="1"/>
  <c r="BB143" i="44"/>
  <c r="V143" i="44" s="1"/>
  <c r="AL143" i="44" s="1"/>
  <c r="BB135" i="44"/>
  <c r="V135" i="44" s="1"/>
  <c r="AL135" i="44" s="1"/>
  <c r="BB127" i="44"/>
  <c r="V127" i="44" s="1"/>
  <c r="AL127" i="44" s="1"/>
  <c r="BB119" i="44"/>
  <c r="V119" i="44" s="1"/>
  <c r="AL119" i="44" s="1"/>
  <c r="BB111" i="44"/>
  <c r="V111" i="44" s="1"/>
  <c r="AL111" i="44" s="1"/>
  <c r="BB103" i="44"/>
  <c r="V103" i="44" s="1"/>
  <c r="AL103" i="44" s="1"/>
  <c r="BB95" i="44"/>
  <c r="V95" i="44" s="1"/>
  <c r="AL95" i="44" s="1"/>
  <c r="BB87" i="44"/>
  <c r="V87" i="44" s="1"/>
  <c r="AL87" i="44" s="1"/>
  <c r="BB156" i="44"/>
  <c r="V156" i="44" s="1"/>
  <c r="AL156" i="44" s="1"/>
  <c r="BB140" i="44"/>
  <c r="V140" i="44" s="1"/>
  <c r="AL140" i="44" s="1"/>
  <c r="BB124" i="44"/>
  <c r="V124" i="44" s="1"/>
  <c r="AL124" i="44" s="1"/>
  <c r="BB108" i="44"/>
  <c r="V108" i="44" s="1"/>
  <c r="AL108" i="44" s="1"/>
  <c r="BB92" i="44"/>
  <c r="V92" i="44" s="1"/>
  <c r="AL92" i="44" s="1"/>
  <c r="BB149" i="44"/>
  <c r="V149" i="44" s="1"/>
  <c r="AL149" i="44" s="1"/>
  <c r="BB133" i="44"/>
  <c r="V133" i="44" s="1"/>
  <c r="AL133" i="44" s="1"/>
  <c r="BB117" i="44"/>
  <c r="V117" i="44" s="1"/>
  <c r="AL117" i="44" s="1"/>
  <c r="BB101" i="44"/>
  <c r="V101" i="44" s="1"/>
  <c r="AL101" i="44" s="1"/>
  <c r="BB85" i="44"/>
  <c r="V85" i="44" s="1"/>
  <c r="AL85" i="44" s="1"/>
  <c r="BJ162" i="44"/>
  <c r="AD162" i="44" s="1"/>
  <c r="AT162" i="44" s="1"/>
  <c r="BJ154" i="44"/>
  <c r="AD154" i="44" s="1"/>
  <c r="AT154" i="44" s="1"/>
  <c r="BJ146" i="44"/>
  <c r="AD146" i="44" s="1"/>
  <c r="AT146" i="44" s="1"/>
  <c r="BJ138" i="44"/>
  <c r="AD138" i="44" s="1"/>
  <c r="AT138" i="44" s="1"/>
  <c r="BJ130" i="44"/>
  <c r="AD130" i="44" s="1"/>
  <c r="AT130" i="44" s="1"/>
  <c r="BJ122" i="44"/>
  <c r="AD122" i="44" s="1"/>
  <c r="AT122" i="44" s="1"/>
  <c r="BJ114" i="44"/>
  <c r="AD114" i="44" s="1"/>
  <c r="AT114" i="44" s="1"/>
  <c r="BJ106" i="44"/>
  <c r="AD106" i="44" s="1"/>
  <c r="AT106" i="44" s="1"/>
  <c r="BJ98" i="44"/>
  <c r="AD98" i="44" s="1"/>
  <c r="AT98" i="44" s="1"/>
  <c r="BJ90" i="44"/>
  <c r="AD90" i="44" s="1"/>
  <c r="AT90" i="44" s="1"/>
  <c r="BJ82" i="44"/>
  <c r="AD82" i="44" s="1"/>
  <c r="AT82" i="44" s="1"/>
  <c r="BJ160" i="44"/>
  <c r="AD160" i="44" s="1"/>
  <c r="AT160" i="44" s="1"/>
  <c r="BJ144" i="44"/>
  <c r="AD144" i="44" s="1"/>
  <c r="AT144" i="44" s="1"/>
  <c r="BJ128" i="44"/>
  <c r="AD128" i="44" s="1"/>
  <c r="AT128" i="44" s="1"/>
  <c r="BJ112" i="44"/>
  <c r="AD112" i="44" s="1"/>
  <c r="AT112" i="44" s="1"/>
  <c r="BJ96" i="44"/>
  <c r="AD96" i="44" s="1"/>
  <c r="AT96" i="44" s="1"/>
  <c r="BJ153" i="44"/>
  <c r="AD153" i="44" s="1"/>
  <c r="AT153" i="44" s="1"/>
  <c r="BJ137" i="44"/>
  <c r="AD137" i="44" s="1"/>
  <c r="AT137" i="44" s="1"/>
  <c r="BJ121" i="44"/>
  <c r="AD121" i="44" s="1"/>
  <c r="AT121" i="44" s="1"/>
  <c r="BJ105" i="44"/>
  <c r="AD105" i="44" s="1"/>
  <c r="AT105" i="44" s="1"/>
  <c r="BJ89" i="44"/>
  <c r="AD89" i="44" s="1"/>
  <c r="AT89" i="44" s="1"/>
  <c r="BD159" i="44"/>
  <c r="X159" i="44" s="1"/>
  <c r="AN159" i="44" s="1"/>
  <c r="BD143" i="44"/>
  <c r="X143" i="44" s="1"/>
  <c r="AN143" i="44" s="1"/>
  <c r="BD127" i="44"/>
  <c r="X127" i="44" s="1"/>
  <c r="AN127" i="44" s="1"/>
  <c r="BD111" i="44"/>
  <c r="X111" i="44" s="1"/>
  <c r="AN111" i="44" s="1"/>
  <c r="BD95" i="44"/>
  <c r="X95" i="44" s="1"/>
  <c r="AN95" i="44" s="1"/>
  <c r="BD152" i="44"/>
  <c r="X152" i="44" s="1"/>
  <c r="AN152" i="44" s="1"/>
  <c r="BD136" i="44"/>
  <c r="X136" i="44" s="1"/>
  <c r="AN136" i="44" s="1"/>
  <c r="BD120" i="44"/>
  <c r="X120" i="44" s="1"/>
  <c r="AN120" i="44" s="1"/>
  <c r="BD104" i="44"/>
  <c r="X104" i="44" s="1"/>
  <c r="AN104" i="44" s="1"/>
  <c r="BD88" i="44"/>
  <c r="X88" i="44" s="1"/>
  <c r="AN88" i="44" s="1"/>
  <c r="BD161" i="44"/>
  <c r="X161" i="44" s="1"/>
  <c r="AN161" i="44" s="1"/>
  <c r="BD145" i="44"/>
  <c r="X145" i="44" s="1"/>
  <c r="AN145" i="44" s="1"/>
  <c r="BD129" i="44"/>
  <c r="X129" i="44" s="1"/>
  <c r="AN129" i="44" s="1"/>
  <c r="BD113" i="44"/>
  <c r="X113" i="44" s="1"/>
  <c r="AN113" i="44" s="1"/>
  <c r="BD97" i="44"/>
  <c r="X97" i="44" s="1"/>
  <c r="AN97" i="44" s="1"/>
  <c r="BD154" i="44"/>
  <c r="X154" i="44" s="1"/>
  <c r="AN154" i="44" s="1"/>
  <c r="BD138" i="44"/>
  <c r="X138" i="44" s="1"/>
  <c r="AN138" i="44" s="1"/>
  <c r="BD122" i="44"/>
  <c r="X122" i="44" s="1"/>
  <c r="AN122" i="44" s="1"/>
  <c r="BD106" i="44"/>
  <c r="X106" i="44" s="1"/>
  <c r="AN106" i="44" s="1"/>
  <c r="BD90" i="44"/>
  <c r="X90" i="44" s="1"/>
  <c r="AN90" i="44" s="1"/>
  <c r="BI86" i="44"/>
  <c r="AC86" i="44" s="1"/>
  <c r="AS86" i="44" s="1"/>
  <c r="BI141" i="44"/>
  <c r="AC141" i="44" s="1"/>
  <c r="AS141" i="44" s="1"/>
  <c r="BI114" i="44"/>
  <c r="AC114" i="44" s="1"/>
  <c r="AS114" i="44" s="1"/>
  <c r="BI112" i="44"/>
  <c r="AC112" i="44" s="1"/>
  <c r="AS112" i="44" s="1"/>
  <c r="BI93" i="44"/>
  <c r="AC93" i="44" s="1"/>
  <c r="AS93" i="44" s="1"/>
  <c r="BI101" i="44"/>
  <c r="AC101" i="44" s="1"/>
  <c r="AS101" i="44" s="1"/>
  <c r="BI119" i="44"/>
  <c r="AC119" i="44" s="1"/>
  <c r="AS119" i="44" s="1"/>
  <c r="BI138" i="44"/>
  <c r="AC138" i="44" s="1"/>
  <c r="AS138" i="44" s="1"/>
  <c r="BI159" i="44"/>
  <c r="AC159" i="44" s="1"/>
  <c r="AS159" i="44" s="1"/>
  <c r="BI100" i="44"/>
  <c r="AC100" i="44" s="1"/>
  <c r="AS100" i="44" s="1"/>
  <c r="BI87" i="44"/>
  <c r="AC87" i="44" s="1"/>
  <c r="AS87" i="44" s="1"/>
  <c r="BI139" i="44"/>
  <c r="AC139" i="44" s="1"/>
  <c r="AS139" i="44" s="1"/>
  <c r="BI118" i="44"/>
  <c r="AC118" i="44" s="1"/>
  <c r="AS118" i="44" s="1"/>
  <c r="BI99" i="44"/>
  <c r="AC99" i="44" s="1"/>
  <c r="AS99" i="44" s="1"/>
  <c r="BI126" i="44"/>
  <c r="AC126" i="44" s="1"/>
  <c r="AS126" i="44" s="1"/>
  <c r="BI160" i="44"/>
  <c r="AC160" i="44" s="1"/>
  <c r="AS160" i="44" s="1"/>
  <c r="BI117" i="44"/>
  <c r="AC117" i="44" s="1"/>
  <c r="AS117" i="44" s="1"/>
  <c r="BI153" i="44"/>
  <c r="AC153" i="44" s="1"/>
  <c r="AS153" i="44" s="1"/>
  <c r="BI121" i="44"/>
  <c r="AC121" i="44" s="1"/>
  <c r="AS121" i="44" s="1"/>
  <c r="BE143" i="44"/>
  <c r="Y143" i="44" s="1"/>
  <c r="AO143" i="44" s="1"/>
  <c r="BE113" i="44"/>
  <c r="Y113" i="44" s="1"/>
  <c r="AO113" i="44" s="1"/>
  <c r="BE136" i="44"/>
  <c r="Y136" i="44" s="1"/>
  <c r="AO136" i="44" s="1"/>
  <c r="BE157" i="44"/>
  <c r="Y157" i="44" s="1"/>
  <c r="AO157" i="44" s="1"/>
  <c r="BE106" i="44"/>
  <c r="Y106" i="44" s="1"/>
  <c r="AO106" i="44" s="1"/>
  <c r="BE160" i="44"/>
  <c r="Y160" i="44" s="1"/>
  <c r="AO160" i="44" s="1"/>
  <c r="BE131" i="44"/>
  <c r="Y131" i="44" s="1"/>
  <c r="AO131" i="44" s="1"/>
  <c r="BE114" i="44"/>
  <c r="Y114" i="44" s="1"/>
  <c r="AO114" i="44" s="1"/>
  <c r="BE144" i="44"/>
  <c r="Y144" i="44" s="1"/>
  <c r="AO144" i="44" s="1"/>
  <c r="BE151" i="44"/>
  <c r="Y151" i="44" s="1"/>
  <c r="AO151" i="44" s="1"/>
  <c r="BE105" i="44"/>
  <c r="Y105" i="44" s="1"/>
  <c r="AO105" i="44" s="1"/>
  <c r="BE140" i="44"/>
  <c r="Y140" i="44" s="1"/>
  <c r="AO140" i="44" s="1"/>
  <c r="BE133" i="44"/>
  <c r="Y133" i="44" s="1"/>
  <c r="AO133" i="44" s="1"/>
  <c r="BE124" i="44"/>
  <c r="Y124" i="44" s="1"/>
  <c r="AO124" i="44" s="1"/>
  <c r="BE120" i="44"/>
  <c r="Y120" i="44" s="1"/>
  <c r="AO120" i="44" s="1"/>
  <c r="BE153" i="44"/>
  <c r="Y153" i="44" s="1"/>
  <c r="AO153" i="44" s="1"/>
  <c r="BE121" i="44"/>
  <c r="Y121" i="44" s="1"/>
  <c r="AO121" i="44" s="1"/>
  <c r="BE90" i="44"/>
  <c r="Y90" i="44" s="1"/>
  <c r="AO90" i="44" s="1"/>
  <c r="BE91" i="44"/>
  <c r="Y91" i="44" s="1"/>
  <c r="AO91" i="44" s="1"/>
  <c r="BE86" i="44"/>
  <c r="Y86" i="44" s="1"/>
  <c r="AO86" i="44" s="1"/>
  <c r="BE95" i="44"/>
  <c r="Y95" i="44" s="1"/>
  <c r="AO95" i="44" s="1"/>
  <c r="BE101" i="44"/>
  <c r="Y101" i="44" s="1"/>
  <c r="AO101" i="44" s="1"/>
  <c r="AZ158" i="44"/>
  <c r="T158" i="44" s="1"/>
  <c r="AJ158" i="44" s="1"/>
  <c r="AZ150" i="44"/>
  <c r="T150" i="44" s="1"/>
  <c r="AJ150" i="44" s="1"/>
  <c r="AZ142" i="44"/>
  <c r="T142" i="44" s="1"/>
  <c r="AJ142" i="44" s="1"/>
  <c r="AZ134" i="44"/>
  <c r="T134" i="44" s="1"/>
  <c r="AJ134" i="44" s="1"/>
  <c r="AZ126" i="44"/>
  <c r="T126" i="44" s="1"/>
  <c r="AJ126" i="44" s="1"/>
  <c r="AZ118" i="44"/>
  <c r="T118" i="44" s="1"/>
  <c r="AJ118" i="44" s="1"/>
  <c r="AZ110" i="44"/>
  <c r="T110" i="44" s="1"/>
  <c r="AJ110" i="44" s="1"/>
  <c r="AZ102" i="44"/>
  <c r="T102" i="44" s="1"/>
  <c r="AJ102" i="44" s="1"/>
  <c r="AZ94" i="44"/>
  <c r="T94" i="44" s="1"/>
  <c r="AJ94" i="44" s="1"/>
  <c r="AZ86" i="44"/>
  <c r="T86" i="44" s="1"/>
  <c r="AJ86" i="44" s="1"/>
  <c r="AZ155" i="44"/>
  <c r="T155" i="44" s="1"/>
  <c r="AJ155" i="44" s="1"/>
  <c r="AZ139" i="44"/>
  <c r="T139" i="44" s="1"/>
  <c r="AJ139" i="44" s="1"/>
  <c r="AZ123" i="44"/>
  <c r="T123" i="44" s="1"/>
  <c r="AJ123" i="44" s="1"/>
  <c r="AZ107" i="44"/>
  <c r="T107" i="44" s="1"/>
  <c r="AJ107" i="44" s="1"/>
  <c r="AZ91" i="44"/>
  <c r="T91" i="44" s="1"/>
  <c r="AJ91" i="44" s="1"/>
  <c r="AZ148" i="44"/>
  <c r="T148" i="44" s="1"/>
  <c r="AJ148" i="44" s="1"/>
  <c r="AZ132" i="44"/>
  <c r="T132" i="44" s="1"/>
  <c r="AJ132" i="44" s="1"/>
  <c r="AZ116" i="44"/>
  <c r="T116" i="44" s="1"/>
  <c r="AJ116" i="44" s="1"/>
  <c r="AZ100" i="44"/>
  <c r="T100" i="44" s="1"/>
  <c r="AJ100" i="44" s="1"/>
  <c r="AZ84" i="44"/>
  <c r="T84" i="44" s="1"/>
  <c r="AJ84" i="44" s="1"/>
  <c r="BA115" i="44"/>
  <c r="U115" i="44" s="1"/>
  <c r="AK115" i="44" s="1"/>
  <c r="BA139" i="44"/>
  <c r="U139" i="44" s="1"/>
  <c r="AK139" i="44" s="1"/>
  <c r="BA118" i="44"/>
  <c r="U118" i="44" s="1"/>
  <c r="AK118" i="44" s="1"/>
  <c r="BA163" i="44"/>
  <c r="U163" i="44" s="1"/>
  <c r="AK163" i="44" s="1"/>
  <c r="BA143" i="44"/>
  <c r="U143" i="44" s="1"/>
  <c r="AK143" i="44" s="1"/>
  <c r="BA124" i="44"/>
  <c r="U124" i="44" s="1"/>
  <c r="AK124" i="44" s="1"/>
  <c r="BA129" i="44"/>
  <c r="U129" i="44" s="1"/>
  <c r="AK129" i="44" s="1"/>
  <c r="BA121" i="44"/>
  <c r="U121" i="44" s="1"/>
  <c r="AK121" i="44" s="1"/>
  <c r="BA119" i="44"/>
  <c r="U119" i="44" s="1"/>
  <c r="AK119" i="44" s="1"/>
  <c r="BA88" i="44"/>
  <c r="U88" i="44" s="1"/>
  <c r="AK88" i="44" s="1"/>
  <c r="BA146" i="44"/>
  <c r="U146" i="44" s="1"/>
  <c r="AK146" i="44" s="1"/>
  <c r="BA120" i="44"/>
  <c r="U120" i="44" s="1"/>
  <c r="AK120" i="44" s="1"/>
  <c r="BA147" i="44"/>
  <c r="U147" i="44" s="1"/>
  <c r="AK147" i="44" s="1"/>
  <c r="BA107" i="44"/>
  <c r="U107" i="44" s="1"/>
  <c r="AK107" i="44" s="1"/>
  <c r="BA96" i="44"/>
  <c r="U96" i="44" s="1"/>
  <c r="AK96" i="44" s="1"/>
  <c r="BA141" i="44"/>
  <c r="U141" i="44" s="1"/>
  <c r="AK141" i="44" s="1"/>
  <c r="BA149" i="44"/>
  <c r="U149" i="44" s="1"/>
  <c r="AK149" i="44" s="1"/>
  <c r="BA92" i="44"/>
  <c r="U92" i="44" s="1"/>
  <c r="AK92" i="44" s="1"/>
  <c r="BA138" i="44"/>
  <c r="U138" i="44" s="1"/>
  <c r="AK138" i="44" s="1"/>
  <c r="BA157" i="44"/>
  <c r="U157" i="44" s="1"/>
  <c r="AK157" i="44" s="1"/>
  <c r="BA87" i="44"/>
  <c r="U87" i="44" s="1"/>
  <c r="AK87" i="44" s="1"/>
  <c r="BB158" i="44"/>
  <c r="V158" i="44" s="1"/>
  <c r="AL158" i="44" s="1"/>
  <c r="BB150" i="44"/>
  <c r="V150" i="44" s="1"/>
  <c r="AL150" i="44" s="1"/>
  <c r="BB142" i="44"/>
  <c r="V142" i="44" s="1"/>
  <c r="AL142" i="44" s="1"/>
  <c r="BB134" i="44"/>
  <c r="V134" i="44" s="1"/>
  <c r="AL134" i="44" s="1"/>
  <c r="BB126" i="44"/>
  <c r="V126" i="44" s="1"/>
  <c r="AL126" i="44" s="1"/>
  <c r="BB118" i="44"/>
  <c r="V118" i="44" s="1"/>
  <c r="AL118" i="44" s="1"/>
  <c r="BB110" i="44"/>
  <c r="V110" i="44" s="1"/>
  <c r="AL110" i="44" s="1"/>
  <c r="BB102" i="44"/>
  <c r="V102" i="44" s="1"/>
  <c r="AL102" i="44" s="1"/>
  <c r="BB94" i="44"/>
  <c r="V94" i="44" s="1"/>
  <c r="AL94" i="44" s="1"/>
  <c r="BB86" i="44"/>
  <c r="V86" i="44" s="1"/>
  <c r="AL86" i="44" s="1"/>
  <c r="BB152" i="44"/>
  <c r="V152" i="44" s="1"/>
  <c r="AL152" i="44" s="1"/>
  <c r="BB136" i="44"/>
  <c r="V136" i="44" s="1"/>
  <c r="AL136" i="44" s="1"/>
  <c r="BB120" i="44"/>
  <c r="V120" i="44" s="1"/>
  <c r="AL120" i="44" s="1"/>
  <c r="BB104" i="44"/>
  <c r="V104" i="44" s="1"/>
  <c r="AL104" i="44" s="1"/>
  <c r="BB88" i="44"/>
  <c r="V88" i="44" s="1"/>
  <c r="AL88" i="44" s="1"/>
  <c r="BB161" i="44"/>
  <c r="V161" i="44" s="1"/>
  <c r="AL161" i="44" s="1"/>
  <c r="BB145" i="44"/>
  <c r="V145" i="44" s="1"/>
  <c r="AL145" i="44" s="1"/>
  <c r="BB129" i="44"/>
  <c r="V129" i="44" s="1"/>
  <c r="AL129" i="44" s="1"/>
  <c r="BB113" i="44"/>
  <c r="V113" i="44" s="1"/>
  <c r="AL113" i="44" s="1"/>
  <c r="BB97" i="44"/>
  <c r="V97" i="44" s="1"/>
  <c r="AL97" i="44" s="1"/>
  <c r="BJ159" i="44"/>
  <c r="AD159" i="44" s="1"/>
  <c r="AT159" i="44" s="1"/>
  <c r="BJ151" i="44"/>
  <c r="AD151" i="44" s="1"/>
  <c r="AT151" i="44" s="1"/>
  <c r="BJ143" i="44"/>
  <c r="AD143" i="44" s="1"/>
  <c r="AT143" i="44" s="1"/>
  <c r="BJ135" i="44"/>
  <c r="AD135" i="44" s="1"/>
  <c r="AT135" i="44" s="1"/>
  <c r="BJ127" i="44"/>
  <c r="AD127" i="44" s="1"/>
  <c r="AT127" i="44" s="1"/>
  <c r="BJ119" i="44"/>
  <c r="AD119" i="44" s="1"/>
  <c r="AT119" i="44" s="1"/>
  <c r="BJ111" i="44"/>
  <c r="AD111" i="44" s="1"/>
  <c r="AT111" i="44" s="1"/>
  <c r="BJ103" i="44"/>
  <c r="AD103" i="44" s="1"/>
  <c r="AT103" i="44" s="1"/>
  <c r="BJ95" i="44"/>
  <c r="AD95" i="44" s="1"/>
  <c r="AT95" i="44" s="1"/>
  <c r="BJ87" i="44"/>
  <c r="AD87" i="44" s="1"/>
  <c r="AT87" i="44" s="1"/>
  <c r="BJ156" i="44"/>
  <c r="AD156" i="44" s="1"/>
  <c r="AT156" i="44" s="1"/>
  <c r="BJ140" i="44"/>
  <c r="AD140" i="44" s="1"/>
  <c r="AT140" i="44" s="1"/>
  <c r="BJ124" i="44"/>
  <c r="AD124" i="44" s="1"/>
  <c r="AT124" i="44" s="1"/>
  <c r="BJ108" i="44"/>
  <c r="AD108" i="44" s="1"/>
  <c r="AT108" i="44" s="1"/>
  <c r="BJ92" i="44"/>
  <c r="AD92" i="44" s="1"/>
  <c r="AT92" i="44" s="1"/>
  <c r="BJ149" i="44"/>
  <c r="AD149" i="44" s="1"/>
  <c r="AT149" i="44" s="1"/>
  <c r="BJ133" i="44"/>
  <c r="AD133" i="44" s="1"/>
  <c r="AT133" i="44" s="1"/>
  <c r="BJ117" i="44"/>
  <c r="AD117" i="44" s="1"/>
  <c r="AT117" i="44" s="1"/>
  <c r="BJ101" i="44"/>
  <c r="AD101" i="44" s="1"/>
  <c r="AT101" i="44" s="1"/>
  <c r="BJ85" i="44"/>
  <c r="AD85" i="44" s="1"/>
  <c r="AT85" i="44" s="1"/>
  <c r="BD155" i="44"/>
  <c r="X155" i="44" s="1"/>
  <c r="AN155" i="44" s="1"/>
  <c r="BD139" i="44"/>
  <c r="X139" i="44" s="1"/>
  <c r="AN139" i="44" s="1"/>
  <c r="BD123" i="44"/>
  <c r="X123" i="44" s="1"/>
  <c r="AN123" i="44" s="1"/>
  <c r="BD107" i="44"/>
  <c r="X107" i="44" s="1"/>
  <c r="AN107" i="44" s="1"/>
  <c r="BD91" i="44"/>
  <c r="X91" i="44" s="1"/>
  <c r="AN91" i="44" s="1"/>
  <c r="BD148" i="44"/>
  <c r="X148" i="44" s="1"/>
  <c r="AN148" i="44" s="1"/>
  <c r="BD132" i="44"/>
  <c r="X132" i="44" s="1"/>
  <c r="AN132" i="44" s="1"/>
  <c r="BD116" i="44"/>
  <c r="X116" i="44" s="1"/>
  <c r="AN116" i="44" s="1"/>
  <c r="BD100" i="44"/>
  <c r="X100" i="44" s="1"/>
  <c r="AN100" i="44" s="1"/>
  <c r="BD84" i="44"/>
  <c r="X84" i="44" s="1"/>
  <c r="AN84" i="44" s="1"/>
  <c r="BD157" i="44"/>
  <c r="X157" i="44" s="1"/>
  <c r="AN157" i="44" s="1"/>
  <c r="BD141" i="44"/>
  <c r="X141" i="44" s="1"/>
  <c r="AN141" i="44" s="1"/>
  <c r="BD125" i="44"/>
  <c r="X125" i="44" s="1"/>
  <c r="AN125" i="44" s="1"/>
  <c r="BD109" i="44"/>
  <c r="X109" i="44" s="1"/>
  <c r="AN109" i="44" s="1"/>
  <c r="BD93" i="44"/>
  <c r="X93" i="44" s="1"/>
  <c r="AN93" i="44" s="1"/>
  <c r="BD150" i="44"/>
  <c r="X150" i="44" s="1"/>
  <c r="AN150" i="44" s="1"/>
  <c r="BD134" i="44"/>
  <c r="X134" i="44" s="1"/>
  <c r="AN134" i="44" s="1"/>
  <c r="BD118" i="44"/>
  <c r="X118" i="44" s="1"/>
  <c r="AN118" i="44" s="1"/>
  <c r="BD102" i="44"/>
  <c r="X102" i="44" s="1"/>
  <c r="AN102" i="44" s="1"/>
  <c r="BD86" i="44"/>
  <c r="X86" i="44" s="1"/>
  <c r="AN86" i="44" s="1"/>
  <c r="BI85" i="44"/>
  <c r="AC85" i="44" s="1"/>
  <c r="AS85" i="44" s="1"/>
  <c r="BI92" i="44"/>
  <c r="AC92" i="44" s="1"/>
  <c r="AS92" i="44" s="1"/>
  <c r="BI104" i="44"/>
  <c r="AC104" i="44" s="1"/>
  <c r="AS104" i="44" s="1"/>
  <c r="BI156" i="44"/>
  <c r="AC156" i="44" s="1"/>
  <c r="AS156" i="44" s="1"/>
  <c r="BI102" i="44"/>
  <c r="AC102" i="44" s="1"/>
  <c r="AS102" i="44" s="1"/>
  <c r="BI149" i="44"/>
  <c r="AC149" i="44" s="1"/>
  <c r="AS149" i="44" s="1"/>
  <c r="BI157" i="44"/>
  <c r="AC157" i="44" s="1"/>
  <c r="AS157" i="44" s="1"/>
  <c r="BI151" i="44"/>
  <c r="AC151" i="44" s="1"/>
  <c r="AS151" i="44" s="1"/>
  <c r="BI128" i="44"/>
  <c r="AC128" i="44" s="1"/>
  <c r="AS128" i="44" s="1"/>
  <c r="BI132" i="44"/>
  <c r="AC132" i="44" s="1"/>
  <c r="AS132" i="44" s="1"/>
  <c r="BI143" i="44"/>
  <c r="AC143" i="44" s="1"/>
  <c r="AS143" i="44" s="1"/>
  <c r="BI90" i="44"/>
  <c r="AC90" i="44" s="1"/>
  <c r="AS90" i="44" s="1"/>
  <c r="BI154" i="44"/>
  <c r="AC154" i="44" s="1"/>
  <c r="AS154" i="44" s="1"/>
  <c r="BI131" i="44"/>
  <c r="AC131" i="44" s="1"/>
  <c r="AS131" i="44" s="1"/>
  <c r="BI110" i="44"/>
  <c r="AC110" i="44" s="1"/>
  <c r="AS110" i="44" s="1"/>
  <c r="BI88" i="44"/>
  <c r="AC88" i="44" s="1"/>
  <c r="AS88" i="44" s="1"/>
  <c r="BI91" i="44"/>
  <c r="AC91" i="44" s="1"/>
  <c r="AS91" i="44" s="1"/>
  <c r="BI144" i="44"/>
  <c r="AC144" i="44" s="1"/>
  <c r="AS144" i="44" s="1"/>
  <c r="BI140" i="44"/>
  <c r="AC140" i="44" s="1"/>
  <c r="AS140" i="44" s="1"/>
  <c r="BI145" i="44"/>
  <c r="AC145" i="44" s="1"/>
  <c r="AS145" i="44" s="1"/>
  <c r="BI98" i="44"/>
  <c r="AC98" i="44" s="1"/>
  <c r="AS98" i="44" s="1"/>
  <c r="BI105" i="44"/>
  <c r="AC105" i="44" s="1"/>
  <c r="AS105" i="44" s="1"/>
  <c r="AY185" i="44"/>
  <c r="S185" i="44" s="1"/>
  <c r="AI185" i="44" s="1"/>
  <c r="O2" i="44"/>
  <c r="AY58" i="44" l="1"/>
  <c r="S58" i="44" s="1"/>
  <c r="AI58" i="44" s="1"/>
  <c r="AY213" i="44"/>
  <c r="S213" i="44" s="1"/>
  <c r="AI213" i="44" s="1"/>
  <c r="AY227" i="44"/>
  <c r="S227" i="44" s="1"/>
  <c r="AI227" i="44" s="1"/>
  <c r="AY223" i="44"/>
  <c r="S223" i="44" s="1"/>
  <c r="AI223" i="44" s="1"/>
  <c r="AY210" i="44"/>
  <c r="S210" i="44" s="1"/>
  <c r="AI210" i="44" s="1"/>
  <c r="AY228" i="44"/>
  <c r="S228" i="44" s="1"/>
  <c r="AI228" i="44" s="1"/>
  <c r="AY215" i="44"/>
  <c r="S215" i="44" s="1"/>
  <c r="AI215" i="44" s="1"/>
  <c r="AY218" i="44"/>
  <c r="S218" i="44" s="1"/>
  <c r="AI218" i="44" s="1"/>
  <c r="AY208" i="44"/>
  <c r="S208" i="44" s="1"/>
  <c r="AI208" i="44" s="1"/>
  <c r="AY217" i="44"/>
  <c r="S217" i="44" s="1"/>
  <c r="AI217" i="44" s="1"/>
  <c r="AY212" i="44"/>
  <c r="S212" i="44" s="1"/>
  <c r="AI212" i="44" s="1"/>
  <c r="AY219" i="44"/>
  <c r="S219" i="44" s="1"/>
  <c r="AI219" i="44" s="1"/>
  <c r="AY211" i="44"/>
  <c r="S211" i="44" s="1"/>
  <c r="AI211" i="44" s="1"/>
  <c r="AY221" i="44"/>
  <c r="S221" i="44" s="1"/>
  <c r="AI221" i="44" s="1"/>
  <c r="AY222" i="44"/>
  <c r="S222" i="44" s="1"/>
  <c r="AI222" i="44" s="1"/>
  <c r="AY216" i="44"/>
  <c r="S216" i="44" s="1"/>
  <c r="AI216" i="44" s="1"/>
  <c r="AY226" i="44"/>
  <c r="S226" i="44" s="1"/>
  <c r="AI226" i="44" s="1"/>
  <c r="AY209" i="44"/>
  <c r="S209" i="44" s="1"/>
  <c r="AI209" i="44" s="1"/>
  <c r="AY224" i="44"/>
  <c r="S224" i="44" s="1"/>
  <c r="AI224" i="44" s="1"/>
  <c r="AY220" i="44"/>
  <c r="S220" i="44" s="1"/>
  <c r="AI220" i="44" s="1"/>
  <c r="AY225" i="44"/>
  <c r="S225" i="44" s="1"/>
  <c r="AI225" i="44" s="1"/>
  <c r="AY214" i="44"/>
  <c r="S214" i="44" s="1"/>
  <c r="AI214" i="44" s="1"/>
  <c r="AY180" i="44"/>
  <c r="S180" i="44" s="1"/>
  <c r="AI180" i="44" s="1"/>
  <c r="AY154" i="44"/>
  <c r="S154" i="44" s="1"/>
  <c r="AI154" i="44" s="1"/>
  <c r="AY67" i="44"/>
  <c r="S67" i="44" s="1"/>
  <c r="AI67" i="44" s="1"/>
  <c r="AY162" i="44"/>
  <c r="S162" i="44" s="1"/>
  <c r="AI162" i="44" s="1"/>
  <c r="AY115" i="44"/>
  <c r="S115" i="44" s="1"/>
  <c r="AI115" i="44" s="1"/>
  <c r="AY68" i="44"/>
  <c r="S68" i="44" s="1"/>
  <c r="AI68" i="44" s="1"/>
  <c r="AY174" i="44"/>
  <c r="S174" i="44" s="1"/>
  <c r="AI174" i="44" s="1"/>
  <c r="AY36" i="44"/>
  <c r="S36" i="44" s="1"/>
  <c r="AI36" i="44" s="1"/>
  <c r="AY153" i="44"/>
  <c r="S153" i="44" s="1"/>
  <c r="AI153" i="44" s="1"/>
  <c r="AY82" i="44"/>
  <c r="S82" i="44" s="1"/>
  <c r="AI82" i="44" s="1"/>
  <c r="AY63" i="44"/>
  <c r="S63" i="44" s="1"/>
  <c r="AI63" i="44" s="1"/>
  <c r="AY84" i="44"/>
  <c r="S84" i="44" s="1"/>
  <c r="AI84" i="44" s="1"/>
  <c r="AY56" i="44"/>
  <c r="S56" i="44" s="1"/>
  <c r="AI56" i="44" s="1"/>
  <c r="AY141" i="44"/>
  <c r="S141" i="44" s="1"/>
  <c r="AI141" i="44" s="1"/>
  <c r="AY113" i="44"/>
  <c r="S113" i="44" s="1"/>
  <c r="AI113" i="44" s="1"/>
  <c r="AY95" i="44"/>
  <c r="S95" i="44" s="1"/>
  <c r="AI95" i="44" s="1"/>
  <c r="AY134" i="44"/>
  <c r="S134" i="44" s="1"/>
  <c r="AI134" i="44" s="1"/>
  <c r="AY195" i="44"/>
  <c r="S195" i="44" s="1"/>
  <c r="AI195" i="44" s="1"/>
  <c r="AY179" i="44"/>
  <c r="S179" i="44" s="1"/>
  <c r="AI179" i="44" s="1"/>
  <c r="AY83" i="44"/>
  <c r="S83" i="44" s="1"/>
  <c r="AI83" i="44" s="1"/>
  <c r="AY43" i="44"/>
  <c r="S43" i="44" s="1"/>
  <c r="AI43" i="44" s="1"/>
  <c r="AY173" i="44"/>
  <c r="S173" i="44" s="1"/>
  <c r="AI173" i="44" s="1"/>
  <c r="AY105" i="44"/>
  <c r="S105" i="44" s="1"/>
  <c r="AI105" i="44" s="1"/>
  <c r="AY66" i="44"/>
  <c r="S66" i="44" s="1"/>
  <c r="AI66" i="44" s="1"/>
  <c r="AY41" i="44"/>
  <c r="S41" i="44" s="1"/>
  <c r="AI41" i="44" s="1"/>
  <c r="AY177" i="44"/>
  <c r="S177" i="44" s="1"/>
  <c r="AI177" i="44" s="1"/>
  <c r="AY124" i="44"/>
  <c r="S124" i="44" s="1"/>
  <c r="AI124" i="44" s="1"/>
  <c r="AY120" i="44"/>
  <c r="S120" i="44" s="1"/>
  <c r="AI120" i="44" s="1"/>
  <c r="AY47" i="44"/>
  <c r="S47" i="44" s="1"/>
  <c r="AI47" i="44" s="1"/>
  <c r="AY136" i="44"/>
  <c r="S136" i="44" s="1"/>
  <c r="AI136" i="44" s="1"/>
  <c r="AY118" i="44"/>
  <c r="S118" i="44" s="1"/>
  <c r="AI118" i="44" s="1"/>
  <c r="AY148" i="44"/>
  <c r="S148" i="44" s="1"/>
  <c r="AI148" i="44" s="1"/>
  <c r="AY198" i="44"/>
  <c r="S198" i="44" s="1"/>
  <c r="AI198" i="44" s="1"/>
  <c r="AY187" i="44"/>
  <c r="S187" i="44" s="1"/>
  <c r="AI187" i="44" s="1"/>
  <c r="AY175" i="44"/>
  <c r="S175" i="44" s="1"/>
  <c r="AI175" i="44" s="1"/>
  <c r="AY60" i="44"/>
  <c r="S60" i="44" s="1"/>
  <c r="AI60" i="44" s="1"/>
  <c r="AY132" i="44"/>
  <c r="S132" i="44" s="1"/>
  <c r="AI132" i="44" s="1"/>
  <c r="AY146" i="44"/>
  <c r="S146" i="44" s="1"/>
  <c r="AI146" i="44" s="1"/>
  <c r="AY65" i="44"/>
  <c r="S65" i="44" s="1"/>
  <c r="AI65" i="44" s="1"/>
  <c r="AY144" i="44"/>
  <c r="S144" i="44" s="1"/>
  <c r="AI144" i="44" s="1"/>
  <c r="AY127" i="44"/>
  <c r="S127" i="44" s="1"/>
  <c r="AI127" i="44" s="1"/>
  <c r="AY76" i="44"/>
  <c r="S76" i="44" s="1"/>
  <c r="AI76" i="44" s="1"/>
  <c r="AY57" i="44"/>
  <c r="S57" i="44" s="1"/>
  <c r="AI57" i="44" s="1"/>
  <c r="AY151" i="44"/>
  <c r="S151" i="44" s="1"/>
  <c r="AI151" i="44" s="1"/>
  <c r="AY123" i="44"/>
  <c r="S123" i="44" s="1"/>
  <c r="AI123" i="44" s="1"/>
  <c r="AY193" i="44"/>
  <c r="S193" i="44" s="1"/>
  <c r="AI193" i="44" s="1"/>
  <c r="AY155" i="44"/>
  <c r="S155" i="44" s="1"/>
  <c r="AI155" i="44" s="1"/>
  <c r="AY170" i="44"/>
  <c r="S170" i="44" s="1"/>
  <c r="AI170" i="44" s="1"/>
  <c r="AY29" i="44"/>
  <c r="S29" i="44" s="1"/>
  <c r="AI29" i="44" s="1"/>
  <c r="AY77" i="44"/>
  <c r="S77" i="44" s="1"/>
  <c r="AI77" i="44" s="1"/>
  <c r="AY135" i="44"/>
  <c r="S135" i="44" s="1"/>
  <c r="AI135" i="44" s="1"/>
  <c r="AY188" i="44"/>
  <c r="S188" i="44" s="1"/>
  <c r="AI188" i="44" s="1"/>
  <c r="AY30" i="44"/>
  <c r="S30" i="44" s="1"/>
  <c r="AI30" i="44" s="1"/>
  <c r="AY42" i="44"/>
  <c r="S42" i="44" s="1"/>
  <c r="AI42" i="44" s="1"/>
  <c r="AY186" i="44"/>
  <c r="S186" i="44" s="1"/>
  <c r="AI186" i="44" s="1"/>
  <c r="AY194" i="44"/>
  <c r="S194" i="44" s="1"/>
  <c r="AI194" i="44" s="1"/>
  <c r="AY54" i="44"/>
  <c r="S54" i="44" s="1"/>
  <c r="AI54" i="44" s="1"/>
  <c r="AY31" i="44"/>
  <c r="S31" i="44" s="1"/>
  <c r="AI31" i="44" s="1"/>
  <c r="AY191" i="44"/>
  <c r="S191" i="44" s="1"/>
  <c r="AI191" i="44" s="1"/>
  <c r="AY72" i="44"/>
  <c r="S72" i="44" s="1"/>
  <c r="AI72" i="44" s="1"/>
  <c r="AY181" i="44"/>
  <c r="S181" i="44" s="1"/>
  <c r="AI181" i="44" s="1"/>
  <c r="AY205" i="44"/>
  <c r="S205" i="44" s="1"/>
  <c r="AI205" i="44" s="1"/>
  <c r="AY147" i="44"/>
  <c r="S147" i="44" s="1"/>
  <c r="AI147" i="44" s="1"/>
  <c r="AY35" i="44"/>
  <c r="S35" i="44" s="1"/>
  <c r="AI35" i="44" s="1"/>
  <c r="AY50" i="44"/>
  <c r="S50" i="44" s="1"/>
  <c r="AI50" i="44" s="1"/>
  <c r="AY97" i="44"/>
  <c r="S97" i="44" s="1"/>
  <c r="AI97" i="44" s="1"/>
  <c r="AY204" i="44"/>
  <c r="S204" i="44" s="1"/>
  <c r="AI204" i="44" s="1"/>
  <c r="AY70" i="44"/>
  <c r="S70" i="44" s="1"/>
  <c r="AI70" i="44" s="1"/>
  <c r="AY40" i="44"/>
  <c r="S40" i="44" s="1"/>
  <c r="AI40" i="44" s="1"/>
  <c r="AY178" i="44"/>
  <c r="S178" i="44" s="1"/>
  <c r="AI178" i="44" s="1"/>
  <c r="AY108" i="44"/>
  <c r="S108" i="44" s="1"/>
  <c r="AI108" i="44" s="1"/>
  <c r="AY192" i="44"/>
  <c r="S192" i="44" s="1"/>
  <c r="AI192" i="44" s="1"/>
  <c r="AY81" i="44"/>
  <c r="S81" i="44" s="1"/>
  <c r="AI81" i="44" s="1"/>
  <c r="AY126" i="44"/>
  <c r="S126" i="44" s="1"/>
  <c r="AI126" i="44" s="1"/>
  <c r="AY59" i="44"/>
  <c r="S59" i="44" s="1"/>
  <c r="AI59" i="44" s="1"/>
  <c r="AY145" i="44"/>
  <c r="S145" i="44" s="1"/>
  <c r="AI145" i="44" s="1"/>
  <c r="AY122" i="44"/>
  <c r="S122" i="44" s="1"/>
  <c r="AI122" i="44" s="1"/>
  <c r="AY200" i="44"/>
  <c r="S200" i="44" s="1"/>
  <c r="AI200" i="44" s="1"/>
  <c r="AY71" i="44"/>
  <c r="S71" i="44" s="1"/>
  <c r="AI71" i="44" s="1"/>
  <c r="AY32" i="44"/>
  <c r="S32" i="44" s="1"/>
  <c r="AI32" i="44" s="1"/>
  <c r="AY166" i="44"/>
  <c r="S166" i="44" s="1"/>
  <c r="AI166" i="44" s="1"/>
  <c r="AY79" i="44"/>
  <c r="S79" i="44" s="1"/>
  <c r="AI79" i="44" s="1"/>
  <c r="AY169" i="44"/>
  <c r="S169" i="44" s="1"/>
  <c r="AI169" i="44" s="1"/>
  <c r="AY75" i="44"/>
  <c r="S75" i="44" s="1"/>
  <c r="AI75" i="44" s="1"/>
  <c r="AY111" i="44"/>
  <c r="S111" i="44" s="1"/>
  <c r="AI111" i="44" s="1"/>
  <c r="AY184" i="44"/>
  <c r="S184" i="44" s="1"/>
  <c r="AI184" i="44" s="1"/>
  <c r="AY183" i="44"/>
  <c r="S183" i="44" s="1"/>
  <c r="AI183" i="44" s="1"/>
  <c r="AY28" i="44"/>
  <c r="S28" i="44" s="1"/>
  <c r="AI28" i="44" s="1"/>
  <c r="AY167" i="44"/>
  <c r="S167" i="44" s="1"/>
  <c r="AI167" i="44" s="1"/>
  <c r="AY48" i="44"/>
  <c r="S48" i="44" s="1"/>
  <c r="AI48" i="44" s="1"/>
  <c r="AY61" i="44"/>
  <c r="S61" i="44" s="1"/>
  <c r="AI61" i="44" s="1"/>
  <c r="AY189" i="44"/>
  <c r="S189" i="44" s="1"/>
  <c r="AI189" i="44" s="1"/>
  <c r="AY53" i="44"/>
  <c r="S53" i="44" s="1"/>
  <c r="AI53" i="44" s="1"/>
  <c r="AY176" i="44"/>
  <c r="S176" i="44" s="1"/>
  <c r="AI176" i="44" s="1"/>
  <c r="AY52" i="44"/>
  <c r="S52" i="44" s="1"/>
  <c r="AI52" i="44" s="1"/>
  <c r="AY69" i="44"/>
  <c r="S69" i="44" s="1"/>
  <c r="AI69" i="44" s="1"/>
  <c r="AY64" i="44"/>
  <c r="S64" i="44" s="1"/>
  <c r="AI64" i="44" s="1"/>
  <c r="AY164" i="44"/>
  <c r="S164" i="44" s="1"/>
  <c r="AI164" i="44" s="1"/>
  <c r="AY51" i="44"/>
  <c r="S51" i="44" s="1"/>
  <c r="AI51" i="44" s="1"/>
  <c r="AY160" i="44"/>
  <c r="S160" i="44" s="1"/>
  <c r="AI160" i="44" s="1"/>
  <c r="AY190" i="44"/>
  <c r="S190" i="44" s="1"/>
  <c r="AI190" i="44" s="1"/>
  <c r="AY121" i="44"/>
  <c r="S121" i="44" s="1"/>
  <c r="AI121" i="44" s="1"/>
  <c r="AY139" i="44"/>
  <c r="S139" i="44" s="1"/>
  <c r="AI139" i="44" s="1"/>
  <c r="AY138" i="44"/>
  <c r="S138" i="44" s="1"/>
  <c r="AI138" i="44" s="1"/>
  <c r="AY203" i="44"/>
  <c r="S203" i="44" s="1"/>
  <c r="AI203" i="44" s="1"/>
  <c r="AY206" i="44"/>
  <c r="S206" i="44" s="1"/>
  <c r="AI206" i="44" s="1"/>
  <c r="AY165" i="44"/>
  <c r="S165" i="44" s="1"/>
  <c r="AI165" i="44" s="1"/>
  <c r="AY171" i="44"/>
  <c r="S171" i="44" s="1"/>
  <c r="AI171" i="44" s="1"/>
  <c r="AY197" i="44"/>
  <c r="S197" i="44" s="1"/>
  <c r="AI197" i="44" s="1"/>
  <c r="AY196" i="44"/>
  <c r="S196" i="44" s="1"/>
  <c r="AI196" i="44" s="1"/>
  <c r="AY49" i="44"/>
  <c r="S49" i="44" s="1"/>
  <c r="AI49" i="44" s="1"/>
  <c r="AY46" i="44"/>
  <c r="S46" i="44" s="1"/>
  <c r="AI46" i="44" s="1"/>
  <c r="AY133" i="44"/>
  <c r="S133" i="44" s="1"/>
  <c r="AI133" i="44" s="1"/>
  <c r="AY114" i="44"/>
  <c r="S114" i="44" s="1"/>
  <c r="AI114" i="44" s="1"/>
  <c r="AY37" i="44"/>
  <c r="S37" i="44" s="1"/>
  <c r="AI37" i="44" s="1"/>
  <c r="AY34" i="44"/>
  <c r="S34" i="44" s="1"/>
  <c r="AI34" i="44" s="1"/>
  <c r="AY78" i="44"/>
  <c r="S78" i="44" s="1"/>
  <c r="AI78" i="44" s="1"/>
  <c r="AY94" i="44"/>
  <c r="S94" i="44" s="1"/>
  <c r="AI94" i="44" s="1"/>
  <c r="AY74" i="44"/>
  <c r="S74" i="44" s="1"/>
  <c r="AI74" i="44" s="1"/>
  <c r="AY199" i="44"/>
  <c r="S199" i="44" s="1"/>
  <c r="AI199" i="44" s="1"/>
  <c r="AY140" i="44"/>
  <c r="S140" i="44" s="1"/>
  <c r="AI140" i="44" s="1"/>
  <c r="AY55" i="44"/>
  <c r="S55" i="44" s="1"/>
  <c r="AI55" i="44" s="1"/>
  <c r="AY168" i="44"/>
  <c r="S168" i="44" s="1"/>
  <c r="AI168" i="44" s="1"/>
  <c r="AY172" i="44"/>
  <c r="S172" i="44" s="1"/>
  <c r="AI172" i="44" s="1"/>
  <c r="AY182" i="44"/>
  <c r="S182" i="44" s="1"/>
  <c r="AI182" i="44" s="1"/>
  <c r="AY117" i="44"/>
  <c r="S117" i="44" s="1"/>
  <c r="AI117" i="44" s="1"/>
  <c r="AY104" i="44"/>
  <c r="S104" i="44" s="1"/>
  <c r="AI104" i="44" s="1"/>
  <c r="AY130" i="44"/>
  <c r="S130" i="44" s="1"/>
  <c r="AI130" i="44" s="1"/>
  <c r="AY201" i="44"/>
  <c r="S201" i="44" s="1"/>
  <c r="AI201" i="44" s="1"/>
  <c r="AY33" i="44"/>
  <c r="S33" i="44" s="1"/>
  <c r="AI33" i="44" s="1"/>
  <c r="AY100" i="44"/>
  <c r="S100" i="44" s="1"/>
  <c r="AI100" i="44" s="1"/>
  <c r="AY62" i="44"/>
  <c r="S62" i="44" s="1"/>
  <c r="AI62" i="44" s="1"/>
  <c r="AY207" i="44"/>
  <c r="S207" i="44" s="1"/>
  <c r="AI207" i="44" s="1"/>
  <c r="AY80" i="44"/>
  <c r="S80" i="44" s="1"/>
  <c r="AI80" i="44" s="1"/>
  <c r="AY73" i="44"/>
  <c r="S73" i="44" s="1"/>
  <c r="AI73" i="44" s="1"/>
  <c r="AY45" i="44"/>
  <c r="S45" i="44" s="1"/>
  <c r="AI45" i="44" s="1"/>
  <c r="AY39" i="44"/>
  <c r="S39" i="44" s="1"/>
  <c r="AI39" i="44" s="1"/>
  <c r="AY85" i="44"/>
  <c r="S85" i="44" s="1"/>
  <c r="AI85" i="44" s="1"/>
  <c r="AY98" i="44"/>
  <c r="S98" i="44" s="1"/>
  <c r="AI98" i="44" s="1"/>
  <c r="AY86" i="44"/>
  <c r="S86" i="44" s="1"/>
  <c r="AI86" i="44" s="1"/>
  <c r="AY142" i="44"/>
  <c r="S142" i="44" s="1"/>
  <c r="AI142" i="44" s="1"/>
  <c r="AY143" i="44"/>
  <c r="S143" i="44" s="1"/>
  <c r="AI143" i="44" s="1"/>
  <c r="AY87" i="44"/>
  <c r="S87" i="44" s="1"/>
  <c r="AI87" i="44" s="1"/>
  <c r="AY150" i="44"/>
  <c r="S150" i="44" s="1"/>
  <c r="AI150" i="44" s="1"/>
  <c r="AY119" i="44"/>
  <c r="S119" i="44" s="1"/>
  <c r="AI119" i="44" s="1"/>
  <c r="AY106" i="44"/>
  <c r="S106" i="44" s="1"/>
  <c r="AI106" i="44" s="1"/>
  <c r="AY149" i="44"/>
  <c r="S149" i="44" s="1"/>
  <c r="AI149" i="44" s="1"/>
  <c r="AY161" i="44"/>
  <c r="S161" i="44" s="1"/>
  <c r="AI161" i="44" s="1"/>
  <c r="AY91" i="44"/>
  <c r="S91" i="44" s="1"/>
  <c r="AI91" i="44" s="1"/>
  <c r="AY131" i="44"/>
  <c r="S131" i="44" s="1"/>
  <c r="AI131" i="44" s="1"/>
  <c r="AY158" i="44"/>
  <c r="S158" i="44" s="1"/>
  <c r="AI158" i="44" s="1"/>
  <c r="AY128" i="44"/>
  <c r="S128" i="44" s="1"/>
  <c r="AI128" i="44" s="1"/>
  <c r="AY107" i="44"/>
  <c r="S107" i="44" s="1"/>
  <c r="AI107" i="44" s="1"/>
  <c r="AY90" i="44"/>
  <c r="S90" i="44" s="1"/>
  <c r="AI90" i="44" s="1"/>
  <c r="AY125" i="44"/>
  <c r="S125" i="44" s="1"/>
  <c r="AI125" i="44" s="1"/>
  <c r="AY110" i="44"/>
  <c r="S110" i="44" s="1"/>
  <c r="AI110" i="44" s="1"/>
  <c r="AY101" i="44"/>
  <c r="S101" i="44" s="1"/>
  <c r="AI101" i="44" s="1"/>
  <c r="AY116" i="44"/>
  <c r="S116" i="44" s="1"/>
  <c r="AI116" i="44" s="1"/>
  <c r="AY103" i="44"/>
  <c r="S103" i="44" s="1"/>
  <c r="AI103" i="44" s="1"/>
  <c r="AY96" i="44"/>
  <c r="S96" i="44" s="1"/>
  <c r="AI96" i="44" s="1"/>
  <c r="AY163" i="44"/>
  <c r="S163" i="44" s="1"/>
  <c r="AI163" i="44" s="1"/>
  <c r="AY99" i="44"/>
  <c r="S99" i="44" s="1"/>
  <c r="AI99" i="44" s="1"/>
  <c r="AY157" i="44"/>
  <c r="S157" i="44" s="1"/>
  <c r="AI157" i="44" s="1"/>
  <c r="AY129" i="44"/>
  <c r="S129" i="44" s="1"/>
  <c r="AI129" i="44" s="1"/>
  <c r="AY159" i="44"/>
  <c r="S159" i="44" s="1"/>
  <c r="AI159" i="44" s="1"/>
  <c r="AY89" i="44"/>
  <c r="S89" i="44" s="1"/>
  <c r="AI89" i="44" s="1"/>
  <c r="AY112" i="44"/>
  <c r="S112" i="44" s="1"/>
  <c r="AI112" i="44" s="1"/>
  <c r="AY156" i="44"/>
  <c r="S156" i="44" s="1"/>
  <c r="AI156" i="44" s="1"/>
  <c r="AY92" i="44"/>
  <c r="S92" i="44" s="1"/>
  <c r="AI92" i="44" s="1"/>
  <c r="AY152" i="44"/>
  <c r="S152" i="44" s="1"/>
  <c r="AI152" i="44" s="1"/>
  <c r="AY93" i="44"/>
  <c r="S93" i="44" s="1"/>
  <c r="AI93" i="44" s="1"/>
  <c r="AY102" i="44"/>
  <c r="S102" i="44" s="1"/>
  <c r="AI102" i="44" s="1"/>
  <c r="AY88" i="44"/>
  <c r="S88" i="44" s="1"/>
  <c r="AI88" i="44" s="1"/>
  <c r="M2" i="44"/>
  <c r="K2" i="44"/>
  <c r="J2" i="44"/>
  <c r="L2" i="44"/>
  <c r="E2" i="44"/>
  <c r="N2" i="44"/>
  <c r="F2" i="44"/>
  <c r="H2" i="44"/>
  <c r="G2" i="44"/>
  <c r="D2" i="44"/>
  <c r="I2" i="44"/>
  <c r="C2" i="44" l="1"/>
  <c r="B2" i="44" s="1"/>
</calcChain>
</file>

<file path=xl/sharedStrings.xml><?xml version="1.0" encoding="utf-8"?>
<sst xmlns="http://schemas.openxmlformats.org/spreadsheetml/2006/main" count="348" uniqueCount="76">
  <si>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</si>
  <si>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</si>
  <si>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</si>
  <si>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</si>
  <si>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</si>
  <si>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</si>
  <si>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</si>
  <si>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</si>
  <si>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</si>
  <si>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</si>
  <si>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</si>
  <si>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</si>
  <si>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</si>
  <si>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</si>
  <si>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</si>
  <si>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</si>
  <si>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</si>
  <si>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</si>
  <si>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</si>
  <si>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</si>
  <si>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</si>
  <si>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</si>
  <si>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</si>
  <si>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</si>
  <si>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</si>
  <si>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</si>
  <si>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</si>
  <si>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</si>
  <si>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</si>
  <si>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</si>
  <si>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</si>
  <si>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</si>
  <si>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</si>
  <si>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</si>
  <si>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</si>
  <si>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</si>
  <si>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</si>
  <si>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</si>
  <si>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</si>
  <si>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</si>
  <si>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</si>
  <si>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</si>
  <si>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</si>
  <si>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</si>
  <si>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</si>
  <si>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</si>
  <si>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</si>
  <si>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Bloat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</si>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</sst>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b/>
      <sz val="14"/>
      <color rgb="FF000000"/>
      <name val="Calibri"/>
      <family val="2"/>
    </font>
    <font>
      <strike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ont="0" applyFill="0" applyBorder="0" applyAlignment="0" applyProtection="0"/>
  </cellStyleXfs>
  <cellXfs count="14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2" fillId="0" borderId="5" xfId="0" applyFont="1" applyBorder="1"/>
    <xf numFmtId="0" fontId="3" fillId="0" borderId="0" xfId="0" applyFont="1" applyAlignment="1"/>
    <xf numFmtId="0" fontId="2" fillId="4" borderId="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2" fillId="0" borderId="5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165" fontId="2" fillId="4" borderId="5" xfId="0" applyNumberFormat="1" applyFont="1" applyFill="1" applyBorder="1" applyAlignment="1">
      <alignment horizontal="center" vertical="center"/>
    </xf>
    <xf numFmtId="165" fontId="2" fillId="4" borderId="0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5" xfId="0" applyNumberFormat="1" applyFont="1" applyFill="1" applyBorder="1" applyAlignment="1">
      <alignment horizontal="center" vertical="center"/>
    </xf>
    <xf numFmtId="2" fontId="2" fillId="4" borderId="0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4" borderId="6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6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164" fontId="2" fillId="0" borderId="4" xfId="0" applyNumberFormat="1" applyFont="1" applyFill="1" applyBorder="1" applyAlignment="1">
      <alignment horizontal="center" vertical="center"/>
    </xf>
    <xf numFmtId="11" fontId="2" fillId="0" borderId="0" xfId="0" applyNumberFormat="1" applyFont="1" applyFill="1" applyBorder="1" applyAlignment="1">
      <alignment horizontal="center" vertical="center"/>
    </xf>
    <xf numFmtId="11" fontId="2" fillId="0" borderId="5" xfId="0" applyNumberFormat="1" applyFont="1" applyFill="1" applyBorder="1" applyAlignment="1">
      <alignment horizontal="center" vertical="center"/>
    </xf>
    <xf numFmtId="11" fontId="2" fillId="4" borderId="1" xfId="0" applyNumberFormat="1" applyFont="1" applyFill="1" applyBorder="1" applyAlignment="1">
      <alignment horizontal="center" vertic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12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 wrapText="1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A!$C$28:$C$228</c:f>
              <c:numCache>
                <c:formatCode>General</c:formatCode>
                <c:ptCount val="201"/>
                <c:pt idx="0">
                  <c:v>73.316999999999993</c:v>
                </c:pt>
                <c:pt idx="1">
                  <c:v>71.483000000000004</c:v>
                </c:pt>
                <c:pt idx="2">
                  <c:v>72.316999999999993</c:v>
                </c:pt>
                <c:pt idx="3">
                  <c:v>72.3</c:v>
                </c:pt>
                <c:pt idx="4">
                  <c:v>71.882999999999996</c:v>
                </c:pt>
                <c:pt idx="5">
                  <c:v>72.216999999999999</c:v>
                </c:pt>
                <c:pt idx="6">
                  <c:v>72.167000000000002</c:v>
                </c:pt>
                <c:pt idx="7">
                  <c:v>71</c:v>
                </c:pt>
                <c:pt idx="8">
                  <c:v>71.599999999999994</c:v>
                </c:pt>
                <c:pt idx="9">
                  <c:v>70.783000000000001</c:v>
                </c:pt>
                <c:pt idx="10">
                  <c:v>71.667000000000002</c:v>
                </c:pt>
                <c:pt idx="11">
                  <c:v>71.25</c:v>
                </c:pt>
                <c:pt idx="12">
                  <c:v>70.233000000000004</c:v>
                </c:pt>
                <c:pt idx="13">
                  <c:v>69.466999999999999</c:v>
                </c:pt>
                <c:pt idx="14">
                  <c:v>71.433000000000007</c:v>
                </c:pt>
                <c:pt idx="15">
                  <c:v>71.55</c:v>
                </c:pt>
                <c:pt idx="16">
                  <c:v>72.283000000000001</c:v>
                </c:pt>
                <c:pt idx="17">
                  <c:v>71.632999999999996</c:v>
                </c:pt>
                <c:pt idx="18">
                  <c:v>70.733000000000004</c:v>
                </c:pt>
                <c:pt idx="19">
                  <c:v>71.733000000000004</c:v>
                </c:pt>
                <c:pt idx="20">
                  <c:v>71.733000000000004</c:v>
                </c:pt>
                <c:pt idx="21">
                  <c:v>72.066999999999993</c:v>
                </c:pt>
                <c:pt idx="22">
                  <c:v>72.849999999999994</c:v>
                </c:pt>
                <c:pt idx="23">
                  <c:v>71.783000000000001</c:v>
                </c:pt>
                <c:pt idx="24">
                  <c:v>71.933000000000007</c:v>
                </c:pt>
                <c:pt idx="25">
                  <c:v>72.283000000000001</c:v>
                </c:pt>
                <c:pt idx="26">
                  <c:v>71.367000000000004</c:v>
                </c:pt>
                <c:pt idx="27">
                  <c:v>73.516999999999996</c:v>
                </c:pt>
                <c:pt idx="28">
                  <c:v>72.983000000000004</c:v>
                </c:pt>
                <c:pt idx="29">
                  <c:v>73.849999999999994</c:v>
                </c:pt>
                <c:pt idx="30">
                  <c:v>74.016999999999996</c:v>
                </c:pt>
                <c:pt idx="31">
                  <c:v>73.75</c:v>
                </c:pt>
                <c:pt idx="32">
                  <c:v>73.882999999999996</c:v>
                </c:pt>
                <c:pt idx="33">
                  <c:v>74.95</c:v>
                </c:pt>
                <c:pt idx="34">
                  <c:v>76.216999999999999</c:v>
                </c:pt>
                <c:pt idx="35">
                  <c:v>78.400000000000006</c:v>
                </c:pt>
                <c:pt idx="36">
                  <c:v>78.382999999999996</c:v>
                </c:pt>
                <c:pt idx="37">
                  <c:v>79.433000000000007</c:v>
                </c:pt>
                <c:pt idx="38">
                  <c:v>80.082999999999998</c:v>
                </c:pt>
                <c:pt idx="39">
                  <c:v>80.367000000000004</c:v>
                </c:pt>
                <c:pt idx="40">
                  <c:v>81.733000000000004</c:v>
                </c:pt>
                <c:pt idx="41">
                  <c:v>82.966999999999999</c:v>
                </c:pt>
                <c:pt idx="42">
                  <c:v>82.45</c:v>
                </c:pt>
                <c:pt idx="43">
                  <c:v>84.983000000000004</c:v>
                </c:pt>
                <c:pt idx="44">
                  <c:v>86.716999999999999</c:v>
                </c:pt>
                <c:pt idx="45">
                  <c:v>88.283000000000001</c:v>
                </c:pt>
                <c:pt idx="46">
                  <c:v>93.533000000000001</c:v>
                </c:pt>
                <c:pt idx="47">
                  <c:v>96.816999999999993</c:v>
                </c:pt>
                <c:pt idx="48">
                  <c:v>103.383</c:v>
                </c:pt>
                <c:pt idx="49">
                  <c:v>110.8</c:v>
                </c:pt>
                <c:pt idx="50">
                  <c:v>121.75</c:v>
                </c:pt>
                <c:pt idx="51">
                  <c:v>135.03299999999999</c:v>
                </c:pt>
                <c:pt idx="52">
                  <c:v>149.35</c:v>
                </c:pt>
                <c:pt idx="53">
                  <c:v>166.7</c:v>
                </c:pt>
                <c:pt idx="54">
                  <c:v>183.7</c:v>
                </c:pt>
                <c:pt idx="55">
                  <c:v>199.03299999999999</c:v>
                </c:pt>
                <c:pt idx="56">
                  <c:v>211.68299999999999</c:v>
                </c:pt>
                <c:pt idx="57">
                  <c:v>221.267</c:v>
                </c:pt>
                <c:pt idx="58">
                  <c:v>228.2</c:v>
                </c:pt>
                <c:pt idx="59">
                  <c:v>231.93299999999999</c:v>
                </c:pt>
                <c:pt idx="60">
                  <c:v>232.9</c:v>
                </c:pt>
                <c:pt idx="61">
                  <c:v>230.083</c:v>
                </c:pt>
                <c:pt idx="62">
                  <c:v>224.2</c:v>
                </c:pt>
                <c:pt idx="63">
                  <c:v>213.017</c:v>
                </c:pt>
                <c:pt idx="64">
                  <c:v>193</c:v>
                </c:pt>
                <c:pt idx="65">
                  <c:v>166.583</c:v>
                </c:pt>
                <c:pt idx="66">
                  <c:v>136.517</c:v>
                </c:pt>
                <c:pt idx="67">
                  <c:v>104.767</c:v>
                </c:pt>
                <c:pt idx="68">
                  <c:v>87.382999999999996</c:v>
                </c:pt>
                <c:pt idx="69">
                  <c:v>86.516999999999996</c:v>
                </c:pt>
                <c:pt idx="70">
                  <c:v>93.35</c:v>
                </c:pt>
                <c:pt idx="71">
                  <c:v>101.3</c:v>
                </c:pt>
                <c:pt idx="72">
                  <c:v>112.1</c:v>
                </c:pt>
                <c:pt idx="73">
                  <c:v>125.15</c:v>
                </c:pt>
                <c:pt idx="74">
                  <c:v>137.9</c:v>
                </c:pt>
                <c:pt idx="75">
                  <c:v>151.06700000000001</c:v>
                </c:pt>
                <c:pt idx="76">
                  <c:v>163.917</c:v>
                </c:pt>
                <c:pt idx="77">
                  <c:v>173.983</c:v>
                </c:pt>
                <c:pt idx="78">
                  <c:v>179.61699999999999</c:v>
                </c:pt>
                <c:pt idx="79">
                  <c:v>184.583</c:v>
                </c:pt>
                <c:pt idx="80">
                  <c:v>184.53299999999999</c:v>
                </c:pt>
                <c:pt idx="81">
                  <c:v>183.45</c:v>
                </c:pt>
                <c:pt idx="82">
                  <c:v>175.88300000000001</c:v>
                </c:pt>
                <c:pt idx="83">
                  <c:v>161.55000000000001</c:v>
                </c:pt>
                <c:pt idx="84">
                  <c:v>141.1</c:v>
                </c:pt>
                <c:pt idx="85">
                  <c:v>115.917</c:v>
                </c:pt>
                <c:pt idx="86">
                  <c:v>87.382999999999996</c:v>
                </c:pt>
                <c:pt idx="87">
                  <c:v>67.7</c:v>
                </c:pt>
                <c:pt idx="88">
                  <c:v>63.466999999999999</c:v>
                </c:pt>
                <c:pt idx="89">
                  <c:v>63</c:v>
                </c:pt>
                <c:pt idx="90">
                  <c:v>61.4</c:v>
                </c:pt>
                <c:pt idx="91">
                  <c:v>61.933</c:v>
                </c:pt>
                <c:pt idx="92">
                  <c:v>63.116999999999997</c:v>
                </c:pt>
                <c:pt idx="93">
                  <c:v>62.95</c:v>
                </c:pt>
                <c:pt idx="94">
                  <c:v>62.85</c:v>
                </c:pt>
                <c:pt idx="95">
                  <c:v>62.116999999999997</c:v>
                </c:pt>
                <c:pt idx="96">
                  <c:v>62.883000000000003</c:v>
                </c:pt>
                <c:pt idx="97">
                  <c:v>62.067</c:v>
                </c:pt>
                <c:pt idx="98">
                  <c:v>61.866999999999997</c:v>
                </c:pt>
                <c:pt idx="99">
                  <c:v>62.683</c:v>
                </c:pt>
                <c:pt idx="100">
                  <c:v>62.15</c:v>
                </c:pt>
                <c:pt idx="101">
                  <c:v>63.517000000000003</c:v>
                </c:pt>
                <c:pt idx="102">
                  <c:v>61.582999999999998</c:v>
                </c:pt>
                <c:pt idx="103">
                  <c:v>62.433</c:v>
                </c:pt>
                <c:pt idx="104">
                  <c:v>61.6</c:v>
                </c:pt>
                <c:pt idx="105">
                  <c:v>59.966999999999999</c:v>
                </c:pt>
                <c:pt idx="106">
                  <c:v>62.033000000000001</c:v>
                </c:pt>
                <c:pt idx="107">
                  <c:v>60.8</c:v>
                </c:pt>
                <c:pt idx="108">
                  <c:v>61.017000000000003</c:v>
                </c:pt>
                <c:pt idx="109">
                  <c:v>60.933</c:v>
                </c:pt>
                <c:pt idx="110">
                  <c:v>60.8</c:v>
                </c:pt>
                <c:pt idx="111">
                  <c:v>60.283000000000001</c:v>
                </c:pt>
                <c:pt idx="112">
                  <c:v>59.417000000000002</c:v>
                </c:pt>
                <c:pt idx="113">
                  <c:v>58.982999999999997</c:v>
                </c:pt>
                <c:pt idx="114">
                  <c:v>59.482999999999997</c:v>
                </c:pt>
                <c:pt idx="115">
                  <c:v>59.033000000000001</c:v>
                </c:pt>
                <c:pt idx="116">
                  <c:v>59.2</c:v>
                </c:pt>
                <c:pt idx="117">
                  <c:v>58.817</c:v>
                </c:pt>
                <c:pt idx="118">
                  <c:v>59.332999999999998</c:v>
                </c:pt>
                <c:pt idx="119">
                  <c:v>58.183</c:v>
                </c:pt>
                <c:pt idx="120">
                  <c:v>58.716999999999999</c:v>
                </c:pt>
                <c:pt idx="121">
                  <c:v>58</c:v>
                </c:pt>
                <c:pt idx="122">
                  <c:v>59.517000000000003</c:v>
                </c:pt>
                <c:pt idx="123">
                  <c:v>58.383000000000003</c:v>
                </c:pt>
                <c:pt idx="124">
                  <c:v>57.95</c:v>
                </c:pt>
                <c:pt idx="125">
                  <c:v>59.082999999999998</c:v>
                </c:pt>
                <c:pt idx="126">
                  <c:v>58.3</c:v>
                </c:pt>
                <c:pt idx="127">
                  <c:v>58.267000000000003</c:v>
                </c:pt>
                <c:pt idx="128">
                  <c:v>58.4</c:v>
                </c:pt>
                <c:pt idx="129">
                  <c:v>58</c:v>
                </c:pt>
                <c:pt idx="130">
                  <c:v>58.667000000000002</c:v>
                </c:pt>
                <c:pt idx="131">
                  <c:v>56.966999999999999</c:v>
                </c:pt>
                <c:pt idx="132">
                  <c:v>57.683</c:v>
                </c:pt>
                <c:pt idx="133">
                  <c:v>57.683</c:v>
                </c:pt>
                <c:pt idx="134">
                  <c:v>57.283000000000001</c:v>
                </c:pt>
                <c:pt idx="135">
                  <c:v>58.482999999999997</c:v>
                </c:pt>
                <c:pt idx="136">
                  <c:v>57.167000000000002</c:v>
                </c:pt>
                <c:pt idx="137">
                  <c:v>57.5</c:v>
                </c:pt>
                <c:pt idx="138">
                  <c:v>57.517000000000003</c:v>
                </c:pt>
                <c:pt idx="139">
                  <c:v>55.866999999999997</c:v>
                </c:pt>
                <c:pt idx="140">
                  <c:v>57.167000000000002</c:v>
                </c:pt>
                <c:pt idx="141">
                  <c:v>56.95</c:v>
                </c:pt>
                <c:pt idx="142">
                  <c:v>55.933</c:v>
                </c:pt>
                <c:pt idx="143">
                  <c:v>56.582999999999998</c:v>
                </c:pt>
                <c:pt idx="144">
                  <c:v>56.582999999999998</c:v>
                </c:pt>
                <c:pt idx="145">
                  <c:v>57.216999999999999</c:v>
                </c:pt>
                <c:pt idx="146">
                  <c:v>55.716999999999999</c:v>
                </c:pt>
                <c:pt idx="147">
                  <c:v>56.383000000000003</c:v>
                </c:pt>
                <c:pt idx="148">
                  <c:v>57.4</c:v>
                </c:pt>
                <c:pt idx="149">
                  <c:v>56.567</c:v>
                </c:pt>
                <c:pt idx="150">
                  <c:v>54.982999999999997</c:v>
                </c:pt>
                <c:pt idx="151">
                  <c:v>55.267000000000003</c:v>
                </c:pt>
                <c:pt idx="152">
                  <c:v>56.6</c:v>
                </c:pt>
                <c:pt idx="153">
                  <c:v>56.417000000000002</c:v>
                </c:pt>
                <c:pt idx="154">
                  <c:v>55.75</c:v>
                </c:pt>
                <c:pt idx="155">
                  <c:v>55.35</c:v>
                </c:pt>
                <c:pt idx="156">
                  <c:v>56.082999999999998</c:v>
                </c:pt>
                <c:pt idx="157">
                  <c:v>56.832999999999998</c:v>
                </c:pt>
                <c:pt idx="158">
                  <c:v>56</c:v>
                </c:pt>
                <c:pt idx="159">
                  <c:v>55.9</c:v>
                </c:pt>
                <c:pt idx="160">
                  <c:v>54.466999999999999</c:v>
                </c:pt>
                <c:pt idx="161">
                  <c:v>54.582999999999998</c:v>
                </c:pt>
                <c:pt idx="162">
                  <c:v>55.4</c:v>
                </c:pt>
                <c:pt idx="163">
                  <c:v>54.317</c:v>
                </c:pt>
                <c:pt idx="164">
                  <c:v>55.866999999999997</c:v>
                </c:pt>
                <c:pt idx="165">
                  <c:v>55.017000000000003</c:v>
                </c:pt>
                <c:pt idx="166">
                  <c:v>55.283000000000001</c:v>
                </c:pt>
                <c:pt idx="167">
                  <c:v>55.232999999999997</c:v>
                </c:pt>
                <c:pt idx="168">
                  <c:v>56.232999999999997</c:v>
                </c:pt>
                <c:pt idx="169">
                  <c:v>56.167000000000002</c:v>
                </c:pt>
                <c:pt idx="170">
                  <c:v>54.917000000000002</c:v>
                </c:pt>
                <c:pt idx="171">
                  <c:v>54.232999999999997</c:v>
                </c:pt>
                <c:pt idx="172">
                  <c:v>55.716999999999999</c:v>
                </c:pt>
                <c:pt idx="173">
                  <c:v>55.366999999999997</c:v>
                </c:pt>
                <c:pt idx="174">
                  <c:v>55.216999999999999</c:v>
                </c:pt>
                <c:pt idx="175">
                  <c:v>54.7</c:v>
                </c:pt>
                <c:pt idx="176">
                  <c:v>55.817</c:v>
                </c:pt>
                <c:pt idx="177">
                  <c:v>54.683</c:v>
                </c:pt>
                <c:pt idx="178">
                  <c:v>54.732999999999997</c:v>
                </c:pt>
                <c:pt idx="179">
                  <c:v>54.85</c:v>
                </c:pt>
                <c:pt idx="180">
                  <c:v>55.283000000000001</c:v>
                </c:pt>
                <c:pt idx="181">
                  <c:v>54.366999999999997</c:v>
                </c:pt>
                <c:pt idx="182">
                  <c:v>54.582999999999998</c:v>
                </c:pt>
                <c:pt idx="183">
                  <c:v>55.482999999999997</c:v>
                </c:pt>
                <c:pt idx="184">
                  <c:v>55.167000000000002</c:v>
                </c:pt>
                <c:pt idx="185">
                  <c:v>55.5</c:v>
                </c:pt>
                <c:pt idx="186">
                  <c:v>55.75</c:v>
                </c:pt>
                <c:pt idx="187">
                  <c:v>56.383000000000003</c:v>
                </c:pt>
                <c:pt idx="188">
                  <c:v>55</c:v>
                </c:pt>
                <c:pt idx="189">
                  <c:v>55.95</c:v>
                </c:pt>
                <c:pt idx="190">
                  <c:v>55.6</c:v>
                </c:pt>
                <c:pt idx="191">
                  <c:v>55.883000000000003</c:v>
                </c:pt>
                <c:pt idx="192">
                  <c:v>55.533000000000001</c:v>
                </c:pt>
                <c:pt idx="193">
                  <c:v>55.466999999999999</c:v>
                </c:pt>
                <c:pt idx="194">
                  <c:v>55.533000000000001</c:v>
                </c:pt>
                <c:pt idx="195">
                  <c:v>55</c:v>
                </c:pt>
                <c:pt idx="196">
                  <c:v>54.567</c:v>
                </c:pt>
                <c:pt idx="197">
                  <c:v>54.783000000000001</c:v>
                </c:pt>
                <c:pt idx="198">
                  <c:v>55.633000000000003</c:v>
                </c:pt>
                <c:pt idx="199">
                  <c:v>55.482999999999997</c:v>
                </c:pt>
                <c:pt idx="200">
                  <c:v>55.933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A!$S$28:$S$228</c:f>
              <c:numCache>
                <c:formatCode>0.00</c:formatCode>
                <c:ptCount val="201"/>
                <c:pt idx="0">
                  <c:v>70.276264921039328</c:v>
                </c:pt>
                <c:pt idx="1">
                  <c:v>70.409906790582724</c:v>
                </c:pt>
                <c:pt idx="2">
                  <c:v>70.543548714824041</c:v>
                </c:pt>
                <c:pt idx="3">
                  <c:v>70.67719070012177</c:v>
                </c:pt>
                <c:pt idx="4">
                  <c:v>70.810832752882391</c:v>
                </c:pt>
                <c:pt idx="5">
                  <c:v>70.944474879608478</c:v>
                </c:pt>
                <c:pt idx="6">
                  <c:v>71.078117087419045</c:v>
                </c:pt>
                <c:pt idx="7">
                  <c:v>71.211759385708092</c:v>
                </c:pt>
                <c:pt idx="8">
                  <c:v>71.345401790289586</c:v>
                </c:pt>
                <c:pt idx="9">
                  <c:v>71.479044332666632</c:v>
                </c:pt>
                <c:pt idx="10">
                  <c:v>71.612687079440462</c:v>
                </c:pt>
                <c:pt idx="11">
                  <c:v>71.74633017116642</c:v>
                </c:pt>
                <c:pt idx="12">
                  <c:v>71.87997389755904</c:v>
                </c:pt>
                <c:pt idx="13">
                  <c:v>72.013618839117484</c:v>
                </c:pt>
                <c:pt idx="14">
                  <c:v>72.147266127638005</c:v>
                </c:pt>
                <c:pt idx="15">
                  <c:v>72.280917915410569</c:v>
                </c:pt>
                <c:pt idx="16">
                  <c:v>72.414578203883977</c:v>
                </c:pt>
                <c:pt idx="17">
                  <c:v>72.548254280184125</c:v>
                </c:pt>
                <c:pt idx="18">
                  <c:v>72.681959162786654</c:v>
                </c:pt>
                <c:pt idx="19">
                  <c:v>72.815715692005909</c:v>
                </c:pt>
                <c:pt idx="20">
                  <c:v>72.949563251988863</c:v>
                </c:pt>
                <c:pt idx="21">
                  <c:v>73.083568624069727</c:v>
                </c:pt>
                <c:pt idx="22">
                  <c:v>73.217843202436995</c:v>
                </c:pt>
                <c:pt idx="23">
                  <c:v>73.352569816025962</c:v>
                </c:pt>
                <c:pt idx="24">
                  <c:v>73.488043761833097</c:v>
                </c:pt>
                <c:pt idx="25">
                  <c:v>73.624734422633111</c:v>
                </c:pt>
                <c:pt idx="26">
                  <c:v>73.763376048730208</c:v>
                </c:pt>
                <c:pt idx="27">
                  <c:v>73.905098909756589</c:v>
                </c:pt>
                <c:pt idx="28">
                  <c:v>74.051614963855286</c:v>
                </c:pt>
                <c:pt idx="29">
                  <c:v>74.205475216076834</c:v>
                </c:pt>
                <c:pt idx="30">
                  <c:v>74.370418642271645</c:v>
                </c:pt>
                <c:pt idx="31">
                  <c:v>74.551834324446389</c:v>
                </c:pt>
                <c:pt idx="32">
                  <c:v>74.757358428188638</c:v>
                </c:pt>
                <c:pt idx="33">
                  <c:v>74.997624773904533</c:v>
                </c:pt>
                <c:pt idx="34">
                  <c:v>75.287180761553259</c:v>
                </c:pt>
                <c:pt idx="35">
                  <c:v>75.645568006391144</c:v>
                </c:pt>
                <c:pt idx="36">
                  <c:v>76.098548090957877</c:v>
                </c:pt>
                <c:pt idx="37">
                  <c:v>76.679427639421704</c:v>
                </c:pt>
                <c:pt idx="38">
                  <c:v>77.43040357463299</c:v>
                </c:pt>
                <c:pt idx="39">
                  <c:v>78.403810205999406</c:v>
                </c:pt>
                <c:pt idx="40">
                  <c:v>79.663107526845465</c:v>
                </c:pt>
                <c:pt idx="41">
                  <c:v>81.28340933960979</c:v>
                </c:pt>
                <c:pt idx="42">
                  <c:v>83.351316905088851</c:v>
                </c:pt>
                <c:pt idx="43">
                  <c:v>85.96380650383513</c:v>
                </c:pt>
                <c:pt idx="44">
                  <c:v>89.225926116828504</c:v>
                </c:pt>
                <c:pt idx="45">
                  <c:v>93.247095507174592</c:v>
                </c:pt>
                <c:pt idx="46">
                  <c:v>98.135881586740993</c:v>
                </c:pt>
                <c:pt idx="47">
                  <c:v>103.99323983264266</c:v>
                </c:pt>
                <c:pt idx="48">
                  <c:v>110.90437030405153</c:v>
                </c:pt>
                <c:pt idx="49">
                  <c:v>118.92952474230324</c:v>
                </c:pt>
                <c:pt idx="50">
                  <c:v>128.09430328971678</c:v>
                </c:pt>
                <c:pt idx="51">
                  <c:v>138.38016980292986</c:v>
                </c:pt>
                <c:pt idx="52">
                  <c:v>149.71604233150754</c:v>
                </c:pt>
                <c:pt idx="53">
                  <c:v>161.97172571741453</c:v>
                </c:pt>
                <c:pt idx="54">
                  <c:v>174.95311860998277</c:v>
                </c:pt>
                <c:pt idx="55">
                  <c:v>188.39604911317778</c:v>
                </c:pt>
                <c:pt idx="56">
                  <c:v>201.94746836902024</c:v>
                </c:pt>
                <c:pt idx="57">
                  <c:v>215.10837547250875</c:v>
                </c:pt>
                <c:pt idx="58">
                  <c:v>227.10365295981649</c:v>
                </c:pt>
                <c:pt idx="59">
                  <c:v>236.67748161326719</c:v>
                </c:pt>
                <c:pt idx="60">
                  <c:v>241.9336055504649</c:v>
                </c:pt>
                <c:pt idx="61">
                  <c:v>240.50718138522797</c:v>
                </c:pt>
                <c:pt idx="62">
                  <c:v>230.35554745639476</c:v>
                </c:pt>
                <c:pt idx="63">
                  <c:v>211.0486080114905</c:v>
                </c:pt>
                <c:pt idx="64">
                  <c:v>184.78431645336698</c:v>
                </c:pt>
                <c:pt idx="65">
                  <c:v>156.15301920984203</c:v>
                </c:pt>
                <c:pt idx="66">
                  <c:v>130.45341191897433</c:v>
                </c:pt>
                <c:pt idx="67">
                  <c:v>111.57147879641701</c:v>
                </c:pt>
                <c:pt idx="68">
                  <c:v>100.82449506841874</c:v>
                </c:pt>
                <c:pt idx="69">
                  <c:v>97.309800593610433</c:v>
                </c:pt>
                <c:pt idx="70">
                  <c:v>99.12765858990349</c:v>
                </c:pt>
                <c:pt idx="71">
                  <c:v>104.48213442191476</c:v>
                </c:pt>
                <c:pt idx="72">
                  <c:v>112.15412915819059</c:v>
                </c:pt>
                <c:pt idx="73">
                  <c:v>121.45319260708865</c:v>
                </c:pt>
                <c:pt idx="74">
                  <c:v>131.97796165601642</c:v>
                </c:pt>
                <c:pt idx="75">
                  <c:v>143.4075776468062</c:v>
                </c:pt>
                <c:pt idx="76">
                  <c:v>155.37493952130001</c:v>
                </c:pt>
                <c:pt idx="77">
                  <c:v>167.37159669594664</c:v>
                </c:pt>
                <c:pt idx="78">
                  <c:v>178.59940546562609</c:v>
                </c:pt>
                <c:pt idx="79">
                  <c:v>187.71920369466272</c:v>
                </c:pt>
                <c:pt idx="80">
                  <c:v>192.62341850106594</c:v>
                </c:pt>
                <c:pt idx="81">
                  <c:v>190.65283276586067</c:v>
                </c:pt>
                <c:pt idx="82">
                  <c:v>179.70345643010432</c:v>
                </c:pt>
                <c:pt idx="83">
                  <c:v>159.93805369125789</c:v>
                </c:pt>
                <c:pt idx="84">
                  <c:v>134.73240221856673</c:v>
                </c:pt>
                <c:pt idx="85">
                  <c:v>109.54630478173215</c:v>
                </c:pt>
                <c:pt idx="86">
                  <c:v>89.210603441210452</c:v>
                </c:pt>
                <c:pt idx="87">
                  <c:v>75.775298439049251</c:v>
                </c:pt>
                <c:pt idx="88">
                  <c:v>68.453144262405189</c:v>
                </c:pt>
                <c:pt idx="89">
                  <c:v>65.121813877063488</c:v>
                </c:pt>
                <c:pt idx="90">
                  <c:v>63.814289602732551</c:v>
                </c:pt>
                <c:pt idx="91">
                  <c:v>63.323228385496513</c:v>
                </c:pt>
                <c:pt idx="92">
                  <c:v>63.097970693970034</c:v>
                </c:pt>
                <c:pt idx="93">
                  <c:v>62.943591357538914</c:v>
                </c:pt>
                <c:pt idx="94">
                  <c:v>62.805292553417537</c:v>
                </c:pt>
                <c:pt idx="95">
                  <c:v>62.670592439200405</c:v>
                </c:pt>
                <c:pt idx="96">
                  <c:v>62.537075209886602</c:v>
                </c:pt>
                <c:pt idx="97">
                  <c:v>62.404256418183998</c:v>
                </c:pt>
                <c:pt idx="98">
                  <c:v>62.271969845578923</c:v>
                </c:pt>
                <c:pt idx="99">
                  <c:v>62.140109184736623</c:v>
                </c:pt>
                <c:pt idx="100">
                  <c:v>62.008591476644298</c:v>
                </c:pt>
                <c:pt idx="101">
                  <c:v>61.8773500759469</c:v>
                </c:pt>
                <c:pt idx="102">
                  <c:v>61.746331325504677</c:v>
                </c:pt>
                <c:pt idx="103">
                  <c:v>61.615492073083509</c:v>
                </c:pt>
                <c:pt idx="104">
                  <c:v>61.484797687981256</c:v>
                </c:pt>
                <c:pt idx="105">
                  <c:v>61.354220474221712</c:v>
                </c:pt>
                <c:pt idx="106">
                  <c:v>61.223738409651503</c:v>
                </c:pt>
                <c:pt idx="107">
                  <c:v>61.093334155801323</c:v>
                </c:pt>
                <c:pt idx="108">
                  <c:v>60.962994295904373</c:v>
                </c:pt>
                <c:pt idx="109">
                  <c:v>60.832708769304539</c:v>
                </c:pt>
                <c:pt idx="110">
                  <c:v>60.702470480141471</c:v>
                </c:pt>
                <c:pt idx="111">
                  <c:v>60.572275067112876</c:v>
                </c:pt>
                <c:pt idx="112">
                  <c:v>60.442120829707115</c:v>
                </c:pt>
                <c:pt idx="113">
                  <c:v>60.31200881499516</c:v>
                </c:pt>
                <c:pt idx="114">
                  <c:v>60.181943078296577</c:v>
                </c:pt>
                <c:pt idx="115">
                  <c:v>60.051931141233894</c:v>
                </c:pt>
                <c:pt idx="116">
                  <c:v>59.921984682324123</c:v>
                </c:pt>
                <c:pt idx="117">
                  <c:v>59.792120508791641</c:v>
                </c:pt>
                <c:pt idx="118">
                  <c:v>59.662361874160361</c:v>
                </c:pt>
                <c:pt idx="119">
                  <c:v>59.532740224737019</c:v>
                </c:pt>
                <c:pt idx="120">
                  <c:v>59.403297479442358</c:v>
                </c:pt>
                <c:pt idx="121">
                  <c:v>59.274088971241028</c:v>
                </c:pt>
                <c:pt idx="122">
                  <c:v>59.145187203484539</c:v>
                </c:pt>
                <c:pt idx="123">
                  <c:v>59.016686598199335</c:v>
                </c:pt>
                <c:pt idx="124">
                  <c:v>58.888709430736128</c:v>
                </c:pt>
                <c:pt idx="125">
                  <c:v>58.761413147532217</c:v>
                </c:pt>
                <c:pt idx="126">
                  <c:v>58.634999236690945</c:v>
                </c:pt>
                <c:pt idx="127">
                  <c:v>58.509723742329953</c:v>
                </c:pt>
                <c:pt idx="128">
                  <c:v>58.38590935033637</c:v>
                </c:pt>
                <c:pt idx="129">
                  <c:v>58.263958680177353</c:v>
                </c:pt>
                <c:pt idx="130">
                  <c:v>58.144367938658924</c:v>
                </c:pt>
                <c:pt idx="131">
                  <c:v>58.027739368377731</c:v>
                </c:pt>
                <c:pt idx="132">
                  <c:v>57.914789917209156</c:v>
                </c:pt>
                <c:pt idx="133">
                  <c:v>57.806352291247897</c:v>
                </c:pt>
                <c:pt idx="134">
                  <c:v>57.703363196549709</c:v>
                </c:pt>
                <c:pt idx="135">
                  <c:v>57.606832525413125</c:v>
                </c:pt>
                <c:pt idx="136">
                  <c:v>57.517787220955029</c:v>
                </c:pt>
                <c:pt idx="137">
                  <c:v>57.437185575879866</c:v>
                </c:pt>
                <c:pt idx="138">
                  <c:v>57.365802823037086</c:v>
                </c:pt>
                <c:pt idx="139">
                  <c:v>57.304097449886591</c:v>
                </c:pt>
                <c:pt idx="140">
                  <c:v>57.252078504283588</c:v>
                </c:pt>
                <c:pt idx="141">
                  <c:v>57.209203708479087</c:v>
                </c:pt>
                <c:pt idx="142">
                  <c:v>57.174341067993893</c:v>
                </c:pt>
                <c:pt idx="143">
                  <c:v>57.145818069409842</c:v>
                </c:pt>
                <c:pt idx="144">
                  <c:v>57.121562066888558</c:v>
                </c:pt>
                <c:pt idx="145">
                  <c:v>57.0993093025684</c:v>
                </c:pt>
                <c:pt idx="146">
                  <c:v>57.076839152749301</c:v>
                </c:pt>
                <c:pt idx="147">
                  <c:v>57.052184202610093</c:v>
                </c:pt>
                <c:pt idx="148">
                  <c:v>57.023777774468797</c:v>
                </c:pt>
                <c:pt idx="149">
                  <c:v>56.990522254327225</c:v>
                </c:pt>
                <c:pt idx="150">
                  <c:v>56.951783768234051</c:v>
                </c:pt>
                <c:pt idx="151">
                  <c:v>56.907333475872143</c:v>
                </c:pt>
                <c:pt idx="152">
                  <c:v>56.857260455678428</c:v>
                </c:pt>
                <c:pt idx="153">
                  <c:v>56.801878017617078</c:v>
                </c:pt>
                <c:pt idx="154">
                  <c:v>56.741638339593777</c:v>
                </c:pt>
                <c:pt idx="155">
                  <c:v>56.677063078769436</c:v>
                </c:pt>
                <c:pt idx="156">
                  <c:v>56.6086919994383</c:v>
                </c:pt>
                <c:pt idx="157">
                  <c:v>56.537048202825183</c:v>
                </c:pt>
                <c:pt idx="158">
                  <c:v>56.462616928711554</c:v>
                </c:pt>
                <c:pt idx="159">
                  <c:v>56.38583452673295</c:v>
                </c:pt>
                <c:pt idx="160">
                  <c:v>56.307084505945866</c:v>
                </c:pt>
                <c:pt idx="161">
                  <c:v>56.226698162628402</c:v>
                </c:pt>
                <c:pt idx="162">
                  <c:v>56.144957919181678</c:v>
                </c:pt>
                <c:pt idx="163">
                  <c:v>56.062102064789237</c:v>
                </c:pt>
                <c:pt idx="164">
                  <c:v>55.978330030805857</c:v>
                </c:pt>
                <c:pt idx="165">
                  <c:v>55.893807660755314</c:v>
                </c:pt>
                <c:pt idx="166">
                  <c:v>55.808672163783669</c:v>
                </c:pt>
                <c:pt idx="167">
                  <c:v>55.723036593492303</c:v>
                </c:pt>
                <c:pt idx="168">
                  <c:v>55.636993791803611</c:v>
                </c:pt>
                <c:pt idx="169">
                  <c:v>55.550619796671668</c:v>
                </c:pt>
                <c:pt idx="170">
                  <c:v>55.463976745740496</c:v>
                </c:pt>
                <c:pt idx="171">
                  <c:v>55.377115324612596</c:v>
                </c:pt>
                <c:pt idx="172">
                  <c:v>55.290076814543603</c:v>
                </c:pt>
                <c:pt idx="173">
                  <c:v>55.202894794369094</c:v>
                </c:pt>
                <c:pt idx="174">
                  <c:v>55.115596548060282</c:v>
                </c:pt>
                <c:pt idx="175">
                  <c:v>55.028204224242714</c:v>
                </c:pt>
                <c:pt idx="176">
                  <c:v>54.940735788363277</c:v>
                </c:pt>
                <c:pt idx="177">
                  <c:v>54.853205802576653</c:v>
                </c:pt>
                <c:pt idx="178">
                  <c:v>54.765626063177891</c:v>
                </c:pt>
                <c:pt idx="179">
                  <c:v>54.678006120695031</c:v>
                </c:pt>
                <c:pt idx="180">
                  <c:v>54.590353703624935</c:v>
                </c:pt>
                <c:pt idx="181">
                  <c:v>54.502675063241078</c:v>
                </c:pt>
                <c:pt idx="182">
                  <c:v>54.414975253882076</c:v>
                </c:pt>
                <c:pt idx="183">
                  <c:v>54.327258360588679</c:v>
                </c:pt>
                <c:pt idx="184">
                  <c:v>54.239527683835327</c:v>
                </c:pt>
                <c:pt idx="185">
                  <c:v>54.15178588934004</c:v>
                </c:pt>
                <c:pt idx="186">
                  <c:v>54.064035129480153</c:v>
                </c:pt>
                <c:pt idx="187">
                  <c:v>53.976277141641873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A!$AY$28:$AY$228</c:f>
              <c:numCache>
                <c:formatCode>General</c:formatCode>
                <c:ptCount val="201"/>
                <c:pt idx="0">
                  <c:v>70.276264920733979</c:v>
                </c:pt>
                <c:pt idx="1">
                  <c:v>70.409906789875876</c:v>
                </c:pt>
                <c:pt idx="2">
                  <c:v>70.543548713209177</c:v>
                </c:pt>
                <c:pt idx="3">
                  <c:v>70.677190696480622</c:v>
                </c:pt>
                <c:pt idx="4">
                  <c:v>70.810832744779788</c:v>
                </c:pt>
                <c:pt idx="5">
                  <c:v>70.944474861813518</c:v>
                </c:pt>
                <c:pt idx="6">
                  <c:v>71.078117048848569</c:v>
                </c:pt>
                <c:pt idx="7">
                  <c:v>71.211759303199599</c:v>
                </c:pt>
                <c:pt idx="8">
                  <c:v>71.345401616097618</c:v>
                </c:pt>
                <c:pt idx="9">
                  <c:v>71.479043969719598</c:v>
                </c:pt>
                <c:pt idx="10">
                  <c:v>71.61268633308778</c:v>
                </c:pt>
                <c:pt idx="11">
                  <c:v>71.746328656452462</c:v>
                </c:pt>
                <c:pt idx="12">
                  <c:v>71.879970863647884</c:v>
                </c:pt>
                <c:pt idx="13">
                  <c:v>72.013612841748255</c:v>
                </c:pt>
                <c:pt idx="14">
                  <c:v>72.147254427138265</c:v>
                </c:pt>
                <c:pt idx="15">
                  <c:v>72.280895386835027</c:v>
                </c:pt>
                <c:pt idx="16">
                  <c:v>72.414535393536696</c:v>
                </c:pt>
                <c:pt idx="17">
                  <c:v>72.548173992401047</c:v>
                </c:pt>
                <c:pt idx="18">
                  <c:v>72.681810556946104</c:v>
                </c:pt>
                <c:pt idx="19">
                  <c:v>72.815444230666401</c:v>
                </c:pt>
                <c:pt idx="20">
                  <c:v>72.949073849927842</c:v>
                </c:pt>
                <c:pt idx="21">
                  <c:v>73.082697842362435</c:v>
                </c:pt>
                <c:pt idx="22">
                  <c:v>73.216314093251029</c:v>
                </c:pt>
                <c:pt idx="23">
                  <c:v>73.34991977013668</c:v>
                </c:pt>
                <c:pt idx="24">
                  <c:v>73.483511093012027</c:v>
                </c:pt>
                <c:pt idx="25">
                  <c:v>73.617083033678512</c:v>
                </c:pt>
                <c:pt idx="26">
                  <c:v>73.75062892304733</c:v>
                </c:pt>
                <c:pt idx="27">
                  <c:v>73.884139938931796</c:v>
                </c:pt>
                <c:pt idx="28">
                  <c:v>74.017604438882728</c:v>
                </c:pt>
                <c:pt idx="29">
                  <c:v>74.151007092342198</c:v>
                </c:pt>
                <c:pt idx="30">
                  <c:v>74.284327753220126</c:v>
                </c:pt>
                <c:pt idx="31">
                  <c:v>74.417539997142782</c:v>
                </c:pt>
                <c:pt idx="32">
                  <c:v>74.550609226108264</c:v>
                </c:pt>
                <c:pt idx="33">
                  <c:v>74.683490215905394</c:v>
                </c:pt>
                <c:pt idx="34">
                  <c:v>74.816123946933175</c:v>
                </c:pt>
                <c:pt idx="35">
                  <c:v>74.948433515234456</c:v>
                </c:pt>
                <c:pt idx="36">
                  <c:v>75.080318865559079</c:v>
                </c:pt>
                <c:pt idx="37">
                  <c:v>75.211650019764647</c:v>
                </c:pt>
                <c:pt idx="38">
                  <c:v>75.342258389359614</c:v>
                </c:pt>
                <c:pt idx="39">
                  <c:v>75.471925658114714</c:v>
                </c:pt>
                <c:pt idx="40">
                  <c:v>75.60036959764119</c:v>
                </c:pt>
                <c:pt idx="41">
                  <c:v>75.727226035395375</c:v>
                </c:pt>
                <c:pt idx="42">
                  <c:v>75.852026033503108</c:v>
                </c:pt>
                <c:pt idx="43">
                  <c:v>75.974167166475468</c:v>
                </c:pt>
                <c:pt idx="44">
                  <c:v>76.092877624286089</c:v>
                </c:pt>
                <c:pt idx="45">
                  <c:v>76.207171748168051</c:v>
                </c:pt>
                <c:pt idx="46">
                  <c:v>76.315795588493742</c:v>
                </c:pt>
                <c:pt idx="47">
                  <c:v>76.417161253396614</c:v>
                </c:pt>
                <c:pt idx="48">
                  <c:v>76.50926934341328</c:v>
                </c:pt>
                <c:pt idx="49">
                  <c:v>76.589619863622787</c:v>
                </c:pt>
                <c:pt idx="50">
                  <c:v>76.655113979919278</c:v>
                </c:pt>
                <c:pt idx="51">
                  <c:v>76.701952235333394</c:v>
                </c:pt>
                <c:pt idx="52">
                  <c:v>76.725539803620492</c:v>
                </c:pt>
                <c:pt idx="53">
                  <c:v>76.720416383676977</c:v>
                </c:pt>
                <c:pt idx="54">
                  <c:v>76.680237424740085</c:v>
                </c:pt>
                <c:pt idx="55">
                  <c:v>76.597843676167514</c:v>
                </c:pt>
                <c:pt idx="56">
                  <c:v>76.465465206057047</c:v>
                </c:pt>
                <c:pt idx="57">
                  <c:v>76.275109401782856</c:v>
                </c:pt>
                <c:pt idx="58">
                  <c:v>76.019172923345337</c:v>
                </c:pt>
                <c:pt idx="59">
                  <c:v>75.69128672622692</c:v>
                </c:pt>
                <c:pt idx="60">
                  <c:v>75.287345316850121</c:v>
                </c:pt>
                <c:pt idx="61">
                  <c:v>74.806590014176436</c:v>
                </c:pt>
                <c:pt idx="62">
                  <c:v>74.252531579977614</c:v>
                </c:pt>
                <c:pt idx="63">
                  <c:v>73.633448575486611</c:v>
                </c:pt>
                <c:pt idx="64">
                  <c:v>72.962228014402328</c:v>
                </c:pt>
                <c:pt idx="65">
                  <c:v>72.255446185924185</c:v>
                </c:pt>
                <c:pt idx="66">
                  <c:v>71.531792629310232</c:v>
                </c:pt>
                <c:pt idx="67">
                  <c:v>70.81014124221926</c:v>
                </c:pt>
                <c:pt idx="68">
                  <c:v>70.107678377290455</c:v>
                </c:pt>
                <c:pt idx="69">
                  <c:v>69.438460117315657</c:v>
                </c:pt>
                <c:pt idx="70">
                  <c:v>68.812614505810942</c:v>
                </c:pt>
                <c:pt idx="71">
                  <c:v>68.23620779574351</c:v>
                </c:pt>
                <c:pt idx="72">
                  <c:v>67.711637749779513</c:v>
                </c:pt>
                <c:pt idx="73">
                  <c:v>67.23834376715854</c:v>
                </c:pt>
                <c:pt idx="74">
                  <c:v>66.813628844216055</c:v>
                </c:pt>
                <c:pt idx="75">
                  <c:v>66.433440743500682</c:v>
                </c:pt>
                <c:pt idx="76">
                  <c:v>66.093025101744459</c:v>
                </c:pt>
                <c:pt idx="77">
                  <c:v>65.787418867432152</c:v>
                </c:pt>
                <c:pt idx="78">
                  <c:v>65.511789542715476</c:v>
                </c:pt>
                <c:pt idx="79">
                  <c:v>65.261644878014081</c:v>
                </c:pt>
                <c:pt idx="80">
                  <c:v>65.032943802982658</c:v>
                </c:pt>
                <c:pt idx="81">
                  <c:v>64.822137847694947</c:v>
                </c:pt>
                <c:pt idx="82">
                  <c:v>64.626167285985687</c:v>
                </c:pt>
                <c:pt idx="83">
                  <c:v>64.442430347141723</c:v>
                </c:pt>
                <c:pt idx="84">
                  <c:v>64.268738456659335</c:v>
                </c:pt>
                <c:pt idx="85">
                  <c:v>64.103266114328363</c:v>
                </c:pt>
                <c:pt idx="86">
                  <c:v>63.944500769567703</c:v>
                </c:pt>
                <c:pt idx="87">
                  <c:v>63.791195769535811</c:v>
                </c:pt>
                <c:pt idx="88">
                  <c:v>63.642327928297114</c:v>
                </c:pt>
                <c:pt idx="89">
                  <c:v>63.497060293622425</c:v>
                </c:pt>
                <c:pt idx="90">
                  <c:v>63.354710103898135</c:v>
                </c:pt>
                <c:pt idx="91">
                  <c:v>63.214721602858575</c:v>
                </c:pt>
                <c:pt idx="92">
                  <c:v>63.076643221931768</c:v>
                </c:pt>
                <c:pt idx="93">
                  <c:v>62.940108584935544</c:v>
                </c:pt>
                <c:pt idx="94">
                  <c:v>62.804820794957728</c:v>
                </c:pt>
                <c:pt idx="95">
                  <c:v>62.670539500860187</c:v>
                </c:pt>
                <c:pt idx="96">
                  <c:v>62.537070293661799</c:v>
                </c:pt>
                <c:pt idx="97">
                  <c:v>62.404256040662844</c:v>
                </c:pt>
                <c:pt idx="98">
                  <c:v>62.271969821623685</c:v>
                </c:pt>
                <c:pt idx="99">
                  <c:v>62.140109183481286</c:v>
                </c:pt>
                <c:pt idx="100">
                  <c:v>62.008591476589999</c:v>
                </c:pt>
                <c:pt idx="101">
                  <c:v>61.87735007594496</c:v>
                </c:pt>
                <c:pt idx="102">
                  <c:v>61.74633132550462</c:v>
                </c:pt>
                <c:pt idx="103">
                  <c:v>61.615492073083509</c:v>
                </c:pt>
                <c:pt idx="104">
                  <c:v>61.484797687981256</c:v>
                </c:pt>
                <c:pt idx="105">
                  <c:v>61.354220474221712</c:v>
                </c:pt>
                <c:pt idx="106">
                  <c:v>61.223738409651503</c:v>
                </c:pt>
                <c:pt idx="107">
                  <c:v>61.093334155801323</c:v>
                </c:pt>
                <c:pt idx="108">
                  <c:v>60.962994295904373</c:v>
                </c:pt>
                <c:pt idx="109">
                  <c:v>60.832708769304539</c:v>
                </c:pt>
                <c:pt idx="110">
                  <c:v>60.702470480141471</c:v>
                </c:pt>
                <c:pt idx="111">
                  <c:v>60.572275067112876</c:v>
                </c:pt>
                <c:pt idx="112">
                  <c:v>60.442120829707115</c:v>
                </c:pt>
                <c:pt idx="113">
                  <c:v>60.31200881499516</c:v>
                </c:pt>
                <c:pt idx="114">
                  <c:v>60.181943078296577</c:v>
                </c:pt>
                <c:pt idx="115">
                  <c:v>60.051931141233894</c:v>
                </c:pt>
                <c:pt idx="116">
                  <c:v>59.921984682324123</c:v>
                </c:pt>
                <c:pt idx="117">
                  <c:v>59.792120508791641</c:v>
                </c:pt>
                <c:pt idx="118">
                  <c:v>59.662361874160361</c:v>
                </c:pt>
                <c:pt idx="119">
                  <c:v>59.532740224737019</c:v>
                </c:pt>
                <c:pt idx="120">
                  <c:v>59.403297479442358</c:v>
                </c:pt>
                <c:pt idx="121">
                  <c:v>59.274088971241028</c:v>
                </c:pt>
                <c:pt idx="122">
                  <c:v>59.145187203484539</c:v>
                </c:pt>
                <c:pt idx="123">
                  <c:v>59.016686598199335</c:v>
                </c:pt>
                <c:pt idx="124">
                  <c:v>58.888709430736128</c:v>
                </c:pt>
                <c:pt idx="125">
                  <c:v>58.761413147532217</c:v>
                </c:pt>
                <c:pt idx="126">
                  <c:v>58.634999236690945</c:v>
                </c:pt>
                <c:pt idx="127">
                  <c:v>58.509723742329953</c:v>
                </c:pt>
                <c:pt idx="128">
                  <c:v>58.38590935033637</c:v>
                </c:pt>
                <c:pt idx="129">
                  <c:v>58.263958680177353</c:v>
                </c:pt>
                <c:pt idx="130">
                  <c:v>58.144367938658924</c:v>
                </c:pt>
                <c:pt idx="131">
                  <c:v>58.027739368377731</c:v>
                </c:pt>
                <c:pt idx="132">
                  <c:v>57.914789917209156</c:v>
                </c:pt>
                <c:pt idx="133">
                  <c:v>57.806352291247897</c:v>
                </c:pt>
                <c:pt idx="134">
                  <c:v>57.703363196549709</c:v>
                </c:pt>
                <c:pt idx="135">
                  <c:v>57.606832525413125</c:v>
                </c:pt>
                <c:pt idx="136">
                  <c:v>57.517787220955029</c:v>
                </c:pt>
                <c:pt idx="137">
                  <c:v>57.437185575879866</c:v>
                </c:pt>
                <c:pt idx="138">
                  <c:v>57.365802823037086</c:v>
                </c:pt>
                <c:pt idx="139">
                  <c:v>57.304097449886591</c:v>
                </c:pt>
                <c:pt idx="140">
                  <c:v>57.252078504283588</c:v>
                </c:pt>
                <c:pt idx="141">
                  <c:v>57.209203708479087</c:v>
                </c:pt>
                <c:pt idx="142">
                  <c:v>57.174341067993893</c:v>
                </c:pt>
                <c:pt idx="143">
                  <c:v>57.145818069409842</c:v>
                </c:pt>
                <c:pt idx="144">
                  <c:v>57.121562066888558</c:v>
                </c:pt>
                <c:pt idx="145">
                  <c:v>57.0993093025684</c:v>
                </c:pt>
                <c:pt idx="146">
                  <c:v>57.076839152749301</c:v>
                </c:pt>
                <c:pt idx="147">
                  <c:v>57.052184202610093</c:v>
                </c:pt>
                <c:pt idx="148">
                  <c:v>57.023777774468797</c:v>
                </c:pt>
                <c:pt idx="149">
                  <c:v>56.990522254327225</c:v>
                </c:pt>
                <c:pt idx="150">
                  <c:v>56.951783768234051</c:v>
                </c:pt>
                <c:pt idx="151">
                  <c:v>56.907333475872143</c:v>
                </c:pt>
                <c:pt idx="152">
                  <c:v>56.857260455678428</c:v>
                </c:pt>
                <c:pt idx="153">
                  <c:v>56.801878017617078</c:v>
                </c:pt>
                <c:pt idx="154">
                  <c:v>56.741638339593777</c:v>
                </c:pt>
                <c:pt idx="155">
                  <c:v>56.677063078769436</c:v>
                </c:pt>
                <c:pt idx="156">
                  <c:v>56.6086919994383</c:v>
                </c:pt>
                <c:pt idx="157">
                  <c:v>56.537048202825183</c:v>
                </c:pt>
                <c:pt idx="158">
                  <c:v>56.462616928711554</c:v>
                </c:pt>
                <c:pt idx="159">
                  <c:v>56.38583452673295</c:v>
                </c:pt>
                <c:pt idx="160">
                  <c:v>56.307084505945866</c:v>
                </c:pt>
                <c:pt idx="161">
                  <c:v>56.226698162628402</c:v>
                </c:pt>
                <c:pt idx="162">
                  <c:v>56.144957919181678</c:v>
                </c:pt>
                <c:pt idx="163">
                  <c:v>56.062102064789237</c:v>
                </c:pt>
                <c:pt idx="164">
                  <c:v>55.978330030805857</c:v>
                </c:pt>
                <c:pt idx="165">
                  <c:v>55.893807660755314</c:v>
                </c:pt>
                <c:pt idx="166">
                  <c:v>55.808672163783669</c:v>
                </c:pt>
                <c:pt idx="167">
                  <c:v>55.723036593492303</c:v>
                </c:pt>
                <c:pt idx="168">
                  <c:v>55.636993791803611</c:v>
                </c:pt>
                <c:pt idx="169">
                  <c:v>55.550619796671668</c:v>
                </c:pt>
                <c:pt idx="170">
                  <c:v>55.463976745740496</c:v>
                </c:pt>
                <c:pt idx="171">
                  <c:v>55.377115324612596</c:v>
                </c:pt>
                <c:pt idx="172">
                  <c:v>55.290076814543603</c:v>
                </c:pt>
                <c:pt idx="173">
                  <c:v>55.202894794369094</c:v>
                </c:pt>
                <c:pt idx="174">
                  <c:v>55.115596548060282</c:v>
                </c:pt>
                <c:pt idx="175">
                  <c:v>55.028204224242714</c:v>
                </c:pt>
                <c:pt idx="176">
                  <c:v>54.940735788363277</c:v>
                </c:pt>
                <c:pt idx="177">
                  <c:v>54.853205802576653</c:v>
                </c:pt>
                <c:pt idx="178">
                  <c:v>54.765626063177891</c:v>
                </c:pt>
                <c:pt idx="179">
                  <c:v>54.678006120695031</c:v>
                </c:pt>
                <c:pt idx="180">
                  <c:v>54.590353703624935</c:v>
                </c:pt>
                <c:pt idx="181">
                  <c:v>54.502675063241078</c:v>
                </c:pt>
                <c:pt idx="182">
                  <c:v>54.414975253882076</c:v>
                </c:pt>
                <c:pt idx="183">
                  <c:v>54.327258360588679</c:v>
                </c:pt>
                <c:pt idx="184">
                  <c:v>54.239527683835327</c:v>
                </c:pt>
                <c:pt idx="185">
                  <c:v>54.15178588934004</c:v>
                </c:pt>
                <c:pt idx="186">
                  <c:v>54.064035129480153</c:v>
                </c:pt>
                <c:pt idx="187">
                  <c:v>53.976277141641873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A!$D$28:$D$228</c:f>
              <c:numCache>
                <c:formatCode>General</c:formatCode>
                <c:ptCount val="201"/>
                <c:pt idx="0">
                  <c:v>73.266999999999996</c:v>
                </c:pt>
                <c:pt idx="1">
                  <c:v>73.132999999999996</c:v>
                </c:pt>
                <c:pt idx="2">
                  <c:v>74.400000000000006</c:v>
                </c:pt>
                <c:pt idx="3">
                  <c:v>74.082999999999998</c:v>
                </c:pt>
                <c:pt idx="4">
                  <c:v>73.816999999999993</c:v>
                </c:pt>
                <c:pt idx="5">
                  <c:v>72.900000000000006</c:v>
                </c:pt>
                <c:pt idx="6">
                  <c:v>72.882999999999996</c:v>
                </c:pt>
                <c:pt idx="7">
                  <c:v>73.7</c:v>
                </c:pt>
                <c:pt idx="8">
                  <c:v>73.75</c:v>
                </c:pt>
                <c:pt idx="9">
                  <c:v>72</c:v>
                </c:pt>
                <c:pt idx="10">
                  <c:v>73.433000000000007</c:v>
                </c:pt>
                <c:pt idx="11">
                  <c:v>72.533000000000001</c:v>
                </c:pt>
                <c:pt idx="12">
                  <c:v>72.7</c:v>
                </c:pt>
                <c:pt idx="13">
                  <c:v>73.216999999999999</c:v>
                </c:pt>
                <c:pt idx="14">
                  <c:v>73.082999999999998</c:v>
                </c:pt>
                <c:pt idx="15">
                  <c:v>73.349999999999994</c:v>
                </c:pt>
                <c:pt idx="16">
                  <c:v>73.533000000000001</c:v>
                </c:pt>
                <c:pt idx="17">
                  <c:v>73.766999999999996</c:v>
                </c:pt>
                <c:pt idx="18">
                  <c:v>72.533000000000001</c:v>
                </c:pt>
                <c:pt idx="19">
                  <c:v>72.466999999999999</c:v>
                </c:pt>
                <c:pt idx="20">
                  <c:v>73.816999999999993</c:v>
                </c:pt>
                <c:pt idx="21">
                  <c:v>73.349999999999994</c:v>
                </c:pt>
                <c:pt idx="22">
                  <c:v>72.882999999999996</c:v>
                </c:pt>
                <c:pt idx="23">
                  <c:v>74.417000000000002</c:v>
                </c:pt>
                <c:pt idx="24">
                  <c:v>72.783000000000001</c:v>
                </c:pt>
                <c:pt idx="25">
                  <c:v>73.933000000000007</c:v>
                </c:pt>
                <c:pt idx="26">
                  <c:v>73.483000000000004</c:v>
                </c:pt>
                <c:pt idx="27">
                  <c:v>73.7</c:v>
                </c:pt>
                <c:pt idx="28">
                  <c:v>73.7</c:v>
                </c:pt>
                <c:pt idx="29">
                  <c:v>73.483000000000004</c:v>
                </c:pt>
                <c:pt idx="30">
                  <c:v>73.849999999999994</c:v>
                </c:pt>
                <c:pt idx="31">
                  <c:v>74.483000000000004</c:v>
                </c:pt>
                <c:pt idx="32">
                  <c:v>74.55</c:v>
                </c:pt>
                <c:pt idx="33">
                  <c:v>75.582999999999998</c:v>
                </c:pt>
                <c:pt idx="34">
                  <c:v>75.95</c:v>
                </c:pt>
                <c:pt idx="35">
                  <c:v>77.849999999999994</c:v>
                </c:pt>
                <c:pt idx="36">
                  <c:v>77.667000000000002</c:v>
                </c:pt>
                <c:pt idx="37">
                  <c:v>79.433000000000007</c:v>
                </c:pt>
                <c:pt idx="38">
                  <c:v>80.599999999999994</c:v>
                </c:pt>
                <c:pt idx="39">
                  <c:v>81.05</c:v>
                </c:pt>
                <c:pt idx="40">
                  <c:v>81.533000000000001</c:v>
                </c:pt>
                <c:pt idx="41">
                  <c:v>82.683000000000007</c:v>
                </c:pt>
                <c:pt idx="42">
                  <c:v>82.566999999999993</c:v>
                </c:pt>
                <c:pt idx="43">
                  <c:v>82.716999999999999</c:v>
                </c:pt>
                <c:pt idx="44">
                  <c:v>85.483000000000004</c:v>
                </c:pt>
                <c:pt idx="45">
                  <c:v>87.35</c:v>
                </c:pt>
                <c:pt idx="46">
                  <c:v>89.283000000000001</c:v>
                </c:pt>
                <c:pt idx="47">
                  <c:v>93.082999999999998</c:v>
                </c:pt>
                <c:pt idx="48">
                  <c:v>97.632999999999996</c:v>
                </c:pt>
                <c:pt idx="49">
                  <c:v>106.2</c:v>
                </c:pt>
                <c:pt idx="50">
                  <c:v>115.267</c:v>
                </c:pt>
                <c:pt idx="51">
                  <c:v>127.633</c:v>
                </c:pt>
                <c:pt idx="52">
                  <c:v>144.30000000000001</c:v>
                </c:pt>
                <c:pt idx="53">
                  <c:v>162.53299999999999</c:v>
                </c:pt>
                <c:pt idx="54">
                  <c:v>181.8</c:v>
                </c:pt>
                <c:pt idx="55">
                  <c:v>199.65</c:v>
                </c:pt>
                <c:pt idx="56">
                  <c:v>214.017</c:v>
                </c:pt>
                <c:pt idx="57">
                  <c:v>225.7</c:v>
                </c:pt>
                <c:pt idx="58">
                  <c:v>232.917</c:v>
                </c:pt>
                <c:pt idx="59">
                  <c:v>237.03299999999999</c:v>
                </c:pt>
                <c:pt idx="60">
                  <c:v>237.483</c:v>
                </c:pt>
                <c:pt idx="61">
                  <c:v>233.71700000000001</c:v>
                </c:pt>
                <c:pt idx="62">
                  <c:v>225.2</c:v>
                </c:pt>
                <c:pt idx="63">
                  <c:v>207.71700000000001</c:v>
                </c:pt>
                <c:pt idx="64">
                  <c:v>180.88300000000001</c:v>
                </c:pt>
                <c:pt idx="65">
                  <c:v>148.88300000000001</c:v>
                </c:pt>
                <c:pt idx="66">
                  <c:v>111.65</c:v>
                </c:pt>
                <c:pt idx="67">
                  <c:v>86.283000000000001</c:v>
                </c:pt>
                <c:pt idx="68">
                  <c:v>81.683000000000007</c:v>
                </c:pt>
                <c:pt idx="69">
                  <c:v>85.25</c:v>
                </c:pt>
                <c:pt idx="70">
                  <c:v>92.5</c:v>
                </c:pt>
                <c:pt idx="71">
                  <c:v>102.25</c:v>
                </c:pt>
                <c:pt idx="72">
                  <c:v>114.7</c:v>
                </c:pt>
                <c:pt idx="73">
                  <c:v>129.267</c:v>
                </c:pt>
                <c:pt idx="74">
                  <c:v>145.4</c:v>
                </c:pt>
                <c:pt idx="75">
                  <c:v>160.017</c:v>
                </c:pt>
                <c:pt idx="76">
                  <c:v>172.96700000000001</c:v>
                </c:pt>
                <c:pt idx="77">
                  <c:v>183.53299999999999</c:v>
                </c:pt>
                <c:pt idx="78">
                  <c:v>189.917</c:v>
                </c:pt>
                <c:pt idx="79">
                  <c:v>191.983</c:v>
                </c:pt>
                <c:pt idx="80">
                  <c:v>191.05</c:v>
                </c:pt>
                <c:pt idx="81">
                  <c:v>183.6</c:v>
                </c:pt>
                <c:pt idx="82">
                  <c:v>166.45</c:v>
                </c:pt>
                <c:pt idx="83">
                  <c:v>143.21700000000001</c:v>
                </c:pt>
                <c:pt idx="84">
                  <c:v>113.833</c:v>
                </c:pt>
                <c:pt idx="85">
                  <c:v>85.216999999999999</c:v>
                </c:pt>
                <c:pt idx="86">
                  <c:v>69.266999999999996</c:v>
                </c:pt>
                <c:pt idx="87">
                  <c:v>64.367000000000004</c:v>
                </c:pt>
                <c:pt idx="88">
                  <c:v>64.316999999999993</c:v>
                </c:pt>
                <c:pt idx="89">
                  <c:v>63.582999999999998</c:v>
                </c:pt>
                <c:pt idx="90">
                  <c:v>63.866999999999997</c:v>
                </c:pt>
                <c:pt idx="91">
                  <c:v>64.55</c:v>
                </c:pt>
                <c:pt idx="92">
                  <c:v>64.3</c:v>
                </c:pt>
                <c:pt idx="93">
                  <c:v>64.433000000000007</c:v>
                </c:pt>
                <c:pt idx="94">
                  <c:v>63.783000000000001</c:v>
                </c:pt>
                <c:pt idx="95">
                  <c:v>64.25</c:v>
                </c:pt>
                <c:pt idx="96">
                  <c:v>64.099999999999994</c:v>
                </c:pt>
                <c:pt idx="97">
                  <c:v>64.382999999999996</c:v>
                </c:pt>
                <c:pt idx="98">
                  <c:v>64.266999999999996</c:v>
                </c:pt>
                <c:pt idx="99">
                  <c:v>64.016999999999996</c:v>
                </c:pt>
                <c:pt idx="100">
                  <c:v>65.2</c:v>
                </c:pt>
                <c:pt idx="101">
                  <c:v>64.283000000000001</c:v>
                </c:pt>
                <c:pt idx="102">
                  <c:v>62.982999999999997</c:v>
                </c:pt>
                <c:pt idx="103">
                  <c:v>63.232999999999997</c:v>
                </c:pt>
                <c:pt idx="104">
                  <c:v>63.633000000000003</c:v>
                </c:pt>
                <c:pt idx="105">
                  <c:v>63.216999999999999</c:v>
                </c:pt>
                <c:pt idx="106">
                  <c:v>65.283000000000001</c:v>
                </c:pt>
                <c:pt idx="107">
                  <c:v>66.75</c:v>
                </c:pt>
                <c:pt idx="108">
                  <c:v>69.367000000000004</c:v>
                </c:pt>
                <c:pt idx="109">
                  <c:v>69.533000000000001</c:v>
                </c:pt>
                <c:pt idx="110">
                  <c:v>70.05</c:v>
                </c:pt>
                <c:pt idx="111">
                  <c:v>68.783000000000001</c:v>
                </c:pt>
                <c:pt idx="112">
                  <c:v>67.233000000000004</c:v>
                </c:pt>
                <c:pt idx="113">
                  <c:v>65.132999999999996</c:v>
                </c:pt>
                <c:pt idx="114">
                  <c:v>62.75</c:v>
                </c:pt>
                <c:pt idx="115">
                  <c:v>60.433</c:v>
                </c:pt>
                <c:pt idx="116">
                  <c:v>59.517000000000003</c:v>
                </c:pt>
                <c:pt idx="117">
                  <c:v>59.767000000000003</c:v>
                </c:pt>
                <c:pt idx="118">
                  <c:v>59.933</c:v>
                </c:pt>
                <c:pt idx="119">
                  <c:v>60.517000000000003</c:v>
                </c:pt>
                <c:pt idx="120">
                  <c:v>58.55</c:v>
                </c:pt>
                <c:pt idx="121">
                  <c:v>59.466999999999999</c:v>
                </c:pt>
                <c:pt idx="122">
                  <c:v>59.283000000000001</c:v>
                </c:pt>
                <c:pt idx="123">
                  <c:v>59.017000000000003</c:v>
                </c:pt>
                <c:pt idx="124">
                  <c:v>58.8</c:v>
                </c:pt>
                <c:pt idx="125">
                  <c:v>58.883000000000003</c:v>
                </c:pt>
                <c:pt idx="126">
                  <c:v>58.533000000000001</c:v>
                </c:pt>
                <c:pt idx="127">
                  <c:v>58.917000000000002</c:v>
                </c:pt>
                <c:pt idx="128">
                  <c:v>59.167000000000002</c:v>
                </c:pt>
                <c:pt idx="129">
                  <c:v>58.716999999999999</c:v>
                </c:pt>
                <c:pt idx="130">
                  <c:v>59.917000000000002</c:v>
                </c:pt>
                <c:pt idx="131">
                  <c:v>59.067</c:v>
                </c:pt>
                <c:pt idx="132">
                  <c:v>60.2</c:v>
                </c:pt>
                <c:pt idx="133">
                  <c:v>61.482999999999997</c:v>
                </c:pt>
                <c:pt idx="134">
                  <c:v>61.982999999999997</c:v>
                </c:pt>
                <c:pt idx="135">
                  <c:v>62.667000000000002</c:v>
                </c:pt>
                <c:pt idx="136">
                  <c:v>63.383000000000003</c:v>
                </c:pt>
                <c:pt idx="137">
                  <c:v>62.017000000000003</c:v>
                </c:pt>
                <c:pt idx="138">
                  <c:v>59.616999999999997</c:v>
                </c:pt>
                <c:pt idx="139">
                  <c:v>57.75</c:v>
                </c:pt>
                <c:pt idx="140">
                  <c:v>58.2</c:v>
                </c:pt>
                <c:pt idx="141">
                  <c:v>57.817</c:v>
                </c:pt>
                <c:pt idx="142">
                  <c:v>57.2</c:v>
                </c:pt>
                <c:pt idx="143">
                  <c:v>55.383000000000003</c:v>
                </c:pt>
                <c:pt idx="144">
                  <c:v>56.183</c:v>
                </c:pt>
                <c:pt idx="145">
                  <c:v>56.55</c:v>
                </c:pt>
                <c:pt idx="146">
                  <c:v>57.067</c:v>
                </c:pt>
                <c:pt idx="147">
                  <c:v>56.533000000000001</c:v>
                </c:pt>
                <c:pt idx="148">
                  <c:v>56.567</c:v>
                </c:pt>
                <c:pt idx="149">
                  <c:v>56.533000000000001</c:v>
                </c:pt>
                <c:pt idx="150">
                  <c:v>56.283000000000001</c:v>
                </c:pt>
                <c:pt idx="151">
                  <c:v>55.683</c:v>
                </c:pt>
                <c:pt idx="152">
                  <c:v>57.683</c:v>
                </c:pt>
                <c:pt idx="153">
                  <c:v>55.8</c:v>
                </c:pt>
                <c:pt idx="154">
                  <c:v>54.866999999999997</c:v>
                </c:pt>
                <c:pt idx="155">
                  <c:v>55.3</c:v>
                </c:pt>
                <c:pt idx="156">
                  <c:v>56.383000000000003</c:v>
                </c:pt>
                <c:pt idx="157">
                  <c:v>56.567</c:v>
                </c:pt>
                <c:pt idx="158">
                  <c:v>57.05</c:v>
                </c:pt>
                <c:pt idx="159">
                  <c:v>56.482999999999997</c:v>
                </c:pt>
                <c:pt idx="160">
                  <c:v>56.25</c:v>
                </c:pt>
                <c:pt idx="161">
                  <c:v>56.05</c:v>
                </c:pt>
                <c:pt idx="162">
                  <c:v>55.582999999999998</c:v>
                </c:pt>
                <c:pt idx="163">
                  <c:v>55.817</c:v>
                </c:pt>
                <c:pt idx="164">
                  <c:v>56.216999999999999</c:v>
                </c:pt>
                <c:pt idx="165">
                  <c:v>55.05</c:v>
                </c:pt>
                <c:pt idx="166">
                  <c:v>55.633000000000003</c:v>
                </c:pt>
                <c:pt idx="167">
                  <c:v>54.283000000000001</c:v>
                </c:pt>
                <c:pt idx="168">
                  <c:v>55.067</c:v>
                </c:pt>
                <c:pt idx="169">
                  <c:v>55.267000000000003</c:v>
                </c:pt>
                <c:pt idx="170">
                  <c:v>54.482999999999997</c:v>
                </c:pt>
                <c:pt idx="171">
                  <c:v>56</c:v>
                </c:pt>
                <c:pt idx="172">
                  <c:v>54.95</c:v>
                </c:pt>
                <c:pt idx="173">
                  <c:v>55.417000000000002</c:v>
                </c:pt>
                <c:pt idx="174">
                  <c:v>56.232999999999997</c:v>
                </c:pt>
                <c:pt idx="175">
                  <c:v>54.866999999999997</c:v>
                </c:pt>
                <c:pt idx="176">
                  <c:v>55.167000000000002</c:v>
                </c:pt>
                <c:pt idx="177">
                  <c:v>55.616999999999997</c:v>
                </c:pt>
                <c:pt idx="178">
                  <c:v>55.05</c:v>
                </c:pt>
                <c:pt idx="179">
                  <c:v>55.866999999999997</c:v>
                </c:pt>
                <c:pt idx="180">
                  <c:v>55.3</c:v>
                </c:pt>
                <c:pt idx="181">
                  <c:v>54.85</c:v>
                </c:pt>
                <c:pt idx="182">
                  <c:v>54.732999999999997</c:v>
                </c:pt>
                <c:pt idx="183">
                  <c:v>55.2</c:v>
                </c:pt>
                <c:pt idx="184">
                  <c:v>56.033000000000001</c:v>
                </c:pt>
                <c:pt idx="185">
                  <c:v>55.317</c:v>
                </c:pt>
                <c:pt idx="186">
                  <c:v>54.232999999999997</c:v>
                </c:pt>
                <c:pt idx="187">
                  <c:v>54.933</c:v>
                </c:pt>
                <c:pt idx="188">
                  <c:v>54.3</c:v>
                </c:pt>
                <c:pt idx="189">
                  <c:v>54.582999999999998</c:v>
                </c:pt>
                <c:pt idx="190">
                  <c:v>54.7</c:v>
                </c:pt>
                <c:pt idx="191">
                  <c:v>55.482999999999997</c:v>
                </c:pt>
                <c:pt idx="192">
                  <c:v>53.383000000000003</c:v>
                </c:pt>
                <c:pt idx="193">
                  <c:v>55.417000000000002</c:v>
                </c:pt>
                <c:pt idx="194">
                  <c:v>55.3</c:v>
                </c:pt>
                <c:pt idx="195">
                  <c:v>55.95</c:v>
                </c:pt>
                <c:pt idx="196">
                  <c:v>54.482999999999997</c:v>
                </c:pt>
                <c:pt idx="197">
                  <c:v>55.317</c:v>
                </c:pt>
                <c:pt idx="198">
                  <c:v>55.116999999999997</c:v>
                </c:pt>
                <c:pt idx="199">
                  <c:v>54.966999999999999</c:v>
                </c:pt>
                <c:pt idx="200">
                  <c:v>55.05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A!$T$28:$T$228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71.547726635644011</c:v>
                </c:pt>
                <c:pt idx="4">
                  <c:v>71.708515344563736</c:v>
                </c:pt>
                <c:pt idx="5">
                  <c:v>71.869304275967508</c:v>
                </c:pt>
                <c:pt idx="6">
                  <c:v>72.030093464311477</c:v>
                </c:pt>
                <c:pt idx="7">
                  <c:v>72.190882947004511</c:v>
                </c:pt>
                <c:pt idx="8">
                  <c:v>72.35167276366461</c:v>
                </c:pt>
                <c:pt idx="9">
                  <c:v>72.512462954843869</c:v>
                </c:pt>
                <c:pt idx="10">
                  <c:v>72.673253560065177</c:v>
                </c:pt>
                <c:pt idx="11">
                  <c:v>72.834044615049436</c:v>
                </c:pt>
                <c:pt idx="12">
                  <c:v>72.99483614817558</c:v>
                </c:pt>
                <c:pt idx="13">
                  <c:v>73.155628176661551</c:v>
                </c:pt>
                <c:pt idx="14">
                  <c:v>73.316420704020487</c:v>
                </c:pt>
                <c:pt idx="15">
                  <c:v>73.477213722684411</c:v>
                </c:pt>
                <c:pt idx="16">
                  <c:v>73.63800723057426</c:v>
                </c:pt>
                <c:pt idx="17">
                  <c:v>73.798801280198873</c:v>
                </c:pt>
                <c:pt idx="18">
                  <c:v>73.959596097931083</c:v>
                </c:pt>
                <c:pt idx="19">
                  <c:v>74.120392347093997</c:v>
                </c:pt>
                <c:pt idx="20">
                  <c:v>74.281191674583837</c:v>
                </c:pt>
                <c:pt idx="21">
                  <c:v>74.44199779890215</c:v>
                </c:pt>
                <c:pt idx="22">
                  <c:v>74.60281860305814</c:v>
                </c:pt>
                <c:pt idx="23">
                  <c:v>74.76367004387663</c:v>
                </c:pt>
                <c:pt idx="24">
                  <c:v>74.924583262155977</c:v>
                </c:pt>
                <c:pt idx="25">
                  <c:v>75.085617193773402</c:v>
                </c:pt>
                <c:pt idx="26">
                  <c:v>75.246880400549898</c:v>
                </c:pt>
                <c:pt idx="27">
                  <c:v>75.408567966098417</c:v>
                </c:pt>
                <c:pt idx="28">
                  <c:v>75.571022375957313</c:v>
                </c:pt>
                <c:pt idx="29">
                  <c:v>75.734831570449671</c:v>
                </c:pt>
                <c:pt idx="30">
                  <c:v>75.900983020762965</c:v>
                </c:pt>
                <c:pt idx="31">
                  <c:v>76.071099785957855</c:v>
                </c:pt>
                <c:pt idx="32">
                  <c:v>76.247792825576724</c:v>
                </c:pt>
                <c:pt idx="33">
                  <c:v>76.435172659964664</c:v>
                </c:pt>
                <c:pt idx="34">
                  <c:v>76.639571392291856</c:v>
                </c:pt>
                <c:pt idx="35">
                  <c:v>76.870530850447906</c:v>
                </c:pt>
                <c:pt idx="36">
                  <c:v>77.142110888040406</c:v>
                </c:pt>
                <c:pt idx="37">
                  <c:v>77.474559473714365</c:v>
                </c:pt>
                <c:pt idx="38">
                  <c:v>77.896358277764975</c:v>
                </c:pt>
                <c:pt idx="39">
                  <c:v>78.446609370776258</c:v>
                </c:pt>
                <c:pt idx="40">
                  <c:v>79.17765707166825</c:v>
                </c:pt>
                <c:pt idx="41">
                  <c:v>80.157743579946327</c:v>
                </c:pt>
                <c:pt idx="42">
                  <c:v>81.473382262790679</c:v>
                </c:pt>
                <c:pt idx="43">
                  <c:v>83.231009311781165</c:v>
                </c:pt>
                <c:pt idx="44">
                  <c:v>85.557361440235994</c:v>
                </c:pt>
                <c:pt idx="45">
                  <c:v>88.597950118988805</c:v>
                </c:pt>
                <c:pt idx="46">
                  <c:v>92.512992381749939</c:v>
                </c:pt>
                <c:pt idx="47">
                  <c:v>97.470245957479818</c:v>
                </c:pt>
                <c:pt idx="48">
                  <c:v>103.63440798287016</c:v>
                </c:pt>
                <c:pt idx="49">
                  <c:v>111.15308354025061</c:v>
                </c:pt>
                <c:pt idx="50">
                  <c:v>120.13980273964729</c:v>
                </c:pt>
                <c:pt idx="51">
                  <c:v>130.65512504515294</c:v>
                </c:pt>
                <c:pt idx="52">
                  <c:v>142.68744501341666</c:v>
                </c:pt>
                <c:pt idx="53">
                  <c:v>156.13556608554177</c:v>
                </c:pt>
                <c:pt idx="54">
                  <c:v>170.79502247636088</c:v>
                </c:pt>
                <c:pt idx="55">
                  <c:v>186.34788794887626</c:v>
                </c:pt>
                <c:pt idx="56">
                  <c:v>202.3462672824696</c:v>
                </c:pt>
                <c:pt idx="57">
                  <c:v>218.15342105336077</c:v>
                </c:pt>
                <c:pt idx="58">
                  <c:v>232.76706328571774</c:v>
                </c:pt>
                <c:pt idx="59">
                  <c:v>244.46668332028625</c:v>
                </c:pt>
                <c:pt idx="60">
                  <c:v>250.45550871921199</c:v>
                </c:pt>
                <c:pt idx="61">
                  <c:v>247.11254112173827</c:v>
                </c:pt>
                <c:pt idx="62">
                  <c:v>231.55933504004187</c:v>
                </c:pt>
                <c:pt idx="63">
                  <c:v>204.16525812749032</c:v>
                </c:pt>
                <c:pt idx="64">
                  <c:v>169.926350666693</c:v>
                </c:pt>
                <c:pt idx="65">
                  <c:v>136.73547518124712</c:v>
                </c:pt>
                <c:pt idx="66">
                  <c:v>111.37326965579639</c:v>
                </c:pt>
                <c:pt idx="67">
                  <c:v>96.519096983448733</c:v>
                </c:pt>
                <c:pt idx="68">
                  <c:v>90.933598203217286</c:v>
                </c:pt>
                <c:pt idx="69">
                  <c:v>91.756785524613079</c:v>
                </c:pt>
                <c:pt idx="70">
                  <c:v>96.542485638517988</c:v>
                </c:pt>
                <c:pt idx="71">
                  <c:v>103.92136032828861</c:v>
                </c:pt>
                <c:pt idx="72">
                  <c:v>113.31869447769542</c:v>
                </c:pt>
                <c:pt idx="73">
                  <c:v>124.48419017507044</c:v>
                </c:pt>
                <c:pt idx="74">
                  <c:v>137.18519820541113</c:v>
                </c:pt>
                <c:pt idx="75">
                  <c:v>151.06798939718428</c:v>
                </c:pt>
                <c:pt idx="76">
                  <c:v>165.58796449770634</c:v>
                </c:pt>
                <c:pt idx="77">
                  <c:v>179.88845114676258</c:v>
                </c:pt>
                <c:pt idx="78">
                  <c:v>192.48160337831266</c:v>
                </c:pt>
                <c:pt idx="79">
                  <c:v>200.73095938182382</c:v>
                </c:pt>
                <c:pt idx="80">
                  <c:v>200.74357644744435</c:v>
                </c:pt>
                <c:pt idx="81">
                  <c:v>188.87003620558855</c:v>
                </c:pt>
                <c:pt idx="82">
                  <c:v>164.89960637265855</c:v>
                </c:pt>
                <c:pt idx="83">
                  <c:v>134.13812630900449</c:v>
                </c:pt>
                <c:pt idx="84">
                  <c:v>105.09426164102706</c:v>
                </c:pt>
                <c:pt idx="85">
                  <c:v>84.145159160757657</c:v>
                </c:pt>
                <c:pt idx="86">
                  <c:v>72.424806040898233</c:v>
                </c:pt>
                <c:pt idx="87">
                  <c:v>67.268156731441849</c:v>
                </c:pt>
                <c:pt idx="88">
                  <c:v>65.420252401381703</c:v>
                </c:pt>
                <c:pt idx="89">
                  <c:v>64.80816691040458</c:v>
                </c:pt>
                <c:pt idx="90">
                  <c:v>64.546159475202131</c:v>
                </c:pt>
                <c:pt idx="91">
                  <c:v>64.361590505875327</c:v>
                </c:pt>
                <c:pt idx="92">
                  <c:v>64.192271301473497</c:v>
                </c:pt>
                <c:pt idx="93">
                  <c:v>64.027969319566409</c:v>
                </c:pt>
                <c:pt idx="94">
                  <c:v>63.868406267364193</c:v>
                </c:pt>
                <c:pt idx="95">
                  <c:v>63.715456231224849</c:v>
                </c:pt>
                <c:pt idx="96">
                  <c:v>63.572339993686086</c:v>
                </c:pt>
                <c:pt idx="97">
                  <c:v>63.443893375761562</c:v>
                </c:pt>
                <c:pt idx="98">
                  <c:v>63.336954214943653</c:v>
                </c:pt>
                <c:pt idx="99">
                  <c:v>63.260679890141041</c:v>
                </c:pt>
                <c:pt idx="100">
                  <c:v>63.226661224667986</c:v>
                </c:pt>
                <c:pt idx="101">
                  <c:v>63.248676347198789</c:v>
                </c:pt>
                <c:pt idx="102">
                  <c:v>63.341923454111594</c:v>
                </c:pt>
                <c:pt idx="103">
                  <c:v>63.521607814220793</c:v>
                </c:pt>
                <c:pt idx="104">
                  <c:v>63.800844770787371</c:v>
                </c:pt>
                <c:pt idx="105">
                  <c:v>64.187957812921539</c:v>
                </c:pt>
                <c:pt idx="106">
                  <c:v>64.683304834694866</c:v>
                </c:pt>
                <c:pt idx="107">
                  <c:v>65.275515996261689</c:v>
                </c:pt>
                <c:pt idx="108">
                  <c:v>65.936173138435606</c:v>
                </c:pt>
                <c:pt idx="109">
                  <c:v>66.610932221546733</c:v>
                </c:pt>
                <c:pt idx="110">
                  <c:v>67.206643183275119</c:v>
                </c:pt>
                <c:pt idx="111">
                  <c:v>67.582642319473365</c:v>
                </c:pt>
                <c:pt idx="112">
                  <c:v>67.567926693458503</c:v>
                </c:pt>
                <c:pt idx="113">
                  <c:v>67.025005590217759</c:v>
                </c:pt>
                <c:pt idx="114">
                  <c:v>65.943677068512457</c:v>
                </c:pt>
                <c:pt idx="115">
                  <c:v>64.494763203852685</c:v>
                </c:pt>
                <c:pt idx="116">
                  <c:v>62.976046951076441</c:v>
                </c:pt>
                <c:pt idx="117">
                  <c:v>61.670143190129735</c:v>
                </c:pt>
                <c:pt idx="118">
                  <c:v>60.720586997980199</c:v>
                </c:pt>
                <c:pt idx="119">
                  <c:v>60.112438838861799</c:v>
                </c:pt>
                <c:pt idx="120">
                  <c:v>59.742761962623057</c:v>
                </c:pt>
                <c:pt idx="121">
                  <c:v>59.503408300059341</c:v>
                </c:pt>
                <c:pt idx="122">
                  <c:v>59.322666707996504</c:v>
                </c:pt>
                <c:pt idx="123">
                  <c:v>59.166526532956702</c:v>
                </c:pt>
                <c:pt idx="124">
                  <c:v>59.024550911137958</c:v>
                </c:pt>
                <c:pt idx="125">
                  <c:v>58.897930177170267</c:v>
                </c:pt>
                <c:pt idx="126">
                  <c:v>58.793727460445723</c:v>
                </c:pt>
                <c:pt idx="127">
                  <c:v>58.723067588849339</c:v>
                </c:pt>
                <c:pt idx="128">
                  <c:v>58.700611715747009</c:v>
                </c:pt>
                <c:pt idx="129">
                  <c:v>58.743746776054365</c:v>
                </c:pt>
                <c:pt idx="130">
                  <c:v>58.870660852595257</c:v>
                </c:pt>
                <c:pt idx="131">
                  <c:v>59.096782842956856</c:v>
                </c:pt>
                <c:pt idx="132">
                  <c:v>59.429164923660352</c:v>
                </c:pt>
                <c:pt idx="133">
                  <c:v>59.858521372021983</c:v>
                </c:pt>
                <c:pt idx="134">
                  <c:v>60.349473106049118</c:v>
                </c:pt>
                <c:pt idx="135">
                  <c:v>60.832265738199737</c:v>
                </c:pt>
                <c:pt idx="136">
                  <c:v>61.203871699814279</c:v>
                </c:pt>
                <c:pt idx="137">
                  <c:v>61.348734459089165</c:v>
                </c:pt>
                <c:pt idx="138">
                  <c:v>61.181597234997305</c:v>
                </c:pt>
                <c:pt idx="139">
                  <c:v>60.695256127691898</c:v>
                </c:pt>
                <c:pt idx="140">
                  <c:v>59.980100771126097</c:v>
                </c:pt>
                <c:pt idx="141">
                  <c:v>59.192730790843498</c:v>
                </c:pt>
                <c:pt idx="142">
                  <c:v>58.487814240895332</c:v>
                </c:pt>
                <c:pt idx="143">
                  <c:v>57.957409405071992</c:v>
                </c:pt>
                <c:pt idx="144">
                  <c:v>57.613741044802616</c:v>
                </c:pt>
                <c:pt idx="145">
                  <c:v>57.414445496970366</c:v>
                </c:pt>
                <c:pt idx="146">
                  <c:v>57.30165229909219</c:v>
                </c:pt>
                <c:pt idx="147">
                  <c:v>57.228720661711357</c:v>
                </c:pt>
                <c:pt idx="148">
                  <c:v>57.167888797451702</c:v>
                </c:pt>
                <c:pt idx="149">
                  <c:v>57.106272869875028</c:v>
                </c:pt>
                <c:pt idx="150">
                  <c:v>57.039301427103013</c:v>
                </c:pt>
                <c:pt idx="151">
                  <c:v>56.966026399689135</c:v>
                </c:pt>
                <c:pt idx="152">
                  <c:v>56.886776066538133</c:v>
                </c:pt>
                <c:pt idx="153">
                  <c:v>56.802232580374806</c:v>
                </c:pt>
                <c:pt idx="154">
                  <c:v>56.713126679753799</c:v>
                </c:pt>
                <c:pt idx="155">
                  <c:v>56.620145627418985</c:v>
                </c:pt>
                <c:pt idx="156">
                  <c:v>56.523906127183317</c:v>
                </c:pt>
                <c:pt idx="157">
                  <c:v>56.424947823532733</c:v>
                </c:pt>
                <c:pt idx="158">
                  <c:v>56.323734895821154</c:v>
                </c:pt>
                <c:pt idx="159">
                  <c:v>56.220661501616689</c:v>
                </c:pt>
                <c:pt idx="160">
                  <c:v>56.116059017097314</c:v>
                </c:pt>
                <c:pt idx="161">
                  <c:v>56.010203864882072</c:v>
                </c:pt>
                <c:pt idx="162">
                  <c:v>55.903325204346459</c:v>
                </c:pt>
                <c:pt idx="163">
                  <c:v>55.795612078931967</c:v>
                </c:pt>
                <c:pt idx="164">
                  <c:v>55.687219824441271</c:v>
                </c:pt>
                <c:pt idx="165">
                  <c:v>55.578275674096872</c:v>
                </c:pt>
                <c:pt idx="166">
                  <c:v>55.468883574443659</c:v>
                </c:pt>
                <c:pt idx="167">
                  <c:v>55.359128268976328</c:v>
                </c:pt>
                <c:pt idx="168">
                  <c:v>55.249078726479929</c:v>
                </c:pt>
                <c:pt idx="169">
                  <c:v>55.138790997273532</c:v>
                </c:pt>
                <c:pt idx="170">
                  <c:v>55.02831057868385</c:v>
                </c:pt>
                <c:pt idx="171">
                  <c:v>54.917674364911747</c:v>
                </c:pt>
                <c:pt idx="172">
                  <c:v>54.806912248339152</c:v>
                </c:pt>
                <c:pt idx="173">
                  <c:v>54.69604843066768</c:v>
                </c:pt>
                <c:pt idx="174">
                  <c:v>54.5851024938843</c:v>
                </c:pt>
                <c:pt idx="175">
                  <c:v>54.474090273331363</c:v>
                </c:pt>
                <c:pt idx="176">
                  <c:v>54.36302456829948</c:v>
                </c:pt>
                <c:pt idx="177">
                  <c:v>54.251915719605485</c:v>
                </c:pt>
                <c:pt idx="178">
                  <c:v>54.140772078527604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A!$AZ$28:$AZ$228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71.547726635639421</c:v>
                </c:pt>
                <c:pt idx="4">
                  <c:v>71.708515344550904</c:v>
                </c:pt>
                <c:pt idx="5">
                  <c:v>71.869304275932294</c:v>
                </c:pt>
                <c:pt idx="6">
                  <c:v>72.030093464216435</c:v>
                </c:pt>
                <c:pt idx="7">
                  <c:v>72.190882946752339</c:v>
                </c:pt>
                <c:pt idx="8">
                  <c:v>72.351672763006832</c:v>
                </c:pt>
                <c:pt idx="9">
                  <c:v>72.512462953157112</c:v>
                </c:pt>
                <c:pt idx="10">
                  <c:v>72.673253555812906</c:v>
                </c:pt>
                <c:pt idx="11">
                  <c:v>72.834044604510922</c:v>
                </c:pt>
                <c:pt idx="12">
                  <c:v>72.994836122499407</c:v>
                </c:pt>
                <c:pt idx="13">
                  <c:v>73.155628115161889</c:v>
                </c:pt>
                <c:pt idx="14">
                  <c:v>73.316420559207614</c:v>
                </c:pt>
                <c:pt idx="15">
                  <c:v>73.477213387461646</c:v>
                </c:pt>
                <c:pt idx="16">
                  <c:v>73.638006467702169</c:v>
                </c:pt>
                <c:pt idx="17">
                  <c:v>73.798799573480551</c:v>
                </c:pt>
                <c:pt idx="18">
                  <c:v>73.959592344193752</c:v>
                </c:pt>
                <c:pt idx="19">
                  <c:v>74.120384230799317</c:v>
                </c:pt>
                <c:pt idx="20">
                  <c:v>74.281174422417607</c:v>
                </c:pt>
                <c:pt idx="21">
                  <c:v>74.441961747566324</c:v>
                </c:pt>
                <c:pt idx="22">
                  <c:v>74.602744541816548</c:v>
                </c:pt>
                <c:pt idx="23">
                  <c:v>74.763520471113978</c:v>
                </c:pt>
                <c:pt idx="24">
                  <c:v>74.924286296694319</c:v>
                </c:pt>
                <c:pt idx="25">
                  <c:v>75.085037563221888</c:v>
                </c:pt>
                <c:pt idx="26">
                  <c:v>75.245768186198219</c:v>
                </c:pt>
                <c:pt idx="27">
                  <c:v>75.406469907465578</c:v>
                </c:pt>
                <c:pt idx="28">
                  <c:v>75.567131578289434</c:v>
                </c:pt>
                <c:pt idx="29">
                  <c:v>75.727738217454984</c:v>
                </c:pt>
                <c:pt idx="30">
                  <c:v>75.888269776294464</c:v>
                </c:pt>
                <c:pt idx="31">
                  <c:v>76.048699522628226</c:v>
                </c:pt>
                <c:pt idx="32">
                  <c:v>76.208991930062425</c:v>
                </c:pt>
                <c:pt idx="33">
                  <c:v>76.369099926474703</c:v>
                </c:pt>
                <c:pt idx="34">
                  <c:v>76.52896131404664</c:v>
                </c:pt>
                <c:pt idx="35">
                  <c:v>76.688494120724016</c:v>
                </c:pt>
                <c:pt idx="36">
                  <c:v>76.847590577009768</c:v>
                </c:pt>
                <c:pt idx="37">
                  <c:v>77.006109329727423</c:v>
                </c:pt>
                <c:pt idx="38">
                  <c:v>77.163865402916315</c:v>
                </c:pt>
                <c:pt idx="39">
                  <c:v>77.320617292656024</c:v>
                </c:pt>
                <c:pt idx="40">
                  <c:v>77.476050435616571</c:v>
                </c:pt>
                <c:pt idx="41">
                  <c:v>77.629756120911281</c:v>
                </c:pt>
                <c:pt idx="42">
                  <c:v>77.781204726075529</c:v>
                </c:pt>
                <c:pt idx="43">
                  <c:v>77.929711963069991</c:v>
                </c:pt>
                <c:pt idx="44">
                  <c:v>78.074396644548614</c:v>
                </c:pt>
                <c:pt idx="45">
                  <c:v>78.214128370909378</c:v>
                </c:pt>
                <c:pt idx="46">
                  <c:v>78.347463574575215</c:v>
                </c:pt>
                <c:pt idx="47">
                  <c:v>78.472568668351883</c:v>
                </c:pt>
                <c:pt idx="48">
                  <c:v>78.587129827259275</c:v>
                </c:pt>
                <c:pt idx="49">
                  <c:v>78.688250474655135</c:v>
                </c:pt>
                <c:pt idx="50">
                  <c:v>78.772340230882477</c:v>
                </c:pt>
                <c:pt idx="51">
                  <c:v>78.835003386267815</c:v>
                </c:pt>
                <c:pt idx="52">
                  <c:v>78.870941350550524</c:v>
                </c:pt>
                <c:pt idx="53">
                  <c:v>78.873892272465824</c:v>
                </c:pt>
                <c:pt idx="54">
                  <c:v>78.836641774081755</c:v>
                </c:pt>
                <c:pt idx="55">
                  <c:v>78.751149910453179</c:v>
                </c:pt>
                <c:pt idx="56">
                  <c:v>78.608847379957723</c:v>
                </c:pt>
                <c:pt idx="57">
                  <c:v>78.401152296165009</c:v>
                </c:pt>
                <c:pt idx="58">
                  <c:v>78.120238764215699</c:v>
                </c:pt>
                <c:pt idx="59">
                  <c:v>77.760041648416461</c:v>
                </c:pt>
                <c:pt idx="60">
                  <c:v>77.317406034290244</c:v>
                </c:pt>
                <c:pt idx="61">
                  <c:v>76.79319715463194</c:v>
                </c:pt>
                <c:pt idx="62">
                  <c:v>76.193109158747717</c:v>
                </c:pt>
                <c:pt idx="63">
                  <c:v>75.527895760549683</c:v>
                </c:pt>
                <c:pt idx="64">
                  <c:v>74.812831286061083</c:v>
                </c:pt>
                <c:pt idx="65">
                  <c:v>74.066395794188878</c:v>
                </c:pt>
                <c:pt idx="66">
                  <c:v>73.308403902314708</c:v>
                </c:pt>
                <c:pt idx="67">
                  <c:v>72.557967557407252</c:v>
                </c:pt>
                <c:pt idx="68">
                  <c:v>71.83171938509112</c:v>
                </c:pt>
                <c:pt idx="69">
                  <c:v>71.142613814981331</c:v>
                </c:pt>
                <c:pt idx="70">
                  <c:v>70.499428260648713</c:v>
                </c:pt>
                <c:pt idx="71">
                  <c:v>69.906895905505749</c:v>
                </c:pt>
                <c:pt idx="72">
                  <c:v>69.366281360534018</c:v>
                </c:pt>
                <c:pt idx="73">
                  <c:v>68.876178142476263</c:v>
                </c:pt>
                <c:pt idx="74">
                  <c:v>68.433340643501381</c:v>
                </c:pt>
                <c:pt idx="75">
                  <c:v>68.033426848692514</c:v>
                </c:pt>
                <c:pt idx="76">
                  <c:v>67.671591620220156</c:v>
                </c:pt>
                <c:pt idx="77">
                  <c:v>67.342918148913355</c:v>
                </c:pt>
                <c:pt idx="78">
                  <c:v>67.042703670592715</c:v>
                </c:pt>
                <c:pt idx="79">
                  <c:v>66.766628099681427</c:v>
                </c:pt>
                <c:pt idx="80">
                  <c:v>66.51083631503937</c:v>
                </c:pt>
                <c:pt idx="81">
                  <c:v>66.271961361772128</c:v>
                </c:pt>
                <c:pt idx="82">
                  <c:v>66.047110242048205</c:v>
                </c:pt>
                <c:pt idx="83">
                  <c:v>65.833828243472496</c:v>
                </c:pt>
                <c:pt idx="84">
                  <c:v>65.630052825230763</c:v>
                </c:pt>
                <c:pt idx="85">
                  <c:v>65.434064238083764</c:v>
                </c:pt>
                <c:pt idx="86">
                  <c:v>65.244437252228877</c:v>
                </c:pt>
                <c:pt idx="87">
                  <c:v>65.059996430389205</c:v>
                </c:pt>
                <c:pt idx="88">
                  <c:v>64.879776107103353</c:v>
                </c:pt>
                <c:pt idx="89">
                  <c:v>64.702985434179354</c:v>
                </c:pt>
                <c:pt idx="90">
                  <c:v>64.528978378541368</c:v>
                </c:pt>
                <c:pt idx="91">
                  <c:v>64.357228301708005</c:v>
                </c:pt>
                <c:pt idx="92">
                  <c:v>64.187306631338103</c:v>
                </c:pt>
                <c:pt idx="93">
                  <c:v>64.018865100887083</c:v>
                </c:pt>
                <c:pt idx="94">
                  <c:v>63.85162104777605</c:v>
                </c:pt>
                <c:pt idx="95">
                  <c:v>63.685345300654305</c:v>
                </c:pt>
                <c:pt idx="96">
                  <c:v>63.519852238058185</c:v>
                </c:pt>
                <c:pt idx="97">
                  <c:v>63.354991655500562</c:v>
                </c:pt>
                <c:pt idx="98">
                  <c:v>63.190642130944525</c:v>
                </c:pt>
                <c:pt idx="99">
                  <c:v>63.026705627245263</c:v>
                </c:pt>
                <c:pt idx="100">
                  <c:v>62.863103113445213</c:v>
                </c:pt>
                <c:pt idx="101">
                  <c:v>62.699771024589651</c:v>
                </c:pt>
                <c:pt idx="102">
                  <c:v>62.536658412283764</c:v>
                </c:pt>
                <c:pt idx="103">
                  <c:v>62.373724666072604</c:v>
                </c:pt>
                <c:pt idx="104">
                  <c:v>62.210937709544019</c:v>
                </c:pt>
                <c:pt idx="105">
                  <c:v>62.048272595511541</c:v>
                </c:pt>
                <c:pt idx="106">
                  <c:v>61.885710442409049</c:v>
                </c:pt>
                <c:pt idx="107">
                  <c:v>61.723237669772949</c:v>
                </c:pt>
                <c:pt idx="108">
                  <c:v>61.560845505035275</c:v>
                </c:pt>
                <c:pt idx="109">
                  <c:v>61.39852974741261</c:v>
                </c:pt>
                <c:pt idx="110">
                  <c:v>61.236290788059158</c:v>
                </c:pt>
                <c:pt idx="111">
                  <c:v>61.07413389946673</c:v>
                </c:pt>
                <c:pt idx="112">
                  <c:v>60.91206982196055</c:v>
                </c:pt>
                <c:pt idx="113">
                  <c:v>60.7501156916857</c:v>
                </c:pt>
                <c:pt idx="114">
                  <c:v>60.588296373324177</c:v>
                </c:pt>
                <c:pt idx="115">
                  <c:v>60.426646282484079</c:v>
                </c:pt>
                <c:pt idx="116">
                  <c:v>60.265211807658872</c:v>
                </c:pt>
                <c:pt idx="117">
                  <c:v>60.104054469919809</c:v>
                </c:pt>
                <c:pt idx="118">
                  <c:v>59.943254989472194</c:v>
                </c:pt>
                <c:pt idx="119">
                  <c:v>59.782918460093136</c:v>
                </c:pt>
                <c:pt idx="120">
                  <c:v>59.623180861488095</c:v>
                </c:pt>
                <c:pt idx="121">
                  <c:v>59.464217158720842</c:v>
                </c:pt>
                <c:pt idx="122">
                  <c:v>59.306251234981339</c:v>
                </c:pt>
                <c:pt idx="123">
                  <c:v>59.149567859397337</c:v>
                </c:pt>
                <c:pt idx="124">
                  <c:v>58.994526775068003</c:v>
                </c:pt>
                <c:pt idx="125">
                  <c:v>58.841578759836899</c:v>
                </c:pt>
                <c:pt idx="126">
                  <c:v>58.691283103522352</c:v>
                </c:pt>
                <c:pt idx="127">
                  <c:v>58.544325286770864</c:v>
                </c:pt>
                <c:pt idx="128">
                  <c:v>58.401532663194885</c:v>
                </c:pt>
                <c:pt idx="129">
                  <c:v>58.263884591921219</c:v>
                </c:pt>
                <c:pt idx="130">
                  <c:v>58.132511785845331</c:v>
                </c:pt>
                <c:pt idx="131">
                  <c:v>58.008677864387195</c:v>
                </c:pt>
                <c:pt idx="132">
                  <c:v>57.893734778705038</c:v>
                </c:pt>
                <c:pt idx="133">
                  <c:v>57.789043887139186</c:v>
                </c:pt>
                <c:pt idx="134">
                  <c:v>57.695857359736578</c:v>
                </c:pt>
                <c:pt idx="135">
                  <c:v>57.615161647621406</c:v>
                </c:pt>
                <c:pt idx="136">
                  <c:v>57.547496440471832</c:v>
                </c:pt>
                <c:pt idx="137">
                  <c:v>57.492777147503631</c:v>
                </c:pt>
                <c:pt idx="138">
                  <c:v>57.450161624568835</c:v>
                </c:pt>
                <c:pt idx="139">
                  <c:v>57.418005325017376</c:v>
                </c:pt>
                <c:pt idx="140">
                  <c:v>57.393936857232859</c:v>
                </c:pt>
                <c:pt idx="141">
                  <c:v>57.375057618985494</c:v>
                </c:pt>
                <c:pt idx="142">
                  <c:v>57.358233382541172</c:v>
                </c:pt>
                <c:pt idx="143">
                  <c:v>57.34041745973343</c:v>
                </c:pt>
                <c:pt idx="144">
                  <c:v>57.318937431119878</c:v>
                </c:pt>
                <c:pt idx="145">
                  <c:v>57.291693190057643</c:v>
                </c:pt>
                <c:pt idx="146">
                  <c:v>57.257244389043066</c:v>
                </c:pt>
                <c:pt idx="147">
                  <c:v>57.214796110970909</c:v>
                </c:pt>
                <c:pt idx="148">
                  <c:v>57.164111714014261</c:v>
                </c:pt>
                <c:pt idx="149">
                  <c:v>57.105387931507067</c:v>
                </c:pt>
                <c:pt idx="150">
                  <c:v>57.039122571003247</c:v>
                </c:pt>
                <c:pt idx="151">
                  <c:v>56.965995248016014</c:v>
                </c:pt>
                <c:pt idx="152">
                  <c:v>56.88677139481716</c:v>
                </c:pt>
                <c:pt idx="153">
                  <c:v>56.802231977560453</c:v>
                </c:pt>
                <c:pt idx="154">
                  <c:v>56.713126612866368</c:v>
                </c:pt>
                <c:pt idx="155">
                  <c:v>56.62014562104013</c:v>
                </c:pt>
                <c:pt idx="156">
                  <c:v>56.523906126660684</c:v>
                </c:pt>
                <c:pt idx="157">
                  <c:v>56.424947823495962</c:v>
                </c:pt>
                <c:pt idx="158">
                  <c:v>56.32373489581893</c:v>
                </c:pt>
                <c:pt idx="159">
                  <c:v>56.220661501616576</c:v>
                </c:pt>
                <c:pt idx="160">
                  <c:v>56.116059017097307</c:v>
                </c:pt>
                <c:pt idx="161">
                  <c:v>56.010203864882072</c:v>
                </c:pt>
                <c:pt idx="162">
                  <c:v>55.903325204346459</c:v>
                </c:pt>
                <c:pt idx="163">
                  <c:v>55.795612078931967</c:v>
                </c:pt>
                <c:pt idx="164">
                  <c:v>55.687219824441271</c:v>
                </c:pt>
                <c:pt idx="165">
                  <c:v>55.578275674096872</c:v>
                </c:pt>
                <c:pt idx="166">
                  <c:v>55.468883574443659</c:v>
                </c:pt>
                <c:pt idx="167">
                  <c:v>55.359128268976328</c:v>
                </c:pt>
                <c:pt idx="168">
                  <c:v>55.249078726479929</c:v>
                </c:pt>
                <c:pt idx="169">
                  <c:v>55.138790997273532</c:v>
                </c:pt>
                <c:pt idx="170">
                  <c:v>55.02831057868385</c:v>
                </c:pt>
                <c:pt idx="171">
                  <c:v>54.917674364911747</c:v>
                </c:pt>
                <c:pt idx="172">
                  <c:v>54.806912248339152</c:v>
                </c:pt>
                <c:pt idx="173">
                  <c:v>54.69604843066768</c:v>
                </c:pt>
                <c:pt idx="174">
                  <c:v>54.5851024938843</c:v>
                </c:pt>
                <c:pt idx="175">
                  <c:v>54.474090273331363</c:v>
                </c:pt>
                <c:pt idx="176">
                  <c:v>54.36302456829948</c:v>
                </c:pt>
                <c:pt idx="177">
                  <c:v>54.251915719605485</c:v>
                </c:pt>
                <c:pt idx="178">
                  <c:v>54.140772078527604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A!$E$28:$E$228</c:f>
              <c:numCache>
                <c:formatCode>General</c:formatCode>
                <c:ptCount val="201"/>
                <c:pt idx="0">
                  <c:v>76.582999999999998</c:v>
                </c:pt>
                <c:pt idx="1">
                  <c:v>71.316999999999993</c:v>
                </c:pt>
                <c:pt idx="2">
                  <c:v>71.617000000000004</c:v>
                </c:pt>
                <c:pt idx="3">
                  <c:v>71.266999999999996</c:v>
                </c:pt>
                <c:pt idx="4">
                  <c:v>71.733000000000004</c:v>
                </c:pt>
                <c:pt idx="5">
                  <c:v>72.783000000000001</c:v>
                </c:pt>
                <c:pt idx="6">
                  <c:v>72.433000000000007</c:v>
                </c:pt>
                <c:pt idx="7">
                  <c:v>71.417000000000002</c:v>
                </c:pt>
                <c:pt idx="8">
                  <c:v>71.650000000000006</c:v>
                </c:pt>
                <c:pt idx="9">
                  <c:v>71.733000000000004</c:v>
                </c:pt>
                <c:pt idx="10">
                  <c:v>72.05</c:v>
                </c:pt>
                <c:pt idx="11">
                  <c:v>70.933000000000007</c:v>
                </c:pt>
                <c:pt idx="12">
                  <c:v>72.016999999999996</c:v>
                </c:pt>
                <c:pt idx="13">
                  <c:v>71.783000000000001</c:v>
                </c:pt>
                <c:pt idx="14">
                  <c:v>72.167000000000002</c:v>
                </c:pt>
                <c:pt idx="15">
                  <c:v>70.900000000000006</c:v>
                </c:pt>
                <c:pt idx="16">
                  <c:v>71</c:v>
                </c:pt>
                <c:pt idx="17">
                  <c:v>71.150000000000006</c:v>
                </c:pt>
                <c:pt idx="18">
                  <c:v>71.5</c:v>
                </c:pt>
                <c:pt idx="19">
                  <c:v>72.5</c:v>
                </c:pt>
                <c:pt idx="20">
                  <c:v>72.816999999999993</c:v>
                </c:pt>
                <c:pt idx="21">
                  <c:v>72.433000000000007</c:v>
                </c:pt>
                <c:pt idx="22">
                  <c:v>71.55</c:v>
                </c:pt>
                <c:pt idx="23">
                  <c:v>71.667000000000002</c:v>
                </c:pt>
                <c:pt idx="24">
                  <c:v>71.966999999999999</c:v>
                </c:pt>
                <c:pt idx="25">
                  <c:v>72.382999999999996</c:v>
                </c:pt>
                <c:pt idx="26">
                  <c:v>72.25</c:v>
                </c:pt>
                <c:pt idx="27">
                  <c:v>72.683000000000007</c:v>
                </c:pt>
                <c:pt idx="28">
                  <c:v>72.45</c:v>
                </c:pt>
                <c:pt idx="29">
                  <c:v>73.3</c:v>
                </c:pt>
                <c:pt idx="30">
                  <c:v>71.95</c:v>
                </c:pt>
                <c:pt idx="31">
                  <c:v>73.132999999999996</c:v>
                </c:pt>
                <c:pt idx="32">
                  <c:v>73.849999999999994</c:v>
                </c:pt>
                <c:pt idx="33">
                  <c:v>74.233000000000004</c:v>
                </c:pt>
                <c:pt idx="34">
                  <c:v>74.849999999999994</c:v>
                </c:pt>
                <c:pt idx="35">
                  <c:v>76.466999999999999</c:v>
                </c:pt>
                <c:pt idx="36">
                  <c:v>75.882999999999996</c:v>
                </c:pt>
                <c:pt idx="37">
                  <c:v>75.867000000000004</c:v>
                </c:pt>
                <c:pt idx="38">
                  <c:v>76.433000000000007</c:v>
                </c:pt>
                <c:pt idx="39">
                  <c:v>78.45</c:v>
                </c:pt>
                <c:pt idx="40">
                  <c:v>78.283000000000001</c:v>
                </c:pt>
                <c:pt idx="41">
                  <c:v>78.683000000000007</c:v>
                </c:pt>
                <c:pt idx="42">
                  <c:v>79.75</c:v>
                </c:pt>
                <c:pt idx="43">
                  <c:v>79.5</c:v>
                </c:pt>
                <c:pt idx="44">
                  <c:v>80.8</c:v>
                </c:pt>
                <c:pt idx="45">
                  <c:v>82.05</c:v>
                </c:pt>
                <c:pt idx="46">
                  <c:v>81.966999999999999</c:v>
                </c:pt>
                <c:pt idx="47">
                  <c:v>85.266999999999996</c:v>
                </c:pt>
                <c:pt idx="48">
                  <c:v>90.216999999999999</c:v>
                </c:pt>
                <c:pt idx="49">
                  <c:v>95.4</c:v>
                </c:pt>
                <c:pt idx="50">
                  <c:v>102.68300000000001</c:v>
                </c:pt>
                <c:pt idx="51">
                  <c:v>112.233</c:v>
                </c:pt>
                <c:pt idx="52">
                  <c:v>124.75</c:v>
                </c:pt>
                <c:pt idx="53">
                  <c:v>140</c:v>
                </c:pt>
                <c:pt idx="54">
                  <c:v>159.083</c:v>
                </c:pt>
                <c:pt idx="55">
                  <c:v>178.28299999999999</c:v>
                </c:pt>
                <c:pt idx="56">
                  <c:v>196.36699999999999</c:v>
                </c:pt>
                <c:pt idx="57">
                  <c:v>211.43299999999999</c:v>
                </c:pt>
                <c:pt idx="58">
                  <c:v>222.983</c:v>
                </c:pt>
                <c:pt idx="59">
                  <c:v>230.2</c:v>
                </c:pt>
                <c:pt idx="60">
                  <c:v>233.05</c:v>
                </c:pt>
                <c:pt idx="61">
                  <c:v>232.38300000000001</c:v>
                </c:pt>
                <c:pt idx="62">
                  <c:v>228.53299999999999</c:v>
                </c:pt>
                <c:pt idx="63">
                  <c:v>218.5</c:v>
                </c:pt>
                <c:pt idx="64">
                  <c:v>196.65</c:v>
                </c:pt>
                <c:pt idx="65">
                  <c:v>167.55</c:v>
                </c:pt>
                <c:pt idx="66">
                  <c:v>133.017</c:v>
                </c:pt>
                <c:pt idx="67">
                  <c:v>97.033000000000001</c:v>
                </c:pt>
                <c:pt idx="68">
                  <c:v>80</c:v>
                </c:pt>
                <c:pt idx="69">
                  <c:v>80.45</c:v>
                </c:pt>
                <c:pt idx="70">
                  <c:v>85.25</c:v>
                </c:pt>
                <c:pt idx="71">
                  <c:v>91.35</c:v>
                </c:pt>
                <c:pt idx="72">
                  <c:v>102.45</c:v>
                </c:pt>
                <c:pt idx="73">
                  <c:v>115.917</c:v>
                </c:pt>
                <c:pt idx="74">
                  <c:v>130.583</c:v>
                </c:pt>
                <c:pt idx="75">
                  <c:v>146.017</c:v>
                </c:pt>
                <c:pt idx="76">
                  <c:v>160.65</c:v>
                </c:pt>
                <c:pt idx="77">
                  <c:v>173.917</c:v>
                </c:pt>
                <c:pt idx="78">
                  <c:v>182.03299999999999</c:v>
                </c:pt>
                <c:pt idx="79">
                  <c:v>188.06700000000001</c:v>
                </c:pt>
                <c:pt idx="80">
                  <c:v>189.167</c:v>
                </c:pt>
                <c:pt idx="81">
                  <c:v>184.75</c:v>
                </c:pt>
                <c:pt idx="82">
                  <c:v>173.55</c:v>
                </c:pt>
                <c:pt idx="83">
                  <c:v>152.417</c:v>
                </c:pt>
                <c:pt idx="84">
                  <c:v>126.68300000000001</c:v>
                </c:pt>
                <c:pt idx="85">
                  <c:v>95.132999999999996</c:v>
                </c:pt>
                <c:pt idx="86">
                  <c:v>72.917000000000002</c:v>
                </c:pt>
                <c:pt idx="87">
                  <c:v>64.516999999999996</c:v>
                </c:pt>
                <c:pt idx="88">
                  <c:v>63.167000000000002</c:v>
                </c:pt>
                <c:pt idx="89">
                  <c:v>63.15</c:v>
                </c:pt>
                <c:pt idx="90">
                  <c:v>62.982999999999997</c:v>
                </c:pt>
                <c:pt idx="91">
                  <c:v>64.367000000000004</c:v>
                </c:pt>
                <c:pt idx="92">
                  <c:v>64.150000000000006</c:v>
                </c:pt>
                <c:pt idx="93">
                  <c:v>63.283000000000001</c:v>
                </c:pt>
                <c:pt idx="94">
                  <c:v>63.917000000000002</c:v>
                </c:pt>
                <c:pt idx="95">
                  <c:v>64.05</c:v>
                </c:pt>
                <c:pt idx="96">
                  <c:v>63.332999999999998</c:v>
                </c:pt>
                <c:pt idx="97">
                  <c:v>62.9</c:v>
                </c:pt>
                <c:pt idx="98">
                  <c:v>63.966999999999999</c:v>
                </c:pt>
                <c:pt idx="99">
                  <c:v>63.716999999999999</c:v>
                </c:pt>
                <c:pt idx="100">
                  <c:v>62.767000000000003</c:v>
                </c:pt>
                <c:pt idx="101">
                  <c:v>64.367000000000004</c:v>
                </c:pt>
                <c:pt idx="102">
                  <c:v>63.433</c:v>
                </c:pt>
                <c:pt idx="103">
                  <c:v>64.55</c:v>
                </c:pt>
                <c:pt idx="104">
                  <c:v>63.982999999999997</c:v>
                </c:pt>
                <c:pt idx="105">
                  <c:v>63.966999999999999</c:v>
                </c:pt>
                <c:pt idx="106">
                  <c:v>65.683000000000007</c:v>
                </c:pt>
                <c:pt idx="107">
                  <c:v>67.900000000000006</c:v>
                </c:pt>
                <c:pt idx="108">
                  <c:v>71.783000000000001</c:v>
                </c:pt>
                <c:pt idx="109">
                  <c:v>73.933000000000007</c:v>
                </c:pt>
                <c:pt idx="110">
                  <c:v>76.45</c:v>
                </c:pt>
                <c:pt idx="111">
                  <c:v>77.117000000000004</c:v>
                </c:pt>
                <c:pt idx="112">
                  <c:v>75.75</c:v>
                </c:pt>
                <c:pt idx="113">
                  <c:v>71.566999999999993</c:v>
                </c:pt>
                <c:pt idx="114">
                  <c:v>68.05</c:v>
                </c:pt>
                <c:pt idx="115">
                  <c:v>64.582999999999998</c:v>
                </c:pt>
                <c:pt idx="116">
                  <c:v>61.683</c:v>
                </c:pt>
                <c:pt idx="117">
                  <c:v>60.866999999999997</c:v>
                </c:pt>
                <c:pt idx="118">
                  <c:v>60.133000000000003</c:v>
                </c:pt>
                <c:pt idx="119">
                  <c:v>59.033000000000001</c:v>
                </c:pt>
                <c:pt idx="120">
                  <c:v>60.332999999999998</c:v>
                </c:pt>
                <c:pt idx="121">
                  <c:v>60.25</c:v>
                </c:pt>
                <c:pt idx="122">
                  <c:v>59.716999999999999</c:v>
                </c:pt>
                <c:pt idx="123">
                  <c:v>58.267000000000003</c:v>
                </c:pt>
                <c:pt idx="124">
                  <c:v>58.633000000000003</c:v>
                </c:pt>
                <c:pt idx="125">
                  <c:v>59.9</c:v>
                </c:pt>
                <c:pt idx="126">
                  <c:v>58.9</c:v>
                </c:pt>
                <c:pt idx="127">
                  <c:v>59.45</c:v>
                </c:pt>
                <c:pt idx="128">
                  <c:v>58.966999999999999</c:v>
                </c:pt>
                <c:pt idx="129">
                  <c:v>59</c:v>
                </c:pt>
                <c:pt idx="130">
                  <c:v>57.933</c:v>
                </c:pt>
                <c:pt idx="131">
                  <c:v>60.017000000000003</c:v>
                </c:pt>
                <c:pt idx="132">
                  <c:v>60.232999999999997</c:v>
                </c:pt>
                <c:pt idx="133">
                  <c:v>61.817</c:v>
                </c:pt>
                <c:pt idx="134">
                  <c:v>63.616999999999997</c:v>
                </c:pt>
                <c:pt idx="135">
                  <c:v>65.5</c:v>
                </c:pt>
                <c:pt idx="136">
                  <c:v>66.400000000000006</c:v>
                </c:pt>
                <c:pt idx="137">
                  <c:v>65.917000000000002</c:v>
                </c:pt>
                <c:pt idx="138">
                  <c:v>64.867000000000004</c:v>
                </c:pt>
                <c:pt idx="139">
                  <c:v>61.332999999999998</c:v>
                </c:pt>
                <c:pt idx="140">
                  <c:v>59.383000000000003</c:v>
                </c:pt>
                <c:pt idx="141">
                  <c:v>56.216999999999999</c:v>
                </c:pt>
                <c:pt idx="142">
                  <c:v>57.433</c:v>
                </c:pt>
                <c:pt idx="143">
                  <c:v>56.517000000000003</c:v>
                </c:pt>
                <c:pt idx="144">
                  <c:v>57.633000000000003</c:v>
                </c:pt>
                <c:pt idx="145">
                  <c:v>56.417000000000002</c:v>
                </c:pt>
                <c:pt idx="146">
                  <c:v>58.1</c:v>
                </c:pt>
                <c:pt idx="147">
                  <c:v>55.732999999999997</c:v>
                </c:pt>
                <c:pt idx="148">
                  <c:v>56.982999999999997</c:v>
                </c:pt>
                <c:pt idx="149">
                  <c:v>56.033000000000001</c:v>
                </c:pt>
                <c:pt idx="150">
                  <c:v>56.35</c:v>
                </c:pt>
                <c:pt idx="151">
                  <c:v>56.817</c:v>
                </c:pt>
                <c:pt idx="152">
                  <c:v>56.25</c:v>
                </c:pt>
                <c:pt idx="153">
                  <c:v>56.283000000000001</c:v>
                </c:pt>
                <c:pt idx="154">
                  <c:v>55.982999999999997</c:v>
                </c:pt>
                <c:pt idx="155">
                  <c:v>56.466999999999999</c:v>
                </c:pt>
                <c:pt idx="156">
                  <c:v>55.832999999999998</c:v>
                </c:pt>
                <c:pt idx="157">
                  <c:v>55.6</c:v>
                </c:pt>
                <c:pt idx="158">
                  <c:v>55.15</c:v>
                </c:pt>
                <c:pt idx="159">
                  <c:v>56.4</c:v>
                </c:pt>
                <c:pt idx="160">
                  <c:v>55.683</c:v>
                </c:pt>
                <c:pt idx="161">
                  <c:v>55.582999999999998</c:v>
                </c:pt>
                <c:pt idx="162">
                  <c:v>54.6</c:v>
                </c:pt>
                <c:pt idx="163">
                  <c:v>54.917000000000002</c:v>
                </c:pt>
                <c:pt idx="164">
                  <c:v>55.183</c:v>
                </c:pt>
                <c:pt idx="165">
                  <c:v>54.317</c:v>
                </c:pt>
                <c:pt idx="166">
                  <c:v>54.116999999999997</c:v>
                </c:pt>
                <c:pt idx="167">
                  <c:v>54.817</c:v>
                </c:pt>
                <c:pt idx="168">
                  <c:v>56.167000000000002</c:v>
                </c:pt>
                <c:pt idx="169">
                  <c:v>55.667000000000002</c:v>
                </c:pt>
                <c:pt idx="170">
                  <c:v>54.15</c:v>
                </c:pt>
                <c:pt idx="171">
                  <c:v>56.232999999999997</c:v>
                </c:pt>
                <c:pt idx="172">
                  <c:v>54.866999999999997</c:v>
                </c:pt>
                <c:pt idx="173">
                  <c:v>53.683</c:v>
                </c:pt>
                <c:pt idx="174">
                  <c:v>54.283000000000001</c:v>
                </c:pt>
                <c:pt idx="175">
                  <c:v>55.7</c:v>
                </c:pt>
                <c:pt idx="176">
                  <c:v>53.866999999999997</c:v>
                </c:pt>
                <c:pt idx="177">
                  <c:v>55.133000000000003</c:v>
                </c:pt>
                <c:pt idx="178">
                  <c:v>55.4</c:v>
                </c:pt>
                <c:pt idx="179">
                  <c:v>54.417000000000002</c:v>
                </c:pt>
                <c:pt idx="180">
                  <c:v>54.616999999999997</c:v>
                </c:pt>
                <c:pt idx="181">
                  <c:v>54.716999999999999</c:v>
                </c:pt>
                <c:pt idx="182">
                  <c:v>54.482999999999997</c:v>
                </c:pt>
                <c:pt idx="183">
                  <c:v>54.216999999999999</c:v>
                </c:pt>
                <c:pt idx="184">
                  <c:v>55.383000000000003</c:v>
                </c:pt>
                <c:pt idx="185">
                  <c:v>53.7</c:v>
                </c:pt>
                <c:pt idx="186">
                  <c:v>55.15</c:v>
                </c:pt>
                <c:pt idx="187">
                  <c:v>55.582999999999998</c:v>
                </c:pt>
                <c:pt idx="188">
                  <c:v>54.716999999999999</c:v>
                </c:pt>
                <c:pt idx="189">
                  <c:v>55.232999999999997</c:v>
                </c:pt>
                <c:pt idx="190">
                  <c:v>54.8</c:v>
                </c:pt>
                <c:pt idx="191">
                  <c:v>54.917000000000002</c:v>
                </c:pt>
                <c:pt idx="192">
                  <c:v>54.466999999999999</c:v>
                </c:pt>
                <c:pt idx="193">
                  <c:v>54.45</c:v>
                </c:pt>
                <c:pt idx="194">
                  <c:v>54.05</c:v>
                </c:pt>
                <c:pt idx="195">
                  <c:v>54.133000000000003</c:v>
                </c:pt>
                <c:pt idx="196">
                  <c:v>54.55</c:v>
                </c:pt>
                <c:pt idx="197">
                  <c:v>54.35</c:v>
                </c:pt>
                <c:pt idx="198">
                  <c:v>53.832999999999998</c:v>
                </c:pt>
                <c:pt idx="199">
                  <c:v>53.982999999999997</c:v>
                </c:pt>
                <c:pt idx="200">
                  <c:v>53.6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A!$U$28:$U$228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70.395867754591777</c:v>
                </c:pt>
                <c:pt idx="4">
                  <c:v>70.533667225638951</c:v>
                </c:pt>
                <c:pt idx="5">
                  <c:v>70.671466921604605</c:v>
                </c:pt>
                <c:pt idx="6">
                  <c:v>70.809266882929705</c:v>
                </c:pt>
                <c:pt idx="7">
                  <c:v>70.947067155933397</c:v>
                </c:pt>
                <c:pt idx="8">
                  <c:v>71.08486779316766</c:v>
                </c:pt>
                <c:pt idx="9">
                  <c:v>71.222668853592921</c:v>
                </c:pt>
                <c:pt idx="10">
                  <c:v>71.360470402498365</c:v>
                </c:pt>
                <c:pt idx="11">
                  <c:v>71.498272511115729</c:v>
                </c:pt>
                <c:pt idx="12">
                  <c:v>71.636075255975072</c:v>
                </c:pt>
                <c:pt idx="13">
                  <c:v>71.77387871833038</c:v>
                </c:pt>
                <c:pt idx="14">
                  <c:v>71.911682984648948</c:v>
                </c:pt>
                <c:pt idx="15">
                  <c:v>72.049488150638112</c:v>
                </c:pt>
                <c:pt idx="16">
                  <c:v>72.18729433439691</c:v>
                </c:pt>
                <c:pt idx="17">
                  <c:v>72.325101710598375</c:v>
                </c:pt>
                <c:pt idx="18">
                  <c:v>72.462910590013635</c:v>
                </c:pt>
                <c:pt idx="19">
                  <c:v>72.600721592367677</c:v>
                </c:pt>
                <c:pt idx="20">
                  <c:v>72.738536004496297</c:v>
                </c:pt>
                <c:pt idx="21">
                  <c:v>72.876356495341952</c:v>
                </c:pt>
                <c:pt idx="22">
                  <c:v>73.014188499539998</c:v>
                </c:pt>
                <c:pt idx="23">
                  <c:v>73.152042821940569</c:v>
                </c:pt>
                <c:pt idx="24">
                  <c:v>73.289940417128321</c:v>
                </c:pt>
                <c:pt idx="25">
                  <c:v>73.427920950007731</c:v>
                </c:pt>
                <c:pt idx="26">
                  <c:v>73.566057770803639</c:v>
                </c:pt>
                <c:pt idx="27">
                  <c:v>73.704483506167662</c:v>
                </c:pt>
                <c:pt idx="28">
                  <c:v>73.843432782583591</c:v>
                </c:pt>
                <c:pt idx="29">
                  <c:v>73.983311889180897</c:v>
                </c:pt>
                <c:pt idx="30">
                  <c:v>74.124809674719401</c:v>
                </c:pt>
                <c:pt idx="31">
                  <c:v>74.269069802827588</c:v>
                </c:pt>
                <c:pt idx="32">
                  <c:v>74.417951625655704</c:v>
                </c:pt>
                <c:pt idx="33">
                  <c:v>74.574415016927091</c:v>
                </c:pt>
                <c:pt idx="34">
                  <c:v>74.743072657928749</c:v>
                </c:pt>
                <c:pt idx="35">
                  <c:v>74.930959912878976</c:v>
                </c:pt>
                <c:pt idx="36">
                  <c:v>75.14857510873199</c:v>
                </c:pt>
                <c:pt idx="37">
                  <c:v>75.411238361085537</c:v>
                </c:pt>
                <c:pt idx="38">
                  <c:v>75.740800881590232</c:v>
                </c:pt>
                <c:pt idx="39">
                  <c:v>76.167704432856866</c:v>
                </c:pt>
                <c:pt idx="40">
                  <c:v>76.73333821722774</c:v>
                </c:pt>
                <c:pt idx="41">
                  <c:v>77.492565680416774</c:v>
                </c:pt>
                <c:pt idx="42">
                  <c:v>78.516197482054537</c:v>
                </c:pt>
                <c:pt idx="43">
                  <c:v>79.89307525134366</c:v>
                </c:pt>
                <c:pt idx="44">
                  <c:v>81.731316164840308</c:v>
                </c:pt>
                <c:pt idx="45">
                  <c:v>84.158170366757659</c:v>
                </c:pt>
                <c:pt idx="46">
                  <c:v>87.317887590972603</c:v>
                </c:pt>
                <c:pt idx="47">
                  <c:v>91.36700544942542</c:v>
                </c:pt>
                <c:pt idx="48">
                  <c:v>96.466588009455236</c:v>
                </c:pt>
                <c:pt idx="49">
                  <c:v>102.77118009692616</c:v>
                </c:pt>
                <c:pt idx="50">
                  <c:v>110.41460568133184</c:v>
                </c:pt>
                <c:pt idx="51">
                  <c:v>119.49321107574778</c:v>
                </c:pt>
                <c:pt idx="52">
                  <c:v>130.04769160185015</c:v>
                </c:pt>
                <c:pt idx="53">
                  <c:v>142.04516479704472</c:v>
                </c:pt>
                <c:pt idx="54">
                  <c:v>155.36349703701785</c:v>
                </c:pt>
                <c:pt idx="55">
                  <c:v>169.7794883799445</c:v>
                </c:pt>
                <c:pt idx="56">
                  <c:v>184.95922508443272</c:v>
                </c:pt>
                <c:pt idx="57">
                  <c:v>200.43661416455546</c:v>
                </c:pt>
                <c:pt idx="58">
                  <c:v>215.53640462560011</c:v>
                </c:pt>
                <c:pt idx="59">
                  <c:v>229.16459542649045</c:v>
                </c:pt>
                <c:pt idx="60">
                  <c:v>239.44180973928681</c:v>
                </c:pt>
                <c:pt idx="61">
                  <c:v>243.43720481452132</c:v>
                </c:pt>
                <c:pt idx="62">
                  <c:v>237.67070881530174</c:v>
                </c:pt>
                <c:pt idx="63">
                  <c:v>219.91531786175227</c:v>
                </c:pt>
                <c:pt idx="64">
                  <c:v>191.54352937029154</c:v>
                </c:pt>
                <c:pt idx="65">
                  <c:v>158.24716661158129</c:v>
                </c:pt>
                <c:pt idx="66">
                  <c:v>127.69995260683721</c:v>
                </c:pt>
                <c:pt idx="67">
                  <c:v>105.66988363827912</c:v>
                </c:pt>
                <c:pt idx="68">
                  <c:v>93.779926624374866</c:v>
                </c:pt>
                <c:pt idx="69">
                  <c:v>90.298708021456676</c:v>
                </c:pt>
                <c:pt idx="70">
                  <c:v>92.444432686317242</c:v>
                </c:pt>
                <c:pt idx="71">
                  <c:v>98.06612260089743</c:v>
                </c:pt>
                <c:pt idx="72">
                  <c:v>106.02346191842281</c:v>
                </c:pt>
                <c:pt idx="73">
                  <c:v>115.83205509432176</c:v>
                </c:pt>
                <c:pt idx="74">
                  <c:v>127.23646324615528</c:v>
                </c:pt>
                <c:pt idx="75">
                  <c:v>139.95735762121066</c:v>
                </c:pt>
                <c:pt idx="76">
                  <c:v>153.57937962745655</c:v>
                </c:pt>
                <c:pt idx="77">
                  <c:v>167.46994891703204</c:v>
                </c:pt>
                <c:pt idx="78">
                  <c:v>180.59182943544255</c:v>
                </c:pt>
                <c:pt idx="79">
                  <c:v>191.09208198260166</c:v>
                </c:pt>
                <c:pt idx="80">
                  <c:v>195.87391120764579</c:v>
                </c:pt>
                <c:pt idx="81">
                  <c:v>191.05707238526628</c:v>
                </c:pt>
                <c:pt idx="82">
                  <c:v>174.25814106165771</c:v>
                </c:pt>
                <c:pt idx="83">
                  <c:v>147.58765188590053</c:v>
                </c:pt>
                <c:pt idx="84">
                  <c:v>117.9577972142944</c:v>
                </c:pt>
                <c:pt idx="85">
                  <c:v>93.148617289614918</c:v>
                </c:pt>
                <c:pt idx="86">
                  <c:v>77.120471598564819</c:v>
                </c:pt>
                <c:pt idx="87">
                  <c:v>69.029377313504014</c:v>
                </c:pt>
                <c:pt idx="88">
                  <c:v>65.777416271147274</c:v>
                </c:pt>
                <c:pt idx="89">
                  <c:v>64.67199794350573</c:v>
                </c:pt>
                <c:pt idx="90">
                  <c:v>64.281711859677515</c:v>
                </c:pt>
                <c:pt idx="91">
                  <c:v>64.074698046776248</c:v>
                </c:pt>
                <c:pt idx="92">
                  <c:v>63.906497482932828</c:v>
                </c:pt>
                <c:pt idx="93">
                  <c:v>63.748722082843351</c:v>
                </c:pt>
                <c:pt idx="94">
                  <c:v>63.599142366819564</c:v>
                </c:pt>
                <c:pt idx="95">
                  <c:v>63.461210129101779</c:v>
                </c:pt>
                <c:pt idx="96">
                  <c:v>63.341145073852054</c:v>
                </c:pt>
                <c:pt idx="97">
                  <c:v>63.24824471453951</c:v>
                </c:pt>
                <c:pt idx="98">
                  <c:v>63.195629011927686</c:v>
                </c:pt>
                <c:pt idx="99">
                  <c:v>63.200893560042353</c:v>
                </c:pt>
                <c:pt idx="100">
                  <c:v>63.28639904292104</c:v>
                </c:pt>
                <c:pt idx="101">
                  <c:v>63.478896881117919</c:v>
                </c:pt>
                <c:pt idx="102">
                  <c:v>63.808176007833119</c:v>
                </c:pt>
                <c:pt idx="103">
                  <c:v>64.304474681303219</c:v>
                </c:pt>
                <c:pt idx="104">
                  <c:v>64.994556187748998</c:v>
                </c:pt>
                <c:pt idx="105">
                  <c:v>65.896572307418424</c:v>
                </c:pt>
                <c:pt idx="106">
                  <c:v>67.013980446769438</c:v>
                </c:pt>
                <c:pt idx="107">
                  <c:v>68.328421545670807</c:v>
                </c:pt>
                <c:pt idx="108">
                  <c:v>69.789997497254774</c:v>
                </c:pt>
                <c:pt idx="109">
                  <c:v>71.301243631416256</c:v>
                </c:pt>
                <c:pt idx="110">
                  <c:v>72.692733799753682</c:v>
                </c:pt>
                <c:pt idx="111">
                  <c:v>73.702403734145264</c:v>
                </c:pt>
                <c:pt idx="112">
                  <c:v>73.996966554127923</c:v>
                </c:pt>
                <c:pt idx="113">
                  <c:v>73.280517321943435</c:v>
                </c:pt>
                <c:pt idx="114">
                  <c:v>71.475372366672204</c:v>
                </c:pt>
                <c:pt idx="115">
                  <c:v>68.853820879585768</c:v>
                </c:pt>
                <c:pt idx="116">
                  <c:v>65.974764994659211</c:v>
                </c:pt>
                <c:pt idx="117">
                  <c:v>63.424872542484458</c:v>
                </c:pt>
                <c:pt idx="118">
                  <c:v>61.551328155115549</c:v>
                </c:pt>
                <c:pt idx="119">
                  <c:v>60.379554361144393</c:v>
                </c:pt>
                <c:pt idx="120">
                  <c:v>59.727035574962791</c:v>
                </c:pt>
                <c:pt idx="121">
                  <c:v>59.372524321877904</c:v>
                </c:pt>
                <c:pt idx="122">
                  <c:v>59.157264265649694</c:v>
                </c:pt>
                <c:pt idx="123">
                  <c:v>59.000462977404091</c:v>
                </c:pt>
                <c:pt idx="124">
                  <c:v>58.874220251478782</c:v>
                </c:pt>
                <c:pt idx="125">
                  <c:v>58.777764297073333</c:v>
                </c:pt>
                <c:pt idx="126">
                  <c:v>58.723581097026845</c:v>
                </c:pt>
                <c:pt idx="127">
                  <c:v>58.73238602945284</c:v>
                </c:pt>
                <c:pt idx="128">
                  <c:v>58.831409224439092</c:v>
                </c:pt>
                <c:pt idx="129">
                  <c:v>59.05246113605574</c:v>
                </c:pt>
                <c:pt idx="130">
                  <c:v>59.427968545446248</c:v>
                </c:pt>
                <c:pt idx="131">
                  <c:v>59.98394812136155</c:v>
                </c:pt>
                <c:pt idx="132">
                  <c:v>60.729141887805625</c:v>
                </c:pt>
                <c:pt idx="133">
                  <c:v>61.639880955266776</c:v>
                </c:pt>
                <c:pt idx="134">
                  <c:v>62.642088896217956</c:v>
                </c:pt>
                <c:pt idx="135">
                  <c:v>63.597333153345936</c:v>
                </c:pt>
                <c:pt idx="136">
                  <c:v>64.308390856391057</c:v>
                </c:pt>
                <c:pt idx="137">
                  <c:v>64.562613337796051</c:v>
                </c:pt>
                <c:pt idx="138">
                  <c:v>64.214290100576392</c:v>
                </c:pt>
                <c:pt idx="139">
                  <c:v>63.270207086933191</c:v>
                </c:pt>
                <c:pt idx="140">
                  <c:v>61.916926502499656</c:v>
                </c:pt>
                <c:pt idx="141">
                  <c:v>60.453580199794153</c:v>
                </c:pt>
                <c:pt idx="142">
                  <c:v>59.163435497860746</c:v>
                </c:pt>
                <c:pt idx="143">
                  <c:v>58.207190742828629</c:v>
                </c:pt>
                <c:pt idx="144">
                  <c:v>57.598984153725567</c:v>
                </c:pt>
                <c:pt idx="145">
                  <c:v>57.257224092761653</c:v>
                </c:pt>
                <c:pt idx="146">
                  <c:v>57.076095168191785</c:v>
                </c:pt>
                <c:pt idx="147">
                  <c:v>56.972137767805897</c:v>
                </c:pt>
                <c:pt idx="148">
                  <c:v>56.896255090577988</c:v>
                </c:pt>
                <c:pt idx="149">
                  <c:v>56.825669054129349</c:v>
                </c:pt>
                <c:pt idx="150">
                  <c:v>56.752021275703996</c:v>
                </c:pt>
                <c:pt idx="151">
                  <c:v>56.673126848770067</c:v>
                </c:pt>
                <c:pt idx="152">
                  <c:v>56.588937616351132</c:v>
                </c:pt>
                <c:pt idx="153">
                  <c:v>56.499998092080297</c:v>
                </c:pt>
                <c:pt idx="154">
                  <c:v>56.406957900283857</c:v>
                </c:pt>
                <c:pt idx="155">
                  <c:v>56.310437396189478</c:v>
                </c:pt>
                <c:pt idx="156">
                  <c:v>56.210993460217665</c:v>
                </c:pt>
                <c:pt idx="157">
                  <c:v>56.109112525713741</c:v>
                </c:pt>
                <c:pt idx="158">
                  <c:v>56.005212273276101</c:v>
                </c:pt>
                <c:pt idx="159">
                  <c:v>55.899646862548593</c:v>
                </c:pt>
                <c:pt idx="160">
                  <c:v>55.792713689368085</c:v>
                </c:pt>
                <c:pt idx="161">
                  <c:v>55.684660587607134</c:v>
                </c:pt>
                <c:pt idx="162">
                  <c:v>55.575692847094167</c:v>
                </c:pt>
                <c:pt idx="163">
                  <c:v>55.465979702120421</c:v>
                </c:pt>
                <c:pt idx="164">
                  <c:v>55.355660128152948</c:v>
                </c:pt>
                <c:pt idx="165">
                  <c:v>55.244847898688583</c:v>
                </c:pt>
                <c:pt idx="166">
                  <c:v>55.13363592151137</c:v>
                </c:pt>
                <c:pt idx="167">
                  <c:v>55.022099909909706</c:v>
                </c:pt>
                <c:pt idx="168">
                  <c:v>54.910301460966132</c:v>
                </c:pt>
                <c:pt idx="169">
                  <c:v>54.79829061757146</c:v>
                </c:pt>
                <c:pt idx="170">
                  <c:v>54.686107988442075</c:v>
                </c:pt>
                <c:pt idx="171">
                  <c:v>54.573786494416311</c:v>
                </c:pt>
                <c:pt idx="172">
                  <c:v>54.461352801709907</c:v>
                </c:pt>
                <c:pt idx="173">
                  <c:v>54.348828494835246</c:v>
                </c:pt>
                <c:pt idx="174">
                  <c:v>54.236231034221277</c:v>
                </c:pt>
                <c:pt idx="175">
                  <c:v>54.12357453655882</c:v>
                </c:pt>
                <c:pt idx="176">
                  <c:v>54.010870409688188</c:v>
                </c:pt>
                <c:pt idx="177">
                  <c:v>53.898127868468393</c:v>
                </c:pt>
                <c:pt idx="178">
                  <c:v>53.785354353480763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A!$BA$28:$BA$228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70.39586775458919</c:v>
                </c:pt>
                <c:pt idx="4">
                  <c:v>70.533667225631675</c:v>
                </c:pt>
                <c:pt idx="5">
                  <c:v>70.671466921584553</c:v>
                </c:pt>
                <c:pt idx="6">
                  <c:v>70.80926688287532</c:v>
                </c:pt>
                <c:pt idx="7">
                  <c:v>70.947067155788346</c:v>
                </c:pt>
                <c:pt idx="8">
                  <c:v>71.08486779278735</c:v>
                </c:pt>
                <c:pt idx="9">
                  <c:v>71.222668852612458</c:v>
                </c:pt>
                <c:pt idx="10">
                  <c:v>71.360470400013085</c:v>
                </c:pt>
                <c:pt idx="11">
                  <c:v>71.498272504921715</c:v>
                </c:pt>
                <c:pt idx="12">
                  <c:v>71.636075240796842</c:v>
                </c:pt>
                <c:pt idx="13">
                  <c:v>71.773878681760507</c:v>
                </c:pt>
                <c:pt idx="14">
                  <c:v>71.911682898016906</c:v>
                </c:pt>
                <c:pt idx="15">
                  <c:v>72.049487948854292</c:v>
                </c:pt>
                <c:pt idx="16">
                  <c:v>72.187293872285281</c:v>
                </c:pt>
                <c:pt idx="17">
                  <c:v>72.325100670054894</c:v>
                </c:pt>
                <c:pt idx="18">
                  <c:v>72.462908286311475</c:v>
                </c:pt>
                <c:pt idx="19">
                  <c:v>72.600716577664926</c:v>
                </c:pt>
                <c:pt idx="20">
                  <c:v>72.738525271602626</c:v>
                </c:pt>
                <c:pt idx="21">
                  <c:v>72.876333909243044</c:v>
                </c:pt>
                <c:pt idx="22">
                  <c:v>73.014141767107034</c:v>
                </c:pt>
                <c:pt idx="23">
                  <c:v>73.151947750883082</c:v>
                </c:pt>
                <c:pt idx="24">
                  <c:v>73.289750251936994</c:v>
                </c:pt>
                <c:pt idx="25">
                  <c:v>73.427546954408598</c:v>
                </c:pt>
                <c:pt idx="26">
                  <c:v>73.565334576950733</c:v>
                </c:pt>
                <c:pt idx="27">
                  <c:v>73.703108528237721</c:v>
                </c:pt>
                <c:pt idx="28">
                  <c:v>73.840862448970981</c:v>
                </c:pt>
                <c:pt idx="29">
                  <c:v>73.978587604814479</c:v>
                </c:pt>
                <c:pt idx="30">
                  <c:v>74.116272083960766</c:v>
                </c:pt>
                <c:pt idx="31">
                  <c:v>74.25389973917585</c:v>
                </c:pt>
                <c:pt idx="32">
                  <c:v>74.39144879633443</c:v>
                </c:pt>
                <c:pt idx="33">
                  <c:v>74.528890028556489</c:v>
                </c:pt>
                <c:pt idx="34">
                  <c:v>74.666184365757317</c:v>
                </c:pt>
                <c:pt idx="35">
                  <c:v>74.803279772095763</c:v>
                </c:pt>
                <c:pt idx="36">
                  <c:v>74.940107176497335</c:v>
                </c:pt>
                <c:pt idx="37">
                  <c:v>75.076575181869956</c:v>
                </c:pt>
                <c:pt idx="38">
                  <c:v>75.212563204278979</c:v>
                </c:pt>
                <c:pt idx="39">
                  <c:v>75.347912601569476</c:v>
                </c:pt>
                <c:pt idx="40">
                  <c:v>75.482415239310754</c:v>
                </c:pt>
                <c:pt idx="41">
                  <c:v>75.615798808994597</c:v>
                </c:pt>
                <c:pt idx="42">
                  <c:v>75.747708059700216</c:v>
                </c:pt>
                <c:pt idx="43">
                  <c:v>75.877680934547612</c:v>
                </c:pt>
                <c:pt idx="44">
                  <c:v>76.005118429053937</c:v>
                </c:pt>
                <c:pt idx="45">
                  <c:v>76.129246834157158</c:v>
                </c:pt>
                <c:pt idx="46">
                  <c:v>76.249070936305515</c:v>
                </c:pt>
                <c:pt idx="47">
                  <c:v>76.363316795699433</c:v>
                </c:pt>
                <c:pt idx="48">
                  <c:v>76.47036303231485</c:v>
                </c:pt>
                <c:pt idx="49">
                  <c:v>76.568160302134842</c:v>
                </c:pt>
                <c:pt idx="50">
                  <c:v>76.654140108539053</c:v>
                </c:pt>
                <c:pt idx="51">
                  <c:v>76.725116620307361</c:v>
                </c:pt>
                <c:pt idx="52">
                  <c:v>76.777189179647721</c:v>
                </c:pt>
                <c:pt idx="53">
                  <c:v>76.805659083432474</c:v>
                </c:pt>
                <c:pt idx="54">
                  <c:v>76.804982186799478</c:v>
                </c:pt>
                <c:pt idx="55">
                  <c:v>76.768788478136756</c:v>
                </c:pt>
                <c:pt idx="56">
                  <c:v>76.690009364165277</c:v>
                </c:pt>
                <c:pt idx="57">
                  <c:v>76.561159404958644</c:v>
                </c:pt>
                <c:pt idx="58">
                  <c:v>76.374815669871026</c:v>
                </c:pt>
                <c:pt idx="59">
                  <c:v>76.124316952212197</c:v>
                </c:pt>
                <c:pt idx="60">
                  <c:v>75.80465995454982</c:v>
                </c:pt>
                <c:pt idx="61">
                  <c:v>75.413500029725782</c:v>
                </c:pt>
                <c:pt idx="62">
                  <c:v>74.952083696662811</c:v>
                </c:pt>
                <c:pt idx="63">
                  <c:v>74.425879894409945</c:v>
                </c:pt>
                <c:pt idx="64">
                  <c:v>73.844677717555953</c:v>
                </c:pt>
                <c:pt idx="65">
                  <c:v>73.2220091499007</c:v>
                </c:pt>
                <c:pt idx="66">
                  <c:v>72.57392596551253</c:v>
                </c:pt>
                <c:pt idx="67">
                  <c:v>71.917351294730153</c:v>
                </c:pt>
                <c:pt idx="68">
                  <c:v>71.268354717444126</c:v>
                </c:pt>
                <c:pt idx="69">
                  <c:v>70.640706311353611</c:v>
                </c:pt>
                <c:pt idx="70">
                  <c:v>70.044952983288084</c:v>
                </c:pt>
                <c:pt idx="71">
                  <c:v>69.488089554021215</c:v>
                </c:pt>
                <c:pt idx="72">
                  <c:v>68.973743012385668</c:v>
                </c:pt>
                <c:pt idx="73">
                  <c:v>68.502700112152979</c:v>
                </c:pt>
                <c:pt idx="74">
                  <c:v>68.07359324694616</c:v>
                </c:pt>
                <c:pt idx="75">
                  <c:v>67.683594766193551</c:v>
                </c:pt>
                <c:pt idx="76">
                  <c:v>67.329025003699812</c:v>
                </c:pt>
                <c:pt idx="77">
                  <c:v>67.005831093327458</c:v>
                </c:pt>
                <c:pt idx="78">
                  <c:v>66.709931031516874</c:v>
                </c:pt>
                <c:pt idx="79">
                  <c:v>66.437438851501582</c:v>
                </c:pt>
                <c:pt idx="80">
                  <c:v>66.184795559661595</c:v>
                </c:pt>
                <c:pt idx="81">
                  <c:v>65.948831260263091</c:v>
                </c:pt>
                <c:pt idx="82">
                  <c:v>65.726780585534414</c:v>
                </c:pt>
                <c:pt idx="83">
                  <c:v>65.516268803281292</c:v>
                </c:pt>
                <c:pt idx="84">
                  <c:v>65.315281281496596</c:v>
                </c:pt>
                <c:pt idx="85">
                  <c:v>65.122125017533932</c:v>
                </c:pt>
                <c:pt idx="86">
                  <c:v>64.935387872266247</c:v>
                </c:pt>
                <c:pt idx="87">
                  <c:v>64.753898928430971</c:v>
                </c:pt>
                <c:pt idx="88">
                  <c:v>64.57669186404182</c:v>
                </c:pt>
                <c:pt idx="89">
                  <c:v>64.402972227885641</c:v>
                </c:pt>
                <c:pt idx="90">
                  <c:v>64.232088875997576</c:v>
                </c:pt>
                <c:pt idx="91">
                  <c:v>64.063509457752573</c:v>
                </c:pt>
                <c:pt idx="92">
                  <c:v>63.896799640386824</c:v>
                </c:pt>
                <c:pt idx="93">
                  <c:v>63.731605669449877</c:v>
                </c:pt>
                <c:pt idx="94">
                  <c:v>63.56763983758119</c:v>
                </c:pt>
                <c:pt idx="95">
                  <c:v>63.40466844708935</c:v>
                </c:pt>
                <c:pt idx="96">
                  <c:v>63.242501885073644</c:v>
                </c:pt>
                <c:pt idx="97">
                  <c:v>63.080986472057432</c:v>
                </c:pt>
                <c:pt idx="98">
                  <c:v>62.919997789600508</c:v>
                </c:pt>
                <c:pt idx="99">
                  <c:v>62.759435235340007</c:v>
                </c:pt>
                <c:pt idx="100">
                  <c:v>62.59921759343932</c:v>
                </c:pt>
                <c:pt idx="101">
                  <c:v>62.439279443698318</c:v>
                </c:pt>
                <c:pt idx="102">
                  <c:v>62.279568263465194</c:v>
                </c:pt>
                <c:pt idx="103">
                  <c:v>62.120042103243215</c:v>
                </c:pt>
                <c:pt idx="104">
                  <c:v>61.960667739955845</c:v>
                </c:pt>
                <c:pt idx="105">
                  <c:v>61.801419231771533</c:v>
                </c:pt>
                <c:pt idx="106">
                  <c:v>61.642276815774075</c:v>
                </c:pt>
                <c:pt idx="107">
                  <c:v>61.483226105184364</c:v>
                </c:pt>
                <c:pt idx="108">
                  <c:v>61.324257556872169</c:v>
                </c:pt>
                <c:pt idx="109">
                  <c:v>61.165366193112945</c:v>
                </c:pt>
                <c:pt idx="110">
                  <c:v>61.006551574514219</c:v>
                </c:pt>
                <c:pt idx="111">
                  <c:v>60.847818034329833</c:v>
                </c:pt>
                <c:pt idx="112">
                  <c:v>60.689175198581118</c:v>
                </c:pt>
                <c:pt idx="113">
                  <c:v>60.530638832097537</c:v>
                </c:pt>
                <c:pt idx="114">
                  <c:v>60.372232068346257</c:v>
                </c:pt>
                <c:pt idx="115">
                  <c:v>60.213987101246538</c:v>
                </c:pt>
                <c:pt idx="116">
                  <c:v>60.055947440405205</c:v>
                </c:pt>
                <c:pt idx="117">
                  <c:v>59.898170857365557</c:v>
                </c:pt>
                <c:pt idx="118">
                  <c:v>59.740733178896548</c:v>
                </c:pt>
                <c:pt idx="119">
                  <c:v>59.583733112279816</c:v>
                </c:pt>
                <c:pt idx="120">
                  <c:v>59.42729831327901</c:v>
                </c:pt>
                <c:pt idx="121">
                  <c:v>59.271592923188592</c:v>
                </c:pt>
                <c:pt idx="122">
                  <c:v>59.116826795429759</c:v>
                </c:pt>
                <c:pt idx="123">
                  <c:v>58.963266585821351</c:v>
                </c:pt>
                <c:pt idx="124">
                  <c:v>58.811248765151731</c:v>
                </c:pt>
                <c:pt idx="125">
                  <c:v>58.661194386403878</c:v>
                </c:pt>
                <c:pt idx="126">
                  <c:v>58.513625045924009</c:v>
                </c:pt>
                <c:pt idx="127">
                  <c:v>58.369178850246101</c:v>
                </c:pt>
                <c:pt idx="128">
                  <c:v>58.228624271038512</c:v>
                </c:pt>
                <c:pt idx="129">
                  <c:v>58.092868503424185</c:v>
                </c:pt>
                <c:pt idx="130">
                  <c:v>57.962955390860316</c:v>
                </c:pt>
                <c:pt idx="131">
                  <c:v>57.840046379064042</c:v>
                </c:pt>
                <c:pt idx="132">
                  <c:v>57.725376849566473</c:v>
                </c:pt>
                <c:pt idx="133">
                  <c:v>57.620180489093826</c:v>
                </c:pt>
                <c:pt idx="134">
                  <c:v>57.525577335547268</c:v>
                </c:pt>
                <c:pt idx="135">
                  <c:v>57.442428009220009</c:v>
                </c:pt>
                <c:pt idx="136">
                  <c:v>57.371167674052579</c:v>
                </c:pt>
                <c:pt idx="137">
                  <c:v>57.311646657684989</c:v>
                </c:pt>
                <c:pt idx="138">
                  <c:v>57.263015679841061</c:v>
                </c:pt>
                <c:pt idx="139">
                  <c:v>57.223695539361991</c:v>
                </c:pt>
                <c:pt idx="140">
                  <c:v>57.191458376678966</c:v>
                </c:pt>
                <c:pt idx="141">
                  <c:v>57.163620608213307</c:v>
                </c:pt>
                <c:pt idx="142">
                  <c:v>57.137315004391532</c:v>
                </c:pt>
                <c:pt idx="143">
                  <c:v>57.109785087904967</c:v>
                </c:pt>
                <c:pt idx="144">
                  <c:v>57.078640306607674</c:v>
                </c:pt>
                <c:pt idx="145">
                  <c:v>57.042026705257726</c:v>
                </c:pt>
                <c:pt idx="146">
                  <c:v>56.998696170129186</c:v>
                </c:pt>
                <c:pt idx="147">
                  <c:v>56.947984771710701</c:v>
                </c:pt>
                <c:pt idx="148">
                  <c:v>56.889727834491154</c:v>
                </c:pt>
                <c:pt idx="149">
                  <c:v>56.824143744966435</c:v>
                </c:pt>
                <c:pt idx="150">
                  <c:v>56.751713439932011</c:v>
                </c:pt>
                <c:pt idx="151">
                  <c:v>56.673073247251452</c:v>
                </c:pt>
                <c:pt idx="152">
                  <c:v>56.588929570520179</c:v>
                </c:pt>
                <c:pt idx="153">
                  <c:v>56.499997051680907</c:v>
                </c:pt>
                <c:pt idx="154">
                  <c:v>56.406957784456075</c:v>
                </c:pt>
                <c:pt idx="155">
                  <c:v>56.310437385092719</c:v>
                </c:pt>
                <c:pt idx="156">
                  <c:v>56.210993459303197</c:v>
                </c:pt>
                <c:pt idx="157">
                  <c:v>56.109112525648939</c:v>
                </c:pt>
                <c:pt idx="158">
                  <c:v>56.00521227327215</c:v>
                </c:pt>
                <c:pt idx="159">
                  <c:v>55.899646862548387</c:v>
                </c:pt>
                <c:pt idx="160">
                  <c:v>55.792713689368078</c:v>
                </c:pt>
                <c:pt idx="161">
                  <c:v>55.684660587607134</c:v>
                </c:pt>
                <c:pt idx="162">
                  <c:v>55.575692847094167</c:v>
                </c:pt>
                <c:pt idx="163">
                  <c:v>55.465979702120421</c:v>
                </c:pt>
                <c:pt idx="164">
                  <c:v>55.355660128152948</c:v>
                </c:pt>
                <c:pt idx="165">
                  <c:v>55.244847898688583</c:v>
                </c:pt>
                <c:pt idx="166">
                  <c:v>55.13363592151137</c:v>
                </c:pt>
                <c:pt idx="167">
                  <c:v>55.022099909909706</c:v>
                </c:pt>
                <c:pt idx="168">
                  <c:v>54.910301460966132</c:v>
                </c:pt>
                <c:pt idx="169">
                  <c:v>54.79829061757146</c:v>
                </c:pt>
                <c:pt idx="170">
                  <c:v>54.686107988442075</c:v>
                </c:pt>
                <c:pt idx="171">
                  <c:v>54.573786494416311</c:v>
                </c:pt>
                <c:pt idx="172">
                  <c:v>54.461352801709907</c:v>
                </c:pt>
                <c:pt idx="173">
                  <c:v>54.348828494835246</c:v>
                </c:pt>
                <c:pt idx="174">
                  <c:v>54.236231034221277</c:v>
                </c:pt>
                <c:pt idx="175">
                  <c:v>54.12357453655882</c:v>
                </c:pt>
                <c:pt idx="176">
                  <c:v>54.010870409688188</c:v>
                </c:pt>
                <c:pt idx="177">
                  <c:v>53.898127868468393</c:v>
                </c:pt>
                <c:pt idx="178">
                  <c:v>53.785354353480763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A!$F$28:$F$228</c:f>
              <c:numCache>
                <c:formatCode>General</c:formatCode>
                <c:ptCount val="201"/>
                <c:pt idx="0">
                  <c:v>71.632999999999996</c:v>
                </c:pt>
                <c:pt idx="1">
                  <c:v>70.832999999999998</c:v>
                </c:pt>
                <c:pt idx="2">
                  <c:v>70.216999999999999</c:v>
                </c:pt>
                <c:pt idx="3">
                  <c:v>71.533000000000001</c:v>
                </c:pt>
                <c:pt idx="4">
                  <c:v>71.3</c:v>
                </c:pt>
                <c:pt idx="5">
                  <c:v>71.05</c:v>
                </c:pt>
                <c:pt idx="6">
                  <c:v>70.45</c:v>
                </c:pt>
                <c:pt idx="7">
                  <c:v>71.733000000000004</c:v>
                </c:pt>
                <c:pt idx="8">
                  <c:v>70.082999999999998</c:v>
                </c:pt>
                <c:pt idx="9">
                  <c:v>70.417000000000002</c:v>
                </c:pt>
                <c:pt idx="10">
                  <c:v>70.382999999999996</c:v>
                </c:pt>
                <c:pt idx="11">
                  <c:v>71.2</c:v>
                </c:pt>
                <c:pt idx="12">
                  <c:v>70.283000000000001</c:v>
                </c:pt>
                <c:pt idx="13">
                  <c:v>69.933000000000007</c:v>
                </c:pt>
                <c:pt idx="14">
                  <c:v>70.983000000000004</c:v>
                </c:pt>
                <c:pt idx="15">
                  <c:v>69.882999999999996</c:v>
                </c:pt>
                <c:pt idx="16">
                  <c:v>70.033000000000001</c:v>
                </c:pt>
                <c:pt idx="17">
                  <c:v>69.816999999999993</c:v>
                </c:pt>
                <c:pt idx="18">
                  <c:v>70.367000000000004</c:v>
                </c:pt>
                <c:pt idx="19">
                  <c:v>70.582999999999998</c:v>
                </c:pt>
                <c:pt idx="20">
                  <c:v>71.816999999999993</c:v>
                </c:pt>
                <c:pt idx="21">
                  <c:v>70.966999999999999</c:v>
                </c:pt>
                <c:pt idx="22">
                  <c:v>71.167000000000002</c:v>
                </c:pt>
                <c:pt idx="23">
                  <c:v>70.082999999999998</c:v>
                </c:pt>
                <c:pt idx="24">
                  <c:v>70.400000000000006</c:v>
                </c:pt>
                <c:pt idx="25">
                  <c:v>71.766999999999996</c:v>
                </c:pt>
                <c:pt idx="26">
                  <c:v>70.95</c:v>
                </c:pt>
                <c:pt idx="27">
                  <c:v>71.2</c:v>
                </c:pt>
                <c:pt idx="28">
                  <c:v>69.766999999999996</c:v>
                </c:pt>
                <c:pt idx="29">
                  <c:v>70.867000000000004</c:v>
                </c:pt>
                <c:pt idx="30">
                  <c:v>72.733000000000004</c:v>
                </c:pt>
                <c:pt idx="31">
                  <c:v>71.8</c:v>
                </c:pt>
                <c:pt idx="32">
                  <c:v>72.066999999999993</c:v>
                </c:pt>
                <c:pt idx="33">
                  <c:v>73.25</c:v>
                </c:pt>
                <c:pt idx="34">
                  <c:v>72.683000000000007</c:v>
                </c:pt>
                <c:pt idx="35">
                  <c:v>73.483000000000004</c:v>
                </c:pt>
                <c:pt idx="36">
                  <c:v>73.617000000000004</c:v>
                </c:pt>
                <c:pt idx="37">
                  <c:v>74.066999999999993</c:v>
                </c:pt>
                <c:pt idx="38">
                  <c:v>74.75</c:v>
                </c:pt>
                <c:pt idx="39">
                  <c:v>74.483000000000004</c:v>
                </c:pt>
                <c:pt idx="40">
                  <c:v>75.75</c:v>
                </c:pt>
                <c:pt idx="41">
                  <c:v>76.382999999999996</c:v>
                </c:pt>
                <c:pt idx="42">
                  <c:v>76.167000000000002</c:v>
                </c:pt>
                <c:pt idx="43">
                  <c:v>76.55</c:v>
                </c:pt>
                <c:pt idx="44">
                  <c:v>76.683000000000007</c:v>
                </c:pt>
                <c:pt idx="45">
                  <c:v>77.667000000000002</c:v>
                </c:pt>
                <c:pt idx="46">
                  <c:v>80.816999999999993</c:v>
                </c:pt>
                <c:pt idx="47">
                  <c:v>82.183000000000007</c:v>
                </c:pt>
                <c:pt idx="48">
                  <c:v>87.283000000000001</c:v>
                </c:pt>
                <c:pt idx="49">
                  <c:v>93.15</c:v>
                </c:pt>
                <c:pt idx="50">
                  <c:v>101.367</c:v>
                </c:pt>
                <c:pt idx="51">
                  <c:v>112.667</c:v>
                </c:pt>
                <c:pt idx="52">
                  <c:v>128.667</c:v>
                </c:pt>
                <c:pt idx="53">
                  <c:v>148.18299999999999</c:v>
                </c:pt>
                <c:pt idx="54">
                  <c:v>169.517</c:v>
                </c:pt>
                <c:pt idx="55">
                  <c:v>189.71700000000001</c:v>
                </c:pt>
                <c:pt idx="56">
                  <c:v>207.31700000000001</c:v>
                </c:pt>
                <c:pt idx="57">
                  <c:v>220.65</c:v>
                </c:pt>
                <c:pt idx="58">
                  <c:v>229.18299999999999</c:v>
                </c:pt>
                <c:pt idx="59">
                  <c:v>233.583</c:v>
                </c:pt>
                <c:pt idx="60">
                  <c:v>233.083</c:v>
                </c:pt>
                <c:pt idx="61">
                  <c:v>227.733</c:v>
                </c:pt>
                <c:pt idx="62">
                  <c:v>213.017</c:v>
                </c:pt>
                <c:pt idx="63">
                  <c:v>187.38300000000001</c:v>
                </c:pt>
                <c:pt idx="64">
                  <c:v>152.65</c:v>
                </c:pt>
                <c:pt idx="65">
                  <c:v>113.15</c:v>
                </c:pt>
                <c:pt idx="66">
                  <c:v>84.082999999999998</c:v>
                </c:pt>
                <c:pt idx="67">
                  <c:v>75.117000000000004</c:v>
                </c:pt>
                <c:pt idx="68">
                  <c:v>76.2</c:v>
                </c:pt>
                <c:pt idx="69">
                  <c:v>82.466999999999999</c:v>
                </c:pt>
                <c:pt idx="70">
                  <c:v>90.933000000000007</c:v>
                </c:pt>
                <c:pt idx="71">
                  <c:v>99.55</c:v>
                </c:pt>
                <c:pt idx="72">
                  <c:v>115.083</c:v>
                </c:pt>
                <c:pt idx="73">
                  <c:v>132.36699999999999</c:v>
                </c:pt>
                <c:pt idx="74">
                  <c:v>149.5</c:v>
                </c:pt>
                <c:pt idx="75">
                  <c:v>166.15</c:v>
                </c:pt>
                <c:pt idx="76">
                  <c:v>178</c:v>
                </c:pt>
                <c:pt idx="77">
                  <c:v>186.483</c:v>
                </c:pt>
                <c:pt idx="78">
                  <c:v>191.333</c:v>
                </c:pt>
                <c:pt idx="79">
                  <c:v>188.8</c:v>
                </c:pt>
                <c:pt idx="80">
                  <c:v>178.2</c:v>
                </c:pt>
                <c:pt idx="81">
                  <c:v>158.03299999999999</c:v>
                </c:pt>
                <c:pt idx="82">
                  <c:v>130.30000000000001</c:v>
                </c:pt>
                <c:pt idx="83">
                  <c:v>99.9</c:v>
                </c:pt>
                <c:pt idx="84">
                  <c:v>75.316999999999993</c:v>
                </c:pt>
                <c:pt idx="85">
                  <c:v>64.983000000000004</c:v>
                </c:pt>
                <c:pt idx="86">
                  <c:v>64.983000000000004</c:v>
                </c:pt>
                <c:pt idx="87">
                  <c:v>64.2</c:v>
                </c:pt>
                <c:pt idx="88">
                  <c:v>63.15</c:v>
                </c:pt>
                <c:pt idx="89">
                  <c:v>64.033000000000001</c:v>
                </c:pt>
                <c:pt idx="90">
                  <c:v>64.05</c:v>
                </c:pt>
                <c:pt idx="91">
                  <c:v>63.917000000000002</c:v>
                </c:pt>
                <c:pt idx="92">
                  <c:v>63.832999999999998</c:v>
                </c:pt>
                <c:pt idx="93">
                  <c:v>64.582999999999998</c:v>
                </c:pt>
                <c:pt idx="94">
                  <c:v>63.767000000000003</c:v>
                </c:pt>
                <c:pt idx="95">
                  <c:v>64.632999999999996</c:v>
                </c:pt>
                <c:pt idx="96">
                  <c:v>64.417000000000002</c:v>
                </c:pt>
                <c:pt idx="97">
                  <c:v>64.900000000000006</c:v>
                </c:pt>
                <c:pt idx="98">
                  <c:v>64.367000000000004</c:v>
                </c:pt>
                <c:pt idx="99">
                  <c:v>63.383000000000003</c:v>
                </c:pt>
                <c:pt idx="100">
                  <c:v>63.332999999999998</c:v>
                </c:pt>
                <c:pt idx="101">
                  <c:v>62.933</c:v>
                </c:pt>
                <c:pt idx="102">
                  <c:v>63.7</c:v>
                </c:pt>
                <c:pt idx="103">
                  <c:v>64.716999999999999</c:v>
                </c:pt>
                <c:pt idx="104">
                  <c:v>64.55</c:v>
                </c:pt>
                <c:pt idx="105">
                  <c:v>68.367000000000004</c:v>
                </c:pt>
                <c:pt idx="106">
                  <c:v>72.582999999999998</c:v>
                </c:pt>
                <c:pt idx="107">
                  <c:v>77.582999999999998</c:v>
                </c:pt>
                <c:pt idx="108">
                  <c:v>80.417000000000002</c:v>
                </c:pt>
                <c:pt idx="109">
                  <c:v>82.617000000000004</c:v>
                </c:pt>
                <c:pt idx="110">
                  <c:v>81.2</c:v>
                </c:pt>
                <c:pt idx="111">
                  <c:v>79.283000000000001</c:v>
                </c:pt>
                <c:pt idx="112">
                  <c:v>73.533000000000001</c:v>
                </c:pt>
                <c:pt idx="113">
                  <c:v>70.266999999999996</c:v>
                </c:pt>
                <c:pt idx="114">
                  <c:v>64.25</c:v>
                </c:pt>
                <c:pt idx="115">
                  <c:v>60.7</c:v>
                </c:pt>
                <c:pt idx="116">
                  <c:v>59.917000000000002</c:v>
                </c:pt>
                <c:pt idx="117">
                  <c:v>59.332999999999998</c:v>
                </c:pt>
                <c:pt idx="118">
                  <c:v>60.65</c:v>
                </c:pt>
                <c:pt idx="119">
                  <c:v>59.183</c:v>
                </c:pt>
                <c:pt idx="120">
                  <c:v>59.183</c:v>
                </c:pt>
                <c:pt idx="121">
                  <c:v>59.8</c:v>
                </c:pt>
                <c:pt idx="122">
                  <c:v>59.4</c:v>
                </c:pt>
                <c:pt idx="123">
                  <c:v>59.75</c:v>
                </c:pt>
                <c:pt idx="124">
                  <c:v>59.4</c:v>
                </c:pt>
                <c:pt idx="125">
                  <c:v>59.067</c:v>
                </c:pt>
                <c:pt idx="126">
                  <c:v>59.683</c:v>
                </c:pt>
                <c:pt idx="127">
                  <c:v>57.866999999999997</c:v>
                </c:pt>
                <c:pt idx="128">
                  <c:v>58.383000000000003</c:v>
                </c:pt>
                <c:pt idx="129">
                  <c:v>60.366999999999997</c:v>
                </c:pt>
                <c:pt idx="130">
                  <c:v>60.783000000000001</c:v>
                </c:pt>
                <c:pt idx="131">
                  <c:v>63.116999999999997</c:v>
                </c:pt>
                <c:pt idx="132">
                  <c:v>64.683000000000007</c:v>
                </c:pt>
                <c:pt idx="133">
                  <c:v>69.082999999999998</c:v>
                </c:pt>
                <c:pt idx="134">
                  <c:v>70.900000000000006</c:v>
                </c:pt>
                <c:pt idx="135">
                  <c:v>71.283000000000001</c:v>
                </c:pt>
                <c:pt idx="136">
                  <c:v>68.033000000000001</c:v>
                </c:pt>
                <c:pt idx="137">
                  <c:v>65.082999999999998</c:v>
                </c:pt>
                <c:pt idx="138">
                  <c:v>61.05</c:v>
                </c:pt>
                <c:pt idx="139">
                  <c:v>58.783000000000001</c:v>
                </c:pt>
                <c:pt idx="140">
                  <c:v>57.167000000000002</c:v>
                </c:pt>
                <c:pt idx="141">
                  <c:v>56.683</c:v>
                </c:pt>
                <c:pt idx="142">
                  <c:v>56.35</c:v>
                </c:pt>
                <c:pt idx="143">
                  <c:v>56.25</c:v>
                </c:pt>
                <c:pt idx="144">
                  <c:v>56.116999999999997</c:v>
                </c:pt>
                <c:pt idx="145">
                  <c:v>56.482999999999997</c:v>
                </c:pt>
                <c:pt idx="146">
                  <c:v>57.35</c:v>
                </c:pt>
                <c:pt idx="147">
                  <c:v>56.216999999999999</c:v>
                </c:pt>
                <c:pt idx="148">
                  <c:v>57.783000000000001</c:v>
                </c:pt>
                <c:pt idx="149">
                  <c:v>56.383000000000003</c:v>
                </c:pt>
                <c:pt idx="150">
                  <c:v>56.95</c:v>
                </c:pt>
                <c:pt idx="151">
                  <c:v>56.933</c:v>
                </c:pt>
                <c:pt idx="152">
                  <c:v>56.45</c:v>
                </c:pt>
                <c:pt idx="153">
                  <c:v>56.082999999999998</c:v>
                </c:pt>
                <c:pt idx="154">
                  <c:v>56</c:v>
                </c:pt>
                <c:pt idx="155">
                  <c:v>55.616999999999997</c:v>
                </c:pt>
                <c:pt idx="156">
                  <c:v>56.65</c:v>
                </c:pt>
                <c:pt idx="157">
                  <c:v>54.917000000000002</c:v>
                </c:pt>
                <c:pt idx="158">
                  <c:v>55.9</c:v>
                </c:pt>
                <c:pt idx="159">
                  <c:v>54.567</c:v>
                </c:pt>
                <c:pt idx="160">
                  <c:v>56.067</c:v>
                </c:pt>
                <c:pt idx="161">
                  <c:v>54.966999999999999</c:v>
                </c:pt>
                <c:pt idx="162">
                  <c:v>56.267000000000003</c:v>
                </c:pt>
                <c:pt idx="163">
                  <c:v>54.783000000000001</c:v>
                </c:pt>
                <c:pt idx="164">
                  <c:v>54.15</c:v>
                </c:pt>
                <c:pt idx="165">
                  <c:v>55.582999999999998</c:v>
                </c:pt>
                <c:pt idx="166">
                  <c:v>55.267000000000003</c:v>
                </c:pt>
                <c:pt idx="167">
                  <c:v>55.067</c:v>
                </c:pt>
                <c:pt idx="168">
                  <c:v>55</c:v>
                </c:pt>
                <c:pt idx="169">
                  <c:v>55.466999999999999</c:v>
                </c:pt>
                <c:pt idx="170">
                  <c:v>55.317</c:v>
                </c:pt>
                <c:pt idx="171">
                  <c:v>55.517000000000003</c:v>
                </c:pt>
                <c:pt idx="172">
                  <c:v>54.183</c:v>
                </c:pt>
                <c:pt idx="173">
                  <c:v>55.65</c:v>
                </c:pt>
                <c:pt idx="174">
                  <c:v>54.517000000000003</c:v>
                </c:pt>
                <c:pt idx="175">
                  <c:v>55.033000000000001</c:v>
                </c:pt>
                <c:pt idx="176">
                  <c:v>53.6</c:v>
                </c:pt>
                <c:pt idx="177">
                  <c:v>55.366999999999997</c:v>
                </c:pt>
                <c:pt idx="178">
                  <c:v>54.482999999999997</c:v>
                </c:pt>
                <c:pt idx="179">
                  <c:v>53.917000000000002</c:v>
                </c:pt>
                <c:pt idx="180">
                  <c:v>54.15</c:v>
                </c:pt>
                <c:pt idx="181">
                  <c:v>53.5</c:v>
                </c:pt>
                <c:pt idx="182">
                  <c:v>54.85</c:v>
                </c:pt>
                <c:pt idx="183">
                  <c:v>55.05</c:v>
                </c:pt>
                <c:pt idx="184">
                  <c:v>54.732999999999997</c:v>
                </c:pt>
                <c:pt idx="185">
                  <c:v>53.767000000000003</c:v>
                </c:pt>
                <c:pt idx="186">
                  <c:v>53.667000000000002</c:v>
                </c:pt>
                <c:pt idx="187">
                  <c:v>53.866999999999997</c:v>
                </c:pt>
                <c:pt idx="188">
                  <c:v>55.017000000000003</c:v>
                </c:pt>
                <c:pt idx="189">
                  <c:v>55.267000000000003</c:v>
                </c:pt>
                <c:pt idx="190">
                  <c:v>53.832999999999998</c:v>
                </c:pt>
                <c:pt idx="191">
                  <c:v>54.15</c:v>
                </c:pt>
                <c:pt idx="192">
                  <c:v>54.133000000000003</c:v>
                </c:pt>
                <c:pt idx="193">
                  <c:v>54.75</c:v>
                </c:pt>
                <c:pt idx="194">
                  <c:v>53.95</c:v>
                </c:pt>
                <c:pt idx="195">
                  <c:v>54.817</c:v>
                </c:pt>
                <c:pt idx="196">
                  <c:v>54.417000000000002</c:v>
                </c:pt>
                <c:pt idx="197">
                  <c:v>54.317</c:v>
                </c:pt>
                <c:pt idx="198">
                  <c:v>53.65</c:v>
                </c:pt>
                <c:pt idx="199">
                  <c:v>54.267000000000003</c:v>
                </c:pt>
                <c:pt idx="200">
                  <c:v>55.232999999999997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A!$V$28:$V$228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69.349987771470111</c:v>
                </c:pt>
                <c:pt idx="8">
                  <c:v>69.488646600954652</c:v>
                </c:pt>
                <c:pt idx="9">
                  <c:v>69.62730607853716</c:v>
                </c:pt>
                <c:pt idx="10">
                  <c:v>69.765966314098222</c:v>
                </c:pt>
                <c:pt idx="11">
                  <c:v>69.904627430997181</c:v>
                </c:pt>
                <c:pt idx="12">
                  <c:v>70.043289565732195</c:v>
                </c:pt>
                <c:pt idx="13">
                  <c:v>70.181952866595324</c:v>
                </c:pt>
                <c:pt idx="14">
                  <c:v>70.320617490937607</c:v>
                </c:pt>
                <c:pt idx="15">
                  <c:v>70.459283600685723</c:v>
                </c:pt>
                <c:pt idx="16">
                  <c:v>70.597951356021824</c:v>
                </c:pt>
                <c:pt idx="17">
                  <c:v>70.736620908026524</c:v>
                </c:pt>
                <c:pt idx="18">
                  <c:v>70.875292393397672</c:v>
                </c:pt>
                <c:pt idx="19">
                  <c:v>71.013965939806695</c:v>
                </c:pt>
                <c:pt idx="20">
                  <c:v>71.152641702504113</c:v>
                </c:pt>
                <c:pt idx="21">
                  <c:v>71.291319978251465</c:v>
                </c:pt>
                <c:pt idx="22">
                  <c:v>71.430001494466836</c:v>
                </c:pt>
                <c:pt idx="23">
                  <c:v>71.568688073348625</c:v>
                </c:pt>
                <c:pt idx="24">
                  <c:v>71.707384064650185</c:v>
                </c:pt>
                <c:pt idx="25">
                  <c:v>71.846099298188847</c:v>
                </c:pt>
                <c:pt idx="26">
                  <c:v>71.984854944897663</c:v>
                </c:pt>
                <c:pt idx="27">
                  <c:v>72.123694775721134</c:v>
                </c:pt>
                <c:pt idx="28">
                  <c:v>72.262706141594194</c:v>
                </c:pt>
                <c:pt idx="29">
                  <c:v>72.402057942967275</c:v>
                </c:pt>
                <c:pt idx="30">
                  <c:v>72.542067402379232</c:v>
                </c:pt>
                <c:pt idx="31">
                  <c:v>72.683314166296128</c:v>
                </c:pt>
                <c:pt idx="32">
                  <c:v>72.826829696075663</c:v>
                </c:pt>
                <c:pt idx="33">
                  <c:v>72.974402411377312</c:v>
                </c:pt>
                <c:pt idx="34">
                  <c:v>73.129054451012138</c:v>
                </c:pt>
                <c:pt idx="35">
                  <c:v>73.295763069340509</c:v>
                </c:pt>
                <c:pt idx="36">
                  <c:v>73.482515905406217</c:v>
                </c:pt>
                <c:pt idx="37">
                  <c:v>73.701799850427392</c:v>
                </c:pt>
                <c:pt idx="38">
                  <c:v>73.972620702077009</c:v>
                </c:pt>
                <c:pt idx="39">
                  <c:v>74.323125529887008</c:v>
                </c:pt>
                <c:pt idx="40">
                  <c:v>74.79384050976617</c:v>
                </c:pt>
                <c:pt idx="41">
                  <c:v>75.441433380537447</c:v>
                </c:pt>
                <c:pt idx="42">
                  <c:v>76.342755197393188</c:v>
                </c:pt>
                <c:pt idx="43">
                  <c:v>77.598712995784553</c:v>
                </c:pt>
                <c:pt idx="44">
                  <c:v>79.337289387686099</c:v>
                </c:pt>
                <c:pt idx="45">
                  <c:v>81.714790889321677</c:v>
                </c:pt>
                <c:pt idx="46">
                  <c:v>84.914226886841433</c:v>
                </c:pt>
                <c:pt idx="47">
                  <c:v>89.139663903712602</c:v>
                </c:pt>
                <c:pt idx="48">
                  <c:v>94.605538755733548</c:v>
                </c:pt>
                <c:pt idx="49">
                  <c:v>101.52031118128012</c:v>
                </c:pt>
                <c:pt idx="50">
                  <c:v>110.06452045056801</c:v>
                </c:pt>
                <c:pt idx="51">
                  <c:v>120.36425518782271</c:v>
                </c:pt>
                <c:pt idx="52">
                  <c:v>132.46215260373279</c:v>
                </c:pt>
                <c:pt idx="53">
                  <c:v>146.28911574246931</c:v>
                </c:pt>
                <c:pt idx="54">
                  <c:v>161.64049879820095</c:v>
                </c:pt>
                <c:pt idx="55">
                  <c:v>178.15868954694179</c:v>
                </c:pt>
                <c:pt idx="56">
                  <c:v>195.31248340507813</c:v>
                </c:pt>
                <c:pt idx="57">
                  <c:v>212.32450660250535</c:v>
                </c:pt>
                <c:pt idx="58">
                  <c:v>227.92657490632598</c:v>
                </c:pt>
                <c:pt idx="59">
                  <c:v>239.83864964150089</c:v>
                </c:pt>
                <c:pt idx="60">
                  <c:v>244.28384797323656</c:v>
                </c:pt>
                <c:pt idx="61">
                  <c:v>236.65639844207971</c:v>
                </c:pt>
                <c:pt idx="62">
                  <c:v>214.34677436531868</c:v>
                </c:pt>
                <c:pt idx="63">
                  <c:v>180.26105454205941</c:v>
                </c:pt>
                <c:pt idx="64">
                  <c:v>143.05055826604212</c:v>
                </c:pt>
                <c:pt idx="65">
                  <c:v>112.39062547015568</c:v>
                </c:pt>
                <c:pt idx="66">
                  <c:v>93.410125706833526</c:v>
                </c:pt>
                <c:pt idx="67">
                  <c:v>85.437970413736679</c:v>
                </c:pt>
                <c:pt idx="68">
                  <c:v>84.962962490691567</c:v>
                </c:pt>
                <c:pt idx="69">
                  <c:v>88.855239717785153</c:v>
                </c:pt>
                <c:pt idx="70">
                  <c:v>95.483833331628858</c:v>
                </c:pt>
                <c:pt idx="71">
                  <c:v>104.29883069566817</c:v>
                </c:pt>
                <c:pt idx="72">
                  <c:v>115.15322977257225</c:v>
                </c:pt>
                <c:pt idx="73">
                  <c:v>127.89781472061219</c:v>
                </c:pt>
                <c:pt idx="74">
                  <c:v>142.21405037334839</c:v>
                </c:pt>
                <c:pt idx="75">
                  <c:v>157.54307252344114</c:v>
                </c:pt>
                <c:pt idx="76">
                  <c:v>172.97712563874512</c:v>
                </c:pt>
                <c:pt idx="77">
                  <c:v>186.91059788991919</c:v>
                </c:pt>
                <c:pt idx="78">
                  <c:v>196.32874693105001</c:v>
                </c:pt>
                <c:pt idx="79">
                  <c:v>196.47265495622355</c:v>
                </c:pt>
                <c:pt idx="80">
                  <c:v>182.81647229474683</c:v>
                </c:pt>
                <c:pt idx="81">
                  <c:v>155.68099108435683</c:v>
                </c:pt>
                <c:pt idx="82">
                  <c:v>122.74258202760092</c:v>
                </c:pt>
                <c:pt idx="83">
                  <c:v>94.525925543063437</c:v>
                </c:pt>
                <c:pt idx="84">
                  <c:v>76.838522514939186</c:v>
                </c:pt>
                <c:pt idx="85">
                  <c:v>68.593383249142207</c:v>
                </c:pt>
                <c:pt idx="86">
                  <c:v>65.667934033561409</c:v>
                </c:pt>
                <c:pt idx="87">
                  <c:v>64.807170841734674</c:v>
                </c:pt>
                <c:pt idx="88">
                  <c:v>64.51907862730225</c:v>
                </c:pt>
                <c:pt idx="89">
                  <c:v>64.347904198481785</c:v>
                </c:pt>
                <c:pt idx="90">
                  <c:v>64.196447947313033</c:v>
                </c:pt>
                <c:pt idx="91">
                  <c:v>64.050575979436104</c:v>
                </c:pt>
                <c:pt idx="92">
                  <c:v>63.91041923861205</c:v>
                </c:pt>
                <c:pt idx="93">
                  <c:v>63.779287351426134</c:v>
                </c:pt>
                <c:pt idx="94">
                  <c:v>63.663221140263907</c:v>
                </c:pt>
                <c:pt idx="95">
                  <c:v>63.572168192930313</c:v>
                </c:pt>
                <c:pt idx="96">
                  <c:v>63.521584080895842</c:v>
                </c:pt>
                <c:pt idx="97">
                  <c:v>63.534188486504029</c:v>
                </c:pt>
                <c:pt idx="98">
                  <c:v>63.641512291760073</c:v>
                </c:pt>
                <c:pt idx="99">
                  <c:v>63.884656394540322</c:v>
                </c:pt>
                <c:pt idx="100">
                  <c:v>64.313494270276507</c:v>
                </c:pt>
                <c:pt idx="101">
                  <c:v>64.983491448423635</c:v>
                </c:pt>
                <c:pt idx="102">
                  <c:v>65.949494848054641</c:v>
                </c:pt>
                <c:pt idx="103">
                  <c:v>67.256321356927458</c:v>
                </c:pt>
                <c:pt idx="104">
                  <c:v>68.926600520157749</c:v>
                </c:pt>
                <c:pt idx="105">
                  <c:v>70.946370133636947</c:v>
                </c:pt>
                <c:pt idx="106">
                  <c:v>73.246660655393384</c:v>
                </c:pt>
                <c:pt idx="107">
                  <c:v>75.673742175819143</c:v>
                </c:pt>
                <c:pt idx="108">
                  <c:v>77.939835218609048</c:v>
                </c:pt>
                <c:pt idx="109">
                  <c:v>79.574654476444792</c:v>
                </c:pt>
                <c:pt idx="110">
                  <c:v>79.966516110076498</c:v>
                </c:pt>
                <c:pt idx="111">
                  <c:v>78.606032513049385</c:v>
                </c:pt>
                <c:pt idx="112">
                  <c:v>75.479225095439745</c:v>
                </c:pt>
                <c:pt idx="113">
                  <c:v>71.276941226427198</c:v>
                </c:pt>
                <c:pt idx="114">
                  <c:v>67.1059388697511</c:v>
                </c:pt>
                <c:pt idx="115">
                  <c:v>63.86663980364871</c:v>
                </c:pt>
                <c:pt idx="116">
                  <c:v>61.84191139024972</c:v>
                </c:pt>
                <c:pt idx="117">
                  <c:v>60.787629090741611</c:v>
                </c:pt>
                <c:pt idx="118">
                  <c:v>60.292747604971098</c:v>
                </c:pt>
                <c:pt idx="119">
                  <c:v>60.043839952063777</c:v>
                </c:pt>
                <c:pt idx="120">
                  <c:v>59.881938487858356</c:v>
                </c:pt>
                <c:pt idx="121">
                  <c:v>59.750761688965987</c:v>
                </c:pt>
                <c:pt idx="122">
                  <c:v>59.641004598278379</c:v>
                </c:pt>
                <c:pt idx="123">
                  <c:v>59.562811026947244</c:v>
                </c:pt>
                <c:pt idx="124">
                  <c:v>59.538194753581337</c:v>
                </c:pt>
                <c:pt idx="125">
                  <c:v>59.601093029622895</c:v>
                </c:pt>
                <c:pt idx="126">
                  <c:v>59.798256513677394</c:v>
                </c:pt>
                <c:pt idx="127">
                  <c:v>60.18751016775424</c:v>
                </c:pt>
                <c:pt idx="128">
                  <c:v>60.830895173516986</c:v>
                </c:pt>
                <c:pt idx="129">
                  <c:v>61.780488852003074</c:v>
                </c:pt>
                <c:pt idx="130">
                  <c:v>63.054871918164181</c:v>
                </c:pt>
                <c:pt idx="131">
                  <c:v>64.604935299208606</c:v>
                </c:pt>
                <c:pt idx="132">
                  <c:v>66.272784352787525</c:v>
                </c:pt>
                <c:pt idx="133">
                  <c:v>67.76378657155837</c:v>
                </c:pt>
                <c:pt idx="134">
                  <c:v>68.676070199368766</c:v>
                </c:pt>
                <c:pt idx="135">
                  <c:v>68.630739903716488</c:v>
                </c:pt>
                <c:pt idx="136">
                  <c:v>67.476650793486883</c:v>
                </c:pt>
                <c:pt idx="137">
                  <c:v>65.435626307076561</c:v>
                </c:pt>
                <c:pt idx="138">
                  <c:v>63.039246293507532</c:v>
                </c:pt>
                <c:pt idx="139">
                  <c:v>60.864890389244252</c:v>
                </c:pt>
                <c:pt idx="140">
                  <c:v>59.265357967320263</c:v>
                </c:pt>
                <c:pt idx="141">
                  <c:v>58.283996250883597</c:v>
                </c:pt>
                <c:pt idx="142">
                  <c:v>57.762383505544392</c:v>
                </c:pt>
                <c:pt idx="143">
                  <c:v>57.501181400318153</c:v>
                </c:pt>
                <c:pt idx="144">
                  <c:v>57.355624382652337</c:v>
                </c:pt>
                <c:pt idx="145">
                  <c:v>57.249861412749013</c:v>
                </c:pt>
                <c:pt idx="146">
                  <c:v>57.15334664738149</c:v>
                </c:pt>
                <c:pt idx="147">
                  <c:v>57.056464808236612</c:v>
                </c:pt>
                <c:pt idx="148">
                  <c:v>56.956972063215346</c:v>
                </c:pt>
                <c:pt idx="149">
                  <c:v>56.854677793150088</c:v>
                </c:pt>
                <c:pt idx="150">
                  <c:v>56.749848269295491</c:v>
                </c:pt>
                <c:pt idx="151">
                  <c:v>56.642819675792964</c:v>
                </c:pt>
                <c:pt idx="152">
                  <c:v>56.533915706480826</c:v>
                </c:pt>
                <c:pt idx="153">
                  <c:v>56.423429428580434</c:v>
                </c:pt>
                <c:pt idx="154">
                  <c:v>56.311618967384149</c:v>
                </c:pt>
                <c:pt idx="155">
                  <c:v>56.198707535229929</c:v>
                </c:pt>
                <c:pt idx="156">
                  <c:v>56.084885509169965</c:v>
                </c:pt>
                <c:pt idx="157">
                  <c:v>55.970313536300765</c:v>
                </c:pt>
                <c:pt idx="158">
                  <c:v>55.855126046815926</c:v>
                </c:pt>
                <c:pt idx="159">
                  <c:v>55.739434791142365</c:v>
                </c:pt>
                <c:pt idx="160">
                  <c:v>55.62333217877385</c:v>
                </c:pt>
                <c:pt idx="161">
                  <c:v>55.506894304330068</c:v>
                </c:pt>
                <c:pt idx="162">
                  <c:v>55.390183615495225</c:v>
                </c:pt>
                <c:pt idx="163">
                  <c:v>55.273251219494327</c:v>
                </c:pt>
                <c:pt idx="164">
                  <c:v>55.156138848528101</c:v>
                </c:pt>
                <c:pt idx="165">
                  <c:v>55.038880516526731</c:v>
                </c:pt>
                <c:pt idx="166">
                  <c:v>54.92150390415685</c:v>
                </c:pt>
                <c:pt idx="167">
                  <c:v>54.804031509216841</c:v>
                </c:pt>
                <c:pt idx="168">
                  <c:v>54.686481597338236</c:v>
                </c:pt>
                <c:pt idx="169">
                  <c:v>54.568868984508114</c:v>
                </c:pt>
                <c:pt idx="170">
                  <c:v>54.451205679094286</c:v>
                </c:pt>
                <c:pt idx="171">
                  <c:v>54.333501407230614</c:v>
                </c:pt>
                <c:pt idx="172">
                  <c:v>54.215764041842043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A!$BB$28:$BB$228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69.349987771467525</c:v>
                </c:pt>
                <c:pt idx="8">
                  <c:v>69.488646600946666</c:v>
                </c:pt>
                <c:pt idx="9">
                  <c:v>69.627306078512959</c:v>
                </c:pt>
                <c:pt idx="10">
                  <c:v>69.765966314026301</c:v>
                </c:pt>
                <c:pt idx="11">
                  <c:v>69.904627430787784</c:v>
                </c:pt>
                <c:pt idx="12">
                  <c:v>70.043289565134799</c:v>
                </c:pt>
                <c:pt idx="13">
                  <c:v>70.181952864925222</c:v>
                </c:pt>
                <c:pt idx="14">
                  <c:v>70.320617486362437</c:v>
                </c:pt>
                <c:pt idx="15">
                  <c:v>70.459283588404119</c:v>
                </c:pt>
                <c:pt idx="16">
                  <c:v>70.597951323715662</c:v>
                </c:pt>
                <c:pt idx="17">
                  <c:v>70.736620824754638</c:v>
                </c:pt>
                <c:pt idx="18">
                  <c:v>70.875292183070997</c:v>
                </c:pt>
                <c:pt idx="19">
                  <c:v>71.013965419243846</c:v>
                </c:pt>
                <c:pt idx="20">
                  <c:v>71.152640439994144</c:v>
                </c:pt>
                <c:pt idx="21">
                  <c:v>71.291316977850457</c:v>
                </c:pt>
                <c:pt idx="22">
                  <c:v>71.429994507211276</c:v>
                </c:pt>
                <c:pt idx="23">
                  <c:v>71.568672128632471</c:v>
                </c:pt>
                <c:pt idx="24">
                  <c:v>71.707348410524091</c:v>
                </c:pt>
                <c:pt idx="25">
                  <c:v>71.846021173978812</c:v>
                </c:pt>
                <c:pt idx="26">
                  <c:v>71.984687201930456</c:v>
                </c:pt>
                <c:pt idx="27">
                  <c:v>72.123341847942839</c:v>
                </c:pt>
                <c:pt idx="28">
                  <c:v>72.261978512254331</c:v>
                </c:pt>
                <c:pt idx="29">
                  <c:v>72.400587942739094</c:v>
                </c:pt>
                <c:pt idx="30">
                  <c:v>72.539157305542247</c:v>
                </c:pt>
                <c:pt idx="31">
                  <c:v>72.677668953480151</c:v>
                </c:pt>
                <c:pt idx="32">
                  <c:v>72.816098798839135</c:v>
                </c:pt>
                <c:pt idx="33">
                  <c:v>72.954414169684512</c:v>
                </c:pt>
                <c:pt idx="34">
                  <c:v>73.092570993646873</c:v>
                </c:pt>
                <c:pt idx="35">
                  <c:v>73.230510108525237</c:v>
                </c:pt>
                <c:pt idx="36">
                  <c:v>73.368152442769784</c:v>
                </c:pt>
                <c:pt idx="37">
                  <c:v>73.505392738577385</c:v>
                </c:pt>
                <c:pt idx="38">
                  <c:v>73.642091403466253</c:v>
                </c:pt>
                <c:pt idx="39">
                  <c:v>73.778063970594474</c:v>
                </c:pt>
                <c:pt idx="40">
                  <c:v>73.913067522491815</c:v>
                </c:pt>
                <c:pt idx="41">
                  <c:v>74.046783288162359</c:v>
                </c:pt>
                <c:pt idx="42">
                  <c:v>74.178794464687712</c:v>
                </c:pt>
                <c:pt idx="43">
                  <c:v>74.308558153889521</c:v>
                </c:pt>
                <c:pt idx="44">
                  <c:v>74.435370167107692</c:v>
                </c:pt>
                <c:pt idx="45">
                  <c:v>74.558321381577969</c:v>
                </c:pt>
                <c:pt idx="46">
                  <c:v>74.676244405984974</c:v>
                </c:pt>
                <c:pt idx="47">
                  <c:v>74.787649651440717</c:v>
                </c:pt>
                <c:pt idx="48">
                  <c:v>74.890650690229819</c:v>
                </c:pt>
                <c:pt idx="49">
                  <c:v>74.982880277878465</c:v>
                </c:pt>
                <c:pt idx="50">
                  <c:v>75.061400953882796</c:v>
                </c:pt>
                <c:pt idx="51">
                  <c:v>75.12261811165007</c:v>
                </c:pt>
                <c:pt idx="52">
                  <c:v>75.162209177286641</c:v>
                </c:pt>
                <c:pt idx="53">
                  <c:v>75.175090125601585</c:v>
                </c:pt>
                <c:pt idx="54">
                  <c:v>75.155449383828795</c:v>
                </c:pt>
                <c:pt idx="55">
                  <c:v>75.096887364519588</c:v>
                </c:pt>
                <c:pt idx="56">
                  <c:v>74.992703670805824</c:v>
                </c:pt>
                <c:pt idx="57">
                  <c:v>74.836367530547108</c:v>
                </c:pt>
                <c:pt idx="58">
                  <c:v>74.6221831713505</c:v>
                </c:pt>
                <c:pt idx="59">
                  <c:v>74.346115596774979</c:v>
                </c:pt>
                <c:pt idx="60">
                  <c:v>74.006676197128314</c:v>
                </c:pt>
                <c:pt idx="61">
                  <c:v>73.605698183710274</c:v>
                </c:pt>
                <c:pt idx="62">
                  <c:v>73.148790081265034</c:v>
                </c:pt>
                <c:pt idx="63">
                  <c:v>72.645276923188291</c:v>
                </c:pt>
                <c:pt idx="64">
                  <c:v>72.107541032164079</c:v>
                </c:pt>
                <c:pt idx="65">
                  <c:v>71.549835566913174</c:v>
                </c:pt>
                <c:pt idx="66">
                  <c:v>70.986802676941139</c:v>
                </c:pt>
                <c:pt idx="67">
                  <c:v>70.43201282094256</c:v>
                </c:pt>
                <c:pt idx="68">
                  <c:v>69.896815262450318</c:v>
                </c:pt>
                <c:pt idx="69">
                  <c:v>69.389671494425372</c:v>
                </c:pt>
                <c:pt idx="70">
                  <c:v>68.915993643760288</c:v>
                </c:pt>
                <c:pt idx="71">
                  <c:v>68.478390359862445</c:v>
                </c:pt>
                <c:pt idx="72">
                  <c:v>68.077165146627351</c:v>
                </c:pt>
                <c:pt idx="73">
                  <c:v>67.710913552639212</c:v>
                </c:pt>
                <c:pt idx="74">
                  <c:v>67.377102913174895</c:v>
                </c:pt>
                <c:pt idx="75">
                  <c:v>67.072566131012209</c:v>
                </c:pt>
                <c:pt idx="76">
                  <c:v>66.793882351680963</c:v>
                </c:pt>
                <c:pt idx="77">
                  <c:v>66.537645498649511</c:v>
                </c:pt>
                <c:pt idx="78">
                  <c:v>66.300636692389944</c:v>
                </c:pt>
                <c:pt idx="79">
                  <c:v>66.079921963470568</c:v>
                </c:pt>
                <c:pt idx="80">
                  <c:v>65.872896229291598</c:v>
                </c:pt>
                <c:pt idx="81">
                  <c:v>65.677291281170412</c:v>
                </c:pt>
                <c:pt idx="82">
                  <c:v>65.491161481243225</c:v>
                </c:pt>
                <c:pt idx="83">
                  <c:v>65.312857046095885</c:v>
                </c:pt>
                <c:pt idx="84">
                  <c:v>65.140991635088184</c:v>
                </c:pt>
                <c:pt idx="85">
                  <c:v>64.974408557270195</c:v>
                </c:pt>
                <c:pt idx="86">
                  <c:v>64.812148186682293</c:v>
                </c:pt>
                <c:pt idx="87">
                  <c:v>64.653417997904839</c:v>
                </c:pt>
                <c:pt idx="88">
                  <c:v>64.497565864398183</c:v>
                </c:pt>
                <c:pt idx="89">
                  <c:v>64.344056783396823</c:v>
                </c:pt>
                <c:pt idx="90">
                  <c:v>64.192452910746411</c:v>
                </c:pt>
                <c:pt idx="91">
                  <c:v>64.042396639351665</c:v>
                </c:pt>
                <c:pt idx="92">
                  <c:v>63.893596388131684</c:v>
                </c:pt>
                <c:pt idx="93">
                  <c:v>63.745814752068377</c:v>
                </c:pt>
                <c:pt idx="94">
                  <c:v>63.59885867661734</c:v>
                </c:pt>
                <c:pt idx="95">
                  <c:v>63.452571347640962</c:v>
                </c:pt>
                <c:pt idx="96">
                  <c:v>63.306825522550703</c:v>
                </c:pt>
                <c:pt idx="97">
                  <c:v>63.161518064388083</c:v>
                </c:pt>
                <c:pt idx="98">
                  <c:v>63.01656547524906</c:v>
                </c:pt>
                <c:pt idx="99">
                  <c:v>62.871900257291557</c:v>
                </c:pt>
                <c:pt idx="100">
                  <c:v>62.727467957958893</c:v>
                </c:pt>
                <c:pt idx="101">
                  <c:v>62.583224780918215</c:v>
                </c:pt>
                <c:pt idx="102">
                  <c:v>62.43913566576046</c:v>
                </c:pt>
                <c:pt idx="103">
                  <c:v>62.295172758100058</c:v>
                </c:pt>
                <c:pt idx="104">
                  <c:v>62.151314207782839</c:v>
                </c:pt>
                <c:pt idx="105">
                  <c:v>62.007543246921273</c:v>
                </c:pt>
                <c:pt idx="106">
                  <c:v>61.863847511887798</c:v>
                </c:pt>
                <c:pt idx="107">
                  <c:v>61.720218584662362</c:v>
                </c:pt>
                <c:pt idx="108">
                  <c:v>61.576651739492696</c:v>
                </c:pt>
                <c:pt idx="109">
                  <c:v>61.433145891114698</c:v>
                </c:pt>
                <c:pt idx="110">
                  <c:v>61.289703751217793</c:v>
                </c:pt>
                <c:pt idx="111">
                  <c:v>61.146332210831659</c:v>
                </c:pt>
                <c:pt idx="112">
                  <c:v>61.003042978226951</c:v>
                </c:pt>
                <c:pt idx="113">
                  <c:v>60.859853515065801</c:v>
                </c:pt>
                <c:pt idx="114">
                  <c:v>60.716788328062961</c:v>
                </c:pt>
                <c:pt idx="115">
                  <c:v>60.573880689204742</c:v>
                </c:pt>
                <c:pt idx="116">
                  <c:v>60.431174874010416</c:v>
                </c:pt>
                <c:pt idx="117">
                  <c:v>60.288729022946612</c:v>
                </c:pt>
                <c:pt idx="118">
                  <c:v>60.146618743077354</c:v>
                </c:pt>
                <c:pt idx="119">
                  <c:v>60.004941570309661</c:v>
                </c:pt>
                <c:pt idx="120">
                  <c:v>59.863822398832212</c:v>
                </c:pt>
                <c:pt idx="121">
                  <c:v>59.723419940448757</c:v>
                </c:pt>
                <c:pt idx="122">
                  <c:v>59.583934183048576</c:v>
                </c:pt>
                <c:pt idx="123">
                  <c:v>59.445614647446966</c:v>
                </c:pt>
                <c:pt idx="124">
                  <c:v>59.30876896107636</c:v>
                </c:pt>
                <c:pt idx="125">
                  <c:v>59.173770838393835</c:v>
                </c:pt>
                <c:pt idx="126">
                  <c:v>59.04106595344436</c:v>
                </c:pt>
                <c:pt idx="127">
                  <c:v>58.911173416229566</c:v>
                </c:pt>
                <c:pt idx="128">
                  <c:v>58.784679705380555</c:v>
                </c:pt>
                <c:pt idx="129">
                  <c:v>58.662221186404381</c:v>
                </c:pt>
                <c:pt idx="130">
                  <c:v>58.544451173650913</c:v>
                </c:pt>
                <c:pt idx="131">
                  <c:v>58.431988490997639</c:v>
                </c:pt>
                <c:pt idx="132">
                  <c:v>58.325347330441488</c:v>
                </c:pt>
                <c:pt idx="133">
                  <c:v>58.224853273338525</c:v>
                </c:pt>
                <c:pt idx="134">
                  <c:v>58.13055710418611</c:v>
                </c:pt>
                <c:pt idx="135">
                  <c:v>58.042164554610871</c:v>
                </c:pt>
                <c:pt idx="136">
                  <c:v>57.959003070487256</c:v>
                </c:pt>
                <c:pt idx="137">
                  <c:v>57.880042770856434</c:v>
                </c:pt>
                <c:pt idx="138">
                  <c:v>57.803976930221282</c:v>
                </c:pt>
                <c:pt idx="139">
                  <c:v>57.729350692380734</c:v>
                </c:pt>
                <c:pt idx="140">
                  <c:v>57.654712006874519</c:v>
                </c:pt>
                <c:pt idx="141">
                  <c:v>57.578752695891041</c:v>
                </c:pt>
                <c:pt idx="142">
                  <c:v>57.500412676390454</c:v>
                </c:pt>
                <c:pt idx="143">
                  <c:v>57.418933574170119</c:v>
                </c:pt>
                <c:pt idx="144">
                  <c:v>57.333862831394761</c:v>
                </c:pt>
                <c:pt idx="145">
                  <c:v>57.245020188769018</c:v>
                </c:pt>
                <c:pt idx="146">
                  <c:v>57.152442722966541</c:v>
                </c:pt>
                <c:pt idx="147">
                  <c:v>57.056323362504727</c:v>
                </c:pt>
                <c:pt idx="148">
                  <c:v>56.956953535631939</c:v>
                </c:pt>
                <c:pt idx="149">
                  <c:v>56.854675763583202</c:v>
                </c:pt>
                <c:pt idx="150">
                  <c:v>56.749848083514337</c:v>
                </c:pt>
                <c:pt idx="151">
                  <c:v>56.642819661591609</c:v>
                </c:pt>
                <c:pt idx="152">
                  <c:v>56.533915705574778</c:v>
                </c:pt>
                <c:pt idx="153">
                  <c:v>56.423429428532209</c:v>
                </c:pt>
                <c:pt idx="154">
                  <c:v>56.31161896738201</c:v>
                </c:pt>
                <c:pt idx="155">
                  <c:v>56.19870753522985</c:v>
                </c:pt>
                <c:pt idx="156">
                  <c:v>56.084885509169965</c:v>
                </c:pt>
                <c:pt idx="157">
                  <c:v>55.970313536300765</c:v>
                </c:pt>
                <c:pt idx="158">
                  <c:v>55.855126046815926</c:v>
                </c:pt>
                <c:pt idx="159">
                  <c:v>55.739434791142365</c:v>
                </c:pt>
                <c:pt idx="160">
                  <c:v>55.62333217877385</c:v>
                </c:pt>
                <c:pt idx="161">
                  <c:v>55.506894304330068</c:v>
                </c:pt>
                <c:pt idx="162">
                  <c:v>55.390183615495225</c:v>
                </c:pt>
                <c:pt idx="163">
                  <c:v>55.273251219494327</c:v>
                </c:pt>
                <c:pt idx="164">
                  <c:v>55.156138848528101</c:v>
                </c:pt>
                <c:pt idx="165">
                  <c:v>55.038880516526731</c:v>
                </c:pt>
                <c:pt idx="166">
                  <c:v>54.92150390415685</c:v>
                </c:pt>
                <c:pt idx="167">
                  <c:v>54.804031509216841</c:v>
                </c:pt>
                <c:pt idx="168">
                  <c:v>54.686481597338236</c:v>
                </c:pt>
                <c:pt idx="169">
                  <c:v>54.568868984508114</c:v>
                </c:pt>
                <c:pt idx="170">
                  <c:v>54.451205679094286</c:v>
                </c:pt>
                <c:pt idx="171">
                  <c:v>54.333501407230614</c:v>
                </c:pt>
                <c:pt idx="172">
                  <c:v>54.215764041842043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A!$G$28:$G$228</c:f>
              <c:numCache>
                <c:formatCode>General</c:formatCode>
                <c:ptCount val="201"/>
                <c:pt idx="0">
                  <c:v>74.132999999999996</c:v>
                </c:pt>
                <c:pt idx="1">
                  <c:v>72.033000000000001</c:v>
                </c:pt>
                <c:pt idx="2">
                  <c:v>73.332999999999998</c:v>
                </c:pt>
                <c:pt idx="3">
                  <c:v>73.400000000000006</c:v>
                </c:pt>
                <c:pt idx="4">
                  <c:v>73.95</c:v>
                </c:pt>
                <c:pt idx="5">
                  <c:v>73.917000000000002</c:v>
                </c:pt>
                <c:pt idx="6">
                  <c:v>72.566999999999993</c:v>
                </c:pt>
                <c:pt idx="7">
                  <c:v>72.917000000000002</c:v>
                </c:pt>
                <c:pt idx="8">
                  <c:v>72.55</c:v>
                </c:pt>
                <c:pt idx="9">
                  <c:v>71.617000000000004</c:v>
                </c:pt>
                <c:pt idx="10">
                  <c:v>71.382999999999996</c:v>
                </c:pt>
                <c:pt idx="11">
                  <c:v>72.617000000000004</c:v>
                </c:pt>
                <c:pt idx="12">
                  <c:v>72.117000000000004</c:v>
                </c:pt>
                <c:pt idx="13">
                  <c:v>71.433000000000007</c:v>
                </c:pt>
                <c:pt idx="14">
                  <c:v>72.117000000000004</c:v>
                </c:pt>
                <c:pt idx="15">
                  <c:v>71.933000000000007</c:v>
                </c:pt>
                <c:pt idx="16">
                  <c:v>72.183000000000007</c:v>
                </c:pt>
                <c:pt idx="17">
                  <c:v>71.783000000000001</c:v>
                </c:pt>
                <c:pt idx="18">
                  <c:v>73.066999999999993</c:v>
                </c:pt>
                <c:pt idx="19">
                  <c:v>73.45</c:v>
                </c:pt>
                <c:pt idx="20">
                  <c:v>72.566999999999993</c:v>
                </c:pt>
                <c:pt idx="21">
                  <c:v>73.349999999999994</c:v>
                </c:pt>
                <c:pt idx="22">
                  <c:v>73.167000000000002</c:v>
                </c:pt>
                <c:pt idx="23">
                  <c:v>73.8</c:v>
                </c:pt>
                <c:pt idx="24">
                  <c:v>73.066999999999993</c:v>
                </c:pt>
                <c:pt idx="25">
                  <c:v>71.617000000000004</c:v>
                </c:pt>
                <c:pt idx="26">
                  <c:v>72.016999999999996</c:v>
                </c:pt>
                <c:pt idx="27">
                  <c:v>73.150000000000006</c:v>
                </c:pt>
                <c:pt idx="28">
                  <c:v>73.016999999999996</c:v>
                </c:pt>
                <c:pt idx="29">
                  <c:v>73.5</c:v>
                </c:pt>
                <c:pt idx="30">
                  <c:v>73.882999999999996</c:v>
                </c:pt>
                <c:pt idx="31">
                  <c:v>73.650000000000006</c:v>
                </c:pt>
                <c:pt idx="32">
                  <c:v>74</c:v>
                </c:pt>
                <c:pt idx="33">
                  <c:v>74.417000000000002</c:v>
                </c:pt>
                <c:pt idx="34">
                  <c:v>76.05</c:v>
                </c:pt>
                <c:pt idx="35">
                  <c:v>76.650000000000006</c:v>
                </c:pt>
                <c:pt idx="36">
                  <c:v>77.117000000000004</c:v>
                </c:pt>
                <c:pt idx="37">
                  <c:v>77.150000000000006</c:v>
                </c:pt>
                <c:pt idx="38">
                  <c:v>79.316999999999993</c:v>
                </c:pt>
                <c:pt idx="39">
                  <c:v>78.983000000000004</c:v>
                </c:pt>
                <c:pt idx="40">
                  <c:v>78.266999999999996</c:v>
                </c:pt>
                <c:pt idx="41">
                  <c:v>79.816999999999993</c:v>
                </c:pt>
                <c:pt idx="42">
                  <c:v>79.099999999999994</c:v>
                </c:pt>
                <c:pt idx="43">
                  <c:v>79.233000000000004</c:v>
                </c:pt>
                <c:pt idx="44">
                  <c:v>81.25</c:v>
                </c:pt>
                <c:pt idx="45">
                  <c:v>83.816999999999993</c:v>
                </c:pt>
                <c:pt idx="46">
                  <c:v>86.882999999999996</c:v>
                </c:pt>
                <c:pt idx="47">
                  <c:v>90.117000000000004</c:v>
                </c:pt>
                <c:pt idx="48">
                  <c:v>94.85</c:v>
                </c:pt>
                <c:pt idx="49">
                  <c:v>101.383</c:v>
                </c:pt>
                <c:pt idx="50">
                  <c:v>112.283</c:v>
                </c:pt>
                <c:pt idx="51">
                  <c:v>126.033</c:v>
                </c:pt>
                <c:pt idx="52">
                  <c:v>142.75</c:v>
                </c:pt>
                <c:pt idx="53">
                  <c:v>162.28299999999999</c:v>
                </c:pt>
                <c:pt idx="54">
                  <c:v>182.417</c:v>
                </c:pt>
                <c:pt idx="55">
                  <c:v>201.483</c:v>
                </c:pt>
                <c:pt idx="56">
                  <c:v>217.3</c:v>
                </c:pt>
                <c:pt idx="57">
                  <c:v>227.3</c:v>
                </c:pt>
                <c:pt idx="58">
                  <c:v>234.667</c:v>
                </c:pt>
                <c:pt idx="59">
                  <c:v>237.333</c:v>
                </c:pt>
                <c:pt idx="60">
                  <c:v>235.31700000000001</c:v>
                </c:pt>
                <c:pt idx="61">
                  <c:v>225.983</c:v>
                </c:pt>
                <c:pt idx="62">
                  <c:v>206.4</c:v>
                </c:pt>
                <c:pt idx="63">
                  <c:v>175.65</c:v>
                </c:pt>
                <c:pt idx="64">
                  <c:v>134.61699999999999</c:v>
                </c:pt>
                <c:pt idx="65">
                  <c:v>94.966999999999999</c:v>
                </c:pt>
                <c:pt idx="66">
                  <c:v>76.266999999999996</c:v>
                </c:pt>
                <c:pt idx="67">
                  <c:v>77.332999999999998</c:v>
                </c:pt>
                <c:pt idx="68">
                  <c:v>81.582999999999998</c:v>
                </c:pt>
                <c:pt idx="69">
                  <c:v>87.433000000000007</c:v>
                </c:pt>
                <c:pt idx="70">
                  <c:v>96.683000000000007</c:v>
                </c:pt>
                <c:pt idx="71">
                  <c:v>109.417</c:v>
                </c:pt>
                <c:pt idx="72">
                  <c:v>125.833</c:v>
                </c:pt>
                <c:pt idx="73">
                  <c:v>142.167</c:v>
                </c:pt>
                <c:pt idx="74">
                  <c:v>159.28299999999999</c:v>
                </c:pt>
                <c:pt idx="75">
                  <c:v>175.017</c:v>
                </c:pt>
                <c:pt idx="76">
                  <c:v>186.56700000000001</c:v>
                </c:pt>
                <c:pt idx="77">
                  <c:v>193.56700000000001</c:v>
                </c:pt>
                <c:pt idx="78">
                  <c:v>195.483</c:v>
                </c:pt>
                <c:pt idx="79">
                  <c:v>190.71700000000001</c:v>
                </c:pt>
                <c:pt idx="80">
                  <c:v>173.53299999999999</c:v>
                </c:pt>
                <c:pt idx="81">
                  <c:v>147.5</c:v>
                </c:pt>
                <c:pt idx="82">
                  <c:v>111.633</c:v>
                </c:pt>
                <c:pt idx="83">
                  <c:v>79.766999999999996</c:v>
                </c:pt>
                <c:pt idx="84">
                  <c:v>66.7</c:v>
                </c:pt>
                <c:pt idx="85">
                  <c:v>64.349999999999994</c:v>
                </c:pt>
                <c:pt idx="86">
                  <c:v>64.867000000000004</c:v>
                </c:pt>
                <c:pt idx="87">
                  <c:v>65.599999999999994</c:v>
                </c:pt>
                <c:pt idx="88">
                  <c:v>64.132999999999996</c:v>
                </c:pt>
                <c:pt idx="89">
                  <c:v>65.516999999999996</c:v>
                </c:pt>
                <c:pt idx="90">
                  <c:v>64.5</c:v>
                </c:pt>
                <c:pt idx="91">
                  <c:v>64.8</c:v>
                </c:pt>
                <c:pt idx="92">
                  <c:v>65.066999999999993</c:v>
                </c:pt>
                <c:pt idx="93">
                  <c:v>65.783000000000001</c:v>
                </c:pt>
                <c:pt idx="94">
                  <c:v>64.650000000000006</c:v>
                </c:pt>
                <c:pt idx="95">
                  <c:v>64.5</c:v>
                </c:pt>
                <c:pt idx="96">
                  <c:v>65.566999999999993</c:v>
                </c:pt>
                <c:pt idx="97">
                  <c:v>64.167000000000002</c:v>
                </c:pt>
                <c:pt idx="98">
                  <c:v>65.650000000000006</c:v>
                </c:pt>
                <c:pt idx="99">
                  <c:v>64.483000000000004</c:v>
                </c:pt>
                <c:pt idx="100">
                  <c:v>64.349999999999994</c:v>
                </c:pt>
                <c:pt idx="101">
                  <c:v>64.816999999999993</c:v>
                </c:pt>
                <c:pt idx="102">
                  <c:v>65.099999999999994</c:v>
                </c:pt>
                <c:pt idx="103">
                  <c:v>67.716999999999999</c:v>
                </c:pt>
                <c:pt idx="104">
                  <c:v>72.316999999999993</c:v>
                </c:pt>
                <c:pt idx="105">
                  <c:v>77.05</c:v>
                </c:pt>
                <c:pt idx="106">
                  <c:v>82.316999999999993</c:v>
                </c:pt>
                <c:pt idx="107">
                  <c:v>87.832999999999998</c:v>
                </c:pt>
                <c:pt idx="108">
                  <c:v>89.683000000000007</c:v>
                </c:pt>
                <c:pt idx="109">
                  <c:v>90.15</c:v>
                </c:pt>
                <c:pt idx="110">
                  <c:v>86.2</c:v>
                </c:pt>
                <c:pt idx="111">
                  <c:v>79.95</c:v>
                </c:pt>
                <c:pt idx="112">
                  <c:v>72.816999999999993</c:v>
                </c:pt>
                <c:pt idx="113">
                  <c:v>67.183000000000007</c:v>
                </c:pt>
                <c:pt idx="114">
                  <c:v>62.567</c:v>
                </c:pt>
                <c:pt idx="115">
                  <c:v>61.783000000000001</c:v>
                </c:pt>
                <c:pt idx="116">
                  <c:v>60.933</c:v>
                </c:pt>
                <c:pt idx="117">
                  <c:v>61.067</c:v>
                </c:pt>
                <c:pt idx="118">
                  <c:v>59.9</c:v>
                </c:pt>
                <c:pt idx="119">
                  <c:v>60.082999999999998</c:v>
                </c:pt>
                <c:pt idx="120">
                  <c:v>59.966999999999999</c:v>
                </c:pt>
                <c:pt idx="121">
                  <c:v>59.85</c:v>
                </c:pt>
                <c:pt idx="122">
                  <c:v>60.417000000000002</c:v>
                </c:pt>
                <c:pt idx="123">
                  <c:v>60.883000000000003</c:v>
                </c:pt>
                <c:pt idx="124">
                  <c:v>60.533000000000001</c:v>
                </c:pt>
                <c:pt idx="125">
                  <c:v>60.45</c:v>
                </c:pt>
                <c:pt idx="126">
                  <c:v>59.317</c:v>
                </c:pt>
                <c:pt idx="127">
                  <c:v>61.116999999999997</c:v>
                </c:pt>
                <c:pt idx="128">
                  <c:v>61.183</c:v>
                </c:pt>
                <c:pt idx="129">
                  <c:v>62.783000000000001</c:v>
                </c:pt>
                <c:pt idx="130">
                  <c:v>67.183000000000007</c:v>
                </c:pt>
                <c:pt idx="131">
                  <c:v>70.266999999999996</c:v>
                </c:pt>
                <c:pt idx="132">
                  <c:v>72.683000000000007</c:v>
                </c:pt>
                <c:pt idx="133">
                  <c:v>76.2</c:v>
                </c:pt>
                <c:pt idx="134">
                  <c:v>75.632999999999996</c:v>
                </c:pt>
                <c:pt idx="135">
                  <c:v>72.367000000000004</c:v>
                </c:pt>
                <c:pt idx="136">
                  <c:v>67.733000000000004</c:v>
                </c:pt>
                <c:pt idx="137">
                  <c:v>62.1</c:v>
                </c:pt>
                <c:pt idx="138">
                  <c:v>60.05</c:v>
                </c:pt>
                <c:pt idx="139">
                  <c:v>58.133000000000003</c:v>
                </c:pt>
                <c:pt idx="140">
                  <c:v>58.35</c:v>
                </c:pt>
                <c:pt idx="141">
                  <c:v>56.832999999999998</c:v>
                </c:pt>
                <c:pt idx="142">
                  <c:v>58.6</c:v>
                </c:pt>
                <c:pt idx="143">
                  <c:v>56.85</c:v>
                </c:pt>
                <c:pt idx="144">
                  <c:v>58.417000000000002</c:v>
                </c:pt>
                <c:pt idx="145">
                  <c:v>58.167000000000002</c:v>
                </c:pt>
                <c:pt idx="146">
                  <c:v>57.533000000000001</c:v>
                </c:pt>
                <c:pt idx="147">
                  <c:v>57.75</c:v>
                </c:pt>
                <c:pt idx="148">
                  <c:v>57.3</c:v>
                </c:pt>
                <c:pt idx="149">
                  <c:v>56.883000000000003</c:v>
                </c:pt>
                <c:pt idx="150">
                  <c:v>57.7</c:v>
                </c:pt>
                <c:pt idx="151">
                  <c:v>57.417000000000002</c:v>
                </c:pt>
                <c:pt idx="152">
                  <c:v>57.067</c:v>
                </c:pt>
                <c:pt idx="153">
                  <c:v>56.783000000000001</c:v>
                </c:pt>
                <c:pt idx="154">
                  <c:v>58.35</c:v>
                </c:pt>
                <c:pt idx="155">
                  <c:v>56.433</c:v>
                </c:pt>
                <c:pt idx="156">
                  <c:v>57.067</c:v>
                </c:pt>
                <c:pt idx="157">
                  <c:v>55.917000000000002</c:v>
                </c:pt>
                <c:pt idx="158">
                  <c:v>55.832999999999998</c:v>
                </c:pt>
                <c:pt idx="159">
                  <c:v>56.433</c:v>
                </c:pt>
                <c:pt idx="160">
                  <c:v>56.567</c:v>
                </c:pt>
                <c:pt idx="161">
                  <c:v>56.582999999999998</c:v>
                </c:pt>
                <c:pt idx="162">
                  <c:v>55.55</c:v>
                </c:pt>
                <c:pt idx="163">
                  <c:v>56.383000000000003</c:v>
                </c:pt>
                <c:pt idx="164">
                  <c:v>56.633000000000003</c:v>
                </c:pt>
                <c:pt idx="165">
                  <c:v>56.017000000000003</c:v>
                </c:pt>
                <c:pt idx="166">
                  <c:v>56.332999999999998</c:v>
                </c:pt>
                <c:pt idx="167">
                  <c:v>56.667000000000002</c:v>
                </c:pt>
                <c:pt idx="168">
                  <c:v>56.116999999999997</c:v>
                </c:pt>
                <c:pt idx="169">
                  <c:v>54.582999999999998</c:v>
                </c:pt>
                <c:pt idx="170">
                  <c:v>55.383000000000003</c:v>
                </c:pt>
                <c:pt idx="171">
                  <c:v>55.9</c:v>
                </c:pt>
                <c:pt idx="172">
                  <c:v>55.466999999999999</c:v>
                </c:pt>
                <c:pt idx="173">
                  <c:v>55.582999999999998</c:v>
                </c:pt>
                <c:pt idx="174">
                  <c:v>55.2</c:v>
                </c:pt>
                <c:pt idx="175">
                  <c:v>55.167000000000002</c:v>
                </c:pt>
                <c:pt idx="176">
                  <c:v>56.15</c:v>
                </c:pt>
                <c:pt idx="177">
                  <c:v>55.783000000000001</c:v>
                </c:pt>
                <c:pt idx="178">
                  <c:v>55.716999999999999</c:v>
                </c:pt>
                <c:pt idx="179">
                  <c:v>54.5</c:v>
                </c:pt>
                <c:pt idx="180">
                  <c:v>54.616999999999997</c:v>
                </c:pt>
                <c:pt idx="181">
                  <c:v>56.8</c:v>
                </c:pt>
                <c:pt idx="182">
                  <c:v>55.4</c:v>
                </c:pt>
                <c:pt idx="183">
                  <c:v>55.15</c:v>
                </c:pt>
                <c:pt idx="184">
                  <c:v>54.332999999999998</c:v>
                </c:pt>
                <c:pt idx="185">
                  <c:v>56.183</c:v>
                </c:pt>
                <c:pt idx="186">
                  <c:v>55.55</c:v>
                </c:pt>
                <c:pt idx="187">
                  <c:v>55.183</c:v>
                </c:pt>
                <c:pt idx="188">
                  <c:v>55.183</c:v>
                </c:pt>
                <c:pt idx="189">
                  <c:v>56.383000000000003</c:v>
                </c:pt>
                <c:pt idx="190">
                  <c:v>54.966999999999999</c:v>
                </c:pt>
                <c:pt idx="191">
                  <c:v>55.933</c:v>
                </c:pt>
                <c:pt idx="192">
                  <c:v>55.283000000000001</c:v>
                </c:pt>
                <c:pt idx="193">
                  <c:v>54.3</c:v>
                </c:pt>
                <c:pt idx="194">
                  <c:v>55.716999999999999</c:v>
                </c:pt>
                <c:pt idx="195">
                  <c:v>55.75</c:v>
                </c:pt>
                <c:pt idx="196">
                  <c:v>54.05</c:v>
                </c:pt>
                <c:pt idx="197">
                  <c:v>55.116999999999997</c:v>
                </c:pt>
                <c:pt idx="198">
                  <c:v>55.067</c:v>
                </c:pt>
                <c:pt idx="199">
                  <c:v>55.832999999999998</c:v>
                </c:pt>
                <c:pt idx="200">
                  <c:v>55.267000000000003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A!$W$28:$W$228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70.611983341138398</c:v>
                </c:pt>
                <c:pt idx="8">
                  <c:v>70.807452091267976</c:v>
                </c:pt>
                <c:pt idx="9">
                  <c:v>71.002921643630103</c:v>
                </c:pt>
                <c:pt idx="10">
                  <c:v>71.198392123760868</c:v>
                </c:pt>
                <c:pt idx="11">
                  <c:v>71.393863668450479</c:v>
                </c:pt>
                <c:pt idx="12">
                  <c:v>71.589336423205168</c:v>
                </c:pt>
                <c:pt idx="13">
                  <c:v>71.784810537722137</c:v>
                </c:pt>
                <c:pt idx="14">
                  <c:v>71.980286158643267</c:v>
                </c:pt>
                <c:pt idx="15">
                  <c:v>72.175763418783404</c:v>
                </c:pt>
                <c:pt idx="16">
                  <c:v>72.371242422206052</c:v>
                </c:pt>
                <c:pt idx="17">
                  <c:v>72.566723225354636</c:v>
                </c:pt>
                <c:pt idx="18">
                  <c:v>72.762205816862931</c:v>
                </c:pt>
                <c:pt idx="19">
                  <c:v>72.957690104610677</c:v>
                </c:pt>
                <c:pt idx="20">
                  <c:v>73.153175932053529</c:v>
                </c:pt>
                <c:pt idx="21">
                  <c:v>73.348663174716137</c:v>
                </c:pt>
                <c:pt idx="22">
                  <c:v>73.544152027006163</c:v>
                </c:pt>
                <c:pt idx="23">
                  <c:v>73.739643706797906</c:v>
                </c:pt>
                <c:pt idx="24">
                  <c:v>73.935142029470313</c:v>
                </c:pt>
                <c:pt idx="25">
                  <c:v>74.130656717636398</c:v>
                </c:pt>
                <c:pt idx="26">
                  <c:v>74.326210053815274</c:v>
                </c:pt>
                <c:pt idx="27">
                  <c:v>74.521849762936355</c:v>
                </c:pt>
                <c:pt idx="28">
                  <c:v>74.717673143204735</c:v>
                </c:pt>
                <c:pt idx="29">
                  <c:v>74.913870881761099</c:v>
                </c:pt>
                <c:pt idx="30">
                  <c:v>75.110804250426455</c:v>
                </c:pt>
                <c:pt idx="31">
                  <c:v>75.309137107555046</c:v>
                </c:pt>
                <c:pt idx="32">
                  <c:v>75.51005492090745</c:v>
                </c:pt>
                <c:pt idx="33">
                  <c:v>75.715617179453261</c:v>
                </c:pt>
                <c:pt idx="34">
                  <c:v>75.929306721663892</c:v>
                </c:pt>
                <c:pt idx="35">
                  <c:v>76.156858115784175</c:v>
                </c:pt>
                <c:pt idx="36">
                  <c:v>76.407463879790527</c:v>
                </c:pt>
                <c:pt idx="37">
                  <c:v>76.695466158070374</c:v>
                </c:pt>
                <c:pt idx="38">
                  <c:v>77.042633803838925</c:v>
                </c:pt>
                <c:pt idx="39">
                  <c:v>77.481089455813375</c:v>
                </c:pt>
                <c:pt idx="40">
                  <c:v>78.056875763074913</c:v>
                </c:pt>
                <c:pt idx="41">
                  <c:v>78.834023575162206</c:v>
                </c:pt>
                <c:pt idx="42">
                  <c:v>79.898802656509218</c:v>
                </c:pt>
                <c:pt idx="43">
                  <c:v>81.363603503638032</c:v>
                </c:pt>
                <c:pt idx="44">
                  <c:v>83.369640079123329</c:v>
                </c:pt>
                <c:pt idx="45">
                  <c:v>86.087421288311134</c:v>
                </c:pt>
                <c:pt idx="46">
                  <c:v>89.713777951198196</c:v>
                </c:pt>
                <c:pt idx="47">
                  <c:v>94.464230356704491</c:v>
                </c:pt>
                <c:pt idx="48">
                  <c:v>100.55971829929383</c:v>
                </c:pt>
                <c:pt idx="49">
                  <c:v>108.20724957907518</c:v>
                </c:pt>
                <c:pt idx="50">
                  <c:v>117.57486798578132</c:v>
                </c:pt>
                <c:pt idx="51">
                  <c:v>128.76244312786008</c:v>
                </c:pt>
                <c:pt idx="52">
                  <c:v>141.7710002530176</c:v>
                </c:pt>
                <c:pt idx="53">
                  <c:v>156.47435295849925</c:v>
                </c:pt>
                <c:pt idx="54">
                  <c:v>172.59681843447339</c:v>
                </c:pt>
                <c:pt idx="55">
                  <c:v>189.69614636651556</c:v>
                </c:pt>
                <c:pt idx="56">
                  <c:v>207.1290081071389</c:v>
                </c:pt>
                <c:pt idx="57">
                  <c:v>223.91669300512785</c:v>
                </c:pt>
                <c:pt idx="58">
                  <c:v>238.36294473107068</c:v>
                </c:pt>
                <c:pt idx="59">
                  <c:v>247.43641951877734</c:v>
                </c:pt>
                <c:pt idx="60">
                  <c:v>246.62913318149546</c:v>
                </c:pt>
                <c:pt idx="61">
                  <c:v>231.67647505375331</c:v>
                </c:pt>
                <c:pt idx="62">
                  <c:v>202.27851798775163</c:v>
                </c:pt>
                <c:pt idx="63">
                  <c:v>164.65562012500257</c:v>
                </c:pt>
                <c:pt idx="64">
                  <c:v>129.08267301022929</c:v>
                </c:pt>
                <c:pt idx="65">
                  <c:v>103.68868600093477</c:v>
                </c:pt>
                <c:pt idx="66">
                  <c:v>90.498932438030522</c:v>
                </c:pt>
                <c:pt idx="67">
                  <c:v>86.79743957722566</c:v>
                </c:pt>
                <c:pt idx="68">
                  <c:v>88.8887095423147</c:v>
                </c:pt>
                <c:pt idx="69">
                  <c:v>94.379643431399487</c:v>
                </c:pt>
                <c:pt idx="70">
                  <c:v>102.30165845065628</c:v>
                </c:pt>
                <c:pt idx="71">
                  <c:v>112.39822274015846</c:v>
                </c:pt>
                <c:pt idx="72">
                  <c:v>124.5555152412319</c:v>
                </c:pt>
                <c:pt idx="73">
                  <c:v>138.53623894819964</c:v>
                </c:pt>
                <c:pt idx="74">
                  <c:v>153.87775761302311</c:v>
                </c:pt>
                <c:pt idx="75">
                  <c:v>169.81606786263458</c:v>
                </c:pt>
                <c:pt idx="76">
                  <c:v>185.06043427048652</c:v>
                </c:pt>
                <c:pt idx="77">
                  <c:v>197.18916777487641</c:v>
                </c:pt>
                <c:pt idx="78">
                  <c:v>201.92625427530845</c:v>
                </c:pt>
                <c:pt idx="79">
                  <c:v>193.95444217863914</c:v>
                </c:pt>
                <c:pt idx="80">
                  <c:v>170.94861098704055</c:v>
                </c:pt>
                <c:pt idx="81">
                  <c:v>138.01677883939007</c:v>
                </c:pt>
                <c:pt idx="82">
                  <c:v>105.99600278578477</c:v>
                </c:pt>
                <c:pt idx="83">
                  <c:v>83.549526195669841</c:v>
                </c:pt>
                <c:pt idx="84">
                  <c:v>71.96751966926918</c:v>
                </c:pt>
                <c:pt idx="85">
                  <c:v>67.484097247243</c:v>
                </c:pt>
                <c:pt idx="86">
                  <c:v>66.104321465720034</c:v>
                </c:pt>
                <c:pt idx="87">
                  <c:v>65.679106699584779</c:v>
                </c:pt>
                <c:pt idx="88">
                  <c:v>65.4668129621177</c:v>
                </c:pt>
                <c:pt idx="89">
                  <c:v>65.291819464946954</c:v>
                </c:pt>
                <c:pt idx="90">
                  <c:v>65.125429365365505</c:v>
                </c:pt>
                <c:pt idx="91">
                  <c:v>64.966071556954049</c:v>
                </c:pt>
                <c:pt idx="92">
                  <c:v>64.817428456796407</c:v>
                </c:pt>
                <c:pt idx="93">
                  <c:v>64.686689606595422</c:v>
                </c:pt>
                <c:pt idx="94">
                  <c:v>64.585972346270509</c:v>
                </c:pt>
                <c:pt idx="95">
                  <c:v>64.534476868123818</c:v>
                </c:pt>
                <c:pt idx="96">
                  <c:v>64.560962333319679</c:v>
                </c:pt>
                <c:pt idx="97">
                  <c:v>64.706094527169242</c:v>
                </c:pt>
                <c:pt idx="98">
                  <c:v>65.023913038576609</c:v>
                </c:pt>
                <c:pt idx="99">
                  <c:v>65.581366243076161</c:v>
                </c:pt>
                <c:pt idx="100">
                  <c:v>66.454712723455927</c:v>
                </c:pt>
                <c:pt idx="101">
                  <c:v>67.721751411471629</c:v>
                </c:pt>
                <c:pt idx="102">
                  <c:v>69.449437165726508</c:v>
                </c:pt>
                <c:pt idx="103">
                  <c:v>71.677349261200277</c:v>
                </c:pt>
                <c:pt idx="104">
                  <c:v>74.397884485663525</c:v>
                </c:pt>
                <c:pt idx="105">
                  <c:v>77.531694698994102</c:v>
                </c:pt>
                <c:pt idx="106">
                  <c:v>80.889521671702695</c:v>
                </c:pt>
                <c:pt idx="107">
                  <c:v>84.107048219912343</c:v>
                </c:pt>
                <c:pt idx="108">
                  <c:v>86.570245310690666</c:v>
                </c:pt>
                <c:pt idx="109">
                  <c:v>87.441472902129945</c:v>
                </c:pt>
                <c:pt idx="110">
                  <c:v>85.957175243683977</c:v>
                </c:pt>
                <c:pt idx="111">
                  <c:v>81.97601668510292</c:v>
                </c:pt>
                <c:pt idx="112">
                  <c:v>76.344738671807889</c:v>
                </c:pt>
                <c:pt idx="113">
                  <c:v>70.581832824716685</c:v>
                </c:pt>
                <c:pt idx="114">
                  <c:v>66.014140737800588</c:v>
                </c:pt>
                <c:pt idx="115">
                  <c:v>63.127839685936252</c:v>
                </c:pt>
                <c:pt idx="116">
                  <c:v>61.630167720951277</c:v>
                </c:pt>
                <c:pt idx="117">
                  <c:v>60.948950211475797</c:v>
                </c:pt>
                <c:pt idx="118">
                  <c:v>60.631155927938956</c:v>
                </c:pt>
                <c:pt idx="119">
                  <c:v>60.442700925477645</c:v>
                </c:pt>
                <c:pt idx="120">
                  <c:v>60.299830485434818</c:v>
                </c:pt>
                <c:pt idx="121">
                  <c:v>60.188459095631877</c:v>
                </c:pt>
                <c:pt idx="122">
                  <c:v>60.123396546532035</c:v>
                </c:pt>
                <c:pt idx="123">
                  <c:v>60.13699443691452</c:v>
                </c:pt>
                <c:pt idx="124">
                  <c:v>60.279147435894899</c:v>
                </c:pt>
                <c:pt idx="125">
                  <c:v>60.618474286833184</c:v>
                </c:pt>
                <c:pt idx="126">
                  <c:v>61.239459260875819</c:v>
                </c:pt>
                <c:pt idx="127">
                  <c:v>62.231812881299604</c:v>
                </c:pt>
                <c:pt idx="128">
                  <c:v>63.668755730067431</c:v>
                </c:pt>
                <c:pt idx="129">
                  <c:v>65.571198386198375</c:v>
                </c:pt>
                <c:pt idx="130">
                  <c:v>67.856110921357484</c:v>
                </c:pt>
                <c:pt idx="131">
                  <c:v>70.276079654729159</c:v>
                </c:pt>
                <c:pt idx="132">
                  <c:v>72.383427600567813</c:v>
                </c:pt>
                <c:pt idx="133">
                  <c:v>73.587980248956583</c:v>
                </c:pt>
                <c:pt idx="134">
                  <c:v>73.366992605343142</c:v>
                </c:pt>
                <c:pt idx="135">
                  <c:v>71.568610296051745</c:v>
                </c:pt>
                <c:pt idx="136">
                  <c:v>68.593147027400818</c:v>
                </c:pt>
                <c:pt idx="137">
                  <c:v>65.248344675701048</c:v>
                </c:pt>
                <c:pt idx="138">
                  <c:v>62.337215212557879</c:v>
                </c:pt>
                <c:pt idx="139">
                  <c:v>60.291537928993066</c:v>
                </c:pt>
                <c:pt idx="140">
                  <c:v>59.103831648960757</c:v>
                </c:pt>
                <c:pt idx="141">
                  <c:v>58.517124918374734</c:v>
                </c:pt>
                <c:pt idx="142">
                  <c:v>58.252093938632918</c:v>
                </c:pt>
                <c:pt idx="143">
                  <c:v>58.12124929189477</c:v>
                </c:pt>
                <c:pt idx="144">
                  <c:v>58.032559723306413</c:v>
                </c:pt>
                <c:pt idx="145">
                  <c:v>57.951247496304518</c:v>
                </c:pt>
                <c:pt idx="146">
                  <c:v>57.867150171942811</c:v>
                </c:pt>
                <c:pt idx="147">
                  <c:v>57.778229387510549</c:v>
                </c:pt>
                <c:pt idx="148">
                  <c:v>57.684574069772523</c:v>
                </c:pt>
                <c:pt idx="149">
                  <c:v>57.586713157577073</c:v>
                </c:pt>
                <c:pt idx="150">
                  <c:v>57.485224588179911</c:v>
                </c:pt>
                <c:pt idx="151">
                  <c:v>57.380651285499688</c:v>
                </c:pt>
                <c:pt idx="152">
                  <c:v>57.273480924984327</c:v>
                </c:pt>
                <c:pt idx="153">
                  <c:v>57.164141058484006</c:v>
                </c:pt>
                <c:pt idx="154">
                  <c:v>57.053000132707304</c:v>
                </c:pt>
                <c:pt idx="155">
                  <c:v>56.940371528231026</c:v>
                </c:pt>
                <c:pt idx="156">
                  <c:v>56.826519091138522</c:v>
                </c:pt>
                <c:pt idx="157">
                  <c:v>56.711663195881279</c:v>
                </c:pt>
                <c:pt idx="158">
                  <c:v>56.595986748824465</c:v>
                </c:pt>
                <c:pt idx="159">
                  <c:v>56.479640796954286</c:v>
                </c:pt>
                <c:pt idx="160">
                  <c:v>56.362749575536995</c:v>
                </c:pt>
                <c:pt idx="161">
                  <c:v>56.245414935820826</c:v>
                </c:pt>
                <c:pt idx="162">
                  <c:v>56.127720158175954</c:v>
                </c:pt>
                <c:pt idx="163">
                  <c:v>56.009733191687467</c:v>
                </c:pt>
                <c:pt idx="164">
                  <c:v>55.891509378407186</c:v>
                </c:pt>
                <c:pt idx="165">
                  <c:v>55.773093726292963</c:v>
                </c:pt>
                <c:pt idx="166">
                  <c:v>55.654522794034527</c:v>
                </c:pt>
                <c:pt idx="167">
                  <c:v>55.535826246532991</c:v>
                </c:pt>
                <c:pt idx="168">
                  <c:v>55.417028133683772</c:v>
                </c:pt>
                <c:pt idx="169">
                  <c:v>55.298147938464837</c:v>
                </c:pt>
                <c:pt idx="170">
                  <c:v>55.179201433820616</c:v>
                </c:pt>
                <c:pt idx="171">
                  <c:v>55.060201381806948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A!$BC$28:$BC$228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70.611983341135826</c:v>
                </c:pt>
                <c:pt idx="8">
                  <c:v>70.807452091259918</c:v>
                </c:pt>
                <c:pt idx="9">
                  <c:v>71.002921643605447</c:v>
                </c:pt>
                <c:pt idx="10">
                  <c:v>71.198392123686901</c:v>
                </c:pt>
                <c:pt idx="11">
                  <c:v>71.393863668233124</c:v>
                </c:pt>
                <c:pt idx="12">
                  <c:v>71.589336422579549</c:v>
                </c:pt>
                <c:pt idx="13">
                  <c:v>71.7848105359583</c:v>
                </c:pt>
                <c:pt idx="14">
                  <c:v>71.980286153772099</c:v>
                </c:pt>
                <c:pt idx="15">
                  <c:v>72.175763405606062</c:v>
                </c:pt>
                <c:pt idx="16">
                  <c:v>72.371242387288433</c:v>
                </c:pt>
                <c:pt idx="17">
                  <c:v>72.566723134722224</c:v>
                </c:pt>
                <c:pt idx="18">
                  <c:v>72.762205586430113</c:v>
                </c:pt>
                <c:pt idx="19">
                  <c:v>72.957689530722845</c:v>
                </c:pt>
                <c:pt idx="20">
                  <c:v>73.153174532042129</c:v>
                </c:pt>
                <c:pt idx="21">
                  <c:v>73.348659829239367</c:v>
                </c:pt>
                <c:pt idx="22">
                  <c:v>73.544144196202225</c:v>
                </c:pt>
                <c:pt idx="23">
                  <c:v>73.73962575216332</c:v>
                </c:pt>
                <c:pt idx="24">
                  <c:v>73.93510170499944</c:v>
                </c:pt>
                <c:pt idx="25">
                  <c:v>74.130568005575014</c:v>
                </c:pt>
                <c:pt idx="26">
                  <c:v>74.326018884338609</c:v>
                </c:pt>
                <c:pt idx="27">
                  <c:v>74.521446232480201</c:v>
                </c:pt>
                <c:pt idx="28">
                  <c:v>74.716838778407919</c:v>
                </c:pt>
                <c:pt idx="29">
                  <c:v>74.912180995352969</c:v>
                </c:pt>
                <c:pt idx="30">
                  <c:v>75.107451656604354</c:v>
                </c:pt>
                <c:pt idx="31">
                  <c:v>75.302621930017381</c:v>
                </c:pt>
                <c:pt idx="32">
                  <c:v>75.497652871540183</c:v>
                </c:pt>
                <c:pt idx="33">
                  <c:v>75.692492136736533</c:v>
                </c:pt>
                <c:pt idx="34">
                  <c:v>75.887069677442938</c:v>
                </c:pt>
                <c:pt idx="35">
                  <c:v>76.08129212519097</c:v>
                </c:pt>
                <c:pt idx="36">
                  <c:v>76.275035480904776</c:v>
                </c:pt>
                <c:pt idx="37">
                  <c:v>76.468135628506161</c:v>
                </c:pt>
                <c:pt idx="38">
                  <c:v>76.66037606540732</c:v>
                </c:pt>
                <c:pt idx="39">
                  <c:v>76.851472093222057</c:v>
                </c:pt>
                <c:pt idx="40">
                  <c:v>77.041050537126154</c:v>
                </c:pt>
                <c:pt idx="41">
                  <c:v>77.228623865913022</c:v>
                </c:pt>
                <c:pt idx="42">
                  <c:v>77.413557378064539</c:v>
                </c:pt>
                <c:pt idx="43">
                  <c:v>77.595027925956799</c:v>
                </c:pt>
                <c:pt idx="44">
                  <c:v>77.77197251540133</c:v>
                </c:pt>
                <c:pt idx="45">
                  <c:v>77.943025118637891</c:v>
                </c:pt>
                <c:pt idx="46">
                  <c:v>78.106440302340275</c:v>
                </c:pt>
                <c:pt idx="47">
                  <c:v>78.2600029943724</c:v>
                </c:pt>
                <c:pt idx="48">
                  <c:v>78.400925180923664</c:v>
                </c:pt>
                <c:pt idx="49">
                  <c:v>78.525732930162278</c:v>
                </c:pt>
                <c:pt idx="50">
                  <c:v>78.630151359717345</c:v>
                </c:pt>
                <c:pt idx="51">
                  <c:v>78.709001492628218</c:v>
                </c:pt>
                <c:pt idx="52">
                  <c:v>78.756131675666722</c:v>
                </c:pt>
                <c:pt idx="53">
                  <c:v>78.764417066854605</c:v>
                </c:pt>
                <c:pt idx="54">
                  <c:v>78.725872094052662</c:v>
                </c:pt>
                <c:pt idx="55">
                  <c:v>78.631929127012114</c:v>
                </c:pt>
                <c:pt idx="56">
                  <c:v>78.473935539258704</c:v>
                </c:pt>
                <c:pt idx="57">
                  <c:v>78.243902118028529</c:v>
                </c:pt>
                <c:pt idx="58">
                  <c:v>77.935489887310027</c:v>
                </c:pt>
                <c:pt idx="59">
                  <c:v>77.545147441611675</c:v>
                </c:pt>
                <c:pt idx="60">
                  <c:v>77.073218785256714</c:v>
                </c:pt>
                <c:pt idx="61">
                  <c:v>76.524764285417447</c:v>
                </c:pt>
                <c:pt idx="62">
                  <c:v>75.909820910748905</c:v>
                </c:pt>
                <c:pt idx="63">
                  <c:v>75.242910744526327</c:v>
                </c:pt>
                <c:pt idx="64">
                  <c:v>74.541787614207209</c:v>
                </c:pt>
                <c:pt idx="65">
                  <c:v>73.825632666717652</c:v>
                </c:pt>
                <c:pt idx="66">
                  <c:v>73.11307678185932</c:v>
                </c:pt>
                <c:pt idx="67">
                  <c:v>72.420464221330874</c:v>
                </c:pt>
                <c:pt idx="68">
                  <c:v>71.760666964177588</c:v>
                </c:pt>
                <c:pt idx="69">
                  <c:v>71.14257145707478</c:v>
                </c:pt>
                <c:pt idx="70">
                  <c:v>70.571175572441106</c:v>
                </c:pt>
                <c:pt idx="71">
                  <c:v>70.0481170736617</c:v>
                </c:pt>
                <c:pt idx="72">
                  <c:v>69.572422641388144</c:v>
                </c:pt>
                <c:pt idx="73">
                  <c:v>69.141297625173365</c:v>
                </c:pt>
                <c:pt idx="74">
                  <c:v>68.750836695318441</c:v>
                </c:pt>
                <c:pt idx="75">
                  <c:v>68.396595990132425</c:v>
                </c:pt>
                <c:pt idx="76">
                  <c:v>68.074013081139626</c:v>
                </c:pt>
                <c:pt idx="77">
                  <c:v>67.77868863251291</c:v>
                </c:pt>
                <c:pt idx="78">
                  <c:v>67.506556055508199</c:v>
                </c:pt>
                <c:pt idx="79">
                  <c:v>67.25396786273123</c:v>
                </c:pt>
                <c:pt idx="80">
                  <c:v>67.017724446374189</c:v>
                </c:pt>
                <c:pt idx="81">
                  <c:v>66.795065900591197</c:v>
                </c:pt>
                <c:pt idx="82">
                  <c:v>66.583642186284905</c:v>
                </c:pt>
                <c:pt idx="83">
                  <c:v>66.381472305368007</c:v>
                </c:pt>
                <c:pt idx="84">
                  <c:v>66.18689950814948</c:v>
                </c:pt>
                <c:pt idx="85">
                  <c:v>65.998546880219607</c:v>
                </c:pt>
                <c:pt idx="86">
                  <c:v>65.815275788964783</c:v>
                </c:pt>
                <c:pt idx="87">
                  <c:v>65.63614842773292</c:v>
                </c:pt>
                <c:pt idx="88">
                  <c:v>65.460394906510231</c:v>
                </c:pt>
                <c:pt idx="89">
                  <c:v>65.287384863199136</c:v>
                </c:pt>
                <c:pt idx="90">
                  <c:v>65.116603304921725</c:v>
                </c:pt>
                <c:pt idx="91">
                  <c:v>64.947630259508259</c:v>
                </c:pt>
                <c:pt idx="92">
                  <c:v>64.780123771934257</c:v>
                </c:pt>
                <c:pt idx="93">
                  <c:v>64.613805784480348</c:v>
                </c:pt>
                <c:pt idx="94">
                  <c:v>64.448450470432263</c:v>
                </c:pt>
                <c:pt idx="95">
                  <c:v>64.283874635123595</c:v>
                </c:pt>
                <c:pt idx="96">
                  <c:v>64.119929846497712</c:v>
                </c:pt>
                <c:pt idx="97">
                  <c:v>63.956496005193465</c:v>
                </c:pt>
                <c:pt idx="98">
                  <c:v>63.793476108810601</c:v>
                </c:pt>
                <c:pt idx="99">
                  <c:v>63.63079200529463</c:v>
                </c:pt>
                <c:pt idx="100">
                  <c:v>63.468380965969679</c:v>
                </c:pt>
                <c:pt idx="101">
                  <c:v>63.306192939821408</c:v>
                </c:pt>
                <c:pt idx="102">
                  <c:v>63.144188377643943</c:v>
                </c:pt>
                <c:pt idx="103">
                  <c:v>62.98233653821125</c:v>
                </c:pt>
                <c:pt idx="104">
                  <c:v>62.820614209370966</c:v>
                </c:pt>
                <c:pt idx="105">
                  <c:v>62.659004795565707</c:v>
                </c:pt>
                <c:pt idx="106">
                  <c:v>62.497497740441617</c:v>
                </c:pt>
                <c:pt idx="107">
                  <c:v>62.336088269580216</c:v>
                </c:pt>
                <c:pt idx="108">
                  <c:v>62.174777454656102</c:v>
                </c:pt>
                <c:pt idx="109">
                  <c:v>62.013572617136163</c:v>
                </c:pt>
                <c:pt idx="110">
                  <c:v>61.852488107630087</c:v>
                </c:pt>
                <c:pt idx="111">
                  <c:v>61.691546516750392</c:v>
                </c:pt>
                <c:pt idx="112">
                  <c:v>61.530780395281958</c:v>
                </c:pt>
                <c:pt idx="113">
                  <c:v>61.37023458576121</c:v>
                </c:pt>
                <c:pt idx="114">
                  <c:v>61.209969293874458</c:v>
                </c:pt>
                <c:pt idx="115">
                  <c:v>61.050064055135387</c:v>
                </c:pt>
                <c:pt idx="116">
                  <c:v>60.890622777271588</c:v>
                </c:pt>
                <c:pt idx="117">
                  <c:v>60.731780056279845</c:v>
                </c:pt>
                <c:pt idx="118">
                  <c:v>60.573708964876388</c:v>
                </c:pt>
                <c:pt idx="119">
                  <c:v>60.416630480812316</c:v>
                </c:pt>
                <c:pt idx="120">
                  <c:v>60.260824635580761</c:v>
                </c:pt>
                <c:pt idx="121">
                  <c:v>60.106643286715268</c:v>
                </c:pt>
                <c:pt idx="122">
                  <c:v>59.954524101705438</c:v>
                </c:pt>
                <c:pt idx="123">
                  <c:v>59.805004829744504</c:v>
                </c:pt>
                <c:pt idx="124">
                  <c:v>59.658736167932062</c:v>
                </c:pt>
                <c:pt idx="125">
                  <c:v>59.516490461187743</c:v>
                </c:pt>
                <c:pt idx="126">
                  <c:v>59.379162138241767</c:v>
                </c:pt>
                <c:pt idx="127">
                  <c:v>59.247754353979332</c:v>
                </c:pt>
                <c:pt idx="128">
                  <c:v>59.123345204315001</c:v>
                </c:pt>
                <c:pt idx="129">
                  <c:v>59.007026864565233</c:v>
                </c:pt>
                <c:pt idx="130">
                  <c:v>58.899813153262336</c:v>
                </c:pt>
                <c:pt idx="131">
                  <c:v>58.802516447089701</c:v>
                </c:pt>
                <c:pt idx="132">
                  <c:v>58.715604011520412</c:v>
                </c:pt>
                <c:pt idx="133">
                  <c:v>58.639055419172813</c:v>
                </c:pt>
                <c:pt idx="134">
                  <c:v>58.572253064778849</c:v>
                </c:pt>
                <c:pt idx="135">
                  <c:v>58.513941080624534</c:v>
                </c:pt>
                <c:pt idx="136">
                  <c:v>58.462278974373191</c:v>
                </c:pt>
                <c:pt idx="137">
                  <c:v>58.414994368442038</c:v>
                </c:pt>
                <c:pt idx="138">
                  <c:v>58.369610838509821</c:v>
                </c:pt>
                <c:pt idx="139">
                  <c:v>58.32370384959583</c:v>
                </c:pt>
                <c:pt idx="140">
                  <c:v>58.275130763652072</c:v>
                </c:pt>
                <c:pt idx="141">
                  <c:v>58.222192530473976</c:v>
                </c:pt>
                <c:pt idx="142">
                  <c:v>58.163708333698231</c:v>
                </c:pt>
                <c:pt idx="143">
                  <c:v>58.099008980200637</c:v>
                </c:pt>
                <c:pt idx="144">
                  <c:v>58.027871263094838</c:v>
                </c:pt>
                <c:pt idx="145">
                  <c:v>57.950420925013404</c:v>
                </c:pt>
                <c:pt idx="146">
                  <c:v>57.867028476203764</c:v>
                </c:pt>
                <c:pt idx="147">
                  <c:v>57.778214441756916</c:v>
                </c:pt>
                <c:pt idx="148">
                  <c:v>57.684572540088553</c:v>
                </c:pt>
                <c:pt idx="149">
                  <c:v>57.586713027202528</c:v>
                </c:pt>
                <c:pt idx="150">
                  <c:v>57.485224578932645</c:v>
                </c:pt>
                <c:pt idx="151">
                  <c:v>57.380651284954141</c:v>
                </c:pt>
                <c:pt idx="152">
                  <c:v>57.273480924957568</c:v>
                </c:pt>
                <c:pt idx="153">
                  <c:v>57.164141058482912</c:v>
                </c:pt>
                <c:pt idx="154">
                  <c:v>57.053000132707268</c:v>
                </c:pt>
                <c:pt idx="155">
                  <c:v>56.940371528231026</c:v>
                </c:pt>
                <c:pt idx="156">
                  <c:v>56.826519091138522</c:v>
                </c:pt>
                <c:pt idx="157">
                  <c:v>56.711663195881279</c:v>
                </c:pt>
                <c:pt idx="158">
                  <c:v>56.595986748824465</c:v>
                </c:pt>
                <c:pt idx="159">
                  <c:v>56.479640796954286</c:v>
                </c:pt>
                <c:pt idx="160">
                  <c:v>56.362749575536995</c:v>
                </c:pt>
                <c:pt idx="161">
                  <c:v>56.245414935820826</c:v>
                </c:pt>
                <c:pt idx="162">
                  <c:v>56.127720158175954</c:v>
                </c:pt>
                <c:pt idx="163">
                  <c:v>56.009733191687467</c:v>
                </c:pt>
                <c:pt idx="164">
                  <c:v>55.891509378407186</c:v>
                </c:pt>
                <c:pt idx="165">
                  <c:v>55.773093726292963</c:v>
                </c:pt>
                <c:pt idx="166">
                  <c:v>55.654522794034527</c:v>
                </c:pt>
                <c:pt idx="167">
                  <c:v>55.535826246532991</c:v>
                </c:pt>
                <c:pt idx="168">
                  <c:v>55.417028133683772</c:v>
                </c:pt>
                <c:pt idx="169">
                  <c:v>55.298147938464837</c:v>
                </c:pt>
                <c:pt idx="170">
                  <c:v>55.179201433820616</c:v>
                </c:pt>
                <c:pt idx="171">
                  <c:v>55.060201381806948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A!$H$28:$H$228</c:f>
              <c:numCache>
                <c:formatCode>General</c:formatCode>
                <c:ptCount val="201"/>
                <c:pt idx="0">
                  <c:v>79</c:v>
                </c:pt>
                <c:pt idx="1">
                  <c:v>73.45</c:v>
                </c:pt>
                <c:pt idx="2">
                  <c:v>73.933000000000007</c:v>
                </c:pt>
                <c:pt idx="3">
                  <c:v>74.033000000000001</c:v>
                </c:pt>
                <c:pt idx="4">
                  <c:v>75.05</c:v>
                </c:pt>
                <c:pt idx="5">
                  <c:v>74.183000000000007</c:v>
                </c:pt>
                <c:pt idx="6">
                  <c:v>73.716999999999999</c:v>
                </c:pt>
                <c:pt idx="7">
                  <c:v>74.132999999999996</c:v>
                </c:pt>
                <c:pt idx="8">
                  <c:v>74.117000000000004</c:v>
                </c:pt>
                <c:pt idx="9">
                  <c:v>73.849999999999994</c:v>
                </c:pt>
                <c:pt idx="10">
                  <c:v>72.882999999999996</c:v>
                </c:pt>
                <c:pt idx="11">
                  <c:v>73.716999999999999</c:v>
                </c:pt>
                <c:pt idx="12">
                  <c:v>74.033000000000001</c:v>
                </c:pt>
                <c:pt idx="13">
                  <c:v>73.766999999999996</c:v>
                </c:pt>
                <c:pt idx="14">
                  <c:v>74.283000000000001</c:v>
                </c:pt>
                <c:pt idx="15">
                  <c:v>74.05</c:v>
                </c:pt>
                <c:pt idx="16">
                  <c:v>73.132999999999996</c:v>
                </c:pt>
                <c:pt idx="17">
                  <c:v>73.599999999999994</c:v>
                </c:pt>
                <c:pt idx="18">
                  <c:v>73.483000000000004</c:v>
                </c:pt>
                <c:pt idx="19">
                  <c:v>73.716999999999999</c:v>
                </c:pt>
                <c:pt idx="20">
                  <c:v>75.382999999999996</c:v>
                </c:pt>
                <c:pt idx="21">
                  <c:v>73.75</c:v>
                </c:pt>
                <c:pt idx="22">
                  <c:v>74.417000000000002</c:v>
                </c:pt>
                <c:pt idx="23">
                  <c:v>74.55</c:v>
                </c:pt>
                <c:pt idx="24">
                  <c:v>74.632999999999996</c:v>
                </c:pt>
                <c:pt idx="25">
                  <c:v>73.632999999999996</c:v>
                </c:pt>
                <c:pt idx="26">
                  <c:v>73.75</c:v>
                </c:pt>
                <c:pt idx="27">
                  <c:v>73.5</c:v>
                </c:pt>
                <c:pt idx="28">
                  <c:v>74.75</c:v>
                </c:pt>
                <c:pt idx="29">
                  <c:v>75.95</c:v>
                </c:pt>
                <c:pt idx="30">
                  <c:v>73.367000000000004</c:v>
                </c:pt>
                <c:pt idx="31">
                  <c:v>75.216999999999999</c:v>
                </c:pt>
                <c:pt idx="32">
                  <c:v>76.216999999999999</c:v>
                </c:pt>
                <c:pt idx="33">
                  <c:v>76.599999999999994</c:v>
                </c:pt>
                <c:pt idx="34">
                  <c:v>77.400000000000006</c:v>
                </c:pt>
                <c:pt idx="35">
                  <c:v>78.033000000000001</c:v>
                </c:pt>
                <c:pt idx="36">
                  <c:v>78.2</c:v>
                </c:pt>
                <c:pt idx="37">
                  <c:v>79.167000000000002</c:v>
                </c:pt>
                <c:pt idx="38">
                  <c:v>79.349999999999994</c:v>
                </c:pt>
                <c:pt idx="39">
                  <c:v>79.983000000000004</c:v>
                </c:pt>
                <c:pt idx="40">
                  <c:v>80.516999999999996</c:v>
                </c:pt>
                <c:pt idx="41">
                  <c:v>80.099999999999994</c:v>
                </c:pt>
                <c:pt idx="42">
                  <c:v>81.05</c:v>
                </c:pt>
                <c:pt idx="43">
                  <c:v>82.066999999999993</c:v>
                </c:pt>
                <c:pt idx="44">
                  <c:v>83.3</c:v>
                </c:pt>
                <c:pt idx="45">
                  <c:v>84.95</c:v>
                </c:pt>
                <c:pt idx="46">
                  <c:v>87.9</c:v>
                </c:pt>
                <c:pt idx="47">
                  <c:v>92.683000000000007</c:v>
                </c:pt>
                <c:pt idx="48">
                  <c:v>99.132999999999996</c:v>
                </c:pt>
                <c:pt idx="49">
                  <c:v>108.55</c:v>
                </c:pt>
                <c:pt idx="50">
                  <c:v>121.383</c:v>
                </c:pt>
                <c:pt idx="51">
                  <c:v>140.46700000000001</c:v>
                </c:pt>
                <c:pt idx="52">
                  <c:v>160.46700000000001</c:v>
                </c:pt>
                <c:pt idx="53">
                  <c:v>180.45</c:v>
                </c:pt>
                <c:pt idx="54">
                  <c:v>199.03299999999999</c:v>
                </c:pt>
                <c:pt idx="55">
                  <c:v>214.78299999999999</c:v>
                </c:pt>
                <c:pt idx="56">
                  <c:v>225.6</c:v>
                </c:pt>
                <c:pt idx="57">
                  <c:v>232.43299999999999</c:v>
                </c:pt>
                <c:pt idx="58">
                  <c:v>235.86699999999999</c:v>
                </c:pt>
                <c:pt idx="59">
                  <c:v>234.53299999999999</c:v>
                </c:pt>
                <c:pt idx="60">
                  <c:v>225.1</c:v>
                </c:pt>
                <c:pt idx="61">
                  <c:v>204.517</c:v>
                </c:pt>
                <c:pt idx="62">
                  <c:v>175.083</c:v>
                </c:pt>
                <c:pt idx="63">
                  <c:v>134.75</c:v>
                </c:pt>
                <c:pt idx="64">
                  <c:v>95.45</c:v>
                </c:pt>
                <c:pt idx="65">
                  <c:v>77.632999999999996</c:v>
                </c:pt>
                <c:pt idx="66">
                  <c:v>78.183000000000007</c:v>
                </c:pt>
                <c:pt idx="67">
                  <c:v>79.332999999999998</c:v>
                </c:pt>
                <c:pt idx="68">
                  <c:v>84.95</c:v>
                </c:pt>
                <c:pt idx="69">
                  <c:v>95.283000000000001</c:v>
                </c:pt>
                <c:pt idx="70">
                  <c:v>106.75</c:v>
                </c:pt>
                <c:pt idx="71">
                  <c:v>121.283</c:v>
                </c:pt>
                <c:pt idx="72">
                  <c:v>139.44999999999999</c:v>
                </c:pt>
                <c:pt idx="73">
                  <c:v>155.88300000000001</c:v>
                </c:pt>
                <c:pt idx="74">
                  <c:v>170.43299999999999</c:v>
                </c:pt>
                <c:pt idx="75">
                  <c:v>183.36699999999999</c:v>
                </c:pt>
                <c:pt idx="76">
                  <c:v>190.5</c:v>
                </c:pt>
                <c:pt idx="77">
                  <c:v>194.2</c:v>
                </c:pt>
                <c:pt idx="78">
                  <c:v>188.25</c:v>
                </c:pt>
                <c:pt idx="79">
                  <c:v>173.06700000000001</c:v>
                </c:pt>
                <c:pt idx="80">
                  <c:v>148.21700000000001</c:v>
                </c:pt>
                <c:pt idx="81">
                  <c:v>114.017</c:v>
                </c:pt>
                <c:pt idx="82">
                  <c:v>82.9</c:v>
                </c:pt>
                <c:pt idx="83">
                  <c:v>67.266999999999996</c:v>
                </c:pt>
                <c:pt idx="84">
                  <c:v>65.25</c:v>
                </c:pt>
                <c:pt idx="85">
                  <c:v>65.150000000000006</c:v>
                </c:pt>
                <c:pt idx="86">
                  <c:v>65.483000000000004</c:v>
                </c:pt>
                <c:pt idx="87">
                  <c:v>65.25</c:v>
                </c:pt>
                <c:pt idx="88">
                  <c:v>65.716999999999999</c:v>
                </c:pt>
                <c:pt idx="89">
                  <c:v>65.582999999999998</c:v>
                </c:pt>
                <c:pt idx="90">
                  <c:v>64.95</c:v>
                </c:pt>
                <c:pt idx="91">
                  <c:v>64.983000000000004</c:v>
                </c:pt>
                <c:pt idx="92">
                  <c:v>65.150000000000006</c:v>
                </c:pt>
                <c:pt idx="93">
                  <c:v>65.216999999999999</c:v>
                </c:pt>
                <c:pt idx="94">
                  <c:v>65.066999999999993</c:v>
                </c:pt>
                <c:pt idx="95">
                  <c:v>65.867000000000004</c:v>
                </c:pt>
                <c:pt idx="96">
                  <c:v>66.382999999999996</c:v>
                </c:pt>
                <c:pt idx="97">
                  <c:v>65.516999999999996</c:v>
                </c:pt>
                <c:pt idx="98">
                  <c:v>65.783000000000001</c:v>
                </c:pt>
                <c:pt idx="99">
                  <c:v>64.582999999999998</c:v>
                </c:pt>
                <c:pt idx="100">
                  <c:v>65.099999999999994</c:v>
                </c:pt>
                <c:pt idx="101">
                  <c:v>65.3</c:v>
                </c:pt>
                <c:pt idx="102">
                  <c:v>67.233000000000004</c:v>
                </c:pt>
                <c:pt idx="103">
                  <c:v>70.266999999999996</c:v>
                </c:pt>
                <c:pt idx="104">
                  <c:v>74.45</c:v>
                </c:pt>
                <c:pt idx="105">
                  <c:v>80.332999999999998</c:v>
                </c:pt>
                <c:pt idx="106">
                  <c:v>87.117000000000004</c:v>
                </c:pt>
                <c:pt idx="107">
                  <c:v>91.966999999999999</c:v>
                </c:pt>
                <c:pt idx="108">
                  <c:v>94.566999999999993</c:v>
                </c:pt>
                <c:pt idx="109">
                  <c:v>94.082999999999998</c:v>
                </c:pt>
                <c:pt idx="110">
                  <c:v>88.632999999999996</c:v>
                </c:pt>
                <c:pt idx="111">
                  <c:v>81.533000000000001</c:v>
                </c:pt>
                <c:pt idx="112">
                  <c:v>73.582999999999998</c:v>
                </c:pt>
                <c:pt idx="113">
                  <c:v>68.216999999999999</c:v>
                </c:pt>
                <c:pt idx="114">
                  <c:v>62.45</c:v>
                </c:pt>
                <c:pt idx="115">
                  <c:v>61.133000000000003</c:v>
                </c:pt>
                <c:pt idx="116">
                  <c:v>60.533000000000001</c:v>
                </c:pt>
                <c:pt idx="117">
                  <c:v>60.616999999999997</c:v>
                </c:pt>
                <c:pt idx="118">
                  <c:v>61.2</c:v>
                </c:pt>
                <c:pt idx="119">
                  <c:v>59.533000000000001</c:v>
                </c:pt>
                <c:pt idx="120">
                  <c:v>60.067</c:v>
                </c:pt>
                <c:pt idx="121">
                  <c:v>60.582999999999998</c:v>
                </c:pt>
                <c:pt idx="122">
                  <c:v>60.183</c:v>
                </c:pt>
                <c:pt idx="123">
                  <c:v>60.5</c:v>
                </c:pt>
                <c:pt idx="124">
                  <c:v>60.1</c:v>
                </c:pt>
                <c:pt idx="125">
                  <c:v>59.933</c:v>
                </c:pt>
                <c:pt idx="126">
                  <c:v>60.45</c:v>
                </c:pt>
                <c:pt idx="127">
                  <c:v>61.232999999999997</c:v>
                </c:pt>
                <c:pt idx="128">
                  <c:v>61.883000000000003</c:v>
                </c:pt>
                <c:pt idx="129">
                  <c:v>65.132999999999996</c:v>
                </c:pt>
                <c:pt idx="130">
                  <c:v>67.783000000000001</c:v>
                </c:pt>
                <c:pt idx="131">
                  <c:v>72.566999999999993</c:v>
                </c:pt>
                <c:pt idx="132">
                  <c:v>76.3</c:v>
                </c:pt>
                <c:pt idx="133">
                  <c:v>78.966999999999999</c:v>
                </c:pt>
                <c:pt idx="134">
                  <c:v>77.45</c:v>
                </c:pt>
                <c:pt idx="135">
                  <c:v>73.400000000000006</c:v>
                </c:pt>
                <c:pt idx="136">
                  <c:v>67.216999999999999</c:v>
                </c:pt>
                <c:pt idx="137">
                  <c:v>63.017000000000003</c:v>
                </c:pt>
                <c:pt idx="138">
                  <c:v>58.633000000000003</c:v>
                </c:pt>
                <c:pt idx="139">
                  <c:v>57.783000000000001</c:v>
                </c:pt>
                <c:pt idx="140">
                  <c:v>57.332999999999998</c:v>
                </c:pt>
                <c:pt idx="141">
                  <c:v>58.067</c:v>
                </c:pt>
                <c:pt idx="142">
                  <c:v>57.5</c:v>
                </c:pt>
                <c:pt idx="143">
                  <c:v>56.933</c:v>
                </c:pt>
                <c:pt idx="144">
                  <c:v>57.982999999999997</c:v>
                </c:pt>
                <c:pt idx="145">
                  <c:v>57.616999999999997</c:v>
                </c:pt>
                <c:pt idx="146">
                  <c:v>57.667000000000002</c:v>
                </c:pt>
                <c:pt idx="147">
                  <c:v>57.883000000000003</c:v>
                </c:pt>
                <c:pt idx="148">
                  <c:v>56.683</c:v>
                </c:pt>
                <c:pt idx="149">
                  <c:v>57.183</c:v>
                </c:pt>
                <c:pt idx="150">
                  <c:v>56.332999999999998</c:v>
                </c:pt>
                <c:pt idx="151">
                  <c:v>57.116999999999997</c:v>
                </c:pt>
                <c:pt idx="152">
                  <c:v>56.567</c:v>
                </c:pt>
                <c:pt idx="153">
                  <c:v>56.683</c:v>
                </c:pt>
                <c:pt idx="154">
                  <c:v>57.35</c:v>
                </c:pt>
                <c:pt idx="155">
                  <c:v>57.017000000000003</c:v>
                </c:pt>
                <c:pt idx="156">
                  <c:v>57.716999999999999</c:v>
                </c:pt>
                <c:pt idx="157">
                  <c:v>56.866999999999997</c:v>
                </c:pt>
                <c:pt idx="158">
                  <c:v>57.082999999999998</c:v>
                </c:pt>
                <c:pt idx="159">
                  <c:v>56.817</c:v>
                </c:pt>
                <c:pt idx="160">
                  <c:v>56.716999999999999</c:v>
                </c:pt>
                <c:pt idx="161">
                  <c:v>56.15</c:v>
                </c:pt>
                <c:pt idx="162">
                  <c:v>56.433</c:v>
                </c:pt>
                <c:pt idx="163">
                  <c:v>56.1</c:v>
                </c:pt>
                <c:pt idx="164">
                  <c:v>55.633000000000003</c:v>
                </c:pt>
                <c:pt idx="165">
                  <c:v>55.966999999999999</c:v>
                </c:pt>
                <c:pt idx="166">
                  <c:v>56.383000000000003</c:v>
                </c:pt>
                <c:pt idx="167">
                  <c:v>56.667000000000002</c:v>
                </c:pt>
                <c:pt idx="168">
                  <c:v>56.466999999999999</c:v>
                </c:pt>
                <c:pt idx="169">
                  <c:v>55.866999999999997</c:v>
                </c:pt>
                <c:pt idx="170">
                  <c:v>55.582999999999998</c:v>
                </c:pt>
                <c:pt idx="171">
                  <c:v>55.917000000000002</c:v>
                </c:pt>
                <c:pt idx="172">
                  <c:v>56.232999999999997</c:v>
                </c:pt>
                <c:pt idx="173">
                  <c:v>55.283000000000001</c:v>
                </c:pt>
                <c:pt idx="174">
                  <c:v>55.466999999999999</c:v>
                </c:pt>
                <c:pt idx="175">
                  <c:v>55.933</c:v>
                </c:pt>
                <c:pt idx="176">
                  <c:v>56.082999999999998</c:v>
                </c:pt>
                <c:pt idx="177">
                  <c:v>54.05</c:v>
                </c:pt>
                <c:pt idx="178">
                  <c:v>54.817</c:v>
                </c:pt>
                <c:pt idx="179">
                  <c:v>55.817</c:v>
                </c:pt>
                <c:pt idx="180">
                  <c:v>54.832999999999998</c:v>
                </c:pt>
                <c:pt idx="181">
                  <c:v>55.35</c:v>
                </c:pt>
                <c:pt idx="182">
                  <c:v>55.317</c:v>
                </c:pt>
                <c:pt idx="183">
                  <c:v>54.966999999999999</c:v>
                </c:pt>
                <c:pt idx="184">
                  <c:v>55.082999999999998</c:v>
                </c:pt>
                <c:pt idx="185">
                  <c:v>54.2</c:v>
                </c:pt>
                <c:pt idx="186">
                  <c:v>54.9</c:v>
                </c:pt>
                <c:pt idx="187">
                  <c:v>53.567</c:v>
                </c:pt>
                <c:pt idx="188">
                  <c:v>54.417000000000002</c:v>
                </c:pt>
                <c:pt idx="189">
                  <c:v>54.732999999999997</c:v>
                </c:pt>
                <c:pt idx="190">
                  <c:v>54.616999999999997</c:v>
                </c:pt>
                <c:pt idx="191">
                  <c:v>54.232999999999997</c:v>
                </c:pt>
                <c:pt idx="192">
                  <c:v>54.017000000000003</c:v>
                </c:pt>
                <c:pt idx="193">
                  <c:v>54.433</c:v>
                </c:pt>
                <c:pt idx="194">
                  <c:v>54.667000000000002</c:v>
                </c:pt>
                <c:pt idx="195">
                  <c:v>53.317</c:v>
                </c:pt>
                <c:pt idx="196">
                  <c:v>54.116999999999997</c:v>
                </c:pt>
                <c:pt idx="197">
                  <c:v>54.183</c:v>
                </c:pt>
                <c:pt idx="198">
                  <c:v>54.6</c:v>
                </c:pt>
                <c:pt idx="199">
                  <c:v>54.55</c:v>
                </c:pt>
                <c:pt idx="200">
                  <c:v>53.85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A!$X$28:$X$228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72.355705286610018</c:v>
                </c:pt>
                <c:pt idx="8">
                  <c:v>72.528686230313411</c:v>
                </c:pt>
                <c:pt idx="9">
                  <c:v>72.701667952902881</c:v>
                </c:pt>
                <c:pt idx="10">
                  <c:v>72.874650557857436</c:v>
                </c:pt>
                <c:pt idx="11">
                  <c:v>73.047634150064496</c:v>
                </c:pt>
                <c:pt idx="12">
                  <c:v>73.22061882968265</c:v>
                </c:pt>
                <c:pt idx="13">
                  <c:v>73.39360468284795</c:v>
                </c:pt>
                <c:pt idx="14">
                  <c:v>73.566591768179521</c:v>
                </c:pt>
                <c:pt idx="15">
                  <c:v>73.739580097966453</c:v>
                </c:pt>
                <c:pt idx="16">
                  <c:v>73.912569613215311</c:v>
                </c:pt>
                <c:pt idx="17">
                  <c:v>74.08556015301042</c:v>
                </c:pt>
                <c:pt idx="18">
                  <c:v>74.258551422233282</c:v>
                </c:pt>
                <c:pt idx="19">
                  <c:v>74.43154297043958</c:v>
                </c:pt>
                <c:pt idx="20">
                  <c:v>74.604534214410222</c:v>
                </c:pt>
                <c:pt idx="21">
                  <c:v>74.777524578972674</c:v>
                </c:pt>
                <c:pt idx="22">
                  <c:v>74.950513916761622</c:v>
                </c:pt>
                <c:pt idx="23">
                  <c:v>75.123503537164623</c:v>
                </c:pt>
                <c:pt idx="24">
                  <c:v>75.296498497221037</c:v>
                </c:pt>
                <c:pt idx="25">
                  <c:v>75.46951239977551</c:v>
                </c:pt>
                <c:pt idx="26">
                  <c:v>75.6425769953442</c:v>
                </c:pt>
                <c:pt idx="27">
                  <c:v>75.815760682717553</c:v>
                </c:pt>
                <c:pt idx="28">
                  <c:v>75.989202966078764</c:v>
                </c:pt>
                <c:pt idx="29">
                  <c:v>76.163176612574503</c:v>
                </c:pt>
                <c:pt idx="30">
                  <c:v>76.338196344387001</c:v>
                </c:pt>
                <c:pt idx="31">
                  <c:v>76.515203104863772</c:v>
                </c:pt>
                <c:pt idx="32">
                  <c:v>76.695866798379015</c:v>
                </c:pt>
                <c:pt idx="33">
                  <c:v>76.883067925297766</c:v>
                </c:pt>
                <c:pt idx="34">
                  <c:v>77.081638648083228</c:v>
                </c:pt>
                <c:pt idx="35">
                  <c:v>77.299463683344257</c:v>
                </c:pt>
                <c:pt idx="36">
                  <c:v>77.549055631341986</c:v>
                </c:pt>
                <c:pt idx="37">
                  <c:v>77.84971943015961</c:v>
                </c:pt>
                <c:pt idx="38">
                  <c:v>78.230394923602304</c:v>
                </c:pt>
                <c:pt idx="39">
                  <c:v>78.733201306847164</c:v>
                </c:pt>
                <c:pt idx="40">
                  <c:v>79.417589112482901</c:v>
                </c:pt>
                <c:pt idx="41">
                  <c:v>80.364825784001084</c:v>
                </c:pt>
                <c:pt idx="42">
                  <c:v>81.682301722758993</c:v>
                </c:pt>
                <c:pt idx="43">
                  <c:v>83.50686411218139</c:v>
                </c:pt>
                <c:pt idx="44">
                  <c:v>86.00610748869984</c:v>
                </c:pt>
                <c:pt idx="45">
                  <c:v>89.376338822786337</c:v>
                </c:pt>
                <c:pt idx="46">
                  <c:v>93.835876039493328</c:v>
                </c:pt>
                <c:pt idx="47">
                  <c:v>99.612523618558896</c:v>
                </c:pt>
                <c:pt idx="48">
                  <c:v>106.92457207593036</c:v>
                </c:pt>
                <c:pt idx="49">
                  <c:v>115.9555202297297</c:v>
                </c:pt>
                <c:pt idx="50">
                  <c:v>126.82387815071463</c:v>
                </c:pt>
                <c:pt idx="51">
                  <c:v>139.55073737421046</c:v>
                </c:pt>
                <c:pt idx="52">
                  <c:v>154.02901513772048</c:v>
                </c:pt>
                <c:pt idx="53">
                  <c:v>169.99862363558802</c:v>
                </c:pt>
                <c:pt idx="54">
                  <c:v>187.02803905114618</c:v>
                </c:pt>
                <c:pt idx="55">
                  <c:v>204.48288935920169</c:v>
                </c:pt>
                <c:pt idx="56">
                  <c:v>221.40294577012588</c:v>
                </c:pt>
                <c:pt idx="57">
                  <c:v>236.13111010100292</c:v>
                </c:pt>
                <c:pt idx="58">
                  <c:v>245.66975581361396</c:v>
                </c:pt>
                <c:pt idx="59">
                  <c:v>245.4485257581816</c:v>
                </c:pt>
                <c:pt idx="60">
                  <c:v>230.9829611240261</c:v>
                </c:pt>
                <c:pt idx="61">
                  <c:v>201.73569883542595</c:v>
                </c:pt>
                <c:pt idx="62">
                  <c:v>163.93256908008377</c:v>
                </c:pt>
                <c:pt idx="63">
                  <c:v>128.10584815179743</c:v>
                </c:pt>
                <c:pt idx="64">
                  <c:v>102.58509012630378</c:v>
                </c:pt>
                <c:pt idx="65">
                  <c:v>89.342343331385194</c:v>
                </c:pt>
                <c:pt idx="66">
                  <c:v>85.493257379245208</c:v>
                </c:pt>
                <c:pt idx="67">
                  <c:v>87.258503539350954</c:v>
                </c:pt>
                <c:pt idx="68">
                  <c:v>92.27240316906267</c:v>
                </c:pt>
                <c:pt idx="69">
                  <c:v>99.633605083574977</c:v>
                </c:pt>
                <c:pt idx="70">
                  <c:v>109.14832206799898</c:v>
                </c:pt>
                <c:pt idx="71">
                  <c:v>120.75731674666868</c:v>
                </c:pt>
                <c:pt idx="72">
                  <c:v>134.27497477369448</c:v>
                </c:pt>
                <c:pt idx="73">
                  <c:v>149.28959076976307</c:v>
                </c:pt>
                <c:pt idx="74">
                  <c:v>165.09833887483865</c:v>
                </c:pt>
                <c:pt idx="75">
                  <c:v>180.52637566295203</c:v>
                </c:pt>
                <c:pt idx="76">
                  <c:v>193.38433107561525</c:v>
                </c:pt>
                <c:pt idx="77">
                  <c:v>199.65798925573097</c:v>
                </c:pt>
                <c:pt idx="78">
                  <c:v>193.90836017819532</c:v>
                </c:pt>
                <c:pt idx="79">
                  <c:v>172.96552789512609</c:v>
                </c:pt>
                <c:pt idx="80">
                  <c:v>140.91691134920453</c:v>
                </c:pt>
                <c:pt idx="81">
                  <c:v>108.45904088287944</c:v>
                </c:pt>
                <c:pt idx="82">
                  <c:v>85.053540971440029</c:v>
                </c:pt>
                <c:pt idx="83">
                  <c:v>72.749737883992879</c:v>
                </c:pt>
                <c:pt idx="84">
                  <c:v>67.942937899792639</c:v>
                </c:pt>
                <c:pt idx="85">
                  <c:v>66.466769037659532</c:v>
                </c:pt>
                <c:pt idx="86">
                  <c:v>66.019387567262086</c:v>
                </c:pt>
                <c:pt idx="87">
                  <c:v>65.799903009462142</c:v>
                </c:pt>
                <c:pt idx="88">
                  <c:v>65.619188910561249</c:v>
                </c:pt>
                <c:pt idx="89">
                  <c:v>65.446386873840964</c:v>
                </c:pt>
                <c:pt idx="90">
                  <c:v>65.27918991465701</c:v>
                </c:pt>
                <c:pt idx="91">
                  <c:v>65.120323701254875</c:v>
                </c:pt>
                <c:pt idx="92">
                  <c:v>64.975573231225184</c:v>
                </c:pt>
                <c:pt idx="93">
                  <c:v>64.85516536975237</c:v>
                </c:pt>
                <c:pt idx="94">
                  <c:v>64.776039903268583</c:v>
                </c:pt>
                <c:pt idx="95">
                  <c:v>64.764711095823316</c:v>
                </c:pt>
                <c:pt idx="96">
                  <c:v>64.860396418790259</c:v>
                </c:pt>
                <c:pt idx="97">
                  <c:v>65.117741282070696</c:v>
                </c:pt>
                <c:pt idx="98">
                  <c:v>65.608048131828767</c:v>
                </c:pt>
                <c:pt idx="99">
                  <c:v>66.417566966044532</c:v>
                </c:pt>
                <c:pt idx="100">
                  <c:v>67.641318989901208</c:v>
                </c:pt>
                <c:pt idx="101">
                  <c:v>69.371318273088605</c:v>
                </c:pt>
                <c:pt idx="102">
                  <c:v>71.679018385117004</c:v>
                </c:pt>
                <c:pt idx="103">
                  <c:v>74.592950116029414</c:v>
                </c:pt>
                <c:pt idx="104">
                  <c:v>78.072114807996783</c:v>
                </c:pt>
                <c:pt idx="105">
                  <c:v>81.970156178154397</c:v>
                </c:pt>
                <c:pt idx="106">
                  <c:v>85.974612902268561</c:v>
                </c:pt>
                <c:pt idx="107">
                  <c:v>89.512460971815671</c:v>
                </c:pt>
                <c:pt idx="108">
                  <c:v>91.689077493278305</c:v>
                </c:pt>
                <c:pt idx="109">
                  <c:v>91.457777544578448</c:v>
                </c:pt>
                <c:pt idx="110">
                  <c:v>88.175330601843896</c:v>
                </c:pt>
                <c:pt idx="111">
                  <c:v>82.26579591863873</c:v>
                </c:pt>
                <c:pt idx="112">
                  <c:v>75.290433422726537</c:v>
                </c:pt>
                <c:pt idx="113">
                  <c:v>69.11112982200406</c:v>
                </c:pt>
                <c:pt idx="114">
                  <c:v>64.83035821612188</c:v>
                </c:pt>
                <c:pt idx="115">
                  <c:v>62.45133734641346</c:v>
                </c:pt>
                <c:pt idx="116">
                  <c:v>61.345130128020394</c:v>
                </c:pt>
                <c:pt idx="117">
                  <c:v>60.864911352938634</c:v>
                </c:pt>
                <c:pt idx="118">
                  <c:v>60.620999457562348</c:v>
                </c:pt>
                <c:pt idx="119">
                  <c:v>60.45120579217496</c:v>
                </c:pt>
                <c:pt idx="120">
                  <c:v>60.310510251846203</c:v>
                </c:pt>
                <c:pt idx="121">
                  <c:v>60.19971733271462</c:v>
                </c:pt>
                <c:pt idx="122">
                  <c:v>60.139950796782024</c:v>
                </c:pt>
                <c:pt idx="123">
                  <c:v>60.169405819375399</c:v>
                </c:pt>
                <c:pt idx="124">
                  <c:v>60.346543078082355</c:v>
                </c:pt>
                <c:pt idx="125">
                  <c:v>60.752443416122375</c:v>
                </c:pt>
                <c:pt idx="126">
                  <c:v>61.487787868184604</c:v>
                </c:pt>
                <c:pt idx="127">
                  <c:v>62.660221760296132</c:v>
                </c:pt>
                <c:pt idx="128">
                  <c:v>64.35799975552284</c:v>
                </c:pt>
                <c:pt idx="129">
                  <c:v>66.606079757060201</c:v>
                </c:pt>
                <c:pt idx="130">
                  <c:v>69.302504491360196</c:v>
                </c:pt>
                <c:pt idx="131">
                  <c:v>72.144092455299401</c:v>
                </c:pt>
                <c:pt idx="132">
                  <c:v>74.584422310489941</c:v>
                </c:pt>
                <c:pt idx="133">
                  <c:v>75.912021772580943</c:v>
                </c:pt>
                <c:pt idx="134">
                  <c:v>75.518662664270479</c:v>
                </c:pt>
                <c:pt idx="135">
                  <c:v>73.271897870152927</c:v>
                </c:pt>
                <c:pt idx="136">
                  <c:v>69.711702105413579</c:v>
                </c:pt>
                <c:pt idx="137">
                  <c:v>65.832187688702831</c:v>
                </c:pt>
                <c:pt idx="138">
                  <c:v>62.56053983315811</c:v>
                </c:pt>
                <c:pt idx="139">
                  <c:v>60.340472859580011</c:v>
                </c:pt>
                <c:pt idx="140">
                  <c:v>59.101276781686487</c:v>
                </c:pt>
                <c:pt idx="141">
                  <c:v>58.51507415081273</c:v>
                </c:pt>
                <c:pt idx="142">
                  <c:v>58.260950320261109</c:v>
                </c:pt>
                <c:pt idx="143">
                  <c:v>58.13773673211211</c:v>
                </c:pt>
                <c:pt idx="144">
                  <c:v>58.052634397843001</c:v>
                </c:pt>
                <c:pt idx="145">
                  <c:v>57.972725748847807</c:v>
                </c:pt>
                <c:pt idx="146">
                  <c:v>57.889069308005993</c:v>
                </c:pt>
                <c:pt idx="147">
                  <c:v>57.800110870748597</c:v>
                </c:pt>
                <c:pt idx="148">
                  <c:v>57.706102155500027</c:v>
                </c:pt>
                <c:pt idx="149">
                  <c:v>57.607639359128861</c:v>
                </c:pt>
                <c:pt idx="150">
                  <c:v>57.505343393129934</c:v>
                </c:pt>
                <c:pt idx="151">
                  <c:v>57.399791885475778</c:v>
                </c:pt>
                <c:pt idx="152">
                  <c:v>57.291501893293052</c:v>
                </c:pt>
                <c:pt idx="153">
                  <c:v>57.180925796381821</c:v>
                </c:pt>
                <c:pt idx="154">
                  <c:v>57.06845285458607</c:v>
                </c:pt>
                <c:pt idx="155">
                  <c:v>56.954413774176921</c:v>
                </c:pt>
                <c:pt idx="156">
                  <c:v>56.839086744024435</c:v>
                </c:pt>
                <c:pt idx="157">
                  <c:v>56.722703960146305</c:v>
                </c:pt>
                <c:pt idx="158">
                  <c:v>56.60545803855625</c:v>
                </c:pt>
                <c:pt idx="159">
                  <c:v>56.487507978972076</c:v>
                </c:pt>
                <c:pt idx="160">
                  <c:v>56.368984515604332</c:v>
                </c:pt>
                <c:pt idx="161">
                  <c:v>56.249994800743103</c:v>
                </c:pt>
                <c:pt idx="162">
                  <c:v>56.130626432046782</c:v>
                </c:pt>
                <c:pt idx="163">
                  <c:v>56.010950870176508</c:v>
                </c:pt>
                <c:pt idx="164">
                  <c:v>55.89102631031222</c:v>
                </c:pt>
                <c:pt idx="165">
                  <c:v>55.770900076408154</c:v>
                </c:pt>
                <c:pt idx="166">
                  <c:v>55.650610605637105</c:v>
                </c:pt>
                <c:pt idx="167">
                  <c:v>55.530189085459227</c:v>
                </c:pt>
                <c:pt idx="168">
                  <c:v>55.409660799086275</c:v>
                </c:pt>
                <c:pt idx="169">
                  <c:v>55.289046227972442</c:v>
                </c:pt>
                <c:pt idx="170">
                  <c:v>55.168361953018582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A!$BD$28:$BD$228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72.35570528660665</c:v>
                </c:pt>
                <c:pt idx="8">
                  <c:v>72.528686230302753</c:v>
                </c:pt>
                <c:pt idx="9">
                  <c:v>72.70166795286994</c:v>
                </c:pt>
                <c:pt idx="10">
                  <c:v>72.87465055775769</c:v>
                </c:pt>
                <c:pt idx="11">
                  <c:v>73.047634149768882</c:v>
                </c:pt>
                <c:pt idx="12">
                  <c:v>73.220618828824954</c:v>
                </c:pt>
                <c:pt idx="13">
                  <c:v>73.393604680411684</c:v>
                </c:pt>
                <c:pt idx="14">
                  <c:v>73.56659176140478</c:v>
                </c:pt>
                <c:pt idx="15">
                  <c:v>73.73958007952335</c:v>
                </c:pt>
                <c:pt idx="16">
                  <c:v>73.91256956406221</c:v>
                </c:pt>
                <c:pt idx="17">
                  <c:v>74.085560024764789</c:v>
                </c:pt>
                <c:pt idx="18">
                  <c:v>74.258551094659424</c:v>
                </c:pt>
                <c:pt idx="19">
                  <c:v>74.431542151313309</c:v>
                </c:pt>
                <c:pt idx="20">
                  <c:v>74.604532209165242</c:v>
                </c:pt>
                <c:pt idx="21">
                  <c:v>74.777519773246908</c:v>
                </c:pt>
                <c:pt idx="22">
                  <c:v>74.950502641529397</c:v>
                </c:pt>
                <c:pt idx="23">
                  <c:v>75.123477639120395</c:v>
                </c:pt>
                <c:pt idx="24">
                  <c:v>75.296440262311634</c:v>
                </c:pt>
                <c:pt idx="25">
                  <c:v>75.469384203678587</c:v>
                </c:pt>
                <c:pt idx="26">
                  <c:v>75.642300720613591</c:v>
                </c:pt>
                <c:pt idx="27">
                  <c:v>75.815177798242516</c:v>
                </c:pt>
                <c:pt idx="28">
                  <c:v>75.987999042902601</c:v>
                </c:pt>
                <c:pt idx="29">
                  <c:v>76.160742223308389</c:v>
                </c:pt>
                <c:pt idx="30">
                  <c:v>76.33337735203952</c:v>
                </c:pt>
                <c:pt idx="31">
                  <c:v>76.505864168596958</c:v>
                </c:pt>
                <c:pt idx="32">
                  <c:v>76.678148845217947</c:v>
                </c:pt>
                <c:pt idx="33">
                  <c:v>76.850159685775509</c:v>
                </c:pt>
                <c:pt idx="34">
                  <c:v>77.02180152390703</c:v>
                </c:pt>
                <c:pt idx="35">
                  <c:v>77.19294844618247</c:v>
                </c:pt>
                <c:pt idx="36">
                  <c:v>77.363434366627629</c:v>
                </c:pt>
                <c:pt idx="37">
                  <c:v>77.533040857412388</c:v>
                </c:pt>
                <c:pt idx="38">
                  <c:v>77.701481494964924</c:v>
                </c:pt>
                <c:pt idx="39">
                  <c:v>77.868381811140623</c:v>
                </c:pt>
                <c:pt idx="40">
                  <c:v>78.033253749324487</c:v>
                </c:pt>
                <c:pt idx="41">
                  <c:v>78.195463326768149</c:v>
                </c:pt>
                <c:pt idx="42">
                  <c:v>78.354190020906898</c:v>
                </c:pt>
                <c:pt idx="43">
                  <c:v>78.508376273290338</c:v>
                </c:pt>
                <c:pt idx="44">
                  <c:v>78.656665516699363</c:v>
                </c:pt>
                <c:pt idx="45">
                  <c:v>78.797327403731799</c:v>
                </c:pt>
                <c:pt idx="46">
                  <c:v>78.928169641175231</c:v>
                </c:pt>
                <c:pt idx="47">
                  <c:v>79.046437294687735</c:v>
                </c:pt>
                <c:pt idx="48">
                  <c:v>79.148703003997269</c:v>
                </c:pt>
                <c:pt idx="49">
                  <c:v>79.230755706310305</c:v>
                </c:pt>
                <c:pt idx="50">
                  <c:v>79.287501676783762</c:v>
                </c:pt>
                <c:pt idx="51">
                  <c:v>79.312900236796935</c:v>
                </c:pt>
                <c:pt idx="52">
                  <c:v>79.299967042642365</c:v>
                </c:pt>
                <c:pt idx="53">
                  <c:v>79.240888916155782</c:v>
                </c:pt>
                <c:pt idx="54">
                  <c:v>79.127302150381723</c:v>
                </c:pt>
                <c:pt idx="55">
                  <c:v>78.950784887827268</c:v>
                </c:pt>
                <c:pt idx="56">
                  <c:v>78.703594985309792</c:v>
                </c:pt>
                <c:pt idx="57">
                  <c:v>78.379639479989663</c:v>
                </c:pt>
                <c:pt idx="58">
                  <c:v>77.975588149828525</c:v>
                </c:pt>
                <c:pt idx="59">
                  <c:v>77.491953595160751</c:v>
                </c:pt>
                <c:pt idx="60">
                  <c:v>76.933885101604844</c:v>
                </c:pt>
                <c:pt idx="61">
                  <c:v>76.311408564042921</c:v>
                </c:pt>
                <c:pt idx="62">
                  <c:v>75.638927236747861</c:v>
                </c:pt>
                <c:pt idx="63">
                  <c:v>74.933976370505746</c:v>
                </c:pt>
                <c:pt idx="64">
                  <c:v>74.215441668878356</c:v>
                </c:pt>
                <c:pt idx="65">
                  <c:v>73.501614508078703</c:v>
                </c:pt>
                <c:pt idx="66">
                  <c:v>72.808491087483361</c:v>
                </c:pt>
                <c:pt idx="67">
                  <c:v>72.148617997854643</c:v>
                </c:pt>
                <c:pt idx="68">
                  <c:v>71.530601292590546</c:v>
                </c:pt>
                <c:pt idx="69">
                  <c:v>70.959215299932524</c:v>
                </c:pt>
                <c:pt idx="70">
                  <c:v>70.435933529657731</c:v>
                </c:pt>
                <c:pt idx="71">
                  <c:v>69.959673263092213</c:v>
                </c:pt>
                <c:pt idx="72">
                  <c:v>69.52757687447712</c:v>
                </c:pt>
                <c:pt idx="73">
                  <c:v>69.135712530479822</c:v>
                </c:pt>
                <c:pt idx="74">
                  <c:v>68.779636598674571</c:v>
                </c:pt>
                <c:pt idx="75">
                  <c:v>68.454805083065708</c:v>
                </c:pt>
                <c:pt idx="76">
                  <c:v>68.156848377108545</c:v>
                </c:pt>
                <c:pt idx="77">
                  <c:v>67.881735666863591</c:v>
                </c:pt>
                <c:pt idx="78">
                  <c:v>67.625857511268038</c:v>
                </c:pt>
                <c:pt idx="79">
                  <c:v>67.386052059259256</c:v>
                </c:pt>
                <c:pt idx="80">
                  <c:v>67.15959524838874</c:v>
                </c:pt>
                <c:pt idx="81">
                  <c:v>66.944170035696814</c:v>
                </c:pt>
                <c:pt idx="82">
                  <c:v>66.73782512388928</c:v>
                </c:pt>
                <c:pt idx="83">
                  <c:v>66.538930047806289</c:v>
                </c:pt>
                <c:pt idx="84">
                  <c:v>66.346130849491473</c:v>
                </c:pt>
                <c:pt idx="85">
                  <c:v>66.158308737298896</c:v>
                </c:pt>
                <c:pt idx="86">
                  <c:v>65.974542908323556</c:v>
                </c:pt>
                <c:pt idx="87">
                  <c:v>65.79407794367566</c:v>
                </c:pt>
                <c:pt idx="88">
                  <c:v>65.616295725389051</c:v>
                </c:pt>
                <c:pt idx="89">
                  <c:v>65.440691568969001</c:v>
                </c:pt>
                <c:pt idx="90">
                  <c:v>65.266854143095784</c:v>
                </c:pt>
                <c:pt idx="91">
                  <c:v>65.094448707115788</c:v>
                </c:pt>
                <c:pt idx="92">
                  <c:v>64.923203203862784</c:v>
                </c:pt>
                <c:pt idx="93">
                  <c:v>64.752896778171603</c:v>
                </c:pt>
                <c:pt idx="94">
                  <c:v>64.583350336432758</c:v>
                </c:pt>
                <c:pt idx="95">
                  <c:v>64.414418811392551</c:v>
                </c:pt>
                <c:pt idx="96">
                  <c:v>64.245984844362212</c:v>
                </c:pt>
                <c:pt idx="97">
                  <c:v>64.077953641553663</c:v>
                </c:pt>
                <c:pt idx="98">
                  <c:v>63.910248801293257</c:v>
                </c:pt>
                <c:pt idx="99">
                  <c:v>63.74280894409921</c:v>
                </c:pt>
                <c:pt idx="100">
                  <c:v>63.57558500825013</c:v>
                </c:pt>
                <c:pt idx="101">
                  <c:v>63.408538099986089</c:v>
                </c:pt>
                <c:pt idx="102">
                  <c:v>63.241637810466699</c:v>
                </c:pt>
                <c:pt idx="103">
                  <c:v>63.074860931707725</c:v>
                </c:pt>
                <c:pt idx="104">
                  <c:v>62.908190521593838</c:v>
                </c:pt>
                <c:pt idx="105">
                  <c:v>62.741615284375527</c:v>
                </c:pt>
                <c:pt idx="106">
                  <c:v>62.575129248454815</c:v>
                </c:pt>
                <c:pt idx="107">
                  <c:v>62.408731738393783</c:v>
                </c:pt>
                <c:pt idx="108">
                  <c:v>62.242427653586326</c:v>
                </c:pt>
                <c:pt idx="109">
                  <c:v>62.076228082557257</c:v>
                </c:pt>
                <c:pt idx="110">
                  <c:v>61.910151300015833</c:v>
                </c:pt>
                <c:pt idx="111">
                  <c:v>61.744224214148488</c:v>
                </c:pt>
                <c:pt idx="112">
                  <c:v>61.578484354598999</c:v>
                </c:pt>
                <c:pt idx="113">
                  <c:v>61.412982517251585</c:v>
                </c:pt>
                <c:pt idx="114">
                  <c:v>61.247786209818699</c:v>
                </c:pt>
                <c:pt idx="115">
                  <c:v>61.08298407081584</c:v>
                </c:pt>
                <c:pt idx="116">
                  <c:v>60.918691460489299</c:v>
                </c:pt>
                <c:pt idx="117">
                  <c:v>60.755057439499787</c:v>
                </c:pt>
                <c:pt idx="118">
                  <c:v>60.592273349039075</c:v>
                </c:pt>
                <c:pt idx="119">
                  <c:v>60.430583167306217</c:v>
                </c:pt>
                <c:pt idx="120">
                  <c:v>60.270295715281854</c:v>
                </c:pt>
                <c:pt idx="121">
                  <c:v>60.111798580749721</c:v>
                </c:pt>
                <c:pt idx="122">
                  <c:v>59.955573270956918</c:v>
                </c:pt>
                <c:pt idx="123">
                  <c:v>59.802210526950979</c:v>
                </c:pt>
                <c:pt idx="124">
                  <c:v>59.652423871513093</c:v>
                </c:pt>
                <c:pt idx="125">
                  <c:v>59.507058279539223</c:v>
                </c:pt>
                <c:pt idx="126">
                  <c:v>59.367089397293761</c:v>
                </c:pt>
                <c:pt idx="127">
                  <c:v>59.233607205884326</c:v>
                </c:pt>
                <c:pt idx="128">
                  <c:v>59.107776915330753</c:v>
                </c:pt>
                <c:pt idx="129">
                  <c:v>58.990770048629003</c:v>
                </c:pt>
                <c:pt idx="130">
                  <c:v>58.883661314397578</c:v>
                </c:pt>
                <c:pt idx="131">
                  <c:v>58.787293129874683</c:v>
                </c:pt>
                <c:pt idx="132">
                  <c:v>58.702119879363238</c:v>
                </c:pt>
                <c:pt idx="133">
                  <c:v>58.628056574558443</c:v>
                </c:pt>
                <c:pt idx="134">
                  <c:v>58.56436720506602</c:v>
                </c:pt>
                <c:pt idx="135">
                  <c:v>58.509630409680113</c:v>
                </c:pt>
                <c:pt idx="136">
                  <c:v>58.461808846252694</c:v>
                </c:pt>
                <c:pt idx="137">
                  <c:v>58.418423819039432</c:v>
                </c:pt>
                <c:pt idx="138">
                  <c:v>58.376806172294849</c:v>
                </c:pt>
                <c:pt idx="139">
                  <c:v>58.334371140964151</c:v>
                </c:pt>
                <c:pt idx="140">
                  <c:v>58.288859517233519</c:v>
                </c:pt>
                <c:pt idx="141">
                  <c:v>58.23850188821438</c:v>
                </c:pt>
                <c:pt idx="142">
                  <c:v>58.182088821654546</c:v>
                </c:pt>
                <c:pt idx="143">
                  <c:v>58.118955653117894</c:v>
                </c:pt>
                <c:pt idx="144">
                  <c:v>58.048906950276816</c:v>
                </c:pt>
                <c:pt idx="145">
                  <c:v>57.972110324177429</c:v>
                </c:pt>
                <c:pt idx="146">
                  <c:v>57.88898489674969</c:v>
                </c:pt>
                <c:pt idx="147">
                  <c:v>57.800101263587052</c:v>
                </c:pt>
                <c:pt idx="148">
                  <c:v>57.70610124902219</c:v>
                </c:pt>
                <c:pt idx="149">
                  <c:v>57.60763928827626</c:v>
                </c:pt>
                <c:pt idx="150">
                  <c:v>57.505343388545178</c:v>
                </c:pt>
                <c:pt idx="151">
                  <c:v>57.3997918852303</c:v>
                </c:pt>
                <c:pt idx="152">
                  <c:v>57.291501893282181</c:v>
                </c:pt>
                <c:pt idx="153">
                  <c:v>57.180925796381423</c:v>
                </c:pt>
                <c:pt idx="154">
                  <c:v>57.068452854586056</c:v>
                </c:pt>
                <c:pt idx="155">
                  <c:v>56.954413774176921</c:v>
                </c:pt>
                <c:pt idx="156">
                  <c:v>56.839086744024435</c:v>
                </c:pt>
                <c:pt idx="157">
                  <c:v>56.722703960146305</c:v>
                </c:pt>
                <c:pt idx="158">
                  <c:v>56.60545803855625</c:v>
                </c:pt>
                <c:pt idx="159">
                  <c:v>56.487507978972076</c:v>
                </c:pt>
                <c:pt idx="160">
                  <c:v>56.368984515604332</c:v>
                </c:pt>
                <c:pt idx="161">
                  <c:v>56.249994800743103</c:v>
                </c:pt>
                <c:pt idx="162">
                  <c:v>56.130626432046782</c:v>
                </c:pt>
                <c:pt idx="163">
                  <c:v>56.010950870176508</c:v>
                </c:pt>
                <c:pt idx="164">
                  <c:v>55.89102631031222</c:v>
                </c:pt>
                <c:pt idx="165">
                  <c:v>55.770900076408154</c:v>
                </c:pt>
                <c:pt idx="166">
                  <c:v>55.650610605637105</c:v>
                </c:pt>
                <c:pt idx="167">
                  <c:v>55.530189085459227</c:v>
                </c:pt>
                <c:pt idx="168">
                  <c:v>55.409660799086275</c:v>
                </c:pt>
                <c:pt idx="169">
                  <c:v>55.289046227972442</c:v>
                </c:pt>
                <c:pt idx="170">
                  <c:v>55.168361953018582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A!$I$28:$I$228</c:f>
              <c:numCache>
                <c:formatCode>General</c:formatCode>
                <c:ptCount val="201"/>
                <c:pt idx="0">
                  <c:v>76.867000000000004</c:v>
                </c:pt>
                <c:pt idx="1">
                  <c:v>73.400000000000006</c:v>
                </c:pt>
                <c:pt idx="2">
                  <c:v>73.7</c:v>
                </c:pt>
                <c:pt idx="3">
                  <c:v>75.332999999999998</c:v>
                </c:pt>
                <c:pt idx="4">
                  <c:v>74.099999999999994</c:v>
                </c:pt>
                <c:pt idx="5">
                  <c:v>74.349999999999994</c:v>
                </c:pt>
                <c:pt idx="6">
                  <c:v>74.167000000000002</c:v>
                </c:pt>
                <c:pt idx="7">
                  <c:v>75.516999999999996</c:v>
                </c:pt>
                <c:pt idx="8">
                  <c:v>73.367000000000004</c:v>
                </c:pt>
                <c:pt idx="9">
                  <c:v>74.066999999999993</c:v>
                </c:pt>
                <c:pt idx="10">
                  <c:v>75.632999999999996</c:v>
                </c:pt>
                <c:pt idx="11">
                  <c:v>74.316999999999993</c:v>
                </c:pt>
                <c:pt idx="12">
                  <c:v>73.8</c:v>
                </c:pt>
                <c:pt idx="13">
                  <c:v>74.533000000000001</c:v>
                </c:pt>
                <c:pt idx="14">
                  <c:v>73.150000000000006</c:v>
                </c:pt>
                <c:pt idx="15">
                  <c:v>75.5</c:v>
                </c:pt>
                <c:pt idx="16">
                  <c:v>74.417000000000002</c:v>
                </c:pt>
                <c:pt idx="17">
                  <c:v>74.5</c:v>
                </c:pt>
                <c:pt idx="18">
                  <c:v>74.95</c:v>
                </c:pt>
                <c:pt idx="19">
                  <c:v>74.683000000000007</c:v>
                </c:pt>
                <c:pt idx="20">
                  <c:v>76.183000000000007</c:v>
                </c:pt>
                <c:pt idx="21">
                  <c:v>76</c:v>
                </c:pt>
                <c:pt idx="22">
                  <c:v>75.716999999999999</c:v>
                </c:pt>
                <c:pt idx="23">
                  <c:v>75.082999999999998</c:v>
                </c:pt>
                <c:pt idx="24">
                  <c:v>74.900000000000006</c:v>
                </c:pt>
                <c:pt idx="25">
                  <c:v>75.099999999999994</c:v>
                </c:pt>
                <c:pt idx="26">
                  <c:v>74.667000000000002</c:v>
                </c:pt>
                <c:pt idx="27">
                  <c:v>75.45</c:v>
                </c:pt>
                <c:pt idx="28">
                  <c:v>76</c:v>
                </c:pt>
                <c:pt idx="29">
                  <c:v>74.766999999999996</c:v>
                </c:pt>
                <c:pt idx="30">
                  <c:v>75.917000000000002</c:v>
                </c:pt>
                <c:pt idx="31">
                  <c:v>75.933000000000007</c:v>
                </c:pt>
                <c:pt idx="32">
                  <c:v>77.900000000000006</c:v>
                </c:pt>
                <c:pt idx="33">
                  <c:v>77.55</c:v>
                </c:pt>
                <c:pt idx="34">
                  <c:v>78.016999999999996</c:v>
                </c:pt>
                <c:pt idx="35">
                  <c:v>78.599999999999994</c:v>
                </c:pt>
                <c:pt idx="36">
                  <c:v>79.5</c:v>
                </c:pt>
                <c:pt idx="37">
                  <c:v>79.55</c:v>
                </c:pt>
                <c:pt idx="38">
                  <c:v>80.3</c:v>
                </c:pt>
                <c:pt idx="39">
                  <c:v>79.816999999999993</c:v>
                </c:pt>
                <c:pt idx="40">
                  <c:v>80.417000000000002</c:v>
                </c:pt>
                <c:pt idx="41">
                  <c:v>80.25</c:v>
                </c:pt>
                <c:pt idx="42">
                  <c:v>79.983000000000004</c:v>
                </c:pt>
                <c:pt idx="43">
                  <c:v>81.900000000000006</c:v>
                </c:pt>
                <c:pt idx="44">
                  <c:v>83.4</c:v>
                </c:pt>
                <c:pt idx="45">
                  <c:v>86.183000000000007</c:v>
                </c:pt>
                <c:pt idx="46">
                  <c:v>89.65</c:v>
                </c:pt>
                <c:pt idx="47">
                  <c:v>95.733000000000004</c:v>
                </c:pt>
                <c:pt idx="48">
                  <c:v>104.533</c:v>
                </c:pt>
                <c:pt idx="49">
                  <c:v>116.583</c:v>
                </c:pt>
                <c:pt idx="50">
                  <c:v>133.583</c:v>
                </c:pt>
                <c:pt idx="51">
                  <c:v>153.31700000000001</c:v>
                </c:pt>
                <c:pt idx="52">
                  <c:v>175.11699999999999</c:v>
                </c:pt>
                <c:pt idx="53">
                  <c:v>194.05</c:v>
                </c:pt>
                <c:pt idx="54">
                  <c:v>209.6</c:v>
                </c:pt>
                <c:pt idx="55">
                  <c:v>221.78299999999999</c:v>
                </c:pt>
                <c:pt idx="56">
                  <c:v>230.083</c:v>
                </c:pt>
                <c:pt idx="57">
                  <c:v>232.46700000000001</c:v>
                </c:pt>
                <c:pt idx="58">
                  <c:v>231.31700000000001</c:v>
                </c:pt>
                <c:pt idx="59">
                  <c:v>220.5</c:v>
                </c:pt>
                <c:pt idx="60">
                  <c:v>198.517</c:v>
                </c:pt>
                <c:pt idx="61">
                  <c:v>166.8</c:v>
                </c:pt>
                <c:pt idx="62">
                  <c:v>126.68300000000001</c:v>
                </c:pt>
                <c:pt idx="63">
                  <c:v>91.533000000000001</c:v>
                </c:pt>
                <c:pt idx="64">
                  <c:v>78.2</c:v>
                </c:pt>
                <c:pt idx="65">
                  <c:v>78.150000000000006</c:v>
                </c:pt>
                <c:pt idx="66">
                  <c:v>81.966999999999999</c:v>
                </c:pt>
                <c:pt idx="67">
                  <c:v>88.25</c:v>
                </c:pt>
                <c:pt idx="68">
                  <c:v>97.05</c:v>
                </c:pt>
                <c:pt idx="69">
                  <c:v>108.533</c:v>
                </c:pt>
                <c:pt idx="70">
                  <c:v>122.75</c:v>
                </c:pt>
                <c:pt idx="71">
                  <c:v>139.767</c:v>
                </c:pt>
                <c:pt idx="72">
                  <c:v>156.03299999999999</c:v>
                </c:pt>
                <c:pt idx="73">
                  <c:v>169.78299999999999</c:v>
                </c:pt>
                <c:pt idx="74">
                  <c:v>179.65</c:v>
                </c:pt>
                <c:pt idx="75">
                  <c:v>187.25</c:v>
                </c:pt>
                <c:pt idx="76">
                  <c:v>188.417</c:v>
                </c:pt>
                <c:pt idx="77">
                  <c:v>180.65</c:v>
                </c:pt>
                <c:pt idx="78">
                  <c:v>162.21700000000001</c:v>
                </c:pt>
                <c:pt idx="79">
                  <c:v>135.30000000000001</c:v>
                </c:pt>
                <c:pt idx="80">
                  <c:v>102.4</c:v>
                </c:pt>
                <c:pt idx="81">
                  <c:v>74.900000000000006</c:v>
                </c:pt>
                <c:pt idx="82">
                  <c:v>66.132999999999996</c:v>
                </c:pt>
                <c:pt idx="83">
                  <c:v>64.983000000000004</c:v>
                </c:pt>
                <c:pt idx="84">
                  <c:v>66.082999999999998</c:v>
                </c:pt>
                <c:pt idx="85">
                  <c:v>65.582999999999998</c:v>
                </c:pt>
                <c:pt idx="86">
                  <c:v>65.033000000000001</c:v>
                </c:pt>
                <c:pt idx="87">
                  <c:v>64.917000000000002</c:v>
                </c:pt>
                <c:pt idx="88">
                  <c:v>65.266999999999996</c:v>
                </c:pt>
                <c:pt idx="89">
                  <c:v>66.900000000000006</c:v>
                </c:pt>
                <c:pt idx="90">
                  <c:v>65.417000000000002</c:v>
                </c:pt>
                <c:pt idx="91">
                  <c:v>65.733000000000004</c:v>
                </c:pt>
                <c:pt idx="92">
                  <c:v>66.533000000000001</c:v>
                </c:pt>
                <c:pt idx="93">
                  <c:v>65.283000000000001</c:v>
                </c:pt>
                <c:pt idx="94">
                  <c:v>66.216999999999999</c:v>
                </c:pt>
                <c:pt idx="95">
                  <c:v>65.900000000000006</c:v>
                </c:pt>
                <c:pt idx="96">
                  <c:v>65.400000000000006</c:v>
                </c:pt>
                <c:pt idx="97">
                  <c:v>65.216999999999999</c:v>
                </c:pt>
                <c:pt idx="98">
                  <c:v>64.55</c:v>
                </c:pt>
                <c:pt idx="99">
                  <c:v>64.933000000000007</c:v>
                </c:pt>
                <c:pt idx="100">
                  <c:v>65.566999999999993</c:v>
                </c:pt>
                <c:pt idx="101">
                  <c:v>67.95</c:v>
                </c:pt>
                <c:pt idx="102">
                  <c:v>70.332999999999998</c:v>
                </c:pt>
                <c:pt idx="103">
                  <c:v>74.632999999999996</c:v>
                </c:pt>
                <c:pt idx="104">
                  <c:v>83</c:v>
                </c:pt>
                <c:pt idx="105">
                  <c:v>90.05</c:v>
                </c:pt>
                <c:pt idx="106">
                  <c:v>93.733000000000004</c:v>
                </c:pt>
                <c:pt idx="107">
                  <c:v>97.867000000000004</c:v>
                </c:pt>
                <c:pt idx="108">
                  <c:v>96.117000000000004</c:v>
                </c:pt>
                <c:pt idx="109">
                  <c:v>91.183000000000007</c:v>
                </c:pt>
                <c:pt idx="110">
                  <c:v>84.033000000000001</c:v>
                </c:pt>
                <c:pt idx="111">
                  <c:v>75.816999999999993</c:v>
                </c:pt>
                <c:pt idx="112">
                  <c:v>67.95</c:v>
                </c:pt>
                <c:pt idx="113">
                  <c:v>63.133000000000003</c:v>
                </c:pt>
                <c:pt idx="114">
                  <c:v>60.067</c:v>
                </c:pt>
                <c:pt idx="115">
                  <c:v>60.317</c:v>
                </c:pt>
                <c:pt idx="116">
                  <c:v>61.517000000000003</c:v>
                </c:pt>
                <c:pt idx="117">
                  <c:v>60.65</c:v>
                </c:pt>
                <c:pt idx="118">
                  <c:v>61.317</c:v>
                </c:pt>
                <c:pt idx="119">
                  <c:v>61.317</c:v>
                </c:pt>
                <c:pt idx="120">
                  <c:v>61.55</c:v>
                </c:pt>
                <c:pt idx="121">
                  <c:v>60.933</c:v>
                </c:pt>
                <c:pt idx="122">
                  <c:v>60.317</c:v>
                </c:pt>
                <c:pt idx="123">
                  <c:v>61.8</c:v>
                </c:pt>
                <c:pt idx="124">
                  <c:v>60.033000000000001</c:v>
                </c:pt>
                <c:pt idx="125">
                  <c:v>60.517000000000003</c:v>
                </c:pt>
                <c:pt idx="126">
                  <c:v>61.966999999999999</c:v>
                </c:pt>
                <c:pt idx="127">
                  <c:v>62.55</c:v>
                </c:pt>
                <c:pt idx="128">
                  <c:v>65.882999999999996</c:v>
                </c:pt>
                <c:pt idx="129">
                  <c:v>70.516999999999996</c:v>
                </c:pt>
                <c:pt idx="130">
                  <c:v>74.617000000000004</c:v>
                </c:pt>
                <c:pt idx="131">
                  <c:v>78.849999999999994</c:v>
                </c:pt>
                <c:pt idx="132">
                  <c:v>80.900000000000006</c:v>
                </c:pt>
                <c:pt idx="133">
                  <c:v>79.332999999999998</c:v>
                </c:pt>
                <c:pt idx="134">
                  <c:v>74.733000000000004</c:v>
                </c:pt>
                <c:pt idx="135">
                  <c:v>67.95</c:v>
                </c:pt>
                <c:pt idx="136">
                  <c:v>63.55</c:v>
                </c:pt>
                <c:pt idx="137">
                  <c:v>59.9</c:v>
                </c:pt>
                <c:pt idx="138">
                  <c:v>57.933</c:v>
                </c:pt>
                <c:pt idx="139">
                  <c:v>57.832999999999998</c:v>
                </c:pt>
                <c:pt idx="140">
                  <c:v>57.35</c:v>
                </c:pt>
                <c:pt idx="141">
                  <c:v>58.232999999999997</c:v>
                </c:pt>
                <c:pt idx="142">
                  <c:v>57.616999999999997</c:v>
                </c:pt>
                <c:pt idx="143">
                  <c:v>58.183</c:v>
                </c:pt>
                <c:pt idx="144">
                  <c:v>58.8</c:v>
                </c:pt>
                <c:pt idx="145">
                  <c:v>57.85</c:v>
                </c:pt>
                <c:pt idx="146">
                  <c:v>57.5</c:v>
                </c:pt>
                <c:pt idx="147">
                  <c:v>57.85</c:v>
                </c:pt>
                <c:pt idx="148">
                  <c:v>58.4</c:v>
                </c:pt>
                <c:pt idx="149">
                  <c:v>58.2</c:v>
                </c:pt>
                <c:pt idx="150">
                  <c:v>57.133000000000003</c:v>
                </c:pt>
                <c:pt idx="151">
                  <c:v>57.183</c:v>
                </c:pt>
                <c:pt idx="152">
                  <c:v>57.216999999999999</c:v>
                </c:pt>
                <c:pt idx="153">
                  <c:v>56.582999999999998</c:v>
                </c:pt>
                <c:pt idx="154">
                  <c:v>57.917000000000002</c:v>
                </c:pt>
                <c:pt idx="155">
                  <c:v>57.716999999999999</c:v>
                </c:pt>
                <c:pt idx="156">
                  <c:v>56.933</c:v>
                </c:pt>
                <c:pt idx="157">
                  <c:v>56.65</c:v>
                </c:pt>
                <c:pt idx="158">
                  <c:v>56.533000000000001</c:v>
                </c:pt>
                <c:pt idx="159">
                  <c:v>56.667000000000002</c:v>
                </c:pt>
                <c:pt idx="160">
                  <c:v>56.6</c:v>
                </c:pt>
                <c:pt idx="161">
                  <c:v>56.232999999999997</c:v>
                </c:pt>
                <c:pt idx="162">
                  <c:v>57.183</c:v>
                </c:pt>
                <c:pt idx="163">
                  <c:v>55.433</c:v>
                </c:pt>
                <c:pt idx="164">
                  <c:v>55.45</c:v>
                </c:pt>
                <c:pt idx="165">
                  <c:v>57.433</c:v>
                </c:pt>
                <c:pt idx="166">
                  <c:v>56.567</c:v>
                </c:pt>
                <c:pt idx="167">
                  <c:v>56.8</c:v>
                </c:pt>
                <c:pt idx="168">
                  <c:v>56.75</c:v>
                </c:pt>
                <c:pt idx="169">
                  <c:v>55.417000000000002</c:v>
                </c:pt>
                <c:pt idx="170">
                  <c:v>54.95</c:v>
                </c:pt>
                <c:pt idx="171">
                  <c:v>55.35</c:v>
                </c:pt>
                <c:pt idx="172">
                  <c:v>55.366999999999997</c:v>
                </c:pt>
                <c:pt idx="173">
                  <c:v>55.95</c:v>
                </c:pt>
                <c:pt idx="174">
                  <c:v>54.616999999999997</c:v>
                </c:pt>
                <c:pt idx="175">
                  <c:v>56.267000000000003</c:v>
                </c:pt>
                <c:pt idx="176">
                  <c:v>55.482999999999997</c:v>
                </c:pt>
                <c:pt idx="177">
                  <c:v>56.616999999999997</c:v>
                </c:pt>
                <c:pt idx="178">
                  <c:v>55.633000000000003</c:v>
                </c:pt>
                <c:pt idx="179">
                  <c:v>54.767000000000003</c:v>
                </c:pt>
                <c:pt idx="180">
                  <c:v>55.9</c:v>
                </c:pt>
                <c:pt idx="181">
                  <c:v>54.9</c:v>
                </c:pt>
                <c:pt idx="182">
                  <c:v>55.05</c:v>
                </c:pt>
                <c:pt idx="183">
                  <c:v>53.982999999999997</c:v>
                </c:pt>
                <c:pt idx="184">
                  <c:v>54.883000000000003</c:v>
                </c:pt>
                <c:pt idx="185">
                  <c:v>53.85</c:v>
                </c:pt>
                <c:pt idx="186">
                  <c:v>54.183</c:v>
                </c:pt>
                <c:pt idx="187">
                  <c:v>54.966999999999999</c:v>
                </c:pt>
                <c:pt idx="188">
                  <c:v>54.4</c:v>
                </c:pt>
                <c:pt idx="189">
                  <c:v>55.15</c:v>
                </c:pt>
                <c:pt idx="190">
                  <c:v>54.683</c:v>
                </c:pt>
                <c:pt idx="191">
                  <c:v>54.433</c:v>
                </c:pt>
                <c:pt idx="192">
                  <c:v>54.167000000000002</c:v>
                </c:pt>
                <c:pt idx="193">
                  <c:v>54.332999999999998</c:v>
                </c:pt>
                <c:pt idx="194">
                  <c:v>53.85</c:v>
                </c:pt>
                <c:pt idx="195">
                  <c:v>54.45</c:v>
                </c:pt>
                <c:pt idx="196">
                  <c:v>55.05</c:v>
                </c:pt>
                <c:pt idx="197">
                  <c:v>53.4</c:v>
                </c:pt>
                <c:pt idx="198">
                  <c:v>53.533000000000001</c:v>
                </c:pt>
                <c:pt idx="199">
                  <c:v>53.933</c:v>
                </c:pt>
                <c:pt idx="200">
                  <c:v>54.017000000000003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A!$Y$28:$Y$228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73.315160488182784</c:v>
                </c:pt>
                <c:pt idx="8">
                  <c:v>73.478014345847257</c:v>
                </c:pt>
                <c:pt idx="9">
                  <c:v>73.640868517495122</c:v>
                </c:pt>
                <c:pt idx="10">
                  <c:v>73.803722969855116</c:v>
                </c:pt>
                <c:pt idx="11">
                  <c:v>73.9665776314136</c:v>
                </c:pt>
                <c:pt idx="12">
                  <c:v>74.12943237490947</c:v>
                </c:pt>
                <c:pt idx="13">
                  <c:v>74.292286993443625</c:v>
                </c:pt>
                <c:pt idx="14">
                  <c:v>74.455141168256688</c:v>
                </c:pt>
                <c:pt idx="15">
                  <c:v>74.617994425924707</c:v>
                </c:pt>
                <c:pt idx="16">
                  <c:v>74.780846082780272</c:v>
                </c:pt>
                <c:pt idx="17">
                  <c:v>74.943695175466587</c:v>
                </c:pt>
                <c:pt idx="18">
                  <c:v>75.106540380257456</c:v>
                </c:pt>
                <c:pt idx="19">
                  <c:v>75.269379933532804</c:v>
                </c:pt>
                <c:pt idx="20">
                  <c:v>75.432211588700966</c:v>
                </c:pt>
                <c:pt idx="21">
                  <c:v>75.595032695129021</c:v>
                </c:pt>
                <c:pt idx="22">
                  <c:v>75.7578405896882</c:v>
                </c:pt>
                <c:pt idx="23">
                  <c:v>75.920633702084686</c:v>
                </c:pt>
                <c:pt idx="24">
                  <c:v>76.083414181412678</c:v>
                </c:pt>
                <c:pt idx="25">
                  <c:v>76.246193606707351</c:v>
                </c:pt>
                <c:pt idx="26">
                  <c:v>76.409004697251291</c:v>
                </c:pt>
                <c:pt idx="27">
                  <c:v>76.57192427049003</c:v>
                </c:pt>
                <c:pt idx="28">
                  <c:v>76.735116555849359</c:v>
                </c:pt>
                <c:pt idx="29">
                  <c:v>76.898912091300716</c:v>
                </c:pt>
                <c:pt idx="30">
                  <c:v>77.063946674205923</c:v>
                </c:pt>
                <c:pt idx="31">
                  <c:v>77.231398068146547</c:v>
                </c:pt>
                <c:pt idx="32">
                  <c:v>77.40337592139592</c:v>
                </c:pt>
                <c:pt idx="33">
                  <c:v>77.583542312570501</c:v>
                </c:pt>
                <c:pt idx="34">
                  <c:v>77.77806455112264</c:v>
                </c:pt>
                <c:pt idx="35">
                  <c:v>77.997023772013065</c:v>
                </c:pt>
                <c:pt idx="36">
                  <c:v>78.256414378059887</c:v>
                </c:pt>
                <c:pt idx="37">
                  <c:v>78.580858319250879</c:v>
                </c:pt>
                <c:pt idx="38">
                  <c:v>79.007108733831217</c:v>
                </c:pt>
                <c:pt idx="39">
                  <c:v>79.588312251102238</c:v>
                </c:pt>
                <c:pt idx="40">
                  <c:v>80.39882370491263</c:v>
                </c:pt>
                <c:pt idx="41">
                  <c:v>81.539116047708816</c:v>
                </c:pt>
                <c:pt idx="42">
                  <c:v>83.140014618729992</c:v>
                </c:pt>
                <c:pt idx="43">
                  <c:v>85.365147240413862</c:v>
                </c:pt>
                <c:pt idx="44">
                  <c:v>88.410209204632011</c:v>
                </c:pt>
                <c:pt idx="45">
                  <c:v>92.497492708178797</c:v>
                </c:pt>
                <c:pt idx="46">
                  <c:v>97.864236790547068</c:v>
                </c:pt>
                <c:pt idx="47">
                  <c:v>104.74381995077954</c:v>
                </c:pt>
                <c:pt idx="48">
                  <c:v>113.33970285848748</c:v>
                </c:pt>
                <c:pt idx="49">
                  <c:v>123.79331053569609</c:v>
                </c:pt>
                <c:pt idx="50">
                  <c:v>136.14858586380512</c:v>
                </c:pt>
                <c:pt idx="51">
                  <c:v>150.31745609597689</c:v>
                </c:pt>
                <c:pt idx="52">
                  <c:v>166.05118109330607</c:v>
                </c:pt>
                <c:pt idx="53">
                  <c:v>182.91936736466872</c:v>
                </c:pt>
                <c:pt idx="54">
                  <c:v>200.27892458545097</c:v>
                </c:pt>
                <c:pt idx="55">
                  <c:v>217.15198152364007</c:v>
                </c:pt>
                <c:pt idx="56">
                  <c:v>231.83884733986702</c:v>
                </c:pt>
                <c:pt idx="57">
                  <c:v>241.22072757845243</c:v>
                </c:pt>
                <c:pt idx="58">
                  <c:v>240.5039046772624</c:v>
                </c:pt>
                <c:pt idx="59">
                  <c:v>225.07920471810147</c:v>
                </c:pt>
                <c:pt idx="60">
                  <c:v>194.77563600302233</c:v>
                </c:pt>
                <c:pt idx="61">
                  <c:v>156.66173114606289</c:v>
                </c:pt>
                <c:pt idx="62">
                  <c:v>121.81216178230764</c:v>
                </c:pt>
                <c:pt idx="63">
                  <c:v>98.141045380327938</c:v>
                </c:pt>
                <c:pt idx="64">
                  <c:v>86.662732761242268</c:v>
                </c:pt>
                <c:pt idx="65">
                  <c:v>83.892039767479844</c:v>
                </c:pt>
                <c:pt idx="66">
                  <c:v>86.077509516304531</c:v>
                </c:pt>
                <c:pt idx="67">
                  <c:v>91.155597850184492</c:v>
                </c:pt>
                <c:pt idx="68">
                  <c:v>98.466208876107743</c:v>
                </c:pt>
                <c:pt idx="69">
                  <c:v>107.92528175695227</c:v>
                </c:pt>
                <c:pt idx="70">
                  <c:v>119.50258145187452</c:v>
                </c:pt>
                <c:pt idx="71">
                  <c:v>133.00369684558902</c:v>
                </c:pt>
                <c:pt idx="72">
                  <c:v>147.98481135068764</c:v>
                </c:pt>
                <c:pt idx="73">
                  <c:v>163.68276016668577</c:v>
                </c:pt>
                <c:pt idx="74">
                  <c:v>178.79244078439027</c:v>
                </c:pt>
                <c:pt idx="75">
                  <c:v>190.82035931103024</c:v>
                </c:pt>
                <c:pt idx="76">
                  <c:v>195.25921024881049</c:v>
                </c:pt>
                <c:pt idx="77">
                  <c:v>186.51276007505246</c:v>
                </c:pt>
                <c:pt idx="78">
                  <c:v>162.54537100789614</c:v>
                </c:pt>
                <c:pt idx="79">
                  <c:v>129.60894165555518</c:v>
                </c:pt>
                <c:pt idx="80">
                  <c:v>99.364346181618274</c:v>
                </c:pt>
                <c:pt idx="81">
                  <c:v>79.747924048561259</c:v>
                </c:pt>
                <c:pt idx="82">
                  <c:v>70.575126741546043</c:v>
                </c:pt>
                <c:pt idx="83">
                  <c:v>67.405932421045748</c:v>
                </c:pt>
                <c:pt idx="84">
                  <c:v>66.519617842518343</c:v>
                </c:pt>
                <c:pt idx="85">
                  <c:v>66.233780423136977</c:v>
                </c:pt>
                <c:pt idx="86">
                  <c:v>66.061184280397697</c:v>
                </c:pt>
                <c:pt idx="87">
                  <c:v>65.906229914307971</c:v>
                </c:pt>
                <c:pt idx="88">
                  <c:v>65.756267392208301</c:v>
                </c:pt>
                <c:pt idx="89">
                  <c:v>65.611344511585827</c:v>
                </c:pt>
                <c:pt idx="90">
                  <c:v>65.474340522764351</c:v>
                </c:pt>
                <c:pt idx="91">
                  <c:v>65.351075870992318</c:v>
                </c:pt>
                <c:pt idx="92">
                  <c:v>65.252069818761129</c:v>
                </c:pt>
                <c:pt idx="93">
                  <c:v>65.195139882163758</c:v>
                </c:pt>
                <c:pt idx="94">
                  <c:v>65.208749519800378</c:v>
                </c:pt>
                <c:pt idx="95">
                  <c:v>65.335782032974507</c:v>
                </c:pt>
                <c:pt idx="96">
                  <c:v>65.636973448126639</c:v>
                </c:pt>
                <c:pt idx="97">
                  <c:v>66.192693469893584</c:v>
                </c:pt>
                <c:pt idx="98">
                  <c:v>67.10128348341685</c:v>
                </c:pt>
                <c:pt idx="99">
                  <c:v>68.472001911898545</c:v>
                </c:pt>
                <c:pt idx="100">
                  <c:v>70.411082023746701</c:v>
                </c:pt>
                <c:pt idx="101">
                  <c:v>73.000617689438442</c:v>
                </c:pt>
                <c:pt idx="102">
                  <c:v>76.271460772578493</c:v>
                </c:pt>
                <c:pt idx="103">
                  <c:v>80.170739078491124</c:v>
                </c:pt>
                <c:pt idx="104">
                  <c:v>84.517181647237066</c:v>
                </c:pt>
                <c:pt idx="105">
                  <c:v>88.923978136889815</c:v>
                </c:pt>
                <c:pt idx="106">
                  <c:v>92.68305450141483</c:v>
                </c:pt>
                <c:pt idx="107">
                  <c:v>94.714026254292079</c:v>
                </c:pt>
                <c:pt idx="108">
                  <c:v>93.839379652213253</c:v>
                </c:pt>
                <c:pt idx="109">
                  <c:v>89.5221121430192</c:v>
                </c:pt>
                <c:pt idx="110">
                  <c:v>82.585071237946366</c:v>
                </c:pt>
                <c:pt idx="111">
                  <c:v>75.032454514452525</c:v>
                </c:pt>
                <c:pt idx="112">
                  <c:v>68.860392612820974</c:v>
                </c:pt>
                <c:pt idx="113">
                  <c:v>64.941063147523266</c:v>
                </c:pt>
                <c:pt idx="114">
                  <c:v>62.955854659285166</c:v>
                </c:pt>
                <c:pt idx="115">
                  <c:v>62.109775754641191</c:v>
                </c:pt>
                <c:pt idx="116">
                  <c:v>61.757503638876265</c:v>
                </c:pt>
                <c:pt idx="117">
                  <c:v>61.568830459867996</c:v>
                </c:pt>
                <c:pt idx="118">
                  <c:v>61.425870136195542</c:v>
                </c:pt>
                <c:pt idx="119">
                  <c:v>61.302081650657144</c:v>
                </c:pt>
                <c:pt idx="120">
                  <c:v>61.202816457341569</c:v>
                </c:pt>
                <c:pt idx="121">
                  <c:v>61.149221526050646</c:v>
                </c:pt>
                <c:pt idx="122">
                  <c:v>61.179155921556514</c:v>
                </c:pt>
                <c:pt idx="123">
                  <c:v>61.352463528596836</c:v>
                </c:pt>
                <c:pt idx="124">
                  <c:v>61.755087574662127</c:v>
                </c:pt>
                <c:pt idx="125">
                  <c:v>62.497558139025564</c:v>
                </c:pt>
                <c:pt idx="126">
                  <c:v>63.702802014112052</c:v>
                </c:pt>
                <c:pt idx="127">
                  <c:v>65.478064061904746</c:v>
                </c:pt>
                <c:pt idx="128">
                  <c:v>67.866007864195609</c:v>
                </c:pt>
                <c:pt idx="129">
                  <c:v>70.771578868260647</c:v>
                </c:pt>
                <c:pt idx="130">
                  <c:v>73.872806044593133</c:v>
                </c:pt>
                <c:pt idx="131">
                  <c:v>76.563205325082109</c:v>
                </c:pt>
                <c:pt idx="132">
                  <c:v>78.031973211950472</c:v>
                </c:pt>
                <c:pt idx="133">
                  <c:v>77.575288948067211</c:v>
                </c:pt>
                <c:pt idx="134">
                  <c:v>75.042393033273896</c:v>
                </c:pt>
                <c:pt idx="135">
                  <c:v>71.070053417904361</c:v>
                </c:pt>
                <c:pt idx="136">
                  <c:v>66.80856684453218</c:v>
                </c:pt>
                <c:pt idx="137">
                  <c:v>63.292373494090469</c:v>
                </c:pt>
                <c:pt idx="138">
                  <c:v>60.968598766582076</c:v>
                </c:pt>
                <c:pt idx="139">
                  <c:v>59.70398000273174</c:v>
                </c:pt>
                <c:pt idx="140">
                  <c:v>59.110445291111922</c:v>
                </c:pt>
                <c:pt idx="141">
                  <c:v>58.840744742937545</c:v>
                </c:pt>
                <c:pt idx="142">
                  <c:v>58.692558044402482</c:v>
                </c:pt>
                <c:pt idx="143">
                  <c:v>58.579229224197078</c:v>
                </c:pt>
                <c:pt idx="144">
                  <c:v>58.472295934433902</c:v>
                </c:pt>
                <c:pt idx="145">
                  <c:v>58.364539150648916</c:v>
                </c:pt>
                <c:pt idx="146">
                  <c:v>58.25466975773174</c:v>
                </c:pt>
                <c:pt idx="147">
                  <c:v>58.142700620484412</c:v>
                </c:pt>
                <c:pt idx="148">
                  <c:v>58.028869027217446</c:v>
                </c:pt>
                <c:pt idx="149">
                  <c:v>57.913431980768053</c:v>
                </c:pt>
                <c:pt idx="150">
                  <c:v>57.796629705810048</c:v>
                </c:pt>
                <c:pt idx="151">
                  <c:v>57.678677666451669</c:v>
                </c:pt>
                <c:pt idx="152">
                  <c:v>57.559764691685288</c:v>
                </c:pt>
                <c:pt idx="153">
                  <c:v>57.440053513427515</c:v>
                </c:pt>
                <c:pt idx="154">
                  <c:v>57.319682583161054</c:v>
                </c:pt>
                <c:pt idx="155">
                  <c:v>57.198768523063137</c:v>
                </c:pt>
                <c:pt idx="156">
                  <c:v>57.077408799088019</c:v>
                </c:pt>
                <c:pt idx="157">
                  <c:v>56.955684362213354</c:v>
                </c:pt>
                <c:pt idx="158">
                  <c:v>56.833662113838606</c:v>
                </c:pt>
                <c:pt idx="159">
                  <c:v>56.711397124191137</c:v>
                </c:pt>
                <c:pt idx="160">
                  <c:v>56.588934578760814</c:v>
                </c:pt>
                <c:pt idx="161">
                  <c:v>56.466311455451446</c:v>
                </c:pt>
                <c:pt idx="162">
                  <c:v>56.343557950470441</c:v>
                </c:pt>
                <c:pt idx="163">
                  <c:v>56.220698678381439</c:v>
                </c:pt>
                <c:pt idx="164">
                  <c:v>56.097753674253575</c:v>
                </c:pt>
                <c:pt idx="165">
                  <c:v>55.974739225480462</c:v>
                </c:pt>
                <c:pt idx="166">
                  <c:v>55.851668558922938</c:v>
                </c:pt>
                <c:pt idx="167">
                  <c:v>55.728552406380565</c:v>
                </c:pt>
                <c:pt idx="168">
                  <c:v>55.605399468511656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A!$BE$28:$BE$228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73.315160488180297</c:v>
                </c:pt>
                <c:pt idx="8">
                  <c:v>73.478014345839128</c:v>
                </c:pt>
                <c:pt idx="9">
                  <c:v>73.64086851746913</c:v>
                </c:pt>
                <c:pt idx="10">
                  <c:v>73.803722969773887</c:v>
                </c:pt>
                <c:pt idx="11">
                  <c:v>73.966577631165379</c:v>
                </c:pt>
                <c:pt idx="12">
                  <c:v>74.129432374167664</c:v>
                </c:pt>
                <c:pt idx="13">
                  <c:v>74.292286991275773</c:v>
                </c:pt>
                <c:pt idx="14">
                  <c:v>74.455141162061139</c:v>
                </c:pt>
                <c:pt idx="15">
                  <c:v>74.617994408609306</c:v>
                </c:pt>
                <c:pt idx="16">
                  <c:v>74.78084603545534</c:v>
                </c:pt>
                <c:pt idx="17">
                  <c:v>74.943695048977801</c:v>
                </c:pt>
                <c:pt idx="18">
                  <c:v>75.106540049645531</c:v>
                </c:pt>
                <c:pt idx="19">
                  <c:v>75.269379088469066</c:v>
                </c:pt>
                <c:pt idx="20">
                  <c:v>75.43220947635578</c:v>
                </c:pt>
                <c:pt idx="21">
                  <c:v>75.595027531621852</c:v>
                </c:pt>
                <c:pt idx="22">
                  <c:v>75.757828246448867</c:v>
                </c:pt>
                <c:pt idx="23">
                  <c:v>75.920604847290107</c:v>
                </c:pt>
                <c:pt idx="24">
                  <c:v>76.083348216757855</c:v>
                </c:pt>
                <c:pt idx="25">
                  <c:v>76.246046134876394</c:v>
                </c:pt>
                <c:pt idx="26">
                  <c:v>76.408682285159685</c:v>
                </c:pt>
                <c:pt idx="27">
                  <c:v>76.571234954996001</c:v>
                </c:pt>
                <c:pt idx="28">
                  <c:v>76.733675339333047</c:v>
                </c:pt>
                <c:pt idx="29">
                  <c:v>76.895965330451119</c:v>
                </c:pt>
                <c:pt idx="30">
                  <c:v>77.058054643212984</c:v>
                </c:pt>
                <c:pt idx="31">
                  <c:v>77.219877082787747</c:v>
                </c:pt>
                <c:pt idx="32">
                  <c:v>77.381345708329775</c:v>
                </c:pt>
                <c:pt idx="33">
                  <c:v>77.542346578982745</c:v>
                </c:pt>
                <c:pt idx="34">
                  <c:v>77.702730685156183</c:v>
                </c:pt>
                <c:pt idx="35">
                  <c:v>77.862303565507517</c:v>
                </c:pt>
                <c:pt idx="36">
                  <c:v>78.020811986037316</c:v>
                </c:pt>
                <c:pt idx="37">
                  <c:v>78.177926910861686</c:v>
                </c:pt>
                <c:pt idx="38">
                  <c:v>78.33322182572735</c:v>
                </c:pt>
                <c:pt idx="39">
                  <c:v>78.486145291055479</c:v>
                </c:pt>
                <c:pt idx="40">
                  <c:v>78.6359864154864</c:v>
                </c:pt>
                <c:pt idx="41">
                  <c:v>78.781831781856539</c:v>
                </c:pt>
                <c:pt idx="42">
                  <c:v>78.922512276185245</c:v>
                </c:pt>
                <c:pt idx="43">
                  <c:v>79.056538352335295</c:v>
                </c:pt>
                <c:pt idx="44">
                  <c:v>79.182022647445294</c:v>
                </c:pt>
                <c:pt idx="45">
                  <c:v>79.296589753622115</c:v>
                </c:pt>
                <c:pt idx="46">
                  <c:v>79.39727464673355</c:v>
                </c:pt>
                <c:pt idx="47">
                  <c:v>79.48041416716525</c:v>
                </c:pt>
                <c:pt idx="48">
                  <c:v>79.541540504480949</c:v>
                </c:pt>
                <c:pt idx="49">
                  <c:v>79.575292294266418</c:v>
                </c:pt>
                <c:pt idx="50">
                  <c:v>79.575367867831517</c:v>
                </c:pt>
                <c:pt idx="51">
                  <c:v>79.534555888042135</c:v>
                </c:pt>
                <c:pt idx="52">
                  <c:v>79.444889179034121</c:v>
                </c:pt>
                <c:pt idx="53">
                  <c:v>79.297973971946575</c:v>
                </c:pt>
                <c:pt idx="54">
                  <c:v>79.085542324489978</c:v>
                </c:pt>
                <c:pt idx="55">
                  <c:v>78.800251406336784</c:v>
                </c:pt>
                <c:pt idx="56">
                  <c:v>78.436702066150559</c:v>
                </c:pt>
                <c:pt idx="57">
                  <c:v>77.992570453985905</c:v>
                </c:pt>
                <c:pt idx="58">
                  <c:v>77.469655798524926</c:v>
                </c:pt>
                <c:pt idx="59">
                  <c:v>76.874579680986997</c:v>
                </c:pt>
                <c:pt idx="60">
                  <c:v>76.218873632460728</c:v>
                </c:pt>
                <c:pt idx="61">
                  <c:v>75.518295612130274</c:v>
                </c:pt>
                <c:pt idx="62">
                  <c:v>74.791410739740357</c:v>
                </c:pt>
                <c:pt idx="63">
                  <c:v>74.057690391999273</c:v>
                </c:pt>
                <c:pt idx="64">
                  <c:v>73.335530794471282</c:v>
                </c:pt>
                <c:pt idx="65">
                  <c:v>72.640599605320787</c:v>
                </c:pt>
                <c:pt idx="66">
                  <c:v>71.984789617919873</c:v>
                </c:pt>
                <c:pt idx="67">
                  <c:v>71.375861246118589</c:v>
                </c:pt>
                <c:pt idx="68">
                  <c:v>70.817677251893443</c:v>
                </c:pt>
                <c:pt idx="69">
                  <c:v>70.310831273388189</c:v>
                </c:pt>
                <c:pt idx="70">
                  <c:v>69.853454671586789</c:v>
                </c:pt>
                <c:pt idx="71">
                  <c:v>69.442027856860193</c:v>
                </c:pt>
                <c:pt idx="72">
                  <c:v>69.072086889934511</c:v>
                </c:pt>
                <c:pt idx="73">
                  <c:v>68.738776688298202</c:v>
                </c:pt>
                <c:pt idx="74">
                  <c:v>68.437245663765466</c:v>
                </c:pt>
                <c:pt idx="75">
                  <c:v>68.162901323669502</c:v>
                </c:pt>
                <c:pt idx="76">
                  <c:v>67.911556300940205</c:v>
                </c:pt>
                <c:pt idx="77">
                  <c:v>67.679494888599066</c:v>
                </c:pt>
                <c:pt idx="78">
                  <c:v>67.463486060502376</c:v>
                </c:pt>
                <c:pt idx="79">
                  <c:v>67.260763264053281</c:v>
                </c:pt>
                <c:pt idx="80">
                  <c:v>67.068985699599438</c:v>
                </c:pt>
                <c:pt idx="81">
                  <c:v>66.886191120266929</c:v>
                </c:pt>
                <c:pt idx="82">
                  <c:v>66.710746593536143</c:v>
                </c:pt>
                <c:pt idx="83">
                  <c:v>66.541301080007244</c:v>
                </c:pt>
                <c:pt idx="84">
                  <c:v>66.37674191734969</c:v>
                </c:pt>
                <c:pt idx="85">
                  <c:v>66.216156145574388</c:v>
                </c:pt>
                <c:pt idx="86">
                  <c:v>66.058796896304912</c:v>
                </c:pt>
                <c:pt idx="87">
                  <c:v>65.904054654228233</c:v>
                </c:pt>
                <c:pt idx="88">
                  <c:v>65.751432980590877</c:v>
                </c:pt>
                <c:pt idx="89">
                  <c:v>65.600528194102637</c:v>
                </c:pt>
                <c:pt idx="90">
                  <c:v>65.451012484774978</c:v>
                </c:pt>
                <c:pt idx="91">
                  <c:v>65.302619958725074</c:v>
                </c:pt>
                <c:pt idx="92">
                  <c:v>65.1551351561871</c:v>
                </c:pt>
                <c:pt idx="93">
                  <c:v>65.008383638178415</c:v>
                </c:pt>
                <c:pt idx="94">
                  <c:v>64.862224291958526</c:v>
                </c:pt>
                <c:pt idx="95">
                  <c:v>64.716543057436425</c:v>
                </c:pt>
                <c:pt idx="96">
                  <c:v>64.571247823960363</c:v>
                </c:pt>
                <c:pt idx="97">
                  <c:v>64.426264288671135</c:v>
                </c:pt>
                <c:pt idx="98">
                  <c:v>64.281532603765598</c:v>
                </c:pt>
                <c:pt idx="99">
                  <c:v>64.137004670952564</c:v>
                </c:pt>
                <c:pt idx="100">
                  <c:v>63.992641967649341</c:v>
                </c:pt>
                <c:pt idx="101">
                  <c:v>63.848413811694151</c:v>
                </c:pt>
                <c:pt idx="102">
                  <c:v>63.704295990188136</c:v>
                </c:pt>
                <c:pt idx="103">
                  <c:v>63.5602696941475</c:v>
                </c:pt>
                <c:pt idx="104">
                  <c:v>63.416320714525597</c:v>
                </c:pt>
                <c:pt idx="105">
                  <c:v>63.27243886739447</c:v>
                </c:pt>
                <c:pt idx="106">
                  <c:v>63.128617627154433</c:v>
                </c:pt>
                <c:pt idx="107">
                  <c:v>62.984853957033891</c:v>
                </c:pt>
                <c:pt idx="108">
                  <c:v>62.841148336284085</c:v>
                </c:pt>
                <c:pt idx="109">
                  <c:v>62.697504993763758</c:v>
                </c:pt>
                <c:pt idx="110">
                  <c:v>62.553932368402613</c:v>
                </c:pt>
                <c:pt idx="111">
                  <c:v>62.410443828601686</c:v>
                </c:pt>
                <c:pt idx="112">
                  <c:v>62.267058695102712</c:v>
                </c:pt>
                <c:pt idx="113">
                  <c:v>62.123803625106603</c:v>
                </c:pt>
                <c:pt idx="114">
                  <c:v>61.980714428857141</c:v>
                </c:pt>
                <c:pt idx="115">
                  <c:v>61.837838402182605</c:v>
                </c:pt>
                <c:pt idx="116">
                  <c:v>61.695237267019564</c:v>
                </c:pt>
                <c:pt idx="117">
                  <c:v>61.552990812214752</c:v>
                </c:pt>
                <c:pt idx="118">
                  <c:v>61.41120131152033</c:v>
                </c:pt>
                <c:pt idx="119">
                  <c:v>61.269998753214928</c:v>
                </c:pt>
                <c:pt idx="120">
                  <c:v>61.129546829464815</c:v>
                </c:pt>
                <c:pt idx="121">
                  <c:v>60.990049480631299</c:v>
                </c:pt>
                <c:pt idx="122">
                  <c:v>60.851757542355955</c:v>
                </c:pt>
                <c:pt idx="123">
                  <c:v>60.714974673121652</c:v>
                </c:pt>
                <c:pt idx="124">
                  <c:v>60.580061230300586</c:v>
                </c:pt>
                <c:pt idx="125">
                  <c:v>60.447434131564279</c:v>
                </c:pt>
                <c:pt idx="126">
                  <c:v>60.317560076811795</c:v>
                </c:pt>
                <c:pt idx="127">
                  <c:v>60.190939025492554</c:v>
                </c:pt>
                <c:pt idx="128">
                  <c:v>60.068074896731623</c:v>
                </c:pt>
                <c:pt idx="129">
                  <c:v>59.949431595257167</c:v>
                </c:pt>
                <c:pt idx="130">
                  <c:v>59.835375160625986</c:v>
                </c:pt>
                <c:pt idx="131">
                  <c:v>59.726107227227914</c:v>
                </c:pt>
                <c:pt idx="132">
                  <c:v>59.62160036588304</c:v>
                </c:pt>
                <c:pt idx="133">
                  <c:v>59.521550388875013</c:v>
                </c:pt>
                <c:pt idx="134">
                  <c:v>59.425361634207263</c:v>
                </c:pt>
                <c:pt idx="135">
                  <c:v>59.33217636349201</c:v>
                </c:pt>
                <c:pt idx="136">
                  <c:v>59.240948788394398</c:v>
                </c:pt>
                <c:pt idx="137">
                  <c:v>59.150551281255304</c:v>
                </c:pt>
                <c:pt idx="138">
                  <c:v>59.059890543913696</c:v>
                </c:pt>
                <c:pt idx="139">
                  <c:v>58.968009399581753</c:v>
                </c:pt>
                <c:pt idx="140">
                  <c:v>58.874156070692223</c:v>
                </c:pt>
                <c:pt idx="141">
                  <c:v>58.777813858242205</c:v>
                </c:pt>
                <c:pt idx="142">
                  <c:v>58.678694953675318</c:v>
                </c:pt>
                <c:pt idx="143">
                  <c:v>58.57670895020118</c:v>
                </c:pt>
                <c:pt idx="144">
                  <c:v>58.471918492833339</c:v>
                </c:pt>
                <c:pt idx="145">
                  <c:v>58.364492651340953</c:v>
                </c:pt>
                <c:pt idx="146">
                  <c:v>58.254665050790187</c:v>
                </c:pt>
                <c:pt idx="147">
                  <c:v>58.142700229354944</c:v>
                </c:pt>
                <c:pt idx="148">
                  <c:v>58.028869000557584</c:v>
                </c:pt>
                <c:pt idx="149">
                  <c:v>57.913431979278435</c:v>
                </c:pt>
                <c:pt idx="150">
                  <c:v>57.796629705741857</c:v>
                </c:pt>
                <c:pt idx="151">
                  <c:v>57.678677666449111</c:v>
                </c:pt>
                <c:pt idx="152">
                  <c:v>57.55976469168521</c:v>
                </c:pt>
                <c:pt idx="153">
                  <c:v>57.440053513427515</c:v>
                </c:pt>
                <c:pt idx="154">
                  <c:v>57.319682583161054</c:v>
                </c:pt>
                <c:pt idx="155">
                  <c:v>57.198768523063137</c:v>
                </c:pt>
                <c:pt idx="156">
                  <c:v>57.077408799088019</c:v>
                </c:pt>
                <c:pt idx="157">
                  <c:v>56.955684362213354</c:v>
                </c:pt>
                <c:pt idx="158">
                  <c:v>56.833662113838606</c:v>
                </c:pt>
                <c:pt idx="159">
                  <c:v>56.711397124191137</c:v>
                </c:pt>
                <c:pt idx="160">
                  <c:v>56.588934578760814</c:v>
                </c:pt>
                <c:pt idx="161">
                  <c:v>56.466311455451446</c:v>
                </c:pt>
                <c:pt idx="162">
                  <c:v>56.343557950470441</c:v>
                </c:pt>
                <c:pt idx="163">
                  <c:v>56.220698678381439</c:v>
                </c:pt>
                <c:pt idx="164">
                  <c:v>56.097753674253575</c:v>
                </c:pt>
                <c:pt idx="165">
                  <c:v>55.974739225480462</c:v>
                </c:pt>
                <c:pt idx="166">
                  <c:v>55.851668558922938</c:v>
                </c:pt>
                <c:pt idx="167">
                  <c:v>55.728552406380565</c:v>
                </c:pt>
                <c:pt idx="168">
                  <c:v>55.605399468511656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A!$J$28:$J$228</c:f>
              <c:numCache>
                <c:formatCode>General</c:formatCode>
                <c:ptCount val="201"/>
                <c:pt idx="0">
                  <c:v>77.849999999999994</c:v>
                </c:pt>
                <c:pt idx="1">
                  <c:v>72.382999999999996</c:v>
                </c:pt>
                <c:pt idx="2">
                  <c:v>73.5</c:v>
                </c:pt>
                <c:pt idx="3">
                  <c:v>73.216999999999999</c:v>
                </c:pt>
                <c:pt idx="4">
                  <c:v>74.599999999999994</c:v>
                </c:pt>
                <c:pt idx="5">
                  <c:v>73.183000000000007</c:v>
                </c:pt>
                <c:pt idx="6">
                  <c:v>74.25</c:v>
                </c:pt>
                <c:pt idx="7">
                  <c:v>73.367000000000004</c:v>
                </c:pt>
                <c:pt idx="8">
                  <c:v>73.283000000000001</c:v>
                </c:pt>
                <c:pt idx="9">
                  <c:v>73.233000000000004</c:v>
                </c:pt>
                <c:pt idx="10">
                  <c:v>72.900000000000006</c:v>
                </c:pt>
                <c:pt idx="11">
                  <c:v>73.45</c:v>
                </c:pt>
                <c:pt idx="12">
                  <c:v>73.066999999999993</c:v>
                </c:pt>
                <c:pt idx="13">
                  <c:v>73</c:v>
                </c:pt>
                <c:pt idx="14">
                  <c:v>72.400000000000006</c:v>
                </c:pt>
                <c:pt idx="15">
                  <c:v>72.483000000000004</c:v>
                </c:pt>
                <c:pt idx="16">
                  <c:v>73.150000000000006</c:v>
                </c:pt>
                <c:pt idx="17">
                  <c:v>73.349999999999994</c:v>
                </c:pt>
                <c:pt idx="18">
                  <c:v>73.766999999999996</c:v>
                </c:pt>
                <c:pt idx="19">
                  <c:v>73.983000000000004</c:v>
                </c:pt>
                <c:pt idx="20">
                  <c:v>73.117000000000004</c:v>
                </c:pt>
                <c:pt idx="21">
                  <c:v>74.816999999999993</c:v>
                </c:pt>
                <c:pt idx="22">
                  <c:v>73.650000000000006</c:v>
                </c:pt>
                <c:pt idx="23">
                  <c:v>74.150000000000006</c:v>
                </c:pt>
                <c:pt idx="24">
                  <c:v>73.55</c:v>
                </c:pt>
                <c:pt idx="25">
                  <c:v>73.216999999999999</c:v>
                </c:pt>
                <c:pt idx="26">
                  <c:v>72.849999999999994</c:v>
                </c:pt>
                <c:pt idx="27">
                  <c:v>72.917000000000002</c:v>
                </c:pt>
                <c:pt idx="28">
                  <c:v>74.266999999999996</c:v>
                </c:pt>
                <c:pt idx="29">
                  <c:v>74.95</c:v>
                </c:pt>
                <c:pt idx="30">
                  <c:v>74.882999999999996</c:v>
                </c:pt>
                <c:pt idx="31">
                  <c:v>74.900000000000006</c:v>
                </c:pt>
                <c:pt idx="32">
                  <c:v>75.900000000000006</c:v>
                </c:pt>
                <c:pt idx="33">
                  <c:v>75.816999999999993</c:v>
                </c:pt>
                <c:pt idx="34">
                  <c:v>76.75</c:v>
                </c:pt>
                <c:pt idx="35">
                  <c:v>77.349999999999994</c:v>
                </c:pt>
                <c:pt idx="36">
                  <c:v>77.099999999999994</c:v>
                </c:pt>
                <c:pt idx="37">
                  <c:v>79.566999999999993</c:v>
                </c:pt>
                <c:pt idx="38">
                  <c:v>79.033000000000001</c:v>
                </c:pt>
                <c:pt idx="39">
                  <c:v>79.733000000000004</c:v>
                </c:pt>
                <c:pt idx="40">
                  <c:v>78.867000000000004</c:v>
                </c:pt>
                <c:pt idx="41">
                  <c:v>78.933000000000007</c:v>
                </c:pt>
                <c:pt idx="42">
                  <c:v>80.75</c:v>
                </c:pt>
                <c:pt idx="43">
                  <c:v>80.783000000000001</c:v>
                </c:pt>
                <c:pt idx="44">
                  <c:v>82.1</c:v>
                </c:pt>
                <c:pt idx="45">
                  <c:v>83.832999999999998</c:v>
                </c:pt>
                <c:pt idx="46">
                  <c:v>87.566999999999993</c:v>
                </c:pt>
                <c:pt idx="47">
                  <c:v>91.533000000000001</c:v>
                </c:pt>
                <c:pt idx="48">
                  <c:v>98.483000000000004</c:v>
                </c:pt>
                <c:pt idx="49">
                  <c:v>110.43300000000001</c:v>
                </c:pt>
                <c:pt idx="50">
                  <c:v>126.983</c:v>
                </c:pt>
                <c:pt idx="51">
                  <c:v>147</c:v>
                </c:pt>
                <c:pt idx="52">
                  <c:v>168.95</c:v>
                </c:pt>
                <c:pt idx="53">
                  <c:v>188.517</c:v>
                </c:pt>
                <c:pt idx="54">
                  <c:v>205.21700000000001</c:v>
                </c:pt>
                <c:pt idx="55">
                  <c:v>218.017</c:v>
                </c:pt>
                <c:pt idx="56">
                  <c:v>225.88300000000001</c:v>
                </c:pt>
                <c:pt idx="57">
                  <c:v>230.65</c:v>
                </c:pt>
                <c:pt idx="58">
                  <c:v>229.667</c:v>
                </c:pt>
                <c:pt idx="59">
                  <c:v>221.25</c:v>
                </c:pt>
                <c:pt idx="60">
                  <c:v>200.36699999999999</c:v>
                </c:pt>
                <c:pt idx="61">
                  <c:v>170.28299999999999</c:v>
                </c:pt>
                <c:pt idx="62">
                  <c:v>130.36699999999999</c:v>
                </c:pt>
                <c:pt idx="63">
                  <c:v>92.216999999999999</c:v>
                </c:pt>
                <c:pt idx="64">
                  <c:v>78.25</c:v>
                </c:pt>
                <c:pt idx="65">
                  <c:v>78.45</c:v>
                </c:pt>
                <c:pt idx="66">
                  <c:v>82.066999999999993</c:v>
                </c:pt>
                <c:pt idx="67">
                  <c:v>87.382999999999996</c:v>
                </c:pt>
                <c:pt idx="68">
                  <c:v>96.9</c:v>
                </c:pt>
                <c:pt idx="69">
                  <c:v>107.867</c:v>
                </c:pt>
                <c:pt idx="70">
                  <c:v>123.883</c:v>
                </c:pt>
                <c:pt idx="71">
                  <c:v>139.65</c:v>
                </c:pt>
                <c:pt idx="72">
                  <c:v>156.86699999999999</c:v>
                </c:pt>
                <c:pt idx="73">
                  <c:v>169.71700000000001</c:v>
                </c:pt>
                <c:pt idx="74">
                  <c:v>180.15</c:v>
                </c:pt>
                <c:pt idx="75">
                  <c:v>185.86699999999999</c:v>
                </c:pt>
                <c:pt idx="76">
                  <c:v>185.983</c:v>
                </c:pt>
                <c:pt idx="77">
                  <c:v>176.25</c:v>
                </c:pt>
                <c:pt idx="78">
                  <c:v>155.38300000000001</c:v>
                </c:pt>
                <c:pt idx="79">
                  <c:v>127.333</c:v>
                </c:pt>
                <c:pt idx="80">
                  <c:v>93.917000000000002</c:v>
                </c:pt>
                <c:pt idx="81">
                  <c:v>70.3</c:v>
                </c:pt>
                <c:pt idx="82">
                  <c:v>64.917000000000002</c:v>
                </c:pt>
                <c:pt idx="83">
                  <c:v>64.582999999999998</c:v>
                </c:pt>
                <c:pt idx="84">
                  <c:v>64.483000000000004</c:v>
                </c:pt>
                <c:pt idx="85">
                  <c:v>65.367000000000004</c:v>
                </c:pt>
                <c:pt idx="86">
                  <c:v>65.632999999999996</c:v>
                </c:pt>
                <c:pt idx="87">
                  <c:v>64.417000000000002</c:v>
                </c:pt>
                <c:pt idx="88">
                  <c:v>65.167000000000002</c:v>
                </c:pt>
                <c:pt idx="89">
                  <c:v>65.7</c:v>
                </c:pt>
                <c:pt idx="90">
                  <c:v>65.316999999999993</c:v>
                </c:pt>
                <c:pt idx="91">
                  <c:v>64.882999999999996</c:v>
                </c:pt>
                <c:pt idx="92">
                  <c:v>65.832999999999998</c:v>
                </c:pt>
                <c:pt idx="93">
                  <c:v>65.816999999999993</c:v>
                </c:pt>
                <c:pt idx="94">
                  <c:v>65.516999999999996</c:v>
                </c:pt>
                <c:pt idx="95">
                  <c:v>66.683000000000007</c:v>
                </c:pt>
                <c:pt idx="96">
                  <c:v>66.266999999999996</c:v>
                </c:pt>
                <c:pt idx="97">
                  <c:v>64.5</c:v>
                </c:pt>
                <c:pt idx="98">
                  <c:v>64.2</c:v>
                </c:pt>
                <c:pt idx="99">
                  <c:v>65.183000000000007</c:v>
                </c:pt>
                <c:pt idx="100">
                  <c:v>66.832999999999998</c:v>
                </c:pt>
                <c:pt idx="101">
                  <c:v>71.283000000000001</c:v>
                </c:pt>
                <c:pt idx="102">
                  <c:v>76.2</c:v>
                </c:pt>
                <c:pt idx="103">
                  <c:v>82.183000000000007</c:v>
                </c:pt>
                <c:pt idx="104">
                  <c:v>90.516999999999996</c:v>
                </c:pt>
                <c:pt idx="105">
                  <c:v>96.632999999999996</c:v>
                </c:pt>
                <c:pt idx="106">
                  <c:v>99.5</c:v>
                </c:pt>
                <c:pt idx="107">
                  <c:v>100.717</c:v>
                </c:pt>
                <c:pt idx="108">
                  <c:v>96.35</c:v>
                </c:pt>
                <c:pt idx="109">
                  <c:v>88.667000000000002</c:v>
                </c:pt>
                <c:pt idx="110">
                  <c:v>79.816999999999993</c:v>
                </c:pt>
                <c:pt idx="111">
                  <c:v>71.417000000000002</c:v>
                </c:pt>
                <c:pt idx="112">
                  <c:v>64.25</c:v>
                </c:pt>
                <c:pt idx="113">
                  <c:v>61.183</c:v>
                </c:pt>
                <c:pt idx="114">
                  <c:v>60.45</c:v>
                </c:pt>
                <c:pt idx="115">
                  <c:v>61.033000000000001</c:v>
                </c:pt>
                <c:pt idx="116">
                  <c:v>62.667000000000002</c:v>
                </c:pt>
                <c:pt idx="117">
                  <c:v>61.767000000000003</c:v>
                </c:pt>
                <c:pt idx="118">
                  <c:v>62.716999999999999</c:v>
                </c:pt>
                <c:pt idx="119">
                  <c:v>61.917000000000002</c:v>
                </c:pt>
                <c:pt idx="120">
                  <c:v>61.2</c:v>
                </c:pt>
                <c:pt idx="121">
                  <c:v>60.95</c:v>
                </c:pt>
                <c:pt idx="122">
                  <c:v>61.1</c:v>
                </c:pt>
                <c:pt idx="123">
                  <c:v>61.982999999999997</c:v>
                </c:pt>
                <c:pt idx="124">
                  <c:v>60.45</c:v>
                </c:pt>
                <c:pt idx="125">
                  <c:v>63.533000000000001</c:v>
                </c:pt>
                <c:pt idx="126">
                  <c:v>63.85</c:v>
                </c:pt>
                <c:pt idx="127">
                  <c:v>67.466999999999999</c:v>
                </c:pt>
                <c:pt idx="128">
                  <c:v>72.367000000000004</c:v>
                </c:pt>
                <c:pt idx="129">
                  <c:v>77.400000000000006</c:v>
                </c:pt>
                <c:pt idx="130">
                  <c:v>80.466999999999999</c:v>
                </c:pt>
                <c:pt idx="131">
                  <c:v>82.466999999999999</c:v>
                </c:pt>
                <c:pt idx="132">
                  <c:v>80.783000000000001</c:v>
                </c:pt>
                <c:pt idx="133">
                  <c:v>75.900000000000006</c:v>
                </c:pt>
                <c:pt idx="134">
                  <c:v>70.582999999999998</c:v>
                </c:pt>
                <c:pt idx="135">
                  <c:v>63.332999999999998</c:v>
                </c:pt>
                <c:pt idx="136">
                  <c:v>59.267000000000003</c:v>
                </c:pt>
                <c:pt idx="137">
                  <c:v>58.466999999999999</c:v>
                </c:pt>
                <c:pt idx="138">
                  <c:v>57.8</c:v>
                </c:pt>
                <c:pt idx="139">
                  <c:v>57.75</c:v>
                </c:pt>
                <c:pt idx="140">
                  <c:v>57.933</c:v>
                </c:pt>
                <c:pt idx="141">
                  <c:v>58.482999999999997</c:v>
                </c:pt>
                <c:pt idx="142">
                  <c:v>58.616999999999997</c:v>
                </c:pt>
                <c:pt idx="143">
                  <c:v>57.317</c:v>
                </c:pt>
                <c:pt idx="144">
                  <c:v>56.683</c:v>
                </c:pt>
                <c:pt idx="145">
                  <c:v>58.35</c:v>
                </c:pt>
                <c:pt idx="146">
                  <c:v>58.783000000000001</c:v>
                </c:pt>
                <c:pt idx="147">
                  <c:v>58.267000000000003</c:v>
                </c:pt>
                <c:pt idx="148">
                  <c:v>57.7</c:v>
                </c:pt>
                <c:pt idx="149">
                  <c:v>58.667000000000002</c:v>
                </c:pt>
                <c:pt idx="150">
                  <c:v>56.55</c:v>
                </c:pt>
                <c:pt idx="151">
                  <c:v>57.017000000000003</c:v>
                </c:pt>
                <c:pt idx="152">
                  <c:v>56.8</c:v>
                </c:pt>
                <c:pt idx="153">
                  <c:v>57.716999999999999</c:v>
                </c:pt>
                <c:pt idx="154">
                  <c:v>56.683</c:v>
                </c:pt>
                <c:pt idx="155">
                  <c:v>56.082999999999998</c:v>
                </c:pt>
                <c:pt idx="156">
                  <c:v>57.8</c:v>
                </c:pt>
                <c:pt idx="157">
                  <c:v>56.767000000000003</c:v>
                </c:pt>
                <c:pt idx="158">
                  <c:v>57.183</c:v>
                </c:pt>
                <c:pt idx="159">
                  <c:v>55.716999999999999</c:v>
                </c:pt>
                <c:pt idx="160">
                  <c:v>56.55</c:v>
                </c:pt>
                <c:pt idx="161">
                  <c:v>56.433</c:v>
                </c:pt>
                <c:pt idx="162">
                  <c:v>55.482999999999997</c:v>
                </c:pt>
                <c:pt idx="163">
                  <c:v>56.216999999999999</c:v>
                </c:pt>
                <c:pt idx="164">
                  <c:v>55.533000000000001</c:v>
                </c:pt>
                <c:pt idx="165">
                  <c:v>55.667000000000002</c:v>
                </c:pt>
                <c:pt idx="166">
                  <c:v>55.45</c:v>
                </c:pt>
                <c:pt idx="167">
                  <c:v>55.832999999999998</c:v>
                </c:pt>
                <c:pt idx="168">
                  <c:v>54.55</c:v>
                </c:pt>
                <c:pt idx="169">
                  <c:v>55.5</c:v>
                </c:pt>
                <c:pt idx="170">
                  <c:v>55.866999999999997</c:v>
                </c:pt>
                <c:pt idx="171">
                  <c:v>55.5</c:v>
                </c:pt>
                <c:pt idx="172">
                  <c:v>56.2</c:v>
                </c:pt>
                <c:pt idx="173">
                  <c:v>55.75</c:v>
                </c:pt>
                <c:pt idx="174">
                  <c:v>55.616999999999997</c:v>
                </c:pt>
                <c:pt idx="175">
                  <c:v>55.633000000000003</c:v>
                </c:pt>
                <c:pt idx="176">
                  <c:v>54.683</c:v>
                </c:pt>
                <c:pt idx="177">
                  <c:v>54.917000000000002</c:v>
                </c:pt>
                <c:pt idx="178">
                  <c:v>54.232999999999997</c:v>
                </c:pt>
                <c:pt idx="179">
                  <c:v>54.417000000000002</c:v>
                </c:pt>
                <c:pt idx="180">
                  <c:v>54.582999999999998</c:v>
                </c:pt>
                <c:pt idx="181">
                  <c:v>54.8</c:v>
                </c:pt>
                <c:pt idx="182">
                  <c:v>55.633000000000003</c:v>
                </c:pt>
                <c:pt idx="183">
                  <c:v>54.017000000000003</c:v>
                </c:pt>
                <c:pt idx="184">
                  <c:v>55.05</c:v>
                </c:pt>
                <c:pt idx="185">
                  <c:v>54.35</c:v>
                </c:pt>
                <c:pt idx="186">
                  <c:v>53.65</c:v>
                </c:pt>
                <c:pt idx="187">
                  <c:v>54.45</c:v>
                </c:pt>
                <c:pt idx="188">
                  <c:v>55</c:v>
                </c:pt>
                <c:pt idx="189">
                  <c:v>54.45</c:v>
                </c:pt>
                <c:pt idx="190">
                  <c:v>54.25</c:v>
                </c:pt>
                <c:pt idx="191">
                  <c:v>53.817</c:v>
                </c:pt>
                <c:pt idx="192">
                  <c:v>53.5</c:v>
                </c:pt>
                <c:pt idx="193">
                  <c:v>54.35</c:v>
                </c:pt>
                <c:pt idx="194">
                  <c:v>54.082999999999998</c:v>
                </c:pt>
                <c:pt idx="195">
                  <c:v>53.133000000000003</c:v>
                </c:pt>
                <c:pt idx="196">
                  <c:v>54.067</c:v>
                </c:pt>
                <c:pt idx="197">
                  <c:v>53.7</c:v>
                </c:pt>
                <c:pt idx="198">
                  <c:v>54</c:v>
                </c:pt>
                <c:pt idx="199">
                  <c:v>53.383000000000003</c:v>
                </c:pt>
                <c:pt idx="200">
                  <c:v>53.7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A!$Z$28:$Z$228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71.701411201217383</c:v>
                </c:pt>
                <c:pt idx="9">
                  <c:v>71.889489041839511</c:v>
                </c:pt>
                <c:pt idx="10">
                  <c:v>72.0775665319225</c:v>
                </c:pt>
                <c:pt idx="11">
                  <c:v>72.265643447409644</c:v>
                </c:pt>
                <c:pt idx="12">
                  <c:v>72.453719471762625</c:v>
                </c:pt>
                <c:pt idx="13">
                  <c:v>72.64179416317242</c:v>
                </c:pt>
                <c:pt idx="14">
                  <c:v>72.82986691113102</c:v>
                </c:pt>
                <c:pt idx="15">
                  <c:v>73.01793687928145</c:v>
                </c:pt>
                <c:pt idx="16">
                  <c:v>73.206002930928122</c:v>
                </c:pt>
                <c:pt idx="17">
                  <c:v>73.394063533473954</c:v>
                </c:pt>
                <c:pt idx="18">
                  <c:v>73.582116639231415</c:v>
                </c:pt>
                <c:pt idx="19">
                  <c:v>73.770159544566127</c:v>
                </c:pt>
                <c:pt idx="20">
                  <c:v>73.958188741614805</c:v>
                </c:pt>
                <c:pt idx="21">
                  <c:v>74.146199806185678</c:v>
                </c:pt>
                <c:pt idx="22">
                  <c:v>74.334187430621597</c:v>
                </c:pt>
                <c:pt idx="23">
                  <c:v>74.522145847545531</c:v>
                </c:pt>
                <c:pt idx="24">
                  <c:v>74.710070166560044</c:v>
                </c:pt>
                <c:pt idx="25">
                  <c:v>74.897959680186915</c:v>
                </c:pt>
                <c:pt idx="26">
                  <c:v>75.085825189436918</c:v>
                </c:pt>
                <c:pt idx="27">
                  <c:v>75.273704178487023</c:v>
                </c:pt>
                <c:pt idx="28">
                  <c:v>75.461690725976055</c:v>
                </c:pt>
                <c:pt idx="29">
                  <c:v>75.649992077292282</c:v>
                </c:pt>
                <c:pt idx="30">
                  <c:v>75.839031724285761</c:v>
                </c:pt>
                <c:pt idx="31">
                  <c:v>76.029630676002085</c:v>
                </c:pt>
                <c:pt idx="32">
                  <c:v>76.22331527688651</c:v>
                </c:pt>
                <c:pt idx="33">
                  <c:v>76.42282178942412</c:v>
                </c:pt>
                <c:pt idx="34">
                  <c:v>76.632894043357325</c:v>
                </c:pt>
                <c:pt idx="35">
                  <c:v>76.861497454598691</c:v>
                </c:pt>
                <c:pt idx="36">
                  <c:v>77.121593796313448</c:v>
                </c:pt>
                <c:pt idx="37">
                  <c:v>77.433624896042076</c:v>
                </c:pt>
                <c:pt idx="38">
                  <c:v>77.828823800851026</c:v>
                </c:pt>
                <c:pt idx="39">
                  <c:v>78.353389297393548</c:v>
                </c:pt>
                <c:pt idx="40">
                  <c:v>79.073404597061042</c:v>
                </c:pt>
                <c:pt idx="41">
                  <c:v>80.080140839796428</c:v>
                </c:pt>
                <c:pt idx="42">
                  <c:v>81.495064051332335</c:v>
                </c:pt>
                <c:pt idx="43">
                  <c:v>83.473489586377426</c:v>
                </c:pt>
                <c:pt idx="44">
                  <c:v>86.205464391938918</c:v>
                </c:pt>
                <c:pt idx="45">
                  <c:v>89.912204064077571</c:v>
                </c:pt>
                <c:pt idx="46">
                  <c:v>94.836394704179071</c:v>
                </c:pt>
                <c:pt idx="47">
                  <c:v>101.22501814773739</c:v>
                </c:pt>
                <c:pt idx="48">
                  <c:v>109.30416823709594</c:v>
                </c:pt>
                <c:pt idx="49">
                  <c:v>119.24661134563401</c:v>
                </c:pt>
                <c:pt idx="50">
                  <c:v>131.13450128258285</c:v>
                </c:pt>
                <c:pt idx="51">
                  <c:v>144.92142209329711</c:v>
                </c:pt>
                <c:pt idx="52">
                  <c:v>160.39919746127751</c:v>
                </c:pt>
                <c:pt idx="53">
                  <c:v>177.17339367057755</c:v>
                </c:pt>
                <c:pt idx="54">
                  <c:v>194.63725322604455</c:v>
                </c:pt>
                <c:pt idx="55">
                  <c:v>211.87932067631843</c:v>
                </c:pt>
                <c:pt idx="56">
                  <c:v>227.35417025511219</c:v>
                </c:pt>
                <c:pt idx="57">
                  <c:v>238.1851619388014</c:v>
                </c:pt>
                <c:pt idx="58">
                  <c:v>239.66819756210569</c:v>
                </c:pt>
                <c:pt idx="59">
                  <c:v>226.70464615619079</c:v>
                </c:pt>
                <c:pt idx="60">
                  <c:v>198.05790087890745</c:v>
                </c:pt>
                <c:pt idx="61">
                  <c:v>160.00394809459985</c:v>
                </c:pt>
                <c:pt idx="62">
                  <c:v>123.91358150247289</c:v>
                </c:pt>
                <c:pt idx="63">
                  <c:v>98.733983945998006</c:v>
                </c:pt>
                <c:pt idx="64">
                  <c:v>86.236677632652714</c:v>
                </c:pt>
                <c:pt idx="65">
                  <c:v>83.028049532572112</c:v>
                </c:pt>
                <c:pt idx="66">
                  <c:v>85.127401479097898</c:v>
                </c:pt>
                <c:pt idx="67">
                  <c:v>90.282601885730756</c:v>
                </c:pt>
                <c:pt idx="68">
                  <c:v>97.759073793245236</c:v>
                </c:pt>
                <c:pt idx="69">
                  <c:v>107.45275655070898</c:v>
                </c:pt>
                <c:pt idx="70">
                  <c:v>119.31890151873799</c:v>
                </c:pt>
                <c:pt idx="71">
                  <c:v>133.13547408237207</c:v>
                </c:pt>
                <c:pt idx="72">
                  <c:v>148.41190053605769</c:v>
                </c:pt>
                <c:pt idx="73">
                  <c:v>164.30644909558714</c:v>
                </c:pt>
                <c:pt idx="74">
                  <c:v>179.34868713409514</c:v>
                </c:pt>
                <c:pt idx="75">
                  <c:v>190.6806666981241</c:v>
                </c:pt>
                <c:pt idx="76">
                  <c:v>193.27762472585167</c:v>
                </c:pt>
                <c:pt idx="77">
                  <c:v>181.52290155549306</c:v>
                </c:pt>
                <c:pt idx="78">
                  <c:v>154.70464770324477</c:v>
                </c:pt>
                <c:pt idx="79">
                  <c:v>121.04790509109479</c:v>
                </c:pt>
                <c:pt idx="80">
                  <c:v>92.643479614106354</c:v>
                </c:pt>
                <c:pt idx="81">
                  <c:v>75.801071422307032</c:v>
                </c:pt>
                <c:pt idx="82">
                  <c:v>68.656138173470637</c:v>
                </c:pt>
                <c:pt idx="83">
                  <c:v>66.426821608535647</c:v>
                </c:pt>
                <c:pt idx="84">
                  <c:v>65.851797045188334</c:v>
                </c:pt>
                <c:pt idx="85">
                  <c:v>65.661438558592081</c:v>
                </c:pt>
                <c:pt idx="86">
                  <c:v>65.536201407407432</c:v>
                </c:pt>
                <c:pt idx="87">
                  <c:v>65.421798825746663</c:v>
                </c:pt>
                <c:pt idx="88">
                  <c:v>65.312604911872896</c:v>
                </c:pt>
                <c:pt idx="89">
                  <c:v>65.210246146686174</c:v>
                </c:pt>
                <c:pt idx="90">
                  <c:v>65.119308683360359</c:v>
                </c:pt>
                <c:pt idx="91">
                  <c:v>65.048597233673931</c:v>
                </c:pt>
                <c:pt idx="92">
                  <c:v>65.01368838783921</c:v>
                </c:pt>
                <c:pt idx="93">
                  <c:v>65.040460024408432</c:v>
                </c:pt>
                <c:pt idx="94">
                  <c:v>65.169399563005172</c:v>
                </c:pt>
                <c:pt idx="95">
                  <c:v>65.46005845178847</c:v>
                </c:pt>
                <c:pt idx="96">
                  <c:v>65.99438800575075</c:v>
                </c:pt>
                <c:pt idx="97">
                  <c:v>66.877019798950116</c:v>
                </c:pt>
                <c:pt idx="98">
                  <c:v>68.230115165649423</c:v>
                </c:pt>
                <c:pt idx="99">
                  <c:v>70.180574227460681</c:v>
                </c:pt>
                <c:pt idx="100">
                  <c:v>72.83848156180548</c:v>
                </c:pt>
                <c:pt idx="101">
                  <c:v>76.267520737462121</c:v>
                </c:pt>
                <c:pt idx="102">
                  <c:v>80.448992319006791</c:v>
                </c:pt>
                <c:pt idx="103">
                  <c:v>85.236015236510369</c:v>
                </c:pt>
                <c:pt idx="104">
                  <c:v>90.279036704714429</c:v>
                </c:pt>
                <c:pt idx="105">
                  <c:v>94.900141146179593</c:v>
                </c:pt>
                <c:pt idx="106">
                  <c:v>97.980198494656065</c:v>
                </c:pt>
                <c:pt idx="107">
                  <c:v>98.125311938119808</c:v>
                </c:pt>
                <c:pt idx="108">
                  <c:v>94.393974975897777</c:v>
                </c:pt>
                <c:pt idx="109">
                  <c:v>87.263215905062822</c:v>
                </c:pt>
                <c:pt idx="110">
                  <c:v>78.788563841576462</c:v>
                </c:pt>
                <c:pt idx="111">
                  <c:v>71.426190738235434</c:v>
                </c:pt>
                <c:pt idx="112">
                  <c:v>66.53987539302706</c:v>
                </c:pt>
                <c:pt idx="113">
                  <c:v>64.004900693506386</c:v>
                </c:pt>
                <c:pt idx="114">
                  <c:v>62.941302049133384</c:v>
                </c:pt>
                <c:pt idx="115">
                  <c:v>62.542369522203913</c:v>
                </c:pt>
                <c:pt idx="116">
                  <c:v>62.368820558857834</c:v>
                </c:pt>
                <c:pt idx="117">
                  <c:v>62.256563458139176</c:v>
                </c:pt>
                <c:pt idx="118">
                  <c:v>62.165215275743819</c:v>
                </c:pt>
                <c:pt idx="119">
                  <c:v>62.097017445628069</c:v>
                </c:pt>
                <c:pt idx="120">
                  <c:v>62.072923240470232</c:v>
                </c:pt>
                <c:pt idx="121">
                  <c:v>62.132140145448737</c:v>
                </c:pt>
                <c:pt idx="122">
                  <c:v>62.337977396445211</c:v>
                </c:pt>
                <c:pt idx="123">
                  <c:v>62.782901252737254</c:v>
                </c:pt>
                <c:pt idx="124">
                  <c:v>63.587520279138111</c:v>
                </c:pt>
                <c:pt idx="125">
                  <c:v>64.887571107475537</c:v>
                </c:pt>
                <c:pt idx="126">
                  <c:v>66.802718803645561</c:v>
                </c:pt>
                <c:pt idx="127">
                  <c:v>69.381301452166156</c:v>
                </c:pt>
                <c:pt idx="128">
                  <c:v>72.516887345041951</c:v>
                </c:pt>
                <c:pt idx="129">
                  <c:v>75.846116679767107</c:v>
                </c:pt>
                <c:pt idx="130">
                  <c:v>78.684391838032056</c:v>
                </c:pt>
                <c:pt idx="131">
                  <c:v>80.125312755111139</c:v>
                </c:pt>
                <c:pt idx="132">
                  <c:v>79.409371475728506</c:v>
                </c:pt>
                <c:pt idx="133">
                  <c:v>76.432978945634716</c:v>
                </c:pt>
                <c:pt idx="134">
                  <c:v>71.979805341205576</c:v>
                </c:pt>
                <c:pt idx="135">
                  <c:v>67.353620036785941</c:v>
                </c:pt>
                <c:pt idx="136">
                  <c:v>63.647626202490706</c:v>
                </c:pt>
                <c:pt idx="137">
                  <c:v>61.262013485199532</c:v>
                </c:pt>
                <c:pt idx="138">
                  <c:v>59.981631251492161</c:v>
                </c:pt>
                <c:pt idx="139">
                  <c:v>59.366467702278499</c:v>
                </c:pt>
                <c:pt idx="140">
                  <c:v>59.057986430918874</c:v>
                </c:pt>
                <c:pt idx="141">
                  <c:v>58.861854597305239</c:v>
                </c:pt>
                <c:pt idx="142">
                  <c:v>58.70033783715963</c:v>
                </c:pt>
                <c:pt idx="143">
                  <c:v>58.549444679529564</c:v>
                </c:pt>
                <c:pt idx="144">
                  <c:v>58.403190362988802</c:v>
                </c:pt>
                <c:pt idx="145">
                  <c:v>58.260160062929693</c:v>
                </c:pt>
                <c:pt idx="146">
                  <c:v>58.119834145319857</c:v>
                </c:pt>
                <c:pt idx="147">
                  <c:v>57.981838029565573</c:v>
                </c:pt>
                <c:pt idx="148">
                  <c:v>57.84583392975744</c:v>
                </c:pt>
                <c:pt idx="149">
                  <c:v>57.711515310525243</c:v>
                </c:pt>
                <c:pt idx="150">
                  <c:v>57.578610164378134</c:v>
                </c:pt>
                <c:pt idx="151">
                  <c:v>57.446881883377571</c:v>
                </c:pt>
                <c:pt idx="152">
                  <c:v>57.316127809858976</c:v>
                </c:pt>
                <c:pt idx="153">
                  <c:v>57.186176428192383</c:v>
                </c:pt>
                <c:pt idx="154">
                  <c:v>57.056883927165714</c:v>
                </c:pt>
                <c:pt idx="155">
                  <c:v>56.928130606614666</c:v>
                </c:pt>
                <c:pt idx="156">
                  <c:v>56.79981741248524</c:v>
                </c:pt>
                <c:pt idx="157">
                  <c:v>56.671862754651116</c:v>
                </c:pt>
                <c:pt idx="158">
                  <c:v>56.544199677080307</c:v>
                </c:pt>
                <c:pt idx="159">
                  <c:v>56.416773397401684</c:v>
                </c:pt>
                <c:pt idx="160">
                  <c:v>56.289539202342652</c:v>
                </c:pt>
                <c:pt idx="161">
                  <c:v>56.162460669356648</c:v>
                </c:pt>
                <c:pt idx="162">
                  <c:v>56.035508177717567</c:v>
                </c:pt>
                <c:pt idx="163">
                  <c:v>55.908657670820048</c:v>
                </c:pt>
                <c:pt idx="164">
                  <c:v>55.781889633009591</c:v>
                </c:pt>
                <c:pt idx="165">
                  <c:v>55.655188247459407</c:v>
                </c:pt>
                <c:pt idx="166">
                  <c:v>55.528540705472302</c:v>
                </c:pt>
                <c:pt idx="167">
                  <c:v>55.401936641563246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A!$BF$28:$BF$228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71.701411201214796</c:v>
                </c:pt>
                <c:pt idx="9">
                  <c:v>71.889489041830927</c:v>
                </c:pt>
                <c:pt idx="10">
                  <c:v>72.077566531894604</c:v>
                </c:pt>
                <c:pt idx="11">
                  <c:v>72.26564344732104</c:v>
                </c:pt>
                <c:pt idx="12">
                  <c:v>72.453719471487602</c:v>
                </c:pt>
                <c:pt idx="13">
                  <c:v>72.641794162338186</c:v>
                </c:pt>
                <c:pt idx="14">
                  <c:v>72.829866908658076</c:v>
                </c:pt>
                <c:pt idx="15">
                  <c:v>73.017936872117801</c:v>
                </c:pt>
                <c:pt idx="16">
                  <c:v>73.206002910649033</c:v>
                </c:pt>
                <c:pt idx="17">
                  <c:v>73.394063477374686</c:v>
                </c:pt>
                <c:pt idx="18">
                  <c:v>73.582116487575121</c:v>
                </c:pt>
                <c:pt idx="19">
                  <c:v>73.770159143922385</c:v>
                </c:pt>
                <c:pt idx="20">
                  <c:v>73.958187707304248</c:v>
                </c:pt>
                <c:pt idx="21">
                  <c:v>74.146197196800301</c:v>
                </c:pt>
                <c:pt idx="22">
                  <c:v>74.334180997523774</c:v>
                </c:pt>
                <c:pt idx="23">
                  <c:v>74.522130348792629</c:v>
                </c:pt>
                <c:pt idx="24">
                  <c:v>74.710033677050902</c:v>
                </c:pt>
                <c:pt idx="25">
                  <c:v>74.897875727624623</c:v>
                </c:pt>
                <c:pt idx="26">
                  <c:v>75.085636436135061</c:v>
                </c:pt>
                <c:pt idx="27">
                  <c:v>75.273289463407792</c:v>
                </c:pt>
                <c:pt idx="28">
                  <c:v>75.460800296017112</c:v>
                </c:pt>
                <c:pt idx="29">
                  <c:v>75.648123786953818</c:v>
                </c:pt>
                <c:pt idx="30">
                  <c:v>75.835200975789888</c:v>
                </c:pt>
                <c:pt idx="31">
                  <c:v>76.021954983305633</c:v>
                </c:pt>
                <c:pt idx="32">
                  <c:v>76.208285719679665</c:v>
                </c:pt>
                <c:pt idx="33">
                  <c:v>76.39406307554016</c:v>
                </c:pt>
                <c:pt idx="34">
                  <c:v>76.579118178726134</c:v>
                </c:pt>
                <c:pt idx="35">
                  <c:v>76.763232193783196</c:v>
                </c:pt>
                <c:pt idx="36">
                  <c:v>76.946122013718892</c:v>
                </c:pt>
                <c:pt idx="37">
                  <c:v>77.127422043289158</c:v>
                </c:pt>
                <c:pt idx="38">
                  <c:v>77.306661101625409</c:v>
                </c:pt>
                <c:pt idx="39">
                  <c:v>77.483233285849877</c:v>
                </c:pt>
                <c:pt idx="40">
                  <c:v>77.656361451681221</c:v>
                </c:pt>
                <c:pt idx="41">
                  <c:v>77.825051811674342</c:v>
                </c:pt>
                <c:pt idx="42">
                  <c:v>77.988038079723438</c:v>
                </c:pt>
                <c:pt idx="43">
                  <c:v>78.143713690582999</c:v>
                </c:pt>
                <c:pt idx="44">
                  <c:v>78.290051036568983</c:v>
                </c:pt>
                <c:pt idx="45">
                  <c:v>78.424507603650326</c:v>
                </c:pt>
                <c:pt idx="46">
                  <c:v>78.543920660442865</c:v>
                </c:pt>
                <c:pt idx="47">
                  <c:v>78.6443951597238</c:v>
                </c:pt>
                <c:pt idx="48">
                  <c:v>78.721194229658948</c:v>
                </c:pt>
                <c:pt idx="49">
                  <c:v>78.768648511781564</c:v>
                </c:pt>
                <c:pt idx="50">
                  <c:v>78.780109836996218</c:v>
                </c:pt>
                <c:pt idx="51">
                  <c:v>78.747985814513726</c:v>
                </c:pt>
                <c:pt idx="52">
                  <c:v>78.663902955636303</c:v>
                </c:pt>
                <c:pt idx="53">
                  <c:v>78.519052864887982</c:v>
                </c:pt>
                <c:pt idx="54">
                  <c:v>78.304771920002096</c:v>
                </c:pt>
                <c:pt idx="55">
                  <c:v>78.013380650203715</c:v>
                </c:pt>
                <c:pt idx="56">
                  <c:v>77.639256497379961</c:v>
                </c:pt>
                <c:pt idx="57">
                  <c:v>77.18003190282532</c:v>
                </c:pt>
                <c:pt idx="58">
                  <c:v>76.637713589162615</c:v>
                </c:pt>
                <c:pt idx="59">
                  <c:v>76.019444157830193</c:v>
                </c:pt>
                <c:pt idx="60">
                  <c:v>75.337622709147169</c:v>
                </c:pt>
                <c:pt idx="61">
                  <c:v>74.609204503020436</c:v>
                </c:pt>
                <c:pt idx="62">
                  <c:v>73.854203288879731</c:v>
                </c:pt>
                <c:pt idx="63">
                  <c:v>73.09365613314985</c:v>
                </c:pt>
                <c:pt idx="64">
                  <c:v>72.347477110984627</c:v>
                </c:pt>
                <c:pt idx="65">
                  <c:v>71.632645433801969</c:v>
                </c:pt>
                <c:pt idx="66">
                  <c:v>70.96204197348608</c:v>
                </c:pt>
                <c:pt idx="67">
                  <c:v>70.344035839352003</c:v>
                </c:pt>
                <c:pt idx="68">
                  <c:v>69.78272499780131</c:v>
                </c:pt>
                <c:pt idx="69">
                  <c:v>69.278617683127251</c:v>
                </c:pt>
                <c:pt idx="70">
                  <c:v>68.829517640088156</c:v>
                </c:pt>
                <c:pt idx="71">
                  <c:v>68.431419289491359</c:v>
                </c:pt>
                <c:pt idx="72">
                  <c:v>68.079289519535848</c:v>
                </c:pt>
                <c:pt idx="73">
                  <c:v>67.767680236817782</c:v>
                </c:pt>
                <c:pt idx="74">
                  <c:v>67.491164838280113</c:v>
                </c:pt>
                <c:pt idx="75">
                  <c:v>67.244619890181625</c:v>
                </c:pt>
                <c:pt idx="76">
                  <c:v>67.023384765428148</c:v>
                </c:pt>
                <c:pt idx="77">
                  <c:v>66.823332853311641</c:v>
                </c:pt>
                <c:pt idx="78">
                  <c:v>66.640883429678539</c:v>
                </c:pt>
                <c:pt idx="79">
                  <c:v>66.472976891534415</c:v>
                </c:pt>
                <c:pt idx="80">
                  <c:v>66.317029795203794</c:v>
                </c:pt>
                <c:pt idx="81">
                  <c:v>66.170880870920499</c:v>
                </c:pt>
                <c:pt idx="82">
                  <c:v>66.032735149816531</c:v>
                </c:pt>
                <c:pt idx="83">
                  <c:v>65.901110440387768</c:v>
                </c:pt>
                <c:pt idx="84">
                  <c:v>65.774788417117577</c:v>
                </c:pt>
                <c:pt idx="85">
                  <c:v>65.652771303561536</c:v>
                </c:pt>
                <c:pt idx="86">
                  <c:v>65.534244344620035</c:v>
                </c:pt>
                <c:pt idx="87">
                  <c:v>65.418543809937276</c:v>
                </c:pt>
                <c:pt idx="88">
                  <c:v>65.305130036168109</c:v>
                </c:pt>
                <c:pt idx="89">
                  <c:v>65.193564918715452</c:v>
                </c:pt>
                <c:pt idx="90">
                  <c:v>65.083493248310788</c:v>
                </c:pt>
                <c:pt idx="91">
                  <c:v>64.974627318376648</c:v>
                </c:pt>
                <c:pt idx="92">
                  <c:v>64.866734282570206</c:v>
                </c:pt>
                <c:pt idx="93">
                  <c:v>64.759625804239633</c:v>
                </c:pt>
                <c:pt idx="94">
                  <c:v>64.653149602538917</c:v>
                </c:pt>
                <c:pt idx="95">
                  <c:v>64.547182559155658</c:v>
                </c:pt>
                <c:pt idx="96">
                  <c:v>64.441625102836028</c:v>
                </c:pt>
                <c:pt idx="97">
                  <c:v>64.336396635346318</c:v>
                </c:pt>
                <c:pt idx="98">
                  <c:v>64.231431802180353</c:v>
                </c:pt>
                <c:pt idx="99">
                  <c:v>64.126677444612142</c:v>
                </c:pt>
                <c:pt idx="100">
                  <c:v>64.022090097193527</c:v>
                </c:pt>
                <c:pt idx="101">
                  <c:v>63.917633917140989</c:v>
                </c:pt>
                <c:pt idx="102">
                  <c:v>63.813278949852226</c:v>
                </c:pt>
                <c:pt idx="103">
                  <c:v>63.708999648571428</c:v>
                </c:pt>
                <c:pt idx="104">
                  <c:v>63.604773576421778</c:v>
                </c:pt>
                <c:pt idx="105">
                  <c:v>63.500580225981864</c:v>
                </c:pt>
                <c:pt idx="106">
                  <c:v>63.396399895541812</c:v>
                </c:pt>
                <c:pt idx="107">
                  <c:v>63.292212562291837</c:v>
                </c:pt>
                <c:pt idx="108">
                  <c:v>63.187996691062487</c:v>
                </c:pt>
                <c:pt idx="109">
                  <c:v>63.083727912921361</c:v>
                </c:pt>
                <c:pt idx="110">
                  <c:v>62.979377501040766</c:v>
                </c:pt>
                <c:pt idx="111">
                  <c:v>62.874910562031026</c:v>
                </c:pt>
                <c:pt idx="112">
                  <c:v>62.770283849946239</c:v>
                </c:pt>
                <c:pt idx="113">
                  <c:v>62.665443098554597</c:v>
                </c:pt>
                <c:pt idx="114">
                  <c:v>62.560319757371715</c:v>
                </c:pt>
                <c:pt idx="115">
                  <c:v>62.454827012155796</c:v>
                </c:pt>
                <c:pt idx="116">
                  <c:v>62.348854977362855</c:v>
                </c:pt>
                <c:pt idx="117">
                  <c:v>62.242264976479412</c:v>
                </c:pt>
                <c:pt idx="118">
                  <c:v>62.134882891371596</c:v>
                </c:pt>
                <c:pt idx="119">
                  <c:v>62.026491685527624</c:v>
                </c:pt>
                <c:pt idx="120">
                  <c:v>61.916823417136598</c:v>
                </c:pt>
                <c:pt idx="121">
                  <c:v>61.805551390386</c:v>
                </c:pt>
                <c:pt idx="122">
                  <c:v>61.692283579308572</c:v>
                </c:pt>
                <c:pt idx="123">
                  <c:v>61.576559111390829</c:v>
                </c:pt>
                <c:pt idx="124">
                  <c:v>61.457850381135323</c:v>
                </c:pt>
                <c:pt idx="125">
                  <c:v>61.335574140848721</c:v>
                </c:pt>
                <c:pt idx="126">
                  <c:v>61.209115393191908</c:v>
                </c:pt>
                <c:pt idx="127">
                  <c:v>61.077867597479781</c:v>
                </c:pt>
                <c:pt idx="128">
                  <c:v>60.941290960994742</c:v>
                </c:pt>
                <c:pt idx="129">
                  <c:v>60.798986856878791</c:v>
                </c:pt>
                <c:pt idx="130">
                  <c:v>60.650780670178598</c:v>
                </c:pt>
                <c:pt idx="131">
                  <c:v>60.496798730515778</c:v>
                </c:pt>
                <c:pt idx="132">
                  <c:v>60.337519988020944</c:v>
                </c:pt>
                <c:pt idx="133">
                  <c:v>60.173783119721229</c:v>
                </c:pt>
                <c:pt idx="134">
                  <c:v>60.006737257050247</c:v>
                </c:pt>
                <c:pt idx="135">
                  <c:v>59.837738729590484</c:v>
                </c:pt>
                <c:pt idx="136">
                  <c:v>59.668212248958312</c:v>
                </c:pt>
                <c:pt idx="137">
                  <c:v>59.499505812458651</c:v>
                </c:pt>
                <c:pt idx="138">
                  <c:v>59.33276927249679</c:v>
                </c:pt>
                <c:pt idx="139">
                  <c:v>59.16887714651125</c:v>
                </c:pt>
                <c:pt idx="140">
                  <c:v>59.008401817654303</c:v>
                </c:pt>
                <c:pt idx="141">
                  <c:v>58.851630195591973</c:v>
                </c:pt>
                <c:pt idx="142">
                  <c:v>58.69860937877003</c:v>
                </c:pt>
                <c:pt idx="143">
                  <c:v>58.549205547552226</c:v>
                </c:pt>
                <c:pt idx="144">
                  <c:v>58.403163325959298</c:v>
                </c:pt>
                <c:pt idx="145">
                  <c:v>58.260157567600977</c:v>
                </c:pt>
                <c:pt idx="146">
                  <c:v>58.119833957500077</c:v>
                </c:pt>
                <c:pt idx="147">
                  <c:v>57.981838018045138</c:v>
                </c:pt>
                <c:pt idx="148">
                  <c:v>57.84583392918195</c:v>
                </c:pt>
                <c:pt idx="149">
                  <c:v>57.711515310501845</c:v>
                </c:pt>
                <c:pt idx="150">
                  <c:v>57.578610164377359</c:v>
                </c:pt>
                <c:pt idx="151">
                  <c:v>57.44688188337755</c:v>
                </c:pt>
                <c:pt idx="152">
                  <c:v>57.316127809858976</c:v>
                </c:pt>
                <c:pt idx="153">
                  <c:v>57.186176428192383</c:v>
                </c:pt>
                <c:pt idx="154">
                  <c:v>57.056883927165714</c:v>
                </c:pt>
                <c:pt idx="155">
                  <c:v>56.928130606614666</c:v>
                </c:pt>
                <c:pt idx="156">
                  <c:v>56.79981741248524</c:v>
                </c:pt>
                <c:pt idx="157">
                  <c:v>56.671862754651116</c:v>
                </c:pt>
                <c:pt idx="158">
                  <c:v>56.544199677080307</c:v>
                </c:pt>
                <c:pt idx="159">
                  <c:v>56.416773397401684</c:v>
                </c:pt>
                <c:pt idx="160">
                  <c:v>56.289539202342652</c:v>
                </c:pt>
                <c:pt idx="161">
                  <c:v>56.162460669356648</c:v>
                </c:pt>
                <c:pt idx="162">
                  <c:v>56.035508177717567</c:v>
                </c:pt>
                <c:pt idx="163">
                  <c:v>55.908657670820048</c:v>
                </c:pt>
                <c:pt idx="164">
                  <c:v>55.781889633009591</c:v>
                </c:pt>
                <c:pt idx="165">
                  <c:v>55.655188247459407</c:v>
                </c:pt>
                <c:pt idx="166">
                  <c:v>55.528540705472302</c:v>
                </c:pt>
                <c:pt idx="167">
                  <c:v>55.401936641563246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A!$K$28:$K$228</c:f>
              <c:numCache>
                <c:formatCode>General</c:formatCode>
                <c:ptCount val="201"/>
                <c:pt idx="0">
                  <c:v>73.233000000000004</c:v>
                </c:pt>
                <c:pt idx="1">
                  <c:v>73.382999999999996</c:v>
                </c:pt>
                <c:pt idx="2">
                  <c:v>72.966999999999999</c:v>
                </c:pt>
                <c:pt idx="3">
                  <c:v>74.55</c:v>
                </c:pt>
                <c:pt idx="4">
                  <c:v>73.933000000000007</c:v>
                </c:pt>
                <c:pt idx="5">
                  <c:v>73.45</c:v>
                </c:pt>
                <c:pt idx="6">
                  <c:v>73.150000000000006</c:v>
                </c:pt>
                <c:pt idx="7">
                  <c:v>74.816999999999993</c:v>
                </c:pt>
                <c:pt idx="8">
                  <c:v>73.8</c:v>
                </c:pt>
                <c:pt idx="9">
                  <c:v>73.533000000000001</c:v>
                </c:pt>
                <c:pt idx="10">
                  <c:v>73.8</c:v>
                </c:pt>
                <c:pt idx="11">
                  <c:v>73</c:v>
                </c:pt>
                <c:pt idx="12">
                  <c:v>72.900000000000006</c:v>
                </c:pt>
                <c:pt idx="13">
                  <c:v>71.95</c:v>
                </c:pt>
                <c:pt idx="14">
                  <c:v>71.016999999999996</c:v>
                </c:pt>
                <c:pt idx="15">
                  <c:v>72.066999999999993</c:v>
                </c:pt>
                <c:pt idx="16">
                  <c:v>71.966999999999999</c:v>
                </c:pt>
                <c:pt idx="17">
                  <c:v>72.832999999999998</c:v>
                </c:pt>
                <c:pt idx="18">
                  <c:v>72.533000000000001</c:v>
                </c:pt>
                <c:pt idx="19">
                  <c:v>72.516999999999996</c:v>
                </c:pt>
                <c:pt idx="20">
                  <c:v>73.216999999999999</c:v>
                </c:pt>
                <c:pt idx="21">
                  <c:v>72.632999999999996</c:v>
                </c:pt>
                <c:pt idx="22">
                  <c:v>71.816999999999993</c:v>
                </c:pt>
                <c:pt idx="23">
                  <c:v>71.849999999999994</c:v>
                </c:pt>
                <c:pt idx="24">
                  <c:v>72.400000000000006</c:v>
                </c:pt>
                <c:pt idx="25">
                  <c:v>72.882999999999996</c:v>
                </c:pt>
                <c:pt idx="26">
                  <c:v>72.617000000000004</c:v>
                </c:pt>
                <c:pt idx="27">
                  <c:v>71.683000000000007</c:v>
                </c:pt>
                <c:pt idx="28">
                  <c:v>71.683000000000007</c:v>
                </c:pt>
                <c:pt idx="29">
                  <c:v>72.016999999999996</c:v>
                </c:pt>
                <c:pt idx="30">
                  <c:v>73.55</c:v>
                </c:pt>
                <c:pt idx="31">
                  <c:v>73.55</c:v>
                </c:pt>
                <c:pt idx="32">
                  <c:v>73.783000000000001</c:v>
                </c:pt>
                <c:pt idx="33">
                  <c:v>74</c:v>
                </c:pt>
                <c:pt idx="34">
                  <c:v>74.783000000000001</c:v>
                </c:pt>
                <c:pt idx="35">
                  <c:v>75.582999999999998</c:v>
                </c:pt>
                <c:pt idx="36">
                  <c:v>76.417000000000002</c:v>
                </c:pt>
                <c:pt idx="37">
                  <c:v>77.082999999999998</c:v>
                </c:pt>
                <c:pt idx="38">
                  <c:v>76.716999999999999</c:v>
                </c:pt>
                <c:pt idx="39">
                  <c:v>76.95</c:v>
                </c:pt>
                <c:pt idx="40">
                  <c:v>78.066999999999993</c:v>
                </c:pt>
                <c:pt idx="41">
                  <c:v>77.167000000000002</c:v>
                </c:pt>
                <c:pt idx="42">
                  <c:v>76.516999999999996</c:v>
                </c:pt>
                <c:pt idx="43">
                  <c:v>80.066999999999993</c:v>
                </c:pt>
                <c:pt idx="44">
                  <c:v>81.266999999999996</c:v>
                </c:pt>
                <c:pt idx="45">
                  <c:v>84.082999999999998</c:v>
                </c:pt>
                <c:pt idx="46">
                  <c:v>88.917000000000002</c:v>
                </c:pt>
                <c:pt idx="47">
                  <c:v>95.35</c:v>
                </c:pt>
                <c:pt idx="48">
                  <c:v>106.483</c:v>
                </c:pt>
                <c:pt idx="49">
                  <c:v>120.56699999999999</c:v>
                </c:pt>
                <c:pt idx="50">
                  <c:v>139.25</c:v>
                </c:pt>
                <c:pt idx="51">
                  <c:v>159.96700000000001</c:v>
                </c:pt>
                <c:pt idx="52">
                  <c:v>180.9</c:v>
                </c:pt>
                <c:pt idx="53">
                  <c:v>198.56700000000001</c:v>
                </c:pt>
                <c:pt idx="54">
                  <c:v>212.9</c:v>
                </c:pt>
                <c:pt idx="55">
                  <c:v>223.11699999999999</c:v>
                </c:pt>
                <c:pt idx="56">
                  <c:v>229.56700000000001</c:v>
                </c:pt>
                <c:pt idx="57">
                  <c:v>231.167</c:v>
                </c:pt>
                <c:pt idx="58">
                  <c:v>226.983</c:v>
                </c:pt>
                <c:pt idx="59">
                  <c:v>213.06700000000001</c:v>
                </c:pt>
                <c:pt idx="60">
                  <c:v>187.767</c:v>
                </c:pt>
                <c:pt idx="61">
                  <c:v>150.1</c:v>
                </c:pt>
                <c:pt idx="62">
                  <c:v>108.75</c:v>
                </c:pt>
                <c:pt idx="63">
                  <c:v>82.15</c:v>
                </c:pt>
                <c:pt idx="64">
                  <c:v>76.95</c:v>
                </c:pt>
                <c:pt idx="65">
                  <c:v>79.2</c:v>
                </c:pt>
                <c:pt idx="66">
                  <c:v>85.283000000000001</c:v>
                </c:pt>
                <c:pt idx="67">
                  <c:v>92.783000000000001</c:v>
                </c:pt>
                <c:pt idx="68">
                  <c:v>103.517</c:v>
                </c:pt>
                <c:pt idx="69">
                  <c:v>117.3</c:v>
                </c:pt>
                <c:pt idx="70">
                  <c:v>132.75</c:v>
                </c:pt>
                <c:pt idx="71">
                  <c:v>150.483</c:v>
                </c:pt>
                <c:pt idx="72">
                  <c:v>165.5</c:v>
                </c:pt>
                <c:pt idx="73">
                  <c:v>177.333</c:v>
                </c:pt>
                <c:pt idx="74">
                  <c:v>184.71700000000001</c:v>
                </c:pt>
                <c:pt idx="75">
                  <c:v>188.017</c:v>
                </c:pt>
                <c:pt idx="76">
                  <c:v>182.46700000000001</c:v>
                </c:pt>
                <c:pt idx="77">
                  <c:v>166.43299999999999</c:v>
                </c:pt>
                <c:pt idx="78">
                  <c:v>140.11699999999999</c:v>
                </c:pt>
                <c:pt idx="79">
                  <c:v>106.6</c:v>
                </c:pt>
                <c:pt idx="80">
                  <c:v>76.632999999999996</c:v>
                </c:pt>
                <c:pt idx="81">
                  <c:v>66.75</c:v>
                </c:pt>
                <c:pt idx="82">
                  <c:v>64.983000000000004</c:v>
                </c:pt>
                <c:pt idx="83">
                  <c:v>64.667000000000002</c:v>
                </c:pt>
                <c:pt idx="84">
                  <c:v>65.566999999999993</c:v>
                </c:pt>
                <c:pt idx="85">
                  <c:v>65.117000000000004</c:v>
                </c:pt>
                <c:pt idx="86">
                  <c:v>64.632999999999996</c:v>
                </c:pt>
                <c:pt idx="87">
                  <c:v>64.882999999999996</c:v>
                </c:pt>
                <c:pt idx="88">
                  <c:v>65.033000000000001</c:v>
                </c:pt>
                <c:pt idx="89">
                  <c:v>63.982999999999997</c:v>
                </c:pt>
                <c:pt idx="90">
                  <c:v>65.95</c:v>
                </c:pt>
                <c:pt idx="91">
                  <c:v>64.95</c:v>
                </c:pt>
                <c:pt idx="92">
                  <c:v>64.882999999999996</c:v>
                </c:pt>
                <c:pt idx="93">
                  <c:v>65.733000000000004</c:v>
                </c:pt>
                <c:pt idx="94">
                  <c:v>64.75</c:v>
                </c:pt>
                <c:pt idx="95">
                  <c:v>63.7</c:v>
                </c:pt>
                <c:pt idx="96">
                  <c:v>65.099999999999994</c:v>
                </c:pt>
                <c:pt idx="97">
                  <c:v>65.266999999999996</c:v>
                </c:pt>
                <c:pt idx="98">
                  <c:v>66.117000000000004</c:v>
                </c:pt>
                <c:pt idx="99">
                  <c:v>68.183000000000007</c:v>
                </c:pt>
                <c:pt idx="100">
                  <c:v>71</c:v>
                </c:pt>
                <c:pt idx="101">
                  <c:v>78.117000000000004</c:v>
                </c:pt>
                <c:pt idx="102">
                  <c:v>85.283000000000001</c:v>
                </c:pt>
                <c:pt idx="103">
                  <c:v>93.1</c:v>
                </c:pt>
                <c:pt idx="104">
                  <c:v>99.266999999999996</c:v>
                </c:pt>
                <c:pt idx="105">
                  <c:v>105.033</c:v>
                </c:pt>
                <c:pt idx="106">
                  <c:v>103.9</c:v>
                </c:pt>
                <c:pt idx="107">
                  <c:v>99.183000000000007</c:v>
                </c:pt>
                <c:pt idx="108">
                  <c:v>90</c:v>
                </c:pt>
                <c:pt idx="109">
                  <c:v>80.95</c:v>
                </c:pt>
                <c:pt idx="110">
                  <c:v>69.066999999999993</c:v>
                </c:pt>
                <c:pt idx="111">
                  <c:v>63.433</c:v>
                </c:pt>
                <c:pt idx="112">
                  <c:v>60.332999999999998</c:v>
                </c:pt>
                <c:pt idx="113">
                  <c:v>60.317</c:v>
                </c:pt>
                <c:pt idx="114">
                  <c:v>60.232999999999997</c:v>
                </c:pt>
                <c:pt idx="115">
                  <c:v>59.817</c:v>
                </c:pt>
                <c:pt idx="116">
                  <c:v>60.533000000000001</c:v>
                </c:pt>
                <c:pt idx="117">
                  <c:v>61.267000000000003</c:v>
                </c:pt>
                <c:pt idx="118">
                  <c:v>59.45</c:v>
                </c:pt>
                <c:pt idx="119">
                  <c:v>60.616999999999997</c:v>
                </c:pt>
                <c:pt idx="120">
                  <c:v>60.45</c:v>
                </c:pt>
                <c:pt idx="121">
                  <c:v>60.017000000000003</c:v>
                </c:pt>
                <c:pt idx="122">
                  <c:v>61.05</c:v>
                </c:pt>
                <c:pt idx="123">
                  <c:v>60.65</c:v>
                </c:pt>
                <c:pt idx="124">
                  <c:v>62.832999999999998</c:v>
                </c:pt>
                <c:pt idx="125">
                  <c:v>66.733000000000004</c:v>
                </c:pt>
                <c:pt idx="126">
                  <c:v>72.349999999999994</c:v>
                </c:pt>
                <c:pt idx="127">
                  <c:v>77.332999999999998</c:v>
                </c:pt>
                <c:pt idx="128">
                  <c:v>80.95</c:v>
                </c:pt>
                <c:pt idx="129">
                  <c:v>85</c:v>
                </c:pt>
                <c:pt idx="130">
                  <c:v>84.283000000000001</c:v>
                </c:pt>
                <c:pt idx="131">
                  <c:v>79.566999999999993</c:v>
                </c:pt>
                <c:pt idx="132">
                  <c:v>74.033000000000001</c:v>
                </c:pt>
                <c:pt idx="133">
                  <c:v>65.2</c:v>
                </c:pt>
                <c:pt idx="134">
                  <c:v>60.633000000000003</c:v>
                </c:pt>
                <c:pt idx="135">
                  <c:v>58.033000000000001</c:v>
                </c:pt>
                <c:pt idx="136">
                  <c:v>56.133000000000003</c:v>
                </c:pt>
                <c:pt idx="137">
                  <c:v>57.633000000000003</c:v>
                </c:pt>
                <c:pt idx="138">
                  <c:v>57.417000000000002</c:v>
                </c:pt>
                <c:pt idx="139">
                  <c:v>57.9</c:v>
                </c:pt>
                <c:pt idx="140">
                  <c:v>57.267000000000003</c:v>
                </c:pt>
                <c:pt idx="141">
                  <c:v>57.582999999999998</c:v>
                </c:pt>
                <c:pt idx="142">
                  <c:v>57.65</c:v>
                </c:pt>
                <c:pt idx="143">
                  <c:v>57.082999999999998</c:v>
                </c:pt>
                <c:pt idx="144">
                  <c:v>57.633000000000003</c:v>
                </c:pt>
                <c:pt idx="145">
                  <c:v>56.25</c:v>
                </c:pt>
                <c:pt idx="146">
                  <c:v>57.633000000000003</c:v>
                </c:pt>
                <c:pt idx="147">
                  <c:v>56.8</c:v>
                </c:pt>
                <c:pt idx="148">
                  <c:v>55.767000000000003</c:v>
                </c:pt>
                <c:pt idx="149">
                  <c:v>56.317</c:v>
                </c:pt>
                <c:pt idx="150">
                  <c:v>55.683</c:v>
                </c:pt>
                <c:pt idx="151">
                  <c:v>57.332999999999998</c:v>
                </c:pt>
                <c:pt idx="152">
                  <c:v>57.017000000000003</c:v>
                </c:pt>
                <c:pt idx="153">
                  <c:v>56.283000000000001</c:v>
                </c:pt>
                <c:pt idx="154">
                  <c:v>55.8</c:v>
                </c:pt>
                <c:pt idx="155">
                  <c:v>55.633000000000003</c:v>
                </c:pt>
                <c:pt idx="156">
                  <c:v>55.383000000000003</c:v>
                </c:pt>
                <c:pt idx="157">
                  <c:v>56.232999999999997</c:v>
                </c:pt>
                <c:pt idx="158">
                  <c:v>55.6</c:v>
                </c:pt>
                <c:pt idx="159">
                  <c:v>55.65</c:v>
                </c:pt>
                <c:pt idx="160">
                  <c:v>55.716999999999999</c:v>
                </c:pt>
                <c:pt idx="161">
                  <c:v>56.533000000000001</c:v>
                </c:pt>
                <c:pt idx="162">
                  <c:v>56.5</c:v>
                </c:pt>
                <c:pt idx="163">
                  <c:v>55.616999999999997</c:v>
                </c:pt>
                <c:pt idx="164">
                  <c:v>55.832999999999998</c:v>
                </c:pt>
                <c:pt idx="165">
                  <c:v>55.067</c:v>
                </c:pt>
                <c:pt idx="166">
                  <c:v>56.582999999999998</c:v>
                </c:pt>
                <c:pt idx="167">
                  <c:v>55.067</c:v>
                </c:pt>
                <c:pt idx="168">
                  <c:v>55.15</c:v>
                </c:pt>
                <c:pt idx="169">
                  <c:v>54.517000000000003</c:v>
                </c:pt>
                <c:pt idx="170">
                  <c:v>56.433</c:v>
                </c:pt>
                <c:pt idx="171">
                  <c:v>55.517000000000003</c:v>
                </c:pt>
                <c:pt idx="172">
                  <c:v>56.067</c:v>
                </c:pt>
                <c:pt idx="173">
                  <c:v>55.232999999999997</c:v>
                </c:pt>
                <c:pt idx="174">
                  <c:v>55.433</c:v>
                </c:pt>
                <c:pt idx="175">
                  <c:v>56.05</c:v>
                </c:pt>
                <c:pt idx="176">
                  <c:v>55.45</c:v>
                </c:pt>
                <c:pt idx="177">
                  <c:v>55.383000000000003</c:v>
                </c:pt>
                <c:pt idx="178">
                  <c:v>54.767000000000003</c:v>
                </c:pt>
                <c:pt idx="179">
                  <c:v>54.832999999999998</c:v>
                </c:pt>
                <c:pt idx="180">
                  <c:v>54.2</c:v>
                </c:pt>
                <c:pt idx="181">
                  <c:v>55.75</c:v>
                </c:pt>
                <c:pt idx="182">
                  <c:v>54.667000000000002</c:v>
                </c:pt>
                <c:pt idx="183">
                  <c:v>54.933</c:v>
                </c:pt>
                <c:pt idx="184">
                  <c:v>54.883000000000003</c:v>
                </c:pt>
                <c:pt idx="185">
                  <c:v>54.567</c:v>
                </c:pt>
                <c:pt idx="186">
                  <c:v>54.3</c:v>
                </c:pt>
                <c:pt idx="187">
                  <c:v>55.283000000000001</c:v>
                </c:pt>
                <c:pt idx="188">
                  <c:v>55.15</c:v>
                </c:pt>
                <c:pt idx="189">
                  <c:v>53.7</c:v>
                </c:pt>
                <c:pt idx="190">
                  <c:v>54.417000000000002</c:v>
                </c:pt>
                <c:pt idx="191">
                  <c:v>55.067</c:v>
                </c:pt>
                <c:pt idx="192">
                  <c:v>54.767000000000003</c:v>
                </c:pt>
                <c:pt idx="193">
                  <c:v>55.167000000000002</c:v>
                </c:pt>
                <c:pt idx="194">
                  <c:v>53.832999999999998</c:v>
                </c:pt>
                <c:pt idx="195">
                  <c:v>53.35</c:v>
                </c:pt>
                <c:pt idx="196">
                  <c:v>54.017000000000003</c:v>
                </c:pt>
                <c:pt idx="197">
                  <c:v>54.783000000000001</c:v>
                </c:pt>
                <c:pt idx="198">
                  <c:v>54.767000000000003</c:v>
                </c:pt>
                <c:pt idx="199">
                  <c:v>53.25</c:v>
                </c:pt>
                <c:pt idx="200">
                  <c:v>54.2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A!$AA$28:$AA$228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71.956876262319113</c:v>
                </c:pt>
                <c:pt idx="8">
                  <c:v>72.04660598631277</c:v>
                </c:pt>
                <c:pt idx="9">
                  <c:v>72.136336901790628</c:v>
                </c:pt>
                <c:pt idx="10">
                  <c:v>72.226069214966017</c:v>
                </c:pt>
                <c:pt idx="11">
                  <c:v>72.315803159005625</c:v>
                </c:pt>
                <c:pt idx="12">
                  <c:v>72.405538994247181</c:v>
                </c:pt>
                <c:pt idx="13">
                  <c:v>72.495277006869998</c:v>
                </c:pt>
                <c:pt idx="14">
                  <c:v>72.585017505436539</c:v>
                </c:pt>
                <c:pt idx="15">
                  <c:v>72.674760814876421</c:v>
                </c:pt>
                <c:pt idx="16">
                  <c:v>72.764507268234311</c:v>
                </c:pt>
                <c:pt idx="17">
                  <c:v>72.854257198752052</c:v>
                </c:pt>
                <c:pt idx="18">
                  <c:v>72.94401094060602</c:v>
                </c:pt>
                <c:pt idx="19">
                  <c:v>73.033768860154936</c:v>
                </c:pt>
                <c:pt idx="20">
                  <c:v>73.123531469679762</c:v>
                </c:pt>
                <c:pt idx="21">
                  <c:v>73.21329973978564</c:v>
                </c:pt>
                <c:pt idx="22">
                  <c:v>73.303075858244654</c:v>
                </c:pt>
                <c:pt idx="23">
                  <c:v>73.39286494333156</c:v>
                </c:pt>
                <c:pt idx="24">
                  <c:v>73.482678716505902</c:v>
                </c:pt>
                <c:pt idx="25">
                  <c:v>73.57254305425451</c:v>
                </c:pt>
                <c:pt idx="26">
                  <c:v>73.662512963049991</c:v>
                </c:pt>
                <c:pt idx="27">
                  <c:v>73.752701295357227</c:v>
                </c:pt>
                <c:pt idx="28">
                  <c:v>73.843332072058132</c:v>
                </c:pt>
                <c:pt idx="29">
                  <c:v>73.934836407122361</c:v>
                </c:pt>
                <c:pt idx="30">
                  <c:v>74.028019672346446</c:v>
                </c:pt>
                <c:pt idx="31">
                  <c:v>74.124343547764113</c:v>
                </c:pt>
                <c:pt idx="32">
                  <c:v>74.226386371676014</c:v>
                </c:pt>
                <c:pt idx="33">
                  <c:v>74.338569036368014</c:v>
                </c:pt>
                <c:pt idx="34">
                  <c:v>74.468258898457691</c:v>
                </c:pt>
                <c:pt idx="35">
                  <c:v>74.627385098201302</c:v>
                </c:pt>
                <c:pt idx="36">
                  <c:v>74.834705676348918</c:v>
                </c:pt>
                <c:pt idx="37">
                  <c:v>75.11884600820639</c:v>
                </c:pt>
                <c:pt idx="38">
                  <c:v>75.522161991033983</c:v>
                </c:pt>
                <c:pt idx="39">
                  <c:v>76.105352178329454</c:v>
                </c:pt>
                <c:pt idx="40">
                  <c:v>76.952537402071385</c:v>
                </c:pt>
                <c:pt idx="41">
                  <c:v>78.176243475216424</c:v>
                </c:pt>
                <c:pt idx="42">
                  <c:v>79.921382767850361</c:v>
                </c:pt>
                <c:pt idx="43">
                  <c:v>82.366983469054802</c:v>
                </c:pt>
                <c:pt idx="44">
                  <c:v>85.724143314853862</c:v>
                </c:pt>
                <c:pt idx="45">
                  <c:v>90.228596611844949</c:v>
                </c:pt>
                <c:pt idx="46">
                  <c:v>96.126498271073757</c:v>
                </c:pt>
                <c:pt idx="47">
                  <c:v>103.65264483690297</c:v>
                </c:pt>
                <c:pt idx="48">
                  <c:v>113.00141000089728</c:v>
                </c:pt>
                <c:pt idx="49">
                  <c:v>124.29211333822535</c:v>
                </c:pt>
                <c:pt idx="50">
                  <c:v>137.53217935816815</c:v>
                </c:pt>
                <c:pt idx="51">
                  <c:v>152.58288624944552</c:v>
                </c:pt>
                <c:pt idx="52">
                  <c:v>169.13254371152351</c:v>
                </c:pt>
                <c:pt idx="53">
                  <c:v>186.67524893462846</c:v>
                </c:pt>
                <c:pt idx="54">
                  <c:v>204.46143276132486</c:v>
                </c:pt>
                <c:pt idx="55">
                  <c:v>221.30178614081558</c:v>
                </c:pt>
                <c:pt idx="56">
                  <c:v>235.0397050200352</c:v>
                </c:pt>
                <c:pt idx="57">
                  <c:v>241.83843433445472</c:v>
                </c:pt>
                <c:pt idx="58">
                  <c:v>236.47531297842568</c:v>
                </c:pt>
                <c:pt idx="59">
                  <c:v>215.28733366137033</c:v>
                </c:pt>
                <c:pt idx="60">
                  <c:v>180.68505488073828</c:v>
                </c:pt>
                <c:pt idx="61">
                  <c:v>142.13807935617353</c:v>
                </c:pt>
                <c:pt idx="62">
                  <c:v>110.67048026511389</c:v>
                </c:pt>
                <c:pt idx="63">
                  <c:v>91.909376146154742</c:v>
                </c:pt>
                <c:pt idx="64">
                  <c:v>84.68952606862031</c:v>
                </c:pt>
                <c:pt idx="65">
                  <c:v>84.908255541411833</c:v>
                </c:pt>
                <c:pt idx="66">
                  <c:v>89.278194303090771</c:v>
                </c:pt>
                <c:pt idx="67">
                  <c:v>96.292728319339403</c:v>
                </c:pt>
                <c:pt idx="68">
                  <c:v>105.53397492023279</c:v>
                </c:pt>
                <c:pt idx="69">
                  <c:v>116.89846890312023</c:v>
                </c:pt>
                <c:pt idx="70">
                  <c:v>130.20249017817272</c:v>
                </c:pt>
                <c:pt idx="71">
                  <c:v>145.03367212002678</c:v>
                </c:pt>
                <c:pt idx="72">
                  <c:v>160.67227530626118</c:v>
                </c:pt>
                <c:pt idx="73">
                  <c:v>175.89530680133839</c:v>
                </c:pt>
                <c:pt idx="74">
                  <c:v>188.38034599559762</c:v>
                </c:pt>
                <c:pt idx="75">
                  <c:v>193.83734407899797</c:v>
                </c:pt>
                <c:pt idx="76">
                  <c:v>186.62607852910932</c:v>
                </c:pt>
                <c:pt idx="77">
                  <c:v>164.09018105655767</c:v>
                </c:pt>
                <c:pt idx="78">
                  <c:v>131.66491138269751</c:v>
                </c:pt>
                <c:pt idx="79">
                  <c:v>100.881609607626</c:v>
                </c:pt>
                <c:pt idx="80">
                  <c:v>80.336352874914283</c:v>
                </c:pt>
                <c:pt idx="81">
                  <c:v>70.479989197595202</c:v>
                </c:pt>
                <c:pt idx="82">
                  <c:v>66.997331490277716</c:v>
                </c:pt>
                <c:pt idx="83">
                  <c:v>66.007978377391396</c:v>
                </c:pt>
                <c:pt idx="84">
                  <c:v>65.689708909294694</c:v>
                </c:pt>
                <c:pt idx="85">
                  <c:v>65.500052212724043</c:v>
                </c:pt>
                <c:pt idx="86">
                  <c:v>65.330665436830884</c:v>
                </c:pt>
                <c:pt idx="87">
                  <c:v>65.167909058781945</c:v>
                </c:pt>
                <c:pt idx="88">
                  <c:v>65.013613438338155</c:v>
                </c:pt>
                <c:pt idx="89">
                  <c:v>64.874180746056965</c:v>
                </c:pt>
                <c:pt idx="90">
                  <c:v>64.761448573577965</c:v>
                </c:pt>
                <c:pt idx="91">
                  <c:v>64.69569179990026</c:v>
                </c:pt>
                <c:pt idx="92">
                  <c:v>64.709690993657361</c:v>
                </c:pt>
                <c:pt idx="93">
                  <c:v>64.853474912590073</c:v>
                </c:pt>
                <c:pt idx="94">
                  <c:v>65.198887444819832</c:v>
                </c:pt>
                <c:pt idx="95">
                  <c:v>65.842449781719722</c:v>
                </c:pt>
                <c:pt idx="96">
                  <c:v>66.90433329857072</c:v>
                </c:pt>
                <c:pt idx="97">
                  <c:v>68.520940895187152</c:v>
                </c:pt>
                <c:pt idx="98">
                  <c:v>70.828994419871108</c:v>
                </c:pt>
                <c:pt idx="99">
                  <c:v>73.940396191694404</c:v>
                </c:pt>
                <c:pt idx="100">
                  <c:v>77.909077011735562</c:v>
                </c:pt>
                <c:pt idx="101">
                  <c:v>82.691195916949184</c:v>
                </c:pt>
                <c:pt idx="102">
                  <c:v>88.092649786778679</c:v>
                </c:pt>
                <c:pt idx="103">
                  <c:v>93.680677197802893</c:v>
                </c:pt>
                <c:pt idx="104">
                  <c:v>98.642042067799991</c:v>
                </c:pt>
                <c:pt idx="105">
                  <c:v>101.68456003518357</c:v>
                </c:pt>
                <c:pt idx="106">
                  <c:v>101.29071313589256</c:v>
                </c:pt>
                <c:pt idx="107">
                  <c:v>96.571830079489501</c:v>
                </c:pt>
                <c:pt idx="108">
                  <c:v>88.262884511731883</c:v>
                </c:pt>
                <c:pt idx="109">
                  <c:v>78.734554423089719</c:v>
                </c:pt>
                <c:pt idx="110">
                  <c:v>70.624517050008308</c:v>
                </c:pt>
                <c:pt idx="111">
                  <c:v>65.294733555306507</c:v>
                </c:pt>
                <c:pt idx="112">
                  <c:v>62.523348730975741</c:v>
                </c:pt>
                <c:pt idx="113">
                  <c:v>61.333485988436429</c:v>
                </c:pt>
                <c:pt idx="114">
                  <c:v>60.857683233742328</c:v>
                </c:pt>
                <c:pt idx="115">
                  <c:v>60.628034383254807</c:v>
                </c:pt>
                <c:pt idx="116">
                  <c:v>60.471392675734847</c:v>
                </c:pt>
                <c:pt idx="117">
                  <c:v>60.349162935013474</c:v>
                </c:pt>
                <c:pt idx="118">
                  <c:v>60.272653047848664</c:v>
                </c:pt>
                <c:pt idx="119">
                  <c:v>60.279039219207036</c:v>
                </c:pt>
                <c:pt idx="120">
                  <c:v>60.431961317617613</c:v>
                </c:pt>
                <c:pt idx="121">
                  <c:v>60.827444848256924</c:v>
                </c:pt>
                <c:pt idx="122">
                  <c:v>61.596058240026963</c:v>
                </c:pt>
                <c:pt idx="123">
                  <c:v>62.894322142498233</c:v>
                </c:pt>
                <c:pt idx="124">
                  <c:v>64.878354767674594</c:v>
                </c:pt>
                <c:pt idx="125">
                  <c:v>67.653008256671797</c:v>
                </c:pt>
                <c:pt idx="126">
                  <c:v>71.190485879671769</c:v>
                </c:pt>
                <c:pt idx="127">
                  <c:v>75.219120553408658</c:v>
                </c:pt>
                <c:pt idx="128">
                  <c:v>79.115859907674874</c:v>
                </c:pt>
                <c:pt idx="129">
                  <c:v>81.909400491004391</c:v>
                </c:pt>
                <c:pt idx="130">
                  <c:v>82.548217691069354</c:v>
                </c:pt>
                <c:pt idx="131">
                  <c:v>80.447888141023981</c:v>
                </c:pt>
                <c:pt idx="132">
                  <c:v>75.988822645771762</c:v>
                </c:pt>
                <c:pt idx="133">
                  <c:v>70.467765607491287</c:v>
                </c:pt>
                <c:pt idx="134">
                  <c:v>65.406148924121737</c:v>
                </c:pt>
                <c:pt idx="135">
                  <c:v>61.756278613189032</c:v>
                </c:pt>
                <c:pt idx="136">
                  <c:v>59.629811492608759</c:v>
                </c:pt>
                <c:pt idx="137">
                  <c:v>58.602320304634759</c:v>
                </c:pt>
                <c:pt idx="138">
                  <c:v>58.165476393933247</c:v>
                </c:pt>
                <c:pt idx="139">
                  <c:v>57.973313778520364</c:v>
                </c:pt>
                <c:pt idx="140">
                  <c:v>57.858944625388979</c:v>
                </c:pt>
                <c:pt idx="141">
                  <c:v>57.761550213232077</c:v>
                </c:pt>
                <c:pt idx="142">
                  <c:v>57.664058389275134</c:v>
                </c:pt>
                <c:pt idx="143">
                  <c:v>57.56294877995294</c:v>
                </c:pt>
                <c:pt idx="144">
                  <c:v>57.457972990750015</c:v>
                </c:pt>
                <c:pt idx="145">
                  <c:v>57.349509001266114</c:v>
                </c:pt>
                <c:pt idx="146">
                  <c:v>57.238016635808222</c:v>
                </c:pt>
                <c:pt idx="147">
                  <c:v>57.123936903775572</c:v>
                </c:pt>
                <c:pt idx="148">
                  <c:v>57.007670268654635</c:v>
                </c:pt>
                <c:pt idx="149">
                  <c:v>56.889570664569625</c:v>
                </c:pt>
                <c:pt idx="150">
                  <c:v>56.769945042247933</c:v>
                </c:pt>
                <c:pt idx="151">
                  <c:v>56.649055818487213</c:v>
                </c:pt>
                <c:pt idx="152">
                  <c:v>56.52712486240037</c:v>
                </c:pt>
                <c:pt idx="153">
                  <c:v>56.404338138711417</c:v>
                </c:pt>
                <c:pt idx="154">
                  <c:v>56.280850453009265</c:v>
                </c:pt>
                <c:pt idx="155">
                  <c:v>56.156789971802716</c:v>
                </c:pt>
                <c:pt idx="156">
                  <c:v>56.032262344340559</c:v>
                </c:pt>
                <c:pt idx="157">
                  <c:v>55.907354352758048</c:v>
                </c:pt>
                <c:pt idx="158">
                  <c:v>55.782137078279483</c:v>
                </c:pt>
                <c:pt idx="159">
                  <c:v>55.656668606355794</c:v>
                </c:pt>
                <c:pt idx="160">
                  <c:v>55.530996311783525</c:v>
                </c:pt>
                <c:pt idx="161">
                  <c:v>55.405158772353673</c:v>
                </c:pt>
                <c:pt idx="162">
                  <c:v>55.279187360682371</c:v>
                </c:pt>
                <c:pt idx="163">
                  <c:v>55.153107561380445</c:v>
                </c:pt>
                <c:pt idx="164">
                  <c:v>55.026940056406168</c:v>
                </c:pt>
                <c:pt idx="165">
                  <c:v>54.900701616411531</c:v>
                </c:pt>
                <c:pt idx="166">
                  <c:v>54.774405830783671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A!$BG$28:$BG$228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71.956876262315902</c:v>
                </c:pt>
                <c:pt idx="8">
                  <c:v>72.046605986302282</c:v>
                </c:pt>
                <c:pt idx="9">
                  <c:v>72.136336901757161</c:v>
                </c:pt>
                <c:pt idx="10">
                  <c:v>72.226069214861568</c:v>
                </c:pt>
                <c:pt idx="11">
                  <c:v>72.315803158686833</c:v>
                </c:pt>
                <c:pt idx="12">
                  <c:v>72.405538993295849</c:v>
                </c:pt>
                <c:pt idx="13">
                  <c:v>72.49527700409412</c:v>
                </c:pt>
                <c:pt idx="14">
                  <c:v>72.585017497516773</c:v>
                </c:pt>
                <c:pt idx="15">
                  <c:v>72.674760792782678</c:v>
                </c:pt>
                <c:pt idx="16">
                  <c:v>72.764507207968364</c:v>
                </c:pt>
                <c:pt idx="17">
                  <c:v>72.854257038013586</c:v>
                </c:pt>
                <c:pt idx="18">
                  <c:v>72.944010521414114</c:v>
                </c:pt>
                <c:pt idx="19">
                  <c:v>73.033767791220214</c:v>
                </c:pt>
                <c:pt idx="20">
                  <c:v>73.123528804449549</c:v>
                </c:pt>
                <c:pt idx="21">
                  <c:v>73.213293242027902</c:v>
                </c:pt>
                <c:pt idx="22">
                  <c:v>73.303060368739381</c:v>
                </c:pt>
                <c:pt idx="23">
                  <c:v>73.392828839206757</c:v>
                </c:pt>
                <c:pt idx="24">
                  <c:v>73.482596431379619</c:v>
                </c:pt>
                <c:pt idx="25">
                  <c:v>73.572359683065201</c:v>
                </c:pt>
                <c:pt idx="26">
                  <c:v>73.662113399275626</c:v>
                </c:pt>
                <c:pt idx="27">
                  <c:v>73.75184998806111</c:v>
                </c:pt>
                <c:pt idx="28">
                  <c:v>73.841558569384318</c:v>
                </c:pt>
                <c:pt idx="29">
                  <c:v>73.931223784617345</c:v>
                </c:pt>
                <c:pt idx="30">
                  <c:v>74.020824212367671</c:v>
                </c:pt>
                <c:pt idx="31">
                  <c:v>74.110330268261507</c:v>
                </c:pt>
                <c:pt idx="32">
                  <c:v>74.199701430478314</c:v>
                </c:pt>
                <c:pt idx="33">
                  <c:v>74.288882587393672</c:v>
                </c:pt>
                <c:pt idx="34">
                  <c:v>74.377799246572707</c:v>
                </c:pt>
                <c:pt idx="35">
                  <c:v>74.466351273346064</c:v>
                </c:pt>
                <c:pt idx="36">
                  <c:v>74.554404740214196</c:v>
                </c:pt>
                <c:pt idx="37">
                  <c:v>74.641781363894395</c:v>
                </c:pt>
                <c:pt idx="38">
                  <c:v>74.72824488501395</c:v>
                </c:pt>
                <c:pt idx="39">
                  <c:v>74.813483609388271</c:v>
                </c:pt>
                <c:pt idx="40">
                  <c:v>74.897088188243174</c:v>
                </c:pt>
                <c:pt idx="41">
                  <c:v>74.978523586004613</c:v>
                </c:pt>
                <c:pt idx="42">
                  <c:v>75.057094102472121</c:v>
                </c:pt>
                <c:pt idx="43">
                  <c:v>75.131900339907475</c:v>
                </c:pt>
                <c:pt idx="44">
                  <c:v>75.201787229759461</c:v>
                </c:pt>
                <c:pt idx="45">
                  <c:v>75.265282803937609</c:v>
                </c:pt>
                <c:pt idx="46">
                  <c:v>75.320528521474586</c:v>
                </c:pt>
                <c:pt idx="47">
                  <c:v>75.365203922172839</c:v>
                </c:pt>
                <c:pt idx="48">
                  <c:v>75.3964515031697</c:v>
                </c:pt>
                <c:pt idx="49">
                  <c:v>75.410812307024472</c:v>
                </c:pt>
                <c:pt idx="50">
                  <c:v>75.404188880683648</c:v>
                </c:pt>
                <c:pt idx="51">
                  <c:v>75.3718596120884</c:v>
                </c:pt>
                <c:pt idx="52">
                  <c:v>75.308575584789381</c:v>
                </c:pt>
                <c:pt idx="53">
                  <c:v>75.208775087705249</c:v>
                </c:pt>
                <c:pt idx="54">
                  <c:v>75.066947045256271</c:v>
                </c:pt>
                <c:pt idx="55">
                  <c:v>74.878157006911351</c:v>
                </c:pt>
                <c:pt idx="56">
                  <c:v>74.638713347520621</c:v>
                </c:pt>
                <c:pt idx="57">
                  <c:v>74.346898185785733</c:v>
                </c:pt>
                <c:pt idx="58">
                  <c:v>74.003629386783103</c:v>
                </c:pt>
                <c:pt idx="59">
                  <c:v>73.612881489462154</c:v>
                </c:pt>
                <c:pt idx="60">
                  <c:v>73.181704024894628</c:v>
                </c:pt>
                <c:pt idx="61">
                  <c:v>72.719752323537548</c:v>
                </c:pt>
                <c:pt idx="62">
                  <c:v>72.23837428328946</c:v>
                </c:pt>
                <c:pt idx="63">
                  <c:v>71.749428773533324</c:v>
                </c:pt>
                <c:pt idx="64">
                  <c:v>71.264088575794773</c:v>
                </c:pt>
                <c:pt idx="65">
                  <c:v>70.791868902278097</c:v>
                </c:pt>
                <c:pt idx="66">
                  <c:v>70.340033114480889</c:v>
                </c:pt>
                <c:pt idx="67">
                  <c:v>69.913407026937307</c:v>
                </c:pt>
                <c:pt idx="68">
                  <c:v>69.514532909311654</c:v>
                </c:pt>
                <c:pt idx="69">
                  <c:v>69.144042391082863</c:v>
                </c:pt>
                <c:pt idx="70">
                  <c:v>68.801123945891618</c:v>
                </c:pt>
                <c:pt idx="71">
                  <c:v>68.483987951988965</c:v>
                </c:pt>
                <c:pt idx="72">
                  <c:v>68.190270030363337</c:v>
                </c:pt>
                <c:pt idx="73">
                  <c:v>67.917347136747097</c:v>
                </c:pt>
                <c:pt idx="74">
                  <c:v>67.662564506956926</c:v>
                </c:pt>
                <c:pt idx="75">
                  <c:v>67.423384700922185</c:v>
                </c:pt>
                <c:pt idx="76">
                  <c:v>67.197475143106701</c:v>
                </c:pt>
                <c:pt idx="77">
                  <c:v>66.982750755082691</c:v>
                </c:pt>
                <c:pt idx="78">
                  <c:v>66.777386005436284</c:v>
                </c:pt>
                <c:pt idx="79">
                  <c:v>66.579807603259852</c:v>
                </c:pt>
                <c:pt idx="80">
                  <c:v>66.388676039552053</c:v>
                </c:pt>
                <c:pt idx="81">
                  <c:v>66.202861635336731</c:v>
                </c:pt>
                <c:pt idx="82">
                  <c:v>66.02141879016574</c:v>
                </c:pt>
                <c:pt idx="83">
                  <c:v>65.84356069764155</c:v>
                </c:pt>
                <c:pt idx="84">
                  <c:v>65.668635807573168</c:v>
                </c:pt>
                <c:pt idx="85">
                  <c:v>65.496106660966987</c:v>
                </c:pt>
                <c:pt idx="86">
                  <c:v>65.32553131061924</c:v>
                </c:pt>
                <c:pt idx="87">
                  <c:v>65.156547292345536</c:v>
                </c:pt>
                <c:pt idx="88">
                  <c:v>64.988857974570067</c:v>
                </c:pt>
                <c:pt idx="89">
                  <c:v>64.82222104775677</c:v>
                </c:pt>
                <c:pt idx="90">
                  <c:v>64.656438892932314</c:v>
                </c:pt>
                <c:pt idx="91">
                  <c:v>64.491350572258881</c:v>
                </c:pt>
                <c:pt idx="92">
                  <c:v>64.326825202528312</c:v>
                </c:pt>
                <c:pt idx="93">
                  <c:v>64.162756497173589</c:v>
                </c:pt>
                <c:pt idx="94">
                  <c:v>63.99905828943799</c:v>
                </c:pt>
                <c:pt idx="95">
                  <c:v>63.835660876117153</c:v>
                </c:pt>
                <c:pt idx="96">
                  <c:v>63.672508046421299</c:v>
                </c:pt>
                <c:pt idx="97">
                  <c:v>63.509554683391251</c:v>
                </c:pt>
                <c:pt idx="98">
                  <c:v>63.346764845801154</c:v>
                </c:pt>
                <c:pt idx="99">
                  <c:v>63.184110256738542</c:v>
                </c:pt>
                <c:pt idx="100">
                  <c:v>63.021569141368026</c:v>
                </c:pt>
                <c:pt idx="101">
                  <c:v>62.859125371158029</c:v>
                </c:pt>
                <c:pt idx="102">
                  <c:v>62.696767885520202</c:v>
                </c:pt>
                <c:pt idx="103">
                  <c:v>62.534490374861491</c:v>
                </c:pt>
                <c:pt idx="104">
                  <c:v>62.372291221967359</c:v>
                </c:pt>
                <c:pt idx="105">
                  <c:v>62.210173711932597</c:v>
                </c:pt>
                <c:pt idx="106">
                  <c:v>62.048146535034313</c:v>
                </c:pt>
                <c:pt idx="107">
                  <c:v>61.886224622482167</c:v>
                </c:pt>
                <c:pt idx="108">
                  <c:v>61.724430372284196</c:v>
                </c:pt>
                <c:pt idx="109">
                  <c:v>61.562795341769203</c:v>
                </c:pt>
                <c:pt idx="110">
                  <c:v>61.401362504502785</c:v>
                </c:pt>
                <c:pt idx="111">
                  <c:v>61.240189191710215</c:v>
                </c:pt>
                <c:pt idx="112">
                  <c:v>61.079350860088006</c:v>
                </c:pt>
                <c:pt idx="113">
                  <c:v>60.918945845499202</c:v>
                </c:pt>
                <c:pt idx="114">
                  <c:v>60.759101269139265</c:v>
                </c:pt>
                <c:pt idx="115">
                  <c:v>60.599980248686776</c:v>
                </c:pt>
                <c:pt idx="116">
                  <c:v>60.441790514866888</c:v>
                </c:pt>
                <c:pt idx="117">
                  <c:v>60.284794418530701</c:v>
                </c:pt>
                <c:pt idx="118">
                  <c:v>60.129320099339097</c:v>
                </c:pt>
                <c:pt idx="119">
                  <c:v>59.975773228800279</c:v>
                </c:pt>
                <c:pt idx="120">
                  <c:v>59.824648186718505</c:v>
                </c:pt>
                <c:pt idx="121">
                  <c:v>59.676536739337934</c:v>
                </c:pt>
                <c:pt idx="122">
                  <c:v>59.532131258737579</c:v>
                </c:pt>
                <c:pt idx="123">
                  <c:v>59.392218351846168</c:v>
                </c:pt>
                <c:pt idx="124">
                  <c:v>59.257657725020366</c:v>
                </c:pt>
                <c:pt idx="125">
                  <c:v>59.129340725459727</c:v>
                </c:pt>
                <c:pt idx="126">
                  <c:v>59.008124082702082</c:v>
                </c:pt>
                <c:pt idx="127">
                  <c:v>58.894737858499184</c:v>
                </c:pt>
                <c:pt idx="128">
                  <c:v>58.789673108344331</c:v>
                </c:pt>
                <c:pt idx="129">
                  <c:v>58.693063763324375</c:v>
                </c:pt>
                <c:pt idx="130">
                  <c:v>58.604586369952074</c:v>
                </c:pt>
                <c:pt idx="131">
                  <c:v>58.523406272249545</c:v>
                </c:pt>
                <c:pt idx="132">
                  <c:v>58.44819490677186</c:v>
                </c:pt>
                <c:pt idx="133">
                  <c:v>58.377228117269965</c:v>
                </c:pt>
                <c:pt idx="134">
                  <c:v>58.30855325161923</c:v>
                </c:pt>
                <c:pt idx="135">
                  <c:v>58.240191935405136</c:v>
                </c:pt>
                <c:pt idx="136">
                  <c:v>58.170335283539863</c:v>
                </c:pt>
                <c:pt idx="137">
                  <c:v>58.097493338377497</c:v>
                </c:pt>
                <c:pt idx="138">
                  <c:v>58.020577411404027</c:v>
                </c:pt>
                <c:pt idx="139">
                  <c:v>57.938914318309038</c:v>
                </c:pt>
                <c:pt idx="140">
                  <c:v>57.852207083341192</c:v>
                </c:pt>
                <c:pt idx="141">
                  <c:v>57.760463659641843</c:v>
                </c:pt>
                <c:pt idx="142">
                  <c:v>57.663914338575339</c:v>
                </c:pt>
                <c:pt idx="143">
                  <c:v>57.562933099997096</c:v>
                </c:pt>
                <c:pt idx="144">
                  <c:v>57.457971590857724</c:v>
                </c:pt>
                <c:pt idx="145">
                  <c:v>57.349508898842345</c:v>
                </c:pt>
                <c:pt idx="146">
                  <c:v>57.238016629671129</c:v>
                </c:pt>
                <c:pt idx="147">
                  <c:v>57.123936903474601</c:v>
                </c:pt>
                <c:pt idx="148">
                  <c:v>57.007670268642563</c:v>
                </c:pt>
                <c:pt idx="149">
                  <c:v>56.889570664569227</c:v>
                </c:pt>
                <c:pt idx="150">
                  <c:v>56.769945042247926</c:v>
                </c:pt>
                <c:pt idx="151">
                  <c:v>56.649055818487213</c:v>
                </c:pt>
                <c:pt idx="152">
                  <c:v>56.52712486240037</c:v>
                </c:pt>
                <c:pt idx="153">
                  <c:v>56.404338138711417</c:v>
                </c:pt>
                <c:pt idx="154">
                  <c:v>56.280850453009265</c:v>
                </c:pt>
                <c:pt idx="155">
                  <c:v>56.156789971802716</c:v>
                </c:pt>
                <c:pt idx="156">
                  <c:v>56.032262344340559</c:v>
                </c:pt>
                <c:pt idx="157">
                  <c:v>55.907354352758048</c:v>
                </c:pt>
                <c:pt idx="158">
                  <c:v>55.782137078279483</c:v>
                </c:pt>
                <c:pt idx="159">
                  <c:v>55.656668606355794</c:v>
                </c:pt>
                <c:pt idx="160">
                  <c:v>55.530996311783525</c:v>
                </c:pt>
                <c:pt idx="161">
                  <c:v>55.405158772353673</c:v>
                </c:pt>
                <c:pt idx="162">
                  <c:v>55.279187360682371</c:v>
                </c:pt>
                <c:pt idx="163">
                  <c:v>55.153107561380445</c:v>
                </c:pt>
                <c:pt idx="164">
                  <c:v>55.026940056406168</c:v>
                </c:pt>
                <c:pt idx="165">
                  <c:v>54.900701616411531</c:v>
                </c:pt>
                <c:pt idx="166">
                  <c:v>54.774405830783671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A!$L$28:$L$228</c:f>
              <c:numCache>
                <c:formatCode>General</c:formatCode>
                <c:ptCount val="201"/>
                <c:pt idx="0">
                  <c:v>72.183000000000007</c:v>
                </c:pt>
                <c:pt idx="1">
                  <c:v>72.117000000000004</c:v>
                </c:pt>
                <c:pt idx="2">
                  <c:v>72.766999999999996</c:v>
                </c:pt>
                <c:pt idx="3">
                  <c:v>73.167000000000002</c:v>
                </c:pt>
                <c:pt idx="4">
                  <c:v>73.516999999999996</c:v>
                </c:pt>
                <c:pt idx="5">
                  <c:v>73.433000000000007</c:v>
                </c:pt>
                <c:pt idx="6">
                  <c:v>72.716999999999999</c:v>
                </c:pt>
                <c:pt idx="7">
                  <c:v>72.75</c:v>
                </c:pt>
                <c:pt idx="8">
                  <c:v>71.75</c:v>
                </c:pt>
                <c:pt idx="9">
                  <c:v>72.617000000000004</c:v>
                </c:pt>
                <c:pt idx="10">
                  <c:v>73.45</c:v>
                </c:pt>
                <c:pt idx="11">
                  <c:v>72.483000000000004</c:v>
                </c:pt>
                <c:pt idx="12">
                  <c:v>72.283000000000001</c:v>
                </c:pt>
                <c:pt idx="13">
                  <c:v>72.417000000000002</c:v>
                </c:pt>
                <c:pt idx="14">
                  <c:v>72.183000000000007</c:v>
                </c:pt>
                <c:pt idx="15">
                  <c:v>72.266999999999996</c:v>
                </c:pt>
                <c:pt idx="16">
                  <c:v>71.233000000000004</c:v>
                </c:pt>
                <c:pt idx="17">
                  <c:v>72.25</c:v>
                </c:pt>
                <c:pt idx="18">
                  <c:v>72.816999999999993</c:v>
                </c:pt>
                <c:pt idx="19">
                  <c:v>73.033000000000001</c:v>
                </c:pt>
                <c:pt idx="20">
                  <c:v>74.066999999999993</c:v>
                </c:pt>
                <c:pt idx="21">
                  <c:v>73.433000000000007</c:v>
                </c:pt>
                <c:pt idx="22">
                  <c:v>72.016999999999996</c:v>
                </c:pt>
                <c:pt idx="23">
                  <c:v>73.167000000000002</c:v>
                </c:pt>
                <c:pt idx="24">
                  <c:v>73.316999999999993</c:v>
                </c:pt>
                <c:pt idx="25">
                  <c:v>73.582999999999998</c:v>
                </c:pt>
                <c:pt idx="26">
                  <c:v>72.466999999999999</c:v>
                </c:pt>
                <c:pt idx="27">
                  <c:v>72.05</c:v>
                </c:pt>
                <c:pt idx="28">
                  <c:v>72.599999999999994</c:v>
                </c:pt>
                <c:pt idx="29">
                  <c:v>73.25</c:v>
                </c:pt>
                <c:pt idx="30">
                  <c:v>74.082999999999998</c:v>
                </c:pt>
                <c:pt idx="31">
                  <c:v>75.266999999999996</c:v>
                </c:pt>
                <c:pt idx="32">
                  <c:v>75.167000000000002</c:v>
                </c:pt>
                <c:pt idx="33">
                  <c:v>75.150000000000006</c:v>
                </c:pt>
                <c:pt idx="34">
                  <c:v>76.766999999999996</c:v>
                </c:pt>
                <c:pt idx="35">
                  <c:v>77.167000000000002</c:v>
                </c:pt>
                <c:pt idx="36">
                  <c:v>77</c:v>
                </c:pt>
                <c:pt idx="37">
                  <c:v>78.55</c:v>
                </c:pt>
                <c:pt idx="38">
                  <c:v>78.683000000000007</c:v>
                </c:pt>
                <c:pt idx="39">
                  <c:v>77.617000000000004</c:v>
                </c:pt>
                <c:pt idx="40">
                  <c:v>77.283000000000001</c:v>
                </c:pt>
                <c:pt idx="41">
                  <c:v>77.132999999999996</c:v>
                </c:pt>
                <c:pt idx="42">
                  <c:v>78.3</c:v>
                </c:pt>
                <c:pt idx="43">
                  <c:v>79.2</c:v>
                </c:pt>
                <c:pt idx="44">
                  <c:v>80.733000000000004</c:v>
                </c:pt>
                <c:pt idx="45">
                  <c:v>83.533000000000001</c:v>
                </c:pt>
                <c:pt idx="46">
                  <c:v>88.05</c:v>
                </c:pt>
                <c:pt idx="47">
                  <c:v>96.332999999999998</c:v>
                </c:pt>
                <c:pt idx="48">
                  <c:v>105.417</c:v>
                </c:pt>
                <c:pt idx="49">
                  <c:v>119.7</c:v>
                </c:pt>
                <c:pt idx="50">
                  <c:v>140.31700000000001</c:v>
                </c:pt>
                <c:pt idx="51">
                  <c:v>161.46700000000001</c:v>
                </c:pt>
                <c:pt idx="52">
                  <c:v>181.71700000000001</c:v>
                </c:pt>
                <c:pt idx="53">
                  <c:v>200.25</c:v>
                </c:pt>
                <c:pt idx="54">
                  <c:v>214.1</c:v>
                </c:pt>
                <c:pt idx="55">
                  <c:v>223.583</c:v>
                </c:pt>
                <c:pt idx="56">
                  <c:v>228.93299999999999</c:v>
                </c:pt>
                <c:pt idx="57">
                  <c:v>230.017</c:v>
                </c:pt>
                <c:pt idx="58">
                  <c:v>224.68299999999999</c:v>
                </c:pt>
                <c:pt idx="59">
                  <c:v>207.93299999999999</c:v>
                </c:pt>
                <c:pt idx="60">
                  <c:v>177.25</c:v>
                </c:pt>
                <c:pt idx="61">
                  <c:v>131.767</c:v>
                </c:pt>
                <c:pt idx="62">
                  <c:v>88.25</c:v>
                </c:pt>
                <c:pt idx="63">
                  <c:v>74.95</c:v>
                </c:pt>
                <c:pt idx="64">
                  <c:v>75.650000000000006</c:v>
                </c:pt>
                <c:pt idx="65">
                  <c:v>78.367000000000004</c:v>
                </c:pt>
                <c:pt idx="66">
                  <c:v>84.016999999999996</c:v>
                </c:pt>
                <c:pt idx="67">
                  <c:v>91.632999999999996</c:v>
                </c:pt>
                <c:pt idx="68">
                  <c:v>103.56699999999999</c:v>
                </c:pt>
                <c:pt idx="69">
                  <c:v>117.81699999999999</c:v>
                </c:pt>
                <c:pt idx="70">
                  <c:v>135.28299999999999</c:v>
                </c:pt>
                <c:pt idx="71">
                  <c:v>152.44999999999999</c:v>
                </c:pt>
                <c:pt idx="72">
                  <c:v>167.1</c:v>
                </c:pt>
                <c:pt idx="73">
                  <c:v>178.7</c:v>
                </c:pt>
                <c:pt idx="74">
                  <c:v>185.38300000000001</c:v>
                </c:pt>
                <c:pt idx="75">
                  <c:v>187.4</c:v>
                </c:pt>
                <c:pt idx="76">
                  <c:v>179.86699999999999</c:v>
                </c:pt>
                <c:pt idx="77">
                  <c:v>159.75</c:v>
                </c:pt>
                <c:pt idx="78">
                  <c:v>127.917</c:v>
                </c:pt>
                <c:pt idx="79">
                  <c:v>88.783000000000001</c:v>
                </c:pt>
                <c:pt idx="80">
                  <c:v>66.283000000000001</c:v>
                </c:pt>
                <c:pt idx="81">
                  <c:v>64.433000000000007</c:v>
                </c:pt>
                <c:pt idx="82">
                  <c:v>64.3</c:v>
                </c:pt>
                <c:pt idx="83">
                  <c:v>64.783000000000001</c:v>
                </c:pt>
                <c:pt idx="84">
                  <c:v>64.617000000000004</c:v>
                </c:pt>
                <c:pt idx="85">
                  <c:v>65.266999999999996</c:v>
                </c:pt>
                <c:pt idx="86">
                  <c:v>65.233000000000004</c:v>
                </c:pt>
                <c:pt idx="87">
                  <c:v>64.082999999999998</c:v>
                </c:pt>
                <c:pt idx="88">
                  <c:v>64.667000000000002</c:v>
                </c:pt>
                <c:pt idx="89">
                  <c:v>63.267000000000003</c:v>
                </c:pt>
                <c:pt idx="90">
                  <c:v>63.982999999999997</c:v>
                </c:pt>
                <c:pt idx="91">
                  <c:v>64.167000000000002</c:v>
                </c:pt>
                <c:pt idx="92">
                  <c:v>64.266999999999996</c:v>
                </c:pt>
                <c:pt idx="93">
                  <c:v>64.117000000000004</c:v>
                </c:pt>
                <c:pt idx="94">
                  <c:v>65.45</c:v>
                </c:pt>
                <c:pt idx="95">
                  <c:v>63.067</c:v>
                </c:pt>
                <c:pt idx="96">
                  <c:v>63.567</c:v>
                </c:pt>
                <c:pt idx="97">
                  <c:v>64.332999999999998</c:v>
                </c:pt>
                <c:pt idx="98">
                  <c:v>65.099999999999994</c:v>
                </c:pt>
                <c:pt idx="99">
                  <c:v>65.900000000000006</c:v>
                </c:pt>
                <c:pt idx="100">
                  <c:v>70.483000000000004</c:v>
                </c:pt>
                <c:pt idx="101">
                  <c:v>78.283000000000001</c:v>
                </c:pt>
                <c:pt idx="102">
                  <c:v>85</c:v>
                </c:pt>
                <c:pt idx="103">
                  <c:v>94.667000000000002</c:v>
                </c:pt>
                <c:pt idx="104">
                  <c:v>101.767</c:v>
                </c:pt>
                <c:pt idx="105">
                  <c:v>105.483</c:v>
                </c:pt>
                <c:pt idx="106">
                  <c:v>105.68300000000001</c:v>
                </c:pt>
                <c:pt idx="107">
                  <c:v>100.5</c:v>
                </c:pt>
                <c:pt idx="108">
                  <c:v>89.95</c:v>
                </c:pt>
                <c:pt idx="109">
                  <c:v>77.650000000000006</c:v>
                </c:pt>
                <c:pt idx="110">
                  <c:v>68.033000000000001</c:v>
                </c:pt>
                <c:pt idx="111">
                  <c:v>61.4</c:v>
                </c:pt>
                <c:pt idx="112">
                  <c:v>60.082999999999998</c:v>
                </c:pt>
                <c:pt idx="113">
                  <c:v>60.417000000000002</c:v>
                </c:pt>
                <c:pt idx="114">
                  <c:v>60.4</c:v>
                </c:pt>
                <c:pt idx="115">
                  <c:v>59.533000000000001</c:v>
                </c:pt>
                <c:pt idx="116">
                  <c:v>59.883000000000003</c:v>
                </c:pt>
                <c:pt idx="117">
                  <c:v>59.832999999999998</c:v>
                </c:pt>
                <c:pt idx="118">
                  <c:v>59.183</c:v>
                </c:pt>
                <c:pt idx="119">
                  <c:v>59.183</c:v>
                </c:pt>
                <c:pt idx="120">
                  <c:v>59.3</c:v>
                </c:pt>
                <c:pt idx="121">
                  <c:v>58.832999999999998</c:v>
                </c:pt>
                <c:pt idx="122">
                  <c:v>59.683</c:v>
                </c:pt>
                <c:pt idx="123">
                  <c:v>60.783000000000001</c:v>
                </c:pt>
                <c:pt idx="124">
                  <c:v>64.167000000000002</c:v>
                </c:pt>
                <c:pt idx="125">
                  <c:v>65.332999999999998</c:v>
                </c:pt>
                <c:pt idx="126">
                  <c:v>70.617000000000004</c:v>
                </c:pt>
                <c:pt idx="127">
                  <c:v>76.016999999999996</c:v>
                </c:pt>
                <c:pt idx="128">
                  <c:v>81.367000000000004</c:v>
                </c:pt>
                <c:pt idx="129">
                  <c:v>84.566999999999993</c:v>
                </c:pt>
                <c:pt idx="130">
                  <c:v>84.617000000000004</c:v>
                </c:pt>
                <c:pt idx="131">
                  <c:v>79.632999999999996</c:v>
                </c:pt>
                <c:pt idx="132">
                  <c:v>73.216999999999999</c:v>
                </c:pt>
                <c:pt idx="133">
                  <c:v>65</c:v>
                </c:pt>
                <c:pt idx="134">
                  <c:v>59.033000000000001</c:v>
                </c:pt>
                <c:pt idx="135">
                  <c:v>56.582999999999998</c:v>
                </c:pt>
                <c:pt idx="136">
                  <c:v>56.9</c:v>
                </c:pt>
                <c:pt idx="137">
                  <c:v>57.167000000000002</c:v>
                </c:pt>
                <c:pt idx="138">
                  <c:v>56.2</c:v>
                </c:pt>
                <c:pt idx="139">
                  <c:v>57.2</c:v>
                </c:pt>
                <c:pt idx="140">
                  <c:v>57.667000000000002</c:v>
                </c:pt>
                <c:pt idx="141">
                  <c:v>57.417000000000002</c:v>
                </c:pt>
                <c:pt idx="142">
                  <c:v>57.232999999999997</c:v>
                </c:pt>
                <c:pt idx="143">
                  <c:v>57.95</c:v>
                </c:pt>
                <c:pt idx="144">
                  <c:v>57.567</c:v>
                </c:pt>
                <c:pt idx="145">
                  <c:v>56.85</c:v>
                </c:pt>
                <c:pt idx="146">
                  <c:v>57.133000000000003</c:v>
                </c:pt>
                <c:pt idx="147">
                  <c:v>58.116999999999997</c:v>
                </c:pt>
                <c:pt idx="148">
                  <c:v>57.1</c:v>
                </c:pt>
                <c:pt idx="149">
                  <c:v>57.832999999999998</c:v>
                </c:pt>
                <c:pt idx="150">
                  <c:v>57.732999999999997</c:v>
                </c:pt>
                <c:pt idx="151">
                  <c:v>57.933</c:v>
                </c:pt>
                <c:pt idx="152">
                  <c:v>56.4</c:v>
                </c:pt>
                <c:pt idx="153">
                  <c:v>56.35</c:v>
                </c:pt>
                <c:pt idx="154">
                  <c:v>57.332999999999998</c:v>
                </c:pt>
                <c:pt idx="155">
                  <c:v>58.5</c:v>
                </c:pt>
                <c:pt idx="156">
                  <c:v>57.716999999999999</c:v>
                </c:pt>
                <c:pt idx="157">
                  <c:v>56.732999999999997</c:v>
                </c:pt>
                <c:pt idx="158">
                  <c:v>55.917000000000002</c:v>
                </c:pt>
                <c:pt idx="159">
                  <c:v>56.133000000000003</c:v>
                </c:pt>
                <c:pt idx="160">
                  <c:v>56.232999999999997</c:v>
                </c:pt>
                <c:pt idx="161">
                  <c:v>56.5</c:v>
                </c:pt>
                <c:pt idx="162">
                  <c:v>56.232999999999997</c:v>
                </c:pt>
                <c:pt idx="163">
                  <c:v>55.832999999999998</c:v>
                </c:pt>
                <c:pt idx="164">
                  <c:v>55.667000000000002</c:v>
                </c:pt>
                <c:pt idx="165">
                  <c:v>56.216999999999999</c:v>
                </c:pt>
                <c:pt idx="166">
                  <c:v>56.067</c:v>
                </c:pt>
                <c:pt idx="167">
                  <c:v>55.567</c:v>
                </c:pt>
                <c:pt idx="168">
                  <c:v>55.216999999999999</c:v>
                </c:pt>
                <c:pt idx="169">
                  <c:v>55.3</c:v>
                </c:pt>
                <c:pt idx="170">
                  <c:v>54.582999999999998</c:v>
                </c:pt>
                <c:pt idx="171">
                  <c:v>55.216999999999999</c:v>
                </c:pt>
                <c:pt idx="172">
                  <c:v>54.883000000000003</c:v>
                </c:pt>
                <c:pt idx="173">
                  <c:v>55.767000000000003</c:v>
                </c:pt>
                <c:pt idx="174">
                  <c:v>54.267000000000003</c:v>
                </c:pt>
                <c:pt idx="175">
                  <c:v>55.216999999999999</c:v>
                </c:pt>
                <c:pt idx="176">
                  <c:v>54.667000000000002</c:v>
                </c:pt>
                <c:pt idx="177">
                  <c:v>54.116999999999997</c:v>
                </c:pt>
                <c:pt idx="178">
                  <c:v>55.3</c:v>
                </c:pt>
                <c:pt idx="179">
                  <c:v>53.232999999999997</c:v>
                </c:pt>
                <c:pt idx="180">
                  <c:v>53.817</c:v>
                </c:pt>
                <c:pt idx="181">
                  <c:v>54.317</c:v>
                </c:pt>
                <c:pt idx="182">
                  <c:v>53.982999999999997</c:v>
                </c:pt>
                <c:pt idx="183">
                  <c:v>54.433</c:v>
                </c:pt>
                <c:pt idx="184">
                  <c:v>53.582999999999998</c:v>
                </c:pt>
                <c:pt idx="185">
                  <c:v>54.05</c:v>
                </c:pt>
                <c:pt idx="186">
                  <c:v>54</c:v>
                </c:pt>
                <c:pt idx="187">
                  <c:v>53.033000000000001</c:v>
                </c:pt>
                <c:pt idx="188">
                  <c:v>53.966999999999999</c:v>
                </c:pt>
                <c:pt idx="189">
                  <c:v>53.966999999999999</c:v>
                </c:pt>
                <c:pt idx="190">
                  <c:v>53.332999999999998</c:v>
                </c:pt>
                <c:pt idx="191">
                  <c:v>52.6</c:v>
                </c:pt>
                <c:pt idx="192">
                  <c:v>53.232999999999997</c:v>
                </c:pt>
                <c:pt idx="193">
                  <c:v>52</c:v>
                </c:pt>
                <c:pt idx="194">
                  <c:v>53.25</c:v>
                </c:pt>
                <c:pt idx="195">
                  <c:v>53.517000000000003</c:v>
                </c:pt>
                <c:pt idx="196">
                  <c:v>51.917000000000002</c:v>
                </c:pt>
                <c:pt idx="197">
                  <c:v>53.216999999999999</c:v>
                </c:pt>
                <c:pt idx="198">
                  <c:v>52.232999999999997</c:v>
                </c:pt>
                <c:pt idx="199">
                  <c:v>52.517000000000003</c:v>
                </c:pt>
                <c:pt idx="200">
                  <c:v>52.332999999999998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A!$AB$28:$AB$228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71.142271437969939</c:v>
                </c:pt>
                <c:pt idx="11">
                  <c:v>71.339471464645897</c:v>
                </c:pt>
                <c:pt idx="12">
                  <c:v>71.536673284911998</c:v>
                </c:pt>
                <c:pt idx="13">
                  <c:v>71.733877041886458</c:v>
                </c:pt>
                <c:pt idx="14">
                  <c:v>71.931082832691743</c:v>
                </c:pt>
                <c:pt idx="15">
                  <c:v>72.128290675308264</c:v>
                </c:pt>
                <c:pt idx="16">
                  <c:v>72.325500461825825</c:v>
                </c:pt>
                <c:pt idx="17">
                  <c:v>72.522711894071236</c:v>
                </c:pt>
                <c:pt idx="18">
                  <c:v>72.719924397650232</c:v>
                </c:pt>
                <c:pt idx="19">
                  <c:v>72.917137012547002</c:v>
                </c:pt>
                <c:pt idx="20">
                  <c:v>73.114348265848079</c:v>
                </c:pt>
                <c:pt idx="21">
                  <c:v>73.311556052259618</c:v>
                </c:pt>
                <c:pt idx="22">
                  <c:v>73.508757596612753</c:v>
                </c:pt>
                <c:pt idx="23">
                  <c:v>73.705949681810509</c:v>
                </c:pt>
                <c:pt idx="24">
                  <c:v>73.903129559078451</c:v>
                </c:pt>
                <c:pt idx="25">
                  <c:v>74.100297434030068</c:v>
                </c:pt>
                <c:pt idx="26">
                  <c:v>74.297462355183214</c:v>
                </c:pt>
                <c:pt idx="27">
                  <c:v>74.494655083789198</c:v>
                </c:pt>
                <c:pt idx="28">
                  <c:v>74.691954677187681</c:v>
                </c:pt>
                <c:pt idx="29">
                  <c:v>74.889540945521247</c:v>
                </c:pt>
                <c:pt idx="30">
                  <c:v>75.087793848122232</c:v>
                </c:pt>
                <c:pt idx="31">
                  <c:v>75.287474762857883</c:v>
                </c:pt>
                <c:pt idx="32">
                  <c:v>75.490044899170158</c:v>
                </c:pt>
                <c:pt idx="33">
                  <c:v>75.698203899919704</c:v>
                </c:pt>
                <c:pt idx="34">
                  <c:v>75.916766291232207</c:v>
                </c:pt>
                <c:pt idx="35">
                  <c:v>76.154031214611749</c:v>
                </c:pt>
                <c:pt idx="36">
                  <c:v>76.423833175535762</c:v>
                </c:pt>
                <c:pt idx="37">
                  <c:v>76.748473005918129</c:v>
                </c:pt>
                <c:pt idx="38">
                  <c:v>77.162696011950729</c:v>
                </c:pt>
                <c:pt idx="39">
                  <c:v>77.718779562725501</c:v>
                </c:pt>
                <c:pt idx="40">
                  <c:v>78.492585716101601</c:v>
                </c:pt>
                <c:pt idx="41">
                  <c:v>79.590105836736669</c:v>
                </c:pt>
                <c:pt idx="42">
                  <c:v>81.153577440757076</c:v>
                </c:pt>
                <c:pt idx="43">
                  <c:v>83.365733002937262</c:v>
                </c:pt>
                <c:pt idx="44">
                  <c:v>86.450243936243112</c:v>
                </c:pt>
                <c:pt idx="45">
                  <c:v>90.666103602512621</c:v>
                </c:pt>
                <c:pt idx="46">
                  <c:v>96.293742587870028</c:v>
                </c:pt>
                <c:pt idx="47">
                  <c:v>103.61127622784379</c:v>
                </c:pt>
                <c:pt idx="48">
                  <c:v>112.86057093032009</c:v>
                </c:pt>
                <c:pt idx="49">
                  <c:v>124.20476520321809</c:v>
                </c:pt>
                <c:pt idx="50">
                  <c:v>137.68127187501088</c:v>
                </c:pt>
                <c:pt idx="51">
                  <c:v>153.15660067845334</c:v>
                </c:pt>
                <c:pt idx="52">
                  <c:v>170.29008070367703</c:v>
                </c:pt>
                <c:pt idx="53">
                  <c:v>188.50592038975088</c:v>
                </c:pt>
                <c:pt idx="54">
                  <c:v>206.93094172934258</c:v>
                </c:pt>
                <c:pt idx="55">
                  <c:v>224.13627507992368</c:v>
                </c:pt>
                <c:pt idx="56">
                  <c:v>237.43620687247244</c:v>
                </c:pt>
                <c:pt idx="57">
                  <c:v>242.04716474311815</c:v>
                </c:pt>
                <c:pt idx="58">
                  <c:v>231.95301975688136</c:v>
                </c:pt>
                <c:pt idx="59">
                  <c:v>204.38786098821214</c:v>
                </c:pt>
                <c:pt idx="60">
                  <c:v>164.97816355589921</c:v>
                </c:pt>
                <c:pt idx="61">
                  <c:v>126.24623246270266</c:v>
                </c:pt>
                <c:pt idx="62">
                  <c:v>98.849299490265778</c:v>
                </c:pt>
                <c:pt idx="63">
                  <c:v>85.173250877468206</c:v>
                </c:pt>
                <c:pt idx="64">
                  <c:v>81.391085221826572</c:v>
                </c:pt>
                <c:pt idx="65">
                  <c:v>83.01437011986377</c:v>
                </c:pt>
                <c:pt idx="66">
                  <c:v>87.634444082523956</c:v>
                </c:pt>
                <c:pt idx="67">
                  <c:v>94.575501671108796</c:v>
                </c:pt>
                <c:pt idx="68">
                  <c:v>103.83905613111594</c:v>
                </c:pt>
                <c:pt idx="69">
                  <c:v>115.47744688435533</c:v>
                </c:pt>
                <c:pt idx="70">
                  <c:v>129.34394459610024</c:v>
                </c:pt>
                <c:pt idx="71">
                  <c:v>144.99095087546218</c:v>
                </c:pt>
                <c:pt idx="72">
                  <c:v>161.59155589636904</c:v>
                </c:pt>
                <c:pt idx="73">
                  <c:v>177.69820656819314</c:v>
                </c:pt>
                <c:pt idx="74">
                  <c:v>190.46669458560928</c:v>
                </c:pt>
                <c:pt idx="75">
                  <c:v>194.58771737621174</c:v>
                </c:pt>
                <c:pt idx="76">
                  <c:v>183.56116220717263</c:v>
                </c:pt>
                <c:pt idx="77">
                  <c:v>155.92624174185278</c:v>
                </c:pt>
                <c:pt idx="78">
                  <c:v>120.59945656854551</c:v>
                </c:pt>
                <c:pt idx="79">
                  <c:v>91.19589971668259</c:v>
                </c:pt>
                <c:pt idx="80">
                  <c:v>74.452813997608757</c:v>
                </c:pt>
                <c:pt idx="81">
                  <c:v>67.779931212709243</c:v>
                </c:pt>
                <c:pt idx="82">
                  <c:v>65.82734661743838</c:v>
                </c:pt>
                <c:pt idx="83">
                  <c:v>65.307009965873149</c:v>
                </c:pt>
                <c:pt idx="84">
                  <c:v>65.079985069395335</c:v>
                </c:pt>
                <c:pt idx="85">
                  <c:v>64.896550963739614</c:v>
                </c:pt>
                <c:pt idx="86">
                  <c:v>64.720556870469849</c:v>
                </c:pt>
                <c:pt idx="87">
                  <c:v>64.549091374299337</c:v>
                </c:pt>
                <c:pt idx="88">
                  <c:v>64.383889574574241</c:v>
                </c:pt>
                <c:pt idx="89">
                  <c:v>64.229454293441592</c:v>
                </c:pt>
                <c:pt idx="90">
                  <c:v>64.094857603130791</c:v>
                </c:pt>
                <c:pt idx="91">
                  <c:v>63.996919933940013</c:v>
                </c:pt>
                <c:pt idx="92">
                  <c:v>63.964825051366148</c:v>
                </c:pt>
                <c:pt idx="93">
                  <c:v>64.046104363056315</c:v>
                </c:pt>
                <c:pt idx="94">
                  <c:v>64.31330712654534</c:v>
                </c:pt>
                <c:pt idx="95">
                  <c:v>64.869715009549651</c:v>
                </c:pt>
                <c:pt idx="96">
                  <c:v>65.851328476265763</c:v>
                </c:pt>
                <c:pt idx="97">
                  <c:v>67.42145579494678</c:v>
                </c:pt>
                <c:pt idx="98">
                  <c:v>69.754201843076672</c:v>
                </c:pt>
                <c:pt idx="99">
                  <c:v>73.004609595206887</c:v>
                </c:pt>
                <c:pt idx="100">
                  <c:v>77.266123324580249</c:v>
                </c:pt>
                <c:pt idx="101">
                  <c:v>82.517926791735846</c:v>
                </c:pt>
                <c:pt idx="102">
                  <c:v>88.557443139798778</c:v>
                </c:pt>
                <c:pt idx="103">
                  <c:v>94.888909088114218</c:v>
                </c:pt>
                <c:pt idx="104">
                  <c:v>100.53550785632778</c:v>
                </c:pt>
                <c:pt idx="105">
                  <c:v>103.89494811808116</c:v>
                </c:pt>
                <c:pt idx="106">
                  <c:v>103.0838704627503</c:v>
                </c:pt>
                <c:pt idx="107">
                  <c:v>97.133203222094977</c:v>
                </c:pt>
                <c:pt idx="108">
                  <c:v>87.282305838838056</c:v>
                </c:pt>
                <c:pt idx="109">
                  <c:v>76.708347547979429</c:v>
                </c:pt>
                <c:pt idx="110">
                  <c:v>68.442248698193225</c:v>
                </c:pt>
                <c:pt idx="111">
                  <c:v>63.557132636963686</c:v>
                </c:pt>
                <c:pt idx="112">
                  <c:v>61.309150550684876</c:v>
                </c:pt>
                <c:pt idx="113">
                  <c:v>60.446141707466701</c:v>
                </c:pt>
                <c:pt idx="114">
                  <c:v>60.106373773378067</c:v>
                </c:pt>
                <c:pt idx="115">
                  <c:v>59.91505342995594</c:v>
                </c:pt>
                <c:pt idx="116">
                  <c:v>59.761439312974602</c:v>
                </c:pt>
                <c:pt idx="117">
                  <c:v>59.628902776097036</c:v>
                </c:pt>
                <c:pt idx="118">
                  <c:v>59.531221342705471</c:v>
                </c:pt>
                <c:pt idx="119">
                  <c:v>59.502146004337995</c:v>
                </c:pt>
                <c:pt idx="120">
                  <c:v>59.602022381854049</c:v>
                </c:pt>
                <c:pt idx="121">
                  <c:v>59.928077941938966</c:v>
                </c:pt>
                <c:pt idx="122">
                  <c:v>60.621432739525396</c:v>
                </c:pt>
                <c:pt idx="123">
                  <c:v>61.86274693255411</c:v>
                </c:pt>
                <c:pt idx="124">
                  <c:v>63.846552986472602</c:v>
                </c:pt>
                <c:pt idx="125">
                  <c:v>66.724018654481668</c:v>
                </c:pt>
                <c:pt idx="126">
                  <c:v>70.504641637243111</c:v>
                </c:pt>
                <c:pt idx="127">
                  <c:v>74.913915253377368</c:v>
                </c:pt>
                <c:pt idx="128">
                  <c:v>79.243691246683383</c:v>
                </c:pt>
                <c:pt idx="129">
                  <c:v>82.335981033655273</c:v>
                </c:pt>
                <c:pt idx="130">
                  <c:v>82.924207748003809</c:v>
                </c:pt>
                <c:pt idx="131">
                  <c:v>80.361478474897638</c:v>
                </c:pt>
                <c:pt idx="132">
                  <c:v>75.249617755899607</c:v>
                </c:pt>
                <c:pt idx="133">
                  <c:v>69.265643248180425</c:v>
                </c:pt>
                <c:pt idx="134">
                  <c:v>64.160058900041619</c:v>
                </c:pt>
                <c:pt idx="135">
                  <c:v>60.80512004014696</c:v>
                </c:pt>
                <c:pt idx="136">
                  <c:v>59.068122019093558</c:v>
                </c:pt>
                <c:pt idx="137">
                  <c:v>58.344968179220572</c:v>
                </c:pt>
                <c:pt idx="138">
                  <c:v>58.088798432308714</c:v>
                </c:pt>
                <c:pt idx="139">
                  <c:v>57.993162954130604</c:v>
                </c:pt>
                <c:pt idx="140">
                  <c:v>57.935690331717744</c:v>
                </c:pt>
                <c:pt idx="141">
                  <c:v>57.879994706426139</c:v>
                </c:pt>
                <c:pt idx="142">
                  <c:v>57.818158265021935</c:v>
                </c:pt>
                <c:pt idx="143">
                  <c:v>57.749356889894884</c:v>
                </c:pt>
                <c:pt idx="144">
                  <c:v>57.674156923750211</c:v>
                </c:pt>
                <c:pt idx="145">
                  <c:v>57.593338198194978</c:v>
                </c:pt>
                <c:pt idx="146">
                  <c:v>57.507676916210578</c:v>
                </c:pt>
                <c:pt idx="147">
                  <c:v>57.417894648795311</c:v>
                </c:pt>
                <c:pt idx="148">
                  <c:v>57.324640015687891</c:v>
                </c:pt>
                <c:pt idx="149">
                  <c:v>57.228482634142033</c:v>
                </c:pt>
                <c:pt idx="150">
                  <c:v>57.129914080508364</c:v>
                </c:pt>
                <c:pt idx="151">
                  <c:v>57.02935293736477</c:v>
                </c:pt>
                <c:pt idx="152">
                  <c:v>56.92715194230896</c:v>
                </c:pt>
                <c:pt idx="153">
                  <c:v>56.823605929340175</c:v>
                </c:pt>
                <c:pt idx="154">
                  <c:v>56.718959749109253</c:v>
                </c:pt>
                <c:pt idx="155">
                  <c:v>56.613415701076413</c:v>
                </c:pt>
                <c:pt idx="156">
                  <c:v>56.507140242147202</c:v>
                </c:pt>
                <c:pt idx="157">
                  <c:v>56.400269883806352</c:v>
                </c:pt>
                <c:pt idx="158">
                  <c:v>56.292916278670617</c:v>
                </c:pt>
                <c:pt idx="159">
                  <c:v>56.18517054708628</c:v>
                </c:pt>
                <c:pt idx="160">
                  <c:v>56.07710691882302</c:v>
                </c:pt>
                <c:pt idx="161">
                  <c:v>55.968785773682441</c:v>
                </c:pt>
                <c:pt idx="162">
                  <c:v>55.86025616438711</c:v>
                </c:pt>
                <c:pt idx="163">
                  <c:v>55.751557899625148</c:v>
                </c:pt>
                <c:pt idx="164">
                  <c:v>55.642723257227161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A!$BH$28:$BH$228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71.142271437962691</c:v>
                </c:pt>
                <c:pt idx="11">
                  <c:v>71.339471464621113</c:v>
                </c:pt>
                <c:pt idx="12">
                  <c:v>71.536673284829277</c:v>
                </c:pt>
                <c:pt idx="13">
                  <c:v>71.733877041617177</c:v>
                </c:pt>
                <c:pt idx="14">
                  <c:v>71.931082831836832</c:v>
                </c:pt>
                <c:pt idx="15">
                  <c:v>72.128290672661038</c:v>
                </c:pt>
                <c:pt idx="16">
                  <c:v>72.325500453830728</c:v>
                </c:pt>
                <c:pt idx="17">
                  <c:v>72.522711870519856</c:v>
                </c:pt>
                <c:pt idx="18">
                  <c:v>72.719924329984494</c:v>
                </c:pt>
                <c:pt idx="19">
                  <c:v>72.917136822928185</c:v>
                </c:pt>
                <c:pt idx="20">
                  <c:v>73.114347747580396</c:v>
                </c:pt>
                <c:pt idx="21">
                  <c:v>73.311554670645108</c:v>
                </c:pt>
                <c:pt idx="22">
                  <c:v>73.50875400425393</c:v>
                </c:pt>
                <c:pt idx="23">
                  <c:v>73.705940571512031</c:v>
                </c:pt>
                <c:pt idx="24">
                  <c:v>73.90310702470066</c:v>
                </c:pt>
                <c:pt idx="25">
                  <c:v>74.100243069128624</c:v>
                </c:pt>
                <c:pt idx="26">
                  <c:v>74.297334431278244</c:v>
                </c:pt>
                <c:pt idx="27">
                  <c:v>74.494361491341124</c:v>
                </c:pt>
                <c:pt idx="28">
                  <c:v>74.691297476330092</c:v>
                </c:pt>
                <c:pt idx="29">
                  <c:v>74.888106079234035</c:v>
                </c:pt>
                <c:pt idx="30">
                  <c:v>75.084738330370811</c:v>
                </c:pt>
                <c:pt idx="31">
                  <c:v>75.281128497029471</c:v>
                </c:pt>
                <c:pt idx="32">
                  <c:v>75.477188724121262</c:v>
                </c:pt>
                <c:pt idx="33">
                  <c:v>75.672802048950658</c:v>
                </c:pt>
                <c:pt idx="34">
                  <c:v>75.867813324207333</c:v>
                </c:pt>
                <c:pt idx="35">
                  <c:v>76.062017461747203</c:v>
                </c:pt>
                <c:pt idx="36">
                  <c:v>76.255144263198687</c:v>
                </c:pt>
                <c:pt idx="37">
                  <c:v>76.446838931156918</c:v>
                </c:pt>
                <c:pt idx="38">
                  <c:v>76.636637159573013</c:v>
                </c:pt>
                <c:pt idx="39">
                  <c:v>76.823933493513323</c:v>
                </c:pt>
                <c:pt idx="40">
                  <c:v>77.007941448089056</c:v>
                </c:pt>
                <c:pt idx="41">
                  <c:v>77.187643724812148</c:v>
                </c:pt>
                <c:pt idx="42">
                  <c:v>77.361730832449624</c:v>
                </c:pt>
                <c:pt idx="43">
                  <c:v>77.528526626647107</c:v>
                </c:pt>
                <c:pt idx="44">
                  <c:v>77.6858999126854</c:v>
                </c:pt>
                <c:pt idx="45">
                  <c:v>77.83116258145661</c:v>
                </c:pt>
                <c:pt idx="46">
                  <c:v>77.960957146663944</c:v>
                </c:pt>
                <c:pt idx="47">
                  <c:v>78.071140493464242</c:v>
                </c:pt>
                <c:pt idx="48">
                  <c:v>78.156676636643368</c:v>
                </c:pt>
                <c:pt idx="49">
                  <c:v>78.211559670769859</c:v>
                </c:pt>
                <c:pt idx="50">
                  <c:v>78.22879870942576</c:v>
                </c:pt>
                <c:pt idx="51">
                  <c:v>78.200508159164031</c:v>
                </c:pt>
                <c:pt idx="52">
                  <c:v>78.118155908150683</c:v>
                </c:pt>
                <c:pt idx="53">
                  <c:v>77.973022997460234</c:v>
                </c:pt>
                <c:pt idx="54">
                  <c:v>77.756912578352853</c:v>
                </c:pt>
                <c:pt idx="55">
                  <c:v>77.463104545476128</c:v>
                </c:pt>
                <c:pt idx="56">
                  <c:v>77.087481289491365</c:v>
                </c:pt>
                <c:pt idx="57">
                  <c:v>76.629658753870984</c:v>
                </c:pt>
                <c:pt idx="58">
                  <c:v>76.09387423721968</c:v>
                </c:pt>
                <c:pt idx="59">
                  <c:v>75.489353306444073</c:v>
                </c:pt>
                <c:pt idx="60">
                  <c:v>74.829944413998973</c:v>
                </c:pt>
                <c:pt idx="61">
                  <c:v>74.132978022370267</c:v>
                </c:pt>
                <c:pt idx="62">
                  <c:v>73.417527721228694</c:v>
                </c:pt>
                <c:pt idx="63">
                  <c:v>72.70243243427268</c:v>
                </c:pt>
                <c:pt idx="64">
                  <c:v>72.004498207246812</c:v>
                </c:pt>
                <c:pt idx="65">
                  <c:v>71.337212675792998</c:v>
                </c:pt>
                <c:pt idx="66">
                  <c:v>70.710124991811028</c:v>
                </c:pt>
                <c:pt idx="67">
                  <c:v>70.128854527763082</c:v>
                </c:pt>
                <c:pt idx="68">
                  <c:v>69.595562619065447</c:v>
                </c:pt>
                <c:pt idx="69">
                  <c:v>69.109677002626299</c:v>
                </c:pt>
                <c:pt idx="70">
                  <c:v>68.668681951287184</c:v>
                </c:pt>
                <c:pt idx="71">
                  <c:v>68.26884457427316</c:v>
                </c:pt>
                <c:pt idx="72">
                  <c:v>67.90580924115082</c:v>
                </c:pt>
                <c:pt idx="73">
                  <c:v>67.575040421540834</c:v>
                </c:pt>
                <c:pt idx="74">
                  <c:v>67.272124451730221</c:v>
                </c:pt>
                <c:pt idx="75">
                  <c:v>66.992955190287873</c:v>
                </c:pt>
                <c:pt idx="76">
                  <c:v>66.733832185509215</c:v>
                </c:pt>
                <c:pt idx="77">
                  <c:v>66.491497626935015</c:v>
                </c:pt>
                <c:pt idx="78">
                  <c:v>66.263133466185934</c:v>
                </c:pt>
                <c:pt idx="79">
                  <c:v>66.046334758649309</c:v>
                </c:pt>
                <c:pt idx="80">
                  <c:v>65.839070532450449</c:v>
                </c:pt>
                <c:pt idx="81">
                  <c:v>65.639639705881322</c:v>
                </c:pt>
                <c:pt idx="82">
                  <c:v>65.446626764305876</c:v>
                </c:pt>
                <c:pt idx="83">
                  <c:v>65.258859931800558</c:v>
                </c:pt>
                <c:pt idx="84">
                  <c:v>65.07537324699247</c:v>
                </c:pt>
                <c:pt idx="85">
                  <c:v>64.895373102681987</c:v>
                </c:pt>
                <c:pt idx="86">
                  <c:v>64.718209291725799</c:v>
                </c:pt>
                <c:pt idx="87">
                  <c:v>64.543350308437525</c:v>
                </c:pt>
                <c:pt idx="88">
                  <c:v>64.370362506856793</c:v>
                </c:pt>
                <c:pt idx="89">
                  <c:v>64.198892660087992</c:v>
                </c:pt>
                <c:pt idx="90">
                  <c:v>64.028653461841287</c:v>
                </c:pt>
                <c:pt idx="91">
                  <c:v>63.859411538367901</c:v>
                </c:pt>
                <c:pt idx="92">
                  <c:v>63.690977580998926</c:v>
                </c:pt>
                <c:pt idx="93">
                  <c:v>63.523198257194444</c:v>
                </c:pt>
                <c:pt idx="94">
                  <c:v>63.355949605979646</c:v>
                </c:pt>
                <c:pt idx="95">
                  <c:v>63.189131668964592</c:v>
                </c:pt>
                <c:pt idx="96">
                  <c:v>63.022664149447927</c:v>
                </c:pt>
                <c:pt idx="97">
                  <c:v>62.856482928978757</c:v>
                </c:pt>
                <c:pt idx="98">
                  <c:v>62.690537303345721</c:v>
                </c:pt>
                <c:pt idx="99">
                  <c:v>62.524787828747058</c:v>
                </c:pt>
                <c:pt idx="100">
                  <c:v>62.359204694517402</c:v>
                </c:pt>
                <c:pt idx="101">
                  <c:v>62.193766561980965</c:v>
                </c:pt>
                <c:pt idx="102">
                  <c:v>62.028459830549302</c:v>
                </c:pt>
                <c:pt idx="103">
                  <c:v>61.863278312890621</c:v>
                </c:pt>
                <c:pt idx="104">
                  <c:v>61.698223321685973</c:v>
                </c:pt>
                <c:pt idx="105">
                  <c:v>61.533304191978935</c:v>
                </c:pt>
                <c:pt idx="106">
                  <c:v>61.368539286224475</c:v>
                </c:pt>
                <c:pt idx="107">
                  <c:v>61.203957554590694</c:v>
                </c:pt>
                <c:pt idx="108">
                  <c:v>61.039600751445967</c:v>
                </c:pt>
                <c:pt idx="109">
                  <c:v>60.875526440521362</c:v>
                </c:pt>
                <c:pt idx="110">
                  <c:v>60.711811955582569</c:v>
                </c:pt>
                <c:pt idx="111">
                  <c:v>60.548559519037902</c:v>
                </c:pt>
                <c:pt idx="112">
                  <c:v>60.385902754256463</c:v>
                </c:pt>
                <c:pt idx="113">
                  <c:v>60.224014851772552</c:v>
                </c:pt>
                <c:pt idx="114">
                  <c:v>60.063118653284576</c:v>
                </c:pt>
                <c:pt idx="115">
                  <c:v>59.90349888112781</c:v>
                </c:pt>
                <c:pt idx="116">
                  <c:v>59.745516634646087</c:v>
                </c:pt>
                <c:pt idx="117">
                  <c:v>59.589626054288914</c:v>
                </c:pt>
                <c:pt idx="118">
                  <c:v>59.436392658243861</c:v>
                </c:pt>
                <c:pt idx="119">
                  <c:v>59.286512208495289</c:v>
                </c:pt>
                <c:pt idx="120">
                  <c:v>59.140827982091167</c:v>
                </c:pt>
                <c:pt idx="121">
                  <c:v>59.000342951826113</c:v>
                </c:pt>
                <c:pt idx="122">
                  <c:v>58.866221644082643</c:v>
                </c:pt>
                <c:pt idx="123">
                  <c:v>58.739774547555228</c:v>
                </c:pt>
                <c:pt idx="124">
                  <c:v>58.622416417928143</c:v>
                </c:pt>
                <c:pt idx="125">
                  <c:v>58.515589621426685</c:v>
                </c:pt>
                <c:pt idx="126">
                  <c:v>58.420646176072673</c:v>
                </c:pt>
                <c:pt idx="127">
                  <c:v>58.33868886714037</c:v>
                </c:pt>
                <c:pt idx="128">
                  <c:v>58.270383444611902</c:v>
                </c:pt>
                <c:pt idx="129">
                  <c:v>58.215769065109569</c:v>
                </c:pt>
                <c:pt idx="130">
                  <c:v>58.17410819312515</c:v>
                </c:pt>
                <c:pt idx="131">
                  <c:v>58.143822665287537</c:v>
                </c:pt>
                <c:pt idx="132">
                  <c:v>58.122552384145052</c:v>
                </c:pt>
                <c:pt idx="133">
                  <c:v>58.107345513663866</c:v>
                </c:pt>
                <c:pt idx="134">
                  <c:v>58.094951845453473</c:v>
                </c:pt>
                <c:pt idx="135">
                  <c:v>58.082159429921127</c:v>
                </c:pt>
                <c:pt idx="136">
                  <c:v>58.066103119555919</c:v>
                </c:pt>
                <c:pt idx="137">
                  <c:v>58.044487017780256</c:v>
                </c:pt>
                <c:pt idx="138">
                  <c:v>58.015693146210822</c:v>
                </c:pt>
                <c:pt idx="139">
                  <c:v>57.978781387025307</c:v>
                </c:pt>
                <c:pt idx="140">
                  <c:v>57.933408623032648</c:v>
                </c:pt>
                <c:pt idx="141">
                  <c:v>57.879703346290547</c:v>
                </c:pt>
                <c:pt idx="142">
                  <c:v>57.818128368448662</c:v>
                </c:pt>
                <c:pt idx="143">
                  <c:v>57.749354427941704</c:v>
                </c:pt>
                <c:pt idx="144">
                  <c:v>57.674156761211052</c:v>
                </c:pt>
                <c:pt idx="145">
                  <c:v>57.593338189599081</c:v>
                </c:pt>
                <c:pt idx="146">
                  <c:v>57.50767691584668</c:v>
                </c:pt>
                <c:pt idx="147">
                  <c:v>57.417894648782983</c:v>
                </c:pt>
                <c:pt idx="148">
                  <c:v>57.324640015687557</c:v>
                </c:pt>
                <c:pt idx="149">
                  <c:v>57.228482634142026</c:v>
                </c:pt>
                <c:pt idx="150">
                  <c:v>57.129914080508364</c:v>
                </c:pt>
                <c:pt idx="151">
                  <c:v>57.02935293736477</c:v>
                </c:pt>
                <c:pt idx="152">
                  <c:v>56.92715194230896</c:v>
                </c:pt>
                <c:pt idx="153">
                  <c:v>56.823605929340175</c:v>
                </c:pt>
                <c:pt idx="154">
                  <c:v>56.718959749109253</c:v>
                </c:pt>
                <c:pt idx="155">
                  <c:v>56.613415701076413</c:v>
                </c:pt>
                <c:pt idx="156">
                  <c:v>56.507140242147202</c:v>
                </c:pt>
                <c:pt idx="157">
                  <c:v>56.400269883806352</c:v>
                </c:pt>
                <c:pt idx="158">
                  <c:v>56.292916278670617</c:v>
                </c:pt>
                <c:pt idx="159">
                  <c:v>56.18517054708628</c:v>
                </c:pt>
                <c:pt idx="160">
                  <c:v>56.07710691882302</c:v>
                </c:pt>
                <c:pt idx="161">
                  <c:v>55.968785773682441</c:v>
                </c:pt>
                <c:pt idx="162">
                  <c:v>55.86025616438711</c:v>
                </c:pt>
                <c:pt idx="163">
                  <c:v>55.751557899625148</c:v>
                </c:pt>
                <c:pt idx="164">
                  <c:v>55.642723257227161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A!$M$28:$M$228</c:f>
              <c:numCache>
                <c:formatCode>General</c:formatCode>
                <c:ptCount val="201"/>
                <c:pt idx="0">
                  <c:v>74.400000000000006</c:v>
                </c:pt>
                <c:pt idx="1">
                  <c:v>73.733000000000004</c:v>
                </c:pt>
                <c:pt idx="2">
                  <c:v>73.832999999999998</c:v>
                </c:pt>
                <c:pt idx="3">
                  <c:v>73.783000000000001</c:v>
                </c:pt>
                <c:pt idx="4">
                  <c:v>74.266999999999996</c:v>
                </c:pt>
                <c:pt idx="5">
                  <c:v>74.099999999999994</c:v>
                </c:pt>
                <c:pt idx="6">
                  <c:v>72.832999999999998</c:v>
                </c:pt>
                <c:pt idx="7">
                  <c:v>74.466999999999999</c:v>
                </c:pt>
                <c:pt idx="8">
                  <c:v>73.066999999999993</c:v>
                </c:pt>
                <c:pt idx="9">
                  <c:v>74.150000000000006</c:v>
                </c:pt>
                <c:pt idx="10">
                  <c:v>73.283000000000001</c:v>
                </c:pt>
                <c:pt idx="11">
                  <c:v>73.566999999999993</c:v>
                </c:pt>
                <c:pt idx="12">
                  <c:v>72.7</c:v>
                </c:pt>
                <c:pt idx="13">
                  <c:v>73.55</c:v>
                </c:pt>
                <c:pt idx="14">
                  <c:v>73.5</c:v>
                </c:pt>
                <c:pt idx="15">
                  <c:v>72.349999999999994</c:v>
                </c:pt>
                <c:pt idx="16">
                  <c:v>73.716999999999999</c:v>
                </c:pt>
                <c:pt idx="17">
                  <c:v>72.5</c:v>
                </c:pt>
                <c:pt idx="18">
                  <c:v>74.900000000000006</c:v>
                </c:pt>
                <c:pt idx="19">
                  <c:v>74.316999999999993</c:v>
                </c:pt>
                <c:pt idx="20">
                  <c:v>75.082999999999998</c:v>
                </c:pt>
                <c:pt idx="21">
                  <c:v>74.400000000000006</c:v>
                </c:pt>
                <c:pt idx="22">
                  <c:v>73.849999999999994</c:v>
                </c:pt>
                <c:pt idx="23">
                  <c:v>73.533000000000001</c:v>
                </c:pt>
                <c:pt idx="24">
                  <c:v>74.082999999999998</c:v>
                </c:pt>
                <c:pt idx="25">
                  <c:v>73.533000000000001</c:v>
                </c:pt>
                <c:pt idx="26">
                  <c:v>73.667000000000002</c:v>
                </c:pt>
                <c:pt idx="27">
                  <c:v>74.45</c:v>
                </c:pt>
                <c:pt idx="28">
                  <c:v>74.117000000000004</c:v>
                </c:pt>
                <c:pt idx="29">
                  <c:v>74.066999999999993</c:v>
                </c:pt>
                <c:pt idx="30">
                  <c:v>75.617000000000004</c:v>
                </c:pt>
                <c:pt idx="31">
                  <c:v>74.617000000000004</c:v>
                </c:pt>
                <c:pt idx="32">
                  <c:v>74.900000000000006</c:v>
                </c:pt>
                <c:pt idx="33">
                  <c:v>75.599999999999994</c:v>
                </c:pt>
                <c:pt idx="34">
                  <c:v>77.367000000000004</c:v>
                </c:pt>
                <c:pt idx="35">
                  <c:v>75.95</c:v>
                </c:pt>
                <c:pt idx="36">
                  <c:v>77.867000000000004</c:v>
                </c:pt>
                <c:pt idx="37">
                  <c:v>80.983000000000004</c:v>
                </c:pt>
                <c:pt idx="38">
                  <c:v>80.55</c:v>
                </c:pt>
                <c:pt idx="39">
                  <c:v>80.066999999999993</c:v>
                </c:pt>
                <c:pt idx="40">
                  <c:v>78.533000000000001</c:v>
                </c:pt>
                <c:pt idx="41">
                  <c:v>78.75</c:v>
                </c:pt>
                <c:pt idx="42">
                  <c:v>78.582999999999998</c:v>
                </c:pt>
                <c:pt idx="43">
                  <c:v>80.650000000000006</c:v>
                </c:pt>
                <c:pt idx="44">
                  <c:v>81.867000000000004</c:v>
                </c:pt>
                <c:pt idx="45">
                  <c:v>85.05</c:v>
                </c:pt>
                <c:pt idx="46">
                  <c:v>88.65</c:v>
                </c:pt>
                <c:pt idx="47">
                  <c:v>94.75</c:v>
                </c:pt>
                <c:pt idx="48">
                  <c:v>105.533</c:v>
                </c:pt>
                <c:pt idx="49">
                  <c:v>121</c:v>
                </c:pt>
                <c:pt idx="50">
                  <c:v>140.86699999999999</c:v>
                </c:pt>
                <c:pt idx="51">
                  <c:v>162.05000000000001</c:v>
                </c:pt>
                <c:pt idx="52">
                  <c:v>182.88300000000001</c:v>
                </c:pt>
                <c:pt idx="53">
                  <c:v>199.28299999999999</c:v>
                </c:pt>
                <c:pt idx="54">
                  <c:v>213.11699999999999</c:v>
                </c:pt>
                <c:pt idx="55">
                  <c:v>223.333</c:v>
                </c:pt>
                <c:pt idx="56">
                  <c:v>228.81700000000001</c:v>
                </c:pt>
                <c:pt idx="57">
                  <c:v>229.96700000000001</c:v>
                </c:pt>
                <c:pt idx="58">
                  <c:v>225.53299999999999</c:v>
                </c:pt>
                <c:pt idx="59">
                  <c:v>210.95</c:v>
                </c:pt>
                <c:pt idx="60">
                  <c:v>181.233</c:v>
                </c:pt>
                <c:pt idx="61">
                  <c:v>134.267</c:v>
                </c:pt>
                <c:pt idx="62">
                  <c:v>87.2</c:v>
                </c:pt>
                <c:pt idx="63">
                  <c:v>74.25</c:v>
                </c:pt>
                <c:pt idx="64">
                  <c:v>73.367000000000004</c:v>
                </c:pt>
                <c:pt idx="65">
                  <c:v>76.683000000000007</c:v>
                </c:pt>
                <c:pt idx="66">
                  <c:v>79.716999999999999</c:v>
                </c:pt>
                <c:pt idx="67">
                  <c:v>88.132999999999996</c:v>
                </c:pt>
                <c:pt idx="68">
                  <c:v>98.766999999999996</c:v>
                </c:pt>
                <c:pt idx="69">
                  <c:v>114.05</c:v>
                </c:pt>
                <c:pt idx="70">
                  <c:v>130.733</c:v>
                </c:pt>
                <c:pt idx="71">
                  <c:v>148.233</c:v>
                </c:pt>
                <c:pt idx="72">
                  <c:v>163.71700000000001</c:v>
                </c:pt>
                <c:pt idx="73">
                  <c:v>175.56700000000001</c:v>
                </c:pt>
                <c:pt idx="74">
                  <c:v>184.35</c:v>
                </c:pt>
                <c:pt idx="75">
                  <c:v>187.417</c:v>
                </c:pt>
                <c:pt idx="76">
                  <c:v>184.517</c:v>
                </c:pt>
                <c:pt idx="77">
                  <c:v>169.233</c:v>
                </c:pt>
                <c:pt idx="78">
                  <c:v>140.94999999999999</c:v>
                </c:pt>
                <c:pt idx="79">
                  <c:v>98.966999999999999</c:v>
                </c:pt>
                <c:pt idx="80">
                  <c:v>68.766999999999996</c:v>
                </c:pt>
                <c:pt idx="81">
                  <c:v>64</c:v>
                </c:pt>
                <c:pt idx="82">
                  <c:v>63.466999999999999</c:v>
                </c:pt>
                <c:pt idx="83">
                  <c:v>63.533000000000001</c:v>
                </c:pt>
                <c:pt idx="84">
                  <c:v>63.5</c:v>
                </c:pt>
                <c:pt idx="85">
                  <c:v>63.2</c:v>
                </c:pt>
                <c:pt idx="86">
                  <c:v>63.732999999999997</c:v>
                </c:pt>
                <c:pt idx="87">
                  <c:v>63.8</c:v>
                </c:pt>
                <c:pt idx="88">
                  <c:v>63.8</c:v>
                </c:pt>
                <c:pt idx="89">
                  <c:v>64.266999999999996</c:v>
                </c:pt>
                <c:pt idx="90">
                  <c:v>64.417000000000002</c:v>
                </c:pt>
                <c:pt idx="91">
                  <c:v>63.716999999999999</c:v>
                </c:pt>
                <c:pt idx="92">
                  <c:v>63.783000000000001</c:v>
                </c:pt>
                <c:pt idx="93">
                  <c:v>63.366999999999997</c:v>
                </c:pt>
                <c:pt idx="94">
                  <c:v>63.65</c:v>
                </c:pt>
                <c:pt idx="95">
                  <c:v>63.85</c:v>
                </c:pt>
                <c:pt idx="96">
                  <c:v>64.617000000000004</c:v>
                </c:pt>
                <c:pt idx="97">
                  <c:v>63.75</c:v>
                </c:pt>
                <c:pt idx="98">
                  <c:v>65.016999999999996</c:v>
                </c:pt>
                <c:pt idx="99">
                  <c:v>66.05</c:v>
                </c:pt>
                <c:pt idx="100">
                  <c:v>69.433000000000007</c:v>
                </c:pt>
                <c:pt idx="101">
                  <c:v>76.3</c:v>
                </c:pt>
                <c:pt idx="102">
                  <c:v>85.1</c:v>
                </c:pt>
                <c:pt idx="103">
                  <c:v>93.667000000000002</c:v>
                </c:pt>
                <c:pt idx="104">
                  <c:v>102.43300000000001</c:v>
                </c:pt>
                <c:pt idx="105">
                  <c:v>107.93300000000001</c:v>
                </c:pt>
                <c:pt idx="106">
                  <c:v>109.217</c:v>
                </c:pt>
                <c:pt idx="107">
                  <c:v>105.56699999999999</c:v>
                </c:pt>
                <c:pt idx="108">
                  <c:v>96.683000000000007</c:v>
                </c:pt>
                <c:pt idx="109">
                  <c:v>83.733000000000004</c:v>
                </c:pt>
                <c:pt idx="110">
                  <c:v>71.733000000000004</c:v>
                </c:pt>
                <c:pt idx="111">
                  <c:v>64.117000000000004</c:v>
                </c:pt>
                <c:pt idx="112">
                  <c:v>59.15</c:v>
                </c:pt>
                <c:pt idx="113">
                  <c:v>59.482999999999997</c:v>
                </c:pt>
                <c:pt idx="114">
                  <c:v>59.116999999999997</c:v>
                </c:pt>
                <c:pt idx="115">
                  <c:v>59.4</c:v>
                </c:pt>
                <c:pt idx="116">
                  <c:v>59.082999999999998</c:v>
                </c:pt>
                <c:pt idx="117">
                  <c:v>59.033000000000001</c:v>
                </c:pt>
                <c:pt idx="118">
                  <c:v>60.05</c:v>
                </c:pt>
                <c:pt idx="119">
                  <c:v>58.716999999999999</c:v>
                </c:pt>
                <c:pt idx="120">
                  <c:v>57.417000000000002</c:v>
                </c:pt>
                <c:pt idx="121">
                  <c:v>59.35</c:v>
                </c:pt>
                <c:pt idx="122">
                  <c:v>59.283000000000001</c:v>
                </c:pt>
                <c:pt idx="123">
                  <c:v>59.966999999999999</c:v>
                </c:pt>
                <c:pt idx="124">
                  <c:v>60.716999999999999</c:v>
                </c:pt>
                <c:pt idx="125">
                  <c:v>63.216999999999999</c:v>
                </c:pt>
                <c:pt idx="126">
                  <c:v>68.55</c:v>
                </c:pt>
                <c:pt idx="127">
                  <c:v>74.516999999999996</c:v>
                </c:pt>
                <c:pt idx="128">
                  <c:v>80.183000000000007</c:v>
                </c:pt>
                <c:pt idx="129">
                  <c:v>85.316999999999993</c:v>
                </c:pt>
                <c:pt idx="130">
                  <c:v>87.766999999999996</c:v>
                </c:pt>
                <c:pt idx="131">
                  <c:v>85.966999999999999</c:v>
                </c:pt>
                <c:pt idx="132">
                  <c:v>81.683000000000007</c:v>
                </c:pt>
                <c:pt idx="133">
                  <c:v>73.283000000000001</c:v>
                </c:pt>
                <c:pt idx="134">
                  <c:v>64.433000000000007</c:v>
                </c:pt>
                <c:pt idx="135">
                  <c:v>58.317</c:v>
                </c:pt>
                <c:pt idx="136">
                  <c:v>56.65</c:v>
                </c:pt>
                <c:pt idx="137">
                  <c:v>57.4</c:v>
                </c:pt>
                <c:pt idx="138">
                  <c:v>57.633000000000003</c:v>
                </c:pt>
                <c:pt idx="139">
                  <c:v>57.55</c:v>
                </c:pt>
                <c:pt idx="140">
                  <c:v>57.033000000000001</c:v>
                </c:pt>
                <c:pt idx="141">
                  <c:v>57.633000000000003</c:v>
                </c:pt>
                <c:pt idx="142">
                  <c:v>57.982999999999997</c:v>
                </c:pt>
                <c:pt idx="143">
                  <c:v>56.466999999999999</c:v>
                </c:pt>
                <c:pt idx="144">
                  <c:v>56.616999999999997</c:v>
                </c:pt>
                <c:pt idx="145">
                  <c:v>56.866999999999997</c:v>
                </c:pt>
                <c:pt idx="146">
                  <c:v>56.917000000000002</c:v>
                </c:pt>
                <c:pt idx="147">
                  <c:v>56.832999999999998</c:v>
                </c:pt>
                <c:pt idx="148">
                  <c:v>55.832999999999998</c:v>
                </c:pt>
                <c:pt idx="149">
                  <c:v>55.95</c:v>
                </c:pt>
                <c:pt idx="150">
                  <c:v>55.85</c:v>
                </c:pt>
                <c:pt idx="151">
                  <c:v>54.982999999999997</c:v>
                </c:pt>
                <c:pt idx="152">
                  <c:v>55.732999999999997</c:v>
                </c:pt>
                <c:pt idx="153">
                  <c:v>55.517000000000003</c:v>
                </c:pt>
                <c:pt idx="154">
                  <c:v>55.917000000000002</c:v>
                </c:pt>
                <c:pt idx="155">
                  <c:v>55.332999999999998</c:v>
                </c:pt>
                <c:pt idx="156">
                  <c:v>55.95</c:v>
                </c:pt>
                <c:pt idx="157">
                  <c:v>54.667000000000002</c:v>
                </c:pt>
                <c:pt idx="158">
                  <c:v>55.567</c:v>
                </c:pt>
                <c:pt idx="159">
                  <c:v>55.017000000000003</c:v>
                </c:pt>
                <c:pt idx="160">
                  <c:v>53.383000000000003</c:v>
                </c:pt>
                <c:pt idx="161">
                  <c:v>54.017000000000003</c:v>
                </c:pt>
                <c:pt idx="162">
                  <c:v>54.567</c:v>
                </c:pt>
                <c:pt idx="163">
                  <c:v>54.317</c:v>
                </c:pt>
                <c:pt idx="164">
                  <c:v>54.5</c:v>
                </c:pt>
                <c:pt idx="165">
                  <c:v>53.917000000000002</c:v>
                </c:pt>
                <c:pt idx="166">
                  <c:v>54.383000000000003</c:v>
                </c:pt>
                <c:pt idx="167">
                  <c:v>53.966999999999999</c:v>
                </c:pt>
                <c:pt idx="168">
                  <c:v>52.966999999999999</c:v>
                </c:pt>
                <c:pt idx="169">
                  <c:v>53.95</c:v>
                </c:pt>
                <c:pt idx="170">
                  <c:v>54.35</c:v>
                </c:pt>
                <c:pt idx="171">
                  <c:v>53.2</c:v>
                </c:pt>
                <c:pt idx="172">
                  <c:v>53.15</c:v>
                </c:pt>
                <c:pt idx="173">
                  <c:v>52.966999999999999</c:v>
                </c:pt>
                <c:pt idx="174">
                  <c:v>53</c:v>
                </c:pt>
                <c:pt idx="175">
                  <c:v>52.767000000000003</c:v>
                </c:pt>
                <c:pt idx="176">
                  <c:v>54.067</c:v>
                </c:pt>
                <c:pt idx="177">
                  <c:v>53.35</c:v>
                </c:pt>
                <c:pt idx="178">
                  <c:v>52.85</c:v>
                </c:pt>
                <c:pt idx="179">
                  <c:v>53.183</c:v>
                </c:pt>
                <c:pt idx="180">
                  <c:v>52.167000000000002</c:v>
                </c:pt>
                <c:pt idx="181">
                  <c:v>51.832999999999998</c:v>
                </c:pt>
                <c:pt idx="182">
                  <c:v>52.7</c:v>
                </c:pt>
                <c:pt idx="183">
                  <c:v>51.783000000000001</c:v>
                </c:pt>
                <c:pt idx="184">
                  <c:v>52.45</c:v>
                </c:pt>
                <c:pt idx="185">
                  <c:v>52.616999999999997</c:v>
                </c:pt>
                <c:pt idx="186">
                  <c:v>52.466999999999999</c:v>
                </c:pt>
                <c:pt idx="187">
                  <c:v>52.216999999999999</c:v>
                </c:pt>
                <c:pt idx="188">
                  <c:v>51.832999999999998</c:v>
                </c:pt>
                <c:pt idx="189">
                  <c:v>52.067</c:v>
                </c:pt>
                <c:pt idx="190">
                  <c:v>52.466999999999999</c:v>
                </c:pt>
                <c:pt idx="191">
                  <c:v>52.4</c:v>
                </c:pt>
                <c:pt idx="192">
                  <c:v>50.732999999999997</c:v>
                </c:pt>
                <c:pt idx="193">
                  <c:v>52.616999999999997</c:v>
                </c:pt>
                <c:pt idx="194">
                  <c:v>51.767000000000003</c:v>
                </c:pt>
                <c:pt idx="195">
                  <c:v>52</c:v>
                </c:pt>
                <c:pt idx="196">
                  <c:v>51.7</c:v>
                </c:pt>
                <c:pt idx="197">
                  <c:v>51.017000000000003</c:v>
                </c:pt>
                <c:pt idx="198">
                  <c:v>51.616999999999997</c:v>
                </c:pt>
                <c:pt idx="199">
                  <c:v>50.75</c:v>
                </c:pt>
                <c:pt idx="200">
                  <c:v>51.817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A!$AC$28:$AC$228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71.998766042568136</c:v>
                </c:pt>
                <c:pt idx="11">
                  <c:v>72.203626614355457</c:v>
                </c:pt>
                <c:pt idx="12">
                  <c:v>72.408487457521403</c:v>
                </c:pt>
                <c:pt idx="13">
                  <c:v>72.613348328306188</c:v>
                </c:pt>
                <c:pt idx="14">
                  <c:v>72.818208838657242</c:v>
                </c:pt>
                <c:pt idx="15">
                  <c:v>73.023068398097408</c:v>
                </c:pt>
                <c:pt idx="16">
                  <c:v>73.227926135604221</c:v>
                </c:pt>
                <c:pt idx="17">
                  <c:v>73.432780795780772</c:v>
                </c:pt>
                <c:pt idx="18">
                  <c:v>73.637630603113962</c:v>
                </c:pt>
                <c:pt idx="19">
                  <c:v>73.842473089376384</c:v>
                </c:pt>
                <c:pt idx="20">
                  <c:v>74.047304885243634</c:v>
                </c:pt>
                <c:pt idx="21">
                  <c:v>74.252121494779558</c:v>
                </c:pt>
                <c:pt idx="22">
                  <c:v>74.456917115265639</c:v>
                </c:pt>
                <c:pt idx="23">
                  <c:v>74.661684665169801</c:v>
                </c:pt>
                <c:pt idx="24">
                  <c:v>74.866416399544278</c:v>
                </c:pt>
                <c:pt idx="25">
                  <c:v>75.0711059373713</c:v>
                </c:pt>
                <c:pt idx="26">
                  <c:v>75.275753401842536</c:v>
                </c:pt>
                <c:pt idx="27">
                  <c:v>75.480377028367613</c:v>
                </c:pt>
                <c:pt idx="28">
                  <c:v>75.6850375849274</c:v>
                </c:pt>
                <c:pt idx="29">
                  <c:v>75.889887118973675</c:v>
                </c:pt>
                <c:pt idx="30">
                  <c:v>76.095262068531639</c:v>
                </c:pt>
                <c:pt idx="31">
                  <c:v>76.301854114728584</c:v>
                </c:pt>
                <c:pt idx="32">
                  <c:v>76.511011833111581</c:v>
                </c:pt>
                <c:pt idx="33">
                  <c:v>76.725253271877861</c:v>
                </c:pt>
                <c:pt idx="34">
                  <c:v>76.949103647092727</c:v>
                </c:pt>
                <c:pt idx="35">
                  <c:v>77.190410075327378</c:v>
                </c:pt>
                <c:pt idx="36">
                  <c:v>77.462318560984315</c:v>
                </c:pt>
                <c:pt idx="37">
                  <c:v>77.786112630558307</c:v>
                </c:pt>
                <c:pt idx="38">
                  <c:v>78.195085880011689</c:v>
                </c:pt>
                <c:pt idx="39">
                  <c:v>78.739523874949327</c:v>
                </c:pt>
                <c:pt idx="40">
                  <c:v>79.492674596998327</c:v>
                </c:pt>
                <c:pt idx="41">
                  <c:v>80.557269537209066</c:v>
                </c:pt>
                <c:pt idx="42">
                  <c:v>82.071720649852807</c:v>
                </c:pt>
                <c:pt idx="43">
                  <c:v>84.214601678672665</c:v>
                </c:pt>
                <c:pt idx="44">
                  <c:v>87.205518413201986</c:v>
                </c:pt>
                <c:pt idx="45">
                  <c:v>91.30012972286768</c:v>
                </c:pt>
                <c:pt idx="46">
                  <c:v>96.777089112741933</c:v>
                </c:pt>
                <c:pt idx="47">
                  <c:v>103.91522628139472</c:v>
                </c:pt>
                <c:pt idx="48">
                  <c:v>112.96051120072099</c:v>
                </c:pt>
                <c:pt idx="49">
                  <c:v>124.08423815845863</c:v>
                </c:pt>
                <c:pt idx="50">
                  <c:v>137.336233399164</c:v>
                </c:pt>
                <c:pt idx="51">
                  <c:v>152.59924487700678</c:v>
                </c:pt>
                <c:pt idx="52">
                  <c:v>169.55169311157957</c:v>
                </c:pt>
                <c:pt idx="53">
                  <c:v>187.63973696612555</c:v>
                </c:pt>
                <c:pt idx="54">
                  <c:v>206.02255860769961</c:v>
                </c:pt>
                <c:pt idx="55">
                  <c:v>223.34304009558306</c:v>
                </c:pt>
                <c:pt idx="56">
                  <c:v>237.07142894995133</c:v>
                </c:pt>
                <c:pt idx="57">
                  <c:v>242.62663545138972</c:v>
                </c:pt>
                <c:pt idx="58">
                  <c:v>233.97501468719952</c:v>
                </c:pt>
                <c:pt idx="59">
                  <c:v>207.79689715053723</c:v>
                </c:pt>
                <c:pt idx="60">
                  <c:v>168.86537765729543</c:v>
                </c:pt>
                <c:pt idx="61">
                  <c:v>129.37275380380729</c:v>
                </c:pt>
                <c:pt idx="62">
                  <c:v>100.52555451034384</c:v>
                </c:pt>
                <c:pt idx="63">
                  <c:v>85.497807240733081</c:v>
                </c:pt>
                <c:pt idx="64">
                  <c:v>80.790619391732989</c:v>
                </c:pt>
                <c:pt idx="65">
                  <c:v>81.798911829492738</c:v>
                </c:pt>
                <c:pt idx="66">
                  <c:v>85.912029832626075</c:v>
                </c:pt>
                <c:pt idx="67">
                  <c:v>92.352793612780872</c:v>
                </c:pt>
                <c:pt idx="68">
                  <c:v>101.11487837764875</c:v>
                </c:pt>
                <c:pt idx="69">
                  <c:v>112.29092254143815</c:v>
                </c:pt>
                <c:pt idx="70">
                  <c:v>125.79760173015123</c:v>
                </c:pt>
                <c:pt idx="71">
                  <c:v>141.2632387007632</c:v>
                </c:pt>
                <c:pt idx="72">
                  <c:v>157.95580042170073</c:v>
                </c:pt>
                <c:pt idx="73">
                  <c:v>174.61007806455828</c:v>
                </c:pt>
                <c:pt idx="74">
                  <c:v>188.80824057091937</c:v>
                </c:pt>
                <c:pt idx="75">
                  <c:v>195.83577437606564</c:v>
                </c:pt>
                <c:pt idx="76">
                  <c:v>188.99694862123337</c:v>
                </c:pt>
                <c:pt idx="77">
                  <c:v>164.76986509797621</c:v>
                </c:pt>
                <c:pt idx="78">
                  <c:v>129.5710109201365</c:v>
                </c:pt>
                <c:pt idx="79">
                  <c:v>97.170230199209996</c:v>
                </c:pt>
                <c:pt idx="80">
                  <c:v>76.923548242579628</c:v>
                </c:pt>
                <c:pt idx="81">
                  <c:v>68.12304430124037</c:v>
                </c:pt>
                <c:pt idx="82">
                  <c:v>65.371421377134894</c:v>
                </c:pt>
                <c:pt idx="83">
                  <c:v>64.658016946701551</c:v>
                </c:pt>
                <c:pt idx="84">
                  <c:v>64.403954028467624</c:v>
                </c:pt>
                <c:pt idx="85">
                  <c:v>64.22295318311933</c:v>
                </c:pt>
                <c:pt idx="86">
                  <c:v>64.052933637291318</c:v>
                </c:pt>
                <c:pt idx="87">
                  <c:v>63.887490219028074</c:v>
                </c:pt>
                <c:pt idx="88">
                  <c:v>63.727462977324016</c:v>
                </c:pt>
                <c:pt idx="89">
                  <c:v>63.576211137845419</c:v>
                </c:pt>
                <c:pt idx="90">
                  <c:v>63.440884554075666</c:v>
                </c:pt>
                <c:pt idx="91">
                  <c:v>63.335218699844063</c:v>
                </c:pt>
                <c:pt idx="92">
                  <c:v>63.283805575972124</c:v>
                </c:pt>
                <c:pt idx="93">
                  <c:v>63.327962817947437</c:v>
                </c:pt>
                <c:pt idx="94">
                  <c:v>63.532839389657127</c:v>
                </c:pt>
                <c:pt idx="95">
                  <c:v>63.994518165324322</c:v>
                </c:pt>
                <c:pt idx="96">
                  <c:v>64.844689681550364</c:v>
                </c:pt>
                <c:pt idx="97">
                  <c:v>66.24928470848397</c:v>
                </c:pt>
                <c:pt idx="98">
                  <c:v>68.396849643471896</c:v>
                </c:pt>
                <c:pt idx="99">
                  <c:v>71.473167953787026</c:v>
                </c:pt>
                <c:pt idx="100">
                  <c:v>75.62113974380874</c:v>
                </c:pt>
                <c:pt idx="101">
                  <c:v>80.888214900440062</c:v>
                </c:pt>
                <c:pt idx="102">
                  <c:v>87.162256269923915</c:v>
                </c:pt>
                <c:pt idx="103">
                  <c:v>94.07913593600324</c:v>
                </c:pt>
                <c:pt idx="104">
                  <c:v>100.8582863938106</c:v>
                </c:pt>
                <c:pt idx="105">
                  <c:v>106.08254232928691</c:v>
                </c:pt>
                <c:pt idx="106">
                  <c:v>107.73084124598819</c:v>
                </c:pt>
                <c:pt idx="107">
                  <c:v>104.02856160312817</c:v>
                </c:pt>
                <c:pt idx="108">
                  <c:v>95.020843809278603</c:v>
                </c:pt>
                <c:pt idx="109">
                  <c:v>83.331400227489269</c:v>
                </c:pt>
                <c:pt idx="110">
                  <c:v>72.706612978800081</c:v>
                </c:pt>
                <c:pt idx="111">
                  <c:v>65.521298811360523</c:v>
                </c:pt>
                <c:pt idx="112">
                  <c:v>61.80523943199109</c:v>
                </c:pt>
                <c:pt idx="113">
                  <c:v>60.27940072285034</c:v>
                </c:pt>
                <c:pt idx="114">
                  <c:v>59.72297770505461</c:v>
                </c:pt>
                <c:pt idx="115">
                  <c:v>59.481003223343578</c:v>
                </c:pt>
                <c:pt idx="116">
                  <c:v>59.318580910839934</c:v>
                </c:pt>
                <c:pt idx="117">
                  <c:v>59.180244647527516</c:v>
                </c:pt>
                <c:pt idx="118">
                  <c:v>59.067186053859714</c:v>
                </c:pt>
                <c:pt idx="119">
                  <c:v>59.0036995301692</c:v>
                </c:pt>
                <c:pt idx="120">
                  <c:v>59.038113511515277</c:v>
                </c:pt>
                <c:pt idx="121">
                  <c:v>59.253650632922586</c:v>
                </c:pt>
                <c:pt idx="122">
                  <c:v>59.780138265378675</c:v>
                </c:pt>
                <c:pt idx="123">
                  <c:v>60.798946769210133</c:v>
                </c:pt>
                <c:pt idx="124">
                  <c:v>62.530912352464306</c:v>
                </c:pt>
                <c:pt idx="125">
                  <c:v>65.195294301553744</c:v>
                </c:pt>
                <c:pt idx="126">
                  <c:v>68.927972708632439</c:v>
                </c:pt>
                <c:pt idx="127">
                  <c:v>73.648732737730185</c:v>
                </c:pt>
                <c:pt idx="128">
                  <c:v>78.882887530737122</c:v>
                </c:pt>
                <c:pt idx="129">
                  <c:v>83.612774600361803</c:v>
                </c:pt>
                <c:pt idx="130">
                  <c:v>86.371188509809045</c:v>
                </c:pt>
                <c:pt idx="131">
                  <c:v>85.813791964159222</c:v>
                </c:pt>
                <c:pt idx="132">
                  <c:v>81.625162974671596</c:v>
                </c:pt>
                <c:pt idx="133">
                  <c:v>75.013879639415279</c:v>
                </c:pt>
                <c:pt idx="134">
                  <c:v>68.125215634668081</c:v>
                </c:pt>
                <c:pt idx="135">
                  <c:v>62.748707930354442</c:v>
                </c:pt>
                <c:pt idx="136">
                  <c:v>59.475816916299003</c:v>
                </c:pt>
                <c:pt idx="137">
                  <c:v>57.883724865148316</c:v>
                </c:pt>
                <c:pt idx="138">
                  <c:v>57.239174464797642</c:v>
                </c:pt>
                <c:pt idx="139">
                  <c:v>56.993270937068154</c:v>
                </c:pt>
                <c:pt idx="140">
                  <c:v>56.873749940643634</c:v>
                </c:pt>
                <c:pt idx="141">
                  <c:v>56.782320859229451</c:v>
                </c:pt>
                <c:pt idx="142">
                  <c:v>56.69232711511615</c:v>
                </c:pt>
                <c:pt idx="143">
                  <c:v>56.598475875597458</c:v>
                </c:pt>
                <c:pt idx="144">
                  <c:v>56.500305863334617</c:v>
                </c:pt>
                <c:pt idx="145">
                  <c:v>56.398210649837409</c:v>
                </c:pt>
                <c:pt idx="146">
                  <c:v>56.292694017563939</c:v>
                </c:pt>
                <c:pt idx="147">
                  <c:v>56.184245364619969</c:v>
                </c:pt>
                <c:pt idx="148">
                  <c:v>56.073313094405371</c:v>
                </c:pt>
                <c:pt idx="149">
                  <c:v>55.960296097236764</c:v>
                </c:pt>
                <c:pt idx="150">
                  <c:v>55.845541905091835</c:v>
                </c:pt>
                <c:pt idx="151">
                  <c:v>55.72934857469221</c:v>
                </c:pt>
                <c:pt idx="152">
                  <c:v>55.611968646766456</c:v>
                </c:pt>
                <c:pt idx="153">
                  <c:v>55.493614081024532</c:v>
                </c:pt>
                <c:pt idx="154">
                  <c:v>55.374461457756446</c:v>
                </c:pt>
                <c:pt idx="155">
                  <c:v>55.2546570182731</c:v>
                </c:pt>
                <c:pt idx="156">
                  <c:v>55.134321309485202</c:v>
                </c:pt>
                <c:pt idx="157">
                  <c:v>55.013553324363755</c:v>
                </c:pt>
                <c:pt idx="158">
                  <c:v>54.892434108821767</c:v>
                </c:pt>
                <c:pt idx="159">
                  <c:v>54.771029851725082</c:v>
                </c:pt>
                <c:pt idx="160">
                  <c:v>54.649394499408388</c:v>
                </c:pt>
                <c:pt idx="161">
                  <c:v>54.527571947106487</c:v>
                </c:pt>
                <c:pt idx="162">
                  <c:v>54.405597862469691</c:v>
                </c:pt>
                <c:pt idx="163">
                  <c:v>54.28350119435725</c:v>
                </c:pt>
                <c:pt idx="164">
                  <c:v>54.161305415661658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A!$BI$28:$BI$228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71.998766042561655</c:v>
                </c:pt>
                <c:pt idx="11">
                  <c:v>72.20362661433326</c:v>
                </c:pt>
                <c:pt idx="12">
                  <c:v>72.408487457447151</c:v>
                </c:pt>
                <c:pt idx="13">
                  <c:v>72.613348328063964</c:v>
                </c:pt>
                <c:pt idx="14">
                  <c:v>72.818208837886502</c:v>
                </c:pt>
                <c:pt idx="15">
                  <c:v>73.023068395705465</c:v>
                </c:pt>
                <c:pt idx="16">
                  <c:v>73.227926128364004</c:v>
                </c:pt>
                <c:pt idx="17">
                  <c:v>73.43278077440543</c:v>
                </c:pt>
                <c:pt idx="18">
                  <c:v>73.637630541562913</c:v>
                </c:pt>
                <c:pt idx="19">
                  <c:v>73.842472916506821</c:v>
                </c:pt>
                <c:pt idx="20">
                  <c:v>74.047304411697468</c:v>
                </c:pt>
                <c:pt idx="21">
                  <c:v>74.252120229557505</c:v>
                </c:pt>
                <c:pt idx="22">
                  <c:v>74.456913818167664</c:v>
                </c:pt>
                <c:pt idx="23">
                  <c:v>74.661676284907429</c:v>
                </c:pt>
                <c:pt idx="24">
                  <c:v>74.866395624400269</c:v>
                </c:pt>
                <c:pt idx="25">
                  <c:v>75.071055704137876</c:v>
                </c:pt>
                <c:pt idx="26">
                  <c:v>75.275634934433938</c:v>
                </c:pt>
                <c:pt idx="27">
                  <c:v>75.480104527865109</c:v>
                </c:pt>
                <c:pt idx="28">
                  <c:v>75.684426225814306</c:v>
                </c:pt>
                <c:pt idx="29">
                  <c:v>75.888549334543328</c:v>
                </c:pt>
                <c:pt idx="30">
                  <c:v>76.092406868445735</c:v>
                </c:pt>
                <c:pt idx="31">
                  <c:v>76.295910541431311</c:v>
                </c:pt>
                <c:pt idx="32">
                  <c:v>76.498944276030997</c:v>
                </c:pt>
                <c:pt idx="33">
                  <c:v>76.701355810707298</c:v>
                </c:pt>
                <c:pt idx="34">
                  <c:v>76.902945875739405</c:v>
                </c:pt>
                <c:pt idx="35">
                  <c:v>77.103454273840839</c:v>
                </c:pt>
                <c:pt idx="36">
                  <c:v>77.302542041157182</c:v>
                </c:pt>
                <c:pt idx="37">
                  <c:v>77.499768677438809</c:v>
                </c:pt>
                <c:pt idx="38">
                  <c:v>77.694563225249468</c:v>
                </c:pt>
                <c:pt idx="39">
                  <c:v>77.88618775919052</c:v>
                </c:pt>
                <c:pt idx="40">
                  <c:v>78.073691642907193</c:v>
                </c:pt>
                <c:pt idx="41">
                  <c:v>78.255854771780321</c:v>
                </c:pt>
                <c:pt idx="42">
                  <c:v>78.431118024955126</c:v>
                </c:pt>
                <c:pt idx="43">
                  <c:v>78.597499435773386</c:v>
                </c:pt>
                <c:pt idx="44">
                  <c:v>78.752495362231301</c:v>
                </c:pt>
                <c:pt idx="45">
                  <c:v>78.892967502700031</c:v>
                </c:pt>
                <c:pt idx="46">
                  <c:v>79.015019372697168</c:v>
                </c:pt>
                <c:pt idx="47">
                  <c:v>79.113870351939781</c:v>
                </c:pt>
                <c:pt idx="48">
                  <c:v>79.183742166368816</c:v>
                </c:pt>
                <c:pt idx="49">
                  <c:v>79.217782046728672</c:v>
                </c:pt>
                <c:pt idx="50">
                  <c:v>79.208058574848138</c:v>
                </c:pt>
                <c:pt idx="51">
                  <c:v>79.145678895576737</c:v>
                </c:pt>
                <c:pt idx="52">
                  <c:v>79.021085870320064</c:v>
                </c:pt>
                <c:pt idx="53">
                  <c:v>78.824594240460385</c:v>
                </c:pt>
                <c:pt idx="54">
                  <c:v>78.547206481466233</c:v>
                </c:pt>
                <c:pt idx="55">
                  <c:v>78.181701879482119</c:v>
                </c:pt>
                <c:pt idx="56">
                  <c:v>77.723912166534106</c:v>
                </c:pt>
                <c:pt idx="57">
                  <c:v>77.173994160972313</c:v>
                </c:pt>
                <c:pt idx="58">
                  <c:v>76.537416649315119</c:v>
                </c:pt>
                <c:pt idx="59">
                  <c:v>75.825346185220539</c:v>
                </c:pt>
                <c:pt idx="60">
                  <c:v>75.054192086310408</c:v>
                </c:pt>
                <c:pt idx="61">
                  <c:v>74.244263116249471</c:v>
                </c:pt>
                <c:pt idx="62">
                  <c:v>73.417741599835068</c:v>
                </c:pt>
                <c:pt idx="63">
                  <c:v>72.596390387234024</c:v>
                </c:pt>
                <c:pt idx="64">
                  <c:v>71.799477528691767</c:v>
                </c:pt>
                <c:pt idx="65">
                  <c:v>71.04230496820503</c:v>
                </c:pt>
                <c:pt idx="66">
                  <c:v>70.335517567254925</c:v>
                </c:pt>
                <c:pt idx="67">
                  <c:v>69.685147092965721</c:v>
                </c:pt>
                <c:pt idx="68">
                  <c:v>69.093194463405268</c:v>
                </c:pt>
                <c:pt idx="69">
                  <c:v>68.558501556694821</c:v>
                </c:pt>
                <c:pt idx="70">
                  <c:v>68.077692189080111</c:v>
                </c:pt>
                <c:pt idx="71">
                  <c:v>67.646030496138877</c:v>
                </c:pt>
                <c:pt idx="72">
                  <c:v>67.258118117989412</c:v>
                </c:pt>
                <c:pt idx="73">
                  <c:v>66.90840885957526</c:v>
                </c:pt>
                <c:pt idx="74">
                  <c:v>66.591555024366599</c:v>
                </c:pt>
                <c:pt idx="75">
                  <c:v>66.302616306164126</c:v>
                </c:pt>
                <c:pt idx="76">
                  <c:v>66.037165996466413</c:v>
                </c:pt>
                <c:pt idx="77">
                  <c:v>65.791326076694759</c:v>
                </c:pt>
                <c:pt idx="78">
                  <c:v>65.561756673257889</c:v>
                </c:pt>
                <c:pt idx="79">
                  <c:v>65.34561883773614</c:v>
                </c:pt>
                <c:pt idx="80">
                  <c:v>65.140523883380794</c:v>
                </c:pt>
                <c:pt idx="81">
                  <c:v>64.944477978336494</c:v>
                </c:pt>
                <c:pt idx="82">
                  <c:v>64.755827360967103</c:v>
                </c:pt>
                <c:pt idx="83">
                  <c:v>64.573207218996444</c:v>
                </c:pt>
                <c:pt idx="84">
                  <c:v>64.39549573107179</c:v>
                </c:pt>
                <c:pt idx="85">
                  <c:v>64.221773792933206</c:v>
                </c:pt>
                <c:pt idx="86">
                  <c:v>64.051290366685066</c:v>
                </c:pt>
                <c:pt idx="87">
                  <c:v>63.88343306966722</c:v>
                </c:pt>
                <c:pt idx="88">
                  <c:v>63.717703465303103</c:v>
                </c:pt>
                <c:pt idx="89">
                  <c:v>63.553696467498959</c:v>
                </c:pt>
                <c:pt idx="90">
                  <c:v>63.391083279660108</c:v>
                </c:pt>
                <c:pt idx="91">
                  <c:v>63.22959733137376</c:v>
                </c:pt>
                <c:pt idx="92">
                  <c:v>63.069022732885635</c:v>
                </c:pt>
                <c:pt idx="93">
                  <c:v>62.909184829194494</c:v>
                </c:pt>
                <c:pt idx="94">
                  <c:v>62.749942495929751</c:v>
                </c:pt>
                <c:pt idx="95">
                  <c:v>62.591181875035637</c:v>
                </c:pt>
                <c:pt idx="96">
                  <c:v>62.432811298297132</c:v>
                </c:pt>
                <c:pt idx="97">
                  <c:v>62.274757190585554</c:v>
                </c:pt>
                <c:pt idx="98">
                  <c:v>62.11696078265701</c:v>
                </c:pt>
                <c:pt idx="99">
                  <c:v>61.959375495996362</c:v>
                </c:pt>
                <c:pt idx="100">
                  <c:v>61.801964890308987</c:v>
                </c:pt>
                <c:pt idx="101">
                  <c:v>61.64470108861606</c:v>
                </c:pt>
                <c:pt idx="102">
                  <c:v>61.487563616306367</c:v>
                </c:pt>
                <c:pt idx="103">
                  <c:v>61.330538609712178</c:v>
                </c:pt>
                <c:pt idx="104">
                  <c:v>61.173618367555441</c:v>
                </c:pt>
                <c:pt idx="105">
                  <c:v>61.01680123566581</c:v>
                </c:pt>
                <c:pt idx="106">
                  <c:v>60.86009183238135</c:v>
                </c:pt>
                <c:pt idx="107">
                  <c:v>60.703501639631945</c:v>
                </c:pt>
                <c:pt idx="108">
                  <c:v>60.547050003418789</c:v>
                </c:pt>
                <c:pt idx="109">
                  <c:v>60.390765607623777</c:v>
                </c:pt>
                <c:pt idx="110">
                  <c:v>60.234688506904696</c:v>
                </c:pt>
                <c:pt idx="111">
                  <c:v>60.078872827429095</c:v>
                </c:pt>
                <c:pt idx="112">
                  <c:v>59.923390267039245</c:v>
                </c:pt>
                <c:pt idx="113">
                  <c:v>59.768334546294916</c:v>
                </c:pt>
                <c:pt idx="114">
                  <c:v>59.613826973471987</c:v>
                </c:pt>
                <c:pt idx="115">
                  <c:v>59.460023281056799</c:v>
                </c:pt>
                <c:pt idx="116">
                  <c:v>59.307121854162858</c:v>
                </c:pt>
                <c:pt idx="117">
                  <c:v>59.155373380611316</c:v>
                </c:pt>
                <c:pt idx="118">
                  <c:v>59.005091776509801</c:v>
                </c:pt>
                <c:pt idx="119">
                  <c:v>58.856665937780406</c:v>
                </c:pt>
                <c:pt idx="120">
                  <c:v>58.710571386879764</c:v>
                </c:pt>
                <c:pt idx="121">
                  <c:v>58.567380176601816</c:v>
                </c:pt>
                <c:pt idx="122">
                  <c:v>58.427766457203113</c:v>
                </c:pt>
                <c:pt idx="123">
                  <c:v>58.292503958882961</c:v>
                </c:pt>
                <c:pt idx="124">
                  <c:v>58.162450482069744</c:v>
                </c:pt>
                <c:pt idx="125">
                  <c:v>58.038513746708318</c:v>
                </c:pt>
                <c:pt idx="126">
                  <c:v>57.921593342268636</c:v>
                </c:pt>
                <c:pt idx="127">
                  <c:v>57.812495982363359</c:v>
                </c:pt>
                <c:pt idx="128">
                  <c:v>57.711826645886745</c:v>
                </c:pt>
                <c:pt idx="129">
                  <c:v>57.619866558243181</c:v>
                </c:pt>
                <c:pt idx="130">
                  <c:v>57.536458772105711</c:v>
                </c:pt>
                <c:pt idx="131">
                  <c:v>57.460929665989482</c:v>
                </c:pt>
                <c:pt idx="132">
                  <c:v>57.39207500070561</c:v>
                </c:pt>
                <c:pt idx="133">
                  <c:v>57.328228556441942</c:v>
                </c:pt>
                <c:pt idx="134">
                  <c:v>57.267410748949594</c:v>
                </c:pt>
                <c:pt idx="135">
                  <c:v>57.207530982175058</c:v>
                </c:pt>
                <c:pt idx="136">
                  <c:v>57.146601107475874</c:v>
                </c:pt>
                <c:pt idx="137">
                  <c:v>57.082915789596839</c:v>
                </c:pt>
                <c:pt idx="138">
                  <c:v>57.015168883846876</c:v>
                </c:pt>
                <c:pt idx="139">
                  <c:v>56.942495969394962</c:v>
                </c:pt>
                <c:pt idx="140">
                  <c:v>56.864452556294594</c:v>
                </c:pt>
                <c:pt idx="141">
                  <c:v>56.78094885783068</c:v>
                </c:pt>
                <c:pt idx="142">
                  <c:v>56.69216425350195</c:v>
                </c:pt>
                <c:pt idx="143">
                  <c:v>56.598460347789299</c:v>
                </c:pt>
                <c:pt idx="144">
                  <c:v>56.500304675615759</c:v>
                </c:pt>
                <c:pt idx="145">
                  <c:v>56.398210577023896</c:v>
                </c:pt>
                <c:pt idx="146">
                  <c:v>56.292694013989042</c:v>
                </c:pt>
                <c:pt idx="147">
                  <c:v>56.184245364479494</c:v>
                </c:pt>
                <c:pt idx="148">
                  <c:v>56.073313094400959</c:v>
                </c:pt>
                <c:pt idx="149">
                  <c:v>55.96029609723665</c:v>
                </c:pt>
                <c:pt idx="150">
                  <c:v>55.845541905091835</c:v>
                </c:pt>
                <c:pt idx="151">
                  <c:v>55.72934857469221</c:v>
                </c:pt>
                <c:pt idx="152">
                  <c:v>55.611968646766456</c:v>
                </c:pt>
                <c:pt idx="153">
                  <c:v>55.493614081024532</c:v>
                </c:pt>
                <c:pt idx="154">
                  <c:v>55.374461457756446</c:v>
                </c:pt>
                <c:pt idx="155">
                  <c:v>55.2546570182731</c:v>
                </c:pt>
                <c:pt idx="156">
                  <c:v>55.134321309485202</c:v>
                </c:pt>
                <c:pt idx="157">
                  <c:v>55.013553324363755</c:v>
                </c:pt>
                <c:pt idx="158">
                  <c:v>54.892434108821767</c:v>
                </c:pt>
                <c:pt idx="159">
                  <c:v>54.771029851725082</c:v>
                </c:pt>
                <c:pt idx="160">
                  <c:v>54.649394499408388</c:v>
                </c:pt>
                <c:pt idx="161">
                  <c:v>54.527571947106487</c:v>
                </c:pt>
                <c:pt idx="162">
                  <c:v>54.405597862469691</c:v>
                </c:pt>
                <c:pt idx="163">
                  <c:v>54.28350119435725</c:v>
                </c:pt>
                <c:pt idx="164">
                  <c:v>54.161305415661658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A!$N$28:$N$228</c:f>
              <c:numCache>
                <c:formatCode>General</c:formatCode>
                <c:ptCount val="201"/>
                <c:pt idx="0">
                  <c:v>71.867000000000004</c:v>
                </c:pt>
                <c:pt idx="1">
                  <c:v>70.082999999999998</c:v>
                </c:pt>
                <c:pt idx="2">
                  <c:v>71.332999999999998</c:v>
                </c:pt>
                <c:pt idx="3">
                  <c:v>71.683000000000007</c:v>
                </c:pt>
                <c:pt idx="4">
                  <c:v>70.933000000000007</c:v>
                </c:pt>
                <c:pt idx="5">
                  <c:v>70.266999999999996</c:v>
                </c:pt>
                <c:pt idx="6">
                  <c:v>70.332999999999998</c:v>
                </c:pt>
                <c:pt idx="7">
                  <c:v>70.033000000000001</c:v>
                </c:pt>
                <c:pt idx="8">
                  <c:v>69.367000000000004</c:v>
                </c:pt>
                <c:pt idx="9">
                  <c:v>69.382999999999996</c:v>
                </c:pt>
                <c:pt idx="10">
                  <c:v>69.233000000000004</c:v>
                </c:pt>
                <c:pt idx="11">
                  <c:v>68.7</c:v>
                </c:pt>
                <c:pt idx="12">
                  <c:v>69.382999999999996</c:v>
                </c:pt>
                <c:pt idx="13">
                  <c:v>67.733000000000004</c:v>
                </c:pt>
                <c:pt idx="14">
                  <c:v>69.3</c:v>
                </c:pt>
                <c:pt idx="15">
                  <c:v>68.832999999999998</c:v>
                </c:pt>
                <c:pt idx="16">
                  <c:v>69.5</c:v>
                </c:pt>
                <c:pt idx="17">
                  <c:v>70.099999999999994</c:v>
                </c:pt>
                <c:pt idx="18">
                  <c:v>69.783000000000001</c:v>
                </c:pt>
                <c:pt idx="19">
                  <c:v>71.016999999999996</c:v>
                </c:pt>
                <c:pt idx="20">
                  <c:v>69.400000000000006</c:v>
                </c:pt>
                <c:pt idx="21">
                  <c:v>70.082999999999998</c:v>
                </c:pt>
                <c:pt idx="22">
                  <c:v>70.55</c:v>
                </c:pt>
                <c:pt idx="23">
                  <c:v>69.533000000000001</c:v>
                </c:pt>
                <c:pt idx="24">
                  <c:v>69.400000000000006</c:v>
                </c:pt>
                <c:pt idx="25">
                  <c:v>69.433000000000007</c:v>
                </c:pt>
                <c:pt idx="26">
                  <c:v>70.082999999999998</c:v>
                </c:pt>
                <c:pt idx="27">
                  <c:v>69.066999999999993</c:v>
                </c:pt>
                <c:pt idx="28">
                  <c:v>69.25</c:v>
                </c:pt>
                <c:pt idx="29">
                  <c:v>70.016999999999996</c:v>
                </c:pt>
                <c:pt idx="30">
                  <c:v>71.150000000000006</c:v>
                </c:pt>
                <c:pt idx="31">
                  <c:v>70.5</c:v>
                </c:pt>
                <c:pt idx="32">
                  <c:v>73.082999999999998</c:v>
                </c:pt>
                <c:pt idx="33">
                  <c:v>72.099999999999994</c:v>
                </c:pt>
                <c:pt idx="34">
                  <c:v>72.266999999999996</c:v>
                </c:pt>
                <c:pt idx="35">
                  <c:v>72.3</c:v>
                </c:pt>
                <c:pt idx="36">
                  <c:v>74.183000000000007</c:v>
                </c:pt>
                <c:pt idx="37">
                  <c:v>73.75</c:v>
                </c:pt>
                <c:pt idx="38">
                  <c:v>74.349999999999994</c:v>
                </c:pt>
                <c:pt idx="39">
                  <c:v>76.033000000000001</c:v>
                </c:pt>
                <c:pt idx="40">
                  <c:v>76.400000000000006</c:v>
                </c:pt>
                <c:pt idx="41">
                  <c:v>76.283000000000001</c:v>
                </c:pt>
                <c:pt idx="42">
                  <c:v>76.766999999999996</c:v>
                </c:pt>
                <c:pt idx="43">
                  <c:v>78.933000000000007</c:v>
                </c:pt>
                <c:pt idx="44">
                  <c:v>80</c:v>
                </c:pt>
                <c:pt idx="45">
                  <c:v>83.533000000000001</c:v>
                </c:pt>
                <c:pt idx="46">
                  <c:v>87.783000000000001</c:v>
                </c:pt>
                <c:pt idx="47">
                  <c:v>94.433000000000007</c:v>
                </c:pt>
                <c:pt idx="48">
                  <c:v>103.767</c:v>
                </c:pt>
                <c:pt idx="49">
                  <c:v>118.233</c:v>
                </c:pt>
                <c:pt idx="50">
                  <c:v>136.94999999999999</c:v>
                </c:pt>
                <c:pt idx="51">
                  <c:v>157.31700000000001</c:v>
                </c:pt>
                <c:pt idx="52">
                  <c:v>178.13300000000001</c:v>
                </c:pt>
                <c:pt idx="53">
                  <c:v>196.56700000000001</c:v>
                </c:pt>
                <c:pt idx="54">
                  <c:v>211.03299999999999</c:v>
                </c:pt>
                <c:pt idx="55">
                  <c:v>221.15</c:v>
                </c:pt>
                <c:pt idx="56">
                  <c:v>227.43299999999999</c:v>
                </c:pt>
                <c:pt idx="57">
                  <c:v>229</c:v>
                </c:pt>
                <c:pt idx="58">
                  <c:v>225.833</c:v>
                </c:pt>
                <c:pt idx="59">
                  <c:v>216.1</c:v>
                </c:pt>
                <c:pt idx="60">
                  <c:v>189.85</c:v>
                </c:pt>
                <c:pt idx="61">
                  <c:v>146.68299999999999</c:v>
                </c:pt>
                <c:pt idx="62">
                  <c:v>94.033000000000001</c:v>
                </c:pt>
                <c:pt idx="63">
                  <c:v>73.099999999999994</c:v>
                </c:pt>
                <c:pt idx="64">
                  <c:v>70.882999999999996</c:v>
                </c:pt>
                <c:pt idx="65">
                  <c:v>72.316999999999993</c:v>
                </c:pt>
                <c:pt idx="66">
                  <c:v>76.783000000000001</c:v>
                </c:pt>
                <c:pt idx="67">
                  <c:v>83.183000000000007</c:v>
                </c:pt>
                <c:pt idx="68">
                  <c:v>92.832999999999998</c:v>
                </c:pt>
                <c:pt idx="69">
                  <c:v>105.533</c:v>
                </c:pt>
                <c:pt idx="70">
                  <c:v>121.783</c:v>
                </c:pt>
                <c:pt idx="71">
                  <c:v>140.35</c:v>
                </c:pt>
                <c:pt idx="72">
                  <c:v>155.85</c:v>
                </c:pt>
                <c:pt idx="73">
                  <c:v>168.55</c:v>
                </c:pt>
                <c:pt idx="74">
                  <c:v>178.517</c:v>
                </c:pt>
                <c:pt idx="75">
                  <c:v>184.38300000000001</c:v>
                </c:pt>
                <c:pt idx="76">
                  <c:v>183.1</c:v>
                </c:pt>
                <c:pt idx="77">
                  <c:v>176.3</c:v>
                </c:pt>
                <c:pt idx="78">
                  <c:v>155.9</c:v>
                </c:pt>
                <c:pt idx="79">
                  <c:v>119.583</c:v>
                </c:pt>
                <c:pt idx="80">
                  <c:v>80.167000000000002</c:v>
                </c:pt>
                <c:pt idx="81">
                  <c:v>63.332999999999998</c:v>
                </c:pt>
                <c:pt idx="82">
                  <c:v>62.082999999999998</c:v>
                </c:pt>
                <c:pt idx="83">
                  <c:v>62.466999999999999</c:v>
                </c:pt>
                <c:pt idx="84">
                  <c:v>61.232999999999997</c:v>
                </c:pt>
                <c:pt idx="85">
                  <c:v>60.633000000000003</c:v>
                </c:pt>
                <c:pt idx="86">
                  <c:v>61.232999999999997</c:v>
                </c:pt>
                <c:pt idx="87">
                  <c:v>60.966999999999999</c:v>
                </c:pt>
                <c:pt idx="88">
                  <c:v>60.633000000000003</c:v>
                </c:pt>
                <c:pt idx="89">
                  <c:v>61.267000000000003</c:v>
                </c:pt>
                <c:pt idx="90">
                  <c:v>61.1</c:v>
                </c:pt>
                <c:pt idx="91">
                  <c:v>61.3</c:v>
                </c:pt>
                <c:pt idx="92">
                  <c:v>61.7</c:v>
                </c:pt>
                <c:pt idx="93">
                  <c:v>61.082999999999998</c:v>
                </c:pt>
                <c:pt idx="94">
                  <c:v>60.517000000000003</c:v>
                </c:pt>
                <c:pt idx="95">
                  <c:v>61.633000000000003</c:v>
                </c:pt>
                <c:pt idx="96">
                  <c:v>60.232999999999997</c:v>
                </c:pt>
                <c:pt idx="97">
                  <c:v>60.832999999999998</c:v>
                </c:pt>
                <c:pt idx="98">
                  <c:v>62.767000000000003</c:v>
                </c:pt>
                <c:pt idx="99">
                  <c:v>62.783000000000001</c:v>
                </c:pt>
                <c:pt idx="100">
                  <c:v>64.650000000000006</c:v>
                </c:pt>
                <c:pt idx="101">
                  <c:v>68.400000000000006</c:v>
                </c:pt>
                <c:pt idx="102">
                  <c:v>74.983000000000004</c:v>
                </c:pt>
                <c:pt idx="103">
                  <c:v>83.632999999999996</c:v>
                </c:pt>
                <c:pt idx="104">
                  <c:v>91.75</c:v>
                </c:pt>
                <c:pt idx="105">
                  <c:v>99.483000000000004</c:v>
                </c:pt>
                <c:pt idx="106">
                  <c:v>105.517</c:v>
                </c:pt>
                <c:pt idx="107">
                  <c:v>106.167</c:v>
                </c:pt>
                <c:pt idx="108">
                  <c:v>104.25</c:v>
                </c:pt>
                <c:pt idx="109">
                  <c:v>95.85</c:v>
                </c:pt>
                <c:pt idx="110">
                  <c:v>85.05</c:v>
                </c:pt>
                <c:pt idx="111">
                  <c:v>72.266999999999996</c:v>
                </c:pt>
                <c:pt idx="112">
                  <c:v>63.95</c:v>
                </c:pt>
                <c:pt idx="113">
                  <c:v>57.667000000000002</c:v>
                </c:pt>
                <c:pt idx="114">
                  <c:v>55.8</c:v>
                </c:pt>
                <c:pt idx="115">
                  <c:v>55.75</c:v>
                </c:pt>
                <c:pt idx="116">
                  <c:v>56.183</c:v>
                </c:pt>
                <c:pt idx="117">
                  <c:v>57.267000000000003</c:v>
                </c:pt>
                <c:pt idx="118">
                  <c:v>56.866999999999997</c:v>
                </c:pt>
                <c:pt idx="119">
                  <c:v>57.116999999999997</c:v>
                </c:pt>
                <c:pt idx="120">
                  <c:v>56.082999999999998</c:v>
                </c:pt>
                <c:pt idx="121">
                  <c:v>56.683</c:v>
                </c:pt>
                <c:pt idx="122">
                  <c:v>57.366999999999997</c:v>
                </c:pt>
                <c:pt idx="123">
                  <c:v>57.5</c:v>
                </c:pt>
                <c:pt idx="124">
                  <c:v>57.433</c:v>
                </c:pt>
                <c:pt idx="125">
                  <c:v>58.433</c:v>
                </c:pt>
                <c:pt idx="126">
                  <c:v>59.082999999999998</c:v>
                </c:pt>
                <c:pt idx="127">
                  <c:v>64.016999999999996</c:v>
                </c:pt>
                <c:pt idx="128">
                  <c:v>68.349999999999994</c:v>
                </c:pt>
                <c:pt idx="129">
                  <c:v>73.599999999999994</c:v>
                </c:pt>
                <c:pt idx="130">
                  <c:v>80.132999999999996</c:v>
                </c:pt>
                <c:pt idx="131">
                  <c:v>83.216999999999999</c:v>
                </c:pt>
                <c:pt idx="132">
                  <c:v>85.266999999999996</c:v>
                </c:pt>
                <c:pt idx="133">
                  <c:v>82.216999999999999</c:v>
                </c:pt>
                <c:pt idx="134">
                  <c:v>74.683000000000007</c:v>
                </c:pt>
                <c:pt idx="135">
                  <c:v>66.433000000000007</c:v>
                </c:pt>
                <c:pt idx="136">
                  <c:v>58.767000000000003</c:v>
                </c:pt>
                <c:pt idx="137">
                  <c:v>54.45</c:v>
                </c:pt>
                <c:pt idx="138">
                  <c:v>52.95</c:v>
                </c:pt>
                <c:pt idx="139">
                  <c:v>53.55</c:v>
                </c:pt>
                <c:pt idx="140">
                  <c:v>52.866999999999997</c:v>
                </c:pt>
                <c:pt idx="141">
                  <c:v>52.6</c:v>
                </c:pt>
                <c:pt idx="142">
                  <c:v>52.732999999999997</c:v>
                </c:pt>
                <c:pt idx="143">
                  <c:v>52.5</c:v>
                </c:pt>
                <c:pt idx="144">
                  <c:v>52.817</c:v>
                </c:pt>
                <c:pt idx="145">
                  <c:v>52.832999999999998</c:v>
                </c:pt>
                <c:pt idx="146">
                  <c:v>52.832999999999998</c:v>
                </c:pt>
                <c:pt idx="147">
                  <c:v>53.116999999999997</c:v>
                </c:pt>
                <c:pt idx="148">
                  <c:v>51.95</c:v>
                </c:pt>
                <c:pt idx="149">
                  <c:v>52.317</c:v>
                </c:pt>
                <c:pt idx="150">
                  <c:v>52.982999999999997</c:v>
                </c:pt>
                <c:pt idx="151">
                  <c:v>51.832999999999998</c:v>
                </c:pt>
                <c:pt idx="152">
                  <c:v>52.4</c:v>
                </c:pt>
                <c:pt idx="153">
                  <c:v>52.783000000000001</c:v>
                </c:pt>
                <c:pt idx="154">
                  <c:v>51.6</c:v>
                </c:pt>
                <c:pt idx="155">
                  <c:v>52.466999999999999</c:v>
                </c:pt>
                <c:pt idx="156">
                  <c:v>50.25</c:v>
                </c:pt>
                <c:pt idx="157">
                  <c:v>50.633000000000003</c:v>
                </c:pt>
                <c:pt idx="158">
                  <c:v>52.167000000000002</c:v>
                </c:pt>
                <c:pt idx="159">
                  <c:v>52.067</c:v>
                </c:pt>
                <c:pt idx="160">
                  <c:v>51.767000000000003</c:v>
                </c:pt>
                <c:pt idx="161">
                  <c:v>50.783000000000001</c:v>
                </c:pt>
                <c:pt idx="162">
                  <c:v>51.933</c:v>
                </c:pt>
                <c:pt idx="163">
                  <c:v>50.966999999999999</c:v>
                </c:pt>
                <c:pt idx="164">
                  <c:v>51.533000000000001</c:v>
                </c:pt>
                <c:pt idx="165">
                  <c:v>51.95</c:v>
                </c:pt>
                <c:pt idx="166">
                  <c:v>50.1</c:v>
                </c:pt>
                <c:pt idx="167">
                  <c:v>51.9</c:v>
                </c:pt>
                <c:pt idx="168">
                  <c:v>50.65</c:v>
                </c:pt>
                <c:pt idx="169">
                  <c:v>51.05</c:v>
                </c:pt>
                <c:pt idx="170">
                  <c:v>50.283000000000001</c:v>
                </c:pt>
                <c:pt idx="171">
                  <c:v>50.783000000000001</c:v>
                </c:pt>
                <c:pt idx="172">
                  <c:v>50.9</c:v>
                </c:pt>
                <c:pt idx="173">
                  <c:v>50.65</c:v>
                </c:pt>
                <c:pt idx="174">
                  <c:v>51.017000000000003</c:v>
                </c:pt>
                <c:pt idx="175">
                  <c:v>50.25</c:v>
                </c:pt>
                <c:pt idx="176">
                  <c:v>50</c:v>
                </c:pt>
                <c:pt idx="177">
                  <c:v>49.966999999999999</c:v>
                </c:pt>
                <c:pt idx="178">
                  <c:v>50.067</c:v>
                </c:pt>
                <c:pt idx="179">
                  <c:v>50.767000000000003</c:v>
                </c:pt>
                <c:pt idx="180">
                  <c:v>50.267000000000003</c:v>
                </c:pt>
                <c:pt idx="181">
                  <c:v>50.6</c:v>
                </c:pt>
                <c:pt idx="182">
                  <c:v>49.667000000000002</c:v>
                </c:pt>
                <c:pt idx="183">
                  <c:v>48.832999999999998</c:v>
                </c:pt>
                <c:pt idx="184">
                  <c:v>49.366999999999997</c:v>
                </c:pt>
                <c:pt idx="185">
                  <c:v>48.5</c:v>
                </c:pt>
                <c:pt idx="186">
                  <c:v>49</c:v>
                </c:pt>
                <c:pt idx="187">
                  <c:v>50.8</c:v>
                </c:pt>
                <c:pt idx="188">
                  <c:v>49.082999999999998</c:v>
                </c:pt>
                <c:pt idx="189">
                  <c:v>48.783000000000001</c:v>
                </c:pt>
                <c:pt idx="190">
                  <c:v>48.783000000000001</c:v>
                </c:pt>
                <c:pt idx="191">
                  <c:v>48.582999999999998</c:v>
                </c:pt>
                <c:pt idx="192">
                  <c:v>49.732999999999997</c:v>
                </c:pt>
                <c:pt idx="193">
                  <c:v>50.183</c:v>
                </c:pt>
                <c:pt idx="194">
                  <c:v>50.417000000000002</c:v>
                </c:pt>
                <c:pt idx="195">
                  <c:v>50.167000000000002</c:v>
                </c:pt>
                <c:pt idx="196">
                  <c:v>49.817</c:v>
                </c:pt>
                <c:pt idx="197">
                  <c:v>48.817</c:v>
                </c:pt>
                <c:pt idx="198">
                  <c:v>49.9</c:v>
                </c:pt>
                <c:pt idx="199">
                  <c:v>49.1</c:v>
                </c:pt>
                <c:pt idx="200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A!$AD$28:$AD$228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68.012865946571551</c:v>
                </c:pt>
                <c:pt idx="9">
                  <c:v>68.179106147527278</c:v>
                </c:pt>
                <c:pt idx="10">
                  <c:v>68.34534680894312</c:v>
                </c:pt>
                <c:pt idx="11">
                  <c:v>68.511587892376198</c:v>
                </c:pt>
                <c:pt idx="12">
                  <c:v>68.677829308668606</c:v>
                </c:pt>
                <c:pt idx="13">
                  <c:v>68.844070894378447</c:v>
                </c:pt>
                <c:pt idx="14">
                  <c:v>69.01031237960845</c:v>
                </c:pt>
                <c:pt idx="15">
                  <c:v>69.176553344686212</c:v>
                </c:pt>
                <c:pt idx="16">
                  <c:v>69.342793162908393</c:v>
                </c:pt>
                <c:pt idx="17">
                  <c:v>69.509030927055392</c:v>
                </c:pt>
                <c:pt idx="18">
                  <c:v>69.675265359901658</c:v>
                </c:pt>
                <c:pt idx="19">
                  <c:v>69.841494716377667</c:v>
                </c:pt>
                <c:pt idx="20">
                  <c:v>70.007716703640938</c:v>
                </c:pt>
                <c:pt idx="21">
                  <c:v>70.173928488015292</c:v>
                </c:pt>
                <c:pt idx="22">
                  <c:v>70.340126950298625</c:v>
                </c:pt>
                <c:pt idx="23">
                  <c:v>70.506309542452726</c:v>
                </c:pt>
                <c:pt idx="24">
                  <c:v>70.672476479197471</c:v>
                </c:pt>
                <c:pt idx="25">
                  <c:v>70.838635725237211</c:v>
                </c:pt>
                <c:pt idx="26">
                  <c:v>71.00481357605284</c:v>
                </c:pt>
                <c:pt idx="27">
                  <c:v>71.171075993882937</c:v>
                </c:pt>
                <c:pt idx="28">
                  <c:v>71.337569869523421</c:v>
                </c:pt>
                <c:pt idx="29">
                  <c:v>71.504599886405913</c:v>
                </c:pt>
                <c:pt idx="30">
                  <c:v>71.672766723202443</c:v>
                </c:pt>
                <c:pt idx="31">
                  <c:v>71.84320706239798</c:v>
                </c:pt>
                <c:pt idx="32">
                  <c:v>72.017996108849587</c:v>
                </c:pt>
                <c:pt idx="33">
                  <c:v>72.200798989719189</c:v>
                </c:pt>
                <c:pt idx="34">
                  <c:v>72.397886568596093</c:v>
                </c:pt>
                <c:pt idx="35">
                  <c:v>72.619658832405207</c:v>
                </c:pt>
                <c:pt idx="36">
                  <c:v>72.882835698944504</c:v>
                </c:pt>
                <c:pt idx="37">
                  <c:v>73.213466229152672</c:v>
                </c:pt>
                <c:pt idx="38">
                  <c:v>73.650853319304915</c:v>
                </c:pt>
                <c:pt idx="39">
                  <c:v>74.252370071533647</c:v>
                </c:pt>
                <c:pt idx="40">
                  <c:v>75.09893721286214</c:v>
                </c:pt>
                <c:pt idx="41">
                  <c:v>76.300630662772946</c:v>
                </c:pt>
                <c:pt idx="42">
                  <c:v>78.001509510082244</c:v>
                </c:pt>
                <c:pt idx="43">
                  <c:v>80.382345204542972</c:v>
                </c:pt>
                <c:pt idx="44">
                  <c:v>83.659580139860751</c:v>
                </c:pt>
                <c:pt idx="45">
                  <c:v>88.078671842502629</c:v>
                </c:pt>
                <c:pt idx="46">
                  <c:v>93.900130633633466</c:v>
                </c:pt>
                <c:pt idx="47">
                  <c:v>101.3771625674805</c:v>
                </c:pt>
                <c:pt idx="48">
                  <c:v>110.72495382729711</c:v>
                </c:pt>
                <c:pt idx="49">
                  <c:v>122.08323578622679</c:v>
                </c:pt>
                <c:pt idx="50">
                  <c:v>135.47565823316924</c:v>
                </c:pt>
                <c:pt idx="51">
                  <c:v>150.77125275161282</c:v>
                </c:pt>
                <c:pt idx="52">
                  <c:v>167.653675562366</c:v>
                </c:pt>
                <c:pt idx="53">
                  <c:v>185.59758977232372</c:v>
                </c:pt>
                <c:pt idx="54">
                  <c:v>203.81857940698856</c:v>
                </c:pt>
                <c:pt idx="55">
                  <c:v>221.0701149296782</c:v>
                </c:pt>
                <c:pt idx="56">
                  <c:v>235.07782416003201</c:v>
                </c:pt>
                <c:pt idx="57">
                  <c:v>241.75555035189848</c:v>
                </c:pt>
                <c:pt idx="58">
                  <c:v>235.53266626283508</c:v>
                </c:pt>
                <c:pt idx="59">
                  <c:v>212.6381815679996</c:v>
                </c:pt>
                <c:pt idx="60">
                  <c:v>176.01651430425829</c:v>
                </c:pt>
                <c:pt idx="61">
                  <c:v>136.05564225993487</c:v>
                </c:pt>
                <c:pt idx="62">
                  <c:v>104.18796289307122</c:v>
                </c:pt>
                <c:pt idx="63">
                  <c:v>85.562452924313916</c:v>
                </c:pt>
                <c:pt idx="64">
                  <c:v>78.270043038242136</c:v>
                </c:pt>
                <c:pt idx="65">
                  <c:v>77.869736711323981</c:v>
                </c:pt>
                <c:pt idx="66">
                  <c:v>81.160148809232055</c:v>
                </c:pt>
                <c:pt idx="67">
                  <c:v>86.851281469486665</c:v>
                </c:pt>
                <c:pt idx="68">
                  <c:v>94.716227321406535</c:v>
                </c:pt>
                <c:pt idx="69">
                  <c:v>104.81808862988649</c:v>
                </c:pt>
                <c:pt idx="70">
                  <c:v>117.14334627288957</c:v>
                </c:pt>
                <c:pt idx="71">
                  <c:v>131.45838357413967</c:v>
                </c:pt>
                <c:pt idx="72">
                  <c:v>147.24160770619676</c:v>
                </c:pt>
                <c:pt idx="73">
                  <c:v>163.59741335318338</c:v>
                </c:pt>
                <c:pt idx="74">
                  <c:v>178.94622445228111</c:v>
                </c:pt>
                <c:pt idx="75">
                  <c:v>190.2006634724606</c:v>
                </c:pt>
                <c:pt idx="76">
                  <c:v>192.01041292412759</c:v>
                </c:pt>
                <c:pt idx="77">
                  <c:v>178.68271243228509</c:v>
                </c:pt>
                <c:pt idx="78">
                  <c:v>150.11593161451742</c:v>
                </c:pt>
                <c:pt idx="79">
                  <c:v>115.4996108548101</c:v>
                </c:pt>
                <c:pt idx="80">
                  <c:v>87.227062841872453</c:v>
                </c:pt>
                <c:pt idx="81">
                  <c:v>71.021916364949561</c:v>
                </c:pt>
                <c:pt idx="82">
                  <c:v>64.378347486570291</c:v>
                </c:pt>
                <c:pt idx="83">
                  <c:v>62.357466601753195</c:v>
                </c:pt>
                <c:pt idx="84">
                  <c:v>61.82160286771169</c:v>
                </c:pt>
                <c:pt idx="85">
                  <c:v>61.614812415408707</c:v>
                </c:pt>
                <c:pt idx="86">
                  <c:v>61.461037614138249</c:v>
                </c:pt>
                <c:pt idx="87">
                  <c:v>61.315849210760241</c:v>
                </c:pt>
                <c:pt idx="88">
                  <c:v>61.175054704761877</c:v>
                </c:pt>
                <c:pt idx="89">
                  <c:v>61.040370722057105</c:v>
                </c:pt>
                <c:pt idx="90">
                  <c:v>60.916338702737349</c:v>
                </c:pt>
                <c:pt idx="91">
                  <c:v>60.811853932169377</c:v>
                </c:pt>
                <c:pt idx="92">
                  <c:v>60.743068673477417</c:v>
                </c:pt>
                <c:pt idx="93">
                  <c:v>60.73758898233212</c:v>
                </c:pt>
                <c:pt idx="94">
                  <c:v>60.839926022502667</c:v>
                </c:pt>
                <c:pt idx="95">
                  <c:v>61.117679738782172</c:v>
                </c:pt>
                <c:pt idx="96">
                  <c:v>61.66715820448497</c:v>
                </c:pt>
                <c:pt idx="97">
                  <c:v>62.616189781664474</c:v>
                </c:pt>
                <c:pt idx="98">
                  <c:v>64.121055778862058</c:v>
                </c:pt>
                <c:pt idx="99">
                  <c:v>66.354228096685588</c:v>
                </c:pt>
                <c:pt idx="100">
                  <c:v>69.480464273715924</c:v>
                </c:pt>
                <c:pt idx="101">
                  <c:v>73.621003512409715</c:v>
                </c:pt>
                <c:pt idx="102">
                  <c:v>78.808019399237651</c:v>
                </c:pt>
                <c:pt idx="103">
                  <c:v>84.929425877993992</c:v>
                </c:pt>
                <c:pt idx="104">
                  <c:v>91.648962347774074</c:v>
                </c:pt>
                <c:pt idx="105">
                  <c:v>98.265421165674098</c:v>
                </c:pt>
                <c:pt idx="106">
                  <c:v>103.523335521818</c:v>
                </c:pt>
                <c:pt idx="107">
                  <c:v>105.61505901043051</c:v>
                </c:pt>
                <c:pt idx="108">
                  <c:v>102.83455283789081</c:v>
                </c:pt>
                <c:pt idx="109">
                  <c:v>94.900013449954344</c:v>
                </c:pt>
                <c:pt idx="110">
                  <c:v>83.81783082830303</c:v>
                </c:pt>
                <c:pt idx="111">
                  <c:v>72.976285568683593</c:v>
                </c:pt>
                <c:pt idx="112">
                  <c:v>65.001938693749366</c:v>
                </c:pt>
                <c:pt idx="113">
                  <c:v>60.470208445202346</c:v>
                </c:pt>
                <c:pt idx="114">
                  <c:v>58.429088467073697</c:v>
                </c:pt>
                <c:pt idx="115">
                  <c:v>57.652725566614372</c:v>
                </c:pt>
                <c:pt idx="116">
                  <c:v>57.350830835279005</c:v>
                </c:pt>
                <c:pt idx="117">
                  <c:v>57.18608927184583</c:v>
                </c:pt>
                <c:pt idx="118">
                  <c:v>57.059241876725892</c:v>
                </c:pt>
                <c:pt idx="119">
                  <c:v>56.957941405842689</c:v>
                </c:pt>
                <c:pt idx="120">
                  <c:v>56.90102115163932</c:v>
                </c:pt>
                <c:pt idx="121">
                  <c:v>56.930089701804135</c:v>
                </c:pt>
                <c:pt idx="122">
                  <c:v>57.11635586507235</c:v>
                </c:pt>
                <c:pt idx="123">
                  <c:v>57.569905474006134</c:v>
                </c:pt>
                <c:pt idx="124">
                  <c:v>58.444215090428877</c:v>
                </c:pt>
                <c:pt idx="125">
                  <c:v>59.927984100810825</c:v>
                </c:pt>
                <c:pt idx="126">
                  <c:v>62.215232567264088</c:v>
                </c:pt>
                <c:pt idx="127">
                  <c:v>65.444684439248746</c:v>
                </c:pt>
                <c:pt idx="128">
                  <c:v>69.600272466415547</c:v>
                </c:pt>
                <c:pt idx="129">
                  <c:v>74.371994917848383</c:v>
                </c:pt>
                <c:pt idx="130">
                  <c:v>79.01601686438454</c:v>
                </c:pt>
                <c:pt idx="131">
                  <c:v>82.34779324223905</c:v>
                </c:pt>
                <c:pt idx="132">
                  <c:v>83.070897648887112</c:v>
                </c:pt>
                <c:pt idx="133">
                  <c:v>80.469491501768857</c:v>
                </c:pt>
                <c:pt idx="134">
                  <c:v>75.038815878786707</c:v>
                </c:pt>
                <c:pt idx="135">
                  <c:v>68.404875426655764</c:v>
                </c:pt>
                <c:pt idx="136">
                  <c:v>62.425143616882949</c:v>
                </c:pt>
                <c:pt idx="137">
                  <c:v>58.200297345799449</c:v>
                </c:pt>
                <c:pt idx="138">
                  <c:v>55.789159582576545</c:v>
                </c:pt>
                <c:pt idx="139">
                  <c:v>54.636579074331166</c:v>
                </c:pt>
                <c:pt idx="140">
                  <c:v>54.13392260069309</c:v>
                </c:pt>
                <c:pt idx="141">
                  <c:v>53.890749649238465</c:v>
                </c:pt>
                <c:pt idx="142">
                  <c:v>53.729226144691815</c:v>
                </c:pt>
                <c:pt idx="143">
                  <c:v>53.588252866701332</c:v>
                </c:pt>
                <c:pt idx="144">
                  <c:v>53.451541376060156</c:v>
                </c:pt>
                <c:pt idx="145">
                  <c:v>53.31565491297107</c:v>
                </c:pt>
                <c:pt idx="146">
                  <c:v>53.179996765059727</c:v>
                </c:pt>
                <c:pt idx="147">
                  <c:v>53.044464339309961</c:v>
                </c:pt>
                <c:pt idx="148">
                  <c:v>52.909026139785468</c:v>
                </c:pt>
                <c:pt idx="149">
                  <c:v>52.773661916447139</c:v>
                </c:pt>
                <c:pt idx="150">
                  <c:v>52.638355640532382</c:v>
                </c:pt>
                <c:pt idx="151">
                  <c:v>52.503094445102164</c:v>
                </c:pt>
                <c:pt idx="152">
                  <c:v>52.367868095482393</c:v>
                </c:pt>
                <c:pt idx="153">
                  <c:v>52.2326685267833</c:v>
                </c:pt>
                <c:pt idx="154">
                  <c:v>52.097489434059263</c:v>
                </c:pt>
                <c:pt idx="155">
                  <c:v>51.962325921144497</c:v>
                </c:pt>
                <c:pt idx="156">
                  <c:v>51.827174207734494</c:v>
                </c:pt>
                <c:pt idx="157">
                  <c:v>51.69203138987077</c:v>
                </c:pt>
                <c:pt idx="158">
                  <c:v>51.556895247023469</c:v>
                </c:pt>
                <c:pt idx="159">
                  <c:v>51.421764088509654</c:v>
                </c:pt>
                <c:pt idx="160">
                  <c:v>51.286636632348738</c:v>
                </c:pt>
                <c:pt idx="161">
                  <c:v>51.151511910411152</c:v>
                </c:pt>
                <c:pt idx="162">
                  <c:v>51.016389194605473</c:v>
                </c:pt>
                <c:pt idx="163">
                  <c:v>50.881267939731636</c:v>
                </c:pt>
                <c:pt idx="164">
                  <c:v>50.746147739432146</c:v>
                </c:pt>
                <c:pt idx="165">
                  <c:v>50.611028292371955</c:v>
                </c:pt>
                <c:pt idx="166">
                  <c:v>50.475909376364015</c:v>
                </c:pt>
                <c:pt idx="167">
                  <c:v>50.34079082864001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A!$BJ$28:$BJ$228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68.012865946567757</c:v>
                </c:pt>
                <c:pt idx="9">
                  <c:v>68.179106147514659</c:v>
                </c:pt>
                <c:pt idx="10">
                  <c:v>68.345346808902121</c:v>
                </c:pt>
                <c:pt idx="11">
                  <c:v>68.511587892246098</c:v>
                </c:pt>
                <c:pt idx="12">
                  <c:v>68.677829308265217</c:v>
                </c:pt>
                <c:pt idx="13">
                  <c:v>68.844070893156513</c:v>
                </c:pt>
                <c:pt idx="14">
                  <c:v>69.010312375992214</c:v>
                </c:pt>
                <c:pt idx="15">
                  <c:v>69.176553334230547</c:v>
                </c:pt>
                <c:pt idx="16">
                  <c:v>69.342793133373519</c:v>
                </c:pt>
                <c:pt idx="17">
                  <c:v>69.509030845546221</c:v>
                </c:pt>
                <c:pt idx="18">
                  <c:v>69.675265140132964</c:v>
                </c:pt>
                <c:pt idx="19">
                  <c:v>69.841494137464906</c:v>
                </c:pt>
                <c:pt idx="20">
                  <c:v>70.007715213770808</c:v>
                </c:pt>
                <c:pt idx="21">
                  <c:v>70.173924741981551</c:v>
                </c:pt>
                <c:pt idx="22">
                  <c:v>70.34011774828349</c:v>
                </c:pt>
                <c:pt idx="23">
                  <c:v>70.506287458226538</c:v>
                </c:pt>
                <c:pt idx="24">
                  <c:v>70.672424698318906</c:v>
                </c:pt>
                <c:pt idx="25">
                  <c:v>70.838517108867606</c:v>
                </c:pt>
                <c:pt idx="26">
                  <c:v>71.004548110713131</c:v>
                </c:pt>
                <c:pt idx="27">
                  <c:v>71.170495551643938</c:v>
                </c:pt>
                <c:pt idx="28">
                  <c:v>71.336329936643509</c:v>
                </c:pt>
                <c:pt idx="29">
                  <c:v>71.502012118458197</c:v>
                </c:pt>
                <c:pt idx="30">
                  <c:v>71.667490289725464</c:v>
                </c:pt>
                <c:pt idx="31">
                  <c:v>71.832696073199116</c:v>
                </c:pt>
                <c:pt idx="32">
                  <c:v>71.997539450243266</c:v>
                </c:pt>
                <c:pt idx="33">
                  <c:v>72.161902197224848</c:v>
                </c:pt>
                <c:pt idx="34">
                  <c:v>72.325629412000865</c:v>
                </c:pt>
                <c:pt idx="35">
                  <c:v>72.488518605713324</c:v>
                </c:pt>
                <c:pt idx="36">
                  <c:v>72.650305706477965</c:v>
                </c:pt>
                <c:pt idx="37">
                  <c:v>72.810647170673306</c:v>
                </c:pt>
                <c:pt idx="38">
                  <c:v>72.969097226885694</c:v>
                </c:pt>
                <c:pt idx="39">
                  <c:v>73.125079095342898</c:v>
                </c:pt>
                <c:pt idx="40">
                  <c:v>73.277848850040257</c:v>
                </c:pt>
                <c:pt idx="41">
                  <c:v>73.426450456338912</c:v>
                </c:pt>
                <c:pt idx="42">
                  <c:v>73.569660484285549</c:v>
                </c:pt>
                <c:pt idx="43">
                  <c:v>73.705921167427917</c:v>
                </c:pt>
                <c:pt idx="44">
                  <c:v>73.833261005431055</c:v>
                </c:pt>
                <c:pt idx="45">
                  <c:v>73.949203229424597</c:v>
                </c:pt>
                <c:pt idx="46">
                  <c:v>74.050664486431558</c:v>
                </c:pt>
                <c:pt idx="47">
                  <c:v>74.133849467295008</c:v>
                </c:pt>
                <c:pt idx="48">
                  <c:v>74.194152356432809</c:v>
                </c:pt>
                <c:pt idx="49">
                  <c:v>74.226083278710846</c:v>
                </c:pt>
                <c:pt idx="50">
                  <c:v>74.223247322978466</c:v>
                </c:pt>
                <c:pt idx="51">
                  <c:v>74.17841429286571</c:v>
                </c:pt>
                <c:pt idx="52">
                  <c:v>74.083726505356992</c:v>
                </c:pt>
                <c:pt idx="53">
                  <c:v>73.931094801381633</c:v>
                </c:pt>
                <c:pt idx="54">
                  <c:v>73.712822014628131</c:v>
                </c:pt>
                <c:pt idx="55">
                  <c:v>73.422459993493291</c:v>
                </c:pt>
                <c:pt idx="56">
                  <c:v>73.055845652053549</c:v>
                </c:pt>
                <c:pt idx="57">
                  <c:v>72.612178582671305</c:v>
                </c:pt>
                <c:pt idx="58">
                  <c:v>72.09492003950362</c:v>
                </c:pt>
                <c:pt idx="59">
                  <c:v>71.5122504834616</c:v>
                </c:pt>
                <c:pt idx="60">
                  <c:v>70.876862943446937</c:v>
                </c:pt>
                <c:pt idx="61">
                  <c:v>70.205009169673502</c:v>
                </c:pt>
                <c:pt idx="62">
                  <c:v>69.514921221594378</c:v>
                </c:pt>
                <c:pt idx="63">
                  <c:v>68.824921846242788</c:v>
                </c:pt>
                <c:pt idx="64">
                  <c:v>68.151625901003882</c:v>
                </c:pt>
                <c:pt idx="65">
                  <c:v>67.508583138669024</c:v>
                </c:pt>
                <c:pt idx="66">
                  <c:v>66.905552546024367</c:v>
                </c:pt>
                <c:pt idx="67">
                  <c:v>66.348409354794356</c:v>
                </c:pt>
                <c:pt idx="68">
                  <c:v>65.839543036790488</c:v>
                </c:pt>
                <c:pt idx="69">
                  <c:v>65.378542880382483</c:v>
                </c:pt>
                <c:pt idx="70">
                  <c:v>64.962978694155666</c:v>
                </c:pt>
                <c:pt idx="71">
                  <c:v>64.589136442774063</c:v>
                </c:pt>
                <c:pt idx="72">
                  <c:v>64.252630443160768</c:v>
                </c:pt>
                <c:pt idx="73">
                  <c:v>63.948865066195566</c:v>
                </c:pt>
                <c:pt idx="74">
                  <c:v>63.673352453621185</c:v>
                </c:pt>
                <c:pt idx="75">
                  <c:v>63.421909780980599</c:v>
                </c:pt>
                <c:pt idx="76">
                  <c:v>63.190764799674973</c:v>
                </c:pt>
                <c:pt idx="77">
                  <c:v>62.976596743358222</c:v>
                </c:pt>
                <c:pt idx="78">
                  <c:v>62.77653496652399</c:v>
                </c:pt>
                <c:pt idx="79">
                  <c:v>62.588132247469254</c:v>
                </c:pt>
                <c:pt idx="80">
                  <c:v>62.409324741594574</c:v>
                </c:pt>
                <c:pt idx="81">
                  <c:v>62.238386578987715</c:v>
                </c:pt>
                <c:pt idx="82">
                  <c:v>62.073884117880951</c:v>
                </c:pt>
                <c:pt idx="83">
                  <c:v>61.91463276229522</c:v>
                </c:pt>
                <c:pt idx="84">
                  <c:v>61.759657839610625</c:v>
                </c:pt>
                <c:pt idx="85">
                  <c:v>61.608160129084894</c:v>
                </c:pt>
                <c:pt idx="86">
                  <c:v>61.459486083205888</c:v>
                </c:pt>
                <c:pt idx="87">
                  <c:v>61.313102473728293</c:v>
                </c:pt>
                <c:pt idx="88">
                  <c:v>61.16857503903298</c:v>
                </c:pt>
                <c:pt idx="89">
                  <c:v>61.02555065054797</c:v>
                </c:pt>
                <c:pt idx="90">
                  <c:v>60.883742514094308</c:v>
                </c:pt>
                <c:pt idx="91">
                  <c:v>60.742917951583429</c:v>
                </c:pt>
                <c:pt idx="92">
                  <c:v>60.602888353341285</c:v>
                </c:pt>
                <c:pt idx="93">
                  <c:v>60.463500941634535</c:v>
                </c:pt>
                <c:pt idx="94">
                  <c:v>60.324632036013462</c:v>
                </c:pt>
                <c:pt idx="95">
                  <c:v>60.186181557785943</c:v>
                </c:pt>
                <c:pt idx="96">
                  <c:v>60.04806855284351</c:v>
                </c:pt>
                <c:pt idx="97">
                  <c:v>59.910227548699986</c:v>
                </c:pt>
                <c:pt idx="98">
                  <c:v>59.77260559305585</c:v>
                </c:pt>
                <c:pt idx="99">
                  <c:v>59.635159847845138</c:v>
                </c:pt>
                <c:pt idx="100">
                  <c:v>59.497855635064077</c:v>
                </c:pt>
                <c:pt idx="101">
                  <c:v>59.360664849270826</c:v>
                </c:pt>
                <c:pt idx="102">
                  <c:v>59.22356466701779</c:v>
                </c:pt>
                <c:pt idx="103">
                  <c:v>59.0865364961208</c:v>
                </c:pt>
                <c:pt idx="104">
                  <c:v>58.949565118022299</c:v>
                </c:pt>
                <c:pt idx="105">
                  <c:v>58.812637984946846</c:v>
                </c:pt>
                <c:pt idx="106">
                  <c:v>58.67574464040387</c:v>
                </c:pt>
                <c:pt idx="107">
                  <c:v>58.538876237144045</c:v>
                </c:pt>
                <c:pt idx="108">
                  <c:v>58.402025131157401</c:v>
                </c:pt>
                <c:pt idx="109">
                  <c:v>58.265184533923666</c:v>
                </c:pt>
                <c:pt idx="110">
                  <c:v>58.128348208068182</c:v>
                </c:pt>
                <c:pt idx="111">
                  <c:v>57.991510194017806</c:v>
                </c:pt>
                <c:pt idx="112">
                  <c:v>57.854664557364067</c:v>
                </c:pt>
                <c:pt idx="113">
                  <c:v>57.717805148620933</c:v>
                </c:pt>
                <c:pt idx="114">
                  <c:v>57.580925369146684</c:v>
                </c:pt>
                <c:pt idx="115">
                  <c:v>57.444017939477625</c:v>
                </c:pt>
                <c:pt idx="116">
                  <c:v>57.307074669582079</c:v>
                </c:pt>
                <c:pt idx="117">
                  <c:v>57.170086235085009</c:v>
                </c:pt>
                <c:pt idx="118">
                  <c:v>57.033041969960024</c:v>
                </c:pt>
                <c:pt idx="119">
                  <c:v>56.895929695258573</c:v>
                </c:pt>
                <c:pt idx="120">
                  <c:v>56.758735615861212</c:v>
                </c:pt>
                <c:pt idx="121">
                  <c:v>56.621444333436635</c:v>
                </c:pt>
                <c:pt idx="122">
                  <c:v>56.484039043444824</c:v>
                </c:pt>
                <c:pt idx="123">
                  <c:v>56.346502005111759</c:v>
                </c:pt>
                <c:pt idx="124">
                  <c:v>56.208815390856572</c:v>
                </c:pt>
                <c:pt idx="125">
                  <c:v>56.070962626165212</c:v>
                </c:pt>
                <c:pt idx="126">
                  <c:v>55.932930307293489</c:v>
                </c:pt>
                <c:pt idx="127">
                  <c:v>55.794710712816268</c:v>
                </c:pt>
                <c:pt idx="128">
                  <c:v>55.656304787480963</c:v>
                </c:pt>
                <c:pt idx="129">
                  <c:v>55.517725268835726</c:v>
                </c:pt>
                <c:pt idx="130">
                  <c:v>55.378999378310517</c:v>
                </c:pt>
                <c:pt idx="131">
                  <c:v>55.240170289901627</c:v>
                </c:pt>
                <c:pt idx="132">
                  <c:v>55.101296549800715</c:v>
                </c:pt>
                <c:pt idx="133">
                  <c:v>54.96244887724842</c:v>
                </c:pt>
                <c:pt idx="134">
                  <c:v>54.823704367076665</c:v>
                </c:pt>
                <c:pt idx="135">
                  <c:v>54.685138897855659</c:v>
                </c:pt>
                <c:pt idx="136">
                  <c:v>54.546819217012903</c:v>
                </c:pt>
                <c:pt idx="137">
                  <c:v>54.408796393261483</c:v>
                </c:pt>
                <c:pt idx="138">
                  <c:v>54.271101953277935</c:v>
                </c:pt>
                <c:pt idx="139">
                  <c:v>54.133747210982506</c:v>
                </c:pt>
                <c:pt idx="140">
                  <c:v>53.996725419948248</c:v>
                </c:pt>
                <c:pt idx="141">
                  <c:v>53.860015780716118</c:v>
                </c:pt>
                <c:pt idx="142">
                  <c:v>53.723588164856807</c:v>
                </c:pt>
                <c:pt idx="143">
                  <c:v>53.587407606414985</c:v>
                </c:pt>
                <c:pt idx="144">
                  <c:v>53.451437974628035</c:v>
                </c:pt>
                <c:pt idx="145">
                  <c:v>53.315644604875224</c:v>
                </c:pt>
                <c:pt idx="146">
                  <c:v>53.179995928496744</c:v>
                </c:pt>
                <c:pt idx="147">
                  <c:v>53.044464284086771</c:v>
                </c:pt>
                <c:pt idx="148">
                  <c:v>52.909026136822376</c:v>
                </c:pt>
                <c:pt idx="149">
                  <c:v>52.773661916317984</c:v>
                </c:pt>
                <c:pt idx="150">
                  <c:v>52.638355640527813</c:v>
                </c:pt>
                <c:pt idx="151">
                  <c:v>52.503094445102036</c:v>
                </c:pt>
                <c:pt idx="152">
                  <c:v>52.367868095482393</c:v>
                </c:pt>
                <c:pt idx="153">
                  <c:v>52.2326685267833</c:v>
                </c:pt>
                <c:pt idx="154">
                  <c:v>52.097489434059263</c:v>
                </c:pt>
                <c:pt idx="155">
                  <c:v>51.962325921144497</c:v>
                </c:pt>
                <c:pt idx="156">
                  <c:v>51.827174207734494</c:v>
                </c:pt>
                <c:pt idx="157">
                  <c:v>51.69203138987077</c:v>
                </c:pt>
                <c:pt idx="158">
                  <c:v>51.556895247023469</c:v>
                </c:pt>
                <c:pt idx="159">
                  <c:v>51.421764088509654</c:v>
                </c:pt>
                <c:pt idx="160">
                  <c:v>51.286636632348738</c:v>
                </c:pt>
                <c:pt idx="161">
                  <c:v>51.151511910411152</c:v>
                </c:pt>
                <c:pt idx="162">
                  <c:v>51.016389194605473</c:v>
                </c:pt>
                <c:pt idx="163">
                  <c:v>50.881267939731636</c:v>
                </c:pt>
                <c:pt idx="164">
                  <c:v>50.746147739432146</c:v>
                </c:pt>
                <c:pt idx="165">
                  <c:v>50.611028292371955</c:v>
                </c:pt>
                <c:pt idx="166">
                  <c:v>50.475909376364015</c:v>
                </c:pt>
                <c:pt idx="167">
                  <c:v>50.34079082864001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A!$O$28:$O$228</c:f>
              <c:numCache>
                <c:formatCode>General</c:formatCode>
                <c:ptCount val="201"/>
                <c:pt idx="0">
                  <c:v>71.882999999999996</c:v>
                </c:pt>
                <c:pt idx="1">
                  <c:v>68.933000000000007</c:v>
                </c:pt>
                <c:pt idx="2">
                  <c:v>69.7</c:v>
                </c:pt>
                <c:pt idx="3">
                  <c:v>70.466999999999999</c:v>
                </c:pt>
                <c:pt idx="4">
                  <c:v>70.2</c:v>
                </c:pt>
                <c:pt idx="5">
                  <c:v>68.582999999999998</c:v>
                </c:pt>
                <c:pt idx="6">
                  <c:v>68.683000000000007</c:v>
                </c:pt>
                <c:pt idx="7">
                  <c:v>68.882999999999996</c:v>
                </c:pt>
                <c:pt idx="8">
                  <c:v>68.483000000000004</c:v>
                </c:pt>
                <c:pt idx="9">
                  <c:v>69.183000000000007</c:v>
                </c:pt>
                <c:pt idx="10">
                  <c:v>68.316999999999993</c:v>
                </c:pt>
                <c:pt idx="11">
                  <c:v>69.167000000000002</c:v>
                </c:pt>
                <c:pt idx="12">
                  <c:v>69.566999999999993</c:v>
                </c:pt>
                <c:pt idx="13">
                  <c:v>67.983000000000004</c:v>
                </c:pt>
                <c:pt idx="14">
                  <c:v>68.716999999999999</c:v>
                </c:pt>
                <c:pt idx="15">
                  <c:v>68.783000000000001</c:v>
                </c:pt>
                <c:pt idx="16">
                  <c:v>68.95</c:v>
                </c:pt>
                <c:pt idx="17">
                  <c:v>69.483000000000004</c:v>
                </c:pt>
                <c:pt idx="18">
                  <c:v>70.150000000000006</c:v>
                </c:pt>
                <c:pt idx="19">
                  <c:v>70.55</c:v>
                </c:pt>
                <c:pt idx="20">
                  <c:v>70.066999999999993</c:v>
                </c:pt>
                <c:pt idx="21">
                  <c:v>70.483000000000004</c:v>
                </c:pt>
                <c:pt idx="22">
                  <c:v>69.683000000000007</c:v>
                </c:pt>
                <c:pt idx="23">
                  <c:v>69.466999999999999</c:v>
                </c:pt>
                <c:pt idx="24">
                  <c:v>70.016999999999996</c:v>
                </c:pt>
                <c:pt idx="25">
                  <c:v>69.8</c:v>
                </c:pt>
                <c:pt idx="26">
                  <c:v>68.900000000000006</c:v>
                </c:pt>
                <c:pt idx="27">
                  <c:v>70.867000000000004</c:v>
                </c:pt>
                <c:pt idx="28">
                  <c:v>69.733000000000004</c:v>
                </c:pt>
                <c:pt idx="29">
                  <c:v>70.516999999999996</c:v>
                </c:pt>
                <c:pt idx="30">
                  <c:v>71.900000000000006</c:v>
                </c:pt>
                <c:pt idx="31">
                  <c:v>70.75</c:v>
                </c:pt>
                <c:pt idx="32">
                  <c:v>74.582999999999998</c:v>
                </c:pt>
                <c:pt idx="33">
                  <c:v>74.667000000000002</c:v>
                </c:pt>
                <c:pt idx="34">
                  <c:v>75.3</c:v>
                </c:pt>
                <c:pt idx="35">
                  <c:v>74.882999999999996</c:v>
                </c:pt>
                <c:pt idx="36">
                  <c:v>75.417000000000002</c:v>
                </c:pt>
                <c:pt idx="37">
                  <c:v>76.8</c:v>
                </c:pt>
                <c:pt idx="38">
                  <c:v>75.483000000000004</c:v>
                </c:pt>
                <c:pt idx="39">
                  <c:v>75.45</c:v>
                </c:pt>
                <c:pt idx="40">
                  <c:v>75.433000000000007</c:v>
                </c:pt>
                <c:pt idx="41">
                  <c:v>74.683000000000007</c:v>
                </c:pt>
                <c:pt idx="42">
                  <c:v>75.25</c:v>
                </c:pt>
                <c:pt idx="43">
                  <c:v>74.45</c:v>
                </c:pt>
                <c:pt idx="44">
                  <c:v>76.783000000000001</c:v>
                </c:pt>
                <c:pt idx="45">
                  <c:v>78.966999999999999</c:v>
                </c:pt>
                <c:pt idx="46">
                  <c:v>80.617000000000004</c:v>
                </c:pt>
                <c:pt idx="47">
                  <c:v>85.766999999999996</c:v>
                </c:pt>
                <c:pt idx="48">
                  <c:v>89.867000000000004</c:v>
                </c:pt>
                <c:pt idx="49">
                  <c:v>95.15</c:v>
                </c:pt>
                <c:pt idx="50">
                  <c:v>104.283</c:v>
                </c:pt>
                <c:pt idx="51">
                  <c:v>119.35</c:v>
                </c:pt>
                <c:pt idx="52">
                  <c:v>140.69999999999999</c:v>
                </c:pt>
                <c:pt idx="53">
                  <c:v>161.983</c:v>
                </c:pt>
                <c:pt idx="54">
                  <c:v>182.31700000000001</c:v>
                </c:pt>
                <c:pt idx="55">
                  <c:v>200.31700000000001</c:v>
                </c:pt>
                <c:pt idx="56">
                  <c:v>214.38300000000001</c:v>
                </c:pt>
                <c:pt idx="57">
                  <c:v>223.71700000000001</c:v>
                </c:pt>
                <c:pt idx="58">
                  <c:v>229.38300000000001</c:v>
                </c:pt>
                <c:pt idx="59">
                  <c:v>232</c:v>
                </c:pt>
                <c:pt idx="60">
                  <c:v>228.63300000000001</c:v>
                </c:pt>
                <c:pt idx="61">
                  <c:v>219.333</c:v>
                </c:pt>
                <c:pt idx="62">
                  <c:v>196.233</c:v>
                </c:pt>
                <c:pt idx="63">
                  <c:v>152.75</c:v>
                </c:pt>
                <c:pt idx="64">
                  <c:v>99.983000000000004</c:v>
                </c:pt>
                <c:pt idx="65">
                  <c:v>74.667000000000002</c:v>
                </c:pt>
                <c:pt idx="66">
                  <c:v>71.617000000000004</c:v>
                </c:pt>
                <c:pt idx="67">
                  <c:v>73.233000000000004</c:v>
                </c:pt>
                <c:pt idx="68">
                  <c:v>76.917000000000002</c:v>
                </c:pt>
                <c:pt idx="69">
                  <c:v>81.466999999999999</c:v>
                </c:pt>
                <c:pt idx="70">
                  <c:v>89.617000000000004</c:v>
                </c:pt>
                <c:pt idx="71">
                  <c:v>101.633</c:v>
                </c:pt>
                <c:pt idx="72">
                  <c:v>117.06699999999999</c:v>
                </c:pt>
                <c:pt idx="73">
                  <c:v>134.233</c:v>
                </c:pt>
                <c:pt idx="74">
                  <c:v>150.31700000000001</c:v>
                </c:pt>
                <c:pt idx="75">
                  <c:v>164.95</c:v>
                </c:pt>
                <c:pt idx="76">
                  <c:v>175.6</c:v>
                </c:pt>
                <c:pt idx="77">
                  <c:v>183.5</c:v>
                </c:pt>
                <c:pt idx="78">
                  <c:v>186.7</c:v>
                </c:pt>
                <c:pt idx="79">
                  <c:v>183.9</c:v>
                </c:pt>
                <c:pt idx="80">
                  <c:v>172.8</c:v>
                </c:pt>
                <c:pt idx="81">
                  <c:v>146.917</c:v>
                </c:pt>
                <c:pt idx="82">
                  <c:v>105.117</c:v>
                </c:pt>
                <c:pt idx="83">
                  <c:v>73.066999999999993</c:v>
                </c:pt>
                <c:pt idx="84">
                  <c:v>64.183000000000007</c:v>
                </c:pt>
                <c:pt idx="85">
                  <c:v>61.567</c:v>
                </c:pt>
                <c:pt idx="86">
                  <c:v>61.783000000000001</c:v>
                </c:pt>
                <c:pt idx="87">
                  <c:v>60.25</c:v>
                </c:pt>
                <c:pt idx="88">
                  <c:v>61.1</c:v>
                </c:pt>
                <c:pt idx="89">
                  <c:v>61.082999999999998</c:v>
                </c:pt>
                <c:pt idx="90">
                  <c:v>60.167000000000002</c:v>
                </c:pt>
                <c:pt idx="91">
                  <c:v>60.167000000000002</c:v>
                </c:pt>
                <c:pt idx="92">
                  <c:v>61.267000000000003</c:v>
                </c:pt>
                <c:pt idx="93">
                  <c:v>59.533000000000001</c:v>
                </c:pt>
                <c:pt idx="94">
                  <c:v>60.832999999999998</c:v>
                </c:pt>
                <c:pt idx="95">
                  <c:v>60.133000000000003</c:v>
                </c:pt>
                <c:pt idx="96">
                  <c:v>61.033000000000001</c:v>
                </c:pt>
                <c:pt idx="97">
                  <c:v>61.167000000000002</c:v>
                </c:pt>
                <c:pt idx="98">
                  <c:v>61.9</c:v>
                </c:pt>
                <c:pt idx="99">
                  <c:v>62.567</c:v>
                </c:pt>
                <c:pt idx="100">
                  <c:v>62.4</c:v>
                </c:pt>
                <c:pt idx="101">
                  <c:v>61.667000000000002</c:v>
                </c:pt>
                <c:pt idx="102">
                  <c:v>64.066999999999993</c:v>
                </c:pt>
                <c:pt idx="103">
                  <c:v>65.516999999999996</c:v>
                </c:pt>
                <c:pt idx="104">
                  <c:v>71.167000000000002</c:v>
                </c:pt>
                <c:pt idx="105">
                  <c:v>79.167000000000002</c:v>
                </c:pt>
                <c:pt idx="106">
                  <c:v>84.533000000000001</c:v>
                </c:pt>
                <c:pt idx="107">
                  <c:v>94.917000000000002</c:v>
                </c:pt>
                <c:pt idx="108">
                  <c:v>102.3</c:v>
                </c:pt>
                <c:pt idx="109">
                  <c:v>108.85</c:v>
                </c:pt>
                <c:pt idx="110">
                  <c:v>110.18300000000001</c:v>
                </c:pt>
                <c:pt idx="111">
                  <c:v>106.45</c:v>
                </c:pt>
                <c:pt idx="112">
                  <c:v>98.233000000000004</c:v>
                </c:pt>
                <c:pt idx="113">
                  <c:v>86.733000000000004</c:v>
                </c:pt>
                <c:pt idx="114">
                  <c:v>74.150000000000006</c:v>
                </c:pt>
                <c:pt idx="115">
                  <c:v>64.117000000000004</c:v>
                </c:pt>
                <c:pt idx="116">
                  <c:v>58.017000000000003</c:v>
                </c:pt>
                <c:pt idx="117">
                  <c:v>55.9</c:v>
                </c:pt>
                <c:pt idx="118">
                  <c:v>55.8</c:v>
                </c:pt>
                <c:pt idx="119">
                  <c:v>55.55</c:v>
                </c:pt>
                <c:pt idx="120">
                  <c:v>55.232999999999997</c:v>
                </c:pt>
                <c:pt idx="121">
                  <c:v>56.067</c:v>
                </c:pt>
                <c:pt idx="122">
                  <c:v>55.533000000000001</c:v>
                </c:pt>
                <c:pt idx="123">
                  <c:v>57.683</c:v>
                </c:pt>
                <c:pt idx="124">
                  <c:v>56.133000000000003</c:v>
                </c:pt>
                <c:pt idx="125">
                  <c:v>55.183</c:v>
                </c:pt>
                <c:pt idx="126">
                  <c:v>55.1</c:v>
                </c:pt>
                <c:pt idx="127">
                  <c:v>56.232999999999997</c:v>
                </c:pt>
                <c:pt idx="128">
                  <c:v>58.067</c:v>
                </c:pt>
                <c:pt idx="129">
                  <c:v>59.667000000000002</c:v>
                </c:pt>
                <c:pt idx="130">
                  <c:v>63.017000000000003</c:v>
                </c:pt>
                <c:pt idx="131">
                  <c:v>68.233000000000004</c:v>
                </c:pt>
                <c:pt idx="132">
                  <c:v>74.082999999999998</c:v>
                </c:pt>
                <c:pt idx="133">
                  <c:v>79.75</c:v>
                </c:pt>
                <c:pt idx="134">
                  <c:v>84.6</c:v>
                </c:pt>
                <c:pt idx="135">
                  <c:v>87.15</c:v>
                </c:pt>
                <c:pt idx="136">
                  <c:v>87.033000000000001</c:v>
                </c:pt>
                <c:pt idx="137">
                  <c:v>79.933000000000007</c:v>
                </c:pt>
                <c:pt idx="138">
                  <c:v>70.783000000000001</c:v>
                </c:pt>
                <c:pt idx="139">
                  <c:v>61.4</c:v>
                </c:pt>
                <c:pt idx="140">
                  <c:v>54.667000000000002</c:v>
                </c:pt>
                <c:pt idx="141">
                  <c:v>53.267000000000003</c:v>
                </c:pt>
                <c:pt idx="142">
                  <c:v>50.9</c:v>
                </c:pt>
                <c:pt idx="143">
                  <c:v>52.133000000000003</c:v>
                </c:pt>
                <c:pt idx="144">
                  <c:v>51.85</c:v>
                </c:pt>
                <c:pt idx="145">
                  <c:v>52.6</c:v>
                </c:pt>
                <c:pt idx="146">
                  <c:v>51.383000000000003</c:v>
                </c:pt>
                <c:pt idx="147">
                  <c:v>52.582999999999998</c:v>
                </c:pt>
                <c:pt idx="148">
                  <c:v>51.917000000000002</c:v>
                </c:pt>
                <c:pt idx="149">
                  <c:v>51.982999999999997</c:v>
                </c:pt>
                <c:pt idx="150">
                  <c:v>52.283000000000001</c:v>
                </c:pt>
                <c:pt idx="151">
                  <c:v>52.65</c:v>
                </c:pt>
                <c:pt idx="152">
                  <c:v>51.017000000000003</c:v>
                </c:pt>
                <c:pt idx="153">
                  <c:v>51.417000000000002</c:v>
                </c:pt>
                <c:pt idx="154">
                  <c:v>51.25</c:v>
                </c:pt>
                <c:pt idx="155">
                  <c:v>51.5</c:v>
                </c:pt>
                <c:pt idx="156">
                  <c:v>52</c:v>
                </c:pt>
                <c:pt idx="157">
                  <c:v>51.417000000000002</c:v>
                </c:pt>
                <c:pt idx="158">
                  <c:v>49.917000000000002</c:v>
                </c:pt>
                <c:pt idx="159">
                  <c:v>51.45</c:v>
                </c:pt>
                <c:pt idx="160">
                  <c:v>50.85</c:v>
                </c:pt>
                <c:pt idx="161">
                  <c:v>50.8</c:v>
                </c:pt>
                <c:pt idx="162">
                  <c:v>50.732999999999997</c:v>
                </c:pt>
                <c:pt idx="163">
                  <c:v>51.05</c:v>
                </c:pt>
                <c:pt idx="164">
                  <c:v>50.55</c:v>
                </c:pt>
                <c:pt idx="165">
                  <c:v>50.4</c:v>
                </c:pt>
                <c:pt idx="166">
                  <c:v>51.133000000000003</c:v>
                </c:pt>
                <c:pt idx="167">
                  <c:v>50.482999999999997</c:v>
                </c:pt>
                <c:pt idx="168">
                  <c:v>50.1</c:v>
                </c:pt>
                <c:pt idx="169">
                  <c:v>50.517000000000003</c:v>
                </c:pt>
                <c:pt idx="170">
                  <c:v>49.4</c:v>
                </c:pt>
                <c:pt idx="171">
                  <c:v>50.55</c:v>
                </c:pt>
                <c:pt idx="172">
                  <c:v>49.4</c:v>
                </c:pt>
                <c:pt idx="173">
                  <c:v>49.982999999999997</c:v>
                </c:pt>
                <c:pt idx="174">
                  <c:v>48.933</c:v>
                </c:pt>
                <c:pt idx="175">
                  <c:v>49.582999999999998</c:v>
                </c:pt>
                <c:pt idx="176">
                  <c:v>48.366999999999997</c:v>
                </c:pt>
                <c:pt idx="177">
                  <c:v>48.482999999999997</c:v>
                </c:pt>
                <c:pt idx="178">
                  <c:v>49.533000000000001</c:v>
                </c:pt>
                <c:pt idx="179">
                  <c:v>49.767000000000003</c:v>
                </c:pt>
                <c:pt idx="180">
                  <c:v>48.45</c:v>
                </c:pt>
                <c:pt idx="181">
                  <c:v>48.25</c:v>
                </c:pt>
                <c:pt idx="182">
                  <c:v>48.383000000000003</c:v>
                </c:pt>
                <c:pt idx="183">
                  <c:v>48.417000000000002</c:v>
                </c:pt>
                <c:pt idx="184">
                  <c:v>47.883000000000003</c:v>
                </c:pt>
                <c:pt idx="185">
                  <c:v>48.35</c:v>
                </c:pt>
                <c:pt idx="186">
                  <c:v>48.133000000000003</c:v>
                </c:pt>
                <c:pt idx="187">
                  <c:v>47.5</c:v>
                </c:pt>
                <c:pt idx="188">
                  <c:v>48.017000000000003</c:v>
                </c:pt>
                <c:pt idx="189">
                  <c:v>48.9</c:v>
                </c:pt>
                <c:pt idx="190">
                  <c:v>48.5</c:v>
                </c:pt>
                <c:pt idx="191">
                  <c:v>48.133000000000003</c:v>
                </c:pt>
                <c:pt idx="192">
                  <c:v>47.633000000000003</c:v>
                </c:pt>
                <c:pt idx="193">
                  <c:v>48.033000000000001</c:v>
                </c:pt>
                <c:pt idx="194">
                  <c:v>48.383000000000003</c:v>
                </c:pt>
                <c:pt idx="195">
                  <c:v>48.133000000000003</c:v>
                </c:pt>
                <c:pt idx="196">
                  <c:v>48.067</c:v>
                </c:pt>
                <c:pt idx="197">
                  <c:v>47.9</c:v>
                </c:pt>
                <c:pt idx="198">
                  <c:v>48.35</c:v>
                </c:pt>
                <c:pt idx="199">
                  <c:v>48.183</c:v>
                </c:pt>
                <c:pt idx="200">
                  <c:v>47.466999999999999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A!$AE$28:$AE$228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67.444801910640379</c:v>
                </c:pt>
                <c:pt idx="11">
                  <c:v>67.703519280267955</c:v>
                </c:pt>
                <c:pt idx="12">
                  <c:v>67.962236901635066</c:v>
                </c:pt>
                <c:pt idx="13">
                  <c:v>68.220954355739835</c:v>
                </c:pt>
                <c:pt idx="14">
                  <c:v>68.479671014919319</c:v>
                </c:pt>
                <c:pt idx="15">
                  <c:v>68.738385968584538</c:v>
                </c:pt>
                <c:pt idx="16">
                  <c:v>68.997097925992293</c:v>
                </c:pt>
                <c:pt idx="17">
                  <c:v>69.255805089863429</c:v>
                </c:pt>
                <c:pt idx="18">
                  <c:v>69.514504993713416</c:v>
                </c:pt>
                <c:pt idx="19">
                  <c:v>69.773194295643478</c:v>
                </c:pt>
                <c:pt idx="20">
                  <c:v>70.031868523622137</c:v>
                </c:pt>
                <c:pt idx="21">
                  <c:v>70.290521775473692</c:v>
                </c:pt>
                <c:pt idx="22">
                  <c:v>70.549146398303449</c:v>
                </c:pt>
                <c:pt idx="23">
                  <c:v>70.807732721993432</c:v>
                </c:pt>
                <c:pt idx="24">
                  <c:v>71.066269029041109</c:v>
                </c:pt>
                <c:pt idx="25">
                  <c:v>71.324742163261888</c:v>
                </c:pt>
                <c:pt idx="26">
                  <c:v>71.583139611113225</c:v>
                </c:pt>
                <c:pt idx="27">
                  <c:v>71.841454700265203</c:v>
                </c:pt>
                <c:pt idx="28">
                  <c:v>72.099698025790303</c:v>
                </c:pt>
                <c:pt idx="29">
                  <c:v>72.357920760109621</c:v>
                </c:pt>
                <c:pt idx="30">
                  <c:v>72.616259744017754</c:v>
                </c:pt>
                <c:pt idx="31">
                  <c:v>72.875021014092397</c:v>
                </c:pt>
                <c:pt idx="32">
                  <c:v>73.134828676432619</c:v>
                </c:pt>
                <c:pt idx="33">
                  <c:v>73.396880758025503</c:v>
                </c:pt>
                <c:pt idx="34">
                  <c:v>73.663373455001292</c:v>
                </c:pt>
                <c:pt idx="35">
                  <c:v>73.938179662103849</c:v>
                </c:pt>
                <c:pt idx="36">
                  <c:v>74.227894528376382</c:v>
                </c:pt>
                <c:pt idx="37">
                  <c:v>74.54338475568963</c:v>
                </c:pt>
                <c:pt idx="38">
                  <c:v>74.901990074437478</c:v>
                </c:pt>
                <c:pt idx="39">
                  <c:v>75.330510770815593</c:v>
                </c:pt>
                <c:pt idx="40">
                  <c:v>75.869056224506167</c:v>
                </c:pt>
                <c:pt idx="41">
                  <c:v>76.575706593477477</c:v>
                </c:pt>
                <c:pt idx="42">
                  <c:v>77.531737233157912</c:v>
                </c:pt>
                <c:pt idx="43">
                  <c:v>78.846868978826336</c:v>
                </c:pt>
                <c:pt idx="44">
                  <c:v>80.663654175687512</c:v>
                </c:pt>
                <c:pt idx="45">
                  <c:v>83.15973581239065</c:v>
                </c:pt>
                <c:pt idx="46">
                  <c:v>86.546407927348525</c:v>
                </c:pt>
                <c:pt idx="47">
                  <c:v>91.06177330125719</c:v>
                </c:pt>
                <c:pt idx="48">
                  <c:v>96.95696736081382</c:v>
                </c:pt>
                <c:pt idx="49">
                  <c:v>104.47450698884469</c:v>
                </c:pt>
                <c:pt idx="50">
                  <c:v>113.81888396051929</c:v>
                </c:pt>
                <c:pt idx="51">
                  <c:v>125.12100901024728</c:v>
                </c:pt>
                <c:pt idx="52">
                  <c:v>138.39984203395002</c:v>
                </c:pt>
                <c:pt idx="53">
                  <c:v>153.5261306405622</c:v>
                </c:pt>
                <c:pt idx="54">
                  <c:v>170.19350881594184</c:v>
                </c:pt>
                <c:pt idx="55">
                  <c:v>187.89638140095539</c:v>
                </c:pt>
                <c:pt idx="56">
                  <c:v>205.88411093660901</c:v>
                </c:pt>
                <c:pt idx="57">
                  <c:v>222.97654810206802</c:v>
                </c:pt>
                <c:pt idx="58">
                  <c:v>237.04423712951936</c:v>
                </c:pt>
                <c:pt idx="59">
                  <c:v>244.25355175528051</c:v>
                </c:pt>
                <c:pt idx="60">
                  <c:v>239.24368725112785</c:v>
                </c:pt>
                <c:pt idx="61">
                  <c:v>218.01271522850044</c:v>
                </c:pt>
                <c:pt idx="62">
                  <c:v>182.63954905446809</c:v>
                </c:pt>
                <c:pt idx="63">
                  <c:v>142.6106674471211</c:v>
                </c:pt>
                <c:pt idx="64">
                  <c:v>109.32406666364332</c:v>
                </c:pt>
                <c:pt idx="65">
                  <c:v>88.756212644893282</c:v>
                </c:pt>
                <c:pt idx="66">
                  <c:v>79.795969425535404</c:v>
                </c:pt>
                <c:pt idx="67">
                  <c:v>78.198719086790007</c:v>
                </c:pt>
                <c:pt idx="68">
                  <c:v>80.554905272676507</c:v>
                </c:pt>
                <c:pt idx="69">
                  <c:v>85.349871946268706</c:v>
                </c:pt>
                <c:pt idx="70">
                  <c:v>92.265111100890749</c:v>
                </c:pt>
                <c:pt idx="71">
                  <c:v>101.38031783537267</c:v>
                </c:pt>
                <c:pt idx="72">
                  <c:v>112.76079115243823</c:v>
                </c:pt>
                <c:pt idx="73">
                  <c:v>126.29022851766661</c:v>
                </c:pt>
                <c:pt idx="74">
                  <c:v>141.59438315421298</c:v>
                </c:pt>
                <c:pt idx="75">
                  <c:v>157.98278394701765</c:v>
                </c:pt>
                <c:pt idx="76">
                  <c:v>174.29275259268024</c:v>
                </c:pt>
                <c:pt idx="77">
                  <c:v>188.35870341949385</c:v>
                </c:pt>
                <c:pt idx="78">
                  <c:v>196.05070537867545</c:v>
                </c:pt>
                <c:pt idx="79">
                  <c:v>191.37221428502858</c:v>
                </c:pt>
                <c:pt idx="80">
                  <c:v>170.34743237833436</c:v>
                </c:pt>
                <c:pt idx="81">
                  <c:v>137.03008197131641</c:v>
                </c:pt>
                <c:pt idx="82">
                  <c:v>103.22491157660316</c:v>
                </c:pt>
                <c:pt idx="83">
                  <c:v>79.365855083767386</c:v>
                </c:pt>
                <c:pt idx="84">
                  <c:v>67.3506279645935</c:v>
                </c:pt>
                <c:pt idx="85">
                  <c:v>62.941258268939002</c:v>
                </c:pt>
                <c:pt idx="86">
                  <c:v>61.681300885239686</c:v>
                </c:pt>
                <c:pt idx="87">
                  <c:v>61.311220030384092</c:v>
                </c:pt>
                <c:pt idx="88">
                  <c:v>61.119543921720414</c:v>
                </c:pt>
                <c:pt idx="89">
                  <c:v>60.956636953255433</c:v>
                </c:pt>
                <c:pt idx="90">
                  <c:v>60.800914378807171</c:v>
                </c:pt>
                <c:pt idx="91">
                  <c:v>60.650994192326287</c:v>
                </c:pt>
                <c:pt idx="92">
                  <c:v>60.509085852941404</c:v>
                </c:pt>
                <c:pt idx="93">
                  <c:v>60.380372911489324</c:v>
                </c:pt>
                <c:pt idx="94">
                  <c:v>60.274940099168454</c:v>
                </c:pt>
                <c:pt idx="95">
                  <c:v>60.210941880089791</c:v>
                </c:pt>
                <c:pt idx="96">
                  <c:v>60.219093057900132</c:v>
                </c:pt>
                <c:pt idx="97">
                  <c:v>60.348406325623692</c:v>
                </c:pt>
                <c:pt idx="98">
                  <c:v>60.672577182790299</c:v>
                </c:pt>
                <c:pt idx="99">
                  <c:v>61.295618834442678</c:v>
                </c:pt>
                <c:pt idx="100">
                  <c:v>62.354402596424968</c:v>
                </c:pt>
                <c:pt idx="101">
                  <c:v>64.014961579303503</c:v>
                </c:pt>
                <c:pt idx="102">
                  <c:v>66.45923600026822</c:v>
                </c:pt>
                <c:pt idx="103">
                  <c:v>69.859884061251989</c:v>
                </c:pt>
                <c:pt idx="104">
                  <c:v>74.343025288004384</c:v>
                </c:pt>
                <c:pt idx="105">
                  <c:v>79.941158616530586</c:v>
                </c:pt>
                <c:pt idx="106">
                  <c:v>86.536269086659729</c:v>
                </c:pt>
                <c:pt idx="107">
                  <c:v>93.777765769724809</c:v>
                </c:pt>
                <c:pt idx="108">
                  <c:v>100.93851181584563</c:v>
                </c:pt>
                <c:pt idx="109">
                  <c:v>106.71860012072507</c:v>
                </c:pt>
                <c:pt idx="110">
                  <c:v>109.23086096118756</c:v>
                </c:pt>
                <c:pt idx="111">
                  <c:v>106.63478672642344</c:v>
                </c:pt>
                <c:pt idx="112">
                  <c:v>98.484013400709145</c:v>
                </c:pt>
                <c:pt idx="113">
                  <c:v>86.708641099881106</c:v>
                </c:pt>
                <c:pt idx="114">
                  <c:v>74.839571794984494</c:v>
                </c:pt>
                <c:pt idx="115">
                  <c:v>65.824266579700492</c:v>
                </c:pt>
                <c:pt idx="116">
                  <c:v>60.517637742073745</c:v>
                </c:pt>
                <c:pt idx="117">
                  <c:v>58.041652256670147</c:v>
                </c:pt>
                <c:pt idx="118">
                  <c:v>57.078403570995341</c:v>
                </c:pt>
                <c:pt idx="119">
                  <c:v>56.713498978563578</c:v>
                </c:pt>
                <c:pt idx="120">
                  <c:v>56.530722227074797</c:v>
                </c:pt>
                <c:pt idx="121">
                  <c:v>56.398218929937748</c:v>
                </c:pt>
                <c:pt idx="122">
                  <c:v>56.294285549113297</c:v>
                </c:pt>
                <c:pt idx="123">
                  <c:v>56.236157267131155</c:v>
                </c:pt>
                <c:pt idx="124">
                  <c:v>56.266016258623445</c:v>
                </c:pt>
                <c:pt idx="125">
                  <c:v>56.456817406944559</c:v>
                </c:pt>
                <c:pt idx="126">
                  <c:v>56.9221536652609</c:v>
                </c:pt>
                <c:pt idx="127">
                  <c:v>57.822144521690589</c:v>
                </c:pt>
                <c:pt idx="128">
                  <c:v>59.357260165312667</c:v>
                </c:pt>
                <c:pt idx="129">
                  <c:v>61.740770376365873</c:v>
                </c:pt>
                <c:pt idx="130">
                  <c:v>65.140443808475851</c:v>
                </c:pt>
                <c:pt idx="131">
                  <c:v>69.580771709354764</c:v>
                </c:pt>
                <c:pt idx="132">
                  <c:v>74.802064273604699</c:v>
                </c:pt>
                <c:pt idx="133">
                  <c:v>80.104377770445211</c:v>
                </c:pt>
                <c:pt idx="134">
                  <c:v>84.292197611139386</c:v>
                </c:pt>
                <c:pt idx="135">
                  <c:v>85.928963392141981</c:v>
                </c:pt>
                <c:pt idx="136">
                  <c:v>84.004165073194258</c:v>
                </c:pt>
                <c:pt idx="137">
                  <c:v>78.687456673172562</c:v>
                </c:pt>
                <c:pt idx="138">
                  <c:v>71.485434425188373</c:v>
                </c:pt>
                <c:pt idx="139">
                  <c:v>64.470886770863714</c:v>
                </c:pt>
                <c:pt idx="140">
                  <c:v>59.152141044838658</c:v>
                </c:pt>
                <c:pt idx="141">
                  <c:v>55.908869109409508</c:v>
                </c:pt>
                <c:pt idx="142">
                  <c:v>54.272789549253545</c:v>
                </c:pt>
                <c:pt idx="143">
                  <c:v>53.550016705965277</c:v>
                </c:pt>
                <c:pt idx="144">
                  <c:v>53.22704623121588</c:v>
                </c:pt>
                <c:pt idx="145">
                  <c:v>53.041892305124563</c:v>
                </c:pt>
                <c:pt idx="146">
                  <c:v>52.894595700275516</c:v>
                </c:pt>
                <c:pt idx="147">
                  <c:v>52.755645560012724</c:v>
                </c:pt>
                <c:pt idx="148">
                  <c:v>52.618174447407391</c:v>
                </c:pt>
                <c:pt idx="149">
                  <c:v>52.48090396691655</c:v>
                </c:pt>
                <c:pt idx="150">
                  <c:v>52.343638167230282</c:v>
                </c:pt>
                <c:pt idx="151">
                  <c:v>52.206349349390209</c:v>
                </c:pt>
                <c:pt idx="152">
                  <c:v>52.069032521511517</c:v>
                </c:pt>
                <c:pt idx="153">
                  <c:v>51.931686574858048</c:v>
                </c:pt>
                <c:pt idx="154">
                  <c:v>51.794311909740749</c:v>
                </c:pt>
                <c:pt idx="155">
                  <c:v>51.656909841726801</c:v>
                </c:pt>
                <c:pt idx="156">
                  <c:v>51.519482246483875</c:v>
                </c:pt>
                <c:pt idx="157">
                  <c:v>51.382031302112857</c:v>
                </c:pt>
                <c:pt idx="158">
                  <c:v>51.244559304614306</c:v>
                </c:pt>
                <c:pt idx="159">
                  <c:v>51.107068540661587</c:v>
                </c:pt>
                <c:pt idx="160">
                  <c:v>50.969561204094518</c:v>
                </c:pt>
                <c:pt idx="161">
                  <c:v>50.832039344834762</c:v>
                </c:pt>
                <c:pt idx="162">
                  <c:v>50.694504841189158</c:v>
                </c:pt>
                <c:pt idx="163">
                  <c:v>50.556959388538409</c:v>
                </c:pt>
                <c:pt idx="164">
                  <c:v>50.419404499119949</c:v>
                </c:pt>
                <c:pt idx="165">
                  <c:v>50.281841508995569</c:v>
                </c:pt>
                <c:pt idx="166">
                  <c:v>50.144271589375492</c:v>
                </c:pt>
                <c:pt idx="167">
                  <c:v>50.006695760298101</c:v>
                </c:pt>
                <c:pt idx="168">
                  <c:v>49.869114905283531</c:v>
                </c:pt>
                <c:pt idx="169">
                  <c:v>49.731529786036681</c:v>
                </c:pt>
                <c:pt idx="170">
                  <c:v>49.593941056605587</c:v>
                </c:pt>
                <c:pt idx="171">
                  <c:v>49.456349276637326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A!$BK$28:$BK$228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67.444801910633529</c:v>
                </c:pt>
                <c:pt idx="11">
                  <c:v>67.703519280245757</c:v>
                </c:pt>
                <c:pt idx="12">
                  <c:v>67.962236901564708</c:v>
                </c:pt>
                <c:pt idx="13">
                  <c:v>68.220954355521826</c:v>
                </c:pt>
                <c:pt idx="14">
                  <c:v>68.479671014258969</c:v>
                </c:pt>
                <c:pt idx="15">
                  <c:v>68.738385966629323</c:v>
                </c:pt>
                <c:pt idx="16">
                  <c:v>68.997097920333346</c:v>
                </c:pt>
                <c:pt idx="17">
                  <c:v>69.255805073853224</c:v>
                </c:pt>
                <c:pt idx="18">
                  <c:v>69.514504949436443</c:v>
                </c:pt>
                <c:pt idx="19">
                  <c:v>69.77319417594768</c:v>
                </c:pt>
                <c:pt idx="20">
                  <c:v>70.031868207321708</c:v>
                </c:pt>
                <c:pt idx="21">
                  <c:v>70.290520958438975</c:v>
                </c:pt>
                <c:pt idx="22">
                  <c:v>70.549144335294685</c:v>
                </c:pt>
                <c:pt idx="23">
                  <c:v>70.807727630074424</c:v>
                </c:pt>
                <c:pt idx="24">
                  <c:v>71.066256743854794</c:v>
                </c:pt>
                <c:pt idx="25">
                  <c:v>71.324713189702294</c:v>
                </c:pt>
                <c:pt idx="26">
                  <c:v>71.583072816443206</c:v>
                </c:pt>
                <c:pt idx="27">
                  <c:v>71.841304177700323</c:v>
                </c:pt>
                <c:pt idx="28">
                  <c:v>72.099366451187265</c:v>
                </c:pt>
                <c:pt idx="29">
                  <c:v>72.357206788810885</c:v>
                </c:pt>
                <c:pt idx="30">
                  <c:v>72.614756947790468</c:v>
                </c:pt>
                <c:pt idx="31">
                  <c:v>72.871929015514255</c:v>
                </c:pt>
                <c:pt idx="32">
                  <c:v>73.128609994822199</c:v>
                </c:pt>
                <c:pt idx="33">
                  <c:v>73.384654960319423</c:v>
                </c:pt>
                <c:pt idx="34">
                  <c:v>73.639878428675573</c:v>
                </c:pt>
                <c:pt idx="35">
                  <c:v>73.894043505337052</c:v>
                </c:pt>
                <c:pt idx="36">
                  <c:v>74.146848275913499</c:v>
                </c:pt>
                <c:pt idx="37">
                  <c:v>74.397908803086921</c:v>
                </c:pt>
                <c:pt idx="38">
                  <c:v>74.646737971730275</c:v>
                </c:pt>
                <c:pt idx="39">
                  <c:v>74.892719302115282</c:v>
                </c:pt>
                <c:pt idx="40">
                  <c:v>75.135074735600526</c:v>
                </c:pt>
                <c:pt idx="41">
                  <c:v>75.372825310185178</c:v>
                </c:pt>
                <c:pt idx="42">
                  <c:v>75.604743619831439</c:v>
                </c:pt>
                <c:pt idx="43">
                  <c:v>75.829297046787659</c:v>
                </c:pt>
                <c:pt idx="44">
                  <c:v>76.044581053780519</c:v>
                </c:pt>
                <c:pt idx="45">
                  <c:v>76.248242443616817</c:v>
                </c:pt>
                <c:pt idx="46">
                  <c:v>76.437393603377544</c:v>
                </c:pt>
                <c:pt idx="47">
                  <c:v>76.608520562584687</c:v>
                </c:pt>
                <c:pt idx="48">
                  <c:v>76.757390458823323</c:v>
                </c:pt>
                <c:pt idx="49">
                  <c:v>76.878967964368144</c:v>
                </c:pt>
                <c:pt idx="50">
                  <c:v>76.967355529969524</c:v>
                </c:pt>
                <c:pt idx="51">
                  <c:v>77.01577882639306</c:v>
                </c:pt>
                <c:pt idx="52">
                  <c:v>77.016645855386955</c:v>
                </c:pt>
                <c:pt idx="53">
                  <c:v>76.961714319525115</c:v>
                </c:pt>
                <c:pt idx="54">
                  <c:v>76.842404223545628</c:v>
                </c:pt>
                <c:pt idx="55">
                  <c:v>76.650287263500687</c:v>
                </c:pt>
                <c:pt idx="56">
                  <c:v>76.377766561229933</c:v>
                </c:pt>
                <c:pt idx="57">
                  <c:v>76.018925954773025</c:v>
                </c:pt>
                <c:pt idx="58">
                  <c:v>75.570477684122295</c:v>
                </c:pt>
                <c:pt idx="59">
                  <c:v>75.032678986718878</c:v>
                </c:pt>
                <c:pt idx="60">
                  <c:v>74.41003966238975</c:v>
                </c:pt>
                <c:pt idx="61">
                  <c:v>73.711628731434431</c:v>
                </c:pt>
                <c:pt idx="62">
                  <c:v>72.950830440689998</c:v>
                </c:pt>
                <c:pt idx="63">
                  <c:v>72.144502207806127</c:v>
                </c:pt>
                <c:pt idx="64">
                  <c:v>71.311626260134418</c:v>
                </c:pt>
                <c:pt idx="65">
                  <c:v>70.471675971097042</c:v>
                </c:pt>
                <c:pt idx="66">
                  <c:v>69.642987669208978</c:v>
                </c:pt>
                <c:pt idx="67">
                  <c:v>68.841412665048594</c:v>
                </c:pt>
                <c:pt idx="68">
                  <c:v>68.079433201221519</c:v>
                </c:pt>
                <c:pt idx="69">
                  <c:v>67.365800059395525</c:v>
                </c:pt>
                <c:pt idx="70">
                  <c:v>66.705635125703367</c:v>
                </c:pt>
                <c:pt idx="71">
                  <c:v>66.100870485313521</c:v>
                </c:pt>
                <c:pt idx="72">
                  <c:v>65.55087396547323</c:v>
                </c:pt>
                <c:pt idx="73">
                  <c:v>65.053128211613853</c:v>
                </c:pt>
                <c:pt idx="74">
                  <c:v>64.603867652140806</c:v>
                </c:pt>
                <c:pt idx="75">
                  <c:v>64.198618399128534</c:v>
                </c:pt>
                <c:pt idx="76">
                  <c:v>63.832619976840988</c:v>
                </c:pt>
                <c:pt idx="77">
                  <c:v>63.501130922760986</c:v>
                </c:pt>
                <c:pt idx="78">
                  <c:v>63.199633234582826</c:v>
                </c:pt>
                <c:pt idx="79">
                  <c:v>62.923955798503762</c:v>
                </c:pt>
                <c:pt idx="80">
                  <c:v>62.670337137674046</c:v>
                </c:pt>
                <c:pt idx="81">
                  <c:v>62.435445397070843</c:v>
                </c:pt>
                <c:pt idx="82">
                  <c:v>62.21637004465105</c:v>
                </c:pt>
                <c:pt idx="83">
                  <c:v>62.010596275669478</c:v>
                </c:pt>
                <c:pt idx="84">
                  <c:v>61.815970033767655</c:v>
                </c:pt>
                <c:pt idx="85">
                  <c:v>61.630659079922147</c:v>
                </c:pt>
                <c:pt idx="86">
                  <c:v>61.453113650602624</c:v>
                </c:pt>
                <c:pt idx="87">
                  <c:v>61.28202887293007</c:v>
                </c:pt>
                <c:pt idx="88">
                  <c:v>61.116310145303949</c:v>
                </c:pt>
                <c:pt idx="89">
                  <c:v>60.955042047267753</c:v>
                </c:pt>
                <c:pt idx="90">
                  <c:v>60.797460926964654</c:v>
                </c:pt>
                <c:pt idx="91">
                  <c:v>60.642931060603026</c:v>
                </c:pt>
                <c:pt idx="92">
                  <c:v>60.490924134686537</c:v>
                </c:pt>
                <c:pt idx="93">
                  <c:v>60.341001731077959</c:v>
                </c:pt>
                <c:pt idx="94">
                  <c:v>60.192800470902604</c:v>
                </c:pt>
                <c:pt idx="95">
                  <c:v>60.046019477702053</c:v>
                </c:pt>
                <c:pt idx="96">
                  <c:v>59.900409840923125</c:v>
                </c:pt>
                <c:pt idx="97">
                  <c:v>59.755765789779289</c:v>
                </c:pt>
                <c:pt idx="98">
                  <c:v>59.611917319677872</c:v>
                </c:pt>
                <c:pt idx="99">
                  <c:v>59.468724045668459</c:v>
                </c:pt>
                <c:pt idx="100">
                  <c:v>59.326070087949645</c:v>
                </c:pt>
                <c:pt idx="101">
                  <c:v>59.183859822443644</c:v>
                </c:pt>
                <c:pt idx="102">
                  <c:v>59.042014354422491</c:v>
                </c:pt>
                <c:pt idx="103">
                  <c:v>58.900468595086934</c:v>
                </c:pt>
                <c:pt idx="104">
                  <c:v>58.7591688399947</c:v>
                </c:pt>
                <c:pt idx="105">
                  <c:v>58.618070764546324</c:v>
                </c:pt>
                <c:pt idx="106">
                  <c:v>58.477137765646901</c:v>
                </c:pt>
                <c:pt idx="107">
                  <c:v>58.336339590467098</c:v>
                </c:pt>
                <c:pt idx="108">
                  <c:v>58.195651203213011</c:v>
                </c:pt>
                <c:pt idx="109">
                  <c:v>58.055051849250503</c:v>
                </c:pt>
                <c:pt idx="110">
                  <c:v>57.914524283061013</c:v>
                </c:pt>
                <c:pt idx="111">
                  <c:v>57.774054132551228</c:v>
                </c:pt>
                <c:pt idx="112">
                  <c:v>57.6336293773983</c:v>
                </c:pt>
                <c:pt idx="113">
                  <c:v>57.493239923558733</c:v>
                </c:pt>
                <c:pt idx="114">
                  <c:v>57.352877259960856</c:v>
                </c:pt>
                <c:pt idx="115">
                  <c:v>57.212534186876582</c:v>
                </c:pt>
                <c:pt idx="116">
                  <c:v>57.072204608644995</c:v>
                </c:pt>
                <c:pt idx="117">
                  <c:v>56.931883386397992</c:v>
                </c:pt>
                <c:pt idx="118">
                  <c:v>56.791566249274808</c:v>
                </c:pt>
                <c:pt idx="119">
                  <c:v>56.651249765322369</c:v>
                </c:pt>
                <c:pt idx="120">
                  <c:v>56.510931375787983</c:v>
                </c:pt>
                <c:pt idx="121">
                  <c:v>56.370609498621448</c:v>
                </c:pt>
                <c:pt idx="122">
                  <c:v>56.230283708321366</c:v>
                </c:pt>
                <c:pt idx="123">
                  <c:v>56.089954999121183</c:v>
                </c:pt>
                <c:pt idx="124">
                  <c:v>55.949626135895564</c:v>
                </c:pt>
                <c:pt idx="125">
                  <c:v>55.809302090668176</c:v>
                </c:pt>
                <c:pt idx="126">
                  <c:v>55.668990550493767</c:v>
                </c:pt>
                <c:pt idx="127">
                  <c:v>55.528702463052127</c:v>
                </c:pt>
                <c:pt idx="128">
                  <c:v>55.388452558571593</c:v>
                </c:pt>
                <c:pt idx="129">
                  <c:v>55.24825975180525</c:v>
                </c:pt>
                <c:pt idx="130">
                  <c:v>55.108147290756392</c:v>
                </c:pt>
                <c:pt idx="131">
                  <c:v>54.968142490541197</c:v>
                </c:pt>
                <c:pt idx="132">
                  <c:v>54.828275888410246</c:v>
                </c:pt>
                <c:pt idx="133">
                  <c:v>54.688579700293822</c:v>
                </c:pt>
                <c:pt idx="134">
                  <c:v>54.549085566332757</c:v>
                </c:pt>
                <c:pt idx="135">
                  <c:v>54.409821740772031</c:v>
                </c:pt>
                <c:pt idx="136">
                  <c:v>54.270810077623743</c:v>
                </c:pt>
                <c:pt idx="137">
                  <c:v>54.132063322643873</c:v>
                </c:pt>
                <c:pt idx="138">
                  <c:v>53.993583266858366</c:v>
                </c:pt>
                <c:pt idx="139">
                  <c:v>53.855360196208949</c:v>
                </c:pt>
                <c:pt idx="140">
                  <c:v>53.717373799630586</c:v>
                </c:pt>
                <c:pt idx="141">
                  <c:v>53.579595359908623</c:v>
                </c:pt>
                <c:pt idx="142">
                  <c:v>53.441990769355726</c:v>
                </c:pt>
                <c:pt idx="143">
                  <c:v>53.304523781379885</c:v>
                </c:pt>
                <c:pt idx="144">
                  <c:v>53.167158954159987</c:v>
                </c:pt>
                <c:pt idx="145">
                  <c:v>53.029863916349399</c:v>
                </c:pt>
                <c:pt idx="146">
                  <c:v>52.892610803481745</c:v>
                </c:pt>
                <c:pt idx="147">
                  <c:v>52.755376902612142</c:v>
                </c:pt>
                <c:pt idx="148">
                  <c:v>52.618144661622757</c:v>
                </c:pt>
                <c:pt idx="149">
                  <c:v>52.480901264828688</c:v>
                </c:pt>
                <c:pt idx="150">
                  <c:v>52.343637966835061</c:v>
                </c:pt>
                <c:pt idx="151">
                  <c:v>52.206349337249122</c:v>
                </c:pt>
                <c:pt idx="152">
                  <c:v>52.069032520910966</c:v>
                </c:pt>
                <c:pt idx="153">
                  <c:v>51.931686574833805</c:v>
                </c:pt>
                <c:pt idx="154">
                  <c:v>51.794311909739953</c:v>
                </c:pt>
                <c:pt idx="155">
                  <c:v>51.65690984172678</c:v>
                </c:pt>
                <c:pt idx="156">
                  <c:v>51.519482246483875</c:v>
                </c:pt>
                <c:pt idx="157">
                  <c:v>51.382031302112857</c:v>
                </c:pt>
                <c:pt idx="158">
                  <c:v>51.244559304614306</c:v>
                </c:pt>
                <c:pt idx="159">
                  <c:v>51.107068540661587</c:v>
                </c:pt>
                <c:pt idx="160">
                  <c:v>50.969561204094518</c:v>
                </c:pt>
                <c:pt idx="161">
                  <c:v>50.832039344834762</c:v>
                </c:pt>
                <c:pt idx="162">
                  <c:v>50.694504841189158</c:v>
                </c:pt>
                <c:pt idx="163">
                  <c:v>50.556959388538409</c:v>
                </c:pt>
                <c:pt idx="164">
                  <c:v>50.419404499119949</c:v>
                </c:pt>
                <c:pt idx="165">
                  <c:v>50.281841508995569</c:v>
                </c:pt>
                <c:pt idx="166">
                  <c:v>50.144271589375492</c:v>
                </c:pt>
                <c:pt idx="167">
                  <c:v>50.006695760298101</c:v>
                </c:pt>
                <c:pt idx="168">
                  <c:v>49.869114905283531</c:v>
                </c:pt>
                <c:pt idx="169">
                  <c:v>49.731529786036681</c:v>
                </c:pt>
                <c:pt idx="170">
                  <c:v>49.593941056605587</c:v>
                </c:pt>
                <c:pt idx="171">
                  <c:v>49.456349276637326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2.1866229145493379E-2</c:v>
                </c:pt>
                <c:pt idx="2">
                  <c:v>4.4060680283378978E-2</c:v>
                </c:pt>
                <c:pt idx="3">
                  <c:v>5.9978564712525523E-2</c:v>
                </c:pt>
                <c:pt idx="4">
                  <c:v>7.9419210786007985E-2</c:v>
                </c:pt>
                <c:pt idx="5">
                  <c:v>9.264973440571822E-2</c:v>
                </c:pt>
                <c:pt idx="6">
                  <c:v>0.1009798403017014</c:v>
                </c:pt>
                <c:pt idx="7">
                  <c:v>0.11090701410641353</c:v>
                </c:pt>
                <c:pt idx="8">
                  <c:v>0.12140523891568089</c:v>
                </c:pt>
                <c:pt idx="9">
                  <c:v>0.13027620665854941</c:v>
                </c:pt>
                <c:pt idx="10">
                  <c:v>0.14132944354496305</c:v>
                </c:pt>
                <c:pt idx="11">
                  <c:v>0.13902626091791531</c:v>
                </c:pt>
                <c:pt idx="12">
                  <c:v>0.14950580230888402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A!$C$23:$O$23</c:f>
              <c:numCache>
                <c:formatCode>0.0%</c:formatCode>
                <c:ptCount val="13"/>
                <c:pt idx="0">
                  <c:v>0</c:v>
                </c:pt>
                <c:pt idx="1">
                  <c:v>2.0042968529250069E-2</c:v>
                </c:pt>
                <c:pt idx="2">
                  <c:v>3.8566074321930224E-2</c:v>
                </c:pt>
                <c:pt idx="3">
                  <c:v>5.5111629284591887E-2</c:v>
                </c:pt>
                <c:pt idx="4">
                  <c:v>7.4500705862606736E-2</c:v>
                </c:pt>
                <c:pt idx="5">
                  <c:v>8.6442364555706294E-2</c:v>
                </c:pt>
                <c:pt idx="6">
                  <c:v>9.4512869581423048E-2</c:v>
                </c:pt>
                <c:pt idx="7">
                  <c:v>0.10042029806945869</c:v>
                </c:pt>
                <c:pt idx="8">
                  <c:v>0.11995518480385439</c:v>
                </c:pt>
                <c:pt idx="9">
                  <c:v>0.12263560000742318</c:v>
                </c:pt>
                <c:pt idx="10">
                  <c:v>0.13873009173081507</c:v>
                </c:pt>
                <c:pt idx="11">
                  <c:v>0.13447399504409974</c:v>
                </c:pt>
                <c:pt idx="12">
                  <c:v>0.14520256169769857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A!$P$28:$P$228</c:f>
              <c:numCache>
                <c:formatCode>General</c:formatCode>
                <c:ptCount val="201"/>
                <c:pt idx="0">
                  <c:v>72.8</c:v>
                </c:pt>
                <c:pt idx="1">
                  <c:v>69.917000000000002</c:v>
                </c:pt>
                <c:pt idx="2">
                  <c:v>67.516999999999996</c:v>
                </c:pt>
                <c:pt idx="3">
                  <c:v>68.716999999999999</c:v>
                </c:pt>
                <c:pt idx="4">
                  <c:v>67.45</c:v>
                </c:pt>
                <c:pt idx="5">
                  <c:v>67.349999999999994</c:v>
                </c:pt>
                <c:pt idx="6">
                  <c:v>66.8</c:v>
                </c:pt>
                <c:pt idx="7">
                  <c:v>67.216999999999999</c:v>
                </c:pt>
                <c:pt idx="8">
                  <c:v>68.117000000000004</c:v>
                </c:pt>
                <c:pt idx="9">
                  <c:v>68.216999999999999</c:v>
                </c:pt>
                <c:pt idx="10">
                  <c:v>67.849999999999994</c:v>
                </c:pt>
                <c:pt idx="11">
                  <c:v>67.667000000000002</c:v>
                </c:pt>
                <c:pt idx="12">
                  <c:v>68</c:v>
                </c:pt>
                <c:pt idx="13">
                  <c:v>69</c:v>
                </c:pt>
                <c:pt idx="14">
                  <c:v>67.917000000000002</c:v>
                </c:pt>
                <c:pt idx="15">
                  <c:v>68.55</c:v>
                </c:pt>
                <c:pt idx="16">
                  <c:v>67.466999999999999</c:v>
                </c:pt>
                <c:pt idx="17">
                  <c:v>68.783000000000001</c:v>
                </c:pt>
                <c:pt idx="18">
                  <c:v>69.349999999999994</c:v>
                </c:pt>
                <c:pt idx="19">
                  <c:v>68.3</c:v>
                </c:pt>
                <c:pt idx="20">
                  <c:v>68.266999999999996</c:v>
                </c:pt>
                <c:pt idx="21">
                  <c:v>68.832999999999998</c:v>
                </c:pt>
                <c:pt idx="22">
                  <c:v>67.983000000000004</c:v>
                </c:pt>
                <c:pt idx="23">
                  <c:v>68.266999999999996</c:v>
                </c:pt>
                <c:pt idx="24">
                  <c:v>69.8</c:v>
                </c:pt>
                <c:pt idx="25">
                  <c:v>69.150000000000006</c:v>
                </c:pt>
                <c:pt idx="26">
                  <c:v>69.582999999999998</c:v>
                </c:pt>
                <c:pt idx="27">
                  <c:v>69</c:v>
                </c:pt>
                <c:pt idx="28">
                  <c:v>69.400000000000006</c:v>
                </c:pt>
                <c:pt idx="29">
                  <c:v>70.8</c:v>
                </c:pt>
                <c:pt idx="30">
                  <c:v>71.266999999999996</c:v>
                </c:pt>
                <c:pt idx="31">
                  <c:v>72.25</c:v>
                </c:pt>
                <c:pt idx="32">
                  <c:v>72.367000000000004</c:v>
                </c:pt>
                <c:pt idx="33">
                  <c:v>72.667000000000002</c:v>
                </c:pt>
                <c:pt idx="34">
                  <c:v>73.667000000000002</c:v>
                </c:pt>
                <c:pt idx="35">
                  <c:v>74.417000000000002</c:v>
                </c:pt>
                <c:pt idx="36">
                  <c:v>74.582999999999998</c:v>
                </c:pt>
                <c:pt idx="37">
                  <c:v>75.716999999999999</c:v>
                </c:pt>
                <c:pt idx="38">
                  <c:v>76.183000000000007</c:v>
                </c:pt>
                <c:pt idx="39">
                  <c:v>75.716999999999999</c:v>
                </c:pt>
                <c:pt idx="40">
                  <c:v>75.516999999999996</c:v>
                </c:pt>
                <c:pt idx="41">
                  <c:v>78.382999999999996</c:v>
                </c:pt>
                <c:pt idx="42">
                  <c:v>79.2</c:v>
                </c:pt>
                <c:pt idx="43">
                  <c:v>83.132999999999996</c:v>
                </c:pt>
                <c:pt idx="44">
                  <c:v>86.783000000000001</c:v>
                </c:pt>
                <c:pt idx="45">
                  <c:v>89.983000000000004</c:v>
                </c:pt>
                <c:pt idx="46">
                  <c:v>97.55</c:v>
                </c:pt>
                <c:pt idx="47">
                  <c:v>106.1</c:v>
                </c:pt>
                <c:pt idx="48">
                  <c:v>120.117</c:v>
                </c:pt>
                <c:pt idx="49">
                  <c:v>138.11699999999999</c:v>
                </c:pt>
                <c:pt idx="50">
                  <c:v>159.44999999999999</c:v>
                </c:pt>
                <c:pt idx="51">
                  <c:v>178.733</c:v>
                </c:pt>
                <c:pt idx="52">
                  <c:v>195.56700000000001</c:v>
                </c:pt>
                <c:pt idx="53">
                  <c:v>208.983</c:v>
                </c:pt>
                <c:pt idx="54">
                  <c:v>218.267</c:v>
                </c:pt>
                <c:pt idx="55">
                  <c:v>223</c:v>
                </c:pt>
                <c:pt idx="56">
                  <c:v>225.06700000000001</c:v>
                </c:pt>
                <c:pt idx="57">
                  <c:v>221.21700000000001</c:v>
                </c:pt>
                <c:pt idx="58">
                  <c:v>211.1</c:v>
                </c:pt>
                <c:pt idx="59">
                  <c:v>188.13300000000001</c:v>
                </c:pt>
                <c:pt idx="60">
                  <c:v>147.81700000000001</c:v>
                </c:pt>
                <c:pt idx="61">
                  <c:v>102.917</c:v>
                </c:pt>
                <c:pt idx="62">
                  <c:v>77</c:v>
                </c:pt>
                <c:pt idx="63">
                  <c:v>72.3</c:v>
                </c:pt>
                <c:pt idx="64">
                  <c:v>74.016999999999996</c:v>
                </c:pt>
                <c:pt idx="65">
                  <c:v>76.867000000000004</c:v>
                </c:pt>
                <c:pt idx="66">
                  <c:v>81.466999999999999</c:v>
                </c:pt>
                <c:pt idx="67">
                  <c:v>86.8</c:v>
                </c:pt>
                <c:pt idx="68">
                  <c:v>98.632999999999996</c:v>
                </c:pt>
                <c:pt idx="69">
                  <c:v>110.633</c:v>
                </c:pt>
                <c:pt idx="70">
                  <c:v>126.75</c:v>
                </c:pt>
                <c:pt idx="71">
                  <c:v>142.833</c:v>
                </c:pt>
                <c:pt idx="72">
                  <c:v>156.78299999999999</c:v>
                </c:pt>
                <c:pt idx="73">
                  <c:v>167.78299999999999</c:v>
                </c:pt>
                <c:pt idx="74">
                  <c:v>175.583</c:v>
                </c:pt>
                <c:pt idx="75">
                  <c:v>179.38300000000001</c:v>
                </c:pt>
                <c:pt idx="76">
                  <c:v>177.95</c:v>
                </c:pt>
                <c:pt idx="77">
                  <c:v>169.46700000000001</c:v>
                </c:pt>
                <c:pt idx="78">
                  <c:v>148.53299999999999</c:v>
                </c:pt>
                <c:pt idx="79">
                  <c:v>111.95</c:v>
                </c:pt>
                <c:pt idx="80">
                  <c:v>78.483000000000004</c:v>
                </c:pt>
                <c:pt idx="81">
                  <c:v>62.417000000000002</c:v>
                </c:pt>
                <c:pt idx="82">
                  <c:v>62.3</c:v>
                </c:pt>
                <c:pt idx="83">
                  <c:v>61.616999999999997</c:v>
                </c:pt>
                <c:pt idx="84">
                  <c:v>60.832999999999998</c:v>
                </c:pt>
                <c:pt idx="85">
                  <c:v>59.767000000000003</c:v>
                </c:pt>
                <c:pt idx="86">
                  <c:v>60.9</c:v>
                </c:pt>
                <c:pt idx="87">
                  <c:v>61.1</c:v>
                </c:pt>
                <c:pt idx="88">
                  <c:v>60.732999999999997</c:v>
                </c:pt>
                <c:pt idx="89">
                  <c:v>61.332999999999998</c:v>
                </c:pt>
                <c:pt idx="90">
                  <c:v>61.65</c:v>
                </c:pt>
                <c:pt idx="91">
                  <c:v>61.05</c:v>
                </c:pt>
                <c:pt idx="92">
                  <c:v>62.3</c:v>
                </c:pt>
                <c:pt idx="93">
                  <c:v>62.017000000000003</c:v>
                </c:pt>
                <c:pt idx="94">
                  <c:v>63.082999999999998</c:v>
                </c:pt>
                <c:pt idx="95">
                  <c:v>63.433</c:v>
                </c:pt>
                <c:pt idx="96">
                  <c:v>63</c:v>
                </c:pt>
                <c:pt idx="97">
                  <c:v>63.883000000000003</c:v>
                </c:pt>
                <c:pt idx="98">
                  <c:v>64.900000000000006</c:v>
                </c:pt>
                <c:pt idx="99">
                  <c:v>67.8</c:v>
                </c:pt>
                <c:pt idx="100">
                  <c:v>72.466999999999999</c:v>
                </c:pt>
                <c:pt idx="101">
                  <c:v>77.233000000000004</c:v>
                </c:pt>
                <c:pt idx="102">
                  <c:v>83.332999999999998</c:v>
                </c:pt>
                <c:pt idx="103">
                  <c:v>93.832999999999998</c:v>
                </c:pt>
                <c:pt idx="104">
                  <c:v>105.35</c:v>
                </c:pt>
                <c:pt idx="105">
                  <c:v>114.533</c:v>
                </c:pt>
                <c:pt idx="106">
                  <c:v>122.767</c:v>
                </c:pt>
                <c:pt idx="107">
                  <c:v>127.05</c:v>
                </c:pt>
                <c:pt idx="108">
                  <c:v>125.68300000000001</c:v>
                </c:pt>
                <c:pt idx="109">
                  <c:v>118.8</c:v>
                </c:pt>
                <c:pt idx="110">
                  <c:v>107.06699999999999</c:v>
                </c:pt>
                <c:pt idx="111">
                  <c:v>91.85</c:v>
                </c:pt>
                <c:pt idx="112">
                  <c:v>75.566999999999993</c:v>
                </c:pt>
                <c:pt idx="113">
                  <c:v>65.266999999999996</c:v>
                </c:pt>
                <c:pt idx="114">
                  <c:v>60.15</c:v>
                </c:pt>
                <c:pt idx="115">
                  <c:v>55.667000000000002</c:v>
                </c:pt>
                <c:pt idx="116">
                  <c:v>55.25</c:v>
                </c:pt>
                <c:pt idx="117">
                  <c:v>57.55</c:v>
                </c:pt>
                <c:pt idx="118">
                  <c:v>55.582999999999998</c:v>
                </c:pt>
                <c:pt idx="119">
                  <c:v>57.65</c:v>
                </c:pt>
                <c:pt idx="120">
                  <c:v>56.433</c:v>
                </c:pt>
                <c:pt idx="121">
                  <c:v>55.567</c:v>
                </c:pt>
                <c:pt idx="122">
                  <c:v>55.883000000000003</c:v>
                </c:pt>
                <c:pt idx="123">
                  <c:v>56.033000000000001</c:v>
                </c:pt>
                <c:pt idx="124">
                  <c:v>56.216999999999999</c:v>
                </c:pt>
                <c:pt idx="125">
                  <c:v>59.232999999999997</c:v>
                </c:pt>
                <c:pt idx="126">
                  <c:v>62.267000000000003</c:v>
                </c:pt>
                <c:pt idx="127">
                  <c:v>66.55</c:v>
                </c:pt>
                <c:pt idx="128">
                  <c:v>71.516999999999996</c:v>
                </c:pt>
                <c:pt idx="129">
                  <c:v>76.983000000000004</c:v>
                </c:pt>
                <c:pt idx="130">
                  <c:v>83.983000000000004</c:v>
                </c:pt>
                <c:pt idx="131">
                  <c:v>90.632999999999996</c:v>
                </c:pt>
                <c:pt idx="132">
                  <c:v>95.6</c:v>
                </c:pt>
                <c:pt idx="133">
                  <c:v>97.3</c:v>
                </c:pt>
                <c:pt idx="134">
                  <c:v>94.45</c:v>
                </c:pt>
                <c:pt idx="135">
                  <c:v>86.783000000000001</c:v>
                </c:pt>
                <c:pt idx="136">
                  <c:v>78.617000000000004</c:v>
                </c:pt>
                <c:pt idx="137">
                  <c:v>68.917000000000002</c:v>
                </c:pt>
                <c:pt idx="138">
                  <c:v>61.466999999999999</c:v>
                </c:pt>
                <c:pt idx="139">
                  <c:v>55.05</c:v>
                </c:pt>
                <c:pt idx="140">
                  <c:v>53.033000000000001</c:v>
                </c:pt>
                <c:pt idx="141">
                  <c:v>52.55</c:v>
                </c:pt>
                <c:pt idx="142">
                  <c:v>53.267000000000003</c:v>
                </c:pt>
                <c:pt idx="143">
                  <c:v>51.417000000000002</c:v>
                </c:pt>
                <c:pt idx="144">
                  <c:v>52</c:v>
                </c:pt>
                <c:pt idx="145">
                  <c:v>53.9</c:v>
                </c:pt>
                <c:pt idx="146">
                  <c:v>52.216999999999999</c:v>
                </c:pt>
                <c:pt idx="147">
                  <c:v>51.116999999999997</c:v>
                </c:pt>
                <c:pt idx="148">
                  <c:v>52.332999999999998</c:v>
                </c:pt>
                <c:pt idx="149">
                  <c:v>53.232999999999997</c:v>
                </c:pt>
                <c:pt idx="150">
                  <c:v>51.366999999999997</c:v>
                </c:pt>
                <c:pt idx="151">
                  <c:v>51.8</c:v>
                </c:pt>
                <c:pt idx="152">
                  <c:v>52.116999999999997</c:v>
                </c:pt>
                <c:pt idx="153">
                  <c:v>50.832999999999998</c:v>
                </c:pt>
                <c:pt idx="154">
                  <c:v>51.45</c:v>
                </c:pt>
                <c:pt idx="155">
                  <c:v>50.9</c:v>
                </c:pt>
                <c:pt idx="156">
                  <c:v>50.466999999999999</c:v>
                </c:pt>
                <c:pt idx="157">
                  <c:v>51.332999999999998</c:v>
                </c:pt>
                <c:pt idx="158">
                  <c:v>51.216999999999999</c:v>
                </c:pt>
                <c:pt idx="159">
                  <c:v>50.6</c:v>
                </c:pt>
                <c:pt idx="160">
                  <c:v>50.383000000000003</c:v>
                </c:pt>
                <c:pt idx="161">
                  <c:v>51.133000000000003</c:v>
                </c:pt>
                <c:pt idx="162">
                  <c:v>51.567</c:v>
                </c:pt>
                <c:pt idx="163">
                  <c:v>50.716999999999999</c:v>
                </c:pt>
                <c:pt idx="164">
                  <c:v>51.1</c:v>
                </c:pt>
                <c:pt idx="165">
                  <c:v>50.482999999999997</c:v>
                </c:pt>
                <c:pt idx="166">
                  <c:v>50.383000000000003</c:v>
                </c:pt>
                <c:pt idx="167">
                  <c:v>50.433</c:v>
                </c:pt>
                <c:pt idx="168">
                  <c:v>50.8</c:v>
                </c:pt>
                <c:pt idx="169">
                  <c:v>49.567</c:v>
                </c:pt>
                <c:pt idx="170">
                  <c:v>50.683</c:v>
                </c:pt>
                <c:pt idx="171">
                  <c:v>48.633000000000003</c:v>
                </c:pt>
                <c:pt idx="172">
                  <c:v>48.817</c:v>
                </c:pt>
                <c:pt idx="173">
                  <c:v>49.433</c:v>
                </c:pt>
                <c:pt idx="174">
                  <c:v>49.466999999999999</c:v>
                </c:pt>
                <c:pt idx="175">
                  <c:v>48.65</c:v>
                </c:pt>
                <c:pt idx="176">
                  <c:v>48.533000000000001</c:v>
                </c:pt>
                <c:pt idx="177">
                  <c:v>49.55</c:v>
                </c:pt>
                <c:pt idx="178">
                  <c:v>49.232999999999997</c:v>
                </c:pt>
                <c:pt idx="179">
                  <c:v>48.933</c:v>
                </c:pt>
                <c:pt idx="180">
                  <c:v>48.2</c:v>
                </c:pt>
                <c:pt idx="181">
                  <c:v>49.4</c:v>
                </c:pt>
                <c:pt idx="182">
                  <c:v>49</c:v>
                </c:pt>
                <c:pt idx="183">
                  <c:v>47.317</c:v>
                </c:pt>
                <c:pt idx="184">
                  <c:v>46.883000000000003</c:v>
                </c:pt>
                <c:pt idx="185">
                  <c:v>48.9</c:v>
                </c:pt>
                <c:pt idx="186">
                  <c:v>47.267000000000003</c:v>
                </c:pt>
                <c:pt idx="187">
                  <c:v>48.482999999999997</c:v>
                </c:pt>
                <c:pt idx="188">
                  <c:v>47.582999999999998</c:v>
                </c:pt>
                <c:pt idx="189">
                  <c:v>48.533000000000001</c:v>
                </c:pt>
                <c:pt idx="190">
                  <c:v>47.6</c:v>
                </c:pt>
                <c:pt idx="191">
                  <c:v>48.3</c:v>
                </c:pt>
                <c:pt idx="192">
                  <c:v>48.267000000000003</c:v>
                </c:pt>
                <c:pt idx="193">
                  <c:v>47.116999999999997</c:v>
                </c:pt>
                <c:pt idx="194">
                  <c:v>47.683</c:v>
                </c:pt>
                <c:pt idx="195">
                  <c:v>47.232999999999997</c:v>
                </c:pt>
                <c:pt idx="196">
                  <c:v>48.15</c:v>
                </c:pt>
                <c:pt idx="197">
                  <c:v>47.383000000000003</c:v>
                </c:pt>
                <c:pt idx="198">
                  <c:v>47.85</c:v>
                </c:pt>
                <c:pt idx="199">
                  <c:v>47.732999999999997</c:v>
                </c:pt>
                <c:pt idx="200">
                  <c:v>47.232999999999997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A!$AF$28:$AF$228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66.064679447185767</c:v>
                </c:pt>
                <c:pt idx="6">
                  <c:v>66.29393579890538</c:v>
                </c:pt>
                <c:pt idx="7">
                  <c:v>66.52319616453633</c:v>
                </c:pt>
                <c:pt idx="8">
                  <c:v>66.752460773559619</c:v>
                </c:pt>
                <c:pt idx="9">
                  <c:v>66.981729772979051</c:v>
                </c:pt>
                <c:pt idx="10">
                  <c:v>67.211003182244937</c:v>
                </c:pt>
                <c:pt idx="11">
                  <c:v>67.440280832937205</c:v>
                </c:pt>
                <c:pt idx="12">
                  <c:v>67.669562288989027</c:v>
                </c:pt>
                <c:pt idx="13">
                  <c:v>67.898846742433406</c:v>
                </c:pt>
                <c:pt idx="14">
                  <c:v>68.128132879115199</c:v>
                </c:pt>
                <c:pt idx="15">
                  <c:v>68.357418709170958</c:v>
                </c:pt>
                <c:pt idx="16">
                  <c:v>68.586701359799378</c:v>
                </c:pt>
                <c:pt idx="17">
                  <c:v>68.815976836048137</c:v>
                </c:pt>
                <c:pt idx="18">
                  <c:v>69.04523977544288</c:v>
                </c:pt>
                <c:pt idx="19">
                  <c:v>69.274483266937494</c:v>
                </c:pt>
                <c:pt idx="20">
                  <c:v>69.503698897912926</c:v>
                </c:pt>
                <c:pt idx="21">
                  <c:v>69.732877378725775</c:v>
                </c:pt>
                <c:pt idx="22">
                  <c:v>69.962010449750309</c:v>
                </c:pt>
                <c:pt idx="23">
                  <c:v>70.191095430726975</c:v>
                </c:pt>
                <c:pt idx="24">
                  <c:v>70.420144934815909</c:v>
                </c:pt>
                <c:pt idx="25">
                  <c:v>70.649206257255386</c:v>
                </c:pt>
                <c:pt idx="26">
                  <c:v>70.878398214983903</c:v>
                </c:pt>
                <c:pt idx="27">
                  <c:v>71.107978360776698</c:v>
                </c:pt>
                <c:pt idx="28">
                  <c:v>71.3384612410335</c:v>
                </c:pt>
                <c:pt idx="29">
                  <c:v>71.57081943149683</c:v>
                </c:pt>
                <c:pt idx="30">
                  <c:v>71.806813954513288</c:v>
                </c:pt>
                <c:pt idx="31">
                  <c:v>72.049519190191262</c:v>
                </c:pt>
                <c:pt idx="32">
                  <c:v>72.304128121302455</c:v>
                </c:pt>
                <c:pt idx="33">
                  <c:v>72.579143260067454</c:v>
                </c:pt>
                <c:pt idx="34">
                  <c:v>72.888070663296205</c:v>
                </c:pt>
                <c:pt idx="35">
                  <c:v>73.251729517542699</c:v>
                </c:pt>
                <c:pt idx="36">
                  <c:v>73.701255215685876</c:v>
                </c:pt>
                <c:pt idx="37">
                  <c:v>74.281795276804459</c:v>
                </c:pt>
                <c:pt idx="38">
                  <c:v>75.056761874163797</c:v>
                </c:pt>
                <c:pt idx="39">
                  <c:v>76.112305459655047</c:v>
                </c:pt>
                <c:pt idx="40">
                  <c:v>77.561417140799762</c:v>
                </c:pt>
                <c:pt idx="41">
                  <c:v>79.546778755522567</c:v>
                </c:pt>
                <c:pt idx="42">
                  <c:v>82.241209058162497</c:v>
                </c:pt>
                <c:pt idx="43">
                  <c:v>85.844376589952205</c:v>
                </c:pt>
                <c:pt idx="44">
                  <c:v>90.574456070658002</c:v>
                </c:pt>
                <c:pt idx="45">
                  <c:v>96.653686895623437</c:v>
                </c:pt>
                <c:pt idx="46">
                  <c:v>104.28741525879694</c:v>
                </c:pt>
                <c:pt idx="47">
                  <c:v>113.63717529055371</c:v>
                </c:pt>
                <c:pt idx="48">
                  <c:v>124.78961532503476</c:v>
                </c:pt>
                <c:pt idx="49">
                  <c:v>137.72442114456953</c:v>
                </c:pt>
                <c:pt idx="50">
                  <c:v>152.28544470886686</c:v>
                </c:pt>
                <c:pt idx="51">
                  <c:v>168.15871947139036</c:v>
                </c:pt>
                <c:pt idx="52">
                  <c:v>184.85334370926392</c:v>
                </c:pt>
                <c:pt idx="53">
                  <c:v>201.64887324929654</c:v>
                </c:pt>
                <c:pt idx="54">
                  <c:v>217.39629050223468</c:v>
                </c:pt>
                <c:pt idx="55">
                  <c:v>230.01992921396246</c:v>
                </c:pt>
                <c:pt idx="56">
                  <c:v>235.90241562143493</c:v>
                </c:pt>
                <c:pt idx="57">
                  <c:v>230.24409480075914</c:v>
                </c:pt>
                <c:pt idx="58">
                  <c:v>209.76170565527522</c:v>
                </c:pt>
                <c:pt idx="59">
                  <c:v>176.66348855038569</c:v>
                </c:pt>
                <c:pt idx="60">
                  <c:v>139.50659917509029</c:v>
                </c:pt>
                <c:pt idx="61">
                  <c:v>108.40830078553246</c:v>
                </c:pt>
                <c:pt idx="62">
                  <c:v>88.827859861150074</c:v>
                </c:pt>
                <c:pt idx="63">
                  <c:v>80.019943866513444</c:v>
                </c:pt>
                <c:pt idx="64">
                  <c:v>78.269278764861269</c:v>
                </c:pt>
                <c:pt idx="65">
                  <c:v>80.386994658584086</c:v>
                </c:pt>
                <c:pt idx="66">
                  <c:v>84.829612296651618</c:v>
                </c:pt>
                <c:pt idx="67">
                  <c:v>91.19064666194555</c:v>
                </c:pt>
                <c:pt idx="68">
                  <c:v>99.487865602198909</c:v>
                </c:pt>
                <c:pt idx="69">
                  <c:v>109.76300463174537</c:v>
                </c:pt>
                <c:pt idx="70">
                  <c:v>121.91614341650929</c:v>
                </c:pt>
                <c:pt idx="71">
                  <c:v>135.63513898281349</c:v>
                </c:pt>
                <c:pt idx="72">
                  <c:v>150.34780189992105</c:v>
                </c:pt>
                <c:pt idx="73">
                  <c:v>165.10602215423108</c:v>
                </c:pt>
                <c:pt idx="74">
                  <c:v>178.19044078384943</c:v>
                </c:pt>
                <c:pt idx="75">
                  <c:v>186.33336750046939</c:v>
                </c:pt>
                <c:pt idx="76">
                  <c:v>184.52786434427452</c:v>
                </c:pt>
                <c:pt idx="77">
                  <c:v>168.6207963429996</c:v>
                </c:pt>
                <c:pt idx="78">
                  <c:v>140.35679154757744</c:v>
                </c:pt>
                <c:pt idx="79">
                  <c:v>108.81786283791084</c:v>
                </c:pt>
                <c:pt idx="80">
                  <c:v>84.147320998124329</c:v>
                </c:pt>
                <c:pt idx="81">
                  <c:v>70.201130777574789</c:v>
                </c:pt>
                <c:pt idx="82">
                  <c:v>64.396542621893957</c:v>
                </c:pt>
                <c:pt idx="83">
                  <c:v>62.538987254931882</c:v>
                </c:pt>
                <c:pt idx="84">
                  <c:v>61.994144793116362</c:v>
                </c:pt>
                <c:pt idx="85">
                  <c:v>61.760117171446467</c:v>
                </c:pt>
                <c:pt idx="86">
                  <c:v>61.582432747287122</c:v>
                </c:pt>
                <c:pt idx="87">
                  <c:v>61.416553972998493</c:v>
                </c:pt>
                <c:pt idx="88">
                  <c:v>61.258198967191532</c:v>
                </c:pt>
                <c:pt idx="89">
                  <c:v>61.110153598589505</c:v>
                </c:pt>
                <c:pt idx="90">
                  <c:v>60.979212534097229</c:v>
                </c:pt>
                <c:pt idx="91">
                  <c:v>60.878262993813401</c:v>
                </c:pt>
                <c:pt idx="92">
                  <c:v>60.830070861068954</c:v>
                </c:pt>
                <c:pt idx="93">
                  <c:v>60.872622519041172</c:v>
                </c:pt>
                <c:pt idx="94">
                  <c:v>61.065926055253229</c:v>
                </c:pt>
                <c:pt idx="95">
                  <c:v>61.499623343652893</c:v>
                </c:pt>
                <c:pt idx="96">
                  <c:v>62.299899126268478</c:v>
                </c:pt>
                <c:pt idx="97">
                  <c:v>63.633131137852203</c:v>
                </c:pt>
                <c:pt idx="98">
                  <c:v>65.702803862741376</c:v>
                </c:pt>
                <c:pt idx="99">
                  <c:v>68.735884175192055</c:v>
                </c:pt>
                <c:pt idx="100">
                  <c:v>72.955673010899048</c:v>
                </c:pt>
                <c:pt idx="101">
                  <c:v>78.540395602754941</c:v>
                </c:pt>
                <c:pt idx="102">
                  <c:v>85.569686605055807</c:v>
                </c:pt>
                <c:pt idx="103">
                  <c:v>93.960788828723238</c:v>
                </c:pt>
                <c:pt idx="104">
                  <c:v>103.3839654976166</c:v>
                </c:pt>
                <c:pt idx="105">
                  <c:v>113.12024644240762</c:v>
                </c:pt>
                <c:pt idx="106">
                  <c:v>121.83516586441623</c:v>
                </c:pt>
                <c:pt idx="107">
                  <c:v>127.41669144251674</c:v>
                </c:pt>
                <c:pt idx="108">
                  <c:v>127.34872408239653</c:v>
                </c:pt>
                <c:pt idx="109">
                  <c:v>120.02673804952252</c:v>
                </c:pt>
                <c:pt idx="110">
                  <c:v>106.38674644655633</c:v>
                </c:pt>
                <c:pt idx="111">
                  <c:v>90.132380078398114</c:v>
                </c:pt>
                <c:pt idx="112">
                  <c:v>75.737498299670335</c:v>
                </c:pt>
                <c:pt idx="113">
                  <c:v>65.861691702303105</c:v>
                </c:pt>
                <c:pt idx="114">
                  <c:v>60.510277225393544</c:v>
                </c:pt>
                <c:pt idx="115">
                  <c:v>58.169011240649169</c:v>
                </c:pt>
                <c:pt idx="116">
                  <c:v>57.292439107809351</c:v>
                </c:pt>
                <c:pt idx="117">
                  <c:v>56.958372111585156</c:v>
                </c:pt>
                <c:pt idx="118">
                  <c:v>56.785861673132032</c:v>
                </c:pt>
                <c:pt idx="119">
                  <c:v>56.666453155492164</c:v>
                </c:pt>
                <c:pt idx="120">
                  <c:v>56.593719275165945</c:v>
                </c:pt>
                <c:pt idx="121">
                  <c:v>56.602929972080062</c:v>
                </c:pt>
                <c:pt idx="122">
                  <c:v>56.763625844128931</c:v>
                </c:pt>
                <c:pt idx="123">
                  <c:v>57.188898785702364</c:v>
                </c:pt>
                <c:pt idx="124">
                  <c:v>58.045941584077781</c:v>
                </c:pt>
                <c:pt idx="125">
                  <c:v>59.558350120853682</c:v>
                </c:pt>
                <c:pt idx="126">
                  <c:v>61.990173815042255</c:v>
                </c:pt>
                <c:pt idx="127">
                  <c:v>65.600970446858526</c:v>
                </c:pt>
                <c:pt idx="128">
                  <c:v>70.561488389794263</c:v>
                </c:pt>
                <c:pt idx="129">
                  <c:v>76.82074558708868</c:v>
                </c:pt>
                <c:pt idx="130">
                  <c:v>83.925868895227438</c:v>
                </c:pt>
                <c:pt idx="131">
                  <c:v>90.846774445615523</c:v>
                </c:pt>
                <c:pt idx="132">
                  <c:v>95.970428948945425</c:v>
                </c:pt>
                <c:pt idx="133">
                  <c:v>97.507777553519759</c:v>
                </c:pt>
                <c:pt idx="134">
                  <c:v>94.360381006780898</c:v>
                </c:pt>
                <c:pt idx="135">
                  <c:v>86.972940498929873</c:v>
                </c:pt>
                <c:pt idx="136">
                  <c:v>77.381843724148851</c:v>
                </c:pt>
                <c:pt idx="137">
                  <c:v>68.195215521912957</c:v>
                </c:pt>
                <c:pt idx="138">
                  <c:v>61.249331541704088</c:v>
                </c:pt>
                <c:pt idx="139">
                  <c:v>56.985874189267776</c:v>
                </c:pt>
                <c:pt idx="140">
                  <c:v>54.812775982823915</c:v>
                </c:pt>
                <c:pt idx="141">
                  <c:v>53.853248710451304</c:v>
                </c:pt>
                <c:pt idx="142">
                  <c:v>53.44303970206041</c:v>
                </c:pt>
                <c:pt idx="143">
                  <c:v>53.230709001337431</c:v>
                </c:pt>
                <c:pt idx="144">
                  <c:v>53.075637100786622</c:v>
                </c:pt>
                <c:pt idx="145">
                  <c:v>52.933826944817305</c:v>
                </c:pt>
                <c:pt idx="146">
                  <c:v>52.794325856279663</c:v>
                </c:pt>
                <c:pt idx="147">
                  <c:v>52.654946152834654</c:v>
                </c:pt>
                <c:pt idx="148">
                  <c:v>52.515343095356251</c:v>
                </c:pt>
                <c:pt idx="149">
                  <c:v>52.375485574573332</c:v>
                </c:pt>
                <c:pt idx="150">
                  <c:v>52.235387912325493</c:v>
                </c:pt>
                <c:pt idx="151">
                  <c:v>52.095071022475572</c:v>
                </c:pt>
                <c:pt idx="152">
                  <c:v>51.954556870778696</c:v>
                </c:pt>
                <c:pt idx="153">
                  <c:v>51.813867099063856</c:v>
                </c:pt>
                <c:pt idx="154">
                  <c:v>51.673022325348072</c:v>
                </c:pt>
                <c:pt idx="155">
                  <c:v>51.532041727645733</c:v>
                </c:pt>
                <c:pt idx="156">
                  <c:v>51.390942822959978</c:v>
                </c:pt>
                <c:pt idx="157">
                  <c:v>51.249741385707715</c:v>
                </c:pt>
                <c:pt idx="158">
                  <c:v>51.108451461961138</c:v>
                </c:pt>
                <c:pt idx="159">
                  <c:v>50.967085445984154</c:v>
                </c:pt>
                <c:pt idx="160">
                  <c:v>50.825654194170994</c:v>
                </c:pt>
                <c:pt idx="161">
                  <c:v>50.684167158510242</c:v>
                </c:pt>
                <c:pt idx="162">
                  <c:v>50.542632527175989</c:v>
                </c:pt>
                <c:pt idx="163">
                  <c:v>50.40105736398457</c:v>
                </c:pt>
                <c:pt idx="164">
                  <c:v>50.259447741494611</c:v>
                </c:pt>
                <c:pt idx="165">
                  <c:v>50.117808864700287</c:v>
                </c:pt>
                <c:pt idx="166">
                  <c:v>49.976145183781085</c:v>
                </c:pt>
                <c:pt idx="167">
                  <c:v>49.834460495393188</c:v>
                </c:pt>
                <c:pt idx="168">
                  <c:v>49.692758032652151</c:v>
                </c:pt>
                <c:pt idx="169">
                  <c:v>49.551040544367432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A!$BL$28:$BL$228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66.064679447182357</c:v>
                </c:pt>
                <c:pt idx="6">
                  <c:v>66.293935798894537</c:v>
                </c:pt>
                <c:pt idx="7">
                  <c:v>66.523196164502551</c:v>
                </c:pt>
                <c:pt idx="8">
                  <c:v>66.752460773456662</c:v>
                </c:pt>
                <c:pt idx="9">
                  <c:v>66.981729772671912</c:v>
                </c:pt>
                <c:pt idx="10">
                  <c:v>67.211003181348275</c:v>
                </c:pt>
                <c:pt idx="11">
                  <c:v>67.440280830375315</c:v>
                </c:pt>
                <c:pt idx="12">
                  <c:v>67.669562281825392</c:v>
                </c:pt>
                <c:pt idx="13">
                  <c:v>67.898846722829376</c:v>
                </c:pt>
                <c:pt idx="14">
                  <c:v>68.128132826610795</c:v>
                </c:pt>
                <c:pt idx="15">
                  <c:v>68.357418571549843</c:v>
                </c:pt>
                <c:pt idx="16">
                  <c:v>68.586701006768124</c:v>
                </c:pt>
                <c:pt idx="17">
                  <c:v>68.815975949749557</c:v>
                </c:pt>
                <c:pt idx="18">
                  <c:v>69.045237597804444</c:v>
                </c:pt>
                <c:pt idx="19">
                  <c:v>69.274478030567735</c:v>
                </c:pt>
                <c:pt idx="20">
                  <c:v>69.503686574992201</c:v>
                </c:pt>
                <c:pt idx="21">
                  <c:v>69.732848997194836</c:v>
                </c:pt>
                <c:pt idx="22">
                  <c:v>69.961946476738603</c:v>
                </c:pt>
                <c:pt idx="23">
                  <c:v>70.190954308120041</c:v>
                </c:pt>
                <c:pt idx="24">
                  <c:v>70.419840260952697</c:v>
                </c:pt>
                <c:pt idx="25">
                  <c:v>70.648562514101485</c:v>
                </c:pt>
                <c:pt idx="26">
                  <c:v>70.877067059264007</c:v>
                </c:pt>
                <c:pt idx="27">
                  <c:v>71.10528444559975</c:v>
                </c:pt>
                <c:pt idx="28">
                  <c:v>71.333125708325724</c:v>
                </c:pt>
                <c:pt idx="29">
                  <c:v>71.560477290096543</c:v>
                </c:pt>
                <c:pt idx="30">
                  <c:v>71.787194723944367</c:v>
                </c:pt>
                <c:pt idx="31">
                  <c:v>72.013094800292052</c:v>
                </c:pt>
                <c:pt idx="32">
                  <c:v>72.237945888282965</c:v>
                </c:pt>
                <c:pt idx="33">
                  <c:v>72.461456024442001</c:v>
                </c:pt>
                <c:pt idx="34">
                  <c:v>72.683258321937572</c:v>
                </c:pt>
                <c:pt idx="35">
                  <c:v>72.90289319607335</c:v>
                </c:pt>
                <c:pt idx="36">
                  <c:v>73.119786854047319</c:v>
                </c:pt>
                <c:pt idx="37">
                  <c:v>73.333225472309863</c:v>
                </c:pt>
                <c:pt idx="38">
                  <c:v>73.542324502840486</c:v>
                </c:pt>
                <c:pt idx="39">
                  <c:v>73.745992639748508</c:v>
                </c:pt>
                <c:pt idx="40">
                  <c:v>73.942890181779106</c:v>
                </c:pt>
                <c:pt idx="41">
                  <c:v>74.131381902127373</c:v>
                </c:pt>
                <c:pt idx="42">
                  <c:v>74.309485159411068</c:v>
                </c:pt>
                <c:pt idx="43">
                  <c:v>74.474814944004677</c:v>
                </c:pt>
                <c:pt idx="44">
                  <c:v>74.624528952235437</c:v>
                </c:pt>
                <c:pt idx="45">
                  <c:v>74.755277706930698</c:v>
                </c:pt>
                <c:pt idx="46">
                  <c:v>74.863167238462452</c:v>
                </c:pt>
                <c:pt idx="47">
                  <c:v>74.943744836618961</c:v>
                </c:pt>
                <c:pt idx="48">
                  <c:v>74.992021606767082</c:v>
                </c:pt>
                <c:pt idx="49">
                  <c:v>75.002548419237613</c:v>
                </c:pt>
                <c:pt idx="50">
                  <c:v>74.969563303495761</c:v>
                </c:pt>
                <c:pt idx="51">
                  <c:v>74.887226918570633</c:v>
                </c:pt>
                <c:pt idx="52">
                  <c:v>74.749956628240412</c:v>
                </c:pt>
                <c:pt idx="53">
                  <c:v>74.552857291849676</c:v>
                </c:pt>
                <c:pt idx="54">
                  <c:v>74.292227569266657</c:v>
                </c:pt>
                <c:pt idx="55">
                  <c:v>73.966095972353529</c:v>
                </c:pt>
                <c:pt idx="56">
                  <c:v>73.574715922129215</c:v>
                </c:pt>
                <c:pt idx="57">
                  <c:v>73.120931711808993</c:v>
                </c:pt>
                <c:pt idx="58">
                  <c:v>72.610326834989834</c:v>
                </c:pt>
                <c:pt idx="59">
                  <c:v>72.051089333523066</c:v>
                </c:pt>
                <c:pt idx="60">
                  <c:v>71.453575280834144</c:v>
                </c:pt>
                <c:pt idx="61">
                  <c:v>70.829611328319658</c:v>
                </c:pt>
                <c:pt idx="62">
                  <c:v>70.191633027654674</c:v>
                </c:pt>
                <c:pt idx="63">
                  <c:v>69.551789283825883</c:v>
                </c:pt>
                <c:pt idx="64">
                  <c:v>68.921144079451366</c:v>
                </c:pt>
                <c:pt idx="65">
                  <c:v>68.309076039548188</c:v>
                </c:pt>
                <c:pt idx="66">
                  <c:v>67.722926817026718</c:v>
                </c:pt>
                <c:pt idx="67">
                  <c:v>67.1678974790902</c:v>
                </c:pt>
                <c:pt idx="68">
                  <c:v>66.647152046255599</c:v>
                </c:pt>
                <c:pt idx="69">
                  <c:v>66.16206587424972</c:v>
                </c:pt>
                <c:pt idx="70">
                  <c:v>65.712553100942131</c:v>
                </c:pt>
                <c:pt idx="71">
                  <c:v>65.297416666213849</c:v>
                </c:pt>
                <c:pt idx="72">
                  <c:v>64.914679910956337</c:v>
                </c:pt>
                <c:pt idx="73">
                  <c:v>64.561875044340667</c:v>
                </c:pt>
                <c:pt idx="74">
                  <c:v>64.236277510309662</c:v>
                </c:pt>
                <c:pt idx="75">
                  <c:v>63.935085154690078</c:v>
                </c:pt>
                <c:pt idx="76">
                  <c:v>63.655547138122522</c:v>
                </c:pt>
                <c:pt idx="77">
                  <c:v>63.395050501117147</c:v>
                </c:pt>
                <c:pt idx="78">
                  <c:v>63.151173105512655</c:v>
                </c:pt>
                <c:pt idx="79">
                  <c:v>62.921711200544969</c:v>
                </c:pt>
                <c:pt idx="80">
                  <c:v>62.704688736112132</c:v>
                </c:pt>
                <c:pt idx="81">
                  <c:v>62.49835420044581</c:v>
                </c:pt>
                <c:pt idx="82">
                  <c:v>62.301169447193637</c:v>
                </c:pt>
                <c:pt idx="83">
                  <c:v>62.111793824465444</c:v>
                </c:pt>
                <c:pt idx="84">
                  <c:v>61.929065971560355</c:v>
                </c:pt>
                <c:pt idx="85">
                  <c:v>61.751984907600239</c:v>
                </c:pt>
                <c:pt idx="86">
                  <c:v>61.579691477123809</c:v>
                </c:pt>
                <c:pt idx="87">
                  <c:v>61.4114508094193</c:v>
                </c:pt>
                <c:pt idx="88">
                  <c:v>61.246636159126332</c:v>
                </c:pt>
                <c:pt idx="89">
                  <c:v>61.084714296967469</c:v>
                </c:pt>
                <c:pt idx="90">
                  <c:v>60.925232487750186</c:v>
                </c:pt>
                <c:pt idx="91">
                  <c:v>60.767807009310623</c:v>
                </c:pt>
                <c:pt idx="92">
                  <c:v>60.612113116552109</c:v>
                </c:pt>
                <c:pt idx="93">
                  <c:v>60.457876328525948</c:v>
                </c:pt>
                <c:pt idx="94">
                  <c:v>60.304864905862523</c:v>
                </c:pt>
                <c:pt idx="95">
                  <c:v>60.152883385268105</c:v>
                </c:pt>
                <c:pt idx="96">
                  <c:v>60.001767043386593</c:v>
                </c:pt>
                <c:pt idx="97">
                  <c:v>59.851377171438259</c:v>
                </c:pt>
                <c:pt idx="98">
                  <c:v>59.701597052907957</c:v>
                </c:pt>
                <c:pt idx="99">
                  <c:v>59.552328548005583</c:v>
                </c:pt>
                <c:pt idx="100">
                  <c:v>59.403489199932544</c:v>
                </c:pt>
                <c:pt idx="101">
                  <c:v>59.255009788729922</c:v>
                </c:pt>
                <c:pt idx="102">
                  <c:v>59.106832268424689</c:v>
                </c:pt>
                <c:pt idx="103">
                  <c:v>58.958908032232387</c:v>
                </c:pt>
                <c:pt idx="104">
                  <c:v>58.811196458705027</c:v>
                </c:pt>
                <c:pt idx="105">
                  <c:v>58.663663698969742</c:v>
                </c:pt>
                <c:pt idx="106">
                  <c:v>58.516281671657474</c:v>
                </c:pt>
                <c:pt idx="107">
                  <c:v>58.369027237853466</c:v>
                </c:pt>
                <c:pt idx="108">
                  <c:v>58.221881533500344</c:v>
                </c:pt>
                <c:pt idx="109">
                  <c:v>58.074829441228538</c:v>
                </c:pt>
                <c:pt idx="110">
                  <c:v>57.92785918764482</c:v>
                </c:pt>
                <c:pt idx="111">
                  <c:v>57.780962055719542</c:v>
                </c:pt>
                <c:pt idx="112">
                  <c:v>57.634132205084207</c:v>
                </c:pt>
                <c:pt idx="113">
                  <c:v>57.487366595740504</c:v>
                </c:pt>
                <c:pt idx="114">
                  <c:v>57.340665012776128</c:v>
                </c:pt>
                <c:pt idx="115">
                  <c:v>57.194030190970047</c:v>
                </c:pt>
                <c:pt idx="116">
                  <c:v>57.047468038306889</c:v>
                </c:pt>
                <c:pt idx="117">
                  <c:v>56.900987955897179</c:v>
                </c:pt>
                <c:pt idx="118">
                  <c:v>56.75460324790555</c:v>
                </c:pt>
                <c:pt idx="119">
                  <c:v>56.608331607898506</c:v>
                </c:pt>
                <c:pt idx="120">
                  <c:v>56.462195656441601</c:v>
                </c:pt>
                <c:pt idx="121">
                  <c:v>56.316223487666569</c:v>
                </c:pt>
                <c:pt idx="122">
                  <c:v>56.170449159037375</c:v>
                </c:pt>
                <c:pt idx="123">
                  <c:v>56.024913028648001</c:v>
                </c:pt>
                <c:pt idx="124">
                  <c:v>55.879661809806947</c:v>
                </c:pt>
                <c:pt idx="125">
                  <c:v>55.734748178064088</c:v>
                </c:pt>
                <c:pt idx="126">
                  <c:v>55.59022974014534</c:v>
                </c:pt>
                <c:pt idx="127">
                  <c:v>55.446167171488312</c:v>
                </c:pt>
                <c:pt idx="128">
                  <c:v>55.302621367598064</c:v>
                </c:pt>
                <c:pt idx="129">
                  <c:v>55.159649553272224</c:v>
                </c:pt>
                <c:pt idx="130">
                  <c:v>55.017300464615516</c:v>
                </c:pt>
                <c:pt idx="131">
                  <c:v>54.875608954462201</c:v>
                </c:pt>
                <c:pt idx="132">
                  <c:v>54.734590634554635</c:v>
                </c:pt>
                <c:pt idx="133">
                  <c:v>54.594237385332235</c:v>
                </c:pt>
                <c:pt idx="134">
                  <c:v>54.454514642964135</c:v>
                </c:pt>
                <c:pt idx="135">
                  <c:v>54.315361232730496</c:v>
                </c:pt>
                <c:pt idx="136">
                  <c:v>54.17669213600589</c:v>
                </c:pt>
                <c:pt idx="137">
                  <c:v>54.038404024122187</c:v>
                </c:pt>
                <c:pt idx="138">
                  <c:v>53.900382819240441</c:v>
                </c:pt>
                <c:pt idx="139">
                  <c:v>53.762512131111876</c:v>
                </c:pt>
                <c:pt idx="140">
                  <c:v>53.624681299117647</c:v>
                </c:pt>
                <c:pt idx="141">
                  <c:v>53.486791962058227</c:v>
                </c:pt>
                <c:pt idx="142">
                  <c:v>53.348762493234219</c:v>
                </c:pt>
                <c:pt idx="143">
                  <c:v>53.210530124244045</c:v>
                </c:pt>
                <c:pt idx="144">
                  <c:v>53.072050995371974</c:v>
                </c:pt>
                <c:pt idx="145">
                  <c:v>52.933298629571823</c:v>
                </c:pt>
                <c:pt idx="146">
                  <c:v>52.794261416793717</c:v>
                </c:pt>
                <c:pt idx="147">
                  <c:v>52.654939652289983</c:v>
                </c:pt>
                <c:pt idx="148">
                  <c:v>52.51534255345797</c:v>
                </c:pt>
                <c:pt idx="149">
                  <c:v>52.375485537269647</c:v>
                </c:pt>
                <c:pt idx="150">
                  <c:v>52.235387910206164</c:v>
                </c:pt>
                <c:pt idx="151">
                  <c:v>52.095071022376253</c:v>
                </c:pt>
                <c:pt idx="152">
                  <c:v>51.954556870774859</c:v>
                </c:pt>
                <c:pt idx="153">
                  <c:v>51.813867099063735</c:v>
                </c:pt>
                <c:pt idx="154">
                  <c:v>51.673022325348072</c:v>
                </c:pt>
                <c:pt idx="155">
                  <c:v>51.532041727645733</c:v>
                </c:pt>
                <c:pt idx="156">
                  <c:v>51.390942822959978</c:v>
                </c:pt>
                <c:pt idx="157">
                  <c:v>51.249741385707715</c:v>
                </c:pt>
                <c:pt idx="158">
                  <c:v>51.108451461961138</c:v>
                </c:pt>
                <c:pt idx="159">
                  <c:v>50.967085445984154</c:v>
                </c:pt>
                <c:pt idx="160">
                  <c:v>50.825654194170994</c:v>
                </c:pt>
                <c:pt idx="161">
                  <c:v>50.684167158510242</c:v>
                </c:pt>
                <c:pt idx="162">
                  <c:v>50.542632527175989</c:v>
                </c:pt>
                <c:pt idx="163">
                  <c:v>50.40105736398457</c:v>
                </c:pt>
                <c:pt idx="164">
                  <c:v>50.259447741494611</c:v>
                </c:pt>
                <c:pt idx="165">
                  <c:v>50.117808864700287</c:v>
                </c:pt>
                <c:pt idx="166">
                  <c:v>49.976145183781085</c:v>
                </c:pt>
                <c:pt idx="167">
                  <c:v>49.834460495393188</c:v>
                </c:pt>
                <c:pt idx="168">
                  <c:v>49.692758032652151</c:v>
                </c:pt>
                <c:pt idx="169">
                  <c:v>49.551040544367432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A!$Q$28:$Q$228</c:f>
              <c:numCache>
                <c:formatCode>General</c:formatCode>
                <c:ptCount val="201"/>
                <c:pt idx="0">
                  <c:v>65.966999999999999</c:v>
                </c:pt>
                <c:pt idx="1">
                  <c:v>65.882999999999996</c:v>
                </c:pt>
                <c:pt idx="2">
                  <c:v>65.099999999999994</c:v>
                </c:pt>
                <c:pt idx="3">
                  <c:v>65.033000000000001</c:v>
                </c:pt>
                <c:pt idx="4">
                  <c:v>65.382999999999996</c:v>
                </c:pt>
                <c:pt idx="5">
                  <c:v>64.45</c:v>
                </c:pt>
                <c:pt idx="6">
                  <c:v>64.466999999999999</c:v>
                </c:pt>
                <c:pt idx="7">
                  <c:v>64.75</c:v>
                </c:pt>
                <c:pt idx="8">
                  <c:v>64.117000000000004</c:v>
                </c:pt>
                <c:pt idx="9">
                  <c:v>65.55</c:v>
                </c:pt>
                <c:pt idx="10">
                  <c:v>64.716999999999999</c:v>
                </c:pt>
                <c:pt idx="11">
                  <c:v>64.933000000000007</c:v>
                </c:pt>
                <c:pt idx="12">
                  <c:v>65.867000000000004</c:v>
                </c:pt>
                <c:pt idx="13">
                  <c:v>66.650000000000006</c:v>
                </c:pt>
                <c:pt idx="14">
                  <c:v>65.867000000000004</c:v>
                </c:pt>
                <c:pt idx="15">
                  <c:v>65.849999999999994</c:v>
                </c:pt>
                <c:pt idx="16">
                  <c:v>66.417000000000002</c:v>
                </c:pt>
                <c:pt idx="17">
                  <c:v>64.617000000000004</c:v>
                </c:pt>
                <c:pt idx="18">
                  <c:v>65.433000000000007</c:v>
                </c:pt>
                <c:pt idx="19">
                  <c:v>64.332999999999998</c:v>
                </c:pt>
                <c:pt idx="20">
                  <c:v>63.317</c:v>
                </c:pt>
                <c:pt idx="21">
                  <c:v>64.566999999999993</c:v>
                </c:pt>
                <c:pt idx="22">
                  <c:v>64</c:v>
                </c:pt>
                <c:pt idx="23">
                  <c:v>64.082999999999998</c:v>
                </c:pt>
                <c:pt idx="24">
                  <c:v>64.650000000000006</c:v>
                </c:pt>
                <c:pt idx="25">
                  <c:v>64.55</c:v>
                </c:pt>
                <c:pt idx="26">
                  <c:v>65.150000000000006</c:v>
                </c:pt>
                <c:pt idx="27">
                  <c:v>65.132999999999996</c:v>
                </c:pt>
                <c:pt idx="28">
                  <c:v>65.3</c:v>
                </c:pt>
                <c:pt idx="29">
                  <c:v>65.7</c:v>
                </c:pt>
                <c:pt idx="30">
                  <c:v>65.533000000000001</c:v>
                </c:pt>
                <c:pt idx="31">
                  <c:v>65.283000000000001</c:v>
                </c:pt>
                <c:pt idx="32">
                  <c:v>65.632999999999996</c:v>
                </c:pt>
                <c:pt idx="33">
                  <c:v>67.433000000000007</c:v>
                </c:pt>
                <c:pt idx="34">
                  <c:v>68.650000000000006</c:v>
                </c:pt>
                <c:pt idx="35">
                  <c:v>67.882999999999996</c:v>
                </c:pt>
                <c:pt idx="36">
                  <c:v>67.7</c:v>
                </c:pt>
                <c:pt idx="37">
                  <c:v>67.7</c:v>
                </c:pt>
                <c:pt idx="38">
                  <c:v>67.7</c:v>
                </c:pt>
                <c:pt idx="39">
                  <c:v>69.516999999999996</c:v>
                </c:pt>
                <c:pt idx="40">
                  <c:v>70.316999999999993</c:v>
                </c:pt>
                <c:pt idx="41">
                  <c:v>73.266999999999996</c:v>
                </c:pt>
                <c:pt idx="42">
                  <c:v>73.882999999999996</c:v>
                </c:pt>
                <c:pt idx="43">
                  <c:v>76.283000000000001</c:v>
                </c:pt>
                <c:pt idx="44">
                  <c:v>79.966999999999999</c:v>
                </c:pt>
                <c:pt idx="45">
                  <c:v>85.55</c:v>
                </c:pt>
                <c:pt idx="46">
                  <c:v>95.066999999999993</c:v>
                </c:pt>
                <c:pt idx="47">
                  <c:v>109.15</c:v>
                </c:pt>
                <c:pt idx="48">
                  <c:v>129.017</c:v>
                </c:pt>
                <c:pt idx="49">
                  <c:v>150.1</c:v>
                </c:pt>
                <c:pt idx="50">
                  <c:v>168.93299999999999</c:v>
                </c:pt>
                <c:pt idx="51">
                  <c:v>184.86699999999999</c:v>
                </c:pt>
                <c:pt idx="52">
                  <c:v>195.31700000000001</c:v>
                </c:pt>
                <c:pt idx="53">
                  <c:v>200.767</c:v>
                </c:pt>
                <c:pt idx="54">
                  <c:v>202.03299999999999</c:v>
                </c:pt>
                <c:pt idx="55">
                  <c:v>195.11699999999999</c:v>
                </c:pt>
                <c:pt idx="56">
                  <c:v>177.1</c:v>
                </c:pt>
                <c:pt idx="57">
                  <c:v>139.11699999999999</c:v>
                </c:pt>
                <c:pt idx="58">
                  <c:v>91.4</c:v>
                </c:pt>
                <c:pt idx="59">
                  <c:v>66.882999999999996</c:v>
                </c:pt>
                <c:pt idx="60">
                  <c:v>64.917000000000002</c:v>
                </c:pt>
                <c:pt idx="61">
                  <c:v>66</c:v>
                </c:pt>
                <c:pt idx="62">
                  <c:v>67.783000000000001</c:v>
                </c:pt>
                <c:pt idx="63">
                  <c:v>69.683000000000007</c:v>
                </c:pt>
                <c:pt idx="64">
                  <c:v>71.417000000000002</c:v>
                </c:pt>
                <c:pt idx="65">
                  <c:v>75.832999999999998</c:v>
                </c:pt>
                <c:pt idx="66">
                  <c:v>82.266999999999996</c:v>
                </c:pt>
                <c:pt idx="67">
                  <c:v>93.45</c:v>
                </c:pt>
                <c:pt idx="68">
                  <c:v>109.05</c:v>
                </c:pt>
                <c:pt idx="69">
                  <c:v>125.783</c:v>
                </c:pt>
                <c:pt idx="70">
                  <c:v>139.15</c:v>
                </c:pt>
                <c:pt idx="71">
                  <c:v>149.517</c:v>
                </c:pt>
                <c:pt idx="72">
                  <c:v>158.083</c:v>
                </c:pt>
                <c:pt idx="73">
                  <c:v>159.56700000000001</c:v>
                </c:pt>
                <c:pt idx="74">
                  <c:v>154</c:v>
                </c:pt>
                <c:pt idx="75">
                  <c:v>135.81700000000001</c:v>
                </c:pt>
                <c:pt idx="76">
                  <c:v>99.466999999999999</c:v>
                </c:pt>
                <c:pt idx="77">
                  <c:v>66.5</c:v>
                </c:pt>
                <c:pt idx="78">
                  <c:v>60.417000000000002</c:v>
                </c:pt>
                <c:pt idx="79">
                  <c:v>60.832999999999998</c:v>
                </c:pt>
                <c:pt idx="80">
                  <c:v>60.383000000000003</c:v>
                </c:pt>
                <c:pt idx="81">
                  <c:v>59.133000000000003</c:v>
                </c:pt>
                <c:pt idx="82">
                  <c:v>59.85</c:v>
                </c:pt>
                <c:pt idx="83">
                  <c:v>59.167000000000002</c:v>
                </c:pt>
                <c:pt idx="84">
                  <c:v>59.933</c:v>
                </c:pt>
                <c:pt idx="85">
                  <c:v>60.417000000000002</c:v>
                </c:pt>
                <c:pt idx="86">
                  <c:v>60.05</c:v>
                </c:pt>
                <c:pt idx="87">
                  <c:v>59.5</c:v>
                </c:pt>
                <c:pt idx="88">
                  <c:v>61.167000000000002</c:v>
                </c:pt>
                <c:pt idx="89">
                  <c:v>61.883000000000003</c:v>
                </c:pt>
                <c:pt idx="90">
                  <c:v>63.466999999999999</c:v>
                </c:pt>
                <c:pt idx="91">
                  <c:v>63.033000000000001</c:v>
                </c:pt>
                <c:pt idx="92">
                  <c:v>64.283000000000001</c:v>
                </c:pt>
                <c:pt idx="93">
                  <c:v>64.75</c:v>
                </c:pt>
                <c:pt idx="94">
                  <c:v>67.95</c:v>
                </c:pt>
                <c:pt idx="95">
                  <c:v>69.8</c:v>
                </c:pt>
                <c:pt idx="96">
                  <c:v>71.483000000000004</c:v>
                </c:pt>
                <c:pt idx="97">
                  <c:v>75.617000000000004</c:v>
                </c:pt>
                <c:pt idx="98">
                  <c:v>81.483000000000004</c:v>
                </c:pt>
                <c:pt idx="99">
                  <c:v>91.2</c:v>
                </c:pt>
                <c:pt idx="100">
                  <c:v>103.18300000000001</c:v>
                </c:pt>
                <c:pt idx="101">
                  <c:v>117.4</c:v>
                </c:pt>
                <c:pt idx="102">
                  <c:v>132.81700000000001</c:v>
                </c:pt>
                <c:pt idx="103">
                  <c:v>146.44999999999999</c:v>
                </c:pt>
                <c:pt idx="104">
                  <c:v>158.25</c:v>
                </c:pt>
                <c:pt idx="105">
                  <c:v>166.583</c:v>
                </c:pt>
                <c:pt idx="106">
                  <c:v>172.13300000000001</c:v>
                </c:pt>
                <c:pt idx="107">
                  <c:v>172.56700000000001</c:v>
                </c:pt>
                <c:pt idx="108">
                  <c:v>168.25</c:v>
                </c:pt>
                <c:pt idx="109">
                  <c:v>156.44999999999999</c:v>
                </c:pt>
                <c:pt idx="110">
                  <c:v>134.61699999999999</c:v>
                </c:pt>
                <c:pt idx="111">
                  <c:v>104.217</c:v>
                </c:pt>
                <c:pt idx="112">
                  <c:v>75.400000000000006</c:v>
                </c:pt>
                <c:pt idx="113">
                  <c:v>61.933</c:v>
                </c:pt>
                <c:pt idx="114">
                  <c:v>57.883000000000003</c:v>
                </c:pt>
                <c:pt idx="115">
                  <c:v>56.417000000000002</c:v>
                </c:pt>
                <c:pt idx="116">
                  <c:v>56</c:v>
                </c:pt>
                <c:pt idx="117">
                  <c:v>56.232999999999997</c:v>
                </c:pt>
                <c:pt idx="118">
                  <c:v>56.216999999999999</c:v>
                </c:pt>
                <c:pt idx="119">
                  <c:v>57.783000000000001</c:v>
                </c:pt>
                <c:pt idx="120">
                  <c:v>57.582999999999998</c:v>
                </c:pt>
                <c:pt idx="121">
                  <c:v>60.667000000000002</c:v>
                </c:pt>
                <c:pt idx="122">
                  <c:v>60.917000000000002</c:v>
                </c:pt>
                <c:pt idx="123">
                  <c:v>64.882999999999996</c:v>
                </c:pt>
                <c:pt idx="124">
                  <c:v>68.382999999999996</c:v>
                </c:pt>
                <c:pt idx="125">
                  <c:v>74.516999999999996</c:v>
                </c:pt>
                <c:pt idx="126">
                  <c:v>81.332999999999998</c:v>
                </c:pt>
                <c:pt idx="127">
                  <c:v>90.683000000000007</c:v>
                </c:pt>
                <c:pt idx="128">
                  <c:v>101.43300000000001</c:v>
                </c:pt>
                <c:pt idx="129">
                  <c:v>110.767</c:v>
                </c:pt>
                <c:pt idx="130">
                  <c:v>120.517</c:v>
                </c:pt>
                <c:pt idx="131">
                  <c:v>128.13300000000001</c:v>
                </c:pt>
                <c:pt idx="132">
                  <c:v>131.31700000000001</c:v>
                </c:pt>
                <c:pt idx="133">
                  <c:v>130.36699999999999</c:v>
                </c:pt>
                <c:pt idx="134">
                  <c:v>125.367</c:v>
                </c:pt>
                <c:pt idx="135">
                  <c:v>111.417</c:v>
                </c:pt>
                <c:pt idx="136">
                  <c:v>92.283000000000001</c:v>
                </c:pt>
                <c:pt idx="137">
                  <c:v>72.632999999999996</c:v>
                </c:pt>
                <c:pt idx="138">
                  <c:v>58.732999999999997</c:v>
                </c:pt>
                <c:pt idx="139">
                  <c:v>52.033000000000001</c:v>
                </c:pt>
                <c:pt idx="140">
                  <c:v>51.6</c:v>
                </c:pt>
                <c:pt idx="141">
                  <c:v>50.85</c:v>
                </c:pt>
                <c:pt idx="142">
                  <c:v>50.533000000000001</c:v>
                </c:pt>
                <c:pt idx="143">
                  <c:v>51.7</c:v>
                </c:pt>
                <c:pt idx="144">
                  <c:v>51.033000000000001</c:v>
                </c:pt>
                <c:pt idx="145">
                  <c:v>51.35</c:v>
                </c:pt>
                <c:pt idx="146">
                  <c:v>51.966999999999999</c:v>
                </c:pt>
                <c:pt idx="147">
                  <c:v>52.783000000000001</c:v>
                </c:pt>
                <c:pt idx="148">
                  <c:v>50.65</c:v>
                </c:pt>
                <c:pt idx="149">
                  <c:v>50.667000000000002</c:v>
                </c:pt>
                <c:pt idx="150">
                  <c:v>52.116999999999997</c:v>
                </c:pt>
                <c:pt idx="151">
                  <c:v>51.017000000000003</c:v>
                </c:pt>
                <c:pt idx="152">
                  <c:v>50.017000000000003</c:v>
                </c:pt>
                <c:pt idx="153">
                  <c:v>50.667000000000002</c:v>
                </c:pt>
                <c:pt idx="154">
                  <c:v>50.65</c:v>
                </c:pt>
                <c:pt idx="155">
                  <c:v>50.6</c:v>
                </c:pt>
                <c:pt idx="156">
                  <c:v>50.633000000000003</c:v>
                </c:pt>
                <c:pt idx="157">
                  <c:v>49.116999999999997</c:v>
                </c:pt>
                <c:pt idx="158">
                  <c:v>50.15</c:v>
                </c:pt>
                <c:pt idx="159">
                  <c:v>48.917000000000002</c:v>
                </c:pt>
                <c:pt idx="160">
                  <c:v>49.6</c:v>
                </c:pt>
                <c:pt idx="161">
                  <c:v>49.732999999999997</c:v>
                </c:pt>
                <c:pt idx="162">
                  <c:v>48.633000000000003</c:v>
                </c:pt>
                <c:pt idx="163">
                  <c:v>49.616999999999997</c:v>
                </c:pt>
                <c:pt idx="164">
                  <c:v>49.232999999999997</c:v>
                </c:pt>
                <c:pt idx="165">
                  <c:v>49.533000000000001</c:v>
                </c:pt>
                <c:pt idx="166">
                  <c:v>49.982999999999997</c:v>
                </c:pt>
                <c:pt idx="167">
                  <c:v>49.133000000000003</c:v>
                </c:pt>
                <c:pt idx="168">
                  <c:v>49.966999999999999</c:v>
                </c:pt>
                <c:pt idx="169">
                  <c:v>49.082999999999998</c:v>
                </c:pt>
                <c:pt idx="170">
                  <c:v>49.232999999999997</c:v>
                </c:pt>
                <c:pt idx="171">
                  <c:v>48.716999999999999</c:v>
                </c:pt>
                <c:pt idx="172">
                  <c:v>49.167000000000002</c:v>
                </c:pt>
                <c:pt idx="173">
                  <c:v>49.1</c:v>
                </c:pt>
                <c:pt idx="174">
                  <c:v>48.9</c:v>
                </c:pt>
                <c:pt idx="175">
                  <c:v>48.332999999999998</c:v>
                </c:pt>
                <c:pt idx="176">
                  <c:v>48.716999999999999</c:v>
                </c:pt>
                <c:pt idx="177">
                  <c:v>48.567</c:v>
                </c:pt>
                <c:pt idx="178">
                  <c:v>49.017000000000003</c:v>
                </c:pt>
                <c:pt idx="179">
                  <c:v>48.45</c:v>
                </c:pt>
                <c:pt idx="180">
                  <c:v>48.716999999999999</c:v>
                </c:pt>
                <c:pt idx="181">
                  <c:v>47.45</c:v>
                </c:pt>
                <c:pt idx="182">
                  <c:v>48.183</c:v>
                </c:pt>
                <c:pt idx="183">
                  <c:v>48.183</c:v>
                </c:pt>
                <c:pt idx="184">
                  <c:v>47.332999999999998</c:v>
                </c:pt>
                <c:pt idx="185">
                  <c:v>47.116999999999997</c:v>
                </c:pt>
                <c:pt idx="186">
                  <c:v>46.7</c:v>
                </c:pt>
                <c:pt idx="187">
                  <c:v>47.982999999999997</c:v>
                </c:pt>
                <c:pt idx="188">
                  <c:v>48.183</c:v>
                </c:pt>
                <c:pt idx="189">
                  <c:v>47.3</c:v>
                </c:pt>
                <c:pt idx="190">
                  <c:v>47.082999999999998</c:v>
                </c:pt>
                <c:pt idx="191">
                  <c:v>46.783000000000001</c:v>
                </c:pt>
                <c:pt idx="192">
                  <c:v>46.982999999999997</c:v>
                </c:pt>
                <c:pt idx="193">
                  <c:v>46.783000000000001</c:v>
                </c:pt>
                <c:pt idx="194">
                  <c:v>46.832999999999998</c:v>
                </c:pt>
                <c:pt idx="195">
                  <c:v>48.732999999999997</c:v>
                </c:pt>
                <c:pt idx="196">
                  <c:v>46.85</c:v>
                </c:pt>
                <c:pt idx="197">
                  <c:v>46.383000000000003</c:v>
                </c:pt>
                <c:pt idx="198">
                  <c:v>47.133000000000003</c:v>
                </c:pt>
                <c:pt idx="199">
                  <c:v>47.466999999999999</c:v>
                </c:pt>
                <c:pt idx="200">
                  <c:v>46.667000000000002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64.532981332163004</c:v>
                </c:pt>
                <c:pt idx="12">
                  <c:v>64.620477750769382</c:v>
                </c:pt>
                <c:pt idx="13">
                  <c:v>64.707981300890467</c:v>
                </c:pt>
                <c:pt idx="14">
                  <c:v>64.795490780747855</c:v>
                </c:pt>
                <c:pt idx="15">
                  <c:v>64.883004255855141</c:v>
                </c:pt>
                <c:pt idx="16">
                  <c:v>64.970518821196379</c:v>
                </c:pt>
                <c:pt idx="17">
                  <c:v>65.058030300128479</c:v>
                </c:pt>
                <c:pt idx="18">
                  <c:v>65.145532866625544</c:v>
                </c:pt>
                <c:pt idx="19">
                  <c:v>65.233018578349458</c:v>
                </c:pt>
                <c:pt idx="20">
                  <c:v>65.320476815529972</c:v>
                </c:pt>
                <c:pt idx="21">
                  <c:v>65.407893645609491</c:v>
                </c:pt>
                <c:pt idx="22">
                  <c:v>65.495251201332067</c:v>
                </c:pt>
                <c:pt idx="23">
                  <c:v>65.582527326560509</c:v>
                </c:pt>
                <c:pt idx="24">
                  <c:v>65.669696128181599</c:v>
                </c:pt>
                <c:pt idx="25">
                  <c:v>65.756730911970095</c:v>
                </c:pt>
                <c:pt idx="26">
                  <c:v>65.843612726950667</c:v>
                </c:pt>
                <c:pt idx="27">
                  <c:v>65.930351203418553</c:v>
                </c:pt>
                <c:pt idx="28">
                  <c:v>66.017030888853853</c:v>
                </c:pt>
                <c:pt idx="29">
                  <c:v>66.103907926164695</c:v>
                </c:pt>
                <c:pt idx="30">
                  <c:v>66.191601524360621</c:v>
                </c:pt>
                <c:pt idx="31">
                  <c:v>66.281455593276007</c:v>
                </c:pt>
                <c:pt idx="32">
                  <c:v>66.376191050402412</c:v>
                </c:pt>
                <c:pt idx="33">
                  <c:v>66.481029058741797</c:v>
                </c:pt>
                <c:pt idx="34">
                  <c:v>66.605534284748828</c:v>
                </c:pt>
                <c:pt idx="35">
                  <c:v>66.766489047831584</c:v>
                </c:pt>
                <c:pt idx="36">
                  <c:v>66.992132475476907</c:v>
                </c:pt>
                <c:pt idx="37">
                  <c:v>67.328034222598376</c:v>
                </c:pt>
                <c:pt idx="38">
                  <c:v>67.844656804745881</c:v>
                </c:pt>
                <c:pt idx="39">
                  <c:v>68.646231662985841</c:v>
                </c:pt>
                <c:pt idx="40">
                  <c:v>69.879898093415392</c:v>
                </c:pt>
                <c:pt idx="41">
                  <c:v>71.743166089977322</c:v>
                </c:pt>
                <c:pt idx="42">
                  <c:v>74.486808759477029</c:v>
                </c:pt>
                <c:pt idx="43">
                  <c:v>78.409545345829159</c:v>
                </c:pt>
                <c:pt idx="44">
                  <c:v>83.840733955802477</c:v>
                </c:pt>
                <c:pt idx="45">
                  <c:v>91.108176121195001</c:v>
                </c:pt>
                <c:pt idx="46">
                  <c:v>100.49034583825893</c:v>
                </c:pt>
                <c:pt idx="47">
                  <c:v>112.15588616343561</c:v>
                </c:pt>
                <c:pt idx="48">
                  <c:v>126.09754207574466</c:v>
                </c:pt>
                <c:pt idx="49">
                  <c:v>142.07115599313329</c:v>
                </c:pt>
                <c:pt idx="50">
                  <c:v>159.54590801732704</c:v>
                </c:pt>
                <c:pt idx="51">
                  <c:v>177.63008050264204</c:v>
                </c:pt>
                <c:pt idx="52">
                  <c:v>194.79733297110246</c:v>
                </c:pt>
                <c:pt idx="53">
                  <c:v>208.11373184190759</c:v>
                </c:pt>
                <c:pt idx="54">
                  <c:v>212.33383042878631</c:v>
                </c:pt>
                <c:pt idx="55">
                  <c:v>201.18065330155827</c:v>
                </c:pt>
                <c:pt idx="56">
                  <c:v>172.84852658934636</c:v>
                </c:pt>
                <c:pt idx="57">
                  <c:v>135.07710602488257</c:v>
                </c:pt>
                <c:pt idx="58">
                  <c:v>101.24850070460134</c:v>
                </c:pt>
                <c:pt idx="59">
                  <c:v>79.972407556710579</c:v>
                </c:pt>
                <c:pt idx="60">
                  <c:v>70.699982442424655</c:v>
                </c:pt>
                <c:pt idx="61">
                  <c:v>68.466689496943161</c:v>
                </c:pt>
                <c:pt idx="62">
                  <c:v>69.383177495673451</c:v>
                </c:pt>
                <c:pt idx="63">
                  <c:v>71.914391491252687</c:v>
                </c:pt>
                <c:pt idx="64">
                  <c:v>75.858523426410585</c:v>
                </c:pt>
                <c:pt idx="65">
                  <c:v>81.427342000396308</c:v>
                </c:pt>
                <c:pt idx="66">
                  <c:v>88.861319636561632</c:v>
                </c:pt>
                <c:pt idx="67">
                  <c:v>98.285229210614503</c:v>
                </c:pt>
                <c:pt idx="68">
                  <c:v>109.62229700725659</c:v>
                </c:pt>
                <c:pt idx="69">
                  <c:v>122.53056564853308</c:v>
                </c:pt>
                <c:pt idx="70">
                  <c:v>136.36680789498027</c:v>
                </c:pt>
                <c:pt idx="71">
                  <c:v>150.12320947690037</c:v>
                </c:pt>
                <c:pt idx="72">
                  <c:v>161.92766391907</c:v>
                </c:pt>
                <c:pt idx="73">
                  <c:v>167.3292927999006</c:v>
                </c:pt>
                <c:pt idx="74">
                  <c:v>158.51297449571518</c:v>
                </c:pt>
                <c:pt idx="75">
                  <c:v>131.82116486827269</c:v>
                </c:pt>
                <c:pt idx="76">
                  <c:v>98.205822674513882</c:v>
                </c:pt>
                <c:pt idx="77">
                  <c:v>74.269552084493839</c:v>
                </c:pt>
                <c:pt idx="78">
                  <c:v>64.13374507952571</c:v>
                </c:pt>
                <c:pt idx="79">
                  <c:v>61.49411000394106</c:v>
                </c:pt>
                <c:pt idx="80">
                  <c:v>60.995457529383131</c:v>
                </c:pt>
                <c:pt idx="81">
                  <c:v>60.846137073072015</c:v>
                </c:pt>
                <c:pt idx="82">
                  <c:v>60.734226119347582</c:v>
                </c:pt>
                <c:pt idx="83">
                  <c:v>60.630506729416005</c:v>
                </c:pt>
                <c:pt idx="84">
                  <c:v>60.536061623091683</c:v>
                </c:pt>
                <c:pt idx="85">
                  <c:v>60.45601523615769</c:v>
                </c:pt>
                <c:pt idx="86">
                  <c:v>60.399316471348634</c:v>
                </c:pt>
                <c:pt idx="87">
                  <c:v>60.380717709799498</c:v>
                </c:pt>
                <c:pt idx="88">
                  <c:v>60.423583261413448</c:v>
                </c:pt>
                <c:pt idx="89">
                  <c:v>60.563553533412126</c:v>
                </c:pt>
                <c:pt idx="90">
                  <c:v>60.853008001081214</c:v>
                </c:pt>
                <c:pt idx="91">
                  <c:v>61.366044197527437</c:v>
                </c:pt>
                <c:pt idx="92">
                  <c:v>62.203367715504569</c:v>
                </c:pt>
                <c:pt idx="93">
                  <c:v>63.496095238498228</c:v>
                </c:pt>
                <c:pt idx="94">
                  <c:v>65.407073123962192</c:v>
                </c:pt>
                <c:pt idx="95">
                  <c:v>68.128016488290157</c:v>
                </c:pt>
                <c:pt idx="96">
                  <c:v>71.870721797591798</c:v>
                </c:pt>
                <c:pt idx="97">
                  <c:v>76.850951202470327</c:v>
                </c:pt>
                <c:pt idx="98">
                  <c:v>83.264442645954531</c:v>
                </c:pt>
                <c:pt idx="99">
                  <c:v>91.255884093303038</c:v>
                </c:pt>
                <c:pt idx="100">
                  <c:v>100.88346925891553</c:v>
                </c:pt>
                <c:pt idx="101">
                  <c:v>112.08345589301777</c:v>
                </c:pt>
                <c:pt idx="102">
                  <c:v>124.63986462633854</c:v>
                </c:pt>
                <c:pt idx="103">
                  <c:v>138.15934204981949</c:v>
                </c:pt>
                <c:pt idx="104">
                  <c:v>152.02346178695234</c:v>
                </c:pt>
                <c:pt idx="105">
                  <c:v>165.215144076754</c:v>
                </c:pt>
                <c:pt idx="106">
                  <c:v>175.86210214611987</c:v>
                </c:pt>
                <c:pt idx="107">
                  <c:v>180.66900702032513</c:v>
                </c:pt>
                <c:pt idx="108">
                  <c:v>175.36305163815192</c:v>
                </c:pt>
                <c:pt idx="109">
                  <c:v>157.46874252891436</c:v>
                </c:pt>
                <c:pt idx="110">
                  <c:v>129.92816818653176</c:v>
                </c:pt>
                <c:pt idx="111">
                  <c:v>100.93587674742959</c:v>
                </c:pt>
                <c:pt idx="112">
                  <c:v>78.555610878220165</c:v>
                </c:pt>
                <c:pt idx="113">
                  <c:v>65.613223632334794</c:v>
                </c:pt>
                <c:pt idx="114">
                  <c:v>59.945515441589357</c:v>
                </c:pt>
                <c:pt idx="115">
                  <c:v>58.040257788268143</c:v>
                </c:pt>
                <c:pt idx="116">
                  <c:v>57.537674322938372</c:v>
                </c:pt>
                <c:pt idx="117">
                  <c:v>57.453365821757991</c:v>
                </c:pt>
                <c:pt idx="118">
                  <c:v>57.53019531298753</c:v>
                </c:pt>
                <c:pt idx="119">
                  <c:v>57.767534383181108</c:v>
                </c:pt>
                <c:pt idx="120">
                  <c:v>58.249018923386899</c:v>
                </c:pt>
                <c:pt idx="121">
                  <c:v>59.106301180627128</c:v>
                </c:pt>
                <c:pt idx="122">
                  <c:v>60.516344912010368</c:v>
                </c:pt>
                <c:pt idx="123">
                  <c:v>62.698360108112425</c:v>
                </c:pt>
                <c:pt idx="124">
                  <c:v>65.900305346341881</c:v>
                </c:pt>
                <c:pt idx="125">
                  <c:v>70.37063053830218</c:v>
                </c:pt>
                <c:pt idx="126">
                  <c:v>76.314094573882556</c:v>
                </c:pt>
                <c:pt idx="127">
                  <c:v>83.834622307007322</c:v>
                </c:pt>
                <c:pt idx="128">
                  <c:v>92.871516658191922</c:v>
                </c:pt>
                <c:pt idx="129">
                  <c:v>103.12875098831319</c:v>
                </c:pt>
                <c:pt idx="130">
                  <c:v>113.96014589060374</c:v>
                </c:pt>
                <c:pt idx="131">
                  <c:v>124.11454915638778</c:v>
                </c:pt>
                <c:pt idx="132">
                  <c:v>131.34321340689064</c:v>
                </c:pt>
                <c:pt idx="133">
                  <c:v>132.42002332277357</c:v>
                </c:pt>
                <c:pt idx="134">
                  <c:v>124.62643068496293</c:v>
                </c:pt>
                <c:pt idx="135">
                  <c:v>108.48593316993393</c:v>
                </c:pt>
                <c:pt idx="136">
                  <c:v>88.842974884694087</c:v>
                </c:pt>
                <c:pt idx="137">
                  <c:v>71.951962750363563</c:v>
                </c:pt>
                <c:pt idx="138">
                  <c:v>61.204220981441097</c:v>
                </c:pt>
                <c:pt idx="139">
                  <c:v>56.021125172953468</c:v>
                </c:pt>
                <c:pt idx="140">
                  <c:v>54.047596145273197</c:v>
                </c:pt>
                <c:pt idx="141">
                  <c:v>53.367912409357686</c:v>
                </c:pt>
                <c:pt idx="142">
                  <c:v>53.067525884864267</c:v>
                </c:pt>
                <c:pt idx="143">
                  <c:v>52.851894369749957</c:v>
                </c:pt>
                <c:pt idx="144">
                  <c:v>52.653919705253486</c:v>
                </c:pt>
                <c:pt idx="145">
                  <c:v>52.462596584980247</c:v>
                </c:pt>
                <c:pt idx="146">
                  <c:v>52.276579493194305</c:v>
                </c:pt>
                <c:pt idx="147">
                  <c:v>52.0956209945859</c:v>
                </c:pt>
                <c:pt idx="148">
                  <c:v>51.919479290349109</c:v>
                </c:pt>
                <c:pt idx="149">
                  <c:v>51.747845274645819</c:v>
                </c:pt>
                <c:pt idx="150">
                  <c:v>51.580364798593244</c:v>
                </c:pt>
                <c:pt idx="151">
                  <c:v>51.416662357830894</c:v>
                </c:pt>
                <c:pt idx="152">
                  <c:v>51.256359505632425</c:v>
                </c:pt>
                <c:pt idx="153">
                  <c:v>51.099088186713608</c:v>
                </c:pt>
                <c:pt idx="154">
                  <c:v>50.944499766471473</c:v>
                </c:pt>
                <c:pt idx="155">
                  <c:v>50.792270605496526</c:v>
                </c:pt>
                <c:pt idx="156">
                  <c:v>50.642104984557498</c:v>
                </c:pt>
                <c:pt idx="157">
                  <c:v>50.493736084222192</c:v>
                </c:pt>
                <c:pt idx="158">
                  <c:v>50.346925601050962</c:v>
                </c:pt>
                <c:pt idx="159">
                  <c:v>50.201462460457179</c:v>
                </c:pt>
                <c:pt idx="160">
                  <c:v>50.0571609765421</c:v>
                </c:pt>
                <c:pt idx="161">
                  <c:v>49.913858716479425</c:v>
                </c:pt>
                <c:pt idx="162">
                  <c:v>49.771414252257408</c:v>
                </c:pt>
                <c:pt idx="163">
                  <c:v>49.629704924459936</c:v>
                </c:pt>
                <c:pt idx="164">
                  <c:v>49.48862469894943</c:v>
                </c:pt>
                <c:pt idx="165">
                  <c:v>49.348082165195663</c:v>
                </c:pt>
                <c:pt idx="166">
                  <c:v>49.207998702095544</c:v>
                </c:pt>
                <c:pt idx="167">
                  <c:v>49.068306821284715</c:v>
                </c:pt>
                <c:pt idx="168">
                  <c:v>48.928948687365484</c:v>
                </c:pt>
                <c:pt idx="169">
                  <c:v>48.789874807741697</c:v>
                </c:pt>
                <c:pt idx="170">
                  <c:v>48.651042880762269</c:v>
                </c:pt>
                <c:pt idx="171">
                  <c:v>48.512416788799626</c:v>
                </c:pt>
                <c:pt idx="172">
                  <c:v>48.373965722112779</c:v>
                </c:pt>
                <c:pt idx="173">
                  <c:v>48.23566341942243</c:v>
                </c:pt>
                <c:pt idx="174">
                  <c:v>48.097487511736112</c:v>
                </c:pt>
                <c:pt idx="175">
                  <c:v>47.959418956883368</c:v>
                </c:pt>
                <c:pt idx="176">
                  <c:v>47.821441553300666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64.532981332157192</c:v>
                </c:pt>
                <c:pt idx="12">
                  <c:v>64.620477750747</c:v>
                </c:pt>
                <c:pt idx="13">
                  <c:v>64.707981300806779</c:v>
                </c:pt>
                <c:pt idx="14">
                  <c:v>64.795490780444212</c:v>
                </c:pt>
                <c:pt idx="15">
                  <c:v>64.883004254785931</c:v>
                </c:pt>
                <c:pt idx="16">
                  <c:v>64.970518817542569</c:v>
                </c:pt>
                <c:pt idx="17">
                  <c:v>65.058030288010883</c:v>
                </c:pt>
                <c:pt idx="18">
                  <c:v>65.145532827624436</c:v>
                </c:pt>
                <c:pt idx="19">
                  <c:v>65.233018456527034</c:v>
                </c:pt>
                <c:pt idx="20">
                  <c:v>65.320476446240193</c:v>
                </c:pt>
                <c:pt idx="21">
                  <c:v>65.407892559191083</c:v>
                </c:pt>
                <c:pt idx="22">
                  <c:v>65.495248099511173</c:v>
                </c:pt>
                <c:pt idx="23">
                  <c:v>65.582518731951907</c:v>
                </c:pt>
                <c:pt idx="24">
                  <c:v>65.669673016833883</c:v>
                </c:pt>
                <c:pt idx="25">
                  <c:v>65.756670598513068</c:v>
                </c:pt>
                <c:pt idx="26">
                  <c:v>65.843459972823041</c:v>
                </c:pt>
                <c:pt idx="27">
                  <c:v>65.929975745326587</c:v>
                </c:pt>
                <c:pt idx="28">
                  <c:v>66.016135277139497</c:v>
                </c:pt>
                <c:pt idx="29">
                  <c:v>66.101834598969873</c:v>
                </c:pt>
                <c:pt idx="30">
                  <c:v>66.186943457638748</c:v>
                </c:pt>
                <c:pt idx="31">
                  <c:v>66.271299344084355</c:v>
                </c:pt>
                <c:pt idx="32">
                  <c:v>66.35470033993083</c:v>
                </c:pt>
                <c:pt idx="33">
                  <c:v>66.436896614558947</c:v>
                </c:pt>
                <c:pt idx="34">
                  <c:v>66.517580411355084</c:v>
                </c:pt>
                <c:pt idx="35">
                  <c:v>66.596374387749862</c:v>
                </c:pt>
                <c:pt idx="36">
                  <c:v>66.672818228916427</c:v>
                </c:pt>
                <c:pt idx="37">
                  <c:v>66.746353553077896</c:v>
                </c:pt>
                <c:pt idx="38">
                  <c:v>66.816307284433407</c:v>
                </c:pt>
                <c:pt idx="39">
                  <c:v>66.881873908278706</c:v>
                </c:pt>
                <c:pt idx="40">
                  <c:v>66.942097364320631</c:v>
                </c:pt>
                <c:pt idx="41">
                  <c:v>66.995853799055126</c:v>
                </c:pt>
                <c:pt idx="42">
                  <c:v>67.041836998372617</c:v>
                </c:pt>
                <c:pt idx="43">
                  <c:v>67.07854904938462</c:v>
                </c:pt>
                <c:pt idx="44">
                  <c:v>67.104299591522022</c:v>
                </c:pt>
                <c:pt idx="45">
                  <c:v>67.117217809380506</c:v>
                </c:pt>
                <c:pt idx="46">
                  <c:v>67.115281912135714</c:v>
                </c:pt>
                <c:pt idx="47">
                  <c:v>67.096370961527313</c:v>
                </c:pt>
                <c:pt idx="48">
                  <c:v>67.058343193214284</c:v>
                </c:pt>
                <c:pt idx="49">
                  <c:v>66.999143035616669</c:v>
                </c:pt>
                <c:pt idx="50">
                  <c:v>66.916935565840404</c:v>
                </c:pt>
                <c:pt idx="51">
                  <c:v>66.810262128381368</c:v>
                </c:pt>
                <c:pt idx="52">
                  <c:v>66.67820474543187</c:v>
                </c:pt>
                <c:pt idx="53">
                  <c:v>66.520540881602457</c:v>
                </c:pt>
                <c:pt idx="54">
                  <c:v>66.337865806388152</c:v>
                </c:pt>
                <c:pt idx="55">
                  <c:v>66.131659170359754</c:v>
                </c:pt>
                <c:pt idx="56">
                  <c:v>65.904276950036547</c:v>
                </c:pt>
                <c:pt idx="57">
                  <c:v>65.658859807978743</c:v>
                </c:pt>
                <c:pt idx="58">
                  <c:v>65.399162538523413</c:v>
                </c:pt>
                <c:pt idx="59">
                  <c:v>65.12932338984929</c:v>
                </c:pt>
                <c:pt idx="60">
                  <c:v>64.853602826444401</c:v>
                </c:pt>
                <c:pt idx="61">
                  <c:v>64.576125721626909</c:v>
                </c:pt>
                <c:pt idx="62">
                  <c:v>64.300658068845181</c:v>
                </c:pt>
                <c:pt idx="63">
                  <c:v>64.030440413572606</c:v>
                </c:pt>
                <c:pt idx="64">
                  <c:v>63.76808829459749</c:v>
                </c:pt>
                <c:pt idx="65">
                  <c:v>63.515558363412481</c:v>
                </c:pt>
                <c:pt idx="66">
                  <c:v>63.274170044040325</c:v>
                </c:pt>
                <c:pt idx="67">
                  <c:v>63.044667743808873</c:v>
                </c:pt>
                <c:pt idx="68">
                  <c:v>62.827307558359166</c:v>
                </c:pt>
                <c:pt idx="69">
                  <c:v>62.621954131926145</c:v>
                </c:pt>
                <c:pt idx="70">
                  <c:v>62.428176573355977</c:v>
                </c:pt>
                <c:pt idx="71">
                  <c:v>62.245335982862684</c:v>
                </c:pt>
                <c:pt idx="72">
                  <c:v>62.072660463578167</c:v>
                </c:pt>
                <c:pt idx="73">
                  <c:v>61.909306097175588</c:v>
                </c:pt>
                <c:pt idx="74">
                  <c:v>61.754404163316288</c:v>
                </c:pt>
                <c:pt idx="75">
                  <c:v>61.607095961956759</c:v>
                </c:pt>
                <c:pt idx="76">
                  <c:v>61.466557116501903</c:v>
                </c:pt>
                <c:pt idx="77">
                  <c:v>61.332013367018043</c:v>
                </c:pt>
                <c:pt idx="78">
                  <c:v>61.202749755609567</c:v>
                </c:pt>
                <c:pt idx="79">
                  <c:v>61.078114873931533</c:v>
                </c:pt>
                <c:pt idx="80">
                  <c:v>60.95752156310207</c:v>
                </c:pt>
                <c:pt idx="81">
                  <c:v>60.840445176789885</c:v>
                </c:pt>
                <c:pt idx="82">
                  <c:v>60.726420264966528</c:v>
                </c:pt>
                <c:pt idx="83">
                  <c:v>60.615036320076179</c:v>
                </c:pt>
                <c:pt idx="84">
                  <c:v>60.505933051548794</c:v>
                </c:pt>
                <c:pt idx="85">
                  <c:v>60.39879551606726</c:v>
                </c:pt>
                <c:pt idx="86">
                  <c:v>60.293349324891693</c:v>
                </c:pt>
                <c:pt idx="87">
                  <c:v>60.189356070233522</c:v>
                </c:pt>
                <c:pt idx="88">
                  <c:v>60.086609054747321</c:v>
                </c:pt>
                <c:pt idx="89">
                  <c:v>59.984929366876131</c:v>
                </c:pt>
                <c:pt idx="90">
                  <c:v>59.884162316029425</c:v>
                </c:pt>
                <c:pt idx="91">
                  <c:v>59.784174222149375</c:v>
                </c:pt>
                <c:pt idx="92">
                  <c:v>59.684849541580427</c:v>
                </c:pt>
                <c:pt idx="93">
                  <c:v>59.586088303340532</c:v>
                </c:pt>
                <c:pt idx="94">
                  <c:v>59.487803825413593</c:v>
                </c:pt>
                <c:pt idx="95">
                  <c:v>59.389920678437427</c:v>
                </c:pt>
                <c:pt idx="96">
                  <c:v>59.292372863330236</c:v>
                </c:pt>
                <c:pt idx="97">
                  <c:v>59.195102169383439</c:v>
                </c:pt>
                <c:pt idx="98">
                  <c:v>59.098056679714766</c:v>
                </c:pt>
                <c:pt idx="99">
                  <c:v>59.001189391407053</c:v>
                </c:pt>
                <c:pt idx="100">
                  <c:v>58.904456917927291</c:v>
                </c:pt>
                <c:pt idx="101">
                  <c:v>58.807818241366171</c:v>
                </c:pt>
                <c:pt idx="102">
                  <c:v>58.711233481545271</c:v>
                </c:pt>
                <c:pt idx="103">
                  <c:v>58.614662648037779</c:v>
                </c:pt>
                <c:pt idx="104">
                  <c:v>58.518064339607299</c:v>
                </c:pt>
                <c:pt idx="105">
                  <c:v>58.42139435350181</c:v>
                </c:pt>
                <c:pt idx="106">
                  <c:v>58.324604164522604</c:v>
                </c:pt>
                <c:pt idx="107">
                  <c:v>58.227639230980614</c:v>
                </c:pt>
                <c:pt idx="108">
                  <c:v>58.130437081835566</c:v>
                </c:pt>
                <c:pt idx="109">
                  <c:v>58.032925136945948</c:v>
                </c:pt>
                <c:pt idx="110">
                  <c:v>57.935018211143131</c:v>
                </c:pt>
                <c:pt idx="111">
                  <c:v>57.836615653833803</c:v>
                </c:pt>
                <c:pt idx="112">
                  <c:v>57.737598080549965</c:v>
                </c:pt>
                <c:pt idx="113">
                  <c:v>57.637823663436642</c:v>
                </c:pt>
                <c:pt idx="114">
                  <c:v>57.537123967002181</c:v>
                </c:pt>
                <c:pt idx="115">
                  <c:v>57.435299347377672</c:v>
                </c:pt>
                <c:pt idx="116">
                  <c:v>57.332113982662506</c:v>
                </c:pt>
                <c:pt idx="117">
                  <c:v>57.227290674407058</c:v>
                </c:pt>
                <c:pt idx="118">
                  <c:v>57.120505662149611</c:v>
                </c:pt>
                <c:pt idx="119">
                  <c:v>57.011383829994877</c:v>
                </c:pt>
                <c:pt idx="120">
                  <c:v>56.899494860072949</c:v>
                </c:pt>
                <c:pt idx="121">
                  <c:v>56.784351100676318</c:v>
                </c:pt>
                <c:pt idx="122">
                  <c:v>56.665408155528496</c:v>
                </c:pt>
                <c:pt idx="123">
                  <c:v>56.54206943790026</c:v>
                </c:pt>
                <c:pt idx="124">
                  <c:v>56.413696119777683</c:v>
                </c:pt>
                <c:pt idx="125">
                  <c:v>56.27962396513206</c:v>
                </c:pt>
                <c:pt idx="126">
                  <c:v>56.139188363385607</c:v>
                </c:pt>
                <c:pt idx="127">
                  <c:v>55.991758354458398</c:v>
                </c:pt>
                <c:pt idx="128">
                  <c:v>55.83677945400408</c:v>
                </c:pt>
                <c:pt idx="129">
                  <c:v>55.673823604909181</c:v>
                </c:pt>
                <c:pt idx="130">
                  <c:v>55.502642688912253</c:v>
                </c:pt>
                <c:pt idx="131">
                  <c:v>55.323220013945672</c:v>
                </c:pt>
                <c:pt idx="132">
                  <c:v>55.135812542969326</c:v>
                </c:pt>
                <c:pt idx="133">
                  <c:v>54.940975980588135</c:v>
                </c:pt>
                <c:pt idx="134">
                  <c:v>54.739565766034872</c:v>
                </c:pt>
                <c:pt idx="135">
                  <c:v>54.532709798012633</c:v>
                </c:pt>
                <c:pt idx="136">
                  <c:v>54.321753044859207</c:v>
                </c:pt>
                <c:pt idx="137">
                  <c:v>54.108179165184168</c:v>
                </c:pt>
                <c:pt idx="138">
                  <c:v>53.893518580923555</c:v>
                </c:pt>
                <c:pt idx="139">
                  <c:v>53.679254873751646</c:v>
                </c:pt>
                <c:pt idx="140">
                  <c:v>53.466741238611064</c:v>
                </c:pt>
                <c:pt idx="141">
                  <c:v>53.257136168805829</c:v>
                </c:pt>
                <c:pt idx="142">
                  <c:v>53.05136343900751</c:v>
                </c:pt>
                <c:pt idx="143">
                  <c:v>52.850097009360759</c:v>
                </c:pt>
                <c:pt idx="144">
                  <c:v>52.653767782693606</c:v>
                </c:pt>
                <c:pt idx="145">
                  <c:v>52.462586845236295</c:v>
                </c:pt>
                <c:pt idx="146">
                  <c:v>52.276579020372303</c:v>
                </c:pt>
                <c:pt idx="147">
                  <c:v>52.095620977227426</c:v>
                </c:pt>
                <c:pt idx="148">
                  <c:v>51.919479289867667</c:v>
                </c:pt>
                <c:pt idx="149">
                  <c:v>51.747845274635736</c:v>
                </c:pt>
                <c:pt idx="150">
                  <c:v>51.580364798593088</c:v>
                </c:pt>
                <c:pt idx="151">
                  <c:v>51.416662357830894</c:v>
                </c:pt>
                <c:pt idx="152">
                  <c:v>51.256359505632425</c:v>
                </c:pt>
                <c:pt idx="153">
                  <c:v>51.099088186713608</c:v>
                </c:pt>
                <c:pt idx="154">
                  <c:v>50.944499766471473</c:v>
                </c:pt>
                <c:pt idx="155">
                  <c:v>50.792270605496526</c:v>
                </c:pt>
                <c:pt idx="156">
                  <c:v>50.642104984557498</c:v>
                </c:pt>
                <c:pt idx="157">
                  <c:v>50.493736084222192</c:v>
                </c:pt>
                <c:pt idx="158">
                  <c:v>50.346925601050962</c:v>
                </c:pt>
                <c:pt idx="159">
                  <c:v>50.201462460457179</c:v>
                </c:pt>
                <c:pt idx="160">
                  <c:v>50.0571609765421</c:v>
                </c:pt>
                <c:pt idx="161">
                  <c:v>49.913858716479425</c:v>
                </c:pt>
                <c:pt idx="162">
                  <c:v>49.771414252257408</c:v>
                </c:pt>
                <c:pt idx="163">
                  <c:v>49.629704924459936</c:v>
                </c:pt>
                <c:pt idx="164">
                  <c:v>49.48862469894943</c:v>
                </c:pt>
                <c:pt idx="165">
                  <c:v>49.348082165195663</c:v>
                </c:pt>
                <c:pt idx="166">
                  <c:v>49.207998702095544</c:v>
                </c:pt>
                <c:pt idx="167">
                  <c:v>49.068306821284715</c:v>
                </c:pt>
                <c:pt idx="168">
                  <c:v>48.928948687365484</c:v>
                </c:pt>
                <c:pt idx="169">
                  <c:v>48.789874807741697</c:v>
                </c:pt>
                <c:pt idx="170">
                  <c:v>48.651042880762269</c:v>
                </c:pt>
                <c:pt idx="171">
                  <c:v>48.512416788799626</c:v>
                </c:pt>
                <c:pt idx="172">
                  <c:v>48.373965722112779</c:v>
                </c:pt>
                <c:pt idx="173">
                  <c:v>48.23566341942243</c:v>
                </c:pt>
                <c:pt idx="174">
                  <c:v>48.097487511736112</c:v>
                </c:pt>
                <c:pt idx="175">
                  <c:v>47.959418956883368</c:v>
                </c:pt>
                <c:pt idx="176">
                  <c:v>47.821441553300666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B!$C$28:$C$228</c:f>
              <c:numCache>
                <c:formatCode>General</c:formatCode>
                <c:ptCount val="201"/>
                <c:pt idx="0">
                  <c:v>67.492000000000004</c:v>
                </c:pt>
                <c:pt idx="1">
                  <c:v>68.245999999999995</c:v>
                </c:pt>
                <c:pt idx="2">
                  <c:v>67.902000000000001</c:v>
                </c:pt>
                <c:pt idx="3">
                  <c:v>68.835999999999999</c:v>
                </c:pt>
                <c:pt idx="4">
                  <c:v>68.638999999999996</c:v>
                </c:pt>
                <c:pt idx="5">
                  <c:v>68.426000000000002</c:v>
                </c:pt>
                <c:pt idx="6">
                  <c:v>67.966999999999999</c:v>
                </c:pt>
                <c:pt idx="7">
                  <c:v>66.343999999999994</c:v>
                </c:pt>
                <c:pt idx="8">
                  <c:v>67.147999999999996</c:v>
                </c:pt>
                <c:pt idx="9">
                  <c:v>66.721000000000004</c:v>
                </c:pt>
                <c:pt idx="10">
                  <c:v>66.164000000000001</c:v>
                </c:pt>
                <c:pt idx="11">
                  <c:v>67.442999999999998</c:v>
                </c:pt>
                <c:pt idx="12">
                  <c:v>67.656000000000006</c:v>
                </c:pt>
                <c:pt idx="13">
                  <c:v>67.738</c:v>
                </c:pt>
                <c:pt idx="14">
                  <c:v>67.623000000000005</c:v>
                </c:pt>
                <c:pt idx="15">
                  <c:v>68.606999999999999</c:v>
                </c:pt>
                <c:pt idx="16">
                  <c:v>67.819999999999993</c:v>
                </c:pt>
                <c:pt idx="17">
                  <c:v>68.097999999999999</c:v>
                </c:pt>
                <c:pt idx="18">
                  <c:v>67.114999999999995</c:v>
                </c:pt>
                <c:pt idx="19">
                  <c:v>66.097999999999999</c:v>
                </c:pt>
                <c:pt idx="20">
                  <c:v>67.77</c:v>
                </c:pt>
                <c:pt idx="21">
                  <c:v>67.033000000000001</c:v>
                </c:pt>
                <c:pt idx="22">
                  <c:v>68.23</c:v>
                </c:pt>
                <c:pt idx="23">
                  <c:v>68.442999999999998</c:v>
                </c:pt>
                <c:pt idx="24">
                  <c:v>68.933999999999997</c:v>
                </c:pt>
                <c:pt idx="25">
                  <c:v>68.492000000000004</c:v>
                </c:pt>
                <c:pt idx="26">
                  <c:v>67.688999999999993</c:v>
                </c:pt>
                <c:pt idx="27">
                  <c:v>68.623000000000005</c:v>
                </c:pt>
                <c:pt idx="28">
                  <c:v>68.573999999999998</c:v>
                </c:pt>
                <c:pt idx="29">
                  <c:v>70</c:v>
                </c:pt>
                <c:pt idx="30">
                  <c:v>70.147999999999996</c:v>
                </c:pt>
                <c:pt idx="31">
                  <c:v>71.164000000000001</c:v>
                </c:pt>
                <c:pt idx="32">
                  <c:v>71.097999999999999</c:v>
                </c:pt>
                <c:pt idx="33">
                  <c:v>71.507999999999996</c:v>
                </c:pt>
                <c:pt idx="34">
                  <c:v>71.983999999999995</c:v>
                </c:pt>
                <c:pt idx="35">
                  <c:v>73.328000000000003</c:v>
                </c:pt>
                <c:pt idx="36">
                  <c:v>73.492000000000004</c:v>
                </c:pt>
                <c:pt idx="37">
                  <c:v>76.212999999999994</c:v>
                </c:pt>
                <c:pt idx="38">
                  <c:v>75.393000000000001</c:v>
                </c:pt>
                <c:pt idx="39">
                  <c:v>76.869</c:v>
                </c:pt>
                <c:pt idx="40">
                  <c:v>78.442999999999998</c:v>
                </c:pt>
                <c:pt idx="41">
                  <c:v>78.819999999999993</c:v>
                </c:pt>
                <c:pt idx="42">
                  <c:v>79.902000000000001</c:v>
                </c:pt>
                <c:pt idx="43">
                  <c:v>80.966999999999999</c:v>
                </c:pt>
                <c:pt idx="44">
                  <c:v>82.23</c:v>
                </c:pt>
                <c:pt idx="45">
                  <c:v>85.066000000000003</c:v>
                </c:pt>
                <c:pt idx="46">
                  <c:v>89.081999999999994</c:v>
                </c:pt>
                <c:pt idx="47">
                  <c:v>92.77</c:v>
                </c:pt>
                <c:pt idx="48">
                  <c:v>99.033000000000001</c:v>
                </c:pt>
                <c:pt idx="49">
                  <c:v>106.295</c:v>
                </c:pt>
                <c:pt idx="50">
                  <c:v>116.41</c:v>
                </c:pt>
                <c:pt idx="51">
                  <c:v>129.55699999999999</c:v>
                </c:pt>
                <c:pt idx="52">
                  <c:v>145.49199999999999</c:v>
                </c:pt>
                <c:pt idx="53">
                  <c:v>161.21299999999999</c:v>
                </c:pt>
                <c:pt idx="54">
                  <c:v>179.197</c:v>
                </c:pt>
                <c:pt idx="55">
                  <c:v>194.21299999999999</c:v>
                </c:pt>
                <c:pt idx="56">
                  <c:v>207.75399999999999</c:v>
                </c:pt>
                <c:pt idx="57">
                  <c:v>217.148</c:v>
                </c:pt>
                <c:pt idx="58">
                  <c:v>223.90199999999999</c:v>
                </c:pt>
                <c:pt idx="59">
                  <c:v>228.24600000000001</c:v>
                </c:pt>
                <c:pt idx="60">
                  <c:v>228.88499999999999</c:v>
                </c:pt>
                <c:pt idx="61">
                  <c:v>226.01599999999999</c:v>
                </c:pt>
                <c:pt idx="62">
                  <c:v>221.24600000000001</c:v>
                </c:pt>
                <c:pt idx="63">
                  <c:v>211.04900000000001</c:v>
                </c:pt>
                <c:pt idx="64">
                  <c:v>192.18</c:v>
                </c:pt>
                <c:pt idx="65">
                  <c:v>166.08199999999999</c:v>
                </c:pt>
                <c:pt idx="66">
                  <c:v>136.459</c:v>
                </c:pt>
                <c:pt idx="67">
                  <c:v>105.328</c:v>
                </c:pt>
                <c:pt idx="68">
                  <c:v>84.442999999999998</c:v>
                </c:pt>
                <c:pt idx="69">
                  <c:v>81.197000000000003</c:v>
                </c:pt>
                <c:pt idx="70">
                  <c:v>86.525000000000006</c:v>
                </c:pt>
                <c:pt idx="71">
                  <c:v>95.754000000000005</c:v>
                </c:pt>
                <c:pt idx="72">
                  <c:v>106.04900000000001</c:v>
                </c:pt>
                <c:pt idx="73">
                  <c:v>120.41</c:v>
                </c:pt>
                <c:pt idx="74">
                  <c:v>131.75399999999999</c:v>
                </c:pt>
                <c:pt idx="75">
                  <c:v>146.393</c:v>
                </c:pt>
                <c:pt idx="76">
                  <c:v>158.09800000000001</c:v>
                </c:pt>
                <c:pt idx="77">
                  <c:v>168.31100000000001</c:v>
                </c:pt>
                <c:pt idx="78">
                  <c:v>175.57400000000001</c:v>
                </c:pt>
                <c:pt idx="79">
                  <c:v>180.262</c:v>
                </c:pt>
                <c:pt idx="80">
                  <c:v>182.04900000000001</c:v>
                </c:pt>
                <c:pt idx="81">
                  <c:v>179.98400000000001</c:v>
                </c:pt>
                <c:pt idx="82">
                  <c:v>173.42599999999999</c:v>
                </c:pt>
                <c:pt idx="83">
                  <c:v>160.88499999999999</c:v>
                </c:pt>
                <c:pt idx="84">
                  <c:v>141.869</c:v>
                </c:pt>
                <c:pt idx="85">
                  <c:v>117.574</c:v>
                </c:pt>
                <c:pt idx="86">
                  <c:v>89.557000000000002</c:v>
                </c:pt>
                <c:pt idx="87">
                  <c:v>67.295000000000002</c:v>
                </c:pt>
                <c:pt idx="88">
                  <c:v>59.951000000000001</c:v>
                </c:pt>
                <c:pt idx="89">
                  <c:v>59.131</c:v>
                </c:pt>
                <c:pt idx="90">
                  <c:v>57.738</c:v>
                </c:pt>
                <c:pt idx="91">
                  <c:v>59.59</c:v>
                </c:pt>
                <c:pt idx="92">
                  <c:v>59.606999999999999</c:v>
                </c:pt>
                <c:pt idx="93">
                  <c:v>59.720999999999997</c:v>
                </c:pt>
                <c:pt idx="94">
                  <c:v>59.540999999999997</c:v>
                </c:pt>
                <c:pt idx="95">
                  <c:v>58.639000000000003</c:v>
                </c:pt>
                <c:pt idx="96">
                  <c:v>59.164000000000001</c:v>
                </c:pt>
                <c:pt idx="97">
                  <c:v>60</c:v>
                </c:pt>
                <c:pt idx="98">
                  <c:v>60.015999999999998</c:v>
                </c:pt>
                <c:pt idx="99">
                  <c:v>58.786999999999999</c:v>
                </c:pt>
                <c:pt idx="100">
                  <c:v>60.033000000000001</c:v>
                </c:pt>
                <c:pt idx="101">
                  <c:v>59.115000000000002</c:v>
                </c:pt>
                <c:pt idx="102">
                  <c:v>58.246000000000002</c:v>
                </c:pt>
                <c:pt idx="103">
                  <c:v>59.048999999999999</c:v>
                </c:pt>
                <c:pt idx="104">
                  <c:v>58.508000000000003</c:v>
                </c:pt>
                <c:pt idx="105">
                  <c:v>57.82</c:v>
                </c:pt>
                <c:pt idx="106">
                  <c:v>58.015999999999998</c:v>
                </c:pt>
                <c:pt idx="107">
                  <c:v>56.884999999999998</c:v>
                </c:pt>
                <c:pt idx="108">
                  <c:v>58</c:v>
                </c:pt>
                <c:pt idx="109">
                  <c:v>57.524999999999999</c:v>
                </c:pt>
                <c:pt idx="110">
                  <c:v>56.262</c:v>
                </c:pt>
                <c:pt idx="111">
                  <c:v>56.966999999999999</c:v>
                </c:pt>
                <c:pt idx="112">
                  <c:v>55.557000000000002</c:v>
                </c:pt>
                <c:pt idx="113">
                  <c:v>54.689</c:v>
                </c:pt>
                <c:pt idx="114">
                  <c:v>55.557000000000002</c:v>
                </c:pt>
                <c:pt idx="115">
                  <c:v>56.082000000000001</c:v>
                </c:pt>
                <c:pt idx="116">
                  <c:v>55.197000000000003</c:v>
                </c:pt>
                <c:pt idx="117">
                  <c:v>55.606999999999999</c:v>
                </c:pt>
                <c:pt idx="118">
                  <c:v>55.393000000000001</c:v>
                </c:pt>
                <c:pt idx="119">
                  <c:v>56.066000000000003</c:v>
                </c:pt>
                <c:pt idx="120">
                  <c:v>54.442999999999998</c:v>
                </c:pt>
                <c:pt idx="121">
                  <c:v>54.835999999999999</c:v>
                </c:pt>
                <c:pt idx="122">
                  <c:v>54.524999999999999</c:v>
                </c:pt>
                <c:pt idx="123">
                  <c:v>54.344000000000001</c:v>
                </c:pt>
                <c:pt idx="124">
                  <c:v>53.59</c:v>
                </c:pt>
                <c:pt idx="125">
                  <c:v>53.802999999999997</c:v>
                </c:pt>
                <c:pt idx="126">
                  <c:v>53.508000000000003</c:v>
                </c:pt>
                <c:pt idx="127">
                  <c:v>53.671999999999997</c:v>
                </c:pt>
                <c:pt idx="128">
                  <c:v>54.115000000000002</c:v>
                </c:pt>
                <c:pt idx="129">
                  <c:v>52.786999999999999</c:v>
                </c:pt>
                <c:pt idx="130">
                  <c:v>54.082000000000001</c:v>
                </c:pt>
                <c:pt idx="131">
                  <c:v>52.360999999999997</c:v>
                </c:pt>
                <c:pt idx="132">
                  <c:v>52.508000000000003</c:v>
                </c:pt>
                <c:pt idx="133">
                  <c:v>54.639000000000003</c:v>
                </c:pt>
                <c:pt idx="134">
                  <c:v>53.933999999999997</c:v>
                </c:pt>
                <c:pt idx="135">
                  <c:v>52.802999999999997</c:v>
                </c:pt>
                <c:pt idx="136">
                  <c:v>52.869</c:v>
                </c:pt>
                <c:pt idx="137">
                  <c:v>53.573999999999998</c:v>
                </c:pt>
                <c:pt idx="138">
                  <c:v>53.246000000000002</c:v>
                </c:pt>
                <c:pt idx="139">
                  <c:v>51.442999999999998</c:v>
                </c:pt>
                <c:pt idx="140">
                  <c:v>52.295000000000002</c:v>
                </c:pt>
                <c:pt idx="141">
                  <c:v>52.262</c:v>
                </c:pt>
                <c:pt idx="142">
                  <c:v>52.606999999999999</c:v>
                </c:pt>
                <c:pt idx="143">
                  <c:v>52.360999999999997</c:v>
                </c:pt>
                <c:pt idx="144">
                  <c:v>51.917999999999999</c:v>
                </c:pt>
                <c:pt idx="145">
                  <c:v>53.066000000000003</c:v>
                </c:pt>
                <c:pt idx="146">
                  <c:v>52.066000000000003</c:v>
                </c:pt>
                <c:pt idx="147">
                  <c:v>51.573999999999998</c:v>
                </c:pt>
                <c:pt idx="148">
                  <c:v>51.786999999999999</c:v>
                </c:pt>
                <c:pt idx="149">
                  <c:v>52.164000000000001</c:v>
                </c:pt>
                <c:pt idx="150">
                  <c:v>51.639000000000003</c:v>
                </c:pt>
                <c:pt idx="151">
                  <c:v>52.360999999999997</c:v>
                </c:pt>
                <c:pt idx="152">
                  <c:v>50.951000000000001</c:v>
                </c:pt>
                <c:pt idx="153">
                  <c:v>52.213000000000001</c:v>
                </c:pt>
                <c:pt idx="154">
                  <c:v>51.869</c:v>
                </c:pt>
                <c:pt idx="155">
                  <c:v>51.393000000000001</c:v>
                </c:pt>
                <c:pt idx="156">
                  <c:v>51.442999999999998</c:v>
                </c:pt>
                <c:pt idx="157">
                  <c:v>51.524999999999999</c:v>
                </c:pt>
                <c:pt idx="158">
                  <c:v>51.41</c:v>
                </c:pt>
                <c:pt idx="159">
                  <c:v>50.82</c:v>
                </c:pt>
                <c:pt idx="160">
                  <c:v>50.524999999999999</c:v>
                </c:pt>
                <c:pt idx="161">
                  <c:v>50.197000000000003</c:v>
                </c:pt>
                <c:pt idx="162">
                  <c:v>51.459000000000003</c:v>
                </c:pt>
                <c:pt idx="163">
                  <c:v>50.704999999999998</c:v>
                </c:pt>
                <c:pt idx="164">
                  <c:v>50.459000000000003</c:v>
                </c:pt>
                <c:pt idx="165">
                  <c:v>50.23</c:v>
                </c:pt>
                <c:pt idx="166">
                  <c:v>48.984000000000002</c:v>
                </c:pt>
                <c:pt idx="167">
                  <c:v>50.917999999999999</c:v>
                </c:pt>
                <c:pt idx="168">
                  <c:v>50.459000000000003</c:v>
                </c:pt>
                <c:pt idx="169">
                  <c:v>50.951000000000001</c:v>
                </c:pt>
                <c:pt idx="170">
                  <c:v>50.835999999999999</c:v>
                </c:pt>
                <c:pt idx="171">
                  <c:v>51.869</c:v>
                </c:pt>
                <c:pt idx="172">
                  <c:v>51.279000000000003</c:v>
                </c:pt>
                <c:pt idx="173">
                  <c:v>50.508000000000003</c:v>
                </c:pt>
                <c:pt idx="174">
                  <c:v>50.066000000000003</c:v>
                </c:pt>
                <c:pt idx="175">
                  <c:v>51.966999999999999</c:v>
                </c:pt>
                <c:pt idx="176">
                  <c:v>50.606999999999999</c:v>
                </c:pt>
                <c:pt idx="177">
                  <c:v>50.606999999999999</c:v>
                </c:pt>
                <c:pt idx="178">
                  <c:v>50</c:v>
                </c:pt>
                <c:pt idx="179">
                  <c:v>52.197000000000003</c:v>
                </c:pt>
                <c:pt idx="180">
                  <c:v>51.704999999999998</c:v>
                </c:pt>
                <c:pt idx="181">
                  <c:v>51.048999999999999</c:v>
                </c:pt>
                <c:pt idx="182">
                  <c:v>50.720999999999997</c:v>
                </c:pt>
                <c:pt idx="183">
                  <c:v>51.82</c:v>
                </c:pt>
                <c:pt idx="184">
                  <c:v>52.18</c:v>
                </c:pt>
                <c:pt idx="185">
                  <c:v>51.622999999999998</c:v>
                </c:pt>
                <c:pt idx="186">
                  <c:v>51.802999999999997</c:v>
                </c:pt>
                <c:pt idx="187">
                  <c:v>50.606999999999999</c:v>
                </c:pt>
                <c:pt idx="188">
                  <c:v>50.82</c:v>
                </c:pt>
                <c:pt idx="189">
                  <c:v>52.115000000000002</c:v>
                </c:pt>
                <c:pt idx="190">
                  <c:v>51</c:v>
                </c:pt>
                <c:pt idx="191">
                  <c:v>52.097999999999999</c:v>
                </c:pt>
                <c:pt idx="192">
                  <c:v>51.77</c:v>
                </c:pt>
                <c:pt idx="193">
                  <c:v>52.802999999999997</c:v>
                </c:pt>
                <c:pt idx="194">
                  <c:v>51.951000000000001</c:v>
                </c:pt>
                <c:pt idx="195">
                  <c:v>51.738</c:v>
                </c:pt>
                <c:pt idx="196">
                  <c:v>52.015999999999998</c:v>
                </c:pt>
                <c:pt idx="197">
                  <c:v>50.573999999999998</c:v>
                </c:pt>
                <c:pt idx="198">
                  <c:v>51.360999999999997</c:v>
                </c:pt>
                <c:pt idx="199">
                  <c:v>50.869</c:v>
                </c:pt>
                <c:pt idx="200">
                  <c:v>50.835999999999999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D1-4990-BD67-F7A409D1296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B!$S$28:$S$228</c:f>
              <c:numCache>
                <c:formatCode>0.00</c:formatCode>
                <c:ptCount val="201"/>
                <c:pt idx="0">
                  <c:v>66.241627645796513</c:v>
                </c:pt>
                <c:pt idx="1">
                  <c:v>66.380496720175501</c:v>
                </c:pt>
                <c:pt idx="2">
                  <c:v>66.519365995841582</c:v>
                </c:pt>
                <c:pt idx="3">
                  <c:v>66.658235515425858</c:v>
                </c:pt>
                <c:pt idx="4">
                  <c:v>66.797105330723042</c:v>
                </c:pt>
                <c:pt idx="5">
                  <c:v>66.935975505178405</c:v>
                </c:pt>
                <c:pt idx="6">
                  <c:v>67.074846117630614</c:v>
                </c:pt>
                <c:pt idx="7">
                  <c:v>67.213717268323947</c:v>
                </c:pt>
                <c:pt idx="8">
                  <c:v>67.352589089089378</c:v>
                </c:pt>
                <c:pt idx="9">
                  <c:v>67.491461761217195</c:v>
                </c:pt>
                <c:pt idx="10">
                  <c:v>67.630335547461698</c:v>
                </c:pt>
                <c:pt idx="11">
                  <c:v>67.769210849774637</c:v>
                </c:pt>
                <c:pt idx="12">
                  <c:v>67.908088313315446</c:v>
                </c:pt>
                <c:pt idx="13">
                  <c:v>68.046969012543272</c:v>
                </c:pt>
                <c:pt idx="14">
                  <c:v>68.185854780719964</c:v>
                </c:pt>
                <c:pt idx="15">
                  <c:v>68.324748786053746</c:v>
                </c:pt>
                <c:pt idx="16">
                  <c:v>68.463656525156296</c:v>
                </c:pt>
                <c:pt idx="17">
                  <c:v>68.602587510882756</c:v>
                </c:pt>
                <c:pt idx="18">
                  <c:v>68.741558095997661</c:v>
                </c:pt>
                <c:pt idx="19">
                  <c:v>68.880596122580101</c:v>
                </c:pt>
                <c:pt idx="20">
                  <c:v>69.019748454194115</c:v>
                </c:pt>
                <c:pt idx="21">
                  <c:v>69.159092977288097</c:v>
                </c:pt>
                <c:pt idx="22">
                  <c:v>69.298757402329102</c:v>
                </c:pt>
                <c:pt idx="23">
                  <c:v>69.438948211889013</c:v>
                </c:pt>
                <c:pt idx="24">
                  <c:v>69.579994449847518</c:v>
                </c:pt>
                <c:pt idx="25">
                  <c:v>69.722412768981229</c:v>
                </c:pt>
                <c:pt idx="26">
                  <c:v>69.867002270333273</c:v>
                </c:pt>
                <c:pt idx="27">
                  <c:v>70.014980140162976</c:v>
                </c:pt>
                <c:pt idx="28">
                  <c:v>70.168171796954994</c:v>
                </c:pt>
                <c:pt idx="29">
                  <c:v>70.329271957630809</c:v>
                </c:pt>
                <c:pt idx="30">
                  <c:v>70.50219531401703</c:v>
                </c:pt>
                <c:pt idx="31">
                  <c:v>70.692536780632963</c:v>
                </c:pt>
                <c:pt idx="32">
                  <c:v>70.908160728381517</c:v>
                </c:pt>
                <c:pt idx="33">
                  <c:v>71.15993525949753</c:v>
                </c:pt>
                <c:pt idx="34">
                  <c:v>71.46262028115261</c:v>
                </c:pt>
                <c:pt idx="35">
                  <c:v>71.835905765284011</c:v>
                </c:pt>
                <c:pt idx="36">
                  <c:v>72.305578192604003</c:v>
                </c:pt>
                <c:pt idx="37">
                  <c:v>72.904768268072075</c:v>
                </c:pt>
                <c:pt idx="38">
                  <c:v>73.675201822677536</c:v>
                </c:pt>
                <c:pt idx="39">
                  <c:v>74.668339732387793</c:v>
                </c:pt>
                <c:pt idx="40">
                  <c:v>75.946254419556993</c:v>
                </c:pt>
                <c:pt idx="41">
                  <c:v>77.582054335707426</c:v>
                </c:pt>
                <c:pt idx="42">
                  <c:v>79.659639555289615</c:v>
                </c:pt>
                <c:pt idx="43">
                  <c:v>82.272558233090493</c:v>
                </c:pt>
                <c:pt idx="44">
                  <c:v>85.52174272407693</c:v>
                </c:pt>
                <c:pt idx="45">
                  <c:v>89.511942688081248</c:v>
                </c:pt>
                <c:pt idx="46">
                  <c:v>94.346745781924554</c:v>
                </c:pt>
                <c:pt idx="47">
                  <c:v>100.12218663942221</c:v>
                </c:pt>
                <c:pt idx="48">
                  <c:v>106.91908923523023</c:v>
                </c:pt>
                <c:pt idx="49">
                  <c:v>114.79445831158043</c:v>
                </c:pt>
                <c:pt idx="50">
                  <c:v>123.7724181893005</c:v>
                </c:pt>
                <c:pt idx="51">
                  <c:v>133.83537162511894</c:v>
                </c:pt>
                <c:pt idx="52">
                  <c:v>144.91618650225615</c:v>
                </c:pt>
                <c:pt idx="53">
                  <c:v>156.89223932225272</c:v>
                </c:pt>
                <c:pt idx="54">
                  <c:v>169.58177080063354</c:v>
                </c:pt>
                <c:pt idx="55">
                  <c:v>182.7412133861414</c:v>
                </c:pt>
                <c:pt idx="56">
                  <c:v>196.05614513414346</c:v>
                </c:pt>
                <c:pt idx="57">
                  <c:v>209.10411882987287</c:v>
                </c:pt>
                <c:pt idx="58">
                  <c:v>221.24759542961087</c:v>
                </c:pt>
                <c:pt idx="59">
                  <c:v>231.42103685964653</c:v>
                </c:pt>
                <c:pt idx="60">
                  <c:v>237.87629789493272</c:v>
                </c:pt>
                <c:pt idx="61">
                  <c:v>238.16875290878184</c:v>
                </c:pt>
                <c:pt idx="62">
                  <c:v>229.80938767205288</c:v>
                </c:pt>
                <c:pt idx="63">
                  <c:v>211.68411448506384</c:v>
                </c:pt>
                <c:pt idx="64">
                  <c:v>185.49406793252342</c:v>
                </c:pt>
                <c:pt idx="65">
                  <c:v>155.90484683219191</c:v>
                </c:pt>
                <c:pt idx="66">
                  <c:v>128.80824247782323</c:v>
                </c:pt>
                <c:pt idx="67">
                  <c:v>108.73969321115437</c:v>
                </c:pt>
                <c:pt idx="68">
                  <c:v>97.307158147332373</c:v>
                </c:pt>
                <c:pt idx="69">
                  <c:v>93.507533130740342</c:v>
                </c:pt>
                <c:pt idx="70">
                  <c:v>95.19389023636441</c:v>
                </c:pt>
                <c:pt idx="71">
                  <c:v>100.39463147085131</c:v>
                </c:pt>
                <c:pt idx="72">
                  <c:v>107.83889132651859</c:v>
                </c:pt>
                <c:pt idx="73">
                  <c:v>116.85767918075841</c:v>
                </c:pt>
                <c:pt idx="74">
                  <c:v>127.08952476520625</c:v>
                </c:pt>
                <c:pt idx="75">
                  <c:v>138.24922170856939</c:v>
                </c:pt>
                <c:pt idx="76">
                  <c:v>150.0019543723991</c:v>
                </c:pt>
                <c:pt idx="77">
                  <c:v>161.88122338246916</c:v>
                </c:pt>
                <c:pt idx="78">
                  <c:v>173.16284115658684</c:v>
                </c:pt>
                <c:pt idx="79">
                  <c:v>182.63368348693268</c:v>
                </c:pt>
                <c:pt idx="80">
                  <c:v>188.34046218990829</c:v>
                </c:pt>
                <c:pt idx="81">
                  <c:v>187.68971219992775</c:v>
                </c:pt>
                <c:pt idx="82">
                  <c:v>178.38342348332074</c:v>
                </c:pt>
                <c:pt idx="83">
                  <c:v>160.08707836502106</c:v>
                </c:pt>
                <c:pt idx="84">
                  <c:v>135.61891882670329</c:v>
                </c:pt>
                <c:pt idx="85">
                  <c:v>110.21072090729758</c:v>
                </c:pt>
                <c:pt idx="86">
                  <c:v>88.954860798141738</c:v>
                </c:pt>
                <c:pt idx="87">
                  <c:v>74.417497719097909</c:v>
                </c:pt>
                <c:pt idx="88">
                  <c:v>66.211822827262921</c:v>
                </c:pt>
                <c:pt idx="89">
                  <c:v>62.334758853589747</c:v>
                </c:pt>
                <c:pt idx="90">
                  <c:v>60.742051182487003</c:v>
                </c:pt>
                <c:pt idx="91">
                  <c:v>60.105239104576711</c:v>
                </c:pt>
                <c:pt idx="92">
                  <c:v>59.790494152574603</c:v>
                </c:pt>
                <c:pt idx="93">
                  <c:v>59.564456296670862</c:v>
                </c:pt>
                <c:pt idx="94">
                  <c:v>59.359223304350152</c:v>
                </c:pt>
                <c:pt idx="95">
                  <c:v>59.158997040904332</c:v>
                </c:pt>
                <c:pt idx="96">
                  <c:v>58.960907870895994</c:v>
                </c:pt>
                <c:pt idx="97">
                  <c:v>58.764737355015939</c:v>
                </c:pt>
                <c:pt idx="98">
                  <c:v>58.570822662043817</c:v>
                </c:pt>
                <c:pt idx="99">
                  <c:v>58.379726033636466</c:v>
                </c:pt>
                <c:pt idx="100">
                  <c:v>58.192193992201339</c:v>
                </c:pt>
                <c:pt idx="101">
                  <c:v>58.009139791067305</c:v>
                </c:pt>
                <c:pt idx="102">
                  <c:v>57.83160533918138</c:v>
                </c:pt>
                <c:pt idx="103">
                  <c:v>57.660691814279666</c:v>
                </c:pt>
                <c:pt idx="104">
                  <c:v>57.497454697529179</c:v>
                </c:pt>
                <c:pt idx="105">
                  <c:v>57.342763897736702</c:v>
                </c:pt>
                <c:pt idx="106">
                  <c:v>57.197134291496027</c:v>
                </c:pt>
                <c:pt idx="107">
                  <c:v>57.060531669970715</c:v>
                </c:pt>
                <c:pt idx="108">
                  <c:v>56.932143949747633</c:v>
                </c:pt>
                <c:pt idx="109">
                  <c:v>56.81006873333839</c:v>
                </c:pt>
                <c:pt idx="110">
                  <c:v>56.690825096053331</c:v>
                </c:pt>
                <c:pt idx="111">
                  <c:v>56.568642903955222</c:v>
                </c:pt>
                <c:pt idx="112">
                  <c:v>56.434774224988253</c:v>
                </c:pt>
                <c:pt idx="113">
                  <c:v>56.277628208767823</c:v>
                </c:pt>
                <c:pt idx="114">
                  <c:v>56.084893139940988</c:v>
                </c:pt>
                <c:pt idx="115">
                  <c:v>55.848094389145089</c:v>
                </c:pt>
                <c:pt idx="116">
                  <c:v>55.567954669557821</c:v>
                </c:pt>
                <c:pt idx="117">
                  <c:v>55.256965248043215</c:v>
                </c:pt>
                <c:pt idx="118">
                  <c:v>54.936255808383301</c:v>
                </c:pt>
                <c:pt idx="119">
                  <c:v>54.627672062354812</c:v>
                </c:pt>
                <c:pt idx="120">
                  <c:v>54.345792462199</c:v>
                </c:pt>
                <c:pt idx="121">
                  <c:v>54.094621408258057</c:v>
                </c:pt>
                <c:pt idx="122">
                  <c:v>53.869890906376341</c:v>
                </c:pt>
                <c:pt idx="123">
                  <c:v>53.664103689412833</c:v>
                </c:pt>
                <c:pt idx="124">
                  <c:v>53.470787575903465</c:v>
                </c:pt>
                <c:pt idx="125">
                  <c:v>53.28638571311857</c:v>
                </c:pt>
                <c:pt idx="126">
                  <c:v>53.110267779964104</c:v>
                </c:pt>
                <c:pt idx="127">
                  <c:v>52.944029708686195</c:v>
                </c:pt>
                <c:pt idx="128">
                  <c:v>52.790852584056111</c:v>
                </c:pt>
                <c:pt idx="129">
                  <c:v>52.655103625064484</c:v>
                </c:pt>
                <c:pt idx="130">
                  <c:v>52.542048122285948</c:v>
                </c:pt>
                <c:pt idx="131">
                  <c:v>52.457484619087658</c:v>
                </c:pt>
                <c:pt idx="132">
                  <c:v>52.407158485261249</c:v>
                </c:pt>
                <c:pt idx="133">
                  <c:v>52.3958519371105</c:v>
                </c:pt>
                <c:pt idx="134">
                  <c:v>52.426072152472351</c:v>
                </c:pt>
                <c:pt idx="135">
                  <c:v>52.496311189742158</c:v>
                </c:pt>
                <c:pt idx="136">
                  <c:v>52.599050344287491</c:v>
                </c:pt>
                <c:pt idx="137">
                  <c:v>52.719154111188622</c:v>
                </c:pt>
                <c:pt idx="138">
                  <c:v>52.833955253097194</c:v>
                </c:pt>
                <c:pt idx="139">
                  <c:v>52.91660391952103</c:v>
                </c:pt>
                <c:pt idx="140">
                  <c:v>52.943260942846607</c:v>
                </c:pt>
                <c:pt idx="141">
                  <c:v>52.902209969068025</c:v>
                </c:pt>
                <c:pt idx="142">
                  <c:v>52.800360020034546</c:v>
                </c:pt>
                <c:pt idx="143">
                  <c:v>52.662501103689685</c:v>
                </c:pt>
                <c:pt idx="144">
                  <c:v>52.52233868043065</c:v>
                </c:pt>
                <c:pt idx="145">
                  <c:v>52.409607888736048</c:v>
                </c:pt>
                <c:pt idx="146">
                  <c:v>52.340179569984279</c:v>
                </c:pt>
                <c:pt idx="147">
                  <c:v>52.31374998687339</c:v>
                </c:pt>
                <c:pt idx="148">
                  <c:v>52.318563229551536</c:v>
                </c:pt>
                <c:pt idx="149">
                  <c:v>52.338901786184628</c:v>
                </c:pt>
                <c:pt idx="150">
                  <c:v>52.361053126653601</c:v>
                </c:pt>
                <c:pt idx="151">
                  <c:v>52.375936521918362</c:v>
                </c:pt>
                <c:pt idx="152">
                  <c:v>52.378987421503481</c:v>
                </c:pt>
                <c:pt idx="153">
                  <c:v>52.368813095573856</c:v>
                </c:pt>
                <c:pt idx="154">
                  <c:v>52.345794920093489</c:v>
                </c:pt>
                <c:pt idx="155">
                  <c:v>52.311115712830905</c:v>
                </c:pt>
                <c:pt idx="156">
                  <c:v>52.26621957428604</c:v>
                </c:pt>
                <c:pt idx="157">
                  <c:v>52.212554546382279</c:v>
                </c:pt>
                <c:pt idx="158">
                  <c:v>52.151463359841259</c:v>
                </c:pt>
                <c:pt idx="159">
                  <c:v>52.084143125163671</c:v>
                </c:pt>
                <c:pt idx="160">
                  <c:v>52.011636179201183</c:v>
                </c:pt>
                <c:pt idx="161">
                  <c:v>51.934835440053078</c:v>
                </c:pt>
                <c:pt idx="162">
                  <c:v>51.854496626165215</c:v>
                </c:pt>
                <c:pt idx="163">
                  <c:v>51.771253398566706</c:v>
                </c:pt>
                <c:pt idx="164">
                  <c:v>51.685633201709358</c:v>
                </c:pt>
                <c:pt idx="165">
                  <c:v>51.598072532336232</c:v>
                </c:pt>
                <c:pt idx="166">
                  <c:v>51.508930957642448</c:v>
                </c:pt>
                <c:pt idx="167">
                  <c:v>51.418503578795296</c:v>
                </c:pt>
                <c:pt idx="168">
                  <c:v>51.327031866464175</c:v>
                </c:pt>
                <c:pt idx="169">
                  <c:v>51.234712928893217</c:v>
                </c:pt>
                <c:pt idx="170">
                  <c:v>51.141707343680658</c:v>
                </c:pt>
                <c:pt idx="171">
                  <c:v>51.048145715144024</c:v>
                </c:pt>
                <c:pt idx="172">
                  <c:v>50.954134125773322</c:v>
                </c:pt>
                <c:pt idx="173">
                  <c:v>50.859758643220317</c:v>
                </c:pt>
                <c:pt idx="174">
                  <c:v>50.765089030189813</c:v>
                </c:pt>
                <c:pt idx="175">
                  <c:v>50.670181787592959</c:v>
                </c:pt>
                <c:pt idx="176">
                  <c:v>50.57508264382033</c:v>
                </c:pt>
                <c:pt idx="177">
                  <c:v>50.479828586342244</c:v>
                </c:pt>
                <c:pt idx="178">
                  <c:v>50.384449516721673</c:v>
                </c:pt>
                <c:pt idx="179">
                  <c:v>50.28896959679485</c:v>
                </c:pt>
                <c:pt idx="180">
                  <c:v>50.193408342264192</c:v>
                </c:pt>
                <c:pt idx="181">
                  <c:v>50.097781510154569</c:v>
                </c:pt>
                <c:pt idx="182">
                  <c:v>50.002101818340655</c:v>
                </c:pt>
                <c:pt idx="183">
                  <c:v>49.90637952847279</c:v>
                </c:pt>
                <c:pt idx="184">
                  <c:v>49.810622917919879</c:v>
                </c:pt>
                <c:pt idx="185">
                  <c:v>49.714838661637209</c:v>
                </c:pt>
                <c:pt idx="186">
                  <c:v>49.619032140991528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D1-4990-BD67-F7A409D1296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B!$AY$28:$AY$228</c:f>
              <c:numCache>
                <c:formatCode>General</c:formatCode>
                <c:ptCount val="201"/>
                <c:pt idx="0">
                  <c:v>66.241627645314779</c:v>
                </c:pt>
                <c:pt idx="1">
                  <c:v>66.380496719078565</c:v>
                </c:pt>
                <c:pt idx="2">
                  <c:v>66.519365993375729</c:v>
                </c:pt>
                <c:pt idx="3">
                  <c:v>66.658235509953613</c:v>
                </c:pt>
                <c:pt idx="4">
                  <c:v>66.797105318734225</c:v>
                </c:pt>
                <c:pt idx="5">
                  <c:v>66.935975479248654</c:v>
                </c:pt>
                <c:pt idx="6">
                  <c:v>67.074846062266076</c:v>
                </c:pt>
                <c:pt idx="7">
                  <c:v>67.213717151622461</c:v>
                </c:pt>
                <c:pt idx="8">
                  <c:v>67.352588846242526</c:v>
                </c:pt>
                <c:pt idx="9">
                  <c:v>67.49146126233282</c:v>
                </c:pt>
                <c:pt idx="10">
                  <c:v>67.63033453569895</c:v>
                </c:pt>
                <c:pt idx="11">
                  <c:v>67.769208824103984</c:v>
                </c:pt>
                <c:pt idx="12">
                  <c:v>67.908084309534146</c:v>
                </c:pt>
                <c:pt idx="13">
                  <c:v>68.046961200165896</c:v>
                </c:pt>
                <c:pt idx="14">
                  <c:v>68.185839731726958</c:v>
                </c:pt>
                <c:pt idx="15">
                  <c:v>68.324720167806831</c:v>
                </c:pt>
                <c:pt idx="16">
                  <c:v>68.463602798480423</c:v>
                </c:pt>
                <c:pt idx="17">
                  <c:v>68.602487936350499</c:v>
                </c:pt>
                <c:pt idx="18">
                  <c:v>68.741375908765505</c:v>
                </c:pt>
                <c:pt idx="19">
                  <c:v>68.880267044496179</c:v>
                </c:pt>
                <c:pt idx="20">
                  <c:v>69.01916165252436</c:v>
                </c:pt>
                <c:pt idx="21">
                  <c:v>69.158059989752857</c:v>
                </c:pt>
                <c:pt idx="22">
                  <c:v>69.296962213321962</c:v>
                </c:pt>
                <c:pt idx="23">
                  <c:v>69.435868311728981</c:v>
                </c:pt>
                <c:pt idx="24">
                  <c:v>69.574778006974711</c:v>
                </c:pt>
                <c:pt idx="25">
                  <c:v>69.713690617359688</c:v>
                </c:pt>
                <c:pt idx="26">
                  <c:v>69.852604867128534</c:v>
                </c:pt>
                <c:pt idx="27">
                  <c:v>69.991518624663456</c:v>
                </c:pt>
                <c:pt idx="28">
                  <c:v>70.130428545036324</c:v>
                </c:pt>
                <c:pt idx="29">
                  <c:v>70.269329585028814</c:v>
                </c:pt>
                <c:pt idx="30">
                  <c:v>70.408214348688745</c:v>
                </c:pt>
                <c:pt idx="31">
                  <c:v>70.547072208432382</c:v>
                </c:pt>
                <c:pt idx="32">
                  <c:v>70.685888129766127</c:v>
                </c:pt>
                <c:pt idx="33">
                  <c:v>70.824641105801362</c:v>
                </c:pt>
                <c:pt idx="34">
                  <c:v>70.963302079524652</c:v>
                </c:pt>
                <c:pt idx="35">
                  <c:v>71.101831195590862</c:v>
                </c:pt>
                <c:pt idx="36">
                  <c:v>71.240174177212552</c:v>
                </c:pt>
                <c:pt idx="37">
                  <c:v>71.37825756513503</c:v>
                </c:pt>
                <c:pt idx="38">
                  <c:v>71.515982481987777</c:v>
                </c:pt>
                <c:pt idx="39">
                  <c:v>71.653216493556201</c:v>
                </c:pt>
                <c:pt idx="40">
                  <c:v>71.789783025873902</c:v>
                </c:pt>
                <c:pt idx="41">
                  <c:v>71.925447661329073</c:v>
                </c:pt>
                <c:pt idx="42">
                  <c:v>72.059900477793974</c:v>
                </c:pt>
                <c:pt idx="43">
                  <c:v>72.192733415334857</c:v>
                </c:pt>
                <c:pt idx="44">
                  <c:v>72.323411465251169</c:v>
                </c:pt>
                <c:pt idx="45">
                  <c:v>72.451236297561564</c:v>
                </c:pt>
                <c:pt idx="46">
                  <c:v>72.575300816270513</c:v>
                </c:pt>
                <c:pt idx="47">
                  <c:v>72.694433127604199</c:v>
                </c:pt>
                <c:pt idx="48">
                  <c:v>72.807128640831351</c:v>
                </c:pt>
                <c:pt idx="49">
                  <c:v>72.911469673996478</c:v>
                </c:pt>
                <c:pt idx="50">
                  <c:v>73.005033270534653</c:v>
                </c:pt>
                <c:pt idx="51">
                  <c:v>73.084790303843207</c:v>
                </c:pt>
                <c:pt idx="52">
                  <c:v>73.147002789776508</c:v>
                </c:pt>
                <c:pt idx="53">
                  <c:v>73.18713207575486</c:v>
                </c:pt>
                <c:pt idx="54">
                  <c:v>73.199778469192978</c:v>
                </c:pt>
                <c:pt idx="55">
                  <c:v>73.178682575499579</c:v>
                </c:pt>
                <c:pt idx="56">
                  <c:v>73.11682863510751</c:v>
                </c:pt>
                <c:pt idx="57">
                  <c:v>73.006697065659736</c:v>
                </c:pt>
                <c:pt idx="58">
                  <c:v>72.840711373789986</c:v>
                </c:pt>
                <c:pt idx="59">
                  <c:v>72.611905777271261</c:v>
                </c:pt>
                <c:pt idx="60">
                  <c:v>72.314797100587469</c:v>
                </c:pt>
                <c:pt idx="61">
                  <c:v>71.946376781471457</c:v>
                </c:pt>
                <c:pt idx="62">
                  <c:v>71.507058538885545</c:v>
                </c:pt>
                <c:pt idx="63">
                  <c:v>71.00135418859432</c:v>
                </c:pt>
                <c:pt idx="64">
                  <c:v>70.438044781348367</c:v>
                </c:pt>
                <c:pt idx="65">
                  <c:v>69.829696798419235</c:v>
                </c:pt>
                <c:pt idx="66">
                  <c:v>69.191536297499667</c:v>
                </c:pt>
                <c:pt idx="67">
                  <c:v>68.539881924236099</c:v>
                </c:pt>
                <c:pt idx="68">
                  <c:v>67.890469086963904</c:v>
                </c:pt>
                <c:pt idx="69">
                  <c:v>67.257012738218251</c:v>
                </c:pt>
                <c:pt idx="70">
                  <c:v>66.650254764121513</c:v>
                </c:pt>
                <c:pt idx="71">
                  <c:v>66.077579613942262</c:v>
                </c:pt>
                <c:pt idx="72">
                  <c:v>65.543131387185994</c:v>
                </c:pt>
                <c:pt idx="73">
                  <c:v>65.048276064545533</c:v>
                </c:pt>
                <c:pt idx="74">
                  <c:v>64.592232981680084</c:v>
                </c:pt>
                <c:pt idx="75">
                  <c:v>64.172729814833005</c:v>
                </c:pt>
                <c:pt idx="76">
                  <c:v>63.786586373871515</c:v>
                </c:pt>
                <c:pt idx="77">
                  <c:v>63.430181852098784</c:v>
                </c:pt>
                <c:pt idx="78">
                  <c:v>63.099796623641438</c:v>
                </c:pt>
                <c:pt idx="79">
                  <c:v>62.791841163410297</c:v>
                </c:pt>
                <c:pt idx="80">
                  <c:v>62.502994047139524</c:v>
                </c:pt>
                <c:pt idx="81">
                  <c:v>62.230272509613492</c:v>
                </c:pt>
                <c:pt idx="82">
                  <c:v>61.971056413133269</c:v>
                </c:pt>
                <c:pt idx="83">
                  <c:v>61.72308226958765</c:v>
                </c:pt>
                <c:pt idx="84">
                  <c:v>61.484419644331929</c:v>
                </c:pt>
                <c:pt idx="85">
                  <c:v>61.253438540865112</c:v>
                </c:pt>
                <c:pt idx="86">
                  <c:v>61.028773439814451</c:v>
                </c:pt>
                <c:pt idx="87">
                  <c:v>60.809287517099328</c:v>
                </c:pt>
                <c:pt idx="88">
                  <c:v>60.594039066659768</c:v>
                </c:pt>
                <c:pt idx="89">
                  <c:v>60.382251152511841</c:v>
                </c:pt>
                <c:pt idx="90">
                  <c:v>60.173284876492389</c:v>
                </c:pt>
                <c:pt idx="91">
                  <c:v>59.966616261547465</c:v>
                </c:pt>
                <c:pt idx="92">
                  <c:v>59.761816532765344</c:v>
                </c:pt>
                <c:pt idx="93">
                  <c:v>59.558535470000223</c:v>
                </c:pt>
                <c:pt idx="94">
                  <c:v>59.356487465682143</c:v>
                </c:pt>
                <c:pt idx="95">
                  <c:v>59.155439921625877</c:v>
                </c:pt>
                <c:pt idx="96">
                  <c:v>58.955203641305573</c:v>
                </c:pt>
                <c:pt idx="97">
                  <c:v>58.7556249077358</c:v>
                </c:pt>
                <c:pt idx="98">
                  <c:v>58.556578974805518</c:v>
                </c:pt>
                <c:pt idx="99">
                  <c:v>58.357964737572246</c:v>
                </c:pt>
                <c:pt idx="100">
                  <c:v>58.159700382430302</c:v>
                </c:pt>
                <c:pt idx="101">
                  <c:v>57.961719850175143</c:v>
                </c:pt>
                <c:pt idx="102">
                  <c:v>57.763969973471418</c:v>
                </c:pt>
                <c:pt idx="103">
                  <c:v>57.566408175184421</c:v>
                </c:pt>
                <c:pt idx="104">
                  <c:v>57.369000635782768</c:v>
                </c:pt>
                <c:pt idx="105">
                  <c:v>57.171720857016133</c:v>
                </c:pt>
                <c:pt idx="106">
                  <c:v>56.974548565828975</c:v>
                </c:pt>
                <c:pt idx="107">
                  <c:v>56.777468917531031</c:v>
                </c:pt>
                <c:pt idx="108">
                  <c:v>56.580471971163377</c:v>
                </c:pt>
                <c:pt idx="109">
                  <c:v>56.383552423347609</c:v>
                </c:pt>
                <c:pt idx="110">
                  <c:v>56.186709600280913</c:v>
                </c:pt>
                <c:pt idx="111">
                  <c:v>55.989947721575604</c:v>
                </c:pt>
                <c:pt idx="112">
                  <c:v>55.793276465027631</c:v>
                </c:pt>
                <c:pt idx="113">
                  <c:v>55.596711878894716</c:v>
                </c:pt>
                <c:pt idx="114">
                  <c:v>55.400277708716054</c:v>
                </c:pt>
                <c:pt idx="115">
                  <c:v>55.204007230037739</c:v>
                </c:pt>
                <c:pt idx="116">
                  <c:v>55.007945707615811</c:v>
                </c:pt>
                <c:pt idx="117">
                  <c:v>54.812153636742728</c:v>
                </c:pt>
                <c:pt idx="118">
                  <c:v>54.616710964150862</c:v>
                </c:pt>
                <c:pt idx="119">
                  <c:v>54.421722534977576</c:v>
                </c:pt>
                <c:pt idx="120">
                  <c:v>54.227325068209772</c:v>
                </c:pt>
                <c:pt idx="121">
                  <c:v>54.033696023993961</c:v>
                </c:pt>
                <c:pt idx="122">
                  <c:v>53.841064787597304</c:v>
                </c:pt>
                <c:pt idx="123">
                  <c:v>53.649726647435003</c:v>
                </c:pt>
                <c:pt idx="124">
                  <c:v>53.460060071849227</c:v>
                </c:pt>
                <c:pt idx="125">
                  <c:v>53.272547763259496</c:v>
                </c:pt>
                <c:pt idx="126">
                  <c:v>53.08780184420457</c:v>
                </c:pt>
                <c:pt idx="127">
                  <c:v>52.906593239857379</c:v>
                </c:pt>
                <c:pt idx="128">
                  <c:v>52.729884768805547</c:v>
                </c:pt>
                <c:pt idx="129">
                  <c:v>52.558866509677785</c:v>
                </c:pt>
                <c:pt idx="130">
                  <c:v>52.394990524027115</c:v>
                </c:pt>
                <c:pt idx="131">
                  <c:v>52.239999843720483</c:v>
                </c:pt>
                <c:pt idx="132">
                  <c:v>52.095943717251714</c:v>
                </c:pt>
                <c:pt idx="133">
                  <c:v>51.965167624428254</c:v>
                </c:pt>
                <c:pt idx="134">
                  <c:v>51.850263129481533</c:v>
                </c:pt>
                <c:pt idx="135">
                  <c:v>51.753960572556636</c:v>
                </c:pt>
                <c:pt idx="136">
                  <c:v>51.678949094134822</c:v>
                </c:pt>
                <c:pt idx="137">
                  <c:v>51.627616387431395</c:v>
                </c:pt>
                <c:pt idx="138">
                  <c:v>51.601717340477101</c:v>
                </c:pt>
                <c:pt idx="139">
                  <c:v>51.602006367551645</c:v>
                </c:pt>
                <c:pt idx="140">
                  <c:v>51.627897678363965</c:v>
                </c:pt>
                <c:pt idx="141">
                  <c:v>51.677239562627399</c:v>
                </c:pt>
                <c:pt idx="142">
                  <c:v>51.74628792782061</c:v>
                </c:pt>
                <c:pt idx="143">
                  <c:v>51.829930237600237</c:v>
                </c:pt>
                <c:pt idx="144">
                  <c:v>51.922147531125248</c:v>
                </c:pt>
                <c:pt idx="145">
                  <c:v>52.016631371499216</c:v>
                </c:pt>
                <c:pt idx="146">
                  <c:v>52.107425395351804</c:v>
                </c:pt>
                <c:pt idx="147">
                  <c:v>52.189459381487836</c:v>
                </c:pt>
                <c:pt idx="148">
                  <c:v>52.258886119029206</c:v>
                </c:pt>
                <c:pt idx="149">
                  <c:v>52.313195387463949</c:v>
                </c:pt>
                <c:pt idx="150">
                  <c:v>52.351136819106522</c:v>
                </c:pt>
                <c:pt idx="151">
                  <c:v>52.372516040365113</c:v>
                </c:pt>
                <c:pt idx="152">
                  <c:v>52.377933713581015</c:v>
                </c:pt>
                <c:pt idx="153">
                  <c:v>52.368523489457651</c:v>
                </c:pt>
                <c:pt idx="154">
                  <c:v>52.345723965233617</c:v>
                </c:pt>
                <c:pt idx="155">
                  <c:v>52.311100226966914</c:v>
                </c:pt>
                <c:pt idx="156">
                  <c:v>52.266216565385548</c:v>
                </c:pt>
                <c:pt idx="157">
                  <c:v>52.212554026172064</c:v>
                </c:pt>
                <c:pt idx="158">
                  <c:v>52.151463279846702</c:v>
                </c:pt>
                <c:pt idx="159">
                  <c:v>52.084143114226855</c:v>
                </c:pt>
                <c:pt idx="160">
                  <c:v>52.011636177872163</c:v>
                </c:pt>
                <c:pt idx="161">
                  <c:v>51.934835439909577</c:v>
                </c:pt>
                <c:pt idx="162">
                  <c:v>51.854496626151452</c:v>
                </c:pt>
                <c:pt idx="163">
                  <c:v>51.771253398565534</c:v>
                </c:pt>
                <c:pt idx="164">
                  <c:v>51.685633201709273</c:v>
                </c:pt>
                <c:pt idx="165">
                  <c:v>51.598072532336225</c:v>
                </c:pt>
                <c:pt idx="166">
                  <c:v>51.508930957642448</c:v>
                </c:pt>
                <c:pt idx="167">
                  <c:v>51.418503578795296</c:v>
                </c:pt>
                <c:pt idx="168">
                  <c:v>51.327031866464175</c:v>
                </c:pt>
                <c:pt idx="169">
                  <c:v>51.234712928893217</c:v>
                </c:pt>
                <c:pt idx="170">
                  <c:v>51.141707343680658</c:v>
                </c:pt>
                <c:pt idx="171">
                  <c:v>51.048145715144024</c:v>
                </c:pt>
                <c:pt idx="172">
                  <c:v>50.954134125773322</c:v>
                </c:pt>
                <c:pt idx="173">
                  <c:v>50.859758643220317</c:v>
                </c:pt>
                <c:pt idx="174">
                  <c:v>50.765089030189813</c:v>
                </c:pt>
                <c:pt idx="175">
                  <c:v>50.670181787592959</c:v>
                </c:pt>
                <c:pt idx="176">
                  <c:v>50.57508264382033</c:v>
                </c:pt>
                <c:pt idx="177">
                  <c:v>50.479828586342244</c:v>
                </c:pt>
                <c:pt idx="178">
                  <c:v>50.384449516721673</c:v>
                </c:pt>
                <c:pt idx="179">
                  <c:v>50.28896959679485</c:v>
                </c:pt>
                <c:pt idx="180">
                  <c:v>50.193408342264192</c:v>
                </c:pt>
                <c:pt idx="181">
                  <c:v>50.097781510154569</c:v>
                </c:pt>
                <c:pt idx="182">
                  <c:v>50.002101818340655</c:v>
                </c:pt>
                <c:pt idx="183">
                  <c:v>49.90637952847279</c:v>
                </c:pt>
                <c:pt idx="184">
                  <c:v>49.810622917919879</c:v>
                </c:pt>
                <c:pt idx="185">
                  <c:v>49.714838661637209</c:v>
                </c:pt>
                <c:pt idx="186">
                  <c:v>49.619032140991528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D1-4990-BD67-F7A409D12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B!$D$28:$D$228</c:f>
              <c:numCache>
                <c:formatCode>General</c:formatCode>
                <c:ptCount val="201"/>
                <c:pt idx="0">
                  <c:v>69.742000000000004</c:v>
                </c:pt>
                <c:pt idx="1">
                  <c:v>70.257999999999996</c:v>
                </c:pt>
                <c:pt idx="2">
                  <c:v>70.629000000000005</c:v>
                </c:pt>
                <c:pt idx="3">
                  <c:v>70.790000000000006</c:v>
                </c:pt>
                <c:pt idx="4">
                  <c:v>69.387</c:v>
                </c:pt>
                <c:pt idx="5">
                  <c:v>70.305999999999997</c:v>
                </c:pt>
                <c:pt idx="6">
                  <c:v>69.016000000000005</c:v>
                </c:pt>
                <c:pt idx="7">
                  <c:v>70.096999999999994</c:v>
                </c:pt>
                <c:pt idx="8">
                  <c:v>70</c:v>
                </c:pt>
                <c:pt idx="9">
                  <c:v>68.742000000000004</c:v>
                </c:pt>
                <c:pt idx="10">
                  <c:v>69.435000000000002</c:v>
                </c:pt>
                <c:pt idx="11">
                  <c:v>71.081000000000003</c:v>
                </c:pt>
                <c:pt idx="12">
                  <c:v>69.903000000000006</c:v>
                </c:pt>
                <c:pt idx="13">
                  <c:v>69.790000000000006</c:v>
                </c:pt>
                <c:pt idx="14">
                  <c:v>69.742000000000004</c:v>
                </c:pt>
                <c:pt idx="15">
                  <c:v>70.048000000000002</c:v>
                </c:pt>
                <c:pt idx="16">
                  <c:v>70.805999999999997</c:v>
                </c:pt>
                <c:pt idx="17">
                  <c:v>70.242000000000004</c:v>
                </c:pt>
                <c:pt idx="18">
                  <c:v>70.935000000000002</c:v>
                </c:pt>
                <c:pt idx="19">
                  <c:v>70.5</c:v>
                </c:pt>
                <c:pt idx="20">
                  <c:v>70.516000000000005</c:v>
                </c:pt>
                <c:pt idx="21">
                  <c:v>70.694000000000003</c:v>
                </c:pt>
                <c:pt idx="22">
                  <c:v>70.548000000000002</c:v>
                </c:pt>
                <c:pt idx="23">
                  <c:v>70.613</c:v>
                </c:pt>
                <c:pt idx="24">
                  <c:v>69.838999999999999</c:v>
                </c:pt>
                <c:pt idx="25">
                  <c:v>70.355000000000004</c:v>
                </c:pt>
                <c:pt idx="26">
                  <c:v>70.144999999999996</c:v>
                </c:pt>
                <c:pt idx="27">
                  <c:v>70.113</c:v>
                </c:pt>
                <c:pt idx="28">
                  <c:v>70.403000000000006</c:v>
                </c:pt>
                <c:pt idx="29">
                  <c:v>71.531999999999996</c:v>
                </c:pt>
                <c:pt idx="30">
                  <c:v>71.709999999999994</c:v>
                </c:pt>
                <c:pt idx="31">
                  <c:v>70.951999999999998</c:v>
                </c:pt>
                <c:pt idx="32">
                  <c:v>72.113</c:v>
                </c:pt>
                <c:pt idx="33">
                  <c:v>73.822999999999993</c:v>
                </c:pt>
                <c:pt idx="34">
                  <c:v>74</c:v>
                </c:pt>
                <c:pt idx="35">
                  <c:v>74.774000000000001</c:v>
                </c:pt>
                <c:pt idx="36">
                  <c:v>74.709999999999994</c:v>
                </c:pt>
                <c:pt idx="37">
                  <c:v>76.805999999999997</c:v>
                </c:pt>
                <c:pt idx="38">
                  <c:v>77.225999999999999</c:v>
                </c:pt>
                <c:pt idx="39">
                  <c:v>77.468000000000004</c:v>
                </c:pt>
                <c:pt idx="40">
                  <c:v>78</c:v>
                </c:pt>
                <c:pt idx="41">
                  <c:v>78.870999999999995</c:v>
                </c:pt>
                <c:pt idx="42">
                  <c:v>79.177000000000007</c:v>
                </c:pt>
                <c:pt idx="43">
                  <c:v>80.790000000000006</c:v>
                </c:pt>
                <c:pt idx="44">
                  <c:v>82</c:v>
                </c:pt>
                <c:pt idx="45">
                  <c:v>83.483999999999995</c:v>
                </c:pt>
                <c:pt idx="46">
                  <c:v>85.338999999999999</c:v>
                </c:pt>
                <c:pt idx="47">
                  <c:v>91.064999999999998</c:v>
                </c:pt>
                <c:pt idx="48">
                  <c:v>95.161000000000001</c:v>
                </c:pt>
                <c:pt idx="49">
                  <c:v>101.419</c:v>
                </c:pt>
                <c:pt idx="50">
                  <c:v>112.339</c:v>
                </c:pt>
                <c:pt idx="51">
                  <c:v>123.67700000000001</c:v>
                </c:pt>
                <c:pt idx="52">
                  <c:v>141.19399999999999</c:v>
                </c:pt>
                <c:pt idx="53">
                  <c:v>158.58099999999999</c:v>
                </c:pt>
                <c:pt idx="54">
                  <c:v>177.53200000000001</c:v>
                </c:pt>
                <c:pt idx="55">
                  <c:v>195.35499999999999</c:v>
                </c:pt>
                <c:pt idx="56">
                  <c:v>209.51599999999999</c:v>
                </c:pt>
                <c:pt idx="57">
                  <c:v>220.09700000000001</c:v>
                </c:pt>
                <c:pt idx="58">
                  <c:v>227.774</c:v>
                </c:pt>
                <c:pt idx="59">
                  <c:v>231.048</c:v>
                </c:pt>
                <c:pt idx="60">
                  <c:v>231.24199999999999</c:v>
                </c:pt>
                <c:pt idx="61">
                  <c:v>227.74199999999999</c:v>
                </c:pt>
                <c:pt idx="62">
                  <c:v>219.387</c:v>
                </c:pt>
                <c:pt idx="63">
                  <c:v>202.40299999999999</c:v>
                </c:pt>
                <c:pt idx="64">
                  <c:v>176.774</c:v>
                </c:pt>
                <c:pt idx="65">
                  <c:v>145.08099999999999</c:v>
                </c:pt>
                <c:pt idx="66">
                  <c:v>108.82299999999999</c:v>
                </c:pt>
                <c:pt idx="67">
                  <c:v>83</c:v>
                </c:pt>
                <c:pt idx="68">
                  <c:v>78.903000000000006</c:v>
                </c:pt>
                <c:pt idx="69">
                  <c:v>82.257999999999996</c:v>
                </c:pt>
                <c:pt idx="70">
                  <c:v>88.71</c:v>
                </c:pt>
                <c:pt idx="71">
                  <c:v>97.887</c:v>
                </c:pt>
                <c:pt idx="72">
                  <c:v>110.355</c:v>
                </c:pt>
                <c:pt idx="73">
                  <c:v>124.806</c:v>
                </c:pt>
                <c:pt idx="74">
                  <c:v>139.51599999999999</c:v>
                </c:pt>
                <c:pt idx="75">
                  <c:v>154.53200000000001</c:v>
                </c:pt>
                <c:pt idx="76">
                  <c:v>167.113</c:v>
                </c:pt>
                <c:pt idx="77">
                  <c:v>177.452</c:v>
                </c:pt>
                <c:pt idx="78">
                  <c:v>184.25800000000001</c:v>
                </c:pt>
                <c:pt idx="79">
                  <c:v>187.24199999999999</c:v>
                </c:pt>
                <c:pt idx="80">
                  <c:v>186.59700000000001</c:v>
                </c:pt>
                <c:pt idx="81">
                  <c:v>178.21</c:v>
                </c:pt>
                <c:pt idx="82">
                  <c:v>162.75800000000001</c:v>
                </c:pt>
                <c:pt idx="83">
                  <c:v>141.19399999999999</c:v>
                </c:pt>
                <c:pt idx="84">
                  <c:v>113.581</c:v>
                </c:pt>
                <c:pt idx="85">
                  <c:v>84.483999999999995</c:v>
                </c:pt>
                <c:pt idx="86">
                  <c:v>66.855000000000004</c:v>
                </c:pt>
                <c:pt idx="87">
                  <c:v>62.387</c:v>
                </c:pt>
                <c:pt idx="88">
                  <c:v>61.484000000000002</c:v>
                </c:pt>
                <c:pt idx="89">
                  <c:v>60.935000000000002</c:v>
                </c:pt>
                <c:pt idx="90">
                  <c:v>61.371000000000002</c:v>
                </c:pt>
                <c:pt idx="91">
                  <c:v>61.354999999999997</c:v>
                </c:pt>
                <c:pt idx="92">
                  <c:v>61.305999999999997</c:v>
                </c:pt>
                <c:pt idx="93">
                  <c:v>61.645000000000003</c:v>
                </c:pt>
                <c:pt idx="94">
                  <c:v>60.79</c:v>
                </c:pt>
                <c:pt idx="95">
                  <c:v>61.661000000000001</c:v>
                </c:pt>
                <c:pt idx="96">
                  <c:v>61.902999999999999</c:v>
                </c:pt>
                <c:pt idx="97">
                  <c:v>61.984000000000002</c:v>
                </c:pt>
                <c:pt idx="98">
                  <c:v>62.031999999999996</c:v>
                </c:pt>
                <c:pt idx="99">
                  <c:v>62.081000000000003</c:v>
                </c:pt>
                <c:pt idx="100">
                  <c:v>61.935000000000002</c:v>
                </c:pt>
                <c:pt idx="101">
                  <c:v>60.838999999999999</c:v>
                </c:pt>
                <c:pt idx="102">
                  <c:v>60.597000000000001</c:v>
                </c:pt>
                <c:pt idx="103">
                  <c:v>60.177</c:v>
                </c:pt>
                <c:pt idx="104">
                  <c:v>60.758000000000003</c:v>
                </c:pt>
                <c:pt idx="105">
                  <c:v>61.951999999999998</c:v>
                </c:pt>
                <c:pt idx="106">
                  <c:v>61.661000000000001</c:v>
                </c:pt>
                <c:pt idx="107">
                  <c:v>64.064999999999998</c:v>
                </c:pt>
                <c:pt idx="108">
                  <c:v>65.468000000000004</c:v>
                </c:pt>
                <c:pt idx="109">
                  <c:v>66.613</c:v>
                </c:pt>
                <c:pt idx="110">
                  <c:v>67.209999999999994</c:v>
                </c:pt>
                <c:pt idx="111">
                  <c:v>65.418999999999997</c:v>
                </c:pt>
                <c:pt idx="112">
                  <c:v>63.823</c:v>
                </c:pt>
                <c:pt idx="113">
                  <c:v>61.5</c:v>
                </c:pt>
                <c:pt idx="114">
                  <c:v>60.758000000000003</c:v>
                </c:pt>
                <c:pt idx="115">
                  <c:v>57.21</c:v>
                </c:pt>
                <c:pt idx="116">
                  <c:v>56.081000000000003</c:v>
                </c:pt>
                <c:pt idx="117">
                  <c:v>57.402999999999999</c:v>
                </c:pt>
                <c:pt idx="118">
                  <c:v>56.805999999999997</c:v>
                </c:pt>
                <c:pt idx="119">
                  <c:v>56.805999999999997</c:v>
                </c:pt>
                <c:pt idx="120">
                  <c:v>56.677</c:v>
                </c:pt>
                <c:pt idx="121">
                  <c:v>55.871000000000002</c:v>
                </c:pt>
                <c:pt idx="122">
                  <c:v>56.015999999999998</c:v>
                </c:pt>
                <c:pt idx="123">
                  <c:v>55.951999999999998</c:v>
                </c:pt>
                <c:pt idx="124">
                  <c:v>56.661000000000001</c:v>
                </c:pt>
                <c:pt idx="125">
                  <c:v>56.128999999999998</c:v>
                </c:pt>
                <c:pt idx="126">
                  <c:v>55.387</c:v>
                </c:pt>
                <c:pt idx="127">
                  <c:v>57.048000000000002</c:v>
                </c:pt>
                <c:pt idx="128">
                  <c:v>56.564999999999998</c:v>
                </c:pt>
                <c:pt idx="129">
                  <c:v>56.064999999999998</c:v>
                </c:pt>
                <c:pt idx="130">
                  <c:v>55.951999999999998</c:v>
                </c:pt>
                <c:pt idx="131">
                  <c:v>56.5</c:v>
                </c:pt>
                <c:pt idx="132">
                  <c:v>56.935000000000002</c:v>
                </c:pt>
                <c:pt idx="133">
                  <c:v>57.548000000000002</c:v>
                </c:pt>
                <c:pt idx="134">
                  <c:v>57.951999999999998</c:v>
                </c:pt>
                <c:pt idx="135">
                  <c:v>59.5</c:v>
                </c:pt>
                <c:pt idx="136">
                  <c:v>59.145000000000003</c:v>
                </c:pt>
                <c:pt idx="137">
                  <c:v>58.128999999999998</c:v>
                </c:pt>
                <c:pt idx="138">
                  <c:v>56.725999999999999</c:v>
                </c:pt>
                <c:pt idx="139">
                  <c:v>57.015999999999998</c:v>
                </c:pt>
                <c:pt idx="140">
                  <c:v>55.887</c:v>
                </c:pt>
                <c:pt idx="141">
                  <c:v>54.515999999999998</c:v>
                </c:pt>
                <c:pt idx="142">
                  <c:v>53.823</c:v>
                </c:pt>
                <c:pt idx="143">
                  <c:v>53.694000000000003</c:v>
                </c:pt>
                <c:pt idx="144">
                  <c:v>53.531999999999996</c:v>
                </c:pt>
                <c:pt idx="145">
                  <c:v>53.564999999999998</c:v>
                </c:pt>
                <c:pt idx="146">
                  <c:v>53.354999999999997</c:v>
                </c:pt>
                <c:pt idx="147">
                  <c:v>52.418999999999997</c:v>
                </c:pt>
                <c:pt idx="148">
                  <c:v>52.531999999999996</c:v>
                </c:pt>
                <c:pt idx="149">
                  <c:v>53.048000000000002</c:v>
                </c:pt>
                <c:pt idx="150">
                  <c:v>53</c:v>
                </c:pt>
                <c:pt idx="151">
                  <c:v>53.887</c:v>
                </c:pt>
                <c:pt idx="152">
                  <c:v>53.145000000000003</c:v>
                </c:pt>
                <c:pt idx="153">
                  <c:v>52.645000000000003</c:v>
                </c:pt>
                <c:pt idx="154">
                  <c:v>53.984000000000002</c:v>
                </c:pt>
                <c:pt idx="155">
                  <c:v>54.451999999999998</c:v>
                </c:pt>
                <c:pt idx="156">
                  <c:v>52.468000000000004</c:v>
                </c:pt>
                <c:pt idx="157">
                  <c:v>53.402999999999999</c:v>
                </c:pt>
                <c:pt idx="158">
                  <c:v>52.194000000000003</c:v>
                </c:pt>
                <c:pt idx="159">
                  <c:v>52.305999999999997</c:v>
                </c:pt>
                <c:pt idx="160">
                  <c:v>53.177</c:v>
                </c:pt>
                <c:pt idx="161">
                  <c:v>52.902999999999999</c:v>
                </c:pt>
                <c:pt idx="162">
                  <c:v>51.968000000000004</c:v>
                </c:pt>
                <c:pt idx="163">
                  <c:v>53.484000000000002</c:v>
                </c:pt>
                <c:pt idx="164">
                  <c:v>52.177</c:v>
                </c:pt>
                <c:pt idx="165">
                  <c:v>51.354999999999997</c:v>
                </c:pt>
                <c:pt idx="166">
                  <c:v>51.225999999999999</c:v>
                </c:pt>
                <c:pt idx="167">
                  <c:v>52.79</c:v>
                </c:pt>
                <c:pt idx="168">
                  <c:v>52.854999999999997</c:v>
                </c:pt>
                <c:pt idx="169">
                  <c:v>53.177</c:v>
                </c:pt>
                <c:pt idx="170">
                  <c:v>50.725999999999999</c:v>
                </c:pt>
                <c:pt idx="171">
                  <c:v>52.338999999999999</c:v>
                </c:pt>
                <c:pt idx="172">
                  <c:v>52.241999999999997</c:v>
                </c:pt>
                <c:pt idx="173">
                  <c:v>51.79</c:v>
                </c:pt>
                <c:pt idx="174">
                  <c:v>52.677</c:v>
                </c:pt>
                <c:pt idx="175">
                  <c:v>52.128999999999998</c:v>
                </c:pt>
                <c:pt idx="176">
                  <c:v>51.887</c:v>
                </c:pt>
                <c:pt idx="177">
                  <c:v>52.29</c:v>
                </c:pt>
                <c:pt idx="178">
                  <c:v>51.613</c:v>
                </c:pt>
                <c:pt idx="179">
                  <c:v>53.113</c:v>
                </c:pt>
                <c:pt idx="180">
                  <c:v>52.451999999999998</c:v>
                </c:pt>
                <c:pt idx="181">
                  <c:v>51.064999999999998</c:v>
                </c:pt>
                <c:pt idx="182">
                  <c:v>51.435000000000002</c:v>
                </c:pt>
                <c:pt idx="183">
                  <c:v>52.258000000000003</c:v>
                </c:pt>
                <c:pt idx="184">
                  <c:v>51.323</c:v>
                </c:pt>
                <c:pt idx="185">
                  <c:v>51.741999999999997</c:v>
                </c:pt>
                <c:pt idx="186">
                  <c:v>52.758000000000003</c:v>
                </c:pt>
                <c:pt idx="187">
                  <c:v>52.402999999999999</c:v>
                </c:pt>
                <c:pt idx="188">
                  <c:v>52.113</c:v>
                </c:pt>
                <c:pt idx="189">
                  <c:v>51.387</c:v>
                </c:pt>
                <c:pt idx="190">
                  <c:v>51.564999999999998</c:v>
                </c:pt>
                <c:pt idx="191">
                  <c:v>51.79</c:v>
                </c:pt>
                <c:pt idx="192">
                  <c:v>51.451999999999998</c:v>
                </c:pt>
                <c:pt idx="193">
                  <c:v>51.854999999999997</c:v>
                </c:pt>
                <c:pt idx="194">
                  <c:v>50.581000000000003</c:v>
                </c:pt>
                <c:pt idx="195">
                  <c:v>51.805999999999997</c:v>
                </c:pt>
                <c:pt idx="196">
                  <c:v>52.258000000000003</c:v>
                </c:pt>
                <c:pt idx="197">
                  <c:v>51.354999999999997</c:v>
                </c:pt>
                <c:pt idx="198">
                  <c:v>52.402999999999999</c:v>
                </c:pt>
                <c:pt idx="199">
                  <c:v>52.145000000000003</c:v>
                </c:pt>
                <c:pt idx="200">
                  <c:v>51.935000000000002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1-4E3A-843C-3111A1EF6EE8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B!$T$28:$T$228</c:f>
              <c:numCache>
                <c:formatCode>0.00</c:formatCode>
                <c:ptCount val="201"/>
                <c:pt idx="0">
                  <c:v>#N/A</c:v>
                </c:pt>
                <c:pt idx="1">
                  <c:v>68.545706748451749</c:v>
                </c:pt>
                <c:pt idx="2">
                  <c:v>68.689789408025348</c:v>
                </c:pt>
                <c:pt idx="3">
                  <c:v>68.833872241851623</c:v>
                </c:pt>
                <c:pt idx="4">
                  <c:v>68.977955281301078</c:v>
                </c:pt>
                <c:pt idx="5">
                  <c:v>69.122038562322274</c:v>
                </c:pt>
                <c:pt idx="6">
                  <c:v>69.266122125730647</c:v>
                </c:pt>
                <c:pt idx="7">
                  <c:v>69.410206017369404</c:v>
                </c:pt>
                <c:pt idx="8">
                  <c:v>69.554290288092957</c:v>
                </c:pt>
                <c:pt idx="9">
                  <c:v>69.698374993551397</c:v>
                </c:pt>
                <c:pt idx="10">
                  <c:v>69.842460193849092</c:v>
                </c:pt>
                <c:pt idx="11">
                  <c:v>69.986545953393176</c:v>
                </c:pt>
                <c:pt idx="12">
                  <c:v>70.130632341813481</c:v>
                </c:pt>
                <c:pt idx="13">
                  <c:v>70.274719438053296</c:v>
                </c:pt>
                <c:pt idx="14">
                  <c:v>70.418807342249892</c:v>
                </c:pt>
                <c:pt idx="15">
                  <c:v>70.562896205043671</c:v>
                </c:pt>
                <c:pt idx="16">
                  <c:v>70.706986293671235</c:v>
                </c:pt>
                <c:pt idx="17">
                  <c:v>70.851078132493441</c:v>
                </c:pt>
                <c:pt idx="18">
                  <c:v>70.995172789192196</c:v>
                </c:pt>
                <c:pt idx="19">
                  <c:v>71.139272437982143</c:v>
                </c:pt>
                <c:pt idx="20">
                  <c:v>71.283381436133865</c:v>
                </c:pt>
                <c:pt idx="21">
                  <c:v>71.427508328761306</c:v>
                </c:pt>
                <c:pt idx="22">
                  <c:v>71.57166949318696</c:v>
                </c:pt>
                <c:pt idx="23">
                  <c:v>71.715895612825591</c:v>
                </c:pt>
                <c:pt idx="24">
                  <c:v>71.860242922193109</c:v>
                </c:pt>
                <c:pt idx="25">
                  <c:v>72.004812310733655</c:v>
                </c:pt>
                <c:pt idx="26">
                  <c:v>72.149781066199566</c:v>
                </c:pt>
                <c:pt idx="27">
                  <c:v>72.295454454723838</c:v>
                </c:pt>
                <c:pt idx="28">
                  <c:v>72.442347654110904</c:v>
                </c:pt>
                <c:pt idx="29">
                  <c:v>72.591312921482782</c:v>
                </c:pt>
                <c:pt idx="30">
                  <c:v>72.74373232394899</c:v>
                </c:pt>
                <c:pt idx="31">
                  <c:v>72.901802726523883</c:v>
                </c:pt>
                <c:pt idx="32">
                  <c:v>73.068946519734254</c:v>
                </c:pt>
                <c:pt idx="33">
                  <c:v>73.250387807875128</c:v>
                </c:pt>
                <c:pt idx="34">
                  <c:v>73.453937878378639</c:v>
                </c:pt>
                <c:pt idx="35">
                  <c:v>73.691033437020863</c:v>
                </c:pt>
                <c:pt idx="36">
                  <c:v>73.978063340323303</c:v>
                </c:pt>
                <c:pt idx="37">
                  <c:v>74.338000921513256</c:v>
                </c:pt>
                <c:pt idx="38">
                  <c:v>74.802326003279177</c:v>
                </c:pt>
                <c:pt idx="39">
                  <c:v>75.413170569890781</c:v>
                </c:pt>
                <c:pt idx="40">
                  <c:v>76.225553871787952</c:v>
                </c:pt>
                <c:pt idx="41">
                  <c:v>77.309488531100882</c:v>
                </c:pt>
                <c:pt idx="42">
                  <c:v>78.751645351583889</c:v>
                </c:pt>
                <c:pt idx="43">
                  <c:v>80.656172534149292</c:v>
                </c:pt>
                <c:pt idx="44">
                  <c:v>83.144191737227644</c:v>
                </c:pt>
                <c:pt idx="45">
                  <c:v>86.351460167615727</c:v>
                </c:pt>
                <c:pt idx="46">
                  <c:v>90.423717889840162</c:v>
                </c:pt>
                <c:pt idx="47">
                  <c:v>95.509354104541075</c:v>
                </c:pt>
                <c:pt idx="48">
                  <c:v>101.74923949834138</c:v>
                </c:pt>
                <c:pt idx="49">
                  <c:v>109.26388546750933</c:v>
                </c:pt>
                <c:pt idx="50">
                  <c:v>118.13848903913491</c:v>
                </c:pt>
                <c:pt idx="51">
                  <c:v>128.40686807707255</c:v>
                </c:pt>
                <c:pt idx="52">
                  <c:v>140.03572636607984</c:v>
                </c:pt>
                <c:pt idx="53">
                  <c:v>152.91101771749058</c:v>
                </c:pt>
                <c:pt idx="54">
                  <c:v>166.82814244744876</c:v>
                </c:pt>
                <c:pt idx="55">
                  <c:v>181.48618867735016</c:v>
                </c:pt>
                <c:pt idx="56">
                  <c:v>196.47916184436596</c:v>
                </c:pt>
                <c:pt idx="57">
                  <c:v>211.25389661520856</c:v>
                </c:pt>
                <c:pt idx="58">
                  <c:v>224.95981199391449</c:v>
                </c:pt>
                <c:pt idx="59">
                  <c:v>236.10389918260353</c:v>
                </c:pt>
                <c:pt idx="60">
                  <c:v>242.1156340107521</c:v>
                </c:pt>
                <c:pt idx="61">
                  <c:v>239.41631550321131</c:v>
                </c:pt>
                <c:pt idx="62">
                  <c:v>224.85331171423644</c:v>
                </c:pt>
                <c:pt idx="63">
                  <c:v>198.35890119857507</c:v>
                </c:pt>
                <c:pt idx="64">
                  <c:v>164.70128839815879</c:v>
                </c:pt>
                <c:pt idx="65">
                  <c:v>131.91315407236988</c:v>
                </c:pt>
                <c:pt idx="66">
                  <c:v>107.02215462553828</c:v>
                </c:pt>
                <c:pt idx="67">
                  <c:v>92.746393397890003</c:v>
                </c:pt>
                <c:pt idx="68">
                  <c:v>87.683792300408541</c:v>
                </c:pt>
                <c:pt idx="69">
                  <c:v>88.821021329122956</c:v>
                </c:pt>
                <c:pt idx="70">
                  <c:v>93.678026491702695</c:v>
                </c:pt>
                <c:pt idx="71">
                  <c:v>100.92606827689411</c:v>
                </c:pt>
                <c:pt idx="72">
                  <c:v>110.03409214823307</c:v>
                </c:pt>
                <c:pt idx="73">
                  <c:v>120.77566566967654</c:v>
                </c:pt>
                <c:pt idx="74">
                  <c:v>132.93295309256197</c:v>
                </c:pt>
                <c:pt idx="75">
                  <c:v>146.17231761811706</c:v>
                </c:pt>
                <c:pt idx="76">
                  <c:v>159.98276387638319</c:v>
                </c:pt>
                <c:pt idx="77">
                  <c:v>173.56378381809989</c:v>
                </c:pt>
                <c:pt idx="78">
                  <c:v>185.53396527469494</c:v>
                </c:pt>
                <c:pt idx="79">
                  <c:v>193.46597860110597</c:v>
                </c:pt>
                <c:pt idx="80">
                  <c:v>193.78318598803509</c:v>
                </c:pt>
                <c:pt idx="81">
                  <c:v>183.06655357163817</c:v>
                </c:pt>
                <c:pt idx="82">
                  <c:v>160.8972322280847</c:v>
                </c:pt>
                <c:pt idx="83">
                  <c:v>131.86085765255297</c:v>
                </c:pt>
                <c:pt idx="84">
                  <c:v>103.74849201270015</c:v>
                </c:pt>
                <c:pt idx="85">
                  <c:v>82.820173821679973</c:v>
                </c:pt>
                <c:pt idx="86">
                  <c:v>70.65283149383238</c:v>
                </c:pt>
                <c:pt idx="87">
                  <c:v>65.057425067587346</c:v>
                </c:pt>
                <c:pt idx="88">
                  <c:v>62.961225640538331</c:v>
                </c:pt>
                <c:pt idx="89">
                  <c:v>62.25209324604765</c:v>
                </c:pt>
                <c:pt idx="90">
                  <c:v>61.96211348865458</c:v>
                </c:pt>
                <c:pt idx="91">
                  <c:v>61.771047006628294</c:v>
                </c:pt>
                <c:pt idx="92">
                  <c:v>61.599946510771758</c:v>
                </c:pt>
                <c:pt idx="93">
                  <c:v>61.434474483830293</c:v>
                </c:pt>
                <c:pt idx="94">
                  <c:v>61.273562663544816</c:v>
                </c:pt>
                <c:pt idx="95">
                  <c:v>61.118858229718342</c:v>
                </c:pt>
                <c:pt idx="96">
                  <c:v>60.973350273728379</c:v>
                </c:pt>
                <c:pt idx="97">
                  <c:v>60.841526639006176</c:v>
                </c:pt>
                <c:pt idx="98">
                  <c:v>60.729713042858471</c:v>
                </c:pt>
                <c:pt idx="99">
                  <c:v>60.646350904852419</c:v>
                </c:pt>
                <c:pt idx="100">
                  <c:v>60.602082600229089</c:v>
                </c:pt>
                <c:pt idx="101">
                  <c:v>60.609500806919371</c:v>
                </c:pt>
                <c:pt idx="102">
                  <c:v>60.682417089340426</c:v>
                </c:pt>
                <c:pt idx="103">
                  <c:v>60.834540602125095</c:v>
                </c:pt>
                <c:pt idx="104">
                  <c:v>61.077537758310186</c:v>
                </c:pt>
                <c:pt idx="105">
                  <c:v>61.418545364159449</c:v>
                </c:pt>
                <c:pt idx="106">
                  <c:v>61.85723660712533</c:v>
                </c:pt>
                <c:pt idx="107">
                  <c:v>62.382268061080723</c:v>
                </c:pt>
                <c:pt idx="108">
                  <c:v>62.966151802240738</c:v>
                </c:pt>
                <c:pt idx="109">
                  <c:v>63.556878033450054</c:v>
                </c:pt>
                <c:pt idx="110">
                  <c:v>64.066596894520814</c:v>
                </c:pt>
                <c:pt idx="111">
                  <c:v>64.365836369536439</c:v>
                </c:pt>
                <c:pt idx="112">
                  <c:v>64.302672436499137</c:v>
                </c:pt>
                <c:pt idx="113">
                  <c:v>63.762379523899071</c:v>
                </c:pt>
                <c:pt idx="114">
                  <c:v>62.748285053166612</c:v>
                </c:pt>
                <c:pt idx="115">
                  <c:v>61.421765448562695</c:v>
                </c:pt>
                <c:pt idx="116">
                  <c:v>60.048037333653049</c:v>
                </c:pt>
                <c:pt idx="117">
                  <c:v>58.871443483863459</c:v>
                </c:pt>
                <c:pt idx="118">
                  <c:v>58.012225533400425</c:v>
                </c:pt>
                <c:pt idx="119">
                  <c:v>57.454009935402688</c:v>
                </c:pt>
                <c:pt idx="120">
                  <c:v>57.105927720107523</c:v>
                </c:pt>
                <c:pt idx="121">
                  <c:v>56.873439743441295</c:v>
                </c:pt>
                <c:pt idx="122">
                  <c:v>56.693768768684734</c:v>
                </c:pt>
                <c:pt idx="123">
                  <c:v>56.537031271346983</c:v>
                </c:pt>
                <c:pt idx="124">
                  <c:v>56.394154882371666</c:v>
                </c:pt>
                <c:pt idx="125">
                  <c:v>56.266488468152581</c:v>
                </c:pt>
                <c:pt idx="126">
                  <c:v>56.160633394810866</c:v>
                </c:pt>
                <c:pt idx="127">
                  <c:v>56.086638292642689</c:v>
                </c:pt>
                <c:pt idx="128">
                  <c:v>56.057272603628022</c:v>
                </c:pt>
                <c:pt idx="129">
                  <c:v>56.087019403752677</c:v>
                </c:pt>
                <c:pt idx="130">
                  <c:v>56.190096711963811</c:v>
                </c:pt>
                <c:pt idx="131">
                  <c:v>56.377098201326355</c:v>
                </c:pt>
                <c:pt idx="132">
                  <c:v>56.649938952952205</c:v>
                </c:pt>
                <c:pt idx="133">
                  <c:v>56.995008472160528</c:v>
                </c:pt>
                <c:pt idx="134">
                  <c:v>57.375467235241906</c:v>
                </c:pt>
                <c:pt idx="135">
                  <c:v>57.726294785942429</c:v>
                </c:pt>
                <c:pt idx="136">
                  <c:v>57.959206912927797</c:v>
                </c:pt>
                <c:pt idx="137">
                  <c:v>57.984527537263233</c:v>
                </c:pt>
                <c:pt idx="138">
                  <c:v>57.748046503032562</c:v>
                </c:pt>
                <c:pt idx="139">
                  <c:v>57.265020397505971</c:v>
                </c:pt>
                <c:pt idx="140">
                  <c:v>56.625575400147312</c:v>
                </c:pt>
                <c:pt idx="141">
                  <c:v>55.960362349085543</c:v>
                </c:pt>
                <c:pt idx="142">
                  <c:v>55.385030281456757</c:v>
                </c:pt>
                <c:pt idx="143">
                  <c:v>54.958956483584046</c:v>
                </c:pt>
                <c:pt idx="144">
                  <c:v>54.680248301572007</c:v>
                </c:pt>
                <c:pt idx="145">
                  <c:v>54.509966507767032</c:v>
                </c:pt>
                <c:pt idx="146">
                  <c:v>54.40208841981724</c:v>
                </c:pt>
                <c:pt idx="147">
                  <c:v>54.3216459392806</c:v>
                </c:pt>
                <c:pt idx="148">
                  <c:v>54.248571206088613</c:v>
                </c:pt>
                <c:pt idx="149">
                  <c:v>54.173816651626076</c:v>
                </c:pt>
                <c:pt idx="150">
                  <c:v>54.094293270162346</c:v>
                </c:pt>
                <c:pt idx="151">
                  <c:v>54.009460126522598</c:v>
                </c:pt>
                <c:pt idx="152">
                  <c:v>53.919662326517553</c:v>
                </c:pt>
                <c:pt idx="153">
                  <c:v>53.825484716450234</c:v>
                </c:pt>
                <c:pt idx="154">
                  <c:v>53.727537366025167</c:v>
                </c:pt>
                <c:pt idx="155">
                  <c:v>53.626389905391534</c:v>
                </c:pt>
                <c:pt idx="156">
                  <c:v>53.522551987275769</c:v>
                </c:pt>
                <c:pt idx="157">
                  <c:v>53.416468900446958</c:v>
                </c:pt>
                <c:pt idx="158">
                  <c:v>53.308523351032662</c:v>
                </c:pt>
                <c:pt idx="159">
                  <c:v>53.199040203038606</c:v>
                </c:pt>
                <c:pt idx="160">
                  <c:v>53.088292577684882</c:v>
                </c:pt>
                <c:pt idx="161">
                  <c:v>52.976508363027058</c:v>
                </c:pt>
                <c:pt idx="162">
                  <c:v>52.863876567843135</c:v>
                </c:pt>
                <c:pt idx="163">
                  <c:v>52.750553205925407</c:v>
                </c:pt>
                <c:pt idx="164">
                  <c:v>52.636666561702249</c:v>
                </c:pt>
                <c:pt idx="165">
                  <c:v>52.522321791408942</c:v>
                </c:pt>
                <c:pt idx="166">
                  <c:v>52.40760487514158</c:v>
                </c:pt>
                <c:pt idx="167">
                  <c:v>52.292585968320665</c:v>
                </c:pt>
                <c:pt idx="168">
                  <c:v>52.177322216469257</c:v>
                </c:pt>
                <c:pt idx="169">
                  <c:v>52.061860101694016</c:v>
                </c:pt>
                <c:pt idx="170">
                  <c:v>51.946237387436526</c:v>
                </c:pt>
                <c:pt idx="171">
                  <c:v>51.830484722893466</c:v>
                </c:pt>
                <c:pt idx="172">
                  <c:v>51.714626961831833</c:v>
                </c:pt>
                <c:pt idx="173">
                  <c:v>51.59868424345656</c:v>
                </c:pt>
                <c:pt idx="174">
                  <c:v>51.482672876150467</c:v>
                </c:pt>
                <c:pt idx="175">
                  <c:v>51.366606058627504</c:v>
                </c:pt>
                <c:pt idx="176">
                  <c:v>51.250494467462183</c:v>
                </c:pt>
                <c:pt idx="177">
                  <c:v>51.134346735109553</c:v>
                </c:pt>
                <c:pt idx="178">
                  <c:v>51.018169838386534</c:v>
                </c:pt>
                <c:pt idx="179">
                  <c:v>50.901969413881247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11-4E3A-843C-3111A1EF6EE8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B!$AZ$28:$AZ$228</c:f>
              <c:numCache>
                <c:formatCode>General</c:formatCode>
                <c:ptCount val="201"/>
                <c:pt idx="0">
                  <c:v>#N/A</c:v>
                </c:pt>
                <c:pt idx="1">
                  <c:v>68.545706748448595</c:v>
                </c:pt>
                <c:pt idx="2">
                  <c:v>68.689789408016736</c:v>
                </c:pt>
                <c:pt idx="3">
                  <c:v>68.833872241828502</c:v>
                </c:pt>
                <c:pt idx="4">
                  <c:v>68.977955281239971</c:v>
                </c:pt>
                <c:pt idx="5">
                  <c:v>69.122038562163326</c:v>
                </c:pt>
                <c:pt idx="6">
                  <c:v>69.266122125323818</c:v>
                </c:pt>
                <c:pt idx="7">
                  <c:v>69.410206016344844</c:v>
                </c:pt>
                <c:pt idx="8">
                  <c:v>69.554290285553932</c:v>
                </c:pt>
                <c:pt idx="9">
                  <c:v>69.698374987360012</c:v>
                </c:pt>
                <c:pt idx="10">
                  <c:v>69.842460178993036</c:v>
                </c:pt>
                <c:pt idx="11">
                  <c:v>69.986545918316907</c:v>
                </c:pt>
                <c:pt idx="12">
                  <c:v>70.13063226032105</c:v>
                </c:pt>
                <c:pt idx="13">
                  <c:v>70.274719251752273</c:v>
                </c:pt>
                <c:pt idx="14">
                  <c:v>70.418806923159934</c:v>
                </c:pt>
                <c:pt idx="15">
                  <c:v>70.562895277374068</c:v>
                </c:pt>
                <c:pt idx="16">
                  <c:v>70.706984273103274</c:v>
                </c:pt>
                <c:pt idx="17">
                  <c:v>70.851073801897556</c:v>
                </c:pt>
                <c:pt idx="18">
                  <c:v>70.995163656140434</c:v>
                </c:pt>
                <c:pt idx="19">
                  <c:v>71.13925348496997</c:v>
                </c:pt>
                <c:pt idx="20">
                  <c:v>71.283342734025311</c:v>
                </c:pt>
                <c:pt idx="21">
                  <c:v>71.427430563600467</c:v>
                </c:pt>
                <c:pt idx="22">
                  <c:v>71.57151573806749</c:v>
                </c:pt>
                <c:pt idx="23">
                  <c:v>71.715596477186395</c:v>
                </c:pt>
                <c:pt idx="24">
                  <c:v>71.859670256991066</c:v>
                </c:pt>
                <c:pt idx="25">
                  <c:v>72.00373354413145</c:v>
                </c:pt>
                <c:pt idx="26">
                  <c:v>72.147781442599566</c:v>
                </c:pt>
                <c:pt idx="27">
                  <c:v>72.291807225343931</c:v>
                </c:pt>
                <c:pt idx="28">
                  <c:v>72.435801714956028</c:v>
                </c:pt>
                <c:pt idx="29">
                  <c:v>72.579752466857869</c:v>
                </c:pt>
                <c:pt idx="30">
                  <c:v>72.723642694543429</c:v>
                </c:pt>
                <c:pt idx="31">
                  <c:v>72.867449858571618</c:v>
                </c:pt>
                <c:pt idx="32">
                  <c:v>73.011143818089309</c:v>
                </c:pt>
                <c:pt idx="33">
                  <c:v>73.154684414348068</c:v>
                </c:pt>
                <c:pt idx="34">
                  <c:v>73.298018318325674</c:v>
                </c:pt>
                <c:pt idx="35">
                  <c:v>73.441074927209485</c:v>
                </c:pt>
                <c:pt idx="36">
                  <c:v>73.583761034837607</c:v>
                </c:pt>
                <c:pt idx="37">
                  <c:v>73.725953926626559</c:v>
                </c:pt>
                <c:pt idx="38">
                  <c:v>73.867492457289018</c:v>
                </c:pt>
                <c:pt idx="39">
                  <c:v>74.008165557168027</c:v>
                </c:pt>
                <c:pt idx="40">
                  <c:v>74.147697478444798</c:v>
                </c:pt>
                <c:pt idx="41">
                  <c:v>74.285728935820131</c:v>
                </c:pt>
                <c:pt idx="42">
                  <c:v>74.421793121208424</c:v>
                </c:pt>
                <c:pt idx="43">
                  <c:v>74.555285388915891</c:v>
                </c:pt>
                <c:pt idx="44">
                  <c:v>74.685425238614599</c:v>
                </c:pt>
                <c:pt idx="45">
                  <c:v>74.811209108892811</c:v>
                </c:pt>
                <c:pt idx="46">
                  <c:v>74.931352504457152</c:v>
                </c:pt>
                <c:pt idx="47">
                  <c:v>75.044220229411621</c:v>
                </c:pt>
                <c:pt idx="48">
                  <c:v>75.147744163912492</c:v>
                </c:pt>
                <c:pt idx="49">
                  <c:v>75.239329359640209</c:v>
                </c:pt>
                <c:pt idx="50">
                  <c:v>75.31575159196953</c:v>
                </c:pt>
                <c:pt idx="51">
                  <c:v>75.37305332531065</c:v>
                </c:pt>
                <c:pt idx="52">
                  <c:v>75.406450765970789</c:v>
                </c:pt>
                <c:pt idx="53">
                  <c:v>75.410272569778328</c:v>
                </c:pt>
                <c:pt idx="54">
                  <c:v>75.377960593654365</c:v>
                </c:pt>
                <c:pt idx="55">
                  <c:v>75.302173484386032</c:v>
                </c:pt>
                <c:pt idx="56">
                  <c:v>75.175041682505153</c:v>
                </c:pt>
                <c:pt idx="57">
                  <c:v>74.988621902150157</c:v>
                </c:pt>
                <c:pt idx="58">
                  <c:v>74.735582395012528</c:v>
                </c:pt>
                <c:pt idx="59">
                  <c:v>74.410109364366647</c:v>
                </c:pt>
                <c:pt idx="60">
                  <c:v>74.008957010647649</c:v>
                </c:pt>
                <c:pt idx="61">
                  <c:v>73.532478826948164</c:v>
                </c:pt>
                <c:pt idx="62">
                  <c:v>72.985404161387947</c:v>
                </c:pt>
                <c:pt idx="63">
                  <c:v>72.377104147366623</c:v>
                </c:pt>
                <c:pt idx="64">
                  <c:v>71.721161929067009</c:v>
                </c:pt>
                <c:pt idx="65">
                  <c:v>71.034226043460578</c:v>
                </c:pt>
                <c:pt idx="66">
                  <c:v>70.334332543598009</c:v>
                </c:pt>
                <c:pt idx="67">
                  <c:v>69.639044011511814</c:v>
                </c:pt>
                <c:pt idx="68">
                  <c:v>68.96379708494031</c:v>
                </c:pt>
                <c:pt idx="69">
                  <c:v>68.320758918313004</c:v>
                </c:pt>
                <c:pt idx="70">
                  <c:v>67.718318458206511</c:v>
                </c:pt>
                <c:pt idx="71">
                  <c:v>67.161162040247333</c:v>
                </c:pt>
                <c:pt idx="72">
                  <c:v>66.650767542966094</c:v>
                </c:pt>
                <c:pt idx="73">
                  <c:v>66.186116266106026</c:v>
                </c:pt>
                <c:pt idx="74">
                  <c:v>65.764448780125676</c:v>
                </c:pt>
                <c:pt idx="75">
                  <c:v>65.381947592022144</c:v>
                </c:pt>
                <c:pt idx="76">
                  <c:v>65.034287703868202</c:v>
                </c:pt>
                <c:pt idx="77">
                  <c:v>64.717040761435172</c:v>
                </c:pt>
                <c:pt idx="78">
                  <c:v>64.425945643289083</c:v>
                </c:pt>
                <c:pt idx="79">
                  <c:v>64.157070735280584</c:v>
                </c:pt>
                <c:pt idx="80">
                  <c:v>63.90689566563421</c:v>
                </c:pt>
                <c:pt idx="81">
                  <c:v>63.672337465419858</c:v>
                </c:pt>
                <c:pt idx="82">
                  <c:v>63.450741180288112</c:v>
                </c:pt>
                <c:pt idx="83">
                  <c:v>63.239849779932335</c:v>
                </c:pt>
                <c:pt idx="84">
                  <c:v>63.037763696902786</c:v>
                </c:pt>
                <c:pt idx="85">
                  <c:v>62.842896775018531</c:v>
                </c:pt>
                <c:pt idx="86">
                  <c:v>62.65393280142893</c:v>
                </c:pt>
                <c:pt idx="87">
                  <c:v>62.469784983913875</c:v>
                </c:pt>
                <c:pt idx="88">
                  <c:v>62.289559532771683</c:v>
                </c:pt>
                <c:pt idx="89">
                  <c:v>62.112523746431961</c:v>
                </c:pt>
                <c:pt idx="90">
                  <c:v>61.938078545706006</c:v>
                </c:pt>
                <c:pt idx="91">
                  <c:v>61.765735151130734</c:v>
                </c:pt>
                <c:pt idx="92">
                  <c:v>61.595095478121827</c:v>
                </c:pt>
                <c:pt idx="93">
                  <c:v>61.425835785376975</c:v>
                </c:pt>
                <c:pt idx="94">
                  <c:v>61.257693119676347</c:v>
                </c:pt>
                <c:pt idx="95">
                  <c:v>61.090454133269894</c:v>
                </c:pt>
                <c:pt idx="96">
                  <c:v>60.923945894859159</c:v>
                </c:pt>
                <c:pt idx="97">
                  <c:v>60.758028363602129</c:v>
                </c:pt>
                <c:pt idx="98">
                  <c:v>60.592588242919604</c:v>
                </c:pt>
                <c:pt idx="99">
                  <c:v>60.427533974707607</c:v>
                </c:pt>
                <c:pt idx="100">
                  <c:v>60.262791673779702</c:v>
                </c:pt>
                <c:pt idx="101">
                  <c:v>60.098301836711279</c:v>
                </c:pt>
                <c:pt idx="102">
                  <c:v>59.93401668893565</c:v>
                </c:pt>
                <c:pt idx="103">
                  <c:v>59.769898059398521</c:v>
                </c:pt>
                <c:pt idx="104">
                  <c:v>59.605915693875957</c:v>
                </c:pt>
                <c:pt idx="105">
                  <c:v>59.442045936808327</c:v>
                </c:pt>
                <c:pt idx="106">
                  <c:v>59.278270727803346</c:v>
                </c:pt>
                <c:pt idx="107">
                  <c:v>59.114576873408566</c:v>
                </c:pt>
                <c:pt idx="108">
                  <c:v>58.950955567917966</c:v>
                </c:pt>
                <c:pt idx="109">
                  <c:v>58.787402149419542</c:v>
                </c:pt>
                <c:pt idx="110">
                  <c:v>58.623916089564901</c:v>
                </c:pt>
                <c:pt idx="111">
                  <c:v>58.460501228206233</c:v>
                </c:pt>
                <c:pt idx="112">
                  <c:v>58.297166277670705</c:v>
                </c:pt>
                <c:pt idx="113">
                  <c:v>58.133925636603188</c:v>
                </c:pt>
                <c:pt idx="114">
                  <c:v>57.970800570570454</c:v>
                </c:pt>
                <c:pt idx="115">
                  <c:v>57.807820836489419</c:v>
                </c:pt>
                <c:pt idx="116">
                  <c:v>57.645026850766435</c:v>
                </c:pt>
                <c:pt idx="117">
                  <c:v>57.48247252683197</c:v>
                </c:pt>
                <c:pt idx="118">
                  <c:v>57.320228935905369</c:v>
                </c:pt>
                <c:pt idx="119">
                  <c:v>57.158388973579925</c:v>
                </c:pt>
                <c:pt idx="120">
                  <c:v>56.997073240516208</c:v>
                </c:pt>
                <c:pt idx="121">
                  <c:v>56.836437361409608</c:v>
                </c:pt>
                <c:pt idx="122">
                  <c:v>56.676680960881448</c:v>
                </c:pt>
                <c:pt idx="123">
                  <c:v>56.518058469326682</c:v>
                </c:pt>
                <c:pt idx="124">
                  <c:v>56.360891817375361</c:v>
                </c:pt>
                <c:pt idx="125">
                  <c:v>56.205584853061126</c:v>
                </c:pt>
                <c:pt idx="126">
                  <c:v>56.052638925454197</c:v>
                </c:pt>
                <c:pt idx="127">
                  <c:v>55.902668455689088</c:v>
                </c:pt>
                <c:pt idx="128">
                  <c:v>55.756414396054097</c:v>
                </c:pt>
                <c:pt idx="129">
                  <c:v>55.614752228134144</c:v>
                </c:pt>
                <c:pt idx="130">
                  <c:v>55.478689632480055</c:v>
                </c:pt>
                <c:pt idx="131">
                  <c:v>55.34934742181251</c:v>
                </c:pt>
                <c:pt idx="132">
                  <c:v>55.227916315630438</c:v>
                </c:pt>
                <c:pt idx="133">
                  <c:v>55.115582576050826</c:v>
                </c:pt>
                <c:pt idx="134">
                  <c:v>55.013418655398041</c:v>
                </c:pt>
                <c:pt idx="135">
                  <c:v>54.922241944717662</c:v>
                </c:pt>
                <c:pt idx="136">
                  <c:v>54.842455590587335</c:v>
                </c:pt>
                <c:pt idx="137">
                  <c:v>54.773898167753984</c:v>
                </c:pt>
                <c:pt idx="138">
                  <c:v>54.715738984660732</c:v>
                </c:pt>
                <c:pt idx="139">
                  <c:v>54.666456451947347</c:v>
                </c:pt>
                <c:pt idx="140">
                  <c:v>54.623923392195415</c:v>
                </c:pt>
                <c:pt idx="141">
                  <c:v>54.585596543376965</c:v>
                </c:pt>
                <c:pt idx="142">
                  <c:v>54.548776816280707</c:v>
                </c:pt>
                <c:pt idx="143">
                  <c:v>54.510885416868703</c:v>
                </c:pt>
                <c:pt idx="144">
                  <c:v>54.469698594660777</c:v>
                </c:pt>
                <c:pt idx="145">
                  <c:v>54.423500698123348</c:v>
                </c:pt>
                <c:pt idx="146">
                  <c:v>54.371142259289186</c:v>
                </c:pt>
                <c:pt idx="147">
                  <c:v>54.312014868320873</c:v>
                </c:pt>
                <c:pt idx="148">
                  <c:v>54.245969426469699</c:v>
                </c:pt>
                <c:pt idx="149">
                  <c:v>54.173207443463106</c:v>
                </c:pt>
                <c:pt idx="150">
                  <c:v>54.094169775614432</c:v>
                </c:pt>
                <c:pt idx="151">
                  <c:v>54.009438474625163</c:v>
                </c:pt>
                <c:pt idx="152">
                  <c:v>53.919659045851176</c:v>
                </c:pt>
                <c:pt idx="153">
                  <c:v>53.825484287155284</c:v>
                </c:pt>
                <c:pt idx="154">
                  <c:v>53.727537317537283</c:v>
                </c:pt>
                <c:pt idx="155">
                  <c:v>53.62638990066668</c:v>
                </c:pt>
                <c:pt idx="156">
                  <c:v>53.522551986878717</c:v>
                </c:pt>
                <c:pt idx="157">
                  <c:v>53.416468900418195</c:v>
                </c:pt>
                <c:pt idx="158">
                  <c:v>53.308523351030864</c:v>
                </c:pt>
                <c:pt idx="159">
                  <c:v>53.199040203038507</c:v>
                </c:pt>
                <c:pt idx="160">
                  <c:v>53.088292577684875</c:v>
                </c:pt>
                <c:pt idx="161">
                  <c:v>52.976508363027058</c:v>
                </c:pt>
                <c:pt idx="162">
                  <c:v>52.863876567843135</c:v>
                </c:pt>
                <c:pt idx="163">
                  <c:v>52.750553205925407</c:v>
                </c:pt>
                <c:pt idx="164">
                  <c:v>52.636666561702249</c:v>
                </c:pt>
                <c:pt idx="165">
                  <c:v>52.522321791408942</c:v>
                </c:pt>
                <c:pt idx="166">
                  <c:v>52.40760487514158</c:v>
                </c:pt>
                <c:pt idx="167">
                  <c:v>52.292585968320665</c:v>
                </c:pt>
                <c:pt idx="168">
                  <c:v>52.177322216469257</c:v>
                </c:pt>
                <c:pt idx="169">
                  <c:v>52.061860101694016</c:v>
                </c:pt>
                <c:pt idx="170">
                  <c:v>51.946237387436526</c:v>
                </c:pt>
                <c:pt idx="171">
                  <c:v>51.830484722893466</c:v>
                </c:pt>
                <c:pt idx="172">
                  <c:v>51.714626961831833</c:v>
                </c:pt>
                <c:pt idx="173">
                  <c:v>51.59868424345656</c:v>
                </c:pt>
                <c:pt idx="174">
                  <c:v>51.482672876150467</c:v>
                </c:pt>
                <c:pt idx="175">
                  <c:v>51.366606058627504</c:v>
                </c:pt>
                <c:pt idx="176">
                  <c:v>51.250494467462183</c:v>
                </c:pt>
                <c:pt idx="177">
                  <c:v>51.134346735109553</c:v>
                </c:pt>
                <c:pt idx="178">
                  <c:v>51.018169838386534</c:v>
                </c:pt>
                <c:pt idx="179">
                  <c:v>50.901969413881247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11-4E3A-843C-3111A1EF6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B!$E$28:$E$228</c:f>
              <c:numCache>
                <c:formatCode>General</c:formatCode>
                <c:ptCount val="201"/>
                <c:pt idx="0">
                  <c:v>71.367000000000004</c:v>
                </c:pt>
                <c:pt idx="1">
                  <c:v>70.033000000000001</c:v>
                </c:pt>
                <c:pt idx="2">
                  <c:v>69.05</c:v>
                </c:pt>
                <c:pt idx="3">
                  <c:v>69.05</c:v>
                </c:pt>
                <c:pt idx="4">
                  <c:v>70.332999999999998</c:v>
                </c:pt>
                <c:pt idx="5">
                  <c:v>70.617000000000004</c:v>
                </c:pt>
                <c:pt idx="6">
                  <c:v>70.25</c:v>
                </c:pt>
                <c:pt idx="7">
                  <c:v>69.783000000000001</c:v>
                </c:pt>
                <c:pt idx="8">
                  <c:v>69.582999999999998</c:v>
                </c:pt>
                <c:pt idx="9">
                  <c:v>68.683000000000007</c:v>
                </c:pt>
                <c:pt idx="10">
                  <c:v>68.8</c:v>
                </c:pt>
                <c:pt idx="11">
                  <c:v>69.183000000000007</c:v>
                </c:pt>
                <c:pt idx="12">
                  <c:v>69.316999999999993</c:v>
                </c:pt>
                <c:pt idx="13">
                  <c:v>69.650000000000006</c:v>
                </c:pt>
                <c:pt idx="14">
                  <c:v>70.349999999999994</c:v>
                </c:pt>
                <c:pt idx="15">
                  <c:v>68.966999999999999</c:v>
                </c:pt>
                <c:pt idx="16">
                  <c:v>69.283000000000001</c:v>
                </c:pt>
                <c:pt idx="17">
                  <c:v>68.933000000000007</c:v>
                </c:pt>
                <c:pt idx="18">
                  <c:v>68.900000000000006</c:v>
                </c:pt>
                <c:pt idx="19">
                  <c:v>69.7</c:v>
                </c:pt>
                <c:pt idx="20">
                  <c:v>69.082999999999998</c:v>
                </c:pt>
                <c:pt idx="21">
                  <c:v>69.683000000000007</c:v>
                </c:pt>
                <c:pt idx="22">
                  <c:v>68.917000000000002</c:v>
                </c:pt>
                <c:pt idx="23">
                  <c:v>69.233000000000004</c:v>
                </c:pt>
                <c:pt idx="24">
                  <c:v>70.466999999999999</c:v>
                </c:pt>
                <c:pt idx="25">
                  <c:v>69.55</c:v>
                </c:pt>
                <c:pt idx="26">
                  <c:v>70.417000000000002</c:v>
                </c:pt>
                <c:pt idx="27">
                  <c:v>70.466999999999999</c:v>
                </c:pt>
                <c:pt idx="28">
                  <c:v>70.733000000000004</c:v>
                </c:pt>
                <c:pt idx="29">
                  <c:v>70.466999999999999</c:v>
                </c:pt>
                <c:pt idx="30">
                  <c:v>70.683000000000007</c:v>
                </c:pt>
                <c:pt idx="31">
                  <c:v>70.400000000000006</c:v>
                </c:pt>
                <c:pt idx="32">
                  <c:v>71.033000000000001</c:v>
                </c:pt>
                <c:pt idx="33">
                  <c:v>72.016999999999996</c:v>
                </c:pt>
                <c:pt idx="34">
                  <c:v>72.516999999999996</c:v>
                </c:pt>
                <c:pt idx="35">
                  <c:v>73.733000000000004</c:v>
                </c:pt>
                <c:pt idx="36">
                  <c:v>74.132999999999996</c:v>
                </c:pt>
                <c:pt idx="37">
                  <c:v>75.099999999999994</c:v>
                </c:pt>
                <c:pt idx="38">
                  <c:v>75.05</c:v>
                </c:pt>
                <c:pt idx="39">
                  <c:v>76.466999999999999</c:v>
                </c:pt>
                <c:pt idx="40">
                  <c:v>76.082999999999998</c:v>
                </c:pt>
                <c:pt idx="41">
                  <c:v>76.582999999999998</c:v>
                </c:pt>
                <c:pt idx="42">
                  <c:v>77.516999999999996</c:v>
                </c:pt>
                <c:pt idx="43">
                  <c:v>77.216999999999999</c:v>
                </c:pt>
                <c:pt idx="44">
                  <c:v>79.466999999999999</c:v>
                </c:pt>
                <c:pt idx="45">
                  <c:v>79.766999999999996</c:v>
                </c:pt>
                <c:pt idx="46">
                  <c:v>82.483000000000004</c:v>
                </c:pt>
                <c:pt idx="47">
                  <c:v>85.2</c:v>
                </c:pt>
                <c:pt idx="48">
                  <c:v>89.25</c:v>
                </c:pt>
                <c:pt idx="49">
                  <c:v>93.65</c:v>
                </c:pt>
                <c:pt idx="50">
                  <c:v>100.3</c:v>
                </c:pt>
                <c:pt idx="51">
                  <c:v>110.867</c:v>
                </c:pt>
                <c:pt idx="52">
                  <c:v>124.233</c:v>
                </c:pt>
                <c:pt idx="53">
                  <c:v>140.46700000000001</c:v>
                </c:pt>
                <c:pt idx="54">
                  <c:v>159.80000000000001</c:v>
                </c:pt>
                <c:pt idx="55">
                  <c:v>180.233</c:v>
                </c:pt>
                <c:pt idx="56">
                  <c:v>198.46700000000001</c:v>
                </c:pt>
                <c:pt idx="57">
                  <c:v>212.6</c:v>
                </c:pt>
                <c:pt idx="58">
                  <c:v>223.583</c:v>
                </c:pt>
                <c:pt idx="59">
                  <c:v>230.93299999999999</c:v>
                </c:pt>
                <c:pt idx="60">
                  <c:v>233.11699999999999</c:v>
                </c:pt>
                <c:pt idx="61">
                  <c:v>232.5</c:v>
                </c:pt>
                <c:pt idx="62">
                  <c:v>227.4</c:v>
                </c:pt>
                <c:pt idx="63">
                  <c:v>216.017</c:v>
                </c:pt>
                <c:pt idx="64">
                  <c:v>193.333</c:v>
                </c:pt>
                <c:pt idx="65">
                  <c:v>164.167</c:v>
                </c:pt>
                <c:pt idx="66">
                  <c:v>128.94999999999999</c:v>
                </c:pt>
                <c:pt idx="67">
                  <c:v>93</c:v>
                </c:pt>
                <c:pt idx="68">
                  <c:v>77</c:v>
                </c:pt>
                <c:pt idx="69">
                  <c:v>77.25</c:v>
                </c:pt>
                <c:pt idx="70">
                  <c:v>82.483000000000004</c:v>
                </c:pt>
                <c:pt idx="71">
                  <c:v>89.983000000000004</c:v>
                </c:pt>
                <c:pt idx="72">
                  <c:v>100.833</c:v>
                </c:pt>
                <c:pt idx="73">
                  <c:v>113.68300000000001</c:v>
                </c:pt>
                <c:pt idx="74">
                  <c:v>129.017</c:v>
                </c:pt>
                <c:pt idx="75">
                  <c:v>145.21700000000001</c:v>
                </c:pt>
                <c:pt idx="76">
                  <c:v>160.733</c:v>
                </c:pt>
                <c:pt idx="77">
                  <c:v>172.63300000000001</c:v>
                </c:pt>
                <c:pt idx="78">
                  <c:v>182.13300000000001</c:v>
                </c:pt>
                <c:pt idx="79">
                  <c:v>187.03299999999999</c:v>
                </c:pt>
                <c:pt idx="80">
                  <c:v>187.96700000000001</c:v>
                </c:pt>
                <c:pt idx="81">
                  <c:v>183.083</c:v>
                </c:pt>
                <c:pt idx="82">
                  <c:v>171.21700000000001</c:v>
                </c:pt>
                <c:pt idx="83">
                  <c:v>151.53299999999999</c:v>
                </c:pt>
                <c:pt idx="84">
                  <c:v>124.017</c:v>
                </c:pt>
                <c:pt idx="85">
                  <c:v>94.1</c:v>
                </c:pt>
                <c:pt idx="86">
                  <c:v>69.349999999999994</c:v>
                </c:pt>
                <c:pt idx="87">
                  <c:v>62.05</c:v>
                </c:pt>
                <c:pt idx="88">
                  <c:v>60.517000000000003</c:v>
                </c:pt>
                <c:pt idx="89">
                  <c:v>60.9</c:v>
                </c:pt>
                <c:pt idx="90">
                  <c:v>62.332999999999998</c:v>
                </c:pt>
                <c:pt idx="91">
                  <c:v>59.866999999999997</c:v>
                </c:pt>
                <c:pt idx="92">
                  <c:v>60.517000000000003</c:v>
                </c:pt>
                <c:pt idx="93">
                  <c:v>61.317</c:v>
                </c:pt>
                <c:pt idx="94">
                  <c:v>61.232999999999997</c:v>
                </c:pt>
                <c:pt idx="95">
                  <c:v>62.116999999999997</c:v>
                </c:pt>
                <c:pt idx="96">
                  <c:v>59.817</c:v>
                </c:pt>
                <c:pt idx="97">
                  <c:v>60.732999999999997</c:v>
                </c:pt>
                <c:pt idx="98">
                  <c:v>60.8</c:v>
                </c:pt>
                <c:pt idx="99">
                  <c:v>61.482999999999997</c:v>
                </c:pt>
                <c:pt idx="100">
                  <c:v>61.317</c:v>
                </c:pt>
                <c:pt idx="101">
                  <c:v>61.15</c:v>
                </c:pt>
                <c:pt idx="102">
                  <c:v>59.667000000000002</c:v>
                </c:pt>
                <c:pt idx="103">
                  <c:v>60.832999999999998</c:v>
                </c:pt>
                <c:pt idx="104">
                  <c:v>60.966999999999999</c:v>
                </c:pt>
                <c:pt idx="105">
                  <c:v>60.667000000000002</c:v>
                </c:pt>
                <c:pt idx="106">
                  <c:v>62.633000000000003</c:v>
                </c:pt>
                <c:pt idx="107">
                  <c:v>65.433000000000007</c:v>
                </c:pt>
                <c:pt idx="108">
                  <c:v>69.367000000000004</c:v>
                </c:pt>
                <c:pt idx="109">
                  <c:v>73.066999999999993</c:v>
                </c:pt>
                <c:pt idx="110">
                  <c:v>73.733000000000004</c:v>
                </c:pt>
                <c:pt idx="111">
                  <c:v>74.917000000000002</c:v>
                </c:pt>
                <c:pt idx="112">
                  <c:v>72.582999999999998</c:v>
                </c:pt>
                <c:pt idx="113">
                  <c:v>70.733000000000004</c:v>
                </c:pt>
                <c:pt idx="114">
                  <c:v>67.033000000000001</c:v>
                </c:pt>
                <c:pt idx="115">
                  <c:v>61.982999999999997</c:v>
                </c:pt>
                <c:pt idx="116">
                  <c:v>59.5</c:v>
                </c:pt>
                <c:pt idx="117">
                  <c:v>56.817</c:v>
                </c:pt>
                <c:pt idx="118">
                  <c:v>58.15</c:v>
                </c:pt>
                <c:pt idx="119">
                  <c:v>57.433</c:v>
                </c:pt>
                <c:pt idx="120">
                  <c:v>57</c:v>
                </c:pt>
                <c:pt idx="121">
                  <c:v>57.4</c:v>
                </c:pt>
                <c:pt idx="122">
                  <c:v>57.4</c:v>
                </c:pt>
                <c:pt idx="123">
                  <c:v>57</c:v>
                </c:pt>
                <c:pt idx="124">
                  <c:v>56.65</c:v>
                </c:pt>
                <c:pt idx="125">
                  <c:v>56.767000000000003</c:v>
                </c:pt>
                <c:pt idx="126">
                  <c:v>56.267000000000003</c:v>
                </c:pt>
                <c:pt idx="127">
                  <c:v>55.267000000000003</c:v>
                </c:pt>
                <c:pt idx="128">
                  <c:v>56.116999999999997</c:v>
                </c:pt>
                <c:pt idx="129">
                  <c:v>56.417000000000002</c:v>
                </c:pt>
                <c:pt idx="130">
                  <c:v>57.417000000000002</c:v>
                </c:pt>
                <c:pt idx="131">
                  <c:v>58</c:v>
                </c:pt>
                <c:pt idx="132">
                  <c:v>58.017000000000003</c:v>
                </c:pt>
                <c:pt idx="133">
                  <c:v>59.716999999999999</c:v>
                </c:pt>
                <c:pt idx="134">
                  <c:v>62.5</c:v>
                </c:pt>
                <c:pt idx="135">
                  <c:v>63.933</c:v>
                </c:pt>
                <c:pt idx="136">
                  <c:v>64.433000000000007</c:v>
                </c:pt>
                <c:pt idx="137">
                  <c:v>62.75</c:v>
                </c:pt>
                <c:pt idx="138">
                  <c:v>64.033000000000001</c:v>
                </c:pt>
                <c:pt idx="139">
                  <c:v>58.6</c:v>
                </c:pt>
                <c:pt idx="140">
                  <c:v>56.582999999999998</c:v>
                </c:pt>
                <c:pt idx="141">
                  <c:v>54.883000000000003</c:v>
                </c:pt>
                <c:pt idx="142">
                  <c:v>54.433</c:v>
                </c:pt>
                <c:pt idx="143">
                  <c:v>54.116999999999997</c:v>
                </c:pt>
                <c:pt idx="144">
                  <c:v>54.082999999999998</c:v>
                </c:pt>
                <c:pt idx="145">
                  <c:v>53.732999999999997</c:v>
                </c:pt>
                <c:pt idx="146">
                  <c:v>53.25</c:v>
                </c:pt>
                <c:pt idx="147">
                  <c:v>54.832999999999998</c:v>
                </c:pt>
                <c:pt idx="148">
                  <c:v>53.75</c:v>
                </c:pt>
                <c:pt idx="149">
                  <c:v>53.917000000000002</c:v>
                </c:pt>
                <c:pt idx="150">
                  <c:v>53.15</c:v>
                </c:pt>
                <c:pt idx="151">
                  <c:v>53.017000000000003</c:v>
                </c:pt>
                <c:pt idx="152">
                  <c:v>54.05</c:v>
                </c:pt>
                <c:pt idx="153">
                  <c:v>53.366999999999997</c:v>
                </c:pt>
                <c:pt idx="154">
                  <c:v>54.067</c:v>
                </c:pt>
                <c:pt idx="155">
                  <c:v>52.9</c:v>
                </c:pt>
                <c:pt idx="156">
                  <c:v>53.366999999999997</c:v>
                </c:pt>
                <c:pt idx="157">
                  <c:v>53.3</c:v>
                </c:pt>
                <c:pt idx="158">
                  <c:v>52.966999999999999</c:v>
                </c:pt>
                <c:pt idx="159">
                  <c:v>52.466999999999999</c:v>
                </c:pt>
                <c:pt idx="160">
                  <c:v>52.732999999999997</c:v>
                </c:pt>
                <c:pt idx="161">
                  <c:v>53.05</c:v>
                </c:pt>
                <c:pt idx="162">
                  <c:v>52.65</c:v>
                </c:pt>
                <c:pt idx="163">
                  <c:v>52.167000000000002</c:v>
                </c:pt>
                <c:pt idx="164">
                  <c:v>52.883000000000003</c:v>
                </c:pt>
                <c:pt idx="165">
                  <c:v>52.966999999999999</c:v>
                </c:pt>
                <c:pt idx="166">
                  <c:v>52.533000000000001</c:v>
                </c:pt>
                <c:pt idx="167">
                  <c:v>52.45</c:v>
                </c:pt>
                <c:pt idx="168">
                  <c:v>52.683</c:v>
                </c:pt>
                <c:pt idx="169">
                  <c:v>52.15</c:v>
                </c:pt>
                <c:pt idx="170">
                  <c:v>52.582999999999998</c:v>
                </c:pt>
                <c:pt idx="171">
                  <c:v>51.232999999999997</c:v>
                </c:pt>
                <c:pt idx="172">
                  <c:v>51.683</c:v>
                </c:pt>
                <c:pt idx="173">
                  <c:v>51.7</c:v>
                </c:pt>
                <c:pt idx="174">
                  <c:v>52.2</c:v>
                </c:pt>
                <c:pt idx="175">
                  <c:v>52.4</c:v>
                </c:pt>
                <c:pt idx="176">
                  <c:v>52.15</c:v>
                </c:pt>
                <c:pt idx="177">
                  <c:v>51.1</c:v>
                </c:pt>
                <c:pt idx="178">
                  <c:v>52.267000000000003</c:v>
                </c:pt>
                <c:pt idx="179">
                  <c:v>52.383000000000003</c:v>
                </c:pt>
                <c:pt idx="180">
                  <c:v>51.95</c:v>
                </c:pt>
                <c:pt idx="181">
                  <c:v>51.366999999999997</c:v>
                </c:pt>
                <c:pt idx="182">
                  <c:v>52.433</c:v>
                </c:pt>
                <c:pt idx="183">
                  <c:v>51.933</c:v>
                </c:pt>
                <c:pt idx="184">
                  <c:v>51</c:v>
                </c:pt>
                <c:pt idx="185">
                  <c:v>51.067</c:v>
                </c:pt>
                <c:pt idx="186">
                  <c:v>51.633000000000003</c:v>
                </c:pt>
                <c:pt idx="187">
                  <c:v>51.933</c:v>
                </c:pt>
                <c:pt idx="188">
                  <c:v>51.417000000000002</c:v>
                </c:pt>
                <c:pt idx="189">
                  <c:v>51.017000000000003</c:v>
                </c:pt>
                <c:pt idx="190">
                  <c:v>51.482999999999997</c:v>
                </c:pt>
                <c:pt idx="191">
                  <c:v>52.116999999999997</c:v>
                </c:pt>
                <c:pt idx="192">
                  <c:v>50.1</c:v>
                </c:pt>
                <c:pt idx="193">
                  <c:v>51.183</c:v>
                </c:pt>
                <c:pt idx="194">
                  <c:v>52.216999999999999</c:v>
                </c:pt>
                <c:pt idx="195">
                  <c:v>50.582999999999998</c:v>
                </c:pt>
                <c:pt idx="196">
                  <c:v>51.3</c:v>
                </c:pt>
                <c:pt idx="197">
                  <c:v>51.167000000000002</c:v>
                </c:pt>
                <c:pt idx="198">
                  <c:v>51.017000000000003</c:v>
                </c:pt>
                <c:pt idx="199">
                  <c:v>52.232999999999997</c:v>
                </c:pt>
                <c:pt idx="200">
                  <c:v>50.767000000000003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FB-4A0E-8767-F040D19C58CD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B!$U$28:$U$228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68.063270990126568</c:v>
                </c:pt>
                <c:pt idx="4">
                  <c:v>68.207241625483078</c:v>
                </c:pt>
                <c:pt idx="5">
                  <c:v>68.35121238323633</c:v>
                </c:pt>
                <c:pt idx="6">
                  <c:v>68.495183278101891</c:v>
                </c:pt>
                <c:pt idx="7">
                  <c:v>68.63915432423569</c:v>
                </c:pt>
                <c:pt idx="8">
                  <c:v>68.783125533993811</c:v>
                </c:pt>
                <c:pt idx="9">
                  <c:v>68.927096916137685</c:v>
                </c:pt>
                <c:pt idx="10">
                  <c:v>69.071068473342507</c:v>
                </c:pt>
                <c:pt idx="11">
                  <c:v>69.215040198907715</c:v>
                </c:pt>
                <c:pt idx="12">
                  <c:v>69.359012072721185</c:v>
                </c:pt>
                <c:pt idx="13">
                  <c:v>69.502984056939084</c:v>
                </c:pt>
                <c:pt idx="14">
                  <c:v>69.646956092798106</c:v>
                </c:pt>
                <c:pt idx="15">
                  <c:v>69.79092810204547</c:v>
                </c:pt>
                <c:pt idx="16">
                  <c:v>69.934900000733109</c:v>
                </c:pt>
                <c:pt idx="17">
                  <c:v>70.078871741592465</c:v>
                </c:pt>
                <c:pt idx="18">
                  <c:v>70.222843417510134</c:v>
                </c:pt>
                <c:pt idx="19">
                  <c:v>70.366815489148493</c:v>
                </c:pt>
                <c:pt idx="20">
                  <c:v>70.51078925538495</c:v>
                </c:pt>
                <c:pt idx="21">
                  <c:v>70.654767784020933</c:v>
                </c:pt>
                <c:pt idx="22">
                  <c:v>70.798757691076588</c:v>
                </c:pt>
                <c:pt idx="23">
                  <c:v>70.942772444809762</c:v>
                </c:pt>
                <c:pt idx="24">
                  <c:v>71.086838342374278</c:v>
                </c:pt>
                <c:pt idx="25">
                  <c:v>71.231005058665176</c:v>
                </c:pt>
                <c:pt idx="26">
                  <c:v>71.375363829094312</c:v>
                </c:pt>
                <c:pt idx="27">
                  <c:v>71.520078068606182</c:v>
                </c:pt>
                <c:pt idx="28">
                  <c:v>71.665433747374351</c:v>
                </c:pt>
                <c:pt idx="29">
                  <c:v>71.811920349889732</c:v>
                </c:pt>
                <c:pt idx="30">
                  <c:v>71.960357918414829</c:v>
                </c:pt>
                <c:pt idx="31">
                  <c:v>72.112091600699927</c:v>
                </c:pt>
                <c:pt idx="32">
                  <c:v>72.269282149883296</c:v>
                </c:pt>
                <c:pt idx="33">
                  <c:v>72.435328467895815</c:v>
                </c:pt>
                <c:pt idx="34">
                  <c:v>72.615465518410687</c:v>
                </c:pt>
                <c:pt idx="35">
                  <c:v>72.817586036352381</c:v>
                </c:pt>
                <c:pt idx="36">
                  <c:v>73.053334881924741</c:v>
                </c:pt>
                <c:pt idx="37">
                  <c:v>73.33951726234443</c:v>
                </c:pt>
                <c:pt idx="38">
                  <c:v>73.69984240051042</c:v>
                </c:pt>
                <c:pt idx="39">
                  <c:v>74.166988495048869</c:v>
                </c:pt>
                <c:pt idx="40">
                  <c:v>74.784919689404788</c:v>
                </c:pt>
                <c:pt idx="41">
                  <c:v>75.611309943066871</c:v>
                </c:pt>
                <c:pt idx="42">
                  <c:v>76.719834339028154</c:v>
                </c:pt>
                <c:pt idx="43">
                  <c:v>78.201982582048075</c:v>
                </c:pt>
                <c:pt idx="44">
                  <c:v>80.167945412121895</c:v>
                </c:pt>
                <c:pt idx="45">
                  <c:v>82.746041845774101</c:v>
                </c:pt>
                <c:pt idx="46">
                  <c:v>86.080118210004414</c:v>
                </c:pt>
                <c:pt idx="47">
                  <c:v>90.324385807145546</c:v>
                </c:pt>
                <c:pt idx="48">
                  <c:v>95.635297323877893</c:v>
                </c:pt>
                <c:pt idx="49">
                  <c:v>102.1603088413588</c:v>
                </c:pt>
                <c:pt idx="50">
                  <c:v>110.02373540712777</c:v>
                </c:pt>
                <c:pt idx="51">
                  <c:v>119.31036353340612</c:v>
                </c:pt>
                <c:pt idx="52">
                  <c:v>130.0479892993516</c:v>
                </c:pt>
                <c:pt idx="53">
                  <c:v>142.19053529503137</c:v>
                </c:pt>
                <c:pt idx="54">
                  <c:v>155.6037437648753</c:v>
                </c:pt>
                <c:pt idx="55">
                  <c:v>170.05528434621371</c:v>
                </c:pt>
                <c:pt idx="56">
                  <c:v>185.20885010948498</c:v>
                </c:pt>
                <c:pt idx="57">
                  <c:v>200.61158581284718</c:v>
                </c:pt>
                <c:pt idx="58">
                  <c:v>215.6334600927392</c:v>
                </c:pt>
                <c:pt idx="59">
                  <c:v>229.26618784243905</c:v>
                </c:pt>
                <c:pt idx="60">
                  <c:v>239.70457351804203</c:v>
                </c:pt>
                <c:pt idx="61">
                  <c:v>243.92546545825635</c:v>
                </c:pt>
                <c:pt idx="62">
                  <c:v>238.05569304702155</c:v>
                </c:pt>
                <c:pt idx="63">
                  <c:v>219.36642384986703</c:v>
                </c:pt>
                <c:pt idx="64">
                  <c:v>189.18003819409313</c:v>
                </c:pt>
                <c:pt idx="65">
                  <c:v>153.9098445595975</c:v>
                </c:pt>
                <c:pt idx="66">
                  <c:v>122.21584005002457</c:v>
                </c:pt>
                <c:pt idx="67">
                  <c:v>100.24961182685891</c:v>
                </c:pt>
                <c:pt idx="68">
                  <c:v>89.203299609108967</c:v>
                </c:pt>
                <c:pt idx="69">
                  <c:v>86.667057013686303</c:v>
                </c:pt>
                <c:pt idx="70">
                  <c:v>89.489209460193024</c:v>
                </c:pt>
                <c:pt idx="71">
                  <c:v>95.51415909302689</c:v>
                </c:pt>
                <c:pt idx="72">
                  <c:v>103.73694189819174</c:v>
                </c:pt>
                <c:pt idx="73">
                  <c:v>113.78149362328431</c:v>
                </c:pt>
                <c:pt idx="74">
                  <c:v>125.44003518322225</c:v>
                </c:pt>
                <c:pt idx="75">
                  <c:v>138.44284383822378</c:v>
                </c:pt>
                <c:pt idx="76">
                  <c:v>152.36702524774626</c:v>
                </c:pt>
                <c:pt idx="77">
                  <c:v>166.56263910546062</c:v>
                </c:pt>
                <c:pt idx="78">
                  <c:v>179.961430060297</c:v>
                </c:pt>
                <c:pt idx="79">
                  <c:v>190.65332910657764</c:v>
                </c:pt>
                <c:pt idx="80">
                  <c:v>195.4509473139702</c:v>
                </c:pt>
                <c:pt idx="81">
                  <c:v>190.38199401342479</c:v>
                </c:pt>
                <c:pt idx="82">
                  <c:v>173.05534069691907</c:v>
                </c:pt>
                <c:pt idx="83">
                  <c:v>145.72360767646634</c:v>
                </c:pt>
                <c:pt idx="84">
                  <c:v>115.52545843686454</c:v>
                </c:pt>
                <c:pt idx="85">
                  <c:v>90.388209262338748</c:v>
                </c:pt>
                <c:pt idx="86">
                  <c:v>74.256464610087065</c:v>
                </c:pt>
                <c:pt idx="87">
                  <c:v>66.178788270999775</c:v>
                </c:pt>
                <c:pt idx="88">
                  <c:v>62.96808635323319</c:v>
                </c:pt>
                <c:pt idx="89">
                  <c:v>61.897516873178212</c:v>
                </c:pt>
                <c:pt idx="90">
                  <c:v>61.533586159061976</c:v>
                </c:pt>
                <c:pt idx="91">
                  <c:v>61.349096759477575</c:v>
                </c:pt>
                <c:pt idx="92">
                  <c:v>61.202281707404524</c:v>
                </c:pt>
                <c:pt idx="93">
                  <c:v>61.065545195484866</c:v>
                </c:pt>
                <c:pt idx="94">
                  <c:v>60.936767508417866</c:v>
                </c:pt>
                <c:pt idx="95">
                  <c:v>60.819387175032233</c:v>
                </c:pt>
                <c:pt idx="96">
                  <c:v>60.719667465783068</c:v>
                </c:pt>
                <c:pt idx="97">
                  <c:v>60.647100455190717</c:v>
                </c:pt>
                <c:pt idx="98">
                  <c:v>60.615249393276365</c:v>
                </c:pt>
                <c:pt idx="99">
                  <c:v>60.64250887133413</c:v>
                </c:pt>
                <c:pt idx="100">
                  <c:v>60.752487762891128</c:v>
                </c:pt>
                <c:pt idx="101">
                  <c:v>60.973675760312929</c:v>
                </c:pt>
                <c:pt idx="102">
                  <c:v>61.338029192038789</c:v>
                </c:pt>
                <c:pt idx="103">
                  <c:v>61.878171941985308</c:v>
                </c:pt>
                <c:pt idx="104">
                  <c:v>62.623079502922664</c:v>
                </c:pt>
                <c:pt idx="105">
                  <c:v>63.592366975245838</c:v>
                </c:pt>
                <c:pt idx="106">
                  <c:v>64.789447523879758</c:v>
                </c:pt>
                <c:pt idx="107">
                  <c:v>66.193370922760252</c:v>
                </c:pt>
                <c:pt idx="108">
                  <c:v>67.747453346845589</c:v>
                </c:pt>
                <c:pt idx="109">
                  <c:v>69.340693693156155</c:v>
                </c:pt>
                <c:pt idx="110">
                  <c:v>70.781060282834304</c:v>
                </c:pt>
                <c:pt idx="111">
                  <c:v>71.777365837158442</c:v>
                </c:pt>
                <c:pt idx="112">
                  <c:v>71.974482931251686</c:v>
                </c:pt>
                <c:pt idx="113">
                  <c:v>71.085198630141321</c:v>
                </c:pt>
                <c:pt idx="114">
                  <c:v>69.084604928311819</c:v>
                </c:pt>
                <c:pt idx="115">
                  <c:v>66.322255707094484</c:v>
                </c:pt>
                <c:pt idx="116">
                  <c:v>63.411125690769282</c:v>
                </c:pt>
                <c:pt idx="117">
                  <c:v>60.93374453139554</c:v>
                </c:pt>
                <c:pt idx="118">
                  <c:v>59.185864260143418</c:v>
                </c:pt>
                <c:pt idx="119">
                  <c:v>58.136581776985246</c:v>
                </c:pt>
                <c:pt idx="120">
                  <c:v>57.574192702251807</c:v>
                </c:pt>
                <c:pt idx="121">
                  <c:v>57.276919921131388</c:v>
                </c:pt>
                <c:pt idx="122">
                  <c:v>57.098318650315896</c:v>
                </c:pt>
                <c:pt idx="123">
                  <c:v>56.969500029624044</c:v>
                </c:pt>
                <c:pt idx="124">
                  <c:v>56.869971385233065</c:v>
                </c:pt>
                <c:pt idx="125">
                  <c:v>56.803122287614308</c:v>
                </c:pt>
                <c:pt idx="126">
                  <c:v>56.784343388156323</c:v>
                </c:pt>
                <c:pt idx="127">
                  <c:v>56.836985180649634</c:v>
                </c:pt>
                <c:pt idx="128">
                  <c:v>56.990638086400288</c:v>
                </c:pt>
                <c:pt idx="129">
                  <c:v>57.278527477469382</c:v>
                </c:pt>
                <c:pt idx="130">
                  <c:v>57.732396927865359</c:v>
                </c:pt>
                <c:pt idx="131">
                  <c:v>58.373895698159004</c:v>
                </c:pt>
                <c:pt idx="132">
                  <c:v>59.201714380223827</c:v>
                </c:pt>
                <c:pt idx="133">
                  <c:v>60.174392359663614</c:v>
                </c:pt>
                <c:pt idx="134">
                  <c:v>61.191788061395066</c:v>
                </c:pt>
                <c:pt idx="135">
                  <c:v>62.085581292379487</c:v>
                </c:pt>
                <c:pt idx="136">
                  <c:v>62.637670403311176</c:v>
                </c:pt>
                <c:pt idx="137">
                  <c:v>62.642229654601572</c:v>
                </c:pt>
                <c:pt idx="138">
                  <c:v>61.999739514973122</c:v>
                </c:pt>
                <c:pt idx="139">
                  <c:v>60.791102702342606</c:v>
                </c:pt>
                <c:pt idx="140">
                  <c:v>59.269484735070321</c:v>
                </c:pt>
                <c:pt idx="141">
                  <c:v>57.756907286664486</c:v>
                </c:pt>
                <c:pt idx="142">
                  <c:v>56.507733010056754</c:v>
                </c:pt>
                <c:pt idx="143">
                  <c:v>55.627081010275369</c:v>
                </c:pt>
                <c:pt idx="144">
                  <c:v>55.081782676260623</c:v>
                </c:pt>
                <c:pt idx="145">
                  <c:v>54.76972536178414</c:v>
                </c:pt>
                <c:pt idx="146">
                  <c:v>54.587720883242078</c:v>
                </c:pt>
                <c:pt idx="147">
                  <c:v>54.46452136562749</c:v>
                </c:pt>
                <c:pt idx="148">
                  <c:v>54.362280541814521</c:v>
                </c:pt>
                <c:pt idx="149">
                  <c:v>54.264906245820065</c:v>
                </c:pt>
                <c:pt idx="150">
                  <c:v>54.166899564344583</c:v>
                </c:pt>
                <c:pt idx="151">
                  <c:v>54.066855441345709</c:v>
                </c:pt>
                <c:pt idx="152">
                  <c:v>53.96465688999421</c:v>
                </c:pt>
                <c:pt idx="153">
                  <c:v>53.860514253523355</c:v>
                </c:pt>
                <c:pt idx="154">
                  <c:v>53.754693128979795</c:v>
                </c:pt>
                <c:pt idx="155">
                  <c:v>53.647447583144043</c:v>
                </c:pt>
                <c:pt idx="156">
                  <c:v>53.539005182023629</c:v>
                </c:pt>
                <c:pt idx="157">
                  <c:v>53.42956441507669</c:v>
                </c:pt>
                <c:pt idx="158">
                  <c:v>53.319295620151337</c:v>
                </c:pt>
                <c:pt idx="159">
                  <c:v>53.208343242038417</c:v>
                </c:pt>
                <c:pt idx="160">
                  <c:v>53.096828641909816</c:v>
                </c:pt>
                <c:pt idx="161">
                  <c:v>52.984853047340529</c:v>
                </c:pt>
                <c:pt idx="162">
                  <c:v>52.872500406148362</c:v>
                </c:pt>
                <c:pt idx="163">
                  <c:v>52.759840015227532</c:v>
                </c:pt>
                <c:pt idx="164">
                  <c:v>52.646928865136651</c:v>
                </c:pt>
                <c:pt idx="165">
                  <c:v>52.533813684499975</c:v>
                </c:pt>
                <c:pt idx="166">
                  <c:v>52.420532693685665</c:v>
                </c:pt>
                <c:pt idx="167">
                  <c:v>52.307117090838403</c:v>
                </c:pt>
                <c:pt idx="168">
                  <c:v>52.193592299468179</c:v>
                </c:pt>
                <c:pt idx="169">
                  <c:v>52.079979008362642</c:v>
                </c:pt>
                <c:pt idx="170">
                  <c:v>51.966294033536926</c:v>
                </c:pt>
                <c:pt idx="171">
                  <c:v>51.852551029506557</c:v>
                </c:pt>
                <c:pt idx="172">
                  <c:v>51.738761074140932</c:v>
                </c:pt>
                <c:pt idx="173">
                  <c:v>51.624933148189882</c:v>
                </c:pt>
                <c:pt idx="174">
                  <c:v>51.511074527534433</c:v>
                </c:pt>
                <c:pt idx="175">
                  <c:v>51.397191103431162</c:v>
                </c:pt>
                <c:pt idx="176">
                  <c:v>51.283287643552427</c:v>
                </c:pt>
                <c:pt idx="177">
                  <c:v>51.169368004483843</c:v>
                </c:pt>
                <c:pt idx="178">
                  <c:v>51.055435304510837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FB-4A0E-8767-F040D19C58CD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B!$BA$28:$BA$228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68.06327099012141</c:v>
                </c:pt>
                <c:pt idx="4">
                  <c:v>68.20724162546891</c:v>
                </c:pt>
                <c:pt idx="5">
                  <c:v>68.351212383198074</c:v>
                </c:pt>
                <c:pt idx="6">
                  <c:v>68.495183278000283</c:v>
                </c:pt>
                <c:pt idx="7">
                  <c:v>68.639154323970203</c:v>
                </c:pt>
                <c:pt idx="8">
                  <c:v>68.783125533311548</c:v>
                </c:pt>
                <c:pt idx="9">
                  <c:v>68.927096914413227</c:v>
                </c:pt>
                <c:pt idx="10">
                  <c:v>69.071068469055433</c:v>
                </c:pt>
                <c:pt idx="11">
                  <c:v>69.215040188425093</c:v>
                </c:pt>
                <c:pt idx="12">
                  <c:v>69.359012047510745</c:v>
                </c:pt>
                <c:pt idx="13">
                  <c:v>69.502983997305236</c:v>
                </c:pt>
                <c:pt idx="14">
                  <c:v>69.646955954056438</c:v>
                </c:pt>
                <c:pt idx="15">
                  <c:v>69.790927784560864</c:v>
                </c:pt>
                <c:pt idx="16">
                  <c:v>69.934899286170733</c:v>
                </c:pt>
                <c:pt idx="17">
                  <c:v>70.078870159764307</c:v>
                </c:pt>
                <c:pt idx="18">
                  <c:v>70.222839973375272</c:v>
                </c:pt>
                <c:pt idx="19">
                  <c:v>70.366808113457935</c:v>
                </c:pt>
                <c:pt idx="20">
                  <c:v>70.510773719824812</c:v>
                </c:pt>
                <c:pt idx="21">
                  <c:v>70.654735599071145</c:v>
                </c:pt>
                <c:pt idx="22">
                  <c:v>70.798692109712462</c:v>
                </c:pt>
                <c:pt idx="23">
                  <c:v>70.942641010197931</c:v>
                </c:pt>
                <c:pt idx="24">
                  <c:v>71.08657925828787</c:v>
                </c:pt>
                <c:pt idx="25">
                  <c:v>71.230502746818843</c:v>
                </c:pt>
                <c:pt idx="26">
                  <c:v>71.374405956399556</c:v>
                </c:pt>
                <c:pt idx="27">
                  <c:v>71.518281499791073</c:v>
                </c:pt>
                <c:pt idx="28">
                  <c:v>71.662119525257822</c:v>
                </c:pt>
                <c:pt idx="29">
                  <c:v>71.80590693655887</c:v>
                </c:pt>
                <c:pt idx="30">
                  <c:v>71.949626374882882</c:v>
                </c:pt>
                <c:pt idx="31">
                  <c:v>72.093254892165376</c:v>
                </c:pt>
                <c:pt idx="32">
                  <c:v>72.236762224918067</c:v>
                </c:pt>
                <c:pt idx="33">
                  <c:v>72.380108551780069</c:v>
                </c:pt>
                <c:pt idx="34">
                  <c:v>72.523241585031911</c:v>
                </c:pt>
                <c:pt idx="35">
                  <c:v>72.666092804562354</c:v>
                </c:pt>
                <c:pt idx="36">
                  <c:v>72.808572590194942</c:v>
                </c:pt>
                <c:pt idx="37">
                  <c:v>72.950563942515615</c:v>
                </c:pt>
                <c:pt idx="38">
                  <c:v>73.091914400841745</c:v>
                </c:pt>
                <c:pt idx="39">
                  <c:v>73.23242566718227</c:v>
                </c:pt>
                <c:pt idx="40">
                  <c:v>73.371840324848975</c:v>
                </c:pt>
                <c:pt idx="41">
                  <c:v>73.509824898910708</c:v>
                </c:pt>
                <c:pt idx="42">
                  <c:v>73.64594834466412</c:v>
                </c:pt>
                <c:pt idx="43">
                  <c:v>73.779654876371893</c:v>
                </c:pt>
                <c:pt idx="44">
                  <c:v>73.910229876919004</c:v>
                </c:pt>
                <c:pt idx="45">
                  <c:v>74.036757489306666</c:v>
                </c:pt>
                <c:pt idx="46">
                  <c:v>74.158068435399443</c:v>
                </c:pt>
                <c:pt idx="47">
                  <c:v>74.272676723299213</c:v>
                </c:pt>
                <c:pt idx="48">
                  <c:v>74.378704330131882</c:v>
                </c:pt>
                <c:pt idx="49">
                  <c:v>74.473793889241179</c:v>
                </c:pt>
                <c:pt idx="50">
                  <c:v>74.555011163314973</c:v>
                </c:pt>
                <c:pt idx="51">
                  <c:v>74.618742031531198</c:v>
                </c:pt>
                <c:pt idx="52">
                  <c:v>74.660593301851804</c:v>
                </c:pt>
                <c:pt idx="53">
                  <c:v>74.675313273699743</c:v>
                </c:pt>
                <c:pt idx="54">
                  <c:v>74.656756727860497</c:v>
                </c:pt>
                <c:pt idx="55">
                  <c:v>74.597929289017245</c:v>
                </c:pt>
                <c:pt idx="56">
                  <c:v>74.491155883833201</c:v>
                </c:pt>
                <c:pt idx="57">
                  <c:v>74.328423152617688</c:v>
                </c:pt>
                <c:pt idx="58">
                  <c:v>74.101939466247757</c:v>
                </c:pt>
                <c:pt idx="59">
                  <c:v>73.804930260467998</c:v>
                </c:pt>
                <c:pt idx="60">
                  <c:v>73.432633962072288</c:v>
                </c:pt>
                <c:pt idx="61">
                  <c:v>72.983386079628318</c:v>
                </c:pt>
                <c:pt idx="62">
                  <c:v>72.459592887855877</c:v>
                </c:pt>
                <c:pt idx="63">
                  <c:v>71.868336960117617</c:v>
                </c:pt>
                <c:pt idx="64">
                  <c:v>71.221368941137271</c:v>
                </c:pt>
                <c:pt idx="65">
                  <c:v>70.534351546081396</c:v>
                </c:pt>
                <c:pt idx="66">
                  <c:v>69.82541590269112</c:v>
                </c:pt>
                <c:pt idx="67">
                  <c:v>69.113297293239739</c:v>
                </c:pt>
                <c:pt idx="68">
                  <c:v>68.415445282770747</c:v>
                </c:pt>
                <c:pt idx="69">
                  <c:v>67.746493102924404</c:v>
                </c:pt>
                <c:pt idx="70">
                  <c:v>67.117334263774922</c:v>
                </c:pt>
                <c:pt idx="71">
                  <c:v>66.534861677954467</c:v>
                </c:pt>
                <c:pt idx="72">
                  <c:v>66.002259121690201</c:v>
                </c:pt>
                <c:pt idx="73">
                  <c:v>65.519646577784499</c:v>
                </c:pt>
                <c:pt idx="74">
                  <c:v>65.084873195474771</c:v>
                </c:pt>
                <c:pt idx="75">
                  <c:v>64.694296574309092</c:v>
                </c:pt>
                <c:pt idx="76">
                  <c:v>64.343450522065623</c:v>
                </c:pt>
                <c:pt idx="77">
                  <c:v>64.027560620139482</c:v>
                </c:pt>
                <c:pt idx="78">
                  <c:v>63.741906833173253</c:v>
                </c:pt>
                <c:pt idx="79">
                  <c:v>63.482054294540866</c:v>
                </c:pt>
                <c:pt idx="80">
                  <c:v>63.243981560847367</c:v>
                </c:pt>
                <c:pt idx="81">
                  <c:v>63.02413535551706</c:v>
                </c:pt>
                <c:pt idx="82">
                  <c:v>62.819436446929323</c:v>
                </c:pt>
                <c:pt idx="83">
                  <c:v>62.627255668248019</c:v>
                </c:pt>
                <c:pt idx="84">
                  <c:v>62.445373723353569</c:v>
                </c:pt>
                <c:pt idx="85">
                  <c:v>62.271933988259413</c:v>
                </c:pt>
                <c:pt idx="86">
                  <c:v>62.105394151667106</c:v>
                </c:pt>
                <c:pt idx="87">
                  <c:v>61.944480137902225</c:v>
                </c:pt>
                <c:pt idx="88">
                  <c:v>61.788144128927307</c:v>
                </c:pt>
                <c:pt idx="89">
                  <c:v>61.635527451874495</c:v>
                </c:pt>
                <c:pt idx="90">
                  <c:v>61.485928455351171</c:v>
                </c:pt>
                <c:pt idx="91">
                  <c:v>61.33877513011042</c:v>
                </c:pt>
                <c:pt idx="92">
                  <c:v>61.193602041425933</c:v>
                </c:pt>
                <c:pt idx="93">
                  <c:v>61.050031064481772</c:v>
                </c:pt>
                <c:pt idx="94">
                  <c:v>60.907755404955985</c:v>
                </c:pt>
                <c:pt idx="95">
                  <c:v>60.766526415119664</c:v>
                </c:pt>
                <c:pt idx="96">
                  <c:v>60.62614276242671</c:v>
                </c:pt>
                <c:pt idx="97">
                  <c:v>60.486441561274134</c:v>
                </c:pt>
                <c:pt idx="98">
                  <c:v>60.347291132682713</c:v>
                </c:pt>
                <c:pt idx="99">
                  <c:v>60.208585107454525</c:v>
                </c:pt>
                <c:pt idx="100">
                  <c:v>60.070237634170823</c:v>
                </c:pt>
                <c:pt idx="101">
                  <c:v>59.932179493606668</c:v>
                </c:pt>
                <c:pt idx="102">
                  <c:v>59.794354955820047</c:v>
                </c:pt>
                <c:pt idx="103">
                  <c:v>59.656719245734536</c:v>
                </c:pt>
                <c:pt idx="104">
                  <c:v>59.519236508058476</c:v>
                </c:pt>
                <c:pt idx="105">
                  <c:v>59.381878183507361</c:v>
                </c:pt>
                <c:pt idx="106">
                  <c:v>59.244621726159288</c:v>
                </c:pt>
                <c:pt idx="107">
                  <c:v>59.107449606981461</c:v>
                </c:pt>
                <c:pt idx="108">
                  <c:v>58.970348561683586</c:v>
                </c:pt>
                <c:pt idx="109">
                  <c:v>58.833309052603369</c:v>
                </c:pt>
                <c:pt idx="110">
                  <c:v>58.69632492479284</c:v>
                </c:pt>
                <c:pt idx="111">
                  <c:v>58.559393246305312</c:v>
                </c:pt>
                <c:pt idx="112">
                  <c:v>58.422514332308197</c:v>
                </c:pt>
                <c:pt idx="113">
                  <c:v>58.285691962473621</c:v>
                </c:pt>
                <c:pt idx="114">
                  <c:v>58.148933811499738</c:v>
                </c:pt>
                <c:pt idx="115">
                  <c:v>58.012252123917051</c:v>
                </c:pt>
                <c:pt idx="116">
                  <c:v>57.875664676758227</c:v>
                </c:pt>
                <c:pt idx="117">
                  <c:v>57.739196087252907</c:v>
                </c:pt>
                <c:pt idx="118">
                  <c:v>57.602879537143039</c:v>
                </c:pt>
                <c:pt idx="119">
                  <c:v>57.466758999593985</c:v>
                </c:pt>
                <c:pt idx="120">
                  <c:v>57.330892067100422</c:v>
                </c:pt>
                <c:pt idx="121">
                  <c:v>57.195353485749706</c:v>
                </c:pt>
                <c:pt idx="122">
                  <c:v>57.060239496740927</c:v>
                </c:pt>
                <c:pt idx="123">
                  <c:v>56.925673060577672</c:v>
                </c:pt>
                <c:pt idx="124">
                  <c:v>56.791809978278827</c:v>
                </c:pt>
                <c:pt idx="125">
                  <c:v>56.658845806440844</c:v>
                </c:pt>
                <c:pt idx="126">
                  <c:v>56.527023261515637</c:v>
                </c:pt>
                <c:pt idx="127">
                  <c:v>56.396639491136476</c:v>
                </c:pt>
                <c:pt idx="128">
                  <c:v>56.268052127477986</c:v>
                </c:pt>
                <c:pt idx="129">
                  <c:v>56.141682420114677</c:v>
                </c:pt>
                <c:pt idx="130">
                  <c:v>56.018013015484478</c:v>
                </c:pt>
                <c:pt idx="131">
                  <c:v>55.897577247162751</c:v>
                </c:pt>
                <c:pt idx="132">
                  <c:v>55.780936418346904</c:v>
                </c:pt>
                <c:pt idx="133">
                  <c:v>55.668641968363531</c:v>
                </c:pt>
                <c:pt idx="134">
                  <c:v>55.56118120921834</c:v>
                </c:pt>
                <c:pt idx="135">
                  <c:v>55.458908965259155</c:v>
                </c:pt>
                <c:pt idx="136">
                  <c:v>55.361972844514476</c:v>
                </c:pt>
                <c:pt idx="137">
                  <c:v>55.270245811508275</c:v>
                </c:pt>
                <c:pt idx="138">
                  <c:v>55.183283737781252</c:v>
                </c:pt>
                <c:pt idx="139">
                  <c:v>55.100324639829736</c:v>
                </c:pt>
                <c:pt idx="140">
                  <c:v>55.020338547531537</c:v>
                </c:pt>
                <c:pt idx="141">
                  <c:v>54.942123700577454</c:v>
                </c:pt>
                <c:pt idx="142">
                  <c:v>54.864430904060868</c:v>
                </c:pt>
                <c:pt idx="143">
                  <c:v>54.786089551145558</c:v>
                </c:pt>
                <c:pt idx="144">
                  <c:v>54.706109798895916</c:v>
                </c:pt>
                <c:pt idx="145">
                  <c:v>54.623744666371209</c:v>
                </c:pt>
                <c:pt idx="146">
                  <c:v>54.538508574633624</c:v>
                </c:pt>
                <c:pt idx="147">
                  <c:v>54.450159627852841</c:v>
                </c:pt>
                <c:pt idx="148">
                  <c:v>54.358658594264817</c:v>
                </c:pt>
                <c:pt idx="149">
                  <c:v>54.264117984335002</c:v>
                </c:pt>
                <c:pt idx="150">
                  <c:v>54.166751689169359</c:v>
                </c:pt>
                <c:pt idx="151">
                  <c:v>54.066831551709157</c:v>
                </c:pt>
                <c:pt idx="152">
                  <c:v>53.964653568941522</c:v>
                </c:pt>
                <c:pt idx="153">
                  <c:v>53.86051385650326</c:v>
                </c:pt>
                <c:pt idx="154">
                  <c:v>53.754693088187032</c:v>
                </c:pt>
                <c:pt idx="155">
                  <c:v>53.647447579543339</c:v>
                </c:pt>
                <c:pt idx="156">
                  <c:v>53.539005181750696</c:v>
                </c:pt>
                <c:pt idx="157">
                  <c:v>53.429564415058934</c:v>
                </c:pt>
                <c:pt idx="158">
                  <c:v>53.319295620150342</c:v>
                </c:pt>
                <c:pt idx="159">
                  <c:v>53.208343242038367</c:v>
                </c:pt>
                <c:pt idx="160">
                  <c:v>53.096828641909816</c:v>
                </c:pt>
                <c:pt idx="161">
                  <c:v>52.984853047340529</c:v>
                </c:pt>
                <c:pt idx="162">
                  <c:v>52.872500406148362</c:v>
                </c:pt>
                <c:pt idx="163">
                  <c:v>52.759840015227532</c:v>
                </c:pt>
                <c:pt idx="164">
                  <c:v>52.646928865136651</c:v>
                </c:pt>
                <c:pt idx="165">
                  <c:v>52.533813684499975</c:v>
                </c:pt>
                <c:pt idx="166">
                  <c:v>52.420532693685665</c:v>
                </c:pt>
                <c:pt idx="167">
                  <c:v>52.307117090838403</c:v>
                </c:pt>
                <c:pt idx="168">
                  <c:v>52.193592299468179</c:v>
                </c:pt>
                <c:pt idx="169">
                  <c:v>52.079979008362642</c:v>
                </c:pt>
                <c:pt idx="170">
                  <c:v>51.966294033536926</c:v>
                </c:pt>
                <c:pt idx="171">
                  <c:v>51.852551029506557</c:v>
                </c:pt>
                <c:pt idx="172">
                  <c:v>51.738761074140932</c:v>
                </c:pt>
                <c:pt idx="173">
                  <c:v>51.624933148189882</c:v>
                </c:pt>
                <c:pt idx="174">
                  <c:v>51.511074527534433</c:v>
                </c:pt>
                <c:pt idx="175">
                  <c:v>51.397191103431162</c:v>
                </c:pt>
                <c:pt idx="176">
                  <c:v>51.283287643552427</c:v>
                </c:pt>
                <c:pt idx="177">
                  <c:v>51.169368004483843</c:v>
                </c:pt>
                <c:pt idx="178">
                  <c:v>51.055435304510837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FB-4A0E-8767-F040D19C5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B!$F$28:$F$228</c:f>
              <c:numCache>
                <c:formatCode>General</c:formatCode>
                <c:ptCount val="201"/>
                <c:pt idx="0">
                  <c:v>69.066999999999993</c:v>
                </c:pt>
                <c:pt idx="1">
                  <c:v>68.7</c:v>
                </c:pt>
                <c:pt idx="2">
                  <c:v>69.632999999999996</c:v>
                </c:pt>
                <c:pt idx="3">
                  <c:v>70.566999999999993</c:v>
                </c:pt>
                <c:pt idx="4">
                  <c:v>70.082999999999998</c:v>
                </c:pt>
                <c:pt idx="5">
                  <c:v>68.650000000000006</c:v>
                </c:pt>
                <c:pt idx="6">
                  <c:v>69</c:v>
                </c:pt>
                <c:pt idx="7">
                  <c:v>69</c:v>
                </c:pt>
                <c:pt idx="8">
                  <c:v>69.933000000000007</c:v>
                </c:pt>
                <c:pt idx="9">
                  <c:v>69.332999999999998</c:v>
                </c:pt>
                <c:pt idx="10">
                  <c:v>68.7</c:v>
                </c:pt>
                <c:pt idx="11">
                  <c:v>69.05</c:v>
                </c:pt>
                <c:pt idx="12">
                  <c:v>68.650000000000006</c:v>
                </c:pt>
                <c:pt idx="13">
                  <c:v>68.933000000000007</c:v>
                </c:pt>
                <c:pt idx="14">
                  <c:v>69.066999999999993</c:v>
                </c:pt>
                <c:pt idx="15">
                  <c:v>69.783000000000001</c:v>
                </c:pt>
                <c:pt idx="16">
                  <c:v>69.367000000000004</c:v>
                </c:pt>
                <c:pt idx="17">
                  <c:v>67.933000000000007</c:v>
                </c:pt>
                <c:pt idx="18">
                  <c:v>69.25</c:v>
                </c:pt>
                <c:pt idx="19">
                  <c:v>69.566999999999993</c:v>
                </c:pt>
                <c:pt idx="20">
                  <c:v>68.849999999999994</c:v>
                </c:pt>
                <c:pt idx="21">
                  <c:v>70.266999999999996</c:v>
                </c:pt>
                <c:pt idx="22">
                  <c:v>69.033000000000001</c:v>
                </c:pt>
                <c:pt idx="23">
                  <c:v>69.316999999999993</c:v>
                </c:pt>
                <c:pt idx="24">
                  <c:v>69.417000000000002</c:v>
                </c:pt>
                <c:pt idx="25">
                  <c:v>68.816999999999993</c:v>
                </c:pt>
                <c:pt idx="26">
                  <c:v>69.183000000000007</c:v>
                </c:pt>
                <c:pt idx="27">
                  <c:v>68.266999999999996</c:v>
                </c:pt>
                <c:pt idx="28">
                  <c:v>69.466999999999999</c:v>
                </c:pt>
                <c:pt idx="29">
                  <c:v>68.5</c:v>
                </c:pt>
                <c:pt idx="30">
                  <c:v>68.099999999999994</c:v>
                </c:pt>
                <c:pt idx="31">
                  <c:v>69.3</c:v>
                </c:pt>
                <c:pt idx="32">
                  <c:v>71</c:v>
                </c:pt>
                <c:pt idx="33">
                  <c:v>71.3</c:v>
                </c:pt>
                <c:pt idx="34">
                  <c:v>72.733000000000004</c:v>
                </c:pt>
                <c:pt idx="35">
                  <c:v>70.766999999999996</c:v>
                </c:pt>
                <c:pt idx="36">
                  <c:v>72.3</c:v>
                </c:pt>
                <c:pt idx="37">
                  <c:v>72.75</c:v>
                </c:pt>
                <c:pt idx="38">
                  <c:v>73.132999999999996</c:v>
                </c:pt>
                <c:pt idx="39">
                  <c:v>74.016999999999996</c:v>
                </c:pt>
                <c:pt idx="40">
                  <c:v>73.266999999999996</c:v>
                </c:pt>
                <c:pt idx="41">
                  <c:v>74.25</c:v>
                </c:pt>
                <c:pt idx="42">
                  <c:v>73.716999999999999</c:v>
                </c:pt>
                <c:pt idx="43">
                  <c:v>74.349999999999994</c:v>
                </c:pt>
                <c:pt idx="44">
                  <c:v>75.516999999999996</c:v>
                </c:pt>
                <c:pt idx="45">
                  <c:v>77.117000000000004</c:v>
                </c:pt>
                <c:pt idx="46">
                  <c:v>78.882999999999996</c:v>
                </c:pt>
                <c:pt idx="47">
                  <c:v>82.8</c:v>
                </c:pt>
                <c:pt idx="48">
                  <c:v>86.766999999999996</c:v>
                </c:pt>
                <c:pt idx="49">
                  <c:v>93.4</c:v>
                </c:pt>
                <c:pt idx="50">
                  <c:v>103.117</c:v>
                </c:pt>
                <c:pt idx="51">
                  <c:v>115.583</c:v>
                </c:pt>
                <c:pt idx="52">
                  <c:v>132.96700000000001</c:v>
                </c:pt>
                <c:pt idx="53">
                  <c:v>153.233</c:v>
                </c:pt>
                <c:pt idx="54">
                  <c:v>174.583</c:v>
                </c:pt>
                <c:pt idx="55">
                  <c:v>194.083</c:v>
                </c:pt>
                <c:pt idx="56">
                  <c:v>210.2</c:v>
                </c:pt>
                <c:pt idx="57">
                  <c:v>223.03299999999999</c:v>
                </c:pt>
                <c:pt idx="58">
                  <c:v>230.667</c:v>
                </c:pt>
                <c:pt idx="59">
                  <c:v>233.45</c:v>
                </c:pt>
                <c:pt idx="60">
                  <c:v>232.483</c:v>
                </c:pt>
                <c:pt idx="61">
                  <c:v>224.43299999999999</c:v>
                </c:pt>
                <c:pt idx="62">
                  <c:v>207.017</c:v>
                </c:pt>
                <c:pt idx="63">
                  <c:v>178.9</c:v>
                </c:pt>
                <c:pt idx="64">
                  <c:v>142.36699999999999</c:v>
                </c:pt>
                <c:pt idx="65">
                  <c:v>103.717</c:v>
                </c:pt>
                <c:pt idx="66">
                  <c:v>77.516999999999996</c:v>
                </c:pt>
                <c:pt idx="67">
                  <c:v>73.033000000000001</c:v>
                </c:pt>
                <c:pt idx="68">
                  <c:v>74.966999999999999</c:v>
                </c:pt>
                <c:pt idx="69">
                  <c:v>81.683000000000007</c:v>
                </c:pt>
                <c:pt idx="70">
                  <c:v>91.05</c:v>
                </c:pt>
                <c:pt idx="71">
                  <c:v>102.283</c:v>
                </c:pt>
                <c:pt idx="72">
                  <c:v>116.56699999999999</c:v>
                </c:pt>
                <c:pt idx="73">
                  <c:v>134.75</c:v>
                </c:pt>
                <c:pt idx="74">
                  <c:v>151.833</c:v>
                </c:pt>
                <c:pt idx="75">
                  <c:v>166.5</c:v>
                </c:pt>
                <c:pt idx="76">
                  <c:v>179.4</c:v>
                </c:pt>
                <c:pt idx="77">
                  <c:v>188.06700000000001</c:v>
                </c:pt>
                <c:pt idx="78">
                  <c:v>190.8</c:v>
                </c:pt>
                <c:pt idx="79">
                  <c:v>187.25</c:v>
                </c:pt>
                <c:pt idx="80">
                  <c:v>174.167</c:v>
                </c:pt>
                <c:pt idx="81">
                  <c:v>152.833</c:v>
                </c:pt>
                <c:pt idx="82">
                  <c:v>124.6</c:v>
                </c:pt>
                <c:pt idx="83">
                  <c:v>92.066999999999993</c:v>
                </c:pt>
                <c:pt idx="84">
                  <c:v>71.033000000000001</c:v>
                </c:pt>
                <c:pt idx="85">
                  <c:v>63.133000000000003</c:v>
                </c:pt>
                <c:pt idx="86">
                  <c:v>61.783000000000001</c:v>
                </c:pt>
                <c:pt idx="87">
                  <c:v>61.732999999999997</c:v>
                </c:pt>
                <c:pt idx="88">
                  <c:v>61.933</c:v>
                </c:pt>
                <c:pt idx="89">
                  <c:v>61.067</c:v>
                </c:pt>
                <c:pt idx="90">
                  <c:v>61.633000000000003</c:v>
                </c:pt>
                <c:pt idx="91">
                  <c:v>61.332999999999998</c:v>
                </c:pt>
                <c:pt idx="92">
                  <c:v>60.966999999999999</c:v>
                </c:pt>
                <c:pt idx="93">
                  <c:v>61.85</c:v>
                </c:pt>
                <c:pt idx="94">
                  <c:v>61.383000000000003</c:v>
                </c:pt>
                <c:pt idx="95">
                  <c:v>62.183</c:v>
                </c:pt>
                <c:pt idx="96">
                  <c:v>61.933</c:v>
                </c:pt>
                <c:pt idx="97">
                  <c:v>62.517000000000003</c:v>
                </c:pt>
                <c:pt idx="98">
                  <c:v>60.732999999999997</c:v>
                </c:pt>
                <c:pt idx="99">
                  <c:v>61.417000000000002</c:v>
                </c:pt>
                <c:pt idx="100">
                  <c:v>61.332999999999998</c:v>
                </c:pt>
                <c:pt idx="101">
                  <c:v>60.616999999999997</c:v>
                </c:pt>
                <c:pt idx="102">
                  <c:v>61.582999999999998</c:v>
                </c:pt>
                <c:pt idx="103">
                  <c:v>61.966999999999999</c:v>
                </c:pt>
                <c:pt idx="104">
                  <c:v>63.167000000000002</c:v>
                </c:pt>
                <c:pt idx="105">
                  <c:v>66.2</c:v>
                </c:pt>
                <c:pt idx="106">
                  <c:v>70.132999999999996</c:v>
                </c:pt>
                <c:pt idx="107">
                  <c:v>75.667000000000002</c:v>
                </c:pt>
                <c:pt idx="108">
                  <c:v>77.533000000000001</c:v>
                </c:pt>
                <c:pt idx="109">
                  <c:v>80.033000000000001</c:v>
                </c:pt>
                <c:pt idx="110">
                  <c:v>80.3</c:v>
                </c:pt>
                <c:pt idx="111">
                  <c:v>76.683000000000007</c:v>
                </c:pt>
                <c:pt idx="112">
                  <c:v>72.266999999999996</c:v>
                </c:pt>
                <c:pt idx="113">
                  <c:v>66.8</c:v>
                </c:pt>
                <c:pt idx="114">
                  <c:v>62.466999999999999</c:v>
                </c:pt>
                <c:pt idx="115">
                  <c:v>58.716999999999999</c:v>
                </c:pt>
                <c:pt idx="116">
                  <c:v>57.332999999999998</c:v>
                </c:pt>
                <c:pt idx="117">
                  <c:v>57.582999999999998</c:v>
                </c:pt>
                <c:pt idx="118">
                  <c:v>56.767000000000003</c:v>
                </c:pt>
                <c:pt idx="119">
                  <c:v>56.966999999999999</c:v>
                </c:pt>
                <c:pt idx="120">
                  <c:v>58.183</c:v>
                </c:pt>
                <c:pt idx="121">
                  <c:v>57.783000000000001</c:v>
                </c:pt>
                <c:pt idx="122">
                  <c:v>57.933</c:v>
                </c:pt>
                <c:pt idx="123">
                  <c:v>57.883000000000003</c:v>
                </c:pt>
                <c:pt idx="124">
                  <c:v>56.8</c:v>
                </c:pt>
                <c:pt idx="125">
                  <c:v>57.082999999999998</c:v>
                </c:pt>
                <c:pt idx="126">
                  <c:v>57.05</c:v>
                </c:pt>
                <c:pt idx="127">
                  <c:v>56.267000000000003</c:v>
                </c:pt>
                <c:pt idx="128">
                  <c:v>56.7</c:v>
                </c:pt>
                <c:pt idx="129">
                  <c:v>57.033000000000001</c:v>
                </c:pt>
                <c:pt idx="130">
                  <c:v>58.7</c:v>
                </c:pt>
                <c:pt idx="131">
                  <c:v>60.9</c:v>
                </c:pt>
                <c:pt idx="132">
                  <c:v>63.783000000000001</c:v>
                </c:pt>
                <c:pt idx="133">
                  <c:v>67.933000000000007</c:v>
                </c:pt>
                <c:pt idx="134">
                  <c:v>69.400000000000006</c:v>
                </c:pt>
                <c:pt idx="135">
                  <c:v>69.183000000000007</c:v>
                </c:pt>
                <c:pt idx="136">
                  <c:v>67.066999999999993</c:v>
                </c:pt>
                <c:pt idx="137">
                  <c:v>63.4</c:v>
                </c:pt>
                <c:pt idx="138">
                  <c:v>60.167000000000002</c:v>
                </c:pt>
                <c:pt idx="139">
                  <c:v>57</c:v>
                </c:pt>
                <c:pt idx="140">
                  <c:v>55.633000000000003</c:v>
                </c:pt>
                <c:pt idx="141">
                  <c:v>55.35</c:v>
                </c:pt>
                <c:pt idx="142">
                  <c:v>55.35</c:v>
                </c:pt>
                <c:pt idx="143">
                  <c:v>54.883000000000003</c:v>
                </c:pt>
                <c:pt idx="144">
                  <c:v>54.1</c:v>
                </c:pt>
                <c:pt idx="145">
                  <c:v>55.482999999999997</c:v>
                </c:pt>
                <c:pt idx="146">
                  <c:v>54.517000000000003</c:v>
                </c:pt>
                <c:pt idx="147">
                  <c:v>54.466999999999999</c:v>
                </c:pt>
                <c:pt idx="148">
                  <c:v>54.366999999999997</c:v>
                </c:pt>
                <c:pt idx="149">
                  <c:v>54.582999999999998</c:v>
                </c:pt>
                <c:pt idx="150">
                  <c:v>54.567</c:v>
                </c:pt>
                <c:pt idx="151">
                  <c:v>54.25</c:v>
                </c:pt>
                <c:pt idx="152">
                  <c:v>53.667000000000002</c:v>
                </c:pt>
                <c:pt idx="153">
                  <c:v>54.383000000000003</c:v>
                </c:pt>
                <c:pt idx="154">
                  <c:v>53.366999999999997</c:v>
                </c:pt>
                <c:pt idx="155">
                  <c:v>53.317</c:v>
                </c:pt>
                <c:pt idx="156">
                  <c:v>54.216999999999999</c:v>
                </c:pt>
                <c:pt idx="157">
                  <c:v>53.95</c:v>
                </c:pt>
                <c:pt idx="158">
                  <c:v>54.7</c:v>
                </c:pt>
                <c:pt idx="159">
                  <c:v>52.683</c:v>
                </c:pt>
                <c:pt idx="160">
                  <c:v>54.216999999999999</c:v>
                </c:pt>
                <c:pt idx="161">
                  <c:v>53.366999999999997</c:v>
                </c:pt>
                <c:pt idx="162">
                  <c:v>53.7</c:v>
                </c:pt>
                <c:pt idx="163">
                  <c:v>52.3</c:v>
                </c:pt>
                <c:pt idx="164">
                  <c:v>54.05</c:v>
                </c:pt>
                <c:pt idx="165">
                  <c:v>54.017000000000003</c:v>
                </c:pt>
                <c:pt idx="166">
                  <c:v>52.866999999999997</c:v>
                </c:pt>
                <c:pt idx="167">
                  <c:v>53.216999999999999</c:v>
                </c:pt>
                <c:pt idx="168">
                  <c:v>53.366999999999997</c:v>
                </c:pt>
                <c:pt idx="169">
                  <c:v>53.533000000000001</c:v>
                </c:pt>
                <c:pt idx="170">
                  <c:v>53.116999999999997</c:v>
                </c:pt>
                <c:pt idx="171">
                  <c:v>52.25</c:v>
                </c:pt>
                <c:pt idx="172">
                  <c:v>53.383000000000003</c:v>
                </c:pt>
                <c:pt idx="173">
                  <c:v>52.55</c:v>
                </c:pt>
                <c:pt idx="174">
                  <c:v>52.5</c:v>
                </c:pt>
                <c:pt idx="175">
                  <c:v>53.1</c:v>
                </c:pt>
                <c:pt idx="176">
                  <c:v>52.232999999999997</c:v>
                </c:pt>
                <c:pt idx="177">
                  <c:v>52.667000000000002</c:v>
                </c:pt>
                <c:pt idx="178">
                  <c:v>52.466999999999999</c:v>
                </c:pt>
                <c:pt idx="179">
                  <c:v>51.633000000000003</c:v>
                </c:pt>
                <c:pt idx="180">
                  <c:v>53.033000000000001</c:v>
                </c:pt>
                <c:pt idx="181">
                  <c:v>51.85</c:v>
                </c:pt>
                <c:pt idx="182">
                  <c:v>51.933</c:v>
                </c:pt>
                <c:pt idx="183">
                  <c:v>52.25</c:v>
                </c:pt>
                <c:pt idx="184">
                  <c:v>51.5</c:v>
                </c:pt>
                <c:pt idx="185">
                  <c:v>52.183</c:v>
                </c:pt>
                <c:pt idx="186">
                  <c:v>50.866999999999997</c:v>
                </c:pt>
                <c:pt idx="187">
                  <c:v>51.482999999999997</c:v>
                </c:pt>
                <c:pt idx="188">
                  <c:v>51.783000000000001</c:v>
                </c:pt>
                <c:pt idx="189">
                  <c:v>52.582999999999998</c:v>
                </c:pt>
                <c:pt idx="190">
                  <c:v>51.982999999999997</c:v>
                </c:pt>
                <c:pt idx="191">
                  <c:v>50.517000000000003</c:v>
                </c:pt>
                <c:pt idx="192">
                  <c:v>52.7</c:v>
                </c:pt>
                <c:pt idx="193">
                  <c:v>51.133000000000003</c:v>
                </c:pt>
                <c:pt idx="194">
                  <c:v>52.183</c:v>
                </c:pt>
                <c:pt idx="195">
                  <c:v>51.95</c:v>
                </c:pt>
                <c:pt idx="196">
                  <c:v>51.75</c:v>
                </c:pt>
                <c:pt idx="197">
                  <c:v>51.716999999999999</c:v>
                </c:pt>
                <c:pt idx="198">
                  <c:v>50.866999999999997</c:v>
                </c:pt>
                <c:pt idx="199">
                  <c:v>51.866999999999997</c:v>
                </c:pt>
                <c:pt idx="200">
                  <c:v>51.5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4E-43BC-8F75-F9C1A4EB861D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B!$V$28:$V$228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68.081130877599975</c:v>
                </c:pt>
                <c:pt idx="7">
                  <c:v>68.189555101753783</c:v>
                </c:pt>
                <c:pt idx="8">
                  <c:v>68.297979501941384</c:v>
                </c:pt>
                <c:pt idx="9">
                  <c:v>68.406404085203576</c:v>
                </c:pt>
                <c:pt idx="10">
                  <c:v>68.514828850455984</c:v>
                </c:pt>
                <c:pt idx="11">
                  <c:v>68.623253783859226</c:v>
                </c:pt>
                <c:pt idx="12">
                  <c:v>68.731678852413566</c:v>
                </c:pt>
                <c:pt idx="13">
                  <c:v>68.840103995280884</c:v>
                </c:pt>
                <c:pt idx="14">
                  <c:v>68.948529112350656</c:v>
                </c:pt>
                <c:pt idx="15">
                  <c:v>69.056954049812987</c:v>
                </c:pt>
                <c:pt idx="16">
                  <c:v>69.165378583319097</c:v>
                </c:pt>
                <c:pt idx="17">
                  <c:v>69.273802401434153</c:v>
                </c:pt>
                <c:pt idx="18">
                  <c:v>69.382225097030357</c:v>
                </c:pt>
                <c:pt idx="19">
                  <c:v>69.49064618507154</c:v>
                </c:pt>
                <c:pt idx="20">
                  <c:v>69.599065187782855</c:v>
                </c:pt>
                <c:pt idx="21">
                  <c:v>69.707481873516343</c:v>
                </c:pt>
                <c:pt idx="22">
                  <c:v>69.815896823718631</c:v>
                </c:pt>
                <c:pt idx="23">
                  <c:v>69.924312668338175</c:v>
                </c:pt>
                <c:pt idx="24">
                  <c:v>70.032736632944179</c:v>
                </c:pt>
                <c:pt idx="25">
                  <c:v>70.141185576821243</c:v>
                </c:pt>
                <c:pt idx="26">
                  <c:v>70.249695619572549</c:v>
                </c:pt>
                <c:pt idx="27">
                  <c:v>70.358339975049816</c:v>
                </c:pt>
                <c:pt idx="28">
                  <c:v>70.467261043890318</c:v>
                </c:pt>
                <c:pt idx="29">
                  <c:v>70.576726559941832</c:v>
                </c:pt>
                <c:pt idx="30">
                  <c:v>70.687225112979164</c:v>
                </c:pt>
                <c:pt idx="31">
                  <c:v>70.799624155481581</c:v>
                </c:pt>
                <c:pt idx="32">
                  <c:v>70.915423983384599</c:v>
                </c:pt>
                <c:pt idx="33">
                  <c:v>71.037154124088161</c:v>
                </c:pt>
                <c:pt idx="34">
                  <c:v>71.168973311794332</c:v>
                </c:pt>
                <c:pt idx="35">
                  <c:v>71.317548856891818</c:v>
                </c:pt>
                <c:pt idx="36">
                  <c:v>71.493302159264587</c:v>
                </c:pt>
                <c:pt idx="37">
                  <c:v>71.712108801773681</c:v>
                </c:pt>
                <c:pt idx="38">
                  <c:v>71.997526452254036</c:v>
                </c:pt>
                <c:pt idx="39">
                  <c:v>72.383582534315735</c:v>
                </c:pt>
                <c:pt idx="40">
                  <c:v>72.918077011853185</c:v>
                </c:pt>
                <c:pt idx="41">
                  <c:v>73.666236727348377</c:v>
                </c:pt>
                <c:pt idx="42">
                  <c:v>74.71439542454722</c:v>
                </c:pt>
                <c:pt idx="43">
                  <c:v>76.173176657073967</c:v>
                </c:pt>
                <c:pt idx="44">
                  <c:v>78.179447683652384</c:v>
                </c:pt>
                <c:pt idx="45">
                  <c:v>80.896129373927835</c:v>
                </c:pt>
                <c:pt idx="46">
                  <c:v>84.508842833355516</c:v>
                </c:pt>
                <c:pt idx="47">
                  <c:v>89.218409232949</c:v>
                </c:pt>
                <c:pt idx="48">
                  <c:v>95.228453772414639</c:v>
                </c:pt>
                <c:pt idx="49">
                  <c:v>102.72783760492051</c:v>
                </c:pt>
                <c:pt idx="50">
                  <c:v>111.86835581286749</c:v>
                </c:pt>
                <c:pt idx="51">
                  <c:v>122.73904531211434</c:v>
                </c:pt>
                <c:pt idx="52">
                  <c:v>135.33943211648608</c:v>
                </c:pt>
                <c:pt idx="53">
                  <c:v>149.55492716632813</c:v>
                </c:pt>
                <c:pt idx="54">
                  <c:v>165.1379478318037</c:v>
                </c:pt>
                <c:pt idx="55">
                  <c:v>181.69646510021721</c:v>
                </c:pt>
                <c:pt idx="56">
                  <c:v>198.67971680969225</c:v>
                </c:pt>
                <c:pt idx="57">
                  <c:v>215.30645176521443</c:v>
                </c:pt>
                <c:pt idx="58">
                  <c:v>230.29065893764027</c:v>
                </c:pt>
                <c:pt idx="59">
                  <c:v>241.22280230483011</c:v>
                </c:pt>
                <c:pt idx="60">
                  <c:v>243.98086231467278</c:v>
                </c:pt>
                <c:pt idx="61">
                  <c:v>233.58464961542836</c:v>
                </c:pt>
                <c:pt idx="62">
                  <c:v>207.68295800305481</c:v>
                </c:pt>
                <c:pt idx="63">
                  <c:v>170.52059524325617</c:v>
                </c:pt>
                <c:pt idx="64">
                  <c:v>132.34699891230591</c:v>
                </c:pt>
                <c:pt idx="65">
                  <c:v>103.16747225191973</c:v>
                </c:pt>
                <c:pt idx="66">
                  <c:v>86.891535587020144</c:v>
                </c:pt>
                <c:pt idx="67">
                  <c:v>81.378345577264525</c:v>
                </c:pt>
                <c:pt idx="68">
                  <c:v>82.516900302231718</c:v>
                </c:pt>
                <c:pt idx="69">
                  <c:v>87.362897737938098</c:v>
                </c:pt>
                <c:pt idx="70">
                  <c:v>94.650136255767876</c:v>
                </c:pt>
                <c:pt idx="71">
                  <c:v>104.04338725894114</c:v>
                </c:pt>
                <c:pt idx="72">
                  <c:v>115.45600899572808</c:v>
                </c:pt>
                <c:pt idx="73">
                  <c:v>128.72515012073202</c:v>
                </c:pt>
                <c:pt idx="74">
                  <c:v>143.49369936913638</c:v>
                </c:pt>
                <c:pt idx="75">
                  <c:v>159.15142512367729</c:v>
                </c:pt>
                <c:pt idx="76">
                  <c:v>174.70441977892051</c:v>
                </c:pt>
                <c:pt idx="77">
                  <c:v>188.36668423431058</c:v>
                </c:pt>
                <c:pt idx="78">
                  <c:v>196.82885191348538</c:v>
                </c:pt>
                <c:pt idx="79">
                  <c:v>195.14955788735921</c:v>
                </c:pt>
                <c:pt idx="80">
                  <c:v>179.19994912585304</c:v>
                </c:pt>
                <c:pt idx="81">
                  <c:v>150.33525261769765</c:v>
                </c:pt>
                <c:pt idx="82">
                  <c:v>117.05451375267751</c:v>
                </c:pt>
                <c:pt idx="83">
                  <c:v>89.663718676868811</c:v>
                </c:pt>
                <c:pt idx="84">
                  <c:v>73.071753781807104</c:v>
                </c:pt>
                <c:pt idx="85">
                  <c:v>65.567043528377354</c:v>
                </c:pt>
                <c:pt idx="86">
                  <c:v>62.976145976981933</c:v>
                </c:pt>
                <c:pt idx="87">
                  <c:v>62.233946182943882</c:v>
                </c:pt>
                <c:pt idx="88">
                  <c:v>61.992073602757543</c:v>
                </c:pt>
                <c:pt idx="89">
                  <c:v>61.850505019864784</c:v>
                </c:pt>
                <c:pt idx="90">
                  <c:v>61.72580861812142</c:v>
                </c:pt>
                <c:pt idx="91">
                  <c:v>61.606150689379817</c:v>
                </c:pt>
                <c:pt idx="92">
                  <c:v>61.491898758953688</c:v>
                </c:pt>
                <c:pt idx="93">
                  <c:v>61.38633097916852</c:v>
                </c:pt>
                <c:pt idx="94">
                  <c:v>61.29543120852</c:v>
                </c:pt>
                <c:pt idx="95">
                  <c:v>61.229115005506912</c:v>
                </c:pt>
                <c:pt idx="96">
                  <c:v>61.202883560327798</c:v>
                </c:pt>
                <c:pt idx="97">
                  <c:v>61.239652228898635</c:v>
                </c:pt>
                <c:pt idx="98">
                  <c:v>61.371379897998722</c:v>
                </c:pt>
                <c:pt idx="99">
                  <c:v>61.639893838290099</c:v>
                </c:pt>
                <c:pt idx="100">
                  <c:v>62.096100085548251</c:v>
                </c:pt>
                <c:pt idx="101">
                  <c:v>62.796701717069404</c:v>
                </c:pt>
                <c:pt idx="102">
                  <c:v>63.797734271452647</c:v>
                </c:pt>
                <c:pt idx="103">
                  <c:v>65.144728010504011</c:v>
                </c:pt>
                <c:pt idx="104">
                  <c:v>66.859940456732701</c:v>
                </c:pt>
                <c:pt idx="105">
                  <c:v>68.927035698847718</c:v>
                </c:pt>
                <c:pt idx="106">
                  <c:v>71.27101319220597</c:v>
                </c:pt>
                <c:pt idx="107">
                  <c:v>73.725657509805217</c:v>
                </c:pt>
                <c:pt idx="108">
                  <c:v>75.982173743313879</c:v>
                </c:pt>
                <c:pt idx="109">
                  <c:v>77.546495159890867</c:v>
                </c:pt>
                <c:pt idx="110">
                  <c:v>77.801495844537968</c:v>
                </c:pt>
                <c:pt idx="111">
                  <c:v>76.276757112036833</c:v>
                </c:pt>
                <c:pt idx="112">
                  <c:v>73.038049772421445</c:v>
                </c:pt>
                <c:pt idx="113">
                  <c:v>68.844836130396928</c:v>
                </c:pt>
                <c:pt idx="114">
                  <c:v>64.804164350472306</c:v>
                </c:pt>
                <c:pt idx="115">
                  <c:v>61.750340626247272</c:v>
                </c:pt>
                <c:pt idx="116">
                  <c:v>59.891867762265612</c:v>
                </c:pt>
                <c:pt idx="117">
                  <c:v>58.9505156149703</c:v>
                </c:pt>
                <c:pt idx="118">
                  <c:v>58.521527632060099</c:v>
                </c:pt>
                <c:pt idx="119">
                  <c:v>58.31191722451829</c:v>
                </c:pt>
                <c:pt idx="120">
                  <c:v>58.178480423843254</c:v>
                </c:pt>
                <c:pt idx="121">
                  <c:v>58.072603382796586</c:v>
                </c:pt>
                <c:pt idx="122">
                  <c:v>57.987911645193378</c:v>
                </c:pt>
                <c:pt idx="123">
                  <c:v>57.93584678911224</c:v>
                </c:pt>
                <c:pt idx="124">
                  <c:v>57.939448663976961</c:v>
                </c:pt>
                <c:pt idx="125">
                  <c:v>58.03369240561063</c:v>
                </c:pt>
                <c:pt idx="126">
                  <c:v>58.266167820568427</c:v>
                </c:pt>
                <c:pt idx="127">
                  <c:v>58.69485388822163</c:v>
                </c:pt>
                <c:pt idx="128">
                  <c:v>59.380582825422636</c:v>
                </c:pt>
                <c:pt idx="129">
                  <c:v>60.372056685527326</c:v>
                </c:pt>
                <c:pt idx="130">
                  <c:v>61.681450229791658</c:v>
                </c:pt>
                <c:pt idx="131">
                  <c:v>63.249551719141323</c:v>
                </c:pt>
                <c:pt idx="132">
                  <c:v>64.905261676666441</c:v>
                </c:pt>
                <c:pt idx="133">
                  <c:v>66.341653277006628</c:v>
                </c:pt>
                <c:pt idx="134">
                  <c:v>67.154082992428172</c:v>
                </c:pt>
                <c:pt idx="135">
                  <c:v>66.979346492801298</c:v>
                </c:pt>
                <c:pt idx="136">
                  <c:v>65.699612924062819</c:v>
                </c:pt>
                <c:pt idx="137">
                  <c:v>63.571346738180807</c:v>
                </c:pt>
                <c:pt idx="138">
                  <c:v>61.140638770916183</c:v>
                </c:pt>
                <c:pt idx="139">
                  <c:v>58.972016070894774</c:v>
                </c:pt>
                <c:pt idx="140">
                  <c:v>57.391397982413615</c:v>
                </c:pt>
                <c:pt idx="141">
                  <c:v>56.420852649532804</c:v>
                </c:pt>
                <c:pt idx="142">
                  <c:v>55.895217039212334</c:v>
                </c:pt>
                <c:pt idx="143">
                  <c:v>55.618980009060927</c:v>
                </c:pt>
                <c:pt idx="144">
                  <c:v>55.453903564105282</c:v>
                </c:pt>
                <c:pt idx="145">
                  <c:v>55.328801890517589</c:v>
                </c:pt>
                <c:pt idx="146">
                  <c:v>55.21529637916705</c:v>
                </c:pt>
                <c:pt idx="147">
                  <c:v>55.104388238780366</c:v>
                </c:pt>
                <c:pt idx="148">
                  <c:v>54.993781176730771</c:v>
                </c:pt>
                <c:pt idx="149">
                  <c:v>54.88301072604564</c:v>
                </c:pt>
                <c:pt idx="150">
                  <c:v>54.772016692660827</c:v>
                </c:pt>
                <c:pt idx="151">
                  <c:v>54.660812382435267</c:v>
                </c:pt>
                <c:pt idx="152">
                  <c:v>54.549421967425644</c:v>
                </c:pt>
                <c:pt idx="153">
                  <c:v>54.437869987210291</c:v>
                </c:pt>
                <c:pt idx="154">
                  <c:v>54.32617935576701</c:v>
                </c:pt>
                <c:pt idx="155">
                  <c:v>54.214370786136087</c:v>
                </c:pt>
                <c:pt idx="156">
                  <c:v>54.102462611198888</c:v>
                </c:pt>
                <c:pt idx="157">
                  <c:v>53.99047080399756</c:v>
                </c:pt>
                <c:pt idx="158">
                  <c:v>53.878409113355566</c:v>
                </c:pt>
                <c:pt idx="159">
                  <c:v>53.766289260945939</c:v>
                </c:pt>
                <c:pt idx="160">
                  <c:v>53.654121164214459</c:v>
                </c:pt>
                <c:pt idx="161">
                  <c:v>53.541913162554017</c:v>
                </c:pt>
                <c:pt idx="162">
                  <c:v>53.429672233223322</c:v>
                </c:pt>
                <c:pt idx="163">
                  <c:v>53.317404189666988</c:v>
                </c:pt>
                <c:pt idx="164">
                  <c:v>53.205113858927106</c:v>
                </c:pt>
                <c:pt idx="165">
                  <c:v>53.0928052373715</c:v>
                </c:pt>
                <c:pt idx="166">
                  <c:v>52.980481625475583</c:v>
                </c:pt>
                <c:pt idx="167">
                  <c:v>52.868145743225661</c:v>
                </c:pt>
                <c:pt idx="168">
                  <c:v>52.755799828103143</c:v>
                </c:pt>
                <c:pt idx="169">
                  <c:v>52.643445717725243</c:v>
                </c:pt>
                <c:pt idx="170">
                  <c:v>52.531084919170198</c:v>
                </c:pt>
                <c:pt idx="171">
                  <c:v>52.418718666876885</c:v>
                </c:pt>
                <c:pt idx="172">
                  <c:v>52.306347970825399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4E-43BC-8F75-F9C1A4EB861D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B!$BB$28:$BB$228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68.081130877596649</c:v>
                </c:pt>
                <c:pt idx="7">
                  <c:v>68.189555101743764</c:v>
                </c:pt>
                <c:pt idx="8">
                  <c:v>68.297979501911712</c:v>
                </c:pt>
                <c:pt idx="9">
                  <c:v>68.40640408511743</c:v>
                </c:pt>
                <c:pt idx="10">
                  <c:v>68.514828850210705</c:v>
                </c:pt>
                <c:pt idx="11">
                  <c:v>68.623253783174405</c:v>
                </c:pt>
                <c:pt idx="12">
                  <c:v>68.731678850538557</c:v>
                </c:pt>
                <c:pt idx="13">
                  <c:v>68.840103990246746</c:v>
                </c:pt>
                <c:pt idx="14">
                  <c:v>68.94852909909676</c:v>
                </c:pt>
                <c:pt idx="15">
                  <c:v>69.056954015594584</c:v>
                </c:pt>
                <c:pt idx="16">
                  <c:v>69.165378496688092</c:v>
                </c:pt>
                <c:pt idx="17">
                  <c:v>69.273802186361848</c:v>
                </c:pt>
                <c:pt idx="18">
                  <c:v>69.38222457343835</c:v>
                </c:pt>
                <c:pt idx="19">
                  <c:v>69.49064493510339</c:v>
                </c:pt>
                <c:pt idx="20">
                  <c:v>69.599062261594369</c:v>
                </c:pt>
                <c:pt idx="21">
                  <c:v>69.707475156087639</c:v>
                </c:pt>
                <c:pt idx="22">
                  <c:v>69.815881701996659</c:v>
                </c:pt>
                <c:pt idx="23">
                  <c:v>69.924279287529913</c:v>
                </c:pt>
                <c:pt idx="24">
                  <c:v>70.032664374290846</c:v>
                </c:pt>
                <c:pt idx="25">
                  <c:v>70.14103219273818</c:v>
                </c:pt>
                <c:pt idx="26">
                  <c:v>70.249376342199668</c:v>
                </c:pt>
                <c:pt idx="27">
                  <c:v>70.357688266521976</c:v>
                </c:pt>
                <c:pt idx="28">
                  <c:v>70.465956567922888</c:v>
                </c:pt>
                <c:pt idx="29">
                  <c:v>70.574166110664962</c:v>
                </c:pt>
                <c:pt idx="30">
                  <c:v>70.682296852126555</c:v>
                </c:pt>
                <c:pt idx="31">
                  <c:v>70.790322320879397</c:v>
                </c:pt>
                <c:pt idx="32">
                  <c:v>70.898207638468719</c:v>
                </c:pt>
                <c:pt idx="33">
                  <c:v>71.005906952481538</c:v>
                </c:pt>
                <c:pt idx="34">
                  <c:v>71.113360111686092</c:v>
                </c:pt>
                <c:pt idx="35">
                  <c:v>71.220488367780575</c:v>
                </c:pt>
                <c:pt idx="36">
                  <c:v>71.327188830639386</c:v>
                </c:pt>
                <c:pt idx="37">
                  <c:v>71.433327332818081</c:v>
                </c:pt>
                <c:pt idx="38">
                  <c:v>71.538729272532976</c:v>
                </c:pt>
                <c:pt idx="39">
                  <c:v>71.643167901018117</c:v>
                </c:pt>
                <c:pt idx="40">
                  <c:v>71.746349400135543</c:v>
                </c:pt>
                <c:pt idx="41">
                  <c:v>71.847893962233627</c:v>
                </c:pt>
                <c:pt idx="42">
                  <c:v>71.947311944455905</c:v>
                </c:pt>
                <c:pt idx="43">
                  <c:v>72.043974040639128</c:v>
                </c:pt>
                <c:pt idx="44">
                  <c:v>72.137074326444733</c:v>
                </c:pt>
                <c:pt idx="45">
                  <c:v>72.225585040498302</c:v>
                </c:pt>
                <c:pt idx="46">
                  <c:v>72.308202152375983</c:v>
                </c:pt>
                <c:pt idx="47">
                  <c:v>72.383281270690915</c:v>
                </c:pt>
                <c:pt idx="48">
                  <c:v>72.448764456634194</c:v>
                </c:pt>
                <c:pt idx="49">
                  <c:v>72.502100297463514</c:v>
                </c:pt>
                <c:pt idx="50">
                  <c:v>72.540162492796995</c:v>
                </c:pt>
                <c:pt idx="51">
                  <c:v>72.559176562753493</c:v>
                </c:pt>
                <c:pt idx="52">
                  <c:v>72.554670337474192</c:v>
                </c:pt>
                <c:pt idx="53">
                  <c:v>72.521471496798753</c:v>
                </c:pt>
                <c:pt idx="54">
                  <c:v>72.453783655243555</c:v>
                </c:pt>
                <c:pt idx="55">
                  <c:v>72.345378999776941</c:v>
                </c:pt>
                <c:pt idx="56">
                  <c:v>72.189946036604979</c:v>
                </c:pt>
                <c:pt idx="57">
                  <c:v>71.981619469730958</c:v>
                </c:pt>
                <c:pt idx="58">
                  <c:v>71.715689134736763</c:v>
                </c:pt>
                <c:pt idx="59">
                  <c:v>71.389433207977362</c:v>
                </c:pt>
                <c:pt idx="60">
                  <c:v>71.002953867244315</c:v>
                </c:pt>
                <c:pt idx="61">
                  <c:v>70.559831745226504</c:v>
                </c:pt>
                <c:pt idx="62">
                  <c:v>70.06739196013163</c:v>
                </c:pt>
                <c:pt idx="63">
                  <c:v>69.536420962775864</c:v>
                </c:pt>
                <c:pt idx="64">
                  <c:v>68.980297091075798</c:v>
                </c:pt>
                <c:pt idx="65">
                  <c:v>68.413664011818014</c:v>
                </c:pt>
                <c:pt idx="66">
                  <c:v>67.8509170898501</c:v>
                </c:pt>
                <c:pt idx="67">
                  <c:v>67.304823208696789</c:v>
                </c:pt>
                <c:pt idx="68">
                  <c:v>66.785533676052168</c:v>
                </c:pt>
                <c:pt idx="69">
                  <c:v>66.300112718775139</c:v>
                </c:pt>
                <c:pt idx="70">
                  <c:v>65.852556296207311</c:v>
                </c:pt>
                <c:pt idx="71">
                  <c:v>65.44417311174665</c:v>
                </c:pt>
                <c:pt idx="72">
                  <c:v>65.07416271635438</c:v>
                </c:pt>
                <c:pt idx="73">
                  <c:v>64.740242883669566</c:v>
                </c:pt>
                <c:pt idx="74">
                  <c:v>64.43922363525293</c:v>
                </c:pt>
                <c:pt idx="75">
                  <c:v>64.167474249737396</c:v>
                </c:pt>
                <c:pt idx="76">
                  <c:v>63.921268244921997</c:v>
                </c:pt>
                <c:pt idx="77">
                  <c:v>63.697015468473836</c:v>
                </c:pt>
                <c:pt idx="78">
                  <c:v>63.491401871914711</c:v>
                </c:pt>
                <c:pt idx="79">
                  <c:v>63.301460282286989</c:v>
                </c:pt>
                <c:pt idx="80">
                  <c:v>63.124593405088241</c:v>
                </c:pt>
                <c:pt idx="81">
                  <c:v>62.958566213360641</c:v>
                </c:pt>
                <c:pt idx="82">
                  <c:v>62.80148049176708</c:v>
                </c:pt>
                <c:pt idx="83">
                  <c:v>62.65174043926698</c:v>
                </c:pt>
                <c:pt idx="84">
                  <c:v>62.508015176731291</c:v>
                </c:pt>
                <c:pt idx="85">
                  <c:v>62.3692017561375</c:v>
                </c:pt>
                <c:pt idx="86">
                  <c:v>62.234390701997285</c:v>
                </c:pt>
                <c:pt idx="87">
                  <c:v>62.102835077349759</c:v>
                </c:pt>
                <c:pt idx="88">
                  <c:v>61.973923411141065</c:v>
                </c:pt>
                <c:pt idx="89">
                  <c:v>61.847156433289086</c:v>
                </c:pt>
                <c:pt idx="90">
                  <c:v>61.722127349464436</c:v>
                </c:pt>
                <c:pt idx="91">
                  <c:v>61.598505286162371</c:v>
                </c:pt>
                <c:pt idx="92">
                  <c:v>61.476021504379325</c:v>
                </c:pt>
                <c:pt idx="93">
                  <c:v>61.354457988134271</c:v>
                </c:pt>
                <c:pt idx="94">
                  <c:v>61.233638043480951</c:v>
                </c:pt>
                <c:pt idx="95">
                  <c:v>61.113418582861968</c:v>
                </c:pt>
                <c:pt idx="96">
                  <c:v>60.993683811653653</c:v>
                </c:pt>
                <c:pt idx="97">
                  <c:v>60.874340074553537</c:v>
                </c:pt>
                <c:pt idx="98">
                  <c:v>60.755311656999154</c:v>
                </c:pt>
                <c:pt idx="99">
                  <c:v>60.636537370169535</c:v>
                </c:pt>
                <c:pt idx="100">
                  <c:v>60.517967777098157</c:v>
                </c:pt>
                <c:pt idx="101">
                  <c:v>60.399562942190556</c:v>
                </c:pt>
                <c:pt idx="102">
                  <c:v>60.281290607359288</c:v>
                </c:pt>
                <c:pt idx="103">
                  <c:v>60.163124715516119</c:v>
                </c:pt>
                <c:pt idx="104">
                  <c:v>60.045044216763465</c:v>
                </c:pt>
                <c:pt idx="105">
                  <c:v>59.927032104751135</c:v>
                </c:pt>
                <c:pt idx="106">
                  <c:v>59.809074640721413</c:v>
                </c:pt>
                <c:pt idx="107">
                  <c:v>59.691160731121151</c:v>
                </c:pt>
                <c:pt idx="108">
                  <c:v>59.5732814316383</c:v>
                </c:pt>
                <c:pt idx="109">
                  <c:v>59.455429556404667</c:v>
                </c:pt>
                <c:pt idx="110">
                  <c:v>59.337599376148013</c:v>
                </c:pt>
                <c:pt idx="111">
                  <c:v>59.219786393494658</c:v>
                </c:pt>
                <c:pt idx="112">
                  <c:v>59.101987187617027</c:v>
                </c:pt>
                <c:pt idx="113">
                  <c:v>58.984199324166021</c:v>
                </c:pt>
                <c:pt idx="114">
                  <c:v>58.866421330080421</c:v>
                </c:pt>
                <c:pt idx="115">
                  <c:v>58.748652736554867</c:v>
                </c:pt>
                <c:pt idx="116">
                  <c:v>58.630894197256474</c:v>
                </c:pt>
                <c:pt idx="117">
                  <c:v>58.513147692820695</c:v>
                </c:pt>
                <c:pt idx="118">
                  <c:v>58.395416836607716</c:v>
                </c:pt>
                <c:pt idx="119">
                  <c:v>58.277707300324096</c:v>
                </c:pt>
                <c:pt idx="120">
                  <c:v>58.160027380712677</c:v>
                </c:pt>
                <c:pt idx="121">
                  <c:v>58.042388728832385</c:v>
                </c:pt>
                <c:pt idx="122">
                  <c:v>57.924807259411402</c:v>
                </c:pt>
                <c:pt idx="123">
                  <c:v>57.807304246168208</c:v>
                </c:pt>
                <c:pt idx="124">
                  <c:v>57.68990758531249</c:v>
                </c:pt>
                <c:pt idx="125">
                  <c:v>57.572653167846774</c:v>
                </c:pt>
                <c:pt idx="126">
                  <c:v>57.455586235537034</c:v>
                </c:pt>
                <c:pt idx="127">
                  <c:v>57.338762501140998</c:v>
                </c:pt>
                <c:pt idx="128">
                  <c:v>57.222248692923664</c:v>
                </c:pt>
                <c:pt idx="129">
                  <c:v>57.106122053188457</c:v>
                </c:pt>
                <c:pt idx="130">
                  <c:v>56.990468220913989</c:v>
                </c:pt>
                <c:pt idx="131">
                  <c:v>56.87537693055507</c:v>
                </c:pt>
                <c:pt idx="132">
                  <c:v>56.760935157514346</c:v>
                </c:pt>
                <c:pt idx="133">
                  <c:v>56.647217820491036</c:v>
                </c:pt>
                <c:pt idx="134">
                  <c:v>56.534276917916863</c:v>
                </c:pt>
                <c:pt idx="135">
                  <c:v>56.422130874604981</c:v>
                </c:pt>
                <c:pt idx="136">
                  <c:v>56.310756555789965</c:v>
                </c:pt>
                <c:pt idx="137">
                  <c:v>56.200086425332792</c:v>
                </c:pt>
                <c:pt idx="138">
                  <c:v>56.090012399402418</c:v>
                </c:pt>
                <c:pt idx="139">
                  <c:v>55.98039622738915</c:v>
                </c:pt>
                <c:pt idx="140">
                  <c:v>55.871084355493636</c:v>
                </c:pt>
                <c:pt idx="141">
                  <c:v>55.76192401309153</c:v>
                </c:pt>
                <c:pt idx="142">
                  <c:v>55.652777215377988</c:v>
                </c:pt>
                <c:pt idx="143">
                  <c:v>55.543530399867755</c:v>
                </c:pt>
                <c:pt idx="144">
                  <c:v>55.434098928385239</c:v>
                </c:pt>
                <c:pt idx="145">
                  <c:v>55.324427028345369</c:v>
                </c:pt>
                <c:pt idx="146">
                  <c:v>55.21448452134932</c:v>
                </c:pt>
                <c:pt idx="147">
                  <c:v>55.104261853342805</c:v>
                </c:pt>
                <c:pt idx="148">
                  <c:v>54.993764690672684</c:v>
                </c:pt>
                <c:pt idx="149">
                  <c:v>54.883008925798229</c:v>
                </c:pt>
                <c:pt idx="150">
                  <c:v>54.772016528220732</c:v>
                </c:pt>
                <c:pt idx="151">
                  <c:v>54.660812369878883</c:v>
                </c:pt>
                <c:pt idx="152">
                  <c:v>54.549421966624578</c:v>
                </c:pt>
                <c:pt idx="153">
                  <c:v>54.437869987167609</c:v>
                </c:pt>
                <c:pt idx="154">
                  <c:v>54.326179355765113</c:v>
                </c:pt>
                <c:pt idx="155">
                  <c:v>54.214370786136016</c:v>
                </c:pt>
                <c:pt idx="156">
                  <c:v>54.102462611198888</c:v>
                </c:pt>
                <c:pt idx="157">
                  <c:v>53.99047080399756</c:v>
                </c:pt>
                <c:pt idx="158">
                  <c:v>53.878409113355566</c:v>
                </c:pt>
                <c:pt idx="159">
                  <c:v>53.766289260945939</c:v>
                </c:pt>
                <c:pt idx="160">
                  <c:v>53.654121164214459</c:v>
                </c:pt>
                <c:pt idx="161">
                  <c:v>53.541913162554017</c:v>
                </c:pt>
                <c:pt idx="162">
                  <c:v>53.429672233223322</c:v>
                </c:pt>
                <c:pt idx="163">
                  <c:v>53.317404189666988</c:v>
                </c:pt>
                <c:pt idx="164">
                  <c:v>53.205113858927106</c:v>
                </c:pt>
                <c:pt idx="165">
                  <c:v>53.0928052373715</c:v>
                </c:pt>
                <c:pt idx="166">
                  <c:v>52.980481625475583</c:v>
                </c:pt>
                <c:pt idx="167">
                  <c:v>52.868145743225661</c:v>
                </c:pt>
                <c:pt idx="168">
                  <c:v>52.755799828103143</c:v>
                </c:pt>
                <c:pt idx="169">
                  <c:v>52.643445717725243</c:v>
                </c:pt>
                <c:pt idx="170">
                  <c:v>52.531084919170198</c:v>
                </c:pt>
                <c:pt idx="171">
                  <c:v>52.418718666876885</c:v>
                </c:pt>
                <c:pt idx="172">
                  <c:v>52.306347970825399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4E-43BC-8F75-F9C1A4EB8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B!$G$28:$G$228</c:f>
              <c:numCache>
                <c:formatCode>General</c:formatCode>
                <c:ptCount val="201"/>
                <c:pt idx="0">
                  <c:v>76.55</c:v>
                </c:pt>
                <c:pt idx="1">
                  <c:v>70.632999999999996</c:v>
                </c:pt>
                <c:pt idx="2">
                  <c:v>70.917000000000002</c:v>
                </c:pt>
                <c:pt idx="3">
                  <c:v>71.533000000000001</c:v>
                </c:pt>
                <c:pt idx="4">
                  <c:v>71.2</c:v>
                </c:pt>
                <c:pt idx="5">
                  <c:v>71.582999999999998</c:v>
                </c:pt>
                <c:pt idx="6">
                  <c:v>71.632999999999996</c:v>
                </c:pt>
                <c:pt idx="7">
                  <c:v>70.466999999999999</c:v>
                </c:pt>
                <c:pt idx="8">
                  <c:v>70.783000000000001</c:v>
                </c:pt>
                <c:pt idx="9">
                  <c:v>71.933000000000007</c:v>
                </c:pt>
                <c:pt idx="10">
                  <c:v>71.933000000000007</c:v>
                </c:pt>
                <c:pt idx="11">
                  <c:v>71.733000000000004</c:v>
                </c:pt>
                <c:pt idx="12">
                  <c:v>71.433000000000007</c:v>
                </c:pt>
                <c:pt idx="13">
                  <c:v>71</c:v>
                </c:pt>
                <c:pt idx="14">
                  <c:v>70.766999999999996</c:v>
                </c:pt>
                <c:pt idx="15">
                  <c:v>70.766999999999996</c:v>
                </c:pt>
                <c:pt idx="16">
                  <c:v>71.05</c:v>
                </c:pt>
                <c:pt idx="17">
                  <c:v>72.582999999999998</c:v>
                </c:pt>
                <c:pt idx="18">
                  <c:v>72.733000000000004</c:v>
                </c:pt>
                <c:pt idx="19">
                  <c:v>71.632999999999996</c:v>
                </c:pt>
                <c:pt idx="20">
                  <c:v>71.3</c:v>
                </c:pt>
                <c:pt idx="21">
                  <c:v>73.849999999999994</c:v>
                </c:pt>
                <c:pt idx="22">
                  <c:v>72.25</c:v>
                </c:pt>
                <c:pt idx="23">
                  <c:v>72.983000000000004</c:v>
                </c:pt>
                <c:pt idx="24">
                  <c:v>71.8</c:v>
                </c:pt>
                <c:pt idx="25">
                  <c:v>72.667000000000002</c:v>
                </c:pt>
                <c:pt idx="26">
                  <c:v>72</c:v>
                </c:pt>
                <c:pt idx="27">
                  <c:v>72.849999999999994</c:v>
                </c:pt>
                <c:pt idx="28">
                  <c:v>71.483000000000004</c:v>
                </c:pt>
                <c:pt idx="29">
                  <c:v>71.75</c:v>
                </c:pt>
                <c:pt idx="30">
                  <c:v>71.7</c:v>
                </c:pt>
                <c:pt idx="31">
                  <c:v>72.816999999999993</c:v>
                </c:pt>
                <c:pt idx="32">
                  <c:v>72.849999999999994</c:v>
                </c:pt>
                <c:pt idx="33">
                  <c:v>74.167000000000002</c:v>
                </c:pt>
                <c:pt idx="34">
                  <c:v>73.783000000000001</c:v>
                </c:pt>
                <c:pt idx="35">
                  <c:v>75.516999999999996</c:v>
                </c:pt>
                <c:pt idx="36">
                  <c:v>75.433000000000007</c:v>
                </c:pt>
                <c:pt idx="37">
                  <c:v>75.632999999999996</c:v>
                </c:pt>
                <c:pt idx="38">
                  <c:v>76.283000000000001</c:v>
                </c:pt>
                <c:pt idx="39">
                  <c:v>77.882999999999996</c:v>
                </c:pt>
                <c:pt idx="40">
                  <c:v>78.132999999999996</c:v>
                </c:pt>
                <c:pt idx="41">
                  <c:v>77.917000000000002</c:v>
                </c:pt>
                <c:pt idx="42">
                  <c:v>77.849999999999994</c:v>
                </c:pt>
                <c:pt idx="43">
                  <c:v>78.05</c:v>
                </c:pt>
                <c:pt idx="44">
                  <c:v>79.316999999999993</c:v>
                </c:pt>
                <c:pt idx="45">
                  <c:v>80.466999999999999</c:v>
                </c:pt>
                <c:pt idx="46">
                  <c:v>83</c:v>
                </c:pt>
                <c:pt idx="47">
                  <c:v>86.082999999999998</c:v>
                </c:pt>
                <c:pt idx="48">
                  <c:v>89.65</c:v>
                </c:pt>
                <c:pt idx="49">
                  <c:v>96.75</c:v>
                </c:pt>
                <c:pt idx="50">
                  <c:v>103.583</c:v>
                </c:pt>
                <c:pt idx="51">
                  <c:v>115.033</c:v>
                </c:pt>
                <c:pt idx="52">
                  <c:v>129.18299999999999</c:v>
                </c:pt>
                <c:pt idx="53">
                  <c:v>148.15</c:v>
                </c:pt>
                <c:pt idx="54">
                  <c:v>169.333</c:v>
                </c:pt>
                <c:pt idx="55">
                  <c:v>189.4</c:v>
                </c:pt>
                <c:pt idx="56">
                  <c:v>206.96700000000001</c:v>
                </c:pt>
                <c:pt idx="57">
                  <c:v>220.96700000000001</c:v>
                </c:pt>
                <c:pt idx="58">
                  <c:v>230.333</c:v>
                </c:pt>
                <c:pt idx="59">
                  <c:v>235.06700000000001</c:v>
                </c:pt>
                <c:pt idx="60">
                  <c:v>236.167</c:v>
                </c:pt>
                <c:pt idx="61">
                  <c:v>232.43299999999999</c:v>
                </c:pt>
                <c:pt idx="62">
                  <c:v>220.483</c:v>
                </c:pt>
                <c:pt idx="63">
                  <c:v>197.13300000000001</c:v>
                </c:pt>
                <c:pt idx="64">
                  <c:v>163</c:v>
                </c:pt>
                <c:pt idx="65">
                  <c:v>119.083</c:v>
                </c:pt>
                <c:pt idx="66">
                  <c:v>84.417000000000002</c:v>
                </c:pt>
                <c:pt idx="67">
                  <c:v>74.849999999999994</c:v>
                </c:pt>
                <c:pt idx="68">
                  <c:v>76.033000000000001</c:v>
                </c:pt>
                <c:pt idx="69">
                  <c:v>81.75</c:v>
                </c:pt>
                <c:pt idx="70">
                  <c:v>87.45</c:v>
                </c:pt>
                <c:pt idx="71">
                  <c:v>98.233000000000004</c:v>
                </c:pt>
                <c:pt idx="72">
                  <c:v>111.55</c:v>
                </c:pt>
                <c:pt idx="73">
                  <c:v>128.4</c:v>
                </c:pt>
                <c:pt idx="74">
                  <c:v>147.11699999999999</c:v>
                </c:pt>
                <c:pt idx="75">
                  <c:v>162.53299999999999</c:v>
                </c:pt>
                <c:pt idx="76">
                  <c:v>177.71700000000001</c:v>
                </c:pt>
                <c:pt idx="77">
                  <c:v>188.36699999999999</c:v>
                </c:pt>
                <c:pt idx="78">
                  <c:v>195.28299999999999</c:v>
                </c:pt>
                <c:pt idx="79">
                  <c:v>195.06700000000001</c:v>
                </c:pt>
                <c:pt idx="80">
                  <c:v>186.71700000000001</c:v>
                </c:pt>
                <c:pt idx="81">
                  <c:v>166.05</c:v>
                </c:pt>
                <c:pt idx="82">
                  <c:v>136.93299999999999</c:v>
                </c:pt>
                <c:pt idx="83">
                  <c:v>100.1</c:v>
                </c:pt>
                <c:pt idx="84">
                  <c:v>72.167000000000002</c:v>
                </c:pt>
                <c:pt idx="85">
                  <c:v>64.2</c:v>
                </c:pt>
                <c:pt idx="86">
                  <c:v>62.65</c:v>
                </c:pt>
                <c:pt idx="87">
                  <c:v>62.15</c:v>
                </c:pt>
                <c:pt idx="88">
                  <c:v>63.366999999999997</c:v>
                </c:pt>
                <c:pt idx="89">
                  <c:v>63.732999999999997</c:v>
                </c:pt>
                <c:pt idx="90">
                  <c:v>63.7</c:v>
                </c:pt>
                <c:pt idx="91">
                  <c:v>63.732999999999997</c:v>
                </c:pt>
                <c:pt idx="92">
                  <c:v>63.3</c:v>
                </c:pt>
                <c:pt idx="93">
                  <c:v>64.216999999999999</c:v>
                </c:pt>
                <c:pt idx="94">
                  <c:v>62.9</c:v>
                </c:pt>
                <c:pt idx="95">
                  <c:v>63.133000000000003</c:v>
                </c:pt>
                <c:pt idx="96">
                  <c:v>63.817</c:v>
                </c:pt>
                <c:pt idx="97">
                  <c:v>64.033000000000001</c:v>
                </c:pt>
                <c:pt idx="98">
                  <c:v>63.9</c:v>
                </c:pt>
                <c:pt idx="99">
                  <c:v>63.482999999999997</c:v>
                </c:pt>
                <c:pt idx="100">
                  <c:v>62.982999999999997</c:v>
                </c:pt>
                <c:pt idx="101">
                  <c:v>63.067</c:v>
                </c:pt>
                <c:pt idx="102">
                  <c:v>63.3</c:v>
                </c:pt>
                <c:pt idx="103">
                  <c:v>65.066999999999993</c:v>
                </c:pt>
                <c:pt idx="104">
                  <c:v>67.332999999999998</c:v>
                </c:pt>
                <c:pt idx="105">
                  <c:v>70.683000000000007</c:v>
                </c:pt>
                <c:pt idx="106">
                  <c:v>77.599999999999994</c:v>
                </c:pt>
                <c:pt idx="107">
                  <c:v>82.483000000000004</c:v>
                </c:pt>
                <c:pt idx="108">
                  <c:v>86.733000000000004</c:v>
                </c:pt>
                <c:pt idx="109">
                  <c:v>90.367000000000004</c:v>
                </c:pt>
                <c:pt idx="110">
                  <c:v>88.25</c:v>
                </c:pt>
                <c:pt idx="111">
                  <c:v>84.283000000000001</c:v>
                </c:pt>
                <c:pt idx="112">
                  <c:v>78</c:v>
                </c:pt>
                <c:pt idx="113">
                  <c:v>70.882999999999996</c:v>
                </c:pt>
                <c:pt idx="114">
                  <c:v>65.150000000000006</c:v>
                </c:pt>
                <c:pt idx="115">
                  <c:v>60.317</c:v>
                </c:pt>
                <c:pt idx="116">
                  <c:v>58.667000000000002</c:v>
                </c:pt>
                <c:pt idx="117">
                  <c:v>58.25</c:v>
                </c:pt>
                <c:pt idx="118">
                  <c:v>58.7</c:v>
                </c:pt>
                <c:pt idx="119">
                  <c:v>59.317</c:v>
                </c:pt>
                <c:pt idx="120">
                  <c:v>59.466999999999999</c:v>
                </c:pt>
                <c:pt idx="121">
                  <c:v>60.332999999999998</c:v>
                </c:pt>
                <c:pt idx="122">
                  <c:v>57.9</c:v>
                </c:pt>
                <c:pt idx="123">
                  <c:v>59.017000000000003</c:v>
                </c:pt>
                <c:pt idx="124">
                  <c:v>59.383000000000003</c:v>
                </c:pt>
                <c:pt idx="125">
                  <c:v>58.232999999999997</c:v>
                </c:pt>
                <c:pt idx="126">
                  <c:v>59.332999999999998</c:v>
                </c:pt>
                <c:pt idx="127">
                  <c:v>58.582999999999998</c:v>
                </c:pt>
                <c:pt idx="128">
                  <c:v>58.95</c:v>
                </c:pt>
                <c:pt idx="129">
                  <c:v>61.35</c:v>
                </c:pt>
                <c:pt idx="130">
                  <c:v>63.45</c:v>
                </c:pt>
                <c:pt idx="131">
                  <c:v>65.867000000000004</c:v>
                </c:pt>
                <c:pt idx="132">
                  <c:v>68.867000000000004</c:v>
                </c:pt>
                <c:pt idx="133">
                  <c:v>73.632999999999996</c:v>
                </c:pt>
                <c:pt idx="134">
                  <c:v>74.900000000000006</c:v>
                </c:pt>
                <c:pt idx="135">
                  <c:v>73.667000000000002</c:v>
                </c:pt>
                <c:pt idx="136">
                  <c:v>70.233000000000004</c:v>
                </c:pt>
                <c:pt idx="137">
                  <c:v>66.382999999999996</c:v>
                </c:pt>
                <c:pt idx="138">
                  <c:v>60.133000000000003</c:v>
                </c:pt>
                <c:pt idx="139">
                  <c:v>57.4</c:v>
                </c:pt>
                <c:pt idx="140">
                  <c:v>55.417000000000002</c:v>
                </c:pt>
                <c:pt idx="141">
                  <c:v>56.55</c:v>
                </c:pt>
                <c:pt idx="142">
                  <c:v>56.783000000000001</c:v>
                </c:pt>
                <c:pt idx="143">
                  <c:v>56.466999999999999</c:v>
                </c:pt>
                <c:pt idx="144">
                  <c:v>56.332999999999998</c:v>
                </c:pt>
                <c:pt idx="145">
                  <c:v>55.517000000000003</c:v>
                </c:pt>
                <c:pt idx="146">
                  <c:v>56.2</c:v>
                </c:pt>
                <c:pt idx="147">
                  <c:v>55.883000000000003</c:v>
                </c:pt>
                <c:pt idx="148">
                  <c:v>56.133000000000003</c:v>
                </c:pt>
                <c:pt idx="149">
                  <c:v>55.7</c:v>
                </c:pt>
                <c:pt idx="150">
                  <c:v>55.7</c:v>
                </c:pt>
                <c:pt idx="151">
                  <c:v>54.95</c:v>
                </c:pt>
                <c:pt idx="152">
                  <c:v>55.866999999999997</c:v>
                </c:pt>
                <c:pt idx="153">
                  <c:v>54.767000000000003</c:v>
                </c:pt>
                <c:pt idx="154">
                  <c:v>56.183</c:v>
                </c:pt>
                <c:pt idx="155">
                  <c:v>54.616999999999997</c:v>
                </c:pt>
                <c:pt idx="156">
                  <c:v>55.2</c:v>
                </c:pt>
                <c:pt idx="157">
                  <c:v>55.716999999999999</c:v>
                </c:pt>
                <c:pt idx="158">
                  <c:v>55.817</c:v>
                </c:pt>
                <c:pt idx="159">
                  <c:v>55.232999999999997</c:v>
                </c:pt>
                <c:pt idx="160">
                  <c:v>55.133000000000003</c:v>
                </c:pt>
                <c:pt idx="161">
                  <c:v>55.2</c:v>
                </c:pt>
                <c:pt idx="162">
                  <c:v>55.133000000000003</c:v>
                </c:pt>
                <c:pt idx="163">
                  <c:v>53.966999999999999</c:v>
                </c:pt>
                <c:pt idx="164">
                  <c:v>53.966999999999999</c:v>
                </c:pt>
                <c:pt idx="165">
                  <c:v>53.783000000000001</c:v>
                </c:pt>
                <c:pt idx="166">
                  <c:v>55.133000000000003</c:v>
                </c:pt>
                <c:pt idx="167">
                  <c:v>54.716999999999999</c:v>
                </c:pt>
                <c:pt idx="168">
                  <c:v>55.767000000000003</c:v>
                </c:pt>
                <c:pt idx="169">
                  <c:v>53.75</c:v>
                </c:pt>
                <c:pt idx="170">
                  <c:v>54.116999999999997</c:v>
                </c:pt>
                <c:pt idx="171">
                  <c:v>54.15</c:v>
                </c:pt>
                <c:pt idx="172">
                  <c:v>53.75</c:v>
                </c:pt>
                <c:pt idx="173">
                  <c:v>54.5</c:v>
                </c:pt>
                <c:pt idx="174">
                  <c:v>54.283000000000001</c:v>
                </c:pt>
                <c:pt idx="175">
                  <c:v>54.1</c:v>
                </c:pt>
                <c:pt idx="176">
                  <c:v>54.183</c:v>
                </c:pt>
                <c:pt idx="177">
                  <c:v>54.582999999999998</c:v>
                </c:pt>
                <c:pt idx="178">
                  <c:v>54.85</c:v>
                </c:pt>
                <c:pt idx="179">
                  <c:v>53.6</c:v>
                </c:pt>
                <c:pt idx="180">
                  <c:v>53.75</c:v>
                </c:pt>
                <c:pt idx="181">
                  <c:v>53.366999999999997</c:v>
                </c:pt>
                <c:pt idx="182">
                  <c:v>55.3</c:v>
                </c:pt>
                <c:pt idx="183">
                  <c:v>52.9</c:v>
                </c:pt>
                <c:pt idx="184">
                  <c:v>53.067</c:v>
                </c:pt>
                <c:pt idx="185">
                  <c:v>53</c:v>
                </c:pt>
                <c:pt idx="186">
                  <c:v>53.732999999999997</c:v>
                </c:pt>
                <c:pt idx="187">
                  <c:v>53.25</c:v>
                </c:pt>
                <c:pt idx="188">
                  <c:v>54.85</c:v>
                </c:pt>
                <c:pt idx="189">
                  <c:v>54.317</c:v>
                </c:pt>
                <c:pt idx="190">
                  <c:v>52.917000000000002</c:v>
                </c:pt>
                <c:pt idx="191">
                  <c:v>52.616999999999997</c:v>
                </c:pt>
                <c:pt idx="192">
                  <c:v>53.067</c:v>
                </c:pt>
                <c:pt idx="193">
                  <c:v>53.45</c:v>
                </c:pt>
                <c:pt idx="194">
                  <c:v>53.3</c:v>
                </c:pt>
                <c:pt idx="195">
                  <c:v>53.45</c:v>
                </c:pt>
                <c:pt idx="196">
                  <c:v>53.55</c:v>
                </c:pt>
                <c:pt idx="197">
                  <c:v>52.5</c:v>
                </c:pt>
                <c:pt idx="198">
                  <c:v>53.683</c:v>
                </c:pt>
                <c:pt idx="199">
                  <c:v>53.283000000000001</c:v>
                </c:pt>
                <c:pt idx="200">
                  <c:v>53.15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9D-4296-B3AE-E68426501D77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B!$W$28:$W$228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70.058565872703269</c:v>
                </c:pt>
                <c:pt idx="8">
                  <c:v>70.229685528376152</c:v>
                </c:pt>
                <c:pt idx="9">
                  <c:v>70.400805609811684</c:v>
                </c:pt>
                <c:pt idx="10">
                  <c:v>70.571926165284992</c:v>
                </c:pt>
                <c:pt idx="11">
                  <c:v>70.743047239553519</c:v>
                </c:pt>
                <c:pt idx="12">
                  <c:v>70.914168868844584</c:v>
                </c:pt>
                <c:pt idx="13">
                  <c:v>71.085291073556078</c:v>
                </c:pt>
                <c:pt idx="14">
                  <c:v>71.256413847931697</c:v>
                </c:pt>
                <c:pt idx="15">
                  <c:v>71.42753714589341</c:v>
                </c:pt>
                <c:pt idx="16">
                  <c:v>71.598660862345696</c:v>
                </c:pt>
                <c:pt idx="17">
                  <c:v>71.769784809946785</c:v>
                </c:pt>
                <c:pt idx="18">
                  <c:v>71.940908693343061</c:v>
                </c:pt>
                <c:pt idx="19">
                  <c:v>72.112032087789103</c:v>
                </c:pt>
                <c:pt idx="20">
                  <c:v>72.283154440209188</c:v>
                </c:pt>
                <c:pt idx="21">
                  <c:v>72.454275134532708</c:v>
                </c:pt>
                <c:pt idx="22">
                  <c:v>72.625393711776297</c:v>
                </c:pt>
                <c:pt idx="23">
                  <c:v>72.79651043125223</c:v>
                </c:pt>
                <c:pt idx="24">
                  <c:v>72.96762754208865</c:v>
                </c:pt>
                <c:pt idx="25">
                  <c:v>73.13875197143625</c:v>
                </c:pt>
                <c:pt idx="26">
                  <c:v>73.309900737652015</c:v>
                </c:pt>
                <c:pt idx="27">
                  <c:v>73.481111435885367</c:v>
                </c:pt>
                <c:pt idx="28">
                  <c:v>73.652461876148564</c:v>
                </c:pt>
                <c:pt idx="29">
                  <c:v>73.824105738856261</c:v>
                </c:pt>
                <c:pt idx="30">
                  <c:v>73.996335415822969</c:v>
                </c:pt>
                <c:pt idx="31">
                  <c:v>74.169689571536509</c:v>
                </c:pt>
                <c:pt idx="32">
                  <c:v>74.345131930614968</c:v>
                </c:pt>
                <c:pt idx="33">
                  <c:v>74.524339733296102</c:v>
                </c:pt>
                <c:pt idx="34">
                  <c:v>74.71015508873333</c:v>
                </c:pt>
                <c:pt idx="35">
                  <c:v>74.907269083078276</c:v>
                </c:pt>
                <c:pt idx="36">
                  <c:v>75.123224518473194</c:v>
                </c:pt>
                <c:pt idx="37">
                  <c:v>75.369834133513308</c:v>
                </c:pt>
                <c:pt idx="38">
                  <c:v>75.665110261821908</c:v>
                </c:pt>
                <c:pt idx="39">
                  <c:v>76.035779943858913</c:v>
                </c:pt>
                <c:pt idx="40">
                  <c:v>76.520405784407245</c:v>
                </c:pt>
                <c:pt idx="41">
                  <c:v>77.173036959268828</c:v>
                </c:pt>
                <c:pt idx="42">
                  <c:v>78.06716987367669</c:v>
                </c:pt>
                <c:pt idx="43">
                  <c:v>79.299605095357748</c:v>
                </c:pt>
                <c:pt idx="44">
                  <c:v>80.993560088422953</c:v>
                </c:pt>
                <c:pt idx="45">
                  <c:v>83.300166561760633</c:v>
                </c:pt>
                <c:pt idx="46">
                  <c:v>86.397295963004453</c:v>
                </c:pt>
                <c:pt idx="47">
                  <c:v>90.484581411035904</c:v>
                </c:pt>
                <c:pt idx="48">
                  <c:v>95.773610427866672</c:v>
                </c:pt>
                <c:pt idx="49">
                  <c:v>102.47261276732758</c:v>
                </c:pt>
                <c:pt idx="50">
                  <c:v>110.76559510311466</c:v>
                </c:pt>
                <c:pt idx="51">
                  <c:v>120.78676292006965</c:v>
                </c:pt>
                <c:pt idx="52">
                  <c:v>132.59213674570336</c:v>
                </c:pt>
                <c:pt idx="53">
                  <c:v>146.13135676805737</c:v>
                </c:pt>
                <c:pt idx="54">
                  <c:v>161.22350297514129</c:v>
                </c:pt>
                <c:pt idx="55">
                  <c:v>177.540512042085</c:v>
                </c:pt>
                <c:pt idx="56">
                  <c:v>194.59643775782004</c:v>
                </c:pt>
                <c:pt idx="57">
                  <c:v>211.71475998924899</c:v>
                </c:pt>
                <c:pt idx="58">
                  <c:v>227.86955689380525</c:v>
                </c:pt>
                <c:pt idx="59">
                  <c:v>241.20839743781156</c:v>
                </c:pt>
                <c:pt idx="60">
                  <c:v>248.29248586072978</c:v>
                </c:pt>
                <c:pt idx="61">
                  <c:v>244.05916142271244</c:v>
                </c:pt>
                <c:pt idx="62">
                  <c:v>224.28164450148151</c:v>
                </c:pt>
                <c:pt idx="63">
                  <c:v>190.16100957319517</c:v>
                </c:pt>
                <c:pt idx="64">
                  <c:v>150.32590346251931</c:v>
                </c:pt>
                <c:pt idx="65">
                  <c:v>116.21826108268297</c:v>
                </c:pt>
                <c:pt idx="66">
                  <c:v>94.693940735025635</c:v>
                </c:pt>
                <c:pt idx="67">
                  <c:v>85.455607944541541</c:v>
                </c:pt>
                <c:pt idx="68">
                  <c:v>84.449144270583801</c:v>
                </c:pt>
                <c:pt idx="69">
                  <c:v>88.023166256368853</c:v>
                </c:pt>
                <c:pt idx="70">
                  <c:v>94.361532031836504</c:v>
                </c:pt>
                <c:pt idx="71">
                  <c:v>102.92338200269639</c:v>
                </c:pt>
                <c:pt idx="72">
                  <c:v>113.6153936879235</c:v>
                </c:pt>
                <c:pt idx="73">
                  <c:v>126.33826208972516</c:v>
                </c:pt>
                <c:pt idx="74">
                  <c:v>140.81411052465651</c:v>
                </c:pt>
                <c:pt idx="75">
                  <c:v>156.51891127660605</c:v>
                </c:pt>
                <c:pt idx="76">
                  <c:v>172.59581647106813</c:v>
                </c:pt>
                <c:pt idx="77">
                  <c:v>187.56211198756893</c:v>
                </c:pt>
                <c:pt idx="78">
                  <c:v>198.61523347338309</c:v>
                </c:pt>
                <c:pt idx="79">
                  <c:v>201.05128652872583</c:v>
                </c:pt>
                <c:pt idx="80">
                  <c:v>189.72841369402889</c:v>
                </c:pt>
                <c:pt idx="81">
                  <c:v>163.67195813928538</c:v>
                </c:pt>
                <c:pt idx="82">
                  <c:v>129.71128442728892</c:v>
                </c:pt>
                <c:pt idx="83">
                  <c:v>99.016430233797252</c:v>
                </c:pt>
                <c:pt idx="84">
                  <c:v>78.88869186634507</c:v>
                </c:pt>
                <c:pt idx="85">
                  <c:v>69.14138316457236</c:v>
                </c:pt>
                <c:pt idx="86">
                  <c:v>65.582421507601907</c:v>
                </c:pt>
                <c:pt idx="87">
                  <c:v>64.530135449226037</c:v>
                </c:pt>
                <c:pt idx="88">
                  <c:v>64.19728545350894</c:v>
                </c:pt>
                <c:pt idx="89">
                  <c:v>64.015319073172748</c:v>
                </c:pt>
                <c:pt idx="90">
                  <c:v>63.859097476408415</c:v>
                </c:pt>
                <c:pt idx="91">
                  <c:v>63.709834405332096</c:v>
                </c:pt>
                <c:pt idx="92">
                  <c:v>63.567424581605266</c:v>
                </c:pt>
                <c:pt idx="93">
                  <c:v>63.435926935571942</c:v>
                </c:pt>
                <c:pt idx="94">
                  <c:v>63.323009144050097</c:v>
                </c:pt>
                <c:pt idx="95">
                  <c:v>63.241637463388315</c:v>
                </c:pt>
                <c:pt idx="96">
                  <c:v>63.212449869587537</c:v>
                </c:pt>
                <c:pt idx="97">
                  <c:v>63.26646984277005</c:v>
                </c:pt>
                <c:pt idx="98">
                  <c:v>63.447655578945202</c:v>
                </c:pt>
                <c:pt idx="99">
                  <c:v>63.814424021115002</c:v>
                </c:pt>
                <c:pt idx="100">
                  <c:v>64.438950952749195</c:v>
                </c:pt>
                <c:pt idx="101">
                  <c:v>65.402894419966287</c:v>
                </c:pt>
                <c:pt idx="102">
                  <c:v>66.788408847912677</c:v>
                </c:pt>
                <c:pt idx="103">
                  <c:v>68.66403079038578</c:v>
                </c:pt>
                <c:pt idx="104">
                  <c:v>71.066012586963069</c:v>
                </c:pt>
                <c:pt idx="105">
                  <c:v>73.975790573675027</c:v>
                </c:pt>
                <c:pt idx="106">
                  <c:v>77.290756280077176</c:v>
                </c:pt>
                <c:pt idx="107">
                  <c:v>80.77712573858976</c:v>
                </c:pt>
                <c:pt idx="108">
                  <c:v>83.994422754689168</c:v>
                </c:pt>
                <c:pt idx="109">
                  <c:v>86.230300342112898</c:v>
                </c:pt>
                <c:pt idx="110">
                  <c:v>86.589756477609313</c:v>
                </c:pt>
                <c:pt idx="111">
                  <c:v>84.396169876741368</c:v>
                </c:pt>
                <c:pt idx="112">
                  <c:v>79.769767236398266</c:v>
                </c:pt>
                <c:pt idx="113">
                  <c:v>73.845053652344475</c:v>
                </c:pt>
                <c:pt idx="114">
                  <c:v>68.228481996790649</c:v>
                </c:pt>
                <c:pt idx="115">
                  <c:v>64.077499006842061</c:v>
                </c:pt>
                <c:pt idx="116">
                  <c:v>61.622766146271722</c:v>
                </c:pt>
                <c:pt idx="117">
                  <c:v>60.421800127936649</c:v>
                </c:pt>
                <c:pt idx="118">
                  <c:v>59.894560258672136</c:v>
                </c:pt>
                <c:pt idx="119">
                  <c:v>59.644387916762355</c:v>
                </c:pt>
                <c:pt idx="120">
                  <c:v>59.488035802536473</c:v>
                </c:pt>
                <c:pt idx="121">
                  <c:v>59.368517829110253</c:v>
                </c:pt>
                <c:pt idx="122">
                  <c:v>59.283134735635628</c:v>
                </c:pt>
                <c:pt idx="123">
                  <c:v>59.25293177374391</c:v>
                </c:pt>
                <c:pt idx="124">
                  <c:v>59.316133697351432</c:v>
                </c:pt>
                <c:pt idx="125">
                  <c:v>59.529068240113602</c:v>
                </c:pt>
                <c:pt idx="126">
                  <c:v>59.966186949768812</c:v>
                </c:pt>
                <c:pt idx="127">
                  <c:v>60.714571284709557</c:v>
                </c:pt>
                <c:pt idx="128">
                  <c:v>61.859353764340383</c:v>
                </c:pt>
                <c:pt idx="129">
                  <c:v>63.456866238848001</c:v>
                </c:pt>
                <c:pt idx="130">
                  <c:v>65.492703793494854</c:v>
                </c:pt>
                <c:pt idx="131">
                  <c:v>67.825015196729311</c:v>
                </c:pt>
                <c:pt idx="132">
                  <c:v>70.128210259923094</c:v>
                </c:pt>
                <c:pt idx="133">
                  <c:v>71.885807185983865</c:v>
                </c:pt>
                <c:pt idx="134">
                  <c:v>72.507214119882903</c:v>
                </c:pt>
                <c:pt idx="135">
                  <c:v>71.592117510706203</c:v>
                </c:pt>
                <c:pt idx="136">
                  <c:v>69.213388711749246</c:v>
                </c:pt>
                <c:pt idx="137">
                  <c:v>65.975871171478033</c:v>
                </c:pt>
                <c:pt idx="138">
                  <c:v>62.734283421702656</c:v>
                </c:pt>
                <c:pt idx="139">
                  <c:v>60.159226644792</c:v>
                </c:pt>
                <c:pt idx="140">
                  <c:v>58.483142441590459</c:v>
                </c:pt>
                <c:pt idx="141">
                  <c:v>57.563218631507546</c:v>
                </c:pt>
                <c:pt idx="142">
                  <c:v>57.113504830275076</c:v>
                </c:pt>
                <c:pt idx="143">
                  <c:v>56.891118436274809</c:v>
                </c:pt>
                <c:pt idx="144">
                  <c:v>56.755323198850185</c:v>
                </c:pt>
                <c:pt idx="145">
                  <c:v>56.644733577715591</c:v>
                </c:pt>
                <c:pt idx="146">
                  <c:v>56.538475313453674</c:v>
                </c:pt>
                <c:pt idx="147">
                  <c:v>56.431019207174643</c:v>
                </c:pt>
                <c:pt idx="148">
                  <c:v>56.32135831468355</c:v>
                </c:pt>
                <c:pt idx="149">
                  <c:v>56.209547887193182</c:v>
                </c:pt>
                <c:pt idx="150">
                  <c:v>56.095838540102442</c:v>
                </c:pt>
                <c:pt idx="151">
                  <c:v>55.980496520825028</c:v>
                </c:pt>
                <c:pt idx="152">
                  <c:v>55.863769007637458</c:v>
                </c:pt>
                <c:pt idx="153">
                  <c:v>55.745876565452065</c:v>
                </c:pt>
                <c:pt idx="154">
                  <c:v>55.627011736458549</c:v>
                </c:pt>
                <c:pt idx="155">
                  <c:v>55.507339963940794</c:v>
                </c:pt>
                <c:pt idx="156">
                  <c:v>55.387001694769566</c:v>
                </c:pt>
                <c:pt idx="157">
                  <c:v>55.266115035142235</c:v>
                </c:pt>
                <c:pt idx="158">
                  <c:v>55.144778568157534</c:v>
                </c:pt>
                <c:pt idx="159">
                  <c:v>55.02307409653077</c:v>
                </c:pt>
                <c:pt idx="160">
                  <c:v>54.901069179231136</c:v>
                </c:pt>
                <c:pt idx="161">
                  <c:v>54.778819400117868</c:v>
                </c:pt>
                <c:pt idx="162">
                  <c:v>54.656370350082177</c:v>
                </c:pt>
                <c:pt idx="163">
                  <c:v>54.533759329873391</c:v>
                </c:pt>
                <c:pt idx="164">
                  <c:v>54.411016794706399</c:v>
                </c:pt>
                <c:pt idx="165">
                  <c:v>54.288167568171708</c:v>
                </c:pt>
                <c:pt idx="166">
                  <c:v>54.165231854808503</c:v>
                </c:pt>
                <c:pt idx="167">
                  <c:v>54.04222607988752</c:v>
                </c:pt>
                <c:pt idx="168">
                  <c:v>53.919163582727862</c:v>
                </c:pt>
                <c:pt idx="169">
                  <c:v>53.796055187016641</c:v>
                </c:pt>
                <c:pt idx="170">
                  <c:v>53.672909668579017</c:v>
                </c:pt>
                <c:pt idx="171">
                  <c:v>53.549734138124229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9D-4296-B3AE-E68426501D77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B!$BC$28:$BC$228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70.058565872700655</c:v>
                </c:pt>
                <c:pt idx="8">
                  <c:v>70.229685528368108</c:v>
                </c:pt>
                <c:pt idx="9">
                  <c:v>70.400805609787398</c:v>
                </c:pt>
                <c:pt idx="10">
                  <c:v>70.571926165213128</c:v>
                </c:pt>
                <c:pt idx="11">
                  <c:v>70.743047239345103</c:v>
                </c:pt>
                <c:pt idx="12">
                  <c:v>70.914168868252219</c:v>
                </c:pt>
                <c:pt idx="13">
                  <c:v>71.085291071906028</c:v>
                </c:pt>
                <c:pt idx="14">
                  <c:v>71.256413843427097</c:v>
                </c:pt>
                <c:pt idx="15">
                  <c:v>71.427537133841227</c:v>
                </c:pt>
                <c:pt idx="16">
                  <c:v>71.598660830742958</c:v>
                </c:pt>
                <c:pt idx="17">
                  <c:v>71.769784728732333</c:v>
                </c:pt>
                <c:pt idx="18">
                  <c:v>71.940908488796879</c:v>
                </c:pt>
                <c:pt idx="19">
                  <c:v>72.112031582896691</c:v>
                </c:pt>
                <c:pt idx="20">
                  <c:v>72.283153218815301</c:v>
                </c:pt>
                <c:pt idx="21">
                  <c:v>72.454272238775971</c:v>
                </c:pt>
                <c:pt idx="22">
                  <c:v>72.625386983282709</c:v>
                </c:pt>
                <c:pt idx="23">
                  <c:v>72.796495108984587</c:v>
                </c:pt>
                <c:pt idx="24">
                  <c:v>72.967593345901932</c:v>
                </c:pt>
                <c:pt idx="25">
                  <c:v>73.138677174854678</c:v>
                </c:pt>
                <c:pt idx="26">
                  <c:v>73.30974040009805</c:v>
                </c:pt>
                <c:pt idx="27">
                  <c:v>73.480774584612846</c:v>
                </c:pt>
                <c:pt idx="28">
                  <c:v>73.651768305724971</c:v>
                </c:pt>
                <c:pt idx="29">
                  <c:v>73.822706176116696</c:v>
                </c:pt>
                <c:pt idx="30">
                  <c:v>73.99356755905184</c:v>
                </c:pt>
                <c:pt idx="31">
                  <c:v>74.164324885774704</c:v>
                </c:pt>
                <c:pt idx="32">
                  <c:v>74.334941456325581</c:v>
                </c:pt>
                <c:pt idx="33">
                  <c:v>74.505368570916531</c:v>
                </c:pt>
                <c:pt idx="34">
                  <c:v>74.675541795688559</c:v>
                </c:pt>
                <c:pt idx="35">
                  <c:v>74.845376111920643</c:v>
                </c:pt>
                <c:pt idx="36">
                  <c:v>75.014759629056655</c:v>
                </c:pt>
                <c:pt idx="37">
                  <c:v>75.183545456468096</c:v>
                </c:pt>
                <c:pt idx="38">
                  <c:v>75.351541223859698</c:v>
                </c:pt>
                <c:pt idx="39">
                  <c:v>75.518495613226079</c:v>
                </c:pt>
                <c:pt idx="40">
                  <c:v>75.684081115082208</c:v>
                </c:pt>
                <c:pt idx="41">
                  <c:v>75.847872049766607</c:v>
                </c:pt>
                <c:pt idx="42">
                  <c:v>76.009316707458069</c:v>
                </c:pt>
                <c:pt idx="43">
                  <c:v>76.167702273581028</c:v>
                </c:pt>
                <c:pt idx="44">
                  <c:v>76.322111049889742</c:v>
                </c:pt>
                <c:pt idx="45">
                  <c:v>76.471366410068796</c:v>
                </c:pt>
                <c:pt idx="46">
                  <c:v>76.613967033300753</c:v>
                </c:pt>
                <c:pt idx="47">
                  <c:v>76.74800838476969</c:v>
                </c:pt>
                <c:pt idx="48">
                  <c:v>76.87109137690841</c:v>
                </c:pt>
                <c:pt idx="49">
                  <c:v>76.980219959414939</c:v>
                </c:pt>
                <c:pt idx="50">
                  <c:v>77.071692455781175</c:v>
                </c:pt>
                <c:pt idx="51">
                  <c:v>77.140996258044822</c:v>
                </c:pt>
                <c:pt idx="52">
                  <c:v>77.182722427394921</c:v>
                </c:pt>
                <c:pt idx="53">
                  <c:v>77.190525936456226</c:v>
                </c:pt>
                <c:pt idx="54">
                  <c:v>77.157168065452268</c:v>
                </c:pt>
                <c:pt idx="55">
                  <c:v>77.074687691107314</c:v>
                </c:pt>
                <c:pt idx="56">
                  <c:v>76.934753482147812</c:v>
                </c:pt>
                <c:pt idx="57">
                  <c:v>76.729242276875951</c:v>
                </c:pt>
                <c:pt idx="58">
                  <c:v>76.451061414166134</c:v>
                </c:pt>
                <c:pt idx="59">
                  <c:v>76.095177664762303</c:v>
                </c:pt>
                <c:pt idx="60">
                  <c:v>75.659734450039153</c:v>
                </c:pt>
                <c:pt idx="61">
                  <c:v>75.14705046340859</c:v>
                </c:pt>
                <c:pt idx="62">
                  <c:v>74.564233902221631</c:v>
                </c:pt>
                <c:pt idx="63">
                  <c:v>73.923162763523678</c:v>
                </c:pt>
                <c:pt idx="64">
                  <c:v>73.239700217489499</c:v>
                </c:pt>
                <c:pt idx="65">
                  <c:v>72.532214688710226</c:v>
                </c:pt>
                <c:pt idx="66">
                  <c:v>71.81968341176399</c:v>
                </c:pt>
                <c:pt idx="67">
                  <c:v>71.119782700959334</c:v>
                </c:pt>
                <c:pt idx="68">
                  <c:v>70.447351288843478</c:v>
                </c:pt>
                <c:pt idx="69">
                  <c:v>69.813470320590966</c:v>
                </c:pt>
                <c:pt idx="70">
                  <c:v>69.225208792998657</c:v>
                </c:pt>
                <c:pt idx="71">
                  <c:v>68.685919316664751</c:v>
                </c:pt>
                <c:pt idx="72">
                  <c:v>68.195883908291691</c:v>
                </c:pt>
                <c:pt idx="73">
                  <c:v>67.753104276064221</c:v>
                </c:pt>
                <c:pt idx="74">
                  <c:v>67.354077147624295</c:v>
                </c:pt>
                <c:pt idx="75">
                  <c:v>66.994458503144827</c:v>
                </c:pt>
                <c:pt idx="76">
                  <c:v>66.66957704291903</c:v>
                </c:pt>
                <c:pt idx="77">
                  <c:v>66.374796379558475</c:v>
                </c:pt>
                <c:pt idx="78">
                  <c:v>66.105746842254177</c:v>
                </c:pt>
                <c:pt idx="79">
                  <c:v>65.858455725320994</c:v>
                </c:pt>
                <c:pt idx="80">
                  <c:v>65.629404526321409</c:v>
                </c:pt>
                <c:pt idx="81">
                  <c:v>65.415537436043081</c:v>
                </c:pt>
                <c:pt idx="82">
                  <c:v>65.214239827449575</c:v>
                </c:pt>
                <c:pt idx="83">
                  <c:v>65.02330024095005</c:v>
                </c:pt>
                <c:pt idx="84">
                  <c:v>64.840865014332906</c:v>
                </c:pt>
                <c:pt idx="85">
                  <c:v>64.665391397130435</c:v>
                </c:pt>
                <c:pt idx="86">
                  <c:v>64.495602621860044</c:v>
                </c:pt>
                <c:pt idx="87">
                  <c:v>64.330446793733131</c:v>
                </c:pt>
                <c:pt idx="88">
                  <c:v>64.169060414579306</c:v>
                </c:pt>
                <c:pt idx="89">
                  <c:v>64.010736711398039</c:v>
                </c:pt>
                <c:pt idx="90">
                  <c:v>63.854898566859958</c:v>
                </c:pt>
                <c:pt idx="91">
                  <c:v>63.701075654192898</c:v>
                </c:pt>
                <c:pt idx="92">
                  <c:v>63.548885296223368</c:v>
                </c:pt>
                <c:pt idx="93">
                  <c:v>63.398016553199568</c:v>
                </c:pt>
                <c:pt idx="94">
                  <c:v>63.248217067032748</c:v>
                </c:pt>
                <c:pt idx="95">
                  <c:v>63.099282232047678</c:v>
                </c:pt>
                <c:pt idx="96">
                  <c:v>62.951046312708513</c:v>
                </c:pt>
                <c:pt idx="97">
                  <c:v>62.803375180294459</c:v>
                </c:pt>
                <c:pt idx="98">
                  <c:v>62.65616038938677</c:v>
                </c:pt>
                <c:pt idx="99">
                  <c:v>62.50931435944922</c:v>
                </c:pt>
                <c:pt idx="100">
                  <c:v>62.362766466044221</c:v>
                </c:pt>
                <c:pt idx="101">
                  <c:v>62.216459880308911</c:v>
                </c:pt>
                <c:pt idx="102">
                  <c:v>62.070349024575314</c:v>
                </c:pt>
                <c:pt idx="103">
                  <c:v>61.924397536992785</c:v>
                </c:pt>
                <c:pt idx="104">
                  <c:v>61.778576659317437</c:v>
                </c:pt>
                <c:pt idx="105">
                  <c:v>61.632863980297735</c:v>
                </c:pt>
                <c:pt idx="106">
                  <c:v>61.487242482921161</c:v>
                </c:pt>
                <c:pt idx="107">
                  <c:v>61.341699857771708</c:v>
                </c:pt>
                <c:pt idx="108">
                  <c:v>61.196228057430019</c:v>
                </c:pt>
                <c:pt idx="109">
                  <c:v>61.050823078738162</c:v>
                </c:pt>
                <c:pt idx="110">
                  <c:v>60.905484971331298</c:v>
                </c:pt>
                <c:pt idx="111">
                  <c:v>60.760218082548519</c:v>
                </c:pt>
                <c:pt idx="112">
                  <c:v>60.615031561060974</c:v>
                </c:pt>
                <c:pt idx="113">
                  <c:v>60.46994015457814</c:v>
                </c:pt>
                <c:pt idx="114">
                  <c:v>60.32496535092033</c:v>
                </c:pt>
                <c:pt idx="115">
                  <c:v>60.180136926360085</c:v>
                </c:pt>
                <c:pt idx="116">
                  <c:v>60.035494979673679</c:v>
                </c:pt>
                <c:pt idx="117">
                  <c:v>59.891092543119832</c:v>
                </c:pt>
                <c:pt idx="118">
                  <c:v>59.746998869418412</c:v>
                </c:pt>
                <c:pt idx="119">
                  <c:v>59.603303491295655</c:v>
                </c:pt>
                <c:pt idx="120">
                  <c:v>59.460121128493547</c:v>
                </c:pt>
                <c:pt idx="121">
                  <c:v>59.317597462845377</c:v>
                </c:pt>
                <c:pt idx="122">
                  <c:v>59.175915695706159</c:v>
                </c:pt>
                <c:pt idx="123">
                  <c:v>59.035303617862667</c:v>
                </c:pt>
                <c:pt idx="124">
                  <c:v>58.896040629437003</c:v>
                </c:pt>
                <c:pt idx="125">
                  <c:v>58.758463717383492</c:v>
                </c:pt>
                <c:pt idx="126">
                  <c:v>58.622970819132519</c:v>
                </c:pt>
                <c:pt idx="127">
                  <c:v>58.490019306567611</c:v>
                </c:pt>
                <c:pt idx="128">
                  <c:v>58.360116638334326</c:v>
                </c:pt>
                <c:pt idx="129">
                  <c:v>58.233799815662891</c:v>
                </c:pt>
                <c:pt idx="130">
                  <c:v>58.11160057573916</c:v>
                </c:pt>
                <c:pt idx="131">
                  <c:v>57.993994829658895</c:v>
                </c:pt>
                <c:pt idx="132">
                  <c:v>57.881338175147846</c:v>
                </c:pt>
                <c:pt idx="133">
                  <c:v>57.773794360518089</c:v>
                </c:pt>
                <c:pt idx="134">
                  <c:v>57.671269306334992</c:v>
                </c:pt>
                <c:pt idx="135">
                  <c:v>57.573367427683792</c:v>
                </c:pt>
                <c:pt idx="136">
                  <c:v>57.479386621787945</c:v>
                </c:pt>
                <c:pt idx="137">
                  <c:v>57.388361449028245</c:v>
                </c:pt>
                <c:pt idx="138">
                  <c:v>57.299151678312285</c:v>
                </c:pt>
                <c:pt idx="139">
                  <c:v>57.210559884830573</c:v>
                </c:pt>
                <c:pt idx="140">
                  <c:v>57.121453114262692</c:v>
                </c:pt>
                <c:pt idx="141">
                  <c:v>57.030863708106665</c:v>
                </c:pt>
                <c:pt idx="142">
                  <c:v>56.938052697091081</c:v>
                </c:pt>
                <c:pt idx="143">
                  <c:v>56.842531306257818</c:v>
                </c:pt>
                <c:pt idx="144">
                  <c:v>56.74404678277768</c:v>
                </c:pt>
                <c:pt idx="145">
                  <c:v>56.642544674244228</c:v>
                </c:pt>
                <c:pt idx="146">
                  <c:v>56.538120511247882</c:v>
                </c:pt>
                <c:pt idx="147">
                  <c:v>56.430971246349571</c:v>
                </c:pt>
                <c:pt idx="148">
                  <c:v>56.321352913729363</c:v>
                </c:pt>
                <c:pt idx="149">
                  <c:v>56.209547380944926</c:v>
                </c:pt>
                <c:pt idx="150">
                  <c:v>56.095838500633413</c:v>
                </c:pt>
                <c:pt idx="151">
                  <c:v>55.980496518267081</c:v>
                </c:pt>
                <c:pt idx="152">
                  <c:v>55.86376900749972</c:v>
                </c:pt>
                <c:pt idx="153">
                  <c:v>55.745876565445904</c:v>
                </c:pt>
                <c:pt idx="154">
                  <c:v>55.627011736458321</c:v>
                </c:pt>
                <c:pt idx="155">
                  <c:v>55.507339963940787</c:v>
                </c:pt>
                <c:pt idx="156">
                  <c:v>55.387001694769566</c:v>
                </c:pt>
                <c:pt idx="157">
                  <c:v>55.266115035142235</c:v>
                </c:pt>
                <c:pt idx="158">
                  <c:v>55.144778568157534</c:v>
                </c:pt>
                <c:pt idx="159">
                  <c:v>55.02307409653077</c:v>
                </c:pt>
                <c:pt idx="160">
                  <c:v>54.901069179231136</c:v>
                </c:pt>
                <c:pt idx="161">
                  <c:v>54.778819400117868</c:v>
                </c:pt>
                <c:pt idx="162">
                  <c:v>54.656370350082177</c:v>
                </c:pt>
                <c:pt idx="163">
                  <c:v>54.533759329873391</c:v>
                </c:pt>
                <c:pt idx="164">
                  <c:v>54.411016794706399</c:v>
                </c:pt>
                <c:pt idx="165">
                  <c:v>54.288167568171708</c:v>
                </c:pt>
                <c:pt idx="166">
                  <c:v>54.165231854808503</c:v>
                </c:pt>
                <c:pt idx="167">
                  <c:v>54.04222607988752</c:v>
                </c:pt>
                <c:pt idx="168">
                  <c:v>53.919163582727862</c:v>
                </c:pt>
                <c:pt idx="169">
                  <c:v>53.796055187016641</c:v>
                </c:pt>
                <c:pt idx="170">
                  <c:v>53.672909668579017</c:v>
                </c:pt>
                <c:pt idx="171">
                  <c:v>53.549734138124229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9D-4296-B3AE-E68426501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B!$H$28:$H$228</c:f>
              <c:numCache>
                <c:formatCode>General</c:formatCode>
                <c:ptCount val="201"/>
                <c:pt idx="0">
                  <c:v>74.216999999999999</c:v>
                </c:pt>
                <c:pt idx="1">
                  <c:v>74.417000000000002</c:v>
                </c:pt>
                <c:pt idx="2">
                  <c:v>74.650000000000006</c:v>
                </c:pt>
                <c:pt idx="3">
                  <c:v>74.183000000000007</c:v>
                </c:pt>
                <c:pt idx="4">
                  <c:v>75.016999999999996</c:v>
                </c:pt>
                <c:pt idx="5">
                  <c:v>74.3</c:v>
                </c:pt>
                <c:pt idx="6">
                  <c:v>73.599999999999994</c:v>
                </c:pt>
                <c:pt idx="7">
                  <c:v>74.016999999999996</c:v>
                </c:pt>
                <c:pt idx="8">
                  <c:v>74</c:v>
                </c:pt>
                <c:pt idx="9">
                  <c:v>73.433000000000007</c:v>
                </c:pt>
                <c:pt idx="10">
                  <c:v>72.367000000000004</c:v>
                </c:pt>
                <c:pt idx="11">
                  <c:v>73.867000000000004</c:v>
                </c:pt>
                <c:pt idx="12">
                  <c:v>72.733000000000004</c:v>
                </c:pt>
                <c:pt idx="13">
                  <c:v>72.832999999999998</c:v>
                </c:pt>
                <c:pt idx="14">
                  <c:v>73.283000000000001</c:v>
                </c:pt>
                <c:pt idx="15">
                  <c:v>73.216999999999999</c:v>
                </c:pt>
                <c:pt idx="16">
                  <c:v>72.966999999999999</c:v>
                </c:pt>
                <c:pt idx="17">
                  <c:v>72.917000000000002</c:v>
                </c:pt>
                <c:pt idx="18">
                  <c:v>73.650000000000006</c:v>
                </c:pt>
                <c:pt idx="19">
                  <c:v>74.433000000000007</c:v>
                </c:pt>
                <c:pt idx="20">
                  <c:v>74.150000000000006</c:v>
                </c:pt>
                <c:pt idx="21">
                  <c:v>74.05</c:v>
                </c:pt>
                <c:pt idx="22">
                  <c:v>73.233000000000004</c:v>
                </c:pt>
                <c:pt idx="23">
                  <c:v>73.716999999999999</c:v>
                </c:pt>
                <c:pt idx="24">
                  <c:v>73.2</c:v>
                </c:pt>
                <c:pt idx="25">
                  <c:v>74.033000000000001</c:v>
                </c:pt>
                <c:pt idx="26">
                  <c:v>73.382999999999996</c:v>
                </c:pt>
                <c:pt idx="27">
                  <c:v>73.132999999999996</c:v>
                </c:pt>
                <c:pt idx="28">
                  <c:v>73.266999999999996</c:v>
                </c:pt>
                <c:pt idx="29">
                  <c:v>73.95</c:v>
                </c:pt>
                <c:pt idx="30">
                  <c:v>74.7</c:v>
                </c:pt>
                <c:pt idx="31">
                  <c:v>75.183000000000007</c:v>
                </c:pt>
                <c:pt idx="32">
                  <c:v>75.766999999999996</c:v>
                </c:pt>
                <c:pt idx="33">
                  <c:v>77.099999999999994</c:v>
                </c:pt>
                <c:pt idx="34">
                  <c:v>77.75</c:v>
                </c:pt>
                <c:pt idx="35">
                  <c:v>77.400000000000006</c:v>
                </c:pt>
                <c:pt idx="36">
                  <c:v>78.632999999999996</c:v>
                </c:pt>
                <c:pt idx="37">
                  <c:v>77.367000000000004</c:v>
                </c:pt>
                <c:pt idx="38">
                  <c:v>79.066999999999993</c:v>
                </c:pt>
                <c:pt idx="39">
                  <c:v>78.617000000000004</c:v>
                </c:pt>
                <c:pt idx="40">
                  <c:v>79.8</c:v>
                </c:pt>
                <c:pt idx="41">
                  <c:v>79.650000000000006</c:v>
                </c:pt>
                <c:pt idx="42">
                  <c:v>80.05</c:v>
                </c:pt>
                <c:pt idx="43">
                  <c:v>80.5</c:v>
                </c:pt>
                <c:pt idx="44">
                  <c:v>83.683000000000007</c:v>
                </c:pt>
                <c:pt idx="45">
                  <c:v>85.783000000000001</c:v>
                </c:pt>
                <c:pt idx="46">
                  <c:v>89.9</c:v>
                </c:pt>
                <c:pt idx="47">
                  <c:v>94.882999999999996</c:v>
                </c:pt>
                <c:pt idx="48">
                  <c:v>102.15</c:v>
                </c:pt>
                <c:pt idx="49">
                  <c:v>114.417</c:v>
                </c:pt>
                <c:pt idx="50">
                  <c:v>130.19999999999999</c:v>
                </c:pt>
                <c:pt idx="51">
                  <c:v>149.86699999999999</c:v>
                </c:pt>
                <c:pt idx="52">
                  <c:v>170.95</c:v>
                </c:pt>
                <c:pt idx="53">
                  <c:v>190.68299999999999</c:v>
                </c:pt>
                <c:pt idx="54">
                  <c:v>207.31700000000001</c:v>
                </c:pt>
                <c:pt idx="55">
                  <c:v>221.167</c:v>
                </c:pt>
                <c:pt idx="56">
                  <c:v>230.2</c:v>
                </c:pt>
                <c:pt idx="57">
                  <c:v>234.88300000000001</c:v>
                </c:pt>
                <c:pt idx="58">
                  <c:v>235.25</c:v>
                </c:pt>
                <c:pt idx="59">
                  <c:v>230.017</c:v>
                </c:pt>
                <c:pt idx="60">
                  <c:v>215.93299999999999</c:v>
                </c:pt>
                <c:pt idx="61">
                  <c:v>190.56700000000001</c:v>
                </c:pt>
                <c:pt idx="62">
                  <c:v>154.68299999999999</c:v>
                </c:pt>
                <c:pt idx="63">
                  <c:v>112.333</c:v>
                </c:pt>
                <c:pt idx="64">
                  <c:v>82.417000000000002</c:v>
                </c:pt>
                <c:pt idx="65">
                  <c:v>75.566999999999993</c:v>
                </c:pt>
                <c:pt idx="66">
                  <c:v>78.45</c:v>
                </c:pt>
                <c:pt idx="67">
                  <c:v>82.466999999999999</c:v>
                </c:pt>
                <c:pt idx="68">
                  <c:v>90.367000000000004</c:v>
                </c:pt>
                <c:pt idx="69">
                  <c:v>100.7</c:v>
                </c:pt>
                <c:pt idx="70">
                  <c:v>114.883</c:v>
                </c:pt>
                <c:pt idx="71">
                  <c:v>130.94999999999999</c:v>
                </c:pt>
                <c:pt idx="72">
                  <c:v>148.18299999999999</c:v>
                </c:pt>
                <c:pt idx="73">
                  <c:v>163.71700000000001</c:v>
                </c:pt>
                <c:pt idx="74">
                  <c:v>177.083</c:v>
                </c:pt>
                <c:pt idx="75">
                  <c:v>186.55</c:v>
                </c:pt>
                <c:pt idx="76">
                  <c:v>193.15</c:v>
                </c:pt>
                <c:pt idx="77">
                  <c:v>192.28299999999999</c:v>
                </c:pt>
                <c:pt idx="78">
                  <c:v>181.9</c:v>
                </c:pt>
                <c:pt idx="79">
                  <c:v>162.4</c:v>
                </c:pt>
                <c:pt idx="80">
                  <c:v>131.96700000000001</c:v>
                </c:pt>
                <c:pt idx="81">
                  <c:v>96.867000000000004</c:v>
                </c:pt>
                <c:pt idx="82">
                  <c:v>72.483000000000004</c:v>
                </c:pt>
                <c:pt idx="83">
                  <c:v>64.483000000000004</c:v>
                </c:pt>
                <c:pt idx="84">
                  <c:v>64.933000000000007</c:v>
                </c:pt>
                <c:pt idx="85">
                  <c:v>65.75</c:v>
                </c:pt>
                <c:pt idx="86">
                  <c:v>64.400000000000006</c:v>
                </c:pt>
                <c:pt idx="87">
                  <c:v>64.382999999999996</c:v>
                </c:pt>
                <c:pt idx="88">
                  <c:v>64.966999999999999</c:v>
                </c:pt>
                <c:pt idx="89">
                  <c:v>64.55</c:v>
                </c:pt>
                <c:pt idx="90">
                  <c:v>65.332999999999998</c:v>
                </c:pt>
                <c:pt idx="91">
                  <c:v>64.150000000000006</c:v>
                </c:pt>
                <c:pt idx="92">
                  <c:v>65.349999999999994</c:v>
                </c:pt>
                <c:pt idx="93">
                  <c:v>64.183000000000007</c:v>
                </c:pt>
                <c:pt idx="94">
                  <c:v>65.816999999999993</c:v>
                </c:pt>
                <c:pt idx="95">
                  <c:v>64.716999999999999</c:v>
                </c:pt>
                <c:pt idx="96">
                  <c:v>64.582999999999998</c:v>
                </c:pt>
                <c:pt idx="97">
                  <c:v>64.433000000000007</c:v>
                </c:pt>
                <c:pt idx="98">
                  <c:v>63.9</c:v>
                </c:pt>
                <c:pt idx="99">
                  <c:v>63.683</c:v>
                </c:pt>
                <c:pt idx="100">
                  <c:v>64.150000000000006</c:v>
                </c:pt>
                <c:pt idx="101">
                  <c:v>64.650000000000006</c:v>
                </c:pt>
                <c:pt idx="102">
                  <c:v>67.233000000000004</c:v>
                </c:pt>
                <c:pt idx="103">
                  <c:v>70.75</c:v>
                </c:pt>
                <c:pt idx="104">
                  <c:v>75.566999999999993</c:v>
                </c:pt>
                <c:pt idx="105">
                  <c:v>81.216999999999999</c:v>
                </c:pt>
                <c:pt idx="106">
                  <c:v>88.25</c:v>
                </c:pt>
                <c:pt idx="107">
                  <c:v>92.632999999999996</c:v>
                </c:pt>
                <c:pt idx="108">
                  <c:v>93.05</c:v>
                </c:pt>
                <c:pt idx="109">
                  <c:v>91.466999999999999</c:v>
                </c:pt>
                <c:pt idx="110">
                  <c:v>86.05</c:v>
                </c:pt>
                <c:pt idx="111">
                  <c:v>78.816999999999993</c:v>
                </c:pt>
                <c:pt idx="112">
                  <c:v>70.8</c:v>
                </c:pt>
                <c:pt idx="113">
                  <c:v>63.7</c:v>
                </c:pt>
                <c:pt idx="114">
                  <c:v>60.482999999999997</c:v>
                </c:pt>
                <c:pt idx="115">
                  <c:v>60.267000000000003</c:v>
                </c:pt>
                <c:pt idx="116">
                  <c:v>59.216999999999999</c:v>
                </c:pt>
                <c:pt idx="117">
                  <c:v>59.817</c:v>
                </c:pt>
                <c:pt idx="118">
                  <c:v>59.15</c:v>
                </c:pt>
                <c:pt idx="119">
                  <c:v>59.683</c:v>
                </c:pt>
                <c:pt idx="120">
                  <c:v>60.283000000000001</c:v>
                </c:pt>
                <c:pt idx="121">
                  <c:v>59.25</c:v>
                </c:pt>
                <c:pt idx="122">
                  <c:v>59.567</c:v>
                </c:pt>
                <c:pt idx="123">
                  <c:v>59.183</c:v>
                </c:pt>
                <c:pt idx="124">
                  <c:v>58.65</c:v>
                </c:pt>
                <c:pt idx="125">
                  <c:v>59.75</c:v>
                </c:pt>
                <c:pt idx="126">
                  <c:v>59.732999999999997</c:v>
                </c:pt>
                <c:pt idx="127">
                  <c:v>60.9</c:v>
                </c:pt>
                <c:pt idx="128">
                  <c:v>62.033000000000001</c:v>
                </c:pt>
                <c:pt idx="129">
                  <c:v>64.132999999999996</c:v>
                </c:pt>
                <c:pt idx="130">
                  <c:v>69.233000000000004</c:v>
                </c:pt>
                <c:pt idx="131">
                  <c:v>73.483000000000004</c:v>
                </c:pt>
                <c:pt idx="132">
                  <c:v>76.167000000000002</c:v>
                </c:pt>
                <c:pt idx="133">
                  <c:v>77.167000000000002</c:v>
                </c:pt>
                <c:pt idx="134">
                  <c:v>75.716999999999999</c:v>
                </c:pt>
                <c:pt idx="135">
                  <c:v>71.516999999999996</c:v>
                </c:pt>
                <c:pt idx="136">
                  <c:v>66.667000000000002</c:v>
                </c:pt>
                <c:pt idx="137">
                  <c:v>59.45</c:v>
                </c:pt>
                <c:pt idx="138">
                  <c:v>57.817</c:v>
                </c:pt>
                <c:pt idx="139">
                  <c:v>56.633000000000003</c:v>
                </c:pt>
                <c:pt idx="140">
                  <c:v>57</c:v>
                </c:pt>
                <c:pt idx="141">
                  <c:v>55.45</c:v>
                </c:pt>
                <c:pt idx="142">
                  <c:v>56.8</c:v>
                </c:pt>
                <c:pt idx="143">
                  <c:v>57.7</c:v>
                </c:pt>
                <c:pt idx="144">
                  <c:v>57.033000000000001</c:v>
                </c:pt>
                <c:pt idx="145">
                  <c:v>56.9</c:v>
                </c:pt>
                <c:pt idx="146">
                  <c:v>55.667000000000002</c:v>
                </c:pt>
                <c:pt idx="147">
                  <c:v>55.7</c:v>
                </c:pt>
                <c:pt idx="148">
                  <c:v>57.116999999999997</c:v>
                </c:pt>
                <c:pt idx="149">
                  <c:v>56.5</c:v>
                </c:pt>
                <c:pt idx="150">
                  <c:v>57.2</c:v>
                </c:pt>
                <c:pt idx="151">
                  <c:v>56.7</c:v>
                </c:pt>
                <c:pt idx="152">
                  <c:v>55.017000000000003</c:v>
                </c:pt>
                <c:pt idx="153">
                  <c:v>55.4</c:v>
                </c:pt>
                <c:pt idx="154">
                  <c:v>55.683</c:v>
                </c:pt>
                <c:pt idx="155">
                  <c:v>55.55</c:v>
                </c:pt>
                <c:pt idx="156">
                  <c:v>54.582999999999998</c:v>
                </c:pt>
                <c:pt idx="157">
                  <c:v>55.732999999999997</c:v>
                </c:pt>
                <c:pt idx="158">
                  <c:v>55.533000000000001</c:v>
                </c:pt>
                <c:pt idx="159">
                  <c:v>55.667000000000002</c:v>
                </c:pt>
                <c:pt idx="160">
                  <c:v>55.866999999999997</c:v>
                </c:pt>
                <c:pt idx="161">
                  <c:v>55.45</c:v>
                </c:pt>
                <c:pt idx="162">
                  <c:v>55.716999999999999</c:v>
                </c:pt>
                <c:pt idx="163">
                  <c:v>55.883000000000003</c:v>
                </c:pt>
                <c:pt idx="164">
                  <c:v>55.183</c:v>
                </c:pt>
                <c:pt idx="165">
                  <c:v>55.35</c:v>
                </c:pt>
                <c:pt idx="166">
                  <c:v>54.533000000000001</c:v>
                </c:pt>
                <c:pt idx="167">
                  <c:v>54.582999999999998</c:v>
                </c:pt>
                <c:pt idx="168">
                  <c:v>55.133000000000003</c:v>
                </c:pt>
                <c:pt idx="169">
                  <c:v>55.982999999999997</c:v>
                </c:pt>
                <c:pt idx="170">
                  <c:v>54.417000000000002</c:v>
                </c:pt>
                <c:pt idx="171">
                  <c:v>53.9</c:v>
                </c:pt>
                <c:pt idx="172">
                  <c:v>54.033000000000001</c:v>
                </c:pt>
                <c:pt idx="173">
                  <c:v>55.2</c:v>
                </c:pt>
                <c:pt idx="174">
                  <c:v>54.482999999999997</c:v>
                </c:pt>
                <c:pt idx="175">
                  <c:v>53.517000000000003</c:v>
                </c:pt>
                <c:pt idx="176">
                  <c:v>54.317</c:v>
                </c:pt>
                <c:pt idx="177">
                  <c:v>54.75</c:v>
                </c:pt>
                <c:pt idx="178">
                  <c:v>54.183</c:v>
                </c:pt>
                <c:pt idx="179">
                  <c:v>53.383000000000003</c:v>
                </c:pt>
                <c:pt idx="180">
                  <c:v>53.716999999999999</c:v>
                </c:pt>
                <c:pt idx="181">
                  <c:v>53.482999999999997</c:v>
                </c:pt>
                <c:pt idx="182">
                  <c:v>53.933</c:v>
                </c:pt>
                <c:pt idx="183">
                  <c:v>54.317</c:v>
                </c:pt>
                <c:pt idx="184">
                  <c:v>54.95</c:v>
                </c:pt>
                <c:pt idx="185">
                  <c:v>54.216999999999999</c:v>
                </c:pt>
                <c:pt idx="186">
                  <c:v>53.732999999999997</c:v>
                </c:pt>
                <c:pt idx="187">
                  <c:v>53.383000000000003</c:v>
                </c:pt>
                <c:pt idx="188">
                  <c:v>53.4</c:v>
                </c:pt>
                <c:pt idx="189">
                  <c:v>54.6</c:v>
                </c:pt>
                <c:pt idx="190">
                  <c:v>53.8</c:v>
                </c:pt>
                <c:pt idx="191">
                  <c:v>53.35</c:v>
                </c:pt>
                <c:pt idx="192">
                  <c:v>53.4</c:v>
                </c:pt>
                <c:pt idx="193">
                  <c:v>53.167000000000002</c:v>
                </c:pt>
                <c:pt idx="194">
                  <c:v>54.45</c:v>
                </c:pt>
                <c:pt idx="195">
                  <c:v>53.567</c:v>
                </c:pt>
                <c:pt idx="196">
                  <c:v>53.982999999999997</c:v>
                </c:pt>
                <c:pt idx="197">
                  <c:v>53.116999999999997</c:v>
                </c:pt>
                <c:pt idx="198">
                  <c:v>53.232999999999997</c:v>
                </c:pt>
                <c:pt idx="199">
                  <c:v>52.433</c:v>
                </c:pt>
                <c:pt idx="200">
                  <c:v>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B0-403F-A858-BE59F7457269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B!$X$28:$X$228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72.090619242428957</c:v>
                </c:pt>
                <c:pt idx="7">
                  <c:v>72.240243144983737</c:v>
                </c:pt>
                <c:pt idx="8">
                  <c:v>72.389867816089392</c:v>
                </c:pt>
                <c:pt idx="9">
                  <c:v>72.539493372671103</c:v>
                </c:pt>
                <c:pt idx="10">
                  <c:v>72.689119940732255</c:v>
                </c:pt>
                <c:pt idx="11">
                  <c:v>72.838747652307603</c:v>
                </c:pt>
                <c:pt idx="12">
                  <c:v>72.988376640373616</c:v>
                </c:pt>
                <c:pt idx="13">
                  <c:v>73.138007031073798</c:v>
                </c:pt>
                <c:pt idx="14">
                  <c:v>73.287638932713691</c:v>
                </c:pt>
                <c:pt idx="15">
                  <c:v>73.437272421537713</c:v>
                </c:pt>
                <c:pt idx="16">
                  <c:v>73.586907525985524</c:v>
                </c:pt>
                <c:pt idx="17">
                  <c:v>73.736544215357455</c:v>
                </c:pt>
                <c:pt idx="18">
                  <c:v>73.886182408538971</c:v>
                </c:pt>
                <c:pt idx="19">
                  <c:v>74.035822039502904</c:v>
                </c:pt>
                <c:pt idx="20">
                  <c:v>74.18546326001497</c:v>
                </c:pt>
                <c:pt idx="21">
                  <c:v>74.335106947308688</c:v>
                </c:pt>
                <c:pt idx="22">
                  <c:v>74.484755853139291</c:v>
                </c:pt>
                <c:pt idx="23">
                  <c:v>74.634417045623508</c:v>
                </c:pt>
                <c:pt idx="24">
                  <c:v>74.784106864481174</c:v>
                </c:pt>
                <c:pt idx="25">
                  <c:v>74.933860604734463</c:v>
                </c:pt>
                <c:pt idx="26">
                  <c:v>75.083750821462687</c:v>
                </c:pt>
                <c:pt idx="27">
                  <c:v>75.233920875477395</c:v>
                </c:pt>
                <c:pt idx="28">
                  <c:v>75.384644601450134</c:v>
                </c:pt>
                <c:pt idx="29">
                  <c:v>75.536429356798706</c:v>
                </c:pt>
                <c:pt idx="30">
                  <c:v>75.690188797287547</c:v>
                </c:pt>
                <c:pt idx="31">
                  <c:v>75.847523960000444</c:v>
                </c:pt>
                <c:pt idx="32">
                  <c:v>76.011166589816668</c:v>
                </c:pt>
                <c:pt idx="33">
                  <c:v>76.185656182652224</c:v>
                </c:pt>
                <c:pt idx="34">
                  <c:v>76.378339507388347</c:v>
                </c:pt>
                <c:pt idx="35">
                  <c:v>76.60079387016458</c:v>
                </c:pt>
                <c:pt idx="36">
                  <c:v>76.870775982398911</c:v>
                </c:pt>
                <c:pt idx="37">
                  <c:v>77.214777262727182</c:v>
                </c:pt>
                <c:pt idx="38">
                  <c:v>77.67121220143153</c:v>
                </c:pt>
                <c:pt idx="39">
                  <c:v>78.294167674565102</c:v>
                </c:pt>
                <c:pt idx="40">
                  <c:v>79.157490033890923</c:v>
                </c:pt>
                <c:pt idx="41">
                  <c:v>80.358783949245563</c:v>
                </c:pt>
                <c:pt idx="42">
                  <c:v>82.022656529919828</c:v>
                </c:pt>
                <c:pt idx="43">
                  <c:v>84.302294651225068</c:v>
                </c:pt>
                <c:pt idx="44">
                  <c:v>87.378265268066784</c:v>
                </c:pt>
                <c:pt idx="45">
                  <c:v>91.453347537774889</c:v>
                </c:pt>
                <c:pt idx="46">
                  <c:v>96.742318906250844</c:v>
                </c:pt>
                <c:pt idx="47">
                  <c:v>103.45599251676467</c:v>
                </c:pt>
                <c:pt idx="48">
                  <c:v>111.7794761255052</c:v>
                </c:pt>
                <c:pt idx="49">
                  <c:v>121.84557373210453</c:v>
                </c:pt>
                <c:pt idx="50">
                  <c:v>133.70538784533821</c:v>
                </c:pt>
                <c:pt idx="51">
                  <c:v>147.29932735763524</c:v>
                </c:pt>
                <c:pt idx="52">
                  <c:v>162.43257232616889</c:v>
                </c:pt>
                <c:pt idx="53">
                  <c:v>178.75859425671754</c:v>
                </c:pt>
                <c:pt idx="54">
                  <c:v>195.76766036333777</c:v>
                </c:pt>
                <c:pt idx="55">
                  <c:v>212.74585839127764</c:v>
                </c:pt>
                <c:pt idx="56">
                  <c:v>228.58316636868969</c:v>
                </c:pt>
                <c:pt idx="57">
                  <c:v>241.23018477130773</c:v>
                </c:pt>
                <c:pt idx="58">
                  <c:v>246.92704256082294</c:v>
                </c:pt>
                <c:pt idx="59">
                  <c:v>240.43330586771529</c:v>
                </c:pt>
                <c:pt idx="60">
                  <c:v>218.03439518061643</c:v>
                </c:pt>
                <c:pt idx="61">
                  <c:v>182.25004572334026</c:v>
                </c:pt>
                <c:pt idx="62">
                  <c:v>142.84402256842282</c:v>
                </c:pt>
                <c:pt idx="63">
                  <c:v>111.01264889782571</c:v>
                </c:pt>
                <c:pt idx="64">
                  <c:v>92.204722665187234</c:v>
                </c:pt>
                <c:pt idx="65">
                  <c:v>84.914234267676022</c:v>
                </c:pt>
                <c:pt idx="66">
                  <c:v>84.836100542667182</c:v>
                </c:pt>
                <c:pt idx="67">
                  <c:v>88.671091505474777</c:v>
                </c:pt>
                <c:pt idx="68">
                  <c:v>94.977782977929664</c:v>
                </c:pt>
                <c:pt idx="69">
                  <c:v>103.40779701250253</c:v>
                </c:pt>
                <c:pt idx="70">
                  <c:v>113.93257643064032</c:v>
                </c:pt>
                <c:pt idx="71">
                  <c:v>126.46839231885309</c:v>
                </c:pt>
                <c:pt idx="72">
                  <c:v>140.73864015849782</c:v>
                </c:pt>
                <c:pt idx="73">
                  <c:v>156.21482336229877</c:v>
                </c:pt>
                <c:pt idx="74">
                  <c:v>172.02776662644635</c:v>
                </c:pt>
                <c:pt idx="75">
                  <c:v>186.65952512239161</c:v>
                </c:pt>
                <c:pt idx="76">
                  <c:v>197.22379278325892</c:v>
                </c:pt>
                <c:pt idx="77">
                  <c:v>198.91794182009622</c:v>
                </c:pt>
                <c:pt idx="78">
                  <c:v>186.69068599990575</c:v>
                </c:pt>
                <c:pt idx="79">
                  <c:v>160.05714691067831</c:v>
                </c:pt>
                <c:pt idx="80">
                  <c:v>126.44518477713181</c:v>
                </c:pt>
                <c:pt idx="81">
                  <c:v>97.031439978402659</c:v>
                </c:pt>
                <c:pt idx="82">
                  <c:v>78.420875309057124</c:v>
                </c:pt>
                <c:pt idx="83">
                  <c:v>69.751274941267724</c:v>
                </c:pt>
                <c:pt idx="84">
                  <c:v>66.697982977160422</c:v>
                </c:pt>
                <c:pt idx="85">
                  <c:v>65.800217526670679</c:v>
                </c:pt>
                <c:pt idx="86">
                  <c:v>65.486917483701077</c:v>
                </c:pt>
                <c:pt idx="87">
                  <c:v>65.28918400992977</c:v>
                </c:pt>
                <c:pt idx="88">
                  <c:v>65.11032146291457</c:v>
                </c:pt>
                <c:pt idx="89">
                  <c:v>64.936806671020648</c:v>
                </c:pt>
                <c:pt idx="90">
                  <c:v>64.768846345714124</c:v>
                </c:pt>
                <c:pt idx="91">
                  <c:v>64.609874555196598</c:v>
                </c:pt>
                <c:pt idx="92">
                  <c:v>64.466534005816499</c:v>
                </c:pt>
                <c:pt idx="93">
                  <c:v>64.350422194796565</c:v>
                </c:pt>
                <c:pt idx="94">
                  <c:v>64.280598347431422</c:v>
                </c:pt>
                <c:pt idx="95">
                  <c:v>64.286658276448634</c:v>
                </c:pt>
                <c:pt idx="96">
                  <c:v>64.41197321257286</c:v>
                </c:pt>
                <c:pt idx="97">
                  <c:v>64.716283026627366</c:v>
                </c:pt>
                <c:pt idx="98">
                  <c:v>65.276384340579668</c:v>
                </c:pt>
                <c:pt idx="99">
                  <c:v>66.183323598737715</c:v>
                </c:pt>
                <c:pt idx="100">
                  <c:v>67.534520760243296</c:v>
                </c:pt>
                <c:pt idx="101">
                  <c:v>69.419826041926555</c:v>
                </c:pt>
                <c:pt idx="102">
                  <c:v>71.901645734207705</c:v>
                </c:pt>
                <c:pt idx="103">
                  <c:v>74.990198212066602</c:v>
                </c:pt>
                <c:pt idx="104">
                  <c:v>78.613161219045949</c:v>
                </c:pt>
                <c:pt idx="105">
                  <c:v>82.570950413003899</c:v>
                </c:pt>
                <c:pt idx="106">
                  <c:v>86.460808691341441</c:v>
                </c:pt>
                <c:pt idx="107">
                  <c:v>89.581466306716962</c:v>
                </c:pt>
                <c:pt idx="108">
                  <c:v>90.938227511361703</c:v>
                </c:pt>
                <c:pt idx="109">
                  <c:v>89.565084018002096</c:v>
                </c:pt>
                <c:pt idx="110">
                  <c:v>85.185544565743342</c:v>
                </c:pt>
                <c:pt idx="111">
                  <c:v>78.716916096261954</c:v>
                </c:pt>
                <c:pt idx="112">
                  <c:v>71.95849191053567</c:v>
                </c:pt>
                <c:pt idx="113">
                  <c:v>66.549371704639782</c:v>
                </c:pt>
                <c:pt idx="114">
                  <c:v>63.128156632163908</c:v>
                </c:pt>
                <c:pt idx="115">
                  <c:v>61.368108721950662</c:v>
                </c:pt>
                <c:pt idx="116">
                  <c:v>60.584022230596169</c:v>
                </c:pt>
                <c:pt idx="117">
                  <c:v>60.229531234040714</c:v>
                </c:pt>
                <c:pt idx="118">
                  <c:v>60.023084557842068</c:v>
                </c:pt>
                <c:pt idx="119">
                  <c:v>59.863146094581097</c:v>
                </c:pt>
                <c:pt idx="120">
                  <c:v>59.728904979152716</c:v>
                </c:pt>
                <c:pt idx="121">
                  <c:v>59.630530948976876</c:v>
                </c:pt>
                <c:pt idx="122">
                  <c:v>59.595469939204499</c:v>
                </c:pt>
                <c:pt idx="123">
                  <c:v>59.669039237415305</c:v>
                </c:pt>
                <c:pt idx="124">
                  <c:v>59.917845745567277</c:v>
                </c:pt>
                <c:pt idx="125">
                  <c:v>60.430474656346185</c:v>
                </c:pt>
                <c:pt idx="126">
                  <c:v>61.31121262078085</c:v>
                </c:pt>
                <c:pt idx="127">
                  <c:v>62.662668635333716</c:v>
                </c:pt>
                <c:pt idx="128">
                  <c:v>64.553360697473465</c:v>
                </c:pt>
                <c:pt idx="129">
                  <c:v>66.966761522147081</c:v>
                </c:pt>
                <c:pt idx="130">
                  <c:v>69.732147958457233</c:v>
                </c:pt>
                <c:pt idx="131">
                  <c:v>72.456181672412598</c:v>
                </c:pt>
                <c:pt idx="132">
                  <c:v>74.51611139390937</c:v>
                </c:pt>
                <c:pt idx="133">
                  <c:v>75.207122288704568</c:v>
                </c:pt>
                <c:pt idx="134">
                  <c:v>74.069061686059754</c:v>
                </c:pt>
                <c:pt idx="135">
                  <c:v>71.224853184699413</c:v>
                </c:pt>
                <c:pt idx="136">
                  <c:v>67.429995363238007</c:v>
                </c:pt>
                <c:pt idx="137">
                  <c:v>63.70690305166621</c:v>
                </c:pt>
                <c:pt idx="138">
                  <c:v>60.819949062270567</c:v>
                </c:pt>
                <c:pt idx="139">
                  <c:v>58.99707365399626</c:v>
                </c:pt>
                <c:pt idx="140">
                  <c:v>58.036216074152421</c:v>
                </c:pt>
                <c:pt idx="141">
                  <c:v>57.592355377207006</c:v>
                </c:pt>
                <c:pt idx="142">
                  <c:v>57.388326504304423</c:v>
                </c:pt>
                <c:pt idx="143">
                  <c:v>57.270449003379241</c:v>
                </c:pt>
                <c:pt idx="144">
                  <c:v>57.174528508807064</c:v>
                </c:pt>
                <c:pt idx="145">
                  <c:v>57.079789318807684</c:v>
                </c:pt>
                <c:pt idx="146">
                  <c:v>56.981162568771197</c:v>
                </c:pt>
                <c:pt idx="147">
                  <c:v>56.8780120499557</c:v>
                </c:pt>
                <c:pt idx="148">
                  <c:v>56.770699009535164</c:v>
                </c:pt>
                <c:pt idx="149">
                  <c:v>56.65975153674475</c:v>
                </c:pt>
                <c:pt idx="150">
                  <c:v>56.54569124459654</c:v>
                </c:pt>
                <c:pt idx="151">
                  <c:v>56.428995812063199</c:v>
                </c:pt>
                <c:pt idx="152">
                  <c:v>56.310089223276542</c:v>
                </c:pt>
                <c:pt idx="153">
                  <c:v>56.18934024411071</c:v>
                </c:pt>
                <c:pt idx="154">
                  <c:v>56.067064799308355</c:v>
                </c:pt>
                <c:pt idx="155">
                  <c:v>55.943530407054027</c:v>
                </c:pt>
                <c:pt idx="156">
                  <c:v>55.818961542456975</c:v>
                </c:pt>
                <c:pt idx="157">
                  <c:v>55.693545216284193</c:v>
                </c:pt>
                <c:pt idx="158">
                  <c:v>55.567436342666419</c:v>
                </c:pt>
                <c:pt idx="159">
                  <c:v>55.440762664976866</c:v>
                </c:pt>
                <c:pt idx="160">
                  <c:v>55.313629136416232</c:v>
                </c:pt>
                <c:pt idx="161">
                  <c:v>55.186121730776001</c:v>
                </c:pt>
                <c:pt idx="162">
                  <c:v>55.058310704801926</c:v>
                </c:pt>
                <c:pt idx="163">
                  <c:v>54.930253357867016</c:v>
                </c:pt>
                <c:pt idx="164">
                  <c:v>54.801996345255915</c:v>
                </c:pt>
                <c:pt idx="165">
                  <c:v>54.673577603672278</c:v>
                </c:pt>
                <c:pt idx="166">
                  <c:v>54.545027945175498</c:v>
                </c:pt>
                <c:pt idx="167">
                  <c:v>54.416372370912022</c:v>
                </c:pt>
                <c:pt idx="168">
                  <c:v>54.287631150143362</c:v>
                </c:pt>
                <c:pt idx="169">
                  <c:v>54.158820704022531</c:v>
                </c:pt>
                <c:pt idx="170">
                  <c:v>54.029954327803765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B0-403F-A858-BE59F745726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B!$BD$28:$BD$228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72.0906192424236</c:v>
                </c:pt>
                <c:pt idx="7">
                  <c:v>72.240243144967266</c:v>
                </c:pt>
                <c:pt idx="8">
                  <c:v>72.389867816039782</c:v>
                </c:pt>
                <c:pt idx="9">
                  <c:v>72.539493372524774</c:v>
                </c:pt>
                <c:pt idx="10">
                  <c:v>72.689119940309396</c:v>
                </c:pt>
                <c:pt idx="11">
                  <c:v>72.838747651110523</c:v>
                </c:pt>
                <c:pt idx="12">
                  <c:v>72.988376637053662</c:v>
                </c:pt>
                <c:pt idx="13">
                  <c:v>73.1380070220536</c:v>
                </c:pt>
                <c:pt idx="14">
                  <c:v>73.287638908704395</c:v>
                </c:pt>
                <c:pt idx="15">
                  <c:v>73.437272358930912</c:v>
                </c:pt>
                <c:pt idx="16">
                  <c:v>73.586907366051022</c:v>
                </c:pt>
                <c:pt idx="17">
                  <c:v>73.736543815098187</c:v>
                </c:pt>
                <c:pt idx="18">
                  <c:v>73.886181427199531</c:v>
                </c:pt>
                <c:pt idx="19">
                  <c:v>74.035819682415323</c:v>
                </c:pt>
                <c:pt idx="20">
                  <c:v>74.185457713619954</c:v>
                </c:pt>
                <c:pt idx="21">
                  <c:v>74.335094161609476</c:v>
                </c:pt>
                <c:pt idx="22">
                  <c:v>74.484726978485924</c:v>
                </c:pt>
                <c:pt idx="23">
                  <c:v>74.634353162273001</c:v>
                </c:pt>
                <c:pt idx="24">
                  <c:v>74.783968400376523</c:v>
                </c:pt>
                <c:pt idx="25">
                  <c:v>74.93356659255069</c:v>
                </c:pt>
                <c:pt idx="26">
                  <c:v>75.083139215002873</c:v>
                </c:pt>
                <c:pt idx="27">
                  <c:v>75.232674475565233</c:v>
                </c:pt>
                <c:pt idx="28">
                  <c:v>75.382156194729703</c:v>
                </c:pt>
                <c:pt idx="29">
                  <c:v>75.531562327828141</c:v>
                </c:pt>
                <c:pt idx="30">
                  <c:v>75.680863018553239</c:v>
                </c:pt>
                <c:pt idx="31">
                  <c:v>75.830018041884998</c:v>
                </c:pt>
                <c:pt idx="32">
                  <c:v>75.978973453518833</c:v>
                </c:pt>
                <c:pt idx="33">
                  <c:v>76.12765721094469</c:v>
                </c:pt>
                <c:pt idx="34">
                  <c:v>76.275973465920899</c:v>
                </c:pt>
                <c:pt idx="35">
                  <c:v>76.423795146477488</c:v>
                </c:pt>
                <c:pt idx="36">
                  <c:v>76.570954345967422</c:v>
                </c:pt>
                <c:pt idx="37">
                  <c:v>76.717229914604246</c:v>
                </c:pt>
                <c:pt idx="38">
                  <c:v>76.862331504078725</c:v>
                </c:pt>
                <c:pt idx="39">
                  <c:v>77.005879149452383</c:v>
                </c:pt>
                <c:pt idx="40">
                  <c:v>77.147377290671443</c:v>
                </c:pt>
                <c:pt idx="41">
                  <c:v>77.286181953454374</c:v>
                </c:pt>
                <c:pt idx="42">
                  <c:v>77.421459655244249</c:v>
                </c:pt>
                <c:pt idx="43">
                  <c:v>77.552136529000379</c:v>
                </c:pt>
                <c:pt idx="44">
                  <c:v>77.676836254317053</c:v>
                </c:pt>
                <c:pt idx="45">
                  <c:v>77.793805792565408</c:v>
                </c:pt>
                <c:pt idx="46">
                  <c:v>77.900828852878931</c:v>
                </c:pt>
                <c:pt idx="47">
                  <c:v>77.99512876982196</c:v>
                </c:pt>
                <c:pt idx="48">
                  <c:v>78.073265443740638</c:v>
                </c:pt>
                <c:pt idx="49">
                  <c:v>78.131035628662843</c:v>
                </c:pt>
                <c:pt idx="50">
                  <c:v>78.16339253625668</c:v>
                </c:pt>
                <c:pt idx="51">
                  <c:v>78.164409523829463</c:v>
                </c:pt>
                <c:pt idx="52">
                  <c:v>78.127322832418514</c:v>
                </c:pt>
                <c:pt idx="53">
                  <c:v>78.044697758784451</c:v>
                </c:pt>
                <c:pt idx="54">
                  <c:v>77.908766909567007</c:v>
                </c:pt>
                <c:pt idx="55">
                  <c:v>77.711981449383671</c:v>
                </c:pt>
                <c:pt idx="56">
                  <c:v>77.447788329476907</c:v>
                </c:pt>
                <c:pt idx="57">
                  <c:v>77.111592549001145</c:v>
                </c:pt>
                <c:pt idx="58">
                  <c:v>76.701786674063086</c:v>
                </c:pt>
                <c:pt idx="59">
                  <c:v>76.22064918808357</c:v>
                </c:pt>
                <c:pt idx="60">
                  <c:v>75.674864978012948</c:v>
                </c:pt>
                <c:pt idx="61">
                  <c:v>75.075446652059824</c:v>
                </c:pt>
                <c:pt idx="62">
                  <c:v>74.436954983587512</c:v>
                </c:pt>
                <c:pt idx="63">
                  <c:v>73.776105180823905</c:v>
                </c:pt>
                <c:pt idx="64">
                  <c:v>73.110030881782961</c:v>
                </c:pt>
                <c:pt idx="65">
                  <c:v>72.454576449211601</c:v>
                </c:pt>
                <c:pt idx="66">
                  <c:v>71.82295663580048</c:v>
                </c:pt>
                <c:pt idx="67">
                  <c:v>71.224983847593435</c:v>
                </c:pt>
                <c:pt idx="68">
                  <c:v>70.666887674743649</c:v>
                </c:pt>
                <c:pt idx="69">
                  <c:v>70.151611310233122</c:v>
                </c:pt>
                <c:pt idx="70">
                  <c:v>69.679402292152602</c:v>
                </c:pt>
                <c:pt idx="71">
                  <c:v>69.248517108384448</c:v>
                </c:pt>
                <c:pt idx="72">
                  <c:v>68.855903308003732</c:v>
                </c:pt>
                <c:pt idx="73">
                  <c:v>68.497779096045875</c:v>
                </c:pt>
                <c:pt idx="74">
                  <c:v>68.170079041742383</c:v>
                </c:pt>
                <c:pt idx="75">
                  <c:v>67.868767506363255</c:v>
                </c:pt>
                <c:pt idx="76">
                  <c:v>67.590038984445769</c:v>
                </c:pt>
                <c:pt idx="77">
                  <c:v>67.330430762342274</c:v>
                </c:pt>
                <c:pt idx="78">
                  <c:v>67.086872675280972</c:v>
                </c:pt>
                <c:pt idx="79">
                  <c:v>66.856694877192638</c:v>
                </c:pt>
                <c:pt idx="80">
                  <c:v>66.637609728367522</c:v>
                </c:pt>
                <c:pt idx="81">
                  <c:v>66.427679382995009</c:v>
                </c:pt>
                <c:pt idx="82">
                  <c:v>66.225276931615639</c:v>
                </c:pt>
                <c:pt idx="83">
                  <c:v>66.029046124131384</c:v>
                </c:pt>
                <c:pt idx="84">
                  <c:v>65.837862674826738</c:v>
                </c:pt>
                <c:pt idx="85">
                  <c:v>65.650798771562066</c:v>
                </c:pt>
                <c:pt idx="86">
                  <c:v>65.467091513280707</c:v>
                </c:pt>
                <c:pt idx="87">
                  <c:v>65.286115443364565</c:v>
                </c:pt>
                <c:pt idx="88">
                  <c:v>65.107359022322825</c:v>
                </c:pt>
                <c:pt idx="89">
                  <c:v>64.930404711970752</c:v>
                </c:pt>
                <c:pt idx="90">
                  <c:v>64.754912268549219</c:v>
                </c:pt>
                <c:pt idx="91">
                  <c:v>64.580604826053857</c:v>
                </c:pt>
                <c:pt idx="92">
                  <c:v>64.407257368261384</c:v>
                </c:pt>
                <c:pt idx="93">
                  <c:v>64.234687222486386</c:v>
                </c:pt>
                <c:pt idx="94">
                  <c:v>64.062746250013134</c:v>
                </c:pt>
                <c:pt idx="95">
                  <c:v>63.891314451509942</c:v>
                </c:pt>
                <c:pt idx="96">
                  <c:v>63.720294747242768</c:v>
                </c:pt>
                <c:pt idx="97">
                  <c:v>63.549608729900292</c:v>
                </c:pt>
                <c:pt idx="98">
                  <c:v>63.379193221675742</c:v>
                </c:pt>
                <c:pt idx="99">
                  <c:v>63.208997496868186</c:v>
                </c:pt>
                <c:pt idx="100">
                  <c:v>63.03898105695378</c:v>
                </c:pt>
                <c:pt idx="101">
                  <c:v>62.869111867298898</c:v>
                </c:pt>
                <c:pt idx="102">
                  <c:v>62.699364983986655</c:v>
                </c:pt>
                <c:pt idx="103">
                  <c:v>62.529721516185504</c:v>
                </c:pt>
                <c:pt idx="104">
                  <c:v>62.360167884680713</c:v>
                </c:pt>
                <c:pt idx="105">
                  <c:v>62.190695351194435</c:v>
                </c:pt>
                <c:pt idx="106">
                  <c:v>62.021299806507002</c:v>
                </c:pt>
                <c:pt idx="107">
                  <c:v>61.851981818727218</c:v>
                </c:pt>
                <c:pt idx="108">
                  <c:v>61.682746956910464</c:v>
                </c:pt>
                <c:pt idx="109">
                  <c:v>61.51360642014923</c:v>
                </c:pt>
                <c:pt idx="110">
                  <c:v>61.344578018796049</c:v>
                </c:pt>
                <c:pt idx="111">
                  <c:v>61.175687573082783</c:v>
                </c:pt>
                <c:pt idx="112">
                  <c:v>61.006970815363935</c:v>
                </c:pt>
                <c:pt idx="113">
                  <c:v>60.838475905486995</c:v>
                </c:pt>
                <c:pt idx="114">
                  <c:v>60.670266693705997</c:v>
                </c:pt>
                <c:pt idx="115">
                  <c:v>60.502426890332231</c:v>
                </c:pt>
                <c:pt idx="116">
                  <c:v>60.335065322353131</c:v>
                </c:pt>
                <c:pt idx="117">
                  <c:v>60.168322468001243</c:v>
                </c:pt>
                <c:pt idx="118">
                  <c:v>60.002378449661563</c:v>
                </c:pt>
                <c:pt idx="119">
                  <c:v>59.837462615898438</c:v>
                </c:pt>
                <c:pt idx="120">
                  <c:v>59.673864728026103</c:v>
                </c:pt>
                <c:pt idx="121">
                  <c:v>59.511947547454376</c:v>
                </c:pt>
                <c:pt idx="122">
                  <c:v>59.352160246967884</c:v>
                </c:pt>
                <c:pt idx="123">
                  <c:v>59.195051484123404</c:v>
                </c:pt>
                <c:pt idx="124">
                  <c:v>59.041280125912209</c:v>
                </c:pt>
                <c:pt idx="125">
                  <c:v>58.891620485790234</c:v>
                </c:pt>
                <c:pt idx="126">
                  <c:v>58.74695760674561</c:v>
                </c:pt>
                <c:pt idx="127">
                  <c:v>58.608266857518828</c:v>
                </c:pt>
                <c:pt idx="128">
                  <c:v>58.476571441900163</c:v>
                </c:pt>
                <c:pt idx="129">
                  <c:v>58.352872219350672</c:v>
                </c:pt>
                <c:pt idx="130">
                  <c:v>58.238047574794336</c:v>
                </c:pt>
                <c:pt idx="131">
                  <c:v>58.132727801860923</c:v>
                </c:pt>
                <c:pt idx="132">
                  <c:v>58.037158365208128</c:v>
                </c:pt>
                <c:pt idx="133">
                  <c:v>57.951077257969864</c:v>
                </c:pt>
                <c:pt idx="134">
                  <c:v>57.873638910654272</c:v>
                </c:pt>
                <c:pt idx="135">
                  <c:v>57.803415176153273</c:v>
                </c:pt>
                <c:pt idx="136">
                  <c:v>57.738489495657831</c:v>
                </c:pt>
                <c:pt idx="137">
                  <c:v>57.676635920128369</c:v>
                </c:pt>
                <c:pt idx="138">
                  <c:v>57.615549190313999</c:v>
                </c:pt>
                <c:pt idx="139">
                  <c:v>57.553076906526726</c:v>
                </c:pt>
                <c:pt idx="140">
                  <c:v>57.487406827250766</c:v>
                </c:pt>
                <c:pt idx="141">
                  <c:v>57.417179626363904</c:v>
                </c:pt>
                <c:pt idx="142">
                  <c:v>57.341521044040803</c:v>
                </c:pt>
                <c:pt idx="143">
                  <c:v>57.260007238843272</c:v>
                </c:pt>
                <c:pt idx="144">
                  <c:v>57.172587498856622</c:v>
                </c:pt>
                <c:pt idx="145">
                  <c:v>57.079489153992462</c:v>
                </c:pt>
                <c:pt idx="146">
                  <c:v>56.981124002354228</c:v>
                </c:pt>
                <c:pt idx="147">
                  <c:v>56.878007937306116</c:v>
                </c:pt>
                <c:pt idx="148">
                  <c:v>56.770698645850565</c:v>
                </c:pt>
                <c:pt idx="149">
                  <c:v>56.659751510093876</c:v>
                </c:pt>
                <c:pt idx="150">
                  <c:v>56.54569124297911</c:v>
                </c:pt>
                <c:pt idx="151">
                  <c:v>56.428995811981942</c:v>
                </c:pt>
                <c:pt idx="152">
                  <c:v>56.310089223273167</c:v>
                </c:pt>
                <c:pt idx="153">
                  <c:v>56.189340244110596</c:v>
                </c:pt>
                <c:pt idx="154">
                  <c:v>56.067064799308355</c:v>
                </c:pt>
                <c:pt idx="155">
                  <c:v>55.943530407054027</c:v>
                </c:pt>
                <c:pt idx="156">
                  <c:v>55.818961542456975</c:v>
                </c:pt>
                <c:pt idx="157">
                  <c:v>55.693545216284193</c:v>
                </c:pt>
                <c:pt idx="158">
                  <c:v>55.567436342666419</c:v>
                </c:pt>
                <c:pt idx="159">
                  <c:v>55.440762664976866</c:v>
                </c:pt>
                <c:pt idx="160">
                  <c:v>55.313629136416232</c:v>
                </c:pt>
                <c:pt idx="161">
                  <c:v>55.186121730776001</c:v>
                </c:pt>
                <c:pt idx="162">
                  <c:v>55.058310704801926</c:v>
                </c:pt>
                <c:pt idx="163">
                  <c:v>54.930253357867016</c:v>
                </c:pt>
                <c:pt idx="164">
                  <c:v>54.801996345255915</c:v>
                </c:pt>
                <c:pt idx="165">
                  <c:v>54.673577603672278</c:v>
                </c:pt>
                <c:pt idx="166">
                  <c:v>54.545027945175498</c:v>
                </c:pt>
                <c:pt idx="167">
                  <c:v>54.416372370912022</c:v>
                </c:pt>
                <c:pt idx="168">
                  <c:v>54.287631150143362</c:v>
                </c:pt>
                <c:pt idx="169">
                  <c:v>54.158820704022531</c:v>
                </c:pt>
                <c:pt idx="170">
                  <c:v>54.029954327803765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B0-403F-A858-BE59F7457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B!$I$28:$I$228</c:f>
              <c:numCache>
                <c:formatCode>General</c:formatCode>
                <c:ptCount val="201"/>
                <c:pt idx="0">
                  <c:v>76.216999999999999</c:v>
                </c:pt>
                <c:pt idx="1">
                  <c:v>73.367000000000004</c:v>
                </c:pt>
                <c:pt idx="2">
                  <c:v>73.216999999999999</c:v>
                </c:pt>
                <c:pt idx="3">
                  <c:v>73.75</c:v>
                </c:pt>
                <c:pt idx="4">
                  <c:v>74.099999999999994</c:v>
                </c:pt>
                <c:pt idx="5">
                  <c:v>74.632999999999996</c:v>
                </c:pt>
                <c:pt idx="6">
                  <c:v>74.582999999999998</c:v>
                </c:pt>
                <c:pt idx="7">
                  <c:v>73.316999999999993</c:v>
                </c:pt>
                <c:pt idx="8">
                  <c:v>74.132999999999996</c:v>
                </c:pt>
                <c:pt idx="9">
                  <c:v>72.966999999999999</c:v>
                </c:pt>
                <c:pt idx="10">
                  <c:v>74</c:v>
                </c:pt>
                <c:pt idx="11">
                  <c:v>73.349999999999994</c:v>
                </c:pt>
                <c:pt idx="12">
                  <c:v>74.617000000000004</c:v>
                </c:pt>
                <c:pt idx="13">
                  <c:v>73.8</c:v>
                </c:pt>
                <c:pt idx="14">
                  <c:v>73.617000000000004</c:v>
                </c:pt>
                <c:pt idx="15">
                  <c:v>74.2</c:v>
                </c:pt>
                <c:pt idx="16">
                  <c:v>73.849999999999994</c:v>
                </c:pt>
                <c:pt idx="17">
                  <c:v>74.066999999999993</c:v>
                </c:pt>
                <c:pt idx="18">
                  <c:v>73.882999999999996</c:v>
                </c:pt>
                <c:pt idx="19">
                  <c:v>73.566999999999993</c:v>
                </c:pt>
                <c:pt idx="20">
                  <c:v>75.466999999999999</c:v>
                </c:pt>
                <c:pt idx="21">
                  <c:v>75.650000000000006</c:v>
                </c:pt>
                <c:pt idx="22">
                  <c:v>75.466999999999999</c:v>
                </c:pt>
                <c:pt idx="23">
                  <c:v>74.867000000000004</c:v>
                </c:pt>
                <c:pt idx="24">
                  <c:v>75.117000000000004</c:v>
                </c:pt>
                <c:pt idx="25">
                  <c:v>75.266999999999996</c:v>
                </c:pt>
                <c:pt idx="26">
                  <c:v>73.783000000000001</c:v>
                </c:pt>
                <c:pt idx="27">
                  <c:v>74.233000000000004</c:v>
                </c:pt>
                <c:pt idx="28">
                  <c:v>74.433000000000007</c:v>
                </c:pt>
                <c:pt idx="29">
                  <c:v>74.483000000000004</c:v>
                </c:pt>
                <c:pt idx="30">
                  <c:v>75.132999999999996</c:v>
                </c:pt>
                <c:pt idx="31">
                  <c:v>75.533000000000001</c:v>
                </c:pt>
                <c:pt idx="32">
                  <c:v>76.349999999999994</c:v>
                </c:pt>
                <c:pt idx="33">
                  <c:v>76.7</c:v>
                </c:pt>
                <c:pt idx="34">
                  <c:v>77.233000000000004</c:v>
                </c:pt>
                <c:pt idx="35">
                  <c:v>79.150000000000006</c:v>
                </c:pt>
                <c:pt idx="36">
                  <c:v>78.283000000000001</c:v>
                </c:pt>
                <c:pt idx="37">
                  <c:v>79.667000000000002</c:v>
                </c:pt>
                <c:pt idx="38">
                  <c:v>80.417000000000002</c:v>
                </c:pt>
                <c:pt idx="39">
                  <c:v>79.716999999999999</c:v>
                </c:pt>
                <c:pt idx="40">
                  <c:v>79.400000000000006</c:v>
                </c:pt>
                <c:pt idx="41">
                  <c:v>80.117000000000004</c:v>
                </c:pt>
                <c:pt idx="42">
                  <c:v>79.05</c:v>
                </c:pt>
                <c:pt idx="43">
                  <c:v>81.483000000000004</c:v>
                </c:pt>
                <c:pt idx="44">
                  <c:v>83.066999999999993</c:v>
                </c:pt>
                <c:pt idx="45">
                  <c:v>84.832999999999998</c:v>
                </c:pt>
                <c:pt idx="46">
                  <c:v>89.266999999999996</c:v>
                </c:pt>
                <c:pt idx="47">
                  <c:v>93.582999999999998</c:v>
                </c:pt>
                <c:pt idx="48">
                  <c:v>101.917</c:v>
                </c:pt>
                <c:pt idx="49">
                  <c:v>112.283</c:v>
                </c:pt>
                <c:pt idx="50">
                  <c:v>128.11699999999999</c:v>
                </c:pt>
                <c:pt idx="51">
                  <c:v>147.017</c:v>
                </c:pt>
                <c:pt idx="52">
                  <c:v>167.55</c:v>
                </c:pt>
                <c:pt idx="53">
                  <c:v>188.6</c:v>
                </c:pt>
                <c:pt idx="54">
                  <c:v>206.233</c:v>
                </c:pt>
                <c:pt idx="55">
                  <c:v>219.03299999999999</c:v>
                </c:pt>
                <c:pt idx="56">
                  <c:v>228.06700000000001</c:v>
                </c:pt>
                <c:pt idx="57">
                  <c:v>232.833</c:v>
                </c:pt>
                <c:pt idx="58">
                  <c:v>232.517</c:v>
                </c:pt>
                <c:pt idx="59">
                  <c:v>225.7</c:v>
                </c:pt>
                <c:pt idx="60">
                  <c:v>207.43299999999999</c:v>
                </c:pt>
                <c:pt idx="61">
                  <c:v>179.2</c:v>
                </c:pt>
                <c:pt idx="62">
                  <c:v>140.85</c:v>
                </c:pt>
                <c:pt idx="63">
                  <c:v>100.267</c:v>
                </c:pt>
                <c:pt idx="64">
                  <c:v>78.617000000000004</c:v>
                </c:pt>
                <c:pt idx="65">
                  <c:v>77.132999999999996</c:v>
                </c:pt>
                <c:pt idx="66">
                  <c:v>79.733000000000004</c:v>
                </c:pt>
                <c:pt idx="67">
                  <c:v>84.867000000000004</c:v>
                </c:pt>
                <c:pt idx="68">
                  <c:v>92.632999999999996</c:v>
                </c:pt>
                <c:pt idx="69">
                  <c:v>103.167</c:v>
                </c:pt>
                <c:pt idx="70">
                  <c:v>116.533</c:v>
                </c:pt>
                <c:pt idx="71">
                  <c:v>133.583</c:v>
                </c:pt>
                <c:pt idx="72">
                  <c:v>149.30000000000001</c:v>
                </c:pt>
                <c:pt idx="73">
                  <c:v>163.86699999999999</c:v>
                </c:pt>
                <c:pt idx="74">
                  <c:v>176.15</c:v>
                </c:pt>
                <c:pt idx="75">
                  <c:v>185.21700000000001</c:v>
                </c:pt>
                <c:pt idx="76">
                  <c:v>188.4</c:v>
                </c:pt>
                <c:pt idx="77">
                  <c:v>184.35</c:v>
                </c:pt>
                <c:pt idx="78">
                  <c:v>170.267</c:v>
                </c:pt>
                <c:pt idx="79">
                  <c:v>147.35</c:v>
                </c:pt>
                <c:pt idx="80">
                  <c:v>115.95</c:v>
                </c:pt>
                <c:pt idx="81">
                  <c:v>82.283000000000001</c:v>
                </c:pt>
                <c:pt idx="82">
                  <c:v>67.117000000000004</c:v>
                </c:pt>
                <c:pt idx="83">
                  <c:v>66</c:v>
                </c:pt>
                <c:pt idx="84">
                  <c:v>65.900000000000006</c:v>
                </c:pt>
                <c:pt idx="85">
                  <c:v>65.933000000000007</c:v>
                </c:pt>
                <c:pt idx="86">
                  <c:v>66.332999999999998</c:v>
                </c:pt>
                <c:pt idx="87">
                  <c:v>65.016999999999996</c:v>
                </c:pt>
                <c:pt idx="88">
                  <c:v>65.832999999999998</c:v>
                </c:pt>
                <c:pt idx="89">
                  <c:v>65.033000000000001</c:v>
                </c:pt>
                <c:pt idx="90">
                  <c:v>65.033000000000001</c:v>
                </c:pt>
                <c:pt idx="91">
                  <c:v>65.599999999999994</c:v>
                </c:pt>
                <c:pt idx="92">
                  <c:v>64.900000000000006</c:v>
                </c:pt>
                <c:pt idx="93">
                  <c:v>65.766999999999996</c:v>
                </c:pt>
                <c:pt idx="94">
                  <c:v>66.25</c:v>
                </c:pt>
                <c:pt idx="95">
                  <c:v>66.132999999999996</c:v>
                </c:pt>
                <c:pt idx="96">
                  <c:v>66.933000000000007</c:v>
                </c:pt>
                <c:pt idx="97">
                  <c:v>65.566999999999993</c:v>
                </c:pt>
                <c:pt idx="98">
                  <c:v>64.216999999999999</c:v>
                </c:pt>
                <c:pt idx="99">
                  <c:v>65.45</c:v>
                </c:pt>
                <c:pt idx="100">
                  <c:v>65.650000000000006</c:v>
                </c:pt>
                <c:pt idx="101">
                  <c:v>66.5</c:v>
                </c:pt>
                <c:pt idx="102">
                  <c:v>67.900000000000006</c:v>
                </c:pt>
                <c:pt idx="103">
                  <c:v>73.316999999999993</c:v>
                </c:pt>
                <c:pt idx="104">
                  <c:v>79.582999999999998</c:v>
                </c:pt>
                <c:pt idx="105">
                  <c:v>85.466999999999999</c:v>
                </c:pt>
                <c:pt idx="106">
                  <c:v>92.75</c:v>
                </c:pt>
                <c:pt idx="107">
                  <c:v>96.667000000000002</c:v>
                </c:pt>
                <c:pt idx="108">
                  <c:v>96.15</c:v>
                </c:pt>
                <c:pt idx="109">
                  <c:v>93.783000000000001</c:v>
                </c:pt>
                <c:pt idx="110">
                  <c:v>88.016999999999996</c:v>
                </c:pt>
                <c:pt idx="111">
                  <c:v>78.783000000000001</c:v>
                </c:pt>
                <c:pt idx="112">
                  <c:v>71.150000000000006</c:v>
                </c:pt>
                <c:pt idx="113">
                  <c:v>65.733000000000004</c:v>
                </c:pt>
                <c:pt idx="114">
                  <c:v>61.283000000000001</c:v>
                </c:pt>
                <c:pt idx="115">
                  <c:v>59.982999999999997</c:v>
                </c:pt>
                <c:pt idx="116">
                  <c:v>61.116999999999997</c:v>
                </c:pt>
                <c:pt idx="117">
                  <c:v>61.95</c:v>
                </c:pt>
                <c:pt idx="118">
                  <c:v>61.832999999999998</c:v>
                </c:pt>
                <c:pt idx="119">
                  <c:v>61.35</c:v>
                </c:pt>
                <c:pt idx="120">
                  <c:v>60.55</c:v>
                </c:pt>
                <c:pt idx="121">
                  <c:v>61.6</c:v>
                </c:pt>
                <c:pt idx="122">
                  <c:v>61.183</c:v>
                </c:pt>
                <c:pt idx="123">
                  <c:v>60.917000000000002</c:v>
                </c:pt>
                <c:pt idx="124">
                  <c:v>60.033000000000001</c:v>
                </c:pt>
                <c:pt idx="125">
                  <c:v>61.082999999999998</c:v>
                </c:pt>
                <c:pt idx="126">
                  <c:v>59.917000000000002</c:v>
                </c:pt>
                <c:pt idx="127">
                  <c:v>60.95</c:v>
                </c:pt>
                <c:pt idx="128">
                  <c:v>64.882999999999996</c:v>
                </c:pt>
                <c:pt idx="129">
                  <c:v>67.716999999999999</c:v>
                </c:pt>
                <c:pt idx="130">
                  <c:v>71.667000000000002</c:v>
                </c:pt>
                <c:pt idx="131">
                  <c:v>76.05</c:v>
                </c:pt>
                <c:pt idx="132">
                  <c:v>79.8</c:v>
                </c:pt>
                <c:pt idx="133">
                  <c:v>80.483000000000004</c:v>
                </c:pt>
                <c:pt idx="134">
                  <c:v>77.75</c:v>
                </c:pt>
                <c:pt idx="135">
                  <c:v>72.582999999999998</c:v>
                </c:pt>
                <c:pt idx="136">
                  <c:v>65.533000000000001</c:v>
                </c:pt>
                <c:pt idx="137">
                  <c:v>60.55</c:v>
                </c:pt>
                <c:pt idx="138">
                  <c:v>58.383000000000003</c:v>
                </c:pt>
                <c:pt idx="139">
                  <c:v>57.15</c:v>
                </c:pt>
                <c:pt idx="140">
                  <c:v>57.267000000000003</c:v>
                </c:pt>
                <c:pt idx="141">
                  <c:v>58.267000000000003</c:v>
                </c:pt>
                <c:pt idx="142">
                  <c:v>57.567</c:v>
                </c:pt>
                <c:pt idx="143">
                  <c:v>57.482999999999997</c:v>
                </c:pt>
                <c:pt idx="144">
                  <c:v>59.2</c:v>
                </c:pt>
                <c:pt idx="145">
                  <c:v>57.933</c:v>
                </c:pt>
                <c:pt idx="146">
                  <c:v>56.8</c:v>
                </c:pt>
                <c:pt idx="147">
                  <c:v>56.35</c:v>
                </c:pt>
                <c:pt idx="148">
                  <c:v>57.817</c:v>
                </c:pt>
                <c:pt idx="149">
                  <c:v>57.2</c:v>
                </c:pt>
                <c:pt idx="150">
                  <c:v>56.167000000000002</c:v>
                </c:pt>
                <c:pt idx="151">
                  <c:v>57.332999999999998</c:v>
                </c:pt>
                <c:pt idx="152">
                  <c:v>57.05</c:v>
                </c:pt>
                <c:pt idx="153">
                  <c:v>56.832999999999998</c:v>
                </c:pt>
                <c:pt idx="154">
                  <c:v>56.183</c:v>
                </c:pt>
                <c:pt idx="155">
                  <c:v>55.5</c:v>
                </c:pt>
                <c:pt idx="156">
                  <c:v>56.317</c:v>
                </c:pt>
                <c:pt idx="157">
                  <c:v>56.383000000000003</c:v>
                </c:pt>
                <c:pt idx="158">
                  <c:v>56.6</c:v>
                </c:pt>
                <c:pt idx="159">
                  <c:v>56.082999999999998</c:v>
                </c:pt>
                <c:pt idx="160">
                  <c:v>55.383000000000003</c:v>
                </c:pt>
                <c:pt idx="161">
                  <c:v>56.683</c:v>
                </c:pt>
                <c:pt idx="162">
                  <c:v>55.732999999999997</c:v>
                </c:pt>
                <c:pt idx="163">
                  <c:v>55.3</c:v>
                </c:pt>
                <c:pt idx="164">
                  <c:v>55.216999999999999</c:v>
                </c:pt>
                <c:pt idx="165">
                  <c:v>55.75</c:v>
                </c:pt>
                <c:pt idx="166">
                  <c:v>56.017000000000003</c:v>
                </c:pt>
                <c:pt idx="167">
                  <c:v>55.45</c:v>
                </c:pt>
                <c:pt idx="168">
                  <c:v>54.982999999999997</c:v>
                </c:pt>
                <c:pt idx="169">
                  <c:v>55.616999999999997</c:v>
                </c:pt>
                <c:pt idx="170">
                  <c:v>54.832999999999998</c:v>
                </c:pt>
                <c:pt idx="171">
                  <c:v>55.216999999999999</c:v>
                </c:pt>
                <c:pt idx="172">
                  <c:v>55.933</c:v>
                </c:pt>
                <c:pt idx="173">
                  <c:v>55.9</c:v>
                </c:pt>
                <c:pt idx="174">
                  <c:v>55.4</c:v>
                </c:pt>
                <c:pt idx="175">
                  <c:v>56</c:v>
                </c:pt>
                <c:pt idx="176">
                  <c:v>56.033000000000001</c:v>
                </c:pt>
                <c:pt idx="177">
                  <c:v>54.683</c:v>
                </c:pt>
                <c:pt idx="178">
                  <c:v>55.25</c:v>
                </c:pt>
                <c:pt idx="179">
                  <c:v>54.917000000000002</c:v>
                </c:pt>
                <c:pt idx="180">
                  <c:v>54.366999999999997</c:v>
                </c:pt>
                <c:pt idx="181">
                  <c:v>54.732999999999997</c:v>
                </c:pt>
                <c:pt idx="182">
                  <c:v>54.5</c:v>
                </c:pt>
                <c:pt idx="183">
                  <c:v>54.6</c:v>
                </c:pt>
                <c:pt idx="184">
                  <c:v>54.082999999999998</c:v>
                </c:pt>
                <c:pt idx="185">
                  <c:v>54.482999999999997</c:v>
                </c:pt>
                <c:pt idx="186">
                  <c:v>55.366999999999997</c:v>
                </c:pt>
                <c:pt idx="187">
                  <c:v>54.417000000000002</c:v>
                </c:pt>
                <c:pt idx="188">
                  <c:v>54.232999999999997</c:v>
                </c:pt>
                <c:pt idx="189">
                  <c:v>54.383000000000003</c:v>
                </c:pt>
                <c:pt idx="190">
                  <c:v>54.533000000000001</c:v>
                </c:pt>
                <c:pt idx="191">
                  <c:v>52.85</c:v>
                </c:pt>
                <c:pt idx="192">
                  <c:v>53.533000000000001</c:v>
                </c:pt>
                <c:pt idx="193">
                  <c:v>53.716999999999999</c:v>
                </c:pt>
                <c:pt idx="194">
                  <c:v>53.982999999999997</c:v>
                </c:pt>
                <c:pt idx="195">
                  <c:v>53.417000000000002</c:v>
                </c:pt>
                <c:pt idx="196">
                  <c:v>52.817</c:v>
                </c:pt>
                <c:pt idx="197">
                  <c:v>52.817</c:v>
                </c:pt>
                <c:pt idx="198">
                  <c:v>53.216999999999999</c:v>
                </c:pt>
                <c:pt idx="199">
                  <c:v>53.417000000000002</c:v>
                </c:pt>
                <c:pt idx="200">
                  <c:v>53.683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11-4F19-A30B-515720B0B3EF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B!$Y$28:$Y$228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72.564917702369613</c:v>
                </c:pt>
                <c:pt idx="8">
                  <c:v>72.738549989133588</c:v>
                </c:pt>
                <c:pt idx="9">
                  <c:v>72.912182624485837</c:v>
                </c:pt>
                <c:pt idx="10">
                  <c:v>73.085815591738836</c:v>
                </c:pt>
                <c:pt idx="11">
                  <c:v>73.259448842239181</c:v>
                </c:pt>
                <c:pt idx="12">
                  <c:v>73.43308228001402</c:v>
                </c:pt>
                <c:pt idx="13">
                  <c:v>73.606715740744519</c:v>
                </c:pt>
                <c:pt idx="14">
                  <c:v>73.780348963368525</c:v>
                </c:pt>
                <c:pt idx="15">
                  <c:v>73.953981552419606</c:v>
                </c:pt>
                <c:pt idx="16">
                  <c:v>74.127612929439152</c:v>
                </c:pt>
                <c:pt idx="17">
                  <c:v>74.301242273179597</c:v>
                </c:pt>
                <c:pt idx="18">
                  <c:v>74.474868452490782</c:v>
                </c:pt>
                <c:pt idx="19">
                  <c:v>74.648489966225199</c:v>
                </c:pt>
                <c:pt idx="20">
                  <c:v>74.822104928353198</c:v>
                </c:pt>
                <c:pt idx="21">
                  <c:v>74.995711187814891</c:v>
                </c:pt>
                <c:pt idx="22">
                  <c:v>75.169306778179063</c:v>
                </c:pt>
                <c:pt idx="23">
                  <c:v>75.342891100765968</c:v>
                </c:pt>
                <c:pt idx="24">
                  <c:v>75.516467642220348</c:v>
                </c:pt>
                <c:pt idx="25">
                  <c:v>75.690049757579544</c:v>
                </c:pt>
                <c:pt idx="26">
                  <c:v>75.863672343340426</c:v>
                </c:pt>
                <c:pt idx="27">
                  <c:v>76.037414431995884</c:v>
                </c:pt>
                <c:pt idx="28">
                  <c:v>76.211441358595337</c:v>
                </c:pt>
                <c:pt idx="29">
                  <c:v>76.386080836532102</c:v>
                </c:pt>
                <c:pt idx="30">
                  <c:v>76.561955804736797</c:v>
                </c:pt>
                <c:pt idx="31">
                  <c:v>76.740209023910239</c:v>
                </c:pt>
                <c:pt idx="32">
                  <c:v>76.922870560925617</c:v>
                </c:pt>
                <c:pt idx="33">
                  <c:v>77.113439197516939</c:v>
                </c:pt>
                <c:pt idx="34">
                  <c:v>77.317770677434353</c:v>
                </c:pt>
                <c:pt idx="35">
                  <c:v>77.545385534938703</c:v>
                </c:pt>
                <c:pt idx="36">
                  <c:v>77.811319905369473</c:v>
                </c:pt>
                <c:pt idx="37">
                  <c:v>78.138633522655169</c:v>
                </c:pt>
                <c:pt idx="38">
                  <c:v>78.561646173098183</c:v>
                </c:pt>
                <c:pt idx="39">
                  <c:v>79.129881868785645</c:v>
                </c:pt>
                <c:pt idx="40">
                  <c:v>79.912545797490182</c:v>
                </c:pt>
                <c:pt idx="41">
                  <c:v>81.00313743326501</c:v>
                </c:pt>
                <c:pt idx="42">
                  <c:v>82.523523779436786</c:v>
                </c:pt>
                <c:pt idx="43">
                  <c:v>84.626491360901269</c:v>
                </c:pt>
                <c:pt idx="44">
                  <c:v>87.495522665098775</c:v>
                </c:pt>
                <c:pt idx="45">
                  <c:v>91.340385977256759</c:v>
                </c:pt>
                <c:pt idx="46">
                  <c:v>96.387186076930178</c:v>
                </c:pt>
                <c:pt idx="47">
                  <c:v>102.86189137228313</c:v>
                </c:pt>
                <c:pt idx="48">
                  <c:v>110.96709125189273</c:v>
                </c:pt>
                <c:pt idx="49">
                  <c:v>120.85283985395449</c:v>
                </c:pt>
                <c:pt idx="50">
                  <c:v>132.58380946294594</c:v>
                </c:pt>
                <c:pt idx="51">
                  <c:v>146.10639929027585</c:v>
                </c:pt>
                <c:pt idx="52">
                  <c:v>161.22055027293601</c:v>
                </c:pt>
                <c:pt idx="53">
                  <c:v>177.56064952877583</c:v>
                </c:pt>
                <c:pt idx="54">
                  <c:v>194.58223212557812</c:v>
                </c:pt>
                <c:pt idx="55">
                  <c:v>211.51337896946887</c:v>
                </c:pt>
                <c:pt idx="56">
                  <c:v>227.12379951426149</c:v>
                </c:pt>
                <c:pt idx="57">
                  <c:v>239.08162636678523</c:v>
                </c:pt>
                <c:pt idx="58">
                  <c:v>243.12692404211072</c:v>
                </c:pt>
                <c:pt idx="59">
                  <c:v>233.66694965595138</c:v>
                </c:pt>
                <c:pt idx="60">
                  <c:v>207.67030816053671</c:v>
                </c:pt>
                <c:pt idx="61">
                  <c:v>169.64262801115819</c:v>
                </c:pt>
                <c:pt idx="62">
                  <c:v>131.06086388214032</c:v>
                </c:pt>
                <c:pt idx="63">
                  <c:v>102.65488432645638</c:v>
                </c:pt>
                <c:pt idx="64">
                  <c:v>87.708356430573019</c:v>
                </c:pt>
                <c:pt idx="65">
                  <c:v>83.04390497880469</c:v>
                </c:pt>
                <c:pt idx="66">
                  <c:v>84.180377248370718</c:v>
                </c:pt>
                <c:pt idx="67">
                  <c:v>88.427826019062579</c:v>
                </c:pt>
                <c:pt idx="68">
                  <c:v>94.880848599330847</c:v>
                </c:pt>
                <c:pt idx="69">
                  <c:v>103.43214433202529</c:v>
                </c:pt>
                <c:pt idx="70">
                  <c:v>114.11210734208213</c:v>
                </c:pt>
                <c:pt idx="71">
                  <c:v>126.82076784318272</c:v>
                </c:pt>
                <c:pt idx="72">
                  <c:v>141.2294347656923</c:v>
                </c:pt>
                <c:pt idx="73">
                  <c:v>156.72483102563621</c:v>
                </c:pt>
                <c:pt idx="74">
                  <c:v>172.28293825447616</c:v>
                </c:pt>
                <c:pt idx="75">
                  <c:v>186.03125508151254</c:v>
                </c:pt>
                <c:pt idx="76">
                  <c:v>194.38243225704548</c:v>
                </c:pt>
                <c:pt idx="77">
                  <c:v>191.87049178933015</c:v>
                </c:pt>
                <c:pt idx="78">
                  <c:v>174.19875037175697</c:v>
                </c:pt>
                <c:pt idx="79">
                  <c:v>143.85298003486776</c:v>
                </c:pt>
                <c:pt idx="80">
                  <c:v>111.12543039044272</c:v>
                </c:pt>
                <c:pt idx="81">
                  <c:v>86.578712441985644</c:v>
                </c:pt>
                <c:pt idx="82">
                  <c:v>73.403337393804051</c:v>
                </c:pt>
                <c:pt idx="83">
                  <c:v>68.24870299683765</c:v>
                </c:pt>
                <c:pt idx="84">
                  <c:v>66.707732162254686</c:v>
                </c:pt>
                <c:pt idx="85">
                  <c:v>66.276032697459343</c:v>
                </c:pt>
                <c:pt idx="86">
                  <c:v>66.084202036884946</c:v>
                </c:pt>
                <c:pt idx="87">
                  <c:v>65.931305449501224</c:v>
                </c:pt>
                <c:pt idx="88">
                  <c:v>65.785405821848215</c:v>
                </c:pt>
                <c:pt idx="89">
                  <c:v>65.643521660386824</c:v>
                </c:pt>
                <c:pt idx="90">
                  <c:v>65.507069098992943</c:v>
                </c:pt>
                <c:pt idx="91">
                  <c:v>65.379723798591428</c:v>
                </c:pt>
                <c:pt idx="92">
                  <c:v>65.268601500757299</c:v>
                </c:pt>
                <c:pt idx="93">
                  <c:v>65.186419237543205</c:v>
                </c:pt>
                <c:pt idx="94">
                  <c:v>65.154526809677947</c:v>
                </c:pt>
                <c:pt idx="95">
                  <c:v>65.206699629046469</c:v>
                </c:pt>
                <c:pt idx="96">
                  <c:v>65.39321642161066</c:v>
                </c:pt>
                <c:pt idx="97">
                  <c:v>65.784197724274762</c:v>
                </c:pt>
                <c:pt idx="98">
                  <c:v>66.470564664052347</c:v>
                </c:pt>
                <c:pt idx="99">
                  <c:v>67.560514565783464</c:v>
                </c:pt>
                <c:pt idx="100">
                  <c:v>69.169424621006755</c:v>
                </c:pt>
                <c:pt idx="101">
                  <c:v>71.401896316880951</c:v>
                </c:pt>
                <c:pt idx="102">
                  <c:v>74.326210690306482</c:v>
                </c:pt>
                <c:pt idx="103">
                  <c:v>77.942549739595151</c:v>
                </c:pt>
                <c:pt idx="104">
                  <c:v>82.143081396606917</c:v>
                </c:pt>
                <c:pt idx="105">
                  <c:v>86.650070331016892</c:v>
                </c:pt>
                <c:pt idx="106">
                  <c:v>90.911641300356152</c:v>
                </c:pt>
                <c:pt idx="107">
                  <c:v>93.993616149068785</c:v>
                </c:pt>
                <c:pt idx="108">
                  <c:v>94.668997382702599</c:v>
                </c:pt>
                <c:pt idx="109">
                  <c:v>91.969416775640383</c:v>
                </c:pt>
                <c:pt idx="110">
                  <c:v>86.039958859484955</c:v>
                </c:pt>
                <c:pt idx="111">
                  <c:v>78.470192592624443</c:v>
                </c:pt>
                <c:pt idx="112">
                  <c:v>71.469361242950654</c:v>
                </c:pt>
                <c:pt idx="113">
                  <c:v>66.516598094982186</c:v>
                </c:pt>
                <c:pt idx="114">
                  <c:v>63.764578963109784</c:v>
                </c:pt>
                <c:pt idx="115">
                  <c:v>62.520332790105151</c:v>
                </c:pt>
                <c:pt idx="116">
                  <c:v>62.01688395825856</c:v>
                </c:pt>
                <c:pt idx="117">
                  <c:v>61.786214815698585</c:v>
                </c:pt>
                <c:pt idx="118">
                  <c:v>61.634399968479372</c:v>
                </c:pt>
                <c:pt idx="119">
                  <c:v>61.505865329231668</c:v>
                </c:pt>
                <c:pt idx="120">
                  <c:v>61.395274740393297</c:v>
                </c:pt>
                <c:pt idx="121">
                  <c:v>61.316214653430471</c:v>
                </c:pt>
                <c:pt idx="122">
                  <c:v>61.296953994692068</c:v>
                </c:pt>
                <c:pt idx="123">
                  <c:v>61.384728307838202</c:v>
                </c:pt>
                <c:pt idx="124">
                  <c:v>61.651088117637201</c:v>
                </c:pt>
                <c:pt idx="125">
                  <c:v>62.193938550762901</c:v>
                </c:pt>
                <c:pt idx="126">
                  <c:v>63.131542450564702</c:v>
                </c:pt>
                <c:pt idx="127">
                  <c:v>64.58322762357983</c:v>
                </c:pt>
                <c:pt idx="128">
                  <c:v>66.631646825235563</c:v>
                </c:pt>
                <c:pt idx="129">
                  <c:v>69.261942365777685</c:v>
                </c:pt>
                <c:pt idx="130">
                  <c:v>72.277773953933973</c:v>
                </c:pt>
                <c:pt idx="131">
                  <c:v>75.217772398212048</c:v>
                </c:pt>
                <c:pt idx="132">
                  <c:v>77.350893038161814</c:v>
                </c:pt>
                <c:pt idx="133">
                  <c:v>77.868968412199294</c:v>
                </c:pt>
                <c:pt idx="134">
                  <c:v>76.297553514870998</c:v>
                </c:pt>
                <c:pt idx="135">
                  <c:v>72.887363943048328</c:v>
                </c:pt>
                <c:pt idx="136">
                  <c:v>68.60410955685974</c:v>
                </c:pt>
                <c:pt idx="137">
                  <c:v>64.618270769884674</c:v>
                </c:pt>
                <c:pt idx="138">
                  <c:v>61.689336476042385</c:v>
                </c:pt>
                <c:pt idx="139">
                  <c:v>59.932995924854914</c:v>
                </c:pt>
                <c:pt idx="140">
                  <c:v>59.037994233677402</c:v>
                </c:pt>
                <c:pt idx="141">
                  <c:v>58.614048014935527</c:v>
                </c:pt>
                <c:pt idx="142">
                  <c:v>58.390004342653675</c:v>
                </c:pt>
                <c:pt idx="143">
                  <c:v>58.23305169903287</c:v>
                </c:pt>
                <c:pt idx="144">
                  <c:v>58.094058527161835</c:v>
                </c:pt>
                <c:pt idx="145">
                  <c:v>57.958878268378726</c:v>
                </c:pt>
                <c:pt idx="146">
                  <c:v>57.824290541204789</c:v>
                </c:pt>
                <c:pt idx="147">
                  <c:v>57.689712897812775</c:v>
                </c:pt>
                <c:pt idx="148">
                  <c:v>57.555065339095371</c:v>
                </c:pt>
                <c:pt idx="149">
                  <c:v>57.420344908858304</c:v>
                </c:pt>
                <c:pt idx="150">
                  <c:v>57.285558524624506</c:v>
                </c:pt>
                <c:pt idx="151">
                  <c:v>57.150714105591348</c:v>
                </c:pt>
                <c:pt idx="152">
                  <c:v>57.015819328407105</c:v>
                </c:pt>
                <c:pt idx="153">
                  <c:v>56.880881307586591</c:v>
                </c:pt>
                <c:pt idx="154">
                  <c:v>56.745906462246772</c:v>
                </c:pt>
                <c:pt idx="155">
                  <c:v>56.610900472152927</c:v>
                </c:pt>
                <c:pt idx="156">
                  <c:v>56.475868288768574</c:v>
                </c:pt>
                <c:pt idx="157">
                  <c:v>56.340814179007623</c:v>
                </c:pt>
                <c:pt idx="158">
                  <c:v>56.205741786353556</c:v>
                </c:pt>
                <c:pt idx="159">
                  <c:v>56.070654199144641</c:v>
                </c:pt>
                <c:pt idx="160">
                  <c:v>55.935554019540355</c:v>
                </c:pt>
                <c:pt idx="161">
                  <c:v>55.800443429285863</c:v>
                </c:pt>
                <c:pt idx="162">
                  <c:v>55.665324250155251</c:v>
                </c:pt>
                <c:pt idx="163">
                  <c:v>55.530197998112278</c:v>
                </c:pt>
                <c:pt idx="164">
                  <c:v>55.395065930959369</c:v>
                </c:pt>
                <c:pt idx="165">
                  <c:v>55.259929089685855</c:v>
                </c:pt>
                <c:pt idx="166">
                  <c:v>55.124788333971267</c:v>
                </c:pt>
                <c:pt idx="167">
                  <c:v>54.989644372417686</c:v>
                </c:pt>
                <c:pt idx="168">
                  <c:v>54.854497788123084</c:v>
                </c:pt>
                <c:pt idx="169">
                  <c:v>54.719349060196748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11-4F19-A30B-515720B0B3EF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B!$BE$28:$BE$228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72.564917702366131</c:v>
                </c:pt>
                <c:pt idx="8">
                  <c:v>72.738549989122433</c:v>
                </c:pt>
                <c:pt idx="9">
                  <c:v>72.912182624450892</c:v>
                </c:pt>
                <c:pt idx="10">
                  <c:v>73.085815591631743</c:v>
                </c:pt>
                <c:pt idx="11">
                  <c:v>73.259448841918044</c:v>
                </c:pt>
                <c:pt idx="12">
                  <c:v>73.433082279071726</c:v>
                </c:pt>
                <c:pt idx="13">
                  <c:v>73.606715738039227</c:v>
                </c:pt>
                <c:pt idx="14">
                  <c:v>73.780348955769085</c:v>
                </c:pt>
                <c:pt idx="15">
                  <c:v>73.953981531532236</c:v>
                </c:pt>
                <c:pt idx="16">
                  <c:v>74.127612873266841</c:v>
                </c:pt>
                <c:pt idx="17">
                  <c:v>74.301242125371985</c:v>
                </c:pt>
                <c:pt idx="18">
                  <c:v>74.474868071944584</c:v>
                </c:pt>
                <c:pt idx="19">
                  <c:v>74.648489007588509</c:v>
                </c:pt>
                <c:pt idx="20">
                  <c:v>74.822102565499762</c:v>
                </c:pt>
                <c:pt idx="21">
                  <c:v>74.99570548937993</c:v>
                </c:pt>
                <c:pt idx="22">
                  <c:v>75.169293331640958</c:v>
                </c:pt>
                <c:pt idx="23">
                  <c:v>75.342860055066069</c:v>
                </c:pt>
                <c:pt idx="24">
                  <c:v>75.516397508237844</c:v>
                </c:pt>
                <c:pt idx="25">
                  <c:v>75.689894736190595</c:v>
                </c:pt>
                <c:pt idx="26">
                  <c:v>75.86333707632815</c:v>
                </c:pt>
                <c:pt idx="27">
                  <c:v>76.036704974956507</c:v>
                </c:pt>
                <c:pt idx="28">
                  <c:v>76.209972440916687</c:v>
                </c:pt>
                <c:pt idx="29">
                  <c:v>76.383105028644593</c:v>
                </c:pt>
                <c:pt idx="30">
                  <c:v>76.556057212146882</c:v>
                </c:pt>
                <c:pt idx="31">
                  <c:v>76.728768972168496</c:v>
                </c:pt>
                <c:pt idx="32">
                  <c:v>76.901161369208211</c:v>
                </c:pt>
                <c:pt idx="33">
                  <c:v>77.073130812637416</c:v>
                </c:pt>
                <c:pt idx="34">
                  <c:v>77.244541658318084</c:v>
                </c:pt>
                <c:pt idx="35">
                  <c:v>77.415216670978253</c:v>
                </c:pt>
                <c:pt idx="36">
                  <c:v>77.584924770526513</c:v>
                </c:pt>
                <c:pt idx="37">
                  <c:v>77.753365341607662</c:v>
                </c:pt>
                <c:pt idx="38">
                  <c:v>77.920148223050603</c:v>
                </c:pt>
                <c:pt idx="39">
                  <c:v>78.084768312255235</c:v>
                </c:pt>
                <c:pt idx="40">
                  <c:v>78.246573529719939</c:v>
                </c:pt>
                <c:pt idx="41">
                  <c:v>78.404724713331689</c:v>
                </c:pt>
                <c:pt idx="42">
                  <c:v>78.558145892508151</c:v>
                </c:pt>
                <c:pt idx="43">
                  <c:v>78.70546340075802</c:v>
                </c:pt>
                <c:pt idx="44">
                  <c:v>78.844932538834414</c:v>
                </c:pt>
                <c:pt idx="45">
                  <c:v>78.974351180501188</c:v>
                </c:pt>
                <c:pt idx="46">
                  <c:v>79.090961084107491</c:v>
                </c:pt>
                <c:pt idx="47">
                  <c:v>79.191340098220365</c:v>
                </c:pt>
                <c:pt idx="48">
                  <c:v>79.271292378124187</c:v>
                </c:pt>
                <c:pt idx="49">
                  <c:v>79.325749631799212</c:v>
                </c:pt>
                <c:pt idx="50">
                  <c:v>79.348704602348462</c:v>
                </c:pt>
                <c:pt idx="51">
                  <c:v>79.33320827011444</c:v>
                </c:pt>
                <c:pt idx="52">
                  <c:v>79.271473320397192</c:v>
                </c:pt>
                <c:pt idx="53">
                  <c:v>79.155135078733011</c:v>
                </c:pt>
                <c:pt idx="54">
                  <c:v>78.975721579097794</c:v>
                </c:pt>
                <c:pt idx="55">
                  <c:v>78.725368428137998</c:v>
                </c:pt>
                <c:pt idx="56">
                  <c:v>78.397773002305144</c:v>
                </c:pt>
                <c:pt idx="57">
                  <c:v>77.989312443082099</c:v>
                </c:pt>
                <c:pt idx="58">
                  <c:v>77.500159815689642</c:v>
                </c:pt>
                <c:pt idx="59">
                  <c:v>76.935150846265373</c:v>
                </c:pt>
                <c:pt idx="60">
                  <c:v>76.3041244483382</c:v>
                </c:pt>
                <c:pt idx="61">
                  <c:v>75.621525669284992</c:v>
                </c:pt>
                <c:pt idx="62">
                  <c:v>74.905227681268713</c:v>
                </c:pt>
                <c:pt idx="63">
                  <c:v>74.174751870879831</c:v>
                </c:pt>
                <c:pt idx="64">
                  <c:v>73.449250254702434</c:v>
                </c:pt>
                <c:pt idx="65">
                  <c:v>72.745676972731232</c:v>
                </c:pt>
                <c:pt idx="66">
                  <c:v>72.077490157893436</c:v>
                </c:pt>
                <c:pt idx="67">
                  <c:v>71.45404108478354</c:v>
                </c:pt>
                <c:pt idx="68">
                  <c:v>70.880611892775434</c:v>
                </c:pt>
                <c:pt idx="69">
                  <c:v>70.358929035592325</c:v>
                </c:pt>
                <c:pt idx="70">
                  <c:v>69.887933061592918</c:v>
                </c:pt>
                <c:pt idx="71">
                  <c:v>69.464609893791646</c:v>
                </c:pt>
                <c:pt idx="72">
                  <c:v>69.084749257314627</c:v>
                </c:pt>
                <c:pt idx="73">
                  <c:v>68.743560589666373</c:v>
                </c:pt>
                <c:pt idx="74">
                  <c:v>68.436127486299839</c:v>
                </c:pt>
                <c:pt idx="75">
                  <c:v>68.157713228101144</c:v>
                </c:pt>
                <c:pt idx="76">
                  <c:v>67.903944739627093</c:v>
                </c:pt>
                <c:pt idx="77">
                  <c:v>67.670905765319219</c:v>
                </c:pt>
                <c:pt idx="78">
                  <c:v>67.455167224139501</c:v>
                </c:pt>
                <c:pt idx="79">
                  <c:v>67.253777300358195</c:v>
                </c:pt>
                <c:pt idx="80">
                  <c:v>67.064228049931813</c:v>
                </c:pt>
                <c:pt idx="81">
                  <c:v>66.8844102211539</c:v>
                </c:pt>
                <c:pt idx="82">
                  <c:v>66.71256397358448</c:v>
                </c:pt>
                <c:pt idx="83">
                  <c:v>66.547230226061657</c:v>
                </c:pt>
                <c:pt idx="84">
                  <c:v>66.38720530867046</c:v>
                </c:pt>
                <c:pt idx="85">
                  <c:v>66.231500229695285</c:v>
                </c:pt>
                <c:pt idx="86">
                  <c:v>66.079305006794911</c:v>
                </c:pt>
                <c:pt idx="87">
                  <c:v>65.929957997501575</c:v>
                </c:pt>
                <c:pt idx="88">
                  <c:v>65.782919881396595</c:v>
                </c:pt>
                <c:pt idx="89">
                  <c:v>65.637751811806979</c:v>
                </c:pt>
                <c:pt idx="90">
                  <c:v>65.494097211416332</c:v>
                </c:pt>
                <c:pt idx="91">
                  <c:v>65.351666695721178</c:v>
                </c:pt>
                <c:pt idx="92">
                  <c:v>65.210225646219214</c:v>
                </c:pt>
                <c:pt idx="93">
                  <c:v>65.069584006222399</c:v>
                </c:pt>
                <c:pt idx="94">
                  <c:v>64.929587927013173</c:v>
                </c:pt>
                <c:pt idx="95">
                  <c:v>64.790112945434188</c:v>
                </c:pt>
                <c:pt idx="96">
                  <c:v>64.651058423169573</c:v>
                </c:pt>
                <c:pt idx="97">
                  <c:v>64.512343021721549</c:v>
                </c:pt>
                <c:pt idx="98">
                  <c:v>64.373901025108125</c:v>
                </c:pt>
                <c:pt idx="99">
                  <c:v>64.235679354813399</c:v>
                </c:pt>
                <c:pt idx="100">
                  <c:v>64.097635148980132</c:v>
                </c:pt>
                <c:pt idx="101">
                  <c:v>63.959733800823777</c:v>
                </c:pt>
                <c:pt idx="102">
                  <c:v>63.82194737036798</c:v>
                </c:pt>
                <c:pt idx="103">
                  <c:v>63.684253299427539</c:v>
                </c:pt>
                <c:pt idx="104">
                  <c:v>63.546633372819272</c:v>
                </c:pt>
                <c:pt idx="105">
                  <c:v>63.409072879527457</c:v>
                </c:pt>
                <c:pt idx="106">
                  <c:v>63.271559936391625</c:v>
                </c:pt>
                <c:pt idx="107">
                  <c:v>63.134084944166403</c:v>
                </c:pt>
                <c:pt idx="108">
                  <c:v>62.996640151822071</c:v>
                </c:pt>
                <c:pt idx="109">
                  <c:v>62.859219309961787</c:v>
                </c:pt>
                <c:pt idx="110">
                  <c:v>62.72181739844352</c:v>
                </c:pt>
                <c:pt idx="111">
                  <c:v>62.584430416893817</c:v>
                </c:pt>
                <c:pt idx="112">
                  <c:v>62.447055229946969</c:v>
                </c:pt>
                <c:pt idx="113">
                  <c:v>62.309689461867244</c:v>
                </c:pt>
                <c:pt idx="114">
                  <c:v>62.172331437826458</c:v>
                </c:pt>
                <c:pt idx="115">
                  <c:v>62.034980171586596</c:v>
                </c:pt>
                <c:pt idx="116">
                  <c:v>61.8976354017137</c:v>
                </c:pt>
                <c:pt idx="117">
                  <c:v>61.760297680681951</c:v>
                </c:pt>
                <c:pt idx="118">
                  <c:v>61.62296852316026</c:v>
                </c:pt>
                <c:pt idx="119">
                  <c:v>61.485650621072082</c:v>
                </c:pt>
                <c:pt idx="120">
                  <c:v>61.348348133063197</c:v>
                </c:pt>
                <c:pt idx="121">
                  <c:v>61.211067053794665</c:v>
                </c:pt>
                <c:pt idx="122">
                  <c:v>61.073815662469549</c:v>
                </c:pt>
                <c:pt idx="123">
                  <c:v>60.936605038105419</c:v>
                </c:pt>
                <c:pt idx="124">
                  <c:v>60.79944960875833</c:v>
                </c:pt>
                <c:pt idx="125">
                  <c:v>60.662367670832708</c:v>
                </c:pt>
                <c:pt idx="126">
                  <c:v>60.525381771973684</c:v>
                </c:pt>
                <c:pt idx="127">
                  <c:v>60.388518800102467</c:v>
                </c:pt>
                <c:pt idx="128">
                  <c:v>60.251809572847002</c:v>
                </c:pt>
                <c:pt idx="129">
                  <c:v>60.115287698060264</c:v>
                </c:pt>
                <c:pt idx="130">
                  <c:v>59.978987510955591</c:v>
                </c:pt>
                <c:pt idx="131">
                  <c:v>59.842941023750498</c:v>
                </c:pt>
                <c:pt idx="132">
                  <c:v>59.707174069092567</c:v>
                </c:pt>
                <c:pt idx="133">
                  <c:v>59.57170214925732</c:v>
                </c:pt>
                <c:pt idx="134">
                  <c:v>59.436526816254847</c:v>
                </c:pt>
                <c:pt idx="135">
                  <c:v>59.30163354247798</c:v>
                </c:pt>
                <c:pt idx="136">
                  <c:v>59.166991853497123</c:v>
                </c:pt>
                <c:pt idx="137">
                  <c:v>59.032557966563147</c:v>
                </c:pt>
                <c:pt idx="138">
                  <c:v>58.898279480042213</c:v>
                </c:pt>
                <c:pt idx="139">
                  <c:v>58.764101083655142</c:v>
                </c:pt>
                <c:pt idx="140">
                  <c:v>58.629970055414191</c:v>
                </c:pt>
                <c:pt idx="141">
                  <c:v>58.495840532694118</c:v>
                </c:pt>
                <c:pt idx="142">
                  <c:v>58.361676038463166</c:v>
                </c:pt>
                <c:pt idx="143">
                  <c:v>58.227450267362578</c:v>
                </c:pt>
                <c:pt idx="144">
                  <c:v>58.093146503230741</c:v>
                </c:pt>
                <c:pt idx="145">
                  <c:v>57.958756187104292</c:v>
                </c:pt>
                <c:pt idx="146">
                  <c:v>57.82427712368689</c:v>
                </c:pt>
                <c:pt idx="147">
                  <c:v>57.689711688256516</c:v>
                </c:pt>
                <c:pt idx="148">
                  <c:v>57.555065249735371</c:v>
                </c:pt>
                <c:pt idx="149">
                  <c:v>57.420344903451756</c:v>
                </c:pt>
                <c:pt idx="150">
                  <c:v>57.285558524356773</c:v>
                </c:pt>
                <c:pt idx="151">
                  <c:v>57.150714105580505</c:v>
                </c:pt>
                <c:pt idx="152">
                  <c:v>57.015819328406742</c:v>
                </c:pt>
                <c:pt idx="153">
                  <c:v>56.880881307586584</c:v>
                </c:pt>
                <c:pt idx="154">
                  <c:v>56.745906462246772</c:v>
                </c:pt>
                <c:pt idx="155">
                  <c:v>56.610900472152927</c:v>
                </c:pt>
                <c:pt idx="156">
                  <c:v>56.475868288768574</c:v>
                </c:pt>
                <c:pt idx="157">
                  <c:v>56.340814179007623</c:v>
                </c:pt>
                <c:pt idx="158">
                  <c:v>56.205741786353556</c:v>
                </c:pt>
                <c:pt idx="159">
                  <c:v>56.070654199144641</c:v>
                </c:pt>
                <c:pt idx="160">
                  <c:v>55.935554019540355</c:v>
                </c:pt>
                <c:pt idx="161">
                  <c:v>55.800443429285863</c:v>
                </c:pt>
                <c:pt idx="162">
                  <c:v>55.665324250155251</c:v>
                </c:pt>
                <c:pt idx="163">
                  <c:v>55.530197998112278</c:v>
                </c:pt>
                <c:pt idx="164">
                  <c:v>55.395065930959369</c:v>
                </c:pt>
                <c:pt idx="165">
                  <c:v>55.259929089685855</c:v>
                </c:pt>
                <c:pt idx="166">
                  <c:v>55.124788333971267</c:v>
                </c:pt>
                <c:pt idx="167">
                  <c:v>54.989644372417686</c:v>
                </c:pt>
                <c:pt idx="168">
                  <c:v>54.854497788123084</c:v>
                </c:pt>
                <c:pt idx="169">
                  <c:v>54.719349060196748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11-4F19-A30B-515720B0B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B!$J$28:$J$228</c:f>
              <c:numCache>
                <c:formatCode>General</c:formatCode>
                <c:ptCount val="201"/>
                <c:pt idx="0">
                  <c:v>74.75</c:v>
                </c:pt>
                <c:pt idx="1">
                  <c:v>73.55</c:v>
                </c:pt>
                <c:pt idx="2">
                  <c:v>73.349999999999994</c:v>
                </c:pt>
                <c:pt idx="3">
                  <c:v>74.483000000000004</c:v>
                </c:pt>
                <c:pt idx="4">
                  <c:v>73.367000000000004</c:v>
                </c:pt>
                <c:pt idx="5">
                  <c:v>73.5</c:v>
                </c:pt>
                <c:pt idx="6">
                  <c:v>73.582999999999998</c:v>
                </c:pt>
                <c:pt idx="7">
                  <c:v>72.900000000000006</c:v>
                </c:pt>
                <c:pt idx="8">
                  <c:v>73.05</c:v>
                </c:pt>
                <c:pt idx="9">
                  <c:v>73.617000000000004</c:v>
                </c:pt>
                <c:pt idx="10">
                  <c:v>74.183000000000007</c:v>
                </c:pt>
                <c:pt idx="11">
                  <c:v>73.433000000000007</c:v>
                </c:pt>
                <c:pt idx="12">
                  <c:v>73.617000000000004</c:v>
                </c:pt>
                <c:pt idx="13">
                  <c:v>73.7</c:v>
                </c:pt>
                <c:pt idx="14">
                  <c:v>73.933000000000007</c:v>
                </c:pt>
                <c:pt idx="15">
                  <c:v>72.832999999999998</c:v>
                </c:pt>
                <c:pt idx="16">
                  <c:v>72.233000000000004</c:v>
                </c:pt>
                <c:pt idx="17">
                  <c:v>73.466999999999999</c:v>
                </c:pt>
                <c:pt idx="18">
                  <c:v>73.283000000000001</c:v>
                </c:pt>
                <c:pt idx="19">
                  <c:v>73.917000000000002</c:v>
                </c:pt>
                <c:pt idx="20">
                  <c:v>74.882999999999996</c:v>
                </c:pt>
                <c:pt idx="21">
                  <c:v>73.283000000000001</c:v>
                </c:pt>
                <c:pt idx="22">
                  <c:v>74.216999999999999</c:v>
                </c:pt>
                <c:pt idx="23">
                  <c:v>73.650000000000006</c:v>
                </c:pt>
                <c:pt idx="24">
                  <c:v>74.417000000000002</c:v>
                </c:pt>
                <c:pt idx="25">
                  <c:v>73.55</c:v>
                </c:pt>
                <c:pt idx="26">
                  <c:v>73.900000000000006</c:v>
                </c:pt>
                <c:pt idx="27">
                  <c:v>74.033000000000001</c:v>
                </c:pt>
                <c:pt idx="28">
                  <c:v>73.45</c:v>
                </c:pt>
                <c:pt idx="29">
                  <c:v>74.683000000000007</c:v>
                </c:pt>
                <c:pt idx="30">
                  <c:v>75</c:v>
                </c:pt>
                <c:pt idx="31">
                  <c:v>74.150000000000006</c:v>
                </c:pt>
                <c:pt idx="32">
                  <c:v>75.783000000000001</c:v>
                </c:pt>
                <c:pt idx="33">
                  <c:v>76.466999999999999</c:v>
                </c:pt>
                <c:pt idx="34">
                  <c:v>76.632999999999996</c:v>
                </c:pt>
                <c:pt idx="35">
                  <c:v>76.332999999999998</c:v>
                </c:pt>
                <c:pt idx="36">
                  <c:v>77.882999999999996</c:v>
                </c:pt>
                <c:pt idx="37">
                  <c:v>78.599999999999994</c:v>
                </c:pt>
                <c:pt idx="38">
                  <c:v>79.05</c:v>
                </c:pt>
                <c:pt idx="39">
                  <c:v>80.183000000000007</c:v>
                </c:pt>
                <c:pt idx="40">
                  <c:v>79.382999999999996</c:v>
                </c:pt>
                <c:pt idx="41">
                  <c:v>80.016999999999996</c:v>
                </c:pt>
                <c:pt idx="42">
                  <c:v>80.733000000000004</c:v>
                </c:pt>
                <c:pt idx="43">
                  <c:v>80.483000000000004</c:v>
                </c:pt>
                <c:pt idx="44">
                  <c:v>81.832999999999998</c:v>
                </c:pt>
                <c:pt idx="45">
                  <c:v>83.516999999999996</c:v>
                </c:pt>
                <c:pt idx="46">
                  <c:v>87.332999999999998</c:v>
                </c:pt>
                <c:pt idx="47">
                  <c:v>90.683000000000007</c:v>
                </c:pt>
                <c:pt idx="48">
                  <c:v>97.95</c:v>
                </c:pt>
                <c:pt idx="49">
                  <c:v>111.217</c:v>
                </c:pt>
                <c:pt idx="50">
                  <c:v>126.283</c:v>
                </c:pt>
                <c:pt idx="51">
                  <c:v>145.483</c:v>
                </c:pt>
                <c:pt idx="52">
                  <c:v>166.833</c:v>
                </c:pt>
                <c:pt idx="53">
                  <c:v>186.81700000000001</c:v>
                </c:pt>
                <c:pt idx="54">
                  <c:v>204.25</c:v>
                </c:pt>
                <c:pt idx="55">
                  <c:v>217.18299999999999</c:v>
                </c:pt>
                <c:pt idx="56">
                  <c:v>226.733</c:v>
                </c:pt>
                <c:pt idx="57">
                  <c:v>231.46700000000001</c:v>
                </c:pt>
                <c:pt idx="58">
                  <c:v>230.983</c:v>
                </c:pt>
                <c:pt idx="59">
                  <c:v>223.93299999999999</c:v>
                </c:pt>
                <c:pt idx="60">
                  <c:v>205.333</c:v>
                </c:pt>
                <c:pt idx="61">
                  <c:v>176.03299999999999</c:v>
                </c:pt>
                <c:pt idx="62">
                  <c:v>136.81700000000001</c:v>
                </c:pt>
                <c:pt idx="63">
                  <c:v>95.832999999999998</c:v>
                </c:pt>
                <c:pt idx="64">
                  <c:v>78.099999999999994</c:v>
                </c:pt>
                <c:pt idx="65">
                  <c:v>77.683000000000007</c:v>
                </c:pt>
                <c:pt idx="66">
                  <c:v>81.183000000000007</c:v>
                </c:pt>
                <c:pt idx="67">
                  <c:v>87.233000000000004</c:v>
                </c:pt>
                <c:pt idx="68">
                  <c:v>95.216999999999999</c:v>
                </c:pt>
                <c:pt idx="69">
                  <c:v>106.733</c:v>
                </c:pt>
                <c:pt idx="70">
                  <c:v>120.617</c:v>
                </c:pt>
                <c:pt idx="71">
                  <c:v>138.15</c:v>
                </c:pt>
                <c:pt idx="72">
                  <c:v>153.733</c:v>
                </c:pt>
                <c:pt idx="73">
                  <c:v>167.95</c:v>
                </c:pt>
                <c:pt idx="74">
                  <c:v>179.3</c:v>
                </c:pt>
                <c:pt idx="75">
                  <c:v>185.93299999999999</c:v>
                </c:pt>
                <c:pt idx="76">
                  <c:v>187.11699999999999</c:v>
                </c:pt>
                <c:pt idx="77">
                  <c:v>179.667</c:v>
                </c:pt>
                <c:pt idx="78">
                  <c:v>162.38300000000001</c:v>
                </c:pt>
                <c:pt idx="79">
                  <c:v>135.30000000000001</c:v>
                </c:pt>
                <c:pt idx="80">
                  <c:v>100.467</c:v>
                </c:pt>
                <c:pt idx="81">
                  <c:v>72.349999999999994</c:v>
                </c:pt>
                <c:pt idx="82">
                  <c:v>64.983000000000004</c:v>
                </c:pt>
                <c:pt idx="83">
                  <c:v>65.082999999999998</c:v>
                </c:pt>
                <c:pt idx="84">
                  <c:v>65.367000000000004</c:v>
                </c:pt>
                <c:pt idx="85">
                  <c:v>64.849999999999994</c:v>
                </c:pt>
                <c:pt idx="86">
                  <c:v>64.617000000000004</c:v>
                </c:pt>
                <c:pt idx="87">
                  <c:v>65.216999999999999</c:v>
                </c:pt>
                <c:pt idx="88">
                  <c:v>64.516999999999996</c:v>
                </c:pt>
                <c:pt idx="89">
                  <c:v>64.566999999999993</c:v>
                </c:pt>
                <c:pt idx="90">
                  <c:v>64.733000000000004</c:v>
                </c:pt>
                <c:pt idx="91">
                  <c:v>65.216999999999999</c:v>
                </c:pt>
                <c:pt idx="92">
                  <c:v>66.216999999999999</c:v>
                </c:pt>
                <c:pt idx="93">
                  <c:v>65.283000000000001</c:v>
                </c:pt>
                <c:pt idx="94">
                  <c:v>65.566999999999993</c:v>
                </c:pt>
                <c:pt idx="95">
                  <c:v>66.867000000000004</c:v>
                </c:pt>
                <c:pt idx="96">
                  <c:v>66.2</c:v>
                </c:pt>
                <c:pt idx="97">
                  <c:v>65.667000000000002</c:v>
                </c:pt>
                <c:pt idx="98">
                  <c:v>65.25</c:v>
                </c:pt>
                <c:pt idx="99">
                  <c:v>64.900000000000006</c:v>
                </c:pt>
                <c:pt idx="100">
                  <c:v>67.5</c:v>
                </c:pt>
                <c:pt idx="101">
                  <c:v>69.332999999999998</c:v>
                </c:pt>
                <c:pt idx="102">
                  <c:v>73.599999999999994</c:v>
                </c:pt>
                <c:pt idx="103">
                  <c:v>80.650000000000006</c:v>
                </c:pt>
                <c:pt idx="104">
                  <c:v>88.216999999999999</c:v>
                </c:pt>
                <c:pt idx="105">
                  <c:v>94.6</c:v>
                </c:pt>
                <c:pt idx="106">
                  <c:v>99.7</c:v>
                </c:pt>
                <c:pt idx="107">
                  <c:v>100.4</c:v>
                </c:pt>
                <c:pt idx="108">
                  <c:v>98.033000000000001</c:v>
                </c:pt>
                <c:pt idx="109">
                  <c:v>91.2</c:v>
                </c:pt>
                <c:pt idx="110">
                  <c:v>81</c:v>
                </c:pt>
                <c:pt idx="111">
                  <c:v>71.849999999999994</c:v>
                </c:pt>
                <c:pt idx="112">
                  <c:v>65.617000000000004</c:v>
                </c:pt>
                <c:pt idx="113">
                  <c:v>62.6</c:v>
                </c:pt>
                <c:pt idx="114">
                  <c:v>59.783000000000001</c:v>
                </c:pt>
                <c:pt idx="115">
                  <c:v>59.982999999999997</c:v>
                </c:pt>
                <c:pt idx="116">
                  <c:v>61.633000000000003</c:v>
                </c:pt>
                <c:pt idx="117">
                  <c:v>61.25</c:v>
                </c:pt>
                <c:pt idx="118">
                  <c:v>61.383000000000003</c:v>
                </c:pt>
                <c:pt idx="119">
                  <c:v>60.917000000000002</c:v>
                </c:pt>
                <c:pt idx="120">
                  <c:v>61.35</c:v>
                </c:pt>
                <c:pt idx="121">
                  <c:v>61.482999999999997</c:v>
                </c:pt>
                <c:pt idx="122">
                  <c:v>59.866999999999997</c:v>
                </c:pt>
                <c:pt idx="123">
                  <c:v>60.6</c:v>
                </c:pt>
                <c:pt idx="124">
                  <c:v>60.866999999999997</c:v>
                </c:pt>
                <c:pt idx="125">
                  <c:v>61</c:v>
                </c:pt>
                <c:pt idx="126">
                  <c:v>62.533000000000001</c:v>
                </c:pt>
                <c:pt idx="127">
                  <c:v>67.150000000000006</c:v>
                </c:pt>
                <c:pt idx="128">
                  <c:v>71.55</c:v>
                </c:pt>
                <c:pt idx="129">
                  <c:v>75.233000000000004</c:v>
                </c:pt>
                <c:pt idx="130">
                  <c:v>79.667000000000002</c:v>
                </c:pt>
                <c:pt idx="131">
                  <c:v>80.733000000000004</c:v>
                </c:pt>
                <c:pt idx="132">
                  <c:v>82.05</c:v>
                </c:pt>
                <c:pt idx="133">
                  <c:v>77.832999999999998</c:v>
                </c:pt>
                <c:pt idx="134">
                  <c:v>71.150000000000006</c:v>
                </c:pt>
                <c:pt idx="135">
                  <c:v>65.733000000000004</c:v>
                </c:pt>
                <c:pt idx="136">
                  <c:v>59.317</c:v>
                </c:pt>
                <c:pt idx="137">
                  <c:v>58.582999999999998</c:v>
                </c:pt>
                <c:pt idx="138">
                  <c:v>57.7</c:v>
                </c:pt>
                <c:pt idx="139">
                  <c:v>58.582999999999998</c:v>
                </c:pt>
                <c:pt idx="140">
                  <c:v>58.732999999999997</c:v>
                </c:pt>
                <c:pt idx="141">
                  <c:v>58.832999999999998</c:v>
                </c:pt>
                <c:pt idx="142">
                  <c:v>57.6</c:v>
                </c:pt>
                <c:pt idx="143">
                  <c:v>56.966999999999999</c:v>
                </c:pt>
                <c:pt idx="144">
                  <c:v>58.15</c:v>
                </c:pt>
                <c:pt idx="145">
                  <c:v>58.633000000000003</c:v>
                </c:pt>
                <c:pt idx="146">
                  <c:v>59.116999999999997</c:v>
                </c:pt>
                <c:pt idx="147">
                  <c:v>58.183</c:v>
                </c:pt>
                <c:pt idx="148">
                  <c:v>57.667000000000002</c:v>
                </c:pt>
                <c:pt idx="149">
                  <c:v>57.75</c:v>
                </c:pt>
                <c:pt idx="150">
                  <c:v>58.933</c:v>
                </c:pt>
                <c:pt idx="151">
                  <c:v>58.5</c:v>
                </c:pt>
                <c:pt idx="152">
                  <c:v>57.433</c:v>
                </c:pt>
                <c:pt idx="153">
                  <c:v>59</c:v>
                </c:pt>
                <c:pt idx="154">
                  <c:v>56.966999999999999</c:v>
                </c:pt>
                <c:pt idx="155">
                  <c:v>57.116999999999997</c:v>
                </c:pt>
                <c:pt idx="156">
                  <c:v>57.082999999999998</c:v>
                </c:pt>
                <c:pt idx="157">
                  <c:v>57.05</c:v>
                </c:pt>
                <c:pt idx="158">
                  <c:v>56.482999999999997</c:v>
                </c:pt>
                <c:pt idx="159">
                  <c:v>56.817</c:v>
                </c:pt>
                <c:pt idx="160">
                  <c:v>57.35</c:v>
                </c:pt>
                <c:pt idx="161">
                  <c:v>57.317</c:v>
                </c:pt>
                <c:pt idx="162">
                  <c:v>57.2</c:v>
                </c:pt>
                <c:pt idx="163">
                  <c:v>55.783000000000001</c:v>
                </c:pt>
                <c:pt idx="164">
                  <c:v>56.616999999999997</c:v>
                </c:pt>
                <c:pt idx="165">
                  <c:v>56.067</c:v>
                </c:pt>
                <c:pt idx="166">
                  <c:v>56.7</c:v>
                </c:pt>
                <c:pt idx="167">
                  <c:v>56.767000000000003</c:v>
                </c:pt>
                <c:pt idx="168">
                  <c:v>56.417000000000002</c:v>
                </c:pt>
                <c:pt idx="169">
                  <c:v>55.567</c:v>
                </c:pt>
                <c:pt idx="170">
                  <c:v>56.25</c:v>
                </c:pt>
                <c:pt idx="171">
                  <c:v>57.017000000000003</c:v>
                </c:pt>
                <c:pt idx="172">
                  <c:v>54.433</c:v>
                </c:pt>
                <c:pt idx="173">
                  <c:v>55.85</c:v>
                </c:pt>
                <c:pt idx="174">
                  <c:v>56.4</c:v>
                </c:pt>
                <c:pt idx="175">
                  <c:v>56.817</c:v>
                </c:pt>
                <c:pt idx="176">
                  <c:v>56.216999999999999</c:v>
                </c:pt>
                <c:pt idx="177">
                  <c:v>56.232999999999997</c:v>
                </c:pt>
                <c:pt idx="178">
                  <c:v>56.116999999999997</c:v>
                </c:pt>
                <c:pt idx="179">
                  <c:v>54.567</c:v>
                </c:pt>
                <c:pt idx="180">
                  <c:v>55.482999999999997</c:v>
                </c:pt>
                <c:pt idx="181">
                  <c:v>54.917000000000002</c:v>
                </c:pt>
                <c:pt idx="182">
                  <c:v>55.317</c:v>
                </c:pt>
                <c:pt idx="183">
                  <c:v>55.317</c:v>
                </c:pt>
                <c:pt idx="184">
                  <c:v>55.067</c:v>
                </c:pt>
                <c:pt idx="185">
                  <c:v>55.6</c:v>
                </c:pt>
                <c:pt idx="186">
                  <c:v>54.7</c:v>
                </c:pt>
                <c:pt idx="187">
                  <c:v>54.35</c:v>
                </c:pt>
                <c:pt idx="188">
                  <c:v>54.732999999999997</c:v>
                </c:pt>
                <c:pt idx="189">
                  <c:v>55.966999999999999</c:v>
                </c:pt>
                <c:pt idx="190">
                  <c:v>54.482999999999997</c:v>
                </c:pt>
                <c:pt idx="191">
                  <c:v>54.417000000000002</c:v>
                </c:pt>
                <c:pt idx="192">
                  <c:v>53.783000000000001</c:v>
                </c:pt>
                <c:pt idx="193">
                  <c:v>54.2</c:v>
                </c:pt>
                <c:pt idx="194">
                  <c:v>54.3</c:v>
                </c:pt>
                <c:pt idx="195">
                  <c:v>53.45</c:v>
                </c:pt>
                <c:pt idx="196">
                  <c:v>54.2</c:v>
                </c:pt>
                <c:pt idx="197">
                  <c:v>54.6</c:v>
                </c:pt>
                <c:pt idx="198">
                  <c:v>54.6</c:v>
                </c:pt>
                <c:pt idx="199">
                  <c:v>54.45</c:v>
                </c:pt>
                <c:pt idx="200">
                  <c:v>53.3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93-4E70-B79A-7A762C731A48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B!$Z$28:$Z$228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72.102142923370081</c:v>
                </c:pt>
                <c:pt idx="9">
                  <c:v>72.275301514996869</c:v>
                </c:pt>
                <c:pt idx="10">
                  <c:v>72.448460082088431</c:v>
                </c:pt>
                <c:pt idx="11">
                  <c:v>72.621618488606458</c:v>
                </c:pt>
                <c:pt idx="12">
                  <c:v>72.794776529792884</c:v>
                </c:pt>
                <c:pt idx="13">
                  <c:v>72.96793390584736</c:v>
                </c:pt>
                <c:pt idx="14">
                  <c:v>73.141090186819383</c:v>
                </c:pt>
                <c:pt idx="15">
                  <c:v>73.314244766296653</c:v>
                </c:pt>
                <c:pt idx="16">
                  <c:v>73.487396801338974</c:v>
                </c:pt>
                <c:pt idx="17">
                  <c:v>73.660545136765933</c:v>
                </c:pt>
                <c:pt idx="18">
                  <c:v>73.833688214624431</c:v>
                </c:pt>
                <c:pt idx="19">
                  <c:v>74.006823977214808</c:v>
                </c:pt>
                <c:pt idx="20">
                  <c:v>74.179949790270584</c:v>
                </c:pt>
                <c:pt idx="21">
                  <c:v>74.353062453544425</c:v>
                </c:pt>
                <c:pt idx="22">
                  <c:v>74.526158452021008</c:v>
                </c:pt>
                <c:pt idx="23">
                  <c:v>74.699234774990614</c:v>
                </c:pt>
                <c:pt idx="24">
                  <c:v>74.872290968939396</c:v>
                </c:pt>
                <c:pt idx="25">
                  <c:v>75.045333725387337</c:v>
                </c:pt>
                <c:pt idx="26">
                  <c:v>75.218386452447689</c:v>
                </c:pt>
                <c:pt idx="27">
                  <c:v>75.391508275080426</c:v>
                </c:pt>
                <c:pt idx="28">
                  <c:v>75.564830245716266</c:v>
                </c:pt>
                <c:pt idx="29">
                  <c:v>75.738621892231592</c:v>
                </c:pt>
                <c:pt idx="30">
                  <c:v>75.913409404699351</c:v>
                </c:pt>
                <c:pt idx="31">
                  <c:v>76.090178627244171</c:v>
                </c:pt>
                <c:pt idx="32">
                  <c:v>76.270712222006892</c:v>
                </c:pt>
                <c:pt idx="33">
                  <c:v>76.458130877541919</c:v>
                </c:pt>
                <c:pt idx="34">
                  <c:v>76.657731838371063</c:v>
                </c:pt>
                <c:pt idx="35">
                  <c:v>76.878240653652782</c:v>
                </c:pt>
                <c:pt idx="36">
                  <c:v>77.133606970103486</c:v>
                </c:pt>
                <c:pt idx="37">
                  <c:v>77.445471612513558</c:v>
                </c:pt>
                <c:pt idx="38">
                  <c:v>77.846395501145395</c:v>
                </c:pt>
                <c:pt idx="39">
                  <c:v>78.383854309519208</c:v>
                </c:pt>
                <c:pt idx="40">
                  <c:v>79.12485068899872</c:v>
                </c:pt>
                <c:pt idx="41">
                  <c:v>80.160770173023025</c:v>
                </c:pt>
                <c:pt idx="42">
                  <c:v>81.611814388605765</c:v>
                </c:pt>
                <c:pt idx="43">
                  <c:v>83.630016058667579</c:v>
                </c:pt>
                <c:pt idx="44">
                  <c:v>86.399533708967397</c:v>
                </c:pt>
                <c:pt idx="45">
                  <c:v>90.132728345935263</c:v>
                </c:pt>
                <c:pt idx="46">
                  <c:v>95.060547665244869</c:v>
                </c:pt>
                <c:pt idx="47">
                  <c:v>101.41609228137276</c:v>
                </c:pt>
                <c:pt idx="48">
                  <c:v>109.41098687506582</c:v>
                </c:pt>
                <c:pt idx="49">
                  <c:v>119.20533133633694</c:v>
                </c:pt>
                <c:pt idx="50">
                  <c:v>130.87346552774198</c:v>
                </c:pt>
                <c:pt idx="51">
                  <c:v>144.36932800192557</c:v>
                </c:pt>
                <c:pt idx="52">
                  <c:v>159.49643400831783</c:v>
                </c:pt>
                <c:pt idx="53">
                  <c:v>175.8872854436992</c:v>
                </c:pt>
                <c:pt idx="54">
                  <c:v>192.98948004915133</c:v>
                </c:pt>
                <c:pt idx="55">
                  <c:v>210.01717125482327</c:v>
                </c:pt>
                <c:pt idx="56">
                  <c:v>225.7151661049362</c:v>
                </c:pt>
                <c:pt idx="57">
                  <c:v>237.69097281074338</c:v>
                </c:pt>
                <c:pt idx="58">
                  <c:v>241.5539877819777</c:v>
                </c:pt>
                <c:pt idx="59">
                  <c:v>231.5723899680396</c:v>
                </c:pt>
                <c:pt idx="60">
                  <c:v>204.81203430713404</c:v>
                </c:pt>
                <c:pt idx="61">
                  <c:v>166.25797599153694</c:v>
                </c:pt>
                <c:pt idx="62">
                  <c:v>127.87467087851788</c:v>
                </c:pt>
                <c:pt idx="63">
                  <c:v>100.34496519636906</c:v>
                </c:pt>
                <c:pt idx="64">
                  <c:v>86.459331516066243</c:v>
                </c:pt>
                <c:pt idx="65">
                  <c:v>82.665633370477437</c:v>
                </c:pt>
                <c:pt idx="66">
                  <c:v>84.468225195057855</c:v>
                </c:pt>
                <c:pt idx="67">
                  <c:v>89.32809631469425</c:v>
                </c:pt>
                <c:pt idx="68">
                  <c:v>96.449004650785781</c:v>
                </c:pt>
                <c:pt idx="69">
                  <c:v>105.7469931331152</c:v>
                </c:pt>
                <c:pt idx="70">
                  <c:v>117.21741221324783</c:v>
                </c:pt>
                <c:pt idx="71">
                  <c:v>130.68931763221335</c:v>
                </c:pt>
                <c:pt idx="72">
                  <c:v>145.73549897881347</c:v>
                </c:pt>
                <c:pt idx="73">
                  <c:v>161.6050952487561</c:v>
                </c:pt>
                <c:pt idx="74">
                  <c:v>177.01587639863388</c:v>
                </c:pt>
                <c:pt idx="75">
                  <c:v>189.51851993517249</c:v>
                </c:pt>
                <c:pt idx="76">
                  <c:v>194.60418294641659</c:v>
                </c:pt>
                <c:pt idx="77">
                  <c:v>186.47816275139473</c:v>
                </c:pt>
                <c:pt idx="78">
                  <c:v>162.74969937027379</c:v>
                </c:pt>
                <c:pt idx="79">
                  <c:v>129.55427215201632</c:v>
                </c:pt>
                <c:pt idx="80">
                  <c:v>98.872264805954472</c:v>
                </c:pt>
                <c:pt idx="81">
                  <c:v>78.99752906888034</c:v>
                </c:pt>
                <c:pt idx="82">
                  <c:v>69.785189553136348</c:v>
                </c:pt>
                <c:pt idx="83">
                  <c:v>66.658393605887369</c:v>
                </c:pt>
                <c:pt idx="84">
                  <c:v>65.811794318660191</c:v>
                </c:pt>
                <c:pt idx="85">
                  <c:v>65.552418731746755</c:v>
                </c:pt>
                <c:pt idx="86">
                  <c:v>65.401085417937864</c:v>
                </c:pt>
                <c:pt idx="87">
                  <c:v>65.266500945294666</c:v>
                </c:pt>
                <c:pt idx="88">
                  <c:v>65.137122280324775</c:v>
                </c:pt>
                <c:pt idx="89">
                  <c:v>65.01340754600794</c:v>
                </c:pt>
                <c:pt idx="90">
                  <c:v>64.898877097316046</c:v>
                </c:pt>
                <c:pt idx="91">
                  <c:v>64.800665805463396</c:v>
                </c:pt>
                <c:pt idx="92">
                  <c:v>64.731816480920401</c:v>
                </c:pt>
                <c:pt idx="93">
                  <c:v>64.714647765448944</c:v>
                </c:pt>
                <c:pt idx="94">
                  <c:v>64.785095347358222</c:v>
                </c:pt>
                <c:pt idx="95">
                  <c:v>64.997564535464861</c:v>
                </c:pt>
                <c:pt idx="96">
                  <c:v>65.429201047017102</c:v>
                </c:pt>
                <c:pt idx="97">
                  <c:v>66.181731671878936</c:v>
                </c:pt>
                <c:pt idx="98">
                  <c:v>67.378396128224665</c:v>
                </c:pt>
                <c:pt idx="99">
                  <c:v>69.153373460517741</c:v>
                </c:pt>
                <c:pt idx="100">
                  <c:v>71.631908651142609</c:v>
                </c:pt>
                <c:pt idx="101">
                  <c:v>74.901144932902355</c:v>
                </c:pt>
                <c:pt idx="102">
                  <c:v>78.973265091885906</c:v>
                </c:pt>
                <c:pt idx="103">
                  <c:v>83.739653357098661</c:v>
                </c:pt>
                <c:pt idx="104">
                  <c:v>88.901471756046064</c:v>
                </c:pt>
                <c:pt idx="105">
                  <c:v>93.85105617937613</c:v>
                </c:pt>
                <c:pt idx="106">
                  <c:v>97.538095317919726</c:v>
                </c:pt>
                <c:pt idx="107">
                  <c:v>98.545190446628396</c:v>
                </c:pt>
                <c:pt idx="108">
                  <c:v>95.701050090674372</c:v>
                </c:pt>
                <c:pt idx="109">
                  <c:v>89.093059730762874</c:v>
                </c:pt>
                <c:pt idx="110">
                  <c:v>80.514149010586848</c:v>
                </c:pt>
                <c:pt idx="111">
                  <c:v>72.535095015100339</c:v>
                </c:pt>
                <c:pt idx="112">
                  <c:v>66.902068335554119</c:v>
                </c:pt>
                <c:pt idx="113">
                  <c:v>63.804721916968134</c:v>
                </c:pt>
                <c:pt idx="114">
                  <c:v>62.436727910289868</c:v>
                </c:pt>
                <c:pt idx="115">
                  <c:v>61.909188923977617</c:v>
                </c:pt>
                <c:pt idx="116">
                  <c:v>61.686361323058662</c:v>
                </c:pt>
                <c:pt idx="117">
                  <c:v>61.550517903198944</c:v>
                </c:pt>
                <c:pt idx="118">
                  <c:v>61.441525806788462</c:v>
                </c:pt>
                <c:pt idx="119">
                  <c:v>61.35580452926277</c:v>
                </c:pt>
                <c:pt idx="120">
                  <c:v>61.311818035716641</c:v>
                </c:pt>
                <c:pt idx="121">
                  <c:v>61.346224532432196</c:v>
                </c:pt>
                <c:pt idx="122">
                  <c:v>61.519147815641603</c:v>
                </c:pt>
                <c:pt idx="123">
                  <c:v>61.919806827510222</c:v>
                </c:pt>
                <c:pt idx="124">
                  <c:v>62.667017562712061</c:v>
                </c:pt>
                <c:pt idx="125">
                  <c:v>63.898678754265333</c:v>
                </c:pt>
                <c:pt idx="126">
                  <c:v>65.743972577823115</c:v>
                </c:pt>
                <c:pt idx="127">
                  <c:v>68.272268881153934</c:v>
                </c:pt>
                <c:pt idx="128">
                  <c:v>71.413847855165017</c:v>
                </c:pt>
                <c:pt idx="129">
                  <c:v>74.857460284688358</c:v>
                </c:pt>
                <c:pt idx="130">
                  <c:v>77.969553818411882</c:v>
                </c:pt>
                <c:pt idx="131">
                  <c:v>79.850891432050673</c:v>
                </c:pt>
                <c:pt idx="132">
                  <c:v>79.656414030619118</c:v>
                </c:pt>
                <c:pt idx="133">
                  <c:v>77.110476168274786</c:v>
                </c:pt>
                <c:pt idx="134">
                  <c:v>72.836164044756487</c:v>
                </c:pt>
                <c:pt idx="135">
                  <c:v>68.107933298749899</c:v>
                </c:pt>
                <c:pt idx="136">
                  <c:v>64.138521785057165</c:v>
                </c:pt>
                <c:pt idx="137">
                  <c:v>61.49244674654787</c:v>
                </c:pt>
                <c:pt idx="138">
                  <c:v>60.051569218896447</c:v>
                </c:pt>
                <c:pt idx="139">
                  <c:v>59.381739060163945</c:v>
                </c:pt>
                <c:pt idx="140">
                  <c:v>59.084880596265997</c:v>
                </c:pt>
                <c:pt idx="141">
                  <c:v>58.928200387516704</c:v>
                </c:pt>
                <c:pt idx="142">
                  <c:v>58.81258199486075</c:v>
                </c:pt>
                <c:pt idx="143">
                  <c:v>58.70583863287716</c:v>
                </c:pt>
                <c:pt idx="144">
                  <c:v>58.599860267557773</c:v>
                </c:pt>
                <c:pt idx="145">
                  <c:v>58.493102349588177</c:v>
                </c:pt>
                <c:pt idx="146">
                  <c:v>58.385415790480785</c:v>
                </c:pt>
                <c:pt idx="147">
                  <c:v>58.276885526212851</c:v>
                </c:pt>
                <c:pt idx="148">
                  <c:v>58.167623666053771</c:v>
                </c:pt>
                <c:pt idx="149">
                  <c:v>58.057737536163785</c:v>
                </c:pt>
                <c:pt idx="150">
                  <c:v>57.947324162349581</c:v>
                </c:pt>
                <c:pt idx="151">
                  <c:v>57.83646903083374</c:v>
                </c:pt>
                <c:pt idx="152">
                  <c:v>57.725246130572849</c:v>
                </c:pt>
                <c:pt idx="153">
                  <c:v>57.613718638371729</c:v>
                </c:pt>
                <c:pt idx="154">
                  <c:v>57.501939934777042</c:v>
                </c:pt>
                <c:pt idx="155">
                  <c:v>57.389954752415605</c:v>
                </c:pt>
                <c:pt idx="156">
                  <c:v>57.277800332851534</c:v>
                </c:pt>
                <c:pt idx="157">
                  <c:v>57.165507519841107</c:v>
                </c:pt>
                <c:pt idx="158">
                  <c:v>57.053101751643297</c:v>
                </c:pt>
                <c:pt idx="159">
                  <c:v>56.940603937372558</c:v>
                </c:pt>
                <c:pt idx="160">
                  <c:v>56.828031215997605</c:v>
                </c:pt>
                <c:pt idx="161">
                  <c:v>56.715397604339039</c:v>
                </c:pt>
                <c:pt idx="162">
                  <c:v>56.602714544354306</c:v>
                </c:pt>
                <c:pt idx="163">
                  <c:v>56.489991361548618</c:v>
                </c:pt>
                <c:pt idx="164">
                  <c:v>56.377235646475903</c:v>
                </c:pt>
                <c:pt idx="165">
                  <c:v>56.264453570624831</c:v>
                </c:pt>
                <c:pt idx="166">
                  <c:v>56.151650146918776</c:v>
                </c:pt>
                <c:pt idx="167">
                  <c:v>56.038829443843113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3-4E70-B79A-7A762C731A4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B!$BF$28:$BF$228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72.102142923363914</c:v>
                </c:pt>
                <c:pt idx="9">
                  <c:v>72.275301514977102</c:v>
                </c:pt>
                <c:pt idx="10">
                  <c:v>72.448460082026457</c:v>
                </c:pt>
                <c:pt idx="11">
                  <c:v>72.621618488416416</c:v>
                </c:pt>
                <c:pt idx="12">
                  <c:v>72.794776529222972</c:v>
                </c:pt>
                <c:pt idx="13">
                  <c:v>72.967933904175851</c:v>
                </c:pt>
                <c:pt idx="14">
                  <c:v>73.141090182024882</c:v>
                </c:pt>
                <c:pt idx="15">
                  <c:v>73.314244752846975</c:v>
                </c:pt>
                <c:pt idx="16">
                  <c:v>73.487396764439993</c:v>
                </c:pt>
                <c:pt idx="17">
                  <c:v>73.660545037762347</c:v>
                </c:pt>
                <c:pt idx="18">
                  <c:v>73.833687954835128</c:v>
                </c:pt>
                <c:pt idx="19">
                  <c:v>74.006823310522563</c:v>
                </c:pt>
                <c:pt idx="20">
                  <c:v>74.179948117010909</c:v>
                </c:pt>
                <c:pt idx="21">
                  <c:v>74.353058346446232</c:v>
                </c:pt>
                <c:pt idx="22">
                  <c:v>74.526148592844621</c:v>
                </c:pt>
                <c:pt idx="23">
                  <c:v>74.699211628775103</c:v>
                </c:pt>
                <c:pt idx="24">
                  <c:v>74.872237825072133</c:v>
                </c:pt>
                <c:pt idx="25">
                  <c:v>75.04521439250702</c:v>
                </c:pt>
                <c:pt idx="26">
                  <c:v>75.218124392350319</c:v>
                </c:pt>
                <c:pt idx="27">
                  <c:v>75.390945447360139</c:v>
                </c:pt>
                <c:pt idx="28">
                  <c:v>75.563648065012202</c:v>
                </c:pt>
                <c:pt idx="29">
                  <c:v>75.736193459600301</c:v>
                </c:pt>
                <c:pt idx="30">
                  <c:v>75.908530727769019</c:v>
                </c:pt>
                <c:pt idx="31">
                  <c:v>76.080593191376607</c:v>
                </c:pt>
                <c:pt idx="32">
                  <c:v>76.252293670276416</c:v>
                </c:pt>
                <c:pt idx="33">
                  <c:v>76.423518383276814</c:v>
                </c:pt>
                <c:pt idx="34">
                  <c:v>76.594119095547853</c:v>
                </c:pt>
                <c:pt idx="35">
                  <c:v>76.763903032350314</c:v>
                </c:pt>
                <c:pt idx="36">
                  <c:v>76.932619959689774</c:v>
                </c:pt>
                <c:pt idx="37">
                  <c:v>77.099945690802244</c:v>
                </c:pt>
                <c:pt idx="38">
                  <c:v>77.265461113848858</c:v>
                </c:pt>
                <c:pt idx="39">
                  <c:v>77.428625655571153</c:v>
                </c:pt>
                <c:pt idx="40">
                  <c:v>77.588743910110907</c:v>
                </c:pt>
                <c:pt idx="41">
                  <c:v>77.744923996482441</c:v>
                </c:pt>
                <c:pt idx="42">
                  <c:v>77.896026107458397</c:v>
                </c:pt>
                <c:pt idx="43">
                  <c:v>78.040599753705138</c:v>
                </c:pt>
                <c:pt idx="44">
                  <c:v>78.176808513716168</c:v>
                </c:pt>
                <c:pt idx="45">
                  <c:v>78.302341862216707</c:v>
                </c:pt>
                <c:pt idx="46">
                  <c:v>78.414315142486231</c:v>
                </c:pt>
                <c:pt idx="47">
                  <c:v>78.509161343693322</c:v>
                </c:pt>
                <c:pt idx="48">
                  <c:v>78.582522497063763</c:v>
                </c:pt>
                <c:pt idx="49">
                  <c:v>78.629154674601921</c:v>
                </c:pt>
                <c:pt idx="50">
                  <c:v>78.642869035095643</c:v>
                </c:pt>
                <c:pt idx="51">
                  <c:v>78.616541824325139</c:v>
                </c:pt>
                <c:pt idx="52">
                  <c:v>78.542237231047338</c:v>
                </c:pt>
                <c:pt idx="53">
                  <c:v>78.411495081598019</c:v>
                </c:pt>
                <c:pt idx="54">
                  <c:v>78.215834437606574</c:v>
                </c:pt>
                <c:pt idx="55">
                  <c:v>77.947505756855008</c:v>
                </c:pt>
                <c:pt idx="56">
                  <c:v>77.600479864348515</c:v>
                </c:pt>
                <c:pt idx="57">
                  <c:v>77.171588557753964</c:v>
                </c:pt>
                <c:pt idx="58">
                  <c:v>76.66163983080456</c:v>
                </c:pt>
                <c:pt idx="59">
                  <c:v>76.076250750445595</c:v>
                </c:pt>
                <c:pt idx="60">
                  <c:v>75.426118917800295</c:v>
                </c:pt>
                <c:pt idx="61">
                  <c:v>74.72652997063183</c:v>
                </c:pt>
                <c:pt idx="62">
                  <c:v>73.996077461350865</c:v>
                </c:pt>
                <c:pt idx="63">
                  <c:v>73.254798812344603</c:v>
                </c:pt>
                <c:pt idx="64">
                  <c:v>72.522111691928359</c:v>
                </c:pt>
                <c:pt idx="65">
                  <c:v>71.814985279173527</c:v>
                </c:pt>
                <c:pt idx="66">
                  <c:v>71.146681208900063</c:v>
                </c:pt>
                <c:pt idx="67">
                  <c:v>70.526205011859588</c:v>
                </c:pt>
                <c:pt idx="68">
                  <c:v>69.958411271844284</c:v>
                </c:pt>
                <c:pt idx="69">
                  <c:v>69.444575794919515</c:v>
                </c:pt>
                <c:pt idx="70">
                  <c:v>68.983208302437987</c:v>
                </c:pt>
                <c:pt idx="71">
                  <c:v>68.57090976075834</c:v>
                </c:pt>
                <c:pt idx="72">
                  <c:v>68.203142677008245</c:v>
                </c:pt>
                <c:pt idx="73">
                  <c:v>67.874848802849016</c:v>
                </c:pt>
                <c:pt idx="74">
                  <c:v>67.580899269362519</c:v>
                </c:pt>
                <c:pt idx="75">
                  <c:v>67.316392803954358</c:v>
                </c:pt>
                <c:pt idx="76">
                  <c:v>67.07683146967122</c:v>
                </c:pt>
                <c:pt idx="77">
                  <c:v>66.858205942988533</c:v>
                </c:pt>
                <c:pt idx="78">
                  <c:v>66.657018898277173</c:v>
                </c:pt>
                <c:pt idx="79">
                  <c:v>66.4702692693362</c:v>
                </c:pt>
                <c:pt idx="80">
                  <c:v>66.295414156479396</c:v>
                </c:pt>
                <c:pt idx="81">
                  <c:v>66.130319957857438</c:v>
                </c:pt>
                <c:pt idx="82">
                  <c:v>65.973210249160701</c:v>
                </c:pt>
                <c:pt idx="83">
                  <c:v>65.822614980574073</c:v>
                </c:pt>
                <c:pt idx="84">
                  <c:v>65.677323519922794</c:v>
                </c:pt>
                <c:pt idx="85">
                  <c:v>65.536342729756086</c:v>
                </c:pt>
                <c:pt idx="86">
                  <c:v>65.398860427601832</c:v>
                </c:pt>
                <c:pt idx="87">
                  <c:v>65.264214085555892</c:v>
                </c:pt>
                <c:pt idx="88">
                  <c:v>65.131864360448972</c:v>
                </c:pt>
                <c:pt idx="89">
                  <c:v>65.001372925807317</c:v>
                </c:pt>
                <c:pt idx="90">
                  <c:v>64.872384044825964</c:v>
                </c:pt>
                <c:pt idx="91">
                  <c:v>64.744609342008502</c:v>
                </c:pt>
                <c:pt idx="92">
                  <c:v>64.61781527590712</c:v>
                </c:pt>
                <c:pt idx="93">
                  <c:v>64.491812871598796</c:v>
                </c:pt>
                <c:pt idx="94">
                  <c:v>64.366449330293392</c:v>
                </c:pt>
                <c:pt idx="95">
                  <c:v>64.241601189825474</c:v>
                </c:pt>
                <c:pt idx="96">
                  <c:v>64.117168761216774</c:v>
                </c:pt>
                <c:pt idx="97">
                  <c:v>63.993071611993258</c:v>
                </c:pt>
                <c:pt idx="98">
                  <c:v>63.869244906342125</c:v>
                </c:pt>
                <c:pt idx="99">
                  <c:v>63.745636445832304</c:v>
                </c:pt>
                <c:pt idx="100">
                  <c:v>63.62220428286156</c:v>
                </c:pt>
                <c:pt idx="101">
                  <c:v>63.498914802898462</c:v>
                </c:pt>
                <c:pt idx="102">
                  <c:v>63.375741191628975</c:v>
                </c:pt>
                <c:pt idx="103">
                  <c:v>63.252662219941151</c:v>
                </c:pt>
                <c:pt idx="104">
                  <c:v>63.129661293876815</c:v>
                </c:pt>
                <c:pt idx="105">
                  <c:v>63.006725728780964</c:v>
                </c:pt>
                <c:pt idx="106">
                  <c:v>62.883846217365843</c:v>
                </c:pt>
                <c:pt idx="107">
                  <c:v>62.761016470702536</c:v>
                </c:pt>
                <c:pt idx="108">
                  <c:v>62.638233019633631</c:v>
                </c:pt>
                <c:pt idx="109">
                  <c:v>62.51549517209537</c:v>
                </c:pt>
                <c:pt idx="110">
                  <c:v>62.392805129611041</c:v>
                </c:pt>
                <c:pt idx="111">
                  <c:v>62.270168273960216</c:v>
                </c:pt>
                <c:pt idx="112">
                  <c:v>62.147593642799784</c:v>
                </c:pt>
                <c:pt idx="113">
                  <c:v>62.02509462067129</c:v>
                </c:pt>
                <c:pt idx="114">
                  <c:v>61.902689878899054</c:v>
                </c:pt>
                <c:pt idx="115">
                  <c:v>61.780404603351592</c:v>
                </c:pt>
                <c:pt idx="116">
                  <c:v>61.658272051055718</c:v>
                </c:pt>
                <c:pt idx="117">
                  <c:v>61.536335472111183</c:v>
                </c:pt>
                <c:pt idx="118">
                  <c:v>61.414650417354629</c:v>
                </c:pt>
                <c:pt idx="119">
                  <c:v>61.293287417492941</c:v>
                </c:pt>
                <c:pt idx="120">
                  <c:v>61.17233495590348</c:v>
                </c:pt>
                <c:pt idx="121">
                  <c:v>61.051902552354946</c:v>
                </c:pt>
                <c:pt idx="122">
                  <c:v>60.932123615136163</c:v>
                </c:pt>
                <c:pt idx="123">
                  <c:v>60.813157495153703</c:v>
                </c:pt>
                <c:pt idx="124">
                  <c:v>60.69518989206157</c:v>
                </c:pt>
                <c:pt idx="125">
                  <c:v>60.57843045439153</c:v>
                </c:pt>
                <c:pt idx="126">
                  <c:v>60.463106170299184</c:v>
                </c:pt>
                <c:pt idx="127">
                  <c:v>60.34944912202829</c:v>
                </c:pt>
                <c:pt idx="128">
                  <c:v>60.237677602902835</c:v>
                </c:pt>
                <c:pt idx="129">
                  <c:v>60.12797070682948</c:v>
                </c:pt>
                <c:pt idx="130">
                  <c:v>60.020438396662726</c:v>
                </c:pt>
                <c:pt idx="131">
                  <c:v>59.915091486602208</c:v>
                </c:pt>
                <c:pt idx="132">
                  <c:v>59.811818159646236</c:v>
                </c:pt>
                <c:pt idx="133">
                  <c:v>59.710374380630782</c:v>
                </c:pt>
                <c:pt idx="134">
                  <c:v>59.610393763027744</c:v>
                </c:pt>
                <c:pt idx="135">
                  <c:v>59.511417951721185</c:v>
                </c:pt>
                <c:pt idx="136">
                  <c:v>59.412942735477138</c:v>
                </c:pt>
                <c:pt idx="137">
                  <c:v>59.314470336673594</c:v>
                </c:pt>
                <c:pt idx="138">
                  <c:v>59.2155568219532</c:v>
                </c:pt>
                <c:pt idx="139">
                  <c:v>59.11584589278673</c:v>
                </c:pt>
                <c:pt idx="140">
                  <c:v>59.015085100286854</c:v>
                </c:pt>
                <c:pt idx="141">
                  <c:v>58.913125514171135</c:v>
                </c:pt>
                <c:pt idx="142">
                  <c:v>58.809909245260137</c:v>
                </c:pt>
                <c:pt idx="143">
                  <c:v>58.705450363761464</c:v>
                </c:pt>
                <c:pt idx="144">
                  <c:v>58.599814121475752</c:v>
                </c:pt>
                <c:pt idx="145">
                  <c:v>58.493097867834287</c:v>
                </c:pt>
                <c:pt idx="146">
                  <c:v>58.385415435133268</c:v>
                </c:pt>
                <c:pt idx="147">
                  <c:v>58.276885503229835</c:v>
                </c:pt>
                <c:pt idx="148">
                  <c:v>58.16762366484199</c:v>
                </c:pt>
                <c:pt idx="149">
                  <c:v>58.05773753611173</c:v>
                </c:pt>
                <c:pt idx="150">
                  <c:v>57.947324162347762</c:v>
                </c:pt>
                <c:pt idx="151">
                  <c:v>57.83646903083369</c:v>
                </c:pt>
                <c:pt idx="152">
                  <c:v>57.725246130572849</c:v>
                </c:pt>
                <c:pt idx="153">
                  <c:v>57.613718638371729</c:v>
                </c:pt>
                <c:pt idx="154">
                  <c:v>57.501939934777042</c:v>
                </c:pt>
                <c:pt idx="155">
                  <c:v>57.389954752415605</c:v>
                </c:pt>
                <c:pt idx="156">
                  <c:v>57.277800332851534</c:v>
                </c:pt>
                <c:pt idx="157">
                  <c:v>57.165507519841107</c:v>
                </c:pt>
                <c:pt idx="158">
                  <c:v>57.053101751643297</c:v>
                </c:pt>
                <c:pt idx="159">
                  <c:v>56.940603937372558</c:v>
                </c:pt>
                <c:pt idx="160">
                  <c:v>56.828031215997605</c:v>
                </c:pt>
                <c:pt idx="161">
                  <c:v>56.715397604339039</c:v>
                </c:pt>
                <c:pt idx="162">
                  <c:v>56.602714544354306</c:v>
                </c:pt>
                <c:pt idx="163">
                  <c:v>56.489991361548618</c:v>
                </c:pt>
                <c:pt idx="164">
                  <c:v>56.377235646475903</c:v>
                </c:pt>
                <c:pt idx="165">
                  <c:v>56.264453570624831</c:v>
                </c:pt>
                <c:pt idx="166">
                  <c:v>56.151650146918776</c:v>
                </c:pt>
                <c:pt idx="167">
                  <c:v>56.038829443843113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93-4E70-B79A-7A762C731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B!$K$28:$K$228</c:f>
              <c:numCache>
                <c:formatCode>General</c:formatCode>
                <c:ptCount val="201"/>
                <c:pt idx="0">
                  <c:v>76.966999999999999</c:v>
                </c:pt>
                <c:pt idx="1">
                  <c:v>74.3</c:v>
                </c:pt>
                <c:pt idx="2">
                  <c:v>74.5</c:v>
                </c:pt>
                <c:pt idx="3">
                  <c:v>74.349999999999994</c:v>
                </c:pt>
                <c:pt idx="4">
                  <c:v>73.966999999999999</c:v>
                </c:pt>
                <c:pt idx="5">
                  <c:v>73.582999999999998</c:v>
                </c:pt>
                <c:pt idx="6">
                  <c:v>73.95</c:v>
                </c:pt>
                <c:pt idx="7">
                  <c:v>72.516999999999996</c:v>
                </c:pt>
                <c:pt idx="8">
                  <c:v>73.05</c:v>
                </c:pt>
                <c:pt idx="9">
                  <c:v>74.283000000000001</c:v>
                </c:pt>
                <c:pt idx="10">
                  <c:v>73.867000000000004</c:v>
                </c:pt>
                <c:pt idx="11">
                  <c:v>74.783000000000001</c:v>
                </c:pt>
                <c:pt idx="12">
                  <c:v>73.167000000000002</c:v>
                </c:pt>
                <c:pt idx="13">
                  <c:v>72.417000000000002</c:v>
                </c:pt>
                <c:pt idx="14">
                  <c:v>72.867000000000004</c:v>
                </c:pt>
                <c:pt idx="15">
                  <c:v>72.900000000000006</c:v>
                </c:pt>
                <c:pt idx="16">
                  <c:v>72.900000000000006</c:v>
                </c:pt>
                <c:pt idx="17">
                  <c:v>73.233000000000004</c:v>
                </c:pt>
                <c:pt idx="18">
                  <c:v>73.917000000000002</c:v>
                </c:pt>
                <c:pt idx="19">
                  <c:v>74.55</c:v>
                </c:pt>
                <c:pt idx="20">
                  <c:v>74</c:v>
                </c:pt>
                <c:pt idx="21">
                  <c:v>73.7</c:v>
                </c:pt>
                <c:pt idx="22">
                  <c:v>73.832999999999998</c:v>
                </c:pt>
                <c:pt idx="23">
                  <c:v>73.316999999999993</c:v>
                </c:pt>
                <c:pt idx="24">
                  <c:v>74.3</c:v>
                </c:pt>
                <c:pt idx="25">
                  <c:v>74.183000000000007</c:v>
                </c:pt>
                <c:pt idx="26">
                  <c:v>74</c:v>
                </c:pt>
                <c:pt idx="27">
                  <c:v>73.8</c:v>
                </c:pt>
                <c:pt idx="28">
                  <c:v>73.667000000000002</c:v>
                </c:pt>
                <c:pt idx="29">
                  <c:v>73.966999999999999</c:v>
                </c:pt>
                <c:pt idx="30">
                  <c:v>73.25</c:v>
                </c:pt>
                <c:pt idx="31">
                  <c:v>73.900000000000006</c:v>
                </c:pt>
                <c:pt idx="32">
                  <c:v>75.45</c:v>
                </c:pt>
                <c:pt idx="33">
                  <c:v>75.183000000000007</c:v>
                </c:pt>
                <c:pt idx="34">
                  <c:v>75.016999999999996</c:v>
                </c:pt>
                <c:pt idx="35">
                  <c:v>74.55</c:v>
                </c:pt>
                <c:pt idx="36">
                  <c:v>76.832999999999998</c:v>
                </c:pt>
                <c:pt idx="37">
                  <c:v>77.233000000000004</c:v>
                </c:pt>
                <c:pt idx="38">
                  <c:v>78.082999999999998</c:v>
                </c:pt>
                <c:pt idx="39">
                  <c:v>78.25</c:v>
                </c:pt>
                <c:pt idx="40">
                  <c:v>78.283000000000001</c:v>
                </c:pt>
                <c:pt idx="41">
                  <c:v>78.617000000000004</c:v>
                </c:pt>
                <c:pt idx="42">
                  <c:v>79.05</c:v>
                </c:pt>
                <c:pt idx="43">
                  <c:v>78.316999999999993</c:v>
                </c:pt>
                <c:pt idx="44">
                  <c:v>80.650000000000006</c:v>
                </c:pt>
                <c:pt idx="45">
                  <c:v>83.033000000000001</c:v>
                </c:pt>
                <c:pt idx="46">
                  <c:v>85.966999999999999</c:v>
                </c:pt>
                <c:pt idx="47">
                  <c:v>90.632999999999996</c:v>
                </c:pt>
                <c:pt idx="48">
                  <c:v>98</c:v>
                </c:pt>
                <c:pt idx="49">
                  <c:v>108.4</c:v>
                </c:pt>
                <c:pt idx="50">
                  <c:v>123.1</c:v>
                </c:pt>
                <c:pt idx="51">
                  <c:v>143.11699999999999</c:v>
                </c:pt>
                <c:pt idx="52">
                  <c:v>163.28299999999999</c:v>
                </c:pt>
                <c:pt idx="53">
                  <c:v>184.61699999999999</c:v>
                </c:pt>
                <c:pt idx="54">
                  <c:v>201.5</c:v>
                </c:pt>
                <c:pt idx="55">
                  <c:v>215.517</c:v>
                </c:pt>
                <c:pt idx="56">
                  <c:v>225.267</c:v>
                </c:pt>
                <c:pt idx="57">
                  <c:v>230.45</c:v>
                </c:pt>
                <c:pt idx="58">
                  <c:v>231.55</c:v>
                </c:pt>
                <c:pt idx="59">
                  <c:v>226.63300000000001</c:v>
                </c:pt>
                <c:pt idx="60">
                  <c:v>212.25</c:v>
                </c:pt>
                <c:pt idx="61">
                  <c:v>186.5</c:v>
                </c:pt>
                <c:pt idx="62">
                  <c:v>149.53299999999999</c:v>
                </c:pt>
                <c:pt idx="63">
                  <c:v>107.217</c:v>
                </c:pt>
                <c:pt idx="64">
                  <c:v>81.816999999999993</c:v>
                </c:pt>
                <c:pt idx="65">
                  <c:v>78.966999999999999</c:v>
                </c:pt>
                <c:pt idx="66">
                  <c:v>80.667000000000002</c:v>
                </c:pt>
                <c:pt idx="67">
                  <c:v>86.016999999999996</c:v>
                </c:pt>
                <c:pt idx="68">
                  <c:v>93.7</c:v>
                </c:pt>
                <c:pt idx="69">
                  <c:v>104.9</c:v>
                </c:pt>
                <c:pt idx="70">
                  <c:v>119.517</c:v>
                </c:pt>
                <c:pt idx="71">
                  <c:v>134.78299999999999</c:v>
                </c:pt>
                <c:pt idx="72">
                  <c:v>151.11699999999999</c:v>
                </c:pt>
                <c:pt idx="73">
                  <c:v>166.31700000000001</c:v>
                </c:pt>
                <c:pt idx="74">
                  <c:v>178.333</c:v>
                </c:pt>
                <c:pt idx="75">
                  <c:v>185.95</c:v>
                </c:pt>
                <c:pt idx="76">
                  <c:v>187.833</c:v>
                </c:pt>
                <c:pt idx="77">
                  <c:v>182.767</c:v>
                </c:pt>
                <c:pt idx="78">
                  <c:v>167.583</c:v>
                </c:pt>
                <c:pt idx="79">
                  <c:v>142.03299999999999</c:v>
                </c:pt>
                <c:pt idx="80">
                  <c:v>107.367</c:v>
                </c:pt>
                <c:pt idx="81">
                  <c:v>78.882999999999996</c:v>
                </c:pt>
                <c:pt idx="82">
                  <c:v>66.382999999999996</c:v>
                </c:pt>
                <c:pt idx="83">
                  <c:v>65.5</c:v>
                </c:pt>
                <c:pt idx="84">
                  <c:v>66.05</c:v>
                </c:pt>
                <c:pt idx="85">
                  <c:v>65.867000000000004</c:v>
                </c:pt>
                <c:pt idx="86">
                  <c:v>65.933000000000007</c:v>
                </c:pt>
                <c:pt idx="87">
                  <c:v>66.332999999999998</c:v>
                </c:pt>
                <c:pt idx="88">
                  <c:v>64.917000000000002</c:v>
                </c:pt>
                <c:pt idx="89">
                  <c:v>65.917000000000002</c:v>
                </c:pt>
                <c:pt idx="90">
                  <c:v>64.683000000000007</c:v>
                </c:pt>
                <c:pt idx="91">
                  <c:v>65.167000000000002</c:v>
                </c:pt>
                <c:pt idx="92">
                  <c:v>65.382999999999996</c:v>
                </c:pt>
                <c:pt idx="93">
                  <c:v>65.766999999999996</c:v>
                </c:pt>
                <c:pt idx="94">
                  <c:v>65.033000000000001</c:v>
                </c:pt>
                <c:pt idx="95">
                  <c:v>66.233000000000004</c:v>
                </c:pt>
                <c:pt idx="96">
                  <c:v>66.349999999999994</c:v>
                </c:pt>
                <c:pt idx="97">
                  <c:v>65.466999999999999</c:v>
                </c:pt>
                <c:pt idx="98">
                  <c:v>65.216999999999999</c:v>
                </c:pt>
                <c:pt idx="99">
                  <c:v>65.400000000000006</c:v>
                </c:pt>
                <c:pt idx="100">
                  <c:v>68.483000000000004</c:v>
                </c:pt>
                <c:pt idx="101">
                  <c:v>72.033000000000001</c:v>
                </c:pt>
                <c:pt idx="102">
                  <c:v>78.400000000000006</c:v>
                </c:pt>
                <c:pt idx="103">
                  <c:v>85.483000000000004</c:v>
                </c:pt>
                <c:pt idx="104">
                  <c:v>93.533000000000001</c:v>
                </c:pt>
                <c:pt idx="105">
                  <c:v>100.967</c:v>
                </c:pt>
                <c:pt idx="106">
                  <c:v>104.983</c:v>
                </c:pt>
                <c:pt idx="107">
                  <c:v>105.2</c:v>
                </c:pt>
                <c:pt idx="108">
                  <c:v>99.516999999999996</c:v>
                </c:pt>
                <c:pt idx="109">
                  <c:v>91.983000000000004</c:v>
                </c:pt>
                <c:pt idx="110">
                  <c:v>81.966999999999999</c:v>
                </c:pt>
                <c:pt idx="111">
                  <c:v>72.582999999999998</c:v>
                </c:pt>
                <c:pt idx="112">
                  <c:v>65.733000000000004</c:v>
                </c:pt>
                <c:pt idx="113">
                  <c:v>62.5</c:v>
                </c:pt>
                <c:pt idx="114">
                  <c:v>62.716999999999999</c:v>
                </c:pt>
                <c:pt idx="115">
                  <c:v>62.05</c:v>
                </c:pt>
                <c:pt idx="116">
                  <c:v>62.517000000000003</c:v>
                </c:pt>
                <c:pt idx="117">
                  <c:v>63.283000000000001</c:v>
                </c:pt>
                <c:pt idx="118">
                  <c:v>61.75</c:v>
                </c:pt>
                <c:pt idx="119">
                  <c:v>62.45</c:v>
                </c:pt>
                <c:pt idx="120">
                  <c:v>61.283000000000001</c:v>
                </c:pt>
                <c:pt idx="121">
                  <c:v>61.533000000000001</c:v>
                </c:pt>
                <c:pt idx="122">
                  <c:v>62.183</c:v>
                </c:pt>
                <c:pt idx="123">
                  <c:v>61.716999999999999</c:v>
                </c:pt>
                <c:pt idx="124">
                  <c:v>61.9</c:v>
                </c:pt>
                <c:pt idx="125">
                  <c:v>65.150000000000006</c:v>
                </c:pt>
                <c:pt idx="126">
                  <c:v>67.349999999999994</c:v>
                </c:pt>
                <c:pt idx="127">
                  <c:v>71.533000000000001</c:v>
                </c:pt>
                <c:pt idx="128">
                  <c:v>76.882999999999996</c:v>
                </c:pt>
                <c:pt idx="129">
                  <c:v>82.167000000000002</c:v>
                </c:pt>
                <c:pt idx="130">
                  <c:v>85.766999999999996</c:v>
                </c:pt>
                <c:pt idx="131">
                  <c:v>86</c:v>
                </c:pt>
                <c:pt idx="132">
                  <c:v>82.433000000000007</c:v>
                </c:pt>
                <c:pt idx="133">
                  <c:v>76.082999999999998</c:v>
                </c:pt>
                <c:pt idx="134">
                  <c:v>68.966999999999999</c:v>
                </c:pt>
                <c:pt idx="135">
                  <c:v>63.033000000000001</c:v>
                </c:pt>
                <c:pt idx="136">
                  <c:v>59.517000000000003</c:v>
                </c:pt>
                <c:pt idx="137">
                  <c:v>59.1</c:v>
                </c:pt>
                <c:pt idx="138">
                  <c:v>59.017000000000003</c:v>
                </c:pt>
                <c:pt idx="139">
                  <c:v>57.283000000000001</c:v>
                </c:pt>
                <c:pt idx="140">
                  <c:v>59.267000000000003</c:v>
                </c:pt>
                <c:pt idx="141">
                  <c:v>58.366999999999997</c:v>
                </c:pt>
                <c:pt idx="142">
                  <c:v>57.683</c:v>
                </c:pt>
                <c:pt idx="143">
                  <c:v>57.982999999999997</c:v>
                </c:pt>
                <c:pt idx="144">
                  <c:v>58.133000000000003</c:v>
                </c:pt>
                <c:pt idx="145">
                  <c:v>58.082999999999998</c:v>
                </c:pt>
                <c:pt idx="146">
                  <c:v>58.417000000000002</c:v>
                </c:pt>
                <c:pt idx="147">
                  <c:v>57.767000000000003</c:v>
                </c:pt>
                <c:pt idx="148">
                  <c:v>58.817</c:v>
                </c:pt>
                <c:pt idx="149">
                  <c:v>58.383000000000003</c:v>
                </c:pt>
                <c:pt idx="150">
                  <c:v>57.082999999999998</c:v>
                </c:pt>
                <c:pt idx="151">
                  <c:v>57.067</c:v>
                </c:pt>
                <c:pt idx="152">
                  <c:v>56.95</c:v>
                </c:pt>
                <c:pt idx="153">
                  <c:v>57.366999999999997</c:v>
                </c:pt>
                <c:pt idx="154">
                  <c:v>57.466999999999999</c:v>
                </c:pt>
                <c:pt idx="155">
                  <c:v>57.5</c:v>
                </c:pt>
                <c:pt idx="156">
                  <c:v>57.716999999999999</c:v>
                </c:pt>
                <c:pt idx="157">
                  <c:v>56.832999999999998</c:v>
                </c:pt>
                <c:pt idx="158">
                  <c:v>57</c:v>
                </c:pt>
                <c:pt idx="159">
                  <c:v>56.933</c:v>
                </c:pt>
                <c:pt idx="160">
                  <c:v>57.667000000000002</c:v>
                </c:pt>
                <c:pt idx="161">
                  <c:v>56.9</c:v>
                </c:pt>
                <c:pt idx="162">
                  <c:v>56.033000000000001</c:v>
                </c:pt>
                <c:pt idx="163">
                  <c:v>55.65</c:v>
                </c:pt>
                <c:pt idx="164">
                  <c:v>57.082999999999998</c:v>
                </c:pt>
                <c:pt idx="165">
                  <c:v>55.767000000000003</c:v>
                </c:pt>
                <c:pt idx="166">
                  <c:v>56.383000000000003</c:v>
                </c:pt>
                <c:pt idx="167">
                  <c:v>56.732999999999997</c:v>
                </c:pt>
                <c:pt idx="168">
                  <c:v>56.05</c:v>
                </c:pt>
                <c:pt idx="169">
                  <c:v>56.7</c:v>
                </c:pt>
                <c:pt idx="170">
                  <c:v>56.317</c:v>
                </c:pt>
                <c:pt idx="171">
                  <c:v>56.167000000000002</c:v>
                </c:pt>
                <c:pt idx="172">
                  <c:v>55.517000000000003</c:v>
                </c:pt>
                <c:pt idx="173">
                  <c:v>56.817</c:v>
                </c:pt>
                <c:pt idx="174">
                  <c:v>55.716999999999999</c:v>
                </c:pt>
                <c:pt idx="175">
                  <c:v>55.716999999999999</c:v>
                </c:pt>
                <c:pt idx="176">
                  <c:v>54.933</c:v>
                </c:pt>
                <c:pt idx="177">
                  <c:v>55.317</c:v>
                </c:pt>
                <c:pt idx="178">
                  <c:v>54.866999999999997</c:v>
                </c:pt>
                <c:pt idx="179">
                  <c:v>54.667000000000002</c:v>
                </c:pt>
                <c:pt idx="180">
                  <c:v>55.716999999999999</c:v>
                </c:pt>
                <c:pt idx="181">
                  <c:v>55.133000000000003</c:v>
                </c:pt>
                <c:pt idx="182">
                  <c:v>54.8</c:v>
                </c:pt>
                <c:pt idx="183">
                  <c:v>55.067</c:v>
                </c:pt>
                <c:pt idx="184">
                  <c:v>54.05</c:v>
                </c:pt>
                <c:pt idx="185">
                  <c:v>54.716999999999999</c:v>
                </c:pt>
                <c:pt idx="186">
                  <c:v>54.633000000000003</c:v>
                </c:pt>
                <c:pt idx="187">
                  <c:v>54.482999999999997</c:v>
                </c:pt>
                <c:pt idx="188">
                  <c:v>54.433</c:v>
                </c:pt>
                <c:pt idx="189">
                  <c:v>54.383000000000003</c:v>
                </c:pt>
                <c:pt idx="190">
                  <c:v>55.017000000000003</c:v>
                </c:pt>
                <c:pt idx="191">
                  <c:v>55.283000000000001</c:v>
                </c:pt>
                <c:pt idx="192">
                  <c:v>54.2</c:v>
                </c:pt>
                <c:pt idx="193">
                  <c:v>55.366999999999997</c:v>
                </c:pt>
                <c:pt idx="194">
                  <c:v>54.283000000000001</c:v>
                </c:pt>
                <c:pt idx="195">
                  <c:v>54.933</c:v>
                </c:pt>
                <c:pt idx="196">
                  <c:v>55.2</c:v>
                </c:pt>
                <c:pt idx="197">
                  <c:v>53.267000000000003</c:v>
                </c:pt>
                <c:pt idx="198">
                  <c:v>53.866999999999997</c:v>
                </c:pt>
                <c:pt idx="199">
                  <c:v>54.4</c:v>
                </c:pt>
                <c:pt idx="200">
                  <c:v>54.05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D8-4E5B-B443-3EE17B920A87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B!$AA$28:$AA$228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72.404345700387381</c:v>
                </c:pt>
                <c:pt idx="8">
                  <c:v>72.524672480807098</c:v>
                </c:pt>
                <c:pt idx="9">
                  <c:v>72.644999314433392</c:v>
                </c:pt>
                <c:pt idx="10">
                  <c:v>72.76532613893005</c:v>
                </c:pt>
                <c:pt idx="11">
                  <c:v>72.885652856158899</c:v>
                </c:pt>
                <c:pt idx="12">
                  <c:v>73.005979317898877</c:v>
                </c:pt>
                <c:pt idx="13">
                  <c:v>73.126305306702037</c:v>
                </c:pt>
                <c:pt idx="14">
                  <c:v>73.246630510529087</c:v>
                </c:pt>
                <c:pt idx="15">
                  <c:v>73.366954489724279</c:v>
                </c:pt>
                <c:pt idx="16">
                  <c:v>73.487276635245266</c:v>
                </c:pt>
                <c:pt idx="17">
                  <c:v>73.607596118566804</c:v>
                </c:pt>
                <c:pt idx="18">
                  <c:v>73.727911837893572</c:v>
                </c:pt>
                <c:pt idx="19">
                  <c:v>73.848222375564404</c:v>
                </c:pt>
                <c:pt idx="20">
                  <c:v>73.968526004568702</c:v>
                </c:pt>
                <c:pt idx="21">
                  <c:v>74.08882083121766</c:v>
                </c:pt>
                <c:pt idx="22">
                  <c:v>74.209105261391798</c:v>
                </c:pt>
                <c:pt idx="23">
                  <c:v>74.329379175336527</c:v>
                </c:pt>
                <c:pt idx="24">
                  <c:v>74.449646571172593</c:v>
                </c:pt>
                <c:pt idx="25">
                  <c:v>74.56992112524766</c:v>
                </c:pt>
                <c:pt idx="26">
                  <c:v>74.690237334696533</c:v>
                </c:pt>
                <c:pt idx="27">
                  <c:v>74.810671983085825</c:v>
                </c:pt>
                <c:pt idx="28">
                  <c:v>74.931384073503011</c:v>
                </c:pt>
                <c:pt idx="29">
                  <c:v>75.052686725212467</c:v>
                </c:pt>
                <c:pt idx="30">
                  <c:v>75.175172565836363</c:v>
                </c:pt>
                <c:pt idx="31">
                  <c:v>75.299925602777407</c:v>
                </c:pt>
                <c:pt idx="32">
                  <c:v>75.428867901081574</c:v>
                </c:pt>
                <c:pt idx="33">
                  <c:v>75.565308419259978</c:v>
                </c:pt>
                <c:pt idx="34">
                  <c:v>75.714782533595709</c:v>
                </c:pt>
                <c:pt idx="35">
                  <c:v>75.886290490319567</c:v>
                </c:pt>
                <c:pt idx="36">
                  <c:v>76.094054751702501</c:v>
                </c:pt>
                <c:pt idx="37">
                  <c:v>76.359910047226862</c:v>
                </c:pt>
                <c:pt idx="38">
                  <c:v>76.716402849385133</c:v>
                </c:pt>
                <c:pt idx="39">
                  <c:v>77.210594253028702</c:v>
                </c:pt>
                <c:pt idx="40">
                  <c:v>77.908418723714036</c:v>
                </c:pt>
                <c:pt idx="41">
                  <c:v>78.899244529466046</c:v>
                </c:pt>
                <c:pt idx="42">
                  <c:v>80.30001694369578</c:v>
                </c:pt>
                <c:pt idx="43">
                  <c:v>82.25806985388401</c:v>
                </c:pt>
                <c:pt idx="44">
                  <c:v>84.951417660321297</c:v>
                </c:pt>
                <c:pt idx="45">
                  <c:v>88.58516458754238</c:v>
                </c:pt>
                <c:pt idx="46">
                  <c:v>93.382686759522116</c:v>
                </c:pt>
                <c:pt idx="47">
                  <c:v>99.570546571717685</c:v>
                </c:pt>
                <c:pt idx="48">
                  <c:v>107.35675442661953</c:v>
                </c:pt>
                <c:pt idx="49">
                  <c:v>116.90300669129282</c:v>
                </c:pt>
                <c:pt idx="50">
                  <c:v>128.29282175471167</c:v>
                </c:pt>
                <c:pt idx="51">
                  <c:v>141.49888702946311</c:v>
                </c:pt>
                <c:pt idx="52">
                  <c:v>156.35410267551848</c:v>
                </c:pt>
                <c:pt idx="53">
                  <c:v>172.53092183285733</c:v>
                </c:pt>
                <c:pt idx="54">
                  <c:v>189.52853145288663</c:v>
                </c:pt>
                <c:pt idx="55">
                  <c:v>206.63963490939852</c:v>
                </c:pt>
                <c:pt idx="56">
                  <c:v>222.78024970739386</c:v>
                </c:pt>
                <c:pt idx="57">
                  <c:v>235.95498302227818</c:v>
                </c:pt>
                <c:pt idx="58">
                  <c:v>242.40186492733542</c:v>
                </c:pt>
                <c:pt idx="59">
                  <c:v>236.65847934364993</c:v>
                </c:pt>
                <c:pt idx="60">
                  <c:v>214.63003681124633</c:v>
                </c:pt>
                <c:pt idx="61">
                  <c:v>178.76800428539204</c:v>
                </c:pt>
                <c:pt idx="62">
                  <c:v>139.33529876662294</c:v>
                </c:pt>
                <c:pt idx="63">
                  <c:v>108.04320506120783</c:v>
                </c:pt>
                <c:pt idx="64">
                  <c:v>90.261615002419205</c:v>
                </c:pt>
                <c:pt idx="65">
                  <c:v>84.041073240592752</c:v>
                </c:pt>
                <c:pt idx="66">
                  <c:v>84.830405841878289</c:v>
                </c:pt>
                <c:pt idx="67">
                  <c:v>89.386078799899479</c:v>
                </c:pt>
                <c:pt idx="68">
                  <c:v>96.396932090898062</c:v>
                </c:pt>
                <c:pt idx="69">
                  <c:v>105.57015116888249</c:v>
                </c:pt>
                <c:pt idx="70">
                  <c:v>116.84947867848147</c:v>
                </c:pt>
                <c:pt idx="71">
                  <c:v>130.06901998315536</c:v>
                </c:pt>
                <c:pt idx="72">
                  <c:v>144.83247253209814</c:v>
                </c:pt>
                <c:pt idx="73">
                  <c:v>160.44569841193143</c:v>
                </c:pt>
                <c:pt idx="74">
                  <c:v>175.73940223166093</c:v>
                </c:pt>
                <c:pt idx="75">
                  <c:v>188.51674960436787</c:v>
                </c:pt>
                <c:pt idx="76">
                  <c:v>194.69755234286737</c:v>
                </c:pt>
                <c:pt idx="77">
                  <c:v>188.73071374788466</c:v>
                </c:pt>
                <c:pt idx="78">
                  <c:v>167.53245393599994</c:v>
                </c:pt>
                <c:pt idx="79">
                  <c:v>135.67151651713965</c:v>
                </c:pt>
                <c:pt idx="80">
                  <c:v>104.25938929857087</c:v>
                </c:pt>
                <c:pt idx="81">
                  <c:v>82.452232952390943</c:v>
                </c:pt>
                <c:pt idx="82">
                  <c:v>71.549640085870095</c:v>
                </c:pt>
                <c:pt idx="83">
                  <c:v>67.552918018683798</c:v>
                </c:pt>
                <c:pt idx="84">
                  <c:v>66.418022747629479</c:v>
                </c:pt>
                <c:pt idx="85">
                  <c:v>66.100556237880582</c:v>
                </c:pt>
                <c:pt idx="86">
                  <c:v>65.949438851783142</c:v>
                </c:pt>
                <c:pt idx="87">
                  <c:v>65.825154143018125</c:v>
                </c:pt>
                <c:pt idx="88">
                  <c:v>65.707913025102329</c:v>
                </c:pt>
                <c:pt idx="89">
                  <c:v>65.598121003437257</c:v>
                </c:pt>
                <c:pt idx="90">
                  <c:v>65.500973867619919</c:v>
                </c:pt>
                <c:pt idx="91">
                  <c:v>65.426517397813399</c:v>
                </c:pt>
                <c:pt idx="92">
                  <c:v>65.392371204254061</c:v>
                </c:pt>
                <c:pt idx="93">
                  <c:v>65.42762354936103</c:v>
                </c:pt>
                <c:pt idx="94">
                  <c:v>65.57756663494105</c:v>
                </c:pt>
                <c:pt idx="95">
                  <c:v>65.90856195110787</c:v>
                </c:pt>
                <c:pt idx="96">
                  <c:v>66.511645633966239</c:v>
                </c:pt>
                <c:pt idx="97">
                  <c:v>67.502761373142462</c:v>
                </c:pt>
                <c:pt idx="98">
                  <c:v>69.01704327619926</c:v>
                </c:pt>
                <c:pt idx="99">
                  <c:v>71.194759645261414</c:v>
                </c:pt>
                <c:pt idx="100">
                  <c:v>74.157697504460089</c:v>
                </c:pt>
                <c:pt idx="101">
                  <c:v>77.976707992624696</c:v>
                </c:pt>
                <c:pt idx="102">
                  <c:v>82.631911358365841</c:v>
                </c:pt>
                <c:pt idx="103">
                  <c:v>87.961442101619568</c:v>
                </c:pt>
                <c:pt idx="104">
                  <c:v>93.578930687980446</c:v>
                </c:pt>
                <c:pt idx="105">
                  <c:v>98.739083980497512</c:v>
                </c:pt>
                <c:pt idx="106">
                  <c:v>102.22349348238861</c:v>
                </c:pt>
                <c:pt idx="107">
                  <c:v>102.52262244947258</c:v>
                </c:pt>
                <c:pt idx="108">
                  <c:v>98.597123822940503</c:v>
                </c:pt>
                <c:pt idx="109">
                  <c:v>90.89398306193192</c:v>
                </c:pt>
                <c:pt idx="110">
                  <c:v>81.558487620764737</c:v>
                </c:pt>
                <c:pt idx="111">
                  <c:v>73.25690549544872</c:v>
                </c:pt>
                <c:pt idx="112">
                  <c:v>67.584888419096387</c:v>
                </c:pt>
                <c:pt idx="113">
                  <c:v>64.53968569231094</c:v>
                </c:pt>
                <c:pt idx="114">
                  <c:v>63.216966490478285</c:v>
                </c:pt>
                <c:pt idx="115">
                  <c:v>62.713273709558678</c:v>
                </c:pt>
                <c:pt idx="116">
                  <c:v>62.504764973196416</c:v>
                </c:pt>
                <c:pt idx="117">
                  <c:v>62.384148204356663</c:v>
                </c:pt>
                <c:pt idx="118">
                  <c:v>62.298747397490459</c:v>
                </c:pt>
                <c:pt idx="119">
                  <c:v>62.254166442472581</c:v>
                </c:pt>
                <c:pt idx="120">
                  <c:v>62.283186956289924</c:v>
                </c:pt>
                <c:pt idx="121">
                  <c:v>62.443665298365467</c:v>
                </c:pt>
                <c:pt idx="122">
                  <c:v>62.823683678578469</c:v>
                </c:pt>
                <c:pt idx="123">
                  <c:v>63.54400468194094</c:v>
                </c:pt>
                <c:pt idx="124">
                  <c:v>64.75101645241665</c:v>
                </c:pt>
                <c:pt idx="125">
                  <c:v>66.593582134979343</c:v>
                </c:pt>
                <c:pt idx="126">
                  <c:v>69.177475484258082</c:v>
                </c:pt>
                <c:pt idx="127">
                  <c:v>72.491670346256001</c:v>
                </c:pt>
                <c:pt idx="128">
                  <c:v>76.305856807632978</c:v>
                </c:pt>
                <c:pt idx="129">
                  <c:v>80.065634529291856</c:v>
                </c:pt>
                <c:pt idx="130">
                  <c:v>82.877242030876801</c:v>
                </c:pt>
                <c:pt idx="131">
                  <c:v>83.726920412201295</c:v>
                </c:pt>
                <c:pt idx="132">
                  <c:v>81.975480441520389</c:v>
                </c:pt>
                <c:pt idx="133">
                  <c:v>77.859505539075798</c:v>
                </c:pt>
                <c:pt idx="134">
                  <c:v>72.528324609444326</c:v>
                </c:pt>
                <c:pt idx="135">
                  <c:v>67.452136055592746</c:v>
                </c:pt>
                <c:pt idx="136">
                  <c:v>63.64524206807679</c:v>
                </c:pt>
                <c:pt idx="137">
                  <c:v>61.322989736069424</c:v>
                </c:pt>
                <c:pt idx="138">
                  <c:v>60.130467059214588</c:v>
                </c:pt>
                <c:pt idx="139">
                  <c:v>59.576147059063061</c:v>
                </c:pt>
                <c:pt idx="140">
                  <c:v>59.302301394427772</c:v>
                </c:pt>
                <c:pt idx="141">
                  <c:v>59.127063685793999</c:v>
                </c:pt>
                <c:pt idx="142">
                  <c:v>58.98071573722877</c:v>
                </c:pt>
                <c:pt idx="143">
                  <c:v>58.842372674849422</c:v>
                </c:pt>
                <c:pt idx="144">
                  <c:v>58.706964527702176</c:v>
                </c:pt>
                <c:pt idx="145">
                  <c:v>58.57336764259388</c:v>
                </c:pt>
                <c:pt idx="146">
                  <c:v>58.441233912342518</c:v>
                </c:pt>
                <c:pt idx="147">
                  <c:v>58.31034433101842</c:v>
                </c:pt>
                <c:pt idx="148">
                  <c:v>58.180510085910008</c:v>
                </c:pt>
                <c:pt idx="149">
                  <c:v>58.05156307689461</c:v>
                </c:pt>
                <c:pt idx="150">
                  <c:v>57.923356041335069</c:v>
                </c:pt>
                <c:pt idx="151">
                  <c:v>57.795762162321886</c:v>
                </c:pt>
                <c:pt idx="152">
                  <c:v>57.668673707329127</c:v>
                </c:pt>
                <c:pt idx="153">
                  <c:v>57.542000121683657</c:v>
                </c:pt>
                <c:pt idx="154">
                  <c:v>57.415665918909603</c:v>
                </c:pt>
                <c:pt idx="155">
                  <c:v>57.28960858382829</c:v>
                </c:pt>
                <c:pt idx="156">
                  <c:v>57.163776611543966</c:v>
                </c:pt>
                <c:pt idx="157">
                  <c:v>57.038127743432263</c:v>
                </c:pt>
                <c:pt idx="158">
                  <c:v>56.91262742194003</c:v>
                </c:pt>
                <c:pt idx="159">
                  <c:v>56.787247462495436</c:v>
                </c:pt>
                <c:pt idx="160">
                  <c:v>56.661964927855863</c:v>
                </c:pt>
                <c:pt idx="161">
                  <c:v>56.536761184007965</c:v>
                </c:pt>
                <c:pt idx="162">
                  <c:v>56.411621114673146</c:v>
                </c:pt>
                <c:pt idx="163">
                  <c:v>56.286532471825758</c:v>
                </c:pt>
                <c:pt idx="164">
                  <c:v>56.161485341279992</c:v>
                </c:pt>
                <c:pt idx="165">
                  <c:v>56.0364717046455</c:v>
                </c:pt>
                <c:pt idx="166">
                  <c:v>55.911485081370266</c:v>
                </c:pt>
                <c:pt idx="167">
                  <c:v>55.786520236945606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D8-4E5B-B443-3EE17B920A87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B!$BG$28:$BG$228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72.4043457003838</c:v>
                </c:pt>
                <c:pt idx="8">
                  <c:v>72.524672480795687</c:v>
                </c:pt>
                <c:pt idx="9">
                  <c:v>72.644999314397836</c:v>
                </c:pt>
                <c:pt idx="10">
                  <c:v>72.765326138821692</c:v>
                </c:pt>
                <c:pt idx="11">
                  <c:v>72.885652855835701</c:v>
                </c:pt>
                <c:pt idx="12">
                  <c:v>73.005979316955404</c:v>
                </c:pt>
                <c:pt idx="13">
                  <c:v>73.126305304006692</c:v>
                </c:pt>
                <c:pt idx="14">
                  <c:v>73.246630502993341</c:v>
                </c:pt>
                <c:pt idx="15">
                  <c:v>73.36695446910538</c:v>
                </c:pt>
                <c:pt idx="16">
                  <c:v>73.487276580033409</c:v>
                </c:pt>
                <c:pt idx="17">
                  <c:v>73.607595973880564</c:v>
                </c:pt>
                <c:pt idx="18">
                  <c:v>73.727911466828459</c:v>
                </c:pt>
                <c:pt idx="19">
                  <c:v>73.848221444240053</c:v>
                </c:pt>
                <c:pt idx="20">
                  <c:v>73.968523716970537</c:v>
                </c:pt>
                <c:pt idx="21">
                  <c:v>74.088815332182847</c:v>
                </c:pt>
                <c:pt idx="22">
                  <c:v>74.20909232476204</c:v>
                </c:pt>
                <c:pt idx="23">
                  <c:v>74.329349391284694</c:v>
                </c:pt>
                <c:pt idx="24">
                  <c:v>74.449579463162763</c:v>
                </c:pt>
                <c:pt idx="25">
                  <c:v>74.56977314870025</c:v>
                </c:pt>
                <c:pt idx="26">
                  <c:v>74.689918004953867</c:v>
                </c:pt>
                <c:pt idx="27">
                  <c:v>74.809997588923807</c:v>
                </c:pt>
                <c:pt idx="28">
                  <c:v>74.929990223040804</c:v>
                </c:pt>
                <c:pt idx="29">
                  <c:v>75.049867391302001</c:v>
                </c:pt>
                <c:pt idx="30">
                  <c:v>75.169591658691502</c:v>
                </c:pt>
                <c:pt idx="31">
                  <c:v>75.289113976408757</c:v>
                </c:pt>
                <c:pt idx="32">
                  <c:v>75.408370197377963</c:v>
                </c:pt>
                <c:pt idx="33">
                  <c:v>75.527276578711849</c:v>
                </c:pt>
                <c:pt idx="34">
                  <c:v>75.645723988215025</c:v>
                </c:pt>
                <c:pt idx="35">
                  <c:v>75.763570458464187</c:v>
                </c:pt>
                <c:pt idx="36">
                  <c:v>75.880631642430288</c:v>
                </c:pt>
                <c:pt idx="37">
                  <c:v>75.996668617496468</c:v>
                </c:pt>
                <c:pt idx="38">
                  <c:v>76.111372359920097</c:v>
                </c:pt>
                <c:pt idx="39">
                  <c:v>76.224344071866511</c:v>
                </c:pt>
                <c:pt idx="40">
                  <c:v>76.335070395687509</c:v>
                </c:pt>
                <c:pt idx="41">
                  <c:v>76.442892411305579</c:v>
                </c:pt>
                <c:pt idx="42">
                  <c:v>76.546967212661841</c:v>
                </c:pt>
                <c:pt idx="43">
                  <c:v>76.646220850632233</c:v>
                </c:pt>
                <c:pt idx="44">
                  <c:v>76.739291598402531</c:v>
                </c:pt>
                <c:pt idx="45">
                  <c:v>76.824462974491652</c:v>
                </c:pt>
                <c:pt idx="46">
                  <c:v>76.899586945342548</c:v>
                </c:pt>
                <c:pt idx="47">
                  <c:v>76.96199949615405</c:v>
                </c:pt>
                <c:pt idx="48">
                  <c:v>77.008433649954213</c:v>
                </c:pt>
                <c:pt idx="49">
                  <c:v>77.034939405186748</c:v>
                </c:pt>
                <c:pt idx="50">
                  <c:v>77.036826235782812</c:v>
                </c:pt>
                <c:pt idx="51">
                  <c:v>77.008651699134631</c:v>
                </c:pt>
                <c:pt idx="52">
                  <c:v>76.944288499729694</c:v>
                </c:pt>
                <c:pt idx="53">
                  <c:v>76.837109857147453</c:v>
                </c:pt>
                <c:pt idx="54">
                  <c:v>76.68033504551137</c:v>
                </c:pt>
                <c:pt idx="55">
                  <c:v>76.467567236882601</c:v>
                </c:pt>
                <c:pt idx="56">
                  <c:v>76.193527199057314</c:v>
                </c:pt>
                <c:pt idx="57">
                  <c:v>75.854934670046518</c:v>
                </c:pt>
                <c:pt idx="58">
                  <c:v>75.451418878251573</c:v>
                </c:pt>
                <c:pt idx="59">
                  <c:v>74.986269947654264</c:v>
                </c:pt>
                <c:pt idx="60">
                  <c:v>74.466807711496614</c:v>
                </c:pt>
                <c:pt idx="61">
                  <c:v>73.904179853332963</c:v>
                </c:pt>
                <c:pt idx="62">
                  <c:v>73.312521566963127</c:v>
                </c:pt>
                <c:pt idx="63">
                  <c:v>72.707585130255168</c:v>
                </c:pt>
                <c:pt idx="64">
                  <c:v>72.105110652714529</c:v>
                </c:pt>
                <c:pt idx="65">
                  <c:v>71.519284357746983</c:v>
                </c:pt>
                <c:pt idx="66">
                  <c:v>70.961584681163259</c:v>
                </c:pt>
                <c:pt idx="67">
                  <c:v>70.44017744493631</c:v>
                </c:pt>
                <c:pt idx="68">
                  <c:v>69.959857866091255</c:v>
                </c:pt>
                <c:pt idx="69">
                  <c:v>69.522414188604372</c:v>
                </c:pt>
                <c:pt idx="70">
                  <c:v>69.127235291698113</c:v>
                </c:pt>
                <c:pt idx="71">
                  <c:v>68.771995199813404</c:v>
                </c:pt>
                <c:pt idx="72">
                  <c:v>68.453293589378333</c:v>
                </c:pt>
                <c:pt idx="73">
                  <c:v>68.167185493947812</c:v>
                </c:pt>
                <c:pt idx="74">
                  <c:v>67.909578045748944</c:v>
                </c:pt>
                <c:pt idx="75">
                  <c:v>67.676501068740208</c:v>
                </c:pt>
                <c:pt idx="76">
                  <c:v>67.464272831630623</c:v>
                </c:pt>
                <c:pt idx="77">
                  <c:v>67.269586483468075</c:v>
                </c:pt>
                <c:pt idx="78">
                  <c:v>67.089541004745143</c:v>
                </c:pt>
                <c:pt idx="79">
                  <c:v>66.921636219832081</c:v>
                </c:pt>
                <c:pt idx="80">
                  <c:v>66.763746572548342</c:v>
                </c:pt>
                <c:pt idx="81">
                  <c:v>66.614084001835522</c:v>
                </c:pt>
                <c:pt idx="82">
                  <c:v>66.471156756682518</c:v>
                </c:pt>
                <c:pt idx="83">
                  <c:v>66.333728392811807</c:v>
                </c:pt>
                <c:pt idx="84">
                  <c:v>66.200779374112358</c:v>
                </c:pt>
                <c:pt idx="85">
                  <c:v>66.071472488564311</c:v>
                </c:pt>
                <c:pt idx="86">
                  <c:v>65.945122518166727</c:v>
                </c:pt>
                <c:pt idx="87">
                  <c:v>65.821170140409563</c:v>
                </c:pt>
                <c:pt idx="88">
                  <c:v>65.699159782762806</c:v>
                </c:pt>
                <c:pt idx="89">
                  <c:v>65.578721027872163</c:v>
                </c:pt>
                <c:pt idx="90">
                  <c:v>65.459553124849407</c:v>
                </c:pt>
                <c:pt idx="91">
                  <c:v>65.34141216732047</c:v>
                </c:pt>
                <c:pt idx="92">
                  <c:v>65.224100529820461</c:v>
                </c:pt>
                <c:pt idx="93">
                  <c:v>65.107458196977063</c:v>
                </c:pt>
                <c:pt idx="94">
                  <c:v>64.991355666429357</c:v>
                </c:pt>
                <c:pt idx="95">
                  <c:v>64.875688151860018</c:v>
                </c:pt>
                <c:pt idx="96">
                  <c:v>64.760370854378181</c:v>
                </c:pt>
                <c:pt idx="97">
                  <c:v>64.645335107659349</c:v>
                </c:pt>
                <c:pt idx="98">
                  <c:v>64.530525234411556</c:v>
                </c:pt>
                <c:pt idx="99">
                  <c:v>64.415895979032356</c:v>
                </c:pt>
                <c:pt idx="100">
                  <c:v>64.301410404112659</c:v>
                </c:pt>
                <c:pt idx="101">
                  <c:v>64.187038157184645</c:v>
                </c:pt>
                <c:pt idx="102">
                  <c:v>64.072754029265724</c:v>
                </c:pt>
                <c:pt idx="103">
                  <c:v>63.958536738751064</c:v>
                </c:pt>
                <c:pt idx="104">
                  <c:v>63.844367883424042</c:v>
                </c:pt>
                <c:pt idx="105">
                  <c:v>63.730231010095899</c:v>
                </c:pt>
                <c:pt idx="106">
                  <c:v>63.616110755896301</c:v>
                </c:pt>
                <c:pt idx="107">
                  <c:v>63.5019920176996</c:v>
                </c:pt>
                <c:pt idx="108">
                  <c:v>63.387859106733522</c:v>
                </c:pt>
                <c:pt idx="109">
                  <c:v>63.273694844210496</c:v>
                </c:pt>
                <c:pt idx="110">
                  <c:v>63.159479551011316</c:v>
                </c:pt>
                <c:pt idx="111">
                  <c:v>63.045189880304662</c:v>
                </c:pt>
                <c:pt idx="112">
                  <c:v>62.930797436994851</c:v>
                </c:pt>
                <c:pt idx="113">
                  <c:v>62.816267122936921</c:v>
                </c:pt>
                <c:pt idx="114">
                  <c:v>62.701555143499583</c:v>
                </c:pt>
                <c:pt idx="115">
                  <c:v>62.586606611904941</c:v>
                </c:pt>
                <c:pt idx="116">
                  <c:v>62.471352697052083</c:v>
                </c:pt>
                <c:pt idx="117">
                  <c:v>62.355707284760094</c:v>
                </c:pt>
                <c:pt idx="118">
                  <c:v>62.239563171139565</c:v>
                </c:pt>
                <c:pt idx="119">
                  <c:v>62.122787893381968</c:v>
                </c:pt>
                <c:pt idx="120">
                  <c:v>62.005219444435923</c:v>
                </c:pt>
                <c:pt idx="121">
                  <c:v>61.886662332144461</c:v>
                </c:pt>
                <c:pt idx="122">
                  <c:v>61.766884744614146</c:v>
                </c:pt>
                <c:pt idx="123">
                  <c:v>61.645617969879758</c:v>
                </c:pt>
                <c:pt idx="124">
                  <c:v>61.522559650379442</c:v>
                </c:pt>
                <c:pt idx="125">
                  <c:v>61.397382826071457</c:v>
                </c:pt>
                <c:pt idx="126">
                  <c:v>61.269752832538458</c:v>
                </c:pt>
                <c:pt idx="127">
                  <c:v>61.139353666794946</c:v>
                </c:pt>
                <c:pt idx="128">
                  <c:v>61.005924062782242</c:v>
                </c:pt>
                <c:pt idx="129">
                  <c:v>60.869301006409117</c:v>
                </c:pt>
                <c:pt idx="130">
                  <c:v>60.729464962138096</c:v>
                </c:pt>
                <c:pt idx="131">
                  <c:v>60.586577593596701</c:v>
                </c:pt>
                <c:pt idx="132">
                  <c:v>60.441000892434324</c:v>
                </c:pt>
                <c:pt idx="133">
                  <c:v>60.293288195053989</c:v>
                </c:pt>
                <c:pt idx="134">
                  <c:v>60.144143363799472</c:v>
                </c:pt>
                <c:pt idx="135">
                  <c:v>59.994353121865259</c:v>
                </c:pt>
                <c:pt idx="136">
                  <c:v>59.844705783303084</c:v>
                </c:pt>
                <c:pt idx="137">
                  <c:v>59.695913649820383</c:v>
                </c:pt>
                <c:pt idx="138">
                  <c:v>59.548554330102462</c:v>
                </c:pt>
                <c:pt idx="139">
                  <c:v>59.403039430948795</c:v>
                </c:pt>
                <c:pt idx="140">
                  <c:v>59.259610846301378</c:v>
                </c:pt>
                <c:pt idx="141">
                  <c:v>59.11835854983206</c:v>
                </c:pt>
                <c:pt idx="142">
                  <c:v>58.979250993675457</c:v>
                </c:pt>
                <c:pt idx="143">
                  <c:v>58.842169632168684</c:v>
                </c:pt>
                <c:pt idx="144">
                  <c:v>58.706941370288057</c:v>
                </c:pt>
                <c:pt idx="145">
                  <c:v>58.573365471821148</c:v>
                </c:pt>
                <c:pt idx="146">
                  <c:v>58.44123374523808</c:v>
                </c:pt>
                <c:pt idx="147">
                  <c:v>58.310344320462313</c:v>
                </c:pt>
                <c:pt idx="148">
                  <c:v>58.18051008536311</c:v>
                </c:pt>
                <c:pt idx="149">
                  <c:v>58.051563076871382</c:v>
                </c:pt>
                <c:pt idx="150">
                  <c:v>57.923356041334259</c:v>
                </c:pt>
                <c:pt idx="151">
                  <c:v>57.795762162321864</c:v>
                </c:pt>
                <c:pt idx="152">
                  <c:v>57.668673707329127</c:v>
                </c:pt>
                <c:pt idx="153">
                  <c:v>57.542000121683657</c:v>
                </c:pt>
                <c:pt idx="154">
                  <c:v>57.415665918909603</c:v>
                </c:pt>
                <c:pt idx="155">
                  <c:v>57.28960858382829</c:v>
                </c:pt>
                <c:pt idx="156">
                  <c:v>57.163776611543966</c:v>
                </c:pt>
                <c:pt idx="157">
                  <c:v>57.038127743432263</c:v>
                </c:pt>
                <c:pt idx="158">
                  <c:v>56.91262742194003</c:v>
                </c:pt>
                <c:pt idx="159">
                  <c:v>56.787247462495436</c:v>
                </c:pt>
                <c:pt idx="160">
                  <c:v>56.661964927855863</c:v>
                </c:pt>
                <c:pt idx="161">
                  <c:v>56.536761184007965</c:v>
                </c:pt>
                <c:pt idx="162">
                  <c:v>56.411621114673146</c:v>
                </c:pt>
                <c:pt idx="163">
                  <c:v>56.286532471825758</c:v>
                </c:pt>
                <c:pt idx="164">
                  <c:v>56.161485341279992</c:v>
                </c:pt>
                <c:pt idx="165">
                  <c:v>56.0364717046455</c:v>
                </c:pt>
                <c:pt idx="166">
                  <c:v>55.911485081370266</c:v>
                </c:pt>
                <c:pt idx="167">
                  <c:v>55.786520236945606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D8-4E5B-B443-3EE17B920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B!$L$28:$L$228</c:f>
              <c:numCache>
                <c:formatCode>General</c:formatCode>
                <c:ptCount val="201"/>
                <c:pt idx="0">
                  <c:v>75.933000000000007</c:v>
                </c:pt>
                <c:pt idx="1">
                  <c:v>74.8</c:v>
                </c:pt>
                <c:pt idx="2">
                  <c:v>74.332999999999998</c:v>
                </c:pt>
                <c:pt idx="3">
                  <c:v>74.816999999999993</c:v>
                </c:pt>
                <c:pt idx="4">
                  <c:v>75.433000000000007</c:v>
                </c:pt>
                <c:pt idx="5">
                  <c:v>75.150000000000006</c:v>
                </c:pt>
                <c:pt idx="6">
                  <c:v>74.283000000000001</c:v>
                </c:pt>
                <c:pt idx="7">
                  <c:v>74.533000000000001</c:v>
                </c:pt>
                <c:pt idx="8">
                  <c:v>73.25</c:v>
                </c:pt>
                <c:pt idx="9">
                  <c:v>73.716999999999999</c:v>
                </c:pt>
                <c:pt idx="10">
                  <c:v>72.75</c:v>
                </c:pt>
                <c:pt idx="11">
                  <c:v>74.099999999999994</c:v>
                </c:pt>
                <c:pt idx="12">
                  <c:v>73.849999999999994</c:v>
                </c:pt>
                <c:pt idx="13">
                  <c:v>73.599999999999994</c:v>
                </c:pt>
                <c:pt idx="14">
                  <c:v>74.082999999999998</c:v>
                </c:pt>
                <c:pt idx="15">
                  <c:v>74.05</c:v>
                </c:pt>
                <c:pt idx="16">
                  <c:v>72.783000000000001</c:v>
                </c:pt>
                <c:pt idx="17">
                  <c:v>74.667000000000002</c:v>
                </c:pt>
                <c:pt idx="18">
                  <c:v>73.617000000000004</c:v>
                </c:pt>
                <c:pt idx="19">
                  <c:v>73.45</c:v>
                </c:pt>
                <c:pt idx="20">
                  <c:v>75.167000000000002</c:v>
                </c:pt>
                <c:pt idx="21">
                  <c:v>74.716999999999999</c:v>
                </c:pt>
                <c:pt idx="22">
                  <c:v>73.016999999999996</c:v>
                </c:pt>
                <c:pt idx="23">
                  <c:v>74.167000000000002</c:v>
                </c:pt>
                <c:pt idx="24">
                  <c:v>73.900000000000006</c:v>
                </c:pt>
                <c:pt idx="25">
                  <c:v>74.599999999999994</c:v>
                </c:pt>
                <c:pt idx="26">
                  <c:v>73.516999999999996</c:v>
                </c:pt>
                <c:pt idx="27">
                  <c:v>74.332999999999998</c:v>
                </c:pt>
                <c:pt idx="28">
                  <c:v>73.983000000000004</c:v>
                </c:pt>
                <c:pt idx="29">
                  <c:v>72.966999999999999</c:v>
                </c:pt>
                <c:pt idx="30">
                  <c:v>74.483000000000004</c:v>
                </c:pt>
                <c:pt idx="31">
                  <c:v>74.933000000000007</c:v>
                </c:pt>
                <c:pt idx="32">
                  <c:v>77.983000000000004</c:v>
                </c:pt>
                <c:pt idx="33">
                  <c:v>77.716999999999999</c:v>
                </c:pt>
                <c:pt idx="34">
                  <c:v>77.617000000000004</c:v>
                </c:pt>
                <c:pt idx="35">
                  <c:v>78.316999999999993</c:v>
                </c:pt>
                <c:pt idx="36">
                  <c:v>79.266999999999996</c:v>
                </c:pt>
                <c:pt idx="37">
                  <c:v>78.867000000000004</c:v>
                </c:pt>
                <c:pt idx="38">
                  <c:v>79.099999999999994</c:v>
                </c:pt>
                <c:pt idx="39">
                  <c:v>79.766999999999996</c:v>
                </c:pt>
                <c:pt idx="40">
                  <c:v>78.8</c:v>
                </c:pt>
                <c:pt idx="41">
                  <c:v>77.75</c:v>
                </c:pt>
                <c:pt idx="42">
                  <c:v>78.617000000000004</c:v>
                </c:pt>
                <c:pt idx="43">
                  <c:v>79.816999999999993</c:v>
                </c:pt>
                <c:pt idx="44">
                  <c:v>81.533000000000001</c:v>
                </c:pt>
                <c:pt idx="45">
                  <c:v>83.082999999999998</c:v>
                </c:pt>
                <c:pt idx="46">
                  <c:v>86.832999999999998</c:v>
                </c:pt>
                <c:pt idx="47">
                  <c:v>91.533000000000001</c:v>
                </c:pt>
                <c:pt idx="48">
                  <c:v>98.667000000000002</c:v>
                </c:pt>
                <c:pt idx="49">
                  <c:v>111.117</c:v>
                </c:pt>
                <c:pt idx="50">
                  <c:v>128.28299999999999</c:v>
                </c:pt>
                <c:pt idx="51">
                  <c:v>147.31700000000001</c:v>
                </c:pt>
                <c:pt idx="52">
                  <c:v>169.333</c:v>
                </c:pt>
                <c:pt idx="53">
                  <c:v>190.15</c:v>
                </c:pt>
                <c:pt idx="54">
                  <c:v>205.61699999999999</c:v>
                </c:pt>
                <c:pt idx="55">
                  <c:v>218.333</c:v>
                </c:pt>
                <c:pt idx="56">
                  <c:v>226.65</c:v>
                </c:pt>
                <c:pt idx="57">
                  <c:v>230.5</c:v>
                </c:pt>
                <c:pt idx="58">
                  <c:v>229.96700000000001</c:v>
                </c:pt>
                <c:pt idx="59">
                  <c:v>222.517</c:v>
                </c:pt>
                <c:pt idx="60">
                  <c:v>202.25</c:v>
                </c:pt>
                <c:pt idx="61">
                  <c:v>167.6</c:v>
                </c:pt>
                <c:pt idx="62">
                  <c:v>121.233</c:v>
                </c:pt>
                <c:pt idx="63">
                  <c:v>82.882999999999996</c:v>
                </c:pt>
                <c:pt idx="64">
                  <c:v>76.400000000000006</c:v>
                </c:pt>
                <c:pt idx="65">
                  <c:v>77.75</c:v>
                </c:pt>
                <c:pt idx="66">
                  <c:v>81.7</c:v>
                </c:pt>
                <c:pt idx="67">
                  <c:v>86.966999999999999</c:v>
                </c:pt>
                <c:pt idx="68">
                  <c:v>95.05</c:v>
                </c:pt>
                <c:pt idx="69">
                  <c:v>107.45</c:v>
                </c:pt>
                <c:pt idx="70">
                  <c:v>123.18300000000001</c:v>
                </c:pt>
                <c:pt idx="71">
                  <c:v>140.36699999999999</c:v>
                </c:pt>
                <c:pt idx="72">
                  <c:v>157.53299999999999</c:v>
                </c:pt>
                <c:pt idx="73">
                  <c:v>170.483</c:v>
                </c:pt>
                <c:pt idx="74">
                  <c:v>180.63300000000001</c:v>
                </c:pt>
                <c:pt idx="75">
                  <c:v>186.78299999999999</c:v>
                </c:pt>
                <c:pt idx="76">
                  <c:v>187.517</c:v>
                </c:pt>
                <c:pt idx="77">
                  <c:v>177.45</c:v>
                </c:pt>
                <c:pt idx="78">
                  <c:v>155.583</c:v>
                </c:pt>
                <c:pt idx="79">
                  <c:v>121.85</c:v>
                </c:pt>
                <c:pt idx="80">
                  <c:v>84.332999999999998</c:v>
                </c:pt>
                <c:pt idx="81">
                  <c:v>66.599999999999994</c:v>
                </c:pt>
                <c:pt idx="82">
                  <c:v>64.933000000000007</c:v>
                </c:pt>
                <c:pt idx="83">
                  <c:v>66.533000000000001</c:v>
                </c:pt>
                <c:pt idx="84">
                  <c:v>67.099999999999994</c:v>
                </c:pt>
                <c:pt idx="85">
                  <c:v>66.466999999999999</c:v>
                </c:pt>
                <c:pt idx="86">
                  <c:v>65.933000000000007</c:v>
                </c:pt>
                <c:pt idx="87">
                  <c:v>65.516999999999996</c:v>
                </c:pt>
                <c:pt idx="88">
                  <c:v>65.483000000000004</c:v>
                </c:pt>
                <c:pt idx="89">
                  <c:v>65.95</c:v>
                </c:pt>
                <c:pt idx="90">
                  <c:v>65.766999999999996</c:v>
                </c:pt>
                <c:pt idx="91">
                  <c:v>64.733000000000004</c:v>
                </c:pt>
                <c:pt idx="92">
                  <c:v>65.283000000000001</c:v>
                </c:pt>
                <c:pt idx="93">
                  <c:v>65.2</c:v>
                </c:pt>
                <c:pt idx="94">
                  <c:v>66.650000000000006</c:v>
                </c:pt>
                <c:pt idx="95">
                  <c:v>66.766999999999996</c:v>
                </c:pt>
                <c:pt idx="96">
                  <c:v>67.05</c:v>
                </c:pt>
                <c:pt idx="97">
                  <c:v>65.966999999999999</c:v>
                </c:pt>
                <c:pt idx="98">
                  <c:v>65.332999999999998</c:v>
                </c:pt>
                <c:pt idx="99">
                  <c:v>66.650000000000006</c:v>
                </c:pt>
                <c:pt idx="100">
                  <c:v>70.417000000000002</c:v>
                </c:pt>
                <c:pt idx="101">
                  <c:v>74.783000000000001</c:v>
                </c:pt>
                <c:pt idx="102">
                  <c:v>82.316999999999993</c:v>
                </c:pt>
                <c:pt idx="103">
                  <c:v>90.15</c:v>
                </c:pt>
                <c:pt idx="104">
                  <c:v>98.233000000000004</c:v>
                </c:pt>
                <c:pt idx="105">
                  <c:v>104.017</c:v>
                </c:pt>
                <c:pt idx="106">
                  <c:v>108.05</c:v>
                </c:pt>
                <c:pt idx="107">
                  <c:v>106</c:v>
                </c:pt>
                <c:pt idx="108">
                  <c:v>100.68300000000001</c:v>
                </c:pt>
                <c:pt idx="109">
                  <c:v>89.466999999999999</c:v>
                </c:pt>
                <c:pt idx="110">
                  <c:v>78.382999999999996</c:v>
                </c:pt>
                <c:pt idx="111">
                  <c:v>68.117000000000004</c:v>
                </c:pt>
                <c:pt idx="112">
                  <c:v>61.982999999999997</c:v>
                </c:pt>
                <c:pt idx="113">
                  <c:v>59.517000000000003</c:v>
                </c:pt>
                <c:pt idx="114">
                  <c:v>61.1</c:v>
                </c:pt>
                <c:pt idx="115">
                  <c:v>61.933</c:v>
                </c:pt>
                <c:pt idx="116">
                  <c:v>60.9</c:v>
                </c:pt>
                <c:pt idx="117">
                  <c:v>61.482999999999997</c:v>
                </c:pt>
                <c:pt idx="118">
                  <c:v>60.5</c:v>
                </c:pt>
                <c:pt idx="119">
                  <c:v>60.767000000000003</c:v>
                </c:pt>
                <c:pt idx="120">
                  <c:v>60.116999999999997</c:v>
                </c:pt>
                <c:pt idx="121">
                  <c:v>60.85</c:v>
                </c:pt>
                <c:pt idx="122">
                  <c:v>59.7</c:v>
                </c:pt>
                <c:pt idx="123">
                  <c:v>62.1</c:v>
                </c:pt>
                <c:pt idx="124">
                  <c:v>61.183</c:v>
                </c:pt>
                <c:pt idx="125">
                  <c:v>63.716999999999999</c:v>
                </c:pt>
                <c:pt idx="126">
                  <c:v>66.983000000000004</c:v>
                </c:pt>
                <c:pt idx="127">
                  <c:v>71.95</c:v>
                </c:pt>
                <c:pt idx="128">
                  <c:v>78.150000000000006</c:v>
                </c:pt>
                <c:pt idx="129">
                  <c:v>83.1</c:v>
                </c:pt>
                <c:pt idx="130">
                  <c:v>85.816999999999993</c:v>
                </c:pt>
                <c:pt idx="131">
                  <c:v>86.033000000000001</c:v>
                </c:pt>
                <c:pt idx="132">
                  <c:v>81.8</c:v>
                </c:pt>
                <c:pt idx="133">
                  <c:v>73</c:v>
                </c:pt>
                <c:pt idx="134">
                  <c:v>64.983000000000004</c:v>
                </c:pt>
                <c:pt idx="135">
                  <c:v>60.8</c:v>
                </c:pt>
                <c:pt idx="136">
                  <c:v>58.017000000000003</c:v>
                </c:pt>
                <c:pt idx="137">
                  <c:v>57.433</c:v>
                </c:pt>
                <c:pt idx="138">
                  <c:v>57.716999999999999</c:v>
                </c:pt>
                <c:pt idx="139">
                  <c:v>57.817</c:v>
                </c:pt>
                <c:pt idx="140">
                  <c:v>57.55</c:v>
                </c:pt>
                <c:pt idx="141">
                  <c:v>58.433</c:v>
                </c:pt>
                <c:pt idx="142">
                  <c:v>58.3</c:v>
                </c:pt>
                <c:pt idx="143">
                  <c:v>57.832999999999998</c:v>
                </c:pt>
                <c:pt idx="144">
                  <c:v>58.1</c:v>
                </c:pt>
                <c:pt idx="145">
                  <c:v>57.017000000000003</c:v>
                </c:pt>
                <c:pt idx="146">
                  <c:v>57.85</c:v>
                </c:pt>
                <c:pt idx="147">
                  <c:v>56.832999999999998</c:v>
                </c:pt>
                <c:pt idx="148">
                  <c:v>57.067</c:v>
                </c:pt>
                <c:pt idx="149">
                  <c:v>56.817</c:v>
                </c:pt>
                <c:pt idx="150">
                  <c:v>58.033000000000001</c:v>
                </c:pt>
                <c:pt idx="151">
                  <c:v>57.65</c:v>
                </c:pt>
                <c:pt idx="152">
                  <c:v>56.65</c:v>
                </c:pt>
                <c:pt idx="153">
                  <c:v>57.65</c:v>
                </c:pt>
                <c:pt idx="154">
                  <c:v>57.466999999999999</c:v>
                </c:pt>
                <c:pt idx="155">
                  <c:v>57.383000000000003</c:v>
                </c:pt>
                <c:pt idx="156">
                  <c:v>56</c:v>
                </c:pt>
                <c:pt idx="157">
                  <c:v>56.65</c:v>
                </c:pt>
                <c:pt idx="158">
                  <c:v>56.3</c:v>
                </c:pt>
                <c:pt idx="159">
                  <c:v>56.533000000000001</c:v>
                </c:pt>
                <c:pt idx="160">
                  <c:v>57.133000000000003</c:v>
                </c:pt>
                <c:pt idx="161">
                  <c:v>56.683</c:v>
                </c:pt>
                <c:pt idx="162">
                  <c:v>55.933</c:v>
                </c:pt>
                <c:pt idx="163">
                  <c:v>55.716999999999999</c:v>
                </c:pt>
                <c:pt idx="164">
                  <c:v>55.832999999999998</c:v>
                </c:pt>
                <c:pt idx="165">
                  <c:v>56.2</c:v>
                </c:pt>
                <c:pt idx="166">
                  <c:v>55.716999999999999</c:v>
                </c:pt>
                <c:pt idx="167">
                  <c:v>54.716999999999999</c:v>
                </c:pt>
                <c:pt idx="168">
                  <c:v>56.017000000000003</c:v>
                </c:pt>
                <c:pt idx="169">
                  <c:v>56.5</c:v>
                </c:pt>
                <c:pt idx="170">
                  <c:v>55.533000000000001</c:v>
                </c:pt>
                <c:pt idx="171">
                  <c:v>54.732999999999997</c:v>
                </c:pt>
                <c:pt idx="172">
                  <c:v>55.616999999999997</c:v>
                </c:pt>
                <c:pt idx="173">
                  <c:v>54.85</c:v>
                </c:pt>
                <c:pt idx="174">
                  <c:v>53.966999999999999</c:v>
                </c:pt>
                <c:pt idx="175">
                  <c:v>55.317</c:v>
                </c:pt>
                <c:pt idx="176">
                  <c:v>55.866999999999997</c:v>
                </c:pt>
                <c:pt idx="177">
                  <c:v>55.332999999999998</c:v>
                </c:pt>
                <c:pt idx="178">
                  <c:v>54.767000000000003</c:v>
                </c:pt>
                <c:pt idx="179">
                  <c:v>55.25</c:v>
                </c:pt>
                <c:pt idx="180">
                  <c:v>55.3</c:v>
                </c:pt>
                <c:pt idx="181">
                  <c:v>53.767000000000003</c:v>
                </c:pt>
                <c:pt idx="182">
                  <c:v>54.466999999999999</c:v>
                </c:pt>
                <c:pt idx="183">
                  <c:v>54.533000000000001</c:v>
                </c:pt>
                <c:pt idx="184">
                  <c:v>54.317</c:v>
                </c:pt>
                <c:pt idx="185">
                  <c:v>54.866999999999997</c:v>
                </c:pt>
                <c:pt idx="186">
                  <c:v>53.65</c:v>
                </c:pt>
                <c:pt idx="187">
                  <c:v>53.35</c:v>
                </c:pt>
                <c:pt idx="188">
                  <c:v>54.067</c:v>
                </c:pt>
                <c:pt idx="189">
                  <c:v>53.167000000000002</c:v>
                </c:pt>
                <c:pt idx="190">
                  <c:v>54.267000000000003</c:v>
                </c:pt>
                <c:pt idx="191">
                  <c:v>54.982999999999997</c:v>
                </c:pt>
                <c:pt idx="192">
                  <c:v>53.332999999999998</c:v>
                </c:pt>
                <c:pt idx="193">
                  <c:v>53.933</c:v>
                </c:pt>
                <c:pt idx="194">
                  <c:v>53.05</c:v>
                </c:pt>
                <c:pt idx="195">
                  <c:v>53.5</c:v>
                </c:pt>
                <c:pt idx="196">
                  <c:v>53.7</c:v>
                </c:pt>
                <c:pt idx="197">
                  <c:v>52.982999999999997</c:v>
                </c:pt>
                <c:pt idx="198">
                  <c:v>53.95</c:v>
                </c:pt>
                <c:pt idx="199">
                  <c:v>51.683</c:v>
                </c:pt>
                <c:pt idx="200">
                  <c:v>53.817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FD-439A-8CA3-8AEDAC476F2E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B!$AB$28:$AB$228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72.260690860221729</c:v>
                </c:pt>
                <c:pt idx="10">
                  <c:v>72.453332274648616</c:v>
                </c:pt>
                <c:pt idx="11">
                  <c:v>72.6459753099046</c:v>
                </c:pt>
                <c:pt idx="12">
                  <c:v>72.838620171831764</c:v>
                </c:pt>
                <c:pt idx="13">
                  <c:v>73.031267064254934</c:v>
                </c:pt>
                <c:pt idx="14">
                  <c:v>73.223916174239648</c:v>
                </c:pt>
                <c:pt idx="15">
                  <c:v>73.416567650036725</c:v>
                </c:pt>
                <c:pt idx="16">
                  <c:v>73.609221569226733</c:v>
                </c:pt>
                <c:pt idx="17">
                  <c:v>73.801877894263143</c:v>
                </c:pt>
                <c:pt idx="18">
                  <c:v>73.994536413001896</c:v>
                </c:pt>
                <c:pt idx="19">
                  <c:v>74.187196664180831</c:v>
                </c:pt>
                <c:pt idx="20">
                  <c:v>74.379857855152721</c:v>
                </c:pt>
                <c:pt idx="21">
                  <c:v>74.572518797987328</c:v>
                </c:pt>
                <c:pt idx="22">
                  <c:v>74.765177934008577</c:v>
                </c:pt>
                <c:pt idx="23">
                  <c:v>74.957833613428036</c:v>
                </c:pt>
                <c:pt idx="24">
                  <c:v>75.150484999097102</c:v>
                </c:pt>
                <c:pt idx="25">
                  <c:v>75.343134369786512</c:v>
                </c:pt>
                <c:pt idx="26">
                  <c:v>75.535792382458297</c:v>
                </c:pt>
                <c:pt idx="27">
                  <c:v>75.728489306736208</c:v>
                </c:pt>
                <c:pt idx="28">
                  <c:v>75.921297832741402</c:v>
                </c:pt>
                <c:pt idx="29">
                  <c:v>76.11437746838881</c:v>
                </c:pt>
                <c:pt idx="30">
                  <c:v>76.308057738127488</c:v>
                </c:pt>
                <c:pt idx="31">
                  <c:v>76.502988551580714</c:v>
                </c:pt>
                <c:pt idx="32">
                  <c:v>76.700402456242557</c:v>
                </c:pt>
                <c:pt idx="33">
                  <c:v>76.902555888666342</c:v>
                </c:pt>
                <c:pt idx="34">
                  <c:v>77.113444752085044</c:v>
                </c:pt>
                <c:pt idx="35">
                  <c:v>77.339921204799467</c:v>
                </c:pt>
                <c:pt idx="36">
                  <c:v>77.593367319887619</c:v>
                </c:pt>
                <c:pt idx="37">
                  <c:v>77.892096071972588</c:v>
                </c:pt>
                <c:pt idx="38">
                  <c:v>78.264633820916856</c:v>
                </c:pt>
                <c:pt idx="39">
                  <c:v>78.753968795817059</c:v>
                </c:pt>
                <c:pt idx="40">
                  <c:v>79.422702840330771</c:v>
                </c:pt>
                <c:pt idx="41">
                  <c:v>80.358799564786523</c:v>
                </c:pt>
                <c:pt idx="42">
                  <c:v>81.681277049218366</c:v>
                </c:pt>
                <c:pt idx="43">
                  <c:v>83.544771248461885</c:v>
                </c:pt>
                <c:pt idx="44">
                  <c:v>86.141460594337943</c:v>
                </c:pt>
                <c:pt idx="45">
                  <c:v>89.698500934015343</c:v>
                </c:pt>
                <c:pt idx="46">
                  <c:v>94.469018230971415</c:v>
                </c:pt>
                <c:pt idx="47">
                  <c:v>100.71500248688648</c:v>
                </c:pt>
                <c:pt idx="48">
                  <c:v>108.68126816599141</c:v>
                </c:pt>
                <c:pt idx="49">
                  <c:v>118.56103696364747</c:v>
                </c:pt>
                <c:pt idx="50">
                  <c:v>130.45556234660137</c:v>
                </c:pt>
                <c:pt idx="51">
                  <c:v>144.33228177136257</c:v>
                </c:pt>
                <c:pt idx="52">
                  <c:v>159.98775146849997</c:v>
                </c:pt>
                <c:pt idx="53">
                  <c:v>177.02169011031728</c:v>
                </c:pt>
                <c:pt idx="54">
                  <c:v>194.81956469681535</c:v>
                </c:pt>
                <c:pt idx="55">
                  <c:v>212.49219332451656</c:v>
                </c:pt>
                <c:pt idx="56">
                  <c:v>228.57597324234825</c:v>
                </c:pt>
                <c:pt idx="57">
                  <c:v>240.19599366596191</c:v>
                </c:pt>
                <c:pt idx="58">
                  <c:v>242.12536349871235</c:v>
                </c:pt>
                <c:pt idx="59">
                  <c:v>228.10809464965368</c:v>
                </c:pt>
                <c:pt idx="60">
                  <c:v>196.41886996335876</c:v>
                </c:pt>
                <c:pt idx="61">
                  <c:v>155.01853501752797</c:v>
                </c:pt>
                <c:pt idx="62">
                  <c:v>117.82218190791816</c:v>
                </c:pt>
                <c:pt idx="63">
                  <c:v>94.203202802268606</c:v>
                </c:pt>
                <c:pt idx="64">
                  <c:v>84.101199582100421</c:v>
                </c:pt>
                <c:pt idx="65">
                  <c:v>82.488364022020349</c:v>
                </c:pt>
                <c:pt idx="66">
                  <c:v>85.154263081873395</c:v>
                </c:pt>
                <c:pt idx="67">
                  <c:v>90.325767982547433</c:v>
                </c:pt>
                <c:pt idx="68">
                  <c:v>97.67964538526283</c:v>
                </c:pt>
                <c:pt idx="69">
                  <c:v>107.30534094097854</c:v>
                </c:pt>
                <c:pt idx="70">
                  <c:v>119.23400013839195</c:v>
                </c:pt>
                <c:pt idx="71">
                  <c:v>133.26918880548334</c:v>
                </c:pt>
                <c:pt idx="72">
                  <c:v>148.91058861005894</c:v>
                </c:pt>
                <c:pt idx="73">
                  <c:v>165.27016914362628</c:v>
                </c:pt>
                <c:pt idx="74">
                  <c:v>180.77414883492168</c:v>
                </c:pt>
                <c:pt idx="75">
                  <c:v>192.30753175990671</c:v>
                </c:pt>
                <c:pt idx="76">
                  <c:v>194.32858987725376</c:v>
                </c:pt>
                <c:pt idx="77">
                  <c:v>180.82111504793934</c:v>
                </c:pt>
                <c:pt idx="78">
                  <c:v>151.76169976335902</c:v>
                </c:pt>
                <c:pt idx="79">
                  <c:v>117.07387810191584</c:v>
                </c:pt>
                <c:pt idx="80">
                  <c:v>89.613284955398882</c:v>
                </c:pt>
                <c:pt idx="81">
                  <c:v>74.592596701073191</c:v>
                </c:pt>
                <c:pt idx="82">
                  <c:v>68.786127229055793</c:v>
                </c:pt>
                <c:pt idx="83">
                  <c:v>67.108059282636745</c:v>
                </c:pt>
                <c:pt idx="84">
                  <c:v>66.642741264839856</c:v>
                </c:pt>
                <c:pt idx="85">
                  <c:v>66.420352978083514</c:v>
                </c:pt>
                <c:pt idx="86">
                  <c:v>66.233926034042213</c:v>
                </c:pt>
                <c:pt idx="87">
                  <c:v>66.054069057396774</c:v>
                </c:pt>
                <c:pt idx="88">
                  <c:v>65.878637412021561</c:v>
                </c:pt>
                <c:pt idx="89">
                  <c:v>65.709565544867246</c:v>
                </c:pt>
                <c:pt idx="90">
                  <c:v>65.551661962292016</c:v>
                </c:pt>
                <c:pt idx="91">
                  <c:v>65.414598739886571</c:v>
                </c:pt>
                <c:pt idx="92">
                  <c:v>65.316330516524474</c:v>
                </c:pt>
                <c:pt idx="93">
                  <c:v>65.288056985935725</c:v>
                </c:pt>
                <c:pt idx="94">
                  <c:v>65.380648757134622</c:v>
                </c:pt>
                <c:pt idx="95">
                  <c:v>65.6717722322784</c:v>
                </c:pt>
                <c:pt idx="96">
                  <c:v>66.271895209904585</c:v>
                </c:pt>
                <c:pt idx="97">
                  <c:v>67.326122628938478</c:v>
                </c:pt>
                <c:pt idx="98">
                  <c:v>69.007861695923651</c:v>
                </c:pt>
                <c:pt idx="99">
                  <c:v>71.500347433698366</c:v>
                </c:pt>
                <c:pt idx="100">
                  <c:v>74.963736375540336</c:v>
                </c:pt>
                <c:pt idx="101">
                  <c:v>79.488604077824462</c:v>
                </c:pt>
                <c:pt idx="102">
                  <c:v>85.038024087493497</c:v>
                </c:pt>
                <c:pt idx="103">
                  <c:v>91.370731429246362</c:v>
                </c:pt>
                <c:pt idx="104">
                  <c:v>97.91235495886005</c:v>
                </c:pt>
                <c:pt idx="105">
                  <c:v>103.55409274164975</c:v>
                </c:pt>
                <c:pt idx="106">
                  <c:v>106.55066379396732</c:v>
                </c:pt>
                <c:pt idx="107">
                  <c:v>105.00648539274621</c:v>
                </c:pt>
                <c:pt idx="108">
                  <c:v>98.200776769148405</c:v>
                </c:pt>
                <c:pt idx="109">
                  <c:v>87.766533191966218</c:v>
                </c:pt>
                <c:pt idx="110">
                  <c:v>77.087577783317613</c:v>
                </c:pt>
                <c:pt idx="111">
                  <c:v>69.056285651358422</c:v>
                </c:pt>
                <c:pt idx="112">
                  <c:v>64.464401630303357</c:v>
                </c:pt>
                <c:pt idx="113">
                  <c:v>62.404729186531526</c:v>
                </c:pt>
                <c:pt idx="114">
                  <c:v>61.6199674142606</c:v>
                </c:pt>
                <c:pt idx="115">
                  <c:v>61.300545406922417</c:v>
                </c:pt>
                <c:pt idx="116">
                  <c:v>61.110057217628956</c:v>
                </c:pt>
                <c:pt idx="117">
                  <c:v>60.953811888651444</c:v>
                </c:pt>
                <c:pt idx="118">
                  <c:v>60.821103374018548</c:v>
                </c:pt>
                <c:pt idx="119">
                  <c:v>60.730074794249674</c:v>
                </c:pt>
                <c:pt idx="120">
                  <c:v>60.720638514964065</c:v>
                </c:pt>
                <c:pt idx="121">
                  <c:v>60.862117948595589</c:v>
                </c:pt>
                <c:pt idx="122">
                  <c:v>61.263177150752774</c:v>
                </c:pt>
                <c:pt idx="123">
                  <c:v>62.076711139294929</c:v>
                </c:pt>
                <c:pt idx="124">
                  <c:v>63.491076240453907</c:v>
                </c:pt>
                <c:pt idx="125">
                  <c:v>65.69762027031237</c:v>
                </c:pt>
                <c:pt idx="126">
                  <c:v>68.824531201797157</c:v>
                </c:pt>
                <c:pt idx="127">
                  <c:v>72.828151065661899</c:v>
                </c:pt>
                <c:pt idx="128">
                  <c:v>77.343533820989521</c:v>
                </c:pt>
                <c:pt idx="129">
                  <c:v>81.548601421303871</c:v>
                </c:pt>
                <c:pt idx="130">
                  <c:v>84.208584706648082</c:v>
                </c:pt>
                <c:pt idx="131">
                  <c:v>84.112612509291466</c:v>
                </c:pt>
                <c:pt idx="132">
                  <c:v>80.837500372509567</c:v>
                </c:pt>
                <c:pt idx="133">
                  <c:v>75.257762245342548</c:v>
                </c:pt>
                <c:pt idx="134">
                  <c:v>69.171923262727461</c:v>
                </c:pt>
                <c:pt idx="135">
                  <c:v>64.227760770460193</c:v>
                </c:pt>
                <c:pt idx="136">
                  <c:v>61.096230677806105</c:v>
                </c:pt>
                <c:pt idx="137">
                  <c:v>59.509280640445731</c:v>
                </c:pt>
                <c:pt idx="138">
                  <c:v>58.839509253947583</c:v>
                </c:pt>
                <c:pt idx="139">
                  <c:v>58.574936121545626</c:v>
                </c:pt>
                <c:pt idx="140">
                  <c:v>58.445356452422416</c:v>
                </c:pt>
                <c:pt idx="141">
                  <c:v>58.347632355980089</c:v>
                </c:pt>
                <c:pt idx="142">
                  <c:v>58.252206460147292</c:v>
                </c:pt>
                <c:pt idx="143">
                  <c:v>58.152820865598798</c:v>
                </c:pt>
                <c:pt idx="144">
                  <c:v>58.048801465789097</c:v>
                </c:pt>
                <c:pt idx="145">
                  <c:v>57.940524271697278</c:v>
                </c:pt>
                <c:pt idx="146">
                  <c:v>57.828516557784468</c:v>
                </c:pt>
                <c:pt idx="147">
                  <c:v>57.71329997786281</c:v>
                </c:pt>
                <c:pt idx="148">
                  <c:v>57.595356817224193</c:v>
                </c:pt>
                <c:pt idx="149">
                  <c:v>57.475118865072282</c:v>
                </c:pt>
                <c:pt idx="150">
                  <c:v>57.352964211003936</c:v>
                </c:pt>
                <c:pt idx="151">
                  <c:v>57.22921844447287</c:v>
                </c:pt>
                <c:pt idx="152">
                  <c:v>57.10415837100679</c:v>
                </c:pt>
                <c:pt idx="153">
                  <c:v>56.978016983712322</c:v>
                </c:pt>
                <c:pt idx="154">
                  <c:v>56.850988865614084</c:v>
                </c:pt>
                <c:pt idx="155">
                  <c:v>56.723235515768067</c:v>
                </c:pt>
                <c:pt idx="156">
                  <c:v>56.594890312518558</c:v>
                </c:pt>
                <c:pt idx="157">
                  <c:v>56.466062973408505</c:v>
                </c:pt>
                <c:pt idx="158">
                  <c:v>56.336843463637088</c:v>
                </c:pt>
                <c:pt idx="159">
                  <c:v>56.207305360148631</c:v>
                </c:pt>
                <c:pt idx="160">
                  <c:v>56.077508708865047</c:v>
                </c:pt>
                <c:pt idx="161">
                  <c:v>55.947502427118394</c:v>
                </c:pt>
                <c:pt idx="162">
                  <c:v>55.817326308105343</c:v>
                </c:pt>
                <c:pt idx="163">
                  <c:v>55.687012683242337</c:v>
                </c:pt>
                <c:pt idx="164">
                  <c:v>55.556587794278293</c:v>
                </c:pt>
                <c:pt idx="165">
                  <c:v>55.426072921570714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FD-439A-8CA3-8AEDAC476F2E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B!$BH$28:$BH$228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72.26069086021883</c:v>
                </c:pt>
                <c:pt idx="10">
                  <c:v>72.453332274638754</c:v>
                </c:pt>
                <c:pt idx="11">
                  <c:v>72.645975309871901</c:v>
                </c:pt>
                <c:pt idx="12">
                  <c:v>72.838620171725907</c:v>
                </c:pt>
                <c:pt idx="13">
                  <c:v>73.031267063920282</c:v>
                </c:pt>
                <c:pt idx="14">
                  <c:v>73.223916173206717</c:v>
                </c:pt>
                <c:pt idx="15">
                  <c:v>73.416567646924037</c:v>
                </c:pt>
                <c:pt idx="16">
                  <c:v>73.609221560068761</c:v>
                </c:pt>
                <c:pt idx="17">
                  <c:v>73.801877867956776</c:v>
                </c:pt>
                <c:pt idx="18">
                  <c:v>73.994536339225007</c:v>
                </c:pt>
                <c:pt idx="19">
                  <c:v>74.187196462168657</c:v>
                </c:pt>
                <c:pt idx="20">
                  <c:v>74.379857315104672</c:v>
                </c:pt>
                <c:pt idx="21">
                  <c:v>74.572517388422781</c:v>
                </c:pt>
                <c:pt idx="22">
                  <c:v>74.765174342017644</c:v>
                </c:pt>
                <c:pt idx="23">
                  <c:v>74.957824676604318</c:v>
                </c:pt>
                <c:pt idx="24">
                  <c:v>75.150463290645561</c:v>
                </c:pt>
                <c:pt idx="25">
                  <c:v>75.343082885796505</c:v>
                </c:pt>
                <c:pt idx="26">
                  <c:v>75.535673172305678</c:v>
                </c:pt>
                <c:pt idx="27">
                  <c:v>75.728219810945461</c:v>
                </c:pt>
                <c:pt idx="28">
                  <c:v>75.920703008821846</c:v>
                </c:pt>
                <c:pt idx="29">
                  <c:v>76.113095661627085</c:v>
                </c:pt>
                <c:pt idx="30">
                  <c:v>76.305360903053838</c:v>
                </c:pt>
                <c:pt idx="31">
                  <c:v>76.49744888134353</c:v>
                </c:pt>
                <c:pt idx="32">
                  <c:v>76.689292531066926</c:v>
                </c:pt>
                <c:pt idx="33">
                  <c:v>76.880802042616921</c:v>
                </c:pt>
                <c:pt idx="34">
                  <c:v>77.071857649548761</c:v>
                </c:pt>
                <c:pt idx="35">
                  <c:v>77.262300251652476</c:v>
                </c:pt>
                <c:pt idx="36">
                  <c:v>77.45191926642903</c:v>
                </c:pt>
                <c:pt idx="37">
                  <c:v>77.640436951205004</c:v>
                </c:pt>
                <c:pt idx="38">
                  <c:v>77.827488262195573</c:v>
                </c:pt>
                <c:pt idx="39">
                  <c:v>78.012595119215945</c:v>
                </c:pt>
                <c:pt idx="40">
                  <c:v>78.195133736729147</c:v>
                </c:pt>
                <c:pt idx="41">
                  <c:v>78.374293487699561</c:v>
                </c:pt>
                <c:pt idx="42">
                  <c:v>78.549025631683378</c:v>
                </c:pt>
                <c:pt idx="43">
                  <c:v>78.717980241403836</c:v>
                </c:pt>
                <c:pt idx="44">
                  <c:v>78.879429931211106</c:v>
                </c:pt>
                <c:pt idx="45">
                  <c:v>79.031179725153351</c:v>
                </c:pt>
                <c:pt idx="46">
                  <c:v>79.170463892269467</c:v>
                </c:pt>
                <c:pt idx="47">
                  <c:v>79.2938332166013</c:v>
                </c:pt>
                <c:pt idx="48">
                  <c:v>79.397040441115976</c:v>
                </c:pt>
                <c:pt idx="49">
                  <c:v>79.474938013607826</c:v>
                </c:pt>
                <c:pt idx="50">
                  <c:v>79.521411047151105</c:v>
                </c:pt>
                <c:pt idx="51">
                  <c:v>79.529379248510381</c:v>
                </c:pt>
                <c:pt idx="52">
                  <c:v>79.490912848885884</c:v>
                </c:pt>
                <c:pt idx="53">
                  <c:v>79.397515568958966</c:v>
                </c:pt>
                <c:pt idx="54">
                  <c:v>79.240625907883498</c:v>
                </c:pt>
                <c:pt idx="55">
                  <c:v>79.012367809557901</c:v>
                </c:pt>
                <c:pt idx="56">
                  <c:v>78.706534750301898</c:v>
                </c:pt>
                <c:pt idx="57">
                  <c:v>78.319715752187975</c:v>
                </c:pt>
                <c:pt idx="58">
                  <c:v>77.852380671741159</c:v>
                </c:pt>
                <c:pt idx="59">
                  <c:v>77.309668000679963</c:v>
                </c:pt>
                <c:pt idx="60">
                  <c:v>76.701607274117094</c:v>
                </c:pt>
                <c:pt idx="61">
                  <c:v>76.042596176768029</c:v>
                </c:pt>
                <c:pt idx="62">
                  <c:v>75.350134938487443</c:v>
                </c:pt>
                <c:pt idx="63">
                  <c:v>74.643037261752184</c:v>
                </c:pt>
                <c:pt idx="64">
                  <c:v>73.939494728876923</c:v>
                </c:pt>
                <c:pt idx="65">
                  <c:v>73.255398304626894</c:v>
                </c:pt>
                <c:pt idx="66">
                  <c:v>72.603210482128929</c:v>
                </c:pt>
                <c:pt idx="67">
                  <c:v>71.991495692060766</c:v>
                </c:pt>
                <c:pt idx="68">
                  <c:v>71.425039432168418</c:v>
                </c:pt>
                <c:pt idx="69">
                  <c:v>70.905377753633374</c:v>
                </c:pt>
                <c:pt idx="70">
                  <c:v>70.431531757653204</c:v>
                </c:pt>
                <c:pt idx="71">
                  <c:v>70.000774643112962</c:v>
                </c:pt>
                <c:pt idx="72">
                  <c:v>69.609317932607624</c:v>
                </c:pt>
                <c:pt idx="73">
                  <c:v>69.252861754236633</c:v>
                </c:pt>
                <c:pt idx="74">
                  <c:v>68.926997565415647</c:v>
                </c:pt>
                <c:pt idx="75">
                  <c:v>68.627477605396692</c:v>
                </c:pt>
                <c:pt idx="76">
                  <c:v>68.350376825806833</c:v>
                </c:pt>
                <c:pt idx="77">
                  <c:v>68.092175050174177</c:v>
                </c:pt>
                <c:pt idx="78">
                  <c:v>67.849784086478138</c:v>
                </c:pt>
                <c:pt idx="79">
                  <c:v>67.620539546688263</c:v>
                </c:pt>
                <c:pt idx="80">
                  <c:v>67.402172001078242</c:v>
                </c:pt>
                <c:pt idx="81">
                  <c:v>67.1927676560734</c:v>
                </c:pt>
                <c:pt idx="82">
                  <c:v>66.990725261166233</c:v>
                </c:pt>
                <c:pt idx="83">
                  <c:v>66.794713394322528</c:v>
                </c:pt>
                <c:pt idx="84">
                  <c:v>66.603630494553272</c:v>
                </c:pt>
                <c:pt idx="85">
                  <c:v>66.416568825149014</c:v>
                </c:pt>
                <c:pt idx="86">
                  <c:v>66.232782797759739</c:v>
                </c:pt>
                <c:pt idx="87">
                  <c:v>66.051661633895563</c:v>
                </c:pt>
                <c:pt idx="88">
                  <c:v>65.872706087170073</c:v>
                </c:pt>
                <c:pt idx="89">
                  <c:v>65.695508825576198</c:v>
                </c:pt>
                <c:pt idx="90">
                  <c:v>65.519738029187664</c:v>
                </c:pt>
                <c:pt idx="91">
                  <c:v>65.345123762080746</c:v>
                </c:pt>
                <c:pt idx="92">
                  <c:v>65.171446706629354</c:v>
                </c:pt>
                <c:pt idx="93">
                  <c:v>64.99852889018598</c:v>
                </c:pt>
                <c:pt idx="94">
                  <c:v>64.82622608034319</c:v>
                </c:pt>
                <c:pt idx="95">
                  <c:v>64.654421570742784</c:v>
                </c:pt>
                <c:pt idx="96">
                  <c:v>64.48302112224188</c:v>
                </c:pt>
                <c:pt idx="97">
                  <c:v>64.311948863003366</c:v>
                </c:pt>
                <c:pt idx="98">
                  <c:v>64.141143985442639</c:v>
                </c:pt>
                <c:pt idx="99">
                  <c:v>63.970558108102097</c:v>
                </c:pt>
                <c:pt idx="100">
                  <c:v>63.800153196888395</c:v>
                </c:pt>
                <c:pt idx="101">
                  <c:v>63.629899963277907</c:v>
                </c:pt>
                <c:pt idx="102">
                  <c:v>63.459776677725834</c:v>
                </c:pt>
                <c:pt idx="103">
                  <c:v>63.289768355280863</c:v>
                </c:pt>
                <c:pt idx="104">
                  <c:v>63.119866287992053</c:v>
                </c:pt>
                <c:pt idx="105">
                  <c:v>62.950067915775641</c:v>
                </c:pt>
                <c:pt idx="106">
                  <c:v>62.780377044651622</c:v>
                </c:pt>
                <c:pt idx="107">
                  <c:v>62.610804439300281</c:v>
                </c:pt>
                <c:pt idx="108">
                  <c:v>62.441368836299183</c:v>
                </c:pt>
                <c:pt idx="109">
                  <c:v>62.272098445618894</c:v>
                </c:pt>
                <c:pt idx="110">
                  <c:v>62.103033031150687</c:v>
                </c:pt>
                <c:pt idx="111">
                  <c:v>61.934226685886841</c:v>
                </c:pt>
                <c:pt idx="112">
                  <c:v>61.765751442672006</c:v>
                </c:pt>
                <c:pt idx="113">
                  <c:v>61.597701884517107</c:v>
                </c:pt>
                <c:pt idx="114">
                  <c:v>61.430200934236225</c:v>
                </c:pt>
                <c:pt idx="115">
                  <c:v>61.263407002816813</c:v>
                </c:pt>
                <c:pt idx="116">
                  <c:v>61.097522645069901</c:v>
                </c:pt>
                <c:pt idx="117">
                  <c:v>60.932804787473536</c:v>
                </c:pt>
                <c:pt idx="118">
                  <c:v>60.769576424228241</c:v>
                </c:pt>
                <c:pt idx="119">
                  <c:v>60.608239379212698</c:v>
                </c:pt>
                <c:pt idx="120">
                  <c:v>60.44928724961273</c:v>
                </c:pt>
                <c:pt idx="121">
                  <c:v>60.293316926397651</c:v>
                </c:pt>
                <c:pt idx="122">
                  <c:v>60.141036094410772</c:v>
                </c:pt>
                <c:pt idx="123">
                  <c:v>59.993262884619192</c:v>
                </c:pt>
                <c:pt idx="124">
                  <c:v>59.850912557437731</c:v>
                </c:pt>
                <c:pt idx="125">
                  <c:v>59.714965148127376</c:v>
                </c:pt>
                <c:pt idx="126">
                  <c:v>59.586408122869003</c:v>
                </c:pt>
                <c:pt idx="127">
                  <c:v>59.466150272217455</c:v>
                </c:pt>
                <c:pt idx="128">
                  <c:v>59.354908286217608</c:v>
                </c:pt>
                <c:pt idx="129">
                  <c:v>59.253076010203927</c:v>
                </c:pt>
                <c:pt idx="130">
                  <c:v>59.160596949923416</c:v>
                </c:pt>
                <c:pt idx="131">
                  <c:v>59.076869575856911</c:v>
                </c:pt>
                <c:pt idx="132">
                  <c:v>59.000717067458879</c:v>
                </c:pt>
                <c:pt idx="133">
                  <c:v>58.930443847096754</c:v>
                </c:pt>
                <c:pt idx="134">
                  <c:v>58.863980543496226</c:v>
                </c:pt>
                <c:pt idx="135">
                  <c:v>58.799093406214688</c:v>
                </c:pt>
                <c:pt idx="136">
                  <c:v>58.733614519083702</c:v>
                </c:pt>
                <c:pt idx="137">
                  <c:v>58.665644493126507</c:v>
                </c:pt>
                <c:pt idx="138">
                  <c:v>58.593691203009357</c:v>
                </c:pt>
                <c:pt idx="139">
                  <c:v>58.516729927804356</c:v>
                </c:pt>
                <c:pt idx="140">
                  <c:v>58.434191870007609</c:v>
                </c:pt>
                <c:pt idx="141">
                  <c:v>58.34590187527116</c:v>
                </c:pt>
                <c:pt idx="142">
                  <c:v>58.251990134731109</c:v>
                </c:pt>
                <c:pt idx="143">
                  <c:v>58.1527990882702</c:v>
                </c:pt>
                <c:pt idx="144">
                  <c:v>58.048799702475407</c:v>
                </c:pt>
                <c:pt idx="145">
                  <c:v>57.940524156973098</c:v>
                </c:pt>
                <c:pt idx="146">
                  <c:v>57.828516551791651</c:v>
                </c:pt>
                <c:pt idx="147">
                  <c:v>57.713299977611641</c:v>
                </c:pt>
                <c:pt idx="148">
                  <c:v>57.595356817215752</c:v>
                </c:pt>
                <c:pt idx="149">
                  <c:v>57.475118865072055</c:v>
                </c:pt>
                <c:pt idx="150">
                  <c:v>57.352964211003929</c:v>
                </c:pt>
                <c:pt idx="151">
                  <c:v>57.22921844447287</c:v>
                </c:pt>
                <c:pt idx="152">
                  <c:v>57.10415837100679</c:v>
                </c:pt>
                <c:pt idx="153">
                  <c:v>56.978016983712322</c:v>
                </c:pt>
                <c:pt idx="154">
                  <c:v>56.850988865614084</c:v>
                </c:pt>
                <c:pt idx="155">
                  <c:v>56.723235515768067</c:v>
                </c:pt>
                <c:pt idx="156">
                  <c:v>56.594890312518558</c:v>
                </c:pt>
                <c:pt idx="157">
                  <c:v>56.466062973408505</c:v>
                </c:pt>
                <c:pt idx="158">
                  <c:v>56.336843463637088</c:v>
                </c:pt>
                <c:pt idx="159">
                  <c:v>56.207305360148631</c:v>
                </c:pt>
                <c:pt idx="160">
                  <c:v>56.077508708865047</c:v>
                </c:pt>
                <c:pt idx="161">
                  <c:v>55.947502427118394</c:v>
                </c:pt>
                <c:pt idx="162">
                  <c:v>55.817326308105343</c:v>
                </c:pt>
                <c:pt idx="163">
                  <c:v>55.687012683242337</c:v>
                </c:pt>
                <c:pt idx="164">
                  <c:v>55.556587794278293</c:v>
                </c:pt>
                <c:pt idx="165">
                  <c:v>55.426072921570714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FD-439A-8CA3-8AEDAC476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B!$M$28:$M$228</c:f>
              <c:numCache>
                <c:formatCode>General</c:formatCode>
                <c:ptCount val="201"/>
                <c:pt idx="0">
                  <c:v>80.033000000000001</c:v>
                </c:pt>
                <c:pt idx="1">
                  <c:v>75.483000000000004</c:v>
                </c:pt>
                <c:pt idx="2">
                  <c:v>76.233000000000004</c:v>
                </c:pt>
                <c:pt idx="3">
                  <c:v>76.367000000000004</c:v>
                </c:pt>
                <c:pt idx="4">
                  <c:v>75.516999999999996</c:v>
                </c:pt>
                <c:pt idx="5">
                  <c:v>75.867000000000004</c:v>
                </c:pt>
                <c:pt idx="6">
                  <c:v>75.233000000000004</c:v>
                </c:pt>
                <c:pt idx="7">
                  <c:v>75.483000000000004</c:v>
                </c:pt>
                <c:pt idx="8">
                  <c:v>74.400000000000006</c:v>
                </c:pt>
                <c:pt idx="9">
                  <c:v>74.867000000000004</c:v>
                </c:pt>
                <c:pt idx="10">
                  <c:v>76.3</c:v>
                </c:pt>
                <c:pt idx="11">
                  <c:v>75.7</c:v>
                </c:pt>
                <c:pt idx="12">
                  <c:v>74.95</c:v>
                </c:pt>
                <c:pt idx="13">
                  <c:v>74.867000000000004</c:v>
                </c:pt>
                <c:pt idx="14">
                  <c:v>74.882999999999996</c:v>
                </c:pt>
                <c:pt idx="15">
                  <c:v>75.233000000000004</c:v>
                </c:pt>
                <c:pt idx="16">
                  <c:v>74.150000000000006</c:v>
                </c:pt>
                <c:pt idx="17">
                  <c:v>75.683000000000007</c:v>
                </c:pt>
                <c:pt idx="18">
                  <c:v>76.082999999999998</c:v>
                </c:pt>
                <c:pt idx="19">
                  <c:v>75.917000000000002</c:v>
                </c:pt>
                <c:pt idx="20">
                  <c:v>74.733000000000004</c:v>
                </c:pt>
                <c:pt idx="21">
                  <c:v>76.382999999999996</c:v>
                </c:pt>
                <c:pt idx="22">
                  <c:v>75.867000000000004</c:v>
                </c:pt>
                <c:pt idx="23">
                  <c:v>75.783000000000001</c:v>
                </c:pt>
                <c:pt idx="24">
                  <c:v>74.466999999999999</c:v>
                </c:pt>
                <c:pt idx="25">
                  <c:v>75.382999999999996</c:v>
                </c:pt>
                <c:pt idx="26">
                  <c:v>75.417000000000002</c:v>
                </c:pt>
                <c:pt idx="27">
                  <c:v>75.599999999999994</c:v>
                </c:pt>
                <c:pt idx="28">
                  <c:v>75.667000000000002</c:v>
                </c:pt>
                <c:pt idx="29">
                  <c:v>75.483000000000004</c:v>
                </c:pt>
                <c:pt idx="30">
                  <c:v>76.233000000000004</c:v>
                </c:pt>
                <c:pt idx="31">
                  <c:v>77.516999999999996</c:v>
                </c:pt>
                <c:pt idx="32">
                  <c:v>76.683000000000007</c:v>
                </c:pt>
                <c:pt idx="33">
                  <c:v>77.45</c:v>
                </c:pt>
                <c:pt idx="34">
                  <c:v>77.566999999999993</c:v>
                </c:pt>
                <c:pt idx="35">
                  <c:v>78.283000000000001</c:v>
                </c:pt>
                <c:pt idx="36">
                  <c:v>79.183000000000007</c:v>
                </c:pt>
                <c:pt idx="37">
                  <c:v>81.483000000000004</c:v>
                </c:pt>
                <c:pt idx="38">
                  <c:v>81.832999999999998</c:v>
                </c:pt>
                <c:pt idx="39">
                  <c:v>81.332999999999998</c:v>
                </c:pt>
                <c:pt idx="40">
                  <c:v>82.233000000000004</c:v>
                </c:pt>
                <c:pt idx="41">
                  <c:v>80.716999999999999</c:v>
                </c:pt>
                <c:pt idx="42">
                  <c:v>81.216999999999999</c:v>
                </c:pt>
                <c:pt idx="43">
                  <c:v>82.8</c:v>
                </c:pt>
                <c:pt idx="44">
                  <c:v>83.367000000000004</c:v>
                </c:pt>
                <c:pt idx="45">
                  <c:v>84.316999999999993</c:v>
                </c:pt>
                <c:pt idx="46">
                  <c:v>88.266999999999996</c:v>
                </c:pt>
                <c:pt idx="47">
                  <c:v>94.132999999999996</c:v>
                </c:pt>
                <c:pt idx="48">
                  <c:v>101.65</c:v>
                </c:pt>
                <c:pt idx="49">
                  <c:v>115.167</c:v>
                </c:pt>
                <c:pt idx="50">
                  <c:v>132.96700000000001</c:v>
                </c:pt>
                <c:pt idx="51">
                  <c:v>152.65</c:v>
                </c:pt>
                <c:pt idx="52">
                  <c:v>173.85</c:v>
                </c:pt>
                <c:pt idx="53">
                  <c:v>193.43299999999999</c:v>
                </c:pt>
                <c:pt idx="54">
                  <c:v>209.2</c:v>
                </c:pt>
                <c:pt idx="55">
                  <c:v>220.417</c:v>
                </c:pt>
                <c:pt idx="56">
                  <c:v>227.71700000000001</c:v>
                </c:pt>
                <c:pt idx="57">
                  <c:v>230.63300000000001</c:v>
                </c:pt>
                <c:pt idx="58">
                  <c:v>229.96700000000001</c:v>
                </c:pt>
                <c:pt idx="59">
                  <c:v>221.417</c:v>
                </c:pt>
                <c:pt idx="60">
                  <c:v>198.9</c:v>
                </c:pt>
                <c:pt idx="61">
                  <c:v>160.68299999999999</c:v>
                </c:pt>
                <c:pt idx="62">
                  <c:v>110.18300000000001</c:v>
                </c:pt>
                <c:pt idx="63">
                  <c:v>79.533000000000001</c:v>
                </c:pt>
                <c:pt idx="64">
                  <c:v>73.382999999999996</c:v>
                </c:pt>
                <c:pt idx="65">
                  <c:v>76.216999999999999</c:v>
                </c:pt>
                <c:pt idx="66">
                  <c:v>80.233000000000004</c:v>
                </c:pt>
                <c:pt idx="67">
                  <c:v>85.733000000000004</c:v>
                </c:pt>
                <c:pt idx="68">
                  <c:v>94.25</c:v>
                </c:pt>
                <c:pt idx="69">
                  <c:v>106.75</c:v>
                </c:pt>
                <c:pt idx="70">
                  <c:v>122.783</c:v>
                </c:pt>
                <c:pt idx="71">
                  <c:v>139.983</c:v>
                </c:pt>
                <c:pt idx="72">
                  <c:v>157.69999999999999</c:v>
                </c:pt>
                <c:pt idx="73">
                  <c:v>170.4</c:v>
                </c:pt>
                <c:pt idx="74">
                  <c:v>181.31700000000001</c:v>
                </c:pt>
                <c:pt idx="75">
                  <c:v>186.88300000000001</c:v>
                </c:pt>
                <c:pt idx="76">
                  <c:v>187.56700000000001</c:v>
                </c:pt>
                <c:pt idx="77">
                  <c:v>179.55</c:v>
                </c:pt>
                <c:pt idx="78">
                  <c:v>159.61699999999999</c:v>
                </c:pt>
                <c:pt idx="79">
                  <c:v>125.5</c:v>
                </c:pt>
                <c:pt idx="80">
                  <c:v>85.483000000000004</c:v>
                </c:pt>
                <c:pt idx="81">
                  <c:v>68.400000000000006</c:v>
                </c:pt>
                <c:pt idx="82">
                  <c:v>65.716999999999999</c:v>
                </c:pt>
                <c:pt idx="83">
                  <c:v>66.849999999999994</c:v>
                </c:pt>
                <c:pt idx="84">
                  <c:v>66.367000000000004</c:v>
                </c:pt>
                <c:pt idx="85">
                  <c:v>66.05</c:v>
                </c:pt>
                <c:pt idx="86">
                  <c:v>65.266999999999996</c:v>
                </c:pt>
                <c:pt idx="87">
                  <c:v>65.849999999999994</c:v>
                </c:pt>
                <c:pt idx="88">
                  <c:v>65.099999999999994</c:v>
                </c:pt>
                <c:pt idx="89">
                  <c:v>65.400000000000006</c:v>
                </c:pt>
                <c:pt idx="90">
                  <c:v>67.316999999999993</c:v>
                </c:pt>
                <c:pt idx="91">
                  <c:v>66.183000000000007</c:v>
                </c:pt>
                <c:pt idx="92">
                  <c:v>66.816999999999993</c:v>
                </c:pt>
                <c:pt idx="93">
                  <c:v>65.816999999999993</c:v>
                </c:pt>
                <c:pt idx="94">
                  <c:v>66.283000000000001</c:v>
                </c:pt>
                <c:pt idx="95">
                  <c:v>66.233000000000004</c:v>
                </c:pt>
                <c:pt idx="96">
                  <c:v>65.632999999999996</c:v>
                </c:pt>
                <c:pt idx="97">
                  <c:v>65.216999999999999</c:v>
                </c:pt>
                <c:pt idx="98">
                  <c:v>66.382999999999996</c:v>
                </c:pt>
                <c:pt idx="99">
                  <c:v>66.933000000000007</c:v>
                </c:pt>
                <c:pt idx="100">
                  <c:v>69.3</c:v>
                </c:pt>
                <c:pt idx="101">
                  <c:v>74.867000000000004</c:v>
                </c:pt>
                <c:pt idx="102">
                  <c:v>82.367000000000004</c:v>
                </c:pt>
                <c:pt idx="103">
                  <c:v>90.283000000000001</c:v>
                </c:pt>
                <c:pt idx="104">
                  <c:v>99.85</c:v>
                </c:pt>
                <c:pt idx="105">
                  <c:v>107.65</c:v>
                </c:pt>
                <c:pt idx="106">
                  <c:v>110.833</c:v>
                </c:pt>
                <c:pt idx="107">
                  <c:v>110.5</c:v>
                </c:pt>
                <c:pt idx="108">
                  <c:v>104.167</c:v>
                </c:pt>
                <c:pt idx="109">
                  <c:v>93.5</c:v>
                </c:pt>
                <c:pt idx="110">
                  <c:v>81.599999999999994</c:v>
                </c:pt>
                <c:pt idx="111">
                  <c:v>70.132999999999996</c:v>
                </c:pt>
                <c:pt idx="112">
                  <c:v>63.267000000000003</c:v>
                </c:pt>
                <c:pt idx="113">
                  <c:v>60.866999999999997</c:v>
                </c:pt>
                <c:pt idx="114">
                  <c:v>60.433</c:v>
                </c:pt>
                <c:pt idx="115">
                  <c:v>61.466999999999999</c:v>
                </c:pt>
                <c:pt idx="116">
                  <c:v>62.283000000000001</c:v>
                </c:pt>
                <c:pt idx="117">
                  <c:v>61.533000000000001</c:v>
                </c:pt>
                <c:pt idx="118">
                  <c:v>61.232999999999997</c:v>
                </c:pt>
                <c:pt idx="119">
                  <c:v>61.517000000000003</c:v>
                </c:pt>
                <c:pt idx="120">
                  <c:v>61.5</c:v>
                </c:pt>
                <c:pt idx="121">
                  <c:v>60.616999999999997</c:v>
                </c:pt>
                <c:pt idx="122">
                  <c:v>60.116999999999997</c:v>
                </c:pt>
                <c:pt idx="123">
                  <c:v>61.45</c:v>
                </c:pt>
                <c:pt idx="124">
                  <c:v>62.167000000000002</c:v>
                </c:pt>
                <c:pt idx="125">
                  <c:v>64</c:v>
                </c:pt>
                <c:pt idx="126">
                  <c:v>66.582999999999998</c:v>
                </c:pt>
                <c:pt idx="127">
                  <c:v>71.45</c:v>
                </c:pt>
                <c:pt idx="128">
                  <c:v>77.95</c:v>
                </c:pt>
                <c:pt idx="129">
                  <c:v>82.382999999999996</c:v>
                </c:pt>
                <c:pt idx="130">
                  <c:v>87.167000000000002</c:v>
                </c:pt>
                <c:pt idx="131">
                  <c:v>89.75</c:v>
                </c:pt>
                <c:pt idx="132">
                  <c:v>85.433000000000007</c:v>
                </c:pt>
                <c:pt idx="133">
                  <c:v>78.483000000000004</c:v>
                </c:pt>
                <c:pt idx="134">
                  <c:v>68.349999999999994</c:v>
                </c:pt>
                <c:pt idx="135">
                  <c:v>62.232999999999997</c:v>
                </c:pt>
                <c:pt idx="136">
                  <c:v>58.15</c:v>
                </c:pt>
                <c:pt idx="137">
                  <c:v>58.082999999999998</c:v>
                </c:pt>
                <c:pt idx="138">
                  <c:v>57.116999999999997</c:v>
                </c:pt>
                <c:pt idx="139">
                  <c:v>57.332999999999998</c:v>
                </c:pt>
                <c:pt idx="140">
                  <c:v>56.75</c:v>
                </c:pt>
                <c:pt idx="141">
                  <c:v>57.433</c:v>
                </c:pt>
                <c:pt idx="142">
                  <c:v>58.167000000000002</c:v>
                </c:pt>
                <c:pt idx="143">
                  <c:v>57.25</c:v>
                </c:pt>
                <c:pt idx="144">
                  <c:v>58.216999999999999</c:v>
                </c:pt>
                <c:pt idx="145">
                  <c:v>57.033000000000001</c:v>
                </c:pt>
                <c:pt idx="146">
                  <c:v>56.45</c:v>
                </c:pt>
                <c:pt idx="147">
                  <c:v>57.533000000000001</c:v>
                </c:pt>
                <c:pt idx="148">
                  <c:v>56.317</c:v>
                </c:pt>
                <c:pt idx="149">
                  <c:v>55.85</c:v>
                </c:pt>
                <c:pt idx="150">
                  <c:v>56.283000000000001</c:v>
                </c:pt>
                <c:pt idx="151">
                  <c:v>56.1</c:v>
                </c:pt>
                <c:pt idx="152">
                  <c:v>56.866999999999997</c:v>
                </c:pt>
                <c:pt idx="153">
                  <c:v>56.716999999999999</c:v>
                </c:pt>
                <c:pt idx="154">
                  <c:v>56.232999999999997</c:v>
                </c:pt>
                <c:pt idx="155">
                  <c:v>55.6</c:v>
                </c:pt>
                <c:pt idx="156">
                  <c:v>56.366999999999997</c:v>
                </c:pt>
                <c:pt idx="157">
                  <c:v>55.95</c:v>
                </c:pt>
                <c:pt idx="158">
                  <c:v>56.183</c:v>
                </c:pt>
                <c:pt idx="159">
                  <c:v>55.716999999999999</c:v>
                </c:pt>
                <c:pt idx="160">
                  <c:v>55.866999999999997</c:v>
                </c:pt>
                <c:pt idx="161">
                  <c:v>56.232999999999997</c:v>
                </c:pt>
                <c:pt idx="162">
                  <c:v>56.5</c:v>
                </c:pt>
                <c:pt idx="163">
                  <c:v>56.332999999999998</c:v>
                </c:pt>
                <c:pt idx="164">
                  <c:v>55</c:v>
                </c:pt>
                <c:pt idx="165">
                  <c:v>55.45</c:v>
                </c:pt>
                <c:pt idx="166">
                  <c:v>55.3</c:v>
                </c:pt>
                <c:pt idx="167">
                  <c:v>54.6</c:v>
                </c:pt>
                <c:pt idx="168">
                  <c:v>55.35</c:v>
                </c:pt>
                <c:pt idx="169">
                  <c:v>54.067</c:v>
                </c:pt>
                <c:pt idx="170">
                  <c:v>54.783000000000001</c:v>
                </c:pt>
                <c:pt idx="171">
                  <c:v>55.683</c:v>
                </c:pt>
                <c:pt idx="172">
                  <c:v>54.683</c:v>
                </c:pt>
                <c:pt idx="173">
                  <c:v>54.232999999999997</c:v>
                </c:pt>
                <c:pt idx="174">
                  <c:v>54.817</c:v>
                </c:pt>
                <c:pt idx="175">
                  <c:v>55.767000000000003</c:v>
                </c:pt>
                <c:pt idx="176">
                  <c:v>54.7</c:v>
                </c:pt>
                <c:pt idx="177">
                  <c:v>53.883000000000003</c:v>
                </c:pt>
                <c:pt idx="178">
                  <c:v>54.832999999999998</c:v>
                </c:pt>
                <c:pt idx="179">
                  <c:v>54.116999999999997</c:v>
                </c:pt>
                <c:pt idx="180">
                  <c:v>54.167000000000002</c:v>
                </c:pt>
                <c:pt idx="181">
                  <c:v>54.433</c:v>
                </c:pt>
                <c:pt idx="182">
                  <c:v>53.417000000000002</c:v>
                </c:pt>
                <c:pt idx="183">
                  <c:v>53.567</c:v>
                </c:pt>
                <c:pt idx="184">
                  <c:v>54.033000000000001</c:v>
                </c:pt>
                <c:pt idx="185">
                  <c:v>53.832999999999998</c:v>
                </c:pt>
                <c:pt idx="186">
                  <c:v>53.033000000000001</c:v>
                </c:pt>
                <c:pt idx="187">
                  <c:v>53.767000000000003</c:v>
                </c:pt>
                <c:pt idx="188">
                  <c:v>54.1</c:v>
                </c:pt>
                <c:pt idx="189">
                  <c:v>53.883000000000003</c:v>
                </c:pt>
                <c:pt idx="190">
                  <c:v>53.183</c:v>
                </c:pt>
                <c:pt idx="191">
                  <c:v>53.2</c:v>
                </c:pt>
                <c:pt idx="192">
                  <c:v>54.033000000000001</c:v>
                </c:pt>
                <c:pt idx="193">
                  <c:v>53</c:v>
                </c:pt>
                <c:pt idx="194">
                  <c:v>53.95</c:v>
                </c:pt>
                <c:pt idx="195">
                  <c:v>53.533000000000001</c:v>
                </c:pt>
                <c:pt idx="196">
                  <c:v>52.317</c:v>
                </c:pt>
                <c:pt idx="197">
                  <c:v>51.966999999999999</c:v>
                </c:pt>
                <c:pt idx="198">
                  <c:v>53.667000000000002</c:v>
                </c:pt>
                <c:pt idx="199">
                  <c:v>52.567</c:v>
                </c:pt>
                <c:pt idx="200">
                  <c:v>52.232999999999997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F8-4969-BE51-DEBA8586A03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B!$AC$28:$AC$228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73.867009448484794</c:v>
                </c:pt>
                <c:pt idx="9">
                  <c:v>74.031604084769555</c:v>
                </c:pt>
                <c:pt idx="10">
                  <c:v>74.196198971163952</c:v>
                </c:pt>
                <c:pt idx="11">
                  <c:v>74.36079402420674</c:v>
                </c:pt>
                <c:pt idx="12">
                  <c:v>74.525389100517415</c:v>
                </c:pt>
                <c:pt idx="13">
                  <c:v>74.689983971486669</c:v>
                </c:pt>
                <c:pt idx="14">
                  <c:v>74.85457828908892</c:v>
                </c:pt>
                <c:pt idx="15">
                  <c:v>75.019171540250341</c:v>
                </c:pt>
                <c:pt idx="16">
                  <c:v>75.183762986970621</c:v>
                </c:pt>
                <c:pt idx="17">
                  <c:v>75.348351589881233</c:v>
                </c:pt>
                <c:pt idx="18">
                  <c:v>75.512935915365887</c:v>
                </c:pt>
                <c:pt idx="19">
                  <c:v>75.677514033506711</c:v>
                </c:pt>
                <c:pt idx="20">
                  <c:v>75.842083431817798</c:v>
                </c:pt>
                <c:pt idx="21">
                  <c:v>76.006641009979717</c:v>
                </c:pt>
                <c:pt idx="22">
                  <c:v>76.171183307210583</c:v>
                </c:pt>
                <c:pt idx="23">
                  <c:v>76.335707291164681</c:v>
                </c:pt>
                <c:pt idx="24">
                  <c:v>76.500212386403518</c:v>
                </c:pt>
                <c:pt idx="25">
                  <c:v>76.664705082341541</c:v>
                </c:pt>
                <c:pt idx="26">
                  <c:v>76.829208668348457</c:v>
                </c:pt>
                <c:pt idx="27">
                  <c:v>76.993782763613282</c:v>
                </c:pt>
                <c:pt idx="28">
                  <c:v>77.158560882065188</c:v>
                </c:pt>
                <c:pt idx="29">
                  <c:v>77.323820037859988</c:v>
                </c:pt>
                <c:pt idx="30">
                  <c:v>77.490105269115517</c:v>
                </c:pt>
                <c:pt idx="31">
                  <c:v>77.658444901269007</c:v>
                </c:pt>
                <c:pt idx="32">
                  <c:v>77.8307101098857</c:v>
                </c:pt>
                <c:pt idx="33">
                  <c:v>78.01019483088443</c:v>
                </c:pt>
                <c:pt idx="34">
                  <c:v>78.202517688219743</c:v>
                </c:pt>
                <c:pt idx="35">
                  <c:v>78.416972141339684</c:v>
                </c:pt>
                <c:pt idx="36">
                  <c:v>78.668466578765234</c:v>
                </c:pt>
                <c:pt idx="37">
                  <c:v>78.980190241075988</c:v>
                </c:pt>
                <c:pt idx="38">
                  <c:v>79.387097055752363</c:v>
                </c:pt>
                <c:pt idx="39">
                  <c:v>79.940198809049662</c:v>
                </c:pt>
                <c:pt idx="40">
                  <c:v>80.711484695852619</c:v>
                </c:pt>
                <c:pt idx="41">
                  <c:v>81.799028352550295</c:v>
                </c:pt>
                <c:pt idx="42">
                  <c:v>83.331516292836156</c:v>
                </c:pt>
                <c:pt idx="43">
                  <c:v>85.471070898462401</c:v>
                </c:pt>
                <c:pt idx="44">
                  <c:v>88.412917880118286</c:v>
                </c:pt>
                <c:pt idx="45">
                  <c:v>92.380265645798673</c:v>
                </c:pt>
                <c:pt idx="46">
                  <c:v>97.612844840922776</c:v>
                </c:pt>
                <c:pt idx="47">
                  <c:v>104.34801603007193</c:v>
                </c:pt>
                <c:pt idx="48">
                  <c:v>112.79426286685981</c:v>
                </c:pt>
                <c:pt idx="49">
                  <c:v>123.09823113357243</c:v>
                </c:pt>
                <c:pt idx="50">
                  <c:v>135.30811362986242</c:v>
                </c:pt>
                <c:pt idx="51">
                  <c:v>149.33783816336225</c:v>
                </c:pt>
                <c:pt idx="52">
                  <c:v>164.93765740935609</c:v>
                </c:pt>
                <c:pt idx="53">
                  <c:v>181.67539861226123</c:v>
                </c:pt>
                <c:pt idx="54">
                  <c:v>198.91868128365252</c:v>
                </c:pt>
                <c:pt idx="55">
                  <c:v>215.74686851486217</c:v>
                </c:pt>
                <c:pt idx="56">
                  <c:v>230.58023486704377</c:v>
                </c:pt>
                <c:pt idx="57">
                  <c:v>240.32392025490267</c:v>
                </c:pt>
                <c:pt idx="58">
                  <c:v>239.73119888393182</c:v>
                </c:pt>
                <c:pt idx="59">
                  <c:v>223.29296934809901</c:v>
                </c:pt>
                <c:pt idx="60">
                  <c:v>190.64020355012642</c:v>
                </c:pt>
                <c:pt idx="61">
                  <c:v>150.32432784389491</c:v>
                </c:pt>
                <c:pt idx="62">
                  <c:v>115.26989133621181</c:v>
                </c:pt>
                <c:pt idx="63">
                  <c:v>93.429847616174186</c:v>
                </c:pt>
                <c:pt idx="64">
                  <c:v>84.261111466687481</c:v>
                </c:pt>
                <c:pt idx="65">
                  <c:v>83.058730056280737</c:v>
                </c:pt>
                <c:pt idx="66">
                  <c:v>85.976618840756487</c:v>
                </c:pt>
                <c:pt idx="67">
                  <c:v>91.369323948818874</c:v>
                </c:pt>
                <c:pt idx="68">
                  <c:v>98.904897533976239</c:v>
                </c:pt>
                <c:pt idx="69">
                  <c:v>108.63162633921795</c:v>
                </c:pt>
                <c:pt idx="70">
                  <c:v>120.54279529865423</c:v>
                </c:pt>
                <c:pt idx="71">
                  <c:v>134.41929191519611</c:v>
                </c:pt>
                <c:pt idx="72">
                  <c:v>149.76099577171723</c:v>
                </c:pt>
                <c:pt idx="73">
                  <c:v>165.70525565783149</c:v>
                </c:pt>
                <c:pt idx="74">
                  <c:v>180.73501879407539</c:v>
                </c:pt>
                <c:pt idx="75">
                  <c:v>191.88619324023509</c:v>
                </c:pt>
                <c:pt idx="76">
                  <c:v>193.97634097273203</c:v>
                </c:pt>
                <c:pt idx="77">
                  <c:v>181.37276492703583</c:v>
                </c:pt>
                <c:pt idx="78">
                  <c:v>153.75223126744524</c:v>
                </c:pt>
                <c:pt idx="79">
                  <c:v>119.91702696714063</c:v>
                </c:pt>
                <c:pt idx="80">
                  <c:v>92.054327684268173</c:v>
                </c:pt>
                <c:pt idx="81">
                  <c:v>75.972397492109948</c:v>
                </c:pt>
                <c:pt idx="82">
                  <c:v>69.336822949842329</c:v>
                </c:pt>
                <c:pt idx="83">
                  <c:v>67.303027498232623</c:v>
                </c:pt>
                <c:pt idx="84">
                  <c:v>66.755955206918159</c:v>
                </c:pt>
                <c:pt idx="85">
                  <c:v>66.539993286093534</c:v>
                </c:pt>
                <c:pt idx="86">
                  <c:v>66.377855873628747</c:v>
                </c:pt>
                <c:pt idx="87">
                  <c:v>66.224805550848231</c:v>
                </c:pt>
                <c:pt idx="88">
                  <c:v>66.076752624327426</c:v>
                </c:pt>
                <c:pt idx="89">
                  <c:v>65.935800938926533</c:v>
                </c:pt>
                <c:pt idx="90">
                  <c:v>65.807329491256013</c:v>
                </c:pt>
                <c:pt idx="91">
                  <c:v>65.701849341629028</c:v>
                </c:pt>
                <c:pt idx="92">
                  <c:v>65.63838994569312</c:v>
                </c:pt>
                <c:pt idx="93">
                  <c:v>65.649312065415032</c:v>
                </c:pt>
                <c:pt idx="94">
                  <c:v>65.7863972745333</c:v>
                </c:pt>
                <c:pt idx="95">
                  <c:v>66.127440466017347</c:v>
                </c:pt>
                <c:pt idx="96">
                  <c:v>66.781633305249713</c:v>
                </c:pt>
                <c:pt idx="97">
                  <c:v>67.890963350644142</c:v>
                </c:pt>
                <c:pt idx="98">
                  <c:v>69.62406547081045</c:v>
                </c:pt>
                <c:pt idx="99">
                  <c:v>72.159034722358442</c:v>
                </c:pt>
                <c:pt idx="100">
                  <c:v>75.653185295233769</c:v>
                </c:pt>
                <c:pt idx="101">
                  <c:v>80.200464094572382</c:v>
                </c:pt>
                <c:pt idx="102">
                  <c:v>85.778624365233597</c:v>
                </c:pt>
                <c:pt idx="103">
                  <c:v>92.180821678216518</c:v>
                </c:pt>
                <c:pt idx="104">
                  <c:v>98.904326367217408</c:v>
                </c:pt>
                <c:pt idx="105">
                  <c:v>104.96957941305313</c:v>
                </c:pt>
                <c:pt idx="106">
                  <c:v>108.78281791889414</c:v>
                </c:pt>
                <c:pt idx="107">
                  <c:v>108.44412243874842</c:v>
                </c:pt>
                <c:pt idx="108">
                  <c:v>102.84689437852273</c:v>
                </c:pt>
                <c:pt idx="109">
                  <c:v>92.961049823357797</c:v>
                </c:pt>
                <c:pt idx="110">
                  <c:v>81.791350941165021</c:v>
                </c:pt>
                <c:pt idx="111">
                  <c:v>72.544063922234741</c:v>
                </c:pt>
                <c:pt idx="112">
                  <c:v>66.706075919603379</c:v>
                </c:pt>
                <c:pt idx="113">
                  <c:v>63.82706151833689</c:v>
                </c:pt>
                <c:pt idx="114">
                  <c:v>62.668896348367419</c:v>
                </c:pt>
                <c:pt idx="115">
                  <c:v>62.235246634416079</c:v>
                </c:pt>
                <c:pt idx="116">
                  <c:v>62.031474403009177</c:v>
                </c:pt>
                <c:pt idx="117">
                  <c:v>61.889343759037949</c:v>
                </c:pt>
                <c:pt idx="118">
                  <c:v>61.774969630575441</c:v>
                </c:pt>
                <c:pt idx="119">
                  <c:v>61.700345920139021</c:v>
                </c:pt>
                <c:pt idx="120">
                  <c:v>61.702123939101114</c:v>
                </c:pt>
                <c:pt idx="121">
                  <c:v>61.844928642829089</c:v>
                </c:pt>
                <c:pt idx="122">
                  <c:v>62.229958524781544</c:v>
                </c:pt>
                <c:pt idx="123">
                  <c:v>63.000025563670327</c:v>
                </c:pt>
                <c:pt idx="124">
                  <c:v>64.333136773058385</c:v>
                </c:pt>
                <c:pt idx="125">
                  <c:v>66.415810564447014</c:v>
                </c:pt>
                <c:pt idx="126">
                  <c:v>69.387338651643219</c:v>
                </c:pt>
                <c:pt idx="127">
                  <c:v>73.246917673446916</c:v>
                </c:pt>
                <c:pt idx="128">
                  <c:v>77.721755597495417</c:v>
                </c:pt>
                <c:pt idx="129">
                  <c:v>82.129615320050831</c:v>
                </c:pt>
                <c:pt idx="130">
                  <c:v>85.358893058077868</c:v>
                </c:pt>
                <c:pt idx="131">
                  <c:v>86.163409487083229</c:v>
                </c:pt>
                <c:pt idx="132">
                  <c:v>83.817198026115648</c:v>
                </c:pt>
                <c:pt idx="133">
                  <c:v>78.739113377367246</c:v>
                </c:pt>
                <c:pt idx="134">
                  <c:v>72.452576814586052</c:v>
                </c:pt>
                <c:pt idx="135">
                  <c:v>66.740536536038377</c:v>
                </c:pt>
                <c:pt idx="136">
                  <c:v>62.68196613067883</c:v>
                </c:pt>
                <c:pt idx="137">
                  <c:v>60.353716336394122</c:v>
                </c:pt>
                <c:pt idx="138">
                  <c:v>59.231669127141934</c:v>
                </c:pt>
                <c:pt idx="139">
                  <c:v>58.733096479985882</c:v>
                </c:pt>
                <c:pt idx="140">
                  <c:v>58.483141751760307</c:v>
                </c:pt>
                <c:pt idx="141">
                  <c:v>58.31131665344423</c:v>
                </c:pt>
                <c:pt idx="142">
                  <c:v>58.159289795384744</c:v>
                </c:pt>
                <c:pt idx="143">
                  <c:v>58.011597442998216</c:v>
                </c:pt>
                <c:pt idx="144">
                  <c:v>57.864981399559184</c:v>
                </c:pt>
                <c:pt idx="145">
                  <c:v>57.718853494583449</c:v>
                </c:pt>
                <c:pt idx="146">
                  <c:v>57.573084440122578</c:v>
                </c:pt>
                <c:pt idx="147">
                  <c:v>57.427611392419195</c:v>
                </c:pt>
                <c:pt idx="148">
                  <c:v>57.282384256377973</c:v>
                </c:pt>
                <c:pt idx="149">
                  <c:v>57.137360035540993</c:v>
                </c:pt>
                <c:pt idx="150">
                  <c:v>56.992502125858415</c:v>
                </c:pt>
                <c:pt idx="151">
                  <c:v>56.847779778545032</c:v>
                </c:pt>
                <c:pt idx="152">
                  <c:v>56.703167444708306</c:v>
                </c:pt>
                <c:pt idx="153">
                  <c:v>56.558644077538844</c:v>
                </c:pt>
                <c:pt idx="154">
                  <c:v>56.414192455425351</c:v>
                </c:pt>
                <c:pt idx="155">
                  <c:v>56.269798561275358</c:v>
                </c:pt>
                <c:pt idx="156">
                  <c:v>56.125451033874221</c:v>
                </c:pt>
                <c:pt idx="157">
                  <c:v>55.981140695077059</c:v>
                </c:pt>
                <c:pt idx="158">
                  <c:v>55.836860149725631</c:v>
                </c:pt>
                <c:pt idx="159">
                  <c:v>55.692603451639648</c:v>
                </c:pt>
                <c:pt idx="160">
                  <c:v>55.54836582758594</c:v>
                </c:pt>
                <c:pt idx="161">
                  <c:v>55.404143450919364</c:v>
                </c:pt>
                <c:pt idx="162">
                  <c:v>55.259933257060091</c:v>
                </c:pt>
                <c:pt idx="163">
                  <c:v>55.115732793767812</c:v>
                </c:pt>
                <c:pt idx="164">
                  <c:v>54.97154010008861</c:v>
                </c:pt>
                <c:pt idx="165">
                  <c:v>54.827353608759338</c:v>
                </c:pt>
                <c:pt idx="166">
                  <c:v>54.683172067698813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F8-4969-BE51-DEBA8586A03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B!$BI$28:$BI$228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73.867009448480218</c:v>
                </c:pt>
                <c:pt idx="9">
                  <c:v>74.031604084754576</c:v>
                </c:pt>
                <c:pt idx="10">
                  <c:v>74.196198971116075</c:v>
                </c:pt>
                <c:pt idx="11">
                  <c:v>74.360794024057185</c:v>
                </c:pt>
                <c:pt idx="12">
                  <c:v>74.525389100060693</c:v>
                </c:pt>
                <c:pt idx="13">
                  <c:v>74.689983970123407</c:v>
                </c:pt>
                <c:pt idx="14">
                  <c:v>74.854578285111458</c:v>
                </c:pt>
                <c:pt idx="15">
                  <c:v>75.019171528907464</c:v>
                </c:pt>
                <c:pt idx="16">
                  <c:v>75.183762955352648</c:v>
                </c:pt>
                <c:pt idx="17">
                  <c:v>75.348351503734563</c:v>
                </c:pt>
                <c:pt idx="18">
                  <c:v>75.512935685943162</c:v>
                </c:pt>
                <c:pt idx="19">
                  <c:v>75.67751343629574</c:v>
                </c:pt>
                <c:pt idx="20">
                  <c:v>75.842081912276228</c:v>
                </c:pt>
                <c:pt idx="21">
                  <c:v>76.006637230858445</c:v>
                </c:pt>
                <c:pt idx="22">
                  <c:v>76.171174120447475</c:v>
                </c:pt>
                <c:pt idx="23">
                  <c:v>76.335685462475922</c:v>
                </c:pt>
                <c:pt idx="24">
                  <c:v>76.500161688941077</c:v>
                </c:pt>
                <c:pt idx="25">
                  <c:v>76.664589992169695</c:v>
                </c:pt>
                <c:pt idx="26">
                  <c:v>76.828953290221364</c:v>
                </c:pt>
                <c:pt idx="27">
                  <c:v>76.993228874793104</c:v>
                </c:pt>
                <c:pt idx="28">
                  <c:v>77.157386647274237</c:v>
                </c:pt>
                <c:pt idx="29">
                  <c:v>77.321386821482633</c:v>
                </c:pt>
                <c:pt idx="30">
                  <c:v>77.485176937068616</c:v>
                </c:pt>
                <c:pt idx="31">
                  <c:v>77.648687983757242</c:v>
                </c:pt>
                <c:pt idx="32">
                  <c:v>77.811829381326845</c:v>
                </c:pt>
                <c:pt idx="33">
                  <c:v>77.974482490974069</c:v>
                </c:pt>
                <c:pt idx="34">
                  <c:v>78.136492247738573</c:v>
                </c:pt>
                <c:pt idx="35">
                  <c:v>78.297656398171455</c:v>
                </c:pt>
                <c:pt idx="36">
                  <c:v>78.457711700067662</c:v>
                </c:pt>
                <c:pt idx="37">
                  <c:v>78.616316290720903</c:v>
                </c:pt>
                <c:pt idx="38">
                  <c:v>78.773027258342822</c:v>
                </c:pt>
                <c:pt idx="39">
                  <c:v>78.927272264627049</c:v>
                </c:pt>
                <c:pt idx="40">
                  <c:v>79.078313880456818</c:v>
                </c:pt>
                <c:pt idx="41">
                  <c:v>79.225205141892872</c:v>
                </c:pt>
                <c:pt idx="42">
                  <c:v>79.366734764146585</c:v>
                </c:pt>
                <c:pt idx="43">
                  <c:v>79.501360558155028</c:v>
                </c:pt>
                <c:pt idx="44">
                  <c:v>79.62713002200725</c:v>
                </c:pt>
                <c:pt idx="45">
                  <c:v>79.741588045536503</c:v>
                </c:pt>
                <c:pt idx="46">
                  <c:v>79.841673480242008</c:v>
                </c:pt>
                <c:pt idx="47">
                  <c:v>79.923609394565403</c:v>
                </c:pt>
                <c:pt idx="48">
                  <c:v>79.98279662798673</c:v>
                </c:pt>
                <c:pt idx="49">
                  <c:v>80.01372720332381</c:v>
                </c:pt>
                <c:pt idx="50">
                  <c:v>80.0099433866894</c:v>
                </c:pt>
                <c:pt idx="51">
                  <c:v>79.964079074801447</c:v>
                </c:pt>
                <c:pt idx="52">
                  <c:v>79.868030662842969</c:v>
                </c:pt>
                <c:pt idx="53">
                  <c:v>79.713310267730748</c:v>
                </c:pt>
                <c:pt idx="54">
                  <c:v>79.491628110304546</c:v>
                </c:pt>
                <c:pt idx="55">
                  <c:v>79.195724112498311</c:v>
                </c:pt>
                <c:pt idx="56">
                  <c:v>78.820414070896817</c:v>
                </c:pt>
                <c:pt idx="57">
                  <c:v>78.363734159651329</c:v>
                </c:pt>
                <c:pt idx="58">
                  <c:v>77.827976378879001</c:v>
                </c:pt>
                <c:pt idx="59">
                  <c:v>77.220343958876654</c:v>
                </c:pt>
                <c:pt idx="60">
                  <c:v>76.55296645862559</c:v>
                </c:pt>
                <c:pt idx="61">
                  <c:v>75.842129596446654</c:v>
                </c:pt>
                <c:pt idx="62">
                  <c:v>75.106777864955973</c:v>
                </c:pt>
                <c:pt idx="63">
                  <c:v>74.366566125009427</c:v>
                </c:pt>
                <c:pt idx="64">
                  <c:v>73.639873096596077</c:v>
                </c:pt>
                <c:pt idx="65">
                  <c:v>72.942182040668484</c:v>
                </c:pt>
                <c:pt idx="66">
                  <c:v>72.285092554531914</c:v>
                </c:pt>
                <c:pt idx="67">
                  <c:v>71.676026002616737</c:v>
                </c:pt>
                <c:pt idx="68">
                  <c:v>71.118512806813513</c:v>
                </c:pt>
                <c:pt idx="69">
                  <c:v>70.612855659867364</c:v>
                </c:pt>
                <c:pt idx="70">
                  <c:v>70.15695290689969</c:v>
                </c:pt>
                <c:pt idx="71">
                  <c:v>69.747112325504077</c:v>
                </c:pt>
                <c:pt idx="72">
                  <c:v>69.37875148475419</c:v>
                </c:pt>
                <c:pt idx="73">
                  <c:v>69.046940737136694</c:v>
                </c:pt>
                <c:pt idx="74">
                  <c:v>68.746786938874209</c:v>
                </c:pt>
                <c:pt idx="75">
                  <c:v>68.473679259634437</c:v>
                </c:pt>
                <c:pt idx="76">
                  <c:v>68.223427299483092</c:v>
                </c:pt>
                <c:pt idx="77">
                  <c:v>67.992321681592912</c:v>
                </c:pt>
                <c:pt idx="78">
                  <c:v>67.777142865615659</c:v>
                </c:pt>
                <c:pt idx="79">
                  <c:v>67.575138114051882</c:v>
                </c:pt>
                <c:pt idx="80">
                  <c:v>67.383980973146109</c:v>
                </c:pt>
                <c:pt idx="81">
                  <c:v>67.201723000757426</c:v>
                </c:pt>
                <c:pt idx="82">
                  <c:v>67.02674394745469</c:v>
                </c:pt>
                <c:pt idx="83">
                  <c:v>66.857704073518647</c:v>
                </c:pt>
                <c:pt idx="84">
                  <c:v>66.693500568379861</c:v>
                </c:pt>
                <c:pt idx="85">
                  <c:v>66.533228926297483</c:v>
                </c:pt>
                <c:pt idx="86">
                  <c:v>66.376149446972221</c:v>
                </c:pt>
                <c:pt idx="87">
                  <c:v>66.221658635061956</c:v>
                </c:pt>
                <c:pt idx="88">
                  <c:v>66.069265067612974</c:v>
                </c:pt>
                <c:pt idx="89">
                  <c:v>65.918569212686592</c:v>
                </c:pt>
                <c:pt idx="90">
                  <c:v>65.769246668211068</c:v>
                </c:pt>
                <c:pt idx="91">
                  <c:v>65.621034316018935</c:v>
                </c:pt>
                <c:pt idx="92">
                  <c:v>65.473718932229005</c:v>
                </c:pt>
                <c:pt idx="93">
                  <c:v>65.327127849381469</c:v>
                </c:pt>
                <c:pt idx="94">
                  <c:v>65.181121320849755</c:v>
                </c:pt>
                <c:pt idx="95">
                  <c:v>65.035586290085462</c:v>
                </c:pt>
                <c:pt idx="96">
                  <c:v>64.890431314266181</c:v>
                </c:pt>
                <c:pt idx="97">
                  <c:v>64.74558243318836</c:v>
                </c:pt>
                <c:pt idx="98">
                  <c:v>64.600979809757632</c:v>
                </c:pt>
                <c:pt idx="99">
                  <c:v>64.456574998536482</c:v>
                </c:pt>
                <c:pt idx="100">
                  <c:v>64.312328724042274</c:v>
                </c:pt>
                <c:pt idx="101">
                  <c:v>64.168209071448686</c:v>
                </c:pt>
                <c:pt idx="102">
                  <c:v>64.024190009607338</c:v>
                </c:pt>
                <c:pt idx="103">
                  <c:v>63.880250180421442</c:v>
                </c:pt>
                <c:pt idx="104">
                  <c:v>63.736371900045796</c:v>
                </c:pt>
                <c:pt idx="105">
                  <c:v>63.592540326577243</c:v>
                </c:pt>
                <c:pt idx="106">
                  <c:v>63.448742756189112</c:v>
                </c:pt>
                <c:pt idx="107">
                  <c:v>63.304968015355534</c:v>
                </c:pt>
                <c:pt idx="108">
                  <c:v>63.16120592116269</c:v>
                </c:pt>
                <c:pt idx="109">
                  <c:v>63.017446784943793</c:v>
                </c:pt>
                <c:pt idx="110">
                  <c:v>62.873680936820634</c:v>
                </c:pt>
                <c:pt idx="111">
                  <c:v>62.729898250422693</c:v>
                </c:pt>
                <c:pt idx="112">
                  <c:v>62.586087648371056</c:v>
                </c:pt>
                <c:pt idx="113">
                  <c:v>62.442236570450078</c:v>
                </c:pt>
                <c:pt idx="114">
                  <c:v>62.298330388311875</c:v>
                </c:pt>
                <c:pt idx="115">
                  <c:v>62.154351753903768</c:v>
                </c:pt>
                <c:pt idx="116">
                  <c:v>62.010279874811978</c:v>
                </c:pt>
                <c:pt idx="117">
                  <c:v>61.866089720138469</c:v>
                </c:pt>
                <c:pt idx="118">
                  <c:v>61.721751177781798</c:v>
                </c:pt>
                <c:pt idx="119">
                  <c:v>61.577228211144103</c:v>
                </c:pt>
                <c:pt idx="120">
                  <c:v>61.432478103773306</c:v>
                </c:pt>
                <c:pt idx="121">
                  <c:v>61.287450937245062</c:v>
                </c:pt>
                <c:pt idx="122">
                  <c:v>61.142089521296938</c:v>
                </c:pt>
                <c:pt idx="123">
                  <c:v>60.996330080670091</c:v>
                </c:pt>
                <c:pt idx="124">
                  <c:v>60.850104084077351</c:v>
                </c:pt>
                <c:pt idx="125">
                  <c:v>60.703341643662178</c:v>
                </c:pt>
                <c:pt idx="126">
                  <c:v>60.555976863095481</c:v>
                </c:pt>
                <c:pt idx="127">
                  <c:v>60.407955296912363</c:v>
                </c:pt>
                <c:pt idx="128">
                  <c:v>60.259243237230223</c:v>
                </c:pt>
                <c:pt idx="129">
                  <c:v>60.109837858158521</c:v>
                </c:pt>
                <c:pt idx="130">
                  <c:v>59.959776441006227</c:v>
                </c:pt>
                <c:pt idx="131">
                  <c:v>59.809142266158503</c:v>
                </c:pt>
                <c:pt idx="132">
                  <c:v>59.65806470675264</c:v>
                </c:pt>
                <c:pt idx="133">
                  <c:v>59.506711939424591</c:v>
                </c:pt>
                <c:pt idx="134">
                  <c:v>59.355276480612474</c:v>
                </c:pt>
                <c:pt idx="135">
                  <c:v>59.203955908978187</c:v>
                </c:pt>
                <c:pt idx="136">
                  <c:v>59.052932727221446</c:v>
                </c:pt>
                <c:pt idx="137">
                  <c:v>58.902357579090911</c:v>
                </c:pt>
                <c:pt idx="138">
                  <c:v>58.752338847967451</c:v>
                </c:pt>
                <c:pt idx="139">
                  <c:v>58.602939627217935</c:v>
                </c:pt>
                <c:pt idx="140">
                  <c:v>58.454181091615126</c:v>
                </c:pt>
                <c:pt idx="141">
                  <c:v>58.306050104662461</c:v>
                </c:pt>
                <c:pt idx="142">
                  <c:v>58.15850864671232</c:v>
                </c:pt>
                <c:pt idx="143">
                  <c:v>58.011503095492003</c:v>
                </c:pt>
                <c:pt idx="144">
                  <c:v>57.864972132197963</c:v>
                </c:pt>
                <c:pt idx="145">
                  <c:v>57.718852755049603</c:v>
                </c:pt>
                <c:pt idx="146">
                  <c:v>57.57308439221913</c:v>
                </c:pt>
                <c:pt idx="147">
                  <c:v>57.427611389902225</c:v>
                </c:pt>
                <c:pt idx="148">
                  <c:v>57.28238425627076</c:v>
                </c:pt>
                <c:pt idx="149">
                  <c:v>57.137360035537291</c:v>
                </c:pt>
                <c:pt idx="150">
                  <c:v>56.992502125858309</c:v>
                </c:pt>
                <c:pt idx="151">
                  <c:v>56.847779778545032</c:v>
                </c:pt>
                <c:pt idx="152">
                  <c:v>56.703167444708306</c:v>
                </c:pt>
                <c:pt idx="153">
                  <c:v>56.558644077538844</c:v>
                </c:pt>
                <c:pt idx="154">
                  <c:v>56.414192455425351</c:v>
                </c:pt>
                <c:pt idx="155">
                  <c:v>56.269798561275358</c:v>
                </c:pt>
                <c:pt idx="156">
                  <c:v>56.125451033874221</c:v>
                </c:pt>
                <c:pt idx="157">
                  <c:v>55.981140695077059</c:v>
                </c:pt>
                <c:pt idx="158">
                  <c:v>55.836860149725631</c:v>
                </c:pt>
                <c:pt idx="159">
                  <c:v>55.692603451639648</c:v>
                </c:pt>
                <c:pt idx="160">
                  <c:v>55.54836582758594</c:v>
                </c:pt>
                <c:pt idx="161">
                  <c:v>55.404143450919364</c:v>
                </c:pt>
                <c:pt idx="162">
                  <c:v>55.259933257060091</c:v>
                </c:pt>
                <c:pt idx="163">
                  <c:v>55.115732793767812</c:v>
                </c:pt>
                <c:pt idx="164">
                  <c:v>54.97154010008861</c:v>
                </c:pt>
                <c:pt idx="165">
                  <c:v>54.827353608759338</c:v>
                </c:pt>
                <c:pt idx="166">
                  <c:v>54.683172067698813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F8-4969-BE51-DEBA8586A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B!$N$28:$N$228</c:f>
              <c:numCache>
                <c:formatCode>General</c:formatCode>
                <c:ptCount val="201"/>
                <c:pt idx="0">
                  <c:v>73.864000000000004</c:v>
                </c:pt>
                <c:pt idx="1">
                  <c:v>72.796999999999997</c:v>
                </c:pt>
                <c:pt idx="2">
                  <c:v>73.203000000000003</c:v>
                </c:pt>
                <c:pt idx="3">
                  <c:v>73.051000000000002</c:v>
                </c:pt>
                <c:pt idx="4">
                  <c:v>71.694999999999993</c:v>
                </c:pt>
                <c:pt idx="5">
                  <c:v>72.558999999999997</c:v>
                </c:pt>
                <c:pt idx="6">
                  <c:v>71.915000000000006</c:v>
                </c:pt>
                <c:pt idx="7">
                  <c:v>71</c:v>
                </c:pt>
                <c:pt idx="8">
                  <c:v>71.932000000000002</c:v>
                </c:pt>
                <c:pt idx="9">
                  <c:v>71</c:v>
                </c:pt>
                <c:pt idx="10">
                  <c:v>72.644000000000005</c:v>
                </c:pt>
                <c:pt idx="11">
                  <c:v>71.983000000000004</c:v>
                </c:pt>
                <c:pt idx="12">
                  <c:v>71.254000000000005</c:v>
                </c:pt>
                <c:pt idx="13">
                  <c:v>72.153000000000006</c:v>
                </c:pt>
                <c:pt idx="14">
                  <c:v>71.575999999999993</c:v>
                </c:pt>
                <c:pt idx="15">
                  <c:v>71.78</c:v>
                </c:pt>
                <c:pt idx="16">
                  <c:v>72.203000000000003</c:v>
                </c:pt>
                <c:pt idx="17">
                  <c:v>72.067999999999998</c:v>
                </c:pt>
                <c:pt idx="18">
                  <c:v>72.864000000000004</c:v>
                </c:pt>
                <c:pt idx="19">
                  <c:v>72.575999999999993</c:v>
                </c:pt>
                <c:pt idx="20">
                  <c:v>72.846999999999994</c:v>
                </c:pt>
                <c:pt idx="21">
                  <c:v>72.424000000000007</c:v>
                </c:pt>
                <c:pt idx="22">
                  <c:v>70.915000000000006</c:v>
                </c:pt>
                <c:pt idx="23">
                  <c:v>71.186000000000007</c:v>
                </c:pt>
                <c:pt idx="24">
                  <c:v>72.254000000000005</c:v>
                </c:pt>
                <c:pt idx="25">
                  <c:v>71.051000000000002</c:v>
                </c:pt>
                <c:pt idx="26">
                  <c:v>71.932000000000002</c:v>
                </c:pt>
                <c:pt idx="27">
                  <c:v>71.558999999999997</c:v>
                </c:pt>
                <c:pt idx="28">
                  <c:v>71.507999999999996</c:v>
                </c:pt>
                <c:pt idx="29">
                  <c:v>72.932000000000002</c:v>
                </c:pt>
                <c:pt idx="30">
                  <c:v>73.168999999999997</c:v>
                </c:pt>
                <c:pt idx="31">
                  <c:v>72.525000000000006</c:v>
                </c:pt>
                <c:pt idx="32">
                  <c:v>73.322000000000003</c:v>
                </c:pt>
                <c:pt idx="33">
                  <c:v>73.745999999999995</c:v>
                </c:pt>
                <c:pt idx="34">
                  <c:v>73.745999999999995</c:v>
                </c:pt>
                <c:pt idx="35">
                  <c:v>74.61</c:v>
                </c:pt>
                <c:pt idx="36">
                  <c:v>75.763000000000005</c:v>
                </c:pt>
                <c:pt idx="37">
                  <c:v>76.236999999999995</c:v>
                </c:pt>
                <c:pt idx="38">
                  <c:v>77.135999999999996</c:v>
                </c:pt>
                <c:pt idx="39">
                  <c:v>77.644000000000005</c:v>
                </c:pt>
                <c:pt idx="40">
                  <c:v>76.915000000000006</c:v>
                </c:pt>
                <c:pt idx="41">
                  <c:v>78.168999999999997</c:v>
                </c:pt>
                <c:pt idx="42">
                  <c:v>78.915000000000006</c:v>
                </c:pt>
                <c:pt idx="43">
                  <c:v>79.881</c:v>
                </c:pt>
                <c:pt idx="44">
                  <c:v>80.694999999999993</c:v>
                </c:pt>
                <c:pt idx="45">
                  <c:v>85.492000000000004</c:v>
                </c:pt>
                <c:pt idx="46">
                  <c:v>88.236999999999995</c:v>
                </c:pt>
                <c:pt idx="47">
                  <c:v>95.102000000000004</c:v>
                </c:pt>
                <c:pt idx="48">
                  <c:v>104.051</c:v>
                </c:pt>
                <c:pt idx="49">
                  <c:v>116.051</c:v>
                </c:pt>
                <c:pt idx="50">
                  <c:v>134.50800000000001</c:v>
                </c:pt>
                <c:pt idx="51">
                  <c:v>154.017</c:v>
                </c:pt>
                <c:pt idx="52">
                  <c:v>175</c:v>
                </c:pt>
                <c:pt idx="53">
                  <c:v>195.017</c:v>
                </c:pt>
                <c:pt idx="54">
                  <c:v>210.72900000000001</c:v>
                </c:pt>
                <c:pt idx="55">
                  <c:v>222.37299999999999</c:v>
                </c:pt>
                <c:pt idx="56">
                  <c:v>229.62700000000001</c:v>
                </c:pt>
                <c:pt idx="57">
                  <c:v>232.797</c:v>
                </c:pt>
                <c:pt idx="58">
                  <c:v>230.898</c:v>
                </c:pt>
                <c:pt idx="59">
                  <c:v>222.50800000000001</c:v>
                </c:pt>
                <c:pt idx="60">
                  <c:v>201.93199999999999</c:v>
                </c:pt>
                <c:pt idx="61">
                  <c:v>164.559</c:v>
                </c:pt>
                <c:pt idx="62">
                  <c:v>110.23699999999999</c:v>
                </c:pt>
                <c:pt idx="63">
                  <c:v>77.948999999999998</c:v>
                </c:pt>
                <c:pt idx="64">
                  <c:v>72.728999999999999</c:v>
                </c:pt>
                <c:pt idx="65">
                  <c:v>74.102000000000004</c:v>
                </c:pt>
                <c:pt idx="66">
                  <c:v>78.322000000000003</c:v>
                </c:pt>
                <c:pt idx="67">
                  <c:v>82.558999999999997</c:v>
                </c:pt>
                <c:pt idx="68">
                  <c:v>91.373000000000005</c:v>
                </c:pt>
                <c:pt idx="69">
                  <c:v>103.322</c:v>
                </c:pt>
                <c:pt idx="70">
                  <c:v>119.712</c:v>
                </c:pt>
                <c:pt idx="71">
                  <c:v>136.37299999999999</c:v>
                </c:pt>
                <c:pt idx="72">
                  <c:v>153.983</c:v>
                </c:pt>
                <c:pt idx="73">
                  <c:v>167.983</c:v>
                </c:pt>
                <c:pt idx="74">
                  <c:v>179.42400000000001</c:v>
                </c:pt>
                <c:pt idx="75">
                  <c:v>185.78</c:v>
                </c:pt>
                <c:pt idx="76">
                  <c:v>188.28800000000001</c:v>
                </c:pt>
                <c:pt idx="77">
                  <c:v>183.136</c:v>
                </c:pt>
                <c:pt idx="78">
                  <c:v>166.441</c:v>
                </c:pt>
                <c:pt idx="79">
                  <c:v>136.22</c:v>
                </c:pt>
                <c:pt idx="80">
                  <c:v>93.644000000000005</c:v>
                </c:pt>
                <c:pt idx="81">
                  <c:v>67.558999999999997</c:v>
                </c:pt>
                <c:pt idx="82">
                  <c:v>63.796999999999997</c:v>
                </c:pt>
                <c:pt idx="83">
                  <c:v>63.627000000000002</c:v>
                </c:pt>
                <c:pt idx="84">
                  <c:v>62.831000000000003</c:v>
                </c:pt>
                <c:pt idx="85">
                  <c:v>62.762999999999998</c:v>
                </c:pt>
                <c:pt idx="86">
                  <c:v>62.728999999999999</c:v>
                </c:pt>
                <c:pt idx="87">
                  <c:v>62.61</c:v>
                </c:pt>
                <c:pt idx="88">
                  <c:v>62.322000000000003</c:v>
                </c:pt>
                <c:pt idx="89">
                  <c:v>61.475000000000001</c:v>
                </c:pt>
                <c:pt idx="90">
                  <c:v>62.101999999999997</c:v>
                </c:pt>
                <c:pt idx="91">
                  <c:v>62.423999999999999</c:v>
                </c:pt>
                <c:pt idx="92">
                  <c:v>62.576000000000001</c:v>
                </c:pt>
                <c:pt idx="93">
                  <c:v>63.593000000000004</c:v>
                </c:pt>
                <c:pt idx="94">
                  <c:v>62.152999999999999</c:v>
                </c:pt>
                <c:pt idx="95">
                  <c:v>62.814</c:v>
                </c:pt>
                <c:pt idx="96">
                  <c:v>62.982999999999997</c:v>
                </c:pt>
                <c:pt idx="97">
                  <c:v>64.305000000000007</c:v>
                </c:pt>
                <c:pt idx="98">
                  <c:v>63.863999999999997</c:v>
                </c:pt>
                <c:pt idx="99">
                  <c:v>62.932000000000002</c:v>
                </c:pt>
                <c:pt idx="100">
                  <c:v>66.254000000000005</c:v>
                </c:pt>
                <c:pt idx="101">
                  <c:v>69.034000000000006</c:v>
                </c:pt>
                <c:pt idx="102">
                  <c:v>73.915000000000006</c:v>
                </c:pt>
                <c:pt idx="103">
                  <c:v>82.424000000000007</c:v>
                </c:pt>
                <c:pt idx="104">
                  <c:v>90.287999999999997</c:v>
                </c:pt>
                <c:pt idx="105">
                  <c:v>98.897999999999996</c:v>
                </c:pt>
                <c:pt idx="106">
                  <c:v>105.254</c:v>
                </c:pt>
                <c:pt idx="107">
                  <c:v>108.441</c:v>
                </c:pt>
                <c:pt idx="108">
                  <c:v>107.52500000000001</c:v>
                </c:pt>
                <c:pt idx="109">
                  <c:v>101.254</c:v>
                </c:pt>
                <c:pt idx="110">
                  <c:v>91.168999999999997</c:v>
                </c:pt>
                <c:pt idx="111">
                  <c:v>79.067999999999998</c:v>
                </c:pt>
                <c:pt idx="112">
                  <c:v>68.644000000000005</c:v>
                </c:pt>
                <c:pt idx="113">
                  <c:v>60.847000000000001</c:v>
                </c:pt>
                <c:pt idx="114">
                  <c:v>57.101999999999997</c:v>
                </c:pt>
                <c:pt idx="115">
                  <c:v>57.423999999999999</c:v>
                </c:pt>
                <c:pt idx="116">
                  <c:v>57.881</c:v>
                </c:pt>
                <c:pt idx="117">
                  <c:v>57.881</c:v>
                </c:pt>
                <c:pt idx="118">
                  <c:v>57.814</c:v>
                </c:pt>
                <c:pt idx="119">
                  <c:v>58.322000000000003</c:v>
                </c:pt>
                <c:pt idx="120">
                  <c:v>57.186</c:v>
                </c:pt>
                <c:pt idx="121">
                  <c:v>58.932000000000002</c:v>
                </c:pt>
                <c:pt idx="122">
                  <c:v>58.524999999999999</c:v>
                </c:pt>
                <c:pt idx="123">
                  <c:v>57.966000000000001</c:v>
                </c:pt>
                <c:pt idx="124">
                  <c:v>58.78</c:v>
                </c:pt>
                <c:pt idx="125">
                  <c:v>58.119</c:v>
                </c:pt>
                <c:pt idx="126">
                  <c:v>60.203000000000003</c:v>
                </c:pt>
                <c:pt idx="127">
                  <c:v>64.441000000000003</c:v>
                </c:pt>
                <c:pt idx="128">
                  <c:v>67.694999999999993</c:v>
                </c:pt>
                <c:pt idx="129">
                  <c:v>73.61</c:v>
                </c:pt>
                <c:pt idx="130">
                  <c:v>78.846999999999994</c:v>
                </c:pt>
                <c:pt idx="131">
                  <c:v>82.694999999999993</c:v>
                </c:pt>
                <c:pt idx="132">
                  <c:v>86.965999999999994</c:v>
                </c:pt>
                <c:pt idx="133">
                  <c:v>84.915000000000006</c:v>
                </c:pt>
                <c:pt idx="134">
                  <c:v>80.831000000000003</c:v>
                </c:pt>
                <c:pt idx="135">
                  <c:v>72.593000000000004</c:v>
                </c:pt>
                <c:pt idx="136">
                  <c:v>64.102000000000004</c:v>
                </c:pt>
                <c:pt idx="137">
                  <c:v>57.712000000000003</c:v>
                </c:pt>
                <c:pt idx="138">
                  <c:v>54.271000000000001</c:v>
                </c:pt>
                <c:pt idx="139">
                  <c:v>54.677999999999997</c:v>
                </c:pt>
                <c:pt idx="140">
                  <c:v>53.542000000000002</c:v>
                </c:pt>
                <c:pt idx="141">
                  <c:v>54.762999999999998</c:v>
                </c:pt>
                <c:pt idx="142">
                  <c:v>54.406999999999996</c:v>
                </c:pt>
                <c:pt idx="143">
                  <c:v>55.186</c:v>
                </c:pt>
                <c:pt idx="144">
                  <c:v>53.39</c:v>
                </c:pt>
                <c:pt idx="145">
                  <c:v>53.728999999999999</c:v>
                </c:pt>
                <c:pt idx="146">
                  <c:v>55.067999999999998</c:v>
                </c:pt>
                <c:pt idx="147">
                  <c:v>54.558999999999997</c:v>
                </c:pt>
                <c:pt idx="148">
                  <c:v>53.558999999999997</c:v>
                </c:pt>
                <c:pt idx="149">
                  <c:v>53.78</c:v>
                </c:pt>
                <c:pt idx="150">
                  <c:v>53.119</c:v>
                </c:pt>
                <c:pt idx="151">
                  <c:v>54.152999999999999</c:v>
                </c:pt>
                <c:pt idx="152">
                  <c:v>54.322000000000003</c:v>
                </c:pt>
                <c:pt idx="153">
                  <c:v>53.643999999999998</c:v>
                </c:pt>
                <c:pt idx="154">
                  <c:v>52.948999999999998</c:v>
                </c:pt>
                <c:pt idx="155">
                  <c:v>52.186</c:v>
                </c:pt>
                <c:pt idx="156">
                  <c:v>53.475000000000001</c:v>
                </c:pt>
                <c:pt idx="157">
                  <c:v>53.22</c:v>
                </c:pt>
                <c:pt idx="158">
                  <c:v>52.863999999999997</c:v>
                </c:pt>
                <c:pt idx="159">
                  <c:v>52.982999999999997</c:v>
                </c:pt>
                <c:pt idx="160">
                  <c:v>53.762999999999998</c:v>
                </c:pt>
                <c:pt idx="161">
                  <c:v>53.186</c:v>
                </c:pt>
                <c:pt idx="162">
                  <c:v>52.847000000000001</c:v>
                </c:pt>
                <c:pt idx="163">
                  <c:v>52.168999999999997</c:v>
                </c:pt>
                <c:pt idx="164">
                  <c:v>52.627000000000002</c:v>
                </c:pt>
                <c:pt idx="165">
                  <c:v>52.814</c:v>
                </c:pt>
                <c:pt idx="166">
                  <c:v>52.695</c:v>
                </c:pt>
                <c:pt idx="167">
                  <c:v>51.914999999999999</c:v>
                </c:pt>
                <c:pt idx="168">
                  <c:v>51.831000000000003</c:v>
                </c:pt>
                <c:pt idx="169">
                  <c:v>53.168999999999997</c:v>
                </c:pt>
                <c:pt idx="170">
                  <c:v>52.39</c:v>
                </c:pt>
                <c:pt idx="171">
                  <c:v>52.085000000000001</c:v>
                </c:pt>
                <c:pt idx="172">
                  <c:v>52.101999999999997</c:v>
                </c:pt>
                <c:pt idx="173">
                  <c:v>51.457999999999998</c:v>
                </c:pt>
                <c:pt idx="174">
                  <c:v>52.406999999999996</c:v>
                </c:pt>
                <c:pt idx="175">
                  <c:v>52.558999999999997</c:v>
                </c:pt>
                <c:pt idx="176">
                  <c:v>52.441000000000003</c:v>
                </c:pt>
                <c:pt idx="177">
                  <c:v>52.119</c:v>
                </c:pt>
                <c:pt idx="178">
                  <c:v>51.982999999999997</c:v>
                </c:pt>
                <c:pt idx="179">
                  <c:v>51.152999999999999</c:v>
                </c:pt>
                <c:pt idx="180">
                  <c:v>50.728999999999999</c:v>
                </c:pt>
                <c:pt idx="181">
                  <c:v>52.524999999999999</c:v>
                </c:pt>
                <c:pt idx="182">
                  <c:v>51.475000000000001</c:v>
                </c:pt>
                <c:pt idx="183">
                  <c:v>51.814</c:v>
                </c:pt>
                <c:pt idx="184">
                  <c:v>51.22</c:v>
                </c:pt>
                <c:pt idx="185">
                  <c:v>50.796999999999997</c:v>
                </c:pt>
                <c:pt idx="186">
                  <c:v>49.932000000000002</c:v>
                </c:pt>
                <c:pt idx="187">
                  <c:v>51.237000000000002</c:v>
                </c:pt>
                <c:pt idx="188">
                  <c:v>52</c:v>
                </c:pt>
                <c:pt idx="189">
                  <c:v>51.051000000000002</c:v>
                </c:pt>
                <c:pt idx="190">
                  <c:v>50.322000000000003</c:v>
                </c:pt>
                <c:pt idx="191">
                  <c:v>51.372999999999998</c:v>
                </c:pt>
                <c:pt idx="192">
                  <c:v>52.22</c:v>
                </c:pt>
                <c:pt idx="193">
                  <c:v>51.119</c:v>
                </c:pt>
                <c:pt idx="194">
                  <c:v>51.152999999999999</c:v>
                </c:pt>
                <c:pt idx="195">
                  <c:v>49.677999999999997</c:v>
                </c:pt>
                <c:pt idx="196">
                  <c:v>51.576000000000001</c:v>
                </c:pt>
                <c:pt idx="197">
                  <c:v>51.524999999999999</c:v>
                </c:pt>
                <c:pt idx="198">
                  <c:v>50.356000000000002</c:v>
                </c:pt>
                <c:pt idx="199">
                  <c:v>50.253999999999998</c:v>
                </c:pt>
                <c:pt idx="200">
                  <c:v>51.966000000000001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E-4B61-B4C3-7E886BF67C60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B!$AD$28:$AD$228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70.679193455032078</c:v>
                </c:pt>
                <c:pt idx="8">
                  <c:v>70.810117060880827</c:v>
                </c:pt>
                <c:pt idx="9">
                  <c:v>70.94104098688662</c:v>
                </c:pt>
                <c:pt idx="10">
                  <c:v>71.071965209999661</c:v>
                </c:pt>
                <c:pt idx="11">
                  <c:v>71.202889673809892</c:v>
                </c:pt>
                <c:pt idx="12">
                  <c:v>71.333814272889697</c:v>
                </c:pt>
                <c:pt idx="13">
                  <c:v>71.464738831390221</c:v>
                </c:pt>
                <c:pt idx="14">
                  <c:v>71.595663074165159</c:v>
                </c:pt>
                <c:pt idx="15">
                  <c:v>71.726586588488104</c:v>
                </c:pt>
                <c:pt idx="16">
                  <c:v>71.857508774641389</c:v>
                </c:pt>
                <c:pt idx="17">
                  <c:v>71.988428785043567</c:v>
                </c:pt>
                <c:pt idx="18">
                  <c:v>72.119345455857143</c:v>
                </c:pt>
                <c:pt idx="19">
                  <c:v>72.25025724587644</c:v>
                </c:pt>
                <c:pt idx="20">
                  <c:v>72.38116222261759</c:v>
                </c:pt>
                <c:pt idx="21">
                  <c:v>72.512058190265677</c:v>
                </c:pt>
                <c:pt idx="22">
                  <c:v>72.642943167990978</c:v>
                </c:pt>
                <c:pt idx="23">
                  <c:v>72.77381665470277</c:v>
                </c:pt>
                <c:pt idx="24">
                  <c:v>72.904682554396274</c:v>
                </c:pt>
                <c:pt idx="25">
                  <c:v>73.035555449250552</c:v>
                </c:pt>
                <c:pt idx="26">
                  <c:v>73.166473361372766</c:v>
                </c:pt>
                <c:pt idx="27">
                  <c:v>73.29752264542978</c:v>
                </c:pt>
                <c:pt idx="28">
                  <c:v>73.428884787007291</c:v>
                </c:pt>
                <c:pt idx="29">
                  <c:v>73.56092141701663</c:v>
                </c:pt>
                <c:pt idx="30">
                  <c:v>73.694323701264935</c:v>
                </c:pt>
                <c:pt idx="31">
                  <c:v>73.830366313435519</c:v>
                </c:pt>
                <c:pt idx="32">
                  <c:v>73.971324973205355</c:v>
                </c:pt>
                <c:pt idx="33">
                  <c:v>74.121139614384319</c:v>
                </c:pt>
                <c:pt idx="34">
                  <c:v>74.286430456541282</c:v>
                </c:pt>
                <c:pt idx="35">
                  <c:v>74.477996619442791</c:v>
                </c:pt>
                <c:pt idx="36">
                  <c:v>74.712937715999217</c:v>
                </c:pt>
                <c:pt idx="37">
                  <c:v>75.017525086713832</c:v>
                </c:pt>
                <c:pt idx="38">
                  <c:v>75.430894286671943</c:v>
                </c:pt>
                <c:pt idx="39">
                  <c:v>76.009516034093508</c:v>
                </c:pt>
                <c:pt idx="40">
                  <c:v>76.832214360654135</c:v>
                </c:pt>
                <c:pt idx="41">
                  <c:v>78.005233966365054</c:v>
                </c:pt>
                <c:pt idx="42">
                  <c:v>79.666528862663441</c:v>
                </c:pt>
                <c:pt idx="43">
                  <c:v>81.988093976723491</c:v>
                </c:pt>
                <c:pt idx="44">
                  <c:v>85.174865325680145</c:v>
                </c:pt>
                <c:pt idx="45">
                  <c:v>89.458576405945152</c:v>
                </c:pt>
                <c:pt idx="46">
                  <c:v>95.085096748707201</c:v>
                </c:pt>
                <c:pt idx="47">
                  <c:v>102.29429870360676</c:v>
                </c:pt>
                <c:pt idx="48">
                  <c:v>111.29245643921037</c:v>
                </c:pt>
                <c:pt idx="49">
                  <c:v>122.2185443063771</c:v>
                </c:pt>
                <c:pt idx="50">
                  <c:v>135.10741909187195</c:v>
                </c:pt>
                <c:pt idx="51">
                  <c:v>149.85445370473334</c:v>
                </c:pt>
                <c:pt idx="52">
                  <c:v>166.1871653857057</c:v>
                </c:pt>
                <c:pt idx="53">
                  <c:v>183.64747413981468</c:v>
                </c:pt>
                <c:pt idx="54">
                  <c:v>201.57200706531805</c:v>
                </c:pt>
                <c:pt idx="55">
                  <c:v>218.99067129508791</c:v>
                </c:pt>
                <c:pt idx="56">
                  <c:v>234.22168254961042</c:v>
                </c:pt>
                <c:pt idx="57">
                  <c:v>243.98650118685754</c:v>
                </c:pt>
                <c:pt idx="58">
                  <c:v>242.83867918387259</c:v>
                </c:pt>
                <c:pt idx="59">
                  <c:v>225.24129748750244</c:v>
                </c:pt>
                <c:pt idx="60">
                  <c:v>191.07334944169091</c:v>
                </c:pt>
                <c:pt idx="61">
                  <c:v>149.24440507133323</c:v>
                </c:pt>
                <c:pt idx="62">
                  <c:v>112.92367181258629</c:v>
                </c:pt>
                <c:pt idx="63">
                  <c:v>90.1607796496031</c:v>
                </c:pt>
                <c:pt idx="64">
                  <c:v>80.404062087233669</c:v>
                </c:pt>
                <c:pt idx="65">
                  <c:v>78.850297626292644</c:v>
                </c:pt>
                <c:pt idx="66">
                  <c:v>81.52044255103533</c:v>
                </c:pt>
                <c:pt idx="67">
                  <c:v>86.676748783826369</c:v>
                </c:pt>
                <c:pt idx="68">
                  <c:v>93.959647646499207</c:v>
                </c:pt>
                <c:pt idx="69">
                  <c:v>103.43731963746067</c:v>
                </c:pt>
                <c:pt idx="70">
                  <c:v>115.15163086759613</c:v>
                </c:pt>
                <c:pt idx="71">
                  <c:v>128.95065093964288</c:v>
                </c:pt>
                <c:pt idx="72">
                  <c:v>144.41602524014286</c:v>
                </c:pt>
                <c:pt idx="73">
                  <c:v>160.79972558458601</c:v>
                </c:pt>
                <c:pt idx="74">
                  <c:v>176.8287081030129</c:v>
                </c:pt>
                <c:pt idx="75">
                  <c:v>190.08253191442057</c:v>
                </c:pt>
                <c:pt idx="76">
                  <c:v>196.04243127512731</c:v>
                </c:pt>
                <c:pt idx="77">
                  <c:v>188.67927577712334</c:v>
                </c:pt>
                <c:pt idx="78">
                  <c:v>165.08936133337002</c:v>
                </c:pt>
                <c:pt idx="79">
                  <c:v>131.0695732909596</c:v>
                </c:pt>
                <c:pt idx="80">
                  <c:v>98.952021596903776</c:v>
                </c:pt>
                <c:pt idx="81">
                  <c:v>77.779663934065397</c:v>
                </c:pt>
                <c:pt idx="82">
                  <c:v>67.816091946751754</c:v>
                </c:pt>
                <c:pt idx="83">
                  <c:v>64.388659975403314</c:v>
                </c:pt>
                <c:pt idx="84">
                  <c:v>63.448532176494368</c:v>
                </c:pt>
                <c:pt idx="85">
                  <c:v>63.156035801239476</c:v>
                </c:pt>
                <c:pt idx="86">
                  <c:v>62.982916598044092</c:v>
                </c:pt>
                <c:pt idx="87">
                  <c:v>62.827469624638788</c:v>
                </c:pt>
                <c:pt idx="88">
                  <c:v>62.676616066794338</c:v>
                </c:pt>
                <c:pt idx="89">
                  <c:v>62.530478930247682</c:v>
                </c:pt>
                <c:pt idx="90">
                  <c:v>62.392201352456397</c:v>
                </c:pt>
                <c:pt idx="91">
                  <c:v>62.26837230220152</c:v>
                </c:pt>
                <c:pt idx="92">
                  <c:v>62.171421429464758</c:v>
                </c:pt>
                <c:pt idx="93">
                  <c:v>62.123341109561593</c:v>
                </c:pt>
                <c:pt idx="94">
                  <c:v>62.160817360978157</c:v>
                </c:pt>
                <c:pt idx="95">
                  <c:v>62.341525324934544</c:v>
                </c:pt>
                <c:pt idx="96">
                  <c:v>62.750656300237658</c:v>
                </c:pt>
                <c:pt idx="97">
                  <c:v>63.505782688140044</c:v>
                </c:pt>
                <c:pt idx="98">
                  <c:v>64.757146040367786</c:v>
                </c:pt>
                <c:pt idx="99">
                  <c:v>66.679796200036051</c:v>
                </c:pt>
                <c:pt idx="100">
                  <c:v>69.454293777282686</c:v>
                </c:pt>
                <c:pt idx="101">
                  <c:v>73.234380780863802</c:v>
                </c:pt>
                <c:pt idx="102">
                  <c:v>78.102751439613982</c:v>
                </c:pt>
                <c:pt idx="103">
                  <c:v>84.016748293548929</c:v>
                </c:pt>
                <c:pt idx="104">
                  <c:v>90.736577070739159</c:v>
                </c:pt>
                <c:pt idx="105">
                  <c:v>97.706197900035164</c:v>
                </c:pt>
                <c:pt idx="106">
                  <c:v>103.86646284660772</c:v>
                </c:pt>
                <c:pt idx="107">
                  <c:v>107.53881596465709</c:v>
                </c:pt>
                <c:pt idx="108">
                  <c:v>106.79927123801941</c:v>
                </c:pt>
                <c:pt idx="109">
                  <c:v>100.63850739474834</c:v>
                </c:pt>
                <c:pt idx="110">
                  <c:v>90.206254705168661</c:v>
                </c:pt>
                <c:pt idx="111">
                  <c:v>78.642579586162242</c:v>
                </c:pt>
                <c:pt idx="112">
                  <c:v>69.170217750141632</c:v>
                </c:pt>
                <c:pt idx="113">
                  <c:v>63.219265751539247</c:v>
                </c:pt>
                <c:pt idx="114">
                  <c:v>60.284863911336942</c:v>
                </c:pt>
                <c:pt idx="115">
                  <c:v>59.100286945615807</c:v>
                </c:pt>
                <c:pt idx="116">
                  <c:v>58.655331994071346</c:v>
                </c:pt>
                <c:pt idx="117">
                  <c:v>58.447045022164616</c:v>
                </c:pt>
                <c:pt idx="118">
                  <c:v>58.3023342475175</c:v>
                </c:pt>
                <c:pt idx="119">
                  <c:v>58.184665254937173</c:v>
                </c:pt>
                <c:pt idx="120">
                  <c:v>58.103915904472167</c:v>
                </c:pt>
                <c:pt idx="121">
                  <c:v>58.093993907050688</c:v>
                </c:pt>
                <c:pt idx="122">
                  <c:v>58.215802786970251</c:v>
                </c:pt>
                <c:pt idx="123">
                  <c:v>58.566425385732039</c:v>
                </c:pt>
                <c:pt idx="124">
                  <c:v>59.286061292926149</c:v>
                </c:pt>
                <c:pt idx="125">
                  <c:v>60.555217985148253</c:v>
                </c:pt>
                <c:pt idx="126">
                  <c:v>62.573410801688603</c:v>
                </c:pt>
                <c:pt idx="127">
                  <c:v>65.510326346452047</c:v>
                </c:pt>
                <c:pt idx="128">
                  <c:v>69.420913221307032</c:v>
                </c:pt>
                <c:pt idx="129">
                  <c:v>74.119111582635327</c:v>
                </c:pt>
                <c:pt idx="130">
                  <c:v>79.028427462543078</c:v>
                </c:pt>
                <c:pt idx="131">
                  <c:v>83.102622475682679</c:v>
                </c:pt>
                <c:pt idx="132">
                  <c:v>85.008169131786673</c:v>
                </c:pt>
                <c:pt idx="133">
                  <c:v>83.702688959054626</c:v>
                </c:pt>
                <c:pt idx="134">
                  <c:v>79.169735792673833</c:v>
                </c:pt>
                <c:pt idx="135">
                  <c:v>72.675218394770326</c:v>
                </c:pt>
                <c:pt idx="136">
                  <c:v>66.14009401777065</c:v>
                </c:pt>
                <c:pt idx="137">
                  <c:v>61.06734725893898</c:v>
                </c:pt>
                <c:pt idx="138">
                  <c:v>57.920182158678301</c:v>
                </c:pt>
                <c:pt idx="139">
                  <c:v>56.315526812685683</c:v>
                </c:pt>
                <c:pt idx="140">
                  <c:v>55.606403571363835</c:v>
                </c:pt>
                <c:pt idx="141">
                  <c:v>55.2947143599649</c:v>
                </c:pt>
                <c:pt idx="142">
                  <c:v>55.120686218352972</c:v>
                </c:pt>
                <c:pt idx="143">
                  <c:v>54.983839123625579</c:v>
                </c:pt>
                <c:pt idx="144">
                  <c:v>54.854304275281102</c:v>
                </c:pt>
                <c:pt idx="145">
                  <c:v>54.725177004779425</c:v>
                </c:pt>
                <c:pt idx="146">
                  <c:v>54.595264596657863</c:v>
                </c:pt>
                <c:pt idx="147">
                  <c:v>54.464486392311535</c:v>
                </c:pt>
                <c:pt idx="148">
                  <c:v>54.332932050780165</c:v>
                </c:pt>
                <c:pt idx="149">
                  <c:v>54.200707392944494</c:v>
                </c:pt>
                <c:pt idx="150">
                  <c:v>54.067911966793076</c:v>
                </c:pt>
                <c:pt idx="151">
                  <c:v>53.934635178617434</c:v>
                </c:pt>
                <c:pt idx="152">
                  <c:v>53.800955482058697</c:v>
                </c:pt>
                <c:pt idx="153">
                  <c:v>53.666940586019251</c:v>
                </c:pt>
                <c:pt idx="154">
                  <c:v>53.532648188228009</c:v>
                </c:pt>
                <c:pt idx="155">
                  <c:v>53.398126971034209</c:v>
                </c:pt>
                <c:pt idx="156">
                  <c:v>53.263417691149023</c:v>
                </c:pt>
                <c:pt idx="157">
                  <c:v>53.128554259444421</c:v>
                </c:pt>
                <c:pt idx="158">
                  <c:v>52.993564751476605</c:v>
                </c:pt>
                <c:pt idx="159">
                  <c:v>52.858472319047436</c:v>
                </c:pt>
                <c:pt idx="160">
                  <c:v>52.723295991973735</c:v>
                </c:pt>
                <c:pt idx="161">
                  <c:v>52.588051370604902</c:v>
                </c:pt>
                <c:pt idx="162">
                  <c:v>52.452751215993565</c:v>
                </c:pt>
                <c:pt idx="163">
                  <c:v>52.317405947755702</c:v>
                </c:pt>
                <c:pt idx="164">
                  <c:v>52.182024060781295</c:v>
                </c:pt>
                <c:pt idx="165">
                  <c:v>52.046612471894228</c:v>
                </c:pt>
                <c:pt idx="166">
                  <c:v>51.911176806844537</c:v>
                </c:pt>
                <c:pt idx="167">
                  <c:v>51.775721636985516</c:v>
                </c:pt>
                <c:pt idx="168">
                  <c:v>51.640250673847653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CE-4B61-B4C3-7E886BF67C60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B!$BJ$28:$BJ$228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70.679193455029406</c:v>
                </c:pt>
                <c:pt idx="8">
                  <c:v>70.810117060872116</c:v>
                </c:pt>
                <c:pt idx="9">
                  <c:v>70.941040986858752</c:v>
                </c:pt>
                <c:pt idx="10">
                  <c:v>71.071965209912491</c:v>
                </c:pt>
                <c:pt idx="11">
                  <c:v>71.202889673543311</c:v>
                </c:pt>
                <c:pt idx="12">
                  <c:v>71.333814272092496</c:v>
                </c:pt>
                <c:pt idx="13">
                  <c:v>71.464738829059016</c:v>
                </c:pt>
                <c:pt idx="14">
                  <c:v>71.595663067499089</c:v>
                </c:pt>
                <c:pt idx="15">
                  <c:v>71.726586569848592</c:v>
                </c:pt>
                <c:pt idx="16">
                  <c:v>71.85750872367592</c:v>
                </c:pt>
                <c:pt idx="17">
                  <c:v>71.988428648775553</c:v>
                </c:pt>
                <c:pt idx="18">
                  <c:v>72.119345099579832</c:v>
                </c:pt>
                <c:pt idx="19">
                  <c:v>72.25025633500141</c:v>
                </c:pt>
                <c:pt idx="20">
                  <c:v>72.381159945393222</c:v>
                </c:pt>
                <c:pt idx="21">
                  <c:v>72.512052623162987</c:v>
                </c:pt>
                <c:pt idx="22">
                  <c:v>72.642929859493449</c:v>
                </c:pt>
                <c:pt idx="23">
                  <c:v>72.773785544330352</c:v>
                </c:pt>
                <c:pt idx="24">
                  <c:v>72.904611439959098</c:v>
                </c:pt>
                <c:pt idx="25">
                  <c:v>73.035396489662006</c:v>
                </c:pt>
                <c:pt idx="26">
                  <c:v>73.16612591157093</c:v>
                </c:pt>
                <c:pt idx="27">
                  <c:v>73.296780013201939</c:v>
                </c:pt>
                <c:pt idx="28">
                  <c:v>73.42733264339536</c:v>
                </c:pt>
                <c:pt idx="29">
                  <c:v>73.55774917438724</c:v>
                </c:pt>
                <c:pt idx="30">
                  <c:v>73.687983876153325</c:v>
                </c:pt>
                <c:pt idx="31">
                  <c:v>73.817976506355564</c:v>
                </c:pt>
                <c:pt idx="32">
                  <c:v>73.947647890234563</c:v>
                </c:pt>
                <c:pt idx="33">
                  <c:v>74.076894203392129</c:v>
                </c:pt>
                <c:pt idx="34">
                  <c:v>74.205579594132587</c:v>
                </c:pt>
                <c:pt idx="35">
                  <c:v>74.333526688396034</c:v>
                </c:pt>
                <c:pt idx="36">
                  <c:v>74.460504407196723</c:v>
                </c:pt>
                <c:pt idx="37">
                  <c:v>74.586212392840608</c:v>
                </c:pt>
                <c:pt idx="38">
                  <c:v>74.710261187362292</c:v>
                </c:pt>
                <c:pt idx="39">
                  <c:v>74.832147140395207</c:v>
                </c:pt>
                <c:pt idx="40">
                  <c:v>74.951220857773052</c:v>
                </c:pt>
                <c:pt idx="41">
                  <c:v>75.06664786348567</c:v>
                </c:pt>
                <c:pt idx="42">
                  <c:v>75.177360084291067</c:v>
                </c:pt>
                <c:pt idx="43">
                  <c:v>75.281996858934107</c:v>
                </c:pt>
                <c:pt idx="44">
                  <c:v>75.3788345506524</c:v>
                </c:pt>
                <c:pt idx="45">
                  <c:v>75.465704695749238</c:v>
                </c:pt>
                <c:pt idx="46">
                  <c:v>75.539902227238386</c:v>
                </c:pt>
                <c:pt idx="47">
                  <c:v>75.59808803181194</c:v>
                </c:pt>
                <c:pt idx="48">
                  <c:v>75.636194349644214</c:v>
                </c:pt>
                <c:pt idx="49">
                  <c:v>75.649347689050188</c:v>
                </c:pt>
                <c:pt idx="50">
                  <c:v>75.631832118345542</c:v>
                </c:pt>
                <c:pt idx="51">
                  <c:v>75.577125459907464</c:v>
                </c:pt>
                <c:pt idx="52">
                  <c:v>75.478050199281483</c:v>
                </c:pt>
                <c:pt idx="53">
                  <c:v>75.327085982321876</c:v>
                </c:pt>
                <c:pt idx="54">
                  <c:v>75.116885153551848</c:v>
                </c:pt>
                <c:pt idx="55">
                  <c:v>74.841009014083809</c:v>
                </c:pt>
                <c:pt idx="56">
                  <c:v>74.49485392869363</c:v>
                </c:pt>
                <c:pt idx="57">
                  <c:v>74.076664072966722</c:v>
                </c:pt>
                <c:pt idx="58">
                  <c:v>73.588446988741794</c:v>
                </c:pt>
                <c:pt idx="59">
                  <c:v>73.036552113768877</c:v>
                </c:pt>
                <c:pt idx="60">
                  <c:v>72.43168246251814</c:v>
                </c:pt>
                <c:pt idx="61">
                  <c:v>71.788212168455843</c:v>
                </c:pt>
                <c:pt idx="62">
                  <c:v>71.122862346695896</c:v>
                </c:pt>
                <c:pt idx="63">
                  <c:v>70.452980222495199</c:v>
                </c:pt>
                <c:pt idx="64">
                  <c:v>69.794786441652363</c:v>
                </c:pt>
                <c:pt idx="65">
                  <c:v>69.161947814027698</c:v>
                </c:pt>
                <c:pt idx="66">
                  <c:v>68.564707367907715</c:v>
                </c:pt>
                <c:pt idx="67">
                  <c:v>68.009625863053131</c:v>
                </c:pt>
                <c:pt idx="68">
                  <c:v>67.499835578706879</c:v>
                </c:pt>
                <c:pt idx="69">
                  <c:v>67.035624686393348</c:v>
                </c:pt>
                <c:pt idx="70">
                  <c:v>66.615162240281279</c:v>
                </c:pt>
                <c:pt idx="71">
                  <c:v>66.235214494925927</c:v>
                </c:pt>
                <c:pt idx="72">
                  <c:v>65.891761344677377</c:v>
                </c:pt>
                <c:pt idx="73">
                  <c:v>65.580474323300606</c:v>
                </c:pt>
                <c:pt idx="74">
                  <c:v>65.297054530956572</c:v>
                </c:pt>
                <c:pt idx="75">
                  <c:v>65.037449277585694</c:v>
                </c:pt>
                <c:pt idx="76">
                  <c:v>64.797974000480139</c:v>
                </c:pt>
                <c:pt idx="77">
                  <c:v>64.575365966292722</c:v>
                </c:pt>
                <c:pt idx="78">
                  <c:v>64.366792382500435</c:v>
                </c:pt>
                <c:pt idx="79">
                  <c:v>64.169830439646418</c:v>
                </c:pt>
                <c:pt idx="80">
                  <c:v>63.982431913953093</c:v>
                </c:pt>
                <c:pt idx="81">
                  <c:v>63.802880894201486</c:v>
                </c:pt>
                <c:pt idx="82">
                  <c:v>63.629750098663067</c:v>
                </c:pt>
                <c:pt idx="83">
                  <c:v>63.46185902964632</c:v>
                </c:pt>
                <c:pt idx="84">
                  <c:v>63.298235703807919</c:v>
                </c:pt>
                <c:pt idx="85">
                  <c:v>63.138082716929183</c:v>
                </c:pt>
                <c:pt idx="86">
                  <c:v>62.980747798151718</c:v>
                </c:pt>
                <c:pt idx="87">
                  <c:v>62.825698660284097</c:v>
                </c:pt>
                <c:pt idx="88">
                  <c:v>62.672501771391232</c:v>
                </c:pt>
                <c:pt idx="89">
                  <c:v>62.520804596493072</c:v>
                </c:pt>
                <c:pt idx="90">
                  <c:v>62.370320844866697</c:v>
                </c:pt>
                <c:pt idx="91">
                  <c:v>62.220818280631462</c:v>
                </c:pt>
                <c:pt idx="92">
                  <c:v>62.072108694475723</c:v>
                </c:pt>
                <c:pt idx="93">
                  <c:v>61.924039681787114</c:v>
                </c:pt>
                <c:pt idx="94">
                  <c:v>61.776487920738887</c:v>
                </c:pt>
                <c:pt idx="95">
                  <c:v>61.629353689577336</c:v>
                </c:pt>
                <c:pt idx="96">
                  <c:v>61.482556403731699</c:v>
                </c:pt>
                <c:pt idx="97">
                  <c:v>61.336030989793194</c:v>
                </c:pt>
                <c:pt idx="98">
                  <c:v>61.189724944865759</c:v>
                </c:pt>
                <c:pt idx="99">
                  <c:v>61.043595956600477</c:v>
                </c:pt>
                <c:pt idx="100">
                  <c:v>60.897609981872897</c:v>
                </c:pt>
                <c:pt idx="101">
                  <c:v>60.751739701094181</c:v>
                </c:pt>
                <c:pt idx="102">
                  <c:v>60.605963281106725</c:v>
                </c:pt>
                <c:pt idx="103">
                  <c:v>60.460263393020661</c:v>
                </c:pt>
                <c:pt idx="104">
                  <c:v>60.314626442673038</c:v>
                </c:pt>
                <c:pt idx="105">
                  <c:v>60.169041981063209</c:v>
                </c:pt>
                <c:pt idx="106">
                  <c:v>60.023502270522663</c:v>
                </c:pt>
                <c:pt idx="107">
                  <c:v>59.878001989858916</c:v>
                </c:pt>
                <c:pt idx="108">
                  <c:v>59.732538068583374</c:v>
                </c:pt>
                <c:pt idx="109">
                  <c:v>59.587109646869806</c:v>
                </c:pt>
                <c:pt idx="110">
                  <c:v>59.441718164335768</c:v>
                </c:pt>
                <c:pt idx="111">
                  <c:v>59.296367587285609</c:v>
                </c:pt>
                <c:pt idx="112">
                  <c:v>59.151064790817067</c:v>
                </c:pt>
                <c:pt idx="113">
                  <c:v>59.005820119157285</c:v>
                </c:pt>
                <c:pt idx="114">
                  <c:v>58.860648154526352</c:v>
                </c:pt>
                <c:pt idx="115">
                  <c:v>58.715568731124527</c:v>
                </c:pt>
                <c:pt idx="116">
                  <c:v>58.570608235320385</c:v>
                </c:pt>
                <c:pt idx="117">
                  <c:v>58.425801233672892</c:v>
                </c:pt>
                <c:pt idx="118">
                  <c:v>58.281192463591559</c:v>
                </c:pt>
                <c:pt idx="119">
                  <c:v>58.136839201842314</c:v>
                </c:pt>
                <c:pt idx="120">
                  <c:v>57.992813985887807</c:v>
                </c:pt>
                <c:pt idx="121">
                  <c:v>57.849207591571854</c:v>
                </c:pt>
                <c:pt idx="122">
                  <c:v>57.706132055013924</c:v>
                </c:pt>
                <c:pt idx="123">
                  <c:v>57.563723353999706</c:v>
                </c:pt>
                <c:pt idx="124">
                  <c:v>57.422143127894969</c:v>
                </c:pt>
                <c:pt idx="125">
                  <c:v>57.281578525804889</c:v>
                </c:pt>
                <c:pt idx="126">
                  <c:v>57.142238976315134</c:v>
                </c:pt>
                <c:pt idx="127">
                  <c:v>57.004348472024944</c:v>
                </c:pt>
                <c:pt idx="128">
                  <c:v>56.868132034247893</c:v>
                </c:pt>
                <c:pt idx="129">
                  <c:v>56.733795601200136</c:v>
                </c:pt>
                <c:pt idx="130">
                  <c:v>56.601499877834868</c:v>
                </c:pt>
                <c:pt idx="131">
                  <c:v>56.471330719594476</c:v>
                </c:pt>
                <c:pt idx="132">
                  <c:v>56.3432710150541</c:v>
                </c:pt>
                <c:pt idx="133">
                  <c:v>56.217180884763337</c:v>
                </c:pt>
                <c:pt idx="134">
                  <c:v>56.092793115489037</c:v>
                </c:pt>
                <c:pt idx="135">
                  <c:v>55.969728218265345</c:v>
                </c:pt>
                <c:pt idx="136">
                  <c:v>55.847528583299358</c:v>
                </c:pt>
                <c:pt idx="137">
                  <c:v>55.725705597165813</c:v>
                </c:pt>
                <c:pt idx="138">
                  <c:v>55.603789725639906</c:v>
                </c:pt>
                <c:pt idx="139">
                  <c:v>55.48137320171935</c:v>
                </c:pt>
                <c:pt idx="140">
                  <c:v>55.358138061901471</c:v>
                </c:pt>
                <c:pt idx="141">
                  <c:v>55.233867153014103</c:v>
                </c:pt>
                <c:pt idx="142">
                  <c:v>55.108440208246471</c:v>
                </c:pt>
                <c:pt idx="143">
                  <c:v>54.98181972258957</c:v>
                </c:pt>
                <c:pt idx="144">
                  <c:v>54.854031898111167</c:v>
                </c:pt>
                <c:pt idx="145">
                  <c:v>54.725146996712859</c:v>
                </c:pt>
                <c:pt idx="146">
                  <c:v>54.595261899289561</c:v>
                </c:pt>
                <c:pt idx="147">
                  <c:v>54.464486194667757</c:v>
                </c:pt>
                <c:pt idx="148">
                  <c:v>54.332932038983955</c:v>
                </c:pt>
                <c:pt idx="149">
                  <c:v>54.20070739237137</c:v>
                </c:pt>
                <c:pt idx="150">
                  <c:v>54.067911966770417</c:v>
                </c:pt>
                <c:pt idx="151">
                  <c:v>53.934635178616702</c:v>
                </c:pt>
                <c:pt idx="152">
                  <c:v>53.800955482058676</c:v>
                </c:pt>
                <c:pt idx="153">
                  <c:v>53.666940586019251</c:v>
                </c:pt>
                <c:pt idx="154">
                  <c:v>53.532648188228009</c:v>
                </c:pt>
                <c:pt idx="155">
                  <c:v>53.398126971034209</c:v>
                </c:pt>
                <c:pt idx="156">
                  <c:v>53.263417691149023</c:v>
                </c:pt>
                <c:pt idx="157">
                  <c:v>53.128554259444421</c:v>
                </c:pt>
                <c:pt idx="158">
                  <c:v>52.993564751476605</c:v>
                </c:pt>
                <c:pt idx="159">
                  <c:v>52.858472319047436</c:v>
                </c:pt>
                <c:pt idx="160">
                  <c:v>52.723295991973735</c:v>
                </c:pt>
                <c:pt idx="161">
                  <c:v>52.588051370604902</c:v>
                </c:pt>
                <c:pt idx="162">
                  <c:v>52.452751215993565</c:v>
                </c:pt>
                <c:pt idx="163">
                  <c:v>52.317405947755702</c:v>
                </c:pt>
                <c:pt idx="164">
                  <c:v>52.182024060781295</c:v>
                </c:pt>
                <c:pt idx="165">
                  <c:v>52.046612471894228</c:v>
                </c:pt>
                <c:pt idx="166">
                  <c:v>51.911176806844537</c:v>
                </c:pt>
                <c:pt idx="167">
                  <c:v>51.775721636985516</c:v>
                </c:pt>
                <c:pt idx="168">
                  <c:v>51.640250673847653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CE-4B61-B4C3-7E886BF67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B!$O$28:$O$228</c:f>
              <c:numCache>
                <c:formatCode>General</c:formatCode>
                <c:ptCount val="201"/>
                <c:pt idx="0">
                  <c:v>72.147999999999996</c:v>
                </c:pt>
                <c:pt idx="1">
                  <c:v>71.033000000000001</c:v>
                </c:pt>
                <c:pt idx="2">
                  <c:v>71.459000000000003</c:v>
                </c:pt>
                <c:pt idx="3">
                  <c:v>71.147999999999996</c:v>
                </c:pt>
                <c:pt idx="4">
                  <c:v>72.197000000000003</c:v>
                </c:pt>
                <c:pt idx="5">
                  <c:v>71.131</c:v>
                </c:pt>
                <c:pt idx="6">
                  <c:v>71.474999999999994</c:v>
                </c:pt>
                <c:pt idx="7">
                  <c:v>70.573999999999998</c:v>
                </c:pt>
                <c:pt idx="8">
                  <c:v>70.885000000000005</c:v>
                </c:pt>
                <c:pt idx="9">
                  <c:v>70.343999999999994</c:v>
                </c:pt>
                <c:pt idx="10">
                  <c:v>71.081999999999994</c:v>
                </c:pt>
                <c:pt idx="11">
                  <c:v>70.77</c:v>
                </c:pt>
                <c:pt idx="12">
                  <c:v>70.966999999999999</c:v>
                </c:pt>
                <c:pt idx="13">
                  <c:v>70.918000000000006</c:v>
                </c:pt>
                <c:pt idx="14">
                  <c:v>69.933999999999997</c:v>
                </c:pt>
                <c:pt idx="15">
                  <c:v>69.721000000000004</c:v>
                </c:pt>
                <c:pt idx="16">
                  <c:v>70.23</c:v>
                </c:pt>
                <c:pt idx="17">
                  <c:v>71.147999999999996</c:v>
                </c:pt>
                <c:pt idx="18">
                  <c:v>70.721000000000004</c:v>
                </c:pt>
                <c:pt idx="19">
                  <c:v>71.180000000000007</c:v>
                </c:pt>
                <c:pt idx="20">
                  <c:v>71.59</c:v>
                </c:pt>
                <c:pt idx="21">
                  <c:v>72.049000000000007</c:v>
                </c:pt>
                <c:pt idx="22">
                  <c:v>72.033000000000001</c:v>
                </c:pt>
                <c:pt idx="23">
                  <c:v>71.492000000000004</c:v>
                </c:pt>
                <c:pt idx="24">
                  <c:v>72.097999999999999</c:v>
                </c:pt>
                <c:pt idx="25">
                  <c:v>70.41</c:v>
                </c:pt>
                <c:pt idx="26">
                  <c:v>71.376999999999995</c:v>
                </c:pt>
                <c:pt idx="27">
                  <c:v>71.245999999999995</c:v>
                </c:pt>
                <c:pt idx="28">
                  <c:v>72.295000000000002</c:v>
                </c:pt>
                <c:pt idx="29">
                  <c:v>71.704999999999998</c:v>
                </c:pt>
                <c:pt idx="30">
                  <c:v>71.852000000000004</c:v>
                </c:pt>
                <c:pt idx="31">
                  <c:v>73.262</c:v>
                </c:pt>
                <c:pt idx="32">
                  <c:v>75.721000000000004</c:v>
                </c:pt>
                <c:pt idx="33">
                  <c:v>76.738</c:v>
                </c:pt>
                <c:pt idx="34">
                  <c:v>75.59</c:v>
                </c:pt>
                <c:pt idx="35">
                  <c:v>75.77</c:v>
                </c:pt>
                <c:pt idx="36">
                  <c:v>77.41</c:v>
                </c:pt>
                <c:pt idx="37">
                  <c:v>76.557000000000002</c:v>
                </c:pt>
                <c:pt idx="38">
                  <c:v>77.376999999999995</c:v>
                </c:pt>
                <c:pt idx="39">
                  <c:v>76.802999999999997</c:v>
                </c:pt>
                <c:pt idx="40">
                  <c:v>78.262</c:v>
                </c:pt>
                <c:pt idx="41">
                  <c:v>77.147999999999996</c:v>
                </c:pt>
                <c:pt idx="42">
                  <c:v>77.049000000000007</c:v>
                </c:pt>
                <c:pt idx="43">
                  <c:v>78.376999999999995</c:v>
                </c:pt>
                <c:pt idx="44">
                  <c:v>78.966999999999999</c:v>
                </c:pt>
                <c:pt idx="45">
                  <c:v>80.950999999999993</c:v>
                </c:pt>
                <c:pt idx="46">
                  <c:v>83.41</c:v>
                </c:pt>
                <c:pt idx="47">
                  <c:v>88.081999999999994</c:v>
                </c:pt>
                <c:pt idx="48">
                  <c:v>92.197000000000003</c:v>
                </c:pt>
                <c:pt idx="49">
                  <c:v>96.688999999999993</c:v>
                </c:pt>
                <c:pt idx="50">
                  <c:v>105.88500000000001</c:v>
                </c:pt>
                <c:pt idx="51">
                  <c:v>121.01600000000001</c:v>
                </c:pt>
                <c:pt idx="52">
                  <c:v>140.262</c:v>
                </c:pt>
                <c:pt idx="53">
                  <c:v>162.541</c:v>
                </c:pt>
                <c:pt idx="54">
                  <c:v>181.90199999999999</c:v>
                </c:pt>
                <c:pt idx="55">
                  <c:v>200.066</c:v>
                </c:pt>
                <c:pt idx="56">
                  <c:v>212.96700000000001</c:v>
                </c:pt>
                <c:pt idx="57">
                  <c:v>221.96700000000001</c:v>
                </c:pt>
                <c:pt idx="58">
                  <c:v>228.09800000000001</c:v>
                </c:pt>
                <c:pt idx="59">
                  <c:v>229.803</c:v>
                </c:pt>
                <c:pt idx="60">
                  <c:v>226.24600000000001</c:v>
                </c:pt>
                <c:pt idx="61">
                  <c:v>217.04900000000001</c:v>
                </c:pt>
                <c:pt idx="62">
                  <c:v>194.37700000000001</c:v>
                </c:pt>
                <c:pt idx="63">
                  <c:v>153.08199999999999</c:v>
                </c:pt>
                <c:pt idx="64">
                  <c:v>101.623</c:v>
                </c:pt>
                <c:pt idx="65">
                  <c:v>73.738</c:v>
                </c:pt>
                <c:pt idx="66">
                  <c:v>72.197000000000003</c:v>
                </c:pt>
                <c:pt idx="67">
                  <c:v>74.197000000000003</c:v>
                </c:pt>
                <c:pt idx="68">
                  <c:v>77.474999999999994</c:v>
                </c:pt>
                <c:pt idx="69">
                  <c:v>82.688999999999993</c:v>
                </c:pt>
                <c:pt idx="70">
                  <c:v>90.82</c:v>
                </c:pt>
                <c:pt idx="71">
                  <c:v>102.65600000000001</c:v>
                </c:pt>
                <c:pt idx="72">
                  <c:v>116.148</c:v>
                </c:pt>
                <c:pt idx="73">
                  <c:v>133.279</c:v>
                </c:pt>
                <c:pt idx="74">
                  <c:v>149.59</c:v>
                </c:pt>
                <c:pt idx="75">
                  <c:v>163.18</c:v>
                </c:pt>
                <c:pt idx="76">
                  <c:v>174.75399999999999</c:v>
                </c:pt>
                <c:pt idx="77">
                  <c:v>182.52500000000001</c:v>
                </c:pt>
                <c:pt idx="78">
                  <c:v>184.803</c:v>
                </c:pt>
                <c:pt idx="79">
                  <c:v>182.50800000000001</c:v>
                </c:pt>
                <c:pt idx="80">
                  <c:v>172.541</c:v>
                </c:pt>
                <c:pt idx="81">
                  <c:v>148.59</c:v>
                </c:pt>
                <c:pt idx="82">
                  <c:v>108.41</c:v>
                </c:pt>
                <c:pt idx="83">
                  <c:v>74.835999999999999</c:v>
                </c:pt>
                <c:pt idx="84">
                  <c:v>64.295000000000002</c:v>
                </c:pt>
                <c:pt idx="85">
                  <c:v>63.246000000000002</c:v>
                </c:pt>
                <c:pt idx="86">
                  <c:v>62.869</c:v>
                </c:pt>
                <c:pt idx="87">
                  <c:v>62.475000000000001</c:v>
                </c:pt>
                <c:pt idx="88">
                  <c:v>60.984000000000002</c:v>
                </c:pt>
                <c:pt idx="89">
                  <c:v>62.557000000000002</c:v>
                </c:pt>
                <c:pt idx="90">
                  <c:v>62.164000000000001</c:v>
                </c:pt>
                <c:pt idx="91">
                  <c:v>62.328000000000003</c:v>
                </c:pt>
                <c:pt idx="92">
                  <c:v>62.802999999999997</c:v>
                </c:pt>
                <c:pt idx="93">
                  <c:v>62.131</c:v>
                </c:pt>
                <c:pt idx="94">
                  <c:v>61.344000000000001</c:v>
                </c:pt>
                <c:pt idx="95">
                  <c:v>63.015999999999998</c:v>
                </c:pt>
                <c:pt idx="96">
                  <c:v>63.18</c:v>
                </c:pt>
                <c:pt idx="97">
                  <c:v>62.802999999999997</c:v>
                </c:pt>
                <c:pt idx="98">
                  <c:v>64.180000000000007</c:v>
                </c:pt>
                <c:pt idx="99">
                  <c:v>63.262</c:v>
                </c:pt>
                <c:pt idx="100">
                  <c:v>63.295000000000002</c:v>
                </c:pt>
                <c:pt idx="101">
                  <c:v>64.212999999999994</c:v>
                </c:pt>
                <c:pt idx="102">
                  <c:v>64.343999999999994</c:v>
                </c:pt>
                <c:pt idx="103">
                  <c:v>66.278999999999996</c:v>
                </c:pt>
                <c:pt idx="104">
                  <c:v>72.442999999999998</c:v>
                </c:pt>
                <c:pt idx="105">
                  <c:v>77.180000000000007</c:v>
                </c:pt>
                <c:pt idx="106">
                  <c:v>85.557000000000002</c:v>
                </c:pt>
                <c:pt idx="107">
                  <c:v>95.361000000000004</c:v>
                </c:pt>
                <c:pt idx="108">
                  <c:v>103.033</c:v>
                </c:pt>
                <c:pt idx="109">
                  <c:v>108.131</c:v>
                </c:pt>
                <c:pt idx="110">
                  <c:v>109.623</c:v>
                </c:pt>
                <c:pt idx="111">
                  <c:v>109.131</c:v>
                </c:pt>
                <c:pt idx="112">
                  <c:v>100.508</c:v>
                </c:pt>
                <c:pt idx="113">
                  <c:v>89.442999999999998</c:v>
                </c:pt>
                <c:pt idx="114">
                  <c:v>76.361000000000004</c:v>
                </c:pt>
                <c:pt idx="115">
                  <c:v>65.933999999999997</c:v>
                </c:pt>
                <c:pt idx="116">
                  <c:v>59.738</c:v>
                </c:pt>
                <c:pt idx="117">
                  <c:v>58.573999999999998</c:v>
                </c:pt>
                <c:pt idx="118">
                  <c:v>56.951000000000001</c:v>
                </c:pt>
                <c:pt idx="119">
                  <c:v>56.639000000000003</c:v>
                </c:pt>
                <c:pt idx="120">
                  <c:v>57.557000000000002</c:v>
                </c:pt>
                <c:pt idx="121">
                  <c:v>57.557000000000002</c:v>
                </c:pt>
                <c:pt idx="122">
                  <c:v>57.933999999999997</c:v>
                </c:pt>
                <c:pt idx="123">
                  <c:v>57.311</c:v>
                </c:pt>
                <c:pt idx="124">
                  <c:v>56.197000000000003</c:v>
                </c:pt>
                <c:pt idx="125">
                  <c:v>56.951000000000001</c:v>
                </c:pt>
                <c:pt idx="126">
                  <c:v>56.720999999999997</c:v>
                </c:pt>
                <c:pt idx="127">
                  <c:v>57.655999999999999</c:v>
                </c:pt>
                <c:pt idx="128">
                  <c:v>59.131</c:v>
                </c:pt>
                <c:pt idx="129">
                  <c:v>60.377000000000002</c:v>
                </c:pt>
                <c:pt idx="130">
                  <c:v>63.097999999999999</c:v>
                </c:pt>
                <c:pt idx="131">
                  <c:v>69</c:v>
                </c:pt>
                <c:pt idx="132">
                  <c:v>74.393000000000001</c:v>
                </c:pt>
                <c:pt idx="133">
                  <c:v>80.606999999999999</c:v>
                </c:pt>
                <c:pt idx="134">
                  <c:v>85.41</c:v>
                </c:pt>
                <c:pt idx="135">
                  <c:v>87.59</c:v>
                </c:pt>
                <c:pt idx="136">
                  <c:v>87.41</c:v>
                </c:pt>
                <c:pt idx="137">
                  <c:v>80.459000000000003</c:v>
                </c:pt>
                <c:pt idx="138">
                  <c:v>72.492000000000004</c:v>
                </c:pt>
                <c:pt idx="139">
                  <c:v>64.131</c:v>
                </c:pt>
                <c:pt idx="140">
                  <c:v>56.786999999999999</c:v>
                </c:pt>
                <c:pt idx="141">
                  <c:v>54.033000000000001</c:v>
                </c:pt>
                <c:pt idx="142">
                  <c:v>53.23</c:v>
                </c:pt>
                <c:pt idx="143">
                  <c:v>53.704999999999998</c:v>
                </c:pt>
                <c:pt idx="144">
                  <c:v>54.59</c:v>
                </c:pt>
                <c:pt idx="145">
                  <c:v>54.933999999999997</c:v>
                </c:pt>
                <c:pt idx="146">
                  <c:v>54.066000000000003</c:v>
                </c:pt>
                <c:pt idx="147">
                  <c:v>54.148000000000003</c:v>
                </c:pt>
                <c:pt idx="148">
                  <c:v>52.933999999999997</c:v>
                </c:pt>
                <c:pt idx="149">
                  <c:v>53.377000000000002</c:v>
                </c:pt>
                <c:pt idx="150">
                  <c:v>53.148000000000003</c:v>
                </c:pt>
                <c:pt idx="151">
                  <c:v>53.475000000000001</c:v>
                </c:pt>
                <c:pt idx="152">
                  <c:v>53.835999999999999</c:v>
                </c:pt>
                <c:pt idx="153">
                  <c:v>54.655999999999999</c:v>
                </c:pt>
                <c:pt idx="154">
                  <c:v>53.197000000000003</c:v>
                </c:pt>
                <c:pt idx="155">
                  <c:v>52.508000000000003</c:v>
                </c:pt>
                <c:pt idx="156">
                  <c:v>52.77</c:v>
                </c:pt>
                <c:pt idx="157">
                  <c:v>51.573999999999998</c:v>
                </c:pt>
                <c:pt idx="158">
                  <c:v>53.015999999999998</c:v>
                </c:pt>
                <c:pt idx="159">
                  <c:v>51.573999999999998</c:v>
                </c:pt>
                <c:pt idx="160">
                  <c:v>52.606999999999999</c:v>
                </c:pt>
                <c:pt idx="161">
                  <c:v>52.048999999999999</c:v>
                </c:pt>
                <c:pt idx="162">
                  <c:v>52.426000000000002</c:v>
                </c:pt>
                <c:pt idx="163">
                  <c:v>53.23</c:v>
                </c:pt>
                <c:pt idx="164">
                  <c:v>52.015999999999998</c:v>
                </c:pt>
                <c:pt idx="165">
                  <c:v>52.475000000000001</c:v>
                </c:pt>
                <c:pt idx="166">
                  <c:v>52.360999999999997</c:v>
                </c:pt>
                <c:pt idx="167">
                  <c:v>50.115000000000002</c:v>
                </c:pt>
                <c:pt idx="168">
                  <c:v>51.884999999999998</c:v>
                </c:pt>
                <c:pt idx="169">
                  <c:v>52.164000000000001</c:v>
                </c:pt>
                <c:pt idx="170">
                  <c:v>50.148000000000003</c:v>
                </c:pt>
                <c:pt idx="171">
                  <c:v>51.59</c:v>
                </c:pt>
                <c:pt idx="172">
                  <c:v>50.655999999999999</c:v>
                </c:pt>
                <c:pt idx="173">
                  <c:v>50.295000000000002</c:v>
                </c:pt>
                <c:pt idx="174">
                  <c:v>51.491999999999997</c:v>
                </c:pt>
                <c:pt idx="175">
                  <c:v>50.262</c:v>
                </c:pt>
                <c:pt idx="176">
                  <c:v>49.984000000000002</c:v>
                </c:pt>
                <c:pt idx="177">
                  <c:v>50.377000000000002</c:v>
                </c:pt>
                <c:pt idx="178">
                  <c:v>50.573999999999998</c:v>
                </c:pt>
                <c:pt idx="179">
                  <c:v>50.524999999999999</c:v>
                </c:pt>
                <c:pt idx="180">
                  <c:v>51.884999999999998</c:v>
                </c:pt>
                <c:pt idx="181">
                  <c:v>50.786999999999999</c:v>
                </c:pt>
                <c:pt idx="182">
                  <c:v>49.655999999999999</c:v>
                </c:pt>
                <c:pt idx="183">
                  <c:v>49.131</c:v>
                </c:pt>
                <c:pt idx="184">
                  <c:v>49.311</c:v>
                </c:pt>
                <c:pt idx="185">
                  <c:v>48.984000000000002</c:v>
                </c:pt>
                <c:pt idx="186">
                  <c:v>49.802999999999997</c:v>
                </c:pt>
                <c:pt idx="187">
                  <c:v>50.066000000000003</c:v>
                </c:pt>
                <c:pt idx="188">
                  <c:v>49.131</c:v>
                </c:pt>
                <c:pt idx="189">
                  <c:v>49.524999999999999</c:v>
                </c:pt>
                <c:pt idx="190">
                  <c:v>48.753999999999998</c:v>
                </c:pt>
                <c:pt idx="191">
                  <c:v>49.491999999999997</c:v>
                </c:pt>
                <c:pt idx="192">
                  <c:v>49.77</c:v>
                </c:pt>
                <c:pt idx="193">
                  <c:v>49.311</c:v>
                </c:pt>
                <c:pt idx="194">
                  <c:v>49.933999999999997</c:v>
                </c:pt>
                <c:pt idx="195">
                  <c:v>50.246000000000002</c:v>
                </c:pt>
                <c:pt idx="196">
                  <c:v>48.917999999999999</c:v>
                </c:pt>
                <c:pt idx="197">
                  <c:v>48.704999999999998</c:v>
                </c:pt>
                <c:pt idx="198">
                  <c:v>49.262</c:v>
                </c:pt>
                <c:pt idx="199">
                  <c:v>48.164000000000001</c:v>
                </c:pt>
                <c:pt idx="200">
                  <c:v>49.115000000000002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3C-4F90-826A-107942D1A4E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B!$AE$28:$AE$228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68.974202404086085</c:v>
                </c:pt>
                <c:pt idx="10">
                  <c:v>69.219775415046101</c:v>
                </c:pt>
                <c:pt idx="11">
                  <c:v>69.46535022807285</c:v>
                </c:pt>
                <c:pt idx="12">
                  <c:v>69.710926858816649</c:v>
                </c:pt>
                <c:pt idx="13">
                  <c:v>69.956505232553425</c:v>
                </c:pt>
                <c:pt idx="14">
                  <c:v>70.202085141327345</c:v>
                </c:pt>
                <c:pt idx="15">
                  <c:v>70.447666186168107</c:v>
                </c:pt>
                <c:pt idx="16">
                  <c:v>70.693247699970343</c:v>
                </c:pt>
                <c:pt idx="17">
                  <c:v>70.938828645698607</c:v>
                </c:pt>
                <c:pt idx="18">
                  <c:v>71.184407483921163</c:v>
                </c:pt>
                <c:pt idx="19">
                  <c:v>71.429982004023501</c:v>
                </c:pt>
                <c:pt idx="20">
                  <c:v>71.675549116564568</c:v>
                </c:pt>
                <c:pt idx="21">
                  <c:v>71.921104613967032</c:v>
                </c:pt>
                <c:pt idx="22">
                  <c:v>72.166642931171069</c:v>
                </c:pt>
                <c:pt idx="23">
                  <c:v>72.412156993319229</c:v>
                </c:pt>
                <c:pt idx="24">
                  <c:v>72.657638355471178</c:v>
                </c:pt>
                <c:pt idx="25">
                  <c:v>72.903078078227466</c:v>
                </c:pt>
                <c:pt idx="26">
                  <c:v>73.148469246963344</c:v>
                </c:pt>
                <c:pt idx="27">
                  <c:v>73.393812907947066</c:v>
                </c:pt>
                <c:pt idx="28">
                  <c:v>73.639130747977021</c:v>
                </c:pt>
                <c:pt idx="29">
                  <c:v>73.884490522681631</c:v>
                </c:pt>
                <c:pt idx="30">
                  <c:v>74.130054667855831</c:v>
                </c:pt>
                <c:pt idx="31">
                  <c:v>74.37616953030448</c:v>
                </c:pt>
                <c:pt idx="32">
                  <c:v>74.623523188285247</c:v>
                </c:pt>
                <c:pt idx="33">
                  <c:v>74.873414805419827</c:v>
                </c:pt>
                <c:pt idx="34">
                  <c:v>75.128198351916694</c:v>
                </c:pt>
                <c:pt idx="35">
                  <c:v>75.391987737373455</c:v>
                </c:pt>
                <c:pt idx="36">
                  <c:v>75.671736354047127</c:v>
                </c:pt>
                <c:pt idx="37">
                  <c:v>75.978826086067031</c:v>
                </c:pt>
                <c:pt idx="38">
                  <c:v>76.331309291728488</c:v>
                </c:pt>
                <c:pt idx="39">
                  <c:v>76.756927910561785</c:v>
                </c:pt>
                <c:pt idx="40">
                  <c:v>77.29696880856946</c:v>
                </c:pt>
                <c:pt idx="41">
                  <c:v>78.010885040489597</c:v>
                </c:pt>
                <c:pt idx="42">
                  <c:v>78.981404742633615</c:v>
                </c:pt>
                <c:pt idx="43">
                  <c:v>80.319561276621727</c:v>
                </c:pt>
                <c:pt idx="44">
                  <c:v>82.16873036673158</c:v>
                </c:pt>
                <c:pt idx="45">
                  <c:v>84.706402975220414</c:v>
                </c:pt>
                <c:pt idx="46">
                  <c:v>88.142141125906221</c:v>
                </c:pt>
                <c:pt idx="47">
                  <c:v>92.710070825598493</c:v>
                </c:pt>
                <c:pt idx="48">
                  <c:v>98.65448503042289</c:v>
                </c:pt>
                <c:pt idx="49">
                  <c:v>106.20776276348403</c:v>
                </c:pt>
                <c:pt idx="50">
                  <c:v>115.56089913068847</c:v>
                </c:pt>
                <c:pt idx="51">
                  <c:v>126.82842443807081</c:v>
                </c:pt>
                <c:pt idx="52">
                  <c:v>140.01117840338443</c:v>
                </c:pt>
                <c:pt idx="53">
                  <c:v>154.96195090957306</c:v>
                </c:pt>
                <c:pt idx="54">
                  <c:v>171.35960810824599</c:v>
                </c:pt>
                <c:pt idx="55">
                  <c:v>188.69330288516966</c:v>
                </c:pt>
                <c:pt idx="56">
                  <c:v>206.23235131468013</c:v>
                </c:pt>
                <c:pt idx="57">
                  <c:v>222.86462074873376</c:v>
                </c:pt>
                <c:pt idx="58">
                  <c:v>236.54447166503905</c:v>
                </c:pt>
                <c:pt idx="59">
                  <c:v>243.33423840412934</c:v>
                </c:pt>
                <c:pt idx="60">
                  <c:v>237.36961718974806</c:v>
                </c:pt>
                <c:pt idx="61">
                  <c:v>214.19549030143008</c:v>
                </c:pt>
                <c:pt idx="62">
                  <c:v>176.56684117642496</c:v>
                </c:pt>
                <c:pt idx="63">
                  <c:v>135.70301533690369</c:v>
                </c:pt>
                <c:pt idx="64">
                  <c:v>103.87545914335914</c:v>
                </c:pt>
                <c:pt idx="65">
                  <c:v>85.977606273061326</c:v>
                </c:pt>
                <c:pt idx="66">
                  <c:v>79.22706241132164</c:v>
                </c:pt>
                <c:pt idx="67">
                  <c:v>78.709134314631598</c:v>
                </c:pt>
                <c:pt idx="68">
                  <c:v>81.29487739327304</c:v>
                </c:pt>
                <c:pt idx="69">
                  <c:v>85.918797979317148</c:v>
                </c:pt>
                <c:pt idx="70">
                  <c:v>92.514684423860473</c:v>
                </c:pt>
                <c:pt idx="71">
                  <c:v>101.25848854620264</c:v>
                </c:pt>
                <c:pt idx="72">
                  <c:v>112.25664966633374</c:v>
                </c:pt>
                <c:pt idx="73">
                  <c:v>125.42331531025796</c:v>
                </c:pt>
                <c:pt idx="74">
                  <c:v>140.41283163015592</c:v>
                </c:pt>
                <c:pt idx="75">
                  <c:v>156.56359745942652</c:v>
                </c:pt>
                <c:pt idx="76">
                  <c:v>172.75618194491355</c:v>
                </c:pt>
                <c:pt idx="77">
                  <c:v>186.91160173738933</c:v>
                </c:pt>
                <c:pt idx="78">
                  <c:v>195.01372771221949</c:v>
                </c:pt>
                <c:pt idx="79">
                  <c:v>191.05890451799465</c:v>
                </c:pt>
                <c:pt idx="80">
                  <c:v>170.81428841334221</c:v>
                </c:pt>
                <c:pt idx="81">
                  <c:v>138.03993816833525</c:v>
                </c:pt>
                <c:pt idx="82">
                  <c:v>104.53575075718921</c:v>
                </c:pt>
                <c:pt idx="83">
                  <c:v>80.905464951694199</c:v>
                </c:pt>
                <c:pt idx="84">
                  <c:v>69.093488286312066</c:v>
                </c:pt>
                <c:pt idx="85">
                  <c:v>64.809952017097515</c:v>
                </c:pt>
                <c:pt idx="86">
                  <c:v>63.593211582638411</c:v>
                </c:pt>
                <c:pt idx="87">
                  <c:v>63.222643226762862</c:v>
                </c:pt>
                <c:pt idx="88">
                  <c:v>63.016539126235479</c:v>
                </c:pt>
                <c:pt idx="89">
                  <c:v>62.835968963330316</c:v>
                </c:pt>
                <c:pt idx="90">
                  <c:v>62.661462895085883</c:v>
                </c:pt>
                <c:pt idx="91">
                  <c:v>62.491501355587992</c:v>
                </c:pt>
                <c:pt idx="92">
                  <c:v>62.327425348669976</c:v>
                </c:pt>
                <c:pt idx="93">
                  <c:v>62.172816461639947</c:v>
                </c:pt>
                <c:pt idx="94">
                  <c:v>62.035108443462853</c:v>
                </c:pt>
                <c:pt idx="95">
                  <c:v>61.92839243111024</c:v>
                </c:pt>
                <c:pt idx="96">
                  <c:v>61.877643200579499</c:v>
                </c:pt>
                <c:pt idx="97">
                  <c:v>61.924502980313406</c:v>
                </c:pt>
                <c:pt idx="98">
                  <c:v>62.134299115770602</c:v>
                </c:pt>
                <c:pt idx="99">
                  <c:v>62.603162231245143</c:v>
                </c:pt>
                <c:pt idx="100">
                  <c:v>63.463010240953949</c:v>
                </c:pt>
                <c:pt idx="101">
                  <c:v>64.881032182692849</c:v>
                </c:pt>
                <c:pt idx="102">
                  <c:v>67.049652900947805</c:v>
                </c:pt>
                <c:pt idx="103">
                  <c:v>70.163449502067849</c:v>
                </c:pt>
                <c:pt idx="104">
                  <c:v>74.381598002105193</c:v>
                </c:pt>
                <c:pt idx="105">
                  <c:v>79.777480054707283</c:v>
                </c:pt>
                <c:pt idx="106">
                  <c:v>86.276905290606834</c:v>
                </c:pt>
                <c:pt idx="107">
                  <c:v>93.573503138684103</c:v>
                </c:pt>
                <c:pt idx="108">
                  <c:v>100.9847350880766</c:v>
                </c:pt>
                <c:pt idx="109">
                  <c:v>107.24056227012335</c:v>
                </c:pt>
                <c:pt idx="110">
                  <c:v>110.41237188833749</c:v>
                </c:pt>
                <c:pt idx="111">
                  <c:v>108.48262882428726</c:v>
                </c:pt>
                <c:pt idx="112">
                  <c:v>100.74326574499963</c:v>
                </c:pt>
                <c:pt idx="113">
                  <c:v>88.979070106669113</c:v>
                </c:pt>
                <c:pt idx="114">
                  <c:v>76.830579159997583</c:v>
                </c:pt>
                <c:pt idx="115">
                  <c:v>67.491265089865038</c:v>
                </c:pt>
                <c:pt idx="116">
                  <c:v>61.974466195078008</c:v>
                </c:pt>
                <c:pt idx="117">
                  <c:v>59.406909817636013</c:v>
                </c:pt>
                <c:pt idx="118">
                  <c:v>58.410819828394551</c:v>
                </c:pt>
                <c:pt idx="119">
                  <c:v>58.028311891206812</c:v>
                </c:pt>
                <c:pt idx="120">
                  <c:v>57.828148802608887</c:v>
                </c:pt>
                <c:pt idx="121">
                  <c:v>57.675772823179628</c:v>
                </c:pt>
                <c:pt idx="122">
                  <c:v>57.548252353528746</c:v>
                </c:pt>
                <c:pt idx="123">
                  <c:v>57.460105556628683</c:v>
                </c:pt>
                <c:pt idx="124">
                  <c:v>57.449009842690913</c:v>
                </c:pt>
                <c:pt idx="125">
                  <c:v>57.581930921578937</c:v>
                </c:pt>
                <c:pt idx="126">
                  <c:v>57.96599173485312</c:v>
                </c:pt>
                <c:pt idx="127">
                  <c:v>58.756446940554518</c:v>
                </c:pt>
                <c:pt idx="128">
                  <c:v>60.153652201859472</c:v>
                </c:pt>
                <c:pt idx="129">
                  <c:v>62.379118631968218</c:v>
                </c:pt>
                <c:pt idx="130">
                  <c:v>65.620328890076976</c:v>
                </c:pt>
                <c:pt idx="131">
                  <c:v>69.934574293504738</c:v>
                </c:pt>
                <c:pt idx="132">
                  <c:v>75.10596801110259</c:v>
                </c:pt>
                <c:pt idx="133">
                  <c:v>80.477656592678485</c:v>
                </c:pt>
                <c:pt idx="134">
                  <c:v>84.868969749493829</c:v>
                </c:pt>
                <c:pt idx="135">
                  <c:v>86.797882928785683</c:v>
                </c:pt>
                <c:pt idx="136">
                  <c:v>85.150360913160327</c:v>
                </c:pt>
                <c:pt idx="137">
                  <c:v>79.996583322446355</c:v>
                </c:pt>
                <c:pt idx="138">
                  <c:v>72.822849524016817</c:v>
                </c:pt>
                <c:pt idx="139">
                  <c:v>65.765727519503614</c:v>
                </c:pt>
                <c:pt idx="140">
                  <c:v>60.411190995711813</c:v>
                </c:pt>
                <c:pt idx="141">
                  <c:v>57.169598202971294</c:v>
                </c:pt>
                <c:pt idx="142">
                  <c:v>55.559492357945423</c:v>
                </c:pt>
                <c:pt idx="143">
                  <c:v>54.865496529729242</c:v>
                </c:pt>
                <c:pt idx="144">
                  <c:v>54.564373798295648</c:v>
                </c:pt>
                <c:pt idx="145">
                  <c:v>54.394191961232842</c:v>
                </c:pt>
                <c:pt idx="146">
                  <c:v>54.257510851277033</c:v>
                </c:pt>
                <c:pt idx="147">
                  <c:v>54.126486358649665</c:v>
                </c:pt>
                <c:pt idx="148">
                  <c:v>53.99495237841257</c:v>
                </c:pt>
                <c:pt idx="149">
                  <c:v>53.861919535687917</c:v>
                </c:pt>
                <c:pt idx="150">
                  <c:v>53.727375359322991</c:v>
                </c:pt>
                <c:pt idx="151">
                  <c:v>53.591459230463158</c:v>
                </c:pt>
                <c:pt idx="152">
                  <c:v>53.454328960213395</c:v>
                </c:pt>
                <c:pt idx="153">
                  <c:v>53.316138454373124</c:v>
                </c:pt>
                <c:pt idx="154">
                  <c:v>53.177031405478438</c:v>
                </c:pt>
                <c:pt idx="155">
                  <c:v>53.037138477290362</c:v>
                </c:pt>
                <c:pt idx="156">
                  <c:v>52.896576191901438</c:v>
                </c:pt>
                <c:pt idx="157">
                  <c:v>52.755446910577653</c:v>
                </c:pt>
                <c:pt idx="158">
                  <c:v>52.613839501871162</c:v>
                </c:pt>
                <c:pt idx="159">
                  <c:v>52.47183040306551</c:v>
                </c:pt>
                <c:pt idx="160">
                  <c:v>52.329484869833962</c:v>
                </c:pt>
                <c:pt idx="161">
                  <c:v>52.186858277572433</c:v>
                </c:pt>
                <c:pt idx="162">
                  <c:v>52.043997388462259</c:v>
                </c:pt>
                <c:pt idx="163">
                  <c:v>51.900941534174436</c:v>
                </c:pt>
                <c:pt idx="164">
                  <c:v>51.757723688606845</c:v>
                </c:pt>
                <c:pt idx="165">
                  <c:v>51.614371421121596</c:v>
                </c:pt>
                <c:pt idx="166">
                  <c:v>51.470907730828699</c:v>
                </c:pt>
                <c:pt idx="167">
                  <c:v>51.327351768392994</c:v>
                </c:pt>
                <c:pt idx="168">
                  <c:v>51.183719454986971</c:v>
                </c:pt>
                <c:pt idx="169">
                  <c:v>51.040024009345196</c:v>
                </c:pt>
                <c:pt idx="170">
                  <c:v>50.896276394077681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3C-4F90-826A-107942D1A4E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B!$BK$28:$BK$228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68.974202404083613</c:v>
                </c:pt>
                <c:pt idx="10">
                  <c:v>69.219775415037915</c:v>
                </c:pt>
                <c:pt idx="11">
                  <c:v>69.465350228046447</c:v>
                </c:pt>
                <c:pt idx="12">
                  <c:v>69.710926858733359</c:v>
                </c:pt>
                <c:pt idx="13">
                  <c:v>69.956505232296593</c:v>
                </c:pt>
                <c:pt idx="14">
                  <c:v>70.202085140553152</c:v>
                </c:pt>
                <c:pt idx="15">
                  <c:v>70.447666183886824</c:v>
                </c:pt>
                <c:pt idx="16">
                  <c:v>70.693247693399115</c:v>
                </c:pt>
                <c:pt idx="17">
                  <c:v>70.938828627195178</c:v>
                </c:pt>
                <c:pt idx="18">
                  <c:v>71.184407432988635</c:v>
                </c:pt>
                <c:pt idx="19">
                  <c:v>71.429981866974643</c:v>
                </c:pt>
                <c:pt idx="20">
                  <c:v>71.675548756074761</c:v>
                </c:pt>
                <c:pt idx="21">
                  <c:v>71.921103687035071</c:v>
                </c:pt>
                <c:pt idx="22">
                  <c:v>72.166640601256134</c:v>
                </c:pt>
                <c:pt idx="23">
                  <c:v>72.412151268396883</c:v>
                </c:pt>
                <c:pt idx="24">
                  <c:v>72.657624604402017</c:v>
                </c:pt>
                <c:pt idx="25">
                  <c:v>72.903045790263391</c:v>
                </c:pt>
                <c:pt idx="26">
                  <c:v>73.148395136046503</c:v>
                </c:pt>
                <c:pt idx="27">
                  <c:v>73.393646619897169</c:v>
                </c:pt>
                <c:pt idx="28">
                  <c:v>73.638766013158687</c:v>
                </c:pt>
                <c:pt idx="29">
                  <c:v>73.883708479494146</c:v>
                </c:pt>
                <c:pt idx="30">
                  <c:v>74.128415506978783</c:v>
                </c:pt>
                <c:pt idx="31">
                  <c:v>74.372810996281459</c:v>
                </c:pt>
                <c:pt idx="32">
                  <c:v>74.616796283911668</c:v>
                </c:pt>
                <c:pt idx="33">
                  <c:v>74.860243825569654</c:v>
                </c:pt>
                <c:pt idx="34">
                  <c:v>75.102989199375159</c:v>
                </c:pt>
                <c:pt idx="35">
                  <c:v>75.344821010816048</c:v>
                </c:pt>
                <c:pt idx="36">
                  <c:v>75.585468189800963</c:v>
                </c:pt>
                <c:pt idx="37">
                  <c:v>75.824584065455767</c:v>
                </c:pt>
                <c:pt idx="38">
                  <c:v>76.061726488500256</c:v>
                </c:pt>
                <c:pt idx="39">
                  <c:v>76.296333149862718</c:v>
                </c:pt>
                <c:pt idx="40">
                  <c:v>76.527691128954686</c:v>
                </c:pt>
                <c:pt idx="41">
                  <c:v>76.754899615939323</c:v>
                </c:pt>
                <c:pt idx="42">
                  <c:v>76.97682472304723</c:v>
                </c:pt>
                <c:pt idx="43">
                  <c:v>77.19204538384281</c:v>
                </c:pt>
                <c:pt idx="44">
                  <c:v>77.398789617114431</c:v>
                </c:pt>
                <c:pt idx="45">
                  <c:v>77.594861020808537</c:v>
                </c:pt>
                <c:pt idx="46">
                  <c:v>77.777556422247571</c:v>
                </c:pt>
                <c:pt idx="47">
                  <c:v>77.943577351152982</c:v>
                </c:pt>
                <c:pt idx="48">
                  <c:v>78.088940663479605</c:v>
                </c:pt>
                <c:pt idx="49">
                  <c:v>78.208897462067242</c:v>
                </c:pt>
                <c:pt idx="50">
                  <c:v>78.297874572377054</c:v>
                </c:pt>
                <c:pt idx="51">
                  <c:v>78.349459111197888</c:v>
                </c:pt>
                <c:pt idx="52">
                  <c:v>78.356453480420683</c:v>
                </c:pt>
                <c:pt idx="53">
                  <c:v>78.31103390965859</c:v>
                </c:pt>
                <c:pt idx="54">
                  <c:v>78.205047762800305</c:v>
                </c:pt>
                <c:pt idx="55">
                  <c:v>78.030479282695282</c:v>
                </c:pt>
                <c:pt idx="56">
                  <c:v>77.78009572337784</c:v>
                </c:pt>
                <c:pt idx="57">
                  <c:v>77.448252474896321</c:v>
                </c:pt>
                <c:pt idx="58">
                  <c:v>77.031787493514258</c:v>
                </c:pt>
                <c:pt idx="59">
                  <c:v>76.530880326295261</c:v>
                </c:pt>
                <c:pt idx="60">
                  <c:v>75.949706679141045</c:v>
                </c:pt>
                <c:pt idx="61">
                  <c:v>75.296709192183428</c:v>
                </c:pt>
                <c:pt idx="62">
                  <c:v>74.584348349244152</c:v>
                </c:pt>
                <c:pt idx="63">
                  <c:v>73.828296398790883</c:v>
                </c:pt>
                <c:pt idx="64">
                  <c:v>73.0461679195394</c:v>
                </c:pt>
                <c:pt idx="65">
                  <c:v>72.255998558881743</c:v>
                </c:pt>
                <c:pt idx="66">
                  <c:v>71.474743240517014</c:v>
                </c:pt>
                <c:pt idx="67">
                  <c:v>70.717044808802385</c:v>
                </c:pt>
                <c:pt idx="68">
                  <c:v>69.994436308013292</c:v>
                </c:pt>
                <c:pt idx="69">
                  <c:v>69.315023269264586</c:v>
                </c:pt>
                <c:pt idx="70">
                  <c:v>68.683588903157428</c:v>
                </c:pt>
                <c:pt idx="71">
                  <c:v>68.10200210690877</c:v>
                </c:pt>
                <c:pt idx="72">
                  <c:v>67.569790915689708</c:v>
                </c:pt>
                <c:pt idx="73">
                  <c:v>67.084761274510086</c:v>
                </c:pt>
                <c:pt idx="74">
                  <c:v>66.643575548780717</c:v>
                </c:pt>
                <c:pt idx="75">
                  <c:v>66.24224211359261</c:v>
                </c:pt>
                <c:pt idx="76">
                  <c:v>65.876497714999914</c:v>
                </c:pt>
                <c:pt idx="77">
                  <c:v>65.542084886390754</c:v>
                </c:pt>
                <c:pt idx="78">
                  <c:v>65.234938108898078</c:v>
                </c:pt>
                <c:pt idx="79">
                  <c:v>64.951296897587753</c:v>
                </c:pt>
                <c:pt idx="80">
                  <c:v>64.687764102764092</c:v>
                </c:pt>
                <c:pt idx="81">
                  <c:v>64.441325514068367</c:v>
                </c:pt>
                <c:pt idx="82">
                  <c:v>64.209343770097064</c:v>
                </c:pt>
                <c:pt idx="83">
                  <c:v>63.989536451069746</c:v>
                </c:pt>
                <c:pt idx="84">
                  <c:v>63.77994548457373</c:v>
                </c:pt>
                <c:pt idx="85">
                  <c:v>63.578902773884344</c:v>
                </c:pt>
                <c:pt idx="86">
                  <c:v>63.384995265593787</c:v>
                </c:pt>
                <c:pt idx="87">
                  <c:v>63.197031440103331</c:v>
                </c:pt>
                <c:pt idx="88">
                  <c:v>63.014010344579511</c:v>
                </c:pt>
                <c:pt idx="89">
                  <c:v>62.835093704961935</c:v>
                </c:pt>
                <c:pt idx="90">
                  <c:v>62.659581275834654</c:v>
                </c:pt>
                <c:pt idx="91">
                  <c:v>62.486889354198738</c:v>
                </c:pt>
                <c:pt idx="92">
                  <c:v>62.316532249806464</c:v>
                </c:pt>
                <c:pt idx="93">
                  <c:v>62.148106437451041</c:v>
                </c:pt>
                <c:pt idx="94">
                  <c:v>61.981277091849449</c:v>
                </c:pt>
                <c:pt idx="95">
                  <c:v>61.815766707199458</c:v>
                </c:pt>
                <c:pt idx="96">
                  <c:v>61.651345520123435</c:v>
                </c:pt>
                <c:pt idx="97">
                  <c:v>61.487823479290107</c:v>
                </c:pt>
                <c:pt idx="98">
                  <c:v>61.3250435328967</c:v>
                </c:pt>
                <c:pt idx="99">
                  <c:v>61.162876033553992</c:v>
                </c:pt>
                <c:pt idx="100">
                  <c:v>61.001214087285391</c:v>
                </c:pt>
                <c:pt idx="101">
                  <c:v>60.839969698454013</c:v>
                </c:pt>
                <c:pt idx="102">
                  <c:v>60.679070585092198</c:v>
                </c:pt>
                <c:pt idx="103">
                  <c:v>60.518457559260774</c:v>
                </c:pt>
                <c:pt idx="104">
                  <c:v>60.358082384830922</c:v>
                </c:pt>
                <c:pt idx="105">
                  <c:v>60.197906040685595</c:v>
                </c:pt>
                <c:pt idx="106">
                  <c:v>60.037897331056612</c:v>
                </c:pt>
                <c:pt idx="107">
                  <c:v>59.87803179684645</c:v>
                </c:pt>
                <c:pt idx="108">
                  <c:v>59.718290892627699</c:v>
                </c:pt>
                <c:pt idx="109">
                  <c:v>59.558661403851858</c:v>
                </c:pt>
                <c:pt idx="110">
                  <c:v>59.399135087891032</c:v>
                </c:pt>
                <c:pt idx="111">
                  <c:v>59.239708531104</c:v>
                </c:pt>
                <c:pt idx="112">
                  <c:v>59.080383222324976</c:v>
                </c:pt>
                <c:pt idx="113">
                  <c:v>58.921165851102785</c:v>
                </c:pt>
                <c:pt idx="114">
                  <c:v>58.762068846617922</c:v>
                </c:pt>
                <c:pt idx="115">
                  <c:v>58.603111180224701</c:v>
                </c:pt>
                <c:pt idx="116">
                  <c:v>58.444319460445236</c:v>
                </c:pt>
                <c:pt idx="117">
                  <c:v>58.285729352955137</c:v>
                </c:pt>
                <c:pt idx="118">
                  <c:v>58.12738735795201</c:v>
                </c:pt>
                <c:pt idx="119">
                  <c:v>57.969352970628869</c:v>
                </c:pt>
                <c:pt idx="120">
                  <c:v>57.811701233362655</c:v>
                </c:pt>
                <c:pt idx="121">
                  <c:v>57.654525655148838</c:v>
                </c:pt>
                <c:pt idx="122">
                  <c:v>57.497941417488562</c:v>
                </c:pt>
                <c:pt idx="123">
                  <c:v>57.34208869756965</c:v>
                </c:pt>
                <c:pt idx="124">
                  <c:v>57.187135810022731</c:v>
                </c:pt>
                <c:pt idx="125">
                  <c:v>57.03328169104325</c:v>
                </c:pt>
                <c:pt idx="126">
                  <c:v>56.880757024304188</c:v>
                </c:pt>
                <c:pt idx="127">
                  <c:v>56.729823054467545</c:v>
                </c:pt>
                <c:pt idx="128">
                  <c:v>56.580766897529848</c:v>
                </c:pt>
                <c:pt idx="129">
                  <c:v>56.433892025445658</c:v>
                </c:pt>
                <c:pt idx="130">
                  <c:v>56.289502710766129</c:v>
                </c:pt>
                <c:pt idx="131">
                  <c:v>56.147881734168479</c:v>
                </c:pt>
                <c:pt idx="132">
                  <c:v>56.00926173417173</c:v>
                </c:pt>
                <c:pt idx="133">
                  <c:v>55.873792246191059</c:v>
                </c:pt>
                <c:pt idx="134">
                  <c:v>55.741506520971654</c:v>
                </c:pt>
                <c:pt idx="135">
                  <c:v>55.612294073024728</c:v>
                </c:pt>
                <c:pt idx="136">
                  <c:v>55.485885748405593</c:v>
                </c:pt>
                <c:pt idx="137">
                  <c:v>55.361857096771104</c:v>
                </c:pt>
                <c:pt idx="138">
                  <c:v>55.239652673029113</c:v>
                </c:pt>
                <c:pt idx="139">
                  <c:v>55.11862919072459</c:v>
                </c:pt>
                <c:pt idx="140">
                  <c:v>54.998110711338953</c:v>
                </c:pt>
                <c:pt idx="141">
                  <c:v>54.877446064874192</c:v>
                </c:pt>
                <c:pt idx="142">
                  <c:v>54.756058598782865</c:v>
                </c:pt>
                <c:pt idx="143">
                  <c:v>54.633481035332643</c:v>
                </c:pt>
                <c:pt idx="144">
                  <c:v>54.509372446824912</c:v>
                </c:pt>
                <c:pt idx="145">
                  <c:v>54.383518503756584</c:v>
                </c:pt>
                <c:pt idx="146">
                  <c:v>54.255818989036484</c:v>
                </c:pt>
                <c:pt idx="147">
                  <c:v>54.126267680170443</c:v>
                </c:pt>
                <c:pt idx="148">
                  <c:v>53.994929362252549</c:v>
                </c:pt>
                <c:pt idx="149">
                  <c:v>53.861917565236524</c:v>
                </c:pt>
                <c:pt idx="150">
                  <c:v>53.727375222230386</c:v>
                </c:pt>
                <c:pt idx="151">
                  <c:v>53.591459222717532</c:v>
                </c:pt>
                <c:pt idx="152">
                  <c:v>53.454328959858231</c:v>
                </c:pt>
                <c:pt idx="153">
                  <c:v>53.316138454359915</c:v>
                </c:pt>
                <c:pt idx="154">
                  <c:v>53.17703140547804</c:v>
                </c:pt>
                <c:pt idx="155">
                  <c:v>53.037138477290355</c:v>
                </c:pt>
                <c:pt idx="156">
                  <c:v>52.896576191901438</c:v>
                </c:pt>
                <c:pt idx="157">
                  <c:v>52.755446910577653</c:v>
                </c:pt>
                <c:pt idx="158">
                  <c:v>52.613839501871162</c:v>
                </c:pt>
                <c:pt idx="159">
                  <c:v>52.47183040306551</c:v>
                </c:pt>
                <c:pt idx="160">
                  <c:v>52.329484869833962</c:v>
                </c:pt>
                <c:pt idx="161">
                  <c:v>52.186858277572433</c:v>
                </c:pt>
                <c:pt idx="162">
                  <c:v>52.043997388462259</c:v>
                </c:pt>
                <c:pt idx="163">
                  <c:v>51.900941534174436</c:v>
                </c:pt>
                <c:pt idx="164">
                  <c:v>51.757723688606845</c:v>
                </c:pt>
                <c:pt idx="165">
                  <c:v>51.614371421121596</c:v>
                </c:pt>
                <c:pt idx="166">
                  <c:v>51.470907730828699</c:v>
                </c:pt>
                <c:pt idx="167">
                  <c:v>51.327351768392994</c:v>
                </c:pt>
                <c:pt idx="168">
                  <c:v>51.183719454986971</c:v>
                </c:pt>
                <c:pt idx="169">
                  <c:v>51.040024009345196</c:v>
                </c:pt>
                <c:pt idx="170">
                  <c:v>50.896276394077681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3C-4F90-826A-107942D1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2.4254994637842595E-3</c:v>
                </c:pt>
                <c:pt idx="1">
                  <c:v>2.0565448083940542E-2</c:v>
                </c:pt>
                <c:pt idx="2">
                  <c:v>4.4549466108149957E-2</c:v>
                </c:pt>
                <c:pt idx="3">
                  <c:v>5.9031946117013345E-2</c:v>
                </c:pt>
                <c:pt idx="4">
                  <c:v>8.0402819125612396E-2</c:v>
                </c:pt>
                <c:pt idx="5">
                  <c:v>9.1585038657329768E-2</c:v>
                </c:pt>
                <c:pt idx="6">
                  <c:v>0.10103025829099291</c:v>
                </c:pt>
                <c:pt idx="7">
                  <c:v>0.11298747134080067</c:v>
                </c:pt>
                <c:pt idx="8">
                  <c:v>0.12131571017552566</c:v>
                </c:pt>
                <c:pt idx="9">
                  <c:v>0.13497272204210742</c:v>
                </c:pt>
                <c:pt idx="10">
                  <c:v>0.14113900076552563</c:v>
                </c:pt>
                <c:pt idx="11">
                  <c:v>0.14116184819302885</c:v>
                </c:pt>
                <c:pt idx="12">
                  <c:v>0.15212358397945216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4D-402F-9C09-D190F0DEA46C}"/>
            </c:ext>
          </c:extLst>
        </c:ser>
        <c:ser>
          <c:idx val="2"/>
          <c:order val="1"/>
          <c:tx>
            <c:strRef>
              <c:f>B!$B$23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B!$C$23:$O$23</c:f>
              <c:numCache>
                <c:formatCode>0.0%</c:formatCode>
                <c:ptCount val="13"/>
                <c:pt idx="0">
                  <c:v>6.9441010208154113E-3</c:v>
                </c:pt>
                <c:pt idx="1">
                  <c:v>1.6133838377724492E-2</c:v>
                </c:pt>
                <c:pt idx="2">
                  <c:v>3.6065423409685139E-2</c:v>
                </c:pt>
                <c:pt idx="3">
                  <c:v>5.0648956812690979E-2</c:v>
                </c:pt>
                <c:pt idx="4">
                  <c:v>6.8052383091288166E-2</c:v>
                </c:pt>
                <c:pt idx="5">
                  <c:v>8.01291931219104E-2</c:v>
                </c:pt>
                <c:pt idx="6">
                  <c:v>8.7743310142658626E-2</c:v>
                </c:pt>
                <c:pt idx="7">
                  <c:v>9.5579082469035168E-2</c:v>
                </c:pt>
                <c:pt idx="8">
                  <c:v>0.10828218434980755</c:v>
                </c:pt>
                <c:pt idx="9">
                  <c:v>0.11821568745525995</c:v>
                </c:pt>
                <c:pt idx="10">
                  <c:v>0.12241806006941548</c:v>
                </c:pt>
                <c:pt idx="11">
                  <c:v>0.12741656869587903</c:v>
                </c:pt>
                <c:pt idx="12">
                  <c:v>0.13789991926031345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4D-402F-9C09-D190F0DEA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B!$P$28:$P$228</c:f>
              <c:numCache>
                <c:formatCode>General</c:formatCode>
                <c:ptCount val="201"/>
                <c:pt idx="0">
                  <c:v>75.474999999999994</c:v>
                </c:pt>
                <c:pt idx="1">
                  <c:v>72.492000000000004</c:v>
                </c:pt>
                <c:pt idx="2">
                  <c:v>70.338999999999999</c:v>
                </c:pt>
                <c:pt idx="3">
                  <c:v>68.644000000000005</c:v>
                </c:pt>
                <c:pt idx="4">
                  <c:v>68.626999999999995</c:v>
                </c:pt>
                <c:pt idx="5">
                  <c:v>68.507999999999996</c:v>
                </c:pt>
                <c:pt idx="6">
                  <c:v>68.745999999999995</c:v>
                </c:pt>
                <c:pt idx="7">
                  <c:v>69.406999999999996</c:v>
                </c:pt>
                <c:pt idx="8">
                  <c:v>69.373000000000005</c:v>
                </c:pt>
                <c:pt idx="9">
                  <c:v>68.864000000000004</c:v>
                </c:pt>
                <c:pt idx="10">
                  <c:v>68.78</c:v>
                </c:pt>
                <c:pt idx="11">
                  <c:v>68.78</c:v>
                </c:pt>
                <c:pt idx="12">
                  <c:v>69.441000000000003</c:v>
                </c:pt>
                <c:pt idx="13">
                  <c:v>68.338999999999999</c:v>
                </c:pt>
                <c:pt idx="14">
                  <c:v>69.338999999999999</c:v>
                </c:pt>
                <c:pt idx="15">
                  <c:v>68.677999999999997</c:v>
                </c:pt>
                <c:pt idx="16">
                  <c:v>69.287999999999997</c:v>
                </c:pt>
                <c:pt idx="17">
                  <c:v>69.39</c:v>
                </c:pt>
                <c:pt idx="18">
                  <c:v>69.135999999999996</c:v>
                </c:pt>
                <c:pt idx="19">
                  <c:v>69.254000000000005</c:v>
                </c:pt>
                <c:pt idx="20">
                  <c:v>68.881</c:v>
                </c:pt>
                <c:pt idx="21">
                  <c:v>69.102000000000004</c:v>
                </c:pt>
                <c:pt idx="22">
                  <c:v>69.441000000000003</c:v>
                </c:pt>
                <c:pt idx="23">
                  <c:v>68.051000000000002</c:v>
                </c:pt>
                <c:pt idx="24">
                  <c:v>69.831000000000003</c:v>
                </c:pt>
                <c:pt idx="25">
                  <c:v>69.728999999999999</c:v>
                </c:pt>
                <c:pt idx="26">
                  <c:v>70.153000000000006</c:v>
                </c:pt>
                <c:pt idx="27">
                  <c:v>70.796999999999997</c:v>
                </c:pt>
                <c:pt idx="28">
                  <c:v>70.474999999999994</c:v>
                </c:pt>
                <c:pt idx="29">
                  <c:v>71.424000000000007</c:v>
                </c:pt>
                <c:pt idx="30">
                  <c:v>71.355999999999995</c:v>
                </c:pt>
                <c:pt idx="31">
                  <c:v>71.016999999999996</c:v>
                </c:pt>
                <c:pt idx="32">
                  <c:v>72.355999999999995</c:v>
                </c:pt>
                <c:pt idx="33">
                  <c:v>73.236999999999995</c:v>
                </c:pt>
                <c:pt idx="34">
                  <c:v>74.016999999999996</c:v>
                </c:pt>
                <c:pt idx="35">
                  <c:v>73.881</c:v>
                </c:pt>
                <c:pt idx="36">
                  <c:v>74.694999999999993</c:v>
                </c:pt>
                <c:pt idx="37">
                  <c:v>76.457999999999998</c:v>
                </c:pt>
                <c:pt idx="38">
                  <c:v>76.813999999999993</c:v>
                </c:pt>
                <c:pt idx="39">
                  <c:v>76.507999999999996</c:v>
                </c:pt>
                <c:pt idx="40">
                  <c:v>77.813999999999993</c:v>
                </c:pt>
                <c:pt idx="41">
                  <c:v>79.102000000000004</c:v>
                </c:pt>
                <c:pt idx="42">
                  <c:v>79.813999999999993</c:v>
                </c:pt>
                <c:pt idx="43">
                  <c:v>82.305000000000007</c:v>
                </c:pt>
                <c:pt idx="44">
                  <c:v>84.119</c:v>
                </c:pt>
                <c:pt idx="45">
                  <c:v>87.712000000000003</c:v>
                </c:pt>
                <c:pt idx="46">
                  <c:v>92.338999999999999</c:v>
                </c:pt>
                <c:pt idx="47">
                  <c:v>101.03400000000001</c:v>
                </c:pt>
                <c:pt idx="48">
                  <c:v>110.84699999999999</c:v>
                </c:pt>
                <c:pt idx="49">
                  <c:v>126.661</c:v>
                </c:pt>
                <c:pt idx="50">
                  <c:v>146.25399999999999</c:v>
                </c:pt>
                <c:pt idx="51">
                  <c:v>166.16900000000001</c:v>
                </c:pt>
                <c:pt idx="52">
                  <c:v>184.50800000000001</c:v>
                </c:pt>
                <c:pt idx="53">
                  <c:v>200.94900000000001</c:v>
                </c:pt>
                <c:pt idx="54">
                  <c:v>213.661</c:v>
                </c:pt>
                <c:pt idx="55">
                  <c:v>222.661</c:v>
                </c:pt>
                <c:pt idx="56">
                  <c:v>227.78</c:v>
                </c:pt>
                <c:pt idx="57">
                  <c:v>227.678</c:v>
                </c:pt>
                <c:pt idx="58">
                  <c:v>222.64400000000001</c:v>
                </c:pt>
                <c:pt idx="59">
                  <c:v>209.61</c:v>
                </c:pt>
                <c:pt idx="60">
                  <c:v>182.119</c:v>
                </c:pt>
                <c:pt idx="61">
                  <c:v>138.35599999999999</c:v>
                </c:pt>
                <c:pt idx="62">
                  <c:v>94.831000000000003</c:v>
                </c:pt>
                <c:pt idx="63">
                  <c:v>74.78</c:v>
                </c:pt>
                <c:pt idx="64">
                  <c:v>73</c:v>
                </c:pt>
                <c:pt idx="65">
                  <c:v>74.897999999999996</c:v>
                </c:pt>
                <c:pt idx="66">
                  <c:v>78.355999999999995</c:v>
                </c:pt>
                <c:pt idx="67">
                  <c:v>84.016999999999996</c:v>
                </c:pt>
                <c:pt idx="68">
                  <c:v>90.102000000000004</c:v>
                </c:pt>
                <c:pt idx="69">
                  <c:v>100.898</c:v>
                </c:pt>
                <c:pt idx="70">
                  <c:v>115.15300000000001</c:v>
                </c:pt>
                <c:pt idx="71">
                  <c:v>132.15299999999999</c:v>
                </c:pt>
                <c:pt idx="72">
                  <c:v>147.81399999999999</c:v>
                </c:pt>
                <c:pt idx="73">
                  <c:v>161.49199999999999</c:v>
                </c:pt>
                <c:pt idx="74">
                  <c:v>172.06800000000001</c:v>
                </c:pt>
                <c:pt idx="75">
                  <c:v>179.69499999999999</c:v>
                </c:pt>
                <c:pt idx="76">
                  <c:v>182.06800000000001</c:v>
                </c:pt>
                <c:pt idx="77">
                  <c:v>179.72900000000001</c:v>
                </c:pt>
                <c:pt idx="78">
                  <c:v>169.102</c:v>
                </c:pt>
                <c:pt idx="79">
                  <c:v>143.84700000000001</c:v>
                </c:pt>
                <c:pt idx="80">
                  <c:v>106</c:v>
                </c:pt>
                <c:pt idx="81">
                  <c:v>74.932000000000002</c:v>
                </c:pt>
                <c:pt idx="82">
                  <c:v>63.78</c:v>
                </c:pt>
                <c:pt idx="83">
                  <c:v>62.61</c:v>
                </c:pt>
                <c:pt idx="84">
                  <c:v>62.881</c:v>
                </c:pt>
                <c:pt idx="85">
                  <c:v>60.948999999999998</c:v>
                </c:pt>
                <c:pt idx="86">
                  <c:v>61.576000000000001</c:v>
                </c:pt>
                <c:pt idx="87">
                  <c:v>62.524999999999999</c:v>
                </c:pt>
                <c:pt idx="88">
                  <c:v>61.796999999999997</c:v>
                </c:pt>
                <c:pt idx="89">
                  <c:v>62.78</c:v>
                </c:pt>
                <c:pt idx="90">
                  <c:v>62.847000000000001</c:v>
                </c:pt>
                <c:pt idx="91">
                  <c:v>62.423999999999999</c:v>
                </c:pt>
                <c:pt idx="92">
                  <c:v>62.406999999999996</c:v>
                </c:pt>
                <c:pt idx="93">
                  <c:v>62.067999999999998</c:v>
                </c:pt>
                <c:pt idx="94">
                  <c:v>63.356000000000002</c:v>
                </c:pt>
                <c:pt idx="95">
                  <c:v>64.78</c:v>
                </c:pt>
                <c:pt idx="96">
                  <c:v>64.915000000000006</c:v>
                </c:pt>
                <c:pt idx="97">
                  <c:v>65.153000000000006</c:v>
                </c:pt>
                <c:pt idx="98">
                  <c:v>66.236999999999995</c:v>
                </c:pt>
                <c:pt idx="99">
                  <c:v>66.728999999999999</c:v>
                </c:pt>
                <c:pt idx="100">
                  <c:v>68.424000000000007</c:v>
                </c:pt>
                <c:pt idx="101">
                  <c:v>72.813999999999993</c:v>
                </c:pt>
                <c:pt idx="102">
                  <c:v>79.831000000000003</c:v>
                </c:pt>
                <c:pt idx="103">
                  <c:v>87.135999999999996</c:v>
                </c:pt>
                <c:pt idx="104">
                  <c:v>96.575999999999993</c:v>
                </c:pt>
                <c:pt idx="105">
                  <c:v>108.339</c:v>
                </c:pt>
                <c:pt idx="106">
                  <c:v>117.35599999999999</c:v>
                </c:pt>
                <c:pt idx="107">
                  <c:v>125.22</c:v>
                </c:pt>
                <c:pt idx="108">
                  <c:v>128.15299999999999</c:v>
                </c:pt>
                <c:pt idx="109">
                  <c:v>127.271</c:v>
                </c:pt>
                <c:pt idx="110">
                  <c:v>119.64400000000001</c:v>
                </c:pt>
                <c:pt idx="111">
                  <c:v>105.661</c:v>
                </c:pt>
                <c:pt idx="112">
                  <c:v>89.881</c:v>
                </c:pt>
                <c:pt idx="113">
                  <c:v>74.355999999999995</c:v>
                </c:pt>
                <c:pt idx="114">
                  <c:v>64.745999999999995</c:v>
                </c:pt>
                <c:pt idx="115">
                  <c:v>59.101999999999997</c:v>
                </c:pt>
                <c:pt idx="116">
                  <c:v>56.847000000000001</c:v>
                </c:pt>
                <c:pt idx="117">
                  <c:v>58.948999999999998</c:v>
                </c:pt>
                <c:pt idx="118">
                  <c:v>57.441000000000003</c:v>
                </c:pt>
                <c:pt idx="119">
                  <c:v>57.524999999999999</c:v>
                </c:pt>
                <c:pt idx="120">
                  <c:v>58.186</c:v>
                </c:pt>
                <c:pt idx="121">
                  <c:v>57.101999999999997</c:v>
                </c:pt>
                <c:pt idx="122">
                  <c:v>57.338999999999999</c:v>
                </c:pt>
                <c:pt idx="123">
                  <c:v>57.356000000000002</c:v>
                </c:pt>
                <c:pt idx="124">
                  <c:v>57.982999999999997</c:v>
                </c:pt>
                <c:pt idx="125">
                  <c:v>57.982999999999997</c:v>
                </c:pt>
                <c:pt idx="126">
                  <c:v>59.728999999999999</c:v>
                </c:pt>
                <c:pt idx="127">
                  <c:v>62.61</c:v>
                </c:pt>
                <c:pt idx="128">
                  <c:v>66.694999999999993</c:v>
                </c:pt>
                <c:pt idx="129">
                  <c:v>71.745999999999995</c:v>
                </c:pt>
                <c:pt idx="130">
                  <c:v>79.626999999999995</c:v>
                </c:pt>
                <c:pt idx="131">
                  <c:v>86.084999999999994</c:v>
                </c:pt>
                <c:pt idx="132">
                  <c:v>93.728999999999999</c:v>
                </c:pt>
                <c:pt idx="133">
                  <c:v>98.168999999999997</c:v>
                </c:pt>
                <c:pt idx="134">
                  <c:v>99.424000000000007</c:v>
                </c:pt>
                <c:pt idx="135">
                  <c:v>95.338999999999999</c:v>
                </c:pt>
                <c:pt idx="136">
                  <c:v>88.305000000000007</c:v>
                </c:pt>
                <c:pt idx="137">
                  <c:v>78.406999999999996</c:v>
                </c:pt>
                <c:pt idx="138">
                  <c:v>68.694999999999993</c:v>
                </c:pt>
                <c:pt idx="139">
                  <c:v>60.542000000000002</c:v>
                </c:pt>
                <c:pt idx="140">
                  <c:v>55.39</c:v>
                </c:pt>
                <c:pt idx="141">
                  <c:v>53.558999999999997</c:v>
                </c:pt>
                <c:pt idx="142">
                  <c:v>52.932000000000002</c:v>
                </c:pt>
                <c:pt idx="143">
                  <c:v>53.542000000000002</c:v>
                </c:pt>
                <c:pt idx="144">
                  <c:v>54</c:v>
                </c:pt>
                <c:pt idx="145">
                  <c:v>53.576000000000001</c:v>
                </c:pt>
                <c:pt idx="146">
                  <c:v>52.982999999999997</c:v>
                </c:pt>
                <c:pt idx="147">
                  <c:v>53.186</c:v>
                </c:pt>
                <c:pt idx="148">
                  <c:v>52.085000000000001</c:v>
                </c:pt>
                <c:pt idx="149">
                  <c:v>53.457999999999998</c:v>
                </c:pt>
                <c:pt idx="150">
                  <c:v>53.253999999999998</c:v>
                </c:pt>
                <c:pt idx="151">
                  <c:v>52.524999999999999</c:v>
                </c:pt>
                <c:pt idx="152">
                  <c:v>51.966000000000001</c:v>
                </c:pt>
                <c:pt idx="153">
                  <c:v>52.61</c:v>
                </c:pt>
                <c:pt idx="154">
                  <c:v>51.237000000000002</c:v>
                </c:pt>
                <c:pt idx="155">
                  <c:v>52.728999999999999</c:v>
                </c:pt>
                <c:pt idx="156">
                  <c:v>53.338999999999999</c:v>
                </c:pt>
                <c:pt idx="157">
                  <c:v>51.982999999999997</c:v>
                </c:pt>
                <c:pt idx="158">
                  <c:v>51.831000000000003</c:v>
                </c:pt>
                <c:pt idx="159">
                  <c:v>51.881</c:v>
                </c:pt>
                <c:pt idx="160">
                  <c:v>51.508000000000003</c:v>
                </c:pt>
                <c:pt idx="161">
                  <c:v>52.712000000000003</c:v>
                </c:pt>
                <c:pt idx="162">
                  <c:v>51.287999999999997</c:v>
                </c:pt>
                <c:pt idx="163">
                  <c:v>52.119</c:v>
                </c:pt>
                <c:pt idx="164">
                  <c:v>52.085000000000001</c:v>
                </c:pt>
                <c:pt idx="165">
                  <c:v>51.627000000000002</c:v>
                </c:pt>
                <c:pt idx="166">
                  <c:v>51.796999999999997</c:v>
                </c:pt>
                <c:pt idx="167">
                  <c:v>50.119</c:v>
                </c:pt>
                <c:pt idx="168">
                  <c:v>52.457999999999998</c:v>
                </c:pt>
                <c:pt idx="169">
                  <c:v>51.305</c:v>
                </c:pt>
                <c:pt idx="170">
                  <c:v>51.932000000000002</c:v>
                </c:pt>
                <c:pt idx="171">
                  <c:v>50.475000000000001</c:v>
                </c:pt>
                <c:pt idx="172">
                  <c:v>50.491999999999997</c:v>
                </c:pt>
                <c:pt idx="173">
                  <c:v>50.067999999999998</c:v>
                </c:pt>
                <c:pt idx="174">
                  <c:v>52.085000000000001</c:v>
                </c:pt>
                <c:pt idx="175">
                  <c:v>51.746000000000002</c:v>
                </c:pt>
                <c:pt idx="176">
                  <c:v>50</c:v>
                </c:pt>
                <c:pt idx="177">
                  <c:v>50.814</c:v>
                </c:pt>
                <c:pt idx="178">
                  <c:v>50.746000000000002</c:v>
                </c:pt>
                <c:pt idx="179">
                  <c:v>50.203000000000003</c:v>
                </c:pt>
                <c:pt idx="180">
                  <c:v>50.475000000000001</c:v>
                </c:pt>
                <c:pt idx="181">
                  <c:v>49.762999999999998</c:v>
                </c:pt>
                <c:pt idx="182">
                  <c:v>50.627000000000002</c:v>
                </c:pt>
                <c:pt idx="183">
                  <c:v>47.948999999999998</c:v>
                </c:pt>
                <c:pt idx="184">
                  <c:v>49.966000000000001</c:v>
                </c:pt>
                <c:pt idx="185">
                  <c:v>48.746000000000002</c:v>
                </c:pt>
                <c:pt idx="186">
                  <c:v>49.475000000000001</c:v>
                </c:pt>
                <c:pt idx="187">
                  <c:v>49.796999999999997</c:v>
                </c:pt>
                <c:pt idx="188">
                  <c:v>48.643999999999998</c:v>
                </c:pt>
                <c:pt idx="189">
                  <c:v>49.948999999999998</c:v>
                </c:pt>
                <c:pt idx="190">
                  <c:v>49.762999999999998</c:v>
                </c:pt>
                <c:pt idx="191">
                  <c:v>48.932000000000002</c:v>
                </c:pt>
                <c:pt idx="192">
                  <c:v>49.695</c:v>
                </c:pt>
                <c:pt idx="193">
                  <c:v>47.712000000000003</c:v>
                </c:pt>
                <c:pt idx="194">
                  <c:v>48.491999999999997</c:v>
                </c:pt>
                <c:pt idx="195">
                  <c:v>49.22</c:v>
                </c:pt>
                <c:pt idx="196">
                  <c:v>48.677999999999997</c:v>
                </c:pt>
                <c:pt idx="197">
                  <c:v>49.085000000000001</c:v>
                </c:pt>
                <c:pt idx="198">
                  <c:v>48.067999999999998</c:v>
                </c:pt>
                <c:pt idx="199">
                  <c:v>49.067999999999998</c:v>
                </c:pt>
                <c:pt idx="200">
                  <c:v>49.051000000000002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7F-4002-969C-E4BD80A3978F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B!$AF$28:$AF$228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67.327635575441008</c:v>
                </c:pt>
                <c:pt idx="6">
                  <c:v>67.520008831032399</c:v>
                </c:pt>
                <c:pt idx="7">
                  <c:v>67.712386048703749</c:v>
                </c:pt>
                <c:pt idx="8">
                  <c:v>67.904767585480613</c:v>
                </c:pt>
                <c:pt idx="9">
                  <c:v>68.097153772182139</c:v>
                </c:pt>
                <c:pt idx="10">
                  <c:v>68.289544886433191</c:v>
                </c:pt>
                <c:pt idx="11">
                  <c:v>68.481941115554761</c:v>
                </c:pt>
                <c:pt idx="12">
                  <c:v>68.674342506444034</c:v>
                </c:pt>
                <c:pt idx="13">
                  <c:v>68.866748899049256</c:v>
                </c:pt>
                <c:pt idx="14">
                  <c:v>69.059159839798312</c:v>
                </c:pt>
                <c:pt idx="15">
                  <c:v>69.251574471900028</c:v>
                </c:pt>
                <c:pt idx="16">
                  <c:v>69.443991402021751</c:v>
                </c:pt>
                <c:pt idx="17">
                  <c:v>69.636408550036819</c:v>
                </c:pt>
                <c:pt idx="18">
                  <c:v>69.828823005572247</c:v>
                </c:pt>
                <c:pt idx="19">
                  <c:v>70.021230952245347</c:v>
                </c:pt>
                <c:pt idx="20">
                  <c:v>70.213627797148675</c:v>
                </c:pt>
                <c:pt idx="21">
                  <c:v>70.40600879460699</c:v>
                </c:pt>
                <c:pt idx="22">
                  <c:v>70.598370741261164</c:v>
                </c:pt>
                <c:pt idx="23">
                  <c:v>70.790715847920865</c:v>
                </c:pt>
                <c:pt idx="24">
                  <c:v>70.983059829170486</c:v>
                </c:pt>
                <c:pt idx="25">
                  <c:v>71.175447849398992</c:v>
                </c:pt>
                <c:pt idx="26">
                  <c:v>71.367984591609755</c:v>
                </c:pt>
                <c:pt idx="27">
                  <c:v>71.560888867395377</c:v>
                </c:pt>
                <c:pt idx="28">
                  <c:v>71.754589467292007</c:v>
                </c:pt>
                <c:pt idx="29">
                  <c:v>71.949887999842389</c:v>
                </c:pt>
                <c:pt idx="30">
                  <c:v>72.148226788477032</c:v>
                </c:pt>
                <c:pt idx="31">
                  <c:v>72.352115549195204</c:v>
                </c:pt>
                <c:pt idx="32">
                  <c:v>72.565788713022613</c:v>
                </c:pt>
                <c:pt idx="33">
                  <c:v>72.796183521352532</c:v>
                </c:pt>
                <c:pt idx="34">
                  <c:v>73.0543428582193</c:v>
                </c:pt>
                <c:pt idx="35">
                  <c:v>73.357348915865401</c:v>
                </c:pt>
                <c:pt idx="36">
                  <c:v>73.730874126500865</c:v>
                </c:pt>
                <c:pt idx="37">
                  <c:v>74.212382186040898</c:v>
                </c:pt>
                <c:pt idx="38">
                  <c:v>74.854912276665416</c:v>
                </c:pt>
                <c:pt idx="39">
                  <c:v>75.731225157285323</c:v>
                </c:pt>
                <c:pt idx="40">
                  <c:v>76.937880614414496</c:v>
                </c:pt>
                <c:pt idx="41">
                  <c:v>78.598566179392535</c:v>
                </c:pt>
                <c:pt idx="42">
                  <c:v>80.865740736714059</c:v>
                </c:pt>
                <c:pt idx="43">
                  <c:v>83.919448942185412</c:v>
                </c:pt>
                <c:pt idx="44">
                  <c:v>87.962076922258348</c:v>
                </c:pt>
                <c:pt idx="45">
                  <c:v>93.207938202136617</c:v>
                </c:pt>
                <c:pt idx="46">
                  <c:v>99.866972608297445</c:v>
                </c:pt>
                <c:pt idx="47">
                  <c:v>108.12254698500871</c:v>
                </c:pt>
                <c:pt idx="48">
                  <c:v>118.10434228423152</c:v>
                </c:pt>
                <c:pt idx="49">
                  <c:v>129.85849542885344</c:v>
                </c:pt>
                <c:pt idx="50">
                  <c:v>143.31834534165736</c:v>
                </c:pt>
                <c:pt idx="51">
                  <c:v>158.2799648006735</c:v>
                </c:pt>
                <c:pt idx="52">
                  <c:v>174.38597266257156</c:v>
                </c:pt>
                <c:pt idx="53">
                  <c:v>191.11309833493064</c:v>
                </c:pt>
                <c:pt idx="54">
                  <c:v>207.72246502247683</c:v>
                </c:pt>
                <c:pt idx="55">
                  <c:v>223.03585139286685</c:v>
                </c:pt>
                <c:pt idx="56">
                  <c:v>234.83733986455891</c:v>
                </c:pt>
                <c:pt idx="57">
                  <c:v>239.12098305518302</c:v>
                </c:pt>
                <c:pt idx="58">
                  <c:v>230.60669176755891</c:v>
                </c:pt>
                <c:pt idx="59">
                  <c:v>206.20269511237518</c:v>
                </c:pt>
                <c:pt idx="60">
                  <c:v>169.61982304207046</c:v>
                </c:pt>
                <c:pt idx="61">
                  <c:v>131.33339290224987</c:v>
                </c:pt>
                <c:pt idx="62">
                  <c:v>101.89359937768384</c:v>
                </c:pt>
                <c:pt idx="63">
                  <c:v>85.314646117063006</c:v>
                </c:pt>
                <c:pt idx="64">
                  <c:v>79.142817271363811</c:v>
                </c:pt>
                <c:pt idx="65">
                  <c:v>79.036090926145292</c:v>
                </c:pt>
                <c:pt idx="66">
                  <c:v>82.081804765273276</c:v>
                </c:pt>
                <c:pt idx="67">
                  <c:v>87.168832712511659</c:v>
                </c:pt>
                <c:pt idx="68">
                  <c:v>94.127146674061194</c:v>
                </c:pt>
                <c:pt idx="69">
                  <c:v>103.03864347197617</c:v>
                </c:pt>
                <c:pt idx="70">
                  <c:v>113.93098739193192</c:v>
                </c:pt>
                <c:pt idx="71">
                  <c:v>126.66162190645809</c:v>
                </c:pt>
                <c:pt idx="72">
                  <c:v>140.86329361413286</c:v>
                </c:pt>
                <c:pt idx="73">
                  <c:v>155.89344642241824</c:v>
                </c:pt>
                <c:pt idx="74">
                  <c:v>170.67972862980602</c:v>
                </c:pt>
                <c:pt idx="75">
                  <c:v>183.23346848528328</c:v>
                </c:pt>
                <c:pt idx="76">
                  <c:v>189.85835355656897</c:v>
                </c:pt>
                <c:pt idx="77">
                  <c:v>185.35953354123805</c:v>
                </c:pt>
                <c:pt idx="78">
                  <c:v>166.35946323593188</c:v>
                </c:pt>
                <c:pt idx="79">
                  <c:v>136.22788790368023</c:v>
                </c:pt>
                <c:pt idx="80">
                  <c:v>105.00152524057117</c:v>
                </c:pt>
                <c:pt idx="81">
                  <c:v>82.070445194854955</c:v>
                </c:pt>
                <c:pt idx="82">
                  <c:v>69.834253696797262</c:v>
                </c:pt>
                <c:pt idx="83">
                  <c:v>64.997742314874145</c:v>
                </c:pt>
                <c:pt idx="84">
                  <c:v>63.503884664966762</c:v>
                </c:pt>
                <c:pt idx="85">
                  <c:v>63.056004532931404</c:v>
                </c:pt>
                <c:pt idx="86">
                  <c:v>62.842861960520587</c:v>
                </c:pt>
                <c:pt idx="87">
                  <c:v>62.670825907441149</c:v>
                </c:pt>
                <c:pt idx="88">
                  <c:v>62.507971165389662</c:v>
                </c:pt>
                <c:pt idx="89">
                  <c:v>62.351841090608772</c:v>
                </c:pt>
                <c:pt idx="90">
                  <c:v>62.205463912898921</c:v>
                </c:pt>
                <c:pt idx="91">
                  <c:v>62.075775935821582</c:v>
                </c:pt>
                <c:pt idx="92">
                  <c:v>61.97597147022924</c:v>
                </c:pt>
                <c:pt idx="93">
                  <c:v>61.929513493594797</c:v>
                </c:pt>
                <c:pt idx="94">
                  <c:v>61.97582017664265</c:v>
                </c:pt>
                <c:pt idx="95">
                  <c:v>62.177551621617603</c:v>
                </c:pt>
                <c:pt idx="96">
                  <c:v>62.628803733084219</c:v>
                </c:pt>
                <c:pt idx="97">
                  <c:v>63.46255574557027</c:v>
                </c:pt>
                <c:pt idx="98">
                  <c:v>64.854555737285253</c:v>
                </c:pt>
                <c:pt idx="99">
                  <c:v>67.01980191279894</c:v>
                </c:pt>
                <c:pt idx="100">
                  <c:v>70.197431012400145</c:v>
                </c:pt>
                <c:pt idx="101">
                  <c:v>74.620772645130671</c:v>
                </c:pt>
                <c:pt idx="102">
                  <c:v>80.471851607304814</c:v>
                </c:pt>
                <c:pt idx="103">
                  <c:v>87.822608818140736</c:v>
                </c:pt>
                <c:pt idx="104">
                  <c:v>96.563699390081865</c:v>
                </c:pt>
                <c:pt idx="105">
                  <c:v>106.30639822532909</c:v>
                </c:pt>
                <c:pt idx="106">
                  <c:v>116.21713798779975</c:v>
                </c:pt>
                <c:pt idx="107">
                  <c:v>124.7764157660116</c:v>
                </c:pt>
                <c:pt idx="108">
                  <c:v>129.67483829685307</c:v>
                </c:pt>
                <c:pt idx="109">
                  <c:v>128.37273794477704</c:v>
                </c:pt>
                <c:pt idx="110">
                  <c:v>119.61028681027</c:v>
                </c:pt>
                <c:pt idx="111">
                  <c:v>104.94256860715792</c:v>
                </c:pt>
                <c:pt idx="112">
                  <c:v>88.516761921574187</c:v>
                </c:pt>
                <c:pt idx="113">
                  <c:v>74.708778321307946</c:v>
                </c:pt>
                <c:pt idx="114">
                  <c:v>65.68507378830742</c:v>
                </c:pt>
                <c:pt idx="115">
                  <c:v>61.015310389430731</c:v>
                </c:pt>
                <c:pt idx="116">
                  <c:v>59.05288464402863</c:v>
                </c:pt>
                <c:pt idx="117">
                  <c:v>58.334523761315005</c:v>
                </c:pt>
                <c:pt idx="118">
                  <c:v>58.057648612093466</c:v>
                </c:pt>
                <c:pt idx="119">
                  <c:v>57.917988683559585</c:v>
                </c:pt>
                <c:pt idx="120">
                  <c:v>57.847057310015408</c:v>
                </c:pt>
                <c:pt idx="121">
                  <c:v>57.868440453782014</c:v>
                </c:pt>
                <c:pt idx="122">
                  <c:v>58.055268238232316</c:v>
                </c:pt>
                <c:pt idx="123">
                  <c:v>58.530518612545137</c:v>
                </c:pt>
                <c:pt idx="124">
                  <c:v>59.476536164105383</c:v>
                </c:pt>
                <c:pt idx="125">
                  <c:v>61.137245715523456</c:v>
                </c:pt>
                <c:pt idx="126">
                  <c:v>63.800715972944424</c:v>
                </c:pt>
                <c:pt idx="127">
                  <c:v>67.750115240889102</c:v>
                </c:pt>
                <c:pt idx="128">
                  <c:v>73.171707565040919</c:v>
                </c:pt>
                <c:pt idx="129">
                  <c:v>80.00981413495424</c:v>
                </c:pt>
                <c:pt idx="130">
                  <c:v>87.770227458449284</c:v>
                </c:pt>
                <c:pt idx="131">
                  <c:v>95.32890819847529</c:v>
                </c:pt>
                <c:pt idx="132">
                  <c:v>100.92572824260574</c:v>
                </c:pt>
                <c:pt idx="133">
                  <c:v>102.60851432117414</c:v>
                </c:pt>
                <c:pt idx="134">
                  <c:v>99.178724325577235</c:v>
                </c:pt>
                <c:pt idx="135">
                  <c:v>91.121720963281206</c:v>
                </c:pt>
                <c:pt idx="136">
                  <c:v>80.659739434494838</c:v>
                </c:pt>
                <c:pt idx="137">
                  <c:v>70.638908860984657</c:v>
                </c:pt>
                <c:pt idx="138">
                  <c:v>63.06311910076051</c:v>
                </c:pt>
                <c:pt idx="139">
                  <c:v>58.414471499430547</c:v>
                </c:pt>
                <c:pt idx="140">
                  <c:v>56.047022848744618</c:v>
                </c:pt>
                <c:pt idx="141">
                  <c:v>55.004120666710136</c:v>
                </c:pt>
                <c:pt idx="142">
                  <c:v>54.561006578849046</c:v>
                </c:pt>
                <c:pt idx="143">
                  <c:v>54.334238478103281</c:v>
                </c:pt>
                <c:pt idx="144">
                  <c:v>54.170398320076266</c:v>
                </c:pt>
                <c:pt idx="145">
                  <c:v>54.021482525298026</c:v>
                </c:pt>
                <c:pt idx="146">
                  <c:v>53.875529644323016</c:v>
                </c:pt>
                <c:pt idx="147">
                  <c:v>53.730130902049069</c:v>
                </c:pt>
                <c:pt idx="148">
                  <c:v>53.584880740589831</c:v>
                </c:pt>
                <c:pt idx="149">
                  <c:v>53.439711330921526</c:v>
                </c:pt>
                <c:pt idx="150">
                  <c:v>53.294602527373009</c:v>
                </c:pt>
                <c:pt idx="151">
                  <c:v>53.149541428059074</c:v>
                </c:pt>
                <c:pt idx="152">
                  <c:v>53.004517677866005</c:v>
                </c:pt>
                <c:pt idx="153">
                  <c:v>52.859522828038919</c:v>
                </c:pt>
                <c:pt idx="154">
                  <c:v>52.714550055491451</c:v>
                </c:pt>
                <c:pt idx="155">
                  <c:v>52.569593913716673</c:v>
                </c:pt>
                <c:pt idx="156">
                  <c:v>52.42465010263237</c:v>
                </c:pt>
                <c:pt idx="157">
                  <c:v>52.279715263011305</c:v>
                </c:pt>
                <c:pt idx="158">
                  <c:v>52.134786798137796</c:v>
                </c:pt>
                <c:pt idx="159">
                  <c:v>51.989862722512605</c:v>
                </c:pt>
                <c:pt idx="160">
                  <c:v>51.844941535748376</c:v>
                </c:pt>
                <c:pt idx="161">
                  <c:v>51.700022118952447</c:v>
                </c:pt>
                <c:pt idx="162">
                  <c:v>51.555103650592656</c:v>
                </c:pt>
                <c:pt idx="163">
                  <c:v>51.410185538872803</c:v>
                </c:pt>
                <c:pt idx="164">
                  <c:v>51.265267367861235</c:v>
                </c:pt>
                <c:pt idx="165">
                  <c:v>51.120348854921481</c:v>
                </c:pt>
                <c:pt idx="166">
                  <c:v>50.975429817328681</c:v>
                </c:pt>
                <c:pt idx="167">
                  <c:v>50.830510146282109</c:v>
                </c:pt>
                <c:pt idx="168">
                  <c:v>50.685589786825417</c:v>
                </c:pt>
                <c:pt idx="169">
                  <c:v>50.540668722451919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7F-4002-969C-E4BD80A3978F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B!$BL$28:$BL$228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67.327635575437398</c:v>
                </c:pt>
                <c:pt idx="6">
                  <c:v>67.520008831021102</c:v>
                </c:pt>
                <c:pt idx="7">
                  <c:v>67.712386048669188</c:v>
                </c:pt>
                <c:pt idx="8">
                  <c:v>67.904767585377058</c:v>
                </c:pt>
                <c:pt idx="9">
                  <c:v>68.097153771878212</c:v>
                </c:pt>
                <c:pt idx="10">
                  <c:v>68.289544885559678</c:v>
                </c:pt>
                <c:pt idx="11">
                  <c:v>68.48194111309617</c:v>
                </c:pt>
                <c:pt idx="12">
                  <c:v>68.674342499667233</c:v>
                </c:pt>
                <c:pt idx="13">
                  <c:v>68.866748880756376</c:v>
                </c:pt>
                <c:pt idx="14">
                  <c:v>69.059159791441445</c:v>
                </c:pt>
                <c:pt idx="15">
                  <c:v>69.251574346714747</c:v>
                </c:pt>
                <c:pt idx="16">
                  <c:v>69.443991084650705</c:v>
                </c:pt>
                <c:pt idx="17">
                  <c:v>69.636407762083934</c:v>
                </c:pt>
                <c:pt idx="18">
                  <c:v>69.828821089763622</c:v>
                </c:pt>
                <c:pt idx="19">
                  <c:v>70.021226390585383</c:v>
                </c:pt>
                <c:pt idx="20">
                  <c:v>70.21361716030907</c:v>
                </c:pt>
                <c:pt idx="21">
                  <c:v>70.405984504958568</c:v>
                </c:pt>
                <c:pt idx="22">
                  <c:v>70.598316422636742</c:v>
                </c:pt>
                <c:pt idx="23">
                  <c:v>70.790596889493528</c:v>
                </c:pt>
                <c:pt idx="24">
                  <c:v>70.982804699727339</c:v>
                </c:pt>
                <c:pt idx="25">
                  <c:v>71.174911997388548</c:v>
                </c:pt>
                <c:pt idx="26">
                  <c:v>71.366882422933799</c:v>
                </c:pt>
                <c:pt idx="27">
                  <c:v>71.558668779443821</c:v>
                </c:pt>
                <c:pt idx="28">
                  <c:v>71.750210101597517</c:v>
                </c:pt>
                <c:pt idx="29">
                  <c:v>71.941427984309769</c:v>
                </c:pt>
                <c:pt idx="30">
                  <c:v>72.13222199682086</c:v>
                </c:pt>
                <c:pt idx="31">
                  <c:v>72.322463971514509</c:v>
                </c:pt>
                <c:pt idx="32">
                  <c:v>72.511990914623112</c:v>
                </c:pt>
                <c:pt idx="33">
                  <c:v>72.700596238506876</c:v>
                </c:pt>
                <c:pt idx="34">
                  <c:v>72.888018963421516</c:v>
                </c:pt>
                <c:pt idx="35">
                  <c:v>73.073930483003423</c:v>
                </c:pt>
                <c:pt idx="36">
                  <c:v>73.257918436551023</c:v>
                </c:pt>
                <c:pt idx="37">
                  <c:v>73.439467190164819</c:v>
                </c:pt>
                <c:pt idx="38">
                  <c:v>73.617934410134851</c:v>
                </c:pt>
                <c:pt idx="39">
                  <c:v>73.792523234392903</c:v>
                </c:pt>
                <c:pt idx="40">
                  <c:v>73.962249639088981</c:v>
                </c:pt>
                <c:pt idx="41">
                  <c:v>74.125904796797201</c:v>
                </c:pt>
                <c:pt idx="42">
                  <c:v>74.282012584128907</c:v>
                </c:pt>
                <c:pt idx="43">
                  <c:v>74.428782988894568</c:v>
                </c:pt>
                <c:pt idx="44">
                  <c:v>74.564063073601503</c:v>
                </c:pt>
                <c:pt idx="45">
                  <c:v>74.685288462084529</c:v>
                </c:pt>
                <c:pt idx="46">
                  <c:v>74.789440105151144</c:v>
                </c:pt>
                <c:pt idx="47">
                  <c:v>74.873013374809346</c:v>
                </c:pt>
                <c:pt idx="48">
                  <c:v>74.932009249481666</c:v>
                </c:pt>
                <c:pt idx="49">
                  <c:v>74.961960200837837</c:v>
                </c:pt>
                <c:pt idx="50">
                  <c:v>74.958005789390739</c:v>
                </c:pt>
                <c:pt idx="51">
                  <c:v>74.915033939724069</c:v>
                </c:pt>
                <c:pt idx="52">
                  <c:v>74.827902013778484</c:v>
                </c:pt>
                <c:pt idx="53">
                  <c:v>74.691745526854618</c:v>
                </c:pt>
                <c:pt idx="54">
                  <c:v>74.502370316108951</c:v>
                </c:pt>
                <c:pt idx="55">
                  <c:v>74.256705943576392</c:v>
                </c:pt>
                <c:pt idx="56">
                  <c:v>73.953276014642512</c:v>
                </c:pt>
                <c:pt idx="57">
                  <c:v>73.592619750036903</c:v>
                </c:pt>
                <c:pt idx="58">
                  <c:v>73.177586016801556</c:v>
                </c:pt>
                <c:pt idx="59">
                  <c:v>72.713424151222881</c:v>
                </c:pt>
                <c:pt idx="60">
                  <c:v>72.207620298896842</c:v>
                </c:pt>
                <c:pt idx="61">
                  <c:v>71.669471802573582</c:v>
                </c:pt>
                <c:pt idx="62">
                  <c:v>71.10944516553414</c:v>
                </c:pt>
                <c:pt idx="63">
                  <c:v>70.538409416547381</c:v>
                </c:pt>
                <c:pt idx="64">
                  <c:v>69.966861172003817</c:v>
                </c:pt>
                <c:pt idx="65">
                  <c:v>69.404252836148913</c:v>
                </c:pt>
                <c:pt idx="66">
                  <c:v>68.858504586779702</c:v>
                </c:pt>
                <c:pt idx="67">
                  <c:v>68.335736086871492</c:v>
                </c:pt>
                <c:pt idx="68">
                  <c:v>67.840209875290796</c:v>
                </c:pt>
                <c:pt idx="69">
                  <c:v>67.374446292305294</c:v>
                </c:pt>
                <c:pt idx="70">
                  <c:v>66.939454196817778</c:v>
                </c:pt>
                <c:pt idx="71">
                  <c:v>66.535021143516175</c:v>
                </c:pt>
                <c:pt idx="72">
                  <c:v>66.160016133244042</c:v>
                </c:pt>
                <c:pt idx="73">
                  <c:v>65.812671908821727</c:v>
                </c:pt>
                <c:pt idx="74">
                  <c:v>65.490827641613564</c:v>
                </c:pt>
                <c:pt idx="75">
                  <c:v>65.192124204283033</c:v>
                </c:pt>
                <c:pt idx="76">
                  <c:v>64.91415216327772</c:v>
                </c:pt>
                <c:pt idx="77">
                  <c:v>64.654557338787782</c:v>
                </c:pt>
                <c:pt idx="78">
                  <c:v>64.411110969611386</c:v>
                </c:pt>
                <c:pt idx="79">
                  <c:v>64.18175199589497</c:v>
                </c:pt>
                <c:pt idx="80">
                  <c:v>63.964608439602678</c:v>
                </c:pt>
                <c:pt idx="81">
                  <c:v>63.758003843450759</c:v>
                </c:pt>
                <c:pt idx="82">
                  <c:v>63.560453565388947</c:v>
                </c:pt>
                <c:pt idx="83">
                  <c:v>63.370654614047041</c:v>
                </c:pt>
                <c:pt idx="84">
                  <c:v>63.187471745928555</c:v>
                </c:pt>
                <c:pt idx="85">
                  <c:v>63.009921758851711</c:v>
                </c:pt>
                <c:pt idx="86">
                  <c:v>62.837157303831432</c:v>
                </c:pt>
                <c:pt idx="87">
                  <c:v>62.668451077803617</c:v>
                </c:pt>
                <c:pt idx="88">
                  <c:v>62.503180925023443</c:v>
                </c:pt>
                <c:pt idx="89">
                  <c:v>62.340816138651299</c:v>
                </c:pt>
                <c:pt idx="90">
                  <c:v>62.180905092197563</c:v>
                </c:pt>
                <c:pt idx="91">
                  <c:v>62.023064223547372</c:v>
                </c:pt>
                <c:pt idx="92">
                  <c:v>61.866968326803189</c:v>
                </c:pt>
                <c:pt idx="93">
                  <c:v>61.712342067416735</c:v>
                </c:pt>
                <c:pt idx="94">
                  <c:v>61.558952615308122</c:v>
                </c:pt>
                <c:pt idx="95">
                  <c:v>61.40660328255106</c:v>
                </c:pt>
                <c:pt idx="96">
                  <c:v>61.255128052224627</c:v>
                </c:pt>
                <c:pt idx="97">
                  <c:v>61.104386890035975</c:v>
                </c:pt>
                <c:pt idx="98">
                  <c:v>60.954261738141334</c:v>
                </c:pt>
                <c:pt idx="99">
                  <c:v>60.80465309978397</c:v>
                </c:pt>
                <c:pt idx="100">
                  <c:v>60.655477132980032</c:v>
                </c:pt>
                <c:pt idx="101">
                  <c:v>60.506663180925401</c:v>
                </c:pt>
                <c:pt idx="102">
                  <c:v>60.358151675714502</c:v>
                </c:pt>
                <c:pt idx="103">
                  <c:v>60.209892360168595</c:v>
                </c:pt>
                <c:pt idx="104">
                  <c:v>60.061842779986826</c:v>
                </c:pt>
                <c:pt idx="105">
                  <c:v>59.913967005045549</c:v>
                </c:pt>
                <c:pt idx="106">
                  <c:v>59.766234544517808</c:v>
                </c:pt>
                <c:pt idx="107">
                  <c:v>59.618619425623109</c:v>
                </c:pt>
                <c:pt idx="108">
                  <c:v>59.471099410325756</c:v>
                </c:pt>
                <c:pt idx="109">
                  <c:v>59.323655328263918</c:v>
                </c:pt>
                <c:pt idx="110">
                  <c:v>59.176270507701389</c:v>
                </c:pt>
                <c:pt idx="111">
                  <c:v>59.028930289445803</c:v>
                </c:pt>
                <c:pt idx="112">
                  <c:v>58.881621611569571</c:v>
                </c:pt>
                <c:pt idx="113">
                  <c:v>58.734332655504822</c:v>
                </c:pt>
                <c:pt idx="114">
                  <c:v>58.587052546769158</c:v>
                </c:pt>
                <c:pt idx="115">
                  <c:v>58.439771106320237</c:v>
                </c:pt>
                <c:pt idx="116">
                  <c:v>58.29247865143715</c:v>
                </c:pt>
                <c:pt idx="117">
                  <c:v>58.145165848167423</c:v>
                </c:pt>
                <c:pt idx="118">
                  <c:v>57.997823620796545</c:v>
                </c:pt>
                <c:pt idx="119">
                  <c:v>57.850443127445914</c:v>
                </c:pt>
                <c:pt idx="120">
                  <c:v>57.703015814581576</c:v>
                </c:pt>
                <c:pt idx="121">
                  <c:v>57.555533566481067</c:v>
                </c:pt>
                <c:pt idx="122">
                  <c:v>57.407988967764993</c:v>
                </c:pt>
                <c:pt idx="123">
                  <c:v>57.260375696698155</c:v>
                </c:pt>
                <c:pt idx="124">
                  <c:v>57.112689062328712</c:v>
                </c:pt>
                <c:pt idx="125">
                  <c:v>56.964926687461521</c:v>
                </c:pt>
                <c:pt idx="126">
                  <c:v>56.817089319711201</c:v>
                </c:pt>
                <c:pt idx="127">
                  <c:v>56.669181723013182</c:v>
                </c:pt>
                <c:pt idx="128">
                  <c:v>56.521213562743711</c:v>
                </c:pt>
                <c:pt idx="129">
                  <c:v>56.373200153745692</c:v>
                </c:pt>
                <c:pt idx="130">
                  <c:v>56.225162902298337</c:v>
                </c:pt>
                <c:pt idx="131">
                  <c:v>56.077129256116855</c:v>
                </c:pt>
                <c:pt idx="132">
                  <c:v>55.929131998945763</c:v>
                </c:pt>
                <c:pt idx="133">
                  <c:v>55.78120780173478</c:v>
                </c:pt>
                <c:pt idx="134">
                  <c:v>55.633395070091645</c:v>
                </c:pt>
                <c:pt idx="135">
                  <c:v>55.485731285252385</c:v>
                </c:pt>
                <c:pt idx="136">
                  <c:v>55.338250179838447</c:v>
                </c:pt>
                <c:pt idx="137">
                  <c:v>55.190979169171243</c:v>
                </c:pt>
                <c:pt idx="138">
                  <c:v>55.043937437497092</c:v>
                </c:pt>
                <c:pt idx="139">
                  <c:v>54.897134954162432</c:v>
                </c:pt>
                <c:pt idx="140">
                  <c:v>54.750572504401482</c:v>
                </c:pt>
                <c:pt idx="141">
                  <c:v>54.604242623186693</c:v>
                </c:pt>
                <c:pt idx="142">
                  <c:v>54.458131175463571</c:v>
                </c:pt>
                <c:pt idx="143">
                  <c:v>54.312219263208249</c:v>
                </c:pt>
                <c:pt idx="144">
                  <c:v>54.166485157545168</c:v>
                </c:pt>
                <c:pt idx="145">
                  <c:v>54.020906027068278</c:v>
                </c:pt>
                <c:pt idx="146">
                  <c:v>53.875459327878637</c:v>
                </c:pt>
                <c:pt idx="147">
                  <c:v>53.730123808646923</c:v>
                </c:pt>
                <c:pt idx="148">
                  <c:v>53.584880149269779</c:v>
                </c:pt>
                <c:pt idx="149">
                  <c:v>53.439711290215698</c:v>
                </c:pt>
                <c:pt idx="150">
                  <c:v>53.294602525060398</c:v>
                </c:pt>
                <c:pt idx="151">
                  <c:v>53.149541427950695</c:v>
                </c:pt>
                <c:pt idx="152">
                  <c:v>53.00451767786182</c:v>
                </c:pt>
                <c:pt idx="153">
                  <c:v>52.859522828038784</c:v>
                </c:pt>
                <c:pt idx="154">
                  <c:v>52.714550055491451</c:v>
                </c:pt>
                <c:pt idx="155">
                  <c:v>52.569593913716673</c:v>
                </c:pt>
                <c:pt idx="156">
                  <c:v>52.42465010263237</c:v>
                </c:pt>
                <c:pt idx="157">
                  <c:v>52.279715263011305</c:v>
                </c:pt>
                <c:pt idx="158">
                  <c:v>52.134786798137796</c:v>
                </c:pt>
                <c:pt idx="159">
                  <c:v>51.989862722512605</c:v>
                </c:pt>
                <c:pt idx="160">
                  <c:v>51.844941535748376</c:v>
                </c:pt>
                <c:pt idx="161">
                  <c:v>51.700022118952447</c:v>
                </c:pt>
                <c:pt idx="162">
                  <c:v>51.555103650592656</c:v>
                </c:pt>
                <c:pt idx="163">
                  <c:v>51.410185538872803</c:v>
                </c:pt>
                <c:pt idx="164">
                  <c:v>51.265267367861235</c:v>
                </c:pt>
                <c:pt idx="165">
                  <c:v>51.120348854921481</c:v>
                </c:pt>
                <c:pt idx="166">
                  <c:v>50.975429817328681</c:v>
                </c:pt>
                <c:pt idx="167">
                  <c:v>50.830510146282109</c:v>
                </c:pt>
                <c:pt idx="168">
                  <c:v>50.685589786825417</c:v>
                </c:pt>
                <c:pt idx="169">
                  <c:v>50.540668722451919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7F-4002-969C-E4BD80A39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B!$Q$28:$Q$228</c:f>
              <c:numCache>
                <c:formatCode>General</c:formatCode>
                <c:ptCount val="201"/>
                <c:pt idx="0">
                  <c:v>69.78</c:v>
                </c:pt>
                <c:pt idx="1">
                  <c:v>65.558999999999997</c:v>
                </c:pt>
                <c:pt idx="2">
                  <c:v>65.983000000000004</c:v>
                </c:pt>
                <c:pt idx="3">
                  <c:v>65.661000000000001</c:v>
                </c:pt>
                <c:pt idx="4">
                  <c:v>65.322000000000003</c:v>
                </c:pt>
                <c:pt idx="5">
                  <c:v>66.084999999999994</c:v>
                </c:pt>
                <c:pt idx="6">
                  <c:v>64.542000000000002</c:v>
                </c:pt>
                <c:pt idx="7">
                  <c:v>65.168999999999997</c:v>
                </c:pt>
                <c:pt idx="8">
                  <c:v>64.119</c:v>
                </c:pt>
                <c:pt idx="9">
                  <c:v>64.763000000000005</c:v>
                </c:pt>
                <c:pt idx="10">
                  <c:v>64.831000000000003</c:v>
                </c:pt>
                <c:pt idx="11">
                  <c:v>65.135999999999996</c:v>
                </c:pt>
                <c:pt idx="12">
                  <c:v>65.932000000000002</c:v>
                </c:pt>
                <c:pt idx="13">
                  <c:v>66.153000000000006</c:v>
                </c:pt>
                <c:pt idx="14">
                  <c:v>65.644000000000005</c:v>
                </c:pt>
                <c:pt idx="15">
                  <c:v>66.39</c:v>
                </c:pt>
                <c:pt idx="16">
                  <c:v>65.644000000000005</c:v>
                </c:pt>
                <c:pt idx="17">
                  <c:v>64.965999999999994</c:v>
                </c:pt>
                <c:pt idx="18">
                  <c:v>65.897999999999996</c:v>
                </c:pt>
                <c:pt idx="19">
                  <c:v>63.814</c:v>
                </c:pt>
                <c:pt idx="20">
                  <c:v>63.322000000000003</c:v>
                </c:pt>
                <c:pt idx="21">
                  <c:v>64.305000000000007</c:v>
                </c:pt>
                <c:pt idx="22">
                  <c:v>64.728999999999999</c:v>
                </c:pt>
                <c:pt idx="23">
                  <c:v>64.694999999999993</c:v>
                </c:pt>
                <c:pt idx="24">
                  <c:v>65.287999999999997</c:v>
                </c:pt>
                <c:pt idx="25">
                  <c:v>65.78</c:v>
                </c:pt>
                <c:pt idx="26">
                  <c:v>65.593000000000004</c:v>
                </c:pt>
                <c:pt idx="27">
                  <c:v>65.016999999999996</c:v>
                </c:pt>
                <c:pt idx="28">
                  <c:v>65.373000000000005</c:v>
                </c:pt>
                <c:pt idx="29">
                  <c:v>66.441000000000003</c:v>
                </c:pt>
                <c:pt idx="30">
                  <c:v>64.983000000000004</c:v>
                </c:pt>
                <c:pt idx="31">
                  <c:v>66.338999999999999</c:v>
                </c:pt>
                <c:pt idx="32">
                  <c:v>66.441000000000003</c:v>
                </c:pt>
                <c:pt idx="33">
                  <c:v>68.034000000000006</c:v>
                </c:pt>
                <c:pt idx="34">
                  <c:v>69.626999999999995</c:v>
                </c:pt>
                <c:pt idx="35">
                  <c:v>68.186000000000007</c:v>
                </c:pt>
                <c:pt idx="36">
                  <c:v>68.542000000000002</c:v>
                </c:pt>
                <c:pt idx="37">
                  <c:v>68.474999999999994</c:v>
                </c:pt>
                <c:pt idx="38">
                  <c:v>68.78</c:v>
                </c:pt>
                <c:pt idx="39">
                  <c:v>69.694999999999993</c:v>
                </c:pt>
                <c:pt idx="40">
                  <c:v>71.119</c:v>
                </c:pt>
                <c:pt idx="41">
                  <c:v>72.694999999999993</c:v>
                </c:pt>
                <c:pt idx="42">
                  <c:v>73.067999999999998</c:v>
                </c:pt>
                <c:pt idx="43">
                  <c:v>75.644000000000005</c:v>
                </c:pt>
                <c:pt idx="44">
                  <c:v>77.831000000000003</c:v>
                </c:pt>
                <c:pt idx="45">
                  <c:v>83.507999999999996</c:v>
                </c:pt>
                <c:pt idx="46">
                  <c:v>91.016999999999996</c:v>
                </c:pt>
                <c:pt idx="47">
                  <c:v>102.18600000000001</c:v>
                </c:pt>
                <c:pt idx="48">
                  <c:v>120.47499999999999</c:v>
                </c:pt>
                <c:pt idx="49">
                  <c:v>140.40700000000001</c:v>
                </c:pt>
                <c:pt idx="50">
                  <c:v>160.57599999999999</c:v>
                </c:pt>
                <c:pt idx="51">
                  <c:v>178.203</c:v>
                </c:pt>
                <c:pt idx="52">
                  <c:v>191.83099999999999</c:v>
                </c:pt>
                <c:pt idx="53">
                  <c:v>200.28800000000001</c:v>
                </c:pt>
                <c:pt idx="54">
                  <c:v>204.542</c:v>
                </c:pt>
                <c:pt idx="55">
                  <c:v>202.40700000000001</c:v>
                </c:pt>
                <c:pt idx="56">
                  <c:v>189.898</c:v>
                </c:pt>
                <c:pt idx="57">
                  <c:v>161.84700000000001</c:v>
                </c:pt>
                <c:pt idx="58">
                  <c:v>115.39</c:v>
                </c:pt>
                <c:pt idx="59">
                  <c:v>76.745999999999995</c:v>
                </c:pt>
                <c:pt idx="60">
                  <c:v>66.507999999999996</c:v>
                </c:pt>
                <c:pt idx="61">
                  <c:v>65.626999999999995</c:v>
                </c:pt>
                <c:pt idx="62">
                  <c:v>66.728999999999999</c:v>
                </c:pt>
                <c:pt idx="63">
                  <c:v>68.39</c:v>
                </c:pt>
                <c:pt idx="64">
                  <c:v>70.677999999999997</c:v>
                </c:pt>
                <c:pt idx="65">
                  <c:v>73.507999999999996</c:v>
                </c:pt>
                <c:pt idx="66">
                  <c:v>78.763000000000005</c:v>
                </c:pt>
                <c:pt idx="67">
                  <c:v>87.084999999999994</c:v>
                </c:pt>
                <c:pt idx="68">
                  <c:v>101.339</c:v>
                </c:pt>
                <c:pt idx="69">
                  <c:v>116.831</c:v>
                </c:pt>
                <c:pt idx="70">
                  <c:v>132.983</c:v>
                </c:pt>
                <c:pt idx="71">
                  <c:v>147.38999999999999</c:v>
                </c:pt>
                <c:pt idx="72">
                  <c:v>156.38999999999999</c:v>
                </c:pt>
                <c:pt idx="73">
                  <c:v>160.898</c:v>
                </c:pt>
                <c:pt idx="74">
                  <c:v>160.119</c:v>
                </c:pt>
                <c:pt idx="75">
                  <c:v>148.881</c:v>
                </c:pt>
                <c:pt idx="76">
                  <c:v>121.61</c:v>
                </c:pt>
                <c:pt idx="77">
                  <c:v>82.796999999999997</c:v>
                </c:pt>
                <c:pt idx="78">
                  <c:v>62.457999999999998</c:v>
                </c:pt>
                <c:pt idx="79">
                  <c:v>60.152999999999999</c:v>
                </c:pt>
                <c:pt idx="80">
                  <c:v>60.322000000000003</c:v>
                </c:pt>
                <c:pt idx="81">
                  <c:v>60.593000000000004</c:v>
                </c:pt>
                <c:pt idx="82">
                  <c:v>61.101999999999997</c:v>
                </c:pt>
                <c:pt idx="83">
                  <c:v>59.271000000000001</c:v>
                </c:pt>
                <c:pt idx="84">
                  <c:v>59.033999999999999</c:v>
                </c:pt>
                <c:pt idx="85">
                  <c:v>59.796999999999997</c:v>
                </c:pt>
                <c:pt idx="86">
                  <c:v>60.101999999999997</c:v>
                </c:pt>
                <c:pt idx="87">
                  <c:v>59.814</c:v>
                </c:pt>
                <c:pt idx="88">
                  <c:v>61.762999999999998</c:v>
                </c:pt>
                <c:pt idx="89">
                  <c:v>61.305</c:v>
                </c:pt>
                <c:pt idx="90">
                  <c:v>61.881</c:v>
                </c:pt>
                <c:pt idx="91">
                  <c:v>61.643999999999998</c:v>
                </c:pt>
                <c:pt idx="92">
                  <c:v>64.034000000000006</c:v>
                </c:pt>
                <c:pt idx="93">
                  <c:v>64.507999999999996</c:v>
                </c:pt>
                <c:pt idx="94">
                  <c:v>66.78</c:v>
                </c:pt>
                <c:pt idx="95">
                  <c:v>68.965999999999994</c:v>
                </c:pt>
                <c:pt idx="96">
                  <c:v>71.051000000000002</c:v>
                </c:pt>
                <c:pt idx="97">
                  <c:v>72.846999999999994</c:v>
                </c:pt>
                <c:pt idx="98">
                  <c:v>77.78</c:v>
                </c:pt>
                <c:pt idx="99">
                  <c:v>86.102000000000004</c:v>
                </c:pt>
                <c:pt idx="100">
                  <c:v>95.915000000000006</c:v>
                </c:pt>
                <c:pt idx="101">
                  <c:v>108.15300000000001</c:v>
                </c:pt>
                <c:pt idx="102">
                  <c:v>124.458</c:v>
                </c:pt>
                <c:pt idx="103">
                  <c:v>138.57599999999999</c:v>
                </c:pt>
                <c:pt idx="104">
                  <c:v>153.78</c:v>
                </c:pt>
                <c:pt idx="105">
                  <c:v>165.62700000000001</c:v>
                </c:pt>
                <c:pt idx="106">
                  <c:v>172.27099999999999</c:v>
                </c:pt>
                <c:pt idx="107">
                  <c:v>174.61</c:v>
                </c:pt>
                <c:pt idx="108">
                  <c:v>173.881</c:v>
                </c:pt>
                <c:pt idx="109">
                  <c:v>166.91499999999999</c:v>
                </c:pt>
                <c:pt idx="110">
                  <c:v>151.35599999999999</c:v>
                </c:pt>
                <c:pt idx="111">
                  <c:v>125.22</c:v>
                </c:pt>
                <c:pt idx="112">
                  <c:v>93.983000000000004</c:v>
                </c:pt>
                <c:pt idx="113">
                  <c:v>68.897999999999996</c:v>
                </c:pt>
                <c:pt idx="114">
                  <c:v>59.796999999999997</c:v>
                </c:pt>
                <c:pt idx="115">
                  <c:v>57.728999999999999</c:v>
                </c:pt>
                <c:pt idx="116">
                  <c:v>56.746000000000002</c:v>
                </c:pt>
                <c:pt idx="117">
                  <c:v>54.457999999999998</c:v>
                </c:pt>
                <c:pt idx="118">
                  <c:v>55.948999999999998</c:v>
                </c:pt>
                <c:pt idx="119">
                  <c:v>57.661000000000001</c:v>
                </c:pt>
                <c:pt idx="120">
                  <c:v>58.661000000000001</c:v>
                </c:pt>
                <c:pt idx="121">
                  <c:v>58.728999999999999</c:v>
                </c:pt>
                <c:pt idx="122">
                  <c:v>60.406999999999996</c:v>
                </c:pt>
                <c:pt idx="123">
                  <c:v>62.475000000000001</c:v>
                </c:pt>
                <c:pt idx="124">
                  <c:v>66.305000000000007</c:v>
                </c:pt>
                <c:pt idx="125">
                  <c:v>71.119</c:v>
                </c:pt>
                <c:pt idx="126">
                  <c:v>76.948999999999998</c:v>
                </c:pt>
                <c:pt idx="127">
                  <c:v>84.694999999999993</c:v>
                </c:pt>
                <c:pt idx="128">
                  <c:v>95.22</c:v>
                </c:pt>
                <c:pt idx="129">
                  <c:v>106.407</c:v>
                </c:pt>
                <c:pt idx="130">
                  <c:v>116.203</c:v>
                </c:pt>
                <c:pt idx="131">
                  <c:v>125</c:v>
                </c:pt>
                <c:pt idx="132">
                  <c:v>131.35599999999999</c:v>
                </c:pt>
                <c:pt idx="133">
                  <c:v>133.81399999999999</c:v>
                </c:pt>
                <c:pt idx="134">
                  <c:v>131.119</c:v>
                </c:pt>
                <c:pt idx="135">
                  <c:v>121.84699999999999</c:v>
                </c:pt>
                <c:pt idx="136">
                  <c:v>105.22</c:v>
                </c:pt>
                <c:pt idx="137">
                  <c:v>85.677999999999997</c:v>
                </c:pt>
                <c:pt idx="138">
                  <c:v>67.135999999999996</c:v>
                </c:pt>
                <c:pt idx="139">
                  <c:v>55.61</c:v>
                </c:pt>
                <c:pt idx="140">
                  <c:v>52.847000000000001</c:v>
                </c:pt>
                <c:pt idx="141">
                  <c:v>51.39</c:v>
                </c:pt>
                <c:pt idx="142">
                  <c:v>50.898000000000003</c:v>
                </c:pt>
                <c:pt idx="143">
                  <c:v>52.39</c:v>
                </c:pt>
                <c:pt idx="144">
                  <c:v>50.576000000000001</c:v>
                </c:pt>
                <c:pt idx="145">
                  <c:v>50.746000000000002</c:v>
                </c:pt>
                <c:pt idx="146">
                  <c:v>51.677999999999997</c:v>
                </c:pt>
                <c:pt idx="147">
                  <c:v>52.152999999999999</c:v>
                </c:pt>
                <c:pt idx="148">
                  <c:v>51.356000000000002</c:v>
                </c:pt>
                <c:pt idx="149">
                  <c:v>51.796999999999997</c:v>
                </c:pt>
                <c:pt idx="150">
                  <c:v>50.576000000000001</c:v>
                </c:pt>
                <c:pt idx="151">
                  <c:v>51.203000000000003</c:v>
                </c:pt>
                <c:pt idx="152">
                  <c:v>49.643999999999998</c:v>
                </c:pt>
                <c:pt idx="153">
                  <c:v>51.712000000000003</c:v>
                </c:pt>
                <c:pt idx="154">
                  <c:v>50.661000000000001</c:v>
                </c:pt>
                <c:pt idx="155">
                  <c:v>51.067999999999998</c:v>
                </c:pt>
                <c:pt idx="156">
                  <c:v>49.067999999999998</c:v>
                </c:pt>
                <c:pt idx="157">
                  <c:v>50.406999999999996</c:v>
                </c:pt>
                <c:pt idx="158">
                  <c:v>51.119</c:v>
                </c:pt>
                <c:pt idx="159">
                  <c:v>49.712000000000003</c:v>
                </c:pt>
                <c:pt idx="160">
                  <c:v>50.677999999999997</c:v>
                </c:pt>
                <c:pt idx="161">
                  <c:v>50.372999999999998</c:v>
                </c:pt>
                <c:pt idx="162">
                  <c:v>50.051000000000002</c:v>
                </c:pt>
                <c:pt idx="163">
                  <c:v>48.356000000000002</c:v>
                </c:pt>
                <c:pt idx="164">
                  <c:v>48.338999999999999</c:v>
                </c:pt>
                <c:pt idx="165">
                  <c:v>50.491999999999997</c:v>
                </c:pt>
                <c:pt idx="166">
                  <c:v>49.814</c:v>
                </c:pt>
                <c:pt idx="167">
                  <c:v>49.305</c:v>
                </c:pt>
                <c:pt idx="168">
                  <c:v>49.119</c:v>
                </c:pt>
                <c:pt idx="169">
                  <c:v>48.847000000000001</c:v>
                </c:pt>
                <c:pt idx="170">
                  <c:v>48.847000000000001</c:v>
                </c:pt>
                <c:pt idx="171">
                  <c:v>48.253999999999998</c:v>
                </c:pt>
                <c:pt idx="172">
                  <c:v>49.39</c:v>
                </c:pt>
                <c:pt idx="173">
                  <c:v>48.847000000000001</c:v>
                </c:pt>
                <c:pt idx="174">
                  <c:v>49.253999999999998</c:v>
                </c:pt>
                <c:pt idx="175">
                  <c:v>49.305</c:v>
                </c:pt>
                <c:pt idx="176">
                  <c:v>47.61</c:v>
                </c:pt>
                <c:pt idx="177">
                  <c:v>49.695</c:v>
                </c:pt>
                <c:pt idx="178">
                  <c:v>47.033999999999999</c:v>
                </c:pt>
                <c:pt idx="179">
                  <c:v>48.152999999999999</c:v>
                </c:pt>
                <c:pt idx="180">
                  <c:v>50.152999999999999</c:v>
                </c:pt>
                <c:pt idx="181">
                  <c:v>49.661000000000001</c:v>
                </c:pt>
                <c:pt idx="182">
                  <c:v>48.338999999999999</c:v>
                </c:pt>
                <c:pt idx="183">
                  <c:v>48</c:v>
                </c:pt>
                <c:pt idx="184">
                  <c:v>49.831000000000003</c:v>
                </c:pt>
                <c:pt idx="185">
                  <c:v>47.457999999999998</c:v>
                </c:pt>
                <c:pt idx="186">
                  <c:v>46.627000000000002</c:v>
                </c:pt>
                <c:pt idx="187">
                  <c:v>47.287999999999997</c:v>
                </c:pt>
                <c:pt idx="188">
                  <c:v>48.643999999999998</c:v>
                </c:pt>
                <c:pt idx="189">
                  <c:v>48.203000000000003</c:v>
                </c:pt>
                <c:pt idx="190">
                  <c:v>48.119</c:v>
                </c:pt>
                <c:pt idx="191">
                  <c:v>48.253999999999998</c:v>
                </c:pt>
                <c:pt idx="192">
                  <c:v>46.932000000000002</c:v>
                </c:pt>
                <c:pt idx="193">
                  <c:v>48.22</c:v>
                </c:pt>
                <c:pt idx="194">
                  <c:v>46.796999999999997</c:v>
                </c:pt>
                <c:pt idx="195">
                  <c:v>47.558999999999997</c:v>
                </c:pt>
                <c:pt idx="196">
                  <c:v>46.814</c:v>
                </c:pt>
                <c:pt idx="197">
                  <c:v>46.796999999999997</c:v>
                </c:pt>
                <c:pt idx="198">
                  <c:v>47.762999999999998</c:v>
                </c:pt>
                <c:pt idx="199">
                  <c:v>47.322000000000003</c:v>
                </c:pt>
                <c:pt idx="200">
                  <c:v>47.593000000000004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D8-4884-BE67-A01CFDE37ECA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64.380922442682191</c:v>
                </c:pt>
                <c:pt idx="12">
                  <c:v>64.505132869157777</c:v>
                </c:pt>
                <c:pt idx="13">
                  <c:v>64.629356710706773</c:v>
                </c:pt>
                <c:pt idx="14">
                  <c:v>64.75359351471873</c:v>
                </c:pt>
                <c:pt idx="15">
                  <c:v>64.877842149903699</c:v>
                </c:pt>
                <c:pt idx="16">
                  <c:v>65.002100561052615</c:v>
                </c:pt>
                <c:pt idx="17">
                  <c:v>65.126365455342352</c:v>
                </c:pt>
                <c:pt idx="18">
                  <c:v>65.250631904608667</c:v>
                </c:pt>
                <c:pt idx="19">
                  <c:v>65.374892847413733</c:v>
                </c:pt>
                <c:pt idx="20">
                  <c:v>65.499138479011521</c:v>
                </c:pt>
                <c:pt idx="21">
                  <c:v>65.623355534858504</c:v>
                </c:pt>
                <c:pt idx="22">
                  <c:v>65.747526523853693</c:v>
                </c:pt>
                <c:pt idx="23">
                  <c:v>65.871629095068485</c:v>
                </c:pt>
                <c:pt idx="24">
                  <c:v>65.995636020021706</c:v>
                </c:pt>
                <c:pt idx="25">
                  <c:v>66.11951693090289</c:v>
                </c:pt>
                <c:pt idx="26">
                  <c:v>66.243244336139398</c:v>
                </c:pt>
                <c:pt idx="27">
                  <c:v>66.366809193045569</c:v>
                </c:pt>
                <c:pt idx="28">
                  <c:v>66.490256559366799</c:v>
                </c:pt>
                <c:pt idx="29">
                  <c:v>66.613761300883269</c:v>
                </c:pt>
                <c:pt idx="30">
                  <c:v>66.737779952039745</c:v>
                </c:pt>
                <c:pt idx="31">
                  <c:v>66.863340635139863</c:v>
                </c:pt>
                <c:pt idx="32">
                  <c:v>66.992571360489137</c:v>
                </c:pt>
                <c:pt idx="33">
                  <c:v>67.129619299016042</c:v>
                </c:pt>
                <c:pt idx="34">
                  <c:v>67.282176528333338</c:v>
                </c:pt>
                <c:pt idx="35">
                  <c:v>67.463889641041263</c:v>
                </c:pt>
                <c:pt idx="36">
                  <c:v>67.69796686804861</c:v>
                </c:pt>
                <c:pt idx="37">
                  <c:v>68.022266342429134</c:v>
                </c:pt>
                <c:pt idx="38">
                  <c:v>68.495997500049882</c:v>
                </c:pt>
                <c:pt idx="39">
                  <c:v>69.207834398505241</c:v>
                </c:pt>
                <c:pt idx="40">
                  <c:v>70.284682074691716</c:v>
                </c:pt>
                <c:pt idx="41">
                  <c:v>71.899562730819454</c:v>
                </c:pt>
                <c:pt idx="42">
                  <c:v>74.276194645850325</c:v>
                </c:pt>
                <c:pt idx="43">
                  <c:v>77.687038708736637</c:v>
                </c:pt>
                <c:pt idx="44">
                  <c:v>82.441216928081261</c:v>
                </c:pt>
                <c:pt idx="45">
                  <c:v>88.859156887662465</c:v>
                </c:pt>
                <c:pt idx="46">
                  <c:v>97.232422386843567</c:v>
                </c:pt>
                <c:pt idx="47">
                  <c:v>107.77006939262753</c:v>
                </c:pt>
                <c:pt idx="48">
                  <c:v>120.53674742970979</c:v>
                </c:pt>
                <c:pt idx="49">
                  <c:v>135.39184551115423</c:v>
                </c:pt>
                <c:pt idx="50">
                  <c:v>151.94113473490526</c:v>
                </c:pt>
                <c:pt idx="51">
                  <c:v>169.50209373503827</c:v>
                </c:pt>
                <c:pt idx="52">
                  <c:v>187.01205669917758</c:v>
                </c:pt>
                <c:pt idx="53">
                  <c:v>202.5833109075561</c:v>
                </c:pt>
                <c:pt idx="54">
                  <c:v>212.3295276605958</c:v>
                </c:pt>
                <c:pt idx="55">
                  <c:v>209.58443066284607</c:v>
                </c:pt>
                <c:pt idx="56">
                  <c:v>188.39115922395703</c:v>
                </c:pt>
                <c:pt idx="57">
                  <c:v>151.58641053818397</c:v>
                </c:pt>
                <c:pt idx="58">
                  <c:v>112.79652565137278</c:v>
                </c:pt>
                <c:pt idx="59">
                  <c:v>85.447022664622196</c:v>
                </c:pt>
                <c:pt idx="60">
                  <c:v>72.339367912671861</c:v>
                </c:pt>
                <c:pt idx="61">
                  <c:v>68.328061431038805</c:v>
                </c:pt>
                <c:pt idx="62">
                  <c:v>68.21070582055998</c:v>
                </c:pt>
                <c:pt idx="63">
                  <c:v>69.705338859798999</c:v>
                </c:pt>
                <c:pt idx="64">
                  <c:v>72.4126992332084</c:v>
                </c:pt>
                <c:pt idx="65">
                  <c:v>76.559643373646125</c:v>
                </c:pt>
                <c:pt idx="66">
                  <c:v>82.485009717824028</c:v>
                </c:pt>
                <c:pt idx="67">
                  <c:v>90.470965592892711</c:v>
                </c:pt>
                <c:pt idx="68">
                  <c:v>100.64138622906391</c:v>
                </c:pt>
                <c:pt idx="69">
                  <c:v>112.8681747346435</c:v>
                </c:pt>
                <c:pt idx="70">
                  <c:v>126.69727418519065</c:v>
                </c:pt>
                <c:pt idx="71">
                  <c:v>141.30174606023368</c:v>
                </c:pt>
                <c:pt idx="72">
                  <c:v>155.30647427588644</c:v>
                </c:pt>
                <c:pt idx="73">
                  <c:v>165.75792267328322</c:v>
                </c:pt>
                <c:pt idx="74">
                  <c:v>166.00551256087891</c:v>
                </c:pt>
                <c:pt idx="75">
                  <c:v>148.08416470005281</c:v>
                </c:pt>
                <c:pt idx="76">
                  <c:v>115.01471566440901</c:v>
                </c:pt>
                <c:pt idx="77">
                  <c:v>84.112442851028078</c:v>
                </c:pt>
                <c:pt idx="78">
                  <c:v>67.570012888137157</c:v>
                </c:pt>
                <c:pt idx="79">
                  <c:v>62.314642667363564</c:v>
                </c:pt>
                <c:pt idx="80">
                  <c:v>61.236817060735397</c:v>
                </c:pt>
                <c:pt idx="81">
                  <c:v>60.999861835403351</c:v>
                </c:pt>
                <c:pt idx="82">
                  <c:v>60.863655086180827</c:v>
                </c:pt>
                <c:pt idx="83">
                  <c:v>60.741167167270696</c:v>
                </c:pt>
                <c:pt idx="84">
                  <c:v>60.629290431773818</c:v>
                </c:pt>
                <c:pt idx="85">
                  <c:v>60.532970791282963</c:v>
                </c:pt>
                <c:pt idx="86">
                  <c:v>60.461050336767066</c:v>
                </c:pt>
                <c:pt idx="87">
                  <c:v>60.427936437028393</c:v>
                </c:pt>
                <c:pt idx="88">
                  <c:v>60.456167176420543</c:v>
                </c:pt>
                <c:pt idx="89">
                  <c:v>60.579725111317842</c:v>
                </c:pt>
                <c:pt idx="90">
                  <c:v>60.848037885838941</c:v>
                </c:pt>
                <c:pt idx="91">
                  <c:v>61.330418228735596</c:v>
                </c:pt>
                <c:pt idx="92">
                  <c:v>62.120428899511445</c:v>
                </c:pt>
                <c:pt idx="93">
                  <c:v>63.339334588763137</c:v>
                </c:pt>
                <c:pt idx="94">
                  <c:v>65.137472635725217</c:v>
                </c:pt>
                <c:pt idx="95">
                  <c:v>67.692121390884694</c:v>
                </c:pt>
                <c:pt idx="96">
                  <c:v>71.20038031450612</c:v>
                </c:pt>
                <c:pt idx="97">
                  <c:v>75.865818690661925</c:v>
                </c:pt>
                <c:pt idx="98">
                  <c:v>81.878294276199625</c:v>
                </c:pt>
                <c:pt idx="99">
                  <c:v>89.38741569378567</c:v>
                </c:pt>
                <c:pt idx="100">
                  <c:v>98.471532725738641</c:v>
                </c:pt>
                <c:pt idx="101">
                  <c:v>109.1055771944189</c:v>
                </c:pt>
                <c:pt idx="102">
                  <c:v>121.13151755971487</c:v>
                </c:pt>
                <c:pt idx="103">
                  <c:v>134.2308682848076</c:v>
                </c:pt>
                <c:pt idx="104">
                  <c:v>147.87919645797459</c:v>
                </c:pt>
                <c:pt idx="105">
                  <c:v>161.217359757959</c:v>
                </c:pt>
                <c:pt idx="106">
                  <c:v>172.7477973298665</c:v>
                </c:pt>
                <c:pt idx="107">
                  <c:v>179.93874229969549</c:v>
                </c:pt>
                <c:pt idx="108">
                  <c:v>179.33216340407247</c:v>
                </c:pt>
                <c:pt idx="109">
                  <c:v>168.0372669591095</c:v>
                </c:pt>
                <c:pt idx="110">
                  <c:v>146.34895661495972</c:v>
                </c:pt>
                <c:pt idx="111">
                  <c:v>119.10272303199845</c:v>
                </c:pt>
                <c:pt idx="112">
                  <c:v>93.510787006071439</c:v>
                </c:pt>
                <c:pt idx="113">
                  <c:v>74.884857074834642</c:v>
                </c:pt>
                <c:pt idx="114">
                  <c:v>64.239593700802942</c:v>
                </c:pt>
                <c:pt idx="115">
                  <c:v>59.430633510645215</c:v>
                </c:pt>
                <c:pt idx="116">
                  <c:v>57.716534871577174</c:v>
                </c:pt>
                <c:pt idx="117">
                  <c:v>57.275867472914385</c:v>
                </c:pt>
                <c:pt idx="118">
                  <c:v>57.310440838137005</c:v>
                </c:pt>
                <c:pt idx="119">
                  <c:v>57.607035558719531</c:v>
                </c:pt>
                <c:pt idx="120">
                  <c:v>58.192153816073329</c:v>
                </c:pt>
                <c:pt idx="121">
                  <c:v>59.184519260417623</c:v>
                </c:pt>
                <c:pt idx="122">
                  <c:v>60.752167406526098</c:v>
                </c:pt>
                <c:pt idx="123">
                  <c:v>63.098838981955048</c:v>
                </c:pt>
                <c:pt idx="124">
                  <c:v>66.449208758900113</c:v>
                </c:pt>
                <c:pt idx="125">
                  <c:v>71.023869708786819</c:v>
                </c:pt>
                <c:pt idx="126">
                  <c:v>77.002491745156547</c:v>
                </c:pt>
                <c:pt idx="127">
                  <c:v>84.477410471453595</c:v>
                </c:pt>
                <c:pt idx="128">
                  <c:v>93.401863684708132</c:v>
                </c:pt>
                <c:pt idx="129">
                  <c:v>103.53167370556389</c:v>
                </c:pt>
                <c:pt idx="130">
                  <c:v>114.33475348578961</c:v>
                </c:pt>
                <c:pt idx="131">
                  <c:v>124.80639357316065</c:v>
                </c:pt>
                <c:pt idx="132">
                  <c:v>133.17778514443455</c:v>
                </c:pt>
                <c:pt idx="133">
                  <c:v>136.81210901355755</c:v>
                </c:pt>
                <c:pt idx="134">
                  <c:v>132.97266796617578</c:v>
                </c:pt>
                <c:pt idx="135">
                  <c:v>120.71988273350384</c:v>
                </c:pt>
                <c:pt idx="136">
                  <c:v>102.56239834123426</c:v>
                </c:pt>
                <c:pt idx="137">
                  <c:v>83.691994451315423</c:v>
                </c:pt>
                <c:pt idx="138">
                  <c:v>68.859135277169841</c:v>
                </c:pt>
                <c:pt idx="139">
                  <c:v>59.806306029442304</c:v>
                </c:pt>
                <c:pt idx="140">
                  <c:v>55.437095851428303</c:v>
                </c:pt>
                <c:pt idx="141">
                  <c:v>53.708132610526071</c:v>
                </c:pt>
                <c:pt idx="142">
                  <c:v>53.078934070087691</c:v>
                </c:pt>
                <c:pt idx="143">
                  <c:v>52.798183349333435</c:v>
                </c:pt>
                <c:pt idx="144">
                  <c:v>52.604154519211249</c:v>
                </c:pt>
                <c:pt idx="145">
                  <c:v>52.429166402544695</c:v>
                </c:pt>
                <c:pt idx="146">
                  <c:v>52.259958940171472</c:v>
                </c:pt>
                <c:pt idx="147">
                  <c:v>52.094478906792695</c:v>
                </c:pt>
                <c:pt idx="148">
                  <c:v>51.932359347742633</c:v>
                </c:pt>
                <c:pt idx="149">
                  <c:v>51.77338510414733</c:v>
                </c:pt>
                <c:pt idx="150">
                  <c:v>51.617322374861025</c:v>
                </c:pt>
                <c:pt idx="151">
                  <c:v>51.463918552638575</c:v>
                </c:pt>
                <c:pt idx="152">
                  <c:v>51.312914921511378</c:v>
                </c:pt>
                <c:pt idx="153">
                  <c:v>51.164056948152492</c:v>
                </c:pt>
                <c:pt idx="154">
                  <c:v>51.017101486547823</c:v>
                </c:pt>
                <c:pt idx="155">
                  <c:v>50.871821400056213</c:v>
                </c:pt>
                <c:pt idx="156">
                  <c:v>50.728008165327893</c:v>
                </c:pt>
                <c:pt idx="157">
                  <c:v>50.585472969679273</c:v>
                </c:pt>
                <c:pt idx="158">
                  <c:v>50.444046734128051</c:v>
                </c:pt>
                <c:pt idx="159">
                  <c:v>50.303579409577353</c:v>
                </c:pt>
                <c:pt idx="160">
                  <c:v>50.16393881440419</c:v>
                </c:pt>
                <c:pt idx="161">
                  <c:v>50.025009213144642</c:v>
                </c:pt>
                <c:pt idx="162">
                  <c:v>49.886689779730204</c:v>
                </c:pt>
                <c:pt idx="163">
                  <c:v>49.748893044435178</c:v>
                </c:pt>
                <c:pt idx="164">
                  <c:v>49.611543389951166</c:v>
                </c:pt>
                <c:pt idx="165">
                  <c:v>49.47457563704377</c:v>
                </c:pt>
                <c:pt idx="166">
                  <c:v>49.337933742298191</c:v>
                </c:pt>
                <c:pt idx="167">
                  <c:v>49.201569617929749</c:v>
                </c:pt>
                <c:pt idx="168">
                  <c:v>49.065442075181736</c:v>
                </c:pt>
                <c:pt idx="169">
                  <c:v>48.929515887372752</c:v>
                </c:pt>
                <c:pt idx="170">
                  <c:v>48.793760965346685</c:v>
                </c:pt>
                <c:pt idx="171">
                  <c:v>48.658151636278134</c:v>
                </c:pt>
                <c:pt idx="172">
                  <c:v>48.52266601601665</c:v>
                </c:pt>
                <c:pt idx="173">
                  <c:v>48.387285465067471</c:v>
                </c:pt>
                <c:pt idx="174">
                  <c:v>48.251994118653229</c:v>
                </c:pt>
                <c:pt idx="175">
                  <c:v>48.11677848190498</c:v>
                </c:pt>
                <c:pt idx="176">
                  <c:v>47.98162708197156</c:v>
                </c:pt>
                <c:pt idx="177">
                  <c:v>47.846530169630924</c:v>
                </c:pt>
                <c:pt idx="178">
                  <c:v>47.711479463783121</c:v>
                </c:pt>
                <c:pt idx="179">
                  <c:v>47.576467932969202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D8-4884-BE67-A01CFDE37ECA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64.380922442677573</c:v>
                </c:pt>
                <c:pt idx="12">
                  <c:v>64.50513286914007</c:v>
                </c:pt>
                <c:pt idx="13">
                  <c:v>64.62935671064082</c:v>
                </c:pt>
                <c:pt idx="14">
                  <c:v>64.753593514480201</c:v>
                </c:pt>
                <c:pt idx="15">
                  <c:v>64.877842149066069</c:v>
                </c:pt>
                <c:pt idx="16">
                  <c:v>65.002100558196886</c:v>
                </c:pt>
                <c:pt idx="17">
                  <c:v>65.126365445890116</c:v>
                </c:pt>
                <c:pt idx="18">
                  <c:v>65.250631874234301</c:v>
                </c:pt>
                <c:pt idx="19">
                  <c:v>65.374892752651576</c:v>
                </c:pt>
                <c:pt idx="20">
                  <c:v>65.499138191987825</c:v>
                </c:pt>
                <c:pt idx="21">
                  <c:v>65.623354690832869</c:v>
                </c:pt>
                <c:pt idx="22">
                  <c:v>65.747524114233386</c:v>
                </c:pt>
                <c:pt idx="23">
                  <c:v>65.871622416295665</c:v>
                </c:pt>
                <c:pt idx="24">
                  <c:v>65.995618047880953</c:v>
                </c:pt>
                <c:pt idx="25">
                  <c:v>66.119469978477255</c:v>
                </c:pt>
                <c:pt idx="26">
                  <c:v>66.243125247224427</c:v>
                </c:pt>
                <c:pt idx="27">
                  <c:v>66.366515941894278</c:v>
                </c:pt>
                <c:pt idx="28">
                  <c:v>66.489555486440935</c:v>
                </c:pt>
                <c:pt idx="29">
                  <c:v>66.612134097838194</c:v>
                </c:pt>
                <c:pt idx="30">
                  <c:v>66.734113251999148</c:v>
                </c:pt>
                <c:pt idx="31">
                  <c:v>66.855318977899145</c:v>
                </c:pt>
                <c:pt idx="32">
                  <c:v>66.975533780761793</c:v>
                </c:pt>
                <c:pt idx="33">
                  <c:v>67.09448698273745</c:v>
                </c:pt>
                <c:pt idx="34">
                  <c:v>67.211843268118557</c:v>
                </c:pt>
                <c:pt idx="35">
                  <c:v>67.327189237414032</c:v>
                </c:pt>
                <c:pt idx="36">
                  <c:v>67.440017821324275</c:v>
                </c:pt>
                <c:pt idx="37">
                  <c:v>67.549710496501433</c:v>
                </c:pt>
                <c:pt idx="38">
                  <c:v>67.655517399149204</c:v>
                </c:pt>
                <c:pt idx="39">
                  <c:v>67.756535673809381</c:v>
                </c:pt>
                <c:pt idx="40">
                  <c:v>67.851686750512755</c:v>
                </c:pt>
                <c:pt idx="41">
                  <c:v>67.939693741834276</c:v>
                </c:pt>
                <c:pt idx="42">
                  <c:v>68.019060814569386</c:v>
                </c:pt>
                <c:pt idx="43">
                  <c:v>68.08805722416291</c:v>
                </c:pt>
                <c:pt idx="44">
                  <c:v>68.144709674859072</c:v>
                </c:pt>
                <c:pt idx="45">
                  <c:v>68.186807697819788</c:v>
                </c:pt>
                <c:pt idx="46">
                  <c:v>68.211927649967649</c:v>
                </c:pt>
                <c:pt idx="47">
                  <c:v>68.217481444018262</c:v>
                </c:pt>
                <c:pt idx="48">
                  <c:v>68.200795824361336</c:v>
                </c:pt>
                <c:pt idx="49">
                  <c:v>68.159226423184791</c:v>
                </c:pt>
                <c:pt idx="50">
                  <c:v>68.090307511388403</c:v>
                </c:pt>
                <c:pt idx="51">
                  <c:v>67.991933062833326</c:v>
                </c:pt>
                <c:pt idx="52">
                  <c:v>67.862557721921945</c:v>
                </c:pt>
                <c:pt idx="53">
                  <c:v>67.701398477596626</c:v>
                </c:pt>
                <c:pt idx="54">
                  <c:v>67.508611095019916</c:v>
                </c:pt>
                <c:pt idx="55">
                  <c:v>67.28541200074811</c:v>
                </c:pt>
                <c:pt idx="56">
                  <c:v>67.034118600469569</c:v>
                </c:pt>
                <c:pt idx="57">
                  <c:v>66.758090058691636</c:v>
                </c:pt>
                <c:pt idx="58">
                  <c:v>66.461565508787473</c:v>
                </c:pt>
                <c:pt idx="59">
                  <c:v>66.149414368588012</c:v>
                </c:pt>
                <c:pt idx="60">
                  <c:v>65.826829326460953</c:v>
                </c:pt>
                <c:pt idx="61">
                  <c:v>65.499002207127745</c:v>
                </c:pt>
                <c:pt idx="62">
                  <c:v>65.170823783636521</c:v>
                </c:pt>
                <c:pt idx="63">
                  <c:v>64.846640968839935</c:v>
                </c:pt>
                <c:pt idx="64">
                  <c:v>64.5300915312705</c:v>
                </c:pt>
                <c:pt idx="65">
                  <c:v>64.224021595793161</c:v>
                </c:pt>
                <c:pt idx="66">
                  <c:v>63.930478415229651</c:v>
                </c:pt>
                <c:pt idx="67">
                  <c:v>63.650762492710513</c:v>
                </c:pt>
                <c:pt idx="68">
                  <c:v>63.385519622300535</c:v>
                </c:pt>
                <c:pt idx="69">
                  <c:v>63.134853987189132</c:v>
                </c:pt>
                <c:pt idx="70">
                  <c:v>62.898446649871616</c:v>
                </c:pt>
                <c:pt idx="71">
                  <c:v>62.675668098440966</c:v>
                </c:pt>
                <c:pt idx="72">
                  <c:v>62.465677835171171</c:v>
                </c:pt>
                <c:pt idx="73">
                  <c:v>62.267507630239123</c:v>
                </c:pt>
                <c:pt idx="74">
                  <c:v>62.080127745976263</c:v>
                </c:pt>
                <c:pt idx="75">
                  <c:v>61.902497176610517</c:v>
                </c:pt>
                <c:pt idx="76">
                  <c:v>61.733599904568621</c:v>
                </c:pt>
                <c:pt idx="77">
                  <c:v>61.572469555740831</c:v>
                </c:pt>
                <c:pt idx="78">
                  <c:v>61.418204840688006</c:v>
                </c:pt>
                <c:pt idx="79">
                  <c:v>61.269977956415126</c:v>
                </c:pt>
                <c:pt idx="80">
                  <c:v>61.127037809175938</c:v>
                </c:pt>
                <c:pt idx="81">
                  <c:v>60.988709577895953</c:v>
                </c:pt>
                <c:pt idx="82">
                  <c:v>60.854391814145274</c:v>
                </c:pt>
                <c:pt idx="83">
                  <c:v>60.723551990201017</c:v>
                </c:pt>
                <c:pt idx="84">
                  <c:v>60.595721169538841</c:v>
                </c:pt>
                <c:pt idx="85">
                  <c:v>60.470488283731804</c:v>
                </c:pt>
                <c:pt idx="86">
                  <c:v>60.347494351569104</c:v>
                </c:pt>
                <c:pt idx="87">
                  <c:v>60.226426863840359</c:v>
                </c:pt>
                <c:pt idx="88">
                  <c:v>60.107014473994298</c:v>
                </c:pt>
                <c:pt idx="89">
                  <c:v>59.989022074618937</c:v>
                </c:pt>
                <c:pt idx="90">
                  <c:v>59.872246297094286</c:v>
                </c:pt>
                <c:pt idx="91">
                  <c:v>59.756511442470263</c:v>
                </c:pt>
                <c:pt idx="92">
                  <c:v>59.641665832135182</c:v>
                </c:pt>
                <c:pt idx="93">
                  <c:v>59.527578554451523</c:v>
                </c:pt>
                <c:pt idx="94">
                  <c:v>59.414136576177306</c:v>
                </c:pt>
                <c:pt idx="95">
                  <c:v>59.301242183605737</c:v>
                </c:pt>
                <c:pt idx="96">
                  <c:v>59.1888107167931</c:v>
                </c:pt>
                <c:pt idx="97">
                  <c:v>59.07676856015869</c:v>
                </c:pt>
                <c:pt idx="98">
                  <c:v>58.965051353522156</c:v>
                </c:pt>
                <c:pt idx="99">
                  <c:v>58.85360238885162</c:v>
                </c:pt>
                <c:pt idx="100">
                  <c:v>58.742371159322467</c:v>
                </c:pt>
                <c:pt idx="101">
                  <c:v>58.631312028510145</c:v>
                </c:pt>
                <c:pt idx="102">
                  <c:v>58.520382988515976</c:v>
                </c:pt>
                <c:pt idx="103">
                  <c:v>58.409544476451622</c:v>
                </c:pt>
                <c:pt idx="104">
                  <c:v>58.298758218935284</c:v>
                </c:pt>
                <c:pt idx="105">
                  <c:v>58.18798607406368</c:v>
                </c:pt>
                <c:pt idx="106">
                  <c:v>58.077188839746142</c:v>
                </c:pt>
                <c:pt idx="107">
                  <c:v>57.966324996402221</c:v>
                </c:pt>
                <c:pt idx="108">
                  <c:v>57.855349350979175</c:v>
                </c:pt>
                <c:pt idx="109">
                  <c:v>57.744211548292121</c:v>
                </c:pt>
                <c:pt idx="110">
                  <c:v>57.632854415210872</c:v>
                </c:pt>
                <c:pt idx="111">
                  <c:v>57.521212103793857</c:v>
                </c:pt>
                <c:pt idx="112">
                  <c:v>57.409208001939888</c:v>
                </c:pt>
                <c:pt idx="113">
                  <c:v>57.296752385681032</c:v>
                </c:pt>
                <c:pt idx="114">
                  <c:v>57.183739797507727</c:v>
                </c:pt>
                <c:pt idx="115">
                  <c:v>57.070046152276802</c:v>
                </c:pt>
                <c:pt idx="116">
                  <c:v>56.955525599096447</c:v>
                </c:pt>
                <c:pt idx="117">
                  <c:v>56.840007207520337</c:v>
                </c:pt>
                <c:pt idx="118">
                  <c:v>56.723291603290328</c:v>
                </c:pt>
                <c:pt idx="119">
                  <c:v>56.605147756662447</c:v>
                </c:pt>
                <c:pt idx="120">
                  <c:v>56.485310228117456</c:v>
                </c:pt>
                <c:pt idx="121">
                  <c:v>56.363477302709185</c:v>
                </c:pt>
                <c:pt idx="122">
                  <c:v>56.23931059137071</c:v>
                </c:pt>
                <c:pt idx="123">
                  <c:v>56.11243683293894</c:v>
                </c:pt>
                <c:pt idx="124">
                  <c:v>55.982452769925047</c:v>
                </c:pt>
                <c:pt idx="125">
                  <c:v>55.848934053300553</c:v>
                </c:pt>
                <c:pt idx="126">
                  <c:v>55.711449097684593</c:v>
                </c:pt>
                <c:pt idx="127">
                  <c:v>55.56957858429184</c:v>
                </c:pt>
                <c:pt idx="128">
                  <c:v>55.42294081873613</c:v>
                </c:pt>
                <c:pt idx="129">
                  <c:v>55.27122234213779</c:v>
                </c:pt>
                <c:pt idx="130">
                  <c:v>55.114212078026618</c:v>
                </c:pt>
                <c:pt idx="131">
                  <c:v>54.951835992832429</c:v>
                </c:pt>
                <c:pt idx="132">
                  <c:v>54.784188009829435</c:v>
                </c:pt>
                <c:pt idx="133">
                  <c:v>54.611552123087144</c:v>
                </c:pt>
                <c:pt idx="134">
                  <c:v>54.434410724813475</c:v>
                </c:pt>
                <c:pt idx="135">
                  <c:v>54.253435385305281</c:v>
                </c:pt>
                <c:pt idx="136">
                  <c:v>54.069458714472262</c:v>
                </c:pt>
                <c:pt idx="137">
                  <c:v>53.883429088791587</c:v>
                </c:pt>
                <c:pt idx="138">
                  <c:v>53.696353193861917</c:v>
                </c:pt>
                <c:pt idx="139">
                  <c:v>53.50923363410611</c:v>
                </c:pt>
                <c:pt idx="140">
                  <c:v>53.323009630848247</c:v>
                </c:pt>
                <c:pt idx="141">
                  <c:v>53.138507880760166</c:v>
                </c:pt>
                <c:pt idx="142">
                  <c:v>52.956408335253244</c:v>
                </c:pt>
                <c:pt idx="143">
                  <c:v>52.777226717911766</c:v>
                </c:pt>
                <c:pt idx="144">
                  <c:v>52.601312821286427</c:v>
                </c:pt>
                <c:pt idx="145">
                  <c:v>52.428861607651413</c:v>
                </c:pt>
                <c:pt idx="146">
                  <c:v>52.259933126876739</c:v>
                </c:pt>
                <c:pt idx="147">
                  <c:v>52.094477183015208</c:v>
                </c:pt>
                <c:pt idx="148">
                  <c:v>51.932359257077735</c:v>
                </c:pt>
                <c:pt idx="149">
                  <c:v>51.773385100394762</c:v>
                </c:pt>
                <c:pt idx="150">
                  <c:v>51.61732237473889</c:v>
                </c:pt>
                <c:pt idx="151">
                  <c:v>51.463918552635448</c:v>
                </c:pt>
                <c:pt idx="152">
                  <c:v>51.312914921511315</c:v>
                </c:pt>
                <c:pt idx="153">
                  <c:v>51.164056948152492</c:v>
                </c:pt>
                <c:pt idx="154">
                  <c:v>51.017101486547823</c:v>
                </c:pt>
                <c:pt idx="155">
                  <c:v>50.871821400056213</c:v>
                </c:pt>
                <c:pt idx="156">
                  <c:v>50.728008165327893</c:v>
                </c:pt>
                <c:pt idx="157">
                  <c:v>50.585472969679273</c:v>
                </c:pt>
                <c:pt idx="158">
                  <c:v>50.444046734128051</c:v>
                </c:pt>
                <c:pt idx="159">
                  <c:v>50.303579409577353</c:v>
                </c:pt>
                <c:pt idx="160">
                  <c:v>50.16393881440419</c:v>
                </c:pt>
                <c:pt idx="161">
                  <c:v>50.025009213144642</c:v>
                </c:pt>
                <c:pt idx="162">
                  <c:v>49.886689779730204</c:v>
                </c:pt>
                <c:pt idx="163">
                  <c:v>49.748893044435178</c:v>
                </c:pt>
                <c:pt idx="164">
                  <c:v>49.611543389951166</c:v>
                </c:pt>
                <c:pt idx="165">
                  <c:v>49.47457563704377</c:v>
                </c:pt>
                <c:pt idx="166">
                  <c:v>49.337933742298191</c:v>
                </c:pt>
                <c:pt idx="167">
                  <c:v>49.201569617929749</c:v>
                </c:pt>
                <c:pt idx="168">
                  <c:v>49.065442075181736</c:v>
                </c:pt>
                <c:pt idx="169">
                  <c:v>48.929515887372752</c:v>
                </c:pt>
                <c:pt idx="170">
                  <c:v>48.793760965346685</c:v>
                </c:pt>
                <c:pt idx="171">
                  <c:v>48.658151636278134</c:v>
                </c:pt>
                <c:pt idx="172">
                  <c:v>48.52266601601665</c:v>
                </c:pt>
                <c:pt idx="173">
                  <c:v>48.387285465067471</c:v>
                </c:pt>
                <c:pt idx="174">
                  <c:v>48.251994118653229</c:v>
                </c:pt>
                <c:pt idx="175">
                  <c:v>48.11677848190498</c:v>
                </c:pt>
                <c:pt idx="176">
                  <c:v>47.98162708197156</c:v>
                </c:pt>
                <c:pt idx="177">
                  <c:v>47.846530169630924</c:v>
                </c:pt>
                <c:pt idx="178">
                  <c:v>47.711479463783121</c:v>
                </c:pt>
                <c:pt idx="179">
                  <c:v>47.576467932969202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D8-4884-BE67-A01CFDE37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'C'!$C$28:$C$228</c:f>
              <c:numCache>
                <c:formatCode>General</c:formatCode>
                <c:ptCount val="201"/>
                <c:pt idx="0">
                  <c:v>65.113</c:v>
                </c:pt>
                <c:pt idx="1">
                  <c:v>65.887</c:v>
                </c:pt>
                <c:pt idx="2">
                  <c:v>64.355000000000004</c:v>
                </c:pt>
                <c:pt idx="3">
                  <c:v>63.838999999999999</c:v>
                </c:pt>
                <c:pt idx="4">
                  <c:v>64.113</c:v>
                </c:pt>
                <c:pt idx="5">
                  <c:v>63.694000000000003</c:v>
                </c:pt>
                <c:pt idx="6">
                  <c:v>63.645000000000003</c:v>
                </c:pt>
                <c:pt idx="7">
                  <c:v>64.370999999999995</c:v>
                </c:pt>
                <c:pt idx="8">
                  <c:v>63.451999999999998</c:v>
                </c:pt>
                <c:pt idx="9">
                  <c:v>62.305999999999997</c:v>
                </c:pt>
                <c:pt idx="10">
                  <c:v>63.031999999999996</c:v>
                </c:pt>
                <c:pt idx="11">
                  <c:v>63.918999999999997</c:v>
                </c:pt>
                <c:pt idx="12">
                  <c:v>62.935000000000002</c:v>
                </c:pt>
                <c:pt idx="13">
                  <c:v>63.305999999999997</c:v>
                </c:pt>
                <c:pt idx="14">
                  <c:v>63.79</c:v>
                </c:pt>
                <c:pt idx="15">
                  <c:v>63.984000000000002</c:v>
                </c:pt>
                <c:pt idx="16">
                  <c:v>64.031999999999996</c:v>
                </c:pt>
                <c:pt idx="17">
                  <c:v>63.918999999999997</c:v>
                </c:pt>
                <c:pt idx="18">
                  <c:v>63.887</c:v>
                </c:pt>
                <c:pt idx="19">
                  <c:v>63.145000000000003</c:v>
                </c:pt>
                <c:pt idx="20">
                  <c:v>63.71</c:v>
                </c:pt>
                <c:pt idx="21">
                  <c:v>64.451999999999998</c:v>
                </c:pt>
                <c:pt idx="22">
                  <c:v>64.983999999999995</c:v>
                </c:pt>
                <c:pt idx="23">
                  <c:v>64.822999999999993</c:v>
                </c:pt>
                <c:pt idx="24">
                  <c:v>64.516000000000005</c:v>
                </c:pt>
                <c:pt idx="25">
                  <c:v>66.129000000000005</c:v>
                </c:pt>
                <c:pt idx="26">
                  <c:v>64.531999999999996</c:v>
                </c:pt>
                <c:pt idx="27">
                  <c:v>65.774000000000001</c:v>
                </c:pt>
                <c:pt idx="28">
                  <c:v>65.629000000000005</c:v>
                </c:pt>
                <c:pt idx="29">
                  <c:v>65</c:v>
                </c:pt>
                <c:pt idx="30">
                  <c:v>66.516000000000005</c:v>
                </c:pt>
                <c:pt idx="31">
                  <c:v>67.531999999999996</c:v>
                </c:pt>
                <c:pt idx="32">
                  <c:v>67.855000000000004</c:v>
                </c:pt>
                <c:pt idx="33">
                  <c:v>68.903000000000006</c:v>
                </c:pt>
                <c:pt idx="34">
                  <c:v>70.064999999999998</c:v>
                </c:pt>
                <c:pt idx="35">
                  <c:v>70.387</c:v>
                </c:pt>
                <c:pt idx="36">
                  <c:v>71.016000000000005</c:v>
                </c:pt>
                <c:pt idx="37">
                  <c:v>73.064999999999998</c:v>
                </c:pt>
                <c:pt idx="38">
                  <c:v>73.790000000000006</c:v>
                </c:pt>
                <c:pt idx="39">
                  <c:v>74.113</c:v>
                </c:pt>
                <c:pt idx="40">
                  <c:v>76.064999999999998</c:v>
                </c:pt>
                <c:pt idx="41">
                  <c:v>76.209999999999994</c:v>
                </c:pt>
                <c:pt idx="42">
                  <c:v>77.144999999999996</c:v>
                </c:pt>
                <c:pt idx="43">
                  <c:v>78.048000000000002</c:v>
                </c:pt>
                <c:pt idx="44">
                  <c:v>81.322999999999993</c:v>
                </c:pt>
                <c:pt idx="45">
                  <c:v>84.564999999999998</c:v>
                </c:pt>
                <c:pt idx="46">
                  <c:v>87.677000000000007</c:v>
                </c:pt>
                <c:pt idx="47">
                  <c:v>93.129000000000005</c:v>
                </c:pt>
                <c:pt idx="48">
                  <c:v>102.82299999999999</c:v>
                </c:pt>
                <c:pt idx="49">
                  <c:v>111.581</c:v>
                </c:pt>
                <c:pt idx="50">
                  <c:v>123.21</c:v>
                </c:pt>
                <c:pt idx="51">
                  <c:v>138.274</c:v>
                </c:pt>
                <c:pt idx="52">
                  <c:v>155.19399999999999</c:v>
                </c:pt>
                <c:pt idx="53">
                  <c:v>171.53200000000001</c:v>
                </c:pt>
                <c:pt idx="54">
                  <c:v>188.71</c:v>
                </c:pt>
                <c:pt idx="55">
                  <c:v>202.46799999999999</c:v>
                </c:pt>
                <c:pt idx="56">
                  <c:v>213.5</c:v>
                </c:pt>
                <c:pt idx="57">
                  <c:v>222.14500000000001</c:v>
                </c:pt>
                <c:pt idx="58">
                  <c:v>226.661</c:v>
                </c:pt>
                <c:pt idx="59">
                  <c:v>228.85499999999999</c:v>
                </c:pt>
                <c:pt idx="60">
                  <c:v>227.62899999999999</c:v>
                </c:pt>
                <c:pt idx="61">
                  <c:v>223.452</c:v>
                </c:pt>
                <c:pt idx="62">
                  <c:v>213.85499999999999</c:v>
                </c:pt>
                <c:pt idx="63">
                  <c:v>197.726</c:v>
                </c:pt>
                <c:pt idx="64">
                  <c:v>174.435</c:v>
                </c:pt>
                <c:pt idx="65">
                  <c:v>146.452</c:v>
                </c:pt>
                <c:pt idx="66">
                  <c:v>113.774</c:v>
                </c:pt>
                <c:pt idx="67">
                  <c:v>86.774000000000001</c:v>
                </c:pt>
                <c:pt idx="68">
                  <c:v>78.387</c:v>
                </c:pt>
                <c:pt idx="69">
                  <c:v>82.418999999999997</c:v>
                </c:pt>
                <c:pt idx="70">
                  <c:v>89.838999999999999</c:v>
                </c:pt>
                <c:pt idx="71">
                  <c:v>99.774000000000001</c:v>
                </c:pt>
                <c:pt idx="72">
                  <c:v>112.774</c:v>
                </c:pt>
                <c:pt idx="73">
                  <c:v>126.371</c:v>
                </c:pt>
                <c:pt idx="74">
                  <c:v>140.387</c:v>
                </c:pt>
                <c:pt idx="75">
                  <c:v>151.90299999999999</c:v>
                </c:pt>
                <c:pt idx="76">
                  <c:v>163.48400000000001</c:v>
                </c:pt>
                <c:pt idx="77">
                  <c:v>171.5</c:v>
                </c:pt>
                <c:pt idx="78">
                  <c:v>177.51599999999999</c:v>
                </c:pt>
                <c:pt idx="79">
                  <c:v>180.75800000000001</c:v>
                </c:pt>
                <c:pt idx="80">
                  <c:v>179.53200000000001</c:v>
                </c:pt>
                <c:pt idx="81">
                  <c:v>175.387</c:v>
                </c:pt>
                <c:pt idx="82">
                  <c:v>164.339</c:v>
                </c:pt>
                <c:pt idx="83">
                  <c:v>145.79</c:v>
                </c:pt>
                <c:pt idx="84">
                  <c:v>123.694</c:v>
                </c:pt>
                <c:pt idx="85">
                  <c:v>96.031999999999996</c:v>
                </c:pt>
                <c:pt idx="86">
                  <c:v>69.822999999999993</c:v>
                </c:pt>
                <c:pt idx="87">
                  <c:v>57.805999999999997</c:v>
                </c:pt>
                <c:pt idx="88">
                  <c:v>54.774000000000001</c:v>
                </c:pt>
                <c:pt idx="89">
                  <c:v>54.274000000000001</c:v>
                </c:pt>
                <c:pt idx="90">
                  <c:v>54.725999999999999</c:v>
                </c:pt>
                <c:pt idx="91">
                  <c:v>54.435000000000002</c:v>
                </c:pt>
                <c:pt idx="92">
                  <c:v>55.354999999999997</c:v>
                </c:pt>
                <c:pt idx="93">
                  <c:v>53.581000000000003</c:v>
                </c:pt>
                <c:pt idx="94">
                  <c:v>55.402999999999999</c:v>
                </c:pt>
                <c:pt idx="95">
                  <c:v>55.435000000000002</c:v>
                </c:pt>
                <c:pt idx="96">
                  <c:v>54.515999999999998</c:v>
                </c:pt>
                <c:pt idx="97">
                  <c:v>54.645000000000003</c:v>
                </c:pt>
                <c:pt idx="98">
                  <c:v>57.564999999999998</c:v>
                </c:pt>
                <c:pt idx="99">
                  <c:v>56.177</c:v>
                </c:pt>
                <c:pt idx="100">
                  <c:v>54.774000000000001</c:v>
                </c:pt>
                <c:pt idx="101">
                  <c:v>55.258000000000003</c:v>
                </c:pt>
                <c:pt idx="102">
                  <c:v>54.387</c:v>
                </c:pt>
                <c:pt idx="103">
                  <c:v>53.031999999999996</c:v>
                </c:pt>
                <c:pt idx="104">
                  <c:v>54.305999999999997</c:v>
                </c:pt>
                <c:pt idx="105">
                  <c:v>53.694000000000003</c:v>
                </c:pt>
                <c:pt idx="106">
                  <c:v>53.951999999999998</c:v>
                </c:pt>
                <c:pt idx="107">
                  <c:v>53.935000000000002</c:v>
                </c:pt>
                <c:pt idx="108">
                  <c:v>53.338999999999999</c:v>
                </c:pt>
                <c:pt idx="109">
                  <c:v>53.918999999999997</c:v>
                </c:pt>
                <c:pt idx="110">
                  <c:v>51.531999999999996</c:v>
                </c:pt>
                <c:pt idx="111">
                  <c:v>52.661000000000001</c:v>
                </c:pt>
                <c:pt idx="112">
                  <c:v>50.805999999999997</c:v>
                </c:pt>
                <c:pt idx="113">
                  <c:v>52.468000000000004</c:v>
                </c:pt>
                <c:pt idx="114">
                  <c:v>51.823</c:v>
                </c:pt>
                <c:pt idx="115">
                  <c:v>50.758000000000003</c:v>
                </c:pt>
                <c:pt idx="116">
                  <c:v>51.694000000000003</c:v>
                </c:pt>
                <c:pt idx="117">
                  <c:v>50.887</c:v>
                </c:pt>
                <c:pt idx="118">
                  <c:v>51.613</c:v>
                </c:pt>
                <c:pt idx="119">
                  <c:v>51.597000000000001</c:v>
                </c:pt>
                <c:pt idx="120">
                  <c:v>51.305999999999997</c:v>
                </c:pt>
                <c:pt idx="121">
                  <c:v>51.161000000000001</c:v>
                </c:pt>
                <c:pt idx="122">
                  <c:v>50.871000000000002</c:v>
                </c:pt>
                <c:pt idx="123">
                  <c:v>51</c:v>
                </c:pt>
                <c:pt idx="124">
                  <c:v>50.305999999999997</c:v>
                </c:pt>
                <c:pt idx="125">
                  <c:v>49.645000000000003</c:v>
                </c:pt>
                <c:pt idx="126">
                  <c:v>50</c:v>
                </c:pt>
                <c:pt idx="127">
                  <c:v>49.613</c:v>
                </c:pt>
                <c:pt idx="128">
                  <c:v>49.581000000000003</c:v>
                </c:pt>
                <c:pt idx="129">
                  <c:v>50.161000000000001</c:v>
                </c:pt>
                <c:pt idx="130">
                  <c:v>49.984000000000002</c:v>
                </c:pt>
                <c:pt idx="131">
                  <c:v>49.5</c:v>
                </c:pt>
                <c:pt idx="132">
                  <c:v>50</c:v>
                </c:pt>
                <c:pt idx="133">
                  <c:v>50.371000000000002</c:v>
                </c:pt>
                <c:pt idx="134">
                  <c:v>50.418999999999997</c:v>
                </c:pt>
                <c:pt idx="135">
                  <c:v>48.628999999999998</c:v>
                </c:pt>
                <c:pt idx="136">
                  <c:v>48.677</c:v>
                </c:pt>
                <c:pt idx="137">
                  <c:v>48.935000000000002</c:v>
                </c:pt>
                <c:pt idx="138">
                  <c:v>48.854999999999997</c:v>
                </c:pt>
                <c:pt idx="139">
                  <c:v>50.225999999999999</c:v>
                </c:pt>
                <c:pt idx="140">
                  <c:v>48.871000000000002</c:v>
                </c:pt>
                <c:pt idx="141">
                  <c:v>47.515999999999998</c:v>
                </c:pt>
                <c:pt idx="142">
                  <c:v>49.484000000000002</c:v>
                </c:pt>
                <c:pt idx="143">
                  <c:v>47.597000000000001</c:v>
                </c:pt>
                <c:pt idx="144">
                  <c:v>48.677</c:v>
                </c:pt>
                <c:pt idx="145">
                  <c:v>47.468000000000004</c:v>
                </c:pt>
                <c:pt idx="146">
                  <c:v>47.258000000000003</c:v>
                </c:pt>
                <c:pt idx="147">
                  <c:v>48.613</c:v>
                </c:pt>
                <c:pt idx="148">
                  <c:v>47.468000000000004</c:v>
                </c:pt>
                <c:pt idx="149">
                  <c:v>48.225999999999999</c:v>
                </c:pt>
                <c:pt idx="150">
                  <c:v>47.161000000000001</c:v>
                </c:pt>
                <c:pt idx="151">
                  <c:v>47</c:v>
                </c:pt>
                <c:pt idx="152">
                  <c:v>47.758000000000003</c:v>
                </c:pt>
                <c:pt idx="153">
                  <c:v>46.951999999999998</c:v>
                </c:pt>
                <c:pt idx="154">
                  <c:v>47.418999999999997</c:v>
                </c:pt>
                <c:pt idx="155">
                  <c:v>48.305999999999997</c:v>
                </c:pt>
                <c:pt idx="156">
                  <c:v>47.354999999999997</c:v>
                </c:pt>
                <c:pt idx="157">
                  <c:v>47.515999999999998</c:v>
                </c:pt>
                <c:pt idx="158">
                  <c:v>46.823</c:v>
                </c:pt>
                <c:pt idx="159">
                  <c:v>46.823</c:v>
                </c:pt>
                <c:pt idx="160">
                  <c:v>45.823</c:v>
                </c:pt>
                <c:pt idx="161">
                  <c:v>45.661000000000001</c:v>
                </c:pt>
                <c:pt idx="162">
                  <c:v>45.145000000000003</c:v>
                </c:pt>
                <c:pt idx="163">
                  <c:v>46.418999999999997</c:v>
                </c:pt>
                <c:pt idx="164">
                  <c:v>46.918999999999997</c:v>
                </c:pt>
                <c:pt idx="165">
                  <c:v>45.758000000000003</c:v>
                </c:pt>
                <c:pt idx="166">
                  <c:v>46.741999999999997</c:v>
                </c:pt>
                <c:pt idx="167">
                  <c:v>46.5</c:v>
                </c:pt>
                <c:pt idx="168">
                  <c:v>45.871000000000002</c:v>
                </c:pt>
                <c:pt idx="169">
                  <c:v>47.387</c:v>
                </c:pt>
                <c:pt idx="170">
                  <c:v>46.128999999999998</c:v>
                </c:pt>
                <c:pt idx="171">
                  <c:v>46.694000000000003</c:v>
                </c:pt>
                <c:pt idx="172">
                  <c:v>46.354999999999997</c:v>
                </c:pt>
                <c:pt idx="173">
                  <c:v>47.887</c:v>
                </c:pt>
                <c:pt idx="174">
                  <c:v>47.097000000000001</c:v>
                </c:pt>
                <c:pt idx="175">
                  <c:v>46.097000000000001</c:v>
                </c:pt>
                <c:pt idx="176">
                  <c:v>45.984000000000002</c:v>
                </c:pt>
                <c:pt idx="177">
                  <c:v>47.274000000000001</c:v>
                </c:pt>
                <c:pt idx="178">
                  <c:v>46.177</c:v>
                </c:pt>
                <c:pt idx="179">
                  <c:v>46.581000000000003</c:v>
                </c:pt>
                <c:pt idx="180">
                  <c:v>47.564999999999998</c:v>
                </c:pt>
                <c:pt idx="181">
                  <c:v>46.984000000000002</c:v>
                </c:pt>
                <c:pt idx="182">
                  <c:v>46.21</c:v>
                </c:pt>
                <c:pt idx="183">
                  <c:v>46.031999999999996</c:v>
                </c:pt>
                <c:pt idx="184">
                  <c:v>46.468000000000004</c:v>
                </c:pt>
                <c:pt idx="185">
                  <c:v>48.194000000000003</c:v>
                </c:pt>
                <c:pt idx="186">
                  <c:v>46.774000000000001</c:v>
                </c:pt>
                <c:pt idx="187">
                  <c:v>46</c:v>
                </c:pt>
                <c:pt idx="188">
                  <c:v>47.274000000000001</c:v>
                </c:pt>
                <c:pt idx="189">
                  <c:v>47.823</c:v>
                </c:pt>
                <c:pt idx="190">
                  <c:v>47.968000000000004</c:v>
                </c:pt>
                <c:pt idx="191">
                  <c:v>48.902999999999999</c:v>
                </c:pt>
                <c:pt idx="192">
                  <c:v>47.725999999999999</c:v>
                </c:pt>
                <c:pt idx="193">
                  <c:v>47.194000000000003</c:v>
                </c:pt>
                <c:pt idx="194">
                  <c:v>47.161000000000001</c:v>
                </c:pt>
                <c:pt idx="195">
                  <c:v>47.402999999999999</c:v>
                </c:pt>
                <c:pt idx="196">
                  <c:v>45.725999999999999</c:v>
                </c:pt>
                <c:pt idx="197">
                  <c:v>45.402999999999999</c:v>
                </c:pt>
                <c:pt idx="198">
                  <c:v>46.968000000000004</c:v>
                </c:pt>
                <c:pt idx="199">
                  <c:v>46.677</c:v>
                </c:pt>
                <c:pt idx="200">
                  <c:v>47.902999999999999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C6-43DD-8A88-85D46527B11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'C'!$S$28:$S$228</c:f>
              <c:numCache>
                <c:formatCode>0.00</c:formatCode>
                <c:ptCount val="201"/>
                <c:pt idx="0">
                  <c:v>62.74001861062851</c:v>
                </c:pt>
                <c:pt idx="1">
                  <c:v>62.865240067155518</c:v>
                </c:pt>
                <c:pt idx="2">
                  <c:v>62.99046123606243</c:v>
                </c:pt>
                <c:pt idx="3">
                  <c:v>63.115682042115644</c:v>
                </c:pt>
                <c:pt idx="4">
                  <c:v>63.240902392632776</c:v>
                </c:pt>
                <c:pt idx="5">
                  <c:v>63.366122175579903</c:v>
                </c:pt>
                <c:pt idx="6">
                  <c:v>63.491341259691005</c:v>
                </c:pt>
                <c:pt idx="7">
                  <c:v>63.616559499288407</c:v>
                </c:pt>
                <c:pt idx="8">
                  <c:v>63.741776748865895</c:v>
                </c:pt>
                <c:pt idx="9">
                  <c:v>63.866992896701966</c:v>
                </c:pt>
                <c:pt idx="10">
                  <c:v>63.992207934041105</c:v>
                </c:pt>
                <c:pt idx="11">
                  <c:v>64.117422088701119</c:v>
                </c:pt>
                <c:pt idx="12">
                  <c:v>64.242636072443972</c:v>
                </c:pt>
                <c:pt idx="13">
                  <c:v>64.367851524841072</c:v>
                </c:pt>
                <c:pt idx="14">
                  <c:v>64.49307178977493</c:v>
                </c:pt>
                <c:pt idx="15">
                  <c:v>64.61830324448286</c:v>
                </c:pt>
                <c:pt idx="16">
                  <c:v>64.743557529796689</c:v>
                </c:pt>
                <c:pt idx="17">
                  <c:v>64.868855224041809</c:v>
                </c:pt>
                <c:pt idx="18">
                  <c:v>64.994231788538258</c:v>
                </c:pt>
                <c:pt idx="19">
                  <c:v>65.119747023658093</c:v>
                </c:pt>
                <c:pt idx="20">
                  <c:v>65.24549985193643</c:v>
                </c:pt>
                <c:pt idx="21">
                  <c:v>65.371651035345351</c:v>
                </c:pt>
                <c:pt idx="22">
                  <c:v>65.498457485617564</c:v>
                </c:pt>
                <c:pt idx="23">
                  <c:v>65.626323181757172</c:v>
                </c:pt>
                <c:pt idx="24">
                  <c:v>65.755873392330926</c:v>
                </c:pt>
                <c:pt idx="25">
                  <c:v>65.888060901861309</c:v>
                </c:pt>
                <c:pt idx="26">
                  <c:v>66.024315193436649</c:v>
                </c:pt>
                <c:pt idx="27">
                  <c:v>66.166747891490871</c:v>
                </c:pt>
                <c:pt idx="28">
                  <c:v>66.318429952768128</c:v>
                </c:pt>
                <c:pt idx="29">
                  <c:v>66.483757699898703</c:v>
                </c:pt>
                <c:pt idx="30">
                  <c:v>66.668925248359486</c:v>
                </c:pt>
                <c:pt idx="31">
                  <c:v>66.882519447318927</c:v>
                </c:pt>
                <c:pt idx="32">
                  <c:v>67.13624926476939</c:v>
                </c:pt>
                <c:pt idx="33">
                  <c:v>67.445813655603445</c:v>
                </c:pt>
                <c:pt idx="34">
                  <c:v>67.831899465540531</c:v>
                </c:pt>
                <c:pt idx="35">
                  <c:v>68.321283173622888</c:v>
                </c:pt>
                <c:pt idx="36">
                  <c:v>68.947987034971604</c:v>
                </c:pt>
                <c:pt idx="37">
                  <c:v>69.754411925647702</c:v>
                </c:pt>
                <c:pt idx="38">
                  <c:v>70.792337337355349</c:v>
                </c:pt>
                <c:pt idx="39">
                  <c:v>72.123646104241217</c:v>
                </c:pt>
                <c:pt idx="40">
                  <c:v>73.820601405646215</c:v>
                </c:pt>
                <c:pt idx="41">
                  <c:v>75.965481395125664</c:v>
                </c:pt>
                <c:pt idx="42">
                  <c:v>78.649368347203279</c:v>
                </c:pt>
                <c:pt idx="43">
                  <c:v>81.969900677805981</c:v>
                </c:pt>
                <c:pt idx="44">
                  <c:v>86.027833234817138</c:v>
                </c:pt>
                <c:pt idx="45">
                  <c:v>90.922317949429754</c:v>
                </c:pt>
                <c:pt idx="46">
                  <c:v>96.744914664037481</c:v>
                </c:pt>
                <c:pt idx="47">
                  <c:v>103.57246834154087</c:v>
                </c:pt>
                <c:pt idx="48">
                  <c:v>111.4591370155098</c:v>
                </c:pt>
                <c:pt idx="49">
                  <c:v>120.42801271823792</c:v>
                </c:pt>
                <c:pt idx="50">
                  <c:v>130.46292596335942</c:v>
                </c:pt>
                <c:pt idx="51">
                  <c:v>141.50112431352539</c:v>
                </c:pt>
                <c:pt idx="52">
                  <c:v>153.42745272331038</c:v>
                </c:pt>
                <c:pt idx="53">
                  <c:v>166.07006398328585</c:v>
                </c:pt>
                <c:pt idx="54">
                  <c:v>179.19552451433688</c:v>
                </c:pt>
                <c:pt idx="55">
                  <c:v>192.49551311182037</c:v>
                </c:pt>
                <c:pt idx="56">
                  <c:v>205.54691094225271</c:v>
                </c:pt>
                <c:pt idx="57">
                  <c:v>217.71799868145393</c:v>
                </c:pt>
                <c:pt idx="58">
                  <c:v>228.00873846715103</c:v>
                </c:pt>
                <c:pt idx="59">
                  <c:v>234.8868533308202</c:v>
                </c:pt>
                <c:pt idx="60">
                  <c:v>236.30879734891016</c:v>
                </c:pt>
                <c:pt idx="61">
                  <c:v>230.18007228593072</c:v>
                </c:pt>
                <c:pt idx="62">
                  <c:v>215.32096145840421</c:v>
                </c:pt>
                <c:pt idx="63">
                  <c:v>192.53583229491844</c:v>
                </c:pt>
                <c:pt idx="64">
                  <c:v>165.00575003901758</c:v>
                </c:pt>
                <c:pt idx="65">
                  <c:v>137.45952797423541</c:v>
                </c:pt>
                <c:pt idx="66">
                  <c:v>114.43848770411429</c:v>
                </c:pt>
                <c:pt idx="67">
                  <c:v>98.710842331402972</c:v>
                </c:pt>
                <c:pt idx="68">
                  <c:v>90.760352516952196</c:v>
                </c:pt>
                <c:pt idx="69">
                  <c:v>89.408689427532394</c:v>
                </c:pt>
                <c:pt idx="70">
                  <c:v>92.890423357584979</c:v>
                </c:pt>
                <c:pt idx="71">
                  <c:v>99.662188635777966</c:v>
                </c:pt>
                <c:pt idx="72">
                  <c:v>108.68561638213211</c:v>
                </c:pt>
                <c:pt idx="73">
                  <c:v>119.33582726991675</c:v>
                </c:pt>
                <c:pt idx="74">
                  <c:v>131.19094454344361</c:v>
                </c:pt>
                <c:pt idx="75">
                  <c:v>143.85128730494608</c:v>
                </c:pt>
                <c:pt idx="76">
                  <c:v>156.80336778790885</c:v>
                </c:pt>
                <c:pt idx="77">
                  <c:v>169.27187308346268</c:v>
                </c:pt>
                <c:pt idx="78">
                  <c:v>180.01474649916582</c:v>
                </c:pt>
                <c:pt idx="79">
                  <c:v>187.13837331356822</c:v>
                </c:pt>
                <c:pt idx="80">
                  <c:v>188.21335820451236</c:v>
                </c:pt>
                <c:pt idx="81">
                  <c:v>181.03132460164437</c:v>
                </c:pt>
                <c:pt idx="82">
                  <c:v>164.93823723831161</c:v>
                </c:pt>
                <c:pt idx="83">
                  <c:v>141.92125741695915</c:v>
                </c:pt>
                <c:pt idx="84">
                  <c:v>116.34853768714642</c:v>
                </c:pt>
                <c:pt idx="85">
                  <c:v>93.157886160995474</c:v>
                </c:pt>
                <c:pt idx="86">
                  <c:v>75.684587663452206</c:v>
                </c:pt>
                <c:pt idx="87">
                  <c:v>64.663452991952568</c:v>
                </c:pt>
                <c:pt idx="88">
                  <c:v>58.824431063058611</c:v>
                </c:pt>
                <c:pt idx="89">
                  <c:v>56.223007038039796</c:v>
                </c:pt>
                <c:pt idx="90">
                  <c:v>55.250091817628913</c:v>
                </c:pt>
                <c:pt idx="91">
                  <c:v>54.948225365270382</c:v>
                </c:pt>
                <c:pt idx="92">
                  <c:v>54.875488062608397</c:v>
                </c:pt>
                <c:pt idx="93">
                  <c:v>54.868426903734331</c:v>
                </c:pt>
                <c:pt idx="94">
                  <c:v>54.877683922928036</c:v>
                </c:pt>
                <c:pt idx="95">
                  <c:v>54.890879795638895</c:v>
                </c:pt>
                <c:pt idx="96">
                  <c:v>54.905334903761236</c:v>
                </c:pt>
                <c:pt idx="97">
                  <c:v>54.920470783489229</c:v>
                </c:pt>
                <c:pt idx="98">
                  <c:v>54.93610293328954</c:v>
                </c:pt>
                <c:pt idx="99">
                  <c:v>54.952124329114646</c:v>
                </c:pt>
                <c:pt idx="100">
                  <c:v>54.968453830348409</c:v>
                </c:pt>
                <c:pt idx="101">
                  <c:v>54.985026329873243</c:v>
                </c:pt>
                <c:pt idx="102">
                  <c:v>55.001788842580901</c:v>
                </c:pt>
                <c:pt idx="103">
                  <c:v>55.018697726854981</c:v>
                </c:pt>
                <c:pt idx="104">
                  <c:v>55.035716404446269</c:v>
                </c:pt>
                <c:pt idx="105">
                  <c:v>55.052813418654189</c:v>
                </c:pt>
                <c:pt idx="106">
                  <c:v>55.069960726948892</c:v>
                </c:pt>
                <c:pt idx="107">
                  <c:v>55.087132136906199</c:v>
                </c:pt>
                <c:pt idx="108">
                  <c:v>55.104301798497588</c:v>
                </c:pt>
                <c:pt idx="109">
                  <c:v>55.121442665063803</c:v>
                </c:pt>
                <c:pt idx="110">
                  <c:v>55.1385248338214</c:v>
                </c:pt>
                <c:pt idx="111">
                  <c:v>55.155513681135957</c:v>
                </c:pt>
                <c:pt idx="112">
                  <c:v>55.172367719479077</c:v>
                </c:pt>
                <c:pt idx="113">
                  <c:v>55.189036103886167</c:v>
                </c:pt>
                <c:pt idx="114">
                  <c:v>55.205455667145706</c:v>
                </c:pt>
                <c:pt idx="115">
                  <c:v>55.221547242391694</c:v>
                </c:pt>
                <c:pt idx="116">
                  <c:v>55.237210887224713</c:v>
                </c:pt>
                <c:pt idx="117">
                  <c:v>55.252319564158661</c:v>
                </c:pt>
                <c:pt idx="118">
                  <c:v>55.266710915853636</c:v>
                </c:pt>
                <c:pt idx="119">
                  <c:v>55.280176904152832</c:v>
                </c:pt>
                <c:pt idx="120">
                  <c:v>55.292451078766881</c:v>
                </c:pt>
                <c:pt idx="121">
                  <c:v>55.303193038075364</c:v>
                </c:pt>
                <c:pt idx="122">
                  <c:v>55.31196937461668</c:v>
                </c:pt>
                <c:pt idx="123">
                  <c:v>55.318230258246274</c:v>
                </c:pt>
                <c:pt idx="124">
                  <c:v>55.321280884776407</c:v>
                </c:pt>
                <c:pt idx="125">
                  <c:v>55.32024727459774</c:v>
                </c:pt>
                <c:pt idx="126">
                  <c:v>55.314036328452133</c:v>
                </c:pt>
                <c:pt idx="127">
                  <c:v>55.301290732934774</c:v>
                </c:pt>
                <c:pt idx="128">
                  <c:v>55.280340453155702</c:v>
                </c:pt>
                <c:pt idx="129">
                  <c:v>55.249154389172972</c:v>
                </c:pt>
                <c:pt idx="130">
                  <c:v>55.205298522316539</c:v>
                </c:pt>
                <c:pt idx="131">
                  <c:v>55.145910660506701</c:v>
                </c:pt>
                <c:pt idx="132">
                  <c:v>55.067706589450765</c:v>
                </c:pt>
                <c:pt idx="133">
                  <c:v>54.967037425768154</c:v>
                </c:pt>
                <c:pt idx="134">
                  <c:v>54.840021763048753</c:v>
                </c:pt>
                <c:pt idx="135">
                  <c:v>54.682776135344007</c:v>
                </c:pt>
                <c:pt idx="136">
                  <c:v>54.491759589547428</c:v>
                </c:pt>
                <c:pt idx="137">
                  <c:v>54.264228761796375</c:v>
                </c:pt>
                <c:pt idx="138">
                  <c:v>53.998766980838973</c:v>
                </c:pt>
                <c:pt idx="139">
                  <c:v>53.695808597702765</c:v>
                </c:pt>
                <c:pt idx="140">
                  <c:v>53.358040966741527</c:v>
                </c:pt>
                <c:pt idx="141">
                  <c:v>52.990552211458159</c:v>
                </c:pt>
                <c:pt idx="142">
                  <c:v>52.600623317496925</c:v>
                </c:pt>
                <c:pt idx="143">
                  <c:v>52.19714297480477</c:v>
                </c:pt>
                <c:pt idx="144">
                  <c:v>51.789731024715053</c:v>
                </c:pt>
                <c:pt idx="145">
                  <c:v>51.387747547492452</c:v>
                </c:pt>
                <c:pt idx="146">
                  <c:v>50.99939716069607</c:v>
                </c:pt>
                <c:pt idx="147">
                  <c:v>50.631097758989412</c:v>
                </c:pt>
                <c:pt idx="148">
                  <c:v>50.287192303675312</c:v>
                </c:pt>
                <c:pt idx="149">
                  <c:v>49.969984502216164</c:v>
                </c:pt>
                <c:pt idx="150">
                  <c:v>49.680011297416137</c:v>
                </c:pt>
                <c:pt idx="151">
                  <c:v>49.416441141648754</c:v>
                </c:pt>
                <c:pt idx="152">
                  <c:v>49.177499373395904</c:v>
                </c:pt>
                <c:pt idx="153">
                  <c:v>48.96085291116686</c:v>
                </c:pt>
                <c:pt idx="154">
                  <c:v>48.763919637261885</c:v>
                </c:pt>
                <c:pt idx="155">
                  <c:v>48.584093805903152</c:v>
                </c:pt>
                <c:pt idx="156">
                  <c:v>48.418894816660313</c:v>
                </c:pt>
                <c:pt idx="157">
                  <c:v>48.26605406008607</c:v>
                </c:pt>
                <c:pt idx="158">
                  <c:v>48.123556055975143</c:v>
                </c:pt>
                <c:pt idx="159">
                  <c:v>47.989648431253464</c:v>
                </c:pt>
                <c:pt idx="160">
                  <c:v>47.862832343893203</c:v>
                </c:pt>
                <c:pt idx="161">
                  <c:v>47.741841885362952</c:v>
                </c:pt>
                <c:pt idx="162">
                  <c:v>47.625618329059442</c:v>
                </c:pt>
                <c:pt idx="163">
                  <c:v>47.513283011354524</c:v>
                </c:pt>
                <c:pt idx="164">
                  <c:v>47.404111119513942</c:v>
                </c:pt>
                <c:pt idx="165">
                  <c:v>47.297507621789805</c:v>
                </c:pt>
                <c:pt idx="166">
                  <c:v>47.192985896650619</c:v>
                </c:pt>
                <c:pt idx="167">
                  <c:v>47.090149198208778</c:v>
                </c:pt>
                <c:pt idx="168">
                  <c:v>46.988674851639928</c:v>
                </c:pt>
                <c:pt idx="169">
                  <c:v>46.888300944954267</c:v>
                </c:pt>
                <c:pt idx="170">
                  <c:v>46.788815228915297</c:v>
                </c:pt>
                <c:pt idx="171">
                  <c:v>46.690045926037975</c:v>
                </c:pt>
                <c:pt idx="172">
                  <c:v>46.591854163287124</c:v>
                </c:pt>
                <c:pt idx="173">
                  <c:v>46.494127769183109</c:v>
                </c:pt>
                <c:pt idx="174">
                  <c:v>46.396776207060476</c:v>
                </c:pt>
                <c:pt idx="175">
                  <c:v>46.299726447865545</c:v>
                </c:pt>
                <c:pt idx="176">
                  <c:v>46.202919615741962</c:v>
                </c:pt>
                <c:pt idx="177">
                  <c:v>46.106308266586638</c:v>
                </c:pt>
                <c:pt idx="178">
                  <c:v>46.009854183342959</c:v>
                </c:pt>
                <c:pt idx="179">
                  <c:v>45.913526592034771</c:v>
                </c:pt>
                <c:pt idx="180">
                  <c:v>45.81730071965859</c:v>
                </c:pt>
                <c:pt idx="181">
                  <c:v>45.721156629369958</c:v>
                </c:pt>
                <c:pt idx="182">
                  <c:v>45.6250782802841</c:v>
                </c:pt>
                <c:pt idx="183">
                  <c:v>45.529052769013731</c:v>
                </c:pt>
                <c:pt idx="184">
                  <c:v>45.433069718115327</c:v>
                </c:pt>
                <c:pt idx="185">
                  <c:v>45.33712078319757</c:v>
                </c:pt>
                <c:pt idx="186">
                  <c:v>45.241199255814408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C6-43DD-8A88-85D46527B11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'C'!$AY$28:$AY$228</c:f>
              <c:numCache>
                <c:formatCode>General</c:formatCode>
                <c:ptCount val="201"/>
                <c:pt idx="0">
                  <c:v>62.740018607891756</c:v>
                </c:pt>
                <c:pt idx="1">
                  <c:v>62.865240061200304</c:v>
                </c:pt>
                <c:pt idx="2">
                  <c:v>62.990461223261825</c:v>
                </c:pt>
                <c:pt idx="3">
                  <c:v>63.115682014936553</c:v>
                </c:pt>
                <c:pt idx="4">
                  <c:v>63.2409023356281</c:v>
                </c:pt>
                <c:pt idx="5">
                  <c:v>63.36612205747786</c:v>
                </c:pt>
                <c:pt idx="6">
                  <c:v>63.491341017991559</c:v>
                </c:pt>
                <c:pt idx="7">
                  <c:v>63.616559010675154</c:v>
                </c:pt>
                <c:pt idx="8">
                  <c:v>63.741775773143772</c:v>
                </c:pt>
                <c:pt idx="9">
                  <c:v>63.866990972022585</c:v>
                </c:pt>
                <c:pt idx="10">
                  <c:v>63.992204183776053</c:v>
                </c:pt>
                <c:pt idx="11">
                  <c:v>64.117414870368989</c:v>
                </c:pt>
                <c:pt idx="12">
                  <c:v>64.242622348368783</c:v>
                </c:pt>
                <c:pt idx="13">
                  <c:v>64.367825749724105</c:v>
                </c:pt>
                <c:pt idx="14">
                  <c:v>64.493023971981685</c:v>
                </c:pt>
                <c:pt idx="15">
                  <c:v>64.618215615101875</c:v>
                </c:pt>
                <c:pt idx="16">
                  <c:v>64.743398901271433</c:v>
                </c:pt>
                <c:pt idx="17">
                  <c:v>64.868571573146681</c:v>
                </c:pt>
                <c:pt idx="18">
                  <c:v>64.993730764735375</c:v>
                </c:pt>
                <c:pt idx="19">
                  <c:v>65.118872837574585</c:v>
                </c:pt>
                <c:pt idx="20">
                  <c:v>65.243993172895699</c:v>
                </c:pt>
                <c:pt idx="21">
                  <c:v>65.369085907978402</c:v>
                </c:pt>
                <c:pt idx="22">
                  <c:v>65.494143601742067</c:v>
                </c:pt>
                <c:pt idx="23">
                  <c:v>65.619156810631836</c:v>
                </c:pt>
                <c:pt idx="24">
                  <c:v>65.744113550808734</c:v>
                </c:pt>
                <c:pt idx="25">
                  <c:v>65.868998616266452</c:v>
                </c:pt>
                <c:pt idx="26">
                  <c:v>65.99379271443263</c:v>
                </c:pt>
                <c:pt idx="27">
                  <c:v>66.118471370625798</c:v>
                </c:pt>
                <c:pt idx="28">
                  <c:v>66.24300353989922</c:v>
                </c:pt>
                <c:pt idx="29">
                  <c:v>66.367349848630127</c:v>
                </c:pt>
                <c:pt idx="30">
                  <c:v>66.49146036788774</c:v>
                </c:pt>
                <c:pt idx="31">
                  <c:v>66.615271795122197</c:v>
                </c:pt>
                <c:pt idx="32">
                  <c:v>66.738703888840845</c:v>
                </c:pt>
                <c:pt idx="33">
                  <c:v>66.861654961227501</c:v>
                </c:pt>
                <c:pt idx="34">
                  <c:v>66.983996184423773</c:v>
                </c:pt>
                <c:pt idx="35">
                  <c:v>67.10556440552763</c:v>
                </c:pt>
                <c:pt idx="36">
                  <c:v>67.226153091231126</c:v>
                </c:pt>
                <c:pt idx="37">
                  <c:v>67.345500933419899</c:v>
                </c:pt>
                <c:pt idx="38">
                  <c:v>67.46327754037469</c:v>
                </c:pt>
                <c:pt idx="39">
                  <c:v>67.579065513825924</c:v>
                </c:pt>
                <c:pt idx="40">
                  <c:v>67.692338071436538</c:v>
                </c:pt>
                <c:pt idx="41">
                  <c:v>67.802431222490739</c:v>
                </c:pt>
                <c:pt idx="42">
                  <c:v>67.908509353317683</c:v>
                </c:pt>
                <c:pt idx="43">
                  <c:v>68.00952295067421</c:v>
                </c:pt>
                <c:pt idx="44">
                  <c:v>68.104157125449987</c:v>
                </c:pt>
                <c:pt idx="45">
                  <c:v>68.190769661417136</c:v>
                </c:pt>
                <c:pt idx="46">
                  <c:v>68.267317608963239</c:v>
                </c:pt>
                <c:pt idx="47">
                  <c:v>68.33127213126744</c:v>
                </c:pt>
                <c:pt idx="48">
                  <c:v>68.379522622062467</c:v>
                </c:pt>
                <c:pt idx="49">
                  <c:v>68.408273368137301</c:v>
                </c:pt>
                <c:pt idx="50">
                  <c:v>68.41293962833025</c:v>
                </c:pt>
                <c:pt idx="51">
                  <c:v>68.388055387610279</c:v>
                </c:pt>
                <c:pt idx="52">
                  <c:v>68.327212580310601</c:v>
                </c:pt>
                <c:pt idx="53">
                  <c:v>68.223061270634773</c:v>
                </c:pt>
                <c:pt idx="54">
                  <c:v>68.067411315663492</c:v>
                </c:pt>
                <c:pt idx="55">
                  <c:v>67.851486069495124</c:v>
                </c:pt>
                <c:pt idx="56">
                  <c:v>67.566383033500088</c:v>
                </c:pt>
                <c:pt idx="57">
                  <c:v>67.203787554219261</c:v>
                </c:pt>
                <c:pt idx="58">
                  <c:v>66.756954352505772</c:v>
                </c:pt>
                <c:pt idx="59">
                  <c:v>66.221910095597607</c:v>
                </c:pt>
                <c:pt idx="60">
                  <c:v>65.5987392773485</c:v>
                </c:pt>
                <c:pt idx="61">
                  <c:v>64.892713688299921</c:v>
                </c:pt>
                <c:pt idx="62">
                  <c:v>64.114953149421069</c:v>
                </c:pt>
                <c:pt idx="63">
                  <c:v>63.282315362992414</c:v>
                </c:pt>
                <c:pt idx="64">
                  <c:v>62.416344072734589</c:v>
                </c:pt>
                <c:pt idx="65">
                  <c:v>61.541344157901811</c:v>
                </c:pt>
                <c:pt idx="66">
                  <c:v>60.681919322037089</c:v>
                </c:pt>
                <c:pt idx="67">
                  <c:v>59.860485302488897</c:v>
                </c:pt>
                <c:pt idx="68">
                  <c:v>59.095272866308882</c:v>
                </c:pt>
                <c:pt idx="69">
                  <c:v>58.399161909094182</c:v>
                </c:pt>
                <c:pt idx="70">
                  <c:v>57.779427946792396</c:v>
                </c:pt>
                <c:pt idx="71">
                  <c:v>57.238249587463848</c:v>
                </c:pt>
                <c:pt idx="72">
                  <c:v>56.773696411199381</c:v>
                </c:pt>
                <c:pt idx="73">
                  <c:v>56.380902439036241</c:v>
                </c:pt>
                <c:pt idx="74">
                  <c:v>56.053194627491614</c:v>
                </c:pt>
                <c:pt idx="75">
                  <c:v>55.783038878699003</c:v>
                </c:pt>
                <c:pt idx="76">
                  <c:v>55.562750457486331</c:v>
                </c:pt>
                <c:pt idx="77">
                  <c:v>55.384974196221464</c:v>
                </c:pt>
                <c:pt idx="78">
                  <c:v>55.242971067510673</c:v>
                </c:pt>
                <c:pt idx="79">
                  <c:v>55.13075817038488</c:v>
                </c:pt>
                <c:pt idx="80">
                  <c:v>55.043147137697218</c:v>
                </c:pt>
                <c:pt idx="81">
                  <c:v>54.975718138018912</c:v>
                </c:pt>
                <c:pt idx="82">
                  <c:v>54.924757340132039</c:v>
                </c:pt>
                <c:pt idx="83">
                  <c:v>54.887177201922199</c:v>
                </c:pt>
                <c:pt idx="84">
                  <c:v>54.860432124106374</c:v>
                </c:pt>
                <c:pt idx="85">
                  <c:v>54.842436984480308</c:v>
                </c:pt>
                <c:pt idx="86">
                  <c:v>54.831492599212432</c:v>
                </c:pt>
                <c:pt idx="87">
                  <c:v>54.826219895540255</c:v>
                </c:pt>
                <c:pt idx="88">
                  <c:v>54.825503189600468</c:v>
                </c:pt>
                <c:pt idx="89">
                  <c:v>54.82844216848725</c:v>
                </c:pt>
                <c:pt idx="90">
                  <c:v>54.834311769853748</c:v>
                </c:pt>
                <c:pt idx="91">
                  <c:v>54.842528988741286</c:v>
                </c:pt>
                <c:pt idx="92">
                  <c:v>54.852625620536756</c:v>
                </c:pt>
                <c:pt idx="93">
                  <c:v>54.864226006350414</c:v>
                </c:pt>
                <c:pt idx="94">
                  <c:v>54.877028942110258</c:v>
                </c:pt>
                <c:pt idx="95">
                  <c:v>54.890793020880707</c:v>
                </c:pt>
                <c:pt idx="96">
                  <c:v>54.905324785417534</c:v>
                </c:pt>
                <c:pt idx="97">
                  <c:v>54.920469167452744</c:v>
                </c:pt>
                <c:pt idx="98">
                  <c:v>54.936101778367956</c:v>
                </c:pt>
                <c:pt idx="99">
                  <c:v>54.952122691810047</c:v>
                </c:pt>
                <c:pt idx="100">
                  <c:v>54.968451422762591</c:v>
                </c:pt>
                <c:pt idx="101">
                  <c:v>54.98502286058276</c:v>
                </c:pt>
                <c:pt idx="102">
                  <c:v>55.001783956759674</c:v>
                </c:pt>
                <c:pt idx="103">
                  <c:v>55.018691002887884</c:v>
                </c:pt>
                <c:pt idx="104">
                  <c:v>55.035707361713044</c:v>
                </c:pt>
                <c:pt idx="105">
                  <c:v>55.052801535071822</c:v>
                </c:pt>
                <c:pt idx="106">
                  <c:v>55.06994546789555</c:v>
                </c:pt>
                <c:pt idx="107">
                  <c:v>55.087112997757465</c:v>
                </c:pt>
                <c:pt idx="108">
                  <c:v>55.10427836509502</c:v>
                </c:pt>
                <c:pt idx="109">
                  <c:v>55.121414700405779</c:v>
                </c:pt>
                <c:pt idx="110">
                  <c:v>55.138492401371693</c:v>
                </c:pt>
                <c:pt idx="111">
                  <c:v>55.155477304783851</c:v>
                </c:pt>
                <c:pt idx="112">
                  <c:v>55.172328544885744</c:v>
                </c:pt>
                <c:pt idx="113">
                  <c:v>55.188995970701427</c:v>
                </c:pt>
                <c:pt idx="114">
                  <c:v>55.205416969252845</c:v>
                </c:pt>
                <c:pt idx="115">
                  <c:v>55.221512508352284</c:v>
                </c:pt>
                <c:pt idx="116">
                  <c:v>55.237182170880736</c:v>
                </c:pt>
                <c:pt idx="117">
                  <c:v>55.252297901261187</c:v>
                </c:pt>
                <c:pt idx="118">
                  <c:v>55.266696123774054</c:v>
                </c:pt>
                <c:pt idx="119">
                  <c:v>55.280167821996699</c:v>
                </c:pt>
                <c:pt idx="120">
                  <c:v>55.292446091428552</c:v>
                </c:pt>
                <c:pt idx="121">
                  <c:v>55.303190599093163</c:v>
                </c:pt>
                <c:pt idx="122">
                  <c:v>55.311968316026508</c:v>
                </c:pt>
                <c:pt idx="123">
                  <c:v>55.318229851570919</c:v>
                </c:pt>
                <c:pt idx="124">
                  <c:v>55.321280746792965</c:v>
                </c:pt>
                <c:pt idx="125">
                  <c:v>55.320247233320686</c:v>
                </c:pt>
                <c:pt idx="126">
                  <c:v>55.314036317580843</c:v>
                </c:pt>
                <c:pt idx="127">
                  <c:v>55.301290730416831</c:v>
                </c:pt>
                <c:pt idx="128">
                  <c:v>55.280340452643323</c:v>
                </c:pt>
                <c:pt idx="129">
                  <c:v>55.24915438908144</c:v>
                </c:pt>
                <c:pt idx="130">
                  <c:v>55.205298522302193</c:v>
                </c:pt>
                <c:pt idx="131">
                  <c:v>55.145910660504732</c:v>
                </c:pt>
                <c:pt idx="132">
                  <c:v>55.06770658945053</c:v>
                </c:pt>
                <c:pt idx="133">
                  <c:v>54.967037425768126</c:v>
                </c:pt>
                <c:pt idx="134">
                  <c:v>54.840021763048753</c:v>
                </c:pt>
                <c:pt idx="135">
                  <c:v>54.682776135344007</c:v>
                </c:pt>
                <c:pt idx="136">
                  <c:v>54.491759589547428</c:v>
                </c:pt>
                <c:pt idx="137">
                  <c:v>54.264228761796375</c:v>
                </c:pt>
                <c:pt idx="138">
                  <c:v>53.998766980838973</c:v>
                </c:pt>
                <c:pt idx="139">
                  <c:v>53.695808597702765</c:v>
                </c:pt>
                <c:pt idx="140">
                  <c:v>53.358040966741527</c:v>
                </c:pt>
                <c:pt idx="141">
                  <c:v>52.990552211458159</c:v>
                </c:pt>
                <c:pt idx="142">
                  <c:v>52.600623317496925</c:v>
                </c:pt>
                <c:pt idx="143">
                  <c:v>52.19714297480477</c:v>
                </c:pt>
                <c:pt idx="144">
                  <c:v>51.789731024715053</c:v>
                </c:pt>
                <c:pt idx="145">
                  <c:v>51.387747547492452</c:v>
                </c:pt>
                <c:pt idx="146">
                  <c:v>50.99939716069607</c:v>
                </c:pt>
                <c:pt idx="147">
                  <c:v>50.631097758989412</c:v>
                </c:pt>
                <c:pt idx="148">
                  <c:v>50.287192303675312</c:v>
                </c:pt>
                <c:pt idx="149">
                  <c:v>49.969984502216164</c:v>
                </c:pt>
                <c:pt idx="150">
                  <c:v>49.680011297416137</c:v>
                </c:pt>
                <c:pt idx="151">
                  <c:v>49.416441141648754</c:v>
                </c:pt>
                <c:pt idx="152">
                  <c:v>49.177499373395904</c:v>
                </c:pt>
                <c:pt idx="153">
                  <c:v>48.96085291116686</c:v>
                </c:pt>
                <c:pt idx="154">
                  <c:v>48.763919637261885</c:v>
                </c:pt>
                <c:pt idx="155">
                  <c:v>48.584093805903152</c:v>
                </c:pt>
                <c:pt idx="156">
                  <c:v>48.418894816660313</c:v>
                </c:pt>
                <c:pt idx="157">
                  <c:v>48.26605406008607</c:v>
                </c:pt>
                <c:pt idx="158">
                  <c:v>48.123556055975143</c:v>
                </c:pt>
                <c:pt idx="159">
                  <c:v>47.989648431253464</c:v>
                </c:pt>
                <c:pt idx="160">
                  <c:v>47.862832343893203</c:v>
                </c:pt>
                <c:pt idx="161">
                  <c:v>47.741841885362952</c:v>
                </c:pt>
                <c:pt idx="162">
                  <c:v>47.625618329059442</c:v>
                </c:pt>
                <c:pt idx="163">
                  <c:v>47.513283011354524</c:v>
                </c:pt>
                <c:pt idx="164">
                  <c:v>47.404111119513942</c:v>
                </c:pt>
                <c:pt idx="165">
                  <c:v>47.297507621789805</c:v>
                </c:pt>
                <c:pt idx="166">
                  <c:v>47.192985896650619</c:v>
                </c:pt>
                <c:pt idx="167">
                  <c:v>47.090149198208778</c:v>
                </c:pt>
                <c:pt idx="168">
                  <c:v>46.988674851639928</c:v>
                </c:pt>
                <c:pt idx="169">
                  <c:v>46.888300944954267</c:v>
                </c:pt>
                <c:pt idx="170">
                  <c:v>46.788815228915297</c:v>
                </c:pt>
                <c:pt idx="171">
                  <c:v>46.690045926037975</c:v>
                </c:pt>
                <c:pt idx="172">
                  <c:v>46.591854163287124</c:v>
                </c:pt>
                <c:pt idx="173">
                  <c:v>46.494127769183109</c:v>
                </c:pt>
                <c:pt idx="174">
                  <c:v>46.396776207060476</c:v>
                </c:pt>
                <c:pt idx="175">
                  <c:v>46.299726447865545</c:v>
                </c:pt>
                <c:pt idx="176">
                  <c:v>46.202919615741962</c:v>
                </c:pt>
                <c:pt idx="177">
                  <c:v>46.106308266586638</c:v>
                </c:pt>
                <c:pt idx="178">
                  <c:v>46.009854183342959</c:v>
                </c:pt>
                <c:pt idx="179">
                  <c:v>45.913526592034771</c:v>
                </c:pt>
                <c:pt idx="180">
                  <c:v>45.81730071965859</c:v>
                </c:pt>
                <c:pt idx="181">
                  <c:v>45.721156629369958</c:v>
                </c:pt>
                <c:pt idx="182">
                  <c:v>45.6250782802841</c:v>
                </c:pt>
                <c:pt idx="183">
                  <c:v>45.529052769013731</c:v>
                </c:pt>
                <c:pt idx="184">
                  <c:v>45.433069718115327</c:v>
                </c:pt>
                <c:pt idx="185">
                  <c:v>45.33712078319757</c:v>
                </c:pt>
                <c:pt idx="186">
                  <c:v>45.241199255814408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C6-43DD-8A88-85D46527B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'C'!$D$28:$D$228</c:f>
              <c:numCache>
                <c:formatCode>General</c:formatCode>
                <c:ptCount val="201"/>
                <c:pt idx="0">
                  <c:v>66.629000000000005</c:v>
                </c:pt>
                <c:pt idx="1">
                  <c:v>65.564999999999998</c:v>
                </c:pt>
                <c:pt idx="2">
                  <c:v>66.774000000000001</c:v>
                </c:pt>
                <c:pt idx="3">
                  <c:v>66.790000000000006</c:v>
                </c:pt>
                <c:pt idx="4">
                  <c:v>67.822999999999993</c:v>
                </c:pt>
                <c:pt idx="5">
                  <c:v>65.903000000000006</c:v>
                </c:pt>
                <c:pt idx="6">
                  <c:v>66.694000000000003</c:v>
                </c:pt>
                <c:pt idx="7">
                  <c:v>67.161000000000001</c:v>
                </c:pt>
                <c:pt idx="8">
                  <c:v>66.725999999999999</c:v>
                </c:pt>
                <c:pt idx="9">
                  <c:v>67.113</c:v>
                </c:pt>
                <c:pt idx="10">
                  <c:v>67.064999999999998</c:v>
                </c:pt>
                <c:pt idx="11">
                  <c:v>67.370999999999995</c:v>
                </c:pt>
                <c:pt idx="12">
                  <c:v>66.225999999999999</c:v>
                </c:pt>
                <c:pt idx="13">
                  <c:v>66.451999999999998</c:v>
                </c:pt>
                <c:pt idx="14">
                  <c:v>66.5</c:v>
                </c:pt>
                <c:pt idx="15">
                  <c:v>65.483999999999995</c:v>
                </c:pt>
                <c:pt idx="16">
                  <c:v>65.629000000000005</c:v>
                </c:pt>
                <c:pt idx="17">
                  <c:v>66.225999999999999</c:v>
                </c:pt>
                <c:pt idx="18">
                  <c:v>66.870999999999995</c:v>
                </c:pt>
                <c:pt idx="19">
                  <c:v>66.790000000000006</c:v>
                </c:pt>
                <c:pt idx="20">
                  <c:v>66.242000000000004</c:v>
                </c:pt>
                <c:pt idx="21">
                  <c:v>67.194000000000003</c:v>
                </c:pt>
                <c:pt idx="22">
                  <c:v>66.661000000000001</c:v>
                </c:pt>
                <c:pt idx="23">
                  <c:v>65.968000000000004</c:v>
                </c:pt>
                <c:pt idx="24">
                  <c:v>66.257999999999996</c:v>
                </c:pt>
                <c:pt idx="25">
                  <c:v>66.274000000000001</c:v>
                </c:pt>
                <c:pt idx="26">
                  <c:v>66.418999999999997</c:v>
                </c:pt>
                <c:pt idx="27">
                  <c:v>67.903000000000006</c:v>
                </c:pt>
                <c:pt idx="28">
                  <c:v>66.822999999999993</c:v>
                </c:pt>
                <c:pt idx="29">
                  <c:v>67.581000000000003</c:v>
                </c:pt>
                <c:pt idx="30">
                  <c:v>68.531999999999996</c:v>
                </c:pt>
                <c:pt idx="31">
                  <c:v>68.031999999999996</c:v>
                </c:pt>
                <c:pt idx="32">
                  <c:v>69.161000000000001</c:v>
                </c:pt>
                <c:pt idx="33">
                  <c:v>69.903000000000006</c:v>
                </c:pt>
                <c:pt idx="34">
                  <c:v>70.257999999999996</c:v>
                </c:pt>
                <c:pt idx="35">
                  <c:v>71.225999999999999</c:v>
                </c:pt>
                <c:pt idx="36">
                  <c:v>71.161000000000001</c:v>
                </c:pt>
                <c:pt idx="37">
                  <c:v>71.887</c:v>
                </c:pt>
                <c:pt idx="38">
                  <c:v>73.081000000000003</c:v>
                </c:pt>
                <c:pt idx="39">
                  <c:v>73.596999999999994</c:v>
                </c:pt>
                <c:pt idx="40">
                  <c:v>74.483999999999995</c:v>
                </c:pt>
                <c:pt idx="41">
                  <c:v>74.870999999999995</c:v>
                </c:pt>
                <c:pt idx="42">
                  <c:v>75.516000000000005</c:v>
                </c:pt>
                <c:pt idx="43">
                  <c:v>75.855000000000004</c:v>
                </c:pt>
                <c:pt idx="44">
                  <c:v>77.451999999999998</c:v>
                </c:pt>
                <c:pt idx="45">
                  <c:v>80.725999999999999</c:v>
                </c:pt>
                <c:pt idx="46">
                  <c:v>81.387</c:v>
                </c:pt>
                <c:pt idx="47">
                  <c:v>85.5</c:v>
                </c:pt>
                <c:pt idx="48">
                  <c:v>91.613</c:v>
                </c:pt>
                <c:pt idx="49">
                  <c:v>97.338999999999999</c:v>
                </c:pt>
                <c:pt idx="50">
                  <c:v>105.629</c:v>
                </c:pt>
                <c:pt idx="51">
                  <c:v>117.919</c:v>
                </c:pt>
                <c:pt idx="52">
                  <c:v>133.58099999999999</c:v>
                </c:pt>
                <c:pt idx="53">
                  <c:v>151.726</c:v>
                </c:pt>
                <c:pt idx="54">
                  <c:v>171.41900000000001</c:v>
                </c:pt>
                <c:pt idx="55">
                  <c:v>190.565</c:v>
                </c:pt>
                <c:pt idx="56">
                  <c:v>206.661</c:v>
                </c:pt>
                <c:pt idx="57">
                  <c:v>219.53200000000001</c:v>
                </c:pt>
                <c:pt idx="58">
                  <c:v>228.452</c:v>
                </c:pt>
                <c:pt idx="59">
                  <c:v>233.161</c:v>
                </c:pt>
                <c:pt idx="60">
                  <c:v>233.98400000000001</c:v>
                </c:pt>
                <c:pt idx="61">
                  <c:v>231.64500000000001</c:v>
                </c:pt>
                <c:pt idx="62">
                  <c:v>224.952</c:v>
                </c:pt>
                <c:pt idx="63">
                  <c:v>210.774</c:v>
                </c:pt>
                <c:pt idx="64">
                  <c:v>187.08099999999999</c:v>
                </c:pt>
                <c:pt idx="65">
                  <c:v>156.887</c:v>
                </c:pt>
                <c:pt idx="66">
                  <c:v>122.113</c:v>
                </c:pt>
                <c:pt idx="67">
                  <c:v>87.725999999999999</c:v>
                </c:pt>
                <c:pt idx="68">
                  <c:v>75.290000000000006</c:v>
                </c:pt>
                <c:pt idx="69">
                  <c:v>77.338999999999999</c:v>
                </c:pt>
                <c:pt idx="70">
                  <c:v>82.918999999999997</c:v>
                </c:pt>
                <c:pt idx="71">
                  <c:v>92.016000000000005</c:v>
                </c:pt>
                <c:pt idx="72">
                  <c:v>103.742</c:v>
                </c:pt>
                <c:pt idx="73">
                  <c:v>117.694</c:v>
                </c:pt>
                <c:pt idx="74">
                  <c:v>134.01599999999999</c:v>
                </c:pt>
                <c:pt idx="75">
                  <c:v>150.01599999999999</c:v>
                </c:pt>
                <c:pt idx="76">
                  <c:v>163.452</c:v>
                </c:pt>
                <c:pt idx="77">
                  <c:v>174.5</c:v>
                </c:pt>
                <c:pt idx="78">
                  <c:v>183.62899999999999</c:v>
                </c:pt>
                <c:pt idx="79">
                  <c:v>188.226</c:v>
                </c:pt>
                <c:pt idx="80">
                  <c:v>188.048</c:v>
                </c:pt>
                <c:pt idx="81">
                  <c:v>183.25800000000001</c:v>
                </c:pt>
                <c:pt idx="82">
                  <c:v>169.339</c:v>
                </c:pt>
                <c:pt idx="83">
                  <c:v>148.12899999999999</c:v>
                </c:pt>
                <c:pt idx="84">
                  <c:v>122.629</c:v>
                </c:pt>
                <c:pt idx="85">
                  <c:v>91.5</c:v>
                </c:pt>
                <c:pt idx="86">
                  <c:v>67.483999999999995</c:v>
                </c:pt>
                <c:pt idx="87">
                  <c:v>58.79</c:v>
                </c:pt>
                <c:pt idx="88">
                  <c:v>56.258000000000003</c:v>
                </c:pt>
                <c:pt idx="89">
                  <c:v>57.871000000000002</c:v>
                </c:pt>
                <c:pt idx="90">
                  <c:v>57.823</c:v>
                </c:pt>
                <c:pt idx="91">
                  <c:v>56.645000000000003</c:v>
                </c:pt>
                <c:pt idx="92">
                  <c:v>56.935000000000002</c:v>
                </c:pt>
                <c:pt idx="93">
                  <c:v>56.902999999999999</c:v>
                </c:pt>
                <c:pt idx="94">
                  <c:v>57.79</c:v>
                </c:pt>
                <c:pt idx="95">
                  <c:v>57.531999999999996</c:v>
                </c:pt>
                <c:pt idx="96">
                  <c:v>57.805999999999997</c:v>
                </c:pt>
                <c:pt idx="97">
                  <c:v>58.305999999999997</c:v>
                </c:pt>
                <c:pt idx="98">
                  <c:v>56.951999999999998</c:v>
                </c:pt>
                <c:pt idx="99">
                  <c:v>58.354999999999997</c:v>
                </c:pt>
                <c:pt idx="100">
                  <c:v>57.838999999999999</c:v>
                </c:pt>
                <c:pt idx="101">
                  <c:v>57.274000000000001</c:v>
                </c:pt>
                <c:pt idx="102">
                  <c:v>56.194000000000003</c:v>
                </c:pt>
                <c:pt idx="103">
                  <c:v>55.871000000000002</c:v>
                </c:pt>
                <c:pt idx="104">
                  <c:v>55.902999999999999</c:v>
                </c:pt>
                <c:pt idx="105">
                  <c:v>56.468000000000004</c:v>
                </c:pt>
                <c:pt idx="106">
                  <c:v>58.338999999999999</c:v>
                </c:pt>
                <c:pt idx="107">
                  <c:v>59.177</c:v>
                </c:pt>
                <c:pt idx="108">
                  <c:v>60.71</c:v>
                </c:pt>
                <c:pt idx="109">
                  <c:v>62.5</c:v>
                </c:pt>
                <c:pt idx="110">
                  <c:v>63.081000000000003</c:v>
                </c:pt>
                <c:pt idx="111">
                  <c:v>61.548000000000002</c:v>
                </c:pt>
                <c:pt idx="112">
                  <c:v>60.774000000000001</c:v>
                </c:pt>
                <c:pt idx="113">
                  <c:v>57.823</c:v>
                </c:pt>
                <c:pt idx="114">
                  <c:v>55.564999999999998</c:v>
                </c:pt>
                <c:pt idx="115">
                  <c:v>54.435000000000002</c:v>
                </c:pt>
                <c:pt idx="116">
                  <c:v>54.435000000000002</c:v>
                </c:pt>
                <c:pt idx="117">
                  <c:v>53.677</c:v>
                </c:pt>
                <c:pt idx="118">
                  <c:v>52.871000000000002</c:v>
                </c:pt>
                <c:pt idx="119">
                  <c:v>53.645000000000003</c:v>
                </c:pt>
                <c:pt idx="120">
                  <c:v>51.838999999999999</c:v>
                </c:pt>
                <c:pt idx="121">
                  <c:v>52.531999999999996</c:v>
                </c:pt>
                <c:pt idx="122">
                  <c:v>52.354999999999997</c:v>
                </c:pt>
                <c:pt idx="123">
                  <c:v>52.274000000000001</c:v>
                </c:pt>
                <c:pt idx="124">
                  <c:v>51.71</c:v>
                </c:pt>
                <c:pt idx="125">
                  <c:v>52.145000000000003</c:v>
                </c:pt>
                <c:pt idx="126">
                  <c:v>52.758000000000003</c:v>
                </c:pt>
                <c:pt idx="127">
                  <c:v>51.015999999999998</c:v>
                </c:pt>
                <c:pt idx="128">
                  <c:v>52.177</c:v>
                </c:pt>
                <c:pt idx="129">
                  <c:v>52.048000000000002</c:v>
                </c:pt>
                <c:pt idx="130">
                  <c:v>52.661000000000001</c:v>
                </c:pt>
                <c:pt idx="131">
                  <c:v>51.274000000000001</c:v>
                </c:pt>
                <c:pt idx="132">
                  <c:v>52.097000000000001</c:v>
                </c:pt>
                <c:pt idx="133">
                  <c:v>53.531999999999996</c:v>
                </c:pt>
                <c:pt idx="134">
                  <c:v>54.031999999999996</c:v>
                </c:pt>
                <c:pt idx="135">
                  <c:v>55.581000000000003</c:v>
                </c:pt>
                <c:pt idx="136">
                  <c:v>54.29</c:v>
                </c:pt>
                <c:pt idx="137">
                  <c:v>54.435000000000002</c:v>
                </c:pt>
                <c:pt idx="138">
                  <c:v>52.984000000000002</c:v>
                </c:pt>
                <c:pt idx="139">
                  <c:v>51.774000000000001</c:v>
                </c:pt>
                <c:pt idx="140">
                  <c:v>51.323</c:v>
                </c:pt>
                <c:pt idx="141">
                  <c:v>50.838999999999999</c:v>
                </c:pt>
                <c:pt idx="142">
                  <c:v>50.081000000000003</c:v>
                </c:pt>
                <c:pt idx="143">
                  <c:v>49.661000000000001</c:v>
                </c:pt>
                <c:pt idx="144">
                  <c:v>50.984000000000002</c:v>
                </c:pt>
                <c:pt idx="145">
                  <c:v>49.725999999999999</c:v>
                </c:pt>
                <c:pt idx="146">
                  <c:v>49.145000000000003</c:v>
                </c:pt>
                <c:pt idx="147">
                  <c:v>50.402999999999999</c:v>
                </c:pt>
                <c:pt idx="148">
                  <c:v>49.71</c:v>
                </c:pt>
                <c:pt idx="149">
                  <c:v>48.79</c:v>
                </c:pt>
                <c:pt idx="150">
                  <c:v>49.354999999999997</c:v>
                </c:pt>
                <c:pt idx="151">
                  <c:v>48.838999999999999</c:v>
                </c:pt>
                <c:pt idx="152">
                  <c:v>48.468000000000004</c:v>
                </c:pt>
                <c:pt idx="153">
                  <c:v>48.241999999999997</c:v>
                </c:pt>
                <c:pt idx="154">
                  <c:v>49.468000000000004</c:v>
                </c:pt>
                <c:pt idx="155">
                  <c:v>48</c:v>
                </c:pt>
                <c:pt idx="156">
                  <c:v>48.548000000000002</c:v>
                </c:pt>
                <c:pt idx="157">
                  <c:v>49.305999999999997</c:v>
                </c:pt>
                <c:pt idx="158">
                  <c:v>47.354999999999997</c:v>
                </c:pt>
                <c:pt idx="159">
                  <c:v>48.048000000000002</c:v>
                </c:pt>
                <c:pt idx="160">
                  <c:v>48.29</c:v>
                </c:pt>
                <c:pt idx="161">
                  <c:v>48.468000000000004</c:v>
                </c:pt>
                <c:pt idx="162">
                  <c:v>48.468000000000004</c:v>
                </c:pt>
                <c:pt idx="163">
                  <c:v>47.774000000000001</c:v>
                </c:pt>
                <c:pt idx="164">
                  <c:v>48.323</c:v>
                </c:pt>
                <c:pt idx="165">
                  <c:v>48.774000000000001</c:v>
                </c:pt>
                <c:pt idx="166">
                  <c:v>48.581000000000003</c:v>
                </c:pt>
                <c:pt idx="167">
                  <c:v>46.918999999999997</c:v>
                </c:pt>
                <c:pt idx="168">
                  <c:v>48.21</c:v>
                </c:pt>
                <c:pt idx="169">
                  <c:v>47.823</c:v>
                </c:pt>
                <c:pt idx="170">
                  <c:v>46.548000000000002</c:v>
                </c:pt>
                <c:pt idx="171">
                  <c:v>47.758000000000003</c:v>
                </c:pt>
                <c:pt idx="172">
                  <c:v>48.805999999999997</c:v>
                </c:pt>
                <c:pt idx="173">
                  <c:v>47.613</c:v>
                </c:pt>
                <c:pt idx="174">
                  <c:v>48.145000000000003</c:v>
                </c:pt>
                <c:pt idx="175">
                  <c:v>47.531999999999996</c:v>
                </c:pt>
                <c:pt idx="176">
                  <c:v>48</c:v>
                </c:pt>
                <c:pt idx="177">
                  <c:v>47.79</c:v>
                </c:pt>
                <c:pt idx="178">
                  <c:v>47.887</c:v>
                </c:pt>
                <c:pt idx="179">
                  <c:v>47</c:v>
                </c:pt>
                <c:pt idx="180">
                  <c:v>46.177</c:v>
                </c:pt>
                <c:pt idx="181">
                  <c:v>48.354999999999997</c:v>
                </c:pt>
                <c:pt idx="182">
                  <c:v>48.29</c:v>
                </c:pt>
                <c:pt idx="183">
                  <c:v>47.805999999999997</c:v>
                </c:pt>
                <c:pt idx="184">
                  <c:v>46.871000000000002</c:v>
                </c:pt>
                <c:pt idx="185">
                  <c:v>46.854999999999997</c:v>
                </c:pt>
                <c:pt idx="186">
                  <c:v>47.305999999999997</c:v>
                </c:pt>
                <c:pt idx="187">
                  <c:v>47.128999999999998</c:v>
                </c:pt>
                <c:pt idx="188">
                  <c:v>47.871000000000002</c:v>
                </c:pt>
                <c:pt idx="189">
                  <c:v>47.854999999999997</c:v>
                </c:pt>
                <c:pt idx="190">
                  <c:v>47.113</c:v>
                </c:pt>
                <c:pt idx="191">
                  <c:v>46.902999999999999</c:v>
                </c:pt>
                <c:pt idx="192">
                  <c:v>47.613</c:v>
                </c:pt>
                <c:pt idx="193">
                  <c:v>48.451999999999998</c:v>
                </c:pt>
                <c:pt idx="194">
                  <c:v>47.113</c:v>
                </c:pt>
                <c:pt idx="195">
                  <c:v>46.645000000000003</c:v>
                </c:pt>
                <c:pt idx="196">
                  <c:v>48.854999999999997</c:v>
                </c:pt>
                <c:pt idx="197">
                  <c:v>48.581000000000003</c:v>
                </c:pt>
                <c:pt idx="198">
                  <c:v>47.305999999999997</c:v>
                </c:pt>
                <c:pt idx="199">
                  <c:v>45.79</c:v>
                </c:pt>
                <c:pt idx="200">
                  <c:v>48.823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77-43B4-8DA6-518D939653AD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'C'!$T$28:$T$228</c:f>
              <c:numCache>
                <c:formatCode>0.00</c:formatCode>
                <c:ptCount val="201"/>
                <c:pt idx="0">
                  <c:v>#N/A</c:v>
                </c:pt>
                <c:pt idx="1">
                  <c:v>65.18424756488966</c:v>
                </c:pt>
                <c:pt idx="2">
                  <c:v>65.315339502143587</c:v>
                </c:pt>
                <c:pt idx="3">
                  <c:v>65.4464316100415</c:v>
                </c:pt>
                <c:pt idx="4">
                  <c:v>65.577523920374503</c:v>
                </c:pt>
                <c:pt idx="5">
                  <c:v>65.708616469979233</c:v>
                </c:pt>
                <c:pt idx="6">
                  <c:v>65.839709301250849</c:v>
                </c:pt>
                <c:pt idx="7">
                  <c:v>65.970802462624121</c:v>
                </c:pt>
                <c:pt idx="8">
                  <c:v>66.101896009021957</c:v>
                </c:pt>
                <c:pt idx="9">
                  <c:v>66.232990002330226</c:v>
                </c:pt>
                <c:pt idx="10">
                  <c:v>66.364084512108988</c:v>
                </c:pt>
                <c:pt idx="11">
                  <c:v>66.495179617101414</c:v>
                </c:pt>
                <c:pt idx="12">
                  <c:v>66.626275408856358</c:v>
                </c:pt>
                <c:pt idx="13">
                  <c:v>66.757372000345484</c:v>
                </c:pt>
                <c:pt idx="14">
                  <c:v>66.888469545582822</c:v>
                </c:pt>
                <c:pt idx="15">
                  <c:v>67.019568282330766</c:v>
                </c:pt>
                <c:pt idx="16">
                  <c:v>67.150668621473272</c:v>
                </c:pt>
                <c:pt idx="17">
                  <c:v>67.281771327864519</c:v>
                </c:pt>
                <c:pt idx="18">
                  <c:v>67.412877875718607</c:v>
                </c:pt>
                <c:pt idx="19">
                  <c:v>67.543991128932447</c:v>
                </c:pt>
                <c:pt idx="20">
                  <c:v>67.675116612396437</c:v>
                </c:pt>
                <c:pt idx="21">
                  <c:v>67.806264834238846</c:v>
                </c:pt>
                <c:pt idx="22">
                  <c:v>67.937455435871186</c:v>
                </c:pt>
                <c:pt idx="23">
                  <c:v>68.068724451324925</c:v>
                </c:pt>
                <c:pt idx="24">
                  <c:v>68.200136739086659</c:v>
                </c:pt>
                <c:pt idx="25">
                  <c:v>68.331806825861179</c:v>
                </c:pt>
                <c:pt idx="26">
                  <c:v>68.463933117064457</c:v>
                </c:pt>
                <c:pt idx="27">
                  <c:v>68.596852846629716</c:v>
                </c:pt>
                <c:pt idx="28">
                  <c:v>68.731128419334297</c:v>
                </c:pt>
                <c:pt idx="29">
                  <c:v>68.867680059876804</c:v>
                </c:pt>
                <c:pt idx="30">
                  <c:v>69.007984934915427</c:v>
                </c:pt>
                <c:pt idx="31">
                  <c:v>69.154368969410868</c:v>
                </c:pt>
                <c:pt idx="32">
                  <c:v>69.310423934263213</c:v>
                </c:pt>
                <c:pt idx="33">
                  <c:v>69.481588090399597</c:v>
                </c:pt>
                <c:pt idx="34">
                  <c:v>69.675932221099529</c:v>
                </c:pt>
                <c:pt idx="35">
                  <c:v>69.90519211740326</c:v>
                </c:pt>
                <c:pt idx="36">
                  <c:v>70.186080741721455</c:v>
                </c:pt>
                <c:pt idx="37">
                  <c:v>70.541895212459593</c:v>
                </c:pt>
                <c:pt idx="38">
                  <c:v>71.004402269662862</c:v>
                </c:pt>
                <c:pt idx="39">
                  <c:v>71.615938537911248</c:v>
                </c:pt>
                <c:pt idx="40">
                  <c:v>72.431597872738479</c:v>
                </c:pt>
                <c:pt idx="41">
                  <c:v>73.521299275331302</c:v>
                </c:pt>
                <c:pt idx="42">
                  <c:v>74.971441033656717</c:v>
                </c:pt>
                <c:pt idx="43">
                  <c:v>76.88576027933135</c:v>
                </c:pt>
                <c:pt idx="44">
                  <c:v>79.384947230189354</c:v>
                </c:pt>
                <c:pt idx="45">
                  <c:v>82.604529206229245</c:v>
                </c:pt>
                <c:pt idx="46">
                  <c:v>86.690562178442548</c:v>
                </c:pt>
                <c:pt idx="47">
                  <c:v>91.792766793812092</c:v>
                </c:pt>
                <c:pt idx="48">
                  <c:v>98.054935242456381</c:v>
                </c:pt>
                <c:pt idx="49">
                  <c:v>105.60271784416712</c:v>
                </c:pt>
                <c:pt idx="50">
                  <c:v>114.529261305528</c:v>
                </c:pt>
                <c:pt idx="51">
                  <c:v>124.8795829876909</c:v>
                </c:pt>
                <c:pt idx="52">
                  <c:v>136.63497210882957</c:v>
                </c:pt>
                <c:pt idx="53">
                  <c:v>149.69899801590378</c:v>
                </c:pt>
                <c:pt idx="54">
                  <c:v>163.88652730820186</c:v>
                </c:pt>
                <c:pt idx="55">
                  <c:v>178.91522619623527</c:v>
                </c:pt>
                <c:pt idx="56">
                  <c:v>194.39162835120129</c:v>
                </c:pt>
                <c:pt idx="57">
                  <c:v>209.76475129475068</c:v>
                </c:pt>
                <c:pt idx="58">
                  <c:v>224.19210344973504</c:v>
                </c:pt>
                <c:pt idx="59">
                  <c:v>236.27021833341715</c:v>
                </c:pt>
                <c:pt idx="60">
                  <c:v>243.72538747559906</c:v>
                </c:pt>
                <c:pt idx="61">
                  <c:v>243.46891115151638</c:v>
                </c:pt>
                <c:pt idx="62">
                  <c:v>232.5826975366214</c:v>
                </c:pt>
                <c:pt idx="63">
                  <c:v>210.24089272142609</c:v>
                </c:pt>
                <c:pt idx="64">
                  <c:v>179.35016017737857</c:v>
                </c:pt>
                <c:pt idx="65">
                  <c:v>146.1667827811703</c:v>
                </c:pt>
                <c:pt idx="66">
                  <c:v>117.57445418975477</c:v>
                </c:pt>
                <c:pt idx="67">
                  <c:v>97.950947724029987</c:v>
                </c:pt>
                <c:pt idx="68">
                  <c:v>87.967977364303124</c:v>
                </c:pt>
                <c:pt idx="69">
                  <c:v>85.730763786846822</c:v>
                </c:pt>
                <c:pt idx="70">
                  <c:v>88.740769520773</c:v>
                </c:pt>
                <c:pt idx="71">
                  <c:v>95.149928170687048</c:v>
                </c:pt>
                <c:pt idx="72">
                  <c:v>103.97506233711219</c:v>
                </c:pt>
                <c:pt idx="73">
                  <c:v>114.77104072740171</c:v>
                </c:pt>
                <c:pt idx="74">
                  <c:v>127.26431646587564</c:v>
                </c:pt>
                <c:pt idx="75">
                  <c:v>141.1270408924496</c:v>
                </c:pt>
                <c:pt idx="76">
                  <c:v>155.85476172589279</c:v>
                </c:pt>
                <c:pt idx="77">
                  <c:v>170.63650307136217</c:v>
                </c:pt>
                <c:pt idx="78">
                  <c:v>184.0983615690163</c:v>
                </c:pt>
                <c:pt idx="79">
                  <c:v>193.92602134206717</c:v>
                </c:pt>
                <c:pt idx="80">
                  <c:v>196.76802768646047</c:v>
                </c:pt>
                <c:pt idx="81">
                  <c:v>189.21225864538425</c:v>
                </c:pt>
                <c:pt idx="82">
                  <c:v>170.07000808225402</c:v>
                </c:pt>
                <c:pt idx="83">
                  <c:v>142.42593417804201</c:v>
                </c:pt>
                <c:pt idx="84">
                  <c:v>112.99982131855884</c:v>
                </c:pt>
                <c:pt idx="85">
                  <c:v>88.56157078327773</c:v>
                </c:pt>
                <c:pt idx="86">
                  <c:v>72.405953362666253</c:v>
                </c:pt>
                <c:pt idx="87">
                  <c:v>63.807409585346036</c:v>
                </c:pt>
                <c:pt idx="88">
                  <c:v>60.064225518391062</c:v>
                </c:pt>
                <c:pt idx="89">
                  <c:v>58.669757271139737</c:v>
                </c:pt>
                <c:pt idx="90">
                  <c:v>58.155472316702564</c:v>
                </c:pt>
                <c:pt idx="91">
                  <c:v>57.901278526618484</c:v>
                </c:pt>
                <c:pt idx="92">
                  <c:v>57.709366704687476</c:v>
                </c:pt>
                <c:pt idx="93">
                  <c:v>57.53120246009194</c:v>
                </c:pt>
                <c:pt idx="94">
                  <c:v>57.358054489131312</c:v>
                </c:pt>
                <c:pt idx="95">
                  <c:v>57.1898344219234</c:v>
                </c:pt>
                <c:pt idx="96">
                  <c:v>57.028654246598407</c:v>
                </c:pt>
                <c:pt idx="97">
                  <c:v>56.878067115836956</c:v>
                </c:pt>
                <c:pt idx="98">
                  <c:v>56.743312308258631</c:v>
                </c:pt>
                <c:pt idx="99">
                  <c:v>56.631667590143081</c:v>
                </c:pt>
                <c:pt idx="100">
                  <c:v>56.552695030331641</c:v>
                </c:pt>
                <c:pt idx="101">
                  <c:v>56.518230748038796</c:v>
                </c:pt>
                <c:pt idx="102">
                  <c:v>56.54195773405268</c:v>
                </c:pt>
                <c:pt idx="103">
                  <c:v>56.638411409378847</c:v>
                </c:pt>
                <c:pt idx="104">
                  <c:v>56.821322407395961</c:v>
                </c:pt>
                <c:pt idx="105">
                  <c:v>57.101294751391393</c:v>
                </c:pt>
                <c:pt idx="106">
                  <c:v>57.482889530549919</c:v>
                </c:pt>
                <c:pt idx="107">
                  <c:v>57.961070751877479</c:v>
                </c:pt>
                <c:pt idx="108">
                  <c:v>58.516457476466265</c:v>
                </c:pt>
                <c:pt idx="109">
                  <c:v>59.108131583962312</c:v>
                </c:pt>
                <c:pt idx="110">
                  <c:v>59.6635332317002</c:v>
                </c:pt>
                <c:pt idx="111">
                  <c:v>60.070250694894092</c:v>
                </c:pt>
                <c:pt idx="112">
                  <c:v>60.184024313228292</c:v>
                </c:pt>
                <c:pt idx="113">
                  <c:v>59.870161174950404</c:v>
                </c:pt>
                <c:pt idx="114">
                  <c:v>59.075165128172706</c:v>
                </c:pt>
                <c:pt idx="115">
                  <c:v>57.886341650017307</c:v>
                </c:pt>
                <c:pt idx="116">
                  <c:v>56.521687220463875</c:v>
                </c:pt>
                <c:pt idx="117">
                  <c:v>55.237542853170829</c:v>
                </c:pt>
                <c:pt idx="118">
                  <c:v>54.214341055944885</c:v>
                </c:pt>
                <c:pt idx="119">
                  <c:v>53.500942793738844</c:v>
                </c:pt>
                <c:pt idx="120">
                  <c:v>53.04171995000295</c:v>
                </c:pt>
                <c:pt idx="121">
                  <c:v>52.743584922519624</c:v>
                </c:pt>
                <c:pt idx="122">
                  <c:v>52.528320817832302</c:v>
                </c:pt>
                <c:pt idx="123">
                  <c:v>52.349991417184626</c:v>
                </c:pt>
                <c:pt idx="124">
                  <c:v>52.18914095020159</c:v>
                </c:pt>
                <c:pt idx="125">
                  <c:v>52.041624420983645</c:v>
                </c:pt>
                <c:pt idx="126">
                  <c:v>51.910994014804857</c:v>
                </c:pt>
                <c:pt idx="127">
                  <c:v>51.805174466876949</c:v>
                </c:pt>
                <c:pt idx="128">
                  <c:v>51.735378861749865</c:v>
                </c:pt>
                <c:pt idx="129">
                  <c:v>51.71546980745849</c:v>
                </c:pt>
                <c:pt idx="130">
                  <c:v>51.760734997437112</c:v>
                </c:pt>
                <c:pt idx="131">
                  <c:v>51.88550530599943</c:v>
                </c:pt>
                <c:pt idx="132">
                  <c:v>52.099227327869983</c:v>
                </c:pt>
                <c:pt idx="133">
                  <c:v>52.400683329928377</c:v>
                </c:pt>
                <c:pt idx="134">
                  <c:v>52.770405600279439</c:v>
                </c:pt>
                <c:pt idx="135">
                  <c:v>53.162806032672428</c:v>
                </c:pt>
                <c:pt idx="136">
                  <c:v>53.502817216232572</c:v>
                </c:pt>
                <c:pt idx="137">
                  <c:v>53.695200559634443</c:v>
                </c:pt>
                <c:pt idx="138">
                  <c:v>53.652554710102002</c:v>
                </c:pt>
                <c:pt idx="139">
                  <c:v>53.33569387188691</c:v>
                </c:pt>
                <c:pt idx="140">
                  <c:v>52.783528977762082</c:v>
                </c:pt>
                <c:pt idx="141">
                  <c:v>52.106886434786254</c:v>
                </c:pt>
                <c:pt idx="142">
                  <c:v>51.442816481359699</c:v>
                </c:pt>
                <c:pt idx="143">
                  <c:v>50.896918591766529</c:v>
                </c:pt>
                <c:pt idx="144">
                  <c:v>50.51029460919414</c:v>
                </c:pt>
                <c:pt idx="145">
                  <c:v>50.265599552802051</c:v>
                </c:pt>
                <c:pt idx="146">
                  <c:v>50.117024968585881</c:v>
                </c:pt>
                <c:pt idx="147">
                  <c:v>50.019100111248605</c:v>
                </c:pt>
                <c:pt idx="148">
                  <c:v>49.94058782122206</c:v>
                </c:pt>
                <c:pt idx="149">
                  <c:v>49.865008705453967</c:v>
                </c:pt>
                <c:pt idx="150">
                  <c:v>49.785580421070044</c:v>
                </c:pt>
                <c:pt idx="151">
                  <c:v>49.700331087128781</c:v>
                </c:pt>
                <c:pt idx="152">
                  <c:v>49.609197467146814</c:v>
                </c:pt>
                <c:pt idx="153">
                  <c:v>49.512728249079665</c:v>
                </c:pt>
                <c:pt idx="154">
                  <c:v>49.411611003209252</c:v>
                </c:pt>
                <c:pt idx="155">
                  <c:v>49.306520966327668</c:v>
                </c:pt>
                <c:pt idx="156">
                  <c:v>49.198075185666426</c:v>
                </c:pt>
                <c:pt idx="157">
                  <c:v>49.086819434095013</c:v>
                </c:pt>
                <c:pt idx="158">
                  <c:v>48.973226761615322</c:v>
                </c:pt>
                <c:pt idx="159">
                  <c:v>48.857701207526169</c:v>
                </c:pt>
                <c:pt idx="160">
                  <c:v>48.740584009917356</c:v>
                </c:pt>
                <c:pt idx="161">
                  <c:v>48.622160849397822</c:v>
                </c:pt>
                <c:pt idx="162">
                  <c:v>48.502669246307427</c:v>
                </c:pt>
                <c:pt idx="163">
                  <c:v>48.382305598605278</c:v>
                </c:pt>
                <c:pt idx="164">
                  <c:v>48.261231590995486</c:v>
                </c:pt>
                <c:pt idx="165">
                  <c:v>48.139579862315479</c:v>
                </c:pt>
                <c:pt idx="166">
                  <c:v>48.017458913979709</c:v>
                </c:pt>
                <c:pt idx="167">
                  <c:v>47.894957297036548</c:v>
                </c:pt>
                <c:pt idx="168">
                  <c:v>47.772147143463528</c:v>
                </c:pt>
                <c:pt idx="169">
                  <c:v>47.649087118678068</c:v>
                </c:pt>
                <c:pt idx="170">
                  <c:v>47.525824873613722</c:v>
                </c:pt>
                <c:pt idx="171">
                  <c:v>47.402399070510683</c:v>
                </c:pt>
                <c:pt idx="172">
                  <c:v>47.278841049589147</c:v>
                </c:pt>
                <c:pt idx="173">
                  <c:v>47.155176195727265</c:v>
                </c:pt>
                <c:pt idx="174">
                  <c:v>47.03142505615363</c:v>
                </c:pt>
                <c:pt idx="175">
                  <c:v>46.907604252535542</c:v>
                </c:pt>
                <c:pt idx="176">
                  <c:v>46.783727223964362</c:v>
                </c:pt>
                <c:pt idx="177">
                  <c:v>46.659804831302367</c:v>
                </c:pt>
                <c:pt idx="178">
                  <c:v>46.535845848159404</c:v>
                </c:pt>
                <c:pt idx="179">
                  <c:v>46.411857359355601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77-43B4-8DA6-518D939653AD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'C'!$AZ$28:$AZ$228</c:f>
              <c:numCache>
                <c:formatCode>General</c:formatCode>
                <c:ptCount val="201"/>
                <c:pt idx="0">
                  <c:v>#N/A</c:v>
                </c:pt>
                <c:pt idx="1">
                  <c:v>65.184247564884032</c:v>
                </c:pt>
                <c:pt idx="2">
                  <c:v>65.31533950212858</c:v>
                </c:pt>
                <c:pt idx="3">
                  <c:v>65.44643161000208</c:v>
                </c:pt>
                <c:pt idx="4">
                  <c:v>65.577523920272554</c:v>
                </c:pt>
                <c:pt idx="5">
                  <c:v>65.708616469719672</c:v>
                </c:pt>
                <c:pt idx="6">
                  <c:v>65.839709300600333</c:v>
                </c:pt>
                <c:pt idx="7">
                  <c:v>65.970802461019119</c:v>
                </c:pt>
                <c:pt idx="8">
                  <c:v>66.101896005123479</c:v>
                </c:pt>
                <c:pt idx="9">
                  <c:v>66.232989993008218</c:v>
                </c:pt>
                <c:pt idx="10">
                  <c:v>66.364084490164728</c:v>
                </c:pt>
                <c:pt idx="11">
                  <c:v>66.495179566246946</c:v>
                </c:pt>
                <c:pt idx="12">
                  <c:v>66.626275292835984</c:v>
                </c:pt>
                <c:pt idx="13">
                  <c:v>66.757371739768402</c:v>
                </c:pt>
                <c:pt idx="14">
                  <c:v>66.888468969433632</c:v>
                </c:pt>
                <c:pt idx="15">
                  <c:v>67.019567028235585</c:v>
                </c:pt>
                <c:pt idx="16">
                  <c:v>67.150665934131794</c:v>
                </c:pt>
                <c:pt idx="17">
                  <c:v>67.281765658791926</c:v>
                </c:pt>
                <c:pt idx="18">
                  <c:v>67.41286610242463</c:v>
                </c:pt>
                <c:pt idx="19">
                  <c:v>67.543967058673232</c:v>
                </c:pt>
                <c:pt idx="20">
                  <c:v>67.675068166125442</c:v>
                </c:pt>
                <c:pt idx="21">
                  <c:v>67.806168841861151</c:v>
                </c:pt>
                <c:pt idx="22">
                  <c:v>67.937268190990821</c:v>
                </c:pt>
                <c:pt idx="23">
                  <c:v>68.068364884211874</c:v>
                </c:pt>
                <c:pt idx="24">
                  <c:v>68.199456992896202</c:v>
                </c:pt>
                <c:pt idx="25">
                  <c:v>68.330541767942151</c:v>
                </c:pt>
                <c:pt idx="26">
                  <c:v>68.461615344355337</c:v>
                </c:pt>
                <c:pt idx="27">
                  <c:v>68.592672347971984</c:v>
                </c:pt>
                <c:pt idx="28">
                  <c:v>68.723705373539687</c:v>
                </c:pt>
                <c:pt idx="29">
                  <c:v>68.854704294044524</c:v>
                </c:pt>
                <c:pt idx="30">
                  <c:v>68.985655349122979</c:v>
                </c:pt>
                <c:pt idx="31">
                  <c:v>69.116539944856029</c:v>
                </c:pt>
                <c:pt idx="32">
                  <c:v>69.247333077257593</c:v>
                </c:pt>
                <c:pt idx="33">
                  <c:v>69.378001266143414</c:v>
                </c:pt>
                <c:pt idx="34">
                  <c:v>69.508499853330932</c:v>
                </c:pt>
                <c:pt idx="35">
                  <c:v>69.63876947749408</c:v>
                </c:pt>
                <c:pt idx="36">
                  <c:v>69.768731485357847</c:v>
                </c:pt>
                <c:pt idx="37">
                  <c:v>69.898281972835136</c:v>
                </c:pt>
                <c:pt idx="38">
                  <c:v>70.027284067514231</c:v>
                </c:pt>
                <c:pt idx="39">
                  <c:v>70.15555796292422</c:v>
                </c:pt>
                <c:pt idx="40">
                  <c:v>70.282868092992757</c:v>
                </c:pt>
                <c:pt idx="41">
                  <c:v>70.408906691081327</c:v>
                </c:pt>
                <c:pt idx="42">
                  <c:v>70.533272813643322</c:v>
                </c:pt>
                <c:pt idx="43">
                  <c:v>70.655445730712074</c:v>
                </c:pt>
                <c:pt idx="44">
                  <c:v>70.77475140985905</c:v>
                </c:pt>
                <c:pt idx="45">
                  <c:v>70.890320677700785</c:v>
                </c:pt>
                <c:pt idx="46">
                  <c:v>71.001037588099052</c:v>
                </c:pt>
                <c:pt idx="47">
                  <c:v>71.105476649971635</c:v>
                </c:pt>
                <c:pt idx="48">
                  <c:v>71.201828014100457</c:v>
                </c:pt>
                <c:pt idx="49">
                  <c:v>71.28781070322114</c:v>
                </c:pt>
                <c:pt idx="50">
                  <c:v>71.360575796555167</c:v>
                </c:pt>
                <c:pt idx="51">
                  <c:v>71.416604540991457</c:v>
                </c:pt>
                <c:pt idx="52">
                  <c:v>71.451611097761614</c:v>
                </c:pt>
                <c:pt idx="53">
                  <c:v>71.460466414014491</c:v>
                </c:pt>
                <c:pt idx="54">
                  <c:v>71.43716856243347</c:v>
                </c:pt>
                <c:pt idx="55">
                  <c:v>71.374895038110651</c:v>
                </c:pt>
                <c:pt idx="56">
                  <c:v>71.266181668344487</c:v>
                </c:pt>
                <c:pt idx="57">
                  <c:v>71.103276495355203</c:v>
                </c:pt>
                <c:pt idx="58">
                  <c:v>70.878708304563958</c:v>
                </c:pt>
                <c:pt idx="59">
                  <c:v>70.586080236823946</c:v>
                </c:pt>
                <c:pt idx="60">
                  <c:v>70.221043585459711</c:v>
                </c:pt>
                <c:pt idx="61">
                  <c:v>69.782329132431627</c:v>
                </c:pt>
                <c:pt idx="62">
                  <c:v>69.272633098411362</c:v>
                </c:pt>
                <c:pt idx="63">
                  <c:v>68.699108848871816</c:v>
                </c:pt>
                <c:pt idx="64">
                  <c:v>68.073245133956945</c:v>
                </c:pt>
                <c:pt idx="65">
                  <c:v>67.410036162104319</c:v>
                </c:pt>
                <c:pt idx="66">
                  <c:v>66.726540663557898</c:v>
                </c:pt>
                <c:pt idx="67">
                  <c:v>66.040112332978438</c:v>
                </c:pt>
                <c:pt idx="68">
                  <c:v>65.366678938522213</c:v>
                </c:pt>
                <c:pt idx="69">
                  <c:v>64.71940990056234</c:v>
                </c:pt>
                <c:pt idx="70">
                  <c:v>64.107967774201398</c:v>
                </c:pt>
                <c:pt idx="71">
                  <c:v>63.538360520356548</c:v>
                </c:pt>
                <c:pt idx="72">
                  <c:v>63.013271443809344</c:v>
                </c:pt>
                <c:pt idx="73">
                  <c:v>62.532678648031812</c:v>
                </c:pt>
                <c:pt idx="74">
                  <c:v>62.094580800771908</c:v>
                </c:pt>
                <c:pt idx="75">
                  <c:v>61.69569251938065</c:v>
                </c:pt>
                <c:pt idx="76">
                  <c:v>61.332030510381415</c:v>
                </c:pt>
                <c:pt idx="77">
                  <c:v>60.999360858083215</c:v>
                </c:pt>
                <c:pt idx="78">
                  <c:v>60.693510828219338</c:v>
                </c:pt>
                <c:pt idx="79">
                  <c:v>60.41056582419526</c:v>
                </c:pt>
                <c:pt idx="80">
                  <c:v>60.146977937665383</c:v>
                </c:pt>
                <c:pt idx="81">
                  <c:v>59.899611540258938</c:v>
                </c:pt>
                <c:pt idx="82">
                  <c:v>59.665747207297976</c:v>
                </c:pt>
                <c:pt idx="83">
                  <c:v>59.443060254668517</c:v>
                </c:pt>
                <c:pt idx="84">
                  <c:v>59.229585520660436</c:v>
                </c:pt>
                <c:pt idx="85">
                  <c:v>59.023676225703618</c:v>
                </c:pt>
                <c:pt idx="86">
                  <c:v>58.82396187813805</c:v>
                </c:pt>
                <c:pt idx="87">
                  <c:v>58.629308157070547</c:v>
                </c:pt>
                <c:pt idx="88">
                  <c:v>58.438780323964068</c:v>
                </c:pt>
                <c:pt idx="89">
                  <c:v>58.251610822922785</c:v>
                </c:pt>
                <c:pt idx="90">
                  <c:v>58.067171181991185</c:v>
                </c:pt>
                <c:pt idx="91">
                  <c:v>57.884948013156091</c:v>
                </c:pt>
                <c:pt idx="92">
                  <c:v>57.704522746182661</c:v>
                </c:pt>
                <c:pt idx="93">
                  <c:v>57.525554664351631</c:v>
                </c:pt>
                <c:pt idx="94">
                  <c:v>57.34776680036574</c:v>
                </c:pt>
                <c:pt idx="95">
                  <c:v>57.17093427309409</c:v>
                </c:pt>
                <c:pt idx="96">
                  <c:v>56.994874684485005</c:v>
                </c:pt>
                <c:pt idx="97">
                  <c:v>56.819440241103244</c:v>
                </c:pt>
                <c:pt idx="98">
                  <c:v>56.644511310579659</c:v>
                </c:pt>
                <c:pt idx="99">
                  <c:v>56.469991166635189</c:v>
                </c:pt>
                <c:pt idx="100">
                  <c:v>56.295801715715612</c:v>
                </c:pt>
                <c:pt idx="101">
                  <c:v>56.121880033092594</c:v>
                </c:pt>
                <c:pt idx="102">
                  <c:v>55.948175566569986</c:v>
                </c:pt>
                <c:pt idx="103">
                  <c:v>55.774647892021413</c:v>
                </c:pt>
                <c:pt idx="104">
                  <c:v>55.601264927373833</c:v>
                </c:pt>
                <c:pt idx="105">
                  <c:v>55.428001530910556</c:v>
                </c:pt>
                <c:pt idx="106">
                  <c:v>55.254838426478869</c:v>
                </c:pt>
                <c:pt idx="107">
                  <c:v>55.081761412932423</c:v>
                </c:pt>
                <c:pt idx="108">
                  <c:v>54.908760828477838</c:v>
                </c:pt>
                <c:pt idx="109">
                  <c:v>54.735831253082097</c:v>
                </c:pt>
                <c:pt idx="110">
                  <c:v>54.562971444277345</c:v>
                </c:pt>
                <c:pt idx="111">
                  <c:v>54.390184514124442</c:v>
                </c:pt>
                <c:pt idx="112">
                  <c:v>54.217478368330859</c:v>
                </c:pt>
                <c:pt idx="113">
                  <c:v>54.044866443139647</c:v>
                </c:pt>
                <c:pt idx="114">
                  <c:v>53.872368792199161</c:v>
                </c:pt>
                <c:pt idx="115">
                  <c:v>53.700013594745855</c:v>
                </c:pt>
                <c:pt idx="116">
                  <c:v>53.527839178541242</c:v>
                </c:pt>
                <c:pt idx="117">
                  <c:v>53.355896676335306</c:v>
                </c:pt>
                <c:pt idx="118">
                  <c:v>53.184253462943346</c:v>
                </c:pt>
                <c:pt idx="119">
                  <c:v>53.012997550237316</c:v>
                </c:pt>
                <c:pt idx="120">
                  <c:v>52.842243146885849</c:v>
                </c:pt>
                <c:pt idx="121">
                  <c:v>52.672137613485127</c:v>
                </c:pt>
                <c:pt idx="122">
                  <c:v>52.502870052827056</c:v>
                </c:pt>
                <c:pt idx="123">
                  <c:v>52.334681754491051</c:v>
                </c:pt>
                <c:pt idx="124">
                  <c:v>52.167878639068519</c:v>
                </c:pt>
                <c:pt idx="125">
                  <c:v>52.00284568470201</c:v>
                </c:pt>
                <c:pt idx="126">
                  <c:v>51.840063017332</c:v>
                </c:pt>
                <c:pt idx="127">
                  <c:v>51.68012284144833</c:v>
                </c:pt>
                <c:pt idx="128">
                  <c:v>51.523745607044241</c:v>
                </c:pt>
                <c:pt idx="129">
                  <c:v>51.37179268869918</c:v>
                </c:pt>
                <c:pt idx="130">
                  <c:v>51.225271386059021</c:v>
                </c:pt>
                <c:pt idx="131">
                  <c:v>51.085326363840338</c:v>
                </c:pt>
                <c:pt idx="132">
                  <c:v>50.953210099012388</c:v>
                </c:pt>
                <c:pt idx="133">
                  <c:v>50.830224222373829</c:v>
                </c:pt>
                <c:pt idx="134">
                  <c:v>50.717624972918351</c:v>
                </c:pt>
                <c:pt idx="135">
                  <c:v>50.61649069568908</c:v>
                </c:pt>
                <c:pt idx="136">
                  <c:v>50.527558394136932</c:v>
                </c:pt>
                <c:pt idx="137">
                  <c:v>50.451049306463148</c:v>
                </c:pt>
                <c:pt idx="138">
                  <c:v>50.38651715416087</c:v>
                </c:pt>
                <c:pt idx="139">
                  <c:v>50.332761030940972</c:v>
                </c:pt>
                <c:pt idx="140">
                  <c:v>50.287840816691428</c:v>
                </c:pt>
                <c:pt idx="141">
                  <c:v>50.249212832168752</c:v>
                </c:pt>
                <c:pt idx="142">
                  <c:v>50.213971259105946</c:v>
                </c:pt>
                <c:pt idx="143">
                  <c:v>50.179148797703334</c:v>
                </c:pt>
                <c:pt idx="144">
                  <c:v>50.142012544556813</c:v>
                </c:pt>
                <c:pt idx="145">
                  <c:v>50.100296041728704</c:v>
                </c:pt>
                <c:pt idx="146">
                  <c:v>50.052332298681442</c:v>
                </c:pt>
                <c:pt idx="147">
                  <c:v>49.997083208353601</c:v>
                </c:pt>
                <c:pt idx="148">
                  <c:v>49.934085461728785</c:v>
                </c:pt>
                <c:pt idx="149">
                  <c:v>49.863345049171627</c:v>
                </c:pt>
                <c:pt idx="150">
                  <c:v>49.785212174948583</c:v>
                </c:pt>
                <c:pt idx="151">
                  <c:v>49.700260648909378</c:v>
                </c:pt>
                <c:pt idx="152">
                  <c:v>49.609185834617207</c:v>
                </c:pt>
                <c:pt idx="153">
                  <c:v>49.512726591768676</c:v>
                </c:pt>
                <c:pt idx="154">
                  <c:v>49.411610799635888</c:v>
                </c:pt>
                <c:pt idx="155">
                  <c:v>49.306520944780409</c:v>
                </c:pt>
                <c:pt idx="156">
                  <c:v>49.198075183702073</c:v>
                </c:pt>
                <c:pt idx="157">
                  <c:v>49.086819433940832</c:v>
                </c:pt>
                <c:pt idx="158">
                  <c:v>48.973226761604906</c:v>
                </c:pt>
                <c:pt idx="159">
                  <c:v>48.857701207525565</c:v>
                </c:pt>
                <c:pt idx="160">
                  <c:v>48.740584009917328</c:v>
                </c:pt>
                <c:pt idx="161">
                  <c:v>48.622160849397822</c:v>
                </c:pt>
                <c:pt idx="162">
                  <c:v>48.502669246307427</c:v>
                </c:pt>
                <c:pt idx="163">
                  <c:v>48.382305598605278</c:v>
                </c:pt>
                <c:pt idx="164">
                  <c:v>48.261231590995486</c:v>
                </c:pt>
                <c:pt idx="165">
                  <c:v>48.139579862315479</c:v>
                </c:pt>
                <c:pt idx="166">
                  <c:v>48.017458913979709</c:v>
                </c:pt>
                <c:pt idx="167">
                  <c:v>47.894957297036548</c:v>
                </c:pt>
                <c:pt idx="168">
                  <c:v>47.772147143463528</c:v>
                </c:pt>
                <c:pt idx="169">
                  <c:v>47.649087118678068</c:v>
                </c:pt>
                <c:pt idx="170">
                  <c:v>47.525824873613722</c:v>
                </c:pt>
                <c:pt idx="171">
                  <c:v>47.402399070510683</c:v>
                </c:pt>
                <c:pt idx="172">
                  <c:v>47.278841049589147</c:v>
                </c:pt>
                <c:pt idx="173">
                  <c:v>47.155176195727265</c:v>
                </c:pt>
                <c:pt idx="174">
                  <c:v>47.03142505615363</c:v>
                </c:pt>
                <c:pt idx="175">
                  <c:v>46.907604252535542</c:v>
                </c:pt>
                <c:pt idx="176">
                  <c:v>46.783727223964362</c:v>
                </c:pt>
                <c:pt idx="177">
                  <c:v>46.659804831302367</c:v>
                </c:pt>
                <c:pt idx="178">
                  <c:v>46.535845848159404</c:v>
                </c:pt>
                <c:pt idx="179">
                  <c:v>46.411857359355601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7-43B4-8DA6-518D93965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'C'!$E$28:$E$228</c:f>
              <c:numCache>
                <c:formatCode>General</c:formatCode>
                <c:ptCount val="201"/>
                <c:pt idx="0">
                  <c:v>65.822999999999993</c:v>
                </c:pt>
                <c:pt idx="1">
                  <c:v>65.338999999999999</c:v>
                </c:pt>
                <c:pt idx="2">
                  <c:v>65.081000000000003</c:v>
                </c:pt>
                <c:pt idx="3">
                  <c:v>65.305999999999997</c:v>
                </c:pt>
                <c:pt idx="4">
                  <c:v>65.468000000000004</c:v>
                </c:pt>
                <c:pt idx="5">
                  <c:v>66.613</c:v>
                </c:pt>
                <c:pt idx="6">
                  <c:v>65.451999999999998</c:v>
                </c:pt>
                <c:pt idx="7">
                  <c:v>64.725999999999999</c:v>
                </c:pt>
                <c:pt idx="8">
                  <c:v>64.644999999999996</c:v>
                </c:pt>
                <c:pt idx="9">
                  <c:v>64.435000000000002</c:v>
                </c:pt>
                <c:pt idx="10">
                  <c:v>64.468000000000004</c:v>
                </c:pt>
                <c:pt idx="11">
                  <c:v>65.194000000000003</c:v>
                </c:pt>
                <c:pt idx="12">
                  <c:v>65.177000000000007</c:v>
                </c:pt>
                <c:pt idx="13">
                  <c:v>64.5</c:v>
                </c:pt>
                <c:pt idx="14">
                  <c:v>65.757999999999996</c:v>
                </c:pt>
                <c:pt idx="15">
                  <c:v>65.322999999999993</c:v>
                </c:pt>
                <c:pt idx="16">
                  <c:v>64.661000000000001</c:v>
                </c:pt>
                <c:pt idx="17">
                  <c:v>65.677000000000007</c:v>
                </c:pt>
                <c:pt idx="18">
                  <c:v>64.694000000000003</c:v>
                </c:pt>
                <c:pt idx="19">
                  <c:v>65.613</c:v>
                </c:pt>
                <c:pt idx="20">
                  <c:v>66.531999999999996</c:v>
                </c:pt>
                <c:pt idx="21">
                  <c:v>64.887</c:v>
                </c:pt>
                <c:pt idx="22">
                  <c:v>65.242000000000004</c:v>
                </c:pt>
                <c:pt idx="23">
                  <c:v>65.822999999999993</c:v>
                </c:pt>
                <c:pt idx="24">
                  <c:v>65.855000000000004</c:v>
                </c:pt>
                <c:pt idx="25">
                  <c:v>65.468000000000004</c:v>
                </c:pt>
                <c:pt idx="26">
                  <c:v>65.194000000000003</c:v>
                </c:pt>
                <c:pt idx="27">
                  <c:v>66.516000000000005</c:v>
                </c:pt>
                <c:pt idx="28">
                  <c:v>66.048000000000002</c:v>
                </c:pt>
                <c:pt idx="29">
                  <c:v>66.257999999999996</c:v>
                </c:pt>
                <c:pt idx="30">
                  <c:v>67.257999999999996</c:v>
                </c:pt>
                <c:pt idx="31">
                  <c:v>66.725999999999999</c:v>
                </c:pt>
                <c:pt idx="32">
                  <c:v>67.564999999999998</c:v>
                </c:pt>
                <c:pt idx="33">
                  <c:v>68.403000000000006</c:v>
                </c:pt>
                <c:pt idx="34">
                  <c:v>69.742000000000004</c:v>
                </c:pt>
                <c:pt idx="35">
                  <c:v>69.468000000000004</c:v>
                </c:pt>
                <c:pt idx="36">
                  <c:v>70.822999999999993</c:v>
                </c:pt>
                <c:pt idx="37">
                  <c:v>71.064999999999998</c:v>
                </c:pt>
                <c:pt idx="38">
                  <c:v>71.581000000000003</c:v>
                </c:pt>
                <c:pt idx="39">
                  <c:v>72.581000000000003</c:v>
                </c:pt>
                <c:pt idx="40">
                  <c:v>72.838999999999999</c:v>
                </c:pt>
                <c:pt idx="41">
                  <c:v>72.951999999999998</c:v>
                </c:pt>
                <c:pt idx="42">
                  <c:v>73.613</c:v>
                </c:pt>
                <c:pt idx="43">
                  <c:v>74.403000000000006</c:v>
                </c:pt>
                <c:pt idx="44">
                  <c:v>75.225999999999999</c:v>
                </c:pt>
                <c:pt idx="45">
                  <c:v>77.113</c:v>
                </c:pt>
                <c:pt idx="46">
                  <c:v>78.644999999999996</c:v>
                </c:pt>
                <c:pt idx="47">
                  <c:v>83.194000000000003</c:v>
                </c:pt>
                <c:pt idx="48">
                  <c:v>87.435000000000002</c:v>
                </c:pt>
                <c:pt idx="49">
                  <c:v>94.29</c:v>
                </c:pt>
                <c:pt idx="50">
                  <c:v>103.17700000000001</c:v>
                </c:pt>
                <c:pt idx="51">
                  <c:v>113.839</c:v>
                </c:pt>
                <c:pt idx="52">
                  <c:v>129.952</c:v>
                </c:pt>
                <c:pt idx="53">
                  <c:v>148.613</c:v>
                </c:pt>
                <c:pt idx="54">
                  <c:v>168.935</c:v>
                </c:pt>
                <c:pt idx="55">
                  <c:v>187.85499999999999</c:v>
                </c:pt>
                <c:pt idx="56">
                  <c:v>204.274</c:v>
                </c:pt>
                <c:pt idx="57">
                  <c:v>216.62899999999999</c:v>
                </c:pt>
                <c:pt idx="58">
                  <c:v>225.35499999999999</c:v>
                </c:pt>
                <c:pt idx="59">
                  <c:v>229.14500000000001</c:v>
                </c:pt>
                <c:pt idx="60">
                  <c:v>230.48400000000001</c:v>
                </c:pt>
                <c:pt idx="61">
                  <c:v>227.226</c:v>
                </c:pt>
                <c:pt idx="62">
                  <c:v>219.30600000000001</c:v>
                </c:pt>
                <c:pt idx="63">
                  <c:v>201.64500000000001</c:v>
                </c:pt>
                <c:pt idx="64">
                  <c:v>174.87100000000001</c:v>
                </c:pt>
                <c:pt idx="65">
                  <c:v>142.75800000000001</c:v>
                </c:pt>
                <c:pt idx="66">
                  <c:v>103.726</c:v>
                </c:pt>
                <c:pt idx="67">
                  <c:v>76.694000000000003</c:v>
                </c:pt>
                <c:pt idx="68">
                  <c:v>72.531999999999996</c:v>
                </c:pt>
                <c:pt idx="69">
                  <c:v>75.305999999999997</c:v>
                </c:pt>
                <c:pt idx="70">
                  <c:v>82.161000000000001</c:v>
                </c:pt>
                <c:pt idx="71">
                  <c:v>91.581000000000003</c:v>
                </c:pt>
                <c:pt idx="72">
                  <c:v>103.17700000000001</c:v>
                </c:pt>
                <c:pt idx="73">
                  <c:v>119.21</c:v>
                </c:pt>
                <c:pt idx="74">
                  <c:v>133.62899999999999</c:v>
                </c:pt>
                <c:pt idx="75">
                  <c:v>150.48400000000001</c:v>
                </c:pt>
                <c:pt idx="76">
                  <c:v>164.40299999999999</c:v>
                </c:pt>
                <c:pt idx="77">
                  <c:v>174.5</c:v>
                </c:pt>
                <c:pt idx="78">
                  <c:v>181.41900000000001</c:v>
                </c:pt>
                <c:pt idx="79">
                  <c:v>184.548</c:v>
                </c:pt>
                <c:pt idx="80">
                  <c:v>183.065</c:v>
                </c:pt>
                <c:pt idx="81">
                  <c:v>174.19399999999999</c:v>
                </c:pt>
                <c:pt idx="82">
                  <c:v>157.69399999999999</c:v>
                </c:pt>
                <c:pt idx="83">
                  <c:v>131.952</c:v>
                </c:pt>
                <c:pt idx="84">
                  <c:v>104.855</c:v>
                </c:pt>
                <c:pt idx="85">
                  <c:v>74</c:v>
                </c:pt>
                <c:pt idx="86">
                  <c:v>58.177</c:v>
                </c:pt>
                <c:pt idx="87">
                  <c:v>55.871000000000002</c:v>
                </c:pt>
                <c:pt idx="88">
                  <c:v>57.015999999999998</c:v>
                </c:pt>
                <c:pt idx="89">
                  <c:v>56.515999999999998</c:v>
                </c:pt>
                <c:pt idx="90">
                  <c:v>56.71</c:v>
                </c:pt>
                <c:pt idx="91">
                  <c:v>57.031999999999996</c:v>
                </c:pt>
                <c:pt idx="92">
                  <c:v>56.338999999999999</c:v>
                </c:pt>
                <c:pt idx="93">
                  <c:v>56.935000000000002</c:v>
                </c:pt>
                <c:pt idx="94">
                  <c:v>57.031999999999996</c:v>
                </c:pt>
                <c:pt idx="95">
                  <c:v>55.968000000000004</c:v>
                </c:pt>
                <c:pt idx="96">
                  <c:v>56.628999999999998</c:v>
                </c:pt>
                <c:pt idx="97">
                  <c:v>56.918999999999997</c:v>
                </c:pt>
                <c:pt idx="98">
                  <c:v>57.5</c:v>
                </c:pt>
                <c:pt idx="99">
                  <c:v>57.015999999999998</c:v>
                </c:pt>
                <c:pt idx="100">
                  <c:v>56.225999999999999</c:v>
                </c:pt>
                <c:pt idx="101">
                  <c:v>56.725999999999999</c:v>
                </c:pt>
                <c:pt idx="102">
                  <c:v>56.29</c:v>
                </c:pt>
                <c:pt idx="103">
                  <c:v>55.918999999999997</c:v>
                </c:pt>
                <c:pt idx="104">
                  <c:v>56.113</c:v>
                </c:pt>
                <c:pt idx="105">
                  <c:v>58.128999999999998</c:v>
                </c:pt>
                <c:pt idx="106">
                  <c:v>60.581000000000003</c:v>
                </c:pt>
                <c:pt idx="107">
                  <c:v>63.194000000000003</c:v>
                </c:pt>
                <c:pt idx="108">
                  <c:v>66.742000000000004</c:v>
                </c:pt>
                <c:pt idx="109">
                  <c:v>68.805999999999997</c:v>
                </c:pt>
                <c:pt idx="110">
                  <c:v>69.757999999999996</c:v>
                </c:pt>
                <c:pt idx="111">
                  <c:v>68.661000000000001</c:v>
                </c:pt>
                <c:pt idx="112">
                  <c:v>66.709999999999994</c:v>
                </c:pt>
                <c:pt idx="113">
                  <c:v>63.597000000000001</c:v>
                </c:pt>
                <c:pt idx="114">
                  <c:v>60.902999999999999</c:v>
                </c:pt>
                <c:pt idx="115">
                  <c:v>56.194000000000003</c:v>
                </c:pt>
                <c:pt idx="116">
                  <c:v>53.241999999999997</c:v>
                </c:pt>
                <c:pt idx="117">
                  <c:v>52.21</c:v>
                </c:pt>
                <c:pt idx="118">
                  <c:v>53.451999999999998</c:v>
                </c:pt>
                <c:pt idx="119">
                  <c:v>52.628999999999998</c:v>
                </c:pt>
                <c:pt idx="120">
                  <c:v>53.097000000000001</c:v>
                </c:pt>
                <c:pt idx="121">
                  <c:v>53.194000000000003</c:v>
                </c:pt>
                <c:pt idx="122">
                  <c:v>52.725999999999999</c:v>
                </c:pt>
                <c:pt idx="123">
                  <c:v>52.468000000000004</c:v>
                </c:pt>
                <c:pt idx="124">
                  <c:v>52.015999999999998</c:v>
                </c:pt>
                <c:pt idx="125">
                  <c:v>52.418999999999997</c:v>
                </c:pt>
                <c:pt idx="126">
                  <c:v>52.161000000000001</c:v>
                </c:pt>
                <c:pt idx="127">
                  <c:v>51.305999999999997</c:v>
                </c:pt>
                <c:pt idx="128">
                  <c:v>50.548000000000002</c:v>
                </c:pt>
                <c:pt idx="129">
                  <c:v>52.645000000000003</c:v>
                </c:pt>
                <c:pt idx="130">
                  <c:v>51.887</c:v>
                </c:pt>
                <c:pt idx="131">
                  <c:v>53.597000000000001</c:v>
                </c:pt>
                <c:pt idx="132">
                  <c:v>53.468000000000004</c:v>
                </c:pt>
                <c:pt idx="133">
                  <c:v>56.71</c:v>
                </c:pt>
                <c:pt idx="134">
                  <c:v>58.515999999999998</c:v>
                </c:pt>
                <c:pt idx="135">
                  <c:v>59.871000000000002</c:v>
                </c:pt>
                <c:pt idx="136">
                  <c:v>60.451999999999998</c:v>
                </c:pt>
                <c:pt idx="137">
                  <c:v>59.194000000000003</c:v>
                </c:pt>
                <c:pt idx="138">
                  <c:v>55.902999999999999</c:v>
                </c:pt>
                <c:pt idx="139">
                  <c:v>53.29</c:v>
                </c:pt>
                <c:pt idx="140">
                  <c:v>50.935000000000002</c:v>
                </c:pt>
                <c:pt idx="141">
                  <c:v>49.758000000000003</c:v>
                </c:pt>
                <c:pt idx="142">
                  <c:v>49.451999999999998</c:v>
                </c:pt>
                <c:pt idx="143">
                  <c:v>49.402999999999999</c:v>
                </c:pt>
                <c:pt idx="144">
                  <c:v>50.21</c:v>
                </c:pt>
                <c:pt idx="145">
                  <c:v>49.661000000000001</c:v>
                </c:pt>
                <c:pt idx="146">
                  <c:v>48.79</c:v>
                </c:pt>
                <c:pt idx="147">
                  <c:v>49.823</c:v>
                </c:pt>
                <c:pt idx="148">
                  <c:v>48.418999999999997</c:v>
                </c:pt>
                <c:pt idx="149">
                  <c:v>50.597000000000001</c:v>
                </c:pt>
                <c:pt idx="150">
                  <c:v>49.805999999999997</c:v>
                </c:pt>
                <c:pt idx="151">
                  <c:v>48.435000000000002</c:v>
                </c:pt>
                <c:pt idx="152">
                  <c:v>48.081000000000003</c:v>
                </c:pt>
                <c:pt idx="153">
                  <c:v>48.918999999999997</c:v>
                </c:pt>
                <c:pt idx="154">
                  <c:v>50.145000000000003</c:v>
                </c:pt>
                <c:pt idx="155">
                  <c:v>48.371000000000002</c:v>
                </c:pt>
                <c:pt idx="156">
                  <c:v>49.225999999999999</c:v>
                </c:pt>
                <c:pt idx="157">
                  <c:v>48.918999999999997</c:v>
                </c:pt>
                <c:pt idx="158">
                  <c:v>48.387</c:v>
                </c:pt>
                <c:pt idx="159">
                  <c:v>47.338999999999999</c:v>
                </c:pt>
                <c:pt idx="160">
                  <c:v>48.548000000000002</c:v>
                </c:pt>
                <c:pt idx="161">
                  <c:v>48.5</c:v>
                </c:pt>
                <c:pt idx="162">
                  <c:v>47.854999999999997</c:v>
                </c:pt>
                <c:pt idx="163">
                  <c:v>47.613</c:v>
                </c:pt>
                <c:pt idx="164">
                  <c:v>47.613</c:v>
                </c:pt>
                <c:pt idx="165">
                  <c:v>47.677</c:v>
                </c:pt>
                <c:pt idx="166">
                  <c:v>47.371000000000002</c:v>
                </c:pt>
                <c:pt idx="167">
                  <c:v>48.548000000000002</c:v>
                </c:pt>
                <c:pt idx="168">
                  <c:v>48.854999999999997</c:v>
                </c:pt>
                <c:pt idx="169">
                  <c:v>47.581000000000003</c:v>
                </c:pt>
                <c:pt idx="170">
                  <c:v>48.548000000000002</c:v>
                </c:pt>
                <c:pt idx="171">
                  <c:v>47.838999999999999</c:v>
                </c:pt>
                <c:pt idx="172">
                  <c:v>46.548000000000002</c:v>
                </c:pt>
                <c:pt idx="173">
                  <c:v>47.194000000000003</c:v>
                </c:pt>
                <c:pt idx="174">
                  <c:v>48.515999999999998</c:v>
                </c:pt>
                <c:pt idx="175">
                  <c:v>47.71</c:v>
                </c:pt>
                <c:pt idx="176">
                  <c:v>47.515999999999998</c:v>
                </c:pt>
                <c:pt idx="177">
                  <c:v>47.097000000000001</c:v>
                </c:pt>
                <c:pt idx="178">
                  <c:v>47.564999999999998</c:v>
                </c:pt>
                <c:pt idx="179">
                  <c:v>46.918999999999997</c:v>
                </c:pt>
                <c:pt idx="180">
                  <c:v>46.918999999999997</c:v>
                </c:pt>
                <c:pt idx="181">
                  <c:v>47.161000000000001</c:v>
                </c:pt>
                <c:pt idx="182">
                  <c:v>46.968000000000004</c:v>
                </c:pt>
                <c:pt idx="183">
                  <c:v>48</c:v>
                </c:pt>
                <c:pt idx="184">
                  <c:v>47.128999999999998</c:v>
                </c:pt>
                <c:pt idx="185">
                  <c:v>47.564999999999998</c:v>
                </c:pt>
                <c:pt idx="186">
                  <c:v>46.225999999999999</c:v>
                </c:pt>
                <c:pt idx="187">
                  <c:v>47.194000000000003</c:v>
                </c:pt>
                <c:pt idx="188">
                  <c:v>47.258000000000003</c:v>
                </c:pt>
                <c:pt idx="189">
                  <c:v>46.887</c:v>
                </c:pt>
                <c:pt idx="190">
                  <c:v>48.402999999999999</c:v>
                </c:pt>
                <c:pt idx="191">
                  <c:v>46.71</c:v>
                </c:pt>
                <c:pt idx="192">
                  <c:v>46.194000000000003</c:v>
                </c:pt>
                <c:pt idx="193">
                  <c:v>45.935000000000002</c:v>
                </c:pt>
                <c:pt idx="194">
                  <c:v>46.725999999999999</c:v>
                </c:pt>
                <c:pt idx="195">
                  <c:v>46.645000000000003</c:v>
                </c:pt>
                <c:pt idx="196">
                  <c:v>47.418999999999997</c:v>
                </c:pt>
                <c:pt idx="197">
                  <c:v>46.225999999999999</c:v>
                </c:pt>
                <c:pt idx="198">
                  <c:v>46.225999999999999</c:v>
                </c:pt>
                <c:pt idx="199">
                  <c:v>46.918999999999997</c:v>
                </c:pt>
                <c:pt idx="200">
                  <c:v>46.581000000000003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A1-487F-AD6B-51636DCF381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'C'!$U$28:$U$228</c:f>
              <c:numCache>
                <c:formatCode>0.00</c:formatCode>
                <c:ptCount val="201"/>
                <c:pt idx="0">
                  <c:v>#N/A</c:v>
                </c:pt>
                <c:pt idx="1">
                  <c:v>63.707096439574066</c:v>
                </c:pt>
                <c:pt idx="2">
                  <c:v>63.850940923310276</c:v>
                </c:pt>
                <c:pt idx="3">
                  <c:v>63.99478550423386</c:v>
                </c:pt>
                <c:pt idx="4">
                  <c:v>64.13863019536555</c:v>
                </c:pt>
                <c:pt idx="5">
                  <c:v>64.282475009966248</c:v>
                </c:pt>
                <c:pt idx="6">
                  <c:v>64.426319960807305</c:v>
                </c:pt>
                <c:pt idx="7">
                  <c:v>64.570165059072067</c:v>
                </c:pt>
                <c:pt idx="8">
                  <c:v>64.714010312779848</c:v>
                </c:pt>
                <c:pt idx="9">
                  <c:v>64.857855724630241</c:v>
                </c:pt>
                <c:pt idx="10">
                  <c:v>65.001701289229814</c:v>
                </c:pt>
                <c:pt idx="11">
                  <c:v>65.145546989855575</c:v>
                </c:pt>
                <c:pt idx="12">
                  <c:v>65.289392795386803</c:v>
                </c:pt>
                <c:pt idx="13">
                  <c:v>65.433238659101207</c:v>
                </c:pt>
                <c:pt idx="14">
                  <c:v>65.577084523272205</c:v>
                </c:pt>
                <c:pt idx="15">
                  <c:v>65.72093033803219</c:v>
                </c:pt>
                <c:pt idx="16">
                  <c:v>65.864776111806592</c:v>
                </c:pt>
                <c:pt idx="17">
                  <c:v>66.008622027399582</c:v>
                </c:pt>
                <c:pt idx="18">
                  <c:v>66.152468688796489</c:v>
                </c:pt>
                <c:pt idx="19">
                  <c:v>66.296317619537703</c:v>
                </c:pt>
                <c:pt idx="20">
                  <c:v>66.440172231449793</c:v>
                </c:pt>
                <c:pt idx="21">
                  <c:v>66.584039650121383</c:v>
                </c:pt>
                <c:pt idx="22">
                  <c:v>66.727934063011574</c:v>
                </c:pt>
                <c:pt idx="23">
                  <c:v>66.871882709906046</c:v>
                </c:pt>
                <c:pt idx="24">
                  <c:v>67.015936352104916</c:v>
                </c:pt>
                <c:pt idx="25">
                  <c:v>67.160187155764731</c:v>
                </c:pt>
                <c:pt idx="26">
                  <c:v>67.304798558310679</c:v>
                </c:pt>
                <c:pt idx="27">
                  <c:v>67.450054033681141</c:v>
                </c:pt>
                <c:pt idx="28">
                  <c:v>67.596434919648459</c:v>
                </c:pt>
                <c:pt idx="29">
                  <c:v>67.744741776368059</c:v>
                </c:pt>
                <c:pt idx="30">
                  <c:v>67.896279173748184</c:v>
                </c:pt>
                <c:pt idx="31">
                  <c:v>68.053130230880129</c:v>
                </c:pt>
                <c:pt idx="32">
                  <c:v>68.218554211528257</c:v>
                </c:pt>
                <c:pt idx="33">
                  <c:v>68.397547107047544</c:v>
                </c:pt>
                <c:pt idx="34">
                  <c:v>68.597609888626749</c:v>
                </c:pt>
                <c:pt idx="35">
                  <c:v>68.829769740150482</c:v>
                </c:pt>
                <c:pt idx="36">
                  <c:v>69.109893122905831</c:v>
                </c:pt>
                <c:pt idx="37">
                  <c:v>69.460312455276707</c:v>
                </c:pt>
                <c:pt idx="38">
                  <c:v>69.911756871536056</c:v>
                </c:pt>
                <c:pt idx="39">
                  <c:v>70.505528918498044</c:v>
                </c:pt>
                <c:pt idx="40">
                  <c:v>71.295801769806317</c:v>
                </c:pt>
                <c:pt idx="41">
                  <c:v>72.35182711275985</c:v>
                </c:pt>
                <c:pt idx="42">
                  <c:v>73.759748034686211</c:v>
                </c:pt>
                <c:pt idx="43">
                  <c:v>75.623614983979451</c:v>
                </c:pt>
                <c:pt idx="44">
                  <c:v>78.065122756642907</c:v>
                </c:pt>
                <c:pt idx="45">
                  <c:v>81.221543808395623</c:v>
                </c:pt>
                <c:pt idx="46">
                  <c:v>85.241351918081335</c:v>
                </c:pt>
                <c:pt idx="47">
                  <c:v>90.277132976850538</c:v>
                </c:pt>
                <c:pt idx="48">
                  <c:v>96.475582695331411</c:v>
                </c:pt>
                <c:pt idx="49">
                  <c:v>103.96469837207312</c:v>
                </c:pt>
                <c:pt idx="50">
                  <c:v>112.8386701034014</c:v>
                </c:pt>
                <c:pt idx="51">
                  <c:v>123.14143096335536</c:v>
                </c:pt>
                <c:pt idx="52">
                  <c:v>134.85027307658126</c:v>
                </c:pt>
                <c:pt idx="53">
                  <c:v>147.86124754769875</c:v>
                </c:pt>
                <c:pt idx="54">
                  <c:v>161.97782307950425</c:v>
                </c:pt>
                <c:pt idx="55">
                  <c:v>176.90193869737411</c:v>
                </c:pt>
                <c:pt idx="56">
                  <c:v>192.21772059589208</c:v>
                </c:pt>
                <c:pt idx="57">
                  <c:v>207.335844031709</c:v>
                </c:pt>
                <c:pt idx="58">
                  <c:v>221.33654790132627</c:v>
                </c:pt>
                <c:pt idx="59">
                  <c:v>232.66930574830937</c:v>
                </c:pt>
                <c:pt idx="60">
                  <c:v>238.85212026481824</c:v>
                </c:pt>
                <c:pt idx="61">
                  <c:v>236.6588881333592</c:v>
                </c:pt>
                <c:pt idx="62">
                  <c:v>223.36790325944858</c:v>
                </c:pt>
                <c:pt idx="63">
                  <c:v>198.85794359245051</c:v>
                </c:pt>
                <c:pt idx="64">
                  <c:v>167.00559951372972</c:v>
                </c:pt>
                <c:pt idx="65">
                  <c:v>134.65940369396799</c:v>
                </c:pt>
                <c:pt idx="66">
                  <c:v>108.43175854790867</c:v>
                </c:pt>
                <c:pt idx="67">
                  <c:v>91.757115590745627</c:v>
                </c:pt>
                <c:pt idx="68">
                  <c:v>84.372215395701332</c:v>
                </c:pt>
                <c:pt idx="69">
                  <c:v>83.961419580794058</c:v>
                </c:pt>
                <c:pt idx="70">
                  <c:v>88.107827786470494</c:v>
                </c:pt>
                <c:pt idx="71">
                  <c:v>95.240602136401989</c:v>
                </c:pt>
                <c:pt idx="72">
                  <c:v>104.60015214546998</c:v>
                </c:pt>
                <c:pt idx="73">
                  <c:v>115.83857227483149</c:v>
                </c:pt>
                <c:pt idx="74">
                  <c:v>128.68291825430376</c:v>
                </c:pt>
                <c:pt idx="75">
                  <c:v>142.75018192312274</c:v>
                </c:pt>
                <c:pt idx="76">
                  <c:v>157.43342012126996</c:v>
                </c:pt>
                <c:pt idx="77">
                  <c:v>171.73022930923634</c:v>
                </c:pt>
                <c:pt idx="78">
                  <c:v>183.91041135996437</c:v>
                </c:pt>
                <c:pt idx="79">
                  <c:v>191.15816943427151</c:v>
                </c:pt>
                <c:pt idx="80">
                  <c:v>189.83336563270325</c:v>
                </c:pt>
                <c:pt idx="81">
                  <c:v>177.13445751768086</c:v>
                </c:pt>
                <c:pt idx="82">
                  <c:v>153.68647810026505</c:v>
                </c:pt>
                <c:pt idx="83">
                  <c:v>124.65790284355545</c:v>
                </c:pt>
                <c:pt idx="84">
                  <c:v>97.441322016149599</c:v>
                </c:pt>
                <c:pt idx="85">
                  <c:v>77.442977926603788</c:v>
                </c:pt>
                <c:pt idx="86">
                  <c:v>65.762701376739599</c:v>
                </c:pt>
                <c:pt idx="87">
                  <c:v>60.278564570876078</c:v>
                </c:pt>
                <c:pt idx="88">
                  <c:v>58.158821184811877</c:v>
                </c:pt>
                <c:pt idx="89">
                  <c:v>57.428563062568166</c:v>
                </c:pt>
                <c:pt idx="90">
                  <c:v>57.144523223918135</c:v>
                </c:pt>
                <c:pt idx="91">
                  <c:v>56.974679852769484</c:v>
                </c:pt>
                <c:pt idx="92">
                  <c:v>56.830613032870808</c:v>
                </c:pt>
                <c:pt idx="93">
                  <c:v>56.695257253096116</c:v>
                </c:pt>
                <c:pt idx="94">
                  <c:v>56.568249094618317</c:v>
                </c:pt>
                <c:pt idx="95">
                  <c:v>56.453659858029077</c:v>
                </c:pt>
                <c:pt idx="96">
                  <c:v>56.358489626145271</c:v>
                </c:pt>
                <c:pt idx="97">
                  <c:v>56.293253704098774</c:v>
                </c:pt>
                <c:pt idx="98">
                  <c:v>56.272865402750149</c:v>
                </c:pt>
                <c:pt idx="99">
                  <c:v>56.31736615944844</c:v>
                </c:pt>
                <c:pt idx="100">
                  <c:v>56.452174104336436</c:v>
                </c:pt>
                <c:pt idx="101">
                  <c:v>56.707472874347644</c:v>
                </c:pt>
                <c:pt idx="102">
                  <c:v>57.116354976133444</c:v>
                </c:pt>
                <c:pt idx="103">
                  <c:v>57.71142870756411</c:v>
                </c:pt>
                <c:pt idx="104">
                  <c:v>58.519804179121373</c:v>
                </c:pt>
                <c:pt idx="105">
                  <c:v>59.556596245570923</c:v>
                </c:pt>
                <c:pt idx="106">
                  <c:v>60.816994578718095</c:v>
                </c:pt>
                <c:pt idx="107">
                  <c:v>62.26599618707332</c:v>
                </c:pt>
                <c:pt idx="108">
                  <c:v>63.823114802592364</c:v>
                </c:pt>
                <c:pt idx="109">
                  <c:v>65.339793659093843</c:v>
                </c:pt>
                <c:pt idx="110">
                  <c:v>66.577096520930738</c:v>
                </c:pt>
                <c:pt idx="111">
                  <c:v>67.213467146164163</c:v>
                </c:pt>
                <c:pt idx="112">
                  <c:v>66.926109937727844</c:v>
                </c:pt>
                <c:pt idx="113">
                  <c:v>65.552114458269799</c:v>
                </c:pt>
                <c:pt idx="114">
                  <c:v>63.242612612231035</c:v>
                </c:pt>
                <c:pt idx="115">
                  <c:v>60.467614219133878</c:v>
                </c:pt>
                <c:pt idx="116">
                  <c:v>57.818151655780269</c:v>
                </c:pt>
                <c:pt idx="117">
                  <c:v>55.732735267485921</c:v>
                </c:pt>
                <c:pt idx="118">
                  <c:v>54.347493927252572</c:v>
                </c:pt>
                <c:pt idx="119">
                  <c:v>53.54618200852844</c:v>
                </c:pt>
                <c:pt idx="120">
                  <c:v>53.116147876125709</c:v>
                </c:pt>
                <c:pt idx="121">
                  <c:v>52.875412153861625</c:v>
                </c:pt>
                <c:pt idx="122">
                  <c:v>52.716582547446137</c:v>
                </c:pt>
                <c:pt idx="123">
                  <c:v>52.593927809031399</c:v>
                </c:pt>
                <c:pt idx="124">
                  <c:v>52.49700163841684</c:v>
                </c:pt>
                <c:pt idx="125">
                  <c:v>52.432710996283362</c:v>
                </c:pt>
                <c:pt idx="126">
                  <c:v>52.417599548778</c:v>
                </c:pt>
                <c:pt idx="127">
                  <c:v>52.475394436111507</c:v>
                </c:pt>
                <c:pt idx="128">
                  <c:v>52.635561226991356</c:v>
                </c:pt>
                <c:pt idx="129">
                  <c:v>52.93046785491876</c:v>
                </c:pt>
                <c:pt idx="130">
                  <c:v>53.389838759134285</c:v>
                </c:pt>
                <c:pt idx="131">
                  <c:v>54.031602576127597</c:v>
                </c:pt>
                <c:pt idx="132">
                  <c:v>54.848436260482117</c:v>
                </c:pt>
                <c:pt idx="133">
                  <c:v>55.790248650416196</c:v>
                </c:pt>
                <c:pt idx="134">
                  <c:v>56.74665452178926</c:v>
                </c:pt>
                <c:pt idx="135">
                  <c:v>57.541615252070095</c:v>
                </c:pt>
                <c:pt idx="136">
                  <c:v>57.959832121962364</c:v>
                </c:pt>
                <c:pt idx="137">
                  <c:v>57.816880124945584</c:v>
                </c:pt>
                <c:pt idx="138">
                  <c:v>57.052639565705398</c:v>
                </c:pt>
                <c:pt idx="139">
                  <c:v>55.789845007075932</c:v>
                </c:pt>
                <c:pt idx="140">
                  <c:v>54.302016043449356</c:v>
                </c:pt>
                <c:pt idx="141">
                  <c:v>52.896139731431319</c:v>
                </c:pt>
                <c:pt idx="142">
                  <c:v>51.785101699906541</c:v>
                </c:pt>
                <c:pt idx="143">
                  <c:v>51.030750413317683</c:v>
                </c:pt>
                <c:pt idx="144">
                  <c:v>50.575249385782357</c:v>
                </c:pt>
                <c:pt idx="145">
                  <c:v>50.314049223585108</c:v>
                </c:pt>
                <c:pt idx="146">
                  <c:v>50.15445863017036</c:v>
                </c:pt>
                <c:pt idx="147">
                  <c:v>50.037730680646106</c:v>
                </c:pt>
                <c:pt idx="148">
                  <c:v>49.934854012008408</c:v>
                </c:pt>
                <c:pt idx="149">
                  <c:v>49.834336319666718</c:v>
                </c:pt>
                <c:pt idx="150">
                  <c:v>49.732560118829703</c:v>
                </c:pt>
                <c:pt idx="151">
                  <c:v>49.628738147099277</c:v>
                </c:pt>
                <c:pt idx="152">
                  <c:v>49.522911432285163</c:v>
                </c:pt>
                <c:pt idx="153">
                  <c:v>49.415312082491738</c:v>
                </c:pt>
                <c:pt idx="154">
                  <c:v>49.306193684654282</c:v>
                </c:pt>
                <c:pt idx="155">
                  <c:v>49.195791497650838</c:v>
                </c:pt>
                <c:pt idx="156">
                  <c:v>49.084313919908979</c:v>
                </c:pt>
                <c:pt idx="157">
                  <c:v>48.971941561643355</c:v>
                </c:pt>
                <c:pt idx="158">
                  <c:v>48.858828684008735</c:v>
                </c:pt>
                <c:pt idx="159">
                  <c:v>48.745105602757413</c:v>
                </c:pt>
                <c:pt idx="160">
                  <c:v>48.630881465792818</c:v>
                </c:pt>
                <c:pt idx="161">
                  <c:v>48.516247075359708</c:v>
                </c:pt>
                <c:pt idx="162">
                  <c:v>48.401277566356406</c:v>
                </c:pt>
                <c:pt idx="163">
                  <c:v>48.28603484246991</c:v>
                </c:pt>
                <c:pt idx="164">
                  <c:v>48.17056972951314</c:v>
                </c:pt>
                <c:pt idx="165">
                  <c:v>48.054923840583818</c:v>
                </c:pt>
                <c:pt idx="166">
                  <c:v>47.939131167784133</c:v>
                </c:pt>
                <c:pt idx="167">
                  <c:v>47.823219425523668</c:v>
                </c:pt>
                <c:pt idx="168">
                  <c:v>47.707211174553521</c:v>
                </c:pt>
                <c:pt idx="169">
                  <c:v>47.591124756326522</c:v>
                </c:pt>
                <c:pt idx="170">
                  <c:v>47.474975065671551</c:v>
                </c:pt>
                <c:pt idx="171">
                  <c:v>47.358774187137939</c:v>
                </c:pt>
                <c:pt idx="172">
                  <c:v>47.242531917340749</c:v>
                </c:pt>
                <c:pt idx="173">
                  <c:v>47.126256192589949</c:v>
                </c:pt>
                <c:pt idx="174">
                  <c:v>47.009953438220009</c:v>
                </c:pt>
                <c:pt idx="175">
                  <c:v>46.893628853447609</c:v>
                </c:pt>
                <c:pt idx="176">
                  <c:v>46.77728664331238</c:v>
                </c:pt>
                <c:pt idx="177">
                  <c:v>46.66093020729668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A1-487F-AD6B-51636DCF381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'C'!$BA$28:$BA$228</c:f>
              <c:numCache>
                <c:formatCode>General</c:formatCode>
                <c:ptCount val="201"/>
                <c:pt idx="0">
                  <c:v>#N/A</c:v>
                </c:pt>
                <c:pt idx="1">
                  <c:v>63.707096439571409</c:v>
                </c:pt>
                <c:pt idx="2">
                  <c:v>63.850940923302986</c:v>
                </c:pt>
                <c:pt idx="3">
                  <c:v>63.9947855042142</c:v>
                </c:pt>
                <c:pt idx="4">
                  <c:v>64.138630195313382</c:v>
                </c:pt>
                <c:pt idx="5">
                  <c:v>64.282475009830037</c:v>
                </c:pt>
                <c:pt idx="6">
                  <c:v>64.426319960457377</c:v>
                </c:pt>
                <c:pt idx="7">
                  <c:v>64.570165058187527</c:v>
                </c:pt>
                <c:pt idx="8">
                  <c:v>64.714010310579752</c:v>
                </c:pt>
                <c:pt idx="9">
                  <c:v>64.857855719245663</c:v>
                </c:pt>
                <c:pt idx="10">
                  <c:v>65.001701276262636</c:v>
                </c:pt>
                <c:pt idx="11">
                  <c:v>65.145546959128367</c:v>
                </c:pt>
                <c:pt idx="12">
                  <c:v>65.289392723742026</c:v>
                </c:pt>
                <c:pt idx="13">
                  <c:v>65.4332384947284</c:v>
                </c:pt>
                <c:pt idx="14">
                  <c:v>65.577084152199205</c:v>
                </c:pt>
                <c:pt idx="15">
                  <c:v>65.720929513756246</c:v>
                </c:pt>
                <c:pt idx="16">
                  <c:v>65.86477431015912</c:v>
                </c:pt>
                <c:pt idx="17">
                  <c:v>66.008618152584987</c:v>
                </c:pt>
                <c:pt idx="18">
                  <c:v>66.15246048875683</c:v>
                </c:pt>
                <c:pt idx="19">
                  <c:v>66.296300544373281</c:v>
                </c:pt>
                <c:pt idx="20">
                  <c:v>66.44013724517103</c:v>
                </c:pt>
                <c:pt idx="21">
                  <c:v>66.583969113520681</c:v>
                </c:pt>
                <c:pt idx="22">
                  <c:v>66.727794131599438</c:v>
                </c:pt>
                <c:pt idx="23">
                  <c:v>66.871609560774715</c:v>
                </c:pt>
                <c:pt idx="24">
                  <c:v>67.015411703712076</c:v>
                </c:pt>
                <c:pt idx="25">
                  <c:v>67.159195591683783</c:v>
                </c:pt>
                <c:pt idx="26">
                  <c:v>67.302954574338287</c:v>
                </c:pt>
                <c:pt idx="27">
                  <c:v>67.446679782458617</c:v>
                </c:pt>
                <c:pt idx="28">
                  <c:v>67.590359425566135</c:v>
                </c:pt>
                <c:pt idx="29">
                  <c:v>67.733977875069698</c:v>
                </c:pt>
                <c:pt idx="30">
                  <c:v>67.877514469336759</c:v>
                </c:pt>
                <c:pt idx="31">
                  <c:v>68.020941958715241</c:v>
                </c:pt>
                <c:pt idx="32">
                  <c:v>68.16422448508871</c:v>
                </c:pt>
                <c:pt idx="33">
                  <c:v>68.307314960689013</c:v>
                </c:pt>
                <c:pt idx="34">
                  <c:v>68.450151673007142</c:v>
                </c:pt>
                <c:pt idx="35">
                  <c:v>68.592653894821339</c:v>
                </c:pt>
                <c:pt idx="36">
                  <c:v>68.734716218365719</c:v>
                </c:pt>
                <c:pt idx="37">
                  <c:v>68.876201258006361</c:v>
                </c:pt>
                <c:pt idx="38">
                  <c:v>69.016930273870415</c:v>
                </c:pt>
                <c:pt idx="39">
                  <c:v>69.156671157309788</c:v>
                </c:pt>
                <c:pt idx="40">
                  <c:v>69.295123086313978</c:v>
                </c:pt>
                <c:pt idx="41">
                  <c:v>69.43189700539142</c:v>
                </c:pt>
                <c:pt idx="42">
                  <c:v>69.566490914147366</c:v>
                </c:pt>
                <c:pt idx="43">
                  <c:v>69.698258772728579</c:v>
                </c:pt>
                <c:pt idx="44">
                  <c:v>69.826371672930165</c:v>
                </c:pt>
                <c:pt idx="45">
                  <c:v>69.949769822261658</c:v>
                </c:pt>
                <c:pt idx="46">
                  <c:v>70.067103915011302</c:v>
                </c:pt>
                <c:pt idx="47">
                  <c:v>70.176664733160194</c:v>
                </c:pt>
                <c:pt idx="48">
                  <c:v>70.276300505924112</c:v>
                </c:pt>
                <c:pt idx="49">
                  <c:v>70.363322914621136</c:v>
                </c:pt>
                <c:pt idx="50">
                  <c:v>70.434405005983947</c:v>
                </c:pt>
                <c:pt idx="51">
                  <c:v>70.485478098266057</c:v>
                </c:pt>
                <c:pt idx="52">
                  <c:v>70.51164046960929</c:v>
                </c:pt>
                <c:pt idx="53">
                  <c:v>70.507098485999279</c:v>
                </c:pt>
                <c:pt idx="54">
                  <c:v>70.46517063083337</c:v>
                </c:pt>
                <c:pt idx="55">
                  <c:v>70.378395341267449</c:v>
                </c:pt>
                <c:pt idx="56">
                  <c:v>70.238791517415933</c:v>
                </c:pt>
                <c:pt idx="57">
                  <c:v>70.03832045470979</c:v>
                </c:pt>
                <c:pt idx="58">
                  <c:v>69.76958183327703</c:v>
                </c:pt>
                <c:pt idx="59">
                  <c:v>69.426736104061504</c:v>
                </c:pt>
                <c:pt idx="60">
                  <c:v>69.006577770875396</c:v>
                </c:pt>
                <c:pt idx="61">
                  <c:v>68.509597685824417</c:v>
                </c:pt>
                <c:pt idx="62">
                  <c:v>67.940795034585278</c:v>
                </c:pt>
                <c:pt idx="63">
                  <c:v>67.309974115794134</c:v>
                </c:pt>
                <c:pt idx="64">
                  <c:v>66.631327004329449</c:v>
                </c:pt>
                <c:pt idx="65">
                  <c:v>65.92226718460735</c:v>
                </c:pt>
                <c:pt idx="66">
                  <c:v>65.201693656667146</c:v>
                </c:pt>
                <c:pt idx="67">
                  <c:v>64.488041078989596</c:v>
                </c:pt>
                <c:pt idx="68">
                  <c:v>63.797527731899173</c:v>
                </c:pt>
                <c:pt idx="69">
                  <c:v>63.14292671650248</c:v>
                </c:pt>
                <c:pt idx="70">
                  <c:v>62.533005667425989</c:v>
                </c:pt>
                <c:pt idx="71">
                  <c:v>61.972591527571666</c:v>
                </c:pt>
                <c:pt idx="72">
                  <c:v>61.463089202996628</c:v>
                </c:pt>
                <c:pt idx="73">
                  <c:v>61.003240344335779</c:v>
                </c:pt>
                <c:pt idx="74">
                  <c:v>60.589934250931655</c:v>
                </c:pt>
                <c:pt idx="75">
                  <c:v>60.218942532805627</c:v>
                </c:pt>
                <c:pt idx="76">
                  <c:v>59.885512079916765</c:v>
                </c:pt>
                <c:pt idx="77">
                  <c:v>59.584799761683463</c:v>
                </c:pt>
                <c:pt idx="78">
                  <c:v>59.31216231878976</c:v>
                </c:pt>
                <c:pt idx="79">
                  <c:v>59.063328768083998</c:v>
                </c:pt>
                <c:pt idx="80">
                  <c:v>58.834485581899919</c:v>
                </c:pt>
                <c:pt idx="81">
                  <c:v>58.622301891966963</c:v>
                </c:pt>
                <c:pt idx="82">
                  <c:v>58.42391656709087</c:v>
                </c:pt>
                <c:pt idx="83">
                  <c:v>58.236903328177341</c:v>
                </c:pt>
                <c:pt idx="84">
                  <c:v>58.059225106737792</c:v>
                </c:pt>
                <c:pt idx="85">
                  <c:v>57.889184959359255</c:v>
                </c:pt>
                <c:pt idx="86">
                  <c:v>57.725378001324771</c:v>
                </c:pt>
                <c:pt idx="87">
                  <c:v>57.566646849142202</c:v>
                </c:pt>
                <c:pt idx="88">
                  <c:v>57.41204176000749</c:v>
                </c:pt>
                <c:pt idx="89">
                  <c:v>57.260785839368701</c:v>
                </c:pt>
                <c:pt idx="90">
                  <c:v>57.112245205057114</c:v>
                </c:pt>
                <c:pt idx="91">
                  <c:v>56.965903735034466</c:v>
                </c:pt>
                <c:pt idx="92">
                  <c:v>56.821341905326356</c:v>
                </c:pt>
                <c:pt idx="93">
                  <c:v>56.67821919015708</c:v>
                </c:pt>
                <c:pt idx="94">
                  <c:v>56.536259511220507</c:v>
                </c:pt>
                <c:pt idx="95">
                  <c:v>56.395239264008644</c:v>
                </c:pt>
                <c:pt idx="96">
                  <c:v>56.254977501634968</c:v>
                </c:pt>
                <c:pt idx="97">
                  <c:v>56.115327911968656</c:v>
                </c:pt>
                <c:pt idx="98">
                  <c:v>55.976172277263061</c:v>
                </c:pt>
                <c:pt idx="99">
                  <c:v>55.837415154323701</c:v>
                </c:pt>
                <c:pt idx="100">
                  <c:v>55.698979556583026</c:v>
                </c:pt>
                <c:pt idx="101">
                  <c:v>55.560803457047051</c:v>
                </c:pt>
                <c:pt idx="102">
                  <c:v>55.42283696324435</c:v>
                </c:pt>
                <c:pt idx="103">
                  <c:v>55.285040042571588</c:v>
                </c:pt>
                <c:pt idx="104">
                  <c:v>55.147380699420168</c:v>
                </c:pt>
                <c:pt idx="105">
                  <c:v>55.00983352483459</c:v>
                </c:pt>
                <c:pt idx="106">
                  <c:v>54.872378555818116</c:v>
                </c:pt>
                <c:pt idx="107">
                  <c:v>54.735000395348415</c:v>
                </c:pt>
                <c:pt idx="108">
                  <c:v>54.597687556230646</c:v>
                </c:pt>
                <c:pt idx="109">
                  <c:v>54.460432002586629</c:v>
                </c:pt>
                <c:pt idx="110">
                  <c:v>54.323228872512701</c:v>
                </c:pt>
                <c:pt idx="111">
                  <c:v>54.186076374655698</c:v>
                </c:pt>
                <c:pt idx="112">
                  <c:v>54.048975860555899</c:v>
                </c:pt>
                <c:pt idx="113">
                  <c:v>53.911932083959769</c:v>
                </c:pt>
                <c:pt idx="114">
                  <c:v>53.774953668254277</c:v>
                </c:pt>
                <c:pt idx="115">
                  <c:v>53.638053813993523</c:v>
                </c:pt>
                <c:pt idx="116">
                  <c:v>53.501251290343617</c:v>
                </c:pt>
                <c:pt idx="117">
                  <c:v>53.364571767110085</c:v>
                </c:pt>
                <c:pt idx="118">
                  <c:v>53.228049557406884</c:v>
                </c:pt>
                <c:pt idx="119">
                  <c:v>53.091729853897284</c:v>
                </c:pt>
                <c:pt idx="120">
                  <c:v>52.955671551737879</c:v>
                </c:pt>
                <c:pt idx="121">
                  <c:v>52.819950755049774</c:v>
                </c:pt>
                <c:pt idx="122">
                  <c:v>52.684665054519044</c:v>
                </c:pt>
                <c:pt idx="123">
                  <c:v>52.549938631487628</c:v>
                </c:pt>
                <c:pt idx="124">
                  <c:v>52.415928173547726</c:v>
                </c:pt>
                <c:pt idx="125">
                  <c:v>52.282829457091388</c:v>
                </c:pt>
                <c:pt idx="126">
                  <c:v>52.15088423646624</c:v>
                </c:pt>
                <c:pt idx="127">
                  <c:v>52.020386747444554</c:v>
                </c:pt>
                <c:pt idx="128">
                  <c:v>51.891688660830297</c:v>
                </c:pt>
                <c:pt idx="129">
                  <c:v>51.765200711645903</c:v>
                </c:pt>
                <c:pt idx="130">
                  <c:v>51.641388540431109</c:v>
                </c:pt>
                <c:pt idx="131">
                  <c:v>51.520759681353198</c:v>
                </c:pt>
                <c:pt idx="132">
                  <c:v>51.403838435911666</c:v>
                </c:pt>
                <c:pt idx="133">
                  <c:v>51.29112606313106</c:v>
                </c:pt>
                <c:pt idx="134">
                  <c:v>51.183045846612856</c:v>
                </c:pt>
                <c:pt idx="135">
                  <c:v>51.079876504334372</c:v>
                </c:pt>
                <c:pt idx="136">
                  <c:v>50.981682753777335</c:v>
                </c:pt>
                <c:pt idx="137">
                  <c:v>50.888257172809709</c:v>
                </c:pt>
                <c:pt idx="138">
                  <c:v>50.7990902326463</c:v>
                </c:pt>
                <c:pt idx="139">
                  <c:v>50.713382792963912</c:v>
                </c:pt>
                <c:pt idx="140">
                  <c:v>50.630106378379026</c:v>
                </c:pt>
                <c:pt idx="141">
                  <c:v>50.548103397735034</c:v>
                </c:pt>
                <c:pt idx="142">
                  <c:v>50.466207318063596</c:v>
                </c:pt>
                <c:pt idx="143">
                  <c:v>50.383357188895914</c:v>
                </c:pt>
                <c:pt idx="144">
                  <c:v>50.29868426212829</c:v>
                </c:pt>
                <c:pt idx="145">
                  <c:v>50.211558640200536</c:v>
                </c:pt>
                <c:pt idx="146">
                  <c:v>50.121595863493418</c:v>
                </c:pt>
                <c:pt idx="147">
                  <c:v>50.028632369124296</c:v>
                </c:pt>
                <c:pt idx="148">
                  <c:v>49.932682644621849</c:v>
                </c:pt>
                <c:pt idx="149">
                  <c:v>49.833890213323556</c:v>
                </c:pt>
                <c:pt idx="150">
                  <c:v>49.732481305382819</c:v>
                </c:pt>
                <c:pt idx="151">
                  <c:v>49.62872618443577</c:v>
                </c:pt>
                <c:pt idx="152">
                  <c:v>49.522909873462027</c:v>
                </c:pt>
                <c:pt idx="153">
                  <c:v>49.415311908216246</c:v>
                </c:pt>
                <c:pt idx="154">
                  <c:v>49.306193667946516</c:v>
                </c:pt>
                <c:pt idx="155">
                  <c:v>49.195791496277906</c:v>
                </c:pt>
                <c:pt idx="156">
                  <c:v>49.084313919812317</c:v>
                </c:pt>
                <c:pt idx="157">
                  <c:v>48.971941561637529</c:v>
                </c:pt>
                <c:pt idx="158">
                  <c:v>48.858828684008436</c:v>
                </c:pt>
                <c:pt idx="159">
                  <c:v>48.745105602757398</c:v>
                </c:pt>
                <c:pt idx="160">
                  <c:v>48.630881465792818</c:v>
                </c:pt>
                <c:pt idx="161">
                  <c:v>48.516247075359708</c:v>
                </c:pt>
                <c:pt idx="162">
                  <c:v>48.401277566356406</c:v>
                </c:pt>
                <c:pt idx="163">
                  <c:v>48.28603484246991</c:v>
                </c:pt>
                <c:pt idx="164">
                  <c:v>48.17056972951314</c:v>
                </c:pt>
                <c:pt idx="165">
                  <c:v>48.054923840583818</c:v>
                </c:pt>
                <c:pt idx="166">
                  <c:v>47.939131167784133</c:v>
                </c:pt>
                <c:pt idx="167">
                  <c:v>47.823219425523668</c:v>
                </c:pt>
                <c:pt idx="168">
                  <c:v>47.707211174553521</c:v>
                </c:pt>
                <c:pt idx="169">
                  <c:v>47.591124756326522</c:v>
                </c:pt>
                <c:pt idx="170">
                  <c:v>47.474975065671551</c:v>
                </c:pt>
                <c:pt idx="171">
                  <c:v>47.358774187137939</c:v>
                </c:pt>
                <c:pt idx="172">
                  <c:v>47.242531917340749</c:v>
                </c:pt>
                <c:pt idx="173">
                  <c:v>47.126256192589949</c:v>
                </c:pt>
                <c:pt idx="174">
                  <c:v>47.009953438220009</c:v>
                </c:pt>
                <c:pt idx="175">
                  <c:v>46.893628853447609</c:v>
                </c:pt>
                <c:pt idx="176">
                  <c:v>46.77728664331238</c:v>
                </c:pt>
                <c:pt idx="177">
                  <c:v>46.66093020729668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A1-487F-AD6B-51636DCF3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'C'!$F$28:$F$228</c:f>
              <c:numCache>
                <c:formatCode>General</c:formatCode>
                <c:ptCount val="201"/>
                <c:pt idx="0">
                  <c:v>66.274000000000001</c:v>
                </c:pt>
                <c:pt idx="1">
                  <c:v>64.644999999999996</c:v>
                </c:pt>
                <c:pt idx="2">
                  <c:v>65.177000000000007</c:v>
                </c:pt>
                <c:pt idx="3">
                  <c:v>64.887</c:v>
                </c:pt>
                <c:pt idx="4">
                  <c:v>65.064999999999998</c:v>
                </c:pt>
                <c:pt idx="5">
                  <c:v>64.918999999999997</c:v>
                </c:pt>
                <c:pt idx="6">
                  <c:v>65.129000000000005</c:v>
                </c:pt>
                <c:pt idx="7">
                  <c:v>64.805999999999997</c:v>
                </c:pt>
                <c:pt idx="8">
                  <c:v>65.016000000000005</c:v>
                </c:pt>
                <c:pt idx="9">
                  <c:v>65.451999999999998</c:v>
                </c:pt>
                <c:pt idx="10">
                  <c:v>64.435000000000002</c:v>
                </c:pt>
                <c:pt idx="11">
                  <c:v>64.596999999999994</c:v>
                </c:pt>
                <c:pt idx="12">
                  <c:v>64.5</c:v>
                </c:pt>
                <c:pt idx="13">
                  <c:v>63.645000000000003</c:v>
                </c:pt>
                <c:pt idx="14">
                  <c:v>64.355000000000004</c:v>
                </c:pt>
                <c:pt idx="15">
                  <c:v>63.451999999999998</c:v>
                </c:pt>
                <c:pt idx="16">
                  <c:v>63.725999999999999</c:v>
                </c:pt>
                <c:pt idx="17">
                  <c:v>63.581000000000003</c:v>
                </c:pt>
                <c:pt idx="18">
                  <c:v>63.015999999999998</c:v>
                </c:pt>
                <c:pt idx="19">
                  <c:v>63.402999999999999</c:v>
                </c:pt>
                <c:pt idx="20">
                  <c:v>64.870999999999995</c:v>
                </c:pt>
                <c:pt idx="21">
                  <c:v>64.274000000000001</c:v>
                </c:pt>
                <c:pt idx="22">
                  <c:v>64.774000000000001</c:v>
                </c:pt>
                <c:pt idx="23">
                  <c:v>64.113</c:v>
                </c:pt>
                <c:pt idx="24">
                  <c:v>64.355000000000004</c:v>
                </c:pt>
                <c:pt idx="25">
                  <c:v>63.887</c:v>
                </c:pt>
                <c:pt idx="26">
                  <c:v>65.468000000000004</c:v>
                </c:pt>
                <c:pt idx="27">
                  <c:v>64.548000000000002</c:v>
                </c:pt>
                <c:pt idx="28">
                  <c:v>64.355000000000004</c:v>
                </c:pt>
                <c:pt idx="29">
                  <c:v>64.629000000000005</c:v>
                </c:pt>
                <c:pt idx="30">
                  <c:v>64.468000000000004</c:v>
                </c:pt>
                <c:pt idx="31">
                  <c:v>65.305999999999997</c:v>
                </c:pt>
                <c:pt idx="32">
                  <c:v>65.194000000000003</c:v>
                </c:pt>
                <c:pt idx="33">
                  <c:v>65.709999999999994</c:v>
                </c:pt>
                <c:pt idx="34">
                  <c:v>67.581000000000003</c:v>
                </c:pt>
                <c:pt idx="35">
                  <c:v>66.305999999999997</c:v>
                </c:pt>
                <c:pt idx="36">
                  <c:v>66.242000000000004</c:v>
                </c:pt>
                <c:pt idx="37">
                  <c:v>67.096999999999994</c:v>
                </c:pt>
                <c:pt idx="38">
                  <c:v>67.968000000000004</c:v>
                </c:pt>
                <c:pt idx="39">
                  <c:v>69.194000000000003</c:v>
                </c:pt>
                <c:pt idx="40">
                  <c:v>70.548000000000002</c:v>
                </c:pt>
                <c:pt idx="41">
                  <c:v>70.129000000000005</c:v>
                </c:pt>
                <c:pt idx="42">
                  <c:v>69.064999999999998</c:v>
                </c:pt>
                <c:pt idx="43">
                  <c:v>68.725999999999999</c:v>
                </c:pt>
                <c:pt idx="44">
                  <c:v>69.257999999999996</c:v>
                </c:pt>
                <c:pt idx="45">
                  <c:v>71.613</c:v>
                </c:pt>
                <c:pt idx="46">
                  <c:v>73</c:v>
                </c:pt>
                <c:pt idx="47">
                  <c:v>75.968000000000004</c:v>
                </c:pt>
                <c:pt idx="48">
                  <c:v>78.951999999999998</c:v>
                </c:pt>
                <c:pt idx="49">
                  <c:v>83.177000000000007</c:v>
                </c:pt>
                <c:pt idx="50">
                  <c:v>91.483999999999995</c:v>
                </c:pt>
                <c:pt idx="51">
                  <c:v>103</c:v>
                </c:pt>
                <c:pt idx="52">
                  <c:v>118.09699999999999</c:v>
                </c:pt>
                <c:pt idx="53">
                  <c:v>136.113</c:v>
                </c:pt>
                <c:pt idx="54">
                  <c:v>156.03200000000001</c:v>
                </c:pt>
                <c:pt idx="55">
                  <c:v>178.48400000000001</c:v>
                </c:pt>
                <c:pt idx="56">
                  <c:v>197.952</c:v>
                </c:pt>
                <c:pt idx="57">
                  <c:v>212.839</c:v>
                </c:pt>
                <c:pt idx="58">
                  <c:v>224.19399999999999</c:v>
                </c:pt>
                <c:pt idx="59">
                  <c:v>229.71</c:v>
                </c:pt>
                <c:pt idx="60">
                  <c:v>231.24199999999999</c:v>
                </c:pt>
                <c:pt idx="61">
                  <c:v>227.58099999999999</c:v>
                </c:pt>
                <c:pt idx="62">
                  <c:v>216.79</c:v>
                </c:pt>
                <c:pt idx="63">
                  <c:v>195.548</c:v>
                </c:pt>
                <c:pt idx="64">
                  <c:v>164.69399999999999</c:v>
                </c:pt>
                <c:pt idx="65">
                  <c:v>126.532</c:v>
                </c:pt>
                <c:pt idx="66">
                  <c:v>87.564999999999998</c:v>
                </c:pt>
                <c:pt idx="67">
                  <c:v>68.435000000000002</c:v>
                </c:pt>
                <c:pt idx="68">
                  <c:v>68.242000000000004</c:v>
                </c:pt>
                <c:pt idx="69">
                  <c:v>72.694000000000003</c:v>
                </c:pt>
                <c:pt idx="70">
                  <c:v>79.081000000000003</c:v>
                </c:pt>
                <c:pt idx="71">
                  <c:v>88.822999999999993</c:v>
                </c:pt>
                <c:pt idx="72">
                  <c:v>101.532</c:v>
                </c:pt>
                <c:pt idx="73">
                  <c:v>118.71</c:v>
                </c:pt>
                <c:pt idx="74">
                  <c:v>136.01599999999999</c:v>
                </c:pt>
                <c:pt idx="75">
                  <c:v>154.25800000000001</c:v>
                </c:pt>
                <c:pt idx="76">
                  <c:v>168.339</c:v>
                </c:pt>
                <c:pt idx="77">
                  <c:v>179.113</c:v>
                </c:pt>
                <c:pt idx="78">
                  <c:v>186.71</c:v>
                </c:pt>
                <c:pt idx="79">
                  <c:v>187.58099999999999</c:v>
                </c:pt>
                <c:pt idx="80">
                  <c:v>180.952</c:v>
                </c:pt>
                <c:pt idx="81">
                  <c:v>165.24199999999999</c:v>
                </c:pt>
                <c:pt idx="82">
                  <c:v>140.14500000000001</c:v>
                </c:pt>
                <c:pt idx="83">
                  <c:v>108.371</c:v>
                </c:pt>
                <c:pt idx="84">
                  <c:v>77.757999999999996</c:v>
                </c:pt>
                <c:pt idx="85">
                  <c:v>61.418999999999997</c:v>
                </c:pt>
                <c:pt idx="86">
                  <c:v>56.387</c:v>
                </c:pt>
                <c:pt idx="87">
                  <c:v>56.145000000000003</c:v>
                </c:pt>
                <c:pt idx="88">
                  <c:v>56.241999999999997</c:v>
                </c:pt>
                <c:pt idx="89">
                  <c:v>57.064999999999998</c:v>
                </c:pt>
                <c:pt idx="90">
                  <c:v>57.064999999999998</c:v>
                </c:pt>
                <c:pt idx="91">
                  <c:v>57.177</c:v>
                </c:pt>
                <c:pt idx="92">
                  <c:v>55.677</c:v>
                </c:pt>
                <c:pt idx="93">
                  <c:v>56.097000000000001</c:v>
                </c:pt>
                <c:pt idx="94">
                  <c:v>56.387</c:v>
                </c:pt>
                <c:pt idx="95">
                  <c:v>56.984000000000002</c:v>
                </c:pt>
                <c:pt idx="96">
                  <c:v>56.354999999999997</c:v>
                </c:pt>
                <c:pt idx="97">
                  <c:v>57.581000000000003</c:v>
                </c:pt>
                <c:pt idx="98">
                  <c:v>56.418999999999997</c:v>
                </c:pt>
                <c:pt idx="99">
                  <c:v>57.435000000000002</c:v>
                </c:pt>
                <c:pt idx="100">
                  <c:v>55.194000000000003</c:v>
                </c:pt>
                <c:pt idx="101">
                  <c:v>55.5</c:v>
                </c:pt>
                <c:pt idx="102">
                  <c:v>57.081000000000003</c:v>
                </c:pt>
                <c:pt idx="103">
                  <c:v>55.694000000000003</c:v>
                </c:pt>
                <c:pt idx="104">
                  <c:v>57.887</c:v>
                </c:pt>
                <c:pt idx="105">
                  <c:v>60.515999999999998</c:v>
                </c:pt>
                <c:pt idx="106">
                  <c:v>62.758000000000003</c:v>
                </c:pt>
                <c:pt idx="107">
                  <c:v>68.903000000000006</c:v>
                </c:pt>
                <c:pt idx="108">
                  <c:v>72.596999999999994</c:v>
                </c:pt>
                <c:pt idx="109">
                  <c:v>73.531999999999996</c:v>
                </c:pt>
                <c:pt idx="110">
                  <c:v>75.838999999999999</c:v>
                </c:pt>
                <c:pt idx="111">
                  <c:v>73.564999999999998</c:v>
                </c:pt>
                <c:pt idx="112">
                  <c:v>69.418999999999997</c:v>
                </c:pt>
                <c:pt idx="113">
                  <c:v>65.081000000000003</c:v>
                </c:pt>
                <c:pt idx="114">
                  <c:v>60.435000000000002</c:v>
                </c:pt>
                <c:pt idx="115">
                  <c:v>55.758000000000003</c:v>
                </c:pt>
                <c:pt idx="116">
                  <c:v>53.628999999999998</c:v>
                </c:pt>
                <c:pt idx="117">
                  <c:v>51.79</c:v>
                </c:pt>
                <c:pt idx="118">
                  <c:v>52.371000000000002</c:v>
                </c:pt>
                <c:pt idx="119">
                  <c:v>52.902999999999999</c:v>
                </c:pt>
                <c:pt idx="120">
                  <c:v>52.613</c:v>
                </c:pt>
                <c:pt idx="121">
                  <c:v>53.371000000000002</c:v>
                </c:pt>
                <c:pt idx="122">
                  <c:v>52.645000000000003</c:v>
                </c:pt>
                <c:pt idx="123">
                  <c:v>52.661000000000001</c:v>
                </c:pt>
                <c:pt idx="124">
                  <c:v>51.805999999999997</c:v>
                </c:pt>
                <c:pt idx="125">
                  <c:v>51.725999999999999</c:v>
                </c:pt>
                <c:pt idx="126">
                  <c:v>52.145000000000003</c:v>
                </c:pt>
                <c:pt idx="127">
                  <c:v>50.71</c:v>
                </c:pt>
                <c:pt idx="128">
                  <c:v>52.097000000000001</c:v>
                </c:pt>
                <c:pt idx="129">
                  <c:v>50.935000000000002</c:v>
                </c:pt>
                <c:pt idx="130">
                  <c:v>52.805999999999997</c:v>
                </c:pt>
                <c:pt idx="131">
                  <c:v>54.854999999999997</c:v>
                </c:pt>
                <c:pt idx="132">
                  <c:v>57.418999999999997</c:v>
                </c:pt>
                <c:pt idx="133">
                  <c:v>59.725999999999999</c:v>
                </c:pt>
                <c:pt idx="134">
                  <c:v>63.258000000000003</c:v>
                </c:pt>
                <c:pt idx="135">
                  <c:v>62.918999999999997</c:v>
                </c:pt>
                <c:pt idx="136">
                  <c:v>62.515999999999998</c:v>
                </c:pt>
                <c:pt idx="137">
                  <c:v>61.015999999999998</c:v>
                </c:pt>
                <c:pt idx="138">
                  <c:v>57.402999999999999</c:v>
                </c:pt>
                <c:pt idx="139">
                  <c:v>53.645000000000003</c:v>
                </c:pt>
                <c:pt idx="140">
                  <c:v>50.741999999999997</c:v>
                </c:pt>
                <c:pt idx="141">
                  <c:v>49.258000000000003</c:v>
                </c:pt>
                <c:pt idx="142">
                  <c:v>50.031999999999996</c:v>
                </c:pt>
                <c:pt idx="143">
                  <c:v>48.951999999999998</c:v>
                </c:pt>
                <c:pt idx="144">
                  <c:v>49.323</c:v>
                </c:pt>
                <c:pt idx="145">
                  <c:v>49.145000000000003</c:v>
                </c:pt>
                <c:pt idx="146">
                  <c:v>49.597000000000001</c:v>
                </c:pt>
                <c:pt idx="147">
                  <c:v>50.484000000000002</c:v>
                </c:pt>
                <c:pt idx="148">
                  <c:v>49.968000000000004</c:v>
                </c:pt>
                <c:pt idx="149">
                  <c:v>49.628999999999998</c:v>
                </c:pt>
                <c:pt idx="150">
                  <c:v>50.418999999999997</c:v>
                </c:pt>
                <c:pt idx="151">
                  <c:v>49.515999999999998</c:v>
                </c:pt>
                <c:pt idx="152">
                  <c:v>48.241999999999997</c:v>
                </c:pt>
                <c:pt idx="153">
                  <c:v>49.871000000000002</c:v>
                </c:pt>
                <c:pt idx="154">
                  <c:v>48.128999999999998</c:v>
                </c:pt>
                <c:pt idx="155">
                  <c:v>48.694000000000003</c:v>
                </c:pt>
                <c:pt idx="156">
                  <c:v>48.581000000000003</c:v>
                </c:pt>
                <c:pt idx="157">
                  <c:v>50.113</c:v>
                </c:pt>
                <c:pt idx="158">
                  <c:v>48.725999999999999</c:v>
                </c:pt>
                <c:pt idx="159">
                  <c:v>49.21</c:v>
                </c:pt>
                <c:pt idx="160">
                  <c:v>49.387</c:v>
                </c:pt>
                <c:pt idx="161">
                  <c:v>48.145000000000003</c:v>
                </c:pt>
                <c:pt idx="162">
                  <c:v>48.902999999999999</c:v>
                </c:pt>
                <c:pt idx="163">
                  <c:v>47.387</c:v>
                </c:pt>
                <c:pt idx="164">
                  <c:v>47.805999999999997</c:v>
                </c:pt>
                <c:pt idx="165">
                  <c:v>48.081000000000003</c:v>
                </c:pt>
                <c:pt idx="166">
                  <c:v>47.71</c:v>
                </c:pt>
                <c:pt idx="167">
                  <c:v>48.613</c:v>
                </c:pt>
                <c:pt idx="168">
                  <c:v>47.918999999999997</c:v>
                </c:pt>
                <c:pt idx="169">
                  <c:v>47.613</c:v>
                </c:pt>
                <c:pt idx="170">
                  <c:v>47.371000000000002</c:v>
                </c:pt>
                <c:pt idx="171">
                  <c:v>47.241999999999997</c:v>
                </c:pt>
                <c:pt idx="172">
                  <c:v>47.548000000000002</c:v>
                </c:pt>
                <c:pt idx="173">
                  <c:v>48.031999999999996</c:v>
                </c:pt>
                <c:pt idx="174">
                  <c:v>48.048000000000002</c:v>
                </c:pt>
                <c:pt idx="175">
                  <c:v>47.677</c:v>
                </c:pt>
                <c:pt idx="176">
                  <c:v>48.081000000000003</c:v>
                </c:pt>
                <c:pt idx="177">
                  <c:v>48.113</c:v>
                </c:pt>
                <c:pt idx="178">
                  <c:v>47.677</c:v>
                </c:pt>
                <c:pt idx="179">
                  <c:v>47.435000000000002</c:v>
                </c:pt>
                <c:pt idx="180">
                  <c:v>48.145000000000003</c:v>
                </c:pt>
                <c:pt idx="181">
                  <c:v>46.531999999999996</c:v>
                </c:pt>
                <c:pt idx="182">
                  <c:v>48.29</c:v>
                </c:pt>
                <c:pt idx="183">
                  <c:v>46.5</c:v>
                </c:pt>
                <c:pt idx="184">
                  <c:v>47.064999999999998</c:v>
                </c:pt>
                <c:pt idx="185">
                  <c:v>47.548000000000002</c:v>
                </c:pt>
                <c:pt idx="186">
                  <c:v>47.468000000000004</c:v>
                </c:pt>
                <c:pt idx="187">
                  <c:v>47.128999999999998</c:v>
                </c:pt>
                <c:pt idx="188">
                  <c:v>46.838999999999999</c:v>
                </c:pt>
                <c:pt idx="189">
                  <c:v>47.805999999999997</c:v>
                </c:pt>
                <c:pt idx="190">
                  <c:v>47.015999999999998</c:v>
                </c:pt>
                <c:pt idx="191">
                  <c:v>46.661000000000001</c:v>
                </c:pt>
                <c:pt idx="192">
                  <c:v>45.951999999999998</c:v>
                </c:pt>
                <c:pt idx="193">
                  <c:v>46.305999999999997</c:v>
                </c:pt>
                <c:pt idx="194">
                  <c:v>46.984000000000002</c:v>
                </c:pt>
                <c:pt idx="195">
                  <c:v>47.5</c:v>
                </c:pt>
                <c:pt idx="196">
                  <c:v>45.677</c:v>
                </c:pt>
                <c:pt idx="197">
                  <c:v>47.645000000000003</c:v>
                </c:pt>
                <c:pt idx="198">
                  <c:v>46.484000000000002</c:v>
                </c:pt>
                <c:pt idx="199">
                  <c:v>46.435000000000002</c:v>
                </c:pt>
                <c:pt idx="200">
                  <c:v>46.323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A6-43B6-935F-E87F4C2CFA2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'C'!$V$28:$V$228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63.102736529718136</c:v>
                </c:pt>
                <c:pt idx="8">
                  <c:v>63.231150512757438</c:v>
                </c:pt>
                <c:pt idx="9">
                  <c:v>63.359564675866771</c:v>
                </c:pt>
                <c:pt idx="10">
                  <c:v>63.487979019940063</c:v>
                </c:pt>
                <c:pt idx="11">
                  <c:v>63.616393534310738</c:v>
                </c:pt>
                <c:pt idx="12">
                  <c:v>63.744808190783701</c:v>
                </c:pt>
                <c:pt idx="13">
                  <c:v>63.873222935470359</c:v>
                </c:pt>
                <c:pt idx="14">
                  <c:v>64.001637677857929</c:v>
                </c:pt>
                <c:pt idx="15">
                  <c:v>64.130052276619693</c:v>
                </c:pt>
                <c:pt idx="16">
                  <c:v>64.258466522100562</c:v>
                </c:pt>
                <c:pt idx="17">
                  <c:v>64.386880116674789</c:v>
                </c:pt>
                <c:pt idx="18">
                  <c:v>64.515292657293216</c:v>
                </c:pt>
                <c:pt idx="19">
                  <c:v>64.643703631597347</c:v>
                </c:pt>
                <c:pt idx="20">
                  <c:v>64.772112454072499</c:v>
                </c:pt>
                <c:pt idx="21">
                  <c:v>64.900518599657829</c:v>
                </c:pt>
                <c:pt idx="22">
                  <c:v>65.028921953427144</c:v>
                </c:pt>
                <c:pt idx="23">
                  <c:v>65.157323612089201</c:v>
                </c:pt>
                <c:pt idx="24">
                  <c:v>65.285727590330424</c:v>
                </c:pt>
                <c:pt idx="25">
                  <c:v>65.414144275675895</c:v>
                </c:pt>
                <c:pt idx="26">
                  <c:v>65.542597156078912</c:v>
                </c:pt>
                <c:pt idx="27">
                  <c:v>65.671135491893168</c:v>
                </c:pt>
                <c:pt idx="28">
                  <c:v>65.799857473564074</c:v>
                </c:pt>
                <c:pt idx="29">
                  <c:v>65.928951344111681</c:v>
                </c:pt>
                <c:pt idx="30">
                  <c:v>66.058766403283826</c:v>
                </c:pt>
                <c:pt idx="31">
                  <c:v>66.189932228465679</c:v>
                </c:pt>
                <c:pt idx="32">
                  <c:v>66.323553280273359</c:v>
                </c:pt>
                <c:pt idx="33">
                  <c:v>66.461517519565987</c:v>
                </c:pt>
                <c:pt idx="34">
                  <c:v>66.606971455469406</c:v>
                </c:pt>
                <c:pt idx="35">
                  <c:v>66.765028988505335</c:v>
                </c:pt>
                <c:pt idx="36">
                  <c:v>66.943794975067448</c:v>
                </c:pt>
                <c:pt idx="37">
                  <c:v>67.155792289174883</c:v>
                </c:pt>
                <c:pt idx="38">
                  <c:v>67.419876904245569</c:v>
                </c:pt>
                <c:pt idx="39">
                  <c:v>67.763700864133853</c:v>
                </c:pt>
                <c:pt idx="40">
                  <c:v>68.226728605717824</c:v>
                </c:pt>
                <c:pt idx="41">
                  <c:v>68.863719327857893</c:v>
                </c:pt>
                <c:pt idx="42">
                  <c:v>69.748451973833909</c:v>
                </c:pt>
                <c:pt idx="43">
                  <c:v>70.977292256197131</c:v>
                </c:pt>
                <c:pt idx="44">
                  <c:v>72.67199672816983</c:v>
                </c:pt>
                <c:pt idx="45">
                  <c:v>74.980945520195974</c:v>
                </c:pt>
                <c:pt idx="46">
                  <c:v>78.07783690030638</c:v>
                </c:pt>
                <c:pt idx="47">
                  <c:v>82.156819837742376</c:v>
                </c:pt>
                <c:pt idx="48">
                  <c:v>87.423146540074455</c:v>
                </c:pt>
                <c:pt idx="49">
                  <c:v>94.078748356611342</c:v>
                </c:pt>
                <c:pt idx="50">
                  <c:v>102.30270293651938</c:v>
                </c:pt>
                <c:pt idx="51">
                  <c:v>112.2273524806136</c:v>
                </c:pt>
                <c:pt idx="52">
                  <c:v>123.91177911577699</c:v>
                </c:pt>
                <c:pt idx="53">
                  <c:v>137.31529517763536</c:v>
                </c:pt>
                <c:pt idx="54">
                  <c:v>152.27423040708041</c:v>
                </c:pt>
                <c:pt idx="55">
                  <c:v>168.48439606524505</c:v>
                </c:pt>
                <c:pt idx="56">
                  <c:v>185.48445504152582</c:v>
                </c:pt>
                <c:pt idx="57">
                  <c:v>202.60918486868675</c:v>
                </c:pt>
                <c:pt idx="58">
                  <c:v>218.82502285836239</c:v>
                </c:pt>
                <c:pt idx="59">
                  <c:v>232.33237442383341</c:v>
                </c:pt>
                <c:pt idx="60">
                  <c:v>240.04317437525941</c:v>
                </c:pt>
                <c:pt idx="61">
                  <c:v>237.67641290230688</c:v>
                </c:pt>
                <c:pt idx="62">
                  <c:v>221.57654937081938</c:v>
                </c:pt>
                <c:pt idx="63">
                  <c:v>192.00644892947193</c:v>
                </c:pt>
                <c:pt idx="64">
                  <c:v>155.04574108764177</c:v>
                </c:pt>
                <c:pt idx="65">
                  <c:v>120.16372632998679</c:v>
                </c:pt>
                <c:pt idx="66">
                  <c:v>94.849792815489394</c:v>
                </c:pt>
                <c:pt idx="67">
                  <c:v>81.196112832615697</c:v>
                </c:pt>
                <c:pt idx="68">
                  <c:v>76.938192837414874</c:v>
                </c:pt>
                <c:pt idx="69">
                  <c:v>78.684289105706327</c:v>
                </c:pt>
                <c:pt idx="70">
                  <c:v>84.078472252798321</c:v>
                </c:pt>
                <c:pt idx="71">
                  <c:v>92.088167420620564</c:v>
                </c:pt>
                <c:pt idx="72">
                  <c:v>102.41720243201446</c:v>
                </c:pt>
                <c:pt idx="73">
                  <c:v>114.95061199660792</c:v>
                </c:pt>
                <c:pt idx="74">
                  <c:v>129.46031378134259</c:v>
                </c:pt>
                <c:pt idx="75">
                  <c:v>145.47327745586585</c:v>
                </c:pt>
                <c:pt idx="76">
                  <c:v>162.15689767906983</c:v>
                </c:pt>
                <c:pt idx="77">
                  <c:v>178.04653484514174</c:v>
                </c:pt>
                <c:pt idx="78">
                  <c:v>190.4849913789734</c:v>
                </c:pt>
                <c:pt idx="79">
                  <c:v>195.1925762829319</c:v>
                </c:pt>
                <c:pt idx="80">
                  <c:v>187.3766232745252</c:v>
                </c:pt>
                <c:pt idx="81">
                  <c:v>165.28951447263489</c:v>
                </c:pt>
                <c:pt idx="82">
                  <c:v>133.62582186704518</c:v>
                </c:pt>
                <c:pt idx="83">
                  <c:v>101.9836326607509</c:v>
                </c:pt>
                <c:pt idx="84">
                  <c:v>78.530115088414476</c:v>
                </c:pt>
                <c:pt idx="85">
                  <c:v>65.364297294674003</c:v>
                </c:pt>
                <c:pt idx="86">
                  <c:v>59.690751663749012</c:v>
                </c:pt>
                <c:pt idx="87">
                  <c:v>57.760218507413278</c:v>
                </c:pt>
                <c:pt idx="88">
                  <c:v>57.182180076988004</c:v>
                </c:pt>
                <c:pt idx="89">
                  <c:v>56.966968383454486</c:v>
                </c:pt>
                <c:pt idx="90">
                  <c:v>56.826295148510269</c:v>
                </c:pt>
                <c:pt idx="91">
                  <c:v>56.699272789128443</c:v>
                </c:pt>
                <c:pt idx="92">
                  <c:v>56.577109422712603</c:v>
                </c:pt>
                <c:pt idx="93">
                  <c:v>56.460546372293329</c:v>
                </c:pt>
                <c:pt idx="94">
                  <c:v>56.353157560014921</c:v>
                </c:pt>
                <c:pt idx="95">
                  <c:v>56.261518963788532</c:v>
                </c:pt>
                <c:pt idx="96">
                  <c:v>56.196657935586515</c:v>
                </c:pt>
                <c:pt idx="97">
                  <c:v>56.175985380225043</c:v>
                </c:pt>
                <c:pt idx="98">
                  <c:v>56.225432243623985</c:v>
                </c:pt>
                <c:pt idx="99">
                  <c:v>56.3813281451934</c:v>
                </c:pt>
                <c:pt idx="100">
                  <c:v>56.691268286354507</c:v>
                </c:pt>
                <c:pt idx="101">
                  <c:v>57.212964678502054</c:v>
                </c:pt>
                <c:pt idx="102">
                  <c:v>58.010012997447923</c:v>
                </c:pt>
                <c:pt idx="103">
                  <c:v>59.143771986863086</c:v>
                </c:pt>
                <c:pt idx="104">
                  <c:v>60.66117171922761</c:v>
                </c:pt>
                <c:pt idx="105">
                  <c:v>62.578829896667507</c:v>
                </c:pt>
                <c:pt idx="106">
                  <c:v>64.863031303863892</c:v>
                </c:pt>
                <c:pt idx="107">
                  <c:v>67.401238367057076</c:v>
                </c:pt>
                <c:pt idx="108">
                  <c:v>69.957211530662818</c:v>
                </c:pt>
                <c:pt idx="109">
                  <c:v>72.116457772598821</c:v>
                </c:pt>
                <c:pt idx="110">
                  <c:v>73.282519145460952</c:v>
                </c:pt>
                <c:pt idx="111">
                  <c:v>72.837776553266949</c:v>
                </c:pt>
                <c:pt idx="112">
                  <c:v>70.501776684170579</c:v>
                </c:pt>
                <c:pt idx="113">
                  <c:v>66.663026252667166</c:v>
                </c:pt>
                <c:pt idx="114">
                  <c:v>62.315679194179367</c:v>
                </c:pt>
                <c:pt idx="115">
                  <c:v>58.534799612391403</c:v>
                </c:pt>
                <c:pt idx="116">
                  <c:v>55.914871661247787</c:v>
                </c:pt>
                <c:pt idx="117">
                  <c:v>54.430875094643334</c:v>
                </c:pt>
                <c:pt idx="118">
                  <c:v>53.713116611013518</c:v>
                </c:pt>
                <c:pt idx="119">
                  <c:v>53.383105936557563</c:v>
                </c:pt>
                <c:pt idx="120">
                  <c:v>53.206415664737953</c:v>
                </c:pt>
                <c:pt idx="121">
                  <c:v>53.080861684400929</c:v>
                </c:pt>
                <c:pt idx="122">
                  <c:v>52.976335501110164</c:v>
                </c:pt>
                <c:pt idx="123">
                  <c:v>52.893025549284282</c:v>
                </c:pt>
                <c:pt idx="124">
                  <c:v>52.845161674770594</c:v>
                </c:pt>
                <c:pt idx="125">
                  <c:v>52.858213182179718</c:v>
                </c:pt>
                <c:pt idx="126">
                  <c:v>52.970109596309285</c:v>
                </c:pt>
                <c:pt idx="127">
                  <c:v>53.23168440326333</c:v>
                </c:pt>
                <c:pt idx="128">
                  <c:v>53.703414165815133</c:v>
                </c:pt>
                <c:pt idx="129">
                  <c:v>54.445973100493994</c:v>
                </c:pt>
                <c:pt idx="130">
                  <c:v>55.502326094816596</c:v>
                </c:pt>
                <c:pt idx="131">
                  <c:v>56.869302125728566</c:v>
                </c:pt>
                <c:pt idx="132">
                  <c:v>58.458369540726082</c:v>
                </c:pt>
                <c:pt idx="133">
                  <c:v>60.054628227800528</c:v>
                </c:pt>
                <c:pt idx="134">
                  <c:v>61.305773207906093</c:v>
                </c:pt>
                <c:pt idx="135">
                  <c:v>61.793913738224802</c:v>
                </c:pt>
                <c:pt idx="136">
                  <c:v>61.214487902932078</c:v>
                </c:pt>
                <c:pt idx="137">
                  <c:v>59.582483920417587</c:v>
                </c:pt>
                <c:pt idx="138">
                  <c:v>57.295310877513984</c:v>
                </c:pt>
                <c:pt idx="139">
                  <c:v>54.952739839889432</c:v>
                </c:pt>
                <c:pt idx="140">
                  <c:v>53.049314072151269</c:v>
                </c:pt>
                <c:pt idx="141">
                  <c:v>51.776385163293426</c:v>
                </c:pt>
                <c:pt idx="142">
                  <c:v>51.049678464380058</c:v>
                </c:pt>
                <c:pt idx="143">
                  <c:v>50.670180049414569</c:v>
                </c:pt>
                <c:pt idx="144">
                  <c:v>50.462181679695775</c:v>
                </c:pt>
                <c:pt idx="145">
                  <c:v>50.321534908464386</c:v>
                </c:pt>
                <c:pt idx="146">
                  <c:v>50.202013959658444</c:v>
                </c:pt>
                <c:pt idx="147">
                  <c:v>50.087616271113667</c:v>
                </c:pt>
                <c:pt idx="148">
                  <c:v>49.973949601994299</c:v>
                </c:pt>
                <c:pt idx="149">
                  <c:v>49.86007061972682</c:v>
                </c:pt>
                <c:pt idx="150">
                  <c:v>49.745847865403633</c:v>
                </c:pt>
                <c:pt idx="151">
                  <c:v>49.631302606546576</c:v>
                </c:pt>
                <c:pt idx="152">
                  <c:v>49.516477298209693</c:v>
                </c:pt>
                <c:pt idx="153">
                  <c:v>49.401413658669107</c:v>
                </c:pt>
                <c:pt idx="154">
                  <c:v>49.286149269684593</c:v>
                </c:pt>
                <c:pt idx="155">
                  <c:v>49.170717060763778</c:v>
                </c:pt>
                <c:pt idx="156">
                  <c:v>49.055145402187364</c:v>
                </c:pt>
                <c:pt idx="157">
                  <c:v>48.939458430380526</c:v>
                </c:pt>
                <c:pt idx="158">
                  <c:v>48.823676479845638</c:v>
                </c:pt>
                <c:pt idx="159">
                  <c:v>48.707816550677627</c:v>
                </c:pt>
                <c:pt idx="160">
                  <c:v>48.591892768802538</c:v>
                </c:pt>
                <c:pt idx="161">
                  <c:v>48.475916814756793</c:v>
                </c:pt>
                <c:pt idx="162">
                  <c:v>48.359898309154275</c:v>
                </c:pt>
                <c:pt idx="163">
                  <c:v>48.243845150784793</c:v>
                </c:pt>
                <c:pt idx="164">
                  <c:v>48.127763807953379</c:v>
                </c:pt>
                <c:pt idx="165">
                  <c:v>48.011659566249094</c:v>
                </c:pt>
                <c:pt idx="166">
                  <c:v>47.895536737171831</c:v>
                </c:pt>
                <c:pt idx="167">
                  <c:v>47.779398832458583</c:v>
                </c:pt>
                <c:pt idx="168">
                  <c:v>47.663248708878648</c:v>
                </c:pt>
                <c:pt idx="169">
                  <c:v>47.547088687932657</c:v>
                </c:pt>
                <c:pt idx="170">
                  <c:v>47.430920654431887</c:v>
                </c:pt>
                <c:pt idx="171">
                  <c:v>47.314746137437282</c:v>
                </c:pt>
                <c:pt idx="172">
                  <c:v>47.198566376550211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A6-43B6-935F-E87F4C2CFA2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'C'!$BB$28:$BB$228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63.102736529712345</c:v>
                </c:pt>
                <c:pt idx="8">
                  <c:v>63.231150512740157</c:v>
                </c:pt>
                <c:pt idx="9">
                  <c:v>63.359564675816237</c:v>
                </c:pt>
                <c:pt idx="10">
                  <c:v>63.487979019795112</c:v>
                </c:pt>
                <c:pt idx="11">
                  <c:v>63.616393533903008</c:v>
                </c:pt>
                <c:pt idx="12">
                  <c:v>63.744808189658897</c:v>
                </c:pt>
                <c:pt idx="13">
                  <c:v>63.873222932427232</c:v>
                </c:pt>
                <c:pt idx="14">
                  <c:v>64.001637669783577</c:v>
                </c:pt>
                <c:pt idx="15">
                  <c:v>64.130052255609115</c:v>
                </c:pt>
                <c:pt idx="16">
                  <c:v>64.258466468482482</c:v>
                </c:pt>
                <c:pt idx="17">
                  <c:v>64.386879982482455</c:v>
                </c:pt>
                <c:pt idx="18">
                  <c:v>64.515292327920847</c:v>
                </c:pt>
                <c:pt idx="19">
                  <c:v>64.643702838749817</c:v>
                </c:pt>
                <c:pt idx="20">
                  <c:v>64.772110582376783</c:v>
                </c:pt>
                <c:pt idx="21">
                  <c:v>64.900514266306956</c:v>
                </c:pt>
                <c:pt idx="22">
                  <c:v>65.028912114324029</c:v>
                </c:pt>
                <c:pt idx="23">
                  <c:v>65.157301702702824</c:v>
                </c:pt>
                <c:pt idx="24">
                  <c:v>65.285679744074159</c:v>
                </c:pt>
                <c:pt idx="25">
                  <c:v>65.414041802840003</c:v>
                </c:pt>
                <c:pt idx="26">
                  <c:v>65.5423819212278</c:v>
                </c:pt>
                <c:pt idx="27">
                  <c:v>65.670692128860807</c:v>
                </c:pt>
                <c:pt idx="28">
                  <c:v>65.798961800715944</c:v>
                </c:pt>
                <c:pt idx="29">
                  <c:v>65.927176818038475</c:v>
                </c:pt>
                <c:pt idx="30">
                  <c:v>66.055318473552646</c:v>
                </c:pt>
                <c:pt idx="31">
                  <c:v>66.183362045355892</c:v>
                </c:pt>
                <c:pt idx="32">
                  <c:v>66.311274942226689</c:v>
                </c:pt>
                <c:pt idx="33">
                  <c:v>66.439014295496278</c:v>
                </c:pt>
                <c:pt idx="34">
                  <c:v>66.566523837662743</c:v>
                </c:pt>
                <c:pt idx="35">
                  <c:v>66.693729863810319</c:v>
                </c:pt>
                <c:pt idx="36">
                  <c:v>66.82053601662011</c:v>
                </c:pt>
                <c:pt idx="37">
                  <c:v>66.946816567093123</c:v>
                </c:pt>
                <c:pt idx="38">
                  <c:v>67.072407778782235</c:v>
                </c:pt>
                <c:pt idx="39">
                  <c:v>67.197096841367539</c:v>
                </c:pt>
                <c:pt idx="40">
                  <c:v>67.320607738737507</c:v>
                </c:pt>
                <c:pt idx="41">
                  <c:v>67.44258327830282</c:v>
                </c:pt>
                <c:pt idx="42">
                  <c:v>67.562562356850293</c:v>
                </c:pt>
                <c:pt idx="43">
                  <c:v>67.679951385445094</c:v>
                </c:pt>
                <c:pt idx="44">
                  <c:v>67.793988664757521</c:v>
                </c:pt>
                <c:pt idx="45">
                  <c:v>67.90370043419253</c:v>
                </c:pt>
                <c:pt idx="46">
                  <c:v>68.007847383182195</c:v>
                </c:pt>
                <c:pt idx="47">
                  <c:v>68.104860722539101</c:v>
                </c:pt>
                <c:pt idx="48">
                  <c:v>68.192767637230091</c:v>
                </c:pt>
                <c:pt idx="49">
                  <c:v>68.269107322024524</c:v>
                </c:pt>
                <c:pt idx="50">
                  <c:v>68.330841160938135</c:v>
                </c:pt>
                <c:pt idx="51">
                  <c:v>68.374264333118759</c:v>
                </c:pt>
                <c:pt idx="52">
                  <c:v>68.394931576628068</c:v>
                </c:pt>
                <c:pt idx="53">
                  <c:v>68.387617178963538</c:v>
                </c:pt>
                <c:pt idx="54">
                  <c:v>68.346338097403745</c:v>
                </c:pt>
                <c:pt idx="55">
                  <c:v>68.264477951852612</c:v>
                </c:pt>
                <c:pt idx="56">
                  <c:v>68.135055221523373</c:v>
                </c:pt>
                <c:pt idx="57">
                  <c:v>67.951175839858323</c:v>
                </c:pt>
                <c:pt idx="58">
                  <c:v>67.706691306711861</c:v>
                </c:pt>
                <c:pt idx="59">
                  <c:v>67.397041928475261</c:v>
                </c:pt>
                <c:pt idx="60">
                  <c:v>67.020200214950549</c:v>
                </c:pt>
                <c:pt idx="61">
                  <c:v>66.577553727616035</c:v>
                </c:pt>
                <c:pt idx="62">
                  <c:v>66.074508090447722</c:v>
                </c:pt>
                <c:pt idx="63">
                  <c:v>65.520588031886362</c:v>
                </c:pt>
                <c:pt idx="64">
                  <c:v>64.92889619602542</c:v>
                </c:pt>
                <c:pt idx="65">
                  <c:v>64.314949401898559</c:v>
                </c:pt>
                <c:pt idx="66">
                  <c:v>63.695096271056997</c:v>
                </c:pt>
                <c:pt idx="67">
                  <c:v>63.084848753249872</c:v>
                </c:pt>
                <c:pt idx="68">
                  <c:v>62.497473404025556</c:v>
                </c:pt>
                <c:pt idx="69">
                  <c:v>61.943084904488138</c:v>
                </c:pt>
                <c:pt idx="70">
                  <c:v>61.428319531872944</c:v>
                </c:pt>
                <c:pt idx="71">
                  <c:v>60.956513880632002</c:v>
                </c:pt>
                <c:pt idx="72">
                  <c:v>60.528224299190178</c:v>
                </c:pt>
                <c:pt idx="73">
                  <c:v>60.141904696869439</c:v>
                </c:pt>
                <c:pt idx="74">
                  <c:v>59.794593641068644</c:v>
                </c:pt>
                <c:pt idx="75">
                  <c:v>59.482515862893031</c:v>
                </c:pt>
                <c:pt idx="76">
                  <c:v>59.201554947503588</c:v>
                </c:pt>
                <c:pt idx="77">
                  <c:v>58.947591543921384</c:v>
                </c:pt>
                <c:pt idx="78">
                  <c:v>58.716723022141963</c:v>
                </c:pt>
                <c:pt idx="79">
                  <c:v>58.505389379381299</c:v>
                </c:pt>
                <c:pt idx="80">
                  <c:v>58.310430965217414</c:v>
                </c:pt>
                <c:pt idx="81">
                  <c:v>58.129100226136195</c:v>
                </c:pt>
                <c:pt idx="82">
                  <c:v>57.959044854268647</c:v>
                </c:pt>
                <c:pt idx="83">
                  <c:v>57.798274974303141</c:v>
                </c:pt>
                <c:pt idx="84">
                  <c:v>57.645122993891761</c:v>
                </c:pt>
                <c:pt idx="85">
                  <c:v>57.498201659127552</c:v>
                </c:pt>
                <c:pt idx="86">
                  <c:v>57.356363633969217</c:v>
                </c:pt>
                <c:pt idx="87">
                  <c:v>57.21866440214523</c:v>
                </c:pt>
                <c:pt idx="88">
                  <c:v>57.084329298948745</c:v>
                </c:pt>
                <c:pt idx="89">
                  <c:v>56.952724866431112</c:v>
                </c:pt>
                <c:pt idx="90">
                  <c:v>56.82333436893272</c:v>
                </c:pt>
                <c:pt idx="91">
                  <c:v>56.695737118171735</c:v>
                </c:pt>
                <c:pt idx="92">
                  <c:v>56.569591175912869</c:v>
                </c:pt>
                <c:pt idx="93">
                  <c:v>56.444618985234861</c:v>
                </c:pt>
                <c:pt idx="94">
                  <c:v>56.320595500763716</c:v>
                </c:pt>
                <c:pt idx="95">
                  <c:v>56.197338426186001</c:v>
                </c:pt>
                <c:pt idx="96">
                  <c:v>56.074700212968793</c:v>
                </c:pt>
                <c:pt idx="97">
                  <c:v>55.952561521035925</c:v>
                </c:pt>
                <c:pt idx="98">
                  <c:v>55.830825886616147</c:v>
                </c:pt>
                <c:pt idx="99">
                  <c:v>55.709415382812651</c:v>
                </c:pt>
                <c:pt idx="100">
                  <c:v>55.588267093965854</c:v>
                </c:pt>
                <c:pt idx="101">
                  <c:v>55.467330255538158</c:v>
                </c:pt>
                <c:pt idx="102">
                  <c:v>55.34656393733669</c:v>
                </c:pt>
                <c:pt idx="103">
                  <c:v>55.225935169864499</c:v>
                </c:pt>
                <c:pt idx="104">
                  <c:v>55.105417431972405</c:v>
                </c:pt>
                <c:pt idx="105">
                  <c:v>54.984989433290558</c:v>
                </c:pt>
                <c:pt idx="106">
                  <c:v>54.864634137640117</c:v>
                </c:pt>
                <c:pt idx="107">
                  <c:v>54.744337984200413</c:v>
                </c:pt>
                <c:pt idx="108">
                  <c:v>54.624090272029129</c:v>
                </c:pt>
                <c:pt idx="109">
                  <c:v>54.503882680942858</c:v>
                </c:pt>
                <c:pt idx="110">
                  <c:v>54.383708908062445</c:v>
                </c:pt>
                <c:pt idx="111">
                  <c:v>54.263564404768807</c:v>
                </c:pt>
                <c:pt idx="112">
                  <c:v>54.143446203621764</c:v>
                </c:pt>
                <c:pt idx="113">
                  <c:v>54.02335282915719</c:v>
                </c:pt>
                <c:pt idx="114">
                  <c:v>53.903284290543048</c:v>
                </c:pt>
                <c:pt idx="115">
                  <c:v>53.783242157952245</c:v>
                </c:pt>
                <c:pt idx="116">
                  <c:v>53.663229728235358</c:v>
                </c:pt>
                <c:pt idx="117">
                  <c:v>53.543252288991731</c:v>
                </c:pt>
                <c:pt idx="118">
                  <c:v>53.423317493222868</c:v>
                </c:pt>
                <c:pt idx="119">
                  <c:v>53.30343585894412</c:v>
                </c:pt>
                <c:pt idx="120">
                  <c:v>53.183621408583953</c:v>
                </c:pt>
                <c:pt idx="121">
                  <c:v>53.063892460314328</c:v>
                </c:pt>
                <c:pt idx="122">
                  <c:v>52.944272575449709</c:v>
                </c:pt>
                <c:pt idx="123">
                  <c:v>52.824791649543407</c:v>
                </c:pt>
                <c:pt idx="124">
                  <c:v>52.705487105498392</c:v>
                </c:pt>
                <c:pt idx="125">
                  <c:v>52.58640509969554</c:v>
                </c:pt>
                <c:pt idx="126">
                  <c:v>52.467601581715613</c:v>
                </c:pt>
                <c:pt idx="127">
                  <c:v>52.349142952069769</c:v>
                </c:pt>
                <c:pt idx="128">
                  <c:v>52.231105944938392</c:v>
                </c:pt>
                <c:pt idx="129">
                  <c:v>52.11357624310795</c:v>
                </c:pt>
                <c:pt idx="130">
                  <c:v>51.996645252258631</c:v>
                </c:pt>
                <c:pt idx="131">
                  <c:v>51.880404493182496</c:v>
                </c:pt>
                <c:pt idx="132">
                  <c:v>51.764937308463388</c:v>
                </c:pt>
                <c:pt idx="133">
                  <c:v>51.650308110717262</c:v>
                </c:pt>
                <c:pt idx="134">
                  <c:v>51.536550232190905</c:v>
                </c:pt>
                <c:pt idx="135">
                  <c:v>51.423654415701293</c:v>
                </c:pt>
                <c:pt idx="136">
                  <c:v>51.311560747662668</c:v>
                </c:pt>
                <c:pt idx="137">
                  <c:v>51.200156878849668</c:v>
                </c:pt>
                <c:pt idx="138">
                  <c:v>51.089284341724301</c:v>
                </c:pt>
                <c:pt idx="139">
                  <c:v>50.978752750101322</c:v>
                </c:pt>
                <c:pt idx="140">
                  <c:v>50.868359349220938</c:v>
                </c:pt>
                <c:pt idx="141">
                  <c:v>50.757909778560141</c:v>
                </c:pt>
                <c:pt idx="142">
                  <c:v>50.64723574858705</c:v>
                </c:pt>
                <c:pt idx="143">
                  <c:v>50.536206613777026</c:v>
                </c:pt>
                <c:pt idx="144">
                  <c:v>50.424733851609922</c:v>
                </c:pt>
                <c:pt idx="145">
                  <c:v>50.312769324161444</c:v>
                </c:pt>
                <c:pt idx="146">
                  <c:v>50.200299299552285</c:v>
                </c:pt>
                <c:pt idx="147">
                  <c:v>50.08733643727146</c:v>
                </c:pt>
                <c:pt idx="148">
                  <c:v>49.973911550526992</c:v>
                </c:pt>
                <c:pt idx="149">
                  <c:v>49.860066313222781</c:v>
                </c:pt>
                <c:pt idx="150">
                  <c:v>49.745847460101537</c:v>
                </c:pt>
                <c:pt idx="151">
                  <c:v>49.63130257484957</c:v>
                </c:pt>
                <c:pt idx="152">
                  <c:v>49.516477296151052</c:v>
                </c:pt>
                <c:pt idx="153">
                  <c:v>49.401413658558127</c:v>
                </c:pt>
                <c:pt idx="154">
                  <c:v>49.286149269679626</c:v>
                </c:pt>
                <c:pt idx="155">
                  <c:v>49.170717060763593</c:v>
                </c:pt>
                <c:pt idx="156">
                  <c:v>49.055145402187357</c:v>
                </c:pt>
                <c:pt idx="157">
                  <c:v>48.939458430380526</c:v>
                </c:pt>
                <c:pt idx="158">
                  <c:v>48.823676479845638</c:v>
                </c:pt>
                <c:pt idx="159">
                  <c:v>48.707816550677627</c:v>
                </c:pt>
                <c:pt idx="160">
                  <c:v>48.591892768802538</c:v>
                </c:pt>
                <c:pt idx="161">
                  <c:v>48.475916814756793</c:v>
                </c:pt>
                <c:pt idx="162">
                  <c:v>48.359898309154275</c:v>
                </c:pt>
                <c:pt idx="163">
                  <c:v>48.243845150784793</c:v>
                </c:pt>
                <c:pt idx="164">
                  <c:v>48.127763807953379</c:v>
                </c:pt>
                <c:pt idx="165">
                  <c:v>48.011659566249094</c:v>
                </c:pt>
                <c:pt idx="166">
                  <c:v>47.895536737171831</c:v>
                </c:pt>
                <c:pt idx="167">
                  <c:v>47.779398832458583</c:v>
                </c:pt>
                <c:pt idx="168">
                  <c:v>47.663248708878648</c:v>
                </c:pt>
                <c:pt idx="169">
                  <c:v>47.547088687932657</c:v>
                </c:pt>
                <c:pt idx="170">
                  <c:v>47.430920654431887</c:v>
                </c:pt>
                <c:pt idx="171">
                  <c:v>47.314746137437282</c:v>
                </c:pt>
                <c:pt idx="172">
                  <c:v>47.198566376550211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A6-43B6-935F-E87F4C2CF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'C'!$G$28:$G$228</c:f>
              <c:numCache>
                <c:formatCode>General</c:formatCode>
                <c:ptCount val="201"/>
                <c:pt idx="0">
                  <c:v>67.113</c:v>
                </c:pt>
                <c:pt idx="1">
                  <c:v>66.790000000000006</c:v>
                </c:pt>
                <c:pt idx="2">
                  <c:v>67.031999999999996</c:v>
                </c:pt>
                <c:pt idx="3">
                  <c:v>66.322999999999993</c:v>
                </c:pt>
                <c:pt idx="4">
                  <c:v>67.194000000000003</c:v>
                </c:pt>
                <c:pt idx="5">
                  <c:v>67.225999999999999</c:v>
                </c:pt>
                <c:pt idx="6">
                  <c:v>66.161000000000001</c:v>
                </c:pt>
                <c:pt idx="7">
                  <c:v>67.048000000000002</c:v>
                </c:pt>
                <c:pt idx="8">
                  <c:v>65.257999999999996</c:v>
                </c:pt>
                <c:pt idx="9">
                  <c:v>66.677000000000007</c:v>
                </c:pt>
                <c:pt idx="10">
                  <c:v>66.531999999999996</c:v>
                </c:pt>
                <c:pt idx="11">
                  <c:v>66.129000000000005</c:v>
                </c:pt>
                <c:pt idx="12">
                  <c:v>66.694000000000003</c:v>
                </c:pt>
                <c:pt idx="13">
                  <c:v>65.629000000000005</c:v>
                </c:pt>
                <c:pt idx="14">
                  <c:v>66.322999999999993</c:v>
                </c:pt>
                <c:pt idx="15">
                  <c:v>65.613</c:v>
                </c:pt>
                <c:pt idx="16">
                  <c:v>66.177000000000007</c:v>
                </c:pt>
                <c:pt idx="17">
                  <c:v>66.016000000000005</c:v>
                </c:pt>
                <c:pt idx="18">
                  <c:v>65.918999999999997</c:v>
                </c:pt>
                <c:pt idx="19">
                  <c:v>66.564999999999998</c:v>
                </c:pt>
                <c:pt idx="20">
                  <c:v>67.709999999999994</c:v>
                </c:pt>
                <c:pt idx="21">
                  <c:v>67.016000000000005</c:v>
                </c:pt>
                <c:pt idx="22">
                  <c:v>67.274000000000001</c:v>
                </c:pt>
                <c:pt idx="23">
                  <c:v>66.581000000000003</c:v>
                </c:pt>
                <c:pt idx="24">
                  <c:v>66.048000000000002</c:v>
                </c:pt>
                <c:pt idx="25">
                  <c:v>66.451999999999998</c:v>
                </c:pt>
                <c:pt idx="26">
                  <c:v>67.548000000000002</c:v>
                </c:pt>
                <c:pt idx="27">
                  <c:v>66.516000000000005</c:v>
                </c:pt>
                <c:pt idx="28">
                  <c:v>67.144999999999996</c:v>
                </c:pt>
                <c:pt idx="29">
                  <c:v>67.194000000000003</c:v>
                </c:pt>
                <c:pt idx="30">
                  <c:v>67.322999999999993</c:v>
                </c:pt>
                <c:pt idx="31">
                  <c:v>68.403000000000006</c:v>
                </c:pt>
                <c:pt idx="32">
                  <c:v>68.064999999999998</c:v>
                </c:pt>
                <c:pt idx="33">
                  <c:v>69.596999999999994</c:v>
                </c:pt>
                <c:pt idx="34">
                  <c:v>70.483999999999995</c:v>
                </c:pt>
                <c:pt idx="35">
                  <c:v>70.483999999999995</c:v>
                </c:pt>
                <c:pt idx="36">
                  <c:v>69.968000000000004</c:v>
                </c:pt>
                <c:pt idx="37">
                  <c:v>72.016000000000005</c:v>
                </c:pt>
                <c:pt idx="38">
                  <c:v>73.096999999999994</c:v>
                </c:pt>
                <c:pt idx="39">
                  <c:v>71.918999999999997</c:v>
                </c:pt>
                <c:pt idx="40">
                  <c:v>73.516000000000005</c:v>
                </c:pt>
                <c:pt idx="41">
                  <c:v>72.822999999999993</c:v>
                </c:pt>
                <c:pt idx="42">
                  <c:v>72.096999999999994</c:v>
                </c:pt>
                <c:pt idx="43">
                  <c:v>73.596999999999994</c:v>
                </c:pt>
                <c:pt idx="44">
                  <c:v>76.548000000000002</c:v>
                </c:pt>
                <c:pt idx="45">
                  <c:v>79.113</c:v>
                </c:pt>
                <c:pt idx="46">
                  <c:v>81.144999999999996</c:v>
                </c:pt>
                <c:pt idx="47">
                  <c:v>85.435000000000002</c:v>
                </c:pt>
                <c:pt idx="48">
                  <c:v>91.322999999999993</c:v>
                </c:pt>
                <c:pt idx="49">
                  <c:v>98.805999999999997</c:v>
                </c:pt>
                <c:pt idx="50">
                  <c:v>111.839</c:v>
                </c:pt>
                <c:pt idx="51">
                  <c:v>126.032</c:v>
                </c:pt>
                <c:pt idx="52">
                  <c:v>146.726</c:v>
                </c:pt>
                <c:pt idx="53">
                  <c:v>168.048</c:v>
                </c:pt>
                <c:pt idx="54">
                  <c:v>188.065</c:v>
                </c:pt>
                <c:pt idx="55">
                  <c:v>205.87100000000001</c:v>
                </c:pt>
                <c:pt idx="56">
                  <c:v>219.726</c:v>
                </c:pt>
                <c:pt idx="57">
                  <c:v>227.935</c:v>
                </c:pt>
                <c:pt idx="58">
                  <c:v>232.839</c:v>
                </c:pt>
                <c:pt idx="59">
                  <c:v>233.21</c:v>
                </c:pt>
                <c:pt idx="60">
                  <c:v>229.19399999999999</c:v>
                </c:pt>
                <c:pt idx="61">
                  <c:v>216.69399999999999</c:v>
                </c:pt>
                <c:pt idx="62">
                  <c:v>191.435</c:v>
                </c:pt>
                <c:pt idx="63">
                  <c:v>155.37100000000001</c:v>
                </c:pt>
                <c:pt idx="64">
                  <c:v>111.59699999999999</c:v>
                </c:pt>
                <c:pt idx="65">
                  <c:v>77.918999999999997</c:v>
                </c:pt>
                <c:pt idx="66">
                  <c:v>69.418999999999997</c:v>
                </c:pt>
                <c:pt idx="67">
                  <c:v>70.709999999999994</c:v>
                </c:pt>
                <c:pt idx="68">
                  <c:v>76.870999999999995</c:v>
                </c:pt>
                <c:pt idx="69">
                  <c:v>83.822999999999993</c:v>
                </c:pt>
                <c:pt idx="70">
                  <c:v>95.355000000000004</c:v>
                </c:pt>
                <c:pt idx="71">
                  <c:v>108.452</c:v>
                </c:pt>
                <c:pt idx="72">
                  <c:v>125.919</c:v>
                </c:pt>
                <c:pt idx="73">
                  <c:v>143.935</c:v>
                </c:pt>
                <c:pt idx="74">
                  <c:v>161.35499999999999</c:v>
                </c:pt>
                <c:pt idx="75">
                  <c:v>174.58099999999999</c:v>
                </c:pt>
                <c:pt idx="76">
                  <c:v>184.98400000000001</c:v>
                </c:pt>
                <c:pt idx="77">
                  <c:v>191.48400000000001</c:v>
                </c:pt>
                <c:pt idx="78">
                  <c:v>191.14500000000001</c:v>
                </c:pt>
                <c:pt idx="79">
                  <c:v>181.69399999999999</c:v>
                </c:pt>
                <c:pt idx="80">
                  <c:v>160.5</c:v>
                </c:pt>
                <c:pt idx="81">
                  <c:v>129.30600000000001</c:v>
                </c:pt>
                <c:pt idx="82">
                  <c:v>91.774000000000001</c:v>
                </c:pt>
                <c:pt idx="83">
                  <c:v>64.290000000000006</c:v>
                </c:pt>
                <c:pt idx="84">
                  <c:v>58.548000000000002</c:v>
                </c:pt>
                <c:pt idx="85">
                  <c:v>57.354999999999997</c:v>
                </c:pt>
                <c:pt idx="86">
                  <c:v>58.435000000000002</c:v>
                </c:pt>
                <c:pt idx="87">
                  <c:v>57.645000000000003</c:v>
                </c:pt>
                <c:pt idx="88">
                  <c:v>56.258000000000003</c:v>
                </c:pt>
                <c:pt idx="89">
                  <c:v>57.128999999999998</c:v>
                </c:pt>
                <c:pt idx="90">
                  <c:v>58.838999999999999</c:v>
                </c:pt>
                <c:pt idx="91">
                  <c:v>58.274000000000001</c:v>
                </c:pt>
                <c:pt idx="92">
                  <c:v>58.258000000000003</c:v>
                </c:pt>
                <c:pt idx="93">
                  <c:v>57.918999999999997</c:v>
                </c:pt>
                <c:pt idx="94">
                  <c:v>57.854999999999997</c:v>
                </c:pt>
                <c:pt idx="95">
                  <c:v>57.887</c:v>
                </c:pt>
                <c:pt idx="96">
                  <c:v>57.79</c:v>
                </c:pt>
                <c:pt idx="97">
                  <c:v>58.29</c:v>
                </c:pt>
                <c:pt idx="98">
                  <c:v>58.225999999999999</c:v>
                </c:pt>
                <c:pt idx="99">
                  <c:v>57.128999999999998</c:v>
                </c:pt>
                <c:pt idx="100">
                  <c:v>56.758000000000003</c:v>
                </c:pt>
                <c:pt idx="101">
                  <c:v>57.854999999999997</c:v>
                </c:pt>
                <c:pt idx="102">
                  <c:v>59.258000000000003</c:v>
                </c:pt>
                <c:pt idx="103">
                  <c:v>61.613</c:v>
                </c:pt>
                <c:pt idx="104">
                  <c:v>66.548000000000002</c:v>
                </c:pt>
                <c:pt idx="105">
                  <c:v>71.596999999999994</c:v>
                </c:pt>
                <c:pt idx="106">
                  <c:v>78.531999999999996</c:v>
                </c:pt>
                <c:pt idx="107">
                  <c:v>82.516000000000005</c:v>
                </c:pt>
                <c:pt idx="108">
                  <c:v>85.161000000000001</c:v>
                </c:pt>
                <c:pt idx="109">
                  <c:v>83.564999999999998</c:v>
                </c:pt>
                <c:pt idx="110">
                  <c:v>78.225999999999999</c:v>
                </c:pt>
                <c:pt idx="111">
                  <c:v>71.805999999999997</c:v>
                </c:pt>
                <c:pt idx="112">
                  <c:v>64.370999999999995</c:v>
                </c:pt>
                <c:pt idx="113">
                  <c:v>58.823</c:v>
                </c:pt>
                <c:pt idx="114">
                  <c:v>54.435000000000002</c:v>
                </c:pt>
                <c:pt idx="115">
                  <c:v>53.758000000000003</c:v>
                </c:pt>
                <c:pt idx="116">
                  <c:v>53.354999999999997</c:v>
                </c:pt>
                <c:pt idx="117">
                  <c:v>53.225999999999999</c:v>
                </c:pt>
                <c:pt idx="118">
                  <c:v>53.161000000000001</c:v>
                </c:pt>
                <c:pt idx="119">
                  <c:v>53.5</c:v>
                </c:pt>
                <c:pt idx="120">
                  <c:v>52.854999999999997</c:v>
                </c:pt>
                <c:pt idx="121">
                  <c:v>54.081000000000003</c:v>
                </c:pt>
                <c:pt idx="122">
                  <c:v>52.661000000000001</c:v>
                </c:pt>
                <c:pt idx="123">
                  <c:v>53.677</c:v>
                </c:pt>
                <c:pt idx="124">
                  <c:v>53.064999999999998</c:v>
                </c:pt>
                <c:pt idx="125">
                  <c:v>54.305999999999997</c:v>
                </c:pt>
                <c:pt idx="126">
                  <c:v>52.531999999999996</c:v>
                </c:pt>
                <c:pt idx="127">
                  <c:v>52.805999999999997</c:v>
                </c:pt>
                <c:pt idx="128">
                  <c:v>54.725999999999999</c:v>
                </c:pt>
                <c:pt idx="129">
                  <c:v>56.661000000000001</c:v>
                </c:pt>
                <c:pt idx="130">
                  <c:v>60.484000000000002</c:v>
                </c:pt>
                <c:pt idx="131">
                  <c:v>64.757999999999996</c:v>
                </c:pt>
                <c:pt idx="132">
                  <c:v>68.322999999999993</c:v>
                </c:pt>
                <c:pt idx="133">
                  <c:v>69.805999999999997</c:v>
                </c:pt>
                <c:pt idx="134">
                  <c:v>69.5</c:v>
                </c:pt>
                <c:pt idx="135">
                  <c:v>66.418999999999997</c:v>
                </c:pt>
                <c:pt idx="136">
                  <c:v>60.613</c:v>
                </c:pt>
                <c:pt idx="137">
                  <c:v>54.015999999999998</c:v>
                </c:pt>
                <c:pt idx="138">
                  <c:v>52.984000000000002</c:v>
                </c:pt>
                <c:pt idx="139">
                  <c:v>50.097000000000001</c:v>
                </c:pt>
                <c:pt idx="140">
                  <c:v>50.371000000000002</c:v>
                </c:pt>
                <c:pt idx="141">
                  <c:v>50.29</c:v>
                </c:pt>
                <c:pt idx="142">
                  <c:v>50.387</c:v>
                </c:pt>
                <c:pt idx="143">
                  <c:v>51.113</c:v>
                </c:pt>
                <c:pt idx="144">
                  <c:v>51.064999999999998</c:v>
                </c:pt>
                <c:pt idx="145">
                  <c:v>50.805999999999997</c:v>
                </c:pt>
                <c:pt idx="146">
                  <c:v>49.951999999999998</c:v>
                </c:pt>
                <c:pt idx="147">
                  <c:v>51.258000000000003</c:v>
                </c:pt>
                <c:pt idx="148">
                  <c:v>49.097000000000001</c:v>
                </c:pt>
                <c:pt idx="149">
                  <c:v>50.031999999999996</c:v>
                </c:pt>
                <c:pt idx="150">
                  <c:v>49.645000000000003</c:v>
                </c:pt>
                <c:pt idx="151">
                  <c:v>49.838999999999999</c:v>
                </c:pt>
                <c:pt idx="152">
                  <c:v>49.661000000000001</c:v>
                </c:pt>
                <c:pt idx="153">
                  <c:v>49.677</c:v>
                </c:pt>
                <c:pt idx="154">
                  <c:v>49.081000000000003</c:v>
                </c:pt>
                <c:pt idx="155">
                  <c:v>49.661000000000001</c:v>
                </c:pt>
                <c:pt idx="156">
                  <c:v>50.097000000000001</c:v>
                </c:pt>
                <c:pt idx="157">
                  <c:v>48.387</c:v>
                </c:pt>
                <c:pt idx="158">
                  <c:v>50.064999999999998</c:v>
                </c:pt>
                <c:pt idx="159">
                  <c:v>49.628999999999998</c:v>
                </c:pt>
                <c:pt idx="160">
                  <c:v>48.435000000000002</c:v>
                </c:pt>
                <c:pt idx="161">
                  <c:v>50.048000000000002</c:v>
                </c:pt>
                <c:pt idx="162">
                  <c:v>49.177</c:v>
                </c:pt>
                <c:pt idx="163">
                  <c:v>49.128999999999998</c:v>
                </c:pt>
                <c:pt idx="164">
                  <c:v>49.387</c:v>
                </c:pt>
                <c:pt idx="165">
                  <c:v>50.225999999999999</c:v>
                </c:pt>
                <c:pt idx="166">
                  <c:v>49.805999999999997</c:v>
                </c:pt>
                <c:pt idx="167">
                  <c:v>49.354999999999997</c:v>
                </c:pt>
                <c:pt idx="168">
                  <c:v>48.838999999999999</c:v>
                </c:pt>
                <c:pt idx="169">
                  <c:v>48.871000000000002</c:v>
                </c:pt>
                <c:pt idx="170">
                  <c:v>49.258000000000003</c:v>
                </c:pt>
                <c:pt idx="171">
                  <c:v>47.758000000000003</c:v>
                </c:pt>
                <c:pt idx="172">
                  <c:v>47.354999999999997</c:v>
                </c:pt>
                <c:pt idx="173">
                  <c:v>47.887</c:v>
                </c:pt>
                <c:pt idx="174">
                  <c:v>48.871000000000002</c:v>
                </c:pt>
                <c:pt idx="175">
                  <c:v>47.805999999999997</c:v>
                </c:pt>
                <c:pt idx="176">
                  <c:v>48.854999999999997</c:v>
                </c:pt>
                <c:pt idx="177">
                  <c:v>47.805999999999997</c:v>
                </c:pt>
                <c:pt idx="178">
                  <c:v>47.645000000000003</c:v>
                </c:pt>
                <c:pt idx="179">
                  <c:v>47.951999999999998</c:v>
                </c:pt>
                <c:pt idx="180">
                  <c:v>47.71</c:v>
                </c:pt>
                <c:pt idx="181">
                  <c:v>48.338999999999999</c:v>
                </c:pt>
                <c:pt idx="182">
                  <c:v>48.225999999999999</c:v>
                </c:pt>
                <c:pt idx="183">
                  <c:v>47.5</c:v>
                </c:pt>
                <c:pt idx="184">
                  <c:v>47.854999999999997</c:v>
                </c:pt>
                <c:pt idx="185">
                  <c:v>47.645000000000003</c:v>
                </c:pt>
                <c:pt idx="186">
                  <c:v>47.564999999999998</c:v>
                </c:pt>
                <c:pt idx="187">
                  <c:v>48.113</c:v>
                </c:pt>
                <c:pt idx="188">
                  <c:v>48.418999999999997</c:v>
                </c:pt>
                <c:pt idx="189">
                  <c:v>47.081000000000003</c:v>
                </c:pt>
                <c:pt idx="190">
                  <c:v>48.338999999999999</c:v>
                </c:pt>
                <c:pt idx="191">
                  <c:v>47.21</c:v>
                </c:pt>
                <c:pt idx="192">
                  <c:v>47.854999999999997</c:v>
                </c:pt>
                <c:pt idx="193">
                  <c:v>49.274000000000001</c:v>
                </c:pt>
                <c:pt idx="194">
                  <c:v>47.031999999999996</c:v>
                </c:pt>
                <c:pt idx="195">
                  <c:v>47.951999999999998</c:v>
                </c:pt>
                <c:pt idx="196">
                  <c:v>48.194000000000003</c:v>
                </c:pt>
                <c:pt idx="197">
                  <c:v>46.902999999999999</c:v>
                </c:pt>
                <c:pt idx="198">
                  <c:v>47.968000000000004</c:v>
                </c:pt>
                <c:pt idx="199">
                  <c:v>47.048000000000002</c:v>
                </c:pt>
                <c:pt idx="200">
                  <c:v>46.838999999999999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FA-4D35-A76D-18AE2F28F8C9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'C'!$W$28:$W$228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64.746679527268356</c:v>
                </c:pt>
                <c:pt idx="7">
                  <c:v>64.923091417526663</c:v>
                </c:pt>
                <c:pt idx="8">
                  <c:v>65.099503671054165</c:v>
                </c:pt>
                <c:pt idx="9">
                  <c:v>65.275916317332886</c:v>
                </c:pt>
                <c:pt idx="10">
                  <c:v>65.452329376785443</c:v>
                </c:pt>
                <c:pt idx="11">
                  <c:v>65.628742854154311</c:v>
                </c:pt>
                <c:pt idx="12">
                  <c:v>65.805156729134964</c:v>
                </c:pt>
                <c:pt idx="13">
                  <c:v>65.98157094339787</c:v>
                </c:pt>
                <c:pt idx="14">
                  <c:v>66.157985383028119</c:v>
                </c:pt>
                <c:pt idx="15">
                  <c:v>66.334399855513723</c:v>
                </c:pt>
                <c:pt idx="16">
                  <c:v>66.510814061083721</c:v>
                </c:pt>
                <c:pt idx="17">
                  <c:v>66.687227560231136</c:v>
                </c:pt>
                <c:pt idx="18">
                  <c:v>66.863639744331891</c:v>
                </c:pt>
                <c:pt idx="19">
                  <c:v>67.040049827824262</c:v>
                </c:pt>
                <c:pt idx="20">
                  <c:v>67.216456905178973</c:v>
                </c:pt>
                <c:pt idx="21">
                  <c:v>67.39286016669125</c:v>
                </c:pt>
                <c:pt idx="22">
                  <c:v>67.569259467479796</c:v>
                </c:pt>
                <c:pt idx="23">
                  <c:v>67.745656635625892</c:v>
                </c:pt>
                <c:pt idx="24">
                  <c:v>67.922058259089013</c:v>
                </c:pt>
                <c:pt idx="25">
                  <c:v>68.098481322963337</c:v>
                </c:pt>
                <c:pt idx="26">
                  <c:v>68.274964160278643</c:v>
                </c:pt>
                <c:pt idx="27">
                  <c:v>68.451587000541281</c:v>
                </c:pt>
                <c:pt idx="28">
                  <c:v>68.628509327751487</c:v>
                </c:pt>
                <c:pt idx="29">
                  <c:v>68.80603578299106</c:v>
                </c:pt>
                <c:pt idx="30">
                  <c:v>68.984729037625854</c:v>
                </c:pt>
                <c:pt idx="31">
                  <c:v>69.16559748488848</c:v>
                </c:pt>
                <c:pt idx="32">
                  <c:v>69.350398118768737</c:v>
                </c:pt>
                <c:pt idx="33">
                  <c:v>69.542110452142822</c:v>
                </c:pt>
                <c:pt idx="34">
                  <c:v>69.745654675763461</c:v>
                </c:pt>
                <c:pt idx="35">
                  <c:v>69.968943859689148</c:v>
                </c:pt>
                <c:pt idx="36">
                  <c:v>70.224371130975257</c:v>
                </c:pt>
                <c:pt idx="37">
                  <c:v>70.530831199035845</c:v>
                </c:pt>
                <c:pt idx="38">
                  <c:v>70.916351662465487</c:v>
                </c:pt>
                <c:pt idx="39">
                  <c:v>71.42135196263844</c:v>
                </c:pt>
                <c:pt idx="40">
                  <c:v>72.102445867559837</c:v>
                </c:pt>
                <c:pt idx="41">
                  <c:v>73.036550069332876</c:v>
                </c:pt>
                <c:pt idx="42">
                  <c:v>74.324858429417503</c:v>
                </c:pt>
                <c:pt idx="43">
                  <c:v>76.096003737127532</c:v>
                </c:pt>
                <c:pt idx="44">
                  <c:v>78.507489484973988</c:v>
                </c:pt>
                <c:pt idx="45">
                  <c:v>81.744285332410087</c:v>
                </c:pt>
                <c:pt idx="46">
                  <c:v>86.013409835845096</c:v>
                </c:pt>
                <c:pt idx="47">
                  <c:v>91.533447131526358</c:v>
                </c:pt>
                <c:pt idx="48">
                  <c:v>98.518324831254517</c:v>
                </c:pt>
                <c:pt idx="49">
                  <c:v>107.15535107879703</c:v>
                </c:pt>
                <c:pt idx="50">
                  <c:v>117.57844833110694</c:v>
                </c:pt>
                <c:pt idx="51">
                  <c:v>129.83863658734876</c:v>
                </c:pt>
                <c:pt idx="52">
                  <c:v>143.87491817524153</c:v>
                </c:pt>
                <c:pt idx="53">
                  <c:v>159.48934148374491</c:v>
                </c:pt>
                <c:pt idx="54">
                  <c:v>176.32841765394585</c:v>
                </c:pt>
                <c:pt idx="55">
                  <c:v>193.86241331078602</c:v>
                </c:pt>
                <c:pt idx="56">
                  <c:v>211.31744334882404</c:v>
                </c:pt>
                <c:pt idx="57">
                  <c:v>227.44625477853964</c:v>
                </c:pt>
                <c:pt idx="58">
                  <c:v>240.02747291284476</c:v>
                </c:pt>
                <c:pt idx="59">
                  <c:v>245.35635279714657</c:v>
                </c:pt>
                <c:pt idx="60">
                  <c:v>238.77087961845106</c:v>
                </c:pt>
                <c:pt idx="61">
                  <c:v>217.28402669407384</c:v>
                </c:pt>
                <c:pt idx="62">
                  <c:v>183.16695919689965</c:v>
                </c:pt>
                <c:pt idx="63">
                  <c:v>144.66742463201246</c:v>
                </c:pt>
                <c:pt idx="64">
                  <c:v>111.74929388667589</c:v>
                </c:pt>
                <c:pt idx="65">
                  <c:v>90.345155063915286</c:v>
                </c:pt>
                <c:pt idx="66">
                  <c:v>80.464171382993214</c:v>
                </c:pt>
                <c:pt idx="67">
                  <c:v>78.785439667597061</c:v>
                </c:pt>
                <c:pt idx="68">
                  <c:v>82.035032346353134</c:v>
                </c:pt>
                <c:pt idx="69">
                  <c:v>88.410134279662856</c:v>
                </c:pt>
                <c:pt idx="70">
                  <c:v>97.297660044498386</c:v>
                </c:pt>
                <c:pt idx="71">
                  <c:v>108.57176724252966</c:v>
                </c:pt>
                <c:pt idx="72">
                  <c:v>122.12413350073733</c:v>
                </c:pt>
                <c:pt idx="73">
                  <c:v>137.64818356812106</c:v>
                </c:pt>
                <c:pt idx="74">
                  <c:v>154.53097326227106</c:v>
                </c:pt>
                <c:pt idx="75">
                  <c:v>171.69608909287035</c:v>
                </c:pt>
                <c:pt idx="76">
                  <c:v>187.19533584318833</c:v>
                </c:pt>
                <c:pt idx="77">
                  <c:v>197.5297772452999</c:v>
                </c:pt>
                <c:pt idx="78">
                  <c:v>197.59707585674019</c:v>
                </c:pt>
                <c:pt idx="79">
                  <c:v>183.02953833723561</c:v>
                </c:pt>
                <c:pt idx="80">
                  <c:v>154.67981912589141</c:v>
                </c:pt>
                <c:pt idx="81">
                  <c:v>120.5485010580469</c:v>
                </c:pt>
                <c:pt idx="82">
                  <c:v>91.138096941300503</c:v>
                </c:pt>
                <c:pt idx="83">
                  <c:v>72.30757958615014</c:v>
                </c:pt>
                <c:pt idx="84">
                  <c:v>63.200697284725429</c:v>
                </c:pt>
                <c:pt idx="85">
                  <c:v>59.804412598054938</c:v>
                </c:pt>
                <c:pt idx="86">
                  <c:v>58.757682031785507</c:v>
                </c:pt>
                <c:pt idx="87">
                  <c:v>58.413400891872406</c:v>
                </c:pt>
                <c:pt idx="88">
                  <c:v>58.225956037315896</c:v>
                </c:pt>
                <c:pt idx="89">
                  <c:v>58.066984467296685</c:v>
                </c:pt>
                <c:pt idx="90">
                  <c:v>57.915079151923877</c:v>
                </c:pt>
                <c:pt idx="91">
                  <c:v>57.769148316467422</c:v>
                </c:pt>
                <c:pt idx="92">
                  <c:v>57.632553975005088</c:v>
                </c:pt>
                <c:pt idx="93">
                  <c:v>57.512153248930986</c:v>
                </c:pt>
                <c:pt idx="94">
                  <c:v>57.420019826492762</c:v>
                </c:pt>
                <c:pt idx="95">
                  <c:v>57.376062936042423</c:v>
                </c:pt>
                <c:pt idx="96">
                  <c:v>57.411210007383701</c:v>
                </c:pt>
                <c:pt idx="97">
                  <c:v>57.570661632723464</c:v>
                </c:pt>
                <c:pt idx="98">
                  <c:v>57.916286025768223</c:v>
                </c:pt>
                <c:pt idx="99">
                  <c:v>58.526744900793922</c:v>
                </c:pt>
                <c:pt idx="100">
                  <c:v>59.493638463003251</c:v>
                </c:pt>
                <c:pt idx="101">
                  <c:v>60.91207950790109</c:v>
                </c:pt>
                <c:pt idx="102">
                  <c:v>62.864842468571929</c:v>
                </c:pt>
                <c:pt idx="103">
                  <c:v>65.400348727120374</c:v>
                </c:pt>
                <c:pt idx="104">
                  <c:v>68.504834574809124</c:v>
                </c:pt>
                <c:pt idx="105">
                  <c:v>72.065129803898301</c:v>
                </c:pt>
                <c:pt idx="106">
                  <c:v>75.810652396501311</c:v>
                </c:pt>
                <c:pt idx="107">
                  <c:v>79.229907712985124</c:v>
                </c:pt>
                <c:pt idx="108">
                  <c:v>81.518294515176322</c:v>
                </c:pt>
                <c:pt idx="109">
                  <c:v>81.718716568514552</c:v>
                </c:pt>
                <c:pt idx="110">
                  <c:v>79.188596998034598</c:v>
                </c:pt>
                <c:pt idx="111">
                  <c:v>74.185113576310414</c:v>
                </c:pt>
                <c:pt idx="112">
                  <c:v>67.992950163120966</c:v>
                </c:pt>
                <c:pt idx="113">
                  <c:v>62.275384043569389</c:v>
                </c:pt>
                <c:pt idx="114">
                  <c:v>58.140211675157914</c:v>
                </c:pt>
                <c:pt idx="115">
                  <c:v>55.736505189332405</c:v>
                </c:pt>
                <c:pt idx="116">
                  <c:v>54.573712995980699</c:v>
                </c:pt>
                <c:pt idx="117">
                  <c:v>54.063683966545909</c:v>
                </c:pt>
                <c:pt idx="118">
                  <c:v>53.817742700893035</c:v>
                </c:pt>
                <c:pt idx="119">
                  <c:v>53.659643237268838</c:v>
                </c:pt>
                <c:pt idx="120">
                  <c:v>53.534872034573318</c:v>
                </c:pt>
                <c:pt idx="121">
                  <c:v>53.440487852287731</c:v>
                </c:pt>
                <c:pt idx="122">
                  <c:v>53.396466599654346</c:v>
                </c:pt>
                <c:pt idx="123">
                  <c:v>53.440452569215218</c:v>
                </c:pt>
                <c:pt idx="124">
                  <c:v>53.630034296338273</c:v>
                </c:pt>
                <c:pt idx="125">
                  <c:v>54.044374018067892</c:v>
                </c:pt>
                <c:pt idx="126">
                  <c:v>54.780226108378102</c:v>
                </c:pt>
                <c:pt idx="127">
                  <c:v>55.938034501992604</c:v>
                </c:pt>
                <c:pt idx="128">
                  <c:v>57.594079560720751</c:v>
                </c:pt>
                <c:pt idx="129">
                  <c:v>59.754978630985228</c:v>
                </c:pt>
                <c:pt idx="130">
                  <c:v>62.293308595793107</c:v>
                </c:pt>
                <c:pt idx="131">
                  <c:v>64.877446091826982</c:v>
                </c:pt>
                <c:pt idx="132">
                  <c:v>66.94683517963081</c:v>
                </c:pt>
                <c:pt idx="133">
                  <c:v>67.823478648837494</c:v>
                </c:pt>
                <c:pt idx="134">
                  <c:v>67.007097018150546</c:v>
                </c:pt>
                <c:pt idx="135">
                  <c:v>64.522225089508112</c:v>
                </c:pt>
                <c:pt idx="136">
                  <c:v>61.022590146298384</c:v>
                </c:pt>
                <c:pt idx="137">
                  <c:v>57.481729827526685</c:v>
                </c:pt>
                <c:pt idx="138">
                  <c:v>54.677329384592149</c:v>
                </c:pt>
                <c:pt idx="139">
                  <c:v>52.879073427815271</c:v>
                </c:pt>
                <c:pt idx="140">
                  <c:v>51.919995175308493</c:v>
                </c:pt>
                <c:pt idx="141">
                  <c:v>51.472449086902373</c:v>
                </c:pt>
                <c:pt idx="142">
                  <c:v>51.264814374313936</c:v>
                </c:pt>
                <c:pt idx="143">
                  <c:v>51.14463711012727</c:v>
                </c:pt>
                <c:pt idx="144">
                  <c:v>51.048015960465285</c:v>
                </c:pt>
                <c:pt idx="145">
                  <c:v>50.954260628591179</c:v>
                </c:pt>
                <c:pt idx="146">
                  <c:v>50.858246994076275</c:v>
                </c:pt>
                <c:pt idx="147">
                  <c:v>50.759193095045525</c:v>
                </c:pt>
                <c:pt idx="148">
                  <c:v>50.657280037046867</c:v>
                </c:pt>
                <c:pt idx="149">
                  <c:v>50.552854113273767</c:v>
                </c:pt>
                <c:pt idx="150">
                  <c:v>50.446267453990927</c:v>
                </c:pt>
                <c:pt idx="151">
                  <c:v>50.337845762470018</c:v>
                </c:pt>
                <c:pt idx="152">
                  <c:v>50.227880010289205</c:v>
                </c:pt>
                <c:pt idx="153">
                  <c:v>50.116624560513806</c:v>
                </c:pt>
                <c:pt idx="154">
                  <c:v>50.004298236378766</c:v>
                </c:pt>
                <c:pt idx="155">
                  <c:v>49.891086981435549</c:v>
                </c:pt>
                <c:pt idx="156">
                  <c:v>49.777147289059307</c:v>
                </c:pt>
                <c:pt idx="157">
                  <c:v>49.662609874323728</c:v>
                </c:pt>
                <c:pt idx="158">
                  <c:v>49.547583266909349</c:v>
                </c:pt>
                <c:pt idx="159">
                  <c:v>49.432157145237376</c:v>
                </c:pt>
                <c:pt idx="160">
                  <c:v>49.316405325393013</c:v>
                </c:pt>
                <c:pt idx="161">
                  <c:v>49.200388377175443</c:v>
                </c:pt>
                <c:pt idx="162">
                  <c:v>49.084155874552728</c:v>
                </c:pt>
                <c:pt idx="163">
                  <c:v>48.967748306921258</c:v>
                </c:pt>
                <c:pt idx="164">
                  <c:v>48.851198686568019</c:v>
                </c:pt>
                <c:pt idx="165">
                  <c:v>48.734533890514875</c:v>
                </c:pt>
                <c:pt idx="166">
                  <c:v>48.617775774086425</c:v>
                </c:pt>
                <c:pt idx="167">
                  <c:v>48.500942090762926</c:v>
                </c:pt>
                <c:pt idx="168">
                  <c:v>48.384047249210219</c:v>
                </c:pt>
                <c:pt idx="169">
                  <c:v>48.26710293445214</c:v>
                </c:pt>
                <c:pt idx="170">
                  <c:v>48.150118616330786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FA-4D35-A76D-18AE2F28F8C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'C'!$BC$28:$BC$228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64.746679527265727</c:v>
                </c:pt>
                <c:pt idx="7">
                  <c:v>64.923091417518535</c:v>
                </c:pt>
                <c:pt idx="8">
                  <c:v>65.099503671029552</c:v>
                </c:pt>
                <c:pt idx="9">
                  <c:v>65.275916317259899</c:v>
                </c:pt>
                <c:pt idx="10">
                  <c:v>65.452329376573303</c:v>
                </c:pt>
                <c:pt idx="11">
                  <c:v>65.628742853550051</c:v>
                </c:pt>
                <c:pt idx="12">
                  <c:v>65.805156727448292</c:v>
                </c:pt>
                <c:pt idx="13">
                  <c:v>65.981570938784145</c:v>
                </c:pt>
                <c:pt idx="14">
                  <c:v>66.157985370660427</c:v>
                </c:pt>
                <c:pt idx="15">
                  <c:v>66.334399823024256</c:v>
                </c:pt>
                <c:pt idx="16">
                  <c:v>66.510813977444087</c:v>
                </c:pt>
                <c:pt idx="17">
                  <c:v>66.687227349223804</c:v>
                </c:pt>
                <c:pt idx="18">
                  <c:v>66.863639222658364</c:v>
                </c:pt>
                <c:pt idx="19">
                  <c:v>67.040048563914937</c:v>
                </c:pt>
                <c:pt idx="20">
                  <c:v>67.216453904297154</c:v>
                </c:pt>
                <c:pt idx="21">
                  <c:v>67.392853184403776</c:v>
                </c:pt>
                <c:pt idx="22">
                  <c:v>67.569243546770281</c:v>
                </c:pt>
                <c:pt idx="23">
                  <c:v>67.745621060784657</c:v>
                </c:pt>
                <c:pt idx="24">
                  <c:v>67.921980358743909</c:v>
                </c:pt>
                <c:pt idx="25">
                  <c:v>68.098314155538716</c:v>
                </c:pt>
                <c:pt idx="26">
                  <c:v>68.274612616205019</c:v>
                </c:pt>
                <c:pt idx="27">
                  <c:v>68.450862524931424</c:v>
                </c:pt>
                <c:pt idx="28">
                  <c:v>68.627046195389255</c:v>
                </c:pt>
                <c:pt idx="29">
                  <c:v>68.803140044609023</c:v>
                </c:pt>
                <c:pt idx="30">
                  <c:v>68.979112729997496</c:v>
                </c:pt>
                <c:pt idx="31">
                  <c:v>69.154922720154389</c:v>
                </c:pt>
                <c:pt idx="32">
                  <c:v>69.330515133280343</c:v>
                </c:pt>
                <c:pt idx="33">
                  <c:v>69.505817630207147</c:v>
                </c:pt>
                <c:pt idx="34">
                  <c:v>69.680735090101862</c:v>
                </c:pt>
                <c:pt idx="35">
                  <c:v>69.855142723043542</c:v>
                </c:pt>
                <c:pt idx="36">
                  <c:v>70.028877182053435</c:v>
                </c:pt>
                <c:pt idx="37">
                  <c:v>70.201725124904115</c:v>
                </c:pt>
                <c:pt idx="38">
                  <c:v>70.373408540794955</c:v>
                </c:pt>
                <c:pt idx="39">
                  <c:v>70.543565997854756</c:v>
                </c:pt>
                <c:pt idx="40">
                  <c:v>70.71172878656958</c:v>
                </c:pt>
                <c:pt idx="41">
                  <c:v>70.877290739504943</c:v>
                </c:pt>
                <c:pt idx="42">
                  <c:v>71.039470316966842</c:v>
                </c:pt>
                <c:pt idx="43">
                  <c:v>71.197263396029058</c:v>
                </c:pt>
                <c:pt idx="44">
                  <c:v>71.349385147597445</c:v>
                </c:pt>
                <c:pt idx="45">
                  <c:v>71.494199534156351</c:v>
                </c:pt>
                <c:pt idx="46">
                  <c:v>71.629635469200863</c:v>
                </c:pt>
                <c:pt idx="47">
                  <c:v>71.753089786899437</c:v>
                </c:pt>
                <c:pt idx="48">
                  <c:v>71.861319212989713</c:v>
                </c:pt>
                <c:pt idx="49">
                  <c:v>71.950326939264528</c:v>
                </c:pt>
                <c:pt idx="50">
                  <c:v>72.01525467407221</c:v>
                </c:pt>
                <c:pt idx="51">
                  <c:v>72.050298582950688</c:v>
                </c:pt>
                <c:pt idx="52">
                  <c:v>72.048677392784683</c:v>
                </c:pt>
                <c:pt idx="53">
                  <c:v>72.002692272233659</c:v>
                </c:pt>
                <c:pt idx="54">
                  <c:v>71.903928446230168</c:v>
                </c:pt>
                <c:pt idx="55">
                  <c:v>71.743652929573557</c:v>
                </c:pt>
                <c:pt idx="56">
                  <c:v>71.513453589968364</c:v>
                </c:pt>
                <c:pt idx="57">
                  <c:v>71.206132787943929</c:v>
                </c:pt>
                <c:pt idx="58">
                  <c:v>70.816807529416849</c:v>
                </c:pt>
                <c:pt idx="59">
                  <c:v>70.344080837391928</c:v>
                </c:pt>
                <c:pt idx="60">
                  <c:v>69.791057304388247</c:v>
                </c:pt>
                <c:pt idx="61">
                  <c:v>69.165920510211691</c:v>
                </c:pt>
                <c:pt idx="62">
                  <c:v>68.481818470724406</c:v>
                </c:pt>
                <c:pt idx="63">
                  <c:v>67.755939942716367</c:v>
                </c:pt>
                <c:pt idx="64">
                  <c:v>67.007881429382849</c:v>
                </c:pt>
                <c:pt idx="65">
                  <c:v>66.257619965845151</c:v>
                </c:pt>
                <c:pt idx="66">
                  <c:v>65.523523242321218</c:v>
                </c:pt>
                <c:pt idx="67">
                  <c:v>64.820793742504833</c:v>
                </c:pt>
                <c:pt idx="68">
                  <c:v>64.160582001996815</c:v>
                </c:pt>
                <c:pt idx="69">
                  <c:v>63.549797713689564</c:v>
                </c:pt>
                <c:pt idx="70">
                  <c:v>62.99148167344552</c:v>
                </c:pt>
                <c:pt idx="71">
                  <c:v>62.485521650088344</c:v>
                </c:pt>
                <c:pt idx="72">
                  <c:v>62.029497764751426</c:v>
                </c:pt>
                <c:pt idx="73">
                  <c:v>61.619495719793534</c:v>
                </c:pt>
                <c:pt idx="74">
                  <c:v>61.250793654161818</c:v>
                </c:pt>
                <c:pt idx="75">
                  <c:v>60.918386585108941</c:v>
                </c:pt>
                <c:pt idx="76">
                  <c:v>60.617351680781795</c:v>
                </c:pt>
                <c:pt idx="77">
                  <c:v>60.343078360944602</c:v>
                </c:pt>
                <c:pt idx="78">
                  <c:v>60.091394315636421</c:v>
                </c:pt>
                <c:pt idx="79">
                  <c:v>59.858617472429664</c:v>
                </c:pt>
                <c:pt idx="80">
                  <c:v>59.641559068439101</c:v>
                </c:pt>
                <c:pt idx="81">
                  <c:v>59.437497059887555</c:v>
                </c:pt>
                <c:pt idx="82">
                  <c:v>59.244133591829261</c:v>
                </c:pt>
                <c:pt idx="83">
                  <c:v>59.059545746804154</c:v>
                </c:pt>
                <c:pt idx="84">
                  <c:v>58.882135397541603</c:v>
                </c:pt>
                <c:pt idx="85">
                  <c:v>58.710581579777511</c:v>
                </c:pt>
                <c:pt idx="86">
                  <c:v>58.54379717414141</c:v>
                </c:pt>
                <c:pt idx="87">
                  <c:v>58.38089063805775</c:v>
                </c:pt>
                <c:pt idx="88">
                  <c:v>58.221132888244995</c:v>
                </c:pt>
                <c:pt idx="89">
                  <c:v>58.0639290693791</c:v>
                </c:pt>
                <c:pt idx="90">
                  <c:v>57.908794758529041</c:v>
                </c:pt>
                <c:pt idx="91">
                  <c:v>57.755336080924444</c:v>
                </c:pt>
                <c:pt idx="92">
                  <c:v>57.603233205239349</c:v>
                </c:pt>
                <c:pt idx="93">
                  <c:v>57.452226716316815</c:v>
                </c:pt>
                <c:pt idx="94">
                  <c:v>57.302106411401681</c:v>
                </c:pt>
                <c:pt idx="95">
                  <c:v>57.152702121057338</c:v>
                </c:pt>
                <c:pt idx="96">
                  <c:v>57.003876211348796</c:v>
                </c:pt>
                <c:pt idx="97">
                  <c:v>56.855517475959275</c:v>
                </c:pt>
                <c:pt idx="98">
                  <c:v>56.707536173947744</c:v>
                </c:pt>
                <c:pt idx="99">
                  <c:v>56.559860010271315</c:v>
                </c:pt>
                <c:pt idx="100">
                  <c:v>56.41243089207407</c:v>
                </c:pt>
                <c:pt idx="101">
                  <c:v>56.265202324522598</c:v>
                </c:pt>
                <c:pt idx="102">
                  <c:v>56.118137336269577</c:v>
                </c:pt>
                <c:pt idx="103">
                  <c:v>55.97120684713196</c:v>
                </c:pt>
                <c:pt idx="104">
                  <c:v>55.824388409977068</c:v>
                </c:pt>
                <c:pt idx="105">
                  <c:v>55.677665275790957</c:v>
                </c:pt>
                <c:pt idx="106">
                  <c:v>55.531025746101918</c:v>
                </c:pt>
                <c:pt idx="107">
                  <c:v>55.384462790961805</c:v>
                </c:pt>
                <c:pt idx="108">
                  <c:v>55.237973924128518</c:v>
                </c:pt>
                <c:pt idx="109">
                  <c:v>55.091561340499958</c:v>
                </c:pt>
                <c:pt idx="110">
                  <c:v>54.94523233473884</c:v>
                </c:pt>
                <c:pt idx="111">
                  <c:v>54.799000034852611</c:v>
                </c:pt>
                <c:pt idx="112">
                  <c:v>54.652884500593821</c:v>
                </c:pt>
                <c:pt idx="113">
                  <c:v>54.506914254042307</c:v>
                </c:pt>
                <c:pt idx="114">
                  <c:v>54.3611283283456</c:v>
                </c:pt>
                <c:pt idx="115">
                  <c:v>54.215578939355211</c:v>
                </c:pt>
                <c:pt idx="116">
                  <c:v>54.070334901664133</c:v>
                </c:pt>
                <c:pt idx="117">
                  <c:v>53.925485921300286</c:v>
                </c:pt>
                <c:pt idx="118">
                  <c:v>53.781147895108653</c:v>
                </c:pt>
                <c:pt idx="119">
                  <c:v>53.637469320379928</c:v>
                </c:pt>
                <c:pt idx="120">
                  <c:v>53.49463885022611</c:v>
                </c:pt>
                <c:pt idx="121">
                  <c:v>53.352893895503044</c:v>
                </c:pt>
                <c:pt idx="122">
                  <c:v>53.212529939140381</c:v>
                </c:pt>
                <c:pt idx="123">
                  <c:v>53.07390985337782</c:v>
                </c:pt>
                <c:pt idx="124">
                  <c:v>52.937471955897443</c:v>
                </c:pt>
                <c:pt idx="125">
                  <c:v>52.803734789182585</c:v>
                </c:pt>
                <c:pt idx="126">
                  <c:v>52.673295697877229</c:v>
                </c:pt>
                <c:pt idx="127">
                  <c:v>52.546819364932041</c:v>
                </c:pt>
                <c:pt idx="128">
                  <c:v>52.425011885252538</c:v>
                </c:pt>
                <c:pt idx="129">
                  <c:v>52.308576269506936</c:v>
                </c:pt>
                <c:pt idx="130">
                  <c:v>52.198147217300445</c:v>
                </c:pt>
                <c:pt idx="131">
                  <c:v>52.094207224904942</c:v>
                </c:pt>
                <c:pt idx="132">
                  <c:v>51.996992621226795</c:v>
                </c:pt>
                <c:pt idx="133">
                  <c:v>51.906405682295812</c:v>
                </c:pt>
                <c:pt idx="134">
                  <c:v>51.821954649763512</c:v>
                </c:pt>
                <c:pt idx="135">
                  <c:v>51.742743432267702</c:v>
                </c:pt>
                <c:pt idx="136">
                  <c:v>51.667524295214875</c:v>
                </c:pt>
                <c:pt idx="137">
                  <c:v>51.594810910830176</c:v>
                </c:pt>
                <c:pt idx="138">
                  <c:v>51.523031296011567</c:v>
                </c:pt>
                <c:pt idx="139">
                  <c:v>51.450688210844973</c:v>
                </c:pt>
                <c:pt idx="140">
                  <c:v>51.376493976964696</c:v>
                </c:pt>
                <c:pt idx="141">
                  <c:v>51.299457074220953</c:v>
                </c:pt>
                <c:pt idx="142">
                  <c:v>51.218913705026026</c:v>
                </c:pt>
                <c:pt idx="143">
                  <c:v>51.134511779286278</c:v>
                </c:pt>
                <c:pt idx="144">
                  <c:v>51.046162949628041</c:v>
                </c:pt>
                <c:pt idx="145">
                  <c:v>50.95397976395585</c:v>
                </c:pt>
                <c:pt idx="146">
                  <c:v>50.858211782654102</c:v>
                </c:pt>
                <c:pt idx="147">
                  <c:v>50.759189447791059</c:v>
                </c:pt>
                <c:pt idx="148">
                  <c:v>50.657279725186939</c:v>
                </c:pt>
                <c:pt idx="149">
                  <c:v>50.552854091277617</c:v>
                </c:pt>
                <c:pt idx="150">
                  <c:v>50.44626745271195</c:v>
                </c:pt>
                <c:pt idx="151">
                  <c:v>50.33784576240874</c:v>
                </c:pt>
                <c:pt idx="152">
                  <c:v>50.227880010286789</c:v>
                </c:pt>
                <c:pt idx="153">
                  <c:v>50.116624560513728</c:v>
                </c:pt>
                <c:pt idx="154">
                  <c:v>50.004298236378766</c:v>
                </c:pt>
                <c:pt idx="155">
                  <c:v>49.891086981435549</c:v>
                </c:pt>
                <c:pt idx="156">
                  <c:v>49.777147289059307</c:v>
                </c:pt>
                <c:pt idx="157">
                  <c:v>49.662609874323728</c:v>
                </c:pt>
                <c:pt idx="158">
                  <c:v>49.547583266909349</c:v>
                </c:pt>
                <c:pt idx="159">
                  <c:v>49.432157145237376</c:v>
                </c:pt>
                <c:pt idx="160">
                  <c:v>49.316405325393013</c:v>
                </c:pt>
                <c:pt idx="161">
                  <c:v>49.200388377175443</c:v>
                </c:pt>
                <c:pt idx="162">
                  <c:v>49.084155874552728</c:v>
                </c:pt>
                <c:pt idx="163">
                  <c:v>48.967748306921258</c:v>
                </c:pt>
                <c:pt idx="164">
                  <c:v>48.851198686568019</c:v>
                </c:pt>
                <c:pt idx="165">
                  <c:v>48.734533890514875</c:v>
                </c:pt>
                <c:pt idx="166">
                  <c:v>48.617775774086425</c:v>
                </c:pt>
                <c:pt idx="167">
                  <c:v>48.500942090762926</c:v>
                </c:pt>
                <c:pt idx="168">
                  <c:v>48.384047249210219</c:v>
                </c:pt>
                <c:pt idx="169">
                  <c:v>48.26710293445214</c:v>
                </c:pt>
                <c:pt idx="170">
                  <c:v>48.150118616330786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FA-4D35-A76D-18AE2F28F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'C'!$H$28:$H$228</c:f>
              <c:numCache>
                <c:formatCode>General</c:formatCode>
                <c:ptCount val="201"/>
                <c:pt idx="0">
                  <c:v>69.983999999999995</c:v>
                </c:pt>
                <c:pt idx="1">
                  <c:v>67.835999999999999</c:v>
                </c:pt>
                <c:pt idx="2">
                  <c:v>67.983999999999995</c:v>
                </c:pt>
                <c:pt idx="3">
                  <c:v>68.361000000000004</c:v>
                </c:pt>
                <c:pt idx="4">
                  <c:v>68.212999999999994</c:v>
                </c:pt>
                <c:pt idx="5">
                  <c:v>69.738</c:v>
                </c:pt>
                <c:pt idx="6">
                  <c:v>68.245999999999995</c:v>
                </c:pt>
                <c:pt idx="7">
                  <c:v>68</c:v>
                </c:pt>
                <c:pt idx="8">
                  <c:v>66.295000000000002</c:v>
                </c:pt>
                <c:pt idx="9">
                  <c:v>68.819999999999993</c:v>
                </c:pt>
                <c:pt idx="10">
                  <c:v>67.573999999999998</c:v>
                </c:pt>
                <c:pt idx="11">
                  <c:v>67.885000000000005</c:v>
                </c:pt>
                <c:pt idx="12">
                  <c:v>68.361000000000004</c:v>
                </c:pt>
                <c:pt idx="13">
                  <c:v>67.918000000000006</c:v>
                </c:pt>
                <c:pt idx="14">
                  <c:v>67.361000000000004</c:v>
                </c:pt>
                <c:pt idx="15">
                  <c:v>67.656000000000006</c:v>
                </c:pt>
                <c:pt idx="16">
                  <c:v>66.738</c:v>
                </c:pt>
                <c:pt idx="17">
                  <c:v>68.049000000000007</c:v>
                </c:pt>
                <c:pt idx="18">
                  <c:v>68.606999999999999</c:v>
                </c:pt>
                <c:pt idx="19">
                  <c:v>68.245999999999995</c:v>
                </c:pt>
                <c:pt idx="20">
                  <c:v>69.049000000000007</c:v>
                </c:pt>
                <c:pt idx="21">
                  <c:v>68.23</c:v>
                </c:pt>
                <c:pt idx="22">
                  <c:v>68.245999999999995</c:v>
                </c:pt>
                <c:pt idx="23">
                  <c:v>67.933999999999997</c:v>
                </c:pt>
                <c:pt idx="24">
                  <c:v>68</c:v>
                </c:pt>
                <c:pt idx="25">
                  <c:v>67.656000000000006</c:v>
                </c:pt>
                <c:pt idx="26">
                  <c:v>68.016000000000005</c:v>
                </c:pt>
                <c:pt idx="27">
                  <c:v>68.212999999999994</c:v>
                </c:pt>
                <c:pt idx="28">
                  <c:v>67.197000000000003</c:v>
                </c:pt>
                <c:pt idx="29">
                  <c:v>67.885000000000005</c:v>
                </c:pt>
                <c:pt idx="30">
                  <c:v>67.376999999999995</c:v>
                </c:pt>
                <c:pt idx="31">
                  <c:v>68.933999999999997</c:v>
                </c:pt>
                <c:pt idx="32">
                  <c:v>70.688999999999993</c:v>
                </c:pt>
                <c:pt idx="33">
                  <c:v>70.049000000000007</c:v>
                </c:pt>
                <c:pt idx="34">
                  <c:v>71.656000000000006</c:v>
                </c:pt>
                <c:pt idx="35">
                  <c:v>72.442999999999998</c:v>
                </c:pt>
                <c:pt idx="36">
                  <c:v>71.885000000000005</c:v>
                </c:pt>
                <c:pt idx="37">
                  <c:v>73.933999999999997</c:v>
                </c:pt>
                <c:pt idx="38">
                  <c:v>74.114999999999995</c:v>
                </c:pt>
                <c:pt idx="39">
                  <c:v>73.525000000000006</c:v>
                </c:pt>
                <c:pt idx="40">
                  <c:v>73.721000000000004</c:v>
                </c:pt>
                <c:pt idx="41">
                  <c:v>73.721000000000004</c:v>
                </c:pt>
                <c:pt idx="42">
                  <c:v>74.983999999999995</c:v>
                </c:pt>
                <c:pt idx="43">
                  <c:v>75.656000000000006</c:v>
                </c:pt>
                <c:pt idx="44">
                  <c:v>77.393000000000001</c:v>
                </c:pt>
                <c:pt idx="45">
                  <c:v>80.197000000000003</c:v>
                </c:pt>
                <c:pt idx="46">
                  <c:v>82.638999999999996</c:v>
                </c:pt>
                <c:pt idx="47">
                  <c:v>88.507999999999996</c:v>
                </c:pt>
                <c:pt idx="48">
                  <c:v>95.474999999999994</c:v>
                </c:pt>
                <c:pt idx="49">
                  <c:v>107.34399999999999</c:v>
                </c:pt>
                <c:pt idx="50">
                  <c:v>122.95099999999999</c:v>
                </c:pt>
                <c:pt idx="51">
                  <c:v>143.52500000000001</c:v>
                </c:pt>
                <c:pt idx="52">
                  <c:v>163.98400000000001</c:v>
                </c:pt>
                <c:pt idx="53">
                  <c:v>186.066</c:v>
                </c:pt>
                <c:pt idx="54">
                  <c:v>204.148</c:v>
                </c:pt>
                <c:pt idx="55">
                  <c:v>219.62299999999999</c:v>
                </c:pt>
                <c:pt idx="56">
                  <c:v>229.01599999999999</c:v>
                </c:pt>
                <c:pt idx="57">
                  <c:v>233.50800000000001</c:v>
                </c:pt>
                <c:pt idx="58">
                  <c:v>235.11500000000001</c:v>
                </c:pt>
                <c:pt idx="59">
                  <c:v>231.63900000000001</c:v>
                </c:pt>
                <c:pt idx="60">
                  <c:v>219.78700000000001</c:v>
                </c:pt>
                <c:pt idx="61">
                  <c:v>195.57400000000001</c:v>
                </c:pt>
                <c:pt idx="62">
                  <c:v>159.83600000000001</c:v>
                </c:pt>
                <c:pt idx="63">
                  <c:v>116.04900000000001</c:v>
                </c:pt>
                <c:pt idx="64">
                  <c:v>79.507999999999996</c:v>
                </c:pt>
                <c:pt idx="65">
                  <c:v>70.066000000000003</c:v>
                </c:pt>
                <c:pt idx="66">
                  <c:v>71.983999999999995</c:v>
                </c:pt>
                <c:pt idx="67">
                  <c:v>76.328000000000003</c:v>
                </c:pt>
                <c:pt idx="68">
                  <c:v>83.492000000000004</c:v>
                </c:pt>
                <c:pt idx="69">
                  <c:v>93.262</c:v>
                </c:pt>
                <c:pt idx="70">
                  <c:v>107.852</c:v>
                </c:pt>
                <c:pt idx="71">
                  <c:v>124.705</c:v>
                </c:pt>
                <c:pt idx="72">
                  <c:v>141.721</c:v>
                </c:pt>
                <c:pt idx="73">
                  <c:v>158.82</c:v>
                </c:pt>
                <c:pt idx="74">
                  <c:v>173.49199999999999</c:v>
                </c:pt>
                <c:pt idx="75">
                  <c:v>184.34399999999999</c:v>
                </c:pt>
                <c:pt idx="76">
                  <c:v>190.77</c:v>
                </c:pt>
                <c:pt idx="77">
                  <c:v>190.59</c:v>
                </c:pt>
                <c:pt idx="78">
                  <c:v>183.197</c:v>
                </c:pt>
                <c:pt idx="79">
                  <c:v>163.96700000000001</c:v>
                </c:pt>
                <c:pt idx="80">
                  <c:v>135.59</c:v>
                </c:pt>
                <c:pt idx="81">
                  <c:v>98.016000000000005</c:v>
                </c:pt>
                <c:pt idx="82">
                  <c:v>68.016000000000005</c:v>
                </c:pt>
                <c:pt idx="83">
                  <c:v>59.966999999999999</c:v>
                </c:pt>
                <c:pt idx="84">
                  <c:v>58.557000000000002</c:v>
                </c:pt>
                <c:pt idx="85">
                  <c:v>58.295000000000002</c:v>
                </c:pt>
                <c:pt idx="86">
                  <c:v>58.131</c:v>
                </c:pt>
                <c:pt idx="87">
                  <c:v>57.851999999999997</c:v>
                </c:pt>
                <c:pt idx="88">
                  <c:v>58.802999999999997</c:v>
                </c:pt>
                <c:pt idx="89">
                  <c:v>58.540999999999997</c:v>
                </c:pt>
                <c:pt idx="90">
                  <c:v>58.246000000000002</c:v>
                </c:pt>
                <c:pt idx="91">
                  <c:v>58.851999999999997</c:v>
                </c:pt>
                <c:pt idx="92">
                  <c:v>59.295000000000002</c:v>
                </c:pt>
                <c:pt idx="93">
                  <c:v>58.622999999999998</c:v>
                </c:pt>
                <c:pt idx="94">
                  <c:v>58.869</c:v>
                </c:pt>
                <c:pt idx="95">
                  <c:v>58.966999999999999</c:v>
                </c:pt>
                <c:pt idx="96">
                  <c:v>58.262</c:v>
                </c:pt>
                <c:pt idx="97">
                  <c:v>59.344000000000001</c:v>
                </c:pt>
                <c:pt idx="98">
                  <c:v>58.655999999999999</c:v>
                </c:pt>
                <c:pt idx="99">
                  <c:v>57.524999999999999</c:v>
                </c:pt>
                <c:pt idx="100">
                  <c:v>58.066000000000003</c:v>
                </c:pt>
                <c:pt idx="101">
                  <c:v>58.459000000000003</c:v>
                </c:pt>
                <c:pt idx="102">
                  <c:v>60.902000000000001</c:v>
                </c:pt>
                <c:pt idx="103">
                  <c:v>65.23</c:v>
                </c:pt>
                <c:pt idx="104">
                  <c:v>69.459000000000003</c:v>
                </c:pt>
                <c:pt idx="105">
                  <c:v>75.852000000000004</c:v>
                </c:pt>
                <c:pt idx="106">
                  <c:v>83.097999999999999</c:v>
                </c:pt>
                <c:pt idx="107">
                  <c:v>87.540999999999997</c:v>
                </c:pt>
                <c:pt idx="108">
                  <c:v>88.656000000000006</c:v>
                </c:pt>
                <c:pt idx="109">
                  <c:v>86.41</c:v>
                </c:pt>
                <c:pt idx="110">
                  <c:v>81.869</c:v>
                </c:pt>
                <c:pt idx="111">
                  <c:v>74.918000000000006</c:v>
                </c:pt>
                <c:pt idx="112">
                  <c:v>66.507999999999996</c:v>
                </c:pt>
                <c:pt idx="113">
                  <c:v>59.344000000000001</c:v>
                </c:pt>
                <c:pt idx="114">
                  <c:v>55.393000000000001</c:v>
                </c:pt>
                <c:pt idx="115">
                  <c:v>54.606999999999999</c:v>
                </c:pt>
                <c:pt idx="116">
                  <c:v>53.262</c:v>
                </c:pt>
                <c:pt idx="117">
                  <c:v>54.508000000000003</c:v>
                </c:pt>
                <c:pt idx="118">
                  <c:v>54.671999999999997</c:v>
                </c:pt>
                <c:pt idx="119">
                  <c:v>53.704999999999998</c:v>
                </c:pt>
                <c:pt idx="120">
                  <c:v>55.015999999999998</c:v>
                </c:pt>
                <c:pt idx="121">
                  <c:v>54.082000000000001</c:v>
                </c:pt>
                <c:pt idx="122">
                  <c:v>53.671999999999997</c:v>
                </c:pt>
                <c:pt idx="123">
                  <c:v>52.689</c:v>
                </c:pt>
                <c:pt idx="124">
                  <c:v>53.164000000000001</c:v>
                </c:pt>
                <c:pt idx="125">
                  <c:v>53.393000000000001</c:v>
                </c:pt>
                <c:pt idx="126">
                  <c:v>53.262</c:v>
                </c:pt>
                <c:pt idx="127">
                  <c:v>53.738</c:v>
                </c:pt>
                <c:pt idx="128">
                  <c:v>56.59</c:v>
                </c:pt>
                <c:pt idx="129">
                  <c:v>59.786999999999999</c:v>
                </c:pt>
                <c:pt idx="130">
                  <c:v>62.475000000000001</c:v>
                </c:pt>
                <c:pt idx="131">
                  <c:v>66.197000000000003</c:v>
                </c:pt>
                <c:pt idx="132">
                  <c:v>71.033000000000001</c:v>
                </c:pt>
                <c:pt idx="133">
                  <c:v>71.23</c:v>
                </c:pt>
                <c:pt idx="134">
                  <c:v>70.507999999999996</c:v>
                </c:pt>
                <c:pt idx="135">
                  <c:v>66.638999999999996</c:v>
                </c:pt>
                <c:pt idx="136">
                  <c:v>60.951000000000001</c:v>
                </c:pt>
                <c:pt idx="137">
                  <c:v>55.097999999999999</c:v>
                </c:pt>
                <c:pt idx="138">
                  <c:v>52.377000000000002</c:v>
                </c:pt>
                <c:pt idx="139">
                  <c:v>49.689</c:v>
                </c:pt>
                <c:pt idx="140">
                  <c:v>50.557000000000002</c:v>
                </c:pt>
                <c:pt idx="141">
                  <c:v>49.738</c:v>
                </c:pt>
                <c:pt idx="142">
                  <c:v>50.573999999999998</c:v>
                </c:pt>
                <c:pt idx="143">
                  <c:v>50.279000000000003</c:v>
                </c:pt>
                <c:pt idx="144">
                  <c:v>51.066000000000003</c:v>
                </c:pt>
                <c:pt idx="145">
                  <c:v>50.262</c:v>
                </c:pt>
                <c:pt idx="146">
                  <c:v>51.097999999999999</c:v>
                </c:pt>
                <c:pt idx="147">
                  <c:v>49.966999999999999</c:v>
                </c:pt>
                <c:pt idx="148">
                  <c:v>49.933999999999997</c:v>
                </c:pt>
                <c:pt idx="149">
                  <c:v>50.148000000000003</c:v>
                </c:pt>
                <c:pt idx="150">
                  <c:v>49.097999999999999</c:v>
                </c:pt>
                <c:pt idx="151">
                  <c:v>50.704999999999998</c:v>
                </c:pt>
                <c:pt idx="152">
                  <c:v>49.655999999999999</c:v>
                </c:pt>
                <c:pt idx="153">
                  <c:v>50.311</c:v>
                </c:pt>
                <c:pt idx="154">
                  <c:v>48.720999999999997</c:v>
                </c:pt>
                <c:pt idx="155">
                  <c:v>49.377000000000002</c:v>
                </c:pt>
                <c:pt idx="156">
                  <c:v>49.295000000000002</c:v>
                </c:pt>
                <c:pt idx="157">
                  <c:v>49.802999999999997</c:v>
                </c:pt>
                <c:pt idx="158">
                  <c:v>49.295000000000002</c:v>
                </c:pt>
                <c:pt idx="159">
                  <c:v>48.606999999999999</c:v>
                </c:pt>
                <c:pt idx="160">
                  <c:v>49.033000000000001</c:v>
                </c:pt>
                <c:pt idx="161">
                  <c:v>48.23</c:v>
                </c:pt>
                <c:pt idx="162">
                  <c:v>49.393000000000001</c:v>
                </c:pt>
                <c:pt idx="163">
                  <c:v>49.097999999999999</c:v>
                </c:pt>
                <c:pt idx="164">
                  <c:v>47.917999999999999</c:v>
                </c:pt>
                <c:pt idx="165">
                  <c:v>48.426000000000002</c:v>
                </c:pt>
                <c:pt idx="166">
                  <c:v>48.884999999999998</c:v>
                </c:pt>
                <c:pt idx="167">
                  <c:v>46.738</c:v>
                </c:pt>
                <c:pt idx="168">
                  <c:v>49</c:v>
                </c:pt>
                <c:pt idx="169">
                  <c:v>49.097999999999999</c:v>
                </c:pt>
                <c:pt idx="170">
                  <c:v>48.606999999999999</c:v>
                </c:pt>
                <c:pt idx="171">
                  <c:v>48.426000000000002</c:v>
                </c:pt>
                <c:pt idx="172">
                  <c:v>48.508000000000003</c:v>
                </c:pt>
                <c:pt idx="173">
                  <c:v>48.459000000000003</c:v>
                </c:pt>
                <c:pt idx="174">
                  <c:v>48.148000000000003</c:v>
                </c:pt>
                <c:pt idx="175">
                  <c:v>48.279000000000003</c:v>
                </c:pt>
                <c:pt idx="176">
                  <c:v>48.884999999999998</c:v>
                </c:pt>
                <c:pt idx="177">
                  <c:v>47.328000000000003</c:v>
                </c:pt>
                <c:pt idx="178">
                  <c:v>48.426000000000002</c:v>
                </c:pt>
                <c:pt idx="179">
                  <c:v>47.524999999999999</c:v>
                </c:pt>
                <c:pt idx="180">
                  <c:v>48.033000000000001</c:v>
                </c:pt>
                <c:pt idx="181">
                  <c:v>48.082000000000001</c:v>
                </c:pt>
                <c:pt idx="182">
                  <c:v>46.557000000000002</c:v>
                </c:pt>
                <c:pt idx="183">
                  <c:v>47.524999999999999</c:v>
                </c:pt>
                <c:pt idx="184">
                  <c:v>47.869</c:v>
                </c:pt>
                <c:pt idx="185">
                  <c:v>49.23</c:v>
                </c:pt>
                <c:pt idx="186">
                  <c:v>48.148000000000003</c:v>
                </c:pt>
                <c:pt idx="187">
                  <c:v>48.213000000000001</c:v>
                </c:pt>
                <c:pt idx="188">
                  <c:v>46.835999999999999</c:v>
                </c:pt>
                <c:pt idx="189">
                  <c:v>47.639000000000003</c:v>
                </c:pt>
                <c:pt idx="190">
                  <c:v>48.557000000000002</c:v>
                </c:pt>
                <c:pt idx="191">
                  <c:v>47.426000000000002</c:v>
                </c:pt>
                <c:pt idx="192">
                  <c:v>46.933999999999997</c:v>
                </c:pt>
                <c:pt idx="193">
                  <c:v>47.148000000000003</c:v>
                </c:pt>
                <c:pt idx="194">
                  <c:v>47.311</c:v>
                </c:pt>
                <c:pt idx="195">
                  <c:v>47.131</c:v>
                </c:pt>
                <c:pt idx="196">
                  <c:v>47.377000000000002</c:v>
                </c:pt>
                <c:pt idx="197">
                  <c:v>47.459000000000003</c:v>
                </c:pt>
                <c:pt idx="198">
                  <c:v>46.18</c:v>
                </c:pt>
                <c:pt idx="199">
                  <c:v>46.41</c:v>
                </c:pt>
                <c:pt idx="200">
                  <c:v>46.344000000000001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F2-4E45-B70E-75295549558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'C'!$X$28:$X$228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66.716775289235102</c:v>
                </c:pt>
                <c:pt idx="6">
                  <c:v>66.850289611504564</c:v>
                </c:pt>
                <c:pt idx="7">
                  <c:v>66.983804099916171</c:v>
                </c:pt>
                <c:pt idx="8">
                  <c:v>67.117318744175407</c:v>
                </c:pt>
                <c:pt idx="9">
                  <c:v>67.250833517547363</c:v>
                </c:pt>
                <c:pt idx="10">
                  <c:v>67.38434836908192</c:v>
                </c:pt>
                <c:pt idx="11">
                  <c:v>67.51786321299285</c:v>
                </c:pt>
                <c:pt idx="12">
                  <c:v>67.65137791435258</c:v>
                </c:pt>
                <c:pt idx="13">
                  <c:v>67.784892270182851</c:v>
                </c:pt>
                <c:pt idx="14">
                  <c:v>67.918405985158685</c:v>
                </c:pt>
                <c:pt idx="15">
                  <c:v>68.051918641863907</c:v>
                </c:pt>
                <c:pt idx="16">
                  <c:v>68.18542966764268</c:v>
                </c:pt>
                <c:pt idx="17">
                  <c:v>68.318938305260914</c:v>
                </c:pt>
                <c:pt idx="18">
                  <c:v>68.45244360624244</c:v>
                </c:pt>
                <c:pt idx="19">
                  <c:v>68.585944490561587</c:v>
                </c:pt>
                <c:pt idx="20">
                  <c:v>68.719439967031803</c:v>
                </c:pt>
                <c:pt idx="21">
                  <c:v>68.852929708407942</c:v>
                </c:pt>
                <c:pt idx="22">
                  <c:v>68.986415364853897</c:v>
                </c:pt>
                <c:pt idx="23">
                  <c:v>69.119903348588053</c:v>
                </c:pt>
                <c:pt idx="24">
                  <c:v>69.253410444753641</c:v>
                </c:pt>
                <c:pt idx="25">
                  <c:v>69.386974676038591</c:v>
                </c:pt>
                <c:pt idx="26">
                  <c:v>69.520675634049326</c:v>
                </c:pt>
                <c:pt idx="27">
                  <c:v>69.654671355933004</c:v>
                </c:pt>
                <c:pt idx="28">
                  <c:v>69.789263245764488</c:v>
                </c:pt>
                <c:pt idx="29">
                  <c:v>69.925007072194319</c:v>
                </c:pt>
                <c:pt idx="30">
                  <c:v>70.062897264264819</c:v>
                </c:pt>
                <c:pt idx="31">
                  <c:v>70.204663936711341</c:v>
                </c:pt>
                <c:pt idx="32">
                  <c:v>70.353237178161962</c:v>
                </c:pt>
                <c:pt idx="33">
                  <c:v>70.513450083003818</c:v>
                </c:pt>
                <c:pt idx="34">
                  <c:v>70.693068288603101</c:v>
                </c:pt>
                <c:pt idx="35">
                  <c:v>70.904244856910793</c:v>
                </c:pt>
                <c:pt idx="36">
                  <c:v>71.165498251542218</c:v>
                </c:pt>
                <c:pt idx="37">
                  <c:v>71.504288561109561</c:v>
                </c:pt>
                <c:pt idx="38">
                  <c:v>71.960212096982033</c:v>
                </c:pt>
                <c:pt idx="39">
                  <c:v>72.588736516111169</c:v>
                </c:pt>
                <c:pt idx="40">
                  <c:v>73.465250775670711</c:v>
                </c:pt>
                <c:pt idx="41">
                  <c:v>74.689007629919388</c:v>
                </c:pt>
                <c:pt idx="42">
                  <c:v>76.386305081527084</c:v>
                </c:pt>
                <c:pt idx="43">
                  <c:v>78.71201834413975</c:v>
                </c:pt>
                <c:pt idx="44">
                  <c:v>81.848405307695899</c:v>
                </c:pt>
                <c:pt idx="45">
                  <c:v>86.000031841371097</c:v>
                </c:pt>
                <c:pt idx="46">
                  <c:v>91.383770853962091</c:v>
                </c:pt>
                <c:pt idx="47">
                  <c:v>98.213184345427251</c:v>
                </c:pt>
                <c:pt idx="48">
                  <c:v>106.67723488424075</c:v>
                </c:pt>
                <c:pt idx="49">
                  <c:v>116.91417531177888</c:v>
                </c:pt>
                <c:pt idx="50">
                  <c:v>128.98254744077209</c:v>
                </c:pt>
                <c:pt idx="51">
                  <c:v>142.83230509751516</c:v>
                </c:pt>
                <c:pt idx="52">
                  <c:v>158.2797553655879</c:v>
                </c:pt>
                <c:pt idx="53">
                  <c:v>174.98876533032069</c:v>
                </c:pt>
                <c:pt idx="54">
                  <c:v>192.45151243867596</c:v>
                </c:pt>
                <c:pt idx="55">
                  <c:v>209.929265001658</c:v>
                </c:pt>
                <c:pt idx="56">
                  <c:v>226.2473916733708</c:v>
                </c:pt>
                <c:pt idx="57">
                  <c:v>239.32560207158392</c:v>
                </c:pt>
                <c:pt idx="58">
                  <c:v>245.64198037156962</c:v>
                </c:pt>
                <c:pt idx="59">
                  <c:v>240.58208988770002</c:v>
                </c:pt>
                <c:pt idx="60">
                  <c:v>220.8138928864395</c:v>
                </c:pt>
                <c:pt idx="61">
                  <c:v>187.88142674656081</c:v>
                </c:pt>
                <c:pt idx="62">
                  <c:v>149.4209897767449</c:v>
                </c:pt>
                <c:pt idx="63">
                  <c:v>115.44802580982464</c:v>
                </c:pt>
                <c:pt idx="64">
                  <c:v>92.543122282263894</c:v>
                </c:pt>
                <c:pt idx="65">
                  <c:v>81.36401041240461</c:v>
                </c:pt>
                <c:pt idx="66">
                  <c:v>78.818515372920928</c:v>
                </c:pt>
                <c:pt idx="67">
                  <c:v>81.515295581705288</c:v>
                </c:pt>
                <c:pt idx="68">
                  <c:v>87.458989416743535</c:v>
                </c:pt>
                <c:pt idx="69">
                  <c:v>95.920838549306239</c:v>
                </c:pt>
                <c:pt idx="70">
                  <c:v>106.7448568816678</c:v>
                </c:pt>
                <c:pt idx="71">
                  <c:v>119.84279669327329</c:v>
                </c:pt>
                <c:pt idx="72">
                  <c:v>134.95430546833242</c:v>
                </c:pt>
                <c:pt idx="73">
                  <c:v>151.53477642931807</c:v>
                </c:pt>
                <c:pt idx="74">
                  <c:v>168.62305105120177</c:v>
                </c:pt>
                <c:pt idx="75">
                  <c:v>184.49810813537525</c:v>
                </c:pt>
                <c:pt idx="76">
                  <c:v>196.03290281029385</c:v>
                </c:pt>
                <c:pt idx="77">
                  <c:v>198.40888633135282</c:v>
                </c:pt>
                <c:pt idx="78">
                  <c:v>186.8790194620376</c:v>
                </c:pt>
                <c:pt idx="79">
                  <c:v>161.00204223665131</c:v>
                </c:pt>
                <c:pt idx="80">
                  <c:v>127.46151086616466</c:v>
                </c:pt>
                <c:pt idx="81">
                  <c:v>96.718513390795152</c:v>
                </c:pt>
                <c:pt idx="82">
                  <c:v>75.841134710565072</c:v>
                </c:pt>
                <c:pt idx="83">
                  <c:v>65.146971908831716</c:v>
                </c:pt>
                <c:pt idx="84">
                  <c:v>60.943798297601916</c:v>
                </c:pt>
                <c:pt idx="85">
                  <c:v>59.611440161453089</c:v>
                </c:pt>
                <c:pt idx="86">
                  <c:v>59.197961633572021</c:v>
                </c:pt>
                <c:pt idx="87">
                  <c:v>59.002818647754303</c:v>
                </c:pt>
                <c:pt idx="88">
                  <c:v>58.848328769706164</c:v>
                </c:pt>
                <c:pt idx="89">
                  <c:v>58.702170411528897</c:v>
                </c:pt>
                <c:pt idx="90">
                  <c:v>58.561210009242522</c:v>
                </c:pt>
                <c:pt idx="91">
                  <c:v>58.427941091706863</c:v>
                </c:pt>
                <c:pt idx="92">
                  <c:v>58.30808036325773</c:v>
                </c:pt>
                <c:pt idx="93">
                  <c:v>58.211990604339491</c:v>
                </c:pt>
                <c:pt idx="94">
                  <c:v>58.157209360495585</c:v>
                </c:pt>
                <c:pt idx="95">
                  <c:v>58.171731569727626</c:v>
                </c:pt>
                <c:pt idx="96">
                  <c:v>58.29769952786647</c:v>
                </c:pt>
                <c:pt idx="97">
                  <c:v>58.594735008659285</c:v>
                </c:pt>
                <c:pt idx="98">
                  <c:v>59.141615067055902</c:v>
                </c:pt>
                <c:pt idx="99">
                  <c:v>60.034525990368635</c:v>
                </c:pt>
                <c:pt idx="100">
                  <c:v>61.379984508227693</c:v>
                </c:pt>
                <c:pt idx="101">
                  <c:v>63.280964381986401</c:v>
                </c:pt>
                <c:pt idx="102">
                  <c:v>65.815867801356035</c:v>
                </c:pt>
                <c:pt idx="103">
                  <c:v>69.010994395866049</c:v>
                </c:pt>
                <c:pt idx="104">
                  <c:v>72.805632489235578</c:v>
                </c:pt>
                <c:pt idx="105">
                  <c:v>77.001810142253845</c:v>
                </c:pt>
                <c:pt idx="106">
                  <c:v>81.18495324578825</c:v>
                </c:pt>
                <c:pt idx="107">
                  <c:v>84.631480071263738</c:v>
                </c:pt>
                <c:pt idx="108">
                  <c:v>86.320171117758321</c:v>
                </c:pt>
                <c:pt idx="109">
                  <c:v>85.248637110562385</c:v>
                </c:pt>
                <c:pt idx="110">
                  <c:v>81.074794971105362</c:v>
                </c:pt>
                <c:pt idx="111">
                  <c:v>74.629529827413592</c:v>
                </c:pt>
                <c:pt idx="112">
                  <c:v>67.672665206204371</c:v>
                </c:pt>
                <c:pt idx="113">
                  <c:v>61.913659476508748</c:v>
                </c:pt>
                <c:pt idx="114">
                  <c:v>58.135274254358656</c:v>
                </c:pt>
                <c:pt idx="115">
                  <c:v>56.122901536392092</c:v>
                </c:pt>
                <c:pt idx="116">
                  <c:v>55.213457612171055</c:v>
                </c:pt>
                <c:pt idx="117">
                  <c:v>54.821455803312546</c:v>
                </c:pt>
                <c:pt idx="118">
                  <c:v>54.618764788015724</c:v>
                </c:pt>
                <c:pt idx="119">
                  <c:v>54.475066422014187</c:v>
                </c:pt>
                <c:pt idx="120">
                  <c:v>54.356473801338161</c:v>
                </c:pt>
                <c:pt idx="121">
                  <c:v>54.266859049077979</c:v>
                </c:pt>
                <c:pt idx="122">
                  <c:v>54.228542803867214</c:v>
                </c:pt>
                <c:pt idx="123">
                  <c:v>54.280954239082682</c:v>
                </c:pt>
                <c:pt idx="124">
                  <c:v>54.484133135710586</c:v>
                </c:pt>
                <c:pt idx="125">
                  <c:v>54.920725164128577</c:v>
                </c:pt>
                <c:pt idx="126">
                  <c:v>55.692012328726129</c:v>
                </c:pt>
                <c:pt idx="127">
                  <c:v>56.90364566041125</c:v>
                </c:pt>
                <c:pt idx="128">
                  <c:v>58.636902983486614</c:v>
                </c:pt>
                <c:pt idx="129">
                  <c:v>60.90160821622996</c:v>
                </c:pt>
                <c:pt idx="130">
                  <c:v>63.56922913666434</c:v>
                </c:pt>
                <c:pt idx="131">
                  <c:v>66.298890114604319</c:v>
                </c:pt>
                <c:pt idx="132">
                  <c:v>68.507834723527679</c:v>
                </c:pt>
                <c:pt idx="133">
                  <c:v>69.480403453426135</c:v>
                </c:pt>
                <c:pt idx="134">
                  <c:v>68.670233280565412</c:v>
                </c:pt>
                <c:pt idx="135">
                  <c:v>66.068752018105101</c:v>
                </c:pt>
                <c:pt idx="136">
                  <c:v>62.335424847746097</c:v>
                </c:pt>
                <c:pt idx="137">
                  <c:v>58.494989014163188</c:v>
                </c:pt>
                <c:pt idx="138">
                  <c:v>55.396458735217074</c:v>
                </c:pt>
                <c:pt idx="139">
                  <c:v>53.362354240279338</c:v>
                </c:pt>
                <c:pt idx="140">
                  <c:v>52.24018372551653</c:v>
                </c:pt>
                <c:pt idx="141">
                  <c:v>51.687461819895972</c:v>
                </c:pt>
                <c:pt idx="142">
                  <c:v>51.409471868346614</c:v>
                </c:pt>
                <c:pt idx="143">
                  <c:v>51.236371574205691</c:v>
                </c:pt>
                <c:pt idx="144">
                  <c:v>51.095204025205916</c:v>
                </c:pt>
                <c:pt idx="145">
                  <c:v>50.961640219467029</c:v>
                </c:pt>
                <c:pt idx="146">
                  <c:v>50.829266614435781</c:v>
                </c:pt>
                <c:pt idx="147">
                  <c:v>50.696751236962982</c:v>
                </c:pt>
                <c:pt idx="148">
                  <c:v>50.563899878356914</c:v>
                </c:pt>
                <c:pt idx="149">
                  <c:v>50.430722580391581</c:v>
                </c:pt>
                <c:pt idx="150">
                  <c:v>50.297258103032462</c:v>
                </c:pt>
                <c:pt idx="151">
                  <c:v>50.163546348379697</c:v>
                </c:pt>
                <c:pt idx="152">
                  <c:v>50.029624117571643</c:v>
                </c:pt>
                <c:pt idx="153">
                  <c:v>49.895524253593976</c:v>
                </c:pt>
                <c:pt idx="154">
                  <c:v>49.761275491732171</c:v>
                </c:pt>
                <c:pt idx="155">
                  <c:v>49.626902606434605</c:v>
                </c:pt>
                <c:pt idx="156">
                  <c:v>49.492426715836629</c:v>
                </c:pt>
                <c:pt idx="157">
                  <c:v>49.357865661382846</c:v>
                </c:pt>
                <c:pt idx="158">
                  <c:v>49.223234409763194</c:v>
                </c:pt>
                <c:pt idx="159">
                  <c:v>49.088545444961525</c:v>
                </c:pt>
                <c:pt idx="160">
                  <c:v>48.953809132327549</c:v>
                </c:pt>
                <c:pt idx="161">
                  <c:v>48.819034045902491</c:v>
                </c:pt>
                <c:pt idx="162">
                  <c:v>48.68422725612578</c:v>
                </c:pt>
                <c:pt idx="163">
                  <c:v>48.54939457859254</c:v>
                </c:pt>
                <c:pt idx="164">
                  <c:v>48.414540786501838</c:v>
                </c:pt>
                <c:pt idx="165">
                  <c:v>48.279669790393626</c:v>
                </c:pt>
                <c:pt idx="166">
                  <c:v>48.144784789098928</c:v>
                </c:pt>
                <c:pt idx="167">
                  <c:v>48.009888395780038</c:v>
                </c:pt>
                <c:pt idx="168">
                  <c:v>47.874982742683486</c:v>
                </c:pt>
                <c:pt idx="169">
                  <c:v>47.740069567873377</c:v>
                </c:pt>
                <c:pt idx="170">
                  <c:v>47.605150286823402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F2-4E45-B70E-75295549558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'C'!$BD$28:$BD$228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66.716775289232274</c:v>
                </c:pt>
                <c:pt idx="6">
                  <c:v>66.850289611495867</c:v>
                </c:pt>
                <c:pt idx="7">
                  <c:v>66.98380409988998</c:v>
                </c:pt>
                <c:pt idx="8">
                  <c:v>67.117318744098071</c:v>
                </c:pt>
                <c:pt idx="9">
                  <c:v>67.250833517323571</c:v>
                </c:pt>
                <c:pt idx="10">
                  <c:v>67.384348368447206</c:v>
                </c:pt>
                <c:pt idx="11">
                  <c:v>67.517863211228516</c:v>
                </c:pt>
                <c:pt idx="12">
                  <c:v>67.651377909545729</c:v>
                </c:pt>
                <c:pt idx="13">
                  <c:v>67.784892257347437</c:v>
                </c:pt>
                <c:pt idx="14">
                  <c:v>67.918405951567081</c:v>
                </c:pt>
                <c:pt idx="15">
                  <c:v>68.051918555700382</c:v>
                </c:pt>
                <c:pt idx="16">
                  <c:v>68.185429451028114</c:v>
                </c:pt>
                <c:pt idx="17">
                  <c:v>68.318937771528653</c:v>
                </c:pt>
                <c:pt idx="18">
                  <c:v>68.45244231730797</c:v>
                </c:pt>
                <c:pt idx="19">
                  <c:v>68.585941439789238</c:v>
                </c:pt>
                <c:pt idx="20">
                  <c:v>68.71943288985004</c:v>
                </c:pt>
                <c:pt idx="21">
                  <c:v>68.852913617428428</c:v>
                </c:pt>
                <c:pt idx="22">
                  <c:v>68.986379507668303</c:v>
                </c:pt>
                <c:pt idx="23">
                  <c:v>69.119825034210493</c:v>
                </c:pt>
                <c:pt idx="24">
                  <c:v>69.253242804470219</c:v>
                </c:pt>
                <c:pt idx="25">
                  <c:v>69.38662296430536</c:v>
                </c:pt>
                <c:pt idx="26">
                  <c:v>69.519952419904527</c:v>
                </c:pt>
                <c:pt idx="27">
                  <c:v>69.653213822414628</c:v>
                </c:pt>
                <c:pt idx="28">
                  <c:v>69.78638424503724</c:v>
                </c:pt>
                <c:pt idx="29">
                  <c:v>69.919433462116871</c:v>
                </c:pt>
                <c:pt idx="30">
                  <c:v>70.052321713960197</c:v>
                </c:pt>
                <c:pt idx="31">
                  <c:v>70.18499680834222</c:v>
                </c:pt>
                <c:pt idx="32">
                  <c:v>70.317390368157092</c:v>
                </c:pt>
                <c:pt idx="33">
                  <c:v>70.44941298243225</c:v>
                </c:pt>
                <c:pt idx="34">
                  <c:v>70.580947952634588</c:v>
                </c:pt>
                <c:pt idx="35">
                  <c:v>70.711843245352398</c:v>
                </c:pt>
                <c:pt idx="36">
                  <c:v>70.841901163564657</c:v>
                </c:pt>
                <c:pt idx="37">
                  <c:v>70.97086512980826</c:v>
                </c:pt>
                <c:pt idx="38">
                  <c:v>71.098402834908285</c:v>
                </c:pt>
                <c:pt idx="39">
                  <c:v>71.224084847517787</c:v>
                </c:pt>
                <c:pt idx="40">
                  <c:v>71.347357609500207</c:v>
                </c:pt>
                <c:pt idx="41">
                  <c:v>71.467509575904458</c:v>
                </c:pt>
                <c:pt idx="42">
                  <c:v>71.583629126149575</c:v>
                </c:pt>
                <c:pt idx="43">
                  <c:v>71.694552828318677</c:v>
                </c:pt>
                <c:pt idx="44">
                  <c:v>71.798802769531108</c:v>
                </c:pt>
                <c:pt idx="45">
                  <c:v>71.894512111454418</c:v>
                </c:pt>
                <c:pt idx="46">
                  <c:v>71.979338999470372</c:v>
                </c:pt>
                <c:pt idx="47">
                  <c:v>72.050370740216735</c:v>
                </c:pt>
                <c:pt idx="48">
                  <c:v>72.104023145846284</c:v>
                </c:pt>
                <c:pt idx="49">
                  <c:v>72.135944557597156</c:v>
                </c:pt>
                <c:pt idx="50">
                  <c:v>72.140940680124075</c:v>
                </c:pt>
                <c:pt idx="51">
                  <c:v>72.112945048951048</c:v>
                </c:pt>
                <c:pt idx="52">
                  <c:v>72.045070032200144</c:v>
                </c:pt>
                <c:pt idx="53">
                  <c:v>71.929782639561239</c:v>
                </c:pt>
                <c:pt idx="54">
                  <c:v>71.759253838576726</c:v>
                </c:pt>
                <c:pt idx="55">
                  <c:v>71.525922841907786</c:v>
                </c:pt>
                <c:pt idx="56">
                  <c:v>71.223290706062798</c:v>
                </c:pt>
                <c:pt idx="57">
                  <c:v>70.846904309241722</c:v>
                </c:pt>
                <c:pt idx="58">
                  <c:v>70.395414468879082</c:v>
                </c:pt>
                <c:pt idx="59">
                  <c:v>69.871508431313984</c:v>
                </c:pt>
                <c:pt idx="60">
                  <c:v>69.282462987591657</c:v>
                </c:pt>
                <c:pt idx="61">
                  <c:v>68.640083157574367</c:v>
                </c:pt>
                <c:pt idx="62">
                  <c:v>67.959907767295533</c:v>
                </c:pt>
                <c:pt idx="63">
                  <c:v>67.259756717548598</c:v>
                </c:pt>
                <c:pt idx="64">
                  <c:v>66.557894044319667</c:v>
                </c:pt>
                <c:pt idx="65">
                  <c:v>65.871196825936508</c:v>
                </c:pt>
                <c:pt idx="66">
                  <c:v>65.213699369627221</c:v>
                </c:pt>
                <c:pt idx="67">
                  <c:v>64.595741345109374</c:v>
                </c:pt>
                <c:pt idx="68">
                  <c:v>64.023759709460037</c:v>
                </c:pt>
                <c:pt idx="69">
                  <c:v>63.500607272444107</c:v>
                </c:pt>
                <c:pt idx="70">
                  <c:v>63.026200925875024</c:v>
                </c:pt>
                <c:pt idx="71">
                  <c:v>62.598300034927334</c:v>
                </c:pt>
                <c:pt idx="72">
                  <c:v>62.213261921997521</c:v>
                </c:pt>
                <c:pt idx="73">
                  <c:v>61.866683560926681</c:v>
                </c:pt>
                <c:pt idx="74">
                  <c:v>61.553893392384651</c:v>
                </c:pt>
                <c:pt idx="75">
                  <c:v>61.27029474063675</c:v>
                </c:pt>
                <c:pt idx="76">
                  <c:v>61.011582496177482</c:v>
                </c:pt>
                <c:pt idx="77">
                  <c:v>60.773861892618747</c:v>
                </c:pt>
                <c:pt idx="78">
                  <c:v>60.553697500228893</c:v>
                </c:pt>
                <c:pt idx="79">
                  <c:v>60.348116109610089</c:v>
                </c:pt>
                <c:pt idx="80">
                  <c:v>60.154581650929309</c:v>
                </c:pt>
                <c:pt idx="81">
                  <c:v>59.970955109721785</c:v>
                </c:pt>
                <c:pt idx="82">
                  <c:v>59.795448146691555</c:v>
                </c:pt>
                <c:pt idx="83">
                  <c:v>59.626575918354703</c:v>
                </c:pt>
                <c:pt idx="84">
                  <c:v>59.463112315297586</c:v>
                </c:pt>
                <c:pt idx="85">
                  <c:v>59.3040492956303</c:v>
                </c:pt>
                <c:pt idx="86">
                  <c:v>59.148561001191148</c:v>
                </c:pt>
                <c:pt idx="87">
                  <c:v>58.995972740548233</c:v>
                </c:pt>
                <c:pt idx="88">
                  <c:v>58.84573458014183</c:v>
                </c:pt>
                <c:pt idx="89">
                  <c:v>58.697399111516347</c:v>
                </c:pt>
                <c:pt idx="90">
                  <c:v>58.550602894736258</c:v>
                </c:pt>
                <c:pt idx="91">
                  <c:v>58.405051072859791</c:v>
                </c:pt>
                <c:pt idx="92">
                  <c:v>58.260504681777519</c:v>
                </c:pt>
                <c:pt idx="93">
                  <c:v>58.11677022613744</c:v>
                </c:pt>
                <c:pt idx="94">
                  <c:v>57.973691144707985</c:v>
                </c:pt>
                <c:pt idx="95">
                  <c:v>57.831140841122519</c:v>
                </c:pt>
                <c:pt idx="96">
                  <c:v>57.68901700512837</c:v>
                </c:pt>
                <c:pt idx="97">
                  <c:v>57.547236993634272</c:v>
                </c:pt>
                <c:pt idx="98">
                  <c:v>57.405734079483523</c:v>
                </c:pt>
                <c:pt idx="99">
                  <c:v>57.264454409058061</c:v>
                </c:pt>
                <c:pt idx="100">
                  <c:v>57.123354537940891</c:v>
                </c:pt>
                <c:pt idx="101">
                  <c:v>56.982399437483274</c:v>
                </c:pt>
                <c:pt idx="102">
                  <c:v>56.841560884829114</c:v>
                </c:pt>
                <c:pt idx="103">
                  <c:v>56.700816165325818</c:v>
                </c:pt>
                <c:pt idx="104">
                  <c:v>56.560147029834162</c:v>
                </c:pt>
                <c:pt idx="105">
                  <c:v>56.419538860724174</c:v>
                </c:pt>
                <c:pt idx="106">
                  <c:v>56.278980009735811</c:v>
                </c:pt>
                <c:pt idx="107">
                  <c:v>56.138461278765398</c:v>
                </c:pt>
                <c:pt idx="108">
                  <c:v>55.997975521336485</c:v>
                </c:pt>
                <c:pt idx="109">
                  <c:v>55.857517348310346</c:v>
                </c:pt>
                <c:pt idx="110">
                  <c:v>55.717082926535006</c:v>
                </c:pt>
                <c:pt idx="111">
                  <c:v>55.576669863837502</c:v>
                </c:pt>
                <c:pt idx="112">
                  <c:v>55.436277178214993</c:v>
                </c:pt>
                <c:pt idx="113">
                  <c:v>55.295905353418647</c:v>
                </c:pt>
                <c:pt idx="114">
                  <c:v>55.155556487436321</c:v>
                </c:pt>
                <c:pt idx="115">
                  <c:v>55.015234544660856</c:v>
                </c:pt>
                <c:pt idx="116">
                  <c:v>54.874945726628496</c:v>
                </c:pt>
                <c:pt idx="117">
                  <c:v>54.734698979734155</c:v>
                </c:pt>
                <c:pt idx="118">
                  <c:v>54.594506660504969</c:v>
                </c:pt>
                <c:pt idx="119">
                  <c:v>54.454385378482243</c:v>
                </c:pt>
                <c:pt idx="120">
                  <c:v>54.314357031328349</c:v>
                </c:pt>
                <c:pt idx="121">
                  <c:v>54.174450033089073</c:v>
                </c:pt>
                <c:pt idx="122">
                  <c:v>54.034700709877967</c:v>
                </c:pt>
                <c:pt idx="123">
                  <c:v>53.895154791536825</c:v>
                </c:pt>
                <c:pt idx="124">
                  <c:v>53.755868856411936</c:v>
                </c:pt>
                <c:pt idx="125">
                  <c:v>53.616911484225653</c:v>
                </c:pt>
                <c:pt idx="126">
                  <c:v>53.478363740260491</c:v>
                </c:pt>
                <c:pt idx="127">
                  <c:v>53.340318467796884</c:v>
                </c:pt>
                <c:pt idx="128">
                  <c:v>53.202877744410927</c:v>
                </c:pt>
                <c:pt idx="129">
                  <c:v>53.066147834374782</c:v>
                </c:pt>
                <c:pt idx="130">
                  <c:v>52.930231148896567</c:v>
                </c:pt>
                <c:pt idx="131">
                  <c:v>52.795215216851197</c:v>
                </c:pt>
                <c:pt idx="132">
                  <c:v>52.66115951522422</c:v>
                </c:pt>
                <c:pt idx="133">
                  <c:v>52.528082092071237</c:v>
                </c:pt>
                <c:pt idx="134">
                  <c:v>52.39594888132585</c:v>
                </c:pt>
                <c:pt idx="135">
                  <c:v>52.264668922470634</c:v>
                </c:pt>
                <c:pt idx="136">
                  <c:v>52.134097892065867</c:v>
                </c:pt>
                <c:pt idx="137">
                  <c:v>52.004050397157528</c:v>
                </c:pt>
                <c:pt idx="138">
                  <c:v>51.874318988709689</c:v>
                </c:pt>
                <c:pt idx="139">
                  <c:v>51.744695875791997</c:v>
                </c:pt>
                <c:pt idx="140">
                  <c:v>51.614992745502484</c:v>
                </c:pt>
                <c:pt idx="141">
                  <c:v>51.485055094327961</c:v>
                </c:pt>
                <c:pt idx="142">
                  <c:v>51.354769452550755</c:v>
                </c:pt>
                <c:pt idx="143">
                  <c:v>51.224063899629471</c:v>
                </c:pt>
                <c:pt idx="144">
                  <c:v>51.092903611917308</c:v>
                </c:pt>
                <c:pt idx="145">
                  <c:v>50.961283636207099</c:v>
                </c:pt>
                <c:pt idx="146">
                  <c:v>50.82922083685861</c:v>
                </c:pt>
                <c:pt idx="147">
                  <c:v>50.696746375067015</c:v>
                </c:pt>
                <c:pt idx="148">
                  <c:v>50.563899451550355</c:v>
                </c:pt>
                <c:pt idx="149">
                  <c:v>50.430722549445264</c:v>
                </c:pt>
                <c:pt idx="150">
                  <c:v>50.297258101180326</c:v>
                </c:pt>
                <c:pt idx="151">
                  <c:v>50.163546348288243</c:v>
                </c:pt>
                <c:pt idx="152">
                  <c:v>50.02962411756792</c:v>
                </c:pt>
                <c:pt idx="153">
                  <c:v>49.895524253593848</c:v>
                </c:pt>
                <c:pt idx="154">
                  <c:v>49.761275491732171</c:v>
                </c:pt>
                <c:pt idx="155">
                  <c:v>49.626902606434605</c:v>
                </c:pt>
                <c:pt idx="156">
                  <c:v>49.492426715836629</c:v>
                </c:pt>
                <c:pt idx="157">
                  <c:v>49.357865661382846</c:v>
                </c:pt>
                <c:pt idx="158">
                  <c:v>49.223234409763194</c:v>
                </c:pt>
                <c:pt idx="159">
                  <c:v>49.088545444961525</c:v>
                </c:pt>
                <c:pt idx="160">
                  <c:v>48.953809132327549</c:v>
                </c:pt>
                <c:pt idx="161">
                  <c:v>48.819034045902491</c:v>
                </c:pt>
                <c:pt idx="162">
                  <c:v>48.68422725612578</c:v>
                </c:pt>
                <c:pt idx="163">
                  <c:v>48.54939457859254</c:v>
                </c:pt>
                <c:pt idx="164">
                  <c:v>48.414540786501838</c:v>
                </c:pt>
                <c:pt idx="165">
                  <c:v>48.279669790393626</c:v>
                </c:pt>
                <c:pt idx="166">
                  <c:v>48.144784789098928</c:v>
                </c:pt>
                <c:pt idx="167">
                  <c:v>48.009888395780038</c:v>
                </c:pt>
                <c:pt idx="168">
                  <c:v>47.874982742683486</c:v>
                </c:pt>
                <c:pt idx="169">
                  <c:v>47.740069567873377</c:v>
                </c:pt>
                <c:pt idx="170">
                  <c:v>47.605150286823402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F2-4E45-B70E-752955495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'C'!$I$28:$I$228</c:f>
              <c:numCache>
                <c:formatCode>General</c:formatCode>
                <c:ptCount val="201"/>
                <c:pt idx="0">
                  <c:v>68.671999999999997</c:v>
                </c:pt>
                <c:pt idx="1">
                  <c:v>68.147999999999996</c:v>
                </c:pt>
                <c:pt idx="2">
                  <c:v>67.885000000000005</c:v>
                </c:pt>
                <c:pt idx="3">
                  <c:v>68.097999999999999</c:v>
                </c:pt>
                <c:pt idx="4">
                  <c:v>68.983999999999995</c:v>
                </c:pt>
                <c:pt idx="5">
                  <c:v>67.573999999999998</c:v>
                </c:pt>
                <c:pt idx="6">
                  <c:v>67.671999999999997</c:v>
                </c:pt>
                <c:pt idx="7">
                  <c:v>68.459000000000003</c:v>
                </c:pt>
                <c:pt idx="8">
                  <c:v>68.754000000000005</c:v>
                </c:pt>
                <c:pt idx="9">
                  <c:v>67.738</c:v>
                </c:pt>
                <c:pt idx="10">
                  <c:v>68.474999999999994</c:v>
                </c:pt>
                <c:pt idx="11">
                  <c:v>67.540999999999997</c:v>
                </c:pt>
                <c:pt idx="12">
                  <c:v>67.492000000000004</c:v>
                </c:pt>
                <c:pt idx="13">
                  <c:v>66.802999999999997</c:v>
                </c:pt>
                <c:pt idx="14">
                  <c:v>68.704999999999998</c:v>
                </c:pt>
                <c:pt idx="15">
                  <c:v>68.902000000000001</c:v>
                </c:pt>
                <c:pt idx="16">
                  <c:v>67</c:v>
                </c:pt>
                <c:pt idx="17">
                  <c:v>68.131</c:v>
                </c:pt>
                <c:pt idx="18">
                  <c:v>68.966999999999999</c:v>
                </c:pt>
                <c:pt idx="19">
                  <c:v>68.573999999999998</c:v>
                </c:pt>
                <c:pt idx="20">
                  <c:v>68.754000000000005</c:v>
                </c:pt>
                <c:pt idx="21">
                  <c:v>68.656000000000006</c:v>
                </c:pt>
                <c:pt idx="22">
                  <c:v>69.295000000000002</c:v>
                </c:pt>
                <c:pt idx="23">
                  <c:v>67.738</c:v>
                </c:pt>
                <c:pt idx="24">
                  <c:v>67.950999999999993</c:v>
                </c:pt>
                <c:pt idx="25">
                  <c:v>69.197000000000003</c:v>
                </c:pt>
                <c:pt idx="26">
                  <c:v>68.656000000000006</c:v>
                </c:pt>
                <c:pt idx="27">
                  <c:v>68.016000000000005</c:v>
                </c:pt>
                <c:pt idx="28">
                  <c:v>69.180000000000007</c:v>
                </c:pt>
                <c:pt idx="29">
                  <c:v>69.557000000000002</c:v>
                </c:pt>
                <c:pt idx="30">
                  <c:v>70.180000000000007</c:v>
                </c:pt>
                <c:pt idx="31">
                  <c:v>70.950999999999993</c:v>
                </c:pt>
                <c:pt idx="32">
                  <c:v>71.131</c:v>
                </c:pt>
                <c:pt idx="33">
                  <c:v>71.376999999999995</c:v>
                </c:pt>
                <c:pt idx="34">
                  <c:v>72.278999999999996</c:v>
                </c:pt>
                <c:pt idx="35">
                  <c:v>73.066000000000003</c:v>
                </c:pt>
                <c:pt idx="36">
                  <c:v>72.507999999999996</c:v>
                </c:pt>
                <c:pt idx="37">
                  <c:v>73.474999999999994</c:v>
                </c:pt>
                <c:pt idx="38">
                  <c:v>74.557000000000002</c:v>
                </c:pt>
                <c:pt idx="39">
                  <c:v>73.59</c:v>
                </c:pt>
                <c:pt idx="40">
                  <c:v>73.033000000000001</c:v>
                </c:pt>
                <c:pt idx="41">
                  <c:v>74.361000000000004</c:v>
                </c:pt>
                <c:pt idx="42">
                  <c:v>74.361000000000004</c:v>
                </c:pt>
                <c:pt idx="43">
                  <c:v>75.343999999999994</c:v>
                </c:pt>
                <c:pt idx="44">
                  <c:v>77.081999999999994</c:v>
                </c:pt>
                <c:pt idx="45">
                  <c:v>81.295000000000002</c:v>
                </c:pt>
                <c:pt idx="46">
                  <c:v>85.77</c:v>
                </c:pt>
                <c:pt idx="47">
                  <c:v>92.688999999999993</c:v>
                </c:pt>
                <c:pt idx="48">
                  <c:v>102.557</c:v>
                </c:pt>
                <c:pt idx="49">
                  <c:v>116.01600000000001</c:v>
                </c:pt>
                <c:pt idx="50">
                  <c:v>134.52500000000001</c:v>
                </c:pt>
                <c:pt idx="51">
                  <c:v>155.607</c:v>
                </c:pt>
                <c:pt idx="52">
                  <c:v>177.869</c:v>
                </c:pt>
                <c:pt idx="53">
                  <c:v>198.09800000000001</c:v>
                </c:pt>
                <c:pt idx="54">
                  <c:v>213.96700000000001</c:v>
                </c:pt>
                <c:pt idx="55">
                  <c:v>224.91800000000001</c:v>
                </c:pt>
                <c:pt idx="56">
                  <c:v>231.50800000000001</c:v>
                </c:pt>
                <c:pt idx="57">
                  <c:v>233.607</c:v>
                </c:pt>
                <c:pt idx="58">
                  <c:v>229.42599999999999</c:v>
                </c:pt>
                <c:pt idx="59">
                  <c:v>217.01599999999999</c:v>
                </c:pt>
                <c:pt idx="60">
                  <c:v>192.42599999999999</c:v>
                </c:pt>
                <c:pt idx="61">
                  <c:v>156.44300000000001</c:v>
                </c:pt>
                <c:pt idx="62">
                  <c:v>113.377</c:v>
                </c:pt>
                <c:pt idx="63">
                  <c:v>77.950999999999993</c:v>
                </c:pt>
                <c:pt idx="64">
                  <c:v>70.688999999999993</c:v>
                </c:pt>
                <c:pt idx="65">
                  <c:v>72.23</c:v>
                </c:pt>
                <c:pt idx="66">
                  <c:v>78.147999999999996</c:v>
                </c:pt>
                <c:pt idx="67">
                  <c:v>82.787000000000006</c:v>
                </c:pt>
                <c:pt idx="68">
                  <c:v>92.525000000000006</c:v>
                </c:pt>
                <c:pt idx="69">
                  <c:v>104.852</c:v>
                </c:pt>
                <c:pt idx="70">
                  <c:v>122.541</c:v>
                </c:pt>
                <c:pt idx="71">
                  <c:v>138.672</c:v>
                </c:pt>
                <c:pt idx="72">
                  <c:v>156.03299999999999</c:v>
                </c:pt>
                <c:pt idx="73">
                  <c:v>168.721</c:v>
                </c:pt>
                <c:pt idx="74">
                  <c:v>180.672</c:v>
                </c:pt>
                <c:pt idx="75">
                  <c:v>185.83600000000001</c:v>
                </c:pt>
                <c:pt idx="76">
                  <c:v>185.96700000000001</c:v>
                </c:pt>
                <c:pt idx="77">
                  <c:v>175.36099999999999</c:v>
                </c:pt>
                <c:pt idx="78">
                  <c:v>157.04900000000001</c:v>
                </c:pt>
                <c:pt idx="79">
                  <c:v>126.393</c:v>
                </c:pt>
                <c:pt idx="80">
                  <c:v>90.918000000000006</c:v>
                </c:pt>
                <c:pt idx="81">
                  <c:v>64.983999999999995</c:v>
                </c:pt>
                <c:pt idx="82">
                  <c:v>58.279000000000003</c:v>
                </c:pt>
                <c:pt idx="83">
                  <c:v>59.704999999999998</c:v>
                </c:pt>
                <c:pt idx="84">
                  <c:v>58.869</c:v>
                </c:pt>
                <c:pt idx="85">
                  <c:v>59.704999999999998</c:v>
                </c:pt>
                <c:pt idx="86">
                  <c:v>59.115000000000002</c:v>
                </c:pt>
                <c:pt idx="87">
                  <c:v>58.491999999999997</c:v>
                </c:pt>
                <c:pt idx="88">
                  <c:v>60.246000000000002</c:v>
                </c:pt>
                <c:pt idx="89">
                  <c:v>59.606999999999999</c:v>
                </c:pt>
                <c:pt idx="90">
                  <c:v>59.279000000000003</c:v>
                </c:pt>
                <c:pt idx="91">
                  <c:v>59.491999999999997</c:v>
                </c:pt>
                <c:pt idx="92">
                  <c:v>58.606999999999999</c:v>
                </c:pt>
                <c:pt idx="93">
                  <c:v>58.802999999999997</c:v>
                </c:pt>
                <c:pt idx="94">
                  <c:v>59.639000000000003</c:v>
                </c:pt>
                <c:pt idx="95">
                  <c:v>60.048999999999999</c:v>
                </c:pt>
                <c:pt idx="96">
                  <c:v>59.933999999999997</c:v>
                </c:pt>
                <c:pt idx="97">
                  <c:v>58.639000000000003</c:v>
                </c:pt>
                <c:pt idx="98">
                  <c:v>59.475000000000001</c:v>
                </c:pt>
                <c:pt idx="99">
                  <c:v>58.835999999999999</c:v>
                </c:pt>
                <c:pt idx="100">
                  <c:v>59.671999999999997</c:v>
                </c:pt>
                <c:pt idx="101">
                  <c:v>61.622999999999998</c:v>
                </c:pt>
                <c:pt idx="102">
                  <c:v>65.361000000000004</c:v>
                </c:pt>
                <c:pt idx="103">
                  <c:v>69.869</c:v>
                </c:pt>
                <c:pt idx="104">
                  <c:v>76.966999999999999</c:v>
                </c:pt>
                <c:pt idx="105">
                  <c:v>83.950999999999993</c:v>
                </c:pt>
                <c:pt idx="106">
                  <c:v>90.262</c:v>
                </c:pt>
                <c:pt idx="107">
                  <c:v>91.852000000000004</c:v>
                </c:pt>
                <c:pt idx="108">
                  <c:v>91.066000000000003</c:v>
                </c:pt>
                <c:pt idx="109">
                  <c:v>85.164000000000001</c:v>
                </c:pt>
                <c:pt idx="110">
                  <c:v>77.852000000000004</c:v>
                </c:pt>
                <c:pt idx="111">
                  <c:v>69.081999999999994</c:v>
                </c:pt>
                <c:pt idx="112">
                  <c:v>62.426000000000002</c:v>
                </c:pt>
                <c:pt idx="113">
                  <c:v>55.902000000000001</c:v>
                </c:pt>
                <c:pt idx="114">
                  <c:v>53.835999999999999</c:v>
                </c:pt>
                <c:pt idx="115">
                  <c:v>55.066000000000003</c:v>
                </c:pt>
                <c:pt idx="116">
                  <c:v>53.984000000000002</c:v>
                </c:pt>
                <c:pt idx="117">
                  <c:v>54.344000000000001</c:v>
                </c:pt>
                <c:pt idx="118">
                  <c:v>55.197000000000003</c:v>
                </c:pt>
                <c:pt idx="119">
                  <c:v>54.689</c:v>
                </c:pt>
                <c:pt idx="120">
                  <c:v>54.557000000000002</c:v>
                </c:pt>
                <c:pt idx="121">
                  <c:v>54.524999999999999</c:v>
                </c:pt>
                <c:pt idx="122">
                  <c:v>54.066000000000003</c:v>
                </c:pt>
                <c:pt idx="123">
                  <c:v>53.82</c:v>
                </c:pt>
                <c:pt idx="124">
                  <c:v>53.951000000000001</c:v>
                </c:pt>
                <c:pt idx="125">
                  <c:v>54.279000000000003</c:v>
                </c:pt>
                <c:pt idx="126">
                  <c:v>55.491999999999997</c:v>
                </c:pt>
                <c:pt idx="127">
                  <c:v>55.442999999999998</c:v>
                </c:pt>
                <c:pt idx="128">
                  <c:v>59.508000000000003</c:v>
                </c:pt>
                <c:pt idx="129">
                  <c:v>64.983999999999995</c:v>
                </c:pt>
                <c:pt idx="130">
                  <c:v>69.361000000000004</c:v>
                </c:pt>
                <c:pt idx="131">
                  <c:v>73.474999999999994</c:v>
                </c:pt>
                <c:pt idx="132">
                  <c:v>73.23</c:v>
                </c:pt>
                <c:pt idx="133">
                  <c:v>71.688999999999993</c:v>
                </c:pt>
                <c:pt idx="134">
                  <c:v>68.787000000000006</c:v>
                </c:pt>
                <c:pt idx="135">
                  <c:v>63.279000000000003</c:v>
                </c:pt>
                <c:pt idx="136">
                  <c:v>56.720999999999997</c:v>
                </c:pt>
                <c:pt idx="137">
                  <c:v>51.164000000000001</c:v>
                </c:pt>
                <c:pt idx="138">
                  <c:v>50.786999999999999</c:v>
                </c:pt>
                <c:pt idx="139">
                  <c:v>49.738</c:v>
                </c:pt>
                <c:pt idx="140">
                  <c:v>50.738</c:v>
                </c:pt>
                <c:pt idx="141">
                  <c:v>52.082000000000001</c:v>
                </c:pt>
                <c:pt idx="142">
                  <c:v>52.213000000000001</c:v>
                </c:pt>
                <c:pt idx="143">
                  <c:v>49.753999999999998</c:v>
                </c:pt>
                <c:pt idx="144">
                  <c:v>50.884999999999998</c:v>
                </c:pt>
                <c:pt idx="145">
                  <c:v>50.048999999999999</c:v>
                </c:pt>
                <c:pt idx="146">
                  <c:v>50.573999999999998</c:v>
                </c:pt>
                <c:pt idx="147">
                  <c:v>50.164000000000001</c:v>
                </c:pt>
                <c:pt idx="148">
                  <c:v>51.213000000000001</c:v>
                </c:pt>
                <c:pt idx="149">
                  <c:v>50.344000000000001</c:v>
                </c:pt>
                <c:pt idx="150">
                  <c:v>51.311</c:v>
                </c:pt>
                <c:pt idx="151">
                  <c:v>50.639000000000003</c:v>
                </c:pt>
                <c:pt idx="152">
                  <c:v>49.933999999999997</c:v>
                </c:pt>
                <c:pt idx="153">
                  <c:v>50.097999999999999</c:v>
                </c:pt>
                <c:pt idx="154">
                  <c:v>50.097999999999999</c:v>
                </c:pt>
                <c:pt idx="155">
                  <c:v>50.148000000000003</c:v>
                </c:pt>
                <c:pt idx="156">
                  <c:v>50.557000000000002</c:v>
                </c:pt>
                <c:pt idx="157">
                  <c:v>50.311</c:v>
                </c:pt>
                <c:pt idx="158">
                  <c:v>50.377000000000002</c:v>
                </c:pt>
                <c:pt idx="159">
                  <c:v>48.835999999999999</c:v>
                </c:pt>
                <c:pt idx="160">
                  <c:v>48.902000000000001</c:v>
                </c:pt>
                <c:pt idx="161">
                  <c:v>49.540999999999997</c:v>
                </c:pt>
                <c:pt idx="162">
                  <c:v>48.917999999999999</c:v>
                </c:pt>
                <c:pt idx="163">
                  <c:v>48.933999999999997</c:v>
                </c:pt>
                <c:pt idx="164">
                  <c:v>49.655999999999999</c:v>
                </c:pt>
                <c:pt idx="165">
                  <c:v>48.508000000000003</c:v>
                </c:pt>
                <c:pt idx="166">
                  <c:v>48.426000000000002</c:v>
                </c:pt>
                <c:pt idx="167">
                  <c:v>48.786999999999999</c:v>
                </c:pt>
                <c:pt idx="168">
                  <c:v>48.508000000000003</c:v>
                </c:pt>
                <c:pt idx="169">
                  <c:v>48.23</c:v>
                </c:pt>
                <c:pt idx="170">
                  <c:v>48.704999999999998</c:v>
                </c:pt>
                <c:pt idx="171">
                  <c:v>48.738</c:v>
                </c:pt>
                <c:pt idx="172">
                  <c:v>48.902000000000001</c:v>
                </c:pt>
                <c:pt idx="173">
                  <c:v>48.015999999999998</c:v>
                </c:pt>
                <c:pt idx="174">
                  <c:v>48.115000000000002</c:v>
                </c:pt>
                <c:pt idx="175">
                  <c:v>48.869</c:v>
                </c:pt>
                <c:pt idx="176">
                  <c:v>48.869</c:v>
                </c:pt>
                <c:pt idx="177">
                  <c:v>48</c:v>
                </c:pt>
                <c:pt idx="178">
                  <c:v>47.442999999999998</c:v>
                </c:pt>
                <c:pt idx="179">
                  <c:v>48.475000000000001</c:v>
                </c:pt>
                <c:pt idx="180">
                  <c:v>47.524999999999999</c:v>
                </c:pt>
                <c:pt idx="181">
                  <c:v>47.835999999999999</c:v>
                </c:pt>
                <c:pt idx="182">
                  <c:v>47.884999999999998</c:v>
                </c:pt>
                <c:pt idx="183">
                  <c:v>47.933999999999997</c:v>
                </c:pt>
                <c:pt idx="184">
                  <c:v>47.82</c:v>
                </c:pt>
                <c:pt idx="185">
                  <c:v>47.115000000000002</c:v>
                </c:pt>
                <c:pt idx="186">
                  <c:v>47.393000000000001</c:v>
                </c:pt>
                <c:pt idx="187">
                  <c:v>46.704999999999998</c:v>
                </c:pt>
                <c:pt idx="188">
                  <c:v>47.311</c:v>
                </c:pt>
                <c:pt idx="189">
                  <c:v>46.262</c:v>
                </c:pt>
                <c:pt idx="190">
                  <c:v>47.18</c:v>
                </c:pt>
                <c:pt idx="191">
                  <c:v>47.164000000000001</c:v>
                </c:pt>
                <c:pt idx="192">
                  <c:v>47.966999999999999</c:v>
                </c:pt>
                <c:pt idx="193">
                  <c:v>47.475000000000001</c:v>
                </c:pt>
                <c:pt idx="194">
                  <c:v>47.033000000000001</c:v>
                </c:pt>
                <c:pt idx="195">
                  <c:v>46.869</c:v>
                </c:pt>
                <c:pt idx="196">
                  <c:v>46.540999999999997</c:v>
                </c:pt>
                <c:pt idx="197">
                  <c:v>47.295000000000002</c:v>
                </c:pt>
                <c:pt idx="198">
                  <c:v>46.033000000000001</c:v>
                </c:pt>
                <c:pt idx="199">
                  <c:v>45.689</c:v>
                </c:pt>
                <c:pt idx="200">
                  <c:v>47.459000000000003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73-4614-B721-790A361B3B99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'C'!$Y$28:$Y$228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66.660174428473567</c:v>
                </c:pt>
                <c:pt idx="7">
                  <c:v>66.832872778361363</c:v>
                </c:pt>
                <c:pt idx="8">
                  <c:v>67.005571675557121</c:v>
                </c:pt>
                <c:pt idx="9">
                  <c:v>67.178271160739058</c:v>
                </c:pt>
                <c:pt idx="10">
                  <c:v>67.350971258998484</c:v>
                </c:pt>
                <c:pt idx="11">
                  <c:v>67.523671969112229</c:v>
                </c:pt>
                <c:pt idx="12">
                  <c:v>67.696373248424095</c:v>
                </c:pt>
                <c:pt idx="13">
                  <c:v>67.869074991964354</c:v>
                </c:pt>
                <c:pt idx="14">
                  <c:v>68.04177700428869</c:v>
                </c:pt>
                <c:pt idx="15">
                  <c:v>68.214478962741168</c:v>
                </c:pt>
                <c:pt idx="16">
                  <c:v>68.3871803720819</c:v>
                </c:pt>
                <c:pt idx="17">
                  <c:v>68.55988051409291</c:v>
                </c:pt>
                <c:pt idx="18">
                  <c:v>68.732578404929811</c:v>
                </c:pt>
                <c:pt idx="19">
                  <c:v>68.905272793860107</c:v>
                </c:pt>
                <c:pt idx="20">
                  <c:v>69.077962281942462</c:v>
                </c:pt>
                <c:pt idx="21">
                  <c:v>69.250645731616785</c:v>
                </c:pt>
                <c:pt idx="22">
                  <c:v>69.423323321100511</c:v>
                </c:pt>
                <c:pt idx="23">
                  <c:v>69.595998946714246</c:v>
                </c:pt>
                <c:pt idx="24">
                  <c:v>69.76868531982889</c:v>
                </c:pt>
                <c:pt idx="25">
                  <c:v>69.941414249612095</c:v>
                </c:pt>
                <c:pt idx="26">
                  <c:v>70.114256564565181</c:v>
                </c:pt>
                <c:pt idx="27">
                  <c:v>70.287359361246232</c:v>
                </c:pt>
                <c:pt idx="28">
                  <c:v>70.461013388058802</c:v>
                </c:pt>
                <c:pt idx="29">
                  <c:v>70.635771113945438</c:v>
                </c:pt>
                <c:pt idx="30">
                  <c:v>70.812647157428174</c:v>
                </c:pt>
                <c:pt idx="31">
                  <c:v>70.99344781249934</c:v>
                </c:pt>
                <c:pt idx="32">
                  <c:v>71.181295339433021</c:v>
                </c:pt>
                <c:pt idx="33">
                  <c:v>71.381434200054542</c:v>
                </c:pt>
                <c:pt idx="34">
                  <c:v>71.602427212401651</c:v>
                </c:pt>
                <c:pt idx="35">
                  <c:v>71.857863558741158</c:v>
                </c:pt>
                <c:pt idx="36">
                  <c:v>72.168698173528426</c:v>
                </c:pt>
                <c:pt idx="37">
                  <c:v>72.566310399675515</c:v>
                </c:pt>
                <c:pt idx="38">
                  <c:v>73.096294006207856</c:v>
                </c:pt>
                <c:pt idx="39">
                  <c:v>73.822856701898743</c:v>
                </c:pt>
                <c:pt idx="40">
                  <c:v>74.833507016884496</c:v>
                </c:pt>
                <c:pt idx="41">
                  <c:v>76.243444182053011</c:v>
                </c:pt>
                <c:pt idx="42">
                  <c:v>78.198766300279885</c:v>
                </c:pt>
                <c:pt idx="43">
                  <c:v>80.877322576567479</c:v>
                </c:pt>
                <c:pt idx="44">
                  <c:v>84.48583147116868</c:v>
                </c:pt>
                <c:pt idx="45">
                  <c:v>89.251862394658247</c:v>
                </c:pt>
                <c:pt idx="46">
                  <c:v>95.409530901323663</c:v>
                </c:pt>
                <c:pt idx="47">
                  <c:v>103.17836040857343</c:v>
                </c:pt>
                <c:pt idx="48">
                  <c:v>112.73573738607593</c:v>
                </c:pt>
                <c:pt idx="49">
                  <c:v>124.1846679064311</c:v>
                </c:pt>
                <c:pt idx="50">
                  <c:v>137.51995795721277</c:v>
                </c:pt>
                <c:pt idx="51">
                  <c:v>152.59712026339878</c:v>
                </c:pt>
                <c:pt idx="52">
                  <c:v>169.10807255988496</c:v>
                </c:pt>
                <c:pt idx="53">
                  <c:v>186.56099315660271</c:v>
                </c:pt>
                <c:pt idx="54">
                  <c:v>204.23230418582563</c:v>
                </c:pt>
                <c:pt idx="55">
                  <c:v>220.98540091036895</c:v>
                </c:pt>
                <c:pt idx="56">
                  <c:v>234.79750125402239</c:v>
                </c:pt>
                <c:pt idx="57">
                  <c:v>242.11456267728434</c:v>
                </c:pt>
                <c:pt idx="58">
                  <c:v>238.02723249097426</c:v>
                </c:pt>
                <c:pt idx="59">
                  <c:v>218.72116413585559</c:v>
                </c:pt>
                <c:pt idx="60">
                  <c:v>185.56942840578603</c:v>
                </c:pt>
                <c:pt idx="61">
                  <c:v>146.6951337915751</c:v>
                </c:pt>
                <c:pt idx="62">
                  <c:v>112.78522510022121</c:v>
                </c:pt>
                <c:pt idx="63">
                  <c:v>90.513201039769086</c:v>
                </c:pt>
                <c:pt idx="64">
                  <c:v>80.041530737744978</c:v>
                </c:pt>
                <c:pt idx="65">
                  <c:v>77.814238437980919</c:v>
                </c:pt>
                <c:pt idx="66">
                  <c:v>80.362705827960781</c:v>
                </c:pt>
                <c:pt idx="67">
                  <c:v>85.861158181685852</c:v>
                </c:pt>
                <c:pt idx="68">
                  <c:v>93.764641745810906</c:v>
                </c:pt>
                <c:pt idx="69">
                  <c:v>104.03334472230999</c:v>
                </c:pt>
                <c:pt idx="70">
                  <c:v>116.64283441344205</c:v>
                </c:pt>
                <c:pt idx="71">
                  <c:v>131.36611287781162</c:v>
                </c:pt>
                <c:pt idx="72">
                  <c:v>147.66865274159372</c:v>
                </c:pt>
                <c:pt idx="73">
                  <c:v>164.57654016598886</c:v>
                </c:pt>
                <c:pt idx="74">
                  <c:v>180.31491301969396</c:v>
                </c:pt>
                <c:pt idx="75">
                  <c:v>191.59389387007016</c:v>
                </c:pt>
                <c:pt idx="76">
                  <c:v>193.29398018615552</c:v>
                </c:pt>
                <c:pt idx="77">
                  <c:v>180.5368486660806</c:v>
                </c:pt>
                <c:pt idx="78">
                  <c:v>153.48984281437259</c:v>
                </c:pt>
                <c:pt idx="79">
                  <c:v>120.02270844571467</c:v>
                </c:pt>
                <c:pt idx="80">
                  <c:v>91.088031888381281</c:v>
                </c:pt>
                <c:pt idx="81">
                  <c:v>72.844591832388303</c:v>
                </c:pt>
                <c:pt idx="82">
                  <c:v>64.300355376052948</c:v>
                </c:pt>
                <c:pt idx="83">
                  <c:v>61.253080750587927</c:v>
                </c:pt>
                <c:pt idx="84">
                  <c:v>60.348393395794602</c:v>
                </c:pt>
                <c:pt idx="85">
                  <c:v>60.040302446838481</c:v>
                </c:pt>
                <c:pt idx="86">
                  <c:v>59.854537520375885</c:v>
                </c:pt>
                <c:pt idx="87">
                  <c:v>59.689247076383296</c:v>
                </c:pt>
                <c:pt idx="88">
                  <c:v>59.5289741277548</c:v>
                </c:pt>
                <c:pt idx="89">
                  <c:v>59.372891360931646</c:v>
                </c:pt>
                <c:pt idx="90">
                  <c:v>59.223195339799666</c:v>
                </c:pt>
                <c:pt idx="91">
                  <c:v>59.084787678669876</c:v>
                </c:pt>
                <c:pt idx="92">
                  <c:v>58.967013411960941</c:v>
                </c:pt>
                <c:pt idx="93">
                  <c:v>58.886454698767153</c:v>
                </c:pt>
                <c:pt idx="94">
                  <c:v>58.870761915669597</c:v>
                </c:pt>
                <c:pt idx="95">
                  <c:v>58.963297167288829</c:v>
                </c:pt>
                <c:pt idx="96">
                  <c:v>59.227834514153187</c:v>
                </c:pt>
                <c:pt idx="97">
                  <c:v>59.751832340661856</c:v>
                </c:pt>
                <c:pt idx="98">
                  <c:v>60.646046475510055</c:v>
                </c:pt>
                <c:pt idx="99">
                  <c:v>62.037824558786085</c:v>
                </c:pt>
                <c:pt idx="100">
                  <c:v>64.055742313547015</c:v>
                </c:pt>
                <c:pt idx="101">
                  <c:v>66.804564339321033</c:v>
                </c:pt>
                <c:pt idx="102">
                  <c:v>70.331179548828231</c:v>
                </c:pt>
                <c:pt idx="103">
                  <c:v>74.58119596078744</c:v>
                </c:pt>
                <c:pt idx="104">
                  <c:v>79.337412961561881</c:v>
                </c:pt>
                <c:pt idx="105">
                  <c:v>84.121414209502404</c:v>
                </c:pt>
                <c:pt idx="106">
                  <c:v>88.072805909678962</c:v>
                </c:pt>
                <c:pt idx="107">
                  <c:v>89.954723311350605</c:v>
                </c:pt>
                <c:pt idx="108">
                  <c:v>88.559082864726165</c:v>
                </c:pt>
                <c:pt idx="109">
                  <c:v>83.538196915079311</c:v>
                </c:pt>
                <c:pt idx="110">
                  <c:v>76.026842858220633</c:v>
                </c:pt>
                <c:pt idx="111">
                  <c:v>68.22324149833355</c:v>
                </c:pt>
                <c:pt idx="112">
                  <c:v>62.076723438631738</c:v>
                </c:pt>
                <c:pt idx="113">
                  <c:v>58.285175302960731</c:v>
                </c:pt>
                <c:pt idx="114">
                  <c:v>56.40175755375413</c:v>
                </c:pt>
                <c:pt idx="115">
                  <c:v>55.601303822898451</c:v>
                </c:pt>
                <c:pt idx="116">
                  <c:v>55.258229923312861</c:v>
                </c:pt>
                <c:pt idx="117">
                  <c:v>55.063860826250746</c:v>
                </c:pt>
                <c:pt idx="118">
                  <c:v>54.910406642714044</c:v>
                </c:pt>
                <c:pt idx="119">
                  <c:v>54.774012645785518</c:v>
                </c:pt>
                <c:pt idx="120">
                  <c:v>54.660023460865844</c:v>
                </c:pt>
                <c:pt idx="121">
                  <c:v>54.58898682004196</c:v>
                </c:pt>
                <c:pt idx="122">
                  <c:v>54.598503892296534</c:v>
                </c:pt>
                <c:pt idx="123">
                  <c:v>54.749404962031655</c:v>
                </c:pt>
                <c:pt idx="124">
                  <c:v>55.131004655985684</c:v>
                </c:pt>
                <c:pt idx="125">
                  <c:v>55.860679710990013</c:v>
                </c:pt>
                <c:pt idx="126">
                  <c:v>57.072039893285591</c:v>
                </c:pt>
                <c:pt idx="127">
                  <c:v>58.88560256384708</c:v>
                </c:pt>
                <c:pt idx="128">
                  <c:v>61.356164513967393</c:v>
                </c:pt>
                <c:pt idx="129">
                  <c:v>64.392540234456987</c:v>
                </c:pt>
                <c:pt idx="130">
                  <c:v>67.657398123608829</c:v>
                </c:pt>
                <c:pt idx="131">
                  <c:v>70.498806467518705</c:v>
                </c:pt>
                <c:pt idx="132">
                  <c:v>72.033992585523151</c:v>
                </c:pt>
                <c:pt idx="133">
                  <c:v>71.495683120764738</c:v>
                </c:pt>
                <c:pt idx="134">
                  <c:v>68.733049463795126</c:v>
                </c:pt>
                <c:pt idx="135">
                  <c:v>64.46674002628059</c:v>
                </c:pt>
                <c:pt idx="136">
                  <c:v>59.961918885323442</c:v>
                </c:pt>
                <c:pt idx="137">
                  <c:v>56.316134586817739</c:v>
                </c:pt>
                <c:pt idx="138">
                  <c:v>53.959275111245645</c:v>
                </c:pt>
                <c:pt idx="139">
                  <c:v>52.702267736098037</c:v>
                </c:pt>
                <c:pt idx="140">
                  <c:v>52.114894757921903</c:v>
                </c:pt>
                <c:pt idx="141">
                  <c:v>51.837086397678775</c:v>
                </c:pt>
                <c:pt idx="142">
                  <c:v>51.670333663638978</c:v>
                </c:pt>
                <c:pt idx="143">
                  <c:v>51.534233316633184</c:v>
                </c:pt>
                <c:pt idx="144">
                  <c:v>51.403883546628805</c:v>
                </c:pt>
                <c:pt idx="145">
                  <c:v>51.273328903535472</c:v>
                </c:pt>
                <c:pt idx="146">
                  <c:v>51.141542652465013</c:v>
                </c:pt>
                <c:pt idx="147">
                  <c:v>51.008501858958773</c:v>
                </c:pt>
                <c:pt idx="148">
                  <c:v>50.874344417074504</c:v>
                </c:pt>
                <c:pt idx="149">
                  <c:v>50.739222590490826</c:v>
                </c:pt>
                <c:pt idx="150">
                  <c:v>50.603279238772778</c:v>
                </c:pt>
                <c:pt idx="151">
                  <c:v>50.466642860728236</c:v>
                </c:pt>
                <c:pt idx="152">
                  <c:v>50.329426353712755</c:v>
                </c:pt>
                <c:pt idx="153">
                  <c:v>50.191727231001927</c:v>
                </c:pt>
                <c:pt idx="154">
                  <c:v>50.053628626203576</c:v>
                </c:pt>
                <c:pt idx="155">
                  <c:v>49.915200697819159</c:v>
                </c:pt>
                <c:pt idx="156">
                  <c:v>49.776502183667958</c:v>
                </c:pt>
                <c:pt idx="157">
                  <c:v>49.637581949823058</c:v>
                </c:pt>
                <c:pt idx="158">
                  <c:v>49.498480444764887</c:v>
                </c:pt>
                <c:pt idx="159">
                  <c:v>49.359231013550648</c:v>
                </c:pt>
                <c:pt idx="160">
                  <c:v>49.219861054925687</c:v>
                </c:pt>
                <c:pt idx="161">
                  <c:v>49.080393021319566</c:v>
                </c:pt>
                <c:pt idx="162">
                  <c:v>48.940845271239837</c:v>
                </c:pt>
                <c:pt idx="163">
                  <c:v>48.801232788330871</c:v>
                </c:pt>
                <c:pt idx="164">
                  <c:v>48.661567783123054</c:v>
                </c:pt>
                <c:pt idx="165">
                  <c:v>48.521860193480592</c:v>
                </c:pt>
                <c:pt idx="166">
                  <c:v>48.382118098758511</c:v>
                </c:pt>
                <c:pt idx="167">
                  <c:v>48.242348061205263</c:v>
                </c:pt>
                <c:pt idx="168">
                  <c:v>48.10255540650278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73-4614-B721-790A361B3B99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'C'!$BE$28:$BE$228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66.660174428470384</c:v>
                </c:pt>
                <c:pt idx="7">
                  <c:v>66.832872778351216</c:v>
                </c:pt>
                <c:pt idx="8">
                  <c:v>67.005571675525459</c:v>
                </c:pt>
                <c:pt idx="9">
                  <c:v>67.178271160642439</c:v>
                </c:pt>
                <c:pt idx="10">
                  <c:v>67.350971258709848</c:v>
                </c:pt>
                <c:pt idx="11">
                  <c:v>67.523671968268417</c:v>
                </c:pt>
                <c:pt idx="12">
                  <c:v>67.696373246009728</c:v>
                </c:pt>
                <c:pt idx="13">
                  <c:v>67.869074985203326</c:v>
                </c:pt>
                <c:pt idx="14">
                  <c:v>68.041776985758659</c:v>
                </c:pt>
                <c:pt idx="15">
                  <c:v>68.214478913036885</c:v>
                </c:pt>
                <c:pt idx="16">
                  <c:v>68.387180241595615</c:v>
                </c:pt>
                <c:pt idx="17">
                  <c:v>68.559880178826859</c:v>
                </c:pt>
                <c:pt idx="18">
                  <c:v>68.732577561851457</c:v>
                </c:pt>
                <c:pt idx="19">
                  <c:v>68.905270718946895</c:v>
                </c:pt>
                <c:pt idx="20">
                  <c:v>69.077957284065448</c:v>
                </c:pt>
                <c:pt idx="21">
                  <c:v>69.250633949459143</c:v>
                </c:pt>
                <c:pt idx="22">
                  <c:v>69.423296136827219</c:v>
                </c:pt>
                <c:pt idx="23">
                  <c:v>69.595937561431498</c:v>
                </c:pt>
                <c:pt idx="24">
                  <c:v>69.768549655888251</c:v>
                </c:pt>
                <c:pt idx="25">
                  <c:v>69.941120810344756</c:v>
                </c:pt>
                <c:pt idx="26">
                  <c:v>70.113635372834509</c:v>
                </c:pt>
                <c:pt idx="27">
                  <c:v>70.286072336977483</c:v>
                </c:pt>
                <c:pt idx="28">
                  <c:v>70.458403622826282</c:v>
                </c:pt>
                <c:pt idx="29">
                  <c:v>70.630591829293195</c:v>
                </c:pt>
                <c:pt idx="30">
                  <c:v>70.802587301661887</c:v>
                </c:pt>
                <c:pt idx="31">
                  <c:v>70.97432431329635</c:v>
                </c:pt>
                <c:pt idx="32">
                  <c:v>71.145716104552221</c:v>
                </c:pt>
                <c:pt idx="33">
                  <c:v>71.316648451471167</c:v>
                </c:pt>
                <c:pt idx="34">
                  <c:v>71.486971349233499</c:v>
                </c:pt>
                <c:pt idx="35">
                  <c:v>71.656488287651271</c:v>
                </c:pt>
                <c:pt idx="36">
                  <c:v>71.824942465701326</c:v>
                </c:pt>
                <c:pt idx="37">
                  <c:v>71.991999137962864</c:v>
                </c:pt>
                <c:pt idx="38">
                  <c:v>72.157223109279087</c:v>
                </c:pt>
                <c:pt idx="39">
                  <c:v>72.320050201606463</c:v>
                </c:pt>
                <c:pt idx="40">
                  <c:v>72.479751324572547</c:v>
                </c:pt>
                <c:pt idx="41">
                  <c:v>72.635387619747718</c:v>
                </c:pt>
                <c:pt idx="42">
                  <c:v>72.785755073590295</c:v>
                </c:pt>
                <c:pt idx="43">
                  <c:v>72.929317098640695</c:v>
                </c:pt>
                <c:pt idx="44">
                  <c:v>73.064124015028085</c:v>
                </c:pt>
                <c:pt idx="45">
                  <c:v>73.187719348349958</c:v>
                </c:pt>
                <c:pt idx="46">
                  <c:v>73.297034713192303</c:v>
                </c:pt>
                <c:pt idx="47">
                  <c:v>73.388278190486702</c:v>
                </c:pt>
                <c:pt idx="48">
                  <c:v>73.456826013035183</c:v>
                </c:pt>
                <c:pt idx="49">
                  <c:v>73.497134477446863</c:v>
                </c:pt>
                <c:pt idx="50">
                  <c:v>73.502698420235959</c:v>
                </c:pt>
                <c:pt idx="51">
                  <c:v>73.466093658107852</c:v>
                </c:pt>
                <c:pt idx="52">
                  <c:v>73.379151317202584</c:v>
                </c:pt>
                <c:pt idx="53">
                  <c:v>73.233317463155586</c:v>
                </c:pt>
                <c:pt idx="54">
                  <c:v>73.020244660775091</c:v>
                </c:pt>
                <c:pt idx="55">
                  <c:v>72.732634054438165</c:v>
                </c:pt>
                <c:pt idx="56">
                  <c:v>72.365290193235126</c:v>
                </c:pt>
                <c:pt idx="57">
                  <c:v>71.916267866337591</c:v>
                </c:pt>
                <c:pt idx="58">
                  <c:v>71.387899230371531</c:v>
                </c:pt>
                <c:pt idx="59">
                  <c:v>70.787428647990197</c:v>
                </c:pt>
                <c:pt idx="60">
                  <c:v>70.126998625314556</c:v>
                </c:pt>
                <c:pt idx="61">
                  <c:v>69.422851154049951</c:v>
                </c:pt>
                <c:pt idx="62">
                  <c:v>68.69381423512597</c:v>
                </c:pt>
                <c:pt idx="63">
                  <c:v>67.959358226037594</c:v>
                </c:pt>
                <c:pt idx="64">
                  <c:v>67.237635252121535</c:v>
                </c:pt>
                <c:pt idx="65">
                  <c:v>66.543898664327855</c:v>
                </c:pt>
                <c:pt idx="66">
                  <c:v>65.889553779693429</c:v>
                </c:pt>
                <c:pt idx="67">
                  <c:v>65.281891405093319</c:v>
                </c:pt>
                <c:pt idx="68">
                  <c:v>64.724387084040771</c:v>
                </c:pt>
                <c:pt idx="69">
                  <c:v>64.217361021218423</c:v>
                </c:pt>
                <c:pt idx="70">
                  <c:v>63.758787741824051</c:v>
                </c:pt>
                <c:pt idx="71">
                  <c:v>63.345091533242808</c:v>
                </c:pt>
                <c:pt idx="72">
                  <c:v>62.971828597983375</c:v>
                </c:pt>
                <c:pt idx="73">
                  <c:v>62.634214841442216</c:v>
                </c:pt>
                <c:pt idx="74">
                  <c:v>62.327498509899868</c:v>
                </c:pt>
                <c:pt idx="75">
                  <c:v>62.047198958632244</c:v>
                </c:pt>
                <c:pt idx="76">
                  <c:v>61.789241065324042</c:v>
                </c:pt>
                <c:pt idx="77">
                  <c:v>61.550014562878594</c:v>
                </c:pt>
                <c:pt idx="78">
                  <c:v>61.326383199753302</c:v>
                </c:pt>
                <c:pt idx="79">
                  <c:v>61.115662989075986</c:v>
                </c:pt>
                <c:pt idx="80">
                  <c:v>60.915583423497907</c:v>
                </c:pt>
                <c:pt idx="81">
                  <c:v>60.724241067847089</c:v>
                </c:pt>
                <c:pt idx="82">
                  <c:v>60.540051542445923</c:v>
                </c:pt>
                <c:pt idx="83">
                  <c:v>60.361703476308016</c:v>
                </c:pt>
                <c:pt idx="84">
                  <c:v>60.188116352469329</c:v>
                </c:pt>
                <c:pt idx="85">
                  <c:v>60.018403091241581</c:v>
                </c:pt>
                <c:pt idx="86">
                  <c:v>59.851837552413649</c:v>
                </c:pt>
                <c:pt idx="87">
                  <c:v>59.687826752662687</c:v>
                </c:pt>
                <c:pt idx="88">
                  <c:v>59.52588739304479</c:v>
                </c:pt>
                <c:pt idx="89">
                  <c:v>59.365626205589621</c:v>
                </c:pt>
                <c:pt idx="90">
                  <c:v>59.206723611748224</c:v>
                </c:pt>
                <c:pt idx="91">
                  <c:v>59.04892020852116</c:v>
                </c:pt>
                <c:pt idx="92">
                  <c:v>58.892005641260731</c:v>
                </c:pt>
                <c:pt idx="93">
                  <c:v>58.735809473519957</c:v>
                </c:pt>
                <c:pt idx="94">
                  <c:v>58.580193716907289</c:v>
                </c:pt>
                <c:pt idx="95">
                  <c:v>58.425046733815918</c:v>
                </c:pt>
                <c:pt idx="96">
                  <c:v>58.270278271207182</c:v>
                </c:pt>
                <c:pt idx="97">
                  <c:v>58.115815423601333</c:v>
                </c:pt>
                <c:pt idx="98">
                  <c:v>57.961599358022568</c:v>
                </c:pt>
                <c:pt idx="99">
                  <c:v>57.807582663191241</c:v>
                </c:pt>
                <c:pt idx="100">
                  <c:v>57.653727210276855</c:v>
                </c:pt>
                <c:pt idx="101">
                  <c:v>57.500002433610334</c:v>
                </c:pt>
                <c:pt idx="102">
                  <c:v>57.346383957500606</c:v>
                </c:pt>
                <c:pt idx="103">
                  <c:v>57.192852510279351</c:v>
                </c:pt>
                <c:pt idx="104">
                  <c:v>57.039393079432749</c:v>
                </c:pt>
                <c:pt idx="105">
                  <c:v>56.885994272652638</c:v>
                </c:pt>
                <c:pt idx="106">
                  <c:v>56.732647859284555</c:v>
                </c:pt>
                <c:pt idx="107">
                  <c:v>56.57934847536621</c:v>
                </c:pt>
                <c:pt idx="108">
                  <c:v>56.426093483595132</c:v>
                </c:pt>
                <c:pt idx="109">
                  <c:v>56.272882987468307</c:v>
                </c:pt>
                <c:pt idx="110">
                  <c:v>56.119720006787567</c:v>
                </c:pt>
                <c:pt idx="111">
                  <c:v>55.966610829950802</c:v>
                </c:pt>
                <c:pt idx="112">
                  <c:v>55.813565567090386</c:v>
                </c:pt>
                <c:pt idx="113">
                  <c:v>55.660598937144798</c:v>
                </c:pt>
                <c:pt idx="114">
                  <c:v>55.507731331051005</c:v>
                </c:pt>
                <c:pt idx="115">
                  <c:v>55.354990201642622</c:v>
                </c:pt>
                <c:pt idx="116">
                  <c:v>55.202411836986613</c:v>
                </c:pt>
                <c:pt idx="117">
                  <c:v>55.050043575052612</c:v>
                </c:pt>
                <c:pt idx="118">
                  <c:v>54.897946509254069</c:v>
                </c:pt>
                <c:pt idx="119">
                  <c:v>54.746198709474307</c:v>
                </c:pt>
                <c:pt idx="120">
                  <c:v>54.594898931324622</c:v>
                </c:pt>
                <c:pt idx="121">
                  <c:v>54.444170693405773</c:v>
                </c:pt>
                <c:pt idx="122">
                  <c:v>54.294166450805619</c:v>
                </c:pt>
                <c:pt idx="123">
                  <c:v>54.145071365090068</c:v>
                </c:pt>
                <c:pt idx="124">
                  <c:v>53.997105855694478</c:v>
                </c:pt>
                <c:pt idx="125">
                  <c:v>53.850525725413242</c:v>
                </c:pt>
                <c:pt idx="126">
                  <c:v>53.70561823915282</c:v>
                </c:pt>
                <c:pt idx="127">
                  <c:v>53.56269223100211</c:v>
                </c:pt>
                <c:pt idx="128">
                  <c:v>53.422060349822146</c:v>
                </c:pt>
                <c:pt idx="129">
                  <c:v>53.284012244247016</c:v>
                </c:pt>
                <c:pt idx="130">
                  <c:v>53.148779141665372</c:v>
                </c:pt>
                <c:pt idx="131">
                  <c:v>53.016492976964287</c:v>
                </c:pt>
                <c:pt idx="132">
                  <c:v>52.887146540867391</c:v>
                </c:pt>
                <c:pt idx="133">
                  <c:v>52.760563892731952</c:v>
                </c:pt>
                <c:pt idx="134">
                  <c:v>52.636390855695225</c:v>
                </c:pt>
                <c:pt idx="135">
                  <c:v>52.514112418376968</c:v>
                </c:pt>
                <c:pt idx="136">
                  <c:v>52.393097373303156</c:v>
                </c:pt>
                <c:pt idx="137">
                  <c:v>52.272662624136821</c:v>
                </c:pt>
                <c:pt idx="138">
                  <c:v>52.152143659381352</c:v>
                </c:pt>
                <c:pt idx="139">
                  <c:v>52.030956433141057</c:v>
                </c:pt>
                <c:pt idx="140">
                  <c:v>51.908639665855027</c:v>
                </c:pt>
                <c:pt idx="141">
                  <c:v>51.784873265002446</c:v>
                </c:pt>
                <c:pt idx="142">
                  <c:v>51.659475088714238</c:v>
                </c:pt>
                <c:pt idx="143">
                  <c:v>51.53238239042701</c:v>
                </c:pt>
                <c:pt idx="144">
                  <c:v>51.403625412604725</c:v>
                </c:pt>
                <c:pt idx="145">
                  <c:v>51.273299491987444</c:v>
                </c:pt>
                <c:pt idx="146">
                  <c:v>51.14153991779105</c:v>
                </c:pt>
                <c:pt idx="147">
                  <c:v>51.008501651658108</c:v>
                </c:pt>
                <c:pt idx="148">
                  <c:v>50.874344404272769</c:v>
                </c:pt>
                <c:pt idx="149">
                  <c:v>50.739222589847202</c:v>
                </c:pt>
                <c:pt idx="150">
                  <c:v>50.603279238746445</c:v>
                </c:pt>
                <c:pt idx="151">
                  <c:v>50.466642860727362</c:v>
                </c:pt>
                <c:pt idx="152">
                  <c:v>50.329426353712734</c:v>
                </c:pt>
                <c:pt idx="153">
                  <c:v>50.191727231001927</c:v>
                </c:pt>
                <c:pt idx="154">
                  <c:v>50.053628626203576</c:v>
                </c:pt>
                <c:pt idx="155">
                  <c:v>49.915200697819159</c:v>
                </c:pt>
                <c:pt idx="156">
                  <c:v>49.776502183667958</c:v>
                </c:pt>
                <c:pt idx="157">
                  <c:v>49.637581949823058</c:v>
                </c:pt>
                <c:pt idx="158">
                  <c:v>49.498480444764887</c:v>
                </c:pt>
                <c:pt idx="159">
                  <c:v>49.359231013550648</c:v>
                </c:pt>
                <c:pt idx="160">
                  <c:v>49.219861054925687</c:v>
                </c:pt>
                <c:pt idx="161">
                  <c:v>49.080393021319566</c:v>
                </c:pt>
                <c:pt idx="162">
                  <c:v>48.940845271239837</c:v>
                </c:pt>
                <c:pt idx="163">
                  <c:v>48.801232788330871</c:v>
                </c:pt>
                <c:pt idx="164">
                  <c:v>48.661567783123054</c:v>
                </c:pt>
                <c:pt idx="165">
                  <c:v>48.521860193480592</c:v>
                </c:pt>
                <c:pt idx="166">
                  <c:v>48.382118098758511</c:v>
                </c:pt>
                <c:pt idx="167">
                  <c:v>48.242348061205263</c:v>
                </c:pt>
                <c:pt idx="168">
                  <c:v>48.10255540650278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73-4614-B721-790A361B3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'C'!$J$28:$J$228</c:f>
              <c:numCache>
                <c:formatCode>General</c:formatCode>
                <c:ptCount val="201"/>
                <c:pt idx="0">
                  <c:v>68.23</c:v>
                </c:pt>
                <c:pt idx="1">
                  <c:v>67.066000000000003</c:v>
                </c:pt>
                <c:pt idx="2">
                  <c:v>67.41</c:v>
                </c:pt>
                <c:pt idx="3">
                  <c:v>67.819999999999993</c:v>
                </c:pt>
                <c:pt idx="4">
                  <c:v>66.245999999999995</c:v>
                </c:pt>
                <c:pt idx="5">
                  <c:v>67.295000000000002</c:v>
                </c:pt>
                <c:pt idx="6">
                  <c:v>67.459000000000003</c:v>
                </c:pt>
                <c:pt idx="7">
                  <c:v>67.311000000000007</c:v>
                </c:pt>
                <c:pt idx="8">
                  <c:v>67.77</c:v>
                </c:pt>
                <c:pt idx="9">
                  <c:v>67.459000000000003</c:v>
                </c:pt>
                <c:pt idx="10">
                  <c:v>66.656000000000006</c:v>
                </c:pt>
                <c:pt idx="11">
                  <c:v>67.081999999999994</c:v>
                </c:pt>
                <c:pt idx="12">
                  <c:v>66.638999999999996</c:v>
                </c:pt>
                <c:pt idx="13">
                  <c:v>67.704999999999998</c:v>
                </c:pt>
                <c:pt idx="14">
                  <c:v>66.966999999999999</c:v>
                </c:pt>
                <c:pt idx="15">
                  <c:v>67.081999999999994</c:v>
                </c:pt>
                <c:pt idx="16">
                  <c:v>66.442999999999998</c:v>
                </c:pt>
                <c:pt idx="17">
                  <c:v>67.328000000000003</c:v>
                </c:pt>
                <c:pt idx="18">
                  <c:v>67.049000000000007</c:v>
                </c:pt>
                <c:pt idx="19">
                  <c:v>67.721000000000004</c:v>
                </c:pt>
                <c:pt idx="20">
                  <c:v>68.442999999999998</c:v>
                </c:pt>
                <c:pt idx="21">
                  <c:v>68.459000000000003</c:v>
                </c:pt>
                <c:pt idx="22">
                  <c:v>67.426000000000002</c:v>
                </c:pt>
                <c:pt idx="23">
                  <c:v>68.131</c:v>
                </c:pt>
                <c:pt idx="24">
                  <c:v>67.525000000000006</c:v>
                </c:pt>
                <c:pt idx="25">
                  <c:v>67.802999999999997</c:v>
                </c:pt>
                <c:pt idx="26">
                  <c:v>67.278999999999996</c:v>
                </c:pt>
                <c:pt idx="27">
                  <c:v>68.066000000000003</c:v>
                </c:pt>
                <c:pt idx="28">
                  <c:v>67.671999999999997</c:v>
                </c:pt>
                <c:pt idx="29">
                  <c:v>68.557000000000002</c:v>
                </c:pt>
                <c:pt idx="30">
                  <c:v>68.573999999999998</c:v>
                </c:pt>
                <c:pt idx="31">
                  <c:v>69.393000000000001</c:v>
                </c:pt>
                <c:pt idx="32">
                  <c:v>69.902000000000001</c:v>
                </c:pt>
                <c:pt idx="33">
                  <c:v>70.966999999999999</c:v>
                </c:pt>
                <c:pt idx="34">
                  <c:v>70.23</c:v>
                </c:pt>
                <c:pt idx="35">
                  <c:v>71.376999999999995</c:v>
                </c:pt>
                <c:pt idx="36">
                  <c:v>72.097999999999999</c:v>
                </c:pt>
                <c:pt idx="37">
                  <c:v>72.262</c:v>
                </c:pt>
                <c:pt idx="38">
                  <c:v>72.623000000000005</c:v>
                </c:pt>
                <c:pt idx="39">
                  <c:v>73.787000000000006</c:v>
                </c:pt>
                <c:pt idx="40">
                  <c:v>73.507999999999996</c:v>
                </c:pt>
                <c:pt idx="41">
                  <c:v>73.688999999999993</c:v>
                </c:pt>
                <c:pt idx="42">
                  <c:v>73.343999999999994</c:v>
                </c:pt>
                <c:pt idx="43">
                  <c:v>75.016000000000005</c:v>
                </c:pt>
                <c:pt idx="44">
                  <c:v>75.573999999999998</c:v>
                </c:pt>
                <c:pt idx="45">
                  <c:v>78.278999999999996</c:v>
                </c:pt>
                <c:pt idx="46">
                  <c:v>81.966999999999999</c:v>
                </c:pt>
                <c:pt idx="47">
                  <c:v>87.623000000000005</c:v>
                </c:pt>
                <c:pt idx="48">
                  <c:v>96.835999999999999</c:v>
                </c:pt>
                <c:pt idx="49">
                  <c:v>108.574</c:v>
                </c:pt>
                <c:pt idx="50">
                  <c:v>127.279</c:v>
                </c:pt>
                <c:pt idx="51">
                  <c:v>148.96700000000001</c:v>
                </c:pt>
                <c:pt idx="52">
                  <c:v>171.197</c:v>
                </c:pt>
                <c:pt idx="53">
                  <c:v>191.869</c:v>
                </c:pt>
                <c:pt idx="54">
                  <c:v>208.04900000000001</c:v>
                </c:pt>
                <c:pt idx="55">
                  <c:v>220.88499999999999</c:v>
                </c:pt>
                <c:pt idx="56">
                  <c:v>228.42599999999999</c:v>
                </c:pt>
                <c:pt idx="57">
                  <c:v>231.78700000000001</c:v>
                </c:pt>
                <c:pt idx="58">
                  <c:v>229.672</c:v>
                </c:pt>
                <c:pt idx="59">
                  <c:v>219.393</c:v>
                </c:pt>
                <c:pt idx="60">
                  <c:v>197.88499999999999</c:v>
                </c:pt>
                <c:pt idx="61">
                  <c:v>163.90199999999999</c:v>
                </c:pt>
                <c:pt idx="62">
                  <c:v>120.377</c:v>
                </c:pt>
                <c:pt idx="63">
                  <c:v>81.869</c:v>
                </c:pt>
                <c:pt idx="64">
                  <c:v>70.983999999999995</c:v>
                </c:pt>
                <c:pt idx="65">
                  <c:v>71.492000000000004</c:v>
                </c:pt>
                <c:pt idx="66">
                  <c:v>76.278999999999996</c:v>
                </c:pt>
                <c:pt idx="67">
                  <c:v>83.426000000000002</c:v>
                </c:pt>
                <c:pt idx="68">
                  <c:v>92.343999999999994</c:v>
                </c:pt>
                <c:pt idx="69">
                  <c:v>105.541</c:v>
                </c:pt>
                <c:pt idx="70">
                  <c:v>120.623</c:v>
                </c:pt>
                <c:pt idx="71">
                  <c:v>138.88499999999999</c:v>
                </c:pt>
                <c:pt idx="72">
                  <c:v>154.98400000000001</c:v>
                </c:pt>
                <c:pt idx="73">
                  <c:v>169.066</c:v>
                </c:pt>
                <c:pt idx="74">
                  <c:v>179.279</c:v>
                </c:pt>
                <c:pt idx="75">
                  <c:v>184.852</c:v>
                </c:pt>
                <c:pt idx="76">
                  <c:v>184.24600000000001</c:v>
                </c:pt>
                <c:pt idx="77">
                  <c:v>173.34399999999999</c:v>
                </c:pt>
                <c:pt idx="78">
                  <c:v>151.68899999999999</c:v>
                </c:pt>
                <c:pt idx="79">
                  <c:v>120.541</c:v>
                </c:pt>
                <c:pt idx="80">
                  <c:v>85.033000000000001</c:v>
                </c:pt>
                <c:pt idx="81">
                  <c:v>62.344000000000001</c:v>
                </c:pt>
                <c:pt idx="82">
                  <c:v>58.213000000000001</c:v>
                </c:pt>
                <c:pt idx="83">
                  <c:v>57.131</c:v>
                </c:pt>
                <c:pt idx="84">
                  <c:v>58.426000000000002</c:v>
                </c:pt>
                <c:pt idx="85">
                  <c:v>57.360999999999997</c:v>
                </c:pt>
                <c:pt idx="86">
                  <c:v>58.082000000000001</c:v>
                </c:pt>
                <c:pt idx="87">
                  <c:v>58.377000000000002</c:v>
                </c:pt>
                <c:pt idx="88">
                  <c:v>58.097999999999999</c:v>
                </c:pt>
                <c:pt idx="89">
                  <c:v>57.262</c:v>
                </c:pt>
                <c:pt idx="90">
                  <c:v>58.295000000000002</c:v>
                </c:pt>
                <c:pt idx="91">
                  <c:v>58.753999999999998</c:v>
                </c:pt>
                <c:pt idx="92">
                  <c:v>58.393000000000001</c:v>
                </c:pt>
                <c:pt idx="93">
                  <c:v>58.884999999999998</c:v>
                </c:pt>
                <c:pt idx="94">
                  <c:v>59.41</c:v>
                </c:pt>
                <c:pt idx="95">
                  <c:v>57.966999999999999</c:v>
                </c:pt>
                <c:pt idx="96">
                  <c:v>58.966999999999999</c:v>
                </c:pt>
                <c:pt idx="97">
                  <c:v>58.540999999999997</c:v>
                </c:pt>
                <c:pt idx="98">
                  <c:v>57.966999999999999</c:v>
                </c:pt>
                <c:pt idx="99">
                  <c:v>56.738</c:v>
                </c:pt>
                <c:pt idx="100">
                  <c:v>61.097999999999999</c:v>
                </c:pt>
                <c:pt idx="101">
                  <c:v>63.508000000000003</c:v>
                </c:pt>
                <c:pt idx="102">
                  <c:v>69.59</c:v>
                </c:pt>
                <c:pt idx="103">
                  <c:v>76.933999999999997</c:v>
                </c:pt>
                <c:pt idx="104">
                  <c:v>83.966999999999999</c:v>
                </c:pt>
                <c:pt idx="105">
                  <c:v>91.671999999999997</c:v>
                </c:pt>
                <c:pt idx="106">
                  <c:v>95.492000000000004</c:v>
                </c:pt>
                <c:pt idx="107">
                  <c:v>94.18</c:v>
                </c:pt>
                <c:pt idx="108">
                  <c:v>90.557000000000002</c:v>
                </c:pt>
                <c:pt idx="109">
                  <c:v>83.278999999999996</c:v>
                </c:pt>
                <c:pt idx="110">
                  <c:v>73.623000000000005</c:v>
                </c:pt>
                <c:pt idx="111">
                  <c:v>63.097999999999999</c:v>
                </c:pt>
                <c:pt idx="112">
                  <c:v>58.360999999999997</c:v>
                </c:pt>
                <c:pt idx="113">
                  <c:v>53.82</c:v>
                </c:pt>
                <c:pt idx="114">
                  <c:v>53.540999999999997</c:v>
                </c:pt>
                <c:pt idx="115">
                  <c:v>53.459000000000003</c:v>
                </c:pt>
                <c:pt idx="116">
                  <c:v>54.262</c:v>
                </c:pt>
                <c:pt idx="117">
                  <c:v>53.917999999999999</c:v>
                </c:pt>
                <c:pt idx="118">
                  <c:v>54.902000000000001</c:v>
                </c:pt>
                <c:pt idx="119">
                  <c:v>54.377000000000002</c:v>
                </c:pt>
                <c:pt idx="120">
                  <c:v>53.639000000000003</c:v>
                </c:pt>
                <c:pt idx="121">
                  <c:v>52.984000000000002</c:v>
                </c:pt>
                <c:pt idx="122">
                  <c:v>53.23</c:v>
                </c:pt>
                <c:pt idx="123">
                  <c:v>52.066000000000003</c:v>
                </c:pt>
                <c:pt idx="124">
                  <c:v>53.984000000000002</c:v>
                </c:pt>
                <c:pt idx="125">
                  <c:v>55.622999999999998</c:v>
                </c:pt>
                <c:pt idx="126">
                  <c:v>57.82</c:v>
                </c:pt>
                <c:pt idx="127">
                  <c:v>61.279000000000003</c:v>
                </c:pt>
                <c:pt idx="128">
                  <c:v>65.262</c:v>
                </c:pt>
                <c:pt idx="129">
                  <c:v>70.540999999999997</c:v>
                </c:pt>
                <c:pt idx="130">
                  <c:v>74.950999999999993</c:v>
                </c:pt>
                <c:pt idx="131">
                  <c:v>77.278999999999996</c:v>
                </c:pt>
                <c:pt idx="132">
                  <c:v>74.23</c:v>
                </c:pt>
                <c:pt idx="133">
                  <c:v>70.671999999999997</c:v>
                </c:pt>
                <c:pt idx="134">
                  <c:v>62.82</c:v>
                </c:pt>
                <c:pt idx="135">
                  <c:v>56.933999999999997</c:v>
                </c:pt>
                <c:pt idx="136">
                  <c:v>52.540999999999997</c:v>
                </c:pt>
                <c:pt idx="137">
                  <c:v>51.639000000000003</c:v>
                </c:pt>
                <c:pt idx="138">
                  <c:v>50.360999999999997</c:v>
                </c:pt>
                <c:pt idx="139">
                  <c:v>51.033000000000001</c:v>
                </c:pt>
                <c:pt idx="140">
                  <c:v>50.851999999999997</c:v>
                </c:pt>
                <c:pt idx="141">
                  <c:v>50.689</c:v>
                </c:pt>
                <c:pt idx="142">
                  <c:v>51.884999999999998</c:v>
                </c:pt>
                <c:pt idx="143">
                  <c:v>51.802999999999997</c:v>
                </c:pt>
                <c:pt idx="144">
                  <c:v>51.475000000000001</c:v>
                </c:pt>
                <c:pt idx="145">
                  <c:v>51.311</c:v>
                </c:pt>
                <c:pt idx="146">
                  <c:v>50.148000000000003</c:v>
                </c:pt>
                <c:pt idx="147">
                  <c:v>51.066000000000003</c:v>
                </c:pt>
                <c:pt idx="148">
                  <c:v>51.131</c:v>
                </c:pt>
                <c:pt idx="149">
                  <c:v>50.917999999999999</c:v>
                </c:pt>
                <c:pt idx="150">
                  <c:v>50.442999999999998</c:v>
                </c:pt>
                <c:pt idx="151">
                  <c:v>50.869</c:v>
                </c:pt>
                <c:pt idx="152">
                  <c:v>50.048999999999999</c:v>
                </c:pt>
                <c:pt idx="153">
                  <c:v>51.442999999999998</c:v>
                </c:pt>
                <c:pt idx="154">
                  <c:v>49.328000000000003</c:v>
                </c:pt>
                <c:pt idx="155">
                  <c:v>50.655999999999999</c:v>
                </c:pt>
                <c:pt idx="156">
                  <c:v>49.475000000000001</c:v>
                </c:pt>
                <c:pt idx="157">
                  <c:v>50.786999999999999</c:v>
                </c:pt>
                <c:pt idx="158">
                  <c:v>50.393000000000001</c:v>
                </c:pt>
                <c:pt idx="159">
                  <c:v>50.426000000000002</c:v>
                </c:pt>
                <c:pt idx="160">
                  <c:v>49.377000000000002</c:v>
                </c:pt>
                <c:pt idx="161">
                  <c:v>49.393000000000001</c:v>
                </c:pt>
                <c:pt idx="162">
                  <c:v>48.884999999999998</c:v>
                </c:pt>
                <c:pt idx="163">
                  <c:v>49.360999999999997</c:v>
                </c:pt>
                <c:pt idx="164">
                  <c:v>48.902000000000001</c:v>
                </c:pt>
                <c:pt idx="165">
                  <c:v>49.622999999999998</c:v>
                </c:pt>
                <c:pt idx="166">
                  <c:v>47.902000000000001</c:v>
                </c:pt>
                <c:pt idx="167">
                  <c:v>49.917999999999999</c:v>
                </c:pt>
                <c:pt idx="168">
                  <c:v>49.23</c:v>
                </c:pt>
                <c:pt idx="169">
                  <c:v>48.540999999999997</c:v>
                </c:pt>
                <c:pt idx="170">
                  <c:v>50.033000000000001</c:v>
                </c:pt>
                <c:pt idx="171">
                  <c:v>48.213000000000001</c:v>
                </c:pt>
                <c:pt idx="172">
                  <c:v>48.491999999999997</c:v>
                </c:pt>
                <c:pt idx="173">
                  <c:v>48.524999999999999</c:v>
                </c:pt>
                <c:pt idx="174">
                  <c:v>49.573999999999998</c:v>
                </c:pt>
                <c:pt idx="175">
                  <c:v>47.917999999999999</c:v>
                </c:pt>
                <c:pt idx="176">
                  <c:v>47.557000000000002</c:v>
                </c:pt>
                <c:pt idx="177">
                  <c:v>48.622999999999998</c:v>
                </c:pt>
                <c:pt idx="178">
                  <c:v>47.23</c:v>
                </c:pt>
                <c:pt idx="179">
                  <c:v>48.655999999999999</c:v>
                </c:pt>
                <c:pt idx="180">
                  <c:v>48.59</c:v>
                </c:pt>
                <c:pt idx="181">
                  <c:v>48.573999999999998</c:v>
                </c:pt>
                <c:pt idx="182">
                  <c:v>47.655999999999999</c:v>
                </c:pt>
                <c:pt idx="183">
                  <c:v>46.951000000000001</c:v>
                </c:pt>
                <c:pt idx="184">
                  <c:v>47.41</c:v>
                </c:pt>
                <c:pt idx="185">
                  <c:v>47.41</c:v>
                </c:pt>
                <c:pt idx="186">
                  <c:v>48.23</c:v>
                </c:pt>
                <c:pt idx="187">
                  <c:v>48.033000000000001</c:v>
                </c:pt>
                <c:pt idx="188">
                  <c:v>47.786999999999999</c:v>
                </c:pt>
                <c:pt idx="189">
                  <c:v>46.015999999999998</c:v>
                </c:pt>
                <c:pt idx="190">
                  <c:v>47.491999999999997</c:v>
                </c:pt>
                <c:pt idx="191">
                  <c:v>47.048999999999999</c:v>
                </c:pt>
                <c:pt idx="192">
                  <c:v>46.704999999999998</c:v>
                </c:pt>
                <c:pt idx="193">
                  <c:v>46.524999999999999</c:v>
                </c:pt>
                <c:pt idx="194">
                  <c:v>48.033000000000001</c:v>
                </c:pt>
                <c:pt idx="195">
                  <c:v>46.851999999999997</c:v>
                </c:pt>
                <c:pt idx="196">
                  <c:v>47.082000000000001</c:v>
                </c:pt>
                <c:pt idx="197">
                  <c:v>46.131</c:v>
                </c:pt>
                <c:pt idx="198">
                  <c:v>46.164000000000001</c:v>
                </c:pt>
                <c:pt idx="199">
                  <c:v>46.82</c:v>
                </c:pt>
                <c:pt idx="200">
                  <c:v>46.279000000000003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53-413C-BC78-05D06D6024C1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'C'!$Z$28:$Z$228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65.89881762671007</c:v>
                </c:pt>
                <c:pt idx="8">
                  <c:v>66.067617194456716</c:v>
                </c:pt>
                <c:pt idx="9">
                  <c:v>66.236416708294257</c:v>
                </c:pt>
                <c:pt idx="10">
                  <c:v>66.405216043833192</c:v>
                </c:pt>
                <c:pt idx="11">
                  <c:v>66.574015015935927</c:v>
                </c:pt>
                <c:pt idx="12">
                  <c:v>66.742813355690288</c:v>
                </c:pt>
                <c:pt idx="13">
                  <c:v>66.91161067968639</c:v>
                </c:pt>
                <c:pt idx="14">
                  <c:v>67.080406449396179</c:v>
                </c:pt>
                <c:pt idx="15">
                  <c:v>67.249199918185369</c:v>
                </c:pt>
                <c:pt idx="16">
                  <c:v>67.417990063699492</c:v>
                </c:pt>
                <c:pt idx="17">
                  <c:v>67.586775504913973</c:v>
                </c:pt>
                <c:pt idx="18">
                  <c:v>67.755554407931541</c:v>
                </c:pt>
                <c:pt idx="19">
                  <c:v>67.924324396717708</c:v>
                </c:pt>
                <c:pt idx="20">
                  <c:v>68.093082512746847</c:v>
                </c:pt>
                <c:pt idx="21">
                  <c:v>68.261825327460656</c:v>
                </c:pt>
                <c:pt idx="22">
                  <c:v>68.430549434824997</c:v>
                </c:pt>
                <c:pt idx="23">
                  <c:v>68.599252795269493</c:v>
                </c:pt>
                <c:pt idx="24">
                  <c:v>68.767937867080292</c:v>
                </c:pt>
                <c:pt idx="25">
                  <c:v>68.936618314832856</c:v>
                </c:pt>
                <c:pt idx="26">
                  <c:v>69.105332594836142</c:v>
                </c:pt>
                <c:pt idx="27">
                  <c:v>69.274170289816468</c:v>
                </c:pt>
                <c:pt idx="28">
                  <c:v>69.443321271850948</c:v>
                </c:pt>
                <c:pt idx="29">
                  <c:v>69.613164358413968</c:v>
                </c:pt>
                <c:pt idx="30">
                  <c:v>69.784421950559761</c:v>
                </c:pt>
                <c:pt idx="31">
                  <c:v>69.958421010348758</c:v>
                </c:pt>
                <c:pt idx="32">
                  <c:v>70.137519060336288</c:v>
                </c:pt>
                <c:pt idx="33">
                  <c:v>70.325776134257282</c:v>
                </c:pt>
                <c:pt idx="34">
                  <c:v>70.529977497895743</c:v>
                </c:pt>
                <c:pt idx="35">
                  <c:v>70.761132533678918</c:v>
                </c:pt>
                <c:pt idx="36">
                  <c:v>71.036583926709483</c:v>
                </c:pt>
                <c:pt idx="37">
                  <c:v>71.382845725533741</c:v>
                </c:pt>
                <c:pt idx="38">
                  <c:v>71.839233168298549</c:v>
                </c:pt>
                <c:pt idx="39">
                  <c:v>72.46223453746245</c:v>
                </c:pt>
                <c:pt idx="40">
                  <c:v>73.330392388359897</c:v>
                </c:pt>
                <c:pt idx="41">
                  <c:v>74.54920513512883</c:v>
                </c:pt>
                <c:pt idx="42">
                  <c:v>76.255245317236756</c:v>
                </c:pt>
                <c:pt idx="43">
                  <c:v>78.618358918891488</c:v>
                </c:pt>
                <c:pt idx="44">
                  <c:v>81.840531719195596</c:v>
                </c:pt>
                <c:pt idx="45">
                  <c:v>86.14988125705726</c:v>
                </c:pt>
                <c:pt idx="46">
                  <c:v>91.788367050064593</c:v>
                </c:pt>
                <c:pt idx="47">
                  <c:v>98.992305631540503</c:v>
                </c:pt>
                <c:pt idx="48">
                  <c:v>107.96568318406135</c:v>
                </c:pt>
                <c:pt idx="49">
                  <c:v>118.84754734393344</c:v>
                </c:pt>
                <c:pt idx="50">
                  <c:v>131.67628871270631</c:v>
                </c:pt>
                <c:pt idx="51">
                  <c:v>146.35508654552075</c:v>
                </c:pt>
                <c:pt idx="52">
                  <c:v>162.62336903057235</c:v>
                </c:pt>
                <c:pt idx="53">
                  <c:v>180.03538291167985</c:v>
                </c:pt>
                <c:pt idx="54">
                  <c:v>197.92593326581499</c:v>
                </c:pt>
                <c:pt idx="55">
                  <c:v>215.27907087487668</c:v>
                </c:pt>
                <c:pt idx="56">
                  <c:v>230.33001070718868</c:v>
                </c:pt>
                <c:pt idx="57">
                  <c:v>239.87839525666772</c:v>
                </c:pt>
                <c:pt idx="58">
                  <c:v>239.07950451329705</c:v>
                </c:pt>
                <c:pt idx="59">
                  <c:v>223.32661452933749</c:v>
                </c:pt>
                <c:pt idx="60">
                  <c:v>192.43362556272047</c:v>
                </c:pt>
                <c:pt idx="61">
                  <c:v>153.39477802248075</c:v>
                </c:pt>
                <c:pt idx="62">
                  <c:v>117.30686094664264</c:v>
                </c:pt>
                <c:pt idx="63">
                  <c:v>92.355337045157512</c:v>
                </c:pt>
                <c:pt idx="64">
                  <c:v>79.922278665122931</c:v>
                </c:pt>
                <c:pt idx="65">
                  <c:v>76.7085232121442</c:v>
                </c:pt>
                <c:pt idx="66">
                  <c:v>78.924615679780032</c:v>
                </c:pt>
                <c:pt idx="67">
                  <c:v>84.403405868005109</c:v>
                </c:pt>
                <c:pt idx="68">
                  <c:v>92.429261872470946</c:v>
                </c:pt>
                <c:pt idx="69">
                  <c:v>102.90798006288668</c:v>
                </c:pt>
                <c:pt idx="70">
                  <c:v>115.79721473373132</c:v>
                </c:pt>
                <c:pt idx="71">
                  <c:v>130.84912962889061</c:v>
                </c:pt>
                <c:pt idx="72">
                  <c:v>147.49047403278743</c:v>
                </c:pt>
                <c:pt idx="73">
                  <c:v>164.67376224473642</c:v>
                </c:pt>
                <c:pt idx="74">
                  <c:v>180.47014293912477</c:v>
                </c:pt>
                <c:pt idx="75">
                  <c:v>191.29922889938717</c:v>
                </c:pt>
                <c:pt idx="76">
                  <c:v>191.72137502403697</c:v>
                </c:pt>
                <c:pt idx="77">
                  <c:v>176.96335425914282</c:v>
                </c:pt>
                <c:pt idx="78">
                  <c:v>148.1001614263204</c:v>
                </c:pt>
                <c:pt idx="79">
                  <c:v>114.12880517193409</c:v>
                </c:pt>
                <c:pt idx="80">
                  <c:v>86.170064530769963</c:v>
                </c:pt>
                <c:pt idx="81">
                  <c:v>69.461915768371497</c:v>
                </c:pt>
                <c:pt idx="82">
                  <c:v>62.084522309990668</c:v>
                </c:pt>
                <c:pt idx="83">
                  <c:v>59.611297777098351</c:v>
                </c:pt>
                <c:pt idx="84">
                  <c:v>58.911867903323532</c:v>
                </c:pt>
                <c:pt idx="85">
                  <c:v>58.669876980783236</c:v>
                </c:pt>
                <c:pt idx="86">
                  <c:v>58.515246714167638</c:v>
                </c:pt>
                <c:pt idx="87">
                  <c:v>58.375352118884479</c:v>
                </c:pt>
                <c:pt idx="88">
                  <c:v>58.240554728226257</c:v>
                </c:pt>
                <c:pt idx="89">
                  <c:v>58.111544454662607</c:v>
                </c:pt>
                <c:pt idx="90">
                  <c:v>57.992201545776346</c:v>
                </c:pt>
                <c:pt idx="91">
                  <c:v>57.890465905581195</c:v>
                </c:pt>
                <c:pt idx="92">
                  <c:v>57.821024561904515</c:v>
                </c:pt>
                <c:pt idx="93">
                  <c:v>57.809285331387073</c:v>
                </c:pt>
                <c:pt idx="94">
                  <c:v>57.896531384534995</c:v>
                </c:pt>
                <c:pt idx="95">
                  <c:v>58.145682857204086</c:v>
                </c:pt>
                <c:pt idx="96">
                  <c:v>58.646290495958112</c:v>
                </c:pt>
                <c:pt idx="97">
                  <c:v>59.516431658238773</c:v>
                </c:pt>
                <c:pt idx="98">
                  <c:v>60.898405530867606</c:v>
                </c:pt>
                <c:pt idx="99">
                  <c:v>62.945044779928715</c:v>
                </c:pt>
                <c:pt idx="100">
                  <c:v>65.794561179346417</c:v>
                </c:pt>
                <c:pt idx="101">
                  <c:v>69.533954170288055</c:v>
                </c:pt>
                <c:pt idx="102">
                  <c:v>74.151816755891559</c:v>
                </c:pt>
                <c:pt idx="103">
                  <c:v>79.475089107427721</c:v>
                </c:pt>
                <c:pt idx="104">
                  <c:v>85.069655901591261</c:v>
                </c:pt>
                <c:pt idx="105">
                  <c:v>90.096228369577545</c:v>
                </c:pt>
                <c:pt idx="106">
                  <c:v>93.23188655141773</c:v>
                </c:pt>
                <c:pt idx="107">
                  <c:v>92.963732145883426</c:v>
                </c:pt>
                <c:pt idx="108">
                  <c:v>88.459945319317242</c:v>
                </c:pt>
                <c:pt idx="109">
                  <c:v>80.511378333346428</c:v>
                </c:pt>
                <c:pt idx="110">
                  <c:v>71.460647680993247</c:v>
                </c:pt>
                <c:pt idx="111">
                  <c:v>63.828890964963037</c:v>
                </c:pt>
                <c:pt idx="112">
                  <c:v>58.864591116557591</c:v>
                </c:pt>
                <c:pt idx="113">
                  <c:v>56.313350546028083</c:v>
                </c:pt>
                <c:pt idx="114">
                  <c:v>55.235947149921955</c:v>
                </c:pt>
                <c:pt idx="115">
                  <c:v>54.8171325876895</c:v>
                </c:pt>
                <c:pt idx="116">
                  <c:v>54.621848248221546</c:v>
                </c:pt>
                <c:pt idx="117">
                  <c:v>54.488607741482966</c:v>
                </c:pt>
                <c:pt idx="118">
                  <c:v>54.377976256382546</c:v>
                </c:pt>
                <c:pt idx="119">
                  <c:v>54.293341072934886</c:v>
                </c:pt>
                <c:pt idx="120">
                  <c:v>54.25808555492663</c:v>
                </c:pt>
                <c:pt idx="121">
                  <c:v>54.316138510970639</c:v>
                </c:pt>
                <c:pt idx="122">
                  <c:v>54.539081884145226</c:v>
                </c:pt>
                <c:pt idx="123">
                  <c:v>55.032400789111669</c:v>
                </c:pt>
                <c:pt idx="124">
                  <c:v>55.934793100879091</c:v>
                </c:pt>
                <c:pt idx="125">
                  <c:v>57.403433573554167</c:v>
                </c:pt>
                <c:pt idx="126">
                  <c:v>59.577688305883527</c:v>
                </c:pt>
                <c:pt idx="127">
                  <c:v>62.51414379804001</c:v>
                </c:pt>
                <c:pt idx="128">
                  <c:v>66.087946586671563</c:v>
                </c:pt>
                <c:pt idx="129">
                  <c:v>69.872208118202593</c:v>
                </c:pt>
                <c:pt idx="130">
                  <c:v>73.065277002402851</c:v>
                </c:pt>
                <c:pt idx="131">
                  <c:v>74.619238141768747</c:v>
                </c:pt>
                <c:pt idx="132">
                  <c:v>73.689905042594489</c:v>
                </c:pt>
                <c:pt idx="133">
                  <c:v>70.231891748783823</c:v>
                </c:pt>
                <c:pt idx="134">
                  <c:v>65.224465131504047</c:v>
                </c:pt>
                <c:pt idx="135">
                  <c:v>60.180204809389338</c:v>
                </c:pt>
                <c:pt idx="136">
                  <c:v>56.281895395716937</c:v>
                </c:pt>
                <c:pt idx="137">
                  <c:v>53.883385755866385</c:v>
                </c:pt>
                <c:pt idx="138">
                  <c:v>52.672071911330804</c:v>
                </c:pt>
                <c:pt idx="139">
                  <c:v>52.138324196269508</c:v>
                </c:pt>
                <c:pt idx="140">
                  <c:v>51.898534917995534</c:v>
                </c:pt>
                <c:pt idx="141">
                  <c:v>51.757507157960127</c:v>
                </c:pt>
                <c:pt idx="142">
                  <c:v>51.641868346709245</c:v>
                </c:pt>
                <c:pt idx="143">
                  <c:v>51.530539896176307</c:v>
                </c:pt>
                <c:pt idx="144">
                  <c:v>51.418871851370142</c:v>
                </c:pt>
                <c:pt idx="145">
                  <c:v>51.306149609887754</c:v>
                </c:pt>
                <c:pt idx="146">
                  <c:v>51.192393504618323</c:v>
                </c:pt>
                <c:pt idx="147">
                  <c:v>51.077728977503327</c:v>
                </c:pt>
                <c:pt idx="148">
                  <c:v>50.962286121352854</c:v>
                </c:pt>
                <c:pt idx="149">
                  <c:v>50.846184531183937</c:v>
                </c:pt>
                <c:pt idx="150">
                  <c:v>50.72953040351296</c:v>
                </c:pt>
                <c:pt idx="151">
                  <c:v>50.612416104117536</c:v>
                </c:pt>
                <c:pt idx="152">
                  <c:v>50.494920746626825</c:v>
                </c:pt>
                <c:pt idx="153">
                  <c:v>50.377111297940424</c:v>
                </c:pt>
                <c:pt idx="154">
                  <c:v>50.259043922860897</c:v>
                </c:pt>
                <c:pt idx="155">
                  <c:v>50.140765385815172</c:v>
                </c:pt>
                <c:pt idx="156">
                  <c:v>50.022314400746247</c:v>
                </c:pt>
                <c:pt idx="157">
                  <c:v>49.903722870151427</c:v>
                </c:pt>
                <c:pt idx="158">
                  <c:v>49.785016986760155</c:v>
                </c:pt>
                <c:pt idx="159">
                  <c:v>49.666218191501414</c:v>
                </c:pt>
                <c:pt idx="160">
                  <c:v>49.547343993134966</c:v>
                </c:pt>
                <c:pt idx="161">
                  <c:v>49.428408661112243</c:v>
                </c:pt>
                <c:pt idx="162">
                  <c:v>49.309423805926258</c:v>
                </c:pt>
                <c:pt idx="163">
                  <c:v>49.190398861792175</c:v>
                </c:pt>
                <c:pt idx="164">
                  <c:v>49.071341485882037</c:v>
                </c:pt>
                <c:pt idx="165">
                  <c:v>48.952257887101588</c:v>
                </c:pt>
                <c:pt idx="166">
                  <c:v>48.833153095903718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53-413C-BC78-05D06D6024C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'C'!$BF$28:$BF$228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65.898817626706261</c:v>
                </c:pt>
                <c:pt idx="8">
                  <c:v>66.06761719444448</c:v>
                </c:pt>
                <c:pt idx="9">
                  <c:v>66.236416708255703</c:v>
                </c:pt>
                <c:pt idx="10">
                  <c:v>66.405216043714432</c:v>
                </c:pt>
                <c:pt idx="11">
                  <c:v>66.574015015578041</c:v>
                </c:pt>
                <c:pt idx="12">
                  <c:v>66.742813354635317</c:v>
                </c:pt>
                <c:pt idx="13">
                  <c:v>66.911610676644358</c:v>
                </c:pt>
                <c:pt idx="14">
                  <c:v>67.08040644081558</c:v>
                </c:pt>
                <c:pt idx="15">
                  <c:v>67.249199894509644</c:v>
                </c:pt>
                <c:pt idx="16">
                  <c:v>67.41798999979666</c:v>
                </c:pt>
                <c:pt idx="17">
                  <c:v>67.58677533619354</c:v>
                </c:pt>
                <c:pt idx="18">
                  <c:v>67.755553972172692</c:v>
                </c:pt>
                <c:pt idx="19">
                  <c:v>67.92432329579789</c:v>
                </c:pt>
                <c:pt idx="20">
                  <c:v>68.093079791950146</c:v>
                </c:pt>
                <c:pt idx="21">
                  <c:v>68.261818749861106</c:v>
                </c:pt>
                <c:pt idx="22">
                  <c:v>68.430533879836304</c:v>
                </c:pt>
                <c:pt idx="23">
                  <c:v>68.599216811811104</c:v>
                </c:pt>
                <c:pt idx="24">
                  <c:v>68.767856440342626</c:v>
                </c:pt>
                <c:pt idx="25">
                  <c:v>68.936438070299602</c:v>
                </c:pt>
                <c:pt idx="26">
                  <c:v>69.104942304228445</c:v>
                </c:pt>
                <c:pt idx="27">
                  <c:v>69.27334359534936</c:v>
                </c:pt>
                <c:pt idx="28">
                  <c:v>69.441608368361443</c:v>
                </c:pt>
                <c:pt idx="29">
                  <c:v>69.609692582470828</c:v>
                </c:pt>
                <c:pt idx="30">
                  <c:v>69.777538575766101</c:v>
                </c:pt>
                <c:pt idx="31">
                  <c:v>69.945070985407369</c:v>
                </c:pt>
                <c:pt idx="32">
                  <c:v>70.112191481882476</c:v>
                </c:pt>
                <c:pt idx="33">
                  <c:v>70.278771985313256</c:v>
                </c:pt>
                <c:pt idx="34">
                  <c:v>70.444645944732201</c:v>
                </c:pt>
                <c:pt idx="35">
                  <c:v>70.609597154661245</c:v>
                </c:pt>
                <c:pt idx="36">
                  <c:v>70.773345454909816</c:v>
                </c:pt>
                <c:pt idx="37">
                  <c:v>70.935528508251579</c:v>
                </c:pt>
                <c:pt idx="38">
                  <c:v>71.095678678214767</c:v>
                </c:pt>
                <c:pt idx="39">
                  <c:v>71.253193842427322</c:v>
                </c:pt>
                <c:pt idx="40">
                  <c:v>71.407300791532222</c:v>
                </c:pt>
                <c:pt idx="41">
                  <c:v>71.557009710324024</c:v>
                </c:pt>
                <c:pt idx="42">
                  <c:v>71.701058171007972</c:v>
                </c:pt>
                <c:pt idx="43">
                  <c:v>71.837843179478583</c:v>
                </c:pt>
                <c:pt idx="44">
                  <c:v>71.965340248801766</c:v>
                </c:pt>
                <c:pt idx="45">
                  <c:v>72.081009447578566</c:v>
                </c:pt>
                <c:pt idx="46">
                  <c:v>72.181690194530944</c:v>
                </c:pt>
                <c:pt idx="47">
                  <c:v>72.263489652668866</c:v>
                </c:pt>
                <c:pt idx="48">
                  <c:v>72.321674393805907</c:v>
                </c:pt>
                <c:pt idx="49">
                  <c:v>72.350581996749412</c:v>
                </c:pt>
                <c:pt idx="50">
                  <c:v>72.343578568062995</c:v>
                </c:pt>
                <c:pt idx="51">
                  <c:v>72.293099254619364</c:v>
                </c:pt>
                <c:pt idx="52">
                  <c:v>72.190819640644776</c:v>
                </c:pt>
                <c:pt idx="53">
                  <c:v>72.028012217774332</c:v>
                </c:pt>
                <c:pt idx="54">
                  <c:v>71.79613684255105</c:v>
                </c:pt>
                <c:pt idx="55">
                  <c:v>71.48768817743354</c:v>
                </c:pt>
                <c:pt idx="56">
                  <c:v>71.097268740499686</c:v>
                </c:pt>
                <c:pt idx="57">
                  <c:v>70.62277346845849</c:v>
                </c:pt>
                <c:pt idx="58">
                  <c:v>70.066477007390077</c:v>
                </c:pt>
                <c:pt idx="59">
                  <c:v>69.435745145710101</c:v>
                </c:pt>
                <c:pt idx="60">
                  <c:v>68.743095441943169</c:v>
                </c:pt>
                <c:pt idx="61">
                  <c:v>68.005443396508554</c:v>
                </c:pt>
                <c:pt idx="62">
                  <c:v>67.242577027698033</c:v>
                </c:pt>
                <c:pt idx="63">
                  <c:v>66.475133102141967</c:v>
                </c:pt>
                <c:pt idx="64">
                  <c:v>65.722501575225081</c:v>
                </c:pt>
                <c:pt idx="65">
                  <c:v>65.001089769520263</c:v>
                </c:pt>
                <c:pt idx="66">
                  <c:v>64.323238390652236</c:v>
                </c:pt>
                <c:pt idx="67">
                  <c:v>63.696871019942094</c:v>
                </c:pt>
                <c:pt idx="68">
                  <c:v>63.125770015157379</c:v>
                </c:pt>
                <c:pt idx="69">
                  <c:v>62.610264985148191</c:v>
                </c:pt>
                <c:pt idx="70">
                  <c:v>62.148103675781826</c:v>
                </c:pt>
                <c:pt idx="71">
                  <c:v>61.735320866364432</c:v>
                </c:pt>
                <c:pt idx="72">
                  <c:v>61.366990511440164</c:v>
                </c:pt>
                <c:pt idx="73">
                  <c:v>61.037811061861646</c:v>
                </c:pt>
                <c:pt idx="74">
                  <c:v>60.742520049909572</c:v>
                </c:pt>
                <c:pt idx="75">
                  <c:v>60.476159968041742</c:v>
                </c:pt>
                <c:pt idx="76">
                  <c:v>60.234227642639766</c:v>
                </c:pt>
                <c:pt idx="77">
                  <c:v>60.0127396012481</c:v>
                </c:pt>
                <c:pt idx="78">
                  <c:v>59.808241309125762</c:v>
                </c:pt>
                <c:pt idx="79">
                  <c:v>59.617781911853307</c:v>
                </c:pt>
                <c:pt idx="80">
                  <c:v>59.438870088300547</c:v>
                </c:pt>
                <c:pt idx="81">
                  <c:v>59.269421586027143</c:v>
                </c:pt>
                <c:pt idx="82">
                  <c:v>59.107705171647751</c:v>
                </c:pt>
                <c:pt idx="83">
                  <c:v>58.952290980218699</c:v>
                </c:pt>
                <c:pt idx="84">
                  <c:v>58.802003380100594</c:v>
                </c:pt>
                <c:pt idx="85">
                  <c:v>58.655879260965506</c:v>
                </c:pt>
                <c:pt idx="86">
                  <c:v>58.513131910514396</c:v>
                </c:pt>
                <c:pt idx="87">
                  <c:v>58.373120219890495</c:v>
                </c:pt>
                <c:pt idx="88">
                  <c:v>58.235322738616368</c:v>
                </c:pt>
                <c:pt idx="89">
                  <c:v>58.099316010027138</c:v>
                </c:pt>
                <c:pt idx="90">
                  <c:v>57.964756605517962</c:v>
                </c:pt>
                <c:pt idx="91">
                  <c:v>57.831366306384119</c:v>
                </c:pt>
                <c:pt idx="92">
                  <c:v>57.698919934001609</c:v>
                </c:pt>
                <c:pt idx="93">
                  <c:v>57.56723538936528</c:v>
                </c:pt>
                <c:pt idx="94">
                  <c:v>57.436165523861625</c:v>
                </c:pt>
                <c:pt idx="95">
                  <c:v>57.305591520402359</c:v>
                </c:pt>
                <c:pt idx="96">
                  <c:v>57.175417515669615</c:v>
                </c:pt>
                <c:pt idx="97">
                  <c:v>57.04556623951629</c:v>
                </c:pt>
                <c:pt idx="98">
                  <c:v>56.91597548657456</c:v>
                </c:pt>
                <c:pt idx="99">
                  <c:v>56.786595268303586</c:v>
                </c:pt>
                <c:pt idx="100">
                  <c:v>56.657385521693577</c:v>
                </c:pt>
                <c:pt idx="101">
                  <c:v>56.528314274343288</c:v>
                </c:pt>
                <c:pt idx="102">
                  <c:v>56.399356185339556</c:v>
                </c:pt>
                <c:pt idx="103">
                  <c:v>56.270491397946778</c:v>
                </c:pt>
                <c:pt idx="104">
                  <c:v>56.141704654159284</c:v>
                </c:pt>
                <c:pt idx="105">
                  <c:v>56.01298463321811</c:v>
                </c:pt>
                <c:pt idx="106">
                  <c:v>55.884323486723538</c:v>
                </c:pt>
                <c:pt idx="107">
                  <c:v>55.755716552409282</c:v>
                </c:pt>
                <c:pt idx="108">
                  <c:v>55.627162237351911</c:v>
                </c:pt>
                <c:pt idx="109">
                  <c:v>55.498662069679767</c:v>
                </c:pt>
                <c:pt idx="110">
                  <c:v>55.370220925955543</c:v>
                </c:pt>
                <c:pt idx="111">
                  <c:v>55.241847449460955</c:v>
                </c:pt>
                <c:pt idx="112">
                  <c:v>55.11355468256783</c:v>
                </c:pt>
                <c:pt idx="113">
                  <c:v>54.985360943916369</c:v>
                </c:pt>
                <c:pt idx="114">
                  <c:v>54.857290987474777</c:v>
                </c:pt>
                <c:pt idx="115">
                  <c:v>54.729377484262962</c:v>
                </c:pt>
                <c:pt idx="116">
                  <c:v>54.60166286606237</c:v>
                </c:pt>
                <c:pt idx="117">
                  <c:v>54.474201559727469</c:v>
                </c:pt>
                <c:pt idx="118">
                  <c:v>54.347062614552534</c:v>
                </c:pt>
                <c:pt idx="119">
                  <c:v>54.22033267463987</c:v>
                </c:pt>
                <c:pt idx="120">
                  <c:v>54.094119161596836</c:v>
                </c:pt>
                <c:pt idx="121">
                  <c:v>53.968553396368293</c:v>
                </c:pt>
                <c:pt idx="122">
                  <c:v>53.843793189840703</c:v>
                </c:pt>
                <c:pt idx="123">
                  <c:v>53.720024165445523</c:v>
                </c:pt>
                <c:pt idx="124">
                  <c:v>53.597458760095464</c:v>
                </c:pt>
                <c:pt idx="125">
                  <c:v>53.476331540656027</c:v>
                </c:pt>
                <c:pt idx="126">
                  <c:v>53.356889295134124</c:v>
                </c:pt>
                <c:pt idx="127">
                  <c:v>53.239374513190896</c:v>
                </c:pt>
                <c:pt idx="128">
                  <c:v>53.124001617562087</c:v>
                </c:pt>
                <c:pt idx="129">
                  <c:v>53.010926862814777</c:v>
                </c:pt>
                <c:pt idx="130">
                  <c:v>52.900215163078428</c:v>
                </c:pt>
                <c:pt idx="131">
                  <c:v>52.791809759974939</c:v>
                </c:pt>
                <c:pt idx="132">
                  <c:v>52.685512537517646</c:v>
                </c:pt>
                <c:pt idx="133">
                  <c:v>52.580982575910596</c:v>
                </c:pt>
                <c:pt idx="134">
                  <c:v>52.477757308060191</c:v>
                </c:pt>
                <c:pt idx="135">
                  <c:v>52.375294840408699</c:v>
                </c:pt>
                <c:pt idx="136">
                  <c:v>52.273029679897377</c:v>
                </c:pt>
                <c:pt idx="137">
                  <c:v>52.170430057280278</c:v>
                </c:pt>
                <c:pt idx="138">
                  <c:v>52.067045113734707</c:v>
                </c:pt>
                <c:pt idx="139">
                  <c:v>51.962534179999878</c:v>
                </c:pt>
                <c:pt idx="140">
                  <c:v>51.856676141431187</c:v>
                </c:pt>
                <c:pt idx="141">
                  <c:v>51.749361936950535</c:v>
                </c:pt>
                <c:pt idx="142">
                  <c:v>51.640576025185773</c:v>
                </c:pt>
                <c:pt idx="143">
                  <c:v>51.530373008619932</c:v>
                </c:pt>
                <c:pt idx="144">
                  <c:v>51.418854334617286</c:v>
                </c:pt>
                <c:pt idx="145">
                  <c:v>51.306148117199228</c:v>
                </c:pt>
                <c:pt idx="146">
                  <c:v>51.192393401443901</c:v>
                </c:pt>
                <c:pt idx="147">
                  <c:v>51.077728971723232</c:v>
                </c:pt>
                <c:pt idx="148">
                  <c:v>50.962286121090564</c:v>
                </c:pt>
                <c:pt idx="149">
                  <c:v>50.846184531174302</c:v>
                </c:pt>
                <c:pt idx="150">
                  <c:v>50.729530403512676</c:v>
                </c:pt>
                <c:pt idx="151">
                  <c:v>50.612416104117528</c:v>
                </c:pt>
                <c:pt idx="152">
                  <c:v>50.494920746626825</c:v>
                </c:pt>
                <c:pt idx="153">
                  <c:v>50.377111297940424</c:v>
                </c:pt>
                <c:pt idx="154">
                  <c:v>50.259043922860897</c:v>
                </c:pt>
                <c:pt idx="155">
                  <c:v>50.140765385815172</c:v>
                </c:pt>
                <c:pt idx="156">
                  <c:v>50.022314400746247</c:v>
                </c:pt>
                <c:pt idx="157">
                  <c:v>49.903722870151427</c:v>
                </c:pt>
                <c:pt idx="158">
                  <c:v>49.785016986760155</c:v>
                </c:pt>
                <c:pt idx="159">
                  <c:v>49.666218191501414</c:v>
                </c:pt>
                <c:pt idx="160">
                  <c:v>49.547343993134966</c:v>
                </c:pt>
                <c:pt idx="161">
                  <c:v>49.428408661112243</c:v>
                </c:pt>
                <c:pt idx="162">
                  <c:v>49.309423805926258</c:v>
                </c:pt>
                <c:pt idx="163">
                  <c:v>49.190398861792175</c:v>
                </c:pt>
                <c:pt idx="164">
                  <c:v>49.071341485882037</c:v>
                </c:pt>
                <c:pt idx="165">
                  <c:v>48.952257887101588</c:v>
                </c:pt>
                <c:pt idx="166">
                  <c:v>48.833153095903718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53-413C-BC78-05D06D602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'C'!$K$28:$K$228</c:f>
              <c:numCache>
                <c:formatCode>General</c:formatCode>
                <c:ptCount val="201"/>
                <c:pt idx="0">
                  <c:v>66.623000000000005</c:v>
                </c:pt>
                <c:pt idx="1">
                  <c:v>67.966999999999999</c:v>
                </c:pt>
                <c:pt idx="2">
                  <c:v>68.016000000000005</c:v>
                </c:pt>
                <c:pt idx="3">
                  <c:v>67.606999999999999</c:v>
                </c:pt>
                <c:pt idx="4">
                  <c:v>68.623000000000005</c:v>
                </c:pt>
                <c:pt idx="5">
                  <c:v>67.066000000000003</c:v>
                </c:pt>
                <c:pt idx="6">
                  <c:v>67.869</c:v>
                </c:pt>
                <c:pt idx="7">
                  <c:v>67.180000000000007</c:v>
                </c:pt>
                <c:pt idx="8">
                  <c:v>67.081999999999994</c:v>
                </c:pt>
                <c:pt idx="9">
                  <c:v>66.262</c:v>
                </c:pt>
                <c:pt idx="10">
                  <c:v>66.869</c:v>
                </c:pt>
                <c:pt idx="11">
                  <c:v>66.623000000000005</c:v>
                </c:pt>
                <c:pt idx="12">
                  <c:v>66.180000000000007</c:v>
                </c:pt>
                <c:pt idx="13">
                  <c:v>66.393000000000001</c:v>
                </c:pt>
                <c:pt idx="14">
                  <c:v>66.41</c:v>
                </c:pt>
                <c:pt idx="15">
                  <c:v>65.869</c:v>
                </c:pt>
                <c:pt idx="16">
                  <c:v>65.787000000000006</c:v>
                </c:pt>
                <c:pt idx="17">
                  <c:v>65.966999999999999</c:v>
                </c:pt>
                <c:pt idx="18">
                  <c:v>67.638999999999996</c:v>
                </c:pt>
                <c:pt idx="19">
                  <c:v>67.295000000000002</c:v>
                </c:pt>
                <c:pt idx="20">
                  <c:v>67.328000000000003</c:v>
                </c:pt>
                <c:pt idx="21">
                  <c:v>67.754000000000005</c:v>
                </c:pt>
                <c:pt idx="22">
                  <c:v>67.41</c:v>
                </c:pt>
                <c:pt idx="23">
                  <c:v>66.738</c:v>
                </c:pt>
                <c:pt idx="24">
                  <c:v>66.983999999999995</c:v>
                </c:pt>
                <c:pt idx="25">
                  <c:v>66.393000000000001</c:v>
                </c:pt>
                <c:pt idx="26">
                  <c:v>66.016000000000005</c:v>
                </c:pt>
                <c:pt idx="27">
                  <c:v>65.540999999999997</c:v>
                </c:pt>
                <c:pt idx="28">
                  <c:v>66.033000000000001</c:v>
                </c:pt>
                <c:pt idx="29">
                  <c:v>67.328000000000003</c:v>
                </c:pt>
                <c:pt idx="30">
                  <c:v>67.376999999999995</c:v>
                </c:pt>
                <c:pt idx="31">
                  <c:v>67.869</c:v>
                </c:pt>
                <c:pt idx="32">
                  <c:v>68.442999999999998</c:v>
                </c:pt>
                <c:pt idx="33">
                  <c:v>69.950999999999993</c:v>
                </c:pt>
                <c:pt idx="34">
                  <c:v>68.245999999999995</c:v>
                </c:pt>
                <c:pt idx="35">
                  <c:v>68.819999999999993</c:v>
                </c:pt>
                <c:pt idx="36">
                  <c:v>69.966999999999999</c:v>
                </c:pt>
                <c:pt idx="37">
                  <c:v>70.704999999999998</c:v>
                </c:pt>
                <c:pt idx="38">
                  <c:v>71.180000000000007</c:v>
                </c:pt>
                <c:pt idx="39">
                  <c:v>71.033000000000001</c:v>
                </c:pt>
                <c:pt idx="40">
                  <c:v>70.738</c:v>
                </c:pt>
                <c:pt idx="41">
                  <c:v>71.393000000000001</c:v>
                </c:pt>
                <c:pt idx="42">
                  <c:v>71.442999999999998</c:v>
                </c:pt>
                <c:pt idx="43">
                  <c:v>73.507999999999996</c:v>
                </c:pt>
                <c:pt idx="44">
                  <c:v>75.59</c:v>
                </c:pt>
                <c:pt idx="45">
                  <c:v>80.245999999999995</c:v>
                </c:pt>
                <c:pt idx="46">
                  <c:v>83.18</c:v>
                </c:pt>
                <c:pt idx="47">
                  <c:v>91.474999999999994</c:v>
                </c:pt>
                <c:pt idx="48">
                  <c:v>102.78700000000001</c:v>
                </c:pt>
                <c:pt idx="49">
                  <c:v>119.148</c:v>
                </c:pt>
                <c:pt idx="50">
                  <c:v>138.90199999999999</c:v>
                </c:pt>
                <c:pt idx="51">
                  <c:v>160.09800000000001</c:v>
                </c:pt>
                <c:pt idx="52">
                  <c:v>182.262</c:v>
                </c:pt>
                <c:pt idx="53">
                  <c:v>201.066</c:v>
                </c:pt>
                <c:pt idx="54">
                  <c:v>214.44300000000001</c:v>
                </c:pt>
                <c:pt idx="55">
                  <c:v>224.262</c:v>
                </c:pt>
                <c:pt idx="56">
                  <c:v>230.18</c:v>
                </c:pt>
                <c:pt idx="57">
                  <c:v>231.37700000000001</c:v>
                </c:pt>
                <c:pt idx="58">
                  <c:v>226.34399999999999</c:v>
                </c:pt>
                <c:pt idx="59">
                  <c:v>211.869</c:v>
                </c:pt>
                <c:pt idx="60">
                  <c:v>185.803</c:v>
                </c:pt>
                <c:pt idx="61">
                  <c:v>144.82</c:v>
                </c:pt>
                <c:pt idx="62">
                  <c:v>101.279</c:v>
                </c:pt>
                <c:pt idx="63">
                  <c:v>74.852000000000004</c:v>
                </c:pt>
                <c:pt idx="64">
                  <c:v>71.197000000000003</c:v>
                </c:pt>
                <c:pt idx="65">
                  <c:v>74.638999999999996</c:v>
                </c:pt>
                <c:pt idx="66">
                  <c:v>80.623000000000005</c:v>
                </c:pt>
                <c:pt idx="67">
                  <c:v>88.081999999999994</c:v>
                </c:pt>
                <c:pt idx="68">
                  <c:v>98.623000000000005</c:v>
                </c:pt>
                <c:pt idx="69">
                  <c:v>114.164</c:v>
                </c:pt>
                <c:pt idx="70">
                  <c:v>131.55699999999999</c:v>
                </c:pt>
                <c:pt idx="71">
                  <c:v>148.68899999999999</c:v>
                </c:pt>
                <c:pt idx="72">
                  <c:v>163.36099999999999</c:v>
                </c:pt>
                <c:pt idx="73">
                  <c:v>175.55699999999999</c:v>
                </c:pt>
                <c:pt idx="74">
                  <c:v>183.262</c:v>
                </c:pt>
                <c:pt idx="75">
                  <c:v>185.852</c:v>
                </c:pt>
                <c:pt idx="76">
                  <c:v>180.11500000000001</c:v>
                </c:pt>
                <c:pt idx="77">
                  <c:v>163.934</c:v>
                </c:pt>
                <c:pt idx="78">
                  <c:v>137.066</c:v>
                </c:pt>
                <c:pt idx="79">
                  <c:v>101.508</c:v>
                </c:pt>
                <c:pt idx="80">
                  <c:v>70.59</c:v>
                </c:pt>
                <c:pt idx="81">
                  <c:v>59.015999999999998</c:v>
                </c:pt>
                <c:pt idx="82">
                  <c:v>58.131</c:v>
                </c:pt>
                <c:pt idx="83">
                  <c:v>58.279000000000003</c:v>
                </c:pt>
                <c:pt idx="84">
                  <c:v>57.671999999999997</c:v>
                </c:pt>
                <c:pt idx="85">
                  <c:v>58.59</c:v>
                </c:pt>
                <c:pt idx="86">
                  <c:v>58.246000000000002</c:v>
                </c:pt>
                <c:pt idx="87">
                  <c:v>59.262</c:v>
                </c:pt>
                <c:pt idx="88">
                  <c:v>58.262</c:v>
                </c:pt>
                <c:pt idx="89">
                  <c:v>59.360999999999997</c:v>
                </c:pt>
                <c:pt idx="90">
                  <c:v>57.984000000000002</c:v>
                </c:pt>
                <c:pt idx="91">
                  <c:v>57.933999999999997</c:v>
                </c:pt>
                <c:pt idx="92">
                  <c:v>58.131</c:v>
                </c:pt>
                <c:pt idx="93">
                  <c:v>58.311</c:v>
                </c:pt>
                <c:pt idx="94">
                  <c:v>58.491999999999997</c:v>
                </c:pt>
                <c:pt idx="95">
                  <c:v>59.131</c:v>
                </c:pt>
                <c:pt idx="96">
                  <c:v>59.066000000000003</c:v>
                </c:pt>
                <c:pt idx="97">
                  <c:v>59</c:v>
                </c:pt>
                <c:pt idx="98">
                  <c:v>59.622999999999998</c:v>
                </c:pt>
                <c:pt idx="99">
                  <c:v>62</c:v>
                </c:pt>
                <c:pt idx="100">
                  <c:v>65.885000000000005</c:v>
                </c:pt>
                <c:pt idx="101">
                  <c:v>72.295000000000002</c:v>
                </c:pt>
                <c:pt idx="102">
                  <c:v>78.885000000000005</c:v>
                </c:pt>
                <c:pt idx="103">
                  <c:v>89.343999999999994</c:v>
                </c:pt>
                <c:pt idx="104">
                  <c:v>95.885000000000005</c:v>
                </c:pt>
                <c:pt idx="105">
                  <c:v>98.835999999999999</c:v>
                </c:pt>
                <c:pt idx="106">
                  <c:v>100.34399999999999</c:v>
                </c:pt>
                <c:pt idx="107">
                  <c:v>94.82</c:v>
                </c:pt>
                <c:pt idx="108">
                  <c:v>86.671999999999997</c:v>
                </c:pt>
                <c:pt idx="109">
                  <c:v>76.212999999999994</c:v>
                </c:pt>
                <c:pt idx="110">
                  <c:v>65.131</c:v>
                </c:pt>
                <c:pt idx="111">
                  <c:v>57.246000000000002</c:v>
                </c:pt>
                <c:pt idx="112">
                  <c:v>55</c:v>
                </c:pt>
                <c:pt idx="113">
                  <c:v>54.508000000000003</c:v>
                </c:pt>
                <c:pt idx="114">
                  <c:v>53.508000000000003</c:v>
                </c:pt>
                <c:pt idx="115">
                  <c:v>54.311</c:v>
                </c:pt>
                <c:pt idx="116">
                  <c:v>53.622999999999998</c:v>
                </c:pt>
                <c:pt idx="117">
                  <c:v>55.213000000000001</c:v>
                </c:pt>
                <c:pt idx="118">
                  <c:v>53.59</c:v>
                </c:pt>
                <c:pt idx="119">
                  <c:v>54.295000000000002</c:v>
                </c:pt>
                <c:pt idx="120">
                  <c:v>53.720999999999997</c:v>
                </c:pt>
                <c:pt idx="121">
                  <c:v>53.984000000000002</c:v>
                </c:pt>
                <c:pt idx="122">
                  <c:v>54.360999999999997</c:v>
                </c:pt>
                <c:pt idx="123">
                  <c:v>55.015999999999998</c:v>
                </c:pt>
                <c:pt idx="124">
                  <c:v>56.966999999999999</c:v>
                </c:pt>
                <c:pt idx="125">
                  <c:v>59.015999999999998</c:v>
                </c:pt>
                <c:pt idx="126">
                  <c:v>63.689</c:v>
                </c:pt>
                <c:pt idx="127">
                  <c:v>69.59</c:v>
                </c:pt>
                <c:pt idx="128">
                  <c:v>74.033000000000001</c:v>
                </c:pt>
                <c:pt idx="129">
                  <c:v>78.066000000000003</c:v>
                </c:pt>
                <c:pt idx="130">
                  <c:v>78.540999999999997</c:v>
                </c:pt>
                <c:pt idx="131">
                  <c:v>75.311000000000007</c:v>
                </c:pt>
                <c:pt idx="132">
                  <c:v>68.671999999999997</c:v>
                </c:pt>
                <c:pt idx="133">
                  <c:v>59.689</c:v>
                </c:pt>
                <c:pt idx="134">
                  <c:v>53.311</c:v>
                </c:pt>
                <c:pt idx="135">
                  <c:v>50.984000000000002</c:v>
                </c:pt>
                <c:pt idx="136">
                  <c:v>50.246000000000002</c:v>
                </c:pt>
                <c:pt idx="137">
                  <c:v>50.524999999999999</c:v>
                </c:pt>
                <c:pt idx="138">
                  <c:v>50.442999999999998</c:v>
                </c:pt>
                <c:pt idx="139">
                  <c:v>50.704999999999998</c:v>
                </c:pt>
                <c:pt idx="140">
                  <c:v>49.966999999999999</c:v>
                </c:pt>
                <c:pt idx="141">
                  <c:v>50.720999999999997</c:v>
                </c:pt>
                <c:pt idx="142">
                  <c:v>49.655999999999999</c:v>
                </c:pt>
                <c:pt idx="143">
                  <c:v>50.148000000000003</c:v>
                </c:pt>
                <c:pt idx="144">
                  <c:v>50.360999999999997</c:v>
                </c:pt>
                <c:pt idx="145">
                  <c:v>50</c:v>
                </c:pt>
                <c:pt idx="146">
                  <c:v>49.622999999999998</c:v>
                </c:pt>
                <c:pt idx="147">
                  <c:v>50.393000000000001</c:v>
                </c:pt>
                <c:pt idx="148">
                  <c:v>51.066000000000003</c:v>
                </c:pt>
                <c:pt idx="149">
                  <c:v>48.426000000000002</c:v>
                </c:pt>
                <c:pt idx="150">
                  <c:v>49.442999999999998</c:v>
                </c:pt>
                <c:pt idx="151">
                  <c:v>50.066000000000003</c:v>
                </c:pt>
                <c:pt idx="152">
                  <c:v>48.869</c:v>
                </c:pt>
                <c:pt idx="153">
                  <c:v>50.197000000000003</c:v>
                </c:pt>
                <c:pt idx="154">
                  <c:v>48.540999999999997</c:v>
                </c:pt>
                <c:pt idx="155">
                  <c:v>49.704999999999998</c:v>
                </c:pt>
                <c:pt idx="156">
                  <c:v>49.41</c:v>
                </c:pt>
                <c:pt idx="157">
                  <c:v>47.902000000000001</c:v>
                </c:pt>
                <c:pt idx="158">
                  <c:v>47.246000000000002</c:v>
                </c:pt>
                <c:pt idx="159">
                  <c:v>48.82</c:v>
                </c:pt>
                <c:pt idx="160">
                  <c:v>48.164000000000001</c:v>
                </c:pt>
                <c:pt idx="161">
                  <c:v>48.426000000000002</c:v>
                </c:pt>
                <c:pt idx="162">
                  <c:v>49.18</c:v>
                </c:pt>
                <c:pt idx="163">
                  <c:v>47.459000000000003</c:v>
                </c:pt>
                <c:pt idx="164">
                  <c:v>48.393000000000001</c:v>
                </c:pt>
                <c:pt idx="165">
                  <c:v>47.902000000000001</c:v>
                </c:pt>
                <c:pt idx="166">
                  <c:v>47.393000000000001</c:v>
                </c:pt>
                <c:pt idx="167">
                  <c:v>48.639000000000003</c:v>
                </c:pt>
                <c:pt idx="168">
                  <c:v>47.786999999999999</c:v>
                </c:pt>
                <c:pt idx="169">
                  <c:v>47.279000000000003</c:v>
                </c:pt>
                <c:pt idx="170">
                  <c:v>47.262</c:v>
                </c:pt>
                <c:pt idx="171">
                  <c:v>48.41</c:v>
                </c:pt>
                <c:pt idx="172">
                  <c:v>47.606999999999999</c:v>
                </c:pt>
                <c:pt idx="173">
                  <c:v>46.671999999999997</c:v>
                </c:pt>
                <c:pt idx="174">
                  <c:v>46.377000000000002</c:v>
                </c:pt>
                <c:pt idx="175">
                  <c:v>46.689</c:v>
                </c:pt>
                <c:pt idx="176">
                  <c:v>47.328000000000003</c:v>
                </c:pt>
                <c:pt idx="177">
                  <c:v>46.951000000000001</c:v>
                </c:pt>
                <c:pt idx="178">
                  <c:v>47.066000000000003</c:v>
                </c:pt>
                <c:pt idx="179">
                  <c:v>46.279000000000003</c:v>
                </c:pt>
                <c:pt idx="180">
                  <c:v>47.082000000000001</c:v>
                </c:pt>
                <c:pt idx="181">
                  <c:v>45.655999999999999</c:v>
                </c:pt>
                <c:pt idx="182">
                  <c:v>46.524999999999999</c:v>
                </c:pt>
                <c:pt idx="183">
                  <c:v>46.197000000000003</c:v>
                </c:pt>
                <c:pt idx="184">
                  <c:v>45.655999999999999</c:v>
                </c:pt>
                <c:pt idx="185">
                  <c:v>46.279000000000003</c:v>
                </c:pt>
                <c:pt idx="186">
                  <c:v>45.59</c:v>
                </c:pt>
                <c:pt idx="187">
                  <c:v>45.671999999999997</c:v>
                </c:pt>
                <c:pt idx="188">
                  <c:v>47.097999999999999</c:v>
                </c:pt>
                <c:pt idx="189">
                  <c:v>46.426000000000002</c:v>
                </c:pt>
                <c:pt idx="190">
                  <c:v>47</c:v>
                </c:pt>
                <c:pt idx="191">
                  <c:v>45.82</c:v>
                </c:pt>
                <c:pt idx="192">
                  <c:v>46.066000000000003</c:v>
                </c:pt>
                <c:pt idx="193">
                  <c:v>45.984000000000002</c:v>
                </c:pt>
                <c:pt idx="194">
                  <c:v>45.115000000000002</c:v>
                </c:pt>
                <c:pt idx="195">
                  <c:v>46.097999999999999</c:v>
                </c:pt>
                <c:pt idx="196">
                  <c:v>45.475000000000001</c:v>
                </c:pt>
                <c:pt idx="197">
                  <c:v>45.311</c:v>
                </c:pt>
                <c:pt idx="198">
                  <c:v>45.753999999999998</c:v>
                </c:pt>
                <c:pt idx="199">
                  <c:v>44.802999999999997</c:v>
                </c:pt>
                <c:pt idx="200">
                  <c:v>46.18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F-4A96-923A-B5494C791A2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'C'!$AA$28:$AA$228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65.908809733617659</c:v>
                </c:pt>
                <c:pt idx="7">
                  <c:v>66.000702134382365</c:v>
                </c:pt>
                <c:pt idx="8">
                  <c:v>66.092594943531438</c:v>
                </c:pt>
                <c:pt idx="9">
                  <c:v>66.1844881919111</c:v>
                </c:pt>
                <c:pt idx="10">
                  <c:v>66.276381899027598</c:v>
                </c:pt>
                <c:pt idx="11">
                  <c:v>66.36827606521959</c:v>
                </c:pt>
                <c:pt idx="12">
                  <c:v>66.460170660718177</c:v>
                </c:pt>
                <c:pt idx="13">
                  <c:v>66.552065610783202</c:v>
                </c:pt>
                <c:pt idx="14">
                  <c:v>66.643960776276145</c:v>
                </c:pt>
                <c:pt idx="15">
                  <c:v>66.735855929848611</c:v>
                </c:pt>
                <c:pt idx="16">
                  <c:v>66.8277507303021</c:v>
                </c:pt>
                <c:pt idx="17">
                  <c:v>66.919644703579166</c:v>
                </c:pt>
                <c:pt idx="18">
                  <c:v>67.011537252376172</c:v>
                </c:pt>
                <c:pt idx="19">
                  <c:v>67.103427745723479</c:v>
                </c:pt>
                <c:pt idx="20">
                  <c:v>67.195315800926409</c:v>
                </c:pt>
                <c:pt idx="21">
                  <c:v>67.287201992590184</c:v>
                </c:pt>
                <c:pt idx="22">
                  <c:v>67.379089460217827</c:v>
                </c:pt>
                <c:pt idx="23">
                  <c:v>67.470987328816065</c:v>
                </c:pt>
                <c:pt idx="24">
                  <c:v>67.562917657746993</c:v>
                </c:pt>
                <c:pt idx="25">
                  <c:v>67.654929030816945</c:v>
                </c:pt>
                <c:pt idx="26">
                  <c:v>67.747122252290168</c:v>
                </c:pt>
                <c:pt idx="27">
                  <c:v>67.839697418807958</c:v>
                </c:pt>
                <c:pt idx="28">
                  <c:v>67.933037540195812</c:v>
                </c:pt>
                <c:pt idx="29">
                  <c:v>68.027852621624035</c:v>
                </c:pt>
                <c:pt idx="30">
                  <c:v>68.125420387272925</c:v>
                </c:pt>
                <c:pt idx="31">
                  <c:v>68.227975985314472</c:v>
                </c:pt>
                <c:pt idx="32">
                  <c:v>68.339322640615592</c:v>
                </c:pt>
                <c:pt idx="33">
                  <c:v>68.465756451477645</c:v>
                </c:pt>
                <c:pt idx="34">
                  <c:v>68.617417278564957</c:v>
                </c:pt>
                <c:pt idx="35">
                  <c:v>68.810186909841349</c:v>
                </c:pt>
                <c:pt idx="36">
                  <c:v>69.068245022730878</c:v>
                </c:pt>
                <c:pt idx="37">
                  <c:v>69.427349591355579</c:v>
                </c:pt>
                <c:pt idx="38">
                  <c:v>69.938816792264731</c:v>
                </c:pt>
                <c:pt idx="39">
                  <c:v>70.674023918501291</c:v>
                </c:pt>
                <c:pt idx="40">
                  <c:v>71.729042693283219</c:v>
                </c:pt>
                <c:pt idx="41">
                  <c:v>73.228739281390176</c:v>
                </c:pt>
                <c:pt idx="42">
                  <c:v>75.329381583307523</c:v>
                </c:pt>
                <c:pt idx="43">
                  <c:v>78.218529305986138</c:v>
                </c:pt>
                <c:pt idx="44">
                  <c:v>82.110826820109338</c:v>
                </c:pt>
                <c:pt idx="45">
                  <c:v>87.238366548132788</c:v>
                </c:pt>
                <c:pt idx="46">
                  <c:v>93.834631349036798</c:v>
                </c:pt>
                <c:pt idx="47">
                  <c:v>102.11171737981824</c:v>
                </c:pt>
                <c:pt idx="48">
                  <c:v>112.23158287484232</c:v>
                </c:pt>
                <c:pt idx="49">
                  <c:v>124.27337438673928</c:v>
                </c:pt>
                <c:pt idx="50">
                  <c:v>138.20024678050677</c:v>
                </c:pt>
                <c:pt idx="51">
                  <c:v>153.83005841884045</c:v>
                </c:pt>
                <c:pt idx="52">
                  <c:v>170.81322016515364</c:v>
                </c:pt>
                <c:pt idx="53">
                  <c:v>188.6109138112356</c:v>
                </c:pt>
                <c:pt idx="54">
                  <c:v>206.4287067405493</c:v>
                </c:pt>
                <c:pt idx="55">
                  <c:v>222.98079322583408</c:v>
                </c:pt>
                <c:pt idx="56">
                  <c:v>235.94754436251353</c:v>
                </c:pt>
                <c:pt idx="57">
                  <c:v>241.39685411687748</c:v>
                </c:pt>
                <c:pt idx="58">
                  <c:v>234.35887628526288</c:v>
                </c:pt>
                <c:pt idx="59">
                  <c:v>211.79702800486706</c:v>
                </c:pt>
                <c:pt idx="60">
                  <c:v>176.55865162751923</c:v>
                </c:pt>
                <c:pt idx="61">
                  <c:v>137.82964110325932</c:v>
                </c:pt>
                <c:pt idx="62">
                  <c:v>106.00482546730206</c:v>
                </c:pt>
                <c:pt idx="63">
                  <c:v>86.52341996240672</c:v>
                </c:pt>
                <c:pt idx="64">
                  <c:v>78.550919580809165</c:v>
                </c:pt>
                <c:pt idx="65">
                  <c:v>78.318516768852717</c:v>
                </c:pt>
                <c:pt idx="66">
                  <c:v>82.607177966487797</c:v>
                </c:pt>
                <c:pt idx="67">
                  <c:v>89.838685487664193</c:v>
                </c:pt>
                <c:pt idx="68">
                  <c:v>99.540077893366174</c:v>
                </c:pt>
                <c:pt idx="69">
                  <c:v>111.59681706824296</c:v>
                </c:pt>
                <c:pt idx="70">
                  <c:v>125.82325357208502</c:v>
                </c:pt>
                <c:pt idx="71">
                  <c:v>141.7771991308372</c:v>
                </c:pt>
                <c:pt idx="72">
                  <c:v>158.6357220407377</c:v>
                </c:pt>
                <c:pt idx="73">
                  <c:v>174.92202051822127</c:v>
                </c:pt>
                <c:pt idx="74">
                  <c:v>187.883622586667</c:v>
                </c:pt>
                <c:pt idx="75">
                  <c:v>192.91655122549918</c:v>
                </c:pt>
                <c:pt idx="76">
                  <c:v>184.73534648143848</c:v>
                </c:pt>
                <c:pt idx="77">
                  <c:v>161.55444646800055</c:v>
                </c:pt>
                <c:pt idx="78">
                  <c:v>129.01259588055481</c:v>
                </c:pt>
                <c:pt idx="79">
                  <c:v>97.849224693510152</c:v>
                </c:pt>
                <c:pt idx="80">
                  <c:v>76.203485306493562</c:v>
                </c:pt>
                <c:pt idx="81">
                  <c:v>65.0639972380621</c:v>
                </c:pt>
                <c:pt idx="82">
                  <c:v>60.739982998382594</c:v>
                </c:pt>
                <c:pt idx="83">
                  <c:v>59.407804977566194</c:v>
                </c:pt>
                <c:pt idx="84">
                  <c:v>59.007732644852766</c:v>
                </c:pt>
                <c:pt idx="85">
                  <c:v>58.819586552402157</c:v>
                </c:pt>
                <c:pt idx="86">
                  <c:v>58.669014470564868</c:v>
                </c:pt>
                <c:pt idx="87">
                  <c:v>58.526778625893684</c:v>
                </c:pt>
                <c:pt idx="88">
                  <c:v>58.391558429288409</c:v>
                </c:pt>
                <c:pt idx="89">
                  <c:v>58.268223798591933</c:v>
                </c:pt>
                <c:pt idx="90">
                  <c:v>58.166771782299335</c:v>
                </c:pt>
                <c:pt idx="91">
                  <c:v>58.105169497412369</c:v>
                </c:pt>
                <c:pt idx="92">
                  <c:v>58.11374017383681</c:v>
                </c:pt>
                <c:pt idx="93">
                  <c:v>58.240691251019371</c:v>
                </c:pt>
                <c:pt idx="94">
                  <c:v>58.558046021518479</c:v>
                </c:pt>
                <c:pt idx="95">
                  <c:v>59.166421605911403</c:v>
                </c:pt>
                <c:pt idx="96">
                  <c:v>60.196161252345284</c:v>
                </c:pt>
                <c:pt idx="97">
                  <c:v>61.801647100703576</c:v>
                </c:pt>
                <c:pt idx="98">
                  <c:v>64.145696334002537</c:v>
                </c:pt>
                <c:pt idx="99">
                  <c:v>67.372203866008348</c:v>
                </c:pt>
                <c:pt idx="100">
                  <c:v>71.567318090481379</c:v>
                </c:pt>
                <c:pt idx="101">
                  <c:v>76.709860928981641</c:v>
                </c:pt>
                <c:pt idx="102">
                  <c:v>82.604642896672971</c:v>
                </c:pt>
                <c:pt idx="103">
                  <c:v>88.777648080151621</c:v>
                </c:pt>
                <c:pt idx="104">
                  <c:v>94.326163601429329</c:v>
                </c:pt>
                <c:pt idx="105">
                  <c:v>97.83898484749426</c:v>
                </c:pt>
                <c:pt idx="106">
                  <c:v>97.696877734940529</c:v>
                </c:pt>
                <c:pt idx="107">
                  <c:v>92.964866559000839</c:v>
                </c:pt>
                <c:pt idx="108">
                  <c:v>84.386460639245357</c:v>
                </c:pt>
                <c:pt idx="109">
                  <c:v>74.387702069507569</c:v>
                </c:pt>
                <c:pt idx="110">
                  <c:v>65.718134274904529</c:v>
                </c:pt>
                <c:pt idx="111">
                  <c:v>59.88532902383492</c:v>
                </c:pt>
                <c:pt idx="112">
                  <c:v>56.770403527627032</c:v>
                </c:pt>
                <c:pt idx="113">
                  <c:v>55.406078054905947</c:v>
                </c:pt>
                <c:pt idx="114">
                  <c:v>54.86984372277346</c:v>
                </c:pt>
                <c:pt idx="115">
                  <c:v>54.633290659416481</c:v>
                </c:pt>
                <c:pt idx="116">
                  <c:v>54.486636155090423</c:v>
                </c:pt>
                <c:pt idx="117">
                  <c:v>54.375392255179143</c:v>
                </c:pt>
                <c:pt idx="118">
                  <c:v>54.30417023669952</c:v>
                </c:pt>
                <c:pt idx="119">
                  <c:v>54.30548937276054</c:v>
                </c:pt>
                <c:pt idx="120">
                  <c:v>54.4379354664988</c:v>
                </c:pt>
                <c:pt idx="121">
                  <c:v>54.792049058995794</c:v>
                </c:pt>
                <c:pt idx="122">
                  <c:v>55.493681698814243</c:v>
                </c:pt>
                <c:pt idx="123">
                  <c:v>56.697445722079948</c:v>
                </c:pt>
                <c:pt idx="124">
                  <c:v>58.562919874370913</c:v>
                </c:pt>
                <c:pt idx="125">
                  <c:v>61.206496819627532</c:v>
                </c:pt>
                <c:pt idx="126">
                  <c:v>64.622383227265516</c:v>
                </c:pt>
                <c:pt idx="127">
                  <c:v>68.57160373372227</c:v>
                </c:pt>
                <c:pt idx="128">
                  <c:v>72.467287341086745</c:v>
                </c:pt>
                <c:pt idx="129">
                  <c:v>75.357410546225225</c:v>
                </c:pt>
                <c:pt idx="130">
                  <c:v>76.166309559547145</c:v>
                </c:pt>
                <c:pt idx="131">
                  <c:v>74.237179427659385</c:v>
                </c:pt>
                <c:pt idx="132">
                  <c:v>69.868528715558455</c:v>
                </c:pt>
                <c:pt idx="133">
                  <c:v>64.322431222367953</c:v>
                </c:pt>
                <c:pt idx="134">
                  <c:v>59.150996140242285</c:v>
                </c:pt>
                <c:pt idx="135">
                  <c:v>55.365918097775236</c:v>
                </c:pt>
                <c:pt idx="136">
                  <c:v>53.120408945970411</c:v>
                </c:pt>
                <c:pt idx="137">
                  <c:v>52.000121875576632</c:v>
                </c:pt>
                <c:pt idx="138">
                  <c:v>51.489797623817488</c:v>
                </c:pt>
                <c:pt idx="139">
                  <c:v>51.235326575300199</c:v>
                </c:pt>
                <c:pt idx="140">
                  <c:v>51.065664446650857</c:v>
                </c:pt>
                <c:pt idx="141">
                  <c:v>50.918597250431489</c:v>
                </c:pt>
                <c:pt idx="142">
                  <c:v>50.77655042811574</c:v>
                </c:pt>
                <c:pt idx="143">
                  <c:v>50.635587640835695</c:v>
                </c:pt>
                <c:pt idx="144">
                  <c:v>50.494982042337803</c:v>
                </c:pt>
                <c:pt idx="145">
                  <c:v>50.354600373698197</c:v>
                </c:pt>
                <c:pt idx="146">
                  <c:v>50.214398641723442</c:v>
                </c:pt>
                <c:pt idx="147">
                  <c:v>50.074346399145924</c:v>
                </c:pt>
                <c:pt idx="148">
                  <c:v>49.934417879324798</c:v>
                </c:pt>
                <c:pt idx="149">
                  <c:v>49.794591076177653</c:v>
                </c:pt>
                <c:pt idx="150">
                  <c:v>49.654847424966505</c:v>
                </c:pt>
                <c:pt idx="151">
                  <c:v>49.515171440307775</c:v>
                </c:pt>
                <c:pt idx="152">
                  <c:v>49.375550320552541</c:v>
                </c:pt>
                <c:pt idx="153">
                  <c:v>49.235973556787442</c:v>
                </c:pt>
                <c:pt idx="154">
                  <c:v>49.096432569787723</c:v>
                </c:pt>
                <c:pt idx="155">
                  <c:v>48.956920386179952</c:v>
                </c:pt>
                <c:pt idx="156">
                  <c:v>48.817431357395094</c:v>
                </c:pt>
                <c:pt idx="157">
                  <c:v>48.677960920486193</c:v>
                </c:pt>
                <c:pt idx="158">
                  <c:v>48.538505397480364</c:v>
                </c:pt>
                <c:pt idx="159">
                  <c:v>48.399061828861477</c:v>
                </c:pt>
                <c:pt idx="160">
                  <c:v>48.259627836505793</c:v>
                </c:pt>
                <c:pt idx="161">
                  <c:v>48.120201511569888</c:v>
                </c:pt>
                <c:pt idx="162">
                  <c:v>47.980781323234993</c:v>
                </c:pt>
                <c:pt idx="163">
                  <c:v>47.841366044710206</c:v>
                </c:pt>
                <c:pt idx="164">
                  <c:v>47.701954693409462</c:v>
                </c:pt>
                <c:pt idx="165">
                  <c:v>47.562546482700824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F-4A96-923A-B5494C791A2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'C'!$BG$28:$BG$228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65.908809733611932</c:v>
                </c:pt>
                <c:pt idx="7">
                  <c:v>66.000702134364431</c:v>
                </c:pt>
                <c:pt idx="8">
                  <c:v>66.092594943476428</c:v>
                </c:pt>
                <c:pt idx="9">
                  <c:v>66.184488191745899</c:v>
                </c:pt>
                <c:pt idx="10">
                  <c:v>66.276381898541914</c:v>
                </c:pt>
                <c:pt idx="11">
                  <c:v>66.368276063821739</c:v>
                </c:pt>
                <c:pt idx="12">
                  <c:v>66.460170656779837</c:v>
                </c:pt>
                <c:pt idx="13">
                  <c:v>66.552065599920965</c:v>
                </c:pt>
                <c:pt idx="14">
                  <c:v>66.643960746948423</c:v>
                </c:pt>
                <c:pt idx="15">
                  <c:v>66.735855852332847</c:v>
                </c:pt>
                <c:pt idx="16">
                  <c:v>66.827750529737315</c:v>
                </c:pt>
                <c:pt idx="17">
                  <c:v>66.919644195569191</c:v>
                </c:pt>
                <c:pt idx="18">
                  <c:v>67.011535992747099</c:v>
                </c:pt>
                <c:pt idx="19">
                  <c:v>67.103424688226809</c:v>
                </c:pt>
                <c:pt idx="20">
                  <c:v>67.195308535816366</c:v>
                </c:pt>
                <c:pt idx="21">
                  <c:v>67.287185093190175</c:v>
                </c:pt>
                <c:pt idx="22">
                  <c:v>67.37905097860552</c:v>
                </c:pt>
                <c:pt idx="23">
                  <c:v>67.470901548405806</c:v>
                </c:pt>
                <c:pt idx="24">
                  <c:v>67.562730470669763</c:v>
                </c:pt>
                <c:pt idx="25">
                  <c:v>67.654529162962376</c:v>
                </c:pt>
                <c:pt idx="26">
                  <c:v>67.746286052591003</c:v>
                </c:pt>
                <c:pt idx="27">
                  <c:v>67.837985605467821</c:v>
                </c:pt>
                <c:pt idx="28">
                  <c:v>67.929607053881028</c:v>
                </c:pt>
                <c:pt idx="29">
                  <c:v>68.021122733249186</c:v>
                </c:pt>
                <c:pt idx="30">
                  <c:v>68.11249591212777</c:v>
                </c:pt>
                <c:pt idx="31">
                  <c:v>68.203677966969025</c:v>
                </c:pt>
                <c:pt idx="32">
                  <c:v>68.294604711761366</c:v>
                </c:pt>
                <c:pt idx="33">
                  <c:v>68.385191640814227</c:v>
                </c:pt>
                <c:pt idx="34">
                  <c:v>68.475327778558992</c:v>
                </c:pt>
                <c:pt idx="35">
                  <c:v>68.56486775127712</c:v>
                </c:pt>
                <c:pt idx="36">
                  <c:v>68.653621600479198</c:v>
                </c:pt>
                <c:pt idx="37">
                  <c:v>68.741341745614122</c:v>
                </c:pt>
                <c:pt idx="38">
                  <c:v>68.827706376432928</c:v>
                </c:pt>
                <c:pt idx="39">
                  <c:v>68.91229841829464</c:v>
                </c:pt>
                <c:pt idx="40">
                  <c:v>68.994579079747552</c:v>
                </c:pt>
                <c:pt idx="41">
                  <c:v>69.073854885483442</c:v>
                </c:pt>
                <c:pt idx="42">
                  <c:v>69.149237062745499</c:v>
                </c:pt>
                <c:pt idx="43">
                  <c:v>69.219592257705358</c:v>
                </c:pt>
                <c:pt idx="44">
                  <c:v>69.28348392395857</c:v>
                </c:pt>
                <c:pt idx="45">
                  <c:v>69.339104517947959</c:v>
                </c:pt>
                <c:pt idx="46">
                  <c:v>69.38420009384896</c:v>
                </c:pt>
                <c:pt idx="47">
                  <c:v>69.415991319274127</c:v>
                </c:pt>
                <c:pt idx="48">
                  <c:v>69.431098674804076</c:v>
                </c:pt>
                <c:pt idx="49">
                  <c:v>69.425484934302204</c:v>
                </c:pt>
                <c:pt idx="50">
                  <c:v>69.394434955457328</c:v>
                </c:pt>
                <c:pt idx="51">
                  <c:v>69.332600702960789</c:v>
                </c:pt>
                <c:pt idx="52">
                  <c:v>69.234146465160109</c:v>
                </c:pt>
                <c:pt idx="53">
                  <c:v>69.093031861641265</c:v>
                </c:pt>
                <c:pt idx="54">
                  <c:v>68.903463030211498</c:v>
                </c:pt>
                <c:pt idx="55">
                  <c:v>68.660518980253812</c:v>
                </c:pt>
                <c:pt idx="56">
                  <c:v>68.360916293625962</c:v>
                </c:pt>
                <c:pt idx="57">
                  <c:v>68.003814294284737</c:v>
                </c:pt>
                <c:pt idx="58">
                  <c:v>67.591500372506232</c:v>
                </c:pt>
                <c:pt idx="59">
                  <c:v>67.129760413924828</c:v>
                </c:pt>
                <c:pt idx="60">
                  <c:v>66.627764362468824</c:v>
                </c:pt>
                <c:pt idx="61">
                  <c:v>66.097396319736191</c:v>
                </c:pt>
                <c:pt idx="62">
                  <c:v>65.552109754353594</c:v>
                </c:pt>
                <c:pt idx="63">
                  <c:v>65.005532794418059</c:v>
                </c:pt>
                <c:pt idx="64">
                  <c:v>64.470120776134308</c:v>
                </c:pt>
                <c:pt idx="65">
                  <c:v>63.95612121956006</c:v>
                </c:pt>
                <c:pt idx="66">
                  <c:v>63.471001325761996</c:v>
                </c:pt>
                <c:pt idx="67">
                  <c:v>63.019347571682253</c:v>
                </c:pt>
                <c:pt idx="68">
                  <c:v>62.60313791027864</c:v>
                </c:pt>
                <c:pt idx="69">
                  <c:v>62.22223741409622</c:v>
                </c:pt>
                <c:pt idx="70">
                  <c:v>61.874973360078087</c:v>
                </c:pt>
                <c:pt idx="71">
                  <c:v>61.558683097109942</c:v>
                </c:pt>
                <c:pt idx="72">
                  <c:v>61.270173769793423</c:v>
                </c:pt>
                <c:pt idx="73">
                  <c:v>61.006071625121947</c:v>
                </c:pt>
                <c:pt idx="74">
                  <c:v>60.763064313665765</c:v>
                </c:pt>
                <c:pt idx="75">
                  <c:v>60.538052910621936</c:v>
                </c:pt>
                <c:pt idx="76">
                  <c:v>60.328234721989709</c:v>
                </c:pt>
                <c:pt idx="77">
                  <c:v>60.131136999737642</c:v>
                </c:pt>
                <c:pt idx="78">
                  <c:v>59.944618323118881</c:v>
                </c:pt>
                <c:pt idx="79">
                  <c:v>59.766850411037375</c:v>
                </c:pt>
                <c:pt idx="80">
                  <c:v>59.596289451835375</c:v>
                </c:pt>
                <c:pt idx="81">
                  <c:v>59.431643045080513</c:v>
                </c:pt>
                <c:pt idx="82">
                  <c:v>59.271836602028124</c:v>
                </c:pt>
                <c:pt idx="83">
                  <c:v>59.115981458361063</c:v>
                </c:pt>
                <c:pt idx="84">
                  <c:v>58.963345877795568</c:v>
                </c:pt>
                <c:pt idx="85">
                  <c:v>58.813329432990599</c:v>
                </c:pt>
                <c:pt idx="86">
                  <c:v>58.665440827275461</c:v>
                </c:pt>
                <c:pt idx="87">
                  <c:v>58.519278979560717</c:v>
                </c:pt>
                <c:pt idx="88">
                  <c:v>58.374517071863018</c:v>
                </c:pt>
                <c:pt idx="89">
                  <c:v>58.230889209856123</c:v>
                </c:pt>
                <c:pt idx="90">
                  <c:v>58.088179341908614</c:v>
                </c:pt>
                <c:pt idx="91">
                  <c:v>57.946212101670639</c:v>
                </c:pt>
                <c:pt idx="92">
                  <c:v>57.804845271059087</c:v>
                </c:pt>
                <c:pt idx="93">
                  <c:v>57.663963596889204</c:v>
                </c:pt>
                <c:pt idx="94">
                  <c:v>57.52347373098177</c:v>
                </c:pt>
                <c:pt idx="95">
                  <c:v>57.383300097919793</c:v>
                </c:pt>
                <c:pt idx="96">
                  <c:v>57.243381525567507</c:v>
                </c:pt>
                <c:pt idx="97">
                  <c:v>57.103668500582828</c:v>
                </c:pt>
                <c:pt idx="98">
                  <c:v>56.964120934469356</c:v>
                </c:pt>
                <c:pt idx="99">
                  <c:v>56.824706345475676</c:v>
                </c:pt>
                <c:pt idx="100">
                  <c:v>56.685398378214153</c:v>
                </c:pt>
                <c:pt idx="101">
                  <c:v>56.546175596630917</c:v>
                </c:pt>
                <c:pt idx="102">
                  <c:v>56.407020497294539</c:v>
                </c:pt>
                <c:pt idx="103">
                  <c:v>56.267918699238365</c:v>
                </c:pt>
                <c:pt idx="104">
                  <c:v>56.128858274102399</c:v>
                </c:pt>
                <c:pt idx="105">
                  <c:v>55.989829186348828</c:v>
                </c:pt>
                <c:pt idx="106">
                  <c:v>55.850822818102465</c:v>
                </c:pt>
                <c:pt idx="107">
                  <c:v>55.711831556894225</c:v>
                </c:pt>
                <c:pt idx="108">
                  <c:v>55.572848427436519</c:v>
                </c:pt>
                <c:pt idx="109">
                  <c:v>55.433866750694136</c:v>
                </c:pt>
                <c:pt idx="110">
                  <c:v>55.294879815097133</c:v>
                </c:pt>
                <c:pt idx="111">
                  <c:v>55.155880545957217</c:v>
                </c:pt>
                <c:pt idx="112">
                  <c:v>55.016861160237596</c:v>
                </c:pt>
                <c:pt idx="113">
                  <c:v>54.877812795122928</c:v>
                </c:pt>
                <c:pt idx="114">
                  <c:v>54.738725100829591</c:v>
                </c:pt>
                <c:pt idx="115">
                  <c:v>54.599585791505355</c:v>
                </c:pt>
                <c:pt idx="116">
                  <c:v>54.4603801539184</c:v>
                </c:pt>
                <c:pt idx="117">
                  <c:v>54.321090523351046</c:v>
                </c:pt>
                <c:pt idx="118">
                  <c:v>54.18169575152514</c:v>
                </c:pt>
                <c:pt idx="119">
                  <c:v>54.042170714616347</c:v>
                </c:pt>
                <c:pt idx="120">
                  <c:v>53.902485942419574</c:v>
                </c:pt>
                <c:pt idx="121">
                  <c:v>53.762607493269883</c:v>
                </c:pt>
                <c:pt idx="122">
                  <c:v>53.622497251020206</c:v>
                </c:pt>
                <c:pt idx="123">
                  <c:v>53.48211387165567</c:v>
                </c:pt>
                <c:pt idx="124">
                  <c:v>53.341414639369397</c:v>
                </c:pt>
                <c:pt idx="125">
                  <c:v>53.200358473488365</c:v>
                </c:pt>
                <c:pt idx="126">
                  <c:v>53.058910215526851</c:v>
                </c:pt>
                <c:pt idx="127">
                  <c:v>52.917046077908807</c:v>
                </c:pt>
                <c:pt idx="128">
                  <c:v>52.774759740132573</c:v>
                </c:pt>
                <c:pt idx="129">
                  <c:v>52.632068092916612</c:v>
                </c:pt>
                <c:pt idx="130">
                  <c:v>52.489015218007864</c:v>
                </c:pt>
                <c:pt idx="131">
                  <c:v>52.345673096616807</c:v>
                </c:pt>
                <c:pt idx="132">
                  <c:v>52.202137984877972</c:v>
                </c:pt>
                <c:pt idx="133">
                  <c:v>52.058522406041476</c:v>
                </c:pt>
                <c:pt idx="134">
                  <c:v>51.914943994525927</c:v>
                </c:pt>
                <c:pt idx="135">
                  <c:v>51.77151345178644</c:v>
                </c:pt>
                <c:pt idx="136">
                  <c:v>51.628324149219956</c:v>
                </c:pt>
                <c:pt idx="137">
                  <c:v>51.485445309796766</c:v>
                </c:pt>
                <c:pt idx="138">
                  <c:v>51.342919531736449</c:v>
                </c:pt>
                <c:pt idx="139">
                  <c:v>51.200764225076497</c:v>
                </c:pt>
                <c:pt idx="140">
                  <c:v>51.05897575421784</c:v>
                </c:pt>
                <c:pt idx="141">
                  <c:v>50.917534860592255</c:v>
                </c:pt>
                <c:pt idx="142">
                  <c:v>50.776412157779809</c:v>
                </c:pt>
                <c:pt idx="143">
                  <c:v>50.635572913826088</c:v>
                </c:pt>
                <c:pt idx="144">
                  <c:v>50.4949807600482</c:v>
                </c:pt>
                <c:pt idx="145">
                  <c:v>50.354600282502901</c:v>
                </c:pt>
                <c:pt idx="146">
                  <c:v>50.214398636429642</c:v>
                </c:pt>
                <c:pt idx="147">
                  <c:v>50.074346398895244</c:v>
                </c:pt>
                <c:pt idx="148">
                  <c:v>49.93441787931512</c:v>
                </c:pt>
                <c:pt idx="149">
                  <c:v>49.794591076177348</c:v>
                </c:pt>
                <c:pt idx="150">
                  <c:v>49.654847424966498</c:v>
                </c:pt>
                <c:pt idx="151">
                  <c:v>49.515171440307775</c:v>
                </c:pt>
                <c:pt idx="152">
                  <c:v>49.375550320552541</c:v>
                </c:pt>
                <c:pt idx="153">
                  <c:v>49.235973556787442</c:v>
                </c:pt>
                <c:pt idx="154">
                  <c:v>49.096432569787723</c:v>
                </c:pt>
                <c:pt idx="155">
                  <c:v>48.956920386179952</c:v>
                </c:pt>
                <c:pt idx="156">
                  <c:v>48.817431357395094</c:v>
                </c:pt>
                <c:pt idx="157">
                  <c:v>48.677960920486193</c:v>
                </c:pt>
                <c:pt idx="158">
                  <c:v>48.538505397480364</c:v>
                </c:pt>
                <c:pt idx="159">
                  <c:v>48.399061828861477</c:v>
                </c:pt>
                <c:pt idx="160">
                  <c:v>48.259627836505793</c:v>
                </c:pt>
                <c:pt idx="161">
                  <c:v>48.120201511569888</c:v>
                </c:pt>
                <c:pt idx="162">
                  <c:v>47.980781323234993</c:v>
                </c:pt>
                <c:pt idx="163">
                  <c:v>47.841366044710206</c:v>
                </c:pt>
                <c:pt idx="164">
                  <c:v>47.701954693409462</c:v>
                </c:pt>
                <c:pt idx="165">
                  <c:v>47.562546482700824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F-4A96-923A-B5494C791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'C'!$L$28:$L$228</c:f>
              <c:numCache>
                <c:formatCode>General</c:formatCode>
                <c:ptCount val="201"/>
                <c:pt idx="0">
                  <c:v>67.097999999999999</c:v>
                </c:pt>
                <c:pt idx="1">
                  <c:v>67.295000000000002</c:v>
                </c:pt>
                <c:pt idx="2">
                  <c:v>66.474999999999994</c:v>
                </c:pt>
                <c:pt idx="3">
                  <c:v>67</c:v>
                </c:pt>
                <c:pt idx="4">
                  <c:v>67.656000000000006</c:v>
                </c:pt>
                <c:pt idx="5">
                  <c:v>67.474999999999994</c:v>
                </c:pt>
                <c:pt idx="6">
                  <c:v>65.704999999999998</c:v>
                </c:pt>
                <c:pt idx="7">
                  <c:v>66.852000000000004</c:v>
                </c:pt>
                <c:pt idx="8">
                  <c:v>66.852000000000004</c:v>
                </c:pt>
                <c:pt idx="9">
                  <c:v>67.016000000000005</c:v>
                </c:pt>
                <c:pt idx="10">
                  <c:v>66.049000000000007</c:v>
                </c:pt>
                <c:pt idx="11">
                  <c:v>65.426000000000002</c:v>
                </c:pt>
                <c:pt idx="12">
                  <c:v>66.557000000000002</c:v>
                </c:pt>
                <c:pt idx="13">
                  <c:v>65.376999999999995</c:v>
                </c:pt>
                <c:pt idx="14">
                  <c:v>65.918000000000006</c:v>
                </c:pt>
                <c:pt idx="15">
                  <c:v>66.376999999999995</c:v>
                </c:pt>
                <c:pt idx="16">
                  <c:v>66.802999999999997</c:v>
                </c:pt>
                <c:pt idx="17">
                  <c:v>67.147999999999996</c:v>
                </c:pt>
                <c:pt idx="18">
                  <c:v>66.197000000000003</c:v>
                </c:pt>
                <c:pt idx="19">
                  <c:v>67.097999999999999</c:v>
                </c:pt>
                <c:pt idx="20">
                  <c:v>66.950999999999993</c:v>
                </c:pt>
                <c:pt idx="21">
                  <c:v>66.131</c:v>
                </c:pt>
                <c:pt idx="22">
                  <c:v>66.77</c:v>
                </c:pt>
                <c:pt idx="23">
                  <c:v>66.081999999999994</c:v>
                </c:pt>
                <c:pt idx="24">
                  <c:v>65.933999999999997</c:v>
                </c:pt>
                <c:pt idx="25">
                  <c:v>65.933999999999997</c:v>
                </c:pt>
                <c:pt idx="26">
                  <c:v>66.721000000000004</c:v>
                </c:pt>
                <c:pt idx="27">
                  <c:v>67.245999999999995</c:v>
                </c:pt>
                <c:pt idx="28">
                  <c:v>66.278999999999996</c:v>
                </c:pt>
                <c:pt idx="29">
                  <c:v>67.885000000000005</c:v>
                </c:pt>
                <c:pt idx="30">
                  <c:v>67.819999999999993</c:v>
                </c:pt>
                <c:pt idx="31">
                  <c:v>68.540999999999997</c:v>
                </c:pt>
                <c:pt idx="32">
                  <c:v>69.933999999999997</c:v>
                </c:pt>
                <c:pt idx="33">
                  <c:v>69.688999999999993</c:v>
                </c:pt>
                <c:pt idx="34">
                  <c:v>71.147999999999996</c:v>
                </c:pt>
                <c:pt idx="35">
                  <c:v>71.180000000000007</c:v>
                </c:pt>
                <c:pt idx="36">
                  <c:v>71.540999999999997</c:v>
                </c:pt>
                <c:pt idx="37">
                  <c:v>71.802999999999997</c:v>
                </c:pt>
                <c:pt idx="38">
                  <c:v>73.245999999999995</c:v>
                </c:pt>
                <c:pt idx="39">
                  <c:v>71.573999999999998</c:v>
                </c:pt>
                <c:pt idx="40">
                  <c:v>71.393000000000001</c:v>
                </c:pt>
                <c:pt idx="41">
                  <c:v>71.23</c:v>
                </c:pt>
                <c:pt idx="42">
                  <c:v>71.376999999999995</c:v>
                </c:pt>
                <c:pt idx="43">
                  <c:v>72.557000000000002</c:v>
                </c:pt>
                <c:pt idx="44">
                  <c:v>74.688999999999993</c:v>
                </c:pt>
                <c:pt idx="45">
                  <c:v>78.573999999999998</c:v>
                </c:pt>
                <c:pt idx="46">
                  <c:v>83.147999999999996</c:v>
                </c:pt>
                <c:pt idx="47">
                  <c:v>90.376999999999995</c:v>
                </c:pt>
                <c:pt idx="48">
                  <c:v>101</c:v>
                </c:pt>
                <c:pt idx="49">
                  <c:v>117.164</c:v>
                </c:pt>
                <c:pt idx="50">
                  <c:v>136.98400000000001</c:v>
                </c:pt>
                <c:pt idx="51">
                  <c:v>160.52500000000001</c:v>
                </c:pt>
                <c:pt idx="52">
                  <c:v>181.83600000000001</c:v>
                </c:pt>
                <c:pt idx="53">
                  <c:v>200.262</c:v>
                </c:pt>
                <c:pt idx="54">
                  <c:v>214.59</c:v>
                </c:pt>
                <c:pt idx="55">
                  <c:v>223.83600000000001</c:v>
                </c:pt>
                <c:pt idx="56">
                  <c:v>229.148</c:v>
                </c:pt>
                <c:pt idx="57">
                  <c:v>229.57400000000001</c:v>
                </c:pt>
                <c:pt idx="58">
                  <c:v>223.934</c:v>
                </c:pt>
                <c:pt idx="59">
                  <c:v>208.50800000000001</c:v>
                </c:pt>
                <c:pt idx="60">
                  <c:v>176.95099999999999</c:v>
                </c:pt>
                <c:pt idx="61">
                  <c:v>128.197</c:v>
                </c:pt>
                <c:pt idx="62">
                  <c:v>81.376999999999995</c:v>
                </c:pt>
                <c:pt idx="63">
                  <c:v>68.885000000000005</c:v>
                </c:pt>
                <c:pt idx="64">
                  <c:v>68.131</c:v>
                </c:pt>
                <c:pt idx="65">
                  <c:v>72.525000000000006</c:v>
                </c:pt>
                <c:pt idx="66">
                  <c:v>77.738</c:v>
                </c:pt>
                <c:pt idx="67">
                  <c:v>86.097999999999999</c:v>
                </c:pt>
                <c:pt idx="68">
                  <c:v>98.933999999999997</c:v>
                </c:pt>
                <c:pt idx="69">
                  <c:v>113.328</c:v>
                </c:pt>
                <c:pt idx="70">
                  <c:v>130.96700000000001</c:v>
                </c:pt>
                <c:pt idx="71">
                  <c:v>148.29499999999999</c:v>
                </c:pt>
                <c:pt idx="72">
                  <c:v>163.55699999999999</c:v>
                </c:pt>
                <c:pt idx="73">
                  <c:v>176.18</c:v>
                </c:pt>
                <c:pt idx="74">
                  <c:v>183.68899999999999</c:v>
                </c:pt>
                <c:pt idx="75">
                  <c:v>185.59</c:v>
                </c:pt>
                <c:pt idx="76">
                  <c:v>178.31100000000001</c:v>
                </c:pt>
                <c:pt idx="77">
                  <c:v>158.83600000000001</c:v>
                </c:pt>
                <c:pt idx="78">
                  <c:v>125.18</c:v>
                </c:pt>
                <c:pt idx="79">
                  <c:v>84.361000000000004</c:v>
                </c:pt>
                <c:pt idx="80">
                  <c:v>60.720999999999997</c:v>
                </c:pt>
                <c:pt idx="81">
                  <c:v>56.966999999999999</c:v>
                </c:pt>
                <c:pt idx="82">
                  <c:v>58.115000000000002</c:v>
                </c:pt>
                <c:pt idx="83">
                  <c:v>58.738</c:v>
                </c:pt>
                <c:pt idx="84">
                  <c:v>59.015999999999998</c:v>
                </c:pt>
                <c:pt idx="85">
                  <c:v>58.344000000000001</c:v>
                </c:pt>
                <c:pt idx="86">
                  <c:v>57.048999999999999</c:v>
                </c:pt>
                <c:pt idx="87">
                  <c:v>59.984000000000002</c:v>
                </c:pt>
                <c:pt idx="88">
                  <c:v>58.753999999999998</c:v>
                </c:pt>
                <c:pt idx="89">
                  <c:v>58.475000000000001</c:v>
                </c:pt>
                <c:pt idx="90">
                  <c:v>59.082000000000001</c:v>
                </c:pt>
                <c:pt idx="91">
                  <c:v>58.984000000000002</c:v>
                </c:pt>
                <c:pt idx="92">
                  <c:v>58.491999999999997</c:v>
                </c:pt>
                <c:pt idx="93">
                  <c:v>60.426000000000002</c:v>
                </c:pt>
                <c:pt idx="94">
                  <c:v>59.869</c:v>
                </c:pt>
                <c:pt idx="95">
                  <c:v>58.704999999999998</c:v>
                </c:pt>
                <c:pt idx="96">
                  <c:v>58.902000000000001</c:v>
                </c:pt>
                <c:pt idx="97">
                  <c:v>58.246000000000002</c:v>
                </c:pt>
                <c:pt idx="98">
                  <c:v>59.197000000000003</c:v>
                </c:pt>
                <c:pt idx="99">
                  <c:v>60.262</c:v>
                </c:pt>
                <c:pt idx="100">
                  <c:v>65.525000000000006</c:v>
                </c:pt>
                <c:pt idx="101">
                  <c:v>71.738</c:v>
                </c:pt>
                <c:pt idx="102">
                  <c:v>79.671999999999997</c:v>
                </c:pt>
                <c:pt idx="103">
                  <c:v>89.262</c:v>
                </c:pt>
                <c:pt idx="104">
                  <c:v>96.754000000000005</c:v>
                </c:pt>
                <c:pt idx="105">
                  <c:v>101.18</c:v>
                </c:pt>
                <c:pt idx="106">
                  <c:v>100.91800000000001</c:v>
                </c:pt>
                <c:pt idx="107">
                  <c:v>95.933999999999997</c:v>
                </c:pt>
                <c:pt idx="108">
                  <c:v>85.966999999999999</c:v>
                </c:pt>
                <c:pt idx="109">
                  <c:v>72.656000000000006</c:v>
                </c:pt>
                <c:pt idx="110">
                  <c:v>63.148000000000003</c:v>
                </c:pt>
                <c:pt idx="111">
                  <c:v>55.377000000000002</c:v>
                </c:pt>
                <c:pt idx="112">
                  <c:v>51.606999999999999</c:v>
                </c:pt>
                <c:pt idx="113">
                  <c:v>52.82</c:v>
                </c:pt>
                <c:pt idx="114">
                  <c:v>53.720999999999997</c:v>
                </c:pt>
                <c:pt idx="115">
                  <c:v>52.262</c:v>
                </c:pt>
                <c:pt idx="116">
                  <c:v>52.508000000000003</c:v>
                </c:pt>
                <c:pt idx="117">
                  <c:v>53.262</c:v>
                </c:pt>
                <c:pt idx="118">
                  <c:v>52.540999999999997</c:v>
                </c:pt>
                <c:pt idx="119">
                  <c:v>53.213000000000001</c:v>
                </c:pt>
                <c:pt idx="120">
                  <c:v>52.048999999999999</c:v>
                </c:pt>
                <c:pt idx="121">
                  <c:v>52.459000000000003</c:v>
                </c:pt>
                <c:pt idx="122">
                  <c:v>53</c:v>
                </c:pt>
                <c:pt idx="123">
                  <c:v>53.869</c:v>
                </c:pt>
                <c:pt idx="124">
                  <c:v>55.015999999999998</c:v>
                </c:pt>
                <c:pt idx="125">
                  <c:v>58.491999999999997</c:v>
                </c:pt>
                <c:pt idx="126">
                  <c:v>62.442999999999998</c:v>
                </c:pt>
                <c:pt idx="127">
                  <c:v>69.721000000000004</c:v>
                </c:pt>
                <c:pt idx="128">
                  <c:v>74.23</c:v>
                </c:pt>
                <c:pt idx="129">
                  <c:v>79.131</c:v>
                </c:pt>
                <c:pt idx="130">
                  <c:v>79.114999999999995</c:v>
                </c:pt>
                <c:pt idx="131">
                  <c:v>74.852000000000004</c:v>
                </c:pt>
                <c:pt idx="132">
                  <c:v>67.819999999999993</c:v>
                </c:pt>
                <c:pt idx="133">
                  <c:v>59.491999999999997</c:v>
                </c:pt>
                <c:pt idx="134">
                  <c:v>53.246000000000002</c:v>
                </c:pt>
                <c:pt idx="135">
                  <c:v>49.082000000000001</c:v>
                </c:pt>
                <c:pt idx="136">
                  <c:v>49.459000000000003</c:v>
                </c:pt>
                <c:pt idx="137">
                  <c:v>49.508000000000003</c:v>
                </c:pt>
                <c:pt idx="138">
                  <c:v>49.704999999999998</c:v>
                </c:pt>
                <c:pt idx="139">
                  <c:v>49.393000000000001</c:v>
                </c:pt>
                <c:pt idx="140">
                  <c:v>49.802999999999997</c:v>
                </c:pt>
                <c:pt idx="141">
                  <c:v>49.933999999999997</c:v>
                </c:pt>
                <c:pt idx="142">
                  <c:v>49.655999999999999</c:v>
                </c:pt>
                <c:pt idx="143">
                  <c:v>49.606999999999999</c:v>
                </c:pt>
                <c:pt idx="144">
                  <c:v>49.18</c:v>
                </c:pt>
                <c:pt idx="145">
                  <c:v>48.442999999999998</c:v>
                </c:pt>
                <c:pt idx="146">
                  <c:v>48.82</c:v>
                </c:pt>
                <c:pt idx="147">
                  <c:v>48.197000000000003</c:v>
                </c:pt>
                <c:pt idx="148">
                  <c:v>49.097999999999999</c:v>
                </c:pt>
                <c:pt idx="149">
                  <c:v>48.984000000000002</c:v>
                </c:pt>
                <c:pt idx="150">
                  <c:v>48.786999999999999</c:v>
                </c:pt>
                <c:pt idx="151">
                  <c:v>48.459000000000003</c:v>
                </c:pt>
                <c:pt idx="152">
                  <c:v>47.738</c:v>
                </c:pt>
                <c:pt idx="153">
                  <c:v>48.033000000000001</c:v>
                </c:pt>
                <c:pt idx="154">
                  <c:v>48.622999999999998</c:v>
                </c:pt>
                <c:pt idx="155">
                  <c:v>47.933999999999997</c:v>
                </c:pt>
                <c:pt idx="156">
                  <c:v>47</c:v>
                </c:pt>
                <c:pt idx="157">
                  <c:v>48.753999999999998</c:v>
                </c:pt>
                <c:pt idx="158">
                  <c:v>47.508000000000003</c:v>
                </c:pt>
                <c:pt idx="159">
                  <c:v>47.851999999999997</c:v>
                </c:pt>
                <c:pt idx="160">
                  <c:v>48.048999999999999</c:v>
                </c:pt>
                <c:pt idx="161">
                  <c:v>48.033000000000001</c:v>
                </c:pt>
                <c:pt idx="162">
                  <c:v>47.508000000000003</c:v>
                </c:pt>
                <c:pt idx="163">
                  <c:v>48.262</c:v>
                </c:pt>
                <c:pt idx="164">
                  <c:v>47.328000000000003</c:v>
                </c:pt>
                <c:pt idx="165">
                  <c:v>46.639000000000003</c:v>
                </c:pt>
                <c:pt idx="166">
                  <c:v>47.23</c:v>
                </c:pt>
                <c:pt idx="167">
                  <c:v>46.720999999999997</c:v>
                </c:pt>
                <c:pt idx="168">
                  <c:v>46.639000000000003</c:v>
                </c:pt>
                <c:pt idx="169">
                  <c:v>47.689</c:v>
                </c:pt>
                <c:pt idx="170">
                  <c:v>47.213000000000001</c:v>
                </c:pt>
                <c:pt idx="171">
                  <c:v>46.738</c:v>
                </c:pt>
                <c:pt idx="172">
                  <c:v>45.77</c:v>
                </c:pt>
                <c:pt idx="173">
                  <c:v>46.066000000000003</c:v>
                </c:pt>
                <c:pt idx="174">
                  <c:v>45.984000000000002</c:v>
                </c:pt>
                <c:pt idx="175">
                  <c:v>45</c:v>
                </c:pt>
                <c:pt idx="176">
                  <c:v>46.295000000000002</c:v>
                </c:pt>
                <c:pt idx="177">
                  <c:v>46.933999999999997</c:v>
                </c:pt>
                <c:pt idx="178">
                  <c:v>46.18</c:v>
                </c:pt>
                <c:pt idx="179">
                  <c:v>45.377000000000002</c:v>
                </c:pt>
                <c:pt idx="180">
                  <c:v>46.344000000000001</c:v>
                </c:pt>
                <c:pt idx="181">
                  <c:v>45.689</c:v>
                </c:pt>
                <c:pt idx="182">
                  <c:v>45.344000000000001</c:v>
                </c:pt>
                <c:pt idx="183">
                  <c:v>45.066000000000003</c:v>
                </c:pt>
                <c:pt idx="184">
                  <c:v>44.77</c:v>
                </c:pt>
                <c:pt idx="185">
                  <c:v>45.164000000000001</c:v>
                </c:pt>
                <c:pt idx="186">
                  <c:v>45.508000000000003</c:v>
                </c:pt>
                <c:pt idx="187">
                  <c:v>46.164000000000001</c:v>
                </c:pt>
                <c:pt idx="188">
                  <c:v>46.442999999999998</c:v>
                </c:pt>
                <c:pt idx="189">
                  <c:v>46.066000000000003</c:v>
                </c:pt>
                <c:pt idx="190">
                  <c:v>44.015999999999998</c:v>
                </c:pt>
                <c:pt idx="191">
                  <c:v>44.23</c:v>
                </c:pt>
                <c:pt idx="192">
                  <c:v>44.491999999999997</c:v>
                </c:pt>
                <c:pt idx="193">
                  <c:v>44.328000000000003</c:v>
                </c:pt>
                <c:pt idx="194">
                  <c:v>44.689</c:v>
                </c:pt>
                <c:pt idx="195">
                  <c:v>44.851999999999997</c:v>
                </c:pt>
                <c:pt idx="196">
                  <c:v>45</c:v>
                </c:pt>
                <c:pt idx="197">
                  <c:v>44.606999999999999</c:v>
                </c:pt>
                <c:pt idx="198">
                  <c:v>43.704999999999998</c:v>
                </c:pt>
                <c:pt idx="199">
                  <c:v>45.557000000000002</c:v>
                </c:pt>
                <c:pt idx="200">
                  <c:v>44.902000000000001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CA-4FF0-99F5-0D169B54788E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'C'!$AB$28:$AB$228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64.754146270596848</c:v>
                </c:pt>
                <c:pt idx="10">
                  <c:v>64.958461497563491</c:v>
                </c:pt>
                <c:pt idx="11">
                  <c:v>65.162779890397516</c:v>
                </c:pt>
                <c:pt idx="12">
                  <c:v>65.367101986630558</c:v>
                </c:pt>
                <c:pt idx="13">
                  <c:v>65.571428390010652</c:v>
                </c:pt>
                <c:pt idx="14">
                  <c:v>65.775759768959404</c:v>
                </c:pt>
                <c:pt idx="15">
                  <c:v>65.980096850155604</c:v>
                </c:pt>
                <c:pt idx="16">
                  <c:v>66.18444040542289</c:v>
                </c:pt>
                <c:pt idx="17">
                  <c:v>66.388791230391845</c:v>
                </c:pt>
                <c:pt idx="18">
                  <c:v>66.593150115237691</c:v>
                </c:pt>
                <c:pt idx="19">
                  <c:v>66.797517813541475</c:v>
                </c:pt>
                <c:pt idx="20">
                  <c:v>67.00189503027552</c:v>
                </c:pt>
                <c:pt idx="21">
                  <c:v>67.206282485369385</c:v>
                </c:pt>
                <c:pt idx="22">
                  <c:v>67.410681188370589</c:v>
                </c:pt>
                <c:pt idx="23">
                  <c:v>67.615093227755338</c:v>
                </c:pt>
                <c:pt idx="24">
                  <c:v>67.819523720857063</c:v>
                </c:pt>
                <c:pt idx="25">
                  <c:v>68.023985240869251</c:v>
                </c:pt>
                <c:pt idx="26">
                  <c:v>68.228507299530548</c:v>
                </c:pt>
                <c:pt idx="27">
                  <c:v>68.433155746475563</c:v>
                </c:pt>
                <c:pt idx="28">
                  <c:v>68.638070904171158</c:v>
                </c:pt>
                <c:pt idx="29">
                  <c:v>68.843539821667733</c:v>
                </c:pt>
                <c:pt idx="30">
                  <c:v>69.050128401837057</c:v>
                </c:pt>
                <c:pt idx="31">
                  <c:v>69.258914677505445</c:v>
                </c:pt>
                <c:pt idx="32">
                  <c:v>69.471886317474912</c:v>
                </c:pt>
                <c:pt idx="33">
                  <c:v>69.692593787311154</c:v>
                </c:pt>
                <c:pt idx="34">
                  <c:v>69.927183762803793</c:v>
                </c:pt>
                <c:pt idx="35">
                  <c:v>70.185970266511191</c:v>
                </c:pt>
                <c:pt idx="36">
                  <c:v>70.485723419466837</c:v>
                </c:pt>
                <c:pt idx="37">
                  <c:v>70.852851301749197</c:v>
                </c:pt>
                <c:pt idx="38">
                  <c:v>71.327596710009985</c:v>
                </c:pt>
                <c:pt idx="39">
                  <c:v>71.969241536053289</c:v>
                </c:pt>
                <c:pt idx="40">
                  <c:v>72.862083553441991</c:v>
                </c:pt>
                <c:pt idx="41">
                  <c:v>74.121612720327377</c:v>
                </c:pt>
                <c:pt idx="42">
                  <c:v>75.899881677580126</c:v>
                </c:pt>
                <c:pt idx="43">
                  <c:v>78.388592179674291</c:v>
                </c:pt>
                <c:pt idx="44">
                  <c:v>81.818007654276187</c:v>
                </c:pt>
                <c:pt idx="45">
                  <c:v>86.44959842698178</c:v>
                </c:pt>
                <c:pt idx="46">
                  <c:v>92.560500717288434</c:v>
                </c:pt>
                <c:pt idx="47">
                  <c:v>100.41857664157597</c:v>
                </c:pt>
                <c:pt idx="48">
                  <c:v>110.24817945341378</c:v>
                </c:pt>
                <c:pt idx="49">
                  <c:v>122.18860039792021</c:v>
                </c:pt>
                <c:pt idx="50">
                  <c:v>136.24935705688333</c:v>
                </c:pt>
                <c:pt idx="51">
                  <c:v>152.26842611174592</c:v>
                </c:pt>
                <c:pt idx="52">
                  <c:v>169.87944685909042</c:v>
                </c:pt>
                <c:pt idx="53">
                  <c:v>188.48382765122031</c:v>
                </c:pt>
                <c:pt idx="54">
                  <c:v>207.17674421485631</c:v>
                </c:pt>
                <c:pt idx="55">
                  <c:v>224.46154500662749</c:v>
                </c:pt>
                <c:pt idx="56">
                  <c:v>237.54813187530408</c:v>
                </c:pt>
                <c:pt idx="57">
                  <c:v>241.62902299508229</c:v>
                </c:pt>
                <c:pt idx="58">
                  <c:v>230.90797226879658</c:v>
                </c:pt>
                <c:pt idx="59">
                  <c:v>202.93078309432664</c:v>
                </c:pt>
                <c:pt idx="60">
                  <c:v>163.25860197000793</c:v>
                </c:pt>
                <c:pt idx="61">
                  <c:v>123.96536200746763</c:v>
                </c:pt>
                <c:pt idx="62">
                  <c:v>95.530838332032801</c:v>
                </c:pt>
                <c:pt idx="63">
                  <c:v>80.704329351864615</c:v>
                </c:pt>
                <c:pt idx="64">
                  <c:v>76.071282776747765</c:v>
                </c:pt>
                <c:pt idx="65">
                  <c:v>77.222812622679101</c:v>
                </c:pt>
                <c:pt idx="66">
                  <c:v>81.631528705934684</c:v>
                </c:pt>
                <c:pt idx="67">
                  <c:v>88.536820979925437</c:v>
                </c:pt>
                <c:pt idx="68">
                  <c:v>97.943689412397177</c:v>
                </c:pt>
                <c:pt idx="69">
                  <c:v>109.95008078971512</c:v>
                </c:pt>
                <c:pt idx="70">
                  <c:v>124.44973484361631</c:v>
                </c:pt>
                <c:pt idx="71">
                  <c:v>140.99630901444291</c:v>
                </c:pt>
                <c:pt idx="72">
                  <c:v>158.67951538915148</c:v>
                </c:pt>
                <c:pt idx="73">
                  <c:v>175.80263461096172</c:v>
                </c:pt>
                <c:pt idx="74">
                  <c:v>189.08606852385191</c:v>
                </c:pt>
                <c:pt idx="75">
                  <c:v>192.94553206597553</c:v>
                </c:pt>
                <c:pt idx="76">
                  <c:v>181.33383981800409</c:v>
                </c:pt>
                <c:pt idx="77">
                  <c:v>153.57650426078203</c:v>
                </c:pt>
                <c:pt idx="78">
                  <c:v>118.42309566914243</c:v>
                </c:pt>
                <c:pt idx="79">
                  <c:v>88.59834384511322</c:v>
                </c:pt>
                <c:pt idx="80">
                  <c:v>70.77406194329518</c:v>
                </c:pt>
                <c:pt idx="81">
                  <c:v>63.097234993019555</c:v>
                </c:pt>
                <c:pt idx="82">
                  <c:v>60.615200833326952</c:v>
                </c:pt>
                <c:pt idx="83">
                  <c:v>59.904509743017748</c:v>
                </c:pt>
                <c:pt idx="84">
                  <c:v>59.61232338517258</c:v>
                </c:pt>
                <c:pt idx="85">
                  <c:v>59.391783430236103</c:v>
                </c:pt>
                <c:pt idx="86">
                  <c:v>59.182377964606601</c:v>
                </c:pt>
                <c:pt idx="87">
                  <c:v>58.97702515247822</c:v>
                </c:pt>
                <c:pt idx="88">
                  <c:v>58.776259655801148</c:v>
                </c:pt>
                <c:pt idx="89">
                  <c:v>58.583101837354377</c:v>
                </c:pt>
                <c:pt idx="90">
                  <c:v>58.404246018077288</c:v>
                </c:pt>
                <c:pt idx="91">
                  <c:v>58.252986665762648</c:v>
                </c:pt>
                <c:pt idx="92">
                  <c:v>58.153855302766814</c:v>
                </c:pt>
                <c:pt idx="93">
                  <c:v>58.14918616011812</c:v>
                </c:pt>
                <c:pt idx="94">
                  <c:v>58.307278398447345</c:v>
                </c:pt>
                <c:pt idx="95">
                  <c:v>58.730748655257003</c:v>
                </c:pt>
                <c:pt idx="96">
                  <c:v>59.562158906208019</c:v>
                </c:pt>
                <c:pt idx="97">
                  <c:v>60.982454650114548</c:v>
                </c:pt>
                <c:pt idx="98">
                  <c:v>63.196943962948517</c:v>
                </c:pt>
                <c:pt idx="99">
                  <c:v>66.404473488175327</c:v>
                </c:pt>
                <c:pt idx="100">
                  <c:v>70.748495931702379</c:v>
                </c:pt>
                <c:pt idx="101">
                  <c:v>76.251461705396551</c:v>
                </c:pt>
                <c:pt idx="102">
                  <c:v>82.72786639694155</c:v>
                </c:pt>
                <c:pt idx="103">
                  <c:v>89.649107992507751</c:v>
                </c:pt>
                <c:pt idx="104">
                  <c:v>95.937420472473036</c:v>
                </c:pt>
                <c:pt idx="105">
                  <c:v>99.831222471809738</c:v>
                </c:pt>
                <c:pt idx="106">
                  <c:v>99.284856965867036</c:v>
                </c:pt>
                <c:pt idx="107">
                  <c:v>93.241351362634973</c:v>
                </c:pt>
                <c:pt idx="108">
                  <c:v>82.972298785918611</c:v>
                </c:pt>
                <c:pt idx="109">
                  <c:v>71.795587177135559</c:v>
                </c:pt>
                <c:pt idx="110">
                  <c:v>62.929429626916814</c:v>
                </c:pt>
                <c:pt idx="111">
                  <c:v>57.589972676114385</c:v>
                </c:pt>
                <c:pt idx="112">
                  <c:v>55.070987263128174</c:v>
                </c:pt>
                <c:pt idx="113">
                  <c:v>54.072439697013685</c:v>
                </c:pt>
                <c:pt idx="114">
                  <c:v>53.665394673615751</c:v>
                </c:pt>
                <c:pt idx="115">
                  <c:v>53.430829370702092</c:v>
                </c:pt>
                <c:pt idx="116">
                  <c:v>53.238844745669425</c:v>
                </c:pt>
                <c:pt idx="117">
                  <c:v>53.066039787416798</c:v>
                </c:pt>
                <c:pt idx="118">
                  <c:v>52.922795505865153</c:v>
                </c:pt>
                <c:pt idx="119">
                  <c:v>52.839590821992601</c:v>
                </c:pt>
                <c:pt idx="120">
                  <c:v>52.873499438297472</c:v>
                </c:pt>
                <c:pt idx="121">
                  <c:v>53.120132149234486</c:v>
                </c:pt>
                <c:pt idx="122">
                  <c:v>53.72377254880486</c:v>
                </c:pt>
                <c:pt idx="123">
                  <c:v>54.877031890020277</c:v>
                </c:pt>
                <c:pt idx="124">
                  <c:v>56.798561571926591</c:v>
                </c:pt>
                <c:pt idx="125">
                  <c:v>59.676412049038575</c:v>
                </c:pt>
                <c:pt idx="126">
                  <c:v>63.565254873337061</c:v>
                </c:pt>
                <c:pt idx="127">
                  <c:v>68.230620542204463</c:v>
                </c:pt>
                <c:pt idx="128">
                  <c:v>72.969282906376321</c:v>
                </c:pt>
                <c:pt idx="129">
                  <c:v>76.546992267189268</c:v>
                </c:pt>
                <c:pt idx="130">
                  <c:v>77.517458060697436</c:v>
                </c:pt>
                <c:pt idx="131">
                  <c:v>75.022777938192164</c:v>
                </c:pt>
                <c:pt idx="132">
                  <c:v>69.581306016395217</c:v>
                </c:pt>
                <c:pt idx="133">
                  <c:v>63.005634638494648</c:v>
                </c:pt>
                <c:pt idx="134">
                  <c:v>57.298105226611199</c:v>
                </c:pt>
                <c:pt idx="135">
                  <c:v>53.50642548430109</c:v>
                </c:pt>
                <c:pt idx="136">
                  <c:v>51.518023567380325</c:v>
                </c:pt>
                <c:pt idx="137">
                  <c:v>50.660419388476939</c:v>
                </c:pt>
                <c:pt idx="138">
                  <c:v>50.319495966998282</c:v>
                </c:pt>
                <c:pt idx="139">
                  <c:v>50.154613248136101</c:v>
                </c:pt>
                <c:pt idx="140">
                  <c:v>50.032521289320918</c:v>
                </c:pt>
                <c:pt idx="141">
                  <c:v>49.914657223531044</c:v>
                </c:pt>
                <c:pt idx="142">
                  <c:v>49.792793370351951</c:v>
                </c:pt>
                <c:pt idx="143">
                  <c:v>49.665940430250409</c:v>
                </c:pt>
                <c:pt idx="144">
                  <c:v>49.534453014649358</c:v>
                </c:pt>
                <c:pt idx="145">
                  <c:v>49.398883703711562</c:v>
                </c:pt>
                <c:pt idx="146">
                  <c:v>49.259789524755085</c:v>
                </c:pt>
                <c:pt idx="147">
                  <c:v>49.117690890529346</c:v>
                </c:pt>
                <c:pt idx="148">
                  <c:v>48.973057236299475</c:v>
                </c:pt>
                <c:pt idx="149">
                  <c:v>48.826301934640881</c:v>
                </c:pt>
                <c:pt idx="150">
                  <c:v>48.677782493362812</c:v>
                </c:pt>
                <c:pt idx="151">
                  <c:v>48.527803870316802</c:v>
                </c:pt>
                <c:pt idx="152">
                  <c:v>48.376623428590889</c:v>
                </c:pt>
                <c:pt idx="153">
                  <c:v>48.224456550514724</c:v>
                </c:pt>
                <c:pt idx="154">
                  <c:v>48.071482294962145</c:v>
                </c:pt>
                <c:pt idx="155">
                  <c:v>47.917848740299341</c:v>
                </c:pt>
                <c:pt idx="156">
                  <c:v>47.763677828537503</c:v>
                </c:pt>
                <c:pt idx="157">
                  <c:v>47.609069637290943</c:v>
                </c:pt>
                <c:pt idx="158">
                  <c:v>47.454106073661109</c:v>
                </c:pt>
                <c:pt idx="159">
                  <c:v>47.29885402240054</c:v>
                </c:pt>
                <c:pt idx="160">
                  <c:v>47.143367999956155</c:v>
                </c:pt>
                <c:pt idx="161">
                  <c:v>46.987692373399845</c:v>
                </c:pt>
                <c:pt idx="162">
                  <c:v>46.831863203633297</c:v>
                </c:pt>
                <c:pt idx="163">
                  <c:v>46.675909768738514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CA-4FF0-99F5-0D169B54788E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'C'!$BH$28:$BH$228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64.754146270590425</c:v>
                </c:pt>
                <c:pt idx="10">
                  <c:v>64.958461497541919</c:v>
                </c:pt>
                <c:pt idx="11">
                  <c:v>65.162779890326789</c:v>
                </c:pt>
                <c:pt idx="12">
                  <c:v>65.367101986404151</c:v>
                </c:pt>
                <c:pt idx="13">
                  <c:v>65.57142838930308</c:v>
                </c:pt>
                <c:pt idx="14">
                  <c:v>65.775759766800746</c:v>
                </c:pt>
                <c:pt idx="15">
                  <c:v>65.980096843726756</c:v>
                </c:pt>
                <c:pt idx="16">
                  <c:v>66.184440386732476</c:v>
                </c:pt>
                <c:pt idx="17">
                  <c:v>66.388791177347173</c:v>
                </c:pt>
                <c:pt idx="18">
                  <c:v>66.59314996827689</c:v>
                </c:pt>
                <c:pt idx="19">
                  <c:v>66.797517416077071</c:v>
                </c:pt>
                <c:pt idx="20">
                  <c:v>67.00189398089752</c:v>
                </c:pt>
                <c:pt idx="21">
                  <c:v>67.206279780771936</c:v>
                </c:pt>
                <c:pt idx="22">
                  <c:v>67.410674383650331</c:v>
                </c:pt>
                <c:pt idx="23">
                  <c:v>67.615076514737169</c:v>
                </c:pt>
                <c:pt idx="24">
                  <c:v>67.819483649277572</c:v>
                </c:pt>
                <c:pt idx="25">
                  <c:v>68.0238914512002</c:v>
                </c:pt>
                <c:pt idx="26">
                  <c:v>68.228293005283618</c:v>
                </c:pt>
                <c:pt idx="27">
                  <c:v>68.432677773891484</c:v>
                </c:pt>
                <c:pt idx="28">
                  <c:v>68.637030187700333</c:v>
                </c:pt>
                <c:pt idx="29">
                  <c:v>68.841327751822419</c:v>
                </c:pt>
                <c:pt idx="30">
                  <c:v>69.045538512555538</c:v>
                </c:pt>
                <c:pt idx="31">
                  <c:v>69.249617683523667</c:v>
                </c:pt>
                <c:pt idx="32">
                  <c:v>69.453503170623378</c:v>
                </c:pt>
                <c:pt idx="33">
                  <c:v>69.657109659932289</c:v>
                </c:pt>
                <c:pt idx="34">
                  <c:v>69.860320838173706</c:v>
                </c:pt>
                <c:pt idx="35">
                  <c:v>70.062979197927802</c:v>
                </c:pt>
                <c:pt idx="36">
                  <c:v>70.264872736321351</c:v>
                </c:pt>
                <c:pt idx="37">
                  <c:v>70.465717684460543</c:v>
                </c:pt>
                <c:pt idx="38">
                  <c:v>70.665136206321932</c:v>
                </c:pt>
                <c:pt idx="39">
                  <c:v>70.862627786798356</c:v>
                </c:pt>
                <c:pt idx="40">
                  <c:v>71.057532805947616</c:v>
                </c:pt>
                <c:pt idx="41">
                  <c:v>71.248986604415109</c:v>
                </c:pt>
                <c:pt idx="42">
                  <c:v>71.43586224575931</c:v>
                </c:pt>
                <c:pt idx="43">
                  <c:v>71.61670028052302</c:v>
                </c:pt>
                <c:pt idx="44">
                  <c:v>71.789624283047871</c:v>
                </c:pt>
                <c:pt idx="45">
                  <c:v>71.952242019905128</c:v>
                </c:pt>
                <c:pt idx="46">
                  <c:v>72.101534178248272</c:v>
                </c:pt>
                <c:pt idx="47">
                  <c:v>72.23373609821499</c:v>
                </c:pt>
                <c:pt idx="48">
                  <c:v>72.344223434768423</c:v>
                </c:pt>
                <c:pt idx="49">
                  <c:v>72.427420540285766</c:v>
                </c:pt>
                <c:pt idx="50">
                  <c:v>72.476760598958137</c:v>
                </c:pt>
                <c:pt idx="51">
                  <c:v>72.48473814290351</c:v>
                </c:pt>
                <c:pt idx="52">
                  <c:v>72.443104715584155</c:v>
                </c:pt>
                <c:pt idx="53">
                  <c:v>72.34326170533781</c:v>
                </c:pt>
                <c:pt idx="54">
                  <c:v>72.176892654316504</c:v>
                </c:pt>
                <c:pt idx="55">
                  <c:v>71.936841666944446</c:v>
                </c:pt>
                <c:pt idx="56">
                  <c:v>71.618179885115723</c:v>
                </c:pt>
                <c:pt idx="57">
                  <c:v>71.219315069260631</c:v>
                </c:pt>
                <c:pt idx="58">
                  <c:v>70.742915450967743</c:v>
                </c:pt>
                <c:pt idx="59">
                  <c:v>70.196380517624419</c:v>
                </c:pt>
                <c:pt idx="60">
                  <c:v>69.591640250422088</c:v>
                </c:pt>
                <c:pt idx="61">
                  <c:v>68.944212501146893</c:v>
                </c:pt>
                <c:pt idx="62">
                  <c:v>68.27165494282913</c:v>
                </c:pt>
                <c:pt idx="63">
                  <c:v>67.591729357505969</c:v>
                </c:pt>
                <c:pt idx="64">
                  <c:v>66.920669878536231</c:v>
                </c:pt>
                <c:pt idx="65">
                  <c:v>66.271884059276886</c:v>
                </c:pt>
                <c:pt idx="66">
                  <c:v>65.655256065340865</c:v>
                </c:pt>
                <c:pt idx="67">
                  <c:v>65.077043142521504</c:v>
                </c:pt>
                <c:pt idx="68">
                  <c:v>64.540227754364963</c:v>
                </c:pt>
                <c:pt idx="69">
                  <c:v>64.0451358715097</c:v>
                </c:pt>
                <c:pt idx="70">
                  <c:v>63.59014537543684</c:v>
                </c:pt>
                <c:pt idx="71">
                  <c:v>63.17235748715985</c:v>
                </c:pt>
                <c:pt idx="72">
                  <c:v>62.788160146680042</c:v>
                </c:pt>
                <c:pt idx="73">
                  <c:v>62.433658145840468</c:v>
                </c:pt>
                <c:pt idx="74">
                  <c:v>62.104974717976035</c:v>
                </c:pt>
                <c:pt idx="75">
                  <c:v>61.798444572890446</c:v>
                </c:pt>
                <c:pt idx="76">
                  <c:v>61.510723265256495</c:v>
                </c:pt>
                <c:pt idx="77">
                  <c:v>61.238836639672982</c:v>
                </c:pt>
                <c:pt idx="78">
                  <c:v>60.980190188389791</c:v>
                </c:pt>
                <c:pt idx="79">
                  <c:v>60.732553535159511</c:v>
                </c:pt>
                <c:pt idx="80">
                  <c:v>60.494030986445864</c:v>
                </c:pt>
                <c:pt idx="81">
                  <c:v>60.263025595552293</c:v>
                </c:pt>
                <c:pt idx="82">
                  <c:v>60.038201536176715</c:v>
                </c:pt>
                <c:pt idx="83">
                  <c:v>59.818447683474211</c:v>
                </c:pt>
                <c:pt idx="84">
                  <c:v>59.602844001240328</c:v>
                </c:pt>
                <c:pt idx="85">
                  <c:v>59.390631481523208</c:v>
                </c:pt>
                <c:pt idx="86">
                  <c:v>59.181185848918368</c:v>
                </c:pt>
                <c:pt idx="87">
                  <c:v>58.973994925734743</c:v>
                </c:pt>
                <c:pt idx="88">
                  <c:v>58.768639382450552</c:v>
                </c:pt>
                <c:pt idx="89">
                  <c:v>58.564776518385827</c:v>
                </c:pt>
                <c:pt idx="90">
                  <c:v>58.362126694754053</c:v>
                </c:pt>
                <c:pt idx="91">
                  <c:v>58.160462052588777</c:v>
                </c:pt>
                <c:pt idx="92">
                  <c:v>57.959597176193483</c:v>
                </c:pt>
                <c:pt idx="93">
                  <c:v>57.759381399147742</c:v>
                </c:pt>
                <c:pt idx="94">
                  <c:v>57.559692488726917</c:v>
                </c:pt>
                <c:pt idx="95">
                  <c:v>57.360431482543412</c:v>
                </c:pt>
                <c:pt idx="96">
                  <c:v>57.161518486563352</c:v>
                </c:pt>
                <c:pt idx="97">
                  <c:v>56.962889275656558</c:v>
                </c:pt>
                <c:pt idx="98">
                  <c:v>56.764492566364822</c:v>
                </c:pt>
                <c:pt idx="99">
                  <c:v>56.56628785684488</c:v>
                </c:pt>
                <c:pt idx="100">
                  <c:v>56.368243751385442</c:v>
                </c:pt>
                <c:pt idx="101">
                  <c:v>56.17033670704631</c:v>
                </c:pt>
                <c:pt idx="102">
                  <c:v>55.972550158419857</c:v>
                </c:pt>
                <c:pt idx="103">
                  <c:v>55.77487399389382</c:v>
                </c:pt>
                <c:pt idx="104">
                  <c:v>55.577304373741534</c:v>
                </c:pt>
                <c:pt idx="105">
                  <c:v>55.379843897526165</c:v>
                </c:pt>
                <c:pt idx="106">
                  <c:v>55.182502146311464</c:v>
                </c:pt>
                <c:pt idx="107">
                  <c:v>54.985296644612731</c:v>
                </c:pt>
                <c:pt idx="108">
                  <c:v>54.788254308379059</c:v>
                </c:pt>
                <c:pt idx="109">
                  <c:v>54.591413468823852</c:v>
                </c:pt>
                <c:pt idx="110">
                  <c:v>54.394826587434345</c:v>
                </c:pt>
                <c:pt idx="111">
                  <c:v>54.198563804023465</c:v>
                </c:pt>
                <c:pt idx="112">
                  <c:v>54.002717484925547</c:v>
                </c:pt>
                <c:pt idx="113">
                  <c:v>53.807407957856256</c:v>
                </c:pt>
                <c:pt idx="114">
                  <c:v>53.612790625537222</c:v>
                </c:pt>
                <c:pt idx="115">
                  <c:v>53.419064628630004</c:v>
                </c:pt>
                <c:pt idx="116">
                  <c:v>53.226483158960257</c:v>
                </c:pt>
                <c:pt idx="117">
                  <c:v>53.035365375448791</c:v>
                </c:pt>
                <c:pt idx="118">
                  <c:v>52.846109604518162</c:v>
                </c:pt>
                <c:pt idx="119">
                  <c:v>52.65920705937215</c:v>
                </c:pt>
                <c:pt idx="120">
                  <c:v>52.475254629012646</c:v>
                </c:pt>
                <c:pt idx="121">
                  <c:v>52.294964323150204</c:v>
                </c:pt>
                <c:pt idx="122">
                  <c:v>52.119165722840705</c:v>
                </c:pt>
                <c:pt idx="123">
                  <c:v>51.94879641167887</c:v>
                </c:pt>
                <c:pt idx="124">
                  <c:v>51.78487420045176</c:v>
                </c:pt>
                <c:pt idx="125">
                  <c:v>51.628444672383665</c:v>
                </c:pt>
                <c:pt idx="126">
                  <c:v>51.480499149810058</c:v>
                </c:pt>
                <c:pt idx="127">
                  <c:v>51.341862704587356</c:v>
                </c:pt>
                <c:pt idx="128">
                  <c:v>51.213059910264292</c:v>
                </c:pt>
                <c:pt idx="129">
                  <c:v>51.094176845802167</c:v>
                </c:pt>
                <c:pt idx="130">
                  <c:v>50.984748298193949</c:v>
                </c:pt>
                <c:pt idx="131">
                  <c:v>50.883703914546032</c:v>
                </c:pt>
                <c:pt idx="132">
                  <c:v>50.789400885429956</c:v>
                </c:pt>
                <c:pt idx="133">
                  <c:v>50.699751899931023</c:v>
                </c:pt>
                <c:pt idx="134">
                  <c:v>50.612430541461805</c:v>
                </c:pt>
                <c:pt idx="135">
                  <c:v>50.525112670119398</c:v>
                </c:pt>
                <c:pt idx="136">
                  <c:v>50.435702455881035</c:v>
                </c:pt>
                <c:pt idx="137">
                  <c:v>50.342499768393971</c:v>
                </c:pt>
                <c:pt idx="138">
                  <c:v>50.244286694699497</c:v>
                </c:pt>
                <c:pt idx="139">
                  <c:v>50.14033475792435</c:v>
                </c:pt>
                <c:pt idx="140">
                  <c:v>50.030351735501498</c:v>
                </c:pt>
                <c:pt idx="141">
                  <c:v>49.914393942506557</c:v>
                </c:pt>
                <c:pt idx="142">
                  <c:v>49.792767895630305</c:v>
                </c:pt>
                <c:pt idx="143">
                  <c:v>49.665938467490655</c:v>
                </c:pt>
                <c:pt idx="144">
                  <c:v>49.534452894358793</c:v>
                </c:pt>
                <c:pt idx="145">
                  <c:v>49.398883697852504</c:v>
                </c:pt>
                <c:pt idx="146">
                  <c:v>49.259789524528443</c:v>
                </c:pt>
                <c:pt idx="147">
                  <c:v>49.11769089052239</c:v>
                </c:pt>
                <c:pt idx="148">
                  <c:v>48.973057236299304</c:v>
                </c:pt>
                <c:pt idx="149">
                  <c:v>48.826301934640881</c:v>
                </c:pt>
                <c:pt idx="150">
                  <c:v>48.677782493362812</c:v>
                </c:pt>
                <c:pt idx="151">
                  <c:v>48.527803870316802</c:v>
                </c:pt>
                <c:pt idx="152">
                  <c:v>48.376623428590889</c:v>
                </c:pt>
                <c:pt idx="153">
                  <c:v>48.224456550514724</c:v>
                </c:pt>
                <c:pt idx="154">
                  <c:v>48.071482294962145</c:v>
                </c:pt>
                <c:pt idx="155">
                  <c:v>47.917848740299341</c:v>
                </c:pt>
                <c:pt idx="156">
                  <c:v>47.763677828537503</c:v>
                </c:pt>
                <c:pt idx="157">
                  <c:v>47.609069637290943</c:v>
                </c:pt>
                <c:pt idx="158">
                  <c:v>47.454106073661109</c:v>
                </c:pt>
                <c:pt idx="159">
                  <c:v>47.29885402240054</c:v>
                </c:pt>
                <c:pt idx="160">
                  <c:v>47.143367999956155</c:v>
                </c:pt>
                <c:pt idx="161">
                  <c:v>46.987692373399845</c:v>
                </c:pt>
                <c:pt idx="162">
                  <c:v>46.831863203633297</c:v>
                </c:pt>
                <c:pt idx="163">
                  <c:v>46.675909768738514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CA-4FF0-99F5-0D169B547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'C'!$M$28:$M$228</c:f>
              <c:numCache>
                <c:formatCode>General</c:formatCode>
                <c:ptCount val="201"/>
                <c:pt idx="0">
                  <c:v>67.016000000000005</c:v>
                </c:pt>
                <c:pt idx="1">
                  <c:v>67.23</c:v>
                </c:pt>
                <c:pt idx="2">
                  <c:v>67.164000000000001</c:v>
                </c:pt>
                <c:pt idx="3">
                  <c:v>67.557000000000002</c:v>
                </c:pt>
                <c:pt idx="4">
                  <c:v>67.164000000000001</c:v>
                </c:pt>
                <c:pt idx="5">
                  <c:v>67.59</c:v>
                </c:pt>
                <c:pt idx="6">
                  <c:v>67.180000000000007</c:v>
                </c:pt>
                <c:pt idx="7">
                  <c:v>66.442999999999998</c:v>
                </c:pt>
                <c:pt idx="8">
                  <c:v>67.606999999999999</c:v>
                </c:pt>
                <c:pt idx="9">
                  <c:v>67.606999999999999</c:v>
                </c:pt>
                <c:pt idx="10">
                  <c:v>67.295000000000002</c:v>
                </c:pt>
                <c:pt idx="11">
                  <c:v>66.623000000000005</c:v>
                </c:pt>
                <c:pt idx="12">
                  <c:v>67.066000000000003</c:v>
                </c:pt>
                <c:pt idx="13">
                  <c:v>66.869</c:v>
                </c:pt>
                <c:pt idx="14">
                  <c:v>66.688999999999993</c:v>
                </c:pt>
                <c:pt idx="15">
                  <c:v>66.41</c:v>
                </c:pt>
                <c:pt idx="16">
                  <c:v>68.180000000000007</c:v>
                </c:pt>
                <c:pt idx="17">
                  <c:v>67.262</c:v>
                </c:pt>
                <c:pt idx="18">
                  <c:v>67.606999999999999</c:v>
                </c:pt>
                <c:pt idx="19">
                  <c:v>67.802999999999997</c:v>
                </c:pt>
                <c:pt idx="20">
                  <c:v>67.688999999999993</c:v>
                </c:pt>
                <c:pt idx="21">
                  <c:v>68.278999999999996</c:v>
                </c:pt>
                <c:pt idx="22">
                  <c:v>67.671999999999997</c:v>
                </c:pt>
                <c:pt idx="23">
                  <c:v>67.852000000000004</c:v>
                </c:pt>
                <c:pt idx="24">
                  <c:v>67.033000000000001</c:v>
                </c:pt>
                <c:pt idx="25">
                  <c:v>67.656000000000006</c:v>
                </c:pt>
                <c:pt idx="26">
                  <c:v>67.754000000000005</c:v>
                </c:pt>
                <c:pt idx="27">
                  <c:v>68.049000000000007</c:v>
                </c:pt>
                <c:pt idx="28">
                  <c:v>66.754000000000005</c:v>
                </c:pt>
                <c:pt idx="29">
                  <c:v>67.983999999999995</c:v>
                </c:pt>
                <c:pt idx="30">
                  <c:v>67.606999999999999</c:v>
                </c:pt>
                <c:pt idx="31">
                  <c:v>70.59</c:v>
                </c:pt>
                <c:pt idx="32">
                  <c:v>69.638999999999996</c:v>
                </c:pt>
                <c:pt idx="33">
                  <c:v>70.885000000000005</c:v>
                </c:pt>
                <c:pt idx="34">
                  <c:v>71.507999999999996</c:v>
                </c:pt>
                <c:pt idx="35">
                  <c:v>73.459000000000003</c:v>
                </c:pt>
                <c:pt idx="36">
                  <c:v>73.819999999999993</c:v>
                </c:pt>
                <c:pt idx="37">
                  <c:v>74.492000000000004</c:v>
                </c:pt>
                <c:pt idx="38">
                  <c:v>74.131</c:v>
                </c:pt>
                <c:pt idx="39">
                  <c:v>73.557000000000002</c:v>
                </c:pt>
                <c:pt idx="40">
                  <c:v>73.754000000000005</c:v>
                </c:pt>
                <c:pt idx="41">
                  <c:v>71.819999999999993</c:v>
                </c:pt>
                <c:pt idx="42">
                  <c:v>74.131</c:v>
                </c:pt>
                <c:pt idx="43">
                  <c:v>77.197000000000003</c:v>
                </c:pt>
                <c:pt idx="44">
                  <c:v>79.525000000000006</c:v>
                </c:pt>
                <c:pt idx="45">
                  <c:v>83.459000000000003</c:v>
                </c:pt>
                <c:pt idx="46">
                  <c:v>90.59</c:v>
                </c:pt>
                <c:pt idx="47">
                  <c:v>99.869</c:v>
                </c:pt>
                <c:pt idx="48">
                  <c:v>115.934</c:v>
                </c:pt>
                <c:pt idx="49">
                  <c:v>135.57400000000001</c:v>
                </c:pt>
                <c:pt idx="50">
                  <c:v>158.738</c:v>
                </c:pt>
                <c:pt idx="51">
                  <c:v>181.09800000000001</c:v>
                </c:pt>
                <c:pt idx="52">
                  <c:v>198.738</c:v>
                </c:pt>
                <c:pt idx="53">
                  <c:v>212.59</c:v>
                </c:pt>
                <c:pt idx="54">
                  <c:v>223.04900000000001</c:v>
                </c:pt>
                <c:pt idx="55">
                  <c:v>228.21299999999999</c:v>
                </c:pt>
                <c:pt idx="56">
                  <c:v>230.08199999999999</c:v>
                </c:pt>
                <c:pt idx="57">
                  <c:v>225.98400000000001</c:v>
                </c:pt>
                <c:pt idx="58">
                  <c:v>212.16399999999999</c:v>
                </c:pt>
                <c:pt idx="59">
                  <c:v>182.65600000000001</c:v>
                </c:pt>
                <c:pt idx="60">
                  <c:v>134.36099999999999</c:v>
                </c:pt>
                <c:pt idx="61">
                  <c:v>83.852000000000004</c:v>
                </c:pt>
                <c:pt idx="62">
                  <c:v>66.918000000000006</c:v>
                </c:pt>
                <c:pt idx="63">
                  <c:v>68.164000000000001</c:v>
                </c:pt>
                <c:pt idx="64">
                  <c:v>70.262</c:v>
                </c:pt>
                <c:pt idx="65">
                  <c:v>73.902000000000001</c:v>
                </c:pt>
                <c:pt idx="66">
                  <c:v>81.540999999999997</c:v>
                </c:pt>
                <c:pt idx="67">
                  <c:v>92.459000000000003</c:v>
                </c:pt>
                <c:pt idx="68">
                  <c:v>107.23</c:v>
                </c:pt>
                <c:pt idx="69">
                  <c:v>125.68899999999999</c:v>
                </c:pt>
                <c:pt idx="70">
                  <c:v>144.08199999999999</c:v>
                </c:pt>
                <c:pt idx="71">
                  <c:v>160.24600000000001</c:v>
                </c:pt>
                <c:pt idx="72">
                  <c:v>171.98400000000001</c:v>
                </c:pt>
                <c:pt idx="73">
                  <c:v>182.24600000000001</c:v>
                </c:pt>
                <c:pt idx="74">
                  <c:v>186.01599999999999</c:v>
                </c:pt>
                <c:pt idx="75">
                  <c:v>183.21299999999999</c:v>
                </c:pt>
                <c:pt idx="76">
                  <c:v>169.01599999999999</c:v>
                </c:pt>
                <c:pt idx="77">
                  <c:v>140.03299999999999</c:v>
                </c:pt>
                <c:pt idx="78">
                  <c:v>98.638999999999996</c:v>
                </c:pt>
                <c:pt idx="79">
                  <c:v>64.721000000000004</c:v>
                </c:pt>
                <c:pt idx="80">
                  <c:v>58.311</c:v>
                </c:pt>
                <c:pt idx="81">
                  <c:v>57.246000000000002</c:v>
                </c:pt>
                <c:pt idx="82">
                  <c:v>57.704999999999998</c:v>
                </c:pt>
                <c:pt idx="83">
                  <c:v>57.671999999999997</c:v>
                </c:pt>
                <c:pt idx="84">
                  <c:v>57.246000000000002</c:v>
                </c:pt>
                <c:pt idx="85">
                  <c:v>56.802999999999997</c:v>
                </c:pt>
                <c:pt idx="86">
                  <c:v>58.377000000000002</c:v>
                </c:pt>
                <c:pt idx="87">
                  <c:v>58.557000000000002</c:v>
                </c:pt>
                <c:pt idx="88">
                  <c:v>58.426000000000002</c:v>
                </c:pt>
                <c:pt idx="89">
                  <c:v>58.622999999999998</c:v>
                </c:pt>
                <c:pt idx="90">
                  <c:v>57.311</c:v>
                </c:pt>
                <c:pt idx="91">
                  <c:v>58.77</c:v>
                </c:pt>
                <c:pt idx="92">
                  <c:v>57.689</c:v>
                </c:pt>
                <c:pt idx="93">
                  <c:v>57.295000000000002</c:v>
                </c:pt>
                <c:pt idx="94">
                  <c:v>56.917999999999999</c:v>
                </c:pt>
                <c:pt idx="95">
                  <c:v>57</c:v>
                </c:pt>
                <c:pt idx="96">
                  <c:v>57.59</c:v>
                </c:pt>
                <c:pt idx="97">
                  <c:v>57.524999999999999</c:v>
                </c:pt>
                <c:pt idx="98">
                  <c:v>60.097999999999999</c:v>
                </c:pt>
                <c:pt idx="99">
                  <c:v>63.442999999999998</c:v>
                </c:pt>
                <c:pt idx="100">
                  <c:v>69.902000000000001</c:v>
                </c:pt>
                <c:pt idx="101">
                  <c:v>78.507999999999996</c:v>
                </c:pt>
                <c:pt idx="102">
                  <c:v>87.197000000000003</c:v>
                </c:pt>
                <c:pt idx="103">
                  <c:v>96.983999999999995</c:v>
                </c:pt>
                <c:pt idx="104">
                  <c:v>102.262</c:v>
                </c:pt>
                <c:pt idx="105">
                  <c:v>105.08199999999999</c:v>
                </c:pt>
                <c:pt idx="106">
                  <c:v>101.852</c:v>
                </c:pt>
                <c:pt idx="107">
                  <c:v>93.328000000000003</c:v>
                </c:pt>
                <c:pt idx="108">
                  <c:v>80.147999999999996</c:v>
                </c:pt>
                <c:pt idx="109">
                  <c:v>67.852000000000004</c:v>
                </c:pt>
                <c:pt idx="110">
                  <c:v>58.442999999999998</c:v>
                </c:pt>
                <c:pt idx="111">
                  <c:v>52.704999999999998</c:v>
                </c:pt>
                <c:pt idx="112">
                  <c:v>52.393000000000001</c:v>
                </c:pt>
                <c:pt idx="113">
                  <c:v>51.77</c:v>
                </c:pt>
                <c:pt idx="114">
                  <c:v>52.540999999999997</c:v>
                </c:pt>
                <c:pt idx="115">
                  <c:v>51.639000000000003</c:v>
                </c:pt>
                <c:pt idx="116">
                  <c:v>52.295000000000002</c:v>
                </c:pt>
                <c:pt idx="117">
                  <c:v>52.033000000000001</c:v>
                </c:pt>
                <c:pt idx="118">
                  <c:v>50.704999999999998</c:v>
                </c:pt>
                <c:pt idx="119">
                  <c:v>51.639000000000003</c:v>
                </c:pt>
                <c:pt idx="120">
                  <c:v>52.344000000000001</c:v>
                </c:pt>
                <c:pt idx="121">
                  <c:v>52.917999999999999</c:v>
                </c:pt>
                <c:pt idx="122">
                  <c:v>52.131</c:v>
                </c:pt>
                <c:pt idx="123">
                  <c:v>53.689</c:v>
                </c:pt>
                <c:pt idx="124">
                  <c:v>55.77</c:v>
                </c:pt>
                <c:pt idx="125">
                  <c:v>61.066000000000003</c:v>
                </c:pt>
                <c:pt idx="126">
                  <c:v>66.262</c:v>
                </c:pt>
                <c:pt idx="127">
                  <c:v>72.983999999999995</c:v>
                </c:pt>
                <c:pt idx="128">
                  <c:v>78.311000000000007</c:v>
                </c:pt>
                <c:pt idx="129">
                  <c:v>80.557000000000002</c:v>
                </c:pt>
                <c:pt idx="130">
                  <c:v>80.343999999999994</c:v>
                </c:pt>
                <c:pt idx="131">
                  <c:v>75.393000000000001</c:v>
                </c:pt>
                <c:pt idx="132">
                  <c:v>66.671999999999997</c:v>
                </c:pt>
                <c:pt idx="133">
                  <c:v>57.18</c:v>
                </c:pt>
                <c:pt idx="134">
                  <c:v>51.344000000000001</c:v>
                </c:pt>
                <c:pt idx="135">
                  <c:v>48.59</c:v>
                </c:pt>
                <c:pt idx="136">
                  <c:v>49.082000000000001</c:v>
                </c:pt>
                <c:pt idx="137">
                  <c:v>48.573999999999998</c:v>
                </c:pt>
                <c:pt idx="138">
                  <c:v>48.786999999999999</c:v>
                </c:pt>
                <c:pt idx="139">
                  <c:v>48.869</c:v>
                </c:pt>
                <c:pt idx="140">
                  <c:v>48.360999999999997</c:v>
                </c:pt>
                <c:pt idx="141">
                  <c:v>49.048999999999999</c:v>
                </c:pt>
                <c:pt idx="142">
                  <c:v>47.966999999999999</c:v>
                </c:pt>
                <c:pt idx="143">
                  <c:v>48.835999999999999</c:v>
                </c:pt>
                <c:pt idx="144">
                  <c:v>47.966999999999999</c:v>
                </c:pt>
                <c:pt idx="145">
                  <c:v>47.917999999999999</c:v>
                </c:pt>
                <c:pt idx="146">
                  <c:v>47.720999999999997</c:v>
                </c:pt>
                <c:pt idx="147">
                  <c:v>47.951000000000001</c:v>
                </c:pt>
                <c:pt idx="148">
                  <c:v>48.344000000000001</c:v>
                </c:pt>
                <c:pt idx="149">
                  <c:v>47.753999999999998</c:v>
                </c:pt>
                <c:pt idx="150">
                  <c:v>48.148000000000003</c:v>
                </c:pt>
                <c:pt idx="151">
                  <c:v>47.655999999999999</c:v>
                </c:pt>
                <c:pt idx="152">
                  <c:v>48.213000000000001</c:v>
                </c:pt>
                <c:pt idx="153">
                  <c:v>48.082000000000001</c:v>
                </c:pt>
                <c:pt idx="154">
                  <c:v>46.655999999999999</c:v>
                </c:pt>
                <c:pt idx="155">
                  <c:v>46.426000000000002</c:v>
                </c:pt>
                <c:pt idx="156">
                  <c:v>47.720999999999997</c:v>
                </c:pt>
                <c:pt idx="157">
                  <c:v>46.164000000000001</c:v>
                </c:pt>
                <c:pt idx="158">
                  <c:v>47.851999999999997</c:v>
                </c:pt>
                <c:pt idx="159">
                  <c:v>45.82</c:v>
                </c:pt>
                <c:pt idx="160">
                  <c:v>46.786999999999999</c:v>
                </c:pt>
                <c:pt idx="161">
                  <c:v>45.295000000000002</c:v>
                </c:pt>
                <c:pt idx="162">
                  <c:v>46.426000000000002</c:v>
                </c:pt>
                <c:pt idx="163">
                  <c:v>46.869</c:v>
                </c:pt>
                <c:pt idx="164">
                  <c:v>46.606999999999999</c:v>
                </c:pt>
                <c:pt idx="165">
                  <c:v>45.851999999999997</c:v>
                </c:pt>
                <c:pt idx="166">
                  <c:v>45.917999999999999</c:v>
                </c:pt>
                <c:pt idx="167">
                  <c:v>45.18</c:v>
                </c:pt>
                <c:pt idx="168">
                  <c:v>46.704999999999998</c:v>
                </c:pt>
                <c:pt idx="169">
                  <c:v>45.835999999999999</c:v>
                </c:pt>
                <c:pt idx="170">
                  <c:v>46.066000000000003</c:v>
                </c:pt>
                <c:pt idx="171">
                  <c:v>46.148000000000003</c:v>
                </c:pt>
                <c:pt idx="172">
                  <c:v>45.491999999999997</c:v>
                </c:pt>
                <c:pt idx="173">
                  <c:v>46.097999999999999</c:v>
                </c:pt>
                <c:pt idx="174">
                  <c:v>45.048999999999999</c:v>
                </c:pt>
                <c:pt idx="175">
                  <c:v>45.279000000000003</c:v>
                </c:pt>
                <c:pt idx="176">
                  <c:v>45.115000000000002</c:v>
                </c:pt>
                <c:pt idx="177">
                  <c:v>44.951000000000001</c:v>
                </c:pt>
                <c:pt idx="178">
                  <c:v>44.622999999999998</c:v>
                </c:pt>
                <c:pt idx="179">
                  <c:v>44.197000000000003</c:v>
                </c:pt>
                <c:pt idx="180">
                  <c:v>45.606999999999999</c:v>
                </c:pt>
                <c:pt idx="181">
                  <c:v>44.328000000000003</c:v>
                </c:pt>
                <c:pt idx="182">
                  <c:v>44.033000000000001</c:v>
                </c:pt>
                <c:pt idx="183">
                  <c:v>43.984000000000002</c:v>
                </c:pt>
                <c:pt idx="184">
                  <c:v>44.279000000000003</c:v>
                </c:pt>
                <c:pt idx="185">
                  <c:v>45.59</c:v>
                </c:pt>
                <c:pt idx="186">
                  <c:v>44.344000000000001</c:v>
                </c:pt>
                <c:pt idx="187">
                  <c:v>43.951000000000001</c:v>
                </c:pt>
                <c:pt idx="188">
                  <c:v>43.622999999999998</c:v>
                </c:pt>
                <c:pt idx="189">
                  <c:v>44.720999999999997</c:v>
                </c:pt>
                <c:pt idx="190">
                  <c:v>43.884999999999998</c:v>
                </c:pt>
                <c:pt idx="191">
                  <c:v>43.77</c:v>
                </c:pt>
                <c:pt idx="192">
                  <c:v>44.639000000000003</c:v>
                </c:pt>
                <c:pt idx="193">
                  <c:v>43.984000000000002</c:v>
                </c:pt>
                <c:pt idx="194">
                  <c:v>43.917999999999999</c:v>
                </c:pt>
                <c:pt idx="195">
                  <c:v>44.033000000000001</c:v>
                </c:pt>
                <c:pt idx="196">
                  <c:v>44.82</c:v>
                </c:pt>
                <c:pt idx="197">
                  <c:v>43.639000000000003</c:v>
                </c:pt>
                <c:pt idx="198">
                  <c:v>43.033000000000001</c:v>
                </c:pt>
                <c:pt idx="199">
                  <c:v>43.933999999999997</c:v>
                </c:pt>
                <c:pt idx="200">
                  <c:v>43.984000000000002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6D-4FC5-B2ED-A56477A3A35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'C'!$AC$28:$AC$228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65.648311916368513</c:v>
                </c:pt>
                <c:pt idx="9">
                  <c:v>65.852143528255198</c:v>
                </c:pt>
                <c:pt idx="10">
                  <c:v>66.055977557374277</c:v>
                </c:pt>
                <c:pt idx="11">
                  <c:v>66.259814352692089</c:v>
                </c:pt>
                <c:pt idx="12">
                  <c:v>66.463654281935007</c:v>
                </c:pt>
                <c:pt idx="13">
                  <c:v>66.667497718111036</c:v>
                </c:pt>
                <c:pt idx="14">
                  <c:v>66.871345018151189</c:v>
                </c:pt>
                <c:pt idx="15">
                  <c:v>67.075196491075289</c:v>
                </c:pt>
                <c:pt idx="16">
                  <c:v>67.279052353150902</c:v>
                </c:pt>
                <c:pt idx="17">
                  <c:v>67.482912669005771</c:v>
                </c:pt>
                <c:pt idx="18">
                  <c:v>67.686777282838179</c:v>
                </c:pt>
                <c:pt idx="19">
                  <c:v>67.890645757808059</c:v>
                </c:pt>
                <c:pt idx="20">
                  <c:v>68.094517375168593</c:v>
                </c:pt>
                <c:pt idx="21">
                  <c:v>68.298391319779014</c:v>
                </c:pt>
                <c:pt idx="22">
                  <c:v>68.502267338611901</c:v>
                </c:pt>
                <c:pt idx="23">
                  <c:v>68.706147485163257</c:v>
                </c:pt>
                <c:pt idx="24">
                  <c:v>68.910040201783886</c:v>
                </c:pt>
                <c:pt idx="25">
                  <c:v>69.113969195105099</c:v>
                </c:pt>
                <c:pt idx="26">
                  <c:v>69.317991735554273</c:v>
                </c:pt>
                <c:pt idx="27">
                  <c:v>69.522234785979805</c:v>
                </c:pt>
                <c:pt idx="28">
                  <c:v>69.726963626989914</c:v>
                </c:pt>
                <c:pt idx="29">
                  <c:v>69.932707550782794</c:v>
                </c:pt>
                <c:pt idx="30">
                  <c:v>70.140482039828115</c:v>
                </c:pt>
                <c:pt idx="31">
                  <c:v>70.35216775336508</c:v>
                </c:pt>
                <c:pt idx="32">
                  <c:v>70.571133925108626</c:v>
                </c:pt>
                <c:pt idx="33">
                  <c:v>70.803225912464413</c:v>
                </c:pt>
                <c:pt idx="34">
                  <c:v>71.058268897315742</c:v>
                </c:pt>
                <c:pt idx="35">
                  <c:v>71.352262627437739</c:v>
                </c:pt>
                <c:pt idx="36">
                  <c:v>71.710440153429317</c:v>
                </c:pt>
                <c:pt idx="37">
                  <c:v>72.171315332601125</c:v>
                </c:pt>
                <c:pt idx="38">
                  <c:v>72.791724302777794</c:v>
                </c:pt>
                <c:pt idx="39">
                  <c:v>73.652651938444151</c:v>
                </c:pt>
                <c:pt idx="40">
                  <c:v>74.865313611380003</c:v>
                </c:pt>
                <c:pt idx="41">
                  <c:v>76.576547436817862</c:v>
                </c:pt>
                <c:pt idx="42">
                  <c:v>78.972111601510321</c:v>
                </c:pt>
                <c:pt idx="43">
                  <c:v>82.276070047596562</c:v>
                </c:pt>
                <c:pt idx="44">
                  <c:v>86.744226343078736</c:v>
                </c:pt>
                <c:pt idx="45">
                  <c:v>92.649694271986192</c:v>
                </c:pt>
                <c:pt idx="46">
                  <c:v>100.25932680488198</c:v>
                </c:pt>
                <c:pt idx="47">
                  <c:v>109.80094913779769</c:v>
                </c:pt>
                <c:pt idx="48">
                  <c:v>121.42311803341836</c:v>
                </c:pt>
                <c:pt idx="49">
                  <c:v>135.15124401987902</c:v>
                </c:pt>
                <c:pt idx="50">
                  <c:v>150.84587884812834</c:v>
                </c:pt>
                <c:pt idx="51">
                  <c:v>168.16932033252644</c:v>
                </c:pt>
                <c:pt idx="52">
                  <c:v>186.55887924959958</c:v>
                </c:pt>
                <c:pt idx="53">
                  <c:v>205.16588183171385</c:v>
                </c:pt>
                <c:pt idx="54">
                  <c:v>222.61474561478479</c:v>
                </c:pt>
                <c:pt idx="55">
                  <c:v>236.36677220455073</c:v>
                </c:pt>
                <c:pt idx="56">
                  <c:v>241.93961857143799</c:v>
                </c:pt>
                <c:pt idx="57">
                  <c:v>233.54840570562212</c:v>
                </c:pt>
                <c:pt idx="58">
                  <c:v>207.95314132611068</c:v>
                </c:pt>
                <c:pt idx="59">
                  <c:v>169.40156676926009</c:v>
                </c:pt>
                <c:pt idx="60">
                  <c:v>129.30776599611912</c:v>
                </c:pt>
                <c:pt idx="61">
                  <c:v>98.826652694195019</c:v>
                </c:pt>
                <c:pt idx="62">
                  <c:v>81.931986020496225</c:v>
                </c:pt>
                <c:pt idx="63">
                  <c:v>75.86032553113651</c:v>
                </c:pt>
                <c:pt idx="64">
                  <c:v>76.11823892734138</c:v>
                </c:pt>
                <c:pt idx="65">
                  <c:v>79.858653468217511</c:v>
                </c:pt>
                <c:pt idx="66">
                  <c:v>86.116839920671907</c:v>
                </c:pt>
                <c:pt idx="67">
                  <c:v>94.845853180029067</c:v>
                </c:pt>
                <c:pt idx="68">
                  <c:v>106.1792061317844</c:v>
                </c:pt>
                <c:pt idx="69">
                  <c:v>120.09043361906855</c:v>
                </c:pt>
                <c:pt idx="70">
                  <c:v>136.24187826164481</c:v>
                </c:pt>
                <c:pt idx="71">
                  <c:v>153.87581655822618</c:v>
                </c:pt>
                <c:pt idx="72">
                  <c:v>171.58394918783392</c:v>
                </c:pt>
                <c:pt idx="73">
                  <c:v>186.6643640269331</c:v>
                </c:pt>
                <c:pt idx="74">
                  <c:v>194.20400713610024</c:v>
                </c:pt>
                <c:pt idx="75">
                  <c:v>187.80023614622573</c:v>
                </c:pt>
                <c:pt idx="76">
                  <c:v>164.36962668701867</c:v>
                </c:pt>
                <c:pt idx="77">
                  <c:v>129.80070967282313</c:v>
                </c:pt>
                <c:pt idx="78">
                  <c:v>96.749370181375809</c:v>
                </c:pt>
                <c:pt idx="79">
                  <c:v>74.670132533083759</c:v>
                </c:pt>
                <c:pt idx="80">
                  <c:v>64.092552495415575</c:v>
                </c:pt>
                <c:pt idx="81">
                  <c:v>60.350959909024382</c:v>
                </c:pt>
                <c:pt idx="82">
                  <c:v>59.266835400644247</c:v>
                </c:pt>
                <c:pt idx="83">
                  <c:v>58.892428669002093</c:v>
                </c:pt>
                <c:pt idx="84">
                  <c:v>58.652983863449741</c:v>
                </c:pt>
                <c:pt idx="85">
                  <c:v>58.434184272150702</c:v>
                </c:pt>
                <c:pt idx="86">
                  <c:v>58.220352487840174</c:v>
                </c:pt>
                <c:pt idx="87">
                  <c:v>58.01068658231214</c:v>
                </c:pt>
                <c:pt idx="88">
                  <c:v>57.807296366295859</c:v>
                </c:pt>
                <c:pt idx="89">
                  <c:v>57.615322573888584</c:v>
                </c:pt>
                <c:pt idx="90">
                  <c:v>57.445363484487984</c:v>
                </c:pt>
                <c:pt idx="91">
                  <c:v>57.317583744768697</c:v>
                </c:pt>
                <c:pt idx="92">
                  <c:v>57.267834083400551</c:v>
                </c:pt>
                <c:pt idx="93">
                  <c:v>57.355782489275413</c:v>
                </c:pt>
                <c:pt idx="94">
                  <c:v>57.674168640815282</c:v>
                </c:pt>
                <c:pt idx="95">
                  <c:v>58.356868471032612</c:v>
                </c:pt>
                <c:pt idx="96">
                  <c:v>59.581729260090668</c:v>
                </c:pt>
                <c:pt idx="97">
                  <c:v>61.562747066883254</c:v>
                </c:pt>
                <c:pt idx="98">
                  <c:v>64.526111587572089</c:v>
                </c:pt>
                <c:pt idx="99">
                  <c:v>68.66684147172856</c:v>
                </c:pt>
                <c:pt idx="100">
                  <c:v>74.08651564818183</c:v>
                </c:pt>
                <c:pt idx="101">
                  <c:v>80.712431374272228</c:v>
                </c:pt>
                <c:pt idx="102">
                  <c:v>88.182955250260832</c:v>
                </c:pt>
                <c:pt idx="103">
                  <c:v>95.661405856424111</c:v>
                </c:pt>
                <c:pt idx="104">
                  <c:v>101.60897278316115</c:v>
                </c:pt>
                <c:pt idx="105">
                  <c:v>103.83896306927039</c:v>
                </c:pt>
                <c:pt idx="106">
                  <c:v>100.41088890140057</c:v>
                </c:pt>
                <c:pt idx="107">
                  <c:v>91.256351519396759</c:v>
                </c:pt>
                <c:pt idx="108">
                  <c:v>79.005231979138088</c:v>
                </c:pt>
                <c:pt idx="109">
                  <c:v>67.577317311570297</c:v>
                </c:pt>
                <c:pt idx="110">
                  <c:v>59.617465353169649</c:v>
                </c:pt>
                <c:pt idx="111">
                  <c:v>55.349650668888465</c:v>
                </c:pt>
                <c:pt idx="112">
                  <c:v>53.517746133010235</c:v>
                </c:pt>
                <c:pt idx="113">
                  <c:v>52.814901665775039</c:v>
                </c:pt>
                <c:pt idx="114">
                  <c:v>52.497007531529732</c:v>
                </c:pt>
                <c:pt idx="115">
                  <c:v>52.280485186613085</c:v>
                </c:pt>
                <c:pt idx="116">
                  <c:v>52.091878916809719</c:v>
                </c:pt>
                <c:pt idx="117">
                  <c:v>51.926616373514172</c:v>
                </c:pt>
                <c:pt idx="118">
                  <c:v>51.80587545518695</c:v>
                </c:pt>
                <c:pt idx="119">
                  <c:v>51.774777644269513</c:v>
                </c:pt>
                <c:pt idx="120">
                  <c:v>51.913480205060708</c:v>
                </c:pt>
                <c:pt idx="121">
                  <c:v>52.350724455734586</c:v>
                </c:pt>
                <c:pt idx="122">
                  <c:v>53.271861761150255</c:v>
                </c:pt>
                <c:pt idx="123">
                  <c:v>54.910365012181799</c:v>
                </c:pt>
                <c:pt idx="124">
                  <c:v>57.509346107465156</c:v>
                </c:pt>
                <c:pt idx="125">
                  <c:v>61.239415541938143</c:v>
                </c:pt>
                <c:pt idx="126">
                  <c:v>66.060592983036713</c:v>
                </c:pt>
                <c:pt idx="127">
                  <c:v>71.529006847493079</c:v>
                </c:pt>
                <c:pt idx="128">
                  <c:v>76.617452019439639</c:v>
                </c:pt>
                <c:pt idx="129">
                  <c:v>79.770836513241221</c:v>
                </c:pt>
                <c:pt idx="130">
                  <c:v>79.481150269978144</c:v>
                </c:pt>
                <c:pt idx="131">
                  <c:v>75.284828865201945</c:v>
                </c:pt>
                <c:pt idx="132">
                  <c:v>68.384516932111083</c:v>
                </c:pt>
                <c:pt idx="133">
                  <c:v>61.080089130347723</c:v>
                </c:pt>
                <c:pt idx="134">
                  <c:v>55.346709422533579</c:v>
                </c:pt>
                <c:pt idx="135">
                  <c:v>51.85987465397352</c:v>
                </c:pt>
                <c:pt idx="136">
                  <c:v>50.171389433643938</c:v>
                </c:pt>
                <c:pt idx="137">
                  <c:v>49.487855102880189</c:v>
                </c:pt>
                <c:pt idx="138">
                  <c:v>49.219723913933706</c:v>
                </c:pt>
                <c:pt idx="139">
                  <c:v>49.079378129549795</c:v>
                </c:pt>
                <c:pt idx="140">
                  <c:v>48.965416778603718</c:v>
                </c:pt>
                <c:pt idx="141">
                  <c:v>48.851186644699659</c:v>
                </c:pt>
                <c:pt idx="142">
                  <c:v>48.731660604037195</c:v>
                </c:pt>
                <c:pt idx="143">
                  <c:v>48.606549742628431</c:v>
                </c:pt>
                <c:pt idx="144">
                  <c:v>48.476385730141921</c:v>
                </c:pt>
                <c:pt idx="145">
                  <c:v>48.341806628479048</c:v>
                </c:pt>
                <c:pt idx="146">
                  <c:v>48.203433025774942</c:v>
                </c:pt>
                <c:pt idx="147">
                  <c:v>48.061836754659993</c:v>
                </c:pt>
                <c:pt idx="148">
                  <c:v>47.917529020892829</c:v>
                </c:pt>
                <c:pt idx="149">
                  <c:v>47.770957023352125</c:v>
                </c:pt>
                <c:pt idx="150">
                  <c:v>47.622505608216656</c:v>
                </c:pt>
                <c:pt idx="151">
                  <c:v>47.47250181074142</c:v>
                </c:pt>
                <c:pt idx="152">
                  <c:v>47.321220821903729</c:v>
                </c:pt>
                <c:pt idx="153">
                  <c:v>47.168892425116766</c:v>
                </c:pt>
                <c:pt idx="154">
                  <c:v>47.01570731789775</c:v>
                </c:pt>
                <c:pt idx="155">
                  <c:v>46.861822989511126</c:v>
                </c:pt>
                <c:pt idx="156">
                  <c:v>46.707368995009382</c:v>
                </c:pt>
                <c:pt idx="157">
                  <c:v>46.552451572917334</c:v>
                </c:pt>
                <c:pt idx="158">
                  <c:v>46.397157617427133</c:v>
                </c:pt>
                <c:pt idx="159">
                  <c:v>46.241558050880833</c:v>
                </c:pt>
                <c:pt idx="160">
                  <c:v>46.085710658842693</c:v>
                </c:pt>
                <c:pt idx="161">
                  <c:v>45.92966245529076</c:v>
                </c:pt>
                <c:pt idx="162">
                  <c:v>45.773451644106977</c:v>
                </c:pt>
                <c:pt idx="163">
                  <c:v>45.617109238162392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6D-4FC5-B2ED-A56477A3A35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'C'!$BI$28:$BI$228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65.648311916362033</c:v>
                </c:pt>
                <c:pt idx="9">
                  <c:v>65.852143528233526</c:v>
                </c:pt>
                <c:pt idx="10">
                  <c:v>66.05597755730345</c:v>
                </c:pt>
                <c:pt idx="11">
                  <c:v>66.259814352466179</c:v>
                </c:pt>
                <c:pt idx="12">
                  <c:v>66.463654281231442</c:v>
                </c:pt>
                <c:pt idx="13">
                  <c:v>66.66749771597172</c:v>
                </c:pt>
                <c:pt idx="14">
                  <c:v>66.871345011800173</c:v>
                </c:pt>
                <c:pt idx="15">
                  <c:v>67.075196472667002</c:v>
                </c:pt>
                <c:pt idx="16">
                  <c:v>67.279052301057192</c:v>
                </c:pt>
                <c:pt idx="17">
                  <c:v>67.48291252507336</c:v>
                </c:pt>
                <c:pt idx="18">
                  <c:v>67.686776894568453</c:v>
                </c:pt>
                <c:pt idx="19">
                  <c:v>67.890644735198052</c:v>
                </c:pt>
                <c:pt idx="20">
                  <c:v>68.09451474557801</c:v>
                </c:pt>
                <c:pt idx="21">
                  <c:v>68.298384717896099</c:v>
                </c:pt>
                <c:pt idx="22">
                  <c:v>68.502251155982719</c:v>
                </c:pt>
                <c:pt idx="23">
                  <c:v>68.706108756551359</c:v>
                </c:pt>
                <c:pt idx="24">
                  <c:v>68.909949708496853</c:v>
                </c:pt>
                <c:pt idx="25">
                  <c:v>69.113762751050928</c:v>
                </c:pt>
                <c:pt idx="26">
                  <c:v>69.317531913308443</c:v>
                </c:pt>
                <c:pt idx="27">
                  <c:v>69.521234833962723</c:v>
                </c:pt>
                <c:pt idx="28">
                  <c:v>69.724840529549468</c:v>
                </c:pt>
                <c:pt idx="29">
                  <c:v>69.928306440247212</c:v>
                </c:pt>
                <c:pt idx="30">
                  <c:v>70.131574532074765</c:v>
                </c:pt>
                <c:pt idx="31">
                  <c:v>70.334566170466971</c:v>
                </c:pt>
                <c:pt idx="32">
                  <c:v>70.537175399569605</c:v>
                </c:pt>
                <c:pt idx="33">
                  <c:v>70.739260160695451</c:v>
                </c:pt>
                <c:pt idx="34">
                  <c:v>70.940630858652796</c:v>
                </c:pt>
                <c:pt idx="35">
                  <c:v>71.141035532945367</c:v>
                </c:pt>
                <c:pt idx="36">
                  <c:v>71.340140710424166</c:v>
                </c:pt>
                <c:pt idx="37">
                  <c:v>71.537506808290374</c:v>
                </c:pt>
                <c:pt idx="38">
                  <c:v>71.732556728992208</c:v>
                </c:pt>
                <c:pt idx="39">
                  <c:v>71.924536060054137</c:v>
                </c:pt>
                <c:pt idx="40">
                  <c:v>72.112463099196873</c:v>
                </c:pt>
                <c:pt idx="41">
                  <c:v>72.295066834883869</c:v>
                </c:pt>
                <c:pt idx="42">
                  <c:v>72.470711136833557</c:v>
                </c:pt>
                <c:pt idx="43">
                  <c:v>72.637303928565373</c:v>
                </c:pt>
                <c:pt idx="44">
                  <c:v>72.792191293361569</c:v>
                </c:pt>
                <c:pt idx="45">
                  <c:v>72.932038685132852</c:v>
                </c:pt>
                <c:pt idx="46">
                  <c:v>73.052705166306055</c:v>
                </c:pt>
                <c:pt idx="47">
                  <c:v>73.149122424928308</c:v>
                </c:pt>
                <c:pt idx="48">
                  <c:v>73.215198682708476</c:v>
                </c:pt>
                <c:pt idx="49">
                  <c:v>73.243778504740746</c:v>
                </c:pt>
                <c:pt idx="50">
                  <c:v>73.226701932567209</c:v>
                </c:pt>
                <c:pt idx="51">
                  <c:v>73.155017370936747</c:v>
                </c:pt>
                <c:pt idx="52">
                  <c:v>73.019406605260841</c:v>
                </c:pt>
                <c:pt idx="53">
                  <c:v>72.810868624927338</c:v>
                </c:pt>
                <c:pt idx="54">
                  <c:v>72.521671795665398</c:v>
                </c:pt>
                <c:pt idx="55">
                  <c:v>72.146515371866244</c:v>
                </c:pt>
                <c:pt idx="56">
                  <c:v>71.683747405333946</c:v>
                </c:pt>
                <c:pt idx="57">
                  <c:v>71.136392737868348</c:v>
                </c:pt>
                <c:pt idx="58">
                  <c:v>70.512697251413073</c:v>
                </c:pt>
                <c:pt idx="59">
                  <c:v>69.825940237336923</c:v>
                </c:pt>
                <c:pt idx="60">
                  <c:v>69.093422966981379</c:v>
                </c:pt>
                <c:pt idx="61">
                  <c:v>68.334768665137574</c:v>
                </c:pt>
                <c:pt idx="62">
                  <c:v>67.569876665032353</c:v>
                </c:pt>
                <c:pt idx="63">
                  <c:v>66.816967522821898</c:v>
                </c:pt>
                <c:pt idx="64">
                  <c:v>66.0910969121542</c:v>
                </c:pt>
                <c:pt idx="65">
                  <c:v>65.403342494660436</c:v>
                </c:pt>
                <c:pt idx="66">
                  <c:v>64.760665877295224</c:v>
                </c:pt>
                <c:pt idx="67">
                  <c:v>64.166300604103853</c:v>
                </c:pt>
                <c:pt idx="68">
                  <c:v>63.620452230051967</c:v>
                </c:pt>
                <c:pt idx="69">
                  <c:v>63.121107865483417</c:v>
                </c:pt>
                <c:pt idx="70">
                  <c:v>62.664806910559427</c:v>
                </c:pt>
                <c:pt idx="71">
                  <c:v>62.247288965152855</c:v>
                </c:pt>
                <c:pt idx="72">
                  <c:v>61.863988387234734</c:v>
                </c:pt>
                <c:pt idx="73">
                  <c:v>61.51038021821109</c:v>
                </c:pt>
                <c:pt idx="74">
                  <c:v>61.182200395426555</c:v>
                </c:pt>
                <c:pt idx="75">
                  <c:v>60.875569125765253</c:v>
                </c:pt>
                <c:pt idx="76">
                  <c:v>60.587045065018074</c:v>
                </c:pt>
                <c:pt idx="77">
                  <c:v>60.313633412201725</c:v>
                </c:pt>
                <c:pt idx="78">
                  <c:v>60.052765620858523</c:v>
                </c:pt>
                <c:pt idx="79">
                  <c:v>59.802263423469057</c:v>
                </c:pt>
                <c:pt idx="80">
                  <c:v>59.56029577156481</c:v>
                </c:pt>
                <c:pt idx="81">
                  <c:v>59.325334198285738</c:v>
                </c:pt>
                <c:pt idx="82">
                  <c:v>59.09610989865088</c:v>
                </c:pt>
                <c:pt idx="83">
                  <c:v>58.871574315765088</c:v>
                </c:pt>
                <c:pt idx="84">
                  <c:v>58.6508640385916</c:v>
                </c:pt>
                <c:pt idx="85">
                  <c:v>58.433270206213884</c:v>
                </c:pt>
                <c:pt idx="86">
                  <c:v>58.218212256357461</c:v>
                </c:pt>
                <c:pt idx="87">
                  <c:v>58.00521566565623</c:v>
                </c:pt>
                <c:pt idx="88">
                  <c:v>57.793893244790077</c:v>
                </c:pt>
                <c:pt idx="89">
                  <c:v>57.583929531735251</c:v>
                </c:pt>
                <c:pt idx="90">
                  <c:v>57.375067843559371</c:v>
                </c:pt>
                <c:pt idx="91">
                  <c:v>57.167099583862246</c:v>
                </c:pt>
                <c:pt idx="92">
                  <c:v>56.959855448165563</c:v>
                </c:pt>
                <c:pt idx="93">
                  <c:v>56.753198216747187</c:v>
                </c:pt>
                <c:pt idx="94">
                  <c:v>56.547016869919986</c:v>
                </c:pt>
                <c:pt idx="95">
                  <c:v>56.341221802699962</c:v>
                </c:pt>
                <c:pt idx="96">
                  <c:v>56.135740953447517</c:v>
                </c:pt>
                <c:pt idx="97">
                  <c:v>55.930516694325455</c:v>
                </c:pt>
                <c:pt idx="98">
                  <c:v>55.725503360610688</c:v>
                </c:pt>
                <c:pt idx="99">
                  <c:v>55.520665321553658</c:v>
                </c:pt>
                <c:pt idx="100">
                  <c:v>55.315975518238503</c:v>
                </c:pt>
                <c:pt idx="101">
                  <c:v>55.111414414447474</c:v>
                </c:pt>
                <c:pt idx="102">
                  <c:v>54.906969325589472</c:v>
                </c:pt>
                <c:pt idx="103">
                  <c:v>54.702634109036403</c:v>
                </c:pt>
                <c:pt idx="104">
                  <c:v>54.498409217448192</c:v>
                </c:pt>
                <c:pt idx="105">
                  <c:v>54.294302135578668</c:v>
                </c:pt>
                <c:pt idx="106">
                  <c:v>54.090328241336273</c:v>
                </c:pt>
                <c:pt idx="107">
                  <c:v>53.886512154150999</c:v>
                </c:pt>
                <c:pt idx="108">
                  <c:v>53.682889658439322</c:v>
                </c:pt>
                <c:pt idx="109">
                  <c:v>53.47951031729896</c:v>
                </c:pt>
                <c:pt idx="110">
                  <c:v>53.276440921033704</c:v>
                </c:pt>
                <c:pt idx="111">
                  <c:v>53.073769945139787</c:v>
                </c:pt>
                <c:pt idx="112">
                  <c:v>52.871613219581512</c:v>
                </c:pt>
                <c:pt idx="113">
                  <c:v>52.670121029157656</c:v>
                </c:pt>
                <c:pt idx="114">
                  <c:v>52.469486862482206</c:v>
                </c:pt>
                <c:pt idx="115">
                  <c:v>52.269957986632249</c:v>
                </c:pt>
                <c:pt idx="116">
                  <c:v>52.071847918211027</c:v>
                </c:pt>
                <c:pt idx="117">
                  <c:v>51.875550649245049</c:v>
                </c:pt>
                <c:pt idx="118">
                  <c:v>51.681556113647332</c:v>
                </c:pt>
                <c:pt idx="119">
                  <c:v>51.490465780944042</c:v>
                </c:pt>
                <c:pt idx="120">
                  <c:v>51.303006372734878</c:v>
                </c:pt>
                <c:pt idx="121">
                  <c:v>51.12003847750811</c:v>
                </c:pt>
                <c:pt idx="122">
                  <c:v>50.942555340777275</c:v>
                </c:pt>
                <c:pt idx="123">
                  <c:v>50.77166555702437</c:v>
                </c:pt>
                <c:pt idx="124">
                  <c:v>50.608552306148844</c:v>
                </c:pt>
                <c:pt idx="125">
                  <c:v>50.454402056327574</c:v>
                </c:pt>
                <c:pt idx="126">
                  <c:v>50.310298511750716</c:v>
                </c:pt>
                <c:pt idx="127">
                  <c:v>50.177084167981398</c:v>
                </c:pt>
                <c:pt idx="128">
                  <c:v>50.055202399745504</c:v>
                </c:pt>
                <c:pt idx="129">
                  <c:v>49.944545759787729</c:v>
                </c:pt>
                <c:pt idx="130">
                  <c:v>49.844346568233192</c:v>
                </c:pt>
                <c:pt idx="131">
                  <c:v>49.753147483657742</c:v>
                </c:pt>
                <c:pt idx="132">
                  <c:v>49.66887743438744</c:v>
                </c:pt>
                <c:pt idx="133">
                  <c:v>49.589032587346665</c:v>
                </c:pt>
                <c:pt idx="134">
                  <c:v>49.510931346632773</c:v>
                </c:pt>
                <c:pt idx="135">
                  <c:v>49.431989864430236</c:v>
                </c:pt>
                <c:pt idx="136">
                  <c:v>49.349960567383356</c:v>
                </c:pt>
                <c:pt idx="137">
                  <c:v>49.263091755558641</c:v>
                </c:pt>
                <c:pt idx="138">
                  <c:v>49.170192866643802</c:v>
                </c:pt>
                <c:pt idx="139">
                  <c:v>49.07061541652395</c:v>
                </c:pt>
                <c:pt idx="140">
                  <c:v>48.964175302638793</c:v>
                </c:pt>
                <c:pt idx="141">
                  <c:v>48.851046058965778</c:v>
                </c:pt>
                <c:pt idx="142">
                  <c:v>48.731647898660881</c:v>
                </c:pt>
                <c:pt idx="143">
                  <c:v>48.606548827357223</c:v>
                </c:pt>
                <c:pt idx="144">
                  <c:v>48.476385677636785</c:v>
                </c:pt>
                <c:pt idx="145">
                  <c:v>48.341806626082452</c:v>
                </c:pt>
                <c:pt idx="146">
                  <c:v>48.203433025687957</c:v>
                </c:pt>
                <c:pt idx="147">
                  <c:v>48.061836754657485</c:v>
                </c:pt>
                <c:pt idx="148">
                  <c:v>47.917529020892772</c:v>
                </c:pt>
                <c:pt idx="149">
                  <c:v>47.770957023352125</c:v>
                </c:pt>
                <c:pt idx="150">
                  <c:v>47.622505608216656</c:v>
                </c:pt>
                <c:pt idx="151">
                  <c:v>47.47250181074142</c:v>
                </c:pt>
                <c:pt idx="152">
                  <c:v>47.321220821903729</c:v>
                </c:pt>
                <c:pt idx="153">
                  <c:v>47.168892425116766</c:v>
                </c:pt>
                <c:pt idx="154">
                  <c:v>47.01570731789775</c:v>
                </c:pt>
                <c:pt idx="155">
                  <c:v>46.861822989511126</c:v>
                </c:pt>
                <c:pt idx="156">
                  <c:v>46.707368995009382</c:v>
                </c:pt>
                <c:pt idx="157">
                  <c:v>46.552451572917334</c:v>
                </c:pt>
                <c:pt idx="158">
                  <c:v>46.397157617427133</c:v>
                </c:pt>
                <c:pt idx="159">
                  <c:v>46.241558050880833</c:v>
                </c:pt>
                <c:pt idx="160">
                  <c:v>46.085710658842693</c:v>
                </c:pt>
                <c:pt idx="161">
                  <c:v>45.92966245529076</c:v>
                </c:pt>
                <c:pt idx="162">
                  <c:v>45.773451644106977</c:v>
                </c:pt>
                <c:pt idx="163">
                  <c:v>45.617109238162392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6D-4FC5-B2ED-A56477A3A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'C'!$N$28:$N$228</c:f>
              <c:numCache>
                <c:formatCode>General</c:formatCode>
                <c:ptCount val="201"/>
                <c:pt idx="0">
                  <c:v>64.164000000000001</c:v>
                </c:pt>
                <c:pt idx="1">
                  <c:v>63.082000000000001</c:v>
                </c:pt>
                <c:pt idx="2">
                  <c:v>65.131</c:v>
                </c:pt>
                <c:pt idx="3">
                  <c:v>63.689</c:v>
                </c:pt>
                <c:pt idx="4">
                  <c:v>64.066000000000003</c:v>
                </c:pt>
                <c:pt idx="5">
                  <c:v>63.491999999999997</c:v>
                </c:pt>
                <c:pt idx="6">
                  <c:v>63.262</c:v>
                </c:pt>
                <c:pt idx="7">
                  <c:v>62.573999999999998</c:v>
                </c:pt>
                <c:pt idx="8">
                  <c:v>63</c:v>
                </c:pt>
                <c:pt idx="9">
                  <c:v>63.508000000000003</c:v>
                </c:pt>
                <c:pt idx="10">
                  <c:v>62.704999999999998</c:v>
                </c:pt>
                <c:pt idx="11">
                  <c:v>63.115000000000002</c:v>
                </c:pt>
                <c:pt idx="12">
                  <c:v>63.295000000000002</c:v>
                </c:pt>
                <c:pt idx="13">
                  <c:v>62.033000000000001</c:v>
                </c:pt>
                <c:pt idx="14">
                  <c:v>62.262</c:v>
                </c:pt>
                <c:pt idx="15">
                  <c:v>63.131</c:v>
                </c:pt>
                <c:pt idx="16">
                  <c:v>62.786999999999999</c:v>
                </c:pt>
                <c:pt idx="17">
                  <c:v>64</c:v>
                </c:pt>
                <c:pt idx="18">
                  <c:v>64.328000000000003</c:v>
                </c:pt>
                <c:pt idx="19">
                  <c:v>65.131</c:v>
                </c:pt>
                <c:pt idx="20">
                  <c:v>64.492000000000004</c:v>
                </c:pt>
                <c:pt idx="21">
                  <c:v>63.786999999999999</c:v>
                </c:pt>
                <c:pt idx="22">
                  <c:v>62.262</c:v>
                </c:pt>
                <c:pt idx="23">
                  <c:v>64.164000000000001</c:v>
                </c:pt>
                <c:pt idx="24">
                  <c:v>63.197000000000003</c:v>
                </c:pt>
                <c:pt idx="25">
                  <c:v>62.802999999999997</c:v>
                </c:pt>
                <c:pt idx="26">
                  <c:v>62.786999999999999</c:v>
                </c:pt>
                <c:pt idx="27">
                  <c:v>64.426000000000002</c:v>
                </c:pt>
                <c:pt idx="28">
                  <c:v>62.524999999999999</c:v>
                </c:pt>
                <c:pt idx="29">
                  <c:v>63.689</c:v>
                </c:pt>
                <c:pt idx="30">
                  <c:v>63.984000000000002</c:v>
                </c:pt>
                <c:pt idx="31">
                  <c:v>64.328000000000003</c:v>
                </c:pt>
                <c:pt idx="32">
                  <c:v>64.933999999999997</c:v>
                </c:pt>
                <c:pt idx="33">
                  <c:v>65.376999999999995</c:v>
                </c:pt>
                <c:pt idx="34">
                  <c:v>66.016000000000005</c:v>
                </c:pt>
                <c:pt idx="35">
                  <c:v>66.671999999999997</c:v>
                </c:pt>
                <c:pt idx="36">
                  <c:v>67.097999999999999</c:v>
                </c:pt>
                <c:pt idx="37">
                  <c:v>67.787000000000006</c:v>
                </c:pt>
                <c:pt idx="38">
                  <c:v>68.754000000000005</c:v>
                </c:pt>
                <c:pt idx="39">
                  <c:v>68.835999999999999</c:v>
                </c:pt>
                <c:pt idx="40">
                  <c:v>69.361000000000004</c:v>
                </c:pt>
                <c:pt idx="41">
                  <c:v>69.59</c:v>
                </c:pt>
                <c:pt idx="42">
                  <c:v>70.656000000000006</c:v>
                </c:pt>
                <c:pt idx="43">
                  <c:v>72.754000000000005</c:v>
                </c:pt>
                <c:pt idx="44">
                  <c:v>74.966999999999999</c:v>
                </c:pt>
                <c:pt idx="45">
                  <c:v>76.426000000000002</c:v>
                </c:pt>
                <c:pt idx="46">
                  <c:v>82.638999999999996</c:v>
                </c:pt>
                <c:pt idx="47">
                  <c:v>87.393000000000001</c:v>
                </c:pt>
                <c:pt idx="48">
                  <c:v>97.557000000000002</c:v>
                </c:pt>
                <c:pt idx="49">
                  <c:v>112.41</c:v>
                </c:pt>
                <c:pt idx="50">
                  <c:v>132</c:v>
                </c:pt>
                <c:pt idx="51">
                  <c:v>153.04900000000001</c:v>
                </c:pt>
                <c:pt idx="52">
                  <c:v>175.721</c:v>
                </c:pt>
                <c:pt idx="53">
                  <c:v>194.131</c:v>
                </c:pt>
                <c:pt idx="54">
                  <c:v>209.393</c:v>
                </c:pt>
                <c:pt idx="55">
                  <c:v>220.131</c:v>
                </c:pt>
                <c:pt idx="56">
                  <c:v>225.98400000000001</c:v>
                </c:pt>
                <c:pt idx="57">
                  <c:v>228.90199999999999</c:v>
                </c:pt>
                <c:pt idx="58">
                  <c:v>226.09800000000001</c:v>
                </c:pt>
                <c:pt idx="59">
                  <c:v>216.44300000000001</c:v>
                </c:pt>
                <c:pt idx="60">
                  <c:v>192.75399999999999</c:v>
                </c:pt>
                <c:pt idx="61">
                  <c:v>150.55699999999999</c:v>
                </c:pt>
                <c:pt idx="62">
                  <c:v>98.131</c:v>
                </c:pt>
                <c:pt idx="63">
                  <c:v>69.802999999999997</c:v>
                </c:pt>
                <c:pt idx="64">
                  <c:v>64.573999999999998</c:v>
                </c:pt>
                <c:pt idx="65">
                  <c:v>67.474999999999994</c:v>
                </c:pt>
                <c:pt idx="66">
                  <c:v>70.933999999999997</c:v>
                </c:pt>
                <c:pt idx="67">
                  <c:v>77.671999999999997</c:v>
                </c:pt>
                <c:pt idx="68">
                  <c:v>86.081999999999994</c:v>
                </c:pt>
                <c:pt idx="69">
                  <c:v>99.41</c:v>
                </c:pt>
                <c:pt idx="70">
                  <c:v>115.23</c:v>
                </c:pt>
                <c:pt idx="71">
                  <c:v>133.62299999999999</c:v>
                </c:pt>
                <c:pt idx="72">
                  <c:v>149.869</c:v>
                </c:pt>
                <c:pt idx="73">
                  <c:v>164.09800000000001</c:v>
                </c:pt>
                <c:pt idx="74">
                  <c:v>175.23</c:v>
                </c:pt>
                <c:pt idx="75">
                  <c:v>181.75399999999999</c:v>
                </c:pt>
                <c:pt idx="76">
                  <c:v>181.82</c:v>
                </c:pt>
                <c:pt idx="77">
                  <c:v>175.62299999999999</c:v>
                </c:pt>
                <c:pt idx="78">
                  <c:v>157.262</c:v>
                </c:pt>
                <c:pt idx="79">
                  <c:v>122.52500000000001</c:v>
                </c:pt>
                <c:pt idx="80">
                  <c:v>80.459000000000003</c:v>
                </c:pt>
                <c:pt idx="81">
                  <c:v>58.115000000000002</c:v>
                </c:pt>
                <c:pt idx="82">
                  <c:v>55.655999999999999</c:v>
                </c:pt>
                <c:pt idx="83">
                  <c:v>54.59</c:v>
                </c:pt>
                <c:pt idx="84">
                  <c:v>53.82</c:v>
                </c:pt>
                <c:pt idx="85">
                  <c:v>54.524999999999999</c:v>
                </c:pt>
                <c:pt idx="86">
                  <c:v>54.475000000000001</c:v>
                </c:pt>
                <c:pt idx="87">
                  <c:v>54.295000000000002</c:v>
                </c:pt>
                <c:pt idx="88">
                  <c:v>53.491999999999997</c:v>
                </c:pt>
                <c:pt idx="89">
                  <c:v>54.704999999999998</c:v>
                </c:pt>
                <c:pt idx="90">
                  <c:v>53.459000000000003</c:v>
                </c:pt>
                <c:pt idx="91">
                  <c:v>54.639000000000003</c:v>
                </c:pt>
                <c:pt idx="92">
                  <c:v>53.671999999999997</c:v>
                </c:pt>
                <c:pt idx="93">
                  <c:v>55.148000000000003</c:v>
                </c:pt>
                <c:pt idx="94">
                  <c:v>54.246000000000002</c:v>
                </c:pt>
                <c:pt idx="95">
                  <c:v>54.984000000000002</c:v>
                </c:pt>
                <c:pt idx="96">
                  <c:v>54.557000000000002</c:v>
                </c:pt>
                <c:pt idx="97">
                  <c:v>54.082000000000001</c:v>
                </c:pt>
                <c:pt idx="98">
                  <c:v>54.491999999999997</c:v>
                </c:pt>
                <c:pt idx="99">
                  <c:v>54.524999999999999</c:v>
                </c:pt>
                <c:pt idx="100">
                  <c:v>56.262</c:v>
                </c:pt>
                <c:pt idx="101">
                  <c:v>60.524999999999999</c:v>
                </c:pt>
                <c:pt idx="102">
                  <c:v>66.933999999999997</c:v>
                </c:pt>
                <c:pt idx="103">
                  <c:v>74.852000000000004</c:v>
                </c:pt>
                <c:pt idx="104">
                  <c:v>83.671999999999997</c:v>
                </c:pt>
                <c:pt idx="105">
                  <c:v>91.852000000000004</c:v>
                </c:pt>
                <c:pt idx="106">
                  <c:v>98.918000000000006</c:v>
                </c:pt>
                <c:pt idx="107">
                  <c:v>100.68899999999999</c:v>
                </c:pt>
                <c:pt idx="108">
                  <c:v>99.623000000000005</c:v>
                </c:pt>
                <c:pt idx="109">
                  <c:v>92.507999999999996</c:v>
                </c:pt>
                <c:pt idx="110">
                  <c:v>81.164000000000001</c:v>
                </c:pt>
                <c:pt idx="111">
                  <c:v>68.966999999999999</c:v>
                </c:pt>
                <c:pt idx="112">
                  <c:v>58.738</c:v>
                </c:pt>
                <c:pt idx="113">
                  <c:v>51.884999999999998</c:v>
                </c:pt>
                <c:pt idx="114">
                  <c:v>48.540999999999997</c:v>
                </c:pt>
                <c:pt idx="115">
                  <c:v>47.851999999999997</c:v>
                </c:pt>
                <c:pt idx="116">
                  <c:v>48.902000000000001</c:v>
                </c:pt>
                <c:pt idx="117">
                  <c:v>50.066000000000003</c:v>
                </c:pt>
                <c:pt idx="118">
                  <c:v>49.246000000000002</c:v>
                </c:pt>
                <c:pt idx="119">
                  <c:v>48.524999999999999</c:v>
                </c:pt>
                <c:pt idx="120">
                  <c:v>48.835999999999999</c:v>
                </c:pt>
                <c:pt idx="121">
                  <c:v>49.671999999999997</c:v>
                </c:pt>
                <c:pt idx="122">
                  <c:v>48.884999999999998</c:v>
                </c:pt>
                <c:pt idx="123">
                  <c:v>48.164000000000001</c:v>
                </c:pt>
                <c:pt idx="124">
                  <c:v>48.540999999999997</c:v>
                </c:pt>
                <c:pt idx="125">
                  <c:v>49.951000000000001</c:v>
                </c:pt>
                <c:pt idx="126">
                  <c:v>52.18</c:v>
                </c:pt>
                <c:pt idx="127">
                  <c:v>54.951000000000001</c:v>
                </c:pt>
                <c:pt idx="128">
                  <c:v>59.606999999999999</c:v>
                </c:pt>
                <c:pt idx="129">
                  <c:v>66.245999999999995</c:v>
                </c:pt>
                <c:pt idx="130">
                  <c:v>71.131</c:v>
                </c:pt>
                <c:pt idx="131">
                  <c:v>76.573999999999998</c:v>
                </c:pt>
                <c:pt idx="132">
                  <c:v>77.311000000000007</c:v>
                </c:pt>
                <c:pt idx="133">
                  <c:v>76.966999999999999</c:v>
                </c:pt>
                <c:pt idx="134">
                  <c:v>71.540999999999997</c:v>
                </c:pt>
                <c:pt idx="135">
                  <c:v>62.606999999999999</c:v>
                </c:pt>
                <c:pt idx="136">
                  <c:v>54.508000000000003</c:v>
                </c:pt>
                <c:pt idx="137">
                  <c:v>48.59</c:v>
                </c:pt>
                <c:pt idx="138">
                  <c:v>45.917999999999999</c:v>
                </c:pt>
                <c:pt idx="139">
                  <c:v>44.951000000000001</c:v>
                </c:pt>
                <c:pt idx="140">
                  <c:v>44.786999999999999</c:v>
                </c:pt>
                <c:pt idx="141">
                  <c:v>45.311</c:v>
                </c:pt>
                <c:pt idx="142">
                  <c:v>44.82</c:v>
                </c:pt>
                <c:pt idx="143">
                  <c:v>43.951000000000001</c:v>
                </c:pt>
                <c:pt idx="144">
                  <c:v>45.442999999999998</c:v>
                </c:pt>
                <c:pt idx="145">
                  <c:v>46</c:v>
                </c:pt>
                <c:pt idx="146">
                  <c:v>45.197000000000003</c:v>
                </c:pt>
                <c:pt idx="147">
                  <c:v>45.033000000000001</c:v>
                </c:pt>
                <c:pt idx="148">
                  <c:v>43.689</c:v>
                </c:pt>
                <c:pt idx="149">
                  <c:v>44.966999999999999</c:v>
                </c:pt>
                <c:pt idx="150">
                  <c:v>45.033000000000001</c:v>
                </c:pt>
                <c:pt idx="151">
                  <c:v>44.197000000000003</c:v>
                </c:pt>
                <c:pt idx="152">
                  <c:v>44.426000000000002</c:v>
                </c:pt>
                <c:pt idx="153">
                  <c:v>44.377000000000002</c:v>
                </c:pt>
                <c:pt idx="154">
                  <c:v>44.738</c:v>
                </c:pt>
                <c:pt idx="155">
                  <c:v>44.951000000000001</c:v>
                </c:pt>
                <c:pt idx="156">
                  <c:v>44.197000000000003</c:v>
                </c:pt>
                <c:pt idx="157">
                  <c:v>44.015999999999998</c:v>
                </c:pt>
                <c:pt idx="158">
                  <c:v>44.491999999999997</c:v>
                </c:pt>
                <c:pt idx="159">
                  <c:v>42.802999999999997</c:v>
                </c:pt>
                <c:pt idx="160">
                  <c:v>43.115000000000002</c:v>
                </c:pt>
                <c:pt idx="161">
                  <c:v>44.82</c:v>
                </c:pt>
                <c:pt idx="162">
                  <c:v>43.540999999999997</c:v>
                </c:pt>
                <c:pt idx="163">
                  <c:v>43.475000000000001</c:v>
                </c:pt>
                <c:pt idx="164">
                  <c:v>42.41</c:v>
                </c:pt>
                <c:pt idx="165">
                  <c:v>44.18</c:v>
                </c:pt>
                <c:pt idx="166">
                  <c:v>43.197000000000003</c:v>
                </c:pt>
                <c:pt idx="167">
                  <c:v>42.23</c:v>
                </c:pt>
                <c:pt idx="168">
                  <c:v>43.671999999999997</c:v>
                </c:pt>
                <c:pt idx="169">
                  <c:v>43.426000000000002</c:v>
                </c:pt>
                <c:pt idx="170">
                  <c:v>42.82</c:v>
                </c:pt>
                <c:pt idx="171">
                  <c:v>43.902000000000001</c:v>
                </c:pt>
                <c:pt idx="172">
                  <c:v>42.491999999999997</c:v>
                </c:pt>
                <c:pt idx="173">
                  <c:v>42.622999999999998</c:v>
                </c:pt>
                <c:pt idx="174">
                  <c:v>41.835999999999999</c:v>
                </c:pt>
                <c:pt idx="175">
                  <c:v>42.311</c:v>
                </c:pt>
                <c:pt idx="176">
                  <c:v>42.802999999999997</c:v>
                </c:pt>
                <c:pt idx="177">
                  <c:v>42.115000000000002</c:v>
                </c:pt>
                <c:pt idx="178">
                  <c:v>42.197000000000003</c:v>
                </c:pt>
                <c:pt idx="179">
                  <c:v>41.82</c:v>
                </c:pt>
                <c:pt idx="180">
                  <c:v>43.097999999999999</c:v>
                </c:pt>
                <c:pt idx="181">
                  <c:v>42.508000000000003</c:v>
                </c:pt>
                <c:pt idx="182">
                  <c:v>41.622999999999998</c:v>
                </c:pt>
                <c:pt idx="183">
                  <c:v>42.753999999999998</c:v>
                </c:pt>
                <c:pt idx="184">
                  <c:v>42.508000000000003</c:v>
                </c:pt>
                <c:pt idx="185">
                  <c:v>42.951000000000001</c:v>
                </c:pt>
                <c:pt idx="186">
                  <c:v>42.377000000000002</c:v>
                </c:pt>
                <c:pt idx="187">
                  <c:v>42.689</c:v>
                </c:pt>
                <c:pt idx="188">
                  <c:v>42.18</c:v>
                </c:pt>
                <c:pt idx="189">
                  <c:v>41.082000000000001</c:v>
                </c:pt>
                <c:pt idx="190">
                  <c:v>41.738</c:v>
                </c:pt>
                <c:pt idx="191">
                  <c:v>41.835999999999999</c:v>
                </c:pt>
                <c:pt idx="192">
                  <c:v>41.917999999999999</c:v>
                </c:pt>
                <c:pt idx="193">
                  <c:v>41.720999999999997</c:v>
                </c:pt>
                <c:pt idx="194">
                  <c:v>41.77</c:v>
                </c:pt>
                <c:pt idx="195">
                  <c:v>42.557000000000002</c:v>
                </c:pt>
                <c:pt idx="196">
                  <c:v>43</c:v>
                </c:pt>
                <c:pt idx="197">
                  <c:v>41.097999999999999</c:v>
                </c:pt>
                <c:pt idx="198">
                  <c:v>41.246000000000002</c:v>
                </c:pt>
                <c:pt idx="199">
                  <c:v>41.115000000000002</c:v>
                </c:pt>
                <c:pt idx="200">
                  <c:v>41.622999999999998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4A-4F73-A8D9-21D0D0B2B6F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'C'!$AD$28:$AD$228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61.927302049623641</c:v>
                </c:pt>
                <c:pt idx="8">
                  <c:v>62.071600799159519</c:v>
                </c:pt>
                <c:pt idx="9">
                  <c:v>62.215900447156997</c:v>
                </c:pt>
                <c:pt idx="10">
                  <c:v>62.360201103571974</c:v>
                </c:pt>
                <c:pt idx="11">
                  <c:v>62.504502875133944</c:v>
                </c:pt>
                <c:pt idx="12">
                  <c:v>62.648805856424858</c:v>
                </c:pt>
                <c:pt idx="13">
                  <c:v>62.793110116756253</c:v>
                </c:pt>
                <c:pt idx="14">
                  <c:v>62.937415681580781</c:v>
                </c:pt>
                <c:pt idx="15">
                  <c:v>63.081722507254689</c:v>
                </c:pt>
                <c:pt idx="16">
                  <c:v>63.226030448778339</c:v>
                </c:pt>
                <c:pt idx="17">
                  <c:v>63.370339222788601</c:v>
                </c:pt>
                <c:pt idx="18">
                  <c:v>63.51464837498397</c:v>
                </c:pt>
                <c:pt idx="19">
                  <c:v>63.658957277435782</c:v>
                </c:pt>
                <c:pt idx="20">
                  <c:v>63.803265217223746</c:v>
                </c:pt>
                <c:pt idx="21">
                  <c:v>63.947571713725516</c:v>
                </c:pt>
                <c:pt idx="22">
                  <c:v>64.091877355653295</c:v>
                </c:pt>
                <c:pt idx="23">
                  <c:v>64.236185749160057</c:v>
                </c:pt>
                <c:pt idx="24">
                  <c:v>64.380507733911486</c:v>
                </c:pt>
                <c:pt idx="25">
                  <c:v>64.524870051826724</c:v>
                </c:pt>
                <c:pt idx="26">
                  <c:v>64.669332453312052</c:v>
                </c:pt>
                <c:pt idx="27">
                  <c:v>64.81402025915699</c:v>
                </c:pt>
                <c:pt idx="28">
                  <c:v>64.959184301676572</c:v>
                </c:pt>
                <c:pt idx="29">
                  <c:v>65.105307754622089</c:v>
                </c:pt>
                <c:pt idx="30">
                  <c:v>65.253290521832227</c:v>
                </c:pt>
                <c:pt idx="31">
                  <c:v>65.404757354409327</c:v>
                </c:pt>
                <c:pt idx="32">
                  <c:v>65.562555934957246</c:v>
                </c:pt>
                <c:pt idx="33">
                  <c:v>65.731534856813894</c:v>
                </c:pt>
                <c:pt idx="34">
                  <c:v>65.919715739905357</c:v>
                </c:pt>
                <c:pt idx="35">
                  <c:v>66.139992635605338</c:v>
                </c:pt>
                <c:pt idx="36">
                  <c:v>66.41249550218032</c:v>
                </c:pt>
                <c:pt idx="37">
                  <c:v>66.767728957609265</c:v>
                </c:pt>
                <c:pt idx="38">
                  <c:v>67.25052583268679</c:v>
                </c:pt>
                <c:pt idx="39">
                  <c:v>67.92472033408869</c:v>
                </c:pt>
                <c:pt idx="40">
                  <c:v>68.878236244478003</c:v>
                </c:pt>
                <c:pt idx="41">
                  <c:v>70.228002625713273</c:v>
                </c:pt>
                <c:pt idx="42">
                  <c:v>72.123775235071605</c:v>
                </c:pt>
                <c:pt idx="43">
                  <c:v>74.749606920341051</c:v>
                </c:pt>
                <c:pt idx="44">
                  <c:v>78.321455967946576</c:v>
                </c:pt>
                <c:pt idx="45">
                  <c:v>83.079353750279935</c:v>
                </c:pt>
                <c:pt idx="46">
                  <c:v>89.272785384496515</c:v>
                </c:pt>
                <c:pt idx="47">
                  <c:v>97.13856124844213</c:v>
                </c:pt>
                <c:pt idx="48">
                  <c:v>106.87150674185436</c:v>
                </c:pt>
                <c:pt idx="49">
                  <c:v>118.5897119155342</c:v>
                </c:pt>
                <c:pt idx="50">
                  <c:v>132.29767570345103</c:v>
                </c:pt>
                <c:pt idx="51">
                  <c:v>147.85205540084786</c:v>
                </c:pt>
                <c:pt idx="52">
                  <c:v>164.93464660543026</c:v>
                </c:pt>
                <c:pt idx="53">
                  <c:v>183.03030695233429</c:v>
                </c:pt>
                <c:pt idx="54">
                  <c:v>201.37595687072354</c:v>
                </c:pt>
                <c:pt idx="55">
                  <c:v>218.76586657707549</c:v>
                </c:pt>
                <c:pt idx="56">
                  <c:v>233.03774142747321</c:v>
                </c:pt>
                <c:pt idx="57">
                  <c:v>240.37591392803344</c:v>
                </c:pt>
                <c:pt idx="58">
                  <c:v>235.54723773721889</c:v>
                </c:pt>
                <c:pt idx="59">
                  <c:v>214.65783926539646</c:v>
                </c:pt>
                <c:pt idx="60">
                  <c:v>179.57951484713237</c:v>
                </c:pt>
                <c:pt idx="61">
                  <c:v>139.3154794326596</c:v>
                </c:pt>
                <c:pt idx="62">
                  <c:v>105.07133602036471</c:v>
                </c:pt>
                <c:pt idx="63">
                  <c:v>83.257569263593638</c:v>
                </c:pt>
                <c:pt idx="64">
                  <c:v>73.397264781545942</c:v>
                </c:pt>
                <c:pt idx="65">
                  <c:v>71.528253355219192</c:v>
                </c:pt>
                <c:pt idx="66">
                  <c:v>74.149552196486766</c:v>
                </c:pt>
                <c:pt idx="67">
                  <c:v>79.566422511210789</c:v>
                </c:pt>
                <c:pt idx="68">
                  <c:v>87.354553493812276</c:v>
                </c:pt>
                <c:pt idx="69">
                  <c:v>97.550003257976797</c:v>
                </c:pt>
                <c:pt idx="70">
                  <c:v>110.17869780063464</c:v>
                </c:pt>
                <c:pt idx="71">
                  <c:v>125.05115596068775</c:v>
                </c:pt>
                <c:pt idx="72">
                  <c:v>141.66009223603299</c:v>
                </c:pt>
                <c:pt idx="73">
                  <c:v>159.05692102180211</c:v>
                </c:pt>
                <c:pt idx="74">
                  <c:v>175.50945161137221</c:v>
                </c:pt>
                <c:pt idx="75">
                  <c:v>187.76673717550224</c:v>
                </c:pt>
                <c:pt idx="76">
                  <c:v>190.59213957569483</c:v>
                </c:pt>
                <c:pt idx="77">
                  <c:v>178.66643646859492</c:v>
                </c:pt>
                <c:pt idx="78">
                  <c:v>151.62292742242499</c:v>
                </c:pt>
                <c:pt idx="79">
                  <c:v>117.30482006661843</c:v>
                </c:pt>
                <c:pt idx="80">
                  <c:v>87.267528492803507</c:v>
                </c:pt>
                <c:pt idx="81">
                  <c:v>68.261894679662916</c:v>
                </c:pt>
                <c:pt idx="82">
                  <c:v>59.397212145120058</c:v>
                </c:pt>
                <c:pt idx="83">
                  <c:v>56.269169629225573</c:v>
                </c:pt>
                <c:pt idx="84">
                  <c:v>55.351555251820862</c:v>
                </c:pt>
                <c:pt idx="85">
                  <c:v>55.037219172754533</c:v>
                </c:pt>
                <c:pt idx="86">
                  <c:v>54.843040939426032</c:v>
                </c:pt>
                <c:pt idx="87">
                  <c:v>54.668229001700091</c:v>
                </c:pt>
                <c:pt idx="88">
                  <c:v>54.498189072719214</c:v>
                </c:pt>
                <c:pt idx="89">
                  <c:v>54.33257914598331</c:v>
                </c:pt>
                <c:pt idx="90">
                  <c:v>54.174321132812253</c:v>
                </c:pt>
                <c:pt idx="91">
                  <c:v>54.029792207835563</c:v>
                </c:pt>
                <c:pt idx="92">
                  <c:v>53.911291793562633</c:v>
                </c:pt>
                <c:pt idx="93">
                  <c:v>53.841011252811725</c:v>
                </c:pt>
                <c:pt idx="94">
                  <c:v>53.856629904478517</c:v>
                </c:pt>
                <c:pt idx="95">
                  <c:v>54.018334375974533</c:v>
                </c:pt>
                <c:pt idx="96">
                  <c:v>54.416282680499158</c:v>
                </c:pt>
                <c:pt idx="97">
                  <c:v>55.176409905118334</c:v>
                </c:pt>
                <c:pt idx="98">
                  <c:v>56.461235396297731</c:v>
                </c:pt>
                <c:pt idx="99">
                  <c:v>58.461485134517467</c:v>
                </c:pt>
                <c:pt idx="100">
                  <c:v>61.374588042359001</c:v>
                </c:pt>
                <c:pt idx="101">
                  <c:v>65.367968441033838</c:v>
                </c:pt>
                <c:pt idx="102">
                  <c:v>70.527833768336663</c:v>
                </c:pt>
                <c:pt idx="103">
                  <c:v>76.793667124492885</c:v>
                </c:pt>
                <c:pt idx="104">
                  <c:v>83.866841407692249</c:v>
                </c:pt>
                <c:pt idx="105">
                  <c:v>91.064121313105332</c:v>
                </c:pt>
                <c:pt idx="106">
                  <c:v>97.128065596258153</c:v>
                </c:pt>
                <c:pt idx="107">
                  <c:v>100.20681234873868</c:v>
                </c:pt>
                <c:pt idx="108">
                  <c:v>98.433942847216912</c:v>
                </c:pt>
                <c:pt idx="109">
                  <c:v>91.199849387907108</c:v>
                </c:pt>
                <c:pt idx="110">
                  <c:v>80.159700080086964</c:v>
                </c:pt>
                <c:pt idx="111">
                  <c:v>68.638228539603034</c:v>
                </c:pt>
                <c:pt idx="112">
                  <c:v>59.604177792383979</c:v>
                </c:pt>
                <c:pt idx="113">
                  <c:v>54.105531052055468</c:v>
                </c:pt>
                <c:pt idx="114">
                  <c:v>51.443023664124183</c:v>
                </c:pt>
                <c:pt idx="115">
                  <c:v>50.363723163392599</c:v>
                </c:pt>
                <c:pt idx="116">
                  <c:v>49.93821247607363</c:v>
                </c:pt>
                <c:pt idx="117">
                  <c:v>49.719587288799339</c:v>
                </c:pt>
                <c:pt idx="118">
                  <c:v>49.556936030151427</c:v>
                </c:pt>
                <c:pt idx="119">
                  <c:v>49.419408063220551</c:v>
                </c:pt>
                <c:pt idx="120">
                  <c:v>49.317744157568363</c:v>
                </c:pt>
                <c:pt idx="121">
                  <c:v>49.286109299763091</c:v>
                </c:pt>
                <c:pt idx="122">
                  <c:v>49.38656948215241</c:v>
                </c:pt>
                <c:pt idx="123">
                  <c:v>49.719467822567481</c:v>
                </c:pt>
                <c:pt idx="124">
                  <c:v>50.431642534763093</c:v>
                </c:pt>
                <c:pt idx="125">
                  <c:v>51.714493698704501</c:v>
                </c:pt>
                <c:pt idx="126">
                  <c:v>53.782175179869554</c:v>
                </c:pt>
                <c:pt idx="127">
                  <c:v>56.819690528815187</c:v>
                </c:pt>
                <c:pt idx="128">
                  <c:v>60.891213340473207</c:v>
                </c:pt>
                <c:pt idx="129">
                  <c:v>65.802407827001716</c:v>
                </c:pt>
                <c:pt idx="130">
                  <c:v>70.9362608085858</c:v>
                </c:pt>
                <c:pt idx="131">
                  <c:v>75.166066979254836</c:v>
                </c:pt>
                <c:pt idx="132">
                  <c:v>77.060375764385626</c:v>
                </c:pt>
                <c:pt idx="133">
                  <c:v>75.526557346288627</c:v>
                </c:pt>
                <c:pt idx="134">
                  <c:v>70.610833366673475</c:v>
                </c:pt>
                <c:pt idx="135">
                  <c:v>63.738013377484833</c:v>
                </c:pt>
                <c:pt idx="136">
                  <c:v>56.972818611570105</c:v>
                </c:pt>
                <c:pt idx="137">
                  <c:v>51.8477712689984</c:v>
                </c:pt>
                <c:pt idx="138">
                  <c:v>48.753407567153658</c:v>
                </c:pt>
                <c:pt idx="139">
                  <c:v>47.218720271639661</c:v>
                </c:pt>
                <c:pt idx="140">
                  <c:v>46.553077763286822</c:v>
                </c:pt>
                <c:pt idx="141">
                  <c:v>46.256357937542688</c:v>
                </c:pt>
                <c:pt idx="142">
                  <c:v>46.081012900170549</c:v>
                </c:pt>
                <c:pt idx="143">
                  <c:v>45.936182962150021</c:v>
                </c:pt>
                <c:pt idx="144">
                  <c:v>45.796335176121637</c:v>
                </c:pt>
                <c:pt idx="145">
                  <c:v>45.655955903205076</c:v>
                </c:pt>
                <c:pt idx="146">
                  <c:v>45.514220832936893</c:v>
                </c:pt>
                <c:pt idx="147">
                  <c:v>45.371165035482882</c:v>
                </c:pt>
                <c:pt idx="148">
                  <c:v>45.226945529044521</c:v>
                </c:pt>
                <c:pt idx="149">
                  <c:v>45.081725138608448</c:v>
                </c:pt>
                <c:pt idx="150">
                  <c:v>44.935654499632754</c:v>
                </c:pt>
                <c:pt idx="151">
                  <c:v>44.788868179122559</c:v>
                </c:pt>
                <c:pt idx="152">
                  <c:v>44.641483837103728</c:v>
                </c:pt>
                <c:pt idx="153">
                  <c:v>44.493602726013151</c:v>
                </c:pt>
                <c:pt idx="154">
                  <c:v>44.345310917778598</c:v>
                </c:pt>
                <c:pt idx="155">
                  <c:v>44.196680883765758</c:v>
                </c:pt>
                <c:pt idx="156">
                  <c:v>44.047773186115982</c:v>
                </c:pt>
                <c:pt idx="157">
                  <c:v>43.898638133048635</c:v>
                </c:pt>
                <c:pt idx="158">
                  <c:v>43.749317315533943</c:v>
                </c:pt>
                <c:pt idx="159">
                  <c:v>43.599844985537338</c:v>
                </c:pt>
                <c:pt idx="160">
                  <c:v>43.450249262996635</c:v>
                </c:pt>
                <c:pt idx="161">
                  <c:v>43.300553174743186</c:v>
                </c:pt>
                <c:pt idx="162">
                  <c:v>43.150775537381747</c:v>
                </c:pt>
                <c:pt idx="163">
                  <c:v>43.000931700305991</c:v>
                </c:pt>
                <c:pt idx="164">
                  <c:v>42.851034166333079</c:v>
                </c:pt>
                <c:pt idx="165">
                  <c:v>42.701093107082201</c:v>
                </c:pt>
                <c:pt idx="166">
                  <c:v>42.551116788965757</c:v>
                </c:pt>
                <c:pt idx="167">
                  <c:v>42.401111923992687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4A-4F73-A8D9-21D0D0B2B6F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'C'!$BJ$28:$BJ$228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61.927302049618397</c:v>
                </c:pt>
                <c:pt idx="8">
                  <c:v>62.071600799142729</c:v>
                </c:pt>
                <c:pt idx="9">
                  <c:v>62.215900447104367</c:v>
                </c:pt>
                <c:pt idx="10">
                  <c:v>62.36020110341061</c:v>
                </c:pt>
                <c:pt idx="11">
                  <c:v>62.504502874650008</c:v>
                </c:pt>
                <c:pt idx="12">
                  <c:v>62.6488058550052</c:v>
                </c:pt>
                <c:pt idx="13">
                  <c:v>62.793110112682463</c:v>
                </c:pt>
                <c:pt idx="14">
                  <c:v>62.937415670145981</c:v>
                </c:pt>
                <c:pt idx="15">
                  <c:v>63.081722475858662</c:v>
                </c:pt>
                <c:pt idx="16">
                  <c:v>63.226030364457131</c:v>
                </c:pt>
                <c:pt idx="17">
                  <c:v>63.370339001267546</c:v>
                </c:pt>
                <c:pt idx="18">
                  <c:v>63.514647805725808</c:v>
                </c:pt>
                <c:pt idx="19">
                  <c:v>63.658955846501897</c:v>
                </c:pt>
                <c:pt idx="20">
                  <c:v>63.803261698818034</c:v>
                </c:pt>
                <c:pt idx="21">
                  <c:v>63.947563251427574</c:v>
                </c:pt>
                <c:pt idx="22">
                  <c:v>64.091857446776714</c:v>
                </c:pt>
                <c:pt idx="23">
                  <c:v>64.236139932730282</c:v>
                </c:pt>
                <c:pt idx="24">
                  <c:v>64.38040459755598</c:v>
                </c:pt>
                <c:pt idx="25">
                  <c:v>64.524642951183168</c:v>
                </c:pt>
                <c:pt idx="26">
                  <c:v>64.668843304507746</c:v>
                </c:pt>
                <c:pt idx="27">
                  <c:v>64.812989683986501</c:v>
                </c:pt>
                <c:pt idx="28">
                  <c:v>64.957060400034464</c:v>
                </c:pt>
                <c:pt idx="29">
                  <c:v>65.101026163672017</c:v>
                </c:pt>
                <c:pt idx="30">
                  <c:v>65.244847615052663</c:v>
                </c:pt>
                <c:pt idx="31">
                  <c:v>65.388472088218094</c:v>
                </c:pt>
                <c:pt idx="32">
                  <c:v>65.531829386620501</c:v>
                </c:pt>
                <c:pt idx="33">
                  <c:v>65.674826281238381</c:v>
                </c:pt>
                <c:pt idx="34">
                  <c:v>65.817339364840052</c:v>
                </c:pt>
                <c:pt idx="35">
                  <c:v>65.959205799396017</c:v>
                </c:pt>
                <c:pt idx="36">
                  <c:v>66.100211376382646</c:v>
                </c:pt>
                <c:pt idx="37">
                  <c:v>66.240075170380479</c:v>
                </c:pt>
                <c:pt idx="38">
                  <c:v>66.37842990589921</c:v>
                </c:pt>
                <c:pt idx="39">
                  <c:v>66.514796981229509</c:v>
                </c:pt>
                <c:pt idx="40">
                  <c:v>66.648554914840403</c:v>
                </c:pt>
                <c:pt idx="41">
                  <c:v>66.778899826525333</c:v>
                </c:pt>
                <c:pt idx="42">
                  <c:v>66.904796486149223</c:v>
                </c:pt>
                <c:pt idx="43">
                  <c:v>67.024918540234751</c:v>
                </c:pt>
                <c:pt idx="44">
                  <c:v>67.13757689301886</c:v>
                </c:pt>
                <c:pt idx="45">
                  <c:v>67.240636074388291</c:v>
                </c:pt>
                <c:pt idx="46">
                  <c:v>67.33142005783796</c:v>
                </c:pt>
                <c:pt idx="47">
                  <c:v>67.406611772755895</c:v>
                </c:pt>
                <c:pt idx="48">
                  <c:v>67.462154922124171</c:v>
                </c:pt>
                <c:pt idx="49">
                  <c:v>67.49317305972815</c:v>
                </c:pt>
                <c:pt idx="50">
                  <c:v>67.493929309688426</c:v>
                </c:pt>
                <c:pt idx="51">
                  <c:v>67.457860022368024</c:v>
                </c:pt>
                <c:pt idx="52">
                  <c:v>67.377725092664505</c:v>
                </c:pt>
                <c:pt idx="53">
                  <c:v>67.24592257243205</c:v>
                </c:pt>
                <c:pt idx="54">
                  <c:v>67.055009102630336</c:v>
                </c:pt>
                <c:pt idx="55">
                  <c:v>66.79844256751899</c:v>
                </c:pt>
                <c:pt idx="56">
                  <c:v>66.471513046175971</c:v>
                </c:pt>
                <c:pt idx="57">
                  <c:v>66.07235444207268</c:v>
                </c:pt>
                <c:pt idx="58">
                  <c:v>65.60284902443685</c:v>
                </c:pt>
                <c:pt idx="59">
                  <c:v>65.069184627782533</c:v>
                </c:pt>
                <c:pt idx="60">
                  <c:v>64.48184045144535</c:v>
                </c:pt>
                <c:pt idx="61">
                  <c:v>63.854885888242293</c:v>
                </c:pt>
                <c:pt idx="62">
                  <c:v>63.204657876818693</c:v>
                </c:pt>
                <c:pt idx="63">
                  <c:v>62.548068765010612</c:v>
                </c:pt>
                <c:pt idx="64">
                  <c:v>61.900905395898427</c:v>
                </c:pt>
                <c:pt idx="65">
                  <c:v>61.276462161555045</c:v>
                </c:pt>
                <c:pt idx="66">
                  <c:v>60.684721959341729</c:v>
                </c:pt>
                <c:pt idx="67">
                  <c:v>60.132126001039119</c:v>
                </c:pt>
                <c:pt idx="68">
                  <c:v>59.621829385561846</c:v>
                </c:pt>
                <c:pt idx="69">
                  <c:v>59.154265425272349</c:v>
                </c:pt>
                <c:pt idx="70">
                  <c:v>58.727837976226283</c:v>
                </c:pt>
                <c:pt idx="71">
                  <c:v>58.33960188050353</c:v>
                </c:pt>
                <c:pt idx="72">
                  <c:v>57.985847180337807</c:v>
                </c:pt>
                <c:pt idx="73">
                  <c:v>57.662552124623581</c:v>
                </c:pt>
                <c:pt idx="74">
                  <c:v>57.365704184603445</c:v>
                </c:pt>
                <c:pt idx="75">
                  <c:v>57.091507011386646</c:v>
                </c:pt>
                <c:pt idx="76">
                  <c:v>56.836498278858443</c:v>
                </c:pt>
                <c:pt idx="77">
                  <c:v>56.597603198281924</c:v>
                </c:pt>
                <c:pt idx="78">
                  <c:v>56.372144838994842</c:v>
                </c:pt>
                <c:pt idx="79">
                  <c:v>56.157827641554427</c:v>
                </c:pt>
                <c:pt idx="80">
                  <c:v>55.952705968925564</c:v>
                </c:pt>
                <c:pt idx="81">
                  <c:v>55.755145765423812</c:v>
                </c:pt>
                <c:pt idx="82">
                  <c:v>55.563784509710217</c:v>
                </c:pt>
                <c:pt idx="83">
                  <c:v>55.377492576438314</c:v>
                </c:pt>
                <c:pt idx="84">
                  <c:v>55.195337704585413</c:v>
                </c:pt>
                <c:pt idx="85">
                  <c:v>55.016553345231259</c:v>
                </c:pt>
                <c:pt idx="86">
                  <c:v>54.840511086016384</c:v>
                </c:pt>
                <c:pt idx="87">
                  <c:v>54.666697012846555</c:v>
                </c:pt>
                <c:pt idx="88">
                  <c:v>54.494691689970978</c:v>
                </c:pt>
                <c:pt idx="89">
                  <c:v>54.32415335982737</c:v>
                </c:pt>
                <c:pt idx="90">
                  <c:v>54.15480394485931</c:v>
                </c:pt>
                <c:pt idx="91">
                  <c:v>53.986417449012706</c:v>
                </c:pt>
                <c:pt idx="92">
                  <c:v>53.818810390224819</c:v>
                </c:pt>
                <c:pt idx="93">
                  <c:v>53.651833936636557</c:v>
                </c:pt>
                <c:pt idx="94">
                  <c:v>53.485367462349743</c:v>
                </c:pt>
                <c:pt idx="95">
                  <c:v>53.319313279866535</c:v>
                </c:pt>
                <c:pt idx="96">
                  <c:v>53.153592344129265</c:v>
                </c:pt>
                <c:pt idx="97">
                  <c:v>52.988140756606825</c:v>
                </c:pt>
                <c:pt idx="98">
                  <c:v>52.822906927037714</c:v>
                </c:pt>
                <c:pt idx="99">
                  <c:v>52.657849275473204</c:v>
                </c:pt>
                <c:pt idx="100">
                  <c:v>52.492934378571661</c:v>
                </c:pt>
                <c:pt idx="101">
                  <c:v>52.32813548215708</c:v>
                </c:pt>
                <c:pt idx="102">
                  <c:v>52.163431317365195</c:v>
                </c:pt>
                <c:pt idx="103">
                  <c:v>51.998805170740368</c:v>
                </c:pt>
                <c:pt idx="104">
                  <c:v>51.834244169866125</c:v>
                </c:pt>
                <c:pt idx="105">
                  <c:v>51.669738755930474</c:v>
                </c:pt>
                <c:pt idx="106">
                  <c:v>51.505282323430883</c:v>
                </c:pt>
                <c:pt idx="107">
                  <c:v>51.340871015371441</c:v>
                </c:pt>
                <c:pt idx="108">
                  <c:v>51.176503670127239</c:v>
                </c:pt>
                <c:pt idx="109">
                  <c:v>51.012181923953577</c:v>
                </c:pt>
                <c:pt idx="110">
                  <c:v>50.847910481162778</c:v>
                </c:pt>
                <c:pt idx="111">
                  <c:v>50.683697572482764</c:v>
                </c:pt>
                <c:pt idx="112">
                  <c:v>50.519555631137614</c:v>
                </c:pt>
                <c:pt idx="113">
                  <c:v>50.355502225644109</c:v>
                </c:pt>
                <c:pt idx="114">
                  <c:v>50.19156129775299</c:v>
                </c:pt>
                <c:pt idx="115">
                  <c:v>50.027764762362956</c:v>
                </c:pt>
                <c:pt idx="116">
                  <c:v>49.864154531669236</c:v>
                </c:pt>
                <c:pt idx="117">
                  <c:v>49.700785024928898</c:v>
                </c:pt>
                <c:pt idx="118">
                  <c:v>49.537726212587792</c:v>
                </c:pt>
                <c:pt idx="119">
                  <c:v>49.375067210756988</c:v>
                </c:pt>
                <c:pt idx="120">
                  <c:v>49.212920377064577</c:v>
                </c:pt>
                <c:pt idx="121">
                  <c:v>49.051425745578484</c:v>
                </c:pt>
                <c:pt idx="122">
                  <c:v>48.890755457559607</c:v>
                </c:pt>
                <c:pt idx="123">
                  <c:v>48.731117577943039</c:v>
                </c:pt>
                <c:pt idx="124">
                  <c:v>48.572758326736135</c:v>
                </c:pt>
                <c:pt idx="125">
                  <c:v>48.415961320250375</c:v>
                </c:pt>
                <c:pt idx="126">
                  <c:v>48.261041985262267</c:v>
                </c:pt>
                <c:pt idx="127">
                  <c:v>48.108335044191634</c:v>
                </c:pt>
                <c:pt idx="128">
                  <c:v>47.958173143872528</c:v>
                </c:pt>
                <c:pt idx="129">
                  <c:v>47.810855665491346</c:v>
                </c:pt>
                <c:pt idx="130">
                  <c:v>47.666608807325616</c:v>
                </c:pt>
                <c:pt idx="131">
                  <c:v>47.525541161837168</c:v>
                </c:pt>
                <c:pt idx="132">
                  <c:v>47.387602572104058</c:v>
                </c:pt>
                <c:pt idx="133">
                  <c:v>47.25255663730853</c:v>
                </c:pt>
                <c:pt idx="134">
                  <c:v>47.1199770300883</c:v>
                </c:pt>
                <c:pt idx="135">
                  <c:v>46.989273582410839</c:v>
                </c:pt>
                <c:pt idx="136">
                  <c:v>46.859746469292688</c:v>
                </c:pt>
                <c:pt idx="137">
                  <c:v>46.73065848712497</c:v>
                </c:pt>
                <c:pt idx="138">
                  <c:v>46.601310050460363</c:v>
                </c:pt>
                <c:pt idx="139">
                  <c:v>46.47110155155508</c:v>
                </c:pt>
                <c:pt idx="140">
                  <c:v>46.339572818977736</c:v>
                </c:pt>
                <c:pt idx="141">
                  <c:v>46.206416864281998</c:v>
                </c:pt>
                <c:pt idx="142">
                  <c:v>46.071471666149172</c:v>
                </c:pt>
                <c:pt idx="143">
                  <c:v>45.934697393174503</c:v>
                </c:pt>
                <c:pt idx="144">
                  <c:v>45.79614699752134</c:v>
                </c:pt>
                <c:pt idx="145">
                  <c:v>45.655936537315085</c:v>
                </c:pt>
                <c:pt idx="146">
                  <c:v>45.514219215557432</c:v>
                </c:pt>
                <c:pt idx="147">
                  <c:v>45.37116492596099</c:v>
                </c:pt>
                <c:pt idx="148">
                  <c:v>45.226945523035802</c:v>
                </c:pt>
                <c:pt idx="149">
                  <c:v>45.081725138341525</c:v>
                </c:pt>
                <c:pt idx="150">
                  <c:v>44.935654499623155</c:v>
                </c:pt>
                <c:pt idx="151">
                  <c:v>44.788868179122282</c:v>
                </c:pt>
                <c:pt idx="152">
                  <c:v>44.641483837103721</c:v>
                </c:pt>
                <c:pt idx="153">
                  <c:v>44.493602726013151</c:v>
                </c:pt>
                <c:pt idx="154">
                  <c:v>44.345310917778598</c:v>
                </c:pt>
                <c:pt idx="155">
                  <c:v>44.196680883765758</c:v>
                </c:pt>
                <c:pt idx="156">
                  <c:v>44.047773186115982</c:v>
                </c:pt>
                <c:pt idx="157">
                  <c:v>43.898638133048635</c:v>
                </c:pt>
                <c:pt idx="158">
                  <c:v>43.749317315533943</c:v>
                </c:pt>
                <c:pt idx="159">
                  <c:v>43.599844985537338</c:v>
                </c:pt>
                <c:pt idx="160">
                  <c:v>43.450249262996635</c:v>
                </c:pt>
                <c:pt idx="161">
                  <c:v>43.300553174743186</c:v>
                </c:pt>
                <c:pt idx="162">
                  <c:v>43.150775537381747</c:v>
                </c:pt>
                <c:pt idx="163">
                  <c:v>43.000931700305991</c:v>
                </c:pt>
                <c:pt idx="164">
                  <c:v>42.851034166333079</c:v>
                </c:pt>
                <c:pt idx="165">
                  <c:v>42.701093107082201</c:v>
                </c:pt>
                <c:pt idx="166">
                  <c:v>42.551116788965757</c:v>
                </c:pt>
                <c:pt idx="167">
                  <c:v>42.401111923992687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4A-4F73-A8D9-21D0D0B2B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'C'!$O$28:$O$228</c:f>
              <c:numCache>
                <c:formatCode>General</c:formatCode>
                <c:ptCount val="201"/>
                <c:pt idx="0">
                  <c:v>62.966999999999999</c:v>
                </c:pt>
                <c:pt idx="1">
                  <c:v>63.048999999999999</c:v>
                </c:pt>
                <c:pt idx="2">
                  <c:v>63.262</c:v>
                </c:pt>
                <c:pt idx="3">
                  <c:v>63.753999999999998</c:v>
                </c:pt>
                <c:pt idx="4">
                  <c:v>63</c:v>
                </c:pt>
                <c:pt idx="5">
                  <c:v>62.82</c:v>
                </c:pt>
                <c:pt idx="6">
                  <c:v>63.689</c:v>
                </c:pt>
                <c:pt idx="7">
                  <c:v>63.639000000000003</c:v>
                </c:pt>
                <c:pt idx="8">
                  <c:v>62.328000000000003</c:v>
                </c:pt>
                <c:pt idx="9">
                  <c:v>63.148000000000003</c:v>
                </c:pt>
                <c:pt idx="10">
                  <c:v>62.639000000000003</c:v>
                </c:pt>
                <c:pt idx="11">
                  <c:v>63.097999999999999</c:v>
                </c:pt>
                <c:pt idx="12">
                  <c:v>62.802999999999997</c:v>
                </c:pt>
                <c:pt idx="13">
                  <c:v>61.704999999999998</c:v>
                </c:pt>
                <c:pt idx="14">
                  <c:v>61.77</c:v>
                </c:pt>
                <c:pt idx="15">
                  <c:v>62.066000000000003</c:v>
                </c:pt>
                <c:pt idx="16">
                  <c:v>61.41</c:v>
                </c:pt>
                <c:pt idx="17">
                  <c:v>63.115000000000002</c:v>
                </c:pt>
                <c:pt idx="18">
                  <c:v>64.180000000000007</c:v>
                </c:pt>
                <c:pt idx="19">
                  <c:v>64.656000000000006</c:v>
                </c:pt>
                <c:pt idx="20">
                  <c:v>63.951000000000001</c:v>
                </c:pt>
                <c:pt idx="21">
                  <c:v>63.884999999999998</c:v>
                </c:pt>
                <c:pt idx="22">
                  <c:v>63.622999999999998</c:v>
                </c:pt>
                <c:pt idx="23">
                  <c:v>63.753999999999998</c:v>
                </c:pt>
                <c:pt idx="24">
                  <c:v>63.015999999999998</c:v>
                </c:pt>
                <c:pt idx="25">
                  <c:v>63.246000000000002</c:v>
                </c:pt>
                <c:pt idx="26">
                  <c:v>62.23</c:v>
                </c:pt>
                <c:pt idx="27">
                  <c:v>62.655999999999999</c:v>
                </c:pt>
                <c:pt idx="28">
                  <c:v>63.491999999999997</c:v>
                </c:pt>
                <c:pt idx="29">
                  <c:v>63.459000000000003</c:v>
                </c:pt>
                <c:pt idx="30">
                  <c:v>64.41</c:v>
                </c:pt>
                <c:pt idx="31">
                  <c:v>66.114999999999995</c:v>
                </c:pt>
                <c:pt idx="32">
                  <c:v>68.23</c:v>
                </c:pt>
                <c:pt idx="33">
                  <c:v>67.212999999999994</c:v>
                </c:pt>
                <c:pt idx="34">
                  <c:v>68.180000000000007</c:v>
                </c:pt>
                <c:pt idx="35">
                  <c:v>68.638999999999996</c:v>
                </c:pt>
                <c:pt idx="36">
                  <c:v>68.704999999999998</c:v>
                </c:pt>
                <c:pt idx="37">
                  <c:v>69.311000000000007</c:v>
                </c:pt>
                <c:pt idx="38">
                  <c:v>68.950999999999993</c:v>
                </c:pt>
                <c:pt idx="39">
                  <c:v>69.147999999999996</c:v>
                </c:pt>
                <c:pt idx="40">
                  <c:v>68.41</c:v>
                </c:pt>
                <c:pt idx="41">
                  <c:v>68.852000000000004</c:v>
                </c:pt>
                <c:pt idx="42">
                  <c:v>69.164000000000001</c:v>
                </c:pt>
                <c:pt idx="43">
                  <c:v>70.147999999999996</c:v>
                </c:pt>
                <c:pt idx="44">
                  <c:v>71.343999999999994</c:v>
                </c:pt>
                <c:pt idx="45">
                  <c:v>75.23</c:v>
                </c:pt>
                <c:pt idx="46">
                  <c:v>79.426000000000002</c:v>
                </c:pt>
                <c:pt idx="47">
                  <c:v>82.59</c:v>
                </c:pt>
                <c:pt idx="48">
                  <c:v>89.066000000000003</c:v>
                </c:pt>
                <c:pt idx="49">
                  <c:v>98.540999999999997</c:v>
                </c:pt>
                <c:pt idx="50">
                  <c:v>111.393</c:v>
                </c:pt>
                <c:pt idx="51">
                  <c:v>131.18</c:v>
                </c:pt>
                <c:pt idx="52">
                  <c:v>153.934</c:v>
                </c:pt>
                <c:pt idx="53">
                  <c:v>175.459</c:v>
                </c:pt>
                <c:pt idx="54">
                  <c:v>194.70500000000001</c:v>
                </c:pt>
                <c:pt idx="55">
                  <c:v>210.066</c:v>
                </c:pt>
                <c:pt idx="56">
                  <c:v>220.95099999999999</c:v>
                </c:pt>
                <c:pt idx="57">
                  <c:v>228.36099999999999</c:v>
                </c:pt>
                <c:pt idx="58">
                  <c:v>231.01599999999999</c:v>
                </c:pt>
                <c:pt idx="59">
                  <c:v>228.96700000000001</c:v>
                </c:pt>
                <c:pt idx="60">
                  <c:v>220.98400000000001</c:v>
                </c:pt>
                <c:pt idx="61">
                  <c:v>201.63900000000001</c:v>
                </c:pt>
                <c:pt idx="62">
                  <c:v>163.90199999999999</c:v>
                </c:pt>
                <c:pt idx="63">
                  <c:v>109.754</c:v>
                </c:pt>
                <c:pt idx="64">
                  <c:v>72.869</c:v>
                </c:pt>
                <c:pt idx="65">
                  <c:v>65.721000000000004</c:v>
                </c:pt>
                <c:pt idx="66">
                  <c:v>66.623000000000005</c:v>
                </c:pt>
                <c:pt idx="67">
                  <c:v>68.787000000000006</c:v>
                </c:pt>
                <c:pt idx="68">
                  <c:v>73.885000000000005</c:v>
                </c:pt>
                <c:pt idx="69">
                  <c:v>82.278999999999996</c:v>
                </c:pt>
                <c:pt idx="70">
                  <c:v>92.852000000000004</c:v>
                </c:pt>
                <c:pt idx="71">
                  <c:v>107.41</c:v>
                </c:pt>
                <c:pt idx="72">
                  <c:v>124.31100000000001</c:v>
                </c:pt>
                <c:pt idx="73">
                  <c:v>141.91800000000001</c:v>
                </c:pt>
                <c:pt idx="74">
                  <c:v>157.21299999999999</c:v>
                </c:pt>
                <c:pt idx="75">
                  <c:v>169.31100000000001</c:v>
                </c:pt>
                <c:pt idx="76">
                  <c:v>178</c:v>
                </c:pt>
                <c:pt idx="77">
                  <c:v>183.279</c:v>
                </c:pt>
                <c:pt idx="78">
                  <c:v>182.96700000000001</c:v>
                </c:pt>
                <c:pt idx="79">
                  <c:v>174.41</c:v>
                </c:pt>
                <c:pt idx="80">
                  <c:v>153.131</c:v>
                </c:pt>
                <c:pt idx="81">
                  <c:v>116</c:v>
                </c:pt>
                <c:pt idx="82">
                  <c:v>76.459000000000003</c:v>
                </c:pt>
                <c:pt idx="83">
                  <c:v>58.82</c:v>
                </c:pt>
                <c:pt idx="84">
                  <c:v>54.23</c:v>
                </c:pt>
                <c:pt idx="85">
                  <c:v>55.213000000000001</c:v>
                </c:pt>
                <c:pt idx="86">
                  <c:v>53.426000000000002</c:v>
                </c:pt>
                <c:pt idx="87">
                  <c:v>53.557000000000002</c:v>
                </c:pt>
                <c:pt idx="88">
                  <c:v>54.524999999999999</c:v>
                </c:pt>
                <c:pt idx="89">
                  <c:v>54.786999999999999</c:v>
                </c:pt>
                <c:pt idx="90">
                  <c:v>53.835999999999999</c:v>
                </c:pt>
                <c:pt idx="91">
                  <c:v>53.655999999999999</c:v>
                </c:pt>
                <c:pt idx="92">
                  <c:v>53.639000000000003</c:v>
                </c:pt>
                <c:pt idx="93">
                  <c:v>51.77</c:v>
                </c:pt>
                <c:pt idx="94">
                  <c:v>53.311</c:v>
                </c:pt>
                <c:pt idx="95">
                  <c:v>54.197000000000003</c:v>
                </c:pt>
                <c:pt idx="96">
                  <c:v>54.77</c:v>
                </c:pt>
                <c:pt idx="97">
                  <c:v>54.802999999999997</c:v>
                </c:pt>
                <c:pt idx="98">
                  <c:v>54.753999999999998</c:v>
                </c:pt>
                <c:pt idx="99">
                  <c:v>54.786999999999999</c:v>
                </c:pt>
                <c:pt idx="100">
                  <c:v>55.540999999999997</c:v>
                </c:pt>
                <c:pt idx="101">
                  <c:v>55.917999999999999</c:v>
                </c:pt>
                <c:pt idx="102">
                  <c:v>58.689</c:v>
                </c:pt>
                <c:pt idx="103">
                  <c:v>62.704999999999998</c:v>
                </c:pt>
                <c:pt idx="104">
                  <c:v>68.819999999999993</c:v>
                </c:pt>
                <c:pt idx="105">
                  <c:v>76.197000000000003</c:v>
                </c:pt>
                <c:pt idx="106">
                  <c:v>86.656000000000006</c:v>
                </c:pt>
                <c:pt idx="107">
                  <c:v>94.623000000000005</c:v>
                </c:pt>
                <c:pt idx="108">
                  <c:v>101.23</c:v>
                </c:pt>
                <c:pt idx="109">
                  <c:v>105.23</c:v>
                </c:pt>
                <c:pt idx="110">
                  <c:v>104.08199999999999</c:v>
                </c:pt>
                <c:pt idx="111">
                  <c:v>96.492000000000004</c:v>
                </c:pt>
                <c:pt idx="112">
                  <c:v>85.016000000000005</c:v>
                </c:pt>
                <c:pt idx="113">
                  <c:v>72.212999999999994</c:v>
                </c:pt>
                <c:pt idx="114">
                  <c:v>61.246000000000002</c:v>
                </c:pt>
                <c:pt idx="115">
                  <c:v>52.77</c:v>
                </c:pt>
                <c:pt idx="116">
                  <c:v>49.41</c:v>
                </c:pt>
                <c:pt idx="117">
                  <c:v>47.622999999999998</c:v>
                </c:pt>
                <c:pt idx="118">
                  <c:v>47.753999999999998</c:v>
                </c:pt>
                <c:pt idx="119">
                  <c:v>49.426000000000002</c:v>
                </c:pt>
                <c:pt idx="120">
                  <c:v>48.066000000000003</c:v>
                </c:pt>
                <c:pt idx="121">
                  <c:v>48.689</c:v>
                </c:pt>
                <c:pt idx="122">
                  <c:v>48.884999999999998</c:v>
                </c:pt>
                <c:pt idx="123">
                  <c:v>48.639000000000003</c:v>
                </c:pt>
                <c:pt idx="124">
                  <c:v>49.213000000000001</c:v>
                </c:pt>
                <c:pt idx="125">
                  <c:v>49.164000000000001</c:v>
                </c:pt>
                <c:pt idx="126">
                  <c:v>49.475000000000001</c:v>
                </c:pt>
                <c:pt idx="127">
                  <c:v>49.869</c:v>
                </c:pt>
                <c:pt idx="128">
                  <c:v>52.048999999999999</c:v>
                </c:pt>
                <c:pt idx="129">
                  <c:v>54.475000000000001</c:v>
                </c:pt>
                <c:pt idx="130">
                  <c:v>58.279000000000003</c:v>
                </c:pt>
                <c:pt idx="131">
                  <c:v>65.147999999999996</c:v>
                </c:pt>
                <c:pt idx="132">
                  <c:v>70.474999999999994</c:v>
                </c:pt>
                <c:pt idx="133">
                  <c:v>76.459000000000003</c:v>
                </c:pt>
                <c:pt idx="134">
                  <c:v>81.361000000000004</c:v>
                </c:pt>
                <c:pt idx="135">
                  <c:v>81.081999999999994</c:v>
                </c:pt>
                <c:pt idx="136">
                  <c:v>76.049000000000007</c:v>
                </c:pt>
                <c:pt idx="137">
                  <c:v>67.902000000000001</c:v>
                </c:pt>
                <c:pt idx="138">
                  <c:v>57.835999999999999</c:v>
                </c:pt>
                <c:pt idx="139">
                  <c:v>49.131</c:v>
                </c:pt>
                <c:pt idx="140">
                  <c:v>46.131</c:v>
                </c:pt>
                <c:pt idx="141">
                  <c:v>44.082000000000001</c:v>
                </c:pt>
                <c:pt idx="142">
                  <c:v>44.835999999999999</c:v>
                </c:pt>
                <c:pt idx="143">
                  <c:v>44.524999999999999</c:v>
                </c:pt>
                <c:pt idx="144">
                  <c:v>43.835999999999999</c:v>
                </c:pt>
                <c:pt idx="145">
                  <c:v>44.786999999999999</c:v>
                </c:pt>
                <c:pt idx="146">
                  <c:v>45.851999999999997</c:v>
                </c:pt>
                <c:pt idx="147">
                  <c:v>45.164000000000001</c:v>
                </c:pt>
                <c:pt idx="148">
                  <c:v>44.639000000000003</c:v>
                </c:pt>
                <c:pt idx="149">
                  <c:v>44.18</c:v>
                </c:pt>
                <c:pt idx="150">
                  <c:v>44.573999999999998</c:v>
                </c:pt>
                <c:pt idx="151">
                  <c:v>44.540999999999997</c:v>
                </c:pt>
                <c:pt idx="152">
                  <c:v>43.753999999999998</c:v>
                </c:pt>
                <c:pt idx="153">
                  <c:v>43.902000000000001</c:v>
                </c:pt>
                <c:pt idx="154">
                  <c:v>44.115000000000002</c:v>
                </c:pt>
                <c:pt idx="155">
                  <c:v>43.148000000000003</c:v>
                </c:pt>
                <c:pt idx="156">
                  <c:v>44.786999999999999</c:v>
                </c:pt>
                <c:pt idx="157">
                  <c:v>43.508000000000003</c:v>
                </c:pt>
                <c:pt idx="158">
                  <c:v>44.197000000000003</c:v>
                </c:pt>
                <c:pt idx="159">
                  <c:v>42.393000000000001</c:v>
                </c:pt>
                <c:pt idx="160">
                  <c:v>43.246000000000002</c:v>
                </c:pt>
                <c:pt idx="161">
                  <c:v>44.23</c:v>
                </c:pt>
                <c:pt idx="162">
                  <c:v>42.540999999999997</c:v>
                </c:pt>
                <c:pt idx="163">
                  <c:v>43.459000000000003</c:v>
                </c:pt>
                <c:pt idx="164">
                  <c:v>43.164000000000001</c:v>
                </c:pt>
                <c:pt idx="165">
                  <c:v>42.164000000000001</c:v>
                </c:pt>
                <c:pt idx="166">
                  <c:v>42.869</c:v>
                </c:pt>
                <c:pt idx="167">
                  <c:v>42.18</c:v>
                </c:pt>
                <c:pt idx="168">
                  <c:v>41.048999999999999</c:v>
                </c:pt>
                <c:pt idx="169">
                  <c:v>42.655999999999999</c:v>
                </c:pt>
                <c:pt idx="170">
                  <c:v>41.475000000000001</c:v>
                </c:pt>
                <c:pt idx="171">
                  <c:v>42.508000000000003</c:v>
                </c:pt>
                <c:pt idx="172">
                  <c:v>42.786999999999999</c:v>
                </c:pt>
                <c:pt idx="173">
                  <c:v>42.246000000000002</c:v>
                </c:pt>
                <c:pt idx="174">
                  <c:v>41.639000000000003</c:v>
                </c:pt>
                <c:pt idx="175">
                  <c:v>42.442999999999998</c:v>
                </c:pt>
                <c:pt idx="176">
                  <c:v>42.066000000000003</c:v>
                </c:pt>
                <c:pt idx="177">
                  <c:v>42.295000000000002</c:v>
                </c:pt>
                <c:pt idx="178">
                  <c:v>41.475000000000001</c:v>
                </c:pt>
                <c:pt idx="179">
                  <c:v>41.671999999999997</c:v>
                </c:pt>
                <c:pt idx="180">
                  <c:v>42.213000000000001</c:v>
                </c:pt>
                <c:pt idx="181">
                  <c:v>41.426000000000002</c:v>
                </c:pt>
                <c:pt idx="182">
                  <c:v>41.148000000000003</c:v>
                </c:pt>
                <c:pt idx="183">
                  <c:v>41.23</c:v>
                </c:pt>
                <c:pt idx="184">
                  <c:v>40.902000000000001</c:v>
                </c:pt>
                <c:pt idx="185">
                  <c:v>41.984000000000002</c:v>
                </c:pt>
                <c:pt idx="186">
                  <c:v>40.902000000000001</c:v>
                </c:pt>
                <c:pt idx="187">
                  <c:v>40.115000000000002</c:v>
                </c:pt>
                <c:pt idx="188">
                  <c:v>40.213000000000001</c:v>
                </c:pt>
                <c:pt idx="189">
                  <c:v>40.902000000000001</c:v>
                </c:pt>
                <c:pt idx="190">
                  <c:v>40.229999999999997</c:v>
                </c:pt>
                <c:pt idx="191">
                  <c:v>40.557000000000002</c:v>
                </c:pt>
                <c:pt idx="192">
                  <c:v>40.148000000000003</c:v>
                </c:pt>
                <c:pt idx="193">
                  <c:v>40.097999999999999</c:v>
                </c:pt>
                <c:pt idx="194">
                  <c:v>39.279000000000003</c:v>
                </c:pt>
                <c:pt idx="195">
                  <c:v>39.720999999999997</c:v>
                </c:pt>
                <c:pt idx="196">
                  <c:v>40.835999999999999</c:v>
                </c:pt>
                <c:pt idx="197">
                  <c:v>39.344000000000001</c:v>
                </c:pt>
                <c:pt idx="198">
                  <c:v>40.344000000000001</c:v>
                </c:pt>
                <c:pt idx="199">
                  <c:v>40.048999999999999</c:v>
                </c:pt>
                <c:pt idx="200">
                  <c:v>38.213000000000001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B8-4781-B125-21D0BB405DEF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'C'!$AE$28:$AE$228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61.037320500774165</c:v>
                </c:pt>
                <c:pt idx="9">
                  <c:v>61.263305321301324</c:v>
                </c:pt>
                <c:pt idx="10">
                  <c:v>61.489291624064627</c:v>
                </c:pt>
                <c:pt idx="11">
                  <c:v>61.715279400211152</c:v>
                </c:pt>
                <c:pt idx="12">
                  <c:v>61.94126855648323</c:v>
                </c:pt>
                <c:pt idx="13">
                  <c:v>62.167258876534277</c:v>
                </c:pt>
                <c:pt idx="14">
                  <c:v>62.393249969036816</c:v>
                </c:pt>
                <c:pt idx="15">
                  <c:v>62.619241198880843</c:v>
                </c:pt>
                <c:pt idx="16">
                  <c:v>62.845231597252194</c:v>
                </c:pt>
                <c:pt idx="17">
                  <c:v>63.071219746490819</c:v>
                </c:pt>
                <c:pt idx="18">
                  <c:v>63.297203637458679</c:v>
                </c:pt>
                <c:pt idx="19">
                  <c:v>63.523180503116095</c:v>
                </c:pt>
                <c:pt idx="20">
                  <c:v>63.749146647199808</c:v>
                </c:pt>
                <c:pt idx="21">
                  <c:v>63.975097321564633</c:v>
                </c:pt>
                <c:pt idx="22">
                  <c:v>64.20102677978241</c:v>
                </c:pt>
                <c:pt idx="23">
                  <c:v>64.42692878511788</c:v>
                </c:pt>
                <c:pt idx="24">
                  <c:v>64.652798144653275</c:v>
                </c:pt>
                <c:pt idx="25">
                  <c:v>64.878634392817133</c:v>
                </c:pt>
                <c:pt idx="26">
                  <c:v>65.104449745617245</c:v>
                </c:pt>
                <c:pt idx="27">
                  <c:v>65.330285186875827</c:v>
                </c:pt>
                <c:pt idx="28">
                  <c:v>65.556241466170093</c:v>
                </c:pt>
                <c:pt idx="29">
                  <c:v>65.782536486555884</c:v>
                </c:pt>
                <c:pt idx="30">
                  <c:v>66.009607795666554</c:v>
                </c:pt>
                <c:pt idx="31">
                  <c:v>66.238289499270309</c:v>
                </c:pt>
                <c:pt idx="32">
                  <c:v>66.470107599955824</c:v>
                </c:pt>
                <c:pt idx="33">
                  <c:v>66.707756732906432</c:v>
                </c:pt>
                <c:pt idx="34">
                  <c:v>66.955843641352828</c:v>
                </c:pt>
                <c:pt idx="35">
                  <c:v>67.222005731290594</c:v>
                </c:pt>
                <c:pt idx="36">
                  <c:v>67.518531101013693</c:v>
                </c:pt>
                <c:pt idx="37">
                  <c:v>67.864610438572043</c:v>
                </c:pt>
                <c:pt idx="38">
                  <c:v>68.289328257503854</c:v>
                </c:pt>
                <c:pt idx="39">
                  <c:v>68.835435423620893</c:v>
                </c:pt>
                <c:pt idx="40">
                  <c:v>69.563820977137837</c:v>
                </c:pt>
                <c:pt idx="41">
                  <c:v>70.558407642055414</c:v>
                </c:pt>
                <c:pt idx="42">
                  <c:v>71.930932262392588</c:v>
                </c:pt>
                <c:pt idx="43">
                  <c:v>73.824758953640711</c:v>
                </c:pt>
                <c:pt idx="44">
                  <c:v>76.416554079093572</c:v>
                </c:pt>
                <c:pt idx="45">
                  <c:v>79.914401802390444</c:v>
                </c:pt>
                <c:pt idx="46">
                  <c:v>84.550854128795947</c:v>
                </c:pt>
                <c:pt idx="47">
                  <c:v>90.569595904885674</c:v>
                </c:pt>
                <c:pt idx="48">
                  <c:v>98.20495214407957</c:v>
                </c:pt>
                <c:pt idx="49">
                  <c:v>107.65441111923025</c:v>
                </c:pt>
                <c:pt idx="50">
                  <c:v>119.04563688235352</c:v>
                </c:pt>
                <c:pt idx="51">
                  <c:v>132.40094219706552</c:v>
                </c:pt>
                <c:pt idx="52">
                  <c:v>147.60355843739367</c:v>
                </c:pt>
                <c:pt idx="53">
                  <c:v>164.37032951263987</c:v>
                </c:pt>
                <c:pt idx="54">
                  <c:v>182.23067510454737</c:v>
                </c:pt>
                <c:pt idx="55">
                  <c:v>200.48757748649129</c:v>
                </c:pt>
                <c:pt idx="56">
                  <c:v>218.0678653204626</c:v>
                </c:pt>
                <c:pt idx="57">
                  <c:v>233.09173782693327</c:v>
                </c:pt>
                <c:pt idx="58">
                  <c:v>242.1825593970616</c:v>
                </c:pt>
                <c:pt idx="59">
                  <c:v>240.36700137678909</c:v>
                </c:pt>
                <c:pt idx="60">
                  <c:v>223.15872730974547</c:v>
                </c:pt>
                <c:pt idx="61">
                  <c:v>190.78715635005321</c:v>
                </c:pt>
                <c:pt idx="62">
                  <c:v>150.66231065805329</c:v>
                </c:pt>
                <c:pt idx="63">
                  <c:v>113.94523286651535</c:v>
                </c:pt>
                <c:pt idx="64">
                  <c:v>88.551233125642042</c:v>
                </c:pt>
                <c:pt idx="65">
                  <c:v>75.559020911431872</c:v>
                </c:pt>
                <c:pt idx="66">
                  <c:v>71.519047489053563</c:v>
                </c:pt>
                <c:pt idx="67">
                  <c:v>72.613722605242501</c:v>
                </c:pt>
                <c:pt idx="68">
                  <c:v>76.695889020708165</c:v>
                </c:pt>
                <c:pt idx="69">
                  <c:v>83.101839556338135</c:v>
                </c:pt>
                <c:pt idx="70">
                  <c:v>91.837966518622196</c:v>
                </c:pt>
                <c:pt idx="71">
                  <c:v>103.02360935395082</c:v>
                </c:pt>
                <c:pt idx="72">
                  <c:v>116.63290497716133</c:v>
                </c:pt>
                <c:pt idx="73">
                  <c:v>132.37525355329427</c:v>
                </c:pt>
                <c:pt idx="74">
                  <c:v>149.60955115344908</c:v>
                </c:pt>
                <c:pt idx="75">
                  <c:v>167.17761726794677</c:v>
                </c:pt>
                <c:pt idx="76">
                  <c:v>182.93824821024617</c:v>
                </c:pt>
                <c:pt idx="77">
                  <c:v>192.97934003186742</c:v>
                </c:pt>
                <c:pt idx="78">
                  <c:v>191.64286018795065</c:v>
                </c:pt>
                <c:pt idx="79">
                  <c:v>174.51423417102583</c:v>
                </c:pt>
                <c:pt idx="80">
                  <c:v>143.64833293098147</c:v>
                </c:pt>
                <c:pt idx="81">
                  <c:v>108.8337601906144</c:v>
                </c:pt>
                <c:pt idx="82">
                  <c:v>81.059950856459409</c:v>
                </c:pt>
                <c:pt idx="83">
                  <c:v>64.858164626136841</c:v>
                </c:pt>
                <c:pt idx="84">
                  <c:v>57.821047443721788</c:v>
                </c:pt>
                <c:pt idx="85">
                  <c:v>55.464363655116017</c:v>
                </c:pt>
                <c:pt idx="86">
                  <c:v>54.767287747235095</c:v>
                </c:pt>
                <c:pt idx="87">
                  <c:v>54.493047665102452</c:v>
                </c:pt>
                <c:pt idx="88">
                  <c:v>54.299720655837099</c:v>
                </c:pt>
                <c:pt idx="89">
                  <c:v>54.120731678855201</c:v>
                </c:pt>
                <c:pt idx="90">
                  <c:v>53.94703487243671</c:v>
                </c:pt>
                <c:pt idx="91">
                  <c:v>53.778869780055992</c:v>
                </c:pt>
                <c:pt idx="92">
                  <c:v>53.619239217485472</c:v>
                </c:pt>
                <c:pt idx="93">
                  <c:v>53.474718620247749</c:v>
                </c:pt>
                <c:pt idx="94">
                  <c:v>53.358075439737931</c:v>
                </c:pt>
                <c:pt idx="95">
                  <c:v>53.29240681783174</c:v>
                </c:pt>
                <c:pt idx="96">
                  <c:v>53.316986417117519</c:v>
                </c:pt>
                <c:pt idx="97">
                  <c:v>53.494647437814301</c:v>
                </c:pt>
                <c:pt idx="98">
                  <c:v>53.919744659128149</c:v>
                </c:pt>
                <c:pt idx="99">
                  <c:v>54.724589132969157</c:v>
                </c:pt>
                <c:pt idx="100">
                  <c:v>56.080955993214189</c:v>
                </c:pt>
                <c:pt idx="101">
                  <c:v>58.192322666728096</c:v>
                </c:pt>
                <c:pt idx="102">
                  <c:v>61.272611723588689</c:v>
                </c:pt>
                <c:pt idx="103">
                  <c:v>65.508980592012236</c:v>
                </c:pt>
                <c:pt idx="104">
                  <c:v>71.009120181033424</c:v>
                </c:pt>
                <c:pt idx="105">
                  <c:v>77.733841227417514</c:v>
                </c:pt>
                <c:pt idx="106">
                  <c:v>85.405271581335654</c:v>
                </c:pt>
                <c:pt idx="107">
                  <c:v>93.361185342849367</c:v>
                </c:pt>
                <c:pt idx="108">
                  <c:v>100.35278882961606</c:v>
                </c:pt>
                <c:pt idx="109">
                  <c:v>104.46611791426334</c:v>
                </c:pt>
                <c:pt idx="110">
                  <c:v>103.60453955398883</c:v>
                </c:pt>
                <c:pt idx="111">
                  <c:v>96.754474756799738</c:v>
                </c:pt>
                <c:pt idx="112">
                  <c:v>85.230364537558643</c:v>
                </c:pt>
                <c:pt idx="113">
                  <c:v>72.419196326816135</c:v>
                </c:pt>
                <c:pt idx="114">
                  <c:v>61.79133028415955</c:v>
                </c:pt>
                <c:pt idx="115">
                  <c:v>54.960796207928581</c:v>
                </c:pt>
                <c:pt idx="116">
                  <c:v>51.483196401164008</c:v>
                </c:pt>
                <c:pt idx="117">
                  <c:v>50.028040577178594</c:v>
                </c:pt>
                <c:pt idx="118">
                  <c:v>49.470844412997195</c:v>
                </c:pt>
                <c:pt idx="119">
                  <c:v>49.217821688114853</c:v>
                </c:pt>
                <c:pt idx="120">
                  <c:v>49.049345936464107</c:v>
                </c:pt>
                <c:pt idx="121">
                  <c:v>48.911710117707052</c:v>
                </c:pt>
                <c:pt idx="122">
                  <c:v>48.809505136233675</c:v>
                </c:pt>
                <c:pt idx="123">
                  <c:v>48.774804896283506</c:v>
                </c:pt>
                <c:pt idx="124">
                  <c:v>48.868285103727004</c:v>
                </c:pt>
                <c:pt idx="125">
                  <c:v>49.189675082079383</c:v>
                </c:pt>
                <c:pt idx="126">
                  <c:v>49.88762799451672</c:v>
                </c:pt>
                <c:pt idx="127">
                  <c:v>51.160742840756633</c:v>
                </c:pt>
                <c:pt idx="128">
                  <c:v>53.239774313489228</c:v>
                </c:pt>
                <c:pt idx="129">
                  <c:v>56.340226053760531</c:v>
                </c:pt>
                <c:pt idx="130">
                  <c:v>60.574945497336053</c:v>
                </c:pt>
                <c:pt idx="131">
                  <c:v>65.818389883677057</c:v>
                </c:pt>
                <c:pt idx="132">
                  <c:v>71.532145594691514</c:v>
                </c:pt>
                <c:pt idx="133">
                  <c:v>76.632231852845166</c:v>
                </c:pt>
                <c:pt idx="134">
                  <c:v>79.601508224233768</c:v>
                </c:pt>
                <c:pt idx="135">
                  <c:v>79.057074643181608</c:v>
                </c:pt>
                <c:pt idx="136">
                  <c:v>74.627988427998346</c:v>
                </c:pt>
                <c:pt idx="137">
                  <c:v>67.464085095423343</c:v>
                </c:pt>
                <c:pt idx="138">
                  <c:v>59.738101634156735</c:v>
                </c:pt>
                <c:pt idx="139">
                  <c:v>53.411722186923214</c:v>
                </c:pt>
                <c:pt idx="140">
                  <c:v>49.307428912713746</c:v>
                </c:pt>
                <c:pt idx="141">
                  <c:v>47.140039238241741</c:v>
                </c:pt>
                <c:pt idx="142">
                  <c:v>46.167157870956927</c:v>
                </c:pt>
                <c:pt idx="143">
                  <c:v>45.751772126483047</c:v>
                </c:pt>
                <c:pt idx="144">
                  <c:v>45.538498297889625</c:v>
                </c:pt>
                <c:pt idx="145">
                  <c:v>45.382432037688858</c:v>
                </c:pt>
                <c:pt idx="146">
                  <c:v>45.238483294253797</c:v>
                </c:pt>
                <c:pt idx="147">
                  <c:v>45.095745733455217</c:v>
                </c:pt>
                <c:pt idx="148">
                  <c:v>44.952193658541049</c:v>
                </c:pt>
                <c:pt idx="149">
                  <c:v>44.80760152945237</c:v>
                </c:pt>
                <c:pt idx="150">
                  <c:v>44.662036633425608</c:v>
                </c:pt>
                <c:pt idx="151">
                  <c:v>44.515605078463786</c:v>
                </c:pt>
                <c:pt idx="152">
                  <c:v>44.368414106025192</c:v>
                </c:pt>
                <c:pt idx="153">
                  <c:v>44.220564928486375</c:v>
                </c:pt>
                <c:pt idx="154">
                  <c:v>44.072150201922668</c:v>
                </c:pt>
                <c:pt idx="155">
                  <c:v>43.923252968701192</c:v>
                </c:pt>
                <c:pt idx="156">
                  <c:v>43.77394646049423</c:v>
                </c:pt>
                <c:pt idx="157">
                  <c:v>43.624294447000032</c:v>
                </c:pt>
                <c:pt idx="158">
                  <c:v>43.474351907011425</c:v>
                </c:pt>
                <c:pt idx="159">
                  <c:v>43.324165864260976</c:v>
                </c:pt>
                <c:pt idx="160">
                  <c:v>43.173776281681356</c:v>
                </c:pt>
                <c:pt idx="161">
                  <c:v>43.02321694596894</c:v>
                </c:pt>
                <c:pt idx="162">
                  <c:v>42.872516301745961</c:v>
                </c:pt>
                <c:pt idx="163">
                  <c:v>42.721698213526373</c:v>
                </c:pt>
                <c:pt idx="164">
                  <c:v>42.570782646250493</c:v>
                </c:pt>
                <c:pt idx="165">
                  <c:v>42.419786263139855</c:v>
                </c:pt>
                <c:pt idx="166">
                  <c:v>42.26872294442007</c:v>
                </c:pt>
                <c:pt idx="167">
                  <c:v>42.117604233095257</c:v>
                </c:pt>
                <c:pt idx="168">
                  <c:v>41.966439715174879</c:v>
                </c:pt>
                <c:pt idx="169">
                  <c:v>41.81523734207434</c:v>
                </c:pt>
                <c:pt idx="170">
                  <c:v>41.664003702689904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B8-4781-B125-21D0BB405DEF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'C'!$BK$28:$BK$228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61.037320500767777</c:v>
                </c:pt>
                <c:pt idx="9">
                  <c:v>61.263305321281102</c:v>
                </c:pt>
                <c:pt idx="10">
                  <c:v>61.489291624002</c:v>
                </c:pt>
                <c:pt idx="11">
                  <c:v>61.715279400021373</c:v>
                </c:pt>
                <c:pt idx="12">
                  <c:v>61.94126855592053</c:v>
                </c:pt>
                <c:pt idx="13">
                  <c:v>62.167258874901734</c:v>
                </c:pt>
                <c:pt idx="14">
                  <c:v>62.393249964402209</c:v>
                </c:pt>
                <c:pt idx="15">
                  <c:v>62.619241186006541</c:v>
                </c:pt>
                <c:pt idx="16">
                  <c:v>62.845231562258014</c:v>
                </c:pt>
                <c:pt idx="17">
                  <c:v>63.071219653416598</c:v>
                </c:pt>
                <c:pt idx="18">
                  <c:v>63.297203395230589</c:v>
                </c:pt>
                <c:pt idx="19">
                  <c:v>63.523179886263875</c:v>
                </c:pt>
                <c:pt idx="20">
                  <c:v>63.749145110109943</c:v>
                </c:pt>
                <c:pt idx="21">
                  <c:v>63.975093573743102</c:v>
                </c:pt>
                <c:pt idx="22">
                  <c:v>64.201017838083189</c:v>
                </c:pt>
                <c:pt idx="23">
                  <c:v>64.426907910298596</c:v>
                </c:pt>
                <c:pt idx="24">
                  <c:v>64.652750459091436</c:v>
                </c:pt>
                <c:pt idx="25">
                  <c:v>64.87852780376609</c:v>
                </c:pt>
                <c:pt idx="26">
                  <c:v>65.104216614738917</c:v>
                </c:pt>
                <c:pt idx="27">
                  <c:v>65.329786246653342</c:v>
                </c:pt>
                <c:pt idx="28">
                  <c:v>65.555196604626545</c:v>
                </c:pt>
                <c:pt idx="29">
                  <c:v>65.780395418429947</c:v>
                </c:pt>
                <c:pt idx="30">
                  <c:v>66.005314767483654</c:v>
                </c:pt>
                <c:pt idx="31">
                  <c:v>66.229866660156944</c:v>
                </c:pt>
                <c:pt idx="32">
                  <c:v>66.453937422605122</c:v>
                </c:pt>
                <c:pt idx="33">
                  <c:v>66.677380593767623</c:v>
                </c:pt>
                <c:pt idx="34">
                  <c:v>66.900007952816324</c:v>
                </c:pt>
                <c:pt idx="35">
                  <c:v>67.121578222229815</c:v>
                </c:pt>
                <c:pt idx="36">
                  <c:v>67.341782893529469</c:v>
                </c:pt>
                <c:pt idx="37">
                  <c:v>67.560228514835259</c:v>
                </c:pt>
                <c:pt idx="38">
                  <c:v>67.776414663777828</c:v>
                </c:pt>
                <c:pt idx="39">
                  <c:v>67.989706714448928</c:v>
                </c:pt>
                <c:pt idx="40">
                  <c:v>68.19930240869833</c:v>
                </c:pt>
                <c:pt idx="41">
                  <c:v>68.404191186974415</c:v>
                </c:pt>
                <c:pt idx="42">
                  <c:v>68.603105265254072</c:v>
                </c:pt>
                <c:pt idx="43">
                  <c:v>68.794461628961812</c:v>
                </c:pt>
                <c:pt idx="44">
                  <c:v>68.976294550282063</c:v>
                </c:pt>
                <c:pt idx="45">
                  <c:v>69.14617905991139</c:v>
                </c:pt>
                <c:pt idx="46">
                  <c:v>69.301147200957445</c:v>
                </c:pt>
                <c:pt idx="47">
                  <c:v>69.437601084457881</c:v>
                </c:pt>
                <c:pt idx="48">
                  <c:v>69.55122999010635</c:v>
                </c:pt>
                <c:pt idx="49">
                  <c:v>69.636943198120122</c:v>
                </c:pt>
                <c:pt idx="50">
                  <c:v>69.68883590437872</c:v>
                </c:pt>
                <c:pt idx="51">
                  <c:v>69.700212071460484</c:v>
                </c:pt>
                <c:pt idx="52">
                  <c:v>69.663694315257004</c:v>
                </c:pt>
                <c:pt idx="53">
                  <c:v>69.571454800159216</c:v>
                </c:pt>
                <c:pt idx="54">
                  <c:v>69.415599267576212</c:v>
                </c:pt>
                <c:pt idx="55">
                  <c:v>69.188724451634144</c:v>
                </c:pt>
                <c:pt idx="56">
                  <c:v>68.884643178763284</c:v>
                </c:pt>
                <c:pt idx="57">
                  <c:v>68.499230006770077</c:v>
                </c:pt>
                <c:pt idx="58">
                  <c:v>68.031287939991358</c:v>
                </c:pt>
                <c:pt idx="59">
                  <c:v>67.483286840569818</c:v>
                </c:pt>
                <c:pt idx="60">
                  <c:v>66.861797763934106</c:v>
                </c:pt>
                <c:pt idx="61">
                  <c:v>66.177466612989022</c:v>
                </c:pt>
                <c:pt idx="62">
                  <c:v>65.444445811532418</c:v>
                </c:pt>
                <c:pt idx="63">
                  <c:v>64.679321680264238</c:v>
                </c:pt>
                <c:pt idx="64">
                  <c:v>63.899701070106865</c:v>
                </c:pt>
                <c:pt idx="65">
                  <c:v>63.122706732816312</c:v>
                </c:pt>
                <c:pt idx="66">
                  <c:v>62.363643715031465</c:v>
                </c:pt>
                <c:pt idx="67">
                  <c:v>61.635037039797851</c:v>
                </c:pt>
                <c:pt idx="68">
                  <c:v>60.946133305754614</c:v>
                </c:pt>
                <c:pt idx="69">
                  <c:v>60.302848093593568</c:v>
                </c:pt>
                <c:pt idx="70">
                  <c:v>59.708061474018344</c:v>
                </c:pt>
                <c:pt idx="71">
                  <c:v>59.162129312157894</c:v>
                </c:pt>
                <c:pt idx="72">
                  <c:v>58.663483012926477</c:v>
                </c:pt>
                <c:pt idx="73">
                  <c:v>58.209219234077061</c:v>
                </c:pt>
                <c:pt idx="74">
                  <c:v>57.795617685245595</c:v>
                </c:pt>
                <c:pt idx="75">
                  <c:v>57.418558128580294</c:v>
                </c:pt>
                <c:pt idx="76">
                  <c:v>57.073831841277638</c:v>
                </c:pt>
                <c:pt idx="77">
                  <c:v>56.757357411939594</c:v>
                </c:pt>
                <c:pt idx="78">
                  <c:v>56.465317581009202</c:v>
                </c:pt>
                <c:pt idx="79">
                  <c:v>56.194235396612271</c:v>
                </c:pt>
                <c:pt idx="80">
                  <c:v>55.941006502995172</c:v>
                </c:pt>
                <c:pt idx="81">
                  <c:v>55.702901569239586</c:v>
                </c:pt>
                <c:pt idx="82">
                  <c:v>55.477549743659324</c:v>
                </c:pt>
                <c:pt idx="83">
                  <c:v>55.262911143261611</c:v>
                </c:pt>
                <c:pt idx="84">
                  <c:v>55.057243994155911</c:v>
                </c:pt>
                <c:pt idx="85">
                  <c:v>54.859070175529908</c:v>
                </c:pt>
                <c:pt idx="86">
                  <c:v>54.667141539710776</c:v>
                </c:pt>
                <c:pt idx="87">
                  <c:v>54.480408399780316</c:v>
                </c:pt>
                <c:pt idx="88">
                  <c:v>54.297990904677839</c:v>
                </c:pt>
                <c:pt idx="89">
                  <c:v>54.119153579628119</c:v>
                </c:pt>
                <c:pt idx="90">
                  <c:v>53.943283031714465</c:v>
                </c:pt>
                <c:pt idx="91">
                  <c:v>53.769868656129994</c:v>
                </c:pt>
                <c:pt idx="92">
                  <c:v>53.598486090856447</c:v>
                </c:pt>
                <c:pt idx="93">
                  <c:v>53.428783129571194</c:v>
                </c:pt>
                <c:pt idx="94">
                  <c:v>53.260467795865914</c:v>
                </c:pt>
                <c:pt idx="95">
                  <c:v>53.093298293710752</c:v>
                </c:pt>
                <c:pt idx="96">
                  <c:v>52.927074571101429</c:v>
                </c:pt>
                <c:pt idx="97">
                  <c:v>52.761631260546523</c:v>
                </c:pt>
                <c:pt idx="98">
                  <c:v>52.596831788090078</c:v>
                </c:pt>
                <c:pt idx="99">
                  <c:v>52.432563469896635</c:v>
                </c:pt>
                <c:pt idx="100">
                  <c:v>52.268733440935293</c:v>
                </c:pt>
                <c:pt idx="101">
                  <c:v>52.105265283451565</c:v>
                </c:pt>
                <c:pt idx="102">
                  <c:v>51.942096243545606</c:v>
                </c:pt>
                <c:pt idx="103">
                  <c:v>51.779174942338365</c:v>
                </c:pt>
                <c:pt idx="104">
                  <c:v>51.61645950408532</c:v>
                </c:pt>
                <c:pt idx="105">
                  <c:v>51.453916037440287</c:v>
                </c:pt>
                <c:pt idx="106">
                  <c:v>51.291517418155188</c:v>
                </c:pt>
                <c:pt idx="107">
                  <c:v>51.129242332106273</c:v>
                </c:pt>
                <c:pt idx="108">
                  <c:v>50.967074546932679</c:v>
                </c:pt>
                <c:pt idx="109">
                  <c:v>50.805002389008799</c:v>
                </c:pt>
                <c:pt idx="110">
                  <c:v>50.643018410165674</c:v>
                </c:pt>
                <c:pt idx="111">
                  <c:v>50.481119235707034</c:v>
                </c:pt>
                <c:pt idx="112">
                  <c:v>50.319305591952272</c:v>
                </c:pt>
                <c:pt idx="113">
                  <c:v>50.157582517815676</c:v>
                </c:pt>
                <c:pt idx="114">
                  <c:v>49.995959770706357</c:v>
                </c:pt>
                <c:pt idx="115">
                  <c:v>49.834452442022346</c:v>
                </c:pt>
                <c:pt idx="116">
                  <c:v>49.673081801144697</c:v>
                </c:pt>
                <c:pt idx="117">
                  <c:v>49.511876388123795</c:v>
                </c:pt>
                <c:pt idx="118">
                  <c:v>49.350873372608184</c:v>
                </c:pt>
                <c:pt idx="119">
                  <c:v>49.190120187605444</c:v>
                </c:pt>
                <c:pt idx="120">
                  <c:v>49.029676427963928</c:v>
                </c:pt>
                <c:pt idx="121">
                  <c:v>48.869615970414834</c:v>
                </c:pt>
                <c:pt idx="122">
                  <c:v>48.710029218875057</c:v>
                </c:pt>
                <c:pt idx="123">
                  <c:v>48.551025299171997</c:v>
                </c:pt>
                <c:pt idx="124">
                  <c:v>48.392733916040029</c:v>
                </c:pt>
                <c:pt idx="125">
                  <c:v>48.235306440793224</c:v>
                </c:pt>
                <c:pt idx="126">
                  <c:v>48.078915628424056</c:v>
                </c:pt>
                <c:pt idx="127">
                  <c:v>47.923753192897458</c:v>
                </c:pt>
                <c:pt idx="128">
                  <c:v>47.770024349897852</c:v>
                </c:pt>
                <c:pt idx="129">
                  <c:v>47.617938450268632</c:v>
                </c:pt>
                <c:pt idx="130">
                  <c:v>47.467695085811627</c:v>
                </c:pt>
                <c:pt idx="131">
                  <c:v>47.319465664359427</c:v>
                </c:pt>
                <c:pt idx="132">
                  <c:v>47.173371478302954</c:v>
                </c:pt>
                <c:pt idx="133">
                  <c:v>47.02946064200593</c:v>
                </c:pt>
                <c:pt idx="134">
                  <c:v>46.887687639227821</c:v>
                </c:pt>
                <c:pt idx="135">
                  <c:v>46.747900071204938</c:v>
                </c:pt>
                <c:pt idx="136">
                  <c:v>46.609836931317567</c:v>
                </c:pt>
                <c:pt idx="137">
                  <c:v>46.473140997326887</c:v>
                </c:pt>
                <c:pt idx="138">
                  <c:v>46.337384939607226</c:v>
                </c:pt>
                <c:pt idx="139">
                  <c:v>46.202107370158288</c:v>
                </c:pt>
                <c:pt idx="140">
                  <c:v>46.066852533252948</c:v>
                </c:pt>
                <c:pt idx="141">
                  <c:v>45.93120664173405</c:v>
                </c:pt>
                <c:pt idx="142">
                  <c:v>45.794825192580483</c:v>
                </c:pt>
                <c:pt idx="143">
                  <c:v>45.657448296945375</c:v>
                </c:pt>
                <c:pt idx="144">
                  <c:v>45.518904032589433</c:v>
                </c:pt>
                <c:pt idx="145">
                  <c:v>45.379102101204133</c:v>
                </c:pt>
                <c:pt idx="146">
                  <c:v>45.238021187779033</c:v>
                </c:pt>
                <c:pt idx="147">
                  <c:v>45.095693444338231</c:v>
                </c:pt>
                <c:pt idx="148">
                  <c:v>44.952188839808741</c:v>
                </c:pt>
                <c:pt idx="149">
                  <c:v>44.807601168132571</c:v>
                </c:pt>
                <c:pt idx="150">
                  <c:v>44.662036611398975</c:v>
                </c:pt>
                <c:pt idx="151">
                  <c:v>44.515605077372797</c:v>
                </c:pt>
                <c:pt idx="152">
                  <c:v>44.368414105981309</c:v>
                </c:pt>
                <c:pt idx="153">
                  <c:v>44.22056492848494</c:v>
                </c:pt>
                <c:pt idx="154">
                  <c:v>44.072150201922632</c:v>
                </c:pt>
                <c:pt idx="155">
                  <c:v>43.923252968701192</c:v>
                </c:pt>
                <c:pt idx="156">
                  <c:v>43.77394646049423</c:v>
                </c:pt>
                <c:pt idx="157">
                  <c:v>43.624294447000032</c:v>
                </c:pt>
                <c:pt idx="158">
                  <c:v>43.474351907011425</c:v>
                </c:pt>
                <c:pt idx="159">
                  <c:v>43.324165864260976</c:v>
                </c:pt>
                <c:pt idx="160">
                  <c:v>43.173776281681356</c:v>
                </c:pt>
                <c:pt idx="161">
                  <c:v>43.02321694596894</c:v>
                </c:pt>
                <c:pt idx="162">
                  <c:v>42.872516301745961</c:v>
                </c:pt>
                <c:pt idx="163">
                  <c:v>42.721698213526373</c:v>
                </c:pt>
                <c:pt idx="164">
                  <c:v>42.570782646250493</c:v>
                </c:pt>
                <c:pt idx="165">
                  <c:v>42.419786263139855</c:v>
                </c:pt>
                <c:pt idx="166">
                  <c:v>42.26872294442007</c:v>
                </c:pt>
                <c:pt idx="167">
                  <c:v>42.117604233095257</c:v>
                </c:pt>
                <c:pt idx="168">
                  <c:v>41.966439715174879</c:v>
                </c:pt>
                <c:pt idx="169">
                  <c:v>41.81523734207434</c:v>
                </c:pt>
                <c:pt idx="170">
                  <c:v>41.664003702689904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B8-4781-B125-21D0BB405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1.3792533819810305E-7</c:v>
                </c:pt>
                <c:pt idx="1">
                  <c:v>1.9607471741259454E-2</c:v>
                </c:pt>
                <c:pt idx="2">
                  <c:v>4.3013909840795977E-2</c:v>
                </c:pt>
                <c:pt idx="3">
                  <c:v>6.0027108380098296E-2</c:v>
                </c:pt>
                <c:pt idx="4">
                  <c:v>8.2067340030251748E-2</c:v>
                </c:pt>
                <c:pt idx="5">
                  <c:v>9.1855973622675169E-2</c:v>
                </c:pt>
                <c:pt idx="6">
                  <c:v>0.10264223848510495</c:v>
                </c:pt>
                <c:pt idx="7">
                  <c:v>0.11440985080685027</c:v>
                </c:pt>
                <c:pt idx="8">
                  <c:v>0.12493271298549091</c:v>
                </c:pt>
                <c:pt idx="9">
                  <c:v>0.13331342033071322</c:v>
                </c:pt>
                <c:pt idx="10">
                  <c:v>0.14518075383288376</c:v>
                </c:pt>
                <c:pt idx="11">
                  <c:v>0.14071668627987335</c:v>
                </c:pt>
                <c:pt idx="12">
                  <c:v>0.15260220827049528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BC-47D5-8CDA-77CDCAADD94B}"/>
            </c:ext>
          </c:extLst>
        </c:ser>
        <c:ser>
          <c:idx val="2"/>
          <c:order val="1"/>
          <c:tx>
            <c:strRef>
              <c:f>'C'!$B$23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'C'!$C$23:$O$23</c:f>
              <c:numCache>
                <c:formatCode>0.0%</c:formatCode>
                <c:ptCount val="13"/>
                <c:pt idx="0">
                  <c:v>0</c:v>
                </c:pt>
                <c:pt idx="1">
                  <c:v>1.4610853234812517E-2</c:v>
                </c:pt>
                <c:pt idx="2">
                  <c:v>3.1579836961461182E-2</c:v>
                </c:pt>
                <c:pt idx="3">
                  <c:v>4.4669005795435382E-2</c:v>
                </c:pt>
                <c:pt idx="4">
                  <c:v>6.5941891860145915E-2</c:v>
                </c:pt>
                <c:pt idx="5">
                  <c:v>7.0370386566414297E-2</c:v>
                </c:pt>
                <c:pt idx="6">
                  <c:v>8.234694414399861E-2</c:v>
                </c:pt>
                <c:pt idx="7">
                  <c:v>9.2112200614521578E-2</c:v>
                </c:pt>
                <c:pt idx="8">
                  <c:v>9.9346806447504959E-2</c:v>
                </c:pt>
                <c:pt idx="9">
                  <c:v>0.11084176058521296</c:v>
                </c:pt>
                <c:pt idx="10">
                  <c:v>0.12272562111807446</c:v>
                </c:pt>
                <c:pt idx="11">
                  <c:v>0.11998620940067606</c:v>
                </c:pt>
                <c:pt idx="12">
                  <c:v>0.12889852347880376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BC-47D5-8CDA-77CDCAAD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'C'!$P$28:$P$228</c:f>
              <c:numCache>
                <c:formatCode>General</c:formatCode>
                <c:ptCount val="201"/>
                <c:pt idx="0">
                  <c:v>68.180000000000007</c:v>
                </c:pt>
                <c:pt idx="1">
                  <c:v>64.704999999999998</c:v>
                </c:pt>
                <c:pt idx="2">
                  <c:v>62.131</c:v>
                </c:pt>
                <c:pt idx="3">
                  <c:v>60.508000000000003</c:v>
                </c:pt>
                <c:pt idx="4">
                  <c:v>61.311</c:v>
                </c:pt>
                <c:pt idx="5">
                  <c:v>60.015999999999998</c:v>
                </c:pt>
                <c:pt idx="6">
                  <c:v>60.835999999999999</c:v>
                </c:pt>
                <c:pt idx="7">
                  <c:v>61.77</c:v>
                </c:pt>
                <c:pt idx="8">
                  <c:v>61.851999999999997</c:v>
                </c:pt>
                <c:pt idx="9">
                  <c:v>61.197000000000003</c:v>
                </c:pt>
                <c:pt idx="10">
                  <c:v>61.262</c:v>
                </c:pt>
                <c:pt idx="11">
                  <c:v>60.41</c:v>
                </c:pt>
                <c:pt idx="12">
                  <c:v>60.984000000000002</c:v>
                </c:pt>
                <c:pt idx="13">
                  <c:v>60.689</c:v>
                </c:pt>
                <c:pt idx="14">
                  <c:v>60.786999999999999</c:v>
                </c:pt>
                <c:pt idx="15">
                  <c:v>60.704999999999998</c:v>
                </c:pt>
                <c:pt idx="16">
                  <c:v>62.41</c:v>
                </c:pt>
                <c:pt idx="17">
                  <c:v>61.442999999999998</c:v>
                </c:pt>
                <c:pt idx="18">
                  <c:v>60.802999999999997</c:v>
                </c:pt>
                <c:pt idx="19">
                  <c:v>61.508000000000003</c:v>
                </c:pt>
                <c:pt idx="20">
                  <c:v>62.082000000000001</c:v>
                </c:pt>
                <c:pt idx="21">
                  <c:v>61.360999999999997</c:v>
                </c:pt>
                <c:pt idx="22">
                  <c:v>60.197000000000003</c:v>
                </c:pt>
                <c:pt idx="23">
                  <c:v>61.720999999999997</c:v>
                </c:pt>
                <c:pt idx="24">
                  <c:v>64.016000000000005</c:v>
                </c:pt>
                <c:pt idx="25">
                  <c:v>62.360999999999997</c:v>
                </c:pt>
                <c:pt idx="26">
                  <c:v>61.704999999999998</c:v>
                </c:pt>
                <c:pt idx="27">
                  <c:v>62.360999999999997</c:v>
                </c:pt>
                <c:pt idx="28">
                  <c:v>63.066000000000003</c:v>
                </c:pt>
                <c:pt idx="29">
                  <c:v>63.835999999999999</c:v>
                </c:pt>
                <c:pt idx="30">
                  <c:v>64.573999999999998</c:v>
                </c:pt>
                <c:pt idx="31">
                  <c:v>65.688999999999993</c:v>
                </c:pt>
                <c:pt idx="32">
                  <c:v>64.869</c:v>
                </c:pt>
                <c:pt idx="33">
                  <c:v>66.376999999999995</c:v>
                </c:pt>
                <c:pt idx="34">
                  <c:v>65.525000000000006</c:v>
                </c:pt>
                <c:pt idx="35">
                  <c:v>67.197000000000003</c:v>
                </c:pt>
                <c:pt idx="36">
                  <c:v>67.869</c:v>
                </c:pt>
                <c:pt idx="37">
                  <c:v>67.983999999999995</c:v>
                </c:pt>
                <c:pt idx="38">
                  <c:v>69.525000000000006</c:v>
                </c:pt>
                <c:pt idx="39">
                  <c:v>68.623000000000005</c:v>
                </c:pt>
                <c:pt idx="40">
                  <c:v>70.016000000000005</c:v>
                </c:pt>
                <c:pt idx="41">
                  <c:v>71.474999999999994</c:v>
                </c:pt>
                <c:pt idx="42">
                  <c:v>73.721000000000004</c:v>
                </c:pt>
                <c:pt idx="43">
                  <c:v>75.869</c:v>
                </c:pt>
                <c:pt idx="44">
                  <c:v>77.902000000000001</c:v>
                </c:pt>
                <c:pt idx="45">
                  <c:v>82.278999999999996</c:v>
                </c:pt>
                <c:pt idx="46">
                  <c:v>87.343999999999994</c:v>
                </c:pt>
                <c:pt idx="47">
                  <c:v>95.721000000000004</c:v>
                </c:pt>
                <c:pt idx="48">
                  <c:v>107.41</c:v>
                </c:pt>
                <c:pt idx="49">
                  <c:v>123.836</c:v>
                </c:pt>
                <c:pt idx="50">
                  <c:v>144.16399999999999</c:v>
                </c:pt>
                <c:pt idx="51">
                  <c:v>163.721</c:v>
                </c:pt>
                <c:pt idx="52">
                  <c:v>183.197</c:v>
                </c:pt>
                <c:pt idx="53">
                  <c:v>199.31100000000001</c:v>
                </c:pt>
                <c:pt idx="54">
                  <c:v>211.934</c:v>
                </c:pt>
                <c:pt idx="55">
                  <c:v>219.77</c:v>
                </c:pt>
                <c:pt idx="56">
                  <c:v>223.31100000000001</c:v>
                </c:pt>
                <c:pt idx="57">
                  <c:v>223.03299999999999</c:v>
                </c:pt>
                <c:pt idx="58">
                  <c:v>216.541</c:v>
                </c:pt>
                <c:pt idx="59">
                  <c:v>200.459</c:v>
                </c:pt>
                <c:pt idx="60">
                  <c:v>169.01599999999999</c:v>
                </c:pt>
                <c:pt idx="61">
                  <c:v>125.607</c:v>
                </c:pt>
                <c:pt idx="62">
                  <c:v>86.016000000000005</c:v>
                </c:pt>
                <c:pt idx="63">
                  <c:v>68.442999999999998</c:v>
                </c:pt>
                <c:pt idx="64">
                  <c:v>66.164000000000001</c:v>
                </c:pt>
                <c:pt idx="65">
                  <c:v>68.638999999999996</c:v>
                </c:pt>
                <c:pt idx="66">
                  <c:v>72.343999999999994</c:v>
                </c:pt>
                <c:pt idx="67">
                  <c:v>76.426000000000002</c:v>
                </c:pt>
                <c:pt idx="68">
                  <c:v>84.212999999999994</c:v>
                </c:pt>
                <c:pt idx="69">
                  <c:v>97.197000000000003</c:v>
                </c:pt>
                <c:pt idx="70">
                  <c:v>111.77</c:v>
                </c:pt>
                <c:pt idx="71">
                  <c:v>129.148</c:v>
                </c:pt>
                <c:pt idx="72">
                  <c:v>144.08199999999999</c:v>
                </c:pt>
                <c:pt idx="73">
                  <c:v>157.18</c:v>
                </c:pt>
                <c:pt idx="74">
                  <c:v>168</c:v>
                </c:pt>
                <c:pt idx="75">
                  <c:v>174.59</c:v>
                </c:pt>
                <c:pt idx="76">
                  <c:v>177.57400000000001</c:v>
                </c:pt>
                <c:pt idx="77">
                  <c:v>172.55699999999999</c:v>
                </c:pt>
                <c:pt idx="78">
                  <c:v>158.21299999999999</c:v>
                </c:pt>
                <c:pt idx="79">
                  <c:v>130.18</c:v>
                </c:pt>
                <c:pt idx="80">
                  <c:v>94</c:v>
                </c:pt>
                <c:pt idx="81">
                  <c:v>66.671999999999997</c:v>
                </c:pt>
                <c:pt idx="82">
                  <c:v>56.835999999999999</c:v>
                </c:pt>
                <c:pt idx="83">
                  <c:v>55.738</c:v>
                </c:pt>
                <c:pt idx="84">
                  <c:v>55.344000000000001</c:v>
                </c:pt>
                <c:pt idx="85">
                  <c:v>53.869</c:v>
                </c:pt>
                <c:pt idx="86">
                  <c:v>53.902000000000001</c:v>
                </c:pt>
                <c:pt idx="87">
                  <c:v>55.508000000000003</c:v>
                </c:pt>
                <c:pt idx="88">
                  <c:v>53.984000000000002</c:v>
                </c:pt>
                <c:pt idx="89">
                  <c:v>54.295000000000002</c:v>
                </c:pt>
                <c:pt idx="90">
                  <c:v>54.344000000000001</c:v>
                </c:pt>
                <c:pt idx="91">
                  <c:v>53.738</c:v>
                </c:pt>
                <c:pt idx="92">
                  <c:v>54.491999999999997</c:v>
                </c:pt>
                <c:pt idx="93">
                  <c:v>54.902000000000001</c:v>
                </c:pt>
                <c:pt idx="94">
                  <c:v>56.639000000000003</c:v>
                </c:pt>
                <c:pt idx="95">
                  <c:v>56.459000000000003</c:v>
                </c:pt>
                <c:pt idx="96">
                  <c:v>56.491999999999997</c:v>
                </c:pt>
                <c:pt idx="97">
                  <c:v>56.951000000000001</c:v>
                </c:pt>
                <c:pt idx="98">
                  <c:v>58.459000000000003</c:v>
                </c:pt>
                <c:pt idx="99">
                  <c:v>58.984000000000002</c:v>
                </c:pt>
                <c:pt idx="100">
                  <c:v>61.951000000000001</c:v>
                </c:pt>
                <c:pt idx="101">
                  <c:v>67.278999999999996</c:v>
                </c:pt>
                <c:pt idx="102">
                  <c:v>72.573999999999998</c:v>
                </c:pt>
                <c:pt idx="103">
                  <c:v>80.131</c:v>
                </c:pt>
                <c:pt idx="104">
                  <c:v>91.671999999999997</c:v>
                </c:pt>
                <c:pt idx="105">
                  <c:v>103.033</c:v>
                </c:pt>
                <c:pt idx="106">
                  <c:v>112.066</c:v>
                </c:pt>
                <c:pt idx="107">
                  <c:v>118.967</c:v>
                </c:pt>
                <c:pt idx="108">
                  <c:v>122.377</c:v>
                </c:pt>
                <c:pt idx="109">
                  <c:v>118.393</c:v>
                </c:pt>
                <c:pt idx="110">
                  <c:v>110.279</c:v>
                </c:pt>
                <c:pt idx="111">
                  <c:v>95.688999999999993</c:v>
                </c:pt>
                <c:pt idx="112">
                  <c:v>80.525000000000006</c:v>
                </c:pt>
                <c:pt idx="113">
                  <c:v>66.23</c:v>
                </c:pt>
                <c:pt idx="114">
                  <c:v>56.295000000000002</c:v>
                </c:pt>
                <c:pt idx="115">
                  <c:v>52.097999999999999</c:v>
                </c:pt>
                <c:pt idx="116">
                  <c:v>50.066000000000003</c:v>
                </c:pt>
                <c:pt idx="117">
                  <c:v>50.524999999999999</c:v>
                </c:pt>
                <c:pt idx="118">
                  <c:v>49.655999999999999</c:v>
                </c:pt>
                <c:pt idx="119">
                  <c:v>49.015999999999998</c:v>
                </c:pt>
                <c:pt idx="120">
                  <c:v>50.459000000000003</c:v>
                </c:pt>
                <c:pt idx="121">
                  <c:v>49.720999999999997</c:v>
                </c:pt>
                <c:pt idx="122">
                  <c:v>50.015999999999998</c:v>
                </c:pt>
                <c:pt idx="123">
                  <c:v>50.835999999999999</c:v>
                </c:pt>
                <c:pt idx="124">
                  <c:v>49.557000000000002</c:v>
                </c:pt>
                <c:pt idx="125">
                  <c:v>51.295000000000002</c:v>
                </c:pt>
                <c:pt idx="126">
                  <c:v>52.213000000000001</c:v>
                </c:pt>
                <c:pt idx="127">
                  <c:v>55.82</c:v>
                </c:pt>
                <c:pt idx="128">
                  <c:v>60.082000000000001</c:v>
                </c:pt>
                <c:pt idx="129">
                  <c:v>66.147999999999996</c:v>
                </c:pt>
                <c:pt idx="130">
                  <c:v>72.442999999999998</c:v>
                </c:pt>
                <c:pt idx="131">
                  <c:v>80.638999999999996</c:v>
                </c:pt>
                <c:pt idx="132">
                  <c:v>86.492000000000004</c:v>
                </c:pt>
                <c:pt idx="133">
                  <c:v>89.623000000000005</c:v>
                </c:pt>
                <c:pt idx="134">
                  <c:v>90.852000000000004</c:v>
                </c:pt>
                <c:pt idx="135">
                  <c:v>86.852000000000004</c:v>
                </c:pt>
                <c:pt idx="136">
                  <c:v>78.41</c:v>
                </c:pt>
                <c:pt idx="137">
                  <c:v>67.983999999999995</c:v>
                </c:pt>
                <c:pt idx="138">
                  <c:v>60.82</c:v>
                </c:pt>
                <c:pt idx="139">
                  <c:v>52.622999999999998</c:v>
                </c:pt>
                <c:pt idx="140">
                  <c:v>47.148000000000003</c:v>
                </c:pt>
                <c:pt idx="141">
                  <c:v>46.148000000000003</c:v>
                </c:pt>
                <c:pt idx="142">
                  <c:v>44.59</c:v>
                </c:pt>
                <c:pt idx="143">
                  <c:v>45.753999999999998</c:v>
                </c:pt>
                <c:pt idx="144">
                  <c:v>45.246000000000002</c:v>
                </c:pt>
                <c:pt idx="145">
                  <c:v>45.720999999999997</c:v>
                </c:pt>
                <c:pt idx="146">
                  <c:v>45.639000000000003</c:v>
                </c:pt>
                <c:pt idx="147">
                  <c:v>45.015999999999998</c:v>
                </c:pt>
                <c:pt idx="148">
                  <c:v>44.23</c:v>
                </c:pt>
                <c:pt idx="149">
                  <c:v>45.59</c:v>
                </c:pt>
                <c:pt idx="150">
                  <c:v>45.360999999999997</c:v>
                </c:pt>
                <c:pt idx="151">
                  <c:v>45.295000000000002</c:v>
                </c:pt>
                <c:pt idx="152">
                  <c:v>44.655999999999999</c:v>
                </c:pt>
                <c:pt idx="153">
                  <c:v>45.41</c:v>
                </c:pt>
                <c:pt idx="154">
                  <c:v>44.311</c:v>
                </c:pt>
                <c:pt idx="155">
                  <c:v>44.442999999999998</c:v>
                </c:pt>
                <c:pt idx="156">
                  <c:v>45.115000000000002</c:v>
                </c:pt>
                <c:pt idx="157">
                  <c:v>44.18</c:v>
                </c:pt>
                <c:pt idx="158">
                  <c:v>43.131</c:v>
                </c:pt>
                <c:pt idx="159">
                  <c:v>43.540999999999997</c:v>
                </c:pt>
                <c:pt idx="160">
                  <c:v>42.557000000000002</c:v>
                </c:pt>
                <c:pt idx="161">
                  <c:v>42.689</c:v>
                </c:pt>
                <c:pt idx="162">
                  <c:v>43.23</c:v>
                </c:pt>
                <c:pt idx="163">
                  <c:v>43.540999999999997</c:v>
                </c:pt>
                <c:pt idx="164">
                  <c:v>41.869</c:v>
                </c:pt>
                <c:pt idx="165">
                  <c:v>42.984000000000002</c:v>
                </c:pt>
                <c:pt idx="166">
                  <c:v>43.491999999999997</c:v>
                </c:pt>
                <c:pt idx="167">
                  <c:v>42.557000000000002</c:v>
                </c:pt>
                <c:pt idx="168">
                  <c:v>43.115000000000002</c:v>
                </c:pt>
                <c:pt idx="169">
                  <c:v>43.295000000000002</c:v>
                </c:pt>
                <c:pt idx="170">
                  <c:v>42.606999999999999</c:v>
                </c:pt>
                <c:pt idx="171">
                  <c:v>42.689</c:v>
                </c:pt>
                <c:pt idx="172">
                  <c:v>42.377000000000002</c:v>
                </c:pt>
                <c:pt idx="173">
                  <c:v>42.18</c:v>
                </c:pt>
                <c:pt idx="174">
                  <c:v>42.328000000000003</c:v>
                </c:pt>
                <c:pt idx="175">
                  <c:v>41.393000000000001</c:v>
                </c:pt>
                <c:pt idx="176">
                  <c:v>41.933999999999997</c:v>
                </c:pt>
                <c:pt idx="177">
                  <c:v>40.851999999999997</c:v>
                </c:pt>
                <c:pt idx="178">
                  <c:v>41.491999999999997</c:v>
                </c:pt>
                <c:pt idx="179">
                  <c:v>41.655999999999999</c:v>
                </c:pt>
                <c:pt idx="180">
                  <c:v>42.164000000000001</c:v>
                </c:pt>
                <c:pt idx="181">
                  <c:v>41.738</c:v>
                </c:pt>
                <c:pt idx="182">
                  <c:v>42.311</c:v>
                </c:pt>
                <c:pt idx="183">
                  <c:v>41.148000000000003</c:v>
                </c:pt>
                <c:pt idx="184">
                  <c:v>41.213000000000001</c:v>
                </c:pt>
                <c:pt idx="185">
                  <c:v>40.966999999999999</c:v>
                </c:pt>
                <c:pt idx="186">
                  <c:v>40.508000000000003</c:v>
                </c:pt>
                <c:pt idx="187">
                  <c:v>40.328000000000003</c:v>
                </c:pt>
                <c:pt idx="188">
                  <c:v>40.951000000000001</c:v>
                </c:pt>
                <c:pt idx="189">
                  <c:v>41.295000000000002</c:v>
                </c:pt>
                <c:pt idx="190">
                  <c:v>41</c:v>
                </c:pt>
                <c:pt idx="191">
                  <c:v>40.622999999999998</c:v>
                </c:pt>
                <c:pt idx="192">
                  <c:v>40.015999999999998</c:v>
                </c:pt>
                <c:pt idx="193">
                  <c:v>41.148000000000003</c:v>
                </c:pt>
                <c:pt idx="194">
                  <c:v>39.966999999999999</c:v>
                </c:pt>
                <c:pt idx="195">
                  <c:v>40.131</c:v>
                </c:pt>
                <c:pt idx="196">
                  <c:v>41.573999999999998</c:v>
                </c:pt>
                <c:pt idx="197">
                  <c:v>40.606999999999999</c:v>
                </c:pt>
                <c:pt idx="198">
                  <c:v>39.148000000000003</c:v>
                </c:pt>
                <c:pt idx="199">
                  <c:v>40.902000000000001</c:v>
                </c:pt>
                <c:pt idx="200">
                  <c:v>39.540999999999997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A9-42B0-ADC5-B21ECFFA87B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'C'!$AF$28:$AF$228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59.512970169156858</c:v>
                </c:pt>
                <c:pt idx="5">
                  <c:v>59.704331672231397</c:v>
                </c:pt>
                <c:pt idx="6">
                  <c:v>59.895697156164026</c:v>
                </c:pt>
                <c:pt idx="7">
                  <c:v>60.087067046916125</c:v>
                </c:pt>
                <c:pt idx="8">
                  <c:v>60.278441772573601</c:v>
                </c:pt>
                <c:pt idx="9">
                  <c:v>60.469821745269201</c:v>
                </c:pt>
                <c:pt idx="10">
                  <c:v>60.661207335495739</c:v>
                </c:pt>
                <c:pt idx="11">
                  <c:v>60.85259883659571</c:v>
                </c:pt>
                <c:pt idx="12">
                  <c:v>61.043996416883544</c:v>
                </c:pt>
                <c:pt idx="13">
                  <c:v>61.235400056825412</c:v>
                </c:pt>
                <c:pt idx="14">
                  <c:v>61.426809469497918</c:v>
                </c:pt>
                <c:pt idx="15">
                  <c:v>61.618224005326354</c:v>
                </c:pt>
                <c:pt idx="16">
                  <c:v>61.80964254925248</c:v>
                </c:pt>
                <c:pt idx="17">
                  <c:v>62.001063434770082</c:v>
                </c:pt>
                <c:pt idx="18">
                  <c:v>62.192484433873467</c:v>
                </c:pt>
                <c:pt idx="19">
                  <c:v>62.383902951958035</c:v>
                </c:pt>
                <c:pt idx="20">
                  <c:v>62.575316692719113</c:v>
                </c:pt>
                <c:pt idx="21">
                  <c:v>62.766725313059283</c:v>
                </c:pt>
                <c:pt idx="22">
                  <c:v>62.958134049925881</c:v>
                </c:pt>
                <c:pt idx="23">
                  <c:v>63.149561109930268</c:v>
                </c:pt>
                <c:pt idx="24">
                  <c:v>63.341051981089272</c:v>
                </c:pt>
                <c:pt idx="25">
                  <c:v>63.532706059150513</c:v>
                </c:pt>
                <c:pt idx="26">
                  <c:v>63.724724488018005</c:v>
                </c:pt>
                <c:pt idx="27">
                  <c:v>63.917493397197632</c:v>
                </c:pt>
                <c:pt idx="28">
                  <c:v>64.111724318658034</c:v>
                </c:pt>
                <c:pt idx="29">
                  <c:v>64.308683928916579</c:v>
                </c:pt>
                <c:pt idx="30">
                  <c:v>64.510558512498761</c:v>
                </c:pt>
                <c:pt idx="31">
                  <c:v>64.721014119794347</c:v>
                </c:pt>
                <c:pt idx="32">
                  <c:v>64.94602957339275</c:v>
                </c:pt>
                <c:pt idx="33">
                  <c:v>65.19509283577662</c:v>
                </c:pt>
                <c:pt idx="34">
                  <c:v>65.482856184370249</c:v>
                </c:pt>
                <c:pt idx="35">
                  <c:v>65.83133418790662</c:v>
                </c:pt>
                <c:pt idx="36">
                  <c:v>66.27269074632035</c:v>
                </c:pt>
                <c:pt idx="37">
                  <c:v>66.852586971515336</c:v>
                </c:pt>
                <c:pt idx="38">
                  <c:v>67.633941944723944</c:v>
                </c:pt>
                <c:pt idx="39">
                  <c:v>68.700790614616679</c:v>
                </c:pt>
                <c:pt idx="40">
                  <c:v>70.161714833354424</c:v>
                </c:pt>
                <c:pt idx="41">
                  <c:v>72.152097050913369</c:v>
                </c:pt>
                <c:pt idx="42">
                  <c:v>74.834241332337598</c:v>
                </c:pt>
                <c:pt idx="43">
                  <c:v>78.394279776411594</c:v>
                </c:pt>
                <c:pt idx="44">
                  <c:v>83.034801549174574</c:v>
                </c:pt>
                <c:pt idx="45">
                  <c:v>88.96237260525993</c:v>
                </c:pt>
                <c:pt idx="46">
                  <c:v>96.369603452463835</c:v>
                </c:pt>
                <c:pt idx="47">
                  <c:v>105.41217671548574</c:v>
                </c:pt>
                <c:pt idx="48">
                  <c:v>116.18221350019449</c:v>
                </c:pt>
                <c:pt idx="49">
                  <c:v>128.68041029362504</c:v>
                </c:pt>
                <c:pt idx="50">
                  <c:v>142.79025812147336</c:v>
                </c:pt>
                <c:pt idx="51">
                  <c:v>158.25757339477923</c:v>
                </c:pt>
                <c:pt idx="52">
                  <c:v>174.67426885995209</c:v>
                </c:pt>
                <c:pt idx="53">
                  <c:v>191.44609173034917</c:v>
                </c:pt>
                <c:pt idx="54">
                  <c:v>207.67298278206411</c:v>
                </c:pt>
                <c:pt idx="55">
                  <c:v>221.81475183929726</c:v>
                </c:pt>
                <c:pt idx="56">
                  <c:v>231.14315376787076</c:v>
                </c:pt>
                <c:pt idx="57">
                  <c:v>231.55665323421982</c:v>
                </c:pt>
                <c:pt idx="58">
                  <c:v>218.94503588514948</c:v>
                </c:pt>
                <c:pt idx="59">
                  <c:v>192.40451276570917</c:v>
                </c:pt>
                <c:pt idx="60">
                  <c:v>156.84687293969921</c:v>
                </c:pt>
                <c:pt idx="61">
                  <c:v>121.4764657089661</c:v>
                </c:pt>
                <c:pt idx="62">
                  <c:v>94.474150516584288</c:v>
                </c:pt>
                <c:pt idx="63">
                  <c:v>78.787983579532224</c:v>
                </c:pt>
                <c:pt idx="64">
                  <c:v>72.529260286397431</c:v>
                </c:pt>
                <c:pt idx="65">
                  <c:v>72.230452038760347</c:v>
                </c:pt>
                <c:pt idx="66">
                  <c:v>75.348459696739894</c:v>
                </c:pt>
                <c:pt idx="67">
                  <c:v>80.765305549619697</c:v>
                </c:pt>
                <c:pt idx="68">
                  <c:v>88.232848224471979</c:v>
                </c:pt>
                <c:pt idx="69">
                  <c:v>97.786220189077227</c:v>
                </c:pt>
                <c:pt idx="70">
                  <c:v>109.42179232063886</c:v>
                </c:pt>
                <c:pt idx="71">
                  <c:v>122.95459222258435</c:v>
                </c:pt>
                <c:pt idx="72">
                  <c:v>137.94307992837705</c:v>
                </c:pt>
                <c:pt idx="73">
                  <c:v>153.59154631195253</c:v>
                </c:pt>
                <c:pt idx="74">
                  <c:v>168.48548842353301</c:v>
                </c:pt>
                <c:pt idx="75">
                  <c:v>180.0342919956498</c:v>
                </c:pt>
                <c:pt idx="76">
                  <c:v>184.05150375353102</c:v>
                </c:pt>
                <c:pt idx="77">
                  <c:v>175.92178621679219</c:v>
                </c:pt>
                <c:pt idx="78">
                  <c:v>154.21971266353086</c:v>
                </c:pt>
                <c:pt idx="79">
                  <c:v>123.94032510170038</c:v>
                </c:pt>
                <c:pt idx="80">
                  <c:v>94.54157484312411</c:v>
                </c:pt>
                <c:pt idx="81">
                  <c:v>73.488813065984274</c:v>
                </c:pt>
                <c:pt idx="82">
                  <c:v>62.133935047371025</c:v>
                </c:pt>
                <c:pt idx="83">
                  <c:v>57.438245442376839</c:v>
                </c:pt>
                <c:pt idx="84">
                  <c:v>55.876871330077634</c:v>
                </c:pt>
                <c:pt idx="85">
                  <c:v>55.378176107588558</c:v>
                </c:pt>
                <c:pt idx="86">
                  <c:v>55.146759346837797</c:v>
                </c:pt>
                <c:pt idx="87">
                  <c:v>54.968342298376164</c:v>
                </c:pt>
                <c:pt idx="88">
                  <c:v>54.801571342999623</c:v>
                </c:pt>
                <c:pt idx="89">
                  <c:v>54.641959431187345</c:v>
                </c:pt>
                <c:pt idx="90">
                  <c:v>54.492488031922761</c:v>
                </c:pt>
                <c:pt idx="91">
                  <c:v>54.360581181493806</c:v>
                </c:pt>
                <c:pt idx="92">
                  <c:v>54.260406453092095</c:v>
                </c:pt>
                <c:pt idx="93">
                  <c:v>54.217170507291137</c:v>
                </c:pt>
                <c:pt idx="94">
                  <c:v>54.273232386746308</c:v>
                </c:pt>
                <c:pt idx="95">
                  <c:v>54.495905608643156</c:v>
                </c:pt>
                <c:pt idx="96">
                  <c:v>54.986152496885595</c:v>
                </c:pt>
                <c:pt idx="97">
                  <c:v>55.886318151010279</c:v>
                </c:pt>
                <c:pt idx="98">
                  <c:v>57.383790879972658</c:v>
                </c:pt>
                <c:pt idx="99">
                  <c:v>59.706398581054991</c:v>
                </c:pt>
                <c:pt idx="100">
                  <c:v>63.105062213208406</c:v>
                </c:pt>
                <c:pt idx="101">
                  <c:v>67.820361872331588</c:v>
                </c:pt>
                <c:pt idx="102">
                  <c:v>74.03231441936974</c:v>
                </c:pt>
                <c:pt idx="103">
                  <c:v>81.794927805962814</c:v>
                </c:pt>
                <c:pt idx="104">
                  <c:v>90.952997207131176</c:v>
                </c:pt>
                <c:pt idx="105">
                  <c:v>101.02134710975966</c:v>
                </c:pt>
                <c:pt idx="106">
                  <c:v>110.99470087877495</c:v>
                </c:pt>
                <c:pt idx="107">
                  <c:v>119.13342037329414</c:v>
                </c:pt>
                <c:pt idx="108">
                  <c:v>123.0141130845214</c:v>
                </c:pt>
                <c:pt idx="109">
                  <c:v>120.31717443612173</c:v>
                </c:pt>
                <c:pt idx="110">
                  <c:v>110.35436676257302</c:v>
                </c:pt>
                <c:pt idx="111">
                  <c:v>95.217134615453176</c:v>
                </c:pt>
                <c:pt idx="112">
                  <c:v>79.098182341513805</c:v>
                </c:pt>
                <c:pt idx="113">
                  <c:v>65.945938341976998</c:v>
                </c:pt>
                <c:pt idx="114">
                  <c:v>57.472607660503257</c:v>
                </c:pt>
                <c:pt idx="115">
                  <c:v>53.086511527690071</c:v>
                </c:pt>
                <c:pt idx="116">
                  <c:v>51.214933338533115</c:v>
                </c:pt>
                <c:pt idx="117">
                  <c:v>50.508825143423749</c:v>
                </c:pt>
                <c:pt idx="118">
                  <c:v>50.227311954675898</c:v>
                </c:pt>
                <c:pt idx="119">
                  <c:v>50.084541501383242</c:v>
                </c:pt>
                <c:pt idx="120">
                  <c:v>50.015930208208403</c:v>
                </c:pt>
                <c:pt idx="121">
                  <c:v>50.04862855678018</c:v>
                </c:pt>
                <c:pt idx="122">
                  <c:v>50.26289290341456</c:v>
                </c:pt>
                <c:pt idx="123">
                  <c:v>50.793709401346419</c:v>
                </c:pt>
                <c:pt idx="124">
                  <c:v>51.841302116885977</c:v>
                </c:pt>
                <c:pt idx="125">
                  <c:v>53.673537779944169</c:v>
                </c:pt>
                <c:pt idx="126">
                  <c:v>56.606767144126643</c:v>
                </c:pt>
                <c:pt idx="127">
                  <c:v>60.951955697393593</c:v>
                </c:pt>
                <c:pt idx="128">
                  <c:v>66.913629702329999</c:v>
                </c:pt>
                <c:pt idx="129">
                  <c:v>74.430570110843135</c:v>
                </c:pt>
                <c:pt idx="130">
                  <c:v>82.95988798889816</c:v>
                </c:pt>
                <c:pt idx="131">
                  <c:v>91.266902997209797</c:v>
                </c:pt>
                <c:pt idx="132">
                  <c:v>97.418276566970604</c:v>
                </c:pt>
                <c:pt idx="133">
                  <c:v>99.26975422791628</c:v>
                </c:pt>
                <c:pt idx="134">
                  <c:v>95.504899337606545</c:v>
                </c:pt>
                <c:pt idx="135">
                  <c:v>86.65690567163459</c:v>
                </c:pt>
                <c:pt idx="136">
                  <c:v>75.166773761693378</c:v>
                </c:pt>
                <c:pt idx="137">
                  <c:v>64.160808698484715</c:v>
                </c:pt>
                <c:pt idx="138">
                  <c:v>55.84021070648167</c:v>
                </c:pt>
                <c:pt idx="139">
                  <c:v>50.734648776052694</c:v>
                </c:pt>
                <c:pt idx="140">
                  <c:v>48.134740261548977</c:v>
                </c:pt>
                <c:pt idx="141">
                  <c:v>46.989804968749951</c:v>
                </c:pt>
                <c:pt idx="142">
                  <c:v>46.5038561016312</c:v>
                </c:pt>
                <c:pt idx="143">
                  <c:v>46.255787466415995</c:v>
                </c:pt>
                <c:pt idx="144">
                  <c:v>46.07713026356052</c:v>
                </c:pt>
                <c:pt idx="145">
                  <c:v>45.915183759935353</c:v>
                </c:pt>
                <c:pt idx="146">
                  <c:v>45.756819625796567</c:v>
                </c:pt>
                <c:pt idx="147">
                  <c:v>45.599389277828088</c:v>
                </c:pt>
                <c:pt idx="148">
                  <c:v>45.442434900859951</c:v>
                </c:pt>
                <c:pt idx="149">
                  <c:v>45.285863100290356</c:v>
                </c:pt>
                <c:pt idx="150">
                  <c:v>45.129628861290975</c:v>
                </c:pt>
                <c:pt idx="151">
                  <c:v>44.973693146912161</c:v>
                </c:pt>
                <c:pt idx="152">
                  <c:v>44.818019251124966</c:v>
                </c:pt>
                <c:pt idx="153">
                  <c:v>44.662573166246744</c:v>
                </c:pt>
                <c:pt idx="154">
                  <c:v>44.507323983299933</c:v>
                </c:pt>
                <c:pt idx="155">
                  <c:v>44.352244044702879</c:v>
                </c:pt>
                <c:pt idx="156">
                  <c:v>44.197308907312504</c:v>
                </c:pt>
                <c:pt idx="157">
                  <c:v>44.042497182387962</c:v>
                </c:pt>
                <c:pt idx="158">
                  <c:v>43.88779030346835</c:v>
                </c:pt>
                <c:pt idx="159">
                  <c:v>43.733172258726604</c:v>
                </c:pt>
                <c:pt idx="160">
                  <c:v>43.578629312859817</c:v>
                </c:pt>
                <c:pt idx="161">
                  <c:v>43.424149734850097</c:v>
                </c:pt>
                <c:pt idx="162">
                  <c:v>43.269723541554399</c:v>
                </c:pt>
                <c:pt idx="163">
                  <c:v>43.11534226257951</c:v>
                </c:pt>
                <c:pt idx="164">
                  <c:v>42.960998728826873</c:v>
                </c:pt>
                <c:pt idx="165">
                  <c:v>42.806686885079252</c:v>
                </c:pt>
                <c:pt idx="166">
                  <c:v>42.652401625746322</c:v>
                </c:pt>
                <c:pt idx="167">
                  <c:v>42.498138652162424</c:v>
                </c:pt>
                <c:pt idx="168">
                  <c:v>42.343894349465081</c:v>
                </c:pt>
                <c:pt idx="169">
                  <c:v>42.189665680955372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A9-42B0-ADC5-B21ECFFA87B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'C'!$BL$28:$BL$228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59.51297016915175</c:v>
                </c:pt>
                <c:pt idx="5">
                  <c:v>59.704331672215872</c:v>
                </c:pt>
                <c:pt idx="6">
                  <c:v>59.895697156117777</c:v>
                </c:pt>
                <c:pt idx="7">
                  <c:v>60.087067046781122</c:v>
                </c:pt>
                <c:pt idx="8">
                  <c:v>60.278441772187357</c:v>
                </c:pt>
                <c:pt idx="9">
                  <c:v>60.469821744186142</c:v>
                </c:pt>
                <c:pt idx="10">
                  <c:v>60.66120733251919</c:v>
                </c:pt>
                <c:pt idx="11">
                  <c:v>60.852598828578088</c:v>
                </c:pt>
                <c:pt idx="12">
                  <c:v>61.043996395717066</c:v>
                </c:pt>
                <c:pt idx="13">
                  <c:v>61.235400002058022</c:v>
                </c:pt>
                <c:pt idx="14">
                  <c:v>61.426809330609487</c:v>
                </c:pt>
                <c:pt idx="15">
                  <c:v>61.618223660118495</c:v>
                </c:pt>
                <c:pt idx="16">
                  <c:v>61.809641708310899</c:v>
                </c:pt>
                <c:pt idx="17">
                  <c:v>62.001061426965066</c:v>
                </c:pt>
                <c:pt idx="18">
                  <c:v>62.192479735497109</c:v>
                </c:pt>
                <c:pt idx="19">
                  <c:v>62.38389217627946</c:v>
                </c:pt>
                <c:pt idx="20">
                  <c:v>62.575292470606847</c:v>
                </c:pt>
                <c:pt idx="21">
                  <c:v>62.766671948865188</c:v>
                </c:pt>
                <c:pt idx="22">
                  <c:v>62.958018821811287</c:v>
                </c:pt>
                <c:pt idx="23">
                  <c:v>63.149317251645442</c:v>
                </c:pt>
                <c:pt idx="24">
                  <c:v>63.34054617141426</c:v>
                </c:pt>
                <c:pt idx="25">
                  <c:v>63.531677788813354</c:v>
                </c:pt>
                <c:pt idx="26">
                  <c:v>63.722675695206775</c:v>
                </c:pt>
                <c:pt idx="27">
                  <c:v>63.913492482115352</c:v>
                </c:pt>
                <c:pt idx="28">
                  <c:v>64.104066744978525</c:v>
                </c:pt>
                <c:pt idx="29">
                  <c:v>64.294319327068948</c:v>
                </c:pt>
                <c:pt idx="30">
                  <c:v>64.48414862447207</c:v>
                </c:pt>
                <c:pt idx="31">
                  <c:v>64.673424735592036</c:v>
                </c:pt>
                <c:pt idx="32">
                  <c:v>64.861982195535973</c:v>
                </c:pt>
                <c:pt idx="33">
                  <c:v>65.049610987295054</c:v>
                </c:pt>
                <c:pt idx="34">
                  <c:v>65.236045469088808</c:v>
                </c:pt>
                <c:pt idx="35">
                  <c:v>65.420950803192767</c:v>
                </c:pt>
                <c:pt idx="36">
                  <c:v>65.603906420870217</c:v>
                </c:pt>
                <c:pt idx="37">
                  <c:v>65.784386018865575</c:v>
                </c:pt>
                <c:pt idx="38">
                  <c:v>65.961733568368132</c:v>
                </c:pt>
                <c:pt idx="39">
                  <c:v>66.135134847413354</c:v>
                </c:pt>
                <c:pt idx="40">
                  <c:v>66.30358411173782</c:v>
                </c:pt>
                <c:pt idx="41">
                  <c:v>66.465845738670609</c:v>
                </c:pt>
                <c:pt idx="42">
                  <c:v>66.62041106987175</c:v>
                </c:pt>
                <c:pt idx="43">
                  <c:v>66.765451313448011</c:v>
                </c:pt>
                <c:pt idx="44">
                  <c:v>66.898768329236859</c:v>
                </c:pt>
                <c:pt idx="45">
                  <c:v>67.017746501608116</c:v>
                </c:pt>
                <c:pt idx="46">
                  <c:v>67.119310772762915</c:v>
                </c:pt>
                <c:pt idx="47">
                  <c:v>67.199898278572874</c:v>
                </c:pt>
                <c:pt idx="48">
                  <c:v>67.255453787201304</c:v>
                </c:pt>
                <c:pt idx="49">
                  <c:v>67.281461961744029</c:v>
                </c:pt>
                <c:pt idx="50">
                  <c:v>67.273031704941431</c:v>
                </c:pt>
                <c:pt idx="51">
                  <c:v>67.225048446668936</c:v>
                </c:pt>
                <c:pt idx="52">
                  <c:v>67.132407766150521</c:v>
                </c:pt>
                <c:pt idx="53">
                  <c:v>66.990336601383078</c:v>
                </c:pt>
                <c:pt idx="54">
                  <c:v>66.794795274590768</c:v>
                </c:pt>
                <c:pt idx="55">
                  <c:v>66.542934720690511</c:v>
                </c:pt>
                <c:pt idx="56">
                  <c:v>66.233561025546649</c:v>
                </c:pt>
                <c:pt idx="57">
                  <c:v>65.867538987769493</c:v>
                </c:pt>
                <c:pt idx="58">
                  <c:v>65.448055623820864</c:v>
                </c:pt>
                <c:pt idx="59">
                  <c:v>64.980671099487765</c:v>
                </c:pt>
                <c:pt idx="60">
                  <c:v>64.473112500269792</c:v>
                </c:pt>
                <c:pt idx="61">
                  <c:v>63.934811843358084</c:v>
                </c:pt>
                <c:pt idx="62">
                  <c:v>63.376242321263824</c:v>
                </c:pt>
                <c:pt idx="63">
                  <c:v>62.808149799887175</c:v>
                </c:pt>
                <c:pt idx="64">
                  <c:v>62.240795985706654</c:v>
                </c:pt>
                <c:pt idx="65">
                  <c:v>61.683319841198525</c:v>
                </c:pt>
                <c:pt idx="66">
                  <c:v>61.143289947813834</c:v>
                </c:pt>
                <c:pt idx="67">
                  <c:v>60.62647543434376</c:v>
                </c:pt>
                <c:pt idx="68">
                  <c:v>60.136821044275436</c:v>
                </c:pt>
                <c:pt idx="69">
                  <c:v>59.676582911794931</c:v>
                </c:pt>
                <c:pt idx="70">
                  <c:v>59.246569019824967</c:v>
                </c:pt>
                <c:pt idx="71">
                  <c:v>58.846429832770063</c:v>
                </c:pt>
                <c:pt idx="72">
                  <c:v>58.474955026154731</c:v>
                </c:pt>
                <c:pt idx="73">
                  <c:v>58.130346148206179</c:v>
                </c:pt>
                <c:pt idx="74">
                  <c:v>57.810448413919254</c:v>
                </c:pt>
                <c:pt idx="75">
                  <c:v>57.512935463762069</c:v>
                </c:pt>
                <c:pt idx="76">
                  <c:v>57.235448167526982</c:v>
                </c:pt>
                <c:pt idx="77">
                  <c:v>56.975692725818661</c:v>
                </c:pt>
                <c:pt idx="78">
                  <c:v>56.731505145706478</c:v>
                </c:pt>
                <c:pt idx="79">
                  <c:v>56.500889432354839</c:v>
                </c:pt>
                <c:pt idx="80">
                  <c:v>56.282036210289341</c:v>
                </c:pt>
                <c:pt idx="81">
                  <c:v>56.073327448396071</c:v>
                </c:pt>
                <c:pt idx="82">
                  <c:v>55.873331820593783</c:v>
                </c:pt>
                <c:pt idx="83">
                  <c:v>55.680794163079987</c:v>
                </c:pt>
                <c:pt idx="84">
                  <c:v>55.494621570020335</c:v>
                </c:pt>
                <c:pt idx="85">
                  <c:v>55.313867926119606</c:v>
                </c:pt>
                <c:pt idx="86">
                  <c:v>55.137718098814382</c:v>
                </c:pt>
                <c:pt idx="87">
                  <c:v>54.965472582440142</c:v>
                </c:pt>
                <c:pt idx="88">
                  <c:v>54.796533074736402</c:v>
                </c:pt>
                <c:pt idx="89">
                  <c:v>54.630389246463572</c:v>
                </c:pt>
                <c:pt idx="90">
                  <c:v>54.466606815072183</c:v>
                </c:pt>
                <c:pt idx="91">
                  <c:v>54.304816934781201</c:v>
                </c:pt>
                <c:pt idx="92">
                  <c:v>54.144706853582882</c:v>
                </c:pt>
                <c:pt idx="93">
                  <c:v>53.986011751589942</c:v>
                </c:pt>
                <c:pt idx="94">
                  <c:v>53.82850765662527</c:v>
                </c:pt>
                <c:pt idx="95">
                  <c:v>53.672005326116896</c:v>
                </c:pt>
                <c:pt idx="96">
                  <c:v>53.516344984998604</c:v>
                </c:pt>
                <c:pt idx="97">
                  <c:v>53.361391814495541</c:v>
                </c:pt>
                <c:pt idx="98">
                  <c:v>53.207032094384246</c:v>
                </c:pt>
                <c:pt idx="99">
                  <c:v>53.053169910212155</c:v>
                </c:pt>
                <c:pt idx="100">
                  <c:v>52.899724346165137</c:v>
                </c:pt>
                <c:pt idx="101">
                  <c:v>52.746627093231979</c:v>
                </c:pt>
                <c:pt idx="102">
                  <c:v>52.593820410704126</c:v>
                </c:pt>
                <c:pt idx="103">
                  <c:v>52.44125538669045</c:v>
                </c:pt>
                <c:pt idx="104">
                  <c:v>52.288890450141949</c:v>
                </c:pt>
                <c:pt idx="105">
                  <c:v>52.136690092858032</c:v>
                </c:pt>
                <c:pt idx="106">
                  <c:v>51.984623765110129</c:v>
                </c:pt>
                <c:pt idx="107">
                  <c:v>51.832664912925438</c:v>
                </c:pt>
                <c:pt idx="108">
                  <c:v>51.680790128795316</c:v>
                </c:pt>
                <c:pt idx="109">
                  <c:v>51.528978390697837</c:v>
                </c:pt>
                <c:pt idx="110">
                  <c:v>51.377210366958153</c:v>
                </c:pt>
                <c:pt idx="111">
                  <c:v>51.225467766745602</c:v>
                </c:pt>
                <c:pt idx="112">
                  <c:v>51.073732718090348</c:v>
                </c:pt>
                <c:pt idx="113">
                  <c:v>50.921987157416069</c:v>
                </c:pt>
                <c:pt idx="114">
                  <c:v>50.770212217026931</c:v>
                </c:pt>
                <c:pt idx="115">
                  <c:v>50.618387600157149</c:v>
                </c:pt>
                <c:pt idx="116">
                  <c:v>50.466490937622147</c:v>
                </c:pt>
                <c:pt idx="117">
                  <c:v>50.314497126491645</c:v>
                </c:pt>
                <c:pt idx="118">
                  <c:v>50.162377660386362</c:v>
                </c:pt>
                <c:pt idx="119">
                  <c:v>50.010099973957935</c:v>
                </c:pt>
                <c:pt idx="120">
                  <c:v>49.857626841823887</c:v>
                </c:pt>
                <c:pt idx="121">
                  <c:v>49.704915895421053</c:v>
                </c:pt>
                <c:pt idx="122">
                  <c:v>49.551919349902619</c:v>
                </c:pt>
                <c:pt idx="123">
                  <c:v>49.398584065845064</c:v>
                </c:pt>
                <c:pt idx="124">
                  <c:v>49.244852103122575</c:v>
                </c:pt>
                <c:pt idx="125">
                  <c:v>49.090661949065606</c:v>
                </c:pt>
                <c:pt idx="126">
                  <c:v>48.93595060743818</c:v>
                </c:pt>
                <c:pt idx="127">
                  <c:v>48.780656701728958</c:v>
                </c:pt>
                <c:pt idx="128">
                  <c:v>48.624724656510928</c:v>
                </c:pt>
                <c:pt idx="129">
                  <c:v>48.468109859071575</c:v>
                </c:pt>
                <c:pt idx="130">
                  <c:v>48.310784469682417</c:v>
                </c:pt>
                <c:pt idx="131">
                  <c:v>48.152743269742778</c:v>
                </c:pt>
                <c:pt idx="132">
                  <c:v>47.994008676070912</c:v>
                </c:pt>
                <c:pt idx="133">
                  <c:v>47.834633902517368</c:v>
                </c:pt>
                <c:pt idx="134">
                  <c:v>47.674703318639985</c:v>
                </c:pt>
                <c:pt idx="135">
                  <c:v>47.514329400603927</c:v>
                </c:pt>
                <c:pt idx="136">
                  <c:v>47.353646263299304</c:v>
                </c:pt>
                <c:pt idx="137">
                  <c:v>47.192800467072161</c:v>
                </c:pt>
                <c:pt idx="138">
                  <c:v>47.031940395440841</c:v>
                </c:pt>
                <c:pt idx="139">
                  <c:v>46.871205800623699</c:v>
                </c:pt>
                <c:pt idx="140">
                  <c:v>46.710719013828651</c:v>
                </c:pt>
                <c:pt idx="141">
                  <c:v>46.550578867296196</c:v>
                </c:pt>
                <c:pt idx="142">
                  <c:v>46.390857743515959</c:v>
                </c:pt>
                <c:pt idx="143">
                  <c:v>46.231601557556885</c:v>
                </c:pt>
                <c:pt idx="144">
                  <c:v>46.072832045264398</c:v>
                </c:pt>
                <c:pt idx="145">
                  <c:v>45.914550534195534</c:v>
                </c:pt>
                <c:pt idx="146">
                  <c:v>45.756742390203783</c:v>
                </c:pt>
                <c:pt idx="147">
                  <c:v>45.599381486434133</c:v>
                </c:pt>
                <c:pt idx="148">
                  <c:v>45.442434251353923</c:v>
                </c:pt>
                <c:pt idx="149">
                  <c:v>45.285863055579071</c:v>
                </c:pt>
                <c:pt idx="150">
                  <c:v>45.129628858750799</c:v>
                </c:pt>
                <c:pt idx="151">
                  <c:v>44.973693146793117</c:v>
                </c:pt>
                <c:pt idx="152">
                  <c:v>44.818019251120369</c:v>
                </c:pt>
                <c:pt idx="153">
                  <c:v>44.662573166246595</c:v>
                </c:pt>
                <c:pt idx="154">
                  <c:v>44.507323983299926</c:v>
                </c:pt>
                <c:pt idx="155">
                  <c:v>44.352244044702879</c:v>
                </c:pt>
                <c:pt idx="156">
                  <c:v>44.197308907312504</c:v>
                </c:pt>
                <c:pt idx="157">
                  <c:v>44.042497182387962</c:v>
                </c:pt>
                <c:pt idx="158">
                  <c:v>43.88779030346835</c:v>
                </c:pt>
                <c:pt idx="159">
                  <c:v>43.733172258726604</c:v>
                </c:pt>
                <c:pt idx="160">
                  <c:v>43.578629312859817</c:v>
                </c:pt>
                <c:pt idx="161">
                  <c:v>43.424149734850097</c:v>
                </c:pt>
                <c:pt idx="162">
                  <c:v>43.269723541554399</c:v>
                </c:pt>
                <c:pt idx="163">
                  <c:v>43.11534226257951</c:v>
                </c:pt>
                <c:pt idx="164">
                  <c:v>42.960998728826873</c:v>
                </c:pt>
                <c:pt idx="165">
                  <c:v>42.806686885079252</c:v>
                </c:pt>
                <c:pt idx="166">
                  <c:v>42.652401625746322</c:v>
                </c:pt>
                <c:pt idx="167">
                  <c:v>42.498138652162424</c:v>
                </c:pt>
                <c:pt idx="168">
                  <c:v>42.343894349465081</c:v>
                </c:pt>
                <c:pt idx="169">
                  <c:v>42.189665680955372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A9-42B0-ADC5-B21ECFFA8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'C'!$Q$28:$Q$228</c:f>
              <c:numCache>
                <c:formatCode>General</c:formatCode>
                <c:ptCount val="201"/>
                <c:pt idx="0">
                  <c:v>61.148000000000003</c:v>
                </c:pt>
                <c:pt idx="1">
                  <c:v>59.279000000000003</c:v>
                </c:pt>
                <c:pt idx="2">
                  <c:v>58.77</c:v>
                </c:pt>
                <c:pt idx="3">
                  <c:v>57.377000000000002</c:v>
                </c:pt>
                <c:pt idx="4">
                  <c:v>58.902000000000001</c:v>
                </c:pt>
                <c:pt idx="5">
                  <c:v>57.377000000000002</c:v>
                </c:pt>
                <c:pt idx="6">
                  <c:v>58.786999999999999</c:v>
                </c:pt>
                <c:pt idx="7">
                  <c:v>57.377000000000002</c:v>
                </c:pt>
                <c:pt idx="8">
                  <c:v>58.869</c:v>
                </c:pt>
                <c:pt idx="9">
                  <c:v>58.753999999999998</c:v>
                </c:pt>
                <c:pt idx="10">
                  <c:v>58.933999999999997</c:v>
                </c:pt>
                <c:pt idx="11">
                  <c:v>58.41</c:v>
                </c:pt>
                <c:pt idx="12">
                  <c:v>59.475000000000001</c:v>
                </c:pt>
                <c:pt idx="13">
                  <c:v>58.344000000000001</c:v>
                </c:pt>
                <c:pt idx="14">
                  <c:v>59.869</c:v>
                </c:pt>
                <c:pt idx="15">
                  <c:v>59.295000000000002</c:v>
                </c:pt>
                <c:pt idx="16">
                  <c:v>58.508000000000003</c:v>
                </c:pt>
                <c:pt idx="17">
                  <c:v>58.639000000000003</c:v>
                </c:pt>
                <c:pt idx="18">
                  <c:v>58.311</c:v>
                </c:pt>
                <c:pt idx="19">
                  <c:v>57.328000000000003</c:v>
                </c:pt>
                <c:pt idx="20">
                  <c:v>56.344000000000001</c:v>
                </c:pt>
                <c:pt idx="21">
                  <c:v>56.639000000000003</c:v>
                </c:pt>
                <c:pt idx="22">
                  <c:v>57.41</c:v>
                </c:pt>
                <c:pt idx="23">
                  <c:v>57.869</c:v>
                </c:pt>
                <c:pt idx="24">
                  <c:v>58.048999999999999</c:v>
                </c:pt>
                <c:pt idx="25">
                  <c:v>57.720999999999997</c:v>
                </c:pt>
                <c:pt idx="26">
                  <c:v>58.540999999999997</c:v>
                </c:pt>
                <c:pt idx="27">
                  <c:v>59.115000000000002</c:v>
                </c:pt>
                <c:pt idx="28">
                  <c:v>59.393000000000001</c:v>
                </c:pt>
                <c:pt idx="29">
                  <c:v>59.279000000000003</c:v>
                </c:pt>
                <c:pt idx="30">
                  <c:v>58.869</c:v>
                </c:pt>
                <c:pt idx="31">
                  <c:v>58.689</c:v>
                </c:pt>
                <c:pt idx="32">
                  <c:v>59.524999999999999</c:v>
                </c:pt>
                <c:pt idx="33">
                  <c:v>59.984000000000002</c:v>
                </c:pt>
                <c:pt idx="34">
                  <c:v>61.279000000000003</c:v>
                </c:pt>
                <c:pt idx="35">
                  <c:v>62.459000000000003</c:v>
                </c:pt>
                <c:pt idx="36">
                  <c:v>61.933999999999997</c:v>
                </c:pt>
                <c:pt idx="37">
                  <c:v>62.246000000000002</c:v>
                </c:pt>
                <c:pt idx="38">
                  <c:v>61.786999999999999</c:v>
                </c:pt>
                <c:pt idx="39">
                  <c:v>63.917999999999999</c:v>
                </c:pt>
                <c:pt idx="40">
                  <c:v>64.147999999999996</c:v>
                </c:pt>
                <c:pt idx="41">
                  <c:v>65.147999999999996</c:v>
                </c:pt>
                <c:pt idx="42">
                  <c:v>67.23</c:v>
                </c:pt>
                <c:pt idx="43">
                  <c:v>70.245999999999995</c:v>
                </c:pt>
                <c:pt idx="44">
                  <c:v>73.59</c:v>
                </c:pt>
                <c:pt idx="45">
                  <c:v>78.507999999999996</c:v>
                </c:pt>
                <c:pt idx="46">
                  <c:v>87.918000000000006</c:v>
                </c:pt>
                <c:pt idx="47">
                  <c:v>102.04900000000001</c:v>
                </c:pt>
                <c:pt idx="48">
                  <c:v>121.754</c:v>
                </c:pt>
                <c:pt idx="49">
                  <c:v>142.50800000000001</c:v>
                </c:pt>
                <c:pt idx="50">
                  <c:v>162.95099999999999</c:v>
                </c:pt>
                <c:pt idx="51">
                  <c:v>179.148</c:v>
                </c:pt>
                <c:pt idx="52">
                  <c:v>191.44300000000001</c:v>
                </c:pt>
                <c:pt idx="53">
                  <c:v>198.721</c:v>
                </c:pt>
                <c:pt idx="54">
                  <c:v>199.95099999999999</c:v>
                </c:pt>
                <c:pt idx="55">
                  <c:v>194.42599999999999</c:v>
                </c:pt>
                <c:pt idx="56">
                  <c:v>176.09800000000001</c:v>
                </c:pt>
                <c:pt idx="57">
                  <c:v>141.65600000000001</c:v>
                </c:pt>
                <c:pt idx="58">
                  <c:v>94.950999999999993</c:v>
                </c:pt>
                <c:pt idx="59">
                  <c:v>64.656000000000006</c:v>
                </c:pt>
                <c:pt idx="60">
                  <c:v>58.295000000000002</c:v>
                </c:pt>
                <c:pt idx="61">
                  <c:v>59.655999999999999</c:v>
                </c:pt>
                <c:pt idx="62">
                  <c:v>61</c:v>
                </c:pt>
                <c:pt idx="63">
                  <c:v>62.835999999999999</c:v>
                </c:pt>
                <c:pt idx="64">
                  <c:v>65.623000000000005</c:v>
                </c:pt>
                <c:pt idx="65">
                  <c:v>69.033000000000001</c:v>
                </c:pt>
                <c:pt idx="66">
                  <c:v>75.426000000000002</c:v>
                </c:pt>
                <c:pt idx="67">
                  <c:v>86.852000000000004</c:v>
                </c:pt>
                <c:pt idx="68">
                  <c:v>101.78700000000001</c:v>
                </c:pt>
                <c:pt idx="69">
                  <c:v>117.492</c:v>
                </c:pt>
                <c:pt idx="70">
                  <c:v>133.36099999999999</c:v>
                </c:pt>
                <c:pt idx="71">
                  <c:v>146.262</c:v>
                </c:pt>
                <c:pt idx="72">
                  <c:v>154.24600000000001</c:v>
                </c:pt>
                <c:pt idx="73">
                  <c:v>155.934</c:v>
                </c:pt>
                <c:pt idx="74">
                  <c:v>150.70500000000001</c:v>
                </c:pt>
                <c:pt idx="75">
                  <c:v>133.262</c:v>
                </c:pt>
                <c:pt idx="76">
                  <c:v>99.426000000000002</c:v>
                </c:pt>
                <c:pt idx="77">
                  <c:v>67.623000000000005</c:v>
                </c:pt>
                <c:pt idx="78">
                  <c:v>54.393000000000001</c:v>
                </c:pt>
                <c:pt idx="79">
                  <c:v>52.393000000000001</c:v>
                </c:pt>
                <c:pt idx="80">
                  <c:v>54.557000000000002</c:v>
                </c:pt>
                <c:pt idx="81">
                  <c:v>54.015999999999998</c:v>
                </c:pt>
                <c:pt idx="82">
                  <c:v>52.311</c:v>
                </c:pt>
                <c:pt idx="83">
                  <c:v>53.344000000000001</c:v>
                </c:pt>
                <c:pt idx="84">
                  <c:v>52.164000000000001</c:v>
                </c:pt>
                <c:pt idx="85">
                  <c:v>52.41</c:v>
                </c:pt>
                <c:pt idx="86">
                  <c:v>52.917999999999999</c:v>
                </c:pt>
                <c:pt idx="87">
                  <c:v>53.540999999999997</c:v>
                </c:pt>
                <c:pt idx="88">
                  <c:v>54.213000000000001</c:v>
                </c:pt>
                <c:pt idx="89">
                  <c:v>55.328000000000003</c:v>
                </c:pt>
                <c:pt idx="90">
                  <c:v>55.491999999999997</c:v>
                </c:pt>
                <c:pt idx="91">
                  <c:v>56.689</c:v>
                </c:pt>
                <c:pt idx="92">
                  <c:v>57.328000000000003</c:v>
                </c:pt>
                <c:pt idx="93">
                  <c:v>57.459000000000003</c:v>
                </c:pt>
                <c:pt idx="94">
                  <c:v>59.655999999999999</c:v>
                </c:pt>
                <c:pt idx="95">
                  <c:v>61.933999999999997</c:v>
                </c:pt>
                <c:pt idx="96">
                  <c:v>65.393000000000001</c:v>
                </c:pt>
                <c:pt idx="97">
                  <c:v>69.131</c:v>
                </c:pt>
                <c:pt idx="98">
                  <c:v>76.114999999999995</c:v>
                </c:pt>
                <c:pt idx="99">
                  <c:v>83.606999999999999</c:v>
                </c:pt>
                <c:pt idx="100">
                  <c:v>95.278999999999996</c:v>
                </c:pt>
                <c:pt idx="101">
                  <c:v>110.574</c:v>
                </c:pt>
                <c:pt idx="102">
                  <c:v>125.869</c:v>
                </c:pt>
                <c:pt idx="103">
                  <c:v>141.49199999999999</c:v>
                </c:pt>
                <c:pt idx="104">
                  <c:v>153.459</c:v>
                </c:pt>
                <c:pt idx="105">
                  <c:v>162.52500000000001</c:v>
                </c:pt>
                <c:pt idx="106">
                  <c:v>168.98400000000001</c:v>
                </c:pt>
                <c:pt idx="107">
                  <c:v>170.29499999999999</c:v>
                </c:pt>
                <c:pt idx="108">
                  <c:v>165.57400000000001</c:v>
                </c:pt>
                <c:pt idx="109">
                  <c:v>153.78700000000001</c:v>
                </c:pt>
                <c:pt idx="110">
                  <c:v>133.78700000000001</c:v>
                </c:pt>
                <c:pt idx="111">
                  <c:v>103.95099999999999</c:v>
                </c:pt>
                <c:pt idx="112">
                  <c:v>73.41</c:v>
                </c:pt>
                <c:pt idx="113">
                  <c:v>57.459000000000003</c:v>
                </c:pt>
                <c:pt idx="114">
                  <c:v>51.097999999999999</c:v>
                </c:pt>
                <c:pt idx="115">
                  <c:v>49.082000000000001</c:v>
                </c:pt>
                <c:pt idx="116">
                  <c:v>48.459000000000003</c:v>
                </c:pt>
                <c:pt idx="117">
                  <c:v>48.786999999999999</c:v>
                </c:pt>
                <c:pt idx="118">
                  <c:v>49.802999999999997</c:v>
                </c:pt>
                <c:pt idx="119">
                  <c:v>49.082000000000001</c:v>
                </c:pt>
                <c:pt idx="120">
                  <c:v>51.442999999999998</c:v>
                </c:pt>
                <c:pt idx="121">
                  <c:v>52.524999999999999</c:v>
                </c:pt>
                <c:pt idx="122">
                  <c:v>53.475000000000001</c:v>
                </c:pt>
                <c:pt idx="123">
                  <c:v>56.41</c:v>
                </c:pt>
                <c:pt idx="124">
                  <c:v>60.933999999999997</c:v>
                </c:pt>
                <c:pt idx="125">
                  <c:v>66.557000000000002</c:v>
                </c:pt>
                <c:pt idx="126">
                  <c:v>74.474999999999994</c:v>
                </c:pt>
                <c:pt idx="127">
                  <c:v>85.147999999999996</c:v>
                </c:pt>
                <c:pt idx="128">
                  <c:v>95.41</c:v>
                </c:pt>
                <c:pt idx="129">
                  <c:v>104.21299999999999</c:v>
                </c:pt>
                <c:pt idx="130">
                  <c:v>113.82</c:v>
                </c:pt>
                <c:pt idx="131">
                  <c:v>123.426</c:v>
                </c:pt>
                <c:pt idx="132">
                  <c:v>127.18</c:v>
                </c:pt>
                <c:pt idx="133">
                  <c:v>126.033</c:v>
                </c:pt>
                <c:pt idx="134">
                  <c:v>119.967</c:v>
                </c:pt>
                <c:pt idx="135">
                  <c:v>108.47499999999999</c:v>
                </c:pt>
                <c:pt idx="136">
                  <c:v>89.671999999999997</c:v>
                </c:pt>
                <c:pt idx="137">
                  <c:v>69.459000000000003</c:v>
                </c:pt>
                <c:pt idx="138">
                  <c:v>53.426000000000002</c:v>
                </c:pt>
                <c:pt idx="139">
                  <c:v>45.869</c:v>
                </c:pt>
                <c:pt idx="140">
                  <c:v>43.82</c:v>
                </c:pt>
                <c:pt idx="141">
                  <c:v>44.082000000000001</c:v>
                </c:pt>
                <c:pt idx="142">
                  <c:v>43.18</c:v>
                </c:pt>
                <c:pt idx="143">
                  <c:v>43.77</c:v>
                </c:pt>
                <c:pt idx="144">
                  <c:v>43.738</c:v>
                </c:pt>
                <c:pt idx="145">
                  <c:v>43.639000000000003</c:v>
                </c:pt>
                <c:pt idx="146">
                  <c:v>43.066000000000003</c:v>
                </c:pt>
                <c:pt idx="147">
                  <c:v>44.115000000000002</c:v>
                </c:pt>
                <c:pt idx="148">
                  <c:v>43.360999999999997</c:v>
                </c:pt>
                <c:pt idx="149">
                  <c:v>43.295000000000002</c:v>
                </c:pt>
                <c:pt idx="150">
                  <c:v>43.131</c:v>
                </c:pt>
                <c:pt idx="151">
                  <c:v>45.097999999999999</c:v>
                </c:pt>
                <c:pt idx="152">
                  <c:v>44.246000000000002</c:v>
                </c:pt>
                <c:pt idx="153">
                  <c:v>42.311</c:v>
                </c:pt>
                <c:pt idx="154">
                  <c:v>43.869</c:v>
                </c:pt>
                <c:pt idx="155">
                  <c:v>42.097999999999999</c:v>
                </c:pt>
                <c:pt idx="156">
                  <c:v>42.097999999999999</c:v>
                </c:pt>
                <c:pt idx="157">
                  <c:v>42.491999999999997</c:v>
                </c:pt>
                <c:pt idx="158">
                  <c:v>42.048999999999999</c:v>
                </c:pt>
                <c:pt idx="159">
                  <c:v>41.851999999999997</c:v>
                </c:pt>
                <c:pt idx="160">
                  <c:v>42.097999999999999</c:v>
                </c:pt>
                <c:pt idx="161">
                  <c:v>42.59</c:v>
                </c:pt>
                <c:pt idx="162">
                  <c:v>42.639000000000003</c:v>
                </c:pt>
                <c:pt idx="163">
                  <c:v>43.279000000000003</c:v>
                </c:pt>
                <c:pt idx="164">
                  <c:v>42.491999999999997</c:v>
                </c:pt>
                <c:pt idx="165">
                  <c:v>40.902000000000001</c:v>
                </c:pt>
                <c:pt idx="166">
                  <c:v>42</c:v>
                </c:pt>
                <c:pt idx="167">
                  <c:v>41.508000000000003</c:v>
                </c:pt>
                <c:pt idx="168">
                  <c:v>42.213000000000001</c:v>
                </c:pt>
                <c:pt idx="169">
                  <c:v>42.23</c:v>
                </c:pt>
                <c:pt idx="170">
                  <c:v>41.508000000000003</c:v>
                </c:pt>
                <c:pt idx="171">
                  <c:v>40.606999999999999</c:v>
                </c:pt>
                <c:pt idx="172">
                  <c:v>41.097999999999999</c:v>
                </c:pt>
                <c:pt idx="173">
                  <c:v>42.082000000000001</c:v>
                </c:pt>
                <c:pt idx="174">
                  <c:v>40.966999999999999</c:v>
                </c:pt>
                <c:pt idx="175">
                  <c:v>41.902000000000001</c:v>
                </c:pt>
                <c:pt idx="176">
                  <c:v>40.655999999999999</c:v>
                </c:pt>
                <c:pt idx="177">
                  <c:v>41.18</c:v>
                </c:pt>
                <c:pt idx="178">
                  <c:v>40.442999999999998</c:v>
                </c:pt>
                <c:pt idx="179">
                  <c:v>41.671999999999997</c:v>
                </c:pt>
                <c:pt idx="180">
                  <c:v>40.442999999999998</c:v>
                </c:pt>
                <c:pt idx="181">
                  <c:v>41.197000000000003</c:v>
                </c:pt>
                <c:pt idx="182">
                  <c:v>40.279000000000003</c:v>
                </c:pt>
                <c:pt idx="183">
                  <c:v>40.902000000000001</c:v>
                </c:pt>
                <c:pt idx="184">
                  <c:v>39.639000000000003</c:v>
                </c:pt>
                <c:pt idx="185">
                  <c:v>40.917999999999999</c:v>
                </c:pt>
                <c:pt idx="186">
                  <c:v>39.409999999999997</c:v>
                </c:pt>
                <c:pt idx="187">
                  <c:v>40.933999999999997</c:v>
                </c:pt>
                <c:pt idx="188">
                  <c:v>39.786999999999999</c:v>
                </c:pt>
                <c:pt idx="189">
                  <c:v>40.540999999999997</c:v>
                </c:pt>
                <c:pt idx="190">
                  <c:v>39.360999999999997</c:v>
                </c:pt>
                <c:pt idx="191">
                  <c:v>39.229999999999997</c:v>
                </c:pt>
                <c:pt idx="192">
                  <c:v>39.82</c:v>
                </c:pt>
                <c:pt idx="193">
                  <c:v>39.524999999999999</c:v>
                </c:pt>
                <c:pt idx="194">
                  <c:v>39.213000000000001</c:v>
                </c:pt>
                <c:pt idx="195">
                  <c:v>38.18</c:v>
                </c:pt>
                <c:pt idx="196">
                  <c:v>39.491999999999997</c:v>
                </c:pt>
                <c:pt idx="197">
                  <c:v>40.984000000000002</c:v>
                </c:pt>
                <c:pt idx="198">
                  <c:v>39.622999999999998</c:v>
                </c:pt>
                <c:pt idx="199">
                  <c:v>38.311</c:v>
                </c:pt>
                <c:pt idx="200">
                  <c:v>40.426000000000002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5E-46BE-8D69-CBFE36450060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57.451802831212554</c:v>
                </c:pt>
                <c:pt idx="12">
                  <c:v>57.575373064176482</c:v>
                </c:pt>
                <c:pt idx="13">
                  <c:v>57.698941839770043</c:v>
                </c:pt>
                <c:pt idx="14">
                  <c:v>57.822505896264154</c:v>
                </c:pt>
                <c:pt idx="15">
                  <c:v>57.946060764227191</c:v>
                </c:pt>
                <c:pt idx="16">
                  <c:v>58.069600422324008</c:v>
                </c:pt>
                <c:pt idx="17">
                  <c:v>58.193116866546056</c:v>
                </c:pt>
                <c:pt idx="18">
                  <c:v>58.316599574392882</c:v>
                </c:pt>
                <c:pt idx="19">
                  <c:v>58.440034845085762</c:v>
                </c:pt>
                <c:pt idx="20">
                  <c:v>58.563405002442359</c:v>
                </c:pt>
                <c:pt idx="21">
                  <c:v>58.686687468784719</c:v>
                </c:pt>
                <c:pt idx="22">
                  <c:v>58.80985378015896</c:v>
                </c:pt>
                <c:pt idx="23">
                  <c:v>58.932868768739283</c:v>
                </c:pt>
                <c:pt idx="24">
                  <c:v>59.055690501308241</c:v>
                </c:pt>
                <c:pt idx="25">
                  <c:v>59.178272362644314</c:v>
                </c:pt>
                <c:pt idx="26">
                  <c:v>59.30057034774066</c:v>
                </c:pt>
                <c:pt idx="27">
                  <c:v>59.422561964730001</c:v>
                </c:pt>
                <c:pt idx="28">
                  <c:v>59.544289473351391</c:v>
                </c:pt>
                <c:pt idx="29">
                  <c:v>59.665951537655431</c:v>
                </c:pt>
                <c:pt idx="30">
                  <c:v>59.788086609657313</c:v>
                </c:pt>
                <c:pt idx="31">
                  <c:v>59.911921903756912</c:v>
                </c:pt>
                <c:pt idx="32">
                  <c:v>60.040006752979309</c:v>
                </c:pt>
                <c:pt idx="33">
                  <c:v>60.177309210616876</c:v>
                </c:pt>
                <c:pt idx="34">
                  <c:v>60.333024993098249</c:v>
                </c:pt>
                <c:pt idx="35">
                  <c:v>60.523412827550018</c:v>
                </c:pt>
                <c:pt idx="36">
                  <c:v>60.775999128104715</c:v>
                </c:pt>
                <c:pt idx="37">
                  <c:v>61.135438605117926</c:v>
                </c:pt>
                <c:pt idx="38">
                  <c:v>61.671111866367468</c:v>
                </c:pt>
                <c:pt idx="39">
                  <c:v>62.486121209236217</c:v>
                </c:pt>
                <c:pt idx="40">
                  <c:v>63.726673277912667</c:v>
                </c:pt>
                <c:pt idx="41">
                  <c:v>65.5899406125761</c:v>
                </c:pt>
                <c:pt idx="42">
                  <c:v>68.327511695048628</c:v>
                </c:pt>
                <c:pt idx="43">
                  <c:v>72.24074552412138</c:v>
                </c:pt>
                <c:pt idx="44">
                  <c:v>77.664137358168134</c:v>
                </c:pt>
                <c:pt idx="45">
                  <c:v>84.933612859639666</c:v>
                </c:pt>
                <c:pt idx="46">
                  <c:v>94.338825012711538</c:v>
                </c:pt>
                <c:pt idx="47">
                  <c:v>106.0620549743751</c:v>
                </c:pt>
                <c:pt idx="48">
                  <c:v>120.11072273077752</c:v>
                </c:pt>
                <c:pt idx="49">
                  <c:v>136.25421369789598</c:v>
                </c:pt>
                <c:pt idx="50">
                  <c:v>153.97215909412932</c:v>
                </c:pt>
                <c:pt idx="51">
                  <c:v>172.38252801637111</c:v>
                </c:pt>
                <c:pt idx="52">
                  <c:v>189.98342788498746</c:v>
                </c:pt>
                <c:pt idx="53">
                  <c:v>203.90291294826517</c:v>
                </c:pt>
                <c:pt idx="54">
                  <c:v>208.94922264304438</c:v>
                </c:pt>
                <c:pt idx="55">
                  <c:v>198.68585453681078</c:v>
                </c:pt>
                <c:pt idx="56">
                  <c:v>170.78607388269199</c:v>
                </c:pt>
                <c:pt idx="57">
                  <c:v>132.47853411874689</c:v>
                </c:pt>
                <c:pt idx="58">
                  <c:v>97.277007719266521</c:v>
                </c:pt>
                <c:pt idx="59">
                  <c:v>74.489098309938072</c:v>
                </c:pt>
                <c:pt idx="60">
                  <c:v>64.089786837745024</c:v>
                </c:pt>
                <c:pt idx="61">
                  <c:v>61.120256354092703</c:v>
                </c:pt>
                <c:pt idx="62">
                  <c:v>61.464083397315214</c:v>
                </c:pt>
                <c:pt idx="63">
                  <c:v>63.433102838640728</c:v>
                </c:pt>
                <c:pt idx="64">
                  <c:v>66.803795375787814</c:v>
                </c:pt>
                <c:pt idx="65">
                  <c:v>71.849362450433247</c:v>
                </c:pt>
                <c:pt idx="66">
                  <c:v>78.915728488077193</c:v>
                </c:pt>
                <c:pt idx="67">
                  <c:v>88.251914660159329</c:v>
                </c:pt>
                <c:pt idx="68">
                  <c:v>99.89606292452801</c:v>
                </c:pt>
                <c:pt idx="69">
                  <c:v>113.57566010528565</c:v>
                </c:pt>
                <c:pt idx="70">
                  <c:v>128.61852961305712</c:v>
                </c:pt>
                <c:pt idx="71">
                  <c:v>143.76558418880541</c:v>
                </c:pt>
                <c:pt idx="72">
                  <c:v>156.49056404628021</c:v>
                </c:pt>
                <c:pt idx="73">
                  <c:v>161.76265155600294</c:v>
                </c:pt>
                <c:pt idx="74">
                  <c:v>152.88054471992146</c:v>
                </c:pt>
                <c:pt idx="75">
                  <c:v>128.06595471906263</c:v>
                </c:pt>
                <c:pt idx="76">
                  <c:v>96.580610373825223</c:v>
                </c:pt>
                <c:pt idx="77">
                  <c:v>71.951784611282648</c:v>
                </c:pt>
                <c:pt idx="78">
                  <c:v>59.401444072956622</c:v>
                </c:pt>
                <c:pt idx="79">
                  <c:v>55.128926655293363</c:v>
                </c:pt>
                <c:pt idx="80">
                  <c:v>54.092708063877211</c:v>
                </c:pt>
                <c:pt idx="81">
                  <c:v>53.844447860230424</c:v>
                </c:pt>
                <c:pt idx="82">
                  <c:v>53.72423194263034</c:v>
                </c:pt>
                <c:pt idx="83">
                  <c:v>53.625250106128142</c:v>
                </c:pt>
                <c:pt idx="84">
                  <c:v>53.540104737545747</c:v>
                </c:pt>
                <c:pt idx="85">
                  <c:v>53.475019517721044</c:v>
                </c:pt>
                <c:pt idx="86">
                  <c:v>53.44159530754537</c:v>
                </c:pt>
                <c:pt idx="87">
                  <c:v>53.458367868328843</c:v>
                </c:pt>
                <c:pt idx="88">
                  <c:v>53.553762708794586</c:v>
                </c:pt>
                <c:pt idx="89">
                  <c:v>53.769817713813588</c:v>
                </c:pt>
                <c:pt idx="90">
                  <c:v>54.166494895582865</c:v>
                </c:pt>
                <c:pt idx="91">
                  <c:v>54.826198390033873</c:v>
                </c:pt>
                <c:pt idx="92">
                  <c:v>55.857814301115667</c:v>
                </c:pt>
                <c:pt idx="93">
                  <c:v>57.399251211465966</c:v>
                </c:pt>
                <c:pt idx="94">
                  <c:v>59.617156928024379</c:v>
                </c:pt>
                <c:pt idx="95">
                  <c:v>62.702317240261991</c:v>
                </c:pt>
                <c:pt idx="96">
                  <c:v>66.859325103736424</c:v>
                </c:pt>
                <c:pt idx="97">
                  <c:v>72.289554873436572</c:v>
                </c:pt>
                <c:pt idx="98">
                  <c:v>79.167350397452353</c:v>
                </c:pt>
                <c:pt idx="99">
                  <c:v>87.610609541713956</c:v>
                </c:pt>
                <c:pt idx="100">
                  <c:v>97.648432340127982</c:v>
                </c:pt>
                <c:pt idx="101">
                  <c:v>109.18959363992124</c:v>
                </c:pt>
                <c:pt idx="102">
                  <c:v>121.99413553502879</c:v>
                </c:pt>
                <c:pt idx="103">
                  <c:v>135.63941906603458</c:v>
                </c:pt>
                <c:pt idx="104">
                  <c:v>149.4390934644367</c:v>
                </c:pt>
                <c:pt idx="105">
                  <c:v>162.22861679782378</c:v>
                </c:pt>
                <c:pt idx="106">
                  <c:v>171.98661335345037</c:v>
                </c:pt>
                <c:pt idx="107">
                  <c:v>175.61699186346124</c:v>
                </c:pt>
                <c:pt idx="108">
                  <c:v>169.71111166241204</c:v>
                </c:pt>
                <c:pt idx="109">
                  <c:v>152.74999307970123</c:v>
                </c:pt>
                <c:pt idx="110">
                  <c:v>127.36961528516241</c:v>
                </c:pt>
                <c:pt idx="111">
                  <c:v>100.00906542146531</c:v>
                </c:pt>
                <c:pt idx="112">
                  <c:v>77.347948631283742</c:v>
                </c:pt>
                <c:pt idx="113">
                  <c:v>62.623532551386475</c:v>
                </c:pt>
                <c:pt idx="114">
                  <c:v>55.05123114107829</c:v>
                </c:pt>
                <c:pt idx="115">
                  <c:v>51.958571770108335</c:v>
                </c:pt>
                <c:pt idx="116">
                  <c:v>50.975333076840158</c:v>
                </c:pt>
                <c:pt idx="117">
                  <c:v>50.801633549786786</c:v>
                </c:pt>
                <c:pt idx="118">
                  <c:v>50.960369003914735</c:v>
                </c:pt>
                <c:pt idx="119">
                  <c:v>51.373847662622147</c:v>
                </c:pt>
                <c:pt idx="120">
                  <c:v>52.119831174210596</c:v>
                </c:pt>
                <c:pt idx="121">
                  <c:v>53.344368092131816</c:v>
                </c:pt>
                <c:pt idx="122">
                  <c:v>55.238195358246031</c:v>
                </c:pt>
                <c:pt idx="123">
                  <c:v>58.024534167512435</c:v>
                </c:pt>
                <c:pt idx="124">
                  <c:v>61.939699302649558</c:v>
                </c:pt>
                <c:pt idx="125">
                  <c:v>67.201324444890616</c:v>
                </c:pt>
                <c:pt idx="126">
                  <c:v>73.964365454175805</c:v>
                </c:pt>
                <c:pt idx="127">
                  <c:v>82.268342875429013</c:v>
                </c:pt>
                <c:pt idx="128">
                  <c:v>91.978489755148956</c:v>
                </c:pt>
                <c:pt idx="129">
                  <c:v>102.7091159172999</c:v>
                </c:pt>
                <c:pt idx="130">
                  <c:v>113.68341840161901</c:v>
                </c:pt>
                <c:pt idx="131">
                  <c:v>123.47945392910495</c:v>
                </c:pt>
                <c:pt idx="132">
                  <c:v>129.79133811672187</c:v>
                </c:pt>
                <c:pt idx="133">
                  <c:v>129.73939455308442</c:v>
                </c:pt>
                <c:pt idx="134">
                  <c:v>121.3079866358199</c:v>
                </c:pt>
                <c:pt idx="135">
                  <c:v>105.34002307907437</c:v>
                </c:pt>
                <c:pt idx="136">
                  <c:v>86.042698250515414</c:v>
                </c:pt>
                <c:pt idx="137">
                  <c:v>68.761343703159682</c:v>
                </c:pt>
                <c:pt idx="138">
                  <c:v>56.808273344299707</c:v>
                </c:pt>
                <c:pt idx="139">
                  <c:v>50.290072576957485</c:v>
                </c:pt>
                <c:pt idx="140">
                  <c:v>47.411405573449542</c:v>
                </c:pt>
                <c:pt idx="141">
                  <c:v>46.302812980506594</c:v>
                </c:pt>
                <c:pt idx="142">
                  <c:v>45.845029256925152</c:v>
                </c:pt>
                <c:pt idx="143">
                  <c:v>45.574155217742423</c:v>
                </c:pt>
                <c:pt idx="144">
                  <c:v>45.349084181819762</c:v>
                </c:pt>
                <c:pt idx="145">
                  <c:v>45.137481598360829</c:v>
                </c:pt>
                <c:pt idx="146">
                  <c:v>44.933612057352278</c:v>
                </c:pt>
                <c:pt idx="147">
                  <c:v>44.736507779085095</c:v>
                </c:pt>
                <c:pt idx="148">
                  <c:v>44.545759239762504</c:v>
                </c:pt>
                <c:pt idx="149">
                  <c:v>44.360938013182334</c:v>
                </c:pt>
                <c:pt idx="150">
                  <c:v>44.181566102410613</c:v>
                </c:pt>
                <c:pt idx="151">
                  <c:v>44.007141114258935</c:v>
                </c:pt>
                <c:pt idx="152">
                  <c:v>43.837159550052604</c:v>
                </c:pt>
                <c:pt idx="153">
                  <c:v>43.671133799034386</c:v>
                </c:pt>
                <c:pt idx="154">
                  <c:v>43.508603539413187</c:v>
                </c:pt>
                <c:pt idx="155">
                  <c:v>43.349142657879895</c:v>
                </c:pt>
                <c:pt idx="156">
                  <c:v>43.192362748932176</c:v>
                </c:pt>
                <c:pt idx="157">
                  <c:v>43.037914117766952</c:v>
                </c:pt>
                <c:pt idx="158">
                  <c:v>42.885485046579483</c:v>
                </c:pt>
                <c:pt idx="159">
                  <c:v>42.734799922305825</c:v>
                </c:pt>
                <c:pt idx="160">
                  <c:v>42.585616679011402</c:v>
                </c:pt>
                <c:pt idx="161">
                  <c:v>42.437723886421622</c:v>
                </c:pt>
                <c:pt idx="162">
                  <c:v>42.290937718402972</c:v>
                </c:pt>
                <c:pt idx="163">
                  <c:v>42.145098959585496</c:v>
                </c:pt>
                <c:pt idx="164">
                  <c:v>42.000070151563776</c:v>
                </c:pt>
                <c:pt idx="165">
                  <c:v>41.855732938712116</c:v>
                </c:pt>
                <c:pt idx="166">
                  <c:v>41.71198564429487</c:v>
                </c:pt>
                <c:pt idx="167">
                  <c:v>41.568741087379124</c:v>
                </c:pt>
                <c:pt idx="168">
                  <c:v>41.425924637708349</c:v>
                </c:pt>
                <c:pt idx="169">
                  <c:v>41.283472497305915</c:v>
                </c:pt>
                <c:pt idx="170">
                  <c:v>41.141330192709553</c:v>
                </c:pt>
                <c:pt idx="171">
                  <c:v>40.999451259312686</c:v>
                </c:pt>
                <c:pt idx="172">
                  <c:v>40.857796098508615</c:v>
                </c:pt>
                <c:pt idx="173">
                  <c:v>40.716330988623589</c:v>
                </c:pt>
                <c:pt idx="174">
                  <c:v>40.575027231574573</c:v>
                </c:pt>
                <c:pt idx="175">
                  <c:v>40.433860418512076</c:v>
                </c:pt>
                <c:pt idx="176">
                  <c:v>40.292809799212833</c:v>
                </c:pt>
                <c:pt idx="177">
                  <c:v>40.151857741541924</c:v>
                </c:pt>
                <c:pt idx="178">
                  <c:v>40.01098926882748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5E-46BE-8D69-CBFE36450060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57.451802831207395</c:v>
                </c:pt>
                <c:pt idx="12">
                  <c:v>57.57537306415653</c:v>
                </c:pt>
                <c:pt idx="13">
                  <c:v>57.698941839695145</c:v>
                </c:pt>
                <c:pt idx="14">
                  <c:v>57.82250589599132</c:v>
                </c:pt>
                <c:pt idx="15">
                  <c:v>57.9460607632627</c:v>
                </c:pt>
                <c:pt idx="16">
                  <c:v>58.069600419015238</c:v>
                </c:pt>
                <c:pt idx="17">
                  <c:v>58.193116855530498</c:v>
                </c:pt>
                <c:pt idx="18">
                  <c:v>58.316599538803921</c:v>
                </c:pt>
                <c:pt idx="19">
                  <c:v>58.440034733503957</c:v>
                </c:pt>
                <c:pt idx="20">
                  <c:v>58.563404662941629</c:v>
                </c:pt>
                <c:pt idx="21">
                  <c:v>58.686686466347339</c:v>
                </c:pt>
                <c:pt idx="22">
                  <c:v>58.809850907771462</c:v>
                </c:pt>
                <c:pt idx="23">
                  <c:v>58.932860781475419</c:v>
                </c:pt>
                <c:pt idx="24">
                  <c:v>59.055668947586717</c:v>
                </c:pt>
                <c:pt idx="25">
                  <c:v>59.178215918910709</c:v>
                </c:pt>
                <c:pt idx="26">
                  <c:v>59.300426905047651</c:v>
                </c:pt>
                <c:pt idx="27">
                  <c:v>59.422208203400501</c:v>
                </c:pt>
                <c:pt idx="28">
                  <c:v>59.543442808530152</c:v>
                </c:pt>
                <c:pt idx="29">
                  <c:v>59.663985092203561</c:v>
                </c:pt>
                <c:pt idx="30">
                  <c:v>59.783654387474932</c:v>
                </c:pt>
                <c:pt idx="31">
                  <c:v>59.902227293087172</c:v>
                </c:pt>
                <c:pt idx="32">
                  <c:v>60.019428502312365</c:v>
                </c:pt>
                <c:pt idx="33">
                  <c:v>60.134919957537221</c:v>
                </c:pt>
                <c:pt idx="34">
                  <c:v>60.248288145002157</c:v>
                </c:pt>
                <c:pt idx="35">
                  <c:v>60.359029382441484</c:v>
                </c:pt>
                <c:pt idx="36">
                  <c:v>60.466533028739583</c:v>
                </c:pt>
                <c:pt idx="37">
                  <c:v>60.570062676013826</c:v>
                </c:pt>
                <c:pt idx="38">
                  <c:v>60.668735592060159</c:v>
                </c:pt>
                <c:pt idx="39">
                  <c:v>60.761500990034421</c:v>
                </c:pt>
                <c:pt idx="40">
                  <c:v>60.84711813959381</c:v>
                </c:pt>
                <c:pt idx="41">
                  <c:v>60.924135923601057</c:v>
                </c:pt>
                <c:pt idx="42">
                  <c:v>60.990876199390371</c:v>
                </c:pt>
                <c:pt idx="43">
                  <c:v>61.045424230126635</c:v>
                </c:pt>
                <c:pt idx="44">
                  <c:v>61.085630450051319</c:v>
                </c:pt>
                <c:pt idx="45">
                  <c:v>61.109128784835406</c:v>
                </c:pt>
                <c:pt idx="46">
                  <c:v>61.113377432876334</c:v>
                </c:pt>
                <c:pt idx="47">
                  <c:v>61.095728077647664</c:v>
                </c:pt>
                <c:pt idx="48">
                  <c:v>61.053528496028505</c:v>
                </c:pt>
                <c:pt idx="49">
                  <c:v>60.9842609725439</c:v>
                </c:pt>
                <c:pt idx="50">
                  <c:v>60.88571446379386</c:v>
                </c:pt>
                <c:pt idx="51">
                  <c:v>60.756182073573243</c:v>
                </c:pt>
                <c:pt idx="52">
                  <c:v>60.594667713623984</c:v>
                </c:pt>
                <c:pt idx="53">
                  <c:v>60.401078267540697</c:v>
                </c:pt>
                <c:pt idx="54">
                  <c:v>60.176372323851623</c:v>
                </c:pt>
                <c:pt idx="55">
                  <c:v>59.922636047159145</c:v>
                </c:pt>
                <c:pt idx="56">
                  <c:v>59.643062842130732</c:v>
                </c:pt>
                <c:pt idx="57">
                  <c:v>59.341826312230332</c:v>
                </c:pt>
                <c:pt idx="58">
                  <c:v>59.023853502988771</c:v>
                </c:pt>
                <c:pt idx="59">
                  <c:v>58.694523385687141</c:v>
                </c:pt>
                <c:pt idx="60">
                  <c:v>58.35932907243393</c:v>
                </c:pt>
                <c:pt idx="61">
                  <c:v>58.023547556724417</c:v>
                </c:pt>
                <c:pt idx="62">
                  <c:v>57.691956655864466</c:v>
                </c:pt>
                <c:pt idx="63">
                  <c:v>57.368627084494221</c:v>
                </c:pt>
                <c:pt idx="64">
                  <c:v>57.056802069772978</c:v>
                </c:pt>
                <c:pt idx="65">
                  <c:v>56.758861920947403</c:v>
                </c:pt>
                <c:pt idx="66">
                  <c:v>56.476359722427112</c:v>
                </c:pt>
                <c:pt idx="67">
                  <c:v>56.21010826095349</c:v>
                </c:pt>
                <c:pt idx="68">
                  <c:v>55.96029715423461</c:v>
                </c:pt>
                <c:pt idx="69">
                  <c:v>55.726621584773021</c:v>
                </c:pt>
                <c:pt idx="70">
                  <c:v>55.508408396870983</c:v>
                </c:pt>
                <c:pt idx="71">
                  <c:v>55.304730145277055</c:v>
                </c:pt>
                <c:pt idx="72">
                  <c:v>55.114502023547779</c:v>
                </c:pt>
                <c:pt idx="73">
                  <c:v>54.936559971907187</c:v>
                </c:pt>
                <c:pt idx="74">
                  <c:v>54.769720565854179</c:v>
                </c:pt>
                <c:pt idx="75">
                  <c:v>54.612824640232887</c:v>
                </c:pt>
                <c:pt idx="76">
                  <c:v>54.464767227877104</c:v>
                </c:pt>
                <c:pt idx="77">
                  <c:v>54.324516517645037</c:v>
                </c:pt>
                <c:pt idx="78">
                  <c:v>54.191124360692918</c:v>
                </c:pt>
                <c:pt idx="79">
                  <c:v>54.063730524110746</c:v>
                </c:pt>
                <c:pt idx="80">
                  <c:v>53.941562507527948</c:v>
                </c:pt>
                <c:pt idx="81">
                  <c:v>53.823932361790106</c:v>
                </c:pt>
                <c:pt idx="82">
                  <c:v>53.710231611585115</c:v>
                </c:pt>
                <c:pt idx="83">
                  <c:v>53.599925099301387</c:v>
                </c:pt>
                <c:pt idx="84">
                  <c:v>53.492544337319863</c:v>
                </c:pt>
                <c:pt idx="85">
                  <c:v>53.387680776069288</c:v>
                </c:pt>
                <c:pt idx="86">
                  <c:v>53.28497925844627</c:v>
                </c:pt>
                <c:pt idx="87">
                  <c:v>53.18413182984434</c:v>
                </c:pt>
                <c:pt idx="88">
                  <c:v>53.084871999684594</c:v>
                </c:pt>
                <c:pt idx="89">
                  <c:v>52.986969498561891</c:v>
                </c:pt>
                <c:pt idx="90">
                  <c:v>52.890225539570871</c:v>
                </c:pt>
                <c:pt idx="91">
                  <c:v>52.794468568776601</c:v>
                </c:pt>
                <c:pt idx="92">
                  <c:v>52.699550474806479</c:v>
                </c:pt>
                <c:pt idx="93">
                  <c:v>52.605343218615161</c:v>
                </c:pt>
                <c:pt idx="94">
                  <c:v>52.511735839693955</c:v>
                </c:pt>
                <c:pt idx="95">
                  <c:v>52.41863179294387</c:v>
                </c:pt>
                <c:pt idx="96">
                  <c:v>52.32594657006576</c:v>
                </c:pt>
                <c:pt idx="97">
                  <c:v>52.233605559888076</c:v>
                </c:pt>
                <c:pt idx="98">
                  <c:v>52.141542103008121</c:v>
                </c:pt>
                <c:pt idx="99">
                  <c:v>52.049695697079372</c:v>
                </c:pt>
                <c:pt idx="100">
                  <c:v>51.958010309756041</c:v>
                </c:pt>
                <c:pt idx="101">
                  <c:v>51.86643275651528</c:v>
                </c:pt>
                <c:pt idx="102">
                  <c:v>51.774911100184568</c:v>
                </c:pt>
                <c:pt idx="103">
                  <c:v>51.683393027930137</c:v>
                </c:pt>
                <c:pt idx="104">
                  <c:v>51.591824159685032</c:v>
                </c:pt>
                <c:pt idx="105">
                  <c:v>51.500146239547</c:v>
                </c:pt>
                <c:pt idx="106">
                  <c:v>51.408295158668587</c:v>
                </c:pt>
                <c:pt idx="107">
                  <c:v>51.316198754816966</c:v>
                </c:pt>
                <c:pt idx="108">
                  <c:v>51.223774330482414</c:v>
                </c:pt>
                <c:pt idx="109">
                  <c:v>51.130925828769342</c:v>
                </c:pt>
                <c:pt idx="110">
                  <c:v>51.037540605245013</c:v>
                </c:pt>
                <c:pt idx="111">
                  <c:v>50.943485735825227</c:v>
                </c:pt>
                <c:pt idx="112">
                  <c:v>50.848603807621458</c:v>
                </c:pt>
                <c:pt idx="113">
                  <c:v>50.752708154225942</c:v>
                </c:pt>
                <c:pt idx="114">
                  <c:v>50.655577522918144</c:v>
                </c:pt>
                <c:pt idx="115">
                  <c:v>50.5569502036495</c:v>
                </c:pt>
                <c:pt idx="116">
                  <c:v>50.456517714563802</c:v>
                </c:pt>
                <c:pt idx="117">
                  <c:v>50.353918233518584</c:v>
                </c:pt>
                <c:pt idx="118">
                  <c:v>50.248730097450292</c:v>
                </c:pt>
                <c:pt idx="119">
                  <c:v>50.14046586866349</c:v>
                </c:pt>
                <c:pt idx="120">
                  <c:v>50.028567693390222</c:v>
                </c:pt>
                <c:pt idx="121">
                  <c:v>49.912404950513476</c:v>
                </c:pt>
                <c:pt idx="122">
                  <c:v>49.791275491738674</c:v>
                </c:pt>
                <c:pt idx="123">
                  <c:v>49.66441207301763</c:v>
                </c:pt>
                <c:pt idx="124">
                  <c:v>49.530995806327539</c:v>
                </c:pt>
                <c:pt idx="125">
                  <c:v>49.390178521576033</c:v>
                </c:pt>
                <c:pt idx="126">
                  <c:v>49.241115686617796</c:v>
                </c:pt>
                <c:pt idx="127">
                  <c:v>49.08301083619488</c:v>
                </c:pt>
                <c:pt idx="128">
                  <c:v>48.915171174323071</c:v>
                </c:pt>
                <c:pt idx="129">
                  <c:v>48.737072090567096</c:v>
                </c:pt>
                <c:pt idx="130">
                  <c:v>48.548425891179782</c:v>
                </c:pt>
                <c:pt idx="131">
                  <c:v>48.34924746306001</c:v>
                </c:pt>
                <c:pt idx="132">
                  <c:v>48.13990750323994</c:v>
                </c:pt>
                <c:pt idx="133">
                  <c:v>47.921163172917986</c:v>
                </c:pt>
                <c:pt idx="134">
                  <c:v>47.694157314874879</c:v>
                </c:pt>
                <c:pt idx="135">
                  <c:v>47.460381030914306</c:v>
                </c:pt>
                <c:pt idx="136">
                  <c:v>47.221600054594361</c:v>
                </c:pt>
                <c:pt idx="137">
                  <c:v>46.979751786299808</c:v>
                </c:pt>
                <c:pt idx="138">
                  <c:v>46.736825397568808</c:v>
                </c:pt>
                <c:pt idx="139">
                  <c:v>46.494740471186908</c:v>
                </c:pt>
                <c:pt idx="140">
                  <c:v>46.255239362700117</c:v>
                </c:pt>
                <c:pt idx="141">
                  <c:v>46.019805057241186</c:v>
                </c:pt>
                <c:pt idx="142">
                  <c:v>45.789610904589516</c:v>
                </c:pt>
                <c:pt idx="143">
                  <c:v>45.565502829180481</c:v>
                </c:pt>
                <c:pt idx="144">
                  <c:v>45.348009839138314</c:v>
                </c:pt>
                <c:pt idx="145">
                  <c:v>45.137375716290009</c:v>
                </c:pt>
                <c:pt idx="146">
                  <c:v>44.933603787307888</c:v>
                </c:pt>
                <c:pt idx="147">
                  <c:v>44.736507267792398</c:v>
                </c:pt>
                <c:pt idx="148">
                  <c:v>44.545759214765845</c:v>
                </c:pt>
                <c:pt idx="149">
                  <c:v>44.360938012216728</c:v>
                </c:pt>
                <c:pt idx="150">
                  <c:v>44.181566102381161</c:v>
                </c:pt>
                <c:pt idx="151">
                  <c:v>44.007141114258225</c:v>
                </c:pt>
                <c:pt idx="152">
                  <c:v>43.83715955005259</c:v>
                </c:pt>
                <c:pt idx="153">
                  <c:v>43.671133799034386</c:v>
                </c:pt>
                <c:pt idx="154">
                  <c:v>43.508603539413187</c:v>
                </c:pt>
                <c:pt idx="155">
                  <c:v>43.349142657879895</c:v>
                </c:pt>
                <c:pt idx="156">
                  <c:v>43.192362748932176</c:v>
                </c:pt>
                <c:pt idx="157">
                  <c:v>43.037914117766952</c:v>
                </c:pt>
                <c:pt idx="158">
                  <c:v>42.885485046579483</c:v>
                </c:pt>
                <c:pt idx="159">
                  <c:v>42.734799922305825</c:v>
                </c:pt>
                <c:pt idx="160">
                  <c:v>42.585616679011402</c:v>
                </c:pt>
                <c:pt idx="161">
                  <c:v>42.437723886421622</c:v>
                </c:pt>
                <c:pt idx="162">
                  <c:v>42.290937718402972</c:v>
                </c:pt>
                <c:pt idx="163">
                  <c:v>42.145098959585496</c:v>
                </c:pt>
                <c:pt idx="164">
                  <c:v>42.000070151563776</c:v>
                </c:pt>
                <c:pt idx="165">
                  <c:v>41.855732938712116</c:v>
                </c:pt>
                <c:pt idx="166">
                  <c:v>41.71198564429487</c:v>
                </c:pt>
                <c:pt idx="167">
                  <c:v>41.568741087379124</c:v>
                </c:pt>
                <c:pt idx="168">
                  <c:v>41.425924637708349</c:v>
                </c:pt>
                <c:pt idx="169">
                  <c:v>41.283472497305915</c:v>
                </c:pt>
                <c:pt idx="170">
                  <c:v>41.141330192709553</c:v>
                </c:pt>
                <c:pt idx="171">
                  <c:v>40.999451259312686</c:v>
                </c:pt>
                <c:pt idx="172">
                  <c:v>40.857796098508615</c:v>
                </c:pt>
                <c:pt idx="173">
                  <c:v>40.716330988623589</c:v>
                </c:pt>
                <c:pt idx="174">
                  <c:v>40.575027231574573</c:v>
                </c:pt>
                <c:pt idx="175">
                  <c:v>40.433860418512076</c:v>
                </c:pt>
                <c:pt idx="176">
                  <c:v>40.292809799212833</c:v>
                </c:pt>
                <c:pt idx="177">
                  <c:v>40.151857741541924</c:v>
                </c:pt>
                <c:pt idx="178">
                  <c:v>40.01098926882748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5E-46BE-8D69-CBFE36450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1.41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5.6012918176707709</c:v>
                  </c:pt>
                  <c:pt idx="1">
                    <c:v>4.5348237905973026</c:v>
                  </c:pt>
                  <c:pt idx="2">
                    <c:v>3.1379708909516855</c:v>
                  </c:pt>
                  <c:pt idx="3">
                    <c:v>2.2442763839891162</c:v>
                  </c:pt>
                  <c:pt idx="4">
                    <c:v>5.3543013741451642</c:v>
                  </c:pt>
                  <c:pt idx="5">
                    <c:v>2.2133166502063699</c:v>
                  </c:pt>
                  <c:pt idx="6">
                    <c:v>3.7822708663930569</c:v>
                  </c:pt>
                  <c:pt idx="7">
                    <c:v>7.0467639096689743</c:v>
                  </c:pt>
                  <c:pt idx="8">
                    <c:v>8.2516742601393602</c:v>
                  </c:pt>
                  <c:pt idx="9">
                    <c:v>9.526833095044255</c:v>
                  </c:pt>
                  <c:pt idx="10">
                    <c:v>9.1220797692313713</c:v>
                  </c:pt>
                  <c:pt idx="11">
                    <c:v>4.5067179611189641</c:v>
                  </c:pt>
                  <c:pt idx="12">
                    <c:v>6.6672517008316214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5.6012918176707709</c:v>
                  </c:pt>
                  <c:pt idx="1">
                    <c:v>4.5348237905973026</c:v>
                  </c:pt>
                  <c:pt idx="2">
                    <c:v>3.1379708909516855</c:v>
                  </c:pt>
                  <c:pt idx="3">
                    <c:v>2.2442763839891162</c:v>
                  </c:pt>
                  <c:pt idx="4">
                    <c:v>5.3543013741451642</c:v>
                  </c:pt>
                  <c:pt idx="5">
                    <c:v>2.2133166502063699</c:v>
                  </c:pt>
                  <c:pt idx="6">
                    <c:v>3.7822708663930569</c:v>
                  </c:pt>
                  <c:pt idx="7">
                    <c:v>7.0467639096689743</c:v>
                  </c:pt>
                  <c:pt idx="8">
                    <c:v>8.2516742601393602</c:v>
                  </c:pt>
                  <c:pt idx="9">
                    <c:v>9.526833095044255</c:v>
                  </c:pt>
                  <c:pt idx="10">
                    <c:v>9.1220797692313713</c:v>
                  </c:pt>
                  <c:pt idx="11">
                    <c:v>4.5067179611189641</c:v>
                  </c:pt>
                  <c:pt idx="12">
                    <c:v>6.6672517008316214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3.2341831854966103</c:v>
                </c:pt>
                <c:pt idx="1">
                  <c:v>82.718865294257824</c:v>
                </c:pt>
                <c:pt idx="2">
                  <c:v>175.49874164309989</c:v>
                </c:pt>
                <c:pt idx="3">
                  <c:v>238.71682561284956</c:v>
                </c:pt>
                <c:pt idx="4">
                  <c:v>322.51915992249616</c:v>
                </c:pt>
                <c:pt idx="5">
                  <c:v>368.12099558096418</c:v>
                </c:pt>
                <c:pt idx="6">
                  <c:v>406.20311610373233</c:v>
                </c:pt>
                <c:pt idx="7">
                  <c:v>451.07244833875268</c:v>
                </c:pt>
                <c:pt idx="8">
                  <c:v>490.20488276892996</c:v>
                </c:pt>
                <c:pt idx="9">
                  <c:v>531.41646537516021</c:v>
                </c:pt>
                <c:pt idx="10">
                  <c:v>570.19893085782996</c:v>
                </c:pt>
                <c:pt idx="11">
                  <c:v>561.20639385442325</c:v>
                </c:pt>
                <c:pt idx="12">
                  <c:v>605.64212607844195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3.2341831854966103</c:v>
                </c:pt>
                <c:pt idx="1">
                  <c:v>82.718865294257824</c:v>
                </c:pt>
                <c:pt idx="2">
                  <c:v>175.49874164309989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1.41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1.4003229544176927E-3</c:v>
                  </c:pt>
                  <c:pt idx="1">
                    <c:v>1.1337059476493256E-3</c:v>
                  </c:pt>
                  <c:pt idx="2">
                    <c:v>7.844927227379214E-4</c:v>
                  </c:pt>
                  <c:pt idx="3">
                    <c:v>5.6106909599727901E-4</c:v>
                  </c:pt>
                  <c:pt idx="4">
                    <c:v>1.338575343536291E-3</c:v>
                  </c:pt>
                  <c:pt idx="5">
                    <c:v>5.5332916255159249E-4</c:v>
                  </c:pt>
                  <c:pt idx="6">
                    <c:v>9.4556771659826426E-4</c:v>
                  </c:pt>
                  <c:pt idx="7">
                    <c:v>1.7616909774172435E-3</c:v>
                  </c:pt>
                  <c:pt idx="8">
                    <c:v>2.0629185650348401E-3</c:v>
                  </c:pt>
                  <c:pt idx="9">
                    <c:v>2.3817082737610639E-3</c:v>
                  </c:pt>
                  <c:pt idx="10">
                    <c:v>2.2805199423078428E-3</c:v>
                  </c:pt>
                  <c:pt idx="11">
                    <c:v>1.1266794902797411E-3</c:v>
                  </c:pt>
                  <c:pt idx="12">
                    <c:v>1.6668129252079055E-3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1.4003229544176927E-3</c:v>
                  </c:pt>
                  <c:pt idx="1">
                    <c:v>1.1337059476493256E-3</c:v>
                  </c:pt>
                  <c:pt idx="2">
                    <c:v>7.844927227379214E-4</c:v>
                  </c:pt>
                  <c:pt idx="3">
                    <c:v>5.6106909599727901E-4</c:v>
                  </c:pt>
                  <c:pt idx="4">
                    <c:v>1.338575343536291E-3</c:v>
                  </c:pt>
                  <c:pt idx="5">
                    <c:v>5.5332916255159249E-4</c:v>
                  </c:pt>
                  <c:pt idx="6">
                    <c:v>9.4556771659826426E-4</c:v>
                  </c:pt>
                  <c:pt idx="7">
                    <c:v>1.7616909774172435E-3</c:v>
                  </c:pt>
                  <c:pt idx="8">
                    <c:v>2.0629185650348401E-3</c:v>
                  </c:pt>
                  <c:pt idx="9">
                    <c:v>2.3817082737610639E-3</c:v>
                  </c:pt>
                  <c:pt idx="10">
                    <c:v>2.2805199423078428E-3</c:v>
                  </c:pt>
                  <c:pt idx="11">
                    <c:v>1.1266794902797411E-3</c:v>
                  </c:pt>
                  <c:pt idx="12">
                    <c:v>1.6668129252079055E-3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8.0854579637415264E-4</c:v>
                </c:pt>
                <c:pt idx="1">
                  <c:v>2.0679716323564457E-2</c:v>
                </c:pt>
                <c:pt idx="2">
                  <c:v>4.3874685410774973E-2</c:v>
                </c:pt>
                <c:pt idx="3">
                  <c:v>5.9679206403212393E-2</c:v>
                </c:pt>
                <c:pt idx="4">
                  <c:v>8.0629789980624034E-2</c:v>
                </c:pt>
                <c:pt idx="5">
                  <c:v>9.2030248895241043E-2</c:v>
                </c:pt>
                <c:pt idx="6">
                  <c:v>0.10155077902593308</c:v>
                </c:pt>
                <c:pt idx="7">
                  <c:v>0.11276811208468816</c:v>
                </c:pt>
                <c:pt idx="8">
                  <c:v>0.1225512206922325</c:v>
                </c:pt>
                <c:pt idx="9">
                  <c:v>0.13285411634379005</c:v>
                </c:pt>
                <c:pt idx="10">
                  <c:v>0.14254973271445748</c:v>
                </c:pt>
                <c:pt idx="11">
                  <c:v>0.14030159846360582</c:v>
                </c:pt>
                <c:pt idx="12">
                  <c:v>0.15141053151961048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1.41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3.9725473884189868</c:v>
                  </c:pt>
                  <c:pt idx="1">
                    <c:v>3.2161870855300019</c:v>
                  </c:pt>
                  <c:pt idx="2">
                    <c:v>2.2255112701785005</c:v>
                  </c:pt>
                  <c:pt idx="3">
                    <c:v>1.5916853787156853</c:v>
                  </c:pt>
                  <c:pt idx="4">
                    <c:v>3.7973768610958611</c:v>
                  </c:pt>
                  <c:pt idx="5">
                    <c:v>1.5697281207137377</c:v>
                  </c:pt>
                  <c:pt idx="6">
                    <c:v>2.6824616073709624</c:v>
                  </c:pt>
                  <c:pt idx="7">
                    <c:v>4.9977049004744503</c:v>
                  </c:pt>
                  <c:pt idx="8">
                    <c:v>5.8522512483257874</c:v>
                  </c:pt>
                  <c:pt idx="9">
                    <c:v>6.7566192163434433</c:v>
                  </c:pt>
                  <c:pt idx="10">
                    <c:v>6.4695601200222494</c:v>
                  </c:pt>
                  <c:pt idx="11">
                    <c:v>3.1962538731340171</c:v>
                  </c:pt>
                  <c:pt idx="12">
                    <c:v>4.7285473055543417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3.9725473884189868</c:v>
                  </c:pt>
                  <c:pt idx="1">
                    <c:v>3.2161870855300019</c:v>
                  </c:pt>
                  <c:pt idx="2">
                    <c:v>2.2255112701785005</c:v>
                  </c:pt>
                  <c:pt idx="3">
                    <c:v>1.5916853787156853</c:v>
                  </c:pt>
                  <c:pt idx="4">
                    <c:v>3.7973768610958611</c:v>
                  </c:pt>
                  <c:pt idx="5">
                    <c:v>1.5697281207137377</c:v>
                  </c:pt>
                  <c:pt idx="6">
                    <c:v>2.6824616073709624</c:v>
                  </c:pt>
                  <c:pt idx="7">
                    <c:v>4.9977049004744503</c:v>
                  </c:pt>
                  <c:pt idx="8">
                    <c:v>5.8522512483257874</c:v>
                  </c:pt>
                  <c:pt idx="9">
                    <c:v>6.7566192163434433</c:v>
                  </c:pt>
                  <c:pt idx="10">
                    <c:v>6.4695601200222494</c:v>
                  </c:pt>
                  <c:pt idx="11">
                    <c:v>3.1962538731340171</c:v>
                  </c:pt>
                  <c:pt idx="12">
                    <c:v>4.7285473055543417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2.2937469400685182</c:v>
                </c:pt>
                <c:pt idx="1">
                  <c:v>58.665861910821157</c:v>
                </c:pt>
                <c:pt idx="2">
                  <c:v>124.46719265468079</c:v>
                </c:pt>
                <c:pt idx="3">
                  <c:v>169.30271320060254</c:v>
                </c:pt>
                <c:pt idx="4">
                  <c:v>228.73699285283416</c:v>
                </c:pt>
                <c:pt idx="5">
                  <c:v>261.07872027018738</c:v>
                </c:pt>
                <c:pt idx="6">
                  <c:v>288.0873163856258</c:v>
                </c:pt>
                <c:pt idx="7">
                  <c:v>319.90953782890261</c:v>
                </c:pt>
                <c:pt idx="8">
                  <c:v>347.66303742477305</c:v>
                </c:pt>
                <c:pt idx="9">
                  <c:v>376.89111019514911</c:v>
                </c:pt>
                <c:pt idx="10">
                  <c:v>404.39640486370922</c:v>
                </c:pt>
                <c:pt idx="11">
                  <c:v>398.01871904569026</c:v>
                </c:pt>
                <c:pt idx="12">
                  <c:v>429.53342275066808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58.665861910821157</c:v>
                </c:pt>
                <c:pt idx="2">
                  <c:v>124.46719265468079</c:v>
                </c:pt>
                <c:pt idx="3">
                  <c:v>169.30271320060254</c:v>
                </c:pt>
                <c:pt idx="4">
                  <c:v>228.73699285283416</c:v>
                </c:pt>
                <c:pt idx="5">
                  <c:v>261.07872027018738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2.2937469400685182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288.0873163856258</c:v>
                </c:pt>
                <c:pt idx="7">
                  <c:v>319.90953782890261</c:v>
                </c:pt>
                <c:pt idx="8">
                  <c:v>347.66303742477305</c:v>
                </c:pt>
                <c:pt idx="9">
                  <c:v>376.89111019514911</c:v>
                </c:pt>
                <c:pt idx="10">
                  <c:v>404.39640486370922</c:v>
                </c:pt>
                <c:pt idx="11">
                  <c:v>398.01871904569026</c:v>
                </c:pt>
                <c:pt idx="12">
                  <c:v>429.53342275066808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1.41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8.0183571872954662</c:v>
                  </c:pt>
                  <c:pt idx="1">
                    <c:v>5.6040853466710248</c:v>
                  </c:pt>
                  <c:pt idx="2">
                    <c:v>7.0796070148097927</c:v>
                  </c:pt>
                  <c:pt idx="3">
                    <c:v>10.479301665553916</c:v>
                  </c:pt>
                  <c:pt idx="4">
                    <c:v>8.9177103536933124</c:v>
                  </c:pt>
                  <c:pt idx="5">
                    <c:v>16.194626998449753</c:v>
                  </c:pt>
                  <c:pt idx="6">
                    <c:v>12.191730605494568</c:v>
                  </c:pt>
                  <c:pt idx="7">
                    <c:v>8.3459020524515424</c:v>
                  </c:pt>
                  <c:pt idx="8">
                    <c:v>20.668900572850781</c:v>
                  </c:pt>
                  <c:pt idx="9">
                    <c:v>11.916517186114717</c:v>
                  </c:pt>
                  <c:pt idx="10">
                    <c:v>18.660476062438008</c:v>
                  </c:pt>
                  <c:pt idx="11">
                    <c:v>14.489385511841933</c:v>
                  </c:pt>
                  <c:pt idx="12">
                    <c:v>16.333511049921494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8.0183571872954662</c:v>
                  </c:pt>
                  <c:pt idx="1">
                    <c:v>5.6040853466710248</c:v>
                  </c:pt>
                  <c:pt idx="2">
                    <c:v>7.0796070148097927</c:v>
                  </c:pt>
                  <c:pt idx="3">
                    <c:v>10.479301665553916</c:v>
                  </c:pt>
                  <c:pt idx="4">
                    <c:v>8.9177103536933124</c:v>
                  </c:pt>
                  <c:pt idx="5">
                    <c:v>16.194626998449753</c:v>
                  </c:pt>
                  <c:pt idx="6">
                    <c:v>12.191730605494568</c:v>
                  </c:pt>
                  <c:pt idx="7">
                    <c:v>8.3459020524515424</c:v>
                  </c:pt>
                  <c:pt idx="8">
                    <c:v>20.668900572850781</c:v>
                  </c:pt>
                  <c:pt idx="9">
                    <c:v>11.916517186114717</c:v>
                  </c:pt>
                  <c:pt idx="10">
                    <c:v>18.660476062438008</c:v>
                  </c:pt>
                  <c:pt idx="11">
                    <c:v>14.489385511841933</c:v>
                  </c:pt>
                  <c:pt idx="12">
                    <c:v>16.333511049921494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4.6294006805436076</c:v>
                </c:pt>
                <c:pt idx="1">
                  <c:v>33.858440094524717</c:v>
                </c:pt>
                <c:pt idx="2">
                  <c:v>70.807556462051039</c:v>
                </c:pt>
                <c:pt idx="3">
                  <c:v>100.28639459514551</c:v>
                </c:pt>
                <c:pt idx="4">
                  <c:v>138.99665387602721</c:v>
                </c:pt>
                <c:pt idx="5">
                  <c:v>157.96129616268732</c:v>
                </c:pt>
                <c:pt idx="6">
                  <c:v>176.40208257872018</c:v>
                </c:pt>
                <c:pt idx="7">
                  <c:v>192.07438743534362</c:v>
                </c:pt>
                <c:pt idx="8">
                  <c:v>218.38945040077795</c:v>
                </c:pt>
                <c:pt idx="9">
                  <c:v>234.46203203193073</c:v>
                </c:pt>
                <c:pt idx="10">
                  <c:v>255.91584861220335</c:v>
                </c:pt>
                <c:pt idx="11">
                  <c:v>254.58451542710318</c:v>
                </c:pt>
                <c:pt idx="12">
                  <c:v>274.66733629121052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4.6294006805436076</c:v>
                </c:pt>
                <c:pt idx="1">
                  <c:v>33.858440094524717</c:v>
                </c:pt>
                <c:pt idx="2">
                  <c:v>70.807556462051039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1.41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4.0091785936477329E-3</c:v>
                  </c:pt>
                  <c:pt idx="1">
                    <c:v>2.8020426733355126E-3</c:v>
                  </c:pt>
                  <c:pt idx="2">
                    <c:v>3.5398035074048965E-3</c:v>
                  </c:pt>
                  <c:pt idx="3">
                    <c:v>5.2396508327769578E-3</c:v>
                  </c:pt>
                  <c:pt idx="4">
                    <c:v>4.4588551768466565E-3</c:v>
                  </c:pt>
                  <c:pt idx="5">
                    <c:v>8.0973134992248768E-3</c:v>
                  </c:pt>
                  <c:pt idx="6">
                    <c:v>6.0958653027472836E-3</c:v>
                  </c:pt>
                  <c:pt idx="7">
                    <c:v>4.172951026225771E-3</c:v>
                  </c:pt>
                  <c:pt idx="8">
                    <c:v>1.0334450286425391E-2</c:v>
                  </c:pt>
                  <c:pt idx="9">
                    <c:v>5.9582585930573586E-3</c:v>
                  </c:pt>
                  <c:pt idx="10">
                    <c:v>9.3302380312190042E-3</c:v>
                  </c:pt>
                  <c:pt idx="11">
                    <c:v>7.2446927559209661E-3</c:v>
                  </c:pt>
                  <c:pt idx="12">
                    <c:v>8.1667555249607462E-3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4.0091785936477329E-3</c:v>
                  </c:pt>
                  <c:pt idx="1">
                    <c:v>2.8020426733355126E-3</c:v>
                  </c:pt>
                  <c:pt idx="2">
                    <c:v>3.5398035074048965E-3</c:v>
                  </c:pt>
                  <c:pt idx="3">
                    <c:v>5.2396508327769578E-3</c:v>
                  </c:pt>
                  <c:pt idx="4">
                    <c:v>4.4588551768466565E-3</c:v>
                  </c:pt>
                  <c:pt idx="5">
                    <c:v>8.0973134992248768E-3</c:v>
                  </c:pt>
                  <c:pt idx="6">
                    <c:v>6.0958653027472836E-3</c:v>
                  </c:pt>
                  <c:pt idx="7">
                    <c:v>4.172951026225771E-3</c:v>
                  </c:pt>
                  <c:pt idx="8">
                    <c:v>1.0334450286425391E-2</c:v>
                  </c:pt>
                  <c:pt idx="9">
                    <c:v>5.9582585930573586E-3</c:v>
                  </c:pt>
                  <c:pt idx="10">
                    <c:v>9.3302380312190042E-3</c:v>
                  </c:pt>
                  <c:pt idx="11">
                    <c:v>7.2446927559209661E-3</c:v>
                  </c:pt>
                  <c:pt idx="12">
                    <c:v>8.1667555249607462E-3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2.3147003402718036E-3</c:v>
                </c:pt>
                <c:pt idx="1">
                  <c:v>1.6929220047262359E-2</c:v>
                </c:pt>
                <c:pt idx="2">
                  <c:v>3.5403778231025522E-2</c:v>
                </c:pt>
                <c:pt idx="3">
                  <c:v>5.0143197297572752E-2</c:v>
                </c:pt>
                <c:pt idx="4">
                  <c:v>6.949832693801361E-2</c:v>
                </c:pt>
                <c:pt idx="5">
                  <c:v>7.8980648081343655E-2</c:v>
                </c:pt>
                <c:pt idx="6">
                  <c:v>8.8201041289360085E-2</c:v>
                </c:pt>
                <c:pt idx="7">
                  <c:v>9.6037193717671818E-2</c:v>
                </c:pt>
                <c:pt idx="8">
                  <c:v>0.10919472520038898</c:v>
                </c:pt>
                <c:pt idx="9">
                  <c:v>0.11723101601596536</c:v>
                </c:pt>
                <c:pt idx="10">
                  <c:v>0.12795792430610167</c:v>
                </c:pt>
                <c:pt idx="11">
                  <c:v>0.1272922577135516</c:v>
                </c:pt>
                <c:pt idx="12">
                  <c:v>0.13733366814560527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1.41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5.6867781470180612</c:v>
                  </c:pt>
                  <c:pt idx="1">
                    <c:v>3.9745286146603016</c:v>
                  </c:pt>
                  <c:pt idx="2">
                    <c:v>5.0209978828438251</c:v>
                  </c:pt>
                  <c:pt idx="3">
                    <c:v>7.4321288408183799</c:v>
                  </c:pt>
                  <c:pt idx="4">
                    <c:v>6.324617272122917</c:v>
                  </c:pt>
                  <c:pt idx="5">
                    <c:v>11.485551062730321</c:v>
                  </c:pt>
                  <c:pt idx="6">
                    <c:v>8.6466174507053672</c:v>
                  </c:pt>
                  <c:pt idx="7">
                    <c:v>5.9190794698237896</c:v>
                  </c:pt>
                  <c:pt idx="8">
                    <c:v>14.658794732518285</c:v>
                  </c:pt>
                  <c:pt idx="9">
                    <c:v>8.4514306284501544</c:v>
                  </c:pt>
                  <c:pt idx="10">
                    <c:v>13.234380186126247</c:v>
                  </c:pt>
                  <c:pt idx="11">
                    <c:v>10.27615993747655</c:v>
                  </c:pt>
                  <c:pt idx="12">
                    <c:v>11.584050390015245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5.6867781470180612</c:v>
                  </c:pt>
                  <c:pt idx="1">
                    <c:v>3.9745286146603016</c:v>
                  </c:pt>
                  <c:pt idx="2">
                    <c:v>5.0209978828438251</c:v>
                  </c:pt>
                  <c:pt idx="3">
                    <c:v>7.4321288408183799</c:v>
                  </c:pt>
                  <c:pt idx="4">
                    <c:v>6.324617272122917</c:v>
                  </c:pt>
                  <c:pt idx="5">
                    <c:v>11.485551062730321</c:v>
                  </c:pt>
                  <c:pt idx="6">
                    <c:v>8.6466174507053672</c:v>
                  </c:pt>
                  <c:pt idx="7">
                    <c:v>5.9190794698237896</c:v>
                  </c:pt>
                  <c:pt idx="8">
                    <c:v>14.658794732518285</c:v>
                  </c:pt>
                  <c:pt idx="9">
                    <c:v>8.4514306284501544</c:v>
                  </c:pt>
                  <c:pt idx="10">
                    <c:v>13.234380186126247</c:v>
                  </c:pt>
                  <c:pt idx="11">
                    <c:v>10.27615993747655</c:v>
                  </c:pt>
                  <c:pt idx="12">
                    <c:v>11.584050390015245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3.2832628940025588</c:v>
                </c:pt>
                <c:pt idx="1">
                  <c:v>24.013078081223206</c:v>
                </c:pt>
                <c:pt idx="2">
                  <c:v>50.218125150390811</c:v>
                </c:pt>
                <c:pt idx="3">
                  <c:v>71.12510254974859</c:v>
                </c:pt>
                <c:pt idx="4">
                  <c:v>98.579187146118599</c:v>
                </c:pt>
                <c:pt idx="5">
                  <c:v>112.0292880586435</c:v>
                </c:pt>
                <c:pt idx="6">
                  <c:v>125.10785998490793</c:v>
                </c:pt>
                <c:pt idx="7">
                  <c:v>136.22296981230045</c:v>
                </c:pt>
                <c:pt idx="8">
                  <c:v>154.88613503601275</c:v>
                </c:pt>
                <c:pt idx="9">
                  <c:v>166.2851291006601</c:v>
                </c:pt>
                <c:pt idx="10">
                  <c:v>181.50060185262649</c:v>
                </c:pt>
                <c:pt idx="11">
                  <c:v>180.55639391993134</c:v>
                </c:pt>
                <c:pt idx="12">
                  <c:v>194.79952928454648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24.013078081223206</c:v>
                </c:pt>
                <c:pt idx="2">
                  <c:v>50.218125150390811</c:v>
                </c:pt>
                <c:pt idx="3">
                  <c:v>71.12510254974859</c:v>
                </c:pt>
                <c:pt idx="4">
                  <c:v>98.579187146118599</c:v>
                </c:pt>
                <c:pt idx="5">
                  <c:v>112.0292880586435</c:v>
                </c:pt>
                <c:pt idx="6">
                  <c:v>125.10785998490793</c:v>
                </c:pt>
                <c:pt idx="7">
                  <c:v>136.22296981230045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3.2832628940025588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154.88613503601275</c:v>
                </c:pt>
                <c:pt idx="9">
                  <c:v>166.2851291006601</c:v>
                </c:pt>
                <c:pt idx="10">
                  <c:v>181.50060185262649</c:v>
                </c:pt>
                <c:pt idx="11">
                  <c:v>180.55639391993134</c:v>
                </c:pt>
                <c:pt idx="12">
                  <c:v>194.79952928454648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62472" name="Button 8" hidden="1">
              <a:extLst>
                <a:ext uri="{63B3BB69-23CF-44E3-9099-C40C66FF867C}">
                  <a14:compatExt spid="_x0000_s62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62473" name="Button 9" hidden="1">
              <a:extLst>
                <a:ext uri="{63B3BB69-23CF-44E3-9099-C40C66FF867C}">
                  <a14:compatExt spid="_x0000_s62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62474" name="Button 10" hidden="1">
              <a:extLst>
                <a:ext uri="{63B3BB69-23CF-44E3-9099-C40C66FF867C}">
                  <a14:compatExt spid="_x0000_s62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62476" name="Button 12" hidden="1">
              <a:extLst>
                <a:ext uri="{63B3BB69-23CF-44E3-9099-C40C66FF867C}">
                  <a14:compatExt spid="_x0000_s62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62478" name="Button 14" hidden="1">
              <a:extLst>
                <a:ext uri="{63B3BB69-23CF-44E3-9099-C40C66FF867C}">
                  <a14:compatExt spid="_x0000_s62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62479" name="Button 15" hidden="1">
              <a:extLst>
                <a:ext uri="{63B3BB69-23CF-44E3-9099-C40C66FF867C}">
                  <a14:compatExt spid="_x0000_s62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62480" name="Button 16" hidden="1">
              <a:extLst>
                <a:ext uri="{63B3BB69-23CF-44E3-9099-C40C66FF867C}">
                  <a14:compatExt spid="_x0000_s62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62481" name="Button 17" hidden="1">
              <a:extLst>
                <a:ext uri="{63B3BB69-23CF-44E3-9099-C40C66FF867C}">
                  <a14:compatExt spid="_x0000_s62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62482" name="Button 18" hidden="1">
              <a:extLst>
                <a:ext uri="{63B3BB69-23CF-44E3-9099-C40C66FF867C}">
                  <a14:compatExt spid="_x0000_s62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62483" name="Button 19" hidden="1">
              <a:extLst>
                <a:ext uri="{63B3BB69-23CF-44E3-9099-C40C66FF867C}">
                  <a14:compatExt spid="_x0000_s62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62484" name="Button 20" hidden="1">
              <a:extLst>
                <a:ext uri="{63B3BB69-23CF-44E3-9099-C40C66FF867C}">
                  <a14:compatExt spid="_x0000_s62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62485" name="Button 21" hidden="1">
              <a:extLst>
                <a:ext uri="{63B3BB69-23CF-44E3-9099-C40C66FF867C}">
                  <a14:compatExt spid="_x0000_s62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62486" name="Button 22" hidden="1">
              <a:extLst>
                <a:ext uri="{63B3BB69-23CF-44E3-9099-C40C66FF867C}">
                  <a14:compatExt spid="_x0000_s6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62487" name="Button 23" hidden="1">
              <a:extLst>
                <a:ext uri="{63B3BB69-23CF-44E3-9099-C40C66FF867C}">
                  <a14:compatExt spid="_x0000_s6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62488" name="Button 24" hidden="1">
              <a:extLst>
                <a:ext uri="{63B3BB69-23CF-44E3-9099-C40C66FF867C}">
                  <a14:compatExt spid="_x0000_s6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62489" name="Button 25" hidden="1">
              <a:extLst>
                <a:ext uri="{63B3BB69-23CF-44E3-9099-C40C66FF867C}">
                  <a14:compatExt spid="_x0000_s62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D5" sqref="D5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2000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1.41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54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2000 nM coll, 1.41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A11" s="1" t="s">
        <v>47</v>
      </c>
      <c r="B11" s="2">
        <v>2.5</v>
      </c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49</v>
      </c>
      <c r="B13" s="85" t="s">
        <v>53</v>
      </c>
      <c r="C13" s="85"/>
    </row>
    <row r="14" spans="1:8" ht="17.25" x14ac:dyDescent="0.25">
      <c r="A14" s="1" t="s">
        <v>38</v>
      </c>
      <c r="B14">
        <f ca="1">'α1(I)'!R11</f>
        <v>11.039454398488232</v>
      </c>
      <c r="C14" s="3" t="s">
        <v>22</v>
      </c>
    </row>
    <row r="15" spans="1:8" ht="17.25" x14ac:dyDescent="0.25">
      <c r="A15" s="1" t="s">
        <v>39</v>
      </c>
      <c r="B15">
        <f ca="1">'α2(I)'!R11</f>
        <v>4.2807082478635623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7"/>
  <sheetViews>
    <sheetView tabSelected="1" zoomScale="80" zoomScaleNormal="80" workbookViewId="0">
      <pane xSplit="2" ySplit="27" topLeftCell="C271" activePane="bottomRight" state="frozen"/>
      <selection pane="topRight" activeCell="C1" sqref="C1"/>
      <selection pane="bottomLeft" activeCell="A6" sqref="A6"/>
      <selection pane="bottomRight" activeCell="K274" sqref="K27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28323.69185238082</v>
      </c>
      <c r="C2" s="53">
        <f>SUMSQ(AI28:AI228)</f>
        <v>2197.0228984492051</v>
      </c>
      <c r="D2" s="54">
        <f t="shared" ref="D2:O2" si="0">SUMSQ(AJ28:AJ228)</f>
        <v>2508.9801793415272</v>
      </c>
      <c r="E2" s="54">
        <f t="shared" si="0"/>
        <v>2185.7502481319739</v>
      </c>
      <c r="F2" s="54">
        <f t="shared" si="0"/>
        <v>2108.0424384472371</v>
      </c>
      <c r="G2" s="54">
        <f t="shared" si="0"/>
        <v>2067.7125911709932</v>
      </c>
      <c r="H2" s="54">
        <f t="shared" si="0"/>
        <v>2052.4004843443922</v>
      </c>
      <c r="I2" s="54">
        <f t="shared" si="0"/>
        <v>1860.5131245542696</v>
      </c>
      <c r="J2" s="54">
        <f t="shared" si="0"/>
        <v>1949.0703903460524</v>
      </c>
      <c r="K2" s="54">
        <f t="shared" si="0"/>
        <v>1894.446004535162</v>
      </c>
      <c r="L2" s="54">
        <f t="shared" si="0"/>
        <v>2191.4429499617086</v>
      </c>
      <c r="M2" s="54">
        <f t="shared" si="0"/>
        <v>2433.3188744272179</v>
      </c>
      <c r="N2" s="54">
        <f t="shared" si="0"/>
        <v>2253.6132572451752</v>
      </c>
      <c r="O2" s="55">
        <f t="shared" si="0"/>
        <v>2621.3784114259051</v>
      </c>
      <c r="P2" s="128">
        <f t="shared" ref="P2" si="1">SUMSQ(AV28:AV228)</f>
        <v>1808.5776564264825</v>
      </c>
      <c r="Q2" s="129">
        <f>SUMSQ(AW28:AW228)</f>
        <v>2041.3265102227513</v>
      </c>
      <c r="R2" s="5"/>
      <c r="T2" s="130" t="s">
        <v>74</v>
      </c>
      <c r="U2" s="130"/>
      <c r="V2" s="130"/>
      <c r="W2" s="130"/>
      <c r="X2" s="130"/>
      <c r="Z2" s="130" t="s">
        <v>75</v>
      </c>
      <c r="AA2" s="130"/>
      <c r="AB2" s="130"/>
      <c r="AC2" s="130"/>
      <c r="AD2" s="130"/>
    </row>
    <row r="3" spans="1:156" x14ac:dyDescent="0.25">
      <c r="A3" s="135" t="s">
        <v>2</v>
      </c>
      <c r="B3" s="48" t="s">
        <v>41</v>
      </c>
      <c r="C3" s="60">
        <v>2154.5874973433333</v>
      </c>
      <c r="D3" s="61">
        <v>1970.6918105751879</v>
      </c>
      <c r="E3" s="61">
        <v>1916.2020567889654</v>
      </c>
      <c r="F3" s="61">
        <v>1775.5092672729334</v>
      </c>
      <c r="G3" s="61">
        <v>1769.6115042220306</v>
      </c>
      <c r="H3" s="61">
        <v>1727.0105256802399</v>
      </c>
      <c r="I3" s="61">
        <v>1638.7477096962123</v>
      </c>
      <c r="J3" s="61">
        <v>1603.4159156431399</v>
      </c>
      <c r="K3" s="61">
        <v>1662.1527036464099</v>
      </c>
      <c r="L3" s="61">
        <v>1557.4377243101276</v>
      </c>
      <c r="M3" s="61">
        <v>1557.3720558345758</v>
      </c>
      <c r="N3" s="61">
        <v>1649.263904440844</v>
      </c>
      <c r="O3" s="81">
        <v>1671.0705408265933</v>
      </c>
      <c r="P3" s="122">
        <v>1644.8372706187336</v>
      </c>
      <c r="Q3" s="114">
        <v>1268.157906841973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6"/>
      <c r="B4" s="40" t="s">
        <v>42</v>
      </c>
      <c r="C4" s="62">
        <v>1434.0005770524847</v>
      </c>
      <c r="D4" s="63">
        <v>1333.2761241973328</v>
      </c>
      <c r="E4" s="63">
        <v>1282.6297227807786</v>
      </c>
      <c r="F4" s="63">
        <v>1188.8441048857624</v>
      </c>
      <c r="G4" s="63">
        <v>1202.3782025703667</v>
      </c>
      <c r="H4" s="63">
        <v>1163.4805831987744</v>
      </c>
      <c r="I4" s="63">
        <v>1096.4404061370506</v>
      </c>
      <c r="J4" s="63">
        <v>1073.5624842820971</v>
      </c>
      <c r="K4" s="63">
        <v>1084.7523506430496</v>
      </c>
      <c r="L4" s="63">
        <v>1039.9555571719138</v>
      </c>
      <c r="M4" s="63">
        <v>1055.0507682665489</v>
      </c>
      <c r="N4" s="63">
        <v>1092.1546016956681</v>
      </c>
      <c r="O4" s="82">
        <v>1135.3453342909668</v>
      </c>
      <c r="P4" s="123">
        <v>1079.9124917337826</v>
      </c>
      <c r="Q4" s="115">
        <v>804.2346260628309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6"/>
      <c r="B5" s="40" t="s">
        <v>43</v>
      </c>
      <c r="C5" s="62">
        <v>0</v>
      </c>
      <c r="D5" s="63">
        <v>63.501221873412071</v>
      </c>
      <c r="E5" s="63">
        <v>127.30630218371309</v>
      </c>
      <c r="F5" s="63">
        <v>163.29353248027354</v>
      </c>
      <c r="G5" s="63">
        <v>220.05402718967969</v>
      </c>
      <c r="H5" s="63">
        <v>254.18617224031294</v>
      </c>
      <c r="I5" s="63">
        <v>265.31699845833725</v>
      </c>
      <c r="J5" s="63">
        <v>288.30073387888956</v>
      </c>
      <c r="K5" s="63">
        <v>331.0605770385402</v>
      </c>
      <c r="L5" s="63">
        <v>336.2653913323893</v>
      </c>
      <c r="M5" s="63">
        <v>369.47595827961703</v>
      </c>
      <c r="N5" s="63">
        <v>383.87057256538895</v>
      </c>
      <c r="O5" s="82">
        <v>423.41789102751625</v>
      </c>
      <c r="P5" s="123">
        <v>592.72149276418065</v>
      </c>
      <c r="Q5" s="115">
        <v>1156.2157551893233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7"/>
      <c r="B6" s="49" t="s">
        <v>44</v>
      </c>
      <c r="C6" s="64">
        <v>0</v>
      </c>
      <c r="D6" s="65">
        <v>33.628385066884142</v>
      </c>
      <c r="E6" s="65">
        <v>63.44803689299826</v>
      </c>
      <c r="F6" s="65">
        <v>85.510324339185431</v>
      </c>
      <c r="G6" s="65">
        <v>119.35930704213762</v>
      </c>
      <c r="H6" s="65">
        <v>135.76278078427632</v>
      </c>
      <c r="I6" s="65">
        <v>141.13170805910326</v>
      </c>
      <c r="J6" s="65">
        <v>147.78831034324159</v>
      </c>
      <c r="K6" s="65">
        <v>182.33739003679236</v>
      </c>
      <c r="L6" s="65">
        <v>179.2595204960692</v>
      </c>
      <c r="M6" s="65">
        <v>209.57315735147523</v>
      </c>
      <c r="N6" s="65">
        <v>209.25372851759374</v>
      </c>
      <c r="O6" s="83">
        <v>237.83181191844548</v>
      </c>
      <c r="P6" s="124">
        <v>332.93501463431789</v>
      </c>
      <c r="Q6" s="116">
        <v>638.84421046967122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5" t="s">
        <v>3</v>
      </c>
      <c r="B7" s="50" t="s">
        <v>41</v>
      </c>
      <c r="C7" s="63">
        <v>64.292480304011761</v>
      </c>
      <c r="D7" s="63">
        <v>63.706452325698734</v>
      </c>
      <c r="E7" s="63">
        <v>64.479060121221593</v>
      </c>
      <c r="F7" s="63">
        <v>63.137816597639194</v>
      </c>
      <c r="G7" s="63">
        <v>62.638747615760948</v>
      </c>
      <c r="H7" s="63">
        <v>61.647968977356477</v>
      </c>
      <c r="I7" s="63">
        <v>60.536998726804377</v>
      </c>
      <c r="J7" s="63">
        <v>60.667307187452963</v>
      </c>
      <c r="K7" s="63">
        <v>60.175904305526124</v>
      </c>
      <c r="L7" s="63">
        <v>59.783715054158229</v>
      </c>
      <c r="M7" s="63">
        <v>59.875514796648901</v>
      </c>
      <c r="N7" s="63">
        <v>60.098761573994921</v>
      </c>
      <c r="O7" s="81">
        <v>62.214001829970201</v>
      </c>
      <c r="P7" s="122">
        <v>59.204733400693449</v>
      </c>
      <c r="Q7" s="114">
        <v>56.520136381219345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6"/>
      <c r="B8" s="45" t="s">
        <v>39</v>
      </c>
      <c r="C8" s="74">
        <f>C$7 + ($O8 - $O$7)*C$20 + ($O8 - $O$7)*($O8 - $O$7)*ABS(C$21)</f>
        <v>83.755667213147831</v>
      </c>
      <c r="D8" s="75">
        <f t="shared" ref="D8:N8" si="2">D$7 + ($O8 - $O$7)*D$20 + ($O8 - $O$7)*($O8 - $O$7)*ABS(D$21)</f>
        <v>82.584096007500008</v>
      </c>
      <c r="E8" s="75">
        <f t="shared" si="2"/>
        <v>83.141486563104124</v>
      </c>
      <c r="F8" s="75">
        <f t="shared" si="2"/>
        <v>81.336432996838312</v>
      </c>
      <c r="G8" s="75">
        <f t="shared" si="2"/>
        <v>80.722186500825885</v>
      </c>
      <c r="H8" s="75">
        <f t="shared" si="2"/>
        <v>79.84052281838423</v>
      </c>
      <c r="I8" s="75">
        <f t="shared" si="2"/>
        <v>78.579215277681158</v>
      </c>
      <c r="J8" s="75">
        <f t="shared" si="2"/>
        <v>78.361847280935109</v>
      </c>
      <c r="K8" s="75">
        <f t="shared" si="2"/>
        <v>77.671060564608197</v>
      </c>
      <c r="L8" s="75">
        <f t="shared" si="2"/>
        <v>77.366713914696263</v>
      </c>
      <c r="M8" s="75">
        <f t="shared" si="2"/>
        <v>77.618043209289567</v>
      </c>
      <c r="N8" s="76">
        <f t="shared" si="2"/>
        <v>78.278049114402904</v>
      </c>
      <c r="O8" s="82">
        <v>80.848969466867899</v>
      </c>
      <c r="P8" s="123">
        <v>78.100223794530521</v>
      </c>
      <c r="Q8" s="115">
        <v>75.263091470824861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6"/>
      <c r="B9" s="45" t="s">
        <v>51</v>
      </c>
      <c r="C9" s="66">
        <f t="shared" ref="C9:N10" si="3">C$7 + ($O9 - $O$7)*C$20 + ($O9 - $O$7)*($O9 - $O$7)*ABS(C$21)</f>
        <v>117.00627392677353</v>
      </c>
      <c r="D9" s="67">
        <f t="shared" si="3"/>
        <v>114.8343697511537</v>
      </c>
      <c r="E9" s="67">
        <f t="shared" si="3"/>
        <v>115.0240865113029</v>
      </c>
      <c r="F9" s="67">
        <f t="shared" si="3"/>
        <v>112.61264418517882</v>
      </c>
      <c r="G9" s="67">
        <f t="shared" si="3"/>
        <v>111.72776903405986</v>
      </c>
      <c r="H9" s="67">
        <f t="shared" si="3"/>
        <v>111.19967920563859</v>
      </c>
      <c r="I9" s="67">
        <f t="shared" si="3"/>
        <v>109.93332383795888</v>
      </c>
      <c r="J9" s="67">
        <f t="shared" si="3"/>
        <v>109.18426431218948</v>
      </c>
      <c r="K9" s="67">
        <f t="shared" si="3"/>
        <v>108.09095828380603</v>
      </c>
      <c r="L9" s="67">
        <f t="shared" si="3"/>
        <v>107.88034854003665</v>
      </c>
      <c r="M9" s="67">
        <f t="shared" si="3"/>
        <v>108.37777125393283</v>
      </c>
      <c r="N9" s="77">
        <f t="shared" si="3"/>
        <v>109.59133509967786</v>
      </c>
      <c r="O9" s="82">
        <v>112.68465921841496</v>
      </c>
      <c r="P9" s="123">
        <v>110.21450720344636</v>
      </c>
      <c r="Q9" s="115">
        <v>109.95885134136714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7"/>
      <c r="B10" s="46" t="s">
        <v>52</v>
      </c>
      <c r="C10" s="66">
        <f t="shared" si="3"/>
        <v>142.73235482122868</v>
      </c>
      <c r="D10" s="67">
        <f t="shared" si="3"/>
        <v>139.78649042501698</v>
      </c>
      <c r="E10" s="67">
        <f t="shared" si="3"/>
        <v>139.69173701335521</v>
      </c>
      <c r="F10" s="67">
        <f t="shared" si="3"/>
        <v>136.97211671305078</v>
      </c>
      <c r="G10" s="67">
        <f t="shared" si="3"/>
        <v>135.81391933256066</v>
      </c>
      <c r="H10" s="67">
        <f t="shared" si="3"/>
        <v>135.70409159071582</v>
      </c>
      <c r="I10" s="67">
        <f t="shared" si="3"/>
        <v>134.65178320780839</v>
      </c>
      <c r="J10" s="67">
        <f t="shared" si="3"/>
        <v>133.54525814196708</v>
      </c>
      <c r="K10" s="67">
        <f t="shared" si="3"/>
        <v>132.08694391693078</v>
      </c>
      <c r="L10" s="67">
        <f t="shared" si="3"/>
        <v>131.90009620431474</v>
      </c>
      <c r="M10" s="67">
        <f t="shared" si="3"/>
        <v>132.56503108884087</v>
      </c>
      <c r="N10" s="77">
        <f t="shared" si="3"/>
        <v>134.04016932658945</v>
      </c>
      <c r="O10" s="83">
        <v>137.31601517931105</v>
      </c>
      <c r="P10" s="124">
        <v>135.23223456738521</v>
      </c>
      <c r="Q10" s="116">
        <v>135.26579497783189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hidden="1" x14ac:dyDescent="0.25">
      <c r="A11" s="135" t="s">
        <v>4</v>
      </c>
      <c r="B11" s="47" t="s">
        <v>38</v>
      </c>
      <c r="C11" s="68">
        <f>$P11*C$19</f>
        <v>8.7178726733259193</v>
      </c>
      <c r="D11" s="69">
        <f t="shared" ref="D11:O11" si="4">$P11*D$19</f>
        <v>7.656648892949419</v>
      </c>
      <c r="E11" s="69">
        <f t="shared" si="4"/>
        <v>7.6882987610456919</v>
      </c>
      <c r="F11" s="69">
        <f t="shared" si="4"/>
        <v>7.0182328722196221</v>
      </c>
      <c r="G11" s="69">
        <f t="shared" si="4"/>
        <v>6.9550397612904078</v>
      </c>
      <c r="H11" s="69">
        <f t="shared" si="4"/>
        <v>6.861326575815438</v>
      </c>
      <c r="I11" s="69">
        <f t="shared" si="4"/>
        <v>6.6927775961728999</v>
      </c>
      <c r="J11" s="69">
        <f t="shared" si="4"/>
        <v>6.5883459034650382</v>
      </c>
      <c r="K11" s="69">
        <f t="shared" si="4"/>
        <v>6.6724286388392295</v>
      </c>
      <c r="L11" s="69">
        <f t="shared" si="4"/>
        <v>6.3296383697158882</v>
      </c>
      <c r="M11" s="69">
        <f t="shared" si="4"/>
        <v>6.3298120730163339</v>
      </c>
      <c r="N11" s="69">
        <f t="shared" si="4"/>
        <v>6.5534999711430748</v>
      </c>
      <c r="O11" s="78">
        <f t="shared" si="4"/>
        <v>6.6299510400874198</v>
      </c>
      <c r="P11" s="125">
        <v>6.811248816162939</v>
      </c>
      <c r="Q11" s="117">
        <v>5.777631929323463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idden="1" x14ac:dyDescent="0.25">
      <c r="A12" s="136"/>
      <c r="B12" s="45" t="s">
        <v>39</v>
      </c>
      <c r="C12" s="70">
        <f t="shared" ref="C12:O14" si="5">$P12*C$19</f>
        <v>7.4490256375053869</v>
      </c>
      <c r="D12" s="71">
        <f t="shared" si="5"/>
        <v>6.5422581905177593</v>
      </c>
      <c r="E12" s="71">
        <f t="shared" si="5"/>
        <v>6.5693015631049922</v>
      </c>
      <c r="F12" s="71">
        <f t="shared" si="5"/>
        <v>5.9967607413107915</v>
      </c>
      <c r="G12" s="71">
        <f t="shared" si="5"/>
        <v>5.9427651025736337</v>
      </c>
      <c r="H12" s="71">
        <f t="shared" si="5"/>
        <v>5.8626914484456911</v>
      </c>
      <c r="I12" s="71">
        <f t="shared" si="5"/>
        <v>5.7186740123601458</v>
      </c>
      <c r="J12" s="71">
        <f t="shared" si="5"/>
        <v>5.6294418813691607</v>
      </c>
      <c r="K12" s="71">
        <f t="shared" si="5"/>
        <v>5.7012867539595042</v>
      </c>
      <c r="L12" s="71">
        <f t="shared" si="5"/>
        <v>5.4083880619655327</v>
      </c>
      <c r="M12" s="71">
        <f t="shared" si="5"/>
        <v>5.4085364835342826</v>
      </c>
      <c r="N12" s="71">
        <f t="shared" si="5"/>
        <v>5.5996676172848412</v>
      </c>
      <c r="O12" s="79">
        <f t="shared" si="5"/>
        <v>5.6649915780629758</v>
      </c>
      <c r="P12" s="111">
        <v>5.8199022807784848</v>
      </c>
      <c r="Q12" s="118">
        <v>5.2321555214583011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idden="1" x14ac:dyDescent="0.25">
      <c r="A13" s="136"/>
      <c r="B13" s="45" t="s">
        <v>51</v>
      </c>
      <c r="C13" s="70">
        <f t="shared" si="5"/>
        <v>6.716135023428909</v>
      </c>
      <c r="D13" s="71">
        <f t="shared" si="5"/>
        <v>5.8985821104470846</v>
      </c>
      <c r="E13" s="71">
        <f t="shared" si="5"/>
        <v>5.9229647546509483</v>
      </c>
      <c r="F13" s="71">
        <f t="shared" si="5"/>
        <v>5.4067547625367922</v>
      </c>
      <c r="G13" s="71">
        <f t="shared" si="5"/>
        <v>5.3580716168366136</v>
      </c>
      <c r="H13" s="71">
        <f t="shared" si="5"/>
        <v>5.2858762050991528</v>
      </c>
      <c r="I13" s="71">
        <f t="shared" si="5"/>
        <v>5.1560282768535348</v>
      </c>
      <c r="J13" s="71">
        <f t="shared" si="5"/>
        <v>5.0755754674087203</v>
      </c>
      <c r="K13" s="71">
        <f t="shared" si="5"/>
        <v>5.1403517064148447</v>
      </c>
      <c r="L13" s="71">
        <f t="shared" si="5"/>
        <v>4.8762705689150945</v>
      </c>
      <c r="M13" s="71">
        <f t="shared" si="5"/>
        <v>4.8764043876646364</v>
      </c>
      <c r="N13" s="71">
        <f t="shared" si="5"/>
        <v>5.0487306171498236</v>
      </c>
      <c r="O13" s="79">
        <f t="shared" si="5"/>
        <v>5.1076275202081476</v>
      </c>
      <c r="P13" s="111">
        <v>5.2472969543920307</v>
      </c>
      <c r="Q13" s="118">
        <v>6.3000852964975929</v>
      </c>
    </row>
    <row r="14" spans="1:156" ht="15.75" hidden="1" thickBot="1" x14ac:dyDescent="0.3">
      <c r="A14" s="137"/>
      <c r="B14" s="46" t="s">
        <v>52</v>
      </c>
      <c r="C14" s="72">
        <f t="shared" si="5"/>
        <v>5.5624861244062975</v>
      </c>
      <c r="D14" s="73">
        <f t="shared" si="5"/>
        <v>4.8853665134149802</v>
      </c>
      <c r="E14" s="73">
        <f t="shared" si="5"/>
        <v>4.9055608840741751</v>
      </c>
      <c r="F14" s="73">
        <f t="shared" si="5"/>
        <v>4.4780216954786365</v>
      </c>
      <c r="G14" s="73">
        <f t="shared" si="5"/>
        <v>4.4377009869900457</v>
      </c>
      <c r="H14" s="73">
        <f t="shared" si="5"/>
        <v>4.3779067787684243</v>
      </c>
      <c r="I14" s="73">
        <f t="shared" si="5"/>
        <v>4.2703631846284136</v>
      </c>
      <c r="J14" s="73">
        <f t="shared" si="5"/>
        <v>4.2037299745090309</v>
      </c>
      <c r="K14" s="73">
        <f t="shared" si="5"/>
        <v>4.2573794216100564</v>
      </c>
      <c r="L14" s="73">
        <f t="shared" si="5"/>
        <v>4.0386602240454685</v>
      </c>
      <c r="M14" s="73">
        <f t="shared" si="5"/>
        <v>4.0387710563820605</v>
      </c>
      <c r="N14" s="73">
        <f t="shared" si="5"/>
        <v>4.1814963376693948</v>
      </c>
      <c r="O14" s="80">
        <f t="shared" si="5"/>
        <v>4.2302763584536063</v>
      </c>
      <c r="P14" s="126">
        <v>4.3459543915695749</v>
      </c>
      <c r="Q14" s="119">
        <v>5.2163217078506108</v>
      </c>
    </row>
    <row r="15" spans="1:156" hidden="1" x14ac:dyDescent="0.25">
      <c r="A15" s="135" t="s">
        <v>40</v>
      </c>
      <c r="B15" s="44" t="s">
        <v>38</v>
      </c>
      <c r="C15" s="68">
        <f>$P15</f>
        <v>-3.3124826440655748</v>
      </c>
      <c r="D15" s="69">
        <f t="shared" ref="D15:O15" si="6">$P15</f>
        <v>-3.3124826440655748</v>
      </c>
      <c r="E15" s="69">
        <f t="shared" si="6"/>
        <v>-3.3124826440655748</v>
      </c>
      <c r="F15" s="69">
        <f t="shared" si="6"/>
        <v>-3.3124826440655748</v>
      </c>
      <c r="G15" s="69">
        <f t="shared" si="6"/>
        <v>-3.3124826440655748</v>
      </c>
      <c r="H15" s="69">
        <f t="shared" si="6"/>
        <v>-3.3124826440655748</v>
      </c>
      <c r="I15" s="69">
        <f t="shared" si="6"/>
        <v>-3.3124826440655748</v>
      </c>
      <c r="J15" s="69">
        <f t="shared" si="6"/>
        <v>-3.3124826440655748</v>
      </c>
      <c r="K15" s="69">
        <f t="shared" si="6"/>
        <v>-3.3124826440655748</v>
      </c>
      <c r="L15" s="69">
        <f t="shared" si="6"/>
        <v>-3.3124826440655748</v>
      </c>
      <c r="M15" s="69">
        <f t="shared" si="6"/>
        <v>-3.3124826440655748</v>
      </c>
      <c r="N15" s="69">
        <f t="shared" si="6"/>
        <v>-3.3124826440655748</v>
      </c>
      <c r="O15" s="69">
        <f t="shared" si="6"/>
        <v>-3.3124826440655748</v>
      </c>
      <c r="P15" s="111">
        <v>-3.3124826440655748</v>
      </c>
      <c r="Q15" s="118">
        <v>-3.170186724999291</v>
      </c>
    </row>
    <row r="16" spans="1:156" hidden="1" x14ac:dyDescent="0.25">
      <c r="A16" s="136"/>
      <c r="B16" s="45" t="s">
        <v>39</v>
      </c>
      <c r="C16" s="70">
        <f t="shared" ref="C16:O18" si="7">$P16</f>
        <v>-3.1390656994853958</v>
      </c>
      <c r="D16" s="71">
        <f t="shared" si="7"/>
        <v>-3.1390656994853958</v>
      </c>
      <c r="E16" s="71">
        <f t="shared" si="7"/>
        <v>-3.1390656994853958</v>
      </c>
      <c r="F16" s="71">
        <f t="shared" si="7"/>
        <v>-3.1390656994853958</v>
      </c>
      <c r="G16" s="71">
        <f t="shared" si="7"/>
        <v>-3.1390656994853958</v>
      </c>
      <c r="H16" s="71">
        <f t="shared" si="7"/>
        <v>-3.1390656994853958</v>
      </c>
      <c r="I16" s="71">
        <f t="shared" si="7"/>
        <v>-3.1390656994853958</v>
      </c>
      <c r="J16" s="71">
        <f t="shared" si="7"/>
        <v>-3.1390656994853958</v>
      </c>
      <c r="K16" s="71">
        <f t="shared" si="7"/>
        <v>-3.1390656994853958</v>
      </c>
      <c r="L16" s="71">
        <f t="shared" si="7"/>
        <v>-3.1390656994853958</v>
      </c>
      <c r="M16" s="71">
        <f t="shared" si="7"/>
        <v>-3.1390656994853958</v>
      </c>
      <c r="N16" s="71">
        <f t="shared" si="7"/>
        <v>-3.1390656994853958</v>
      </c>
      <c r="O16" s="71">
        <f t="shared" si="7"/>
        <v>-3.1390656994853958</v>
      </c>
      <c r="P16" s="111">
        <v>-3.1390656994853958</v>
      </c>
      <c r="Q16" s="118">
        <v>-3.6713770430712014</v>
      </c>
      <c r="R16" s="5"/>
    </row>
    <row r="17" spans="1:274" hidden="1" x14ac:dyDescent="0.25">
      <c r="A17" s="136"/>
      <c r="B17" s="45" t="s">
        <v>51</v>
      </c>
      <c r="C17" s="70">
        <f t="shared" si="7"/>
        <v>-2.3411451032287176</v>
      </c>
      <c r="D17" s="71">
        <f t="shared" si="7"/>
        <v>-2.3411451032287176</v>
      </c>
      <c r="E17" s="71">
        <f t="shared" si="7"/>
        <v>-2.3411451032287176</v>
      </c>
      <c r="F17" s="71">
        <f t="shared" si="7"/>
        <v>-2.3411451032287176</v>
      </c>
      <c r="G17" s="71">
        <f t="shared" si="7"/>
        <v>-2.3411451032287176</v>
      </c>
      <c r="H17" s="71">
        <f t="shared" si="7"/>
        <v>-2.3411451032287176</v>
      </c>
      <c r="I17" s="71">
        <f t="shared" si="7"/>
        <v>-2.3411451032287176</v>
      </c>
      <c r="J17" s="71">
        <f t="shared" si="7"/>
        <v>-2.3411451032287176</v>
      </c>
      <c r="K17" s="71">
        <f t="shared" si="7"/>
        <v>-2.3411451032287176</v>
      </c>
      <c r="L17" s="71">
        <f t="shared" si="7"/>
        <v>-2.3411451032287176</v>
      </c>
      <c r="M17" s="71">
        <f t="shared" si="7"/>
        <v>-2.3411451032287176</v>
      </c>
      <c r="N17" s="71">
        <f t="shared" si="7"/>
        <v>-2.3411451032287176</v>
      </c>
      <c r="O17" s="71">
        <f t="shared" si="7"/>
        <v>-2.3411451032287176</v>
      </c>
      <c r="P17" s="111">
        <v>-2.3411451032287176</v>
      </c>
      <c r="Q17" s="118">
        <v>-3.201683082942453</v>
      </c>
      <c r="R17" s="36"/>
      <c r="T17" s="41"/>
    </row>
    <row r="18" spans="1:274" ht="15.75" hidden="1" thickBot="1" x14ac:dyDescent="0.3">
      <c r="A18" s="137"/>
      <c r="B18" s="46" t="s">
        <v>52</v>
      </c>
      <c r="C18" s="72">
        <f t="shared" si="7"/>
        <v>-1.6459796305217569</v>
      </c>
      <c r="D18" s="73">
        <f t="shared" si="7"/>
        <v>-1.6459796305217569</v>
      </c>
      <c r="E18" s="73">
        <f t="shared" si="7"/>
        <v>-1.6459796305217569</v>
      </c>
      <c r="F18" s="73">
        <f t="shared" si="7"/>
        <v>-1.6459796305217569</v>
      </c>
      <c r="G18" s="73">
        <f t="shared" si="7"/>
        <v>-1.6459796305217569</v>
      </c>
      <c r="H18" s="73">
        <f t="shared" si="7"/>
        <v>-1.6459796305217569</v>
      </c>
      <c r="I18" s="73">
        <f t="shared" si="7"/>
        <v>-1.6459796305217569</v>
      </c>
      <c r="J18" s="73">
        <f t="shared" si="7"/>
        <v>-1.6459796305217569</v>
      </c>
      <c r="K18" s="73">
        <f t="shared" si="7"/>
        <v>-1.6459796305217569</v>
      </c>
      <c r="L18" s="73">
        <f t="shared" si="7"/>
        <v>-1.6459796305217569</v>
      </c>
      <c r="M18" s="73">
        <f t="shared" si="7"/>
        <v>-1.6459796305217569</v>
      </c>
      <c r="N18" s="73">
        <f t="shared" si="7"/>
        <v>-1.6459796305217569</v>
      </c>
      <c r="O18" s="73">
        <f t="shared" si="7"/>
        <v>-1.6459796305217569</v>
      </c>
      <c r="P18" s="126">
        <v>-1.6459796305217569</v>
      </c>
      <c r="Q18" s="119">
        <v>-2.6077301894527567</v>
      </c>
      <c r="R18" s="36"/>
    </row>
    <row r="19" spans="1:274" ht="15.75" thickBot="1" x14ac:dyDescent="0.3">
      <c r="A19" s="40"/>
      <c r="B19" s="40"/>
      <c r="C19" s="56">
        <v>1.2799228025026197</v>
      </c>
      <c r="D19" s="57">
        <v>1.1241182196692572</v>
      </c>
      <c r="E19" s="57">
        <v>1.1287649252808873</v>
      </c>
      <c r="F19" s="57">
        <v>1.0303885618692294</v>
      </c>
      <c r="G19" s="57">
        <v>1.0211108049358373</v>
      </c>
      <c r="H19" s="57">
        <v>1.0073522141099391</v>
      </c>
      <c r="I19" s="57">
        <v>0.98260653469171333</v>
      </c>
      <c r="J19" s="57">
        <v>0.9672742959897519</v>
      </c>
      <c r="K19" s="57">
        <v>0.97961898308658291</v>
      </c>
      <c r="L19" s="57">
        <v>0.9292919023448093</v>
      </c>
      <c r="M19" s="57">
        <v>0.92931740476075886</v>
      </c>
      <c r="N19" s="57">
        <v>0.96215835715643927</v>
      </c>
      <c r="O19" s="84">
        <v>0.9733825938577807</v>
      </c>
      <c r="P19" s="42"/>
      <c r="R19" s="36"/>
      <c r="S19" s="20"/>
      <c r="T19" s="43"/>
      <c r="U19" s="43"/>
      <c r="V19" s="43"/>
      <c r="W19" s="43"/>
    </row>
    <row r="20" spans="1:274" ht="15.75" thickBot="1" x14ac:dyDescent="0.3">
      <c r="A20" s="40"/>
      <c r="B20" s="40"/>
      <c r="C20" s="105">
        <v>1.0444443633268501</v>
      </c>
      <c r="D20" s="104">
        <v>1.0130226169227723</v>
      </c>
      <c r="E20" s="104">
        <v>1.0014735096684826</v>
      </c>
      <c r="F20" s="104">
        <v>0.97442735261967628</v>
      </c>
      <c r="G20" s="104">
        <v>0.96910325953923138</v>
      </c>
      <c r="H20" s="104">
        <v>0.973019918408356</v>
      </c>
      <c r="I20" s="104">
        <v>0.96203227197662944</v>
      </c>
      <c r="J20" s="104">
        <v>0.94265282877770074</v>
      </c>
      <c r="K20" s="104">
        <v>0.93267122875118313</v>
      </c>
      <c r="L20" s="104">
        <v>0.93803841464181037</v>
      </c>
      <c r="M20" s="104">
        <v>0.94690587486416766</v>
      </c>
      <c r="N20" s="104">
        <v>0.97257715856041149</v>
      </c>
      <c r="O20" s="106">
        <v>1</v>
      </c>
      <c r="P20" s="127"/>
      <c r="Q20" s="20"/>
    </row>
    <row r="21" spans="1:274" ht="15.75" thickBot="1" x14ac:dyDescent="0.3">
      <c r="A21" s="40"/>
      <c r="B21" s="40" t="s">
        <v>59</v>
      </c>
      <c r="C21" s="106">
        <v>0</v>
      </c>
      <c r="D21" s="104">
        <v>0</v>
      </c>
      <c r="E21" s="104">
        <v>0</v>
      </c>
      <c r="F21" s="104">
        <v>1.157460834881532E-4</v>
      </c>
      <c r="G21" s="104">
        <v>6.9777301937733381E-5</v>
      </c>
      <c r="H21" s="104">
        <v>1.7381443451509055E-4</v>
      </c>
      <c r="I21" s="104">
        <v>3.3051785314278928E-4</v>
      </c>
      <c r="J21" s="104">
        <v>3.6927486862036731E-4</v>
      </c>
      <c r="K21" s="104">
        <v>3.3075340581652831E-4</v>
      </c>
      <c r="L21" s="104">
        <v>2.9569419042013749E-4</v>
      </c>
      <c r="M21" s="104">
        <v>2.7923606412759623E-4</v>
      </c>
      <c r="N21" s="104">
        <v>1.5937149255638853E-4</v>
      </c>
      <c r="O21" s="106">
        <v>0</v>
      </c>
      <c r="P21" s="127"/>
      <c r="Q21" s="20"/>
    </row>
    <row r="22" spans="1:274" ht="15" customHeight="1" x14ac:dyDescent="0.25">
      <c r="A22" s="138" t="s">
        <v>50</v>
      </c>
      <c r="B22" s="50" t="s">
        <v>38</v>
      </c>
      <c r="C22" s="15">
        <f>C5/(C3*$P22 + C5)</f>
        <v>0</v>
      </c>
      <c r="D22" s="15">
        <f t="shared" ref="D22:O22" si="8">D5/(D3*$P22 + D5)</f>
        <v>2.1866229145493379E-2</v>
      </c>
      <c r="E22" s="15">
        <f t="shared" si="8"/>
        <v>4.4060680283378978E-2</v>
      </c>
      <c r="F22" s="15">
        <f t="shared" si="8"/>
        <v>5.9978564712525523E-2</v>
      </c>
      <c r="G22" s="15">
        <f t="shared" si="8"/>
        <v>7.9419210786007985E-2</v>
      </c>
      <c r="H22" s="15">
        <f t="shared" si="8"/>
        <v>9.264973440571822E-2</v>
      </c>
      <c r="I22" s="15">
        <f t="shared" si="8"/>
        <v>0.1009798403017014</v>
      </c>
      <c r="J22" s="15">
        <f t="shared" si="8"/>
        <v>0.11090701410641353</v>
      </c>
      <c r="K22" s="15">
        <f t="shared" si="8"/>
        <v>0.12140523891568089</v>
      </c>
      <c r="L22" s="15">
        <f t="shared" si="8"/>
        <v>0.13027620665854941</v>
      </c>
      <c r="M22" s="15">
        <f t="shared" si="8"/>
        <v>0.14132944354496305</v>
      </c>
      <c r="N22" s="15">
        <f t="shared" si="8"/>
        <v>0.13902626091791531</v>
      </c>
      <c r="O22" s="16">
        <f t="shared" si="8"/>
        <v>0.14950580230888402</v>
      </c>
      <c r="P22" s="14">
        <f>(1 - P$1) / P$1 * (P5/P3)</f>
        <v>1.4414106570948952</v>
      </c>
      <c r="Q22" s="120">
        <f>(1 - Q$1) / Q$1 * (Q5/Q3)</f>
        <v>0.91172853865540027</v>
      </c>
      <c r="R22" s="140" t="s">
        <v>70</v>
      </c>
      <c r="CC22" s="109">
        <v>0.01</v>
      </c>
      <c r="CS22" s="109">
        <v>0.01</v>
      </c>
      <c r="DI22" s="109">
        <v>0.01</v>
      </c>
    </row>
    <row r="23" spans="1:274" ht="15.75" thickBot="1" x14ac:dyDescent="0.3">
      <c r="A23" s="139"/>
      <c r="B23" s="51" t="s">
        <v>39</v>
      </c>
      <c r="C23" s="58">
        <f>C6/(C4*$P23 + C6)</f>
        <v>0</v>
      </c>
      <c r="D23" s="58">
        <f t="shared" ref="D23:O23" si="9">D6/(D4*$P23 + D6)</f>
        <v>2.0042968529250069E-2</v>
      </c>
      <c r="E23" s="58">
        <f t="shared" si="9"/>
        <v>3.8566074321930224E-2</v>
      </c>
      <c r="F23" s="58">
        <f t="shared" si="9"/>
        <v>5.5111629284591887E-2</v>
      </c>
      <c r="G23" s="58">
        <f t="shared" si="9"/>
        <v>7.4500705862606736E-2</v>
      </c>
      <c r="H23" s="58">
        <f t="shared" si="9"/>
        <v>8.6442364555706294E-2</v>
      </c>
      <c r="I23" s="58">
        <f t="shared" si="9"/>
        <v>9.4512869581423048E-2</v>
      </c>
      <c r="J23" s="58">
        <f t="shared" si="9"/>
        <v>0.10042029806945869</v>
      </c>
      <c r="K23" s="58">
        <f t="shared" si="9"/>
        <v>0.11995518480385439</v>
      </c>
      <c r="L23" s="58">
        <f t="shared" si="9"/>
        <v>0.12263560000742318</v>
      </c>
      <c r="M23" s="58">
        <f t="shared" si="9"/>
        <v>0.13873009173081507</v>
      </c>
      <c r="N23" s="58">
        <f t="shared" si="9"/>
        <v>0.13447399504409974</v>
      </c>
      <c r="O23" s="59">
        <f t="shared" si="9"/>
        <v>0.14520256169769857</v>
      </c>
      <c r="P23" s="112">
        <f>(1 - P$1) / P$1 * (P6/P4)</f>
        <v>1.2331925676673892</v>
      </c>
      <c r="Q23" s="58">
        <f>(1 - Q$1) / Q$1 * (Q6/Q4)</f>
        <v>0.79435054120607018</v>
      </c>
      <c r="R23" s="141"/>
      <c r="CC23" s="2">
        <v>2E-3</v>
      </c>
      <c r="CS23" s="2">
        <v>2E-3</v>
      </c>
      <c r="DI23" s="2">
        <v>2E-3</v>
      </c>
    </row>
    <row r="24" spans="1:274" x14ac:dyDescent="0.25">
      <c r="BO24" s="3"/>
    </row>
    <row r="25" spans="1:274" s="19" customFormat="1" x14ac:dyDescent="0.25">
      <c r="C25" s="133" t="s">
        <v>5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2"/>
      <c r="S25" s="130" t="s">
        <v>6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34"/>
      <c r="AG25" s="86"/>
      <c r="AI25" s="130" t="s">
        <v>13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34"/>
      <c r="AW25" s="86"/>
      <c r="AY25" s="130" t="s">
        <v>23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34"/>
      <c r="BM25" s="86"/>
      <c r="BO25" s="130" t="s">
        <v>26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34"/>
      <c r="CC25" s="86"/>
      <c r="CE25" s="130" t="s">
        <v>60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00"/>
      <c r="CS25" s="100"/>
      <c r="CU25" s="130" t="s">
        <v>27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34"/>
      <c r="DI25" s="86"/>
      <c r="DK25" s="130" t="s">
        <v>24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34" t="s">
        <v>34</v>
      </c>
      <c r="DY25" s="86"/>
      <c r="EA25" s="130" t="s">
        <v>65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00" t="s">
        <v>34</v>
      </c>
      <c r="EO25" s="100"/>
      <c r="EQ25" s="130" t="s">
        <v>25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0"/>
      <c r="FE25" s="130"/>
      <c r="FG25" s="130" t="s">
        <v>61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0"/>
      <c r="FU25" s="130"/>
      <c r="FW25" s="133" t="s">
        <v>64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3"/>
      <c r="GK25" s="133"/>
      <c r="GM25" s="130" t="s">
        <v>67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0" t="s">
        <v>69</v>
      </c>
      <c r="HA25" s="130"/>
      <c r="HC25" s="130" t="s">
        <v>68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0" t="s">
        <v>69</v>
      </c>
      <c r="HQ25" s="130"/>
      <c r="HS25" s="130" t="s">
        <v>71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0" t="s">
        <v>69</v>
      </c>
      <c r="IG25" s="130"/>
      <c r="II25" s="130" t="s">
        <v>72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0" t="s">
        <v>69</v>
      </c>
      <c r="IW25" s="130"/>
      <c r="IY25" s="130" t="s">
        <v>73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0" t="s">
        <v>69</v>
      </c>
      <c r="JM25" s="130"/>
    </row>
    <row r="26" spans="1:274" x14ac:dyDescent="0.25">
      <c r="C26" s="131" t="s">
        <v>0</v>
      </c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2" t="s">
        <v>69</v>
      </c>
      <c r="Q26" s="132"/>
      <c r="S26" s="131" t="s">
        <v>0</v>
      </c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2" t="s">
        <v>69</v>
      </c>
      <c r="AG26" s="132"/>
      <c r="AI26" s="131" t="s">
        <v>0</v>
      </c>
      <c r="AJ26" s="131"/>
      <c r="AK26" s="131"/>
      <c r="AL26" s="13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2" t="s">
        <v>69</v>
      </c>
      <c r="AW26" s="132"/>
      <c r="AY26" s="131" t="s">
        <v>0</v>
      </c>
      <c r="AZ26" s="131"/>
      <c r="BA26" s="131"/>
      <c r="BB26" s="131"/>
      <c r="BC26" s="131"/>
      <c r="BD26" s="131"/>
      <c r="BE26" s="131"/>
      <c r="BF26" s="131"/>
      <c r="BG26" s="131"/>
      <c r="BH26" s="131"/>
      <c r="BI26" s="131"/>
      <c r="BJ26" s="131"/>
      <c r="BK26" s="131"/>
      <c r="BL26" s="132" t="s">
        <v>69</v>
      </c>
      <c r="BM26" s="132"/>
      <c r="BO26" s="131" t="s">
        <v>0</v>
      </c>
      <c r="BP26" s="131"/>
      <c r="BQ26" s="131"/>
      <c r="BR26" s="131"/>
      <c r="BS26" s="131"/>
      <c r="BT26" s="131"/>
      <c r="BU26" s="131"/>
      <c r="BV26" s="131"/>
      <c r="BW26" s="131"/>
      <c r="BX26" s="131"/>
      <c r="BY26" s="131"/>
      <c r="BZ26" s="131"/>
      <c r="CA26" s="131"/>
      <c r="CB26" s="132" t="s">
        <v>69</v>
      </c>
      <c r="CC26" s="132"/>
      <c r="CE26" s="131" t="s">
        <v>0</v>
      </c>
      <c r="CF26" s="131"/>
      <c r="CG26" s="131"/>
      <c r="CH26" s="131"/>
      <c r="CI26" s="131"/>
      <c r="CJ26" s="131"/>
      <c r="CK26" s="131"/>
      <c r="CL26" s="131"/>
      <c r="CM26" s="131"/>
      <c r="CN26" s="131"/>
      <c r="CO26" s="131"/>
      <c r="CP26" s="131"/>
      <c r="CQ26" s="131"/>
      <c r="CR26" s="132" t="s">
        <v>69</v>
      </c>
      <c r="CS26" s="132"/>
      <c r="CU26" s="131" t="s">
        <v>0</v>
      </c>
      <c r="CV26" s="131"/>
      <c r="CW26" s="131"/>
      <c r="CX26" s="131"/>
      <c r="CY26" s="131"/>
      <c r="CZ26" s="131"/>
      <c r="DA26" s="131"/>
      <c r="DB26" s="131"/>
      <c r="DC26" s="131"/>
      <c r="DD26" s="131"/>
      <c r="DE26" s="131"/>
      <c r="DF26" s="131"/>
      <c r="DG26" s="131"/>
      <c r="DH26" s="132" t="s">
        <v>69</v>
      </c>
      <c r="DI26" s="132"/>
      <c r="DK26" s="131" t="s">
        <v>0</v>
      </c>
      <c r="DL26" s="131"/>
      <c r="DM26" s="131"/>
      <c r="DN26" s="131"/>
      <c r="DO26" s="131"/>
      <c r="DP26" s="131"/>
      <c r="DQ26" s="131"/>
      <c r="DR26" s="131"/>
      <c r="DS26" s="131"/>
      <c r="DT26" s="131"/>
      <c r="DU26" s="131"/>
      <c r="DV26" s="131"/>
      <c r="DW26" s="131"/>
      <c r="DX26" s="132" t="s">
        <v>69</v>
      </c>
      <c r="DY26" s="132"/>
      <c r="EA26" s="131" t="s">
        <v>0</v>
      </c>
      <c r="EB26" s="131"/>
      <c r="EC26" s="131"/>
      <c r="ED26" s="131"/>
      <c r="EE26" s="131"/>
      <c r="EF26" s="131"/>
      <c r="EG26" s="131"/>
      <c r="EH26" s="131"/>
      <c r="EI26" s="131"/>
      <c r="EJ26" s="131"/>
      <c r="EK26" s="131"/>
      <c r="EL26" s="131"/>
      <c r="EM26" s="131"/>
      <c r="EN26" s="132" t="s">
        <v>69</v>
      </c>
      <c r="EO26" s="132"/>
      <c r="EQ26" s="131" t="s">
        <v>0</v>
      </c>
      <c r="ER26" s="131"/>
      <c r="ES26" s="131"/>
      <c r="ET26" s="131"/>
      <c r="EU26" s="131"/>
      <c r="EV26" s="131"/>
      <c r="EW26" s="131"/>
      <c r="EX26" s="131"/>
      <c r="EY26" s="131"/>
      <c r="EZ26" s="131"/>
      <c r="FA26" s="131"/>
      <c r="FB26" s="131"/>
      <c r="FC26" s="131"/>
      <c r="FD26" s="132" t="s">
        <v>69</v>
      </c>
      <c r="FE26" s="132"/>
      <c r="FG26" s="131" t="s">
        <v>0</v>
      </c>
      <c r="FH26" s="131"/>
      <c r="FI26" s="131"/>
      <c r="FJ26" s="131"/>
      <c r="FK26" s="131"/>
      <c r="FL26" s="131"/>
      <c r="FM26" s="131"/>
      <c r="FN26" s="131"/>
      <c r="FO26" s="131"/>
      <c r="FP26" s="131"/>
      <c r="FQ26" s="131"/>
      <c r="FR26" s="131"/>
      <c r="FS26" s="131"/>
      <c r="FT26" s="132" t="s">
        <v>69</v>
      </c>
      <c r="FU26" s="132"/>
      <c r="FW26" s="131" t="s">
        <v>0</v>
      </c>
      <c r="FX26" s="131"/>
      <c r="FY26" s="131"/>
      <c r="FZ26" s="131"/>
      <c r="GA26" s="131"/>
      <c r="GB26" s="131"/>
      <c r="GC26" s="131"/>
      <c r="GD26" s="131"/>
      <c r="GE26" s="131"/>
      <c r="GF26" s="131"/>
      <c r="GG26" s="131"/>
      <c r="GH26" s="131"/>
      <c r="GI26" s="131"/>
      <c r="GJ26" s="132" t="s">
        <v>69</v>
      </c>
      <c r="GK26" s="132"/>
      <c r="GM26" s="131" t="s">
        <v>0</v>
      </c>
      <c r="GN26" s="131"/>
      <c r="GO26" s="131"/>
      <c r="GP26" s="131"/>
      <c r="GQ26" s="131"/>
      <c r="GR26" s="131"/>
      <c r="GS26" s="131"/>
      <c r="GT26" s="131"/>
      <c r="GU26" s="131"/>
      <c r="GV26" s="131"/>
      <c r="GW26" s="131"/>
      <c r="GX26" s="131"/>
      <c r="GY26" s="131"/>
      <c r="GZ26" s="132" t="s">
        <v>69</v>
      </c>
      <c r="HA26" s="132"/>
      <c r="HC26" s="131" t="s">
        <v>0</v>
      </c>
      <c r="HD26" s="131"/>
      <c r="HE26" s="131"/>
      <c r="HF26" s="131"/>
      <c r="HG26" s="131"/>
      <c r="HH26" s="131"/>
      <c r="HI26" s="131"/>
      <c r="HJ26" s="131"/>
      <c r="HK26" s="131"/>
      <c r="HL26" s="131"/>
      <c r="HM26" s="131"/>
      <c r="HN26" s="131"/>
      <c r="HO26" s="131"/>
      <c r="HP26" s="132" t="s">
        <v>69</v>
      </c>
      <c r="HQ26" s="132"/>
      <c r="HS26" s="131" t="s">
        <v>0</v>
      </c>
      <c r="HT26" s="131"/>
      <c r="HU26" s="131"/>
      <c r="HV26" s="131"/>
      <c r="HW26" s="131"/>
      <c r="HX26" s="131"/>
      <c r="HY26" s="131"/>
      <c r="HZ26" s="131"/>
      <c r="IA26" s="131"/>
      <c r="IB26" s="131"/>
      <c r="IC26" s="131"/>
      <c r="ID26" s="131"/>
      <c r="IE26" s="131"/>
      <c r="IF26" s="132" t="s">
        <v>69</v>
      </c>
      <c r="IG26" s="132"/>
      <c r="II26" s="131" t="s">
        <v>0</v>
      </c>
      <c r="IJ26" s="131"/>
      <c r="IK26" s="131"/>
      <c r="IL26" s="131"/>
      <c r="IM26" s="131"/>
      <c r="IN26" s="131"/>
      <c r="IO26" s="131"/>
      <c r="IP26" s="131"/>
      <c r="IQ26" s="131"/>
      <c r="IR26" s="131"/>
      <c r="IS26" s="131"/>
      <c r="IT26" s="131"/>
      <c r="IU26" s="131"/>
      <c r="IV26" s="132" t="s">
        <v>69</v>
      </c>
      <c r="IW26" s="132"/>
      <c r="IY26" s="131" t="s">
        <v>0</v>
      </c>
      <c r="IZ26" s="131"/>
      <c r="JA26" s="131"/>
      <c r="JB26" s="131"/>
      <c r="JC26" s="131"/>
      <c r="JD26" s="131"/>
      <c r="JE26" s="131"/>
      <c r="JF26" s="131"/>
      <c r="JG26" s="131"/>
      <c r="JH26" s="131"/>
      <c r="JI26" s="131"/>
      <c r="JJ26" s="131"/>
      <c r="JK26" s="131"/>
      <c r="JL26" s="132" t="s">
        <v>69</v>
      </c>
      <c r="JM26" s="132"/>
    </row>
    <row r="27" spans="1:274" s="10" customFormat="1" x14ac:dyDescent="0.25">
      <c r="B27" s="10" t="s">
        <v>1</v>
      </c>
      <c r="C27" s="10">
        <v>0</v>
      </c>
      <c r="D27" s="10">
        <v>5</v>
      </c>
      <c r="E27" s="10">
        <v>10</v>
      </c>
      <c r="F27" s="10">
        <v>15</v>
      </c>
      <c r="G27" s="10">
        <v>20</v>
      </c>
      <c r="H27" s="10">
        <v>25</v>
      </c>
      <c r="I27" s="10">
        <v>30</v>
      </c>
      <c r="J27" s="10">
        <v>35</v>
      </c>
      <c r="K27" s="10">
        <v>40</v>
      </c>
      <c r="L27" s="10">
        <v>45</v>
      </c>
      <c r="M27" s="10">
        <v>50</v>
      </c>
      <c r="N27" s="10">
        <v>55</v>
      </c>
      <c r="O27" s="10">
        <v>60</v>
      </c>
      <c r="P27" s="35">
        <v>0.2</v>
      </c>
      <c r="Q27" s="35">
        <v>0.5</v>
      </c>
      <c r="R27" s="110"/>
      <c r="S27" s="10">
        <v>0</v>
      </c>
      <c r="T27" s="10">
        <v>5</v>
      </c>
      <c r="U27" s="10">
        <v>10</v>
      </c>
      <c r="V27" s="10">
        <v>15</v>
      </c>
      <c r="W27" s="10">
        <v>20</v>
      </c>
      <c r="X27" s="10">
        <v>25</v>
      </c>
      <c r="Y27" s="10">
        <v>30</v>
      </c>
      <c r="Z27" s="10">
        <v>35</v>
      </c>
      <c r="AA27" s="10">
        <v>40</v>
      </c>
      <c r="AB27" s="10">
        <v>45</v>
      </c>
      <c r="AC27" s="10">
        <v>50</v>
      </c>
      <c r="AD27" s="10">
        <v>55</v>
      </c>
      <c r="AE27" s="10">
        <v>60</v>
      </c>
      <c r="AF27" s="35">
        <f>P27</f>
        <v>0.2</v>
      </c>
      <c r="AG27" s="35">
        <f>Q27</f>
        <v>0.5</v>
      </c>
      <c r="AI27" s="10">
        <v>0</v>
      </c>
      <c r="AJ27" s="10">
        <v>5</v>
      </c>
      <c r="AK27" s="10">
        <v>10</v>
      </c>
      <c r="AL27" s="10">
        <v>15</v>
      </c>
      <c r="AM27" s="10">
        <v>20</v>
      </c>
      <c r="AN27" s="10">
        <v>25</v>
      </c>
      <c r="AO27" s="10">
        <v>30</v>
      </c>
      <c r="AP27" s="10">
        <v>35</v>
      </c>
      <c r="AQ27" s="10">
        <v>40</v>
      </c>
      <c r="AR27" s="10">
        <v>45</v>
      </c>
      <c r="AS27" s="10">
        <v>50</v>
      </c>
      <c r="AT27" s="10">
        <v>55</v>
      </c>
      <c r="AU27" s="10">
        <v>60</v>
      </c>
      <c r="AV27" s="35">
        <f>AF27</f>
        <v>0.2</v>
      </c>
      <c r="AW27" s="35">
        <f>AG27</f>
        <v>0.5</v>
      </c>
      <c r="AY27" s="10">
        <v>0</v>
      </c>
      <c r="AZ27" s="10">
        <v>5</v>
      </c>
      <c r="BA27" s="10">
        <v>10</v>
      </c>
      <c r="BB27" s="10">
        <v>15</v>
      </c>
      <c r="BC27" s="10">
        <v>20</v>
      </c>
      <c r="BD27" s="10">
        <v>25</v>
      </c>
      <c r="BE27" s="10">
        <v>30</v>
      </c>
      <c r="BF27" s="10">
        <v>35</v>
      </c>
      <c r="BG27" s="10">
        <v>40</v>
      </c>
      <c r="BH27" s="10">
        <v>45</v>
      </c>
      <c r="BI27" s="10">
        <v>50</v>
      </c>
      <c r="BJ27" s="10">
        <v>55</v>
      </c>
      <c r="BK27" s="10">
        <v>60</v>
      </c>
      <c r="BL27" s="35">
        <f>AV27</f>
        <v>0.2</v>
      </c>
      <c r="BM27" s="35">
        <f>AW27</f>
        <v>0.5</v>
      </c>
      <c r="BO27" s="10">
        <v>0</v>
      </c>
      <c r="BP27" s="10">
        <v>5</v>
      </c>
      <c r="BQ27" s="10">
        <v>10</v>
      </c>
      <c r="BR27" s="10">
        <v>15</v>
      </c>
      <c r="BS27" s="10">
        <v>20</v>
      </c>
      <c r="BT27" s="10">
        <v>25</v>
      </c>
      <c r="BU27" s="10">
        <v>30</v>
      </c>
      <c r="BV27" s="10">
        <v>35</v>
      </c>
      <c r="BW27" s="10">
        <v>40</v>
      </c>
      <c r="BX27" s="10">
        <v>45</v>
      </c>
      <c r="BY27" s="10">
        <v>50</v>
      </c>
      <c r="BZ27" s="10">
        <v>55</v>
      </c>
      <c r="CA27" s="10">
        <v>60</v>
      </c>
      <c r="CB27" s="35">
        <f>BL27</f>
        <v>0.2</v>
      </c>
      <c r="CC27" s="35">
        <f>BM27</f>
        <v>0.5</v>
      </c>
      <c r="CE27" s="10">
        <v>0</v>
      </c>
      <c r="CF27" s="10">
        <v>5</v>
      </c>
      <c r="CG27" s="10">
        <v>10</v>
      </c>
      <c r="CH27" s="10">
        <v>15</v>
      </c>
      <c r="CI27" s="10">
        <v>20</v>
      </c>
      <c r="CJ27" s="10">
        <v>25</v>
      </c>
      <c r="CK27" s="10">
        <v>30</v>
      </c>
      <c r="CL27" s="10">
        <v>35</v>
      </c>
      <c r="CM27" s="10">
        <v>40</v>
      </c>
      <c r="CN27" s="10">
        <v>45</v>
      </c>
      <c r="CO27" s="10">
        <v>50</v>
      </c>
      <c r="CP27" s="10">
        <v>55</v>
      </c>
      <c r="CQ27" s="10">
        <v>60</v>
      </c>
      <c r="CR27" s="35">
        <f>CB27</f>
        <v>0.2</v>
      </c>
      <c r="CS27" s="35">
        <f>CC27</f>
        <v>0.5</v>
      </c>
      <c r="CU27" s="10">
        <v>0</v>
      </c>
      <c r="CV27" s="10">
        <v>5</v>
      </c>
      <c r="CW27" s="10">
        <v>10</v>
      </c>
      <c r="CX27" s="10">
        <v>15</v>
      </c>
      <c r="CY27" s="10">
        <v>20</v>
      </c>
      <c r="CZ27" s="10">
        <v>25</v>
      </c>
      <c r="DA27" s="10">
        <v>30</v>
      </c>
      <c r="DB27" s="10">
        <v>35</v>
      </c>
      <c r="DC27" s="10">
        <v>40</v>
      </c>
      <c r="DD27" s="10">
        <v>45</v>
      </c>
      <c r="DE27" s="10">
        <v>50</v>
      </c>
      <c r="DF27" s="10">
        <v>55</v>
      </c>
      <c r="DG27" s="10">
        <v>60</v>
      </c>
      <c r="DH27" s="35">
        <f>CB27</f>
        <v>0.2</v>
      </c>
      <c r="DI27" s="35">
        <f>CC27</f>
        <v>0.5</v>
      </c>
      <c r="DK27" s="10">
        <v>0</v>
      </c>
      <c r="DL27" s="10">
        <v>5</v>
      </c>
      <c r="DM27" s="10">
        <v>10</v>
      </c>
      <c r="DN27" s="10">
        <v>15</v>
      </c>
      <c r="DO27" s="10">
        <v>20</v>
      </c>
      <c r="DP27" s="10">
        <v>25</v>
      </c>
      <c r="DQ27" s="10">
        <v>30</v>
      </c>
      <c r="DR27" s="10">
        <v>35</v>
      </c>
      <c r="DS27" s="10">
        <v>40</v>
      </c>
      <c r="DT27" s="10">
        <v>45</v>
      </c>
      <c r="DU27" s="10">
        <v>50</v>
      </c>
      <c r="DV27" s="10">
        <v>55</v>
      </c>
      <c r="DW27" s="10">
        <v>60</v>
      </c>
      <c r="DX27" s="35">
        <f>DH27</f>
        <v>0.2</v>
      </c>
      <c r="DY27" s="35">
        <f>DI27</f>
        <v>0.5</v>
      </c>
      <c r="EA27" s="10">
        <v>0</v>
      </c>
      <c r="EB27" s="10">
        <v>5</v>
      </c>
      <c r="EC27" s="10">
        <v>10</v>
      </c>
      <c r="ED27" s="10">
        <v>15</v>
      </c>
      <c r="EE27" s="10">
        <v>20</v>
      </c>
      <c r="EF27" s="10">
        <v>25</v>
      </c>
      <c r="EG27" s="10">
        <v>30</v>
      </c>
      <c r="EH27" s="10">
        <v>35</v>
      </c>
      <c r="EI27" s="10">
        <v>40</v>
      </c>
      <c r="EJ27" s="10">
        <v>45</v>
      </c>
      <c r="EK27" s="10">
        <v>50</v>
      </c>
      <c r="EL27" s="10">
        <v>55</v>
      </c>
      <c r="EM27" s="10">
        <v>60</v>
      </c>
      <c r="EN27" s="35">
        <f>DX27</f>
        <v>0.2</v>
      </c>
      <c r="EO27" s="35">
        <f>DY27</f>
        <v>0.5</v>
      </c>
      <c r="EQ27" s="10">
        <v>0</v>
      </c>
      <c r="ER27" s="10">
        <v>5</v>
      </c>
      <c r="ES27" s="10">
        <v>10</v>
      </c>
      <c r="ET27" s="10">
        <v>15</v>
      </c>
      <c r="EU27" s="10">
        <v>20</v>
      </c>
      <c r="EV27" s="10">
        <v>25</v>
      </c>
      <c r="EW27" s="10">
        <v>30</v>
      </c>
      <c r="EX27" s="10">
        <v>35</v>
      </c>
      <c r="EY27" s="10">
        <v>40</v>
      </c>
      <c r="EZ27" s="10">
        <v>45</v>
      </c>
      <c r="FA27" s="10">
        <v>50</v>
      </c>
      <c r="FB27" s="10">
        <v>55</v>
      </c>
      <c r="FC27" s="10">
        <v>60</v>
      </c>
      <c r="FD27" s="35">
        <f>DX27</f>
        <v>0.2</v>
      </c>
      <c r="FE27" s="35">
        <f>DY27</f>
        <v>0.5</v>
      </c>
      <c r="FG27" s="10">
        <v>0</v>
      </c>
      <c r="FH27" s="10">
        <v>5</v>
      </c>
      <c r="FI27" s="10">
        <v>10</v>
      </c>
      <c r="FJ27" s="10">
        <v>15</v>
      </c>
      <c r="FK27" s="10">
        <v>20</v>
      </c>
      <c r="FL27" s="10">
        <v>25</v>
      </c>
      <c r="FM27" s="10">
        <v>30</v>
      </c>
      <c r="FN27" s="10">
        <v>35</v>
      </c>
      <c r="FO27" s="10">
        <v>40</v>
      </c>
      <c r="FP27" s="10">
        <v>45</v>
      </c>
      <c r="FQ27" s="10">
        <v>50</v>
      </c>
      <c r="FR27" s="10">
        <v>55</v>
      </c>
      <c r="FS27" s="10">
        <v>60</v>
      </c>
      <c r="FT27" s="35">
        <f>FD27</f>
        <v>0.2</v>
      </c>
      <c r="FU27" s="35">
        <f>FE27</f>
        <v>0.5</v>
      </c>
      <c r="FW27" s="10">
        <v>0</v>
      </c>
      <c r="FX27" s="10">
        <v>5</v>
      </c>
      <c r="FY27" s="10">
        <v>10</v>
      </c>
      <c r="FZ27" s="10">
        <v>15</v>
      </c>
      <c r="GA27" s="10">
        <v>20</v>
      </c>
      <c r="GB27" s="10">
        <v>25</v>
      </c>
      <c r="GC27" s="10">
        <v>30</v>
      </c>
      <c r="GD27" s="10">
        <v>35</v>
      </c>
      <c r="GE27" s="10">
        <v>40</v>
      </c>
      <c r="GF27" s="10">
        <v>45</v>
      </c>
      <c r="GG27" s="10">
        <v>50</v>
      </c>
      <c r="GH27" s="10">
        <v>55</v>
      </c>
      <c r="GI27" s="10">
        <v>60</v>
      </c>
      <c r="GJ27" s="35">
        <f>FT27</f>
        <v>0.2</v>
      </c>
      <c r="GK27" s="35">
        <f>FU27</f>
        <v>0.5</v>
      </c>
      <c r="GM27" s="10">
        <v>0</v>
      </c>
      <c r="GN27" s="10">
        <v>5</v>
      </c>
      <c r="GO27" s="10">
        <v>10</v>
      </c>
      <c r="GP27" s="10">
        <v>15</v>
      </c>
      <c r="GQ27" s="10">
        <v>20</v>
      </c>
      <c r="GR27" s="10">
        <v>25</v>
      </c>
      <c r="GS27" s="10">
        <v>30</v>
      </c>
      <c r="GT27" s="10">
        <v>35</v>
      </c>
      <c r="GU27" s="10">
        <v>40</v>
      </c>
      <c r="GV27" s="10">
        <v>45</v>
      </c>
      <c r="GW27" s="10">
        <v>50</v>
      </c>
      <c r="GX27" s="10">
        <v>55</v>
      </c>
      <c r="GY27" s="10">
        <v>60</v>
      </c>
      <c r="GZ27" s="35">
        <f>GJ27</f>
        <v>0.2</v>
      </c>
      <c r="HA27" s="35">
        <f>GK27</f>
        <v>0.5</v>
      </c>
      <c r="HC27" s="10">
        <v>0</v>
      </c>
      <c r="HD27" s="10">
        <v>5</v>
      </c>
      <c r="HE27" s="10">
        <v>10</v>
      </c>
      <c r="HF27" s="10">
        <v>15</v>
      </c>
      <c r="HG27" s="10">
        <v>20</v>
      </c>
      <c r="HH27" s="10">
        <v>25</v>
      </c>
      <c r="HI27" s="10">
        <v>30</v>
      </c>
      <c r="HJ27" s="10">
        <v>35</v>
      </c>
      <c r="HK27" s="10">
        <v>40</v>
      </c>
      <c r="HL27" s="10">
        <v>45</v>
      </c>
      <c r="HM27" s="10">
        <v>50</v>
      </c>
      <c r="HN27" s="10">
        <v>55</v>
      </c>
      <c r="HO27" s="10">
        <v>60</v>
      </c>
      <c r="HP27" s="35">
        <f>GZ27</f>
        <v>0.2</v>
      </c>
      <c r="HQ27" s="35">
        <f>HA27</f>
        <v>0.5</v>
      </c>
      <c r="HS27" s="10">
        <v>0</v>
      </c>
      <c r="HT27" s="10">
        <v>5</v>
      </c>
      <c r="HU27" s="10">
        <v>10</v>
      </c>
      <c r="HV27" s="10">
        <v>15</v>
      </c>
      <c r="HW27" s="10">
        <v>20</v>
      </c>
      <c r="HX27" s="10">
        <v>25</v>
      </c>
      <c r="HY27" s="10">
        <v>30</v>
      </c>
      <c r="HZ27" s="10">
        <v>35</v>
      </c>
      <c r="IA27" s="10">
        <v>40</v>
      </c>
      <c r="IB27" s="10">
        <v>45</v>
      </c>
      <c r="IC27" s="10">
        <v>50</v>
      </c>
      <c r="ID27" s="10">
        <v>55</v>
      </c>
      <c r="IE27" s="10">
        <v>60</v>
      </c>
      <c r="IF27" s="35">
        <f>HP27</f>
        <v>0.2</v>
      </c>
      <c r="IG27" s="35">
        <f>HQ27</f>
        <v>0.5</v>
      </c>
      <c r="II27" s="10">
        <v>0</v>
      </c>
      <c r="IJ27" s="10">
        <v>5</v>
      </c>
      <c r="IK27" s="10">
        <v>10</v>
      </c>
      <c r="IL27" s="10">
        <v>15</v>
      </c>
      <c r="IM27" s="10">
        <v>20</v>
      </c>
      <c r="IN27" s="10">
        <v>25</v>
      </c>
      <c r="IO27" s="10">
        <v>30</v>
      </c>
      <c r="IP27" s="10">
        <v>35</v>
      </c>
      <c r="IQ27" s="10">
        <v>40</v>
      </c>
      <c r="IR27" s="10">
        <v>45</v>
      </c>
      <c r="IS27" s="10">
        <v>50</v>
      </c>
      <c r="IT27" s="10">
        <v>55</v>
      </c>
      <c r="IU27" s="10">
        <v>60</v>
      </c>
      <c r="IV27" s="35">
        <f>IF27</f>
        <v>0.2</v>
      </c>
      <c r="IW27" s="35">
        <f>IG27</f>
        <v>0.5</v>
      </c>
      <c r="IY27" s="108">
        <v>0</v>
      </c>
      <c r="IZ27" s="108">
        <v>5</v>
      </c>
      <c r="JA27" s="108">
        <v>10</v>
      </c>
      <c r="JB27" s="108">
        <v>15</v>
      </c>
      <c r="JC27" s="108">
        <v>20</v>
      </c>
      <c r="JD27" s="108">
        <v>25</v>
      </c>
      <c r="JE27" s="108">
        <v>30</v>
      </c>
      <c r="JF27" s="108">
        <v>35</v>
      </c>
      <c r="JG27" s="108">
        <v>40</v>
      </c>
      <c r="JH27" s="108">
        <v>45</v>
      </c>
      <c r="JI27" s="108">
        <v>50</v>
      </c>
      <c r="JJ27" s="108">
        <v>55</v>
      </c>
      <c r="JK27" s="108">
        <v>60</v>
      </c>
      <c r="JL27" s="35">
        <f>IV27</f>
        <v>0.2</v>
      </c>
      <c r="JM27" s="35">
        <f>IW27</f>
        <v>0.5</v>
      </c>
      <c r="JN27" s="108"/>
    </row>
    <row r="28" spans="1:274" x14ac:dyDescent="0.25">
      <c r="B28" s="2">
        <v>0</v>
      </c>
      <c r="C28" s="37">
        <v>73.316999999999993</v>
      </c>
      <c r="D28" s="37">
        <v>73.266999999999996</v>
      </c>
      <c r="E28" s="37">
        <v>76.582999999999998</v>
      </c>
      <c r="F28" s="37">
        <v>71.632999999999996</v>
      </c>
      <c r="G28" s="37">
        <v>74.132999999999996</v>
      </c>
      <c r="H28" s="37">
        <v>79</v>
      </c>
      <c r="I28" s="37">
        <v>76.867000000000004</v>
      </c>
      <c r="J28" s="37">
        <v>77.849999999999994</v>
      </c>
      <c r="K28" s="37">
        <v>73.233000000000004</v>
      </c>
      <c r="L28" s="37">
        <v>72.183000000000007</v>
      </c>
      <c r="M28" s="37">
        <v>74.400000000000006</v>
      </c>
      <c r="N28" s="37">
        <v>71.867000000000004</v>
      </c>
      <c r="O28" s="37">
        <v>71.882999999999996</v>
      </c>
      <c r="P28" s="37">
        <v>72.8</v>
      </c>
      <c r="Q28" s="37">
        <v>65.966999999999999</v>
      </c>
      <c r="S28" s="4">
        <f t="shared" ref="S28:S91" si="10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70.276264921039328</v>
      </c>
      <c r="T28" s="4" t="e">
        <f t="shared" ref="T28:T91" si="11"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#N/A</v>
      </c>
      <c r="U28" s="4" t="e">
        <f t="shared" ref="U28:U91" si="12"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#N/A</v>
      </c>
      <c r="V28" s="4" t="e">
        <f t="shared" ref="V28:V91" si="13"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#N/A</v>
      </c>
      <c r="W28" s="4" t="e">
        <f t="shared" ref="W28:W91" si="14"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#N/A</v>
      </c>
      <c r="X28" s="4" t="e">
        <f t="shared" ref="X28:X91" si="15"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#N/A</v>
      </c>
      <c r="Y28" s="4" t="e">
        <f t="shared" ref="Y28:Y91" si="16"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#N/A</v>
      </c>
      <c r="Z28" s="4" t="e">
        <f t="shared" ref="Z28:Z91" si="17"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#N/A</v>
      </c>
      <c r="AA28" s="4" t="e">
        <f t="shared" ref="AA28:AA91" si="18"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#N/A</v>
      </c>
      <c r="AB28" s="4" t="e">
        <f t="shared" ref="AB28:AB91" si="19"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#N/A</v>
      </c>
      <c r="AC28" s="4" t="e">
        <f t="shared" ref="AC28:AC91" si="20"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#N/A</v>
      </c>
      <c r="AD28" s="4" t="e">
        <f t="shared" ref="AD28:AD91" si="21"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#N/A</v>
      </c>
      <c r="AE28" s="4" t="e">
        <f t="shared" ref="AE28:AE91" si="22"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#N/A</v>
      </c>
      <c r="AF28" s="4" t="e">
        <f t="shared" ref="AF28:AF91" si="23">BL28 + (P$3 * _xlfn.NORM.DIST($B28, P$7, ABS(P$11), FALSE) * _xlfn.NORM.DIST(($B28 - P$7)*P$15, 0, ABS(P$11), TRUE) * 2)
               + (P$4 * _xlfn.NORM.DIST($B28, P$8, ABS(P$12), FALSE) * _xlfn.NORM.DIST(($B28 - P$8)*P$16, 0, ABS(P$12), TRUE) * 2)
               + (P$5 * _xlfn.NORM.DIST($B28, P$9, ABS(P$13), FALSE) * _xlfn.NORM.DIST(($B28 - P$9)*P$17, 0, ABS(P$13), TRUE) * 2)
               + (P$6 * _xlfn.NORM.DIST($B28, P$10, ABS(P$14), FALSE) * _xlfn.NORM.DIST(($B28 - P$10)*P$18, 0, ABS(P$14), TRUE) * 2)</f>
        <v>#N/A</v>
      </c>
      <c r="AG28" s="4" t="e">
        <f t="shared" ref="AG28:AG91" si="24">BM28 + (Q$3 * _xlfn.NORM.DIST($B28, Q$7, ABS(Q$11), FALSE) * _xlfn.NORM.DIST(($B28 - Q$7)*Q$15, 0, ABS(Q$11), TRUE) * 2)
               + (Q$4 * _xlfn.NORM.DIST($B28, Q$8, ABS(Q$12), FALSE) * _xlfn.NORM.DIST(($B28 - Q$8)*Q$16, 0, ABS(Q$12), TRUE) * 2)
               + (Q$5 * _xlfn.NORM.DIST($B28, Q$9, ABS(Q$13), FALSE) * _xlfn.NORM.DIST(($B28 - Q$9)*Q$17, 0, ABS(Q$13), TRUE) * 2)
               + (Q$6 * _xlfn.NORM.DIST($B28, Q$10, ABS(Q$14), FALSE) * _xlfn.NORM.DIST(($B28 - Q$10)*Q$18, 0, ABS(Q$14), TRUE) * 2)</f>
        <v>#N/A</v>
      </c>
      <c r="AI28" s="4">
        <f t="shared" ref="AI28:AI91" si="25">IF(OR($B28 &lt; C$231, $B28 &gt; C$234), 0, C28-S28)</f>
        <v>3.0407350789606653</v>
      </c>
      <c r="AJ28" s="4">
        <f t="shared" ref="AJ28:AJ91" si="26">IF(OR($B28 &lt; D$231, $B28 &gt; D$234), 0, D28-T28)</f>
        <v>0</v>
      </c>
      <c r="AK28" s="4">
        <f t="shared" ref="AK28:AK91" si="27">IF(OR($B28 &lt; E$231, $B28 &gt; E$234), 0, E28-U28)</f>
        <v>0</v>
      </c>
      <c r="AL28" s="4">
        <f t="shared" ref="AL28:AL91" si="28">IF(OR($B28 &lt; F$231, $B28 &gt; F$234), 0, F28-V28)</f>
        <v>0</v>
      </c>
      <c r="AM28" s="4">
        <f t="shared" ref="AM28:AM91" si="29">IF(OR($B28 &lt; G$231, $B28 &gt; G$234), 0, G28-W28)</f>
        <v>0</v>
      </c>
      <c r="AN28" s="4">
        <f t="shared" ref="AN28:AN91" si="30">IF(OR($B28 &lt; H$231, $B28 &gt; H$234), 0, H28-X28)</f>
        <v>0</v>
      </c>
      <c r="AO28" s="4">
        <f t="shared" ref="AO28:AO91" si="31">IF(OR($B28 &lt; I$231, $B28 &gt; I$234), 0, I28-Y28)</f>
        <v>0</v>
      </c>
      <c r="AP28" s="4">
        <f t="shared" ref="AP28:AP91" si="32">IF(OR($B28 &lt; J$231, $B28 &gt; J$234), 0, J28-Z28)</f>
        <v>0</v>
      </c>
      <c r="AQ28" s="4">
        <f t="shared" ref="AQ28:AQ91" si="33">IF(OR($B28 &lt; K$231, $B28 &gt; K$234), 0, K28-AA28)</f>
        <v>0</v>
      </c>
      <c r="AR28" s="4">
        <f t="shared" ref="AR28:AR91" si="34">IF(OR($B28 &lt; L$231, $B28 &gt; L$234), 0, L28-AB28)</f>
        <v>0</v>
      </c>
      <c r="AS28" s="4">
        <f t="shared" ref="AS28:AS91" si="35">IF(OR($B28 &lt; M$231, $B28 &gt; M$234), 0, M28-AC28)</f>
        <v>0</v>
      </c>
      <c r="AT28" s="4">
        <f t="shared" ref="AT28:AT91" si="36">IF(OR($B28 &lt; N$231, $B28 &gt; N$234), 0, N28-AD28)</f>
        <v>0</v>
      </c>
      <c r="AU28" s="4">
        <f t="shared" ref="AU28:AU91" si="37">IF(OR($B28 &lt; O$231, $B28 &gt; O$234), 0, O28-AE28)</f>
        <v>0</v>
      </c>
      <c r="AV28" s="4">
        <f t="shared" ref="AV28:AW43" si="38">IF(OR($B28 &lt; P$231, $B28 &gt; P$234), 0, P28-AF28)</f>
        <v>0</v>
      </c>
      <c r="AW28" s="4">
        <f t="shared" si="38"/>
        <v>0</v>
      </c>
      <c r="AY28" s="2">
        <f>IF(OR($B28 &lt; C$231, $B28 &gt; C$234), #N/A, ((1-FG28)*DK28) + (FG28 - FW28)*EA28 + (FW28*EQ28))</f>
        <v>70.276264920733979</v>
      </c>
      <c r="AZ28" s="2" t="e">
        <f t="shared" ref="AZ28:BM43" si="39">IF(OR($B28 &lt; D$231, $B28 &gt; D$234), #N/A, ((1-FH28)*DL28) + (FH28 - FX28)*EB28 + (FX28*ER28))</f>
        <v>#N/A</v>
      </c>
      <c r="BA28" s="2" t="e">
        <f t="shared" si="39"/>
        <v>#N/A</v>
      </c>
      <c r="BB28" s="2" t="e">
        <f t="shared" si="39"/>
        <v>#N/A</v>
      </c>
      <c r="BC28" s="2" t="e">
        <f t="shared" si="39"/>
        <v>#N/A</v>
      </c>
      <c r="BD28" s="2" t="e">
        <f t="shared" si="39"/>
        <v>#N/A</v>
      </c>
      <c r="BE28" s="2" t="e">
        <f t="shared" si="39"/>
        <v>#N/A</v>
      </c>
      <c r="BF28" s="2" t="e">
        <f t="shared" si="39"/>
        <v>#N/A</v>
      </c>
      <c r="BG28" s="2" t="e">
        <f t="shared" si="39"/>
        <v>#N/A</v>
      </c>
      <c r="BH28" s="2" t="e">
        <f t="shared" si="39"/>
        <v>#N/A</v>
      </c>
      <c r="BI28" s="2" t="e">
        <f t="shared" si="39"/>
        <v>#N/A</v>
      </c>
      <c r="BJ28" s="2" t="e">
        <f t="shared" si="39"/>
        <v>#N/A</v>
      </c>
      <c r="BK28" s="2" t="e">
        <f t="shared" si="39"/>
        <v>#N/A</v>
      </c>
      <c r="BL28" s="2" t="e">
        <f t="shared" si="39"/>
        <v>#N/A</v>
      </c>
      <c r="BM28" s="2" t="e">
        <f t="shared" si="39"/>
        <v>#N/A</v>
      </c>
      <c r="BO28" s="2">
        <f>IF(AND(IY28 &lt; $CC$23, $B28 &lt; C$7, $B28 &gt; C$231), C28, "")</f>
        <v>73.316999999999993</v>
      </c>
      <c r="BP28" s="2" t="str">
        <f t="shared" ref="BP28:CC28" si="40">IF(AND(IZ28 &lt; $CC$23, $B28 &lt; D$7, $B28 &gt; D$231), D28, "")</f>
        <v/>
      </c>
      <c r="BQ28" s="2" t="str">
        <f t="shared" si="40"/>
        <v/>
      </c>
      <c r="BR28" s="2" t="str">
        <f t="shared" si="40"/>
        <v/>
      </c>
      <c r="BS28" s="2" t="str">
        <f t="shared" si="40"/>
        <v/>
      </c>
      <c r="BT28" s="2" t="str">
        <f t="shared" si="40"/>
        <v/>
      </c>
      <c r="BU28" s="2" t="str">
        <f t="shared" si="40"/>
        <v/>
      </c>
      <c r="BV28" s="2" t="str">
        <f t="shared" si="40"/>
        <v/>
      </c>
      <c r="BW28" s="2" t="str">
        <f t="shared" si="40"/>
        <v/>
      </c>
      <c r="BX28" s="2" t="str">
        <f t="shared" si="40"/>
        <v/>
      </c>
      <c r="BY28" s="2" t="str">
        <f t="shared" si="40"/>
        <v/>
      </c>
      <c r="BZ28" s="2" t="str">
        <f t="shared" si="40"/>
        <v/>
      </c>
      <c r="CA28" s="2" t="str">
        <f t="shared" si="40"/>
        <v/>
      </c>
      <c r="CB28" s="2" t="str">
        <f t="shared" si="40"/>
        <v/>
      </c>
      <c r="CC28" s="2" t="str">
        <f t="shared" si="40"/>
        <v/>
      </c>
      <c r="CE28" s="2" t="str">
        <f>IF(AND(IY28 &lt; $CS$23, $B28 &gt; C$232, $B28 &lt; C$233), C28, "")</f>
        <v/>
      </c>
      <c r="CF28" s="2" t="str">
        <f t="shared" ref="CF28:CS28" si="41">IF(AND(IZ28 &lt; $CS$23, $B28 &gt; D$232, $B28 &lt; D$233), D28, "")</f>
        <v/>
      </c>
      <c r="CG28" s="2" t="str">
        <f t="shared" si="41"/>
        <v/>
      </c>
      <c r="CH28" s="2" t="str">
        <f t="shared" si="41"/>
        <v/>
      </c>
      <c r="CI28" s="2" t="str">
        <f t="shared" si="41"/>
        <v/>
      </c>
      <c r="CJ28" s="2" t="str">
        <f t="shared" si="41"/>
        <v/>
      </c>
      <c r="CK28" s="2" t="str">
        <f t="shared" si="41"/>
        <v/>
      </c>
      <c r="CL28" s="2" t="str">
        <f t="shared" si="41"/>
        <v/>
      </c>
      <c r="CM28" s="2" t="str">
        <f t="shared" si="41"/>
        <v/>
      </c>
      <c r="CN28" s="2" t="str">
        <f t="shared" si="41"/>
        <v/>
      </c>
      <c r="CO28" s="2" t="str">
        <f t="shared" si="41"/>
        <v/>
      </c>
      <c r="CP28" s="2" t="str">
        <f t="shared" si="41"/>
        <v/>
      </c>
      <c r="CQ28" s="2" t="str">
        <f t="shared" si="41"/>
        <v/>
      </c>
      <c r="CR28" s="2" t="str">
        <f t="shared" si="41"/>
        <v/>
      </c>
      <c r="CS28" s="2" t="str">
        <f t="shared" si="41"/>
        <v/>
      </c>
      <c r="CU28" s="2" t="str">
        <f>IF(AND(IY28 &lt; $DI$23, $B28 &gt; C$7, $B28 &lt; C$234), C28, "")</f>
        <v/>
      </c>
      <c r="CV28" s="2" t="str">
        <f t="shared" ref="CV28:DI28" si="42">IF(AND(IZ28 &lt; $DI$23, $B28 &gt; D$7, $B28 &lt; D$234), D28, "")</f>
        <v/>
      </c>
      <c r="CW28" s="2" t="str">
        <f t="shared" si="42"/>
        <v/>
      </c>
      <c r="CX28" s="2" t="str">
        <f t="shared" si="42"/>
        <v/>
      </c>
      <c r="CY28" s="2" t="str">
        <f t="shared" si="42"/>
        <v/>
      </c>
      <c r="CZ28" s="2" t="str">
        <f t="shared" si="42"/>
        <v/>
      </c>
      <c r="DA28" s="2" t="str">
        <f t="shared" si="42"/>
        <v/>
      </c>
      <c r="DB28" s="2" t="str">
        <f t="shared" si="42"/>
        <v/>
      </c>
      <c r="DC28" s="2" t="str">
        <f t="shared" si="42"/>
        <v/>
      </c>
      <c r="DD28" s="2" t="str">
        <f t="shared" si="42"/>
        <v/>
      </c>
      <c r="DE28" s="2" t="str">
        <f t="shared" si="42"/>
        <v/>
      </c>
      <c r="DF28" s="2" t="str">
        <f t="shared" si="42"/>
        <v/>
      </c>
      <c r="DG28" s="2" t="str">
        <f t="shared" si="42"/>
        <v/>
      </c>
      <c r="DH28" s="2" t="str">
        <f t="shared" si="42"/>
        <v/>
      </c>
      <c r="DI28" s="2" t="str">
        <f t="shared" si="42"/>
        <v/>
      </c>
      <c r="DK28" s="2">
        <f t="shared" ref="DK28:DK91" si="43">BO$229*$B28+BO$230</f>
        <v>70.276263157894704</v>
      </c>
      <c r="DL28" s="2">
        <f t="shared" ref="DL28:DY43" si="44">BP$229*$B28+BP$230</f>
        <v>71.065358135463399</v>
      </c>
      <c r="DM28" s="2">
        <f t="shared" si="44"/>
        <v>69.982467337783135</v>
      </c>
      <c r="DN28" s="2">
        <f t="shared" si="44"/>
        <v>68.37938319327732</v>
      </c>
      <c r="DO28" s="2">
        <f t="shared" si="44"/>
        <v>69.243710924369765</v>
      </c>
      <c r="DP28" s="2">
        <f t="shared" si="44"/>
        <v>71.144847058823501</v>
      </c>
      <c r="DQ28" s="2">
        <f t="shared" si="44"/>
        <v>72.175186051693416</v>
      </c>
      <c r="DR28" s="2">
        <f t="shared" si="44"/>
        <v>70.196783422459916</v>
      </c>
      <c r="DS28" s="2">
        <f t="shared" si="44"/>
        <v>71.32878152852048</v>
      </c>
      <c r="DT28" s="2">
        <f t="shared" si="44"/>
        <v>69.170324596774194</v>
      </c>
      <c r="DU28" s="2">
        <f t="shared" si="44"/>
        <v>69.95017741935483</v>
      </c>
      <c r="DV28" s="2">
        <f t="shared" si="44"/>
        <v>66.682952346041063</v>
      </c>
      <c r="DW28" s="2">
        <f t="shared" si="44"/>
        <v>64.857646810850426</v>
      </c>
      <c r="DX28" s="2">
        <f t="shared" si="44"/>
        <v>64.918341176470591</v>
      </c>
      <c r="DY28" s="2">
        <f t="shared" si="44"/>
        <v>63.570782430213477</v>
      </c>
      <c r="EA28" s="2">
        <f t="shared" ref="EA28:EA84" si="45">CE$229*$B28+CE$230</f>
        <v>75.012799999999942</v>
      </c>
      <c r="EB28" s="2">
        <f t="shared" ref="EB28:EB91" si="46">CF$229*$B28+CF$230</f>
        <v>79.079993544712352</v>
      </c>
      <c r="EC28" s="2">
        <f t="shared" ref="EC28:EC91" si="47">CG$229*$B28+CG$230</f>
        <v>78.472263271471732</v>
      </c>
      <c r="ED28" s="2">
        <f t="shared" ref="ED28:ED91" si="48">CH$229*$B28+CH$230</f>
        <v>77.070264609726195</v>
      </c>
      <c r="EE28" s="2">
        <f t="shared" ref="EE28:EE91" si="49">CI$229*$B28+CI$230</f>
        <v>79.593926275874935</v>
      </c>
      <c r="EF28" s="2">
        <f t="shared" ref="EF28:EF91" si="50">CJ$229*$B28+CJ$230</f>
        <v>80.207818721966575</v>
      </c>
      <c r="EG28" s="2">
        <f t="shared" ref="EG28:EG91" si="51">CK$229*$B28+CK$230</f>
        <v>78.359390646094496</v>
      </c>
      <c r="EH28" s="2">
        <f t="shared" ref="EH28:EH91" si="52">CL$229*$B28+CL$230</f>
        <v>74.404709910913141</v>
      </c>
      <c r="EI28" s="2">
        <f t="shared" ref="EI28:EI91" si="53">CM$229*$B28+CM$230</f>
        <v>79.23364029781294</v>
      </c>
      <c r="EJ28" s="2">
        <f t="shared" ref="EJ28:EJ91" si="54">CN$229*$B28+CN$230</f>
        <v>78.860502004454347</v>
      </c>
      <c r="EK28" s="2">
        <f t="shared" ref="EK28:EK91" si="55">CO$229*$B28+CO$230</f>
        <v>77.476417773974887</v>
      </c>
      <c r="EL28" s="2">
        <f t="shared" ref="EL28:EL91" si="56">CP$229*$B28+CP$230</f>
        <v>73.165950730688934</v>
      </c>
      <c r="EM28" s="2">
        <f t="shared" ref="EM28:EM91" si="57">CQ$229*$B28+CQ$230</f>
        <v>73.32905271398748</v>
      </c>
      <c r="EN28" s="2">
        <f t="shared" ref="EN28:EN91" si="58">CR$229*$B28+CR$230</f>
        <v>74.054036203201818</v>
      </c>
      <c r="EO28" s="2">
        <f t="shared" ref="EO28:EO91" si="59">CS$229*$B28+CS$230</f>
        <v>68.43865417944275</v>
      </c>
      <c r="EQ28" s="2">
        <f t="shared" ref="EQ28:EQ91" si="60">CU$229*$B28+CU$230</f>
        <v>70.39273768723838</v>
      </c>
      <c r="ER28" s="2">
        <f t="shared" ref="ER28:FE43" si="61">CV$229*$B28+CV$230</f>
        <v>73.950585386915222</v>
      </c>
      <c r="ES28" s="2">
        <f t="shared" si="61"/>
        <v>73.882388615559293</v>
      </c>
      <c r="ET28" s="2">
        <f t="shared" si="61"/>
        <v>74.490908441009651</v>
      </c>
      <c r="EU28" s="2">
        <f t="shared" si="61"/>
        <v>75.448273813453198</v>
      </c>
      <c r="EV28" s="2">
        <f t="shared" si="61"/>
        <v>75.735321123174941</v>
      </c>
      <c r="EW28" s="2">
        <f t="shared" si="61"/>
        <v>76.321629364505554</v>
      </c>
      <c r="EX28" s="2">
        <f t="shared" si="61"/>
        <v>76.513845420446984</v>
      </c>
      <c r="EY28" s="2">
        <f t="shared" si="61"/>
        <v>75.780334705952839</v>
      </c>
      <c r="EZ28" s="2">
        <f t="shared" si="61"/>
        <v>73.587597415660795</v>
      </c>
      <c r="FA28" s="2">
        <f t="shared" si="61"/>
        <v>74.271111929043983</v>
      </c>
      <c r="FB28" s="2">
        <f t="shared" si="61"/>
        <v>72.905521586595199</v>
      </c>
      <c r="FC28" s="2">
        <f t="shared" si="61"/>
        <v>72.987333056666216</v>
      </c>
      <c r="FD28" s="2">
        <f t="shared" si="61"/>
        <v>73.515290330616949</v>
      </c>
      <c r="FE28" s="2">
        <f t="shared" si="61"/>
        <v>72.013191209538135</v>
      </c>
      <c r="FG28" s="2">
        <f t="shared" ref="FG28:FG91" si="62">POWER(10,($B28-C$232)/C$230)/(1+POWER(10,($B28-C$232)/C$230))</f>
        <v>3.7217895141828154E-7</v>
      </c>
      <c r="FH28" s="2">
        <f t="shared" ref="FH28:FU43" si="63">POWER(10,($B28-D$232)/D$230)/(1+POWER(10,($B28-D$232)/D$230))</f>
        <v>4.2594603750885567E-7</v>
      </c>
      <c r="FI28" s="2">
        <f t="shared" si="63"/>
        <v>3.5652815606460782E-7</v>
      </c>
      <c r="FJ28" s="2">
        <f t="shared" si="63"/>
        <v>4.8553230308448902E-7</v>
      </c>
      <c r="FK28" s="2">
        <f t="shared" si="63"/>
        <v>5.4465939821925971E-7</v>
      </c>
      <c r="FL28" s="2">
        <f t="shared" si="63"/>
        <v>6.8423109219778841E-7</v>
      </c>
      <c r="FM28" s="2">
        <f t="shared" si="63"/>
        <v>8.8368959929973708E-7</v>
      </c>
      <c r="FN28" s="2">
        <f t="shared" si="63"/>
        <v>8.575686749044454E-7</v>
      </c>
      <c r="FO28" s="2">
        <f t="shared" si="63"/>
        <v>9.6030491661706285E-7</v>
      </c>
      <c r="FP28" s="2">
        <f t="shared" si="63"/>
        <v>1.0510612816624088E-6</v>
      </c>
      <c r="FQ28" s="2">
        <f t="shared" si="63"/>
        <v>1.0290774777914894E-6</v>
      </c>
      <c r="FR28" s="2">
        <f t="shared" si="63"/>
        <v>9.7751497228962731E-7</v>
      </c>
      <c r="FS28" s="2">
        <f t="shared" si="63"/>
        <v>2.2089235862701403E-6</v>
      </c>
      <c r="FT28" s="2">
        <f t="shared" si="63"/>
        <v>1.1648423658178086E-5</v>
      </c>
      <c r="FU28" s="2">
        <f t="shared" si="63"/>
        <v>4.4903242177393448E-5</v>
      </c>
      <c r="FW28" s="2">
        <f>POWER(10,($B28-C$233)/C$230)/(1+POWER(10,($B28-C$233)/C$230))</f>
        <v>5.3304579029288905E-15</v>
      </c>
      <c r="FX28" s="2">
        <f t="shared" ref="FX28:GK43" si="64">POWER(10,($B28-D$233)/D$230)/(1+POWER(10,($B28-D$233)/D$230))</f>
        <v>1.0503909166530441E-14</v>
      </c>
      <c r="FY28" s="2">
        <f t="shared" si="64"/>
        <v>1.0735599431656817E-14</v>
      </c>
      <c r="FZ28" s="2">
        <f t="shared" si="64"/>
        <v>2.0081138370599395E-14</v>
      </c>
      <c r="GA28" s="2">
        <f t="shared" si="64"/>
        <v>2.6218513602804719E-14</v>
      </c>
      <c r="GB28" s="2">
        <f t="shared" si="64"/>
        <v>2.6890002396485094E-14</v>
      </c>
      <c r="GC28" s="2">
        <f t="shared" si="64"/>
        <v>3.4262707540418001E-14</v>
      </c>
      <c r="GD28" s="2">
        <f t="shared" si="64"/>
        <v>4.4205284074591852E-14</v>
      </c>
      <c r="GE28" s="2">
        <f t="shared" si="64"/>
        <v>6.1845144461251944E-14</v>
      </c>
      <c r="GF28" s="2">
        <f t="shared" si="64"/>
        <v>6.4563992674957991E-14</v>
      </c>
      <c r="GG28" s="2">
        <f t="shared" si="64"/>
        <v>5.5398357824945815E-14</v>
      </c>
      <c r="GH28" s="2">
        <f t="shared" si="64"/>
        <v>3.9444192292347336E-14</v>
      </c>
      <c r="GI28" s="2">
        <f t="shared" si="64"/>
        <v>3.2864413995333396E-13</v>
      </c>
      <c r="GJ28" s="2">
        <f t="shared" si="64"/>
        <v>5.3783259569152128E-12</v>
      </c>
      <c r="GK28" s="2">
        <f t="shared" si="64"/>
        <v>3.934946643393453E-11</v>
      </c>
      <c r="GM28" s="107">
        <f xml:space="preserve"> _xlfn.NORM.DIST($B28, C$7, ABS(C$11), TRUE) * _xlfn.NORM.DIST(($B28 - C$7)*C$15, 0, ABS(C$11), TRUE) * 2</f>
        <v>1.6460429084813922E-13</v>
      </c>
      <c r="GN28" s="107">
        <f t="shared" ref="GN28:HA43" si="65" xml:space="preserve"> _xlfn.NORM.DIST($B28, D$7, ABS(D$11), TRUE) * _xlfn.NORM.DIST(($B28 - D$7)*D$15, 0, ABS(D$11), TRUE) * 2</f>
        <v>8.766010239716918E-17</v>
      </c>
      <c r="GO28" s="107">
        <f t="shared" si="65"/>
        <v>5.0019727210192388E-17</v>
      </c>
      <c r="GP28" s="107">
        <f t="shared" si="65"/>
        <v>2.3354721903872902E-19</v>
      </c>
      <c r="GQ28" s="107">
        <f t="shared" si="65"/>
        <v>2.1324490249592086E-19</v>
      </c>
      <c r="GR28" s="107">
        <f t="shared" si="65"/>
        <v>2.5909471271820992E-19</v>
      </c>
      <c r="GS28" s="107">
        <f t="shared" si="65"/>
        <v>1.4949632708461966E-19</v>
      </c>
      <c r="GT28" s="107">
        <f t="shared" si="65"/>
        <v>3.3140477167061166E-20</v>
      </c>
      <c r="GU28" s="107">
        <f t="shared" si="65"/>
        <v>1.9052404639495566E-19</v>
      </c>
      <c r="GV28" s="107">
        <f t="shared" si="65"/>
        <v>3.5525388008227602E-21</v>
      </c>
      <c r="GW28" s="107">
        <f t="shared" si="65"/>
        <v>3.1004740231328951E-21</v>
      </c>
      <c r="GX28" s="107">
        <f t="shared" si="65"/>
        <v>4.7090332007125723E-20</v>
      </c>
      <c r="GY28" s="107">
        <f t="shared" si="65"/>
        <v>6.3649016899130609E-21</v>
      </c>
      <c r="GZ28" s="107">
        <f t="shared" si="65"/>
        <v>3.5548920349835625E-18</v>
      </c>
      <c r="HA28" s="107">
        <f t="shared" si="65"/>
        <v>1.3375900755955543E-22</v>
      </c>
      <c r="HC28" s="107">
        <f xml:space="preserve"> _xlfn.NORM.DIST($B28, C$8, ABS(C$12), TRUE) * _xlfn.NORM.DIST(($B28 - C$8)*C$16, 0, ABS(C$12), TRUE) * 2</f>
        <v>2.4833418947849682E-29</v>
      </c>
      <c r="HD28" s="107">
        <f t="shared" ref="HD28:HQ43" si="66" xml:space="preserve"> _xlfn.NORM.DIST($B28, D$8, ABS(D$12), TRUE) * _xlfn.NORM.DIST(($B28 - D$8)*D$16, 0, ABS(D$12), TRUE) * 2</f>
        <v>1.5733914551432579E-36</v>
      </c>
      <c r="HE28" s="107">
        <f t="shared" si="66"/>
        <v>1.0356580213301489E-36</v>
      </c>
      <c r="HF28" s="107">
        <f t="shared" si="66"/>
        <v>6.6008993592318661E-42</v>
      </c>
      <c r="HG28" s="107">
        <f t="shared" si="66"/>
        <v>5.0327933619121118E-42</v>
      </c>
      <c r="HH28" s="107">
        <f t="shared" si="66"/>
        <v>3.1128036601075198E-42</v>
      </c>
      <c r="HI28" s="107">
        <f t="shared" si="66"/>
        <v>5.7824897494587074E-43</v>
      </c>
      <c r="HJ28" s="107">
        <f t="shared" si="66"/>
        <v>4.7888470795578351E-44</v>
      </c>
      <c r="HK28" s="107">
        <f t="shared" si="66"/>
        <v>2.9060674860230443E-42</v>
      </c>
      <c r="HL28" s="107">
        <f t="shared" si="66"/>
        <v>2.0378795713165569E-46</v>
      </c>
      <c r="HM28" s="107">
        <f t="shared" si="66"/>
        <v>1.0497393544748138E-46</v>
      </c>
      <c r="HN28" s="107">
        <f t="shared" si="66"/>
        <v>2.0925451974410254E-44</v>
      </c>
      <c r="HO28" s="107">
        <f t="shared" si="66"/>
        <v>3.2854811359244257E-46</v>
      </c>
      <c r="HP28" s="107">
        <f t="shared" si="66"/>
        <v>4.6479017167763743E-41</v>
      </c>
      <c r="HQ28" s="107">
        <f t="shared" si="66"/>
        <v>6.4538893383420068E-47</v>
      </c>
      <c r="HS28" s="107">
        <f xml:space="preserve"> _xlfn.NORM.DIST($B28, C$9, ABS(C$13), TRUE) * _xlfn.NORM.DIST(($B28 - C$9)*C$17, 0, ABS(C$13), TRUE) * 2</f>
        <v>5.6505680531075016E-68</v>
      </c>
      <c r="HT28" s="107">
        <f t="shared" ref="HT28:IG43" si="67" xml:space="preserve"> _xlfn.NORM.DIST($B28, D$9, ABS(D$13), TRUE) * _xlfn.NORM.DIST(($B28 - D$9)*D$17, 0, ABS(D$13), TRUE) * 2</f>
        <v>2.0460116199076197E-84</v>
      </c>
      <c r="HU28" s="107">
        <f t="shared" si="67"/>
        <v>5.227086053129425E-84</v>
      </c>
      <c r="HV28" s="107">
        <f t="shared" si="67"/>
        <v>2.4062664618796816E-96</v>
      </c>
      <c r="HW28" s="107">
        <f t="shared" si="67"/>
        <v>1.4546646049731243E-96</v>
      </c>
      <c r="HX28" s="107">
        <f t="shared" si="67"/>
        <v>2.9997693972109407E-98</v>
      </c>
      <c r="HY28" s="107">
        <f t="shared" si="67"/>
        <v>7.2000295437781835E-101</v>
      </c>
      <c r="HZ28" s="107">
        <f t="shared" si="67"/>
        <v>1.2098438540244199E-102</v>
      </c>
      <c r="IA28" s="107">
        <f t="shared" si="67"/>
        <v>3.6419429263539679E-98</v>
      </c>
      <c r="IB28" s="107">
        <f t="shared" si="67"/>
        <v>1.8762901327594903E-108</v>
      </c>
      <c r="IC28" s="107">
        <f t="shared" si="67"/>
        <v>1.9716750744791222E-109</v>
      </c>
      <c r="ID28" s="107">
        <f t="shared" si="67"/>
        <v>1.773012623184024E-104</v>
      </c>
      <c r="IE28" s="107">
        <f t="shared" si="67"/>
        <v>7.32133804548967E-108</v>
      </c>
      <c r="IF28" s="107">
        <f t="shared" si="67"/>
        <v>6.0221336325758162E-98</v>
      </c>
      <c r="IG28" s="107">
        <f t="shared" si="67"/>
        <v>3.2349016891054799E-68</v>
      </c>
      <c r="II28" s="107">
        <f xml:space="preserve"> _xlfn.NORM.DIST($B28, C$10, ABS(C$14), TRUE) * _xlfn.NORM.DIST(($B28 - C$10)*C$18, 0, ABS(C$14), TRUE) * 2</f>
        <v>3.2857717109640279E-145</v>
      </c>
      <c r="IJ28" s="107">
        <f t="shared" ref="IJ28:IW28" si="68" xml:space="preserve"> _xlfn.NORM.DIST($B28, D$10, ABS(D$14), TRUE) * _xlfn.NORM.DIST(($B28 - D$10)*D$18, 0, ABS(D$14), TRUE) * 2</f>
        <v>4.5895199840935277E-180</v>
      </c>
      <c r="IK28" s="107">
        <f t="shared" si="68"/>
        <v>2.3095430412045346E-178</v>
      </c>
      <c r="IL28" s="107">
        <f t="shared" si="68"/>
        <v>1.7871501698954095E-205</v>
      </c>
      <c r="IM28" s="107">
        <f t="shared" si="68"/>
        <v>1.0641359755749418E-205</v>
      </c>
      <c r="IN28" s="107">
        <f t="shared" si="68"/>
        <v>5.8283765584368858E-211</v>
      </c>
      <c r="IO28" s="107">
        <f t="shared" si="68"/>
        <v>3.1960445620034055E-218</v>
      </c>
      <c r="IP28" s="107">
        <f t="shared" si="68"/>
        <v>1.7759699276311304E-221</v>
      </c>
      <c r="IQ28" s="107">
        <f t="shared" si="68"/>
        <v>2.4492314988280618E-211</v>
      </c>
      <c r="IR28" s="107">
        <f t="shared" si="68"/>
        <v>5.8993840638377277E-234</v>
      </c>
      <c r="IS28" s="107">
        <f t="shared" si="68"/>
        <v>2.7563863906942387E-236</v>
      </c>
      <c r="IT28" s="107">
        <f t="shared" si="68"/>
        <v>1.8371891168500907E-225</v>
      </c>
      <c r="IU28" s="107">
        <f t="shared" si="68"/>
        <v>3.8769572237042374E-231</v>
      </c>
      <c r="IV28" s="107">
        <f t="shared" si="68"/>
        <v>1.4269734029432405E-212</v>
      </c>
      <c r="IW28" s="107">
        <f t="shared" si="68"/>
        <v>2.9586892326263016E-148</v>
      </c>
      <c r="IY28" s="107">
        <f>GM28+HC28+HS28+II28</f>
        <v>1.6460429084813924E-13</v>
      </c>
      <c r="IZ28" s="107">
        <f t="shared" ref="IZ28:JM28" si="69">GN28+HD28+HT28+IJ28</f>
        <v>8.766010239716918E-17</v>
      </c>
      <c r="JA28" s="107">
        <f t="shared" si="69"/>
        <v>5.0019727210192388E-17</v>
      </c>
      <c r="JB28" s="107">
        <f t="shared" si="69"/>
        <v>2.3354721903872902E-19</v>
      </c>
      <c r="JC28" s="107">
        <f t="shared" si="69"/>
        <v>2.1324490249592086E-19</v>
      </c>
      <c r="JD28" s="107">
        <f t="shared" si="69"/>
        <v>2.5909471271820992E-19</v>
      </c>
      <c r="JE28" s="107">
        <f t="shared" si="69"/>
        <v>1.4949632708461966E-19</v>
      </c>
      <c r="JF28" s="107">
        <f t="shared" si="69"/>
        <v>3.3140477167061166E-20</v>
      </c>
      <c r="JG28" s="107">
        <f t="shared" si="69"/>
        <v>1.9052404639495566E-19</v>
      </c>
      <c r="JH28" s="107">
        <f t="shared" si="69"/>
        <v>3.5525388008227602E-21</v>
      </c>
      <c r="JI28" s="107">
        <f t="shared" si="69"/>
        <v>3.1004740231328951E-21</v>
      </c>
      <c r="JJ28" s="107">
        <f t="shared" si="69"/>
        <v>4.7090332007125723E-20</v>
      </c>
      <c r="JK28" s="107">
        <f t="shared" si="69"/>
        <v>6.3649016899130609E-21</v>
      </c>
      <c r="JL28" s="107">
        <f t="shared" si="69"/>
        <v>3.5548920349835625E-18</v>
      </c>
      <c r="JM28" s="107">
        <f t="shared" si="69"/>
        <v>1.3375900755955543E-22</v>
      </c>
    </row>
    <row r="29" spans="1:274" x14ac:dyDescent="0.25">
      <c r="B29" s="2">
        <v>1</v>
      </c>
      <c r="C29" s="37">
        <v>71.483000000000004</v>
      </c>
      <c r="D29" s="37">
        <v>73.132999999999996</v>
      </c>
      <c r="E29" s="37">
        <v>71.316999999999993</v>
      </c>
      <c r="F29" s="37">
        <v>70.832999999999998</v>
      </c>
      <c r="G29" s="37">
        <v>72.033000000000001</v>
      </c>
      <c r="H29" s="37">
        <v>73.45</v>
      </c>
      <c r="I29" s="37">
        <v>73.400000000000006</v>
      </c>
      <c r="J29" s="37">
        <v>72.382999999999996</v>
      </c>
      <c r="K29" s="37">
        <v>73.382999999999996</v>
      </c>
      <c r="L29" s="37">
        <v>72.117000000000004</v>
      </c>
      <c r="M29" s="37">
        <v>73.733000000000004</v>
      </c>
      <c r="N29" s="37">
        <v>70.082999999999998</v>
      </c>
      <c r="O29" s="37">
        <v>68.933000000000007</v>
      </c>
      <c r="P29" s="37">
        <v>69.917000000000002</v>
      </c>
      <c r="Q29" s="37">
        <v>65.882999999999996</v>
      </c>
      <c r="S29" s="4">
        <f t="shared" si="10"/>
        <v>70.409906790582724</v>
      </c>
      <c r="T29" s="4" t="e">
        <f t="shared" si="11"/>
        <v>#N/A</v>
      </c>
      <c r="U29" s="4" t="e">
        <f t="shared" si="12"/>
        <v>#N/A</v>
      </c>
      <c r="V29" s="4" t="e">
        <f t="shared" si="13"/>
        <v>#N/A</v>
      </c>
      <c r="W29" s="4" t="e">
        <f t="shared" si="14"/>
        <v>#N/A</v>
      </c>
      <c r="X29" s="4" t="e">
        <f t="shared" si="15"/>
        <v>#N/A</v>
      </c>
      <c r="Y29" s="4" t="e">
        <f t="shared" si="16"/>
        <v>#N/A</v>
      </c>
      <c r="Z29" s="4" t="e">
        <f t="shared" si="17"/>
        <v>#N/A</v>
      </c>
      <c r="AA29" s="4" t="e">
        <f t="shared" si="18"/>
        <v>#N/A</v>
      </c>
      <c r="AB29" s="4" t="e">
        <f t="shared" si="19"/>
        <v>#N/A</v>
      </c>
      <c r="AC29" s="4" t="e">
        <f t="shared" si="20"/>
        <v>#N/A</v>
      </c>
      <c r="AD29" s="4" t="e">
        <f t="shared" si="21"/>
        <v>#N/A</v>
      </c>
      <c r="AE29" s="4" t="e">
        <f t="shared" si="22"/>
        <v>#N/A</v>
      </c>
      <c r="AF29" s="4" t="e">
        <f t="shared" si="23"/>
        <v>#N/A</v>
      </c>
      <c r="AG29" s="4" t="e">
        <f t="shared" si="24"/>
        <v>#N/A</v>
      </c>
      <c r="AI29" s="4">
        <f t="shared" si="25"/>
        <v>1.07309320941728</v>
      </c>
      <c r="AJ29" s="4">
        <f t="shared" si="26"/>
        <v>0</v>
      </c>
      <c r="AK29" s="4">
        <f t="shared" si="27"/>
        <v>0</v>
      </c>
      <c r="AL29" s="4">
        <f t="shared" si="28"/>
        <v>0</v>
      </c>
      <c r="AM29" s="4">
        <f t="shared" si="29"/>
        <v>0</v>
      </c>
      <c r="AN29" s="4">
        <f t="shared" si="30"/>
        <v>0</v>
      </c>
      <c r="AO29" s="4">
        <f t="shared" si="31"/>
        <v>0</v>
      </c>
      <c r="AP29" s="4">
        <f t="shared" si="32"/>
        <v>0</v>
      </c>
      <c r="AQ29" s="4">
        <f t="shared" si="33"/>
        <v>0</v>
      </c>
      <c r="AR29" s="4">
        <f t="shared" si="34"/>
        <v>0</v>
      </c>
      <c r="AS29" s="4">
        <f t="shared" si="35"/>
        <v>0</v>
      </c>
      <c r="AT29" s="4">
        <f t="shared" si="36"/>
        <v>0</v>
      </c>
      <c r="AU29" s="4">
        <f t="shared" si="37"/>
        <v>0</v>
      </c>
      <c r="AV29" s="4">
        <f t="shared" si="38"/>
        <v>0</v>
      </c>
      <c r="AW29" s="4">
        <f t="shared" si="38"/>
        <v>0</v>
      </c>
      <c r="AY29" s="2">
        <f t="shared" ref="AY29:AY92" si="70">IF(OR($B29 &lt; C$231, $B29 &gt; C$234), #N/A, ((1-FG29)*DK29) + (FG29 - FW29)*EA29 + (FW29*EQ29))</f>
        <v>70.409906789875876</v>
      </c>
      <c r="AZ29" s="2" t="e">
        <f t="shared" si="39"/>
        <v>#N/A</v>
      </c>
      <c r="BA29" s="2" t="e">
        <f t="shared" si="39"/>
        <v>#N/A</v>
      </c>
      <c r="BB29" s="2" t="e">
        <f t="shared" si="39"/>
        <v>#N/A</v>
      </c>
      <c r="BC29" s="2" t="e">
        <f t="shared" si="39"/>
        <v>#N/A</v>
      </c>
      <c r="BD29" s="2" t="e">
        <f t="shared" si="39"/>
        <v>#N/A</v>
      </c>
      <c r="BE29" s="2" t="e">
        <f t="shared" si="39"/>
        <v>#N/A</v>
      </c>
      <c r="BF29" s="2" t="e">
        <f t="shared" si="39"/>
        <v>#N/A</v>
      </c>
      <c r="BG29" s="2" t="e">
        <f t="shared" si="39"/>
        <v>#N/A</v>
      </c>
      <c r="BH29" s="2" t="e">
        <f t="shared" si="39"/>
        <v>#N/A</v>
      </c>
      <c r="BI29" s="2" t="e">
        <f t="shared" si="39"/>
        <v>#N/A</v>
      </c>
      <c r="BJ29" s="2" t="e">
        <f t="shared" si="39"/>
        <v>#N/A</v>
      </c>
      <c r="BK29" s="2" t="e">
        <f t="shared" si="39"/>
        <v>#N/A</v>
      </c>
      <c r="BL29" s="2" t="e">
        <f t="shared" si="39"/>
        <v>#N/A</v>
      </c>
      <c r="BM29" s="2" t="e">
        <f t="shared" si="39"/>
        <v>#N/A</v>
      </c>
      <c r="BO29" s="2">
        <f t="shared" ref="BO29:BO66" si="71">IF(AND(IY29 &lt; $CC$23, $B29 &lt; C$7, $B29 &gt; C$231), C29, "")</f>
        <v>71.483000000000004</v>
      </c>
      <c r="BP29" s="2" t="str">
        <f t="shared" ref="BP29:BP66" si="72">IF(AND(IZ29 &lt; $CC$23, $B29 &lt; D$7, $B29 &gt; D$231), D29, "")</f>
        <v/>
      </c>
      <c r="BQ29" s="2" t="str">
        <f t="shared" ref="BQ29:BQ66" si="73">IF(AND(JA29 &lt; $CC$23, $B29 &lt; E$7, $B29 &gt; E$231), E29, "")</f>
        <v/>
      </c>
      <c r="BR29" s="2" t="str">
        <f t="shared" ref="BR29:BR66" si="74">IF(AND(JB29 &lt; $CC$23, $B29 &lt; F$7, $B29 &gt; F$231), F29, "")</f>
        <v/>
      </c>
      <c r="BS29" s="2" t="str">
        <f t="shared" ref="BS29:BS66" si="75">IF(AND(JC29 &lt; $CC$23, $B29 &lt; G$7, $B29 &gt; G$231), G29, "")</f>
        <v/>
      </c>
      <c r="BT29" s="2" t="str">
        <f t="shared" ref="BT29:BT66" si="76">IF(AND(JD29 &lt; $CC$23, $B29 &lt; H$7, $B29 &gt; H$231), H29, "")</f>
        <v/>
      </c>
      <c r="BU29" s="2" t="str">
        <f t="shared" ref="BU29:BU66" si="77">IF(AND(JE29 &lt; $CC$23, $B29 &lt; I$7, $B29 &gt; I$231), I29, "")</f>
        <v/>
      </c>
      <c r="BV29" s="2" t="str">
        <f t="shared" ref="BV29:BV66" si="78">IF(AND(JF29 &lt; $CC$23, $B29 &lt; J$7, $B29 &gt; J$231), J29, "")</f>
        <v/>
      </c>
      <c r="BW29" s="2" t="str">
        <f t="shared" ref="BW29:BW66" si="79">IF(AND(JG29 &lt; $CC$23, $B29 &lt; K$7, $B29 &gt; K$231), K29, "")</f>
        <v/>
      </c>
      <c r="BX29" s="2" t="str">
        <f t="shared" ref="BX29:BX66" si="80">IF(AND(JH29 &lt; $CC$23, $B29 &lt; L$7, $B29 &gt; L$231), L29, "")</f>
        <v/>
      </c>
      <c r="BY29" s="2" t="str">
        <f t="shared" ref="BY29:BY66" si="81">IF(AND(JI29 &lt; $CC$23, $B29 &lt; M$7, $B29 &gt; M$231), M29, "")</f>
        <v/>
      </c>
      <c r="BZ29" s="2" t="str">
        <f t="shared" ref="BZ29:BZ66" si="82">IF(AND(JJ29 &lt; $CC$23, $B29 &lt; N$7, $B29 &gt; N$231), N29, "")</f>
        <v/>
      </c>
      <c r="CA29" s="2" t="str">
        <f t="shared" ref="CA29:CA66" si="83">IF(AND(JK29 &lt; $CC$23, $B29 &lt; O$7, $B29 &gt; O$231), O29, "")</f>
        <v/>
      </c>
      <c r="CB29" s="2" t="str">
        <f t="shared" ref="CB29:CB66" si="84">IF(AND(JL29 &lt; $CC$23, $B29 &lt; P$7, $B29 &gt; P$231), P29, "")</f>
        <v/>
      </c>
      <c r="CC29" s="2" t="str">
        <f t="shared" ref="CC29:CC66" si="85">IF(AND(JM29 &lt; $CC$23, $B29 &lt; Q$7, $B29 &gt; Q$231), Q29, "")</f>
        <v/>
      </c>
      <c r="CE29" s="2" t="str">
        <f t="shared" ref="CE29:CE92" si="86">IF(AND(IY29 &lt; $CS$23, $B29 &gt; C$232, $B29 &lt; C$233), C29, "")</f>
        <v/>
      </c>
      <c r="CF29" s="2" t="str">
        <f t="shared" ref="CF29:CF92" si="87">IF(AND(IZ29 &lt; $CS$23, $B29 &gt; D$232, $B29 &lt; D$233), D29, "")</f>
        <v/>
      </c>
      <c r="CG29" s="2" t="str">
        <f t="shared" ref="CG29:CG92" si="88">IF(AND(JA29 &lt; $CS$23, $B29 &gt; E$232, $B29 &lt; E$233), E29, "")</f>
        <v/>
      </c>
      <c r="CH29" s="2" t="str">
        <f t="shared" ref="CH29:CH92" si="89">IF(AND(JB29 &lt; $CS$23, $B29 &gt; F$232, $B29 &lt; F$233), F29, "")</f>
        <v/>
      </c>
      <c r="CI29" s="2" t="str">
        <f t="shared" ref="CI29:CI92" si="90">IF(AND(JC29 &lt; $CS$23, $B29 &gt; G$232, $B29 &lt; G$233), G29, "")</f>
        <v/>
      </c>
      <c r="CJ29" s="2" t="str">
        <f t="shared" ref="CJ29:CJ92" si="91">IF(AND(JD29 &lt; $CS$23, $B29 &gt; H$232, $B29 &lt; H$233), H29, "")</f>
        <v/>
      </c>
      <c r="CK29" s="2" t="str">
        <f t="shared" ref="CK29:CK92" si="92">IF(AND(JE29 &lt; $CS$23, $B29 &gt; I$232, $B29 &lt; I$233), I29, "")</f>
        <v/>
      </c>
      <c r="CL29" s="2" t="str">
        <f t="shared" ref="CL29:CL92" si="93">IF(AND(JF29 &lt; $CS$23, $B29 &gt; J$232, $B29 &lt; J$233), J29, "")</f>
        <v/>
      </c>
      <c r="CM29" s="2" t="str">
        <f t="shared" ref="CM29:CM92" si="94">IF(AND(JG29 &lt; $CS$23, $B29 &gt; K$232, $B29 &lt; K$233), K29, "")</f>
        <v/>
      </c>
      <c r="CN29" s="2" t="str">
        <f t="shared" ref="CN29:CN92" si="95">IF(AND(JH29 &lt; $CS$23, $B29 &gt; L$232, $B29 &lt; L$233), L29, "")</f>
        <v/>
      </c>
      <c r="CO29" s="2" t="str">
        <f t="shared" ref="CO29:CO92" si="96">IF(AND(JI29 &lt; $CS$23, $B29 &gt; M$232, $B29 &lt; M$233), M29, "")</f>
        <v/>
      </c>
      <c r="CP29" s="2" t="str">
        <f t="shared" ref="CP29:CP92" si="97">IF(AND(JJ29 &lt; $CS$23, $B29 &gt; N$232, $B29 &lt; N$233), N29, "")</f>
        <v/>
      </c>
      <c r="CQ29" s="2" t="str">
        <f t="shared" ref="CQ29:CQ92" si="98">IF(AND(JK29 &lt; $CS$23, $B29 &gt; O$232, $B29 &lt; O$233), O29, "")</f>
        <v/>
      </c>
      <c r="CR29" s="2" t="str">
        <f t="shared" ref="CR29:CR92" si="99">IF(AND(JL29 &lt; $CS$23, $B29 &gt; P$232, $B29 &lt; P$233), P29, "")</f>
        <v/>
      </c>
      <c r="CS29" s="2" t="str">
        <f t="shared" ref="CS29:CS92" si="100">IF(AND(JM29 &lt; $CS$23, $B29 &gt; Q$232, $B29 &lt; Q$233), Q29, "")</f>
        <v/>
      </c>
      <c r="CU29" s="2" t="str">
        <f t="shared" ref="CU29:CU92" si="101">IF(AND(IY29 &lt; $DI$23, $B29 &gt; C$7, $B29 &lt; C$234), C29, "")</f>
        <v/>
      </c>
      <c r="CV29" s="2" t="str">
        <f t="shared" ref="CV29:CV92" si="102">IF(AND(IZ29 &lt; $DI$23, $B29 &gt; D$7, $B29 &lt; D$234), D29, "")</f>
        <v/>
      </c>
      <c r="CW29" s="2" t="str">
        <f t="shared" ref="CW29:CW92" si="103">IF(AND(JA29 &lt; $DI$23, $B29 &gt; E$7, $B29 &lt; E$234), E29, "")</f>
        <v/>
      </c>
      <c r="CX29" s="2" t="str">
        <f t="shared" ref="CX29:CX92" si="104">IF(AND(JB29 &lt; $DI$23, $B29 &gt; F$7, $B29 &lt; F$234), F29, "")</f>
        <v/>
      </c>
      <c r="CY29" s="2" t="str">
        <f t="shared" ref="CY29:CY92" si="105">IF(AND(JC29 &lt; $DI$23, $B29 &gt; G$7, $B29 &lt; G$234), G29, "")</f>
        <v/>
      </c>
      <c r="CZ29" s="2" t="str">
        <f t="shared" ref="CZ29:CZ92" si="106">IF(AND(JD29 &lt; $DI$23, $B29 &gt; H$7, $B29 &lt; H$234), H29, "")</f>
        <v/>
      </c>
      <c r="DA29" s="2" t="str">
        <f t="shared" ref="DA29:DA92" si="107">IF(AND(JE29 &lt; $DI$23, $B29 &gt; I$7, $B29 &lt; I$234), I29, "")</f>
        <v/>
      </c>
      <c r="DB29" s="2" t="str">
        <f t="shared" ref="DB29:DB92" si="108">IF(AND(JF29 &lt; $DI$23, $B29 &gt; J$7, $B29 &lt; J$234), J29, "")</f>
        <v/>
      </c>
      <c r="DC29" s="2" t="str">
        <f t="shared" ref="DC29:DC92" si="109">IF(AND(JG29 &lt; $DI$23, $B29 &gt; K$7, $B29 &lt; K$234), K29, "")</f>
        <v/>
      </c>
      <c r="DD29" s="2" t="str">
        <f t="shared" ref="DD29:DD92" si="110">IF(AND(JH29 &lt; $DI$23, $B29 &gt; L$7, $B29 &lt; L$234), L29, "")</f>
        <v/>
      </c>
      <c r="DE29" s="2" t="str">
        <f t="shared" ref="DE29:DE92" si="111">IF(AND(JI29 &lt; $DI$23, $B29 &gt; M$7, $B29 &lt; M$234), M29, "")</f>
        <v/>
      </c>
      <c r="DF29" s="2" t="str">
        <f t="shared" ref="DF29:DF92" si="112">IF(AND(JJ29 &lt; $DI$23, $B29 &gt; N$7, $B29 &lt; N$234), N29, "")</f>
        <v/>
      </c>
      <c r="DG29" s="2" t="str">
        <f t="shared" ref="DG29:DG92" si="113">IF(AND(JK29 &lt; $DI$23, $B29 &gt; O$7, $B29 &lt; O$234), O29, "")</f>
        <v/>
      </c>
      <c r="DH29" s="2" t="str">
        <f t="shared" ref="DH29:DH92" si="114">IF(AND(JL29 &lt; $DI$23, $B29 &gt; P$7, $B29 &lt; P$234), P29, "")</f>
        <v/>
      </c>
      <c r="DI29" s="2" t="str">
        <f t="shared" ref="DI29:DI92" si="115">IF(AND(JM29 &lt; $DI$23, $B29 &gt; Q$7, $B29 &lt; Q$234), Q29, "")</f>
        <v/>
      </c>
      <c r="DK29" s="2">
        <f t="shared" si="43"/>
        <v>70.409904694167821</v>
      </c>
      <c r="DL29" s="2">
        <f t="shared" si="44"/>
        <v>71.226145639566695</v>
      </c>
      <c r="DM29" s="2">
        <f t="shared" si="44"/>
        <v>70.120265674581475</v>
      </c>
      <c r="DN29" s="2">
        <f t="shared" si="44"/>
        <v>68.518038655462192</v>
      </c>
      <c r="DO29" s="2">
        <f t="shared" si="44"/>
        <v>69.439175350140076</v>
      </c>
      <c r="DP29" s="2">
        <f t="shared" si="44"/>
        <v>71.31782352941174</v>
      </c>
      <c r="DQ29" s="2">
        <f t="shared" si="44"/>
        <v>72.338036987522287</v>
      </c>
      <c r="DR29" s="2">
        <f t="shared" si="44"/>
        <v>70.384860628342267</v>
      </c>
      <c r="DS29" s="2">
        <f t="shared" si="44"/>
        <v>71.41850512477717</v>
      </c>
      <c r="DT29" s="2">
        <f t="shared" si="44"/>
        <v>69.367512903225801</v>
      </c>
      <c r="DU29" s="2">
        <f t="shared" si="44"/>
        <v>70.155032258064509</v>
      </c>
      <c r="DV29" s="2">
        <f t="shared" si="44"/>
        <v>66.849188416422294</v>
      </c>
      <c r="DW29" s="2">
        <f t="shared" si="44"/>
        <v>65.116354288856286</v>
      </c>
      <c r="DX29" s="2">
        <f t="shared" si="44"/>
        <v>65.14756470588236</v>
      </c>
      <c r="DY29" s="2">
        <f t="shared" si="44"/>
        <v>63.65817323481118</v>
      </c>
      <c r="EA29" s="2">
        <f t="shared" si="45"/>
        <v>74.882699999999943</v>
      </c>
      <c r="EB29" s="2">
        <f t="shared" si="46"/>
        <v>78.917767672932086</v>
      </c>
      <c r="EC29" s="2">
        <f t="shared" si="47"/>
        <v>78.313473457056546</v>
      </c>
      <c r="ED29" s="2">
        <f t="shared" si="48"/>
        <v>76.926796485492446</v>
      </c>
      <c r="EE29" s="2">
        <f t="shared" si="49"/>
        <v>79.432624168583331</v>
      </c>
      <c r="EF29" s="2">
        <f t="shared" si="50"/>
        <v>80.041459864857003</v>
      </c>
      <c r="EG29" s="2">
        <f t="shared" si="51"/>
        <v>78.215695467695269</v>
      </c>
      <c r="EH29" s="2">
        <f t="shared" si="52"/>
        <v>74.300855233853014</v>
      </c>
      <c r="EI29" s="2">
        <f t="shared" si="53"/>
        <v>79.071500930665437</v>
      </c>
      <c r="EJ29" s="2">
        <f t="shared" si="54"/>
        <v>78.695461915367488</v>
      </c>
      <c r="EK29" s="2">
        <f t="shared" si="55"/>
        <v>77.319644252063611</v>
      </c>
      <c r="EL29" s="2">
        <f t="shared" si="56"/>
        <v>73.029245824634657</v>
      </c>
      <c r="EM29" s="2">
        <f t="shared" si="57"/>
        <v>73.188907933194159</v>
      </c>
      <c r="EN29" s="2">
        <f t="shared" si="58"/>
        <v>73.90741807638976</v>
      </c>
      <c r="EO29" s="2">
        <f t="shared" si="59"/>
        <v>68.343263831489139</v>
      </c>
      <c r="EQ29" s="2">
        <f t="shared" si="60"/>
        <v>70.304949787158236</v>
      </c>
      <c r="ER29" s="2">
        <f t="shared" si="61"/>
        <v>73.839297638192107</v>
      </c>
      <c r="ES29" s="2">
        <f t="shared" si="61"/>
        <v>73.769486895948162</v>
      </c>
      <c r="ET29" s="2">
        <f t="shared" si="61"/>
        <v>74.373033022900529</v>
      </c>
      <c r="EU29" s="2">
        <f t="shared" si="61"/>
        <v>75.329050721565622</v>
      </c>
      <c r="EV29" s="2">
        <f t="shared" si="61"/>
        <v>75.614346101492245</v>
      </c>
      <c r="EW29" s="2">
        <f t="shared" si="61"/>
        <v>76.198322290672081</v>
      </c>
      <c r="EX29" s="2">
        <f t="shared" si="61"/>
        <v>76.387422320986261</v>
      </c>
      <c r="EY29" s="2">
        <f t="shared" si="61"/>
        <v>75.653798974664568</v>
      </c>
      <c r="EZ29" s="2">
        <f t="shared" si="61"/>
        <v>73.478191922005578</v>
      </c>
      <c r="FA29" s="2">
        <f t="shared" si="61"/>
        <v>74.148501655447362</v>
      </c>
      <c r="FB29" s="2">
        <f t="shared" si="61"/>
        <v>72.770403452149068</v>
      </c>
      <c r="FC29" s="2">
        <f t="shared" si="61"/>
        <v>72.849725430856211</v>
      </c>
      <c r="FD29" s="2">
        <f t="shared" si="61"/>
        <v>73.373492537313439</v>
      </c>
      <c r="FE29" s="2">
        <f t="shared" si="61"/>
        <v>71.875722086505249</v>
      </c>
      <c r="FG29" s="2">
        <f t="shared" si="62"/>
        <v>4.6854549452325032E-7</v>
      </c>
      <c r="FH29" s="2">
        <f t="shared" si="63"/>
        <v>5.3623423153259274E-7</v>
      </c>
      <c r="FI29" s="2">
        <f t="shared" si="63"/>
        <v>4.4884231425533196E-7</v>
      </c>
      <c r="FJ29" s="2">
        <f t="shared" si="63"/>
        <v>6.1124887775584914E-7</v>
      </c>
      <c r="FK29" s="2">
        <f t="shared" si="63"/>
        <v>6.8568546049115856E-7</v>
      </c>
      <c r="FL29" s="2">
        <f t="shared" si="63"/>
        <v>8.613957568984509E-7</v>
      </c>
      <c r="FM29" s="2">
        <f t="shared" si="63"/>
        <v>1.112499038146081E-6</v>
      </c>
      <c r="FN29" s="2">
        <f t="shared" si="63"/>
        <v>1.0796147574713697E-6</v>
      </c>
      <c r="FO29" s="2">
        <f t="shared" si="63"/>
        <v>1.2089519619974013E-6</v>
      </c>
      <c r="FP29" s="2">
        <f t="shared" si="63"/>
        <v>1.3232073967315275E-6</v>
      </c>
      <c r="FQ29" s="2">
        <f t="shared" si="63"/>
        <v>1.2955314422968161E-6</v>
      </c>
      <c r="FR29" s="2">
        <f t="shared" si="63"/>
        <v>1.2306181275509675E-6</v>
      </c>
      <c r="FS29" s="2">
        <f t="shared" si="63"/>
        <v>2.7232628403250342E-6</v>
      </c>
      <c r="FT29" s="2">
        <f t="shared" si="63"/>
        <v>1.4112352668980505E-5</v>
      </c>
      <c r="FU29" s="2">
        <f t="shared" si="63"/>
        <v>5.3603975229737828E-5</v>
      </c>
      <c r="FW29" s="2">
        <f t="shared" ref="FW29:FW92" si="116">POWER(10,($B29-C$233)/C$230)/(1+POWER(10,($B29-C$233)/C$230))</f>
        <v>6.7106489104962113E-15</v>
      </c>
      <c r="FX29" s="2">
        <f t="shared" si="64"/>
        <v>1.3223638172922855E-14</v>
      </c>
      <c r="FY29" s="2">
        <f t="shared" si="64"/>
        <v>1.3515318935355735E-14</v>
      </c>
      <c r="FZ29" s="2">
        <f t="shared" si="64"/>
        <v>2.5280655392502334E-14</v>
      </c>
      <c r="GA29" s="2">
        <f t="shared" si="64"/>
        <v>3.3007153034041649E-14</v>
      </c>
      <c r="GB29" s="2">
        <f t="shared" si="64"/>
        <v>3.3852507340140874E-14</v>
      </c>
      <c r="GC29" s="2">
        <f t="shared" si="64"/>
        <v>4.3134193199503577E-14</v>
      </c>
      <c r="GD29" s="2">
        <f t="shared" si="64"/>
        <v>5.5651155457083201E-14</v>
      </c>
      <c r="GE29" s="2">
        <f t="shared" si="64"/>
        <v>7.7858423958350052E-14</v>
      </c>
      <c r="GF29" s="2">
        <f t="shared" si="64"/>
        <v>8.1281251065395677E-14</v>
      </c>
      <c r="GG29" s="2">
        <f t="shared" si="64"/>
        <v>6.974240043748947E-14</v>
      </c>
      <c r="GH29" s="2">
        <f t="shared" si="64"/>
        <v>4.9657296024531133E-14</v>
      </c>
      <c r="GI29" s="2">
        <f t="shared" si="64"/>
        <v>4.0516785637817852E-13</v>
      </c>
      <c r="GJ29" s="2">
        <f t="shared" si="64"/>
        <v>6.5159906539154477E-12</v>
      </c>
      <c r="GK29" s="2">
        <f t="shared" si="64"/>
        <v>4.6974473892399077E-11</v>
      </c>
      <c r="GM29" s="107">
        <f t="shared" ref="GM29:GM92" si="117" xml:space="preserve"> _xlfn.NORM.DIST($B29, C$7, ABS(C$11), TRUE) * _xlfn.NORM.DIST(($B29 - C$7)*C$15, 0, ABS(C$11), TRUE) * 2</f>
        <v>3.8685250586462279E-13</v>
      </c>
      <c r="GN29" s="107">
        <f t="shared" si="65"/>
        <v>2.6165232647272196E-16</v>
      </c>
      <c r="GO29" s="107">
        <f t="shared" si="65"/>
        <v>1.4990473147232429E-16</v>
      </c>
      <c r="GP29" s="107">
        <f t="shared" si="65"/>
        <v>8.4611985870332401E-19</v>
      </c>
      <c r="GQ29" s="107">
        <f t="shared" si="65"/>
        <v>7.8269318342011447E-19</v>
      </c>
      <c r="GR29" s="107">
        <f t="shared" si="65"/>
        <v>9.6490555586600993E-19</v>
      </c>
      <c r="GS29" s="107">
        <f t="shared" si="65"/>
        <v>5.8047749929731427E-19</v>
      </c>
      <c r="GT29" s="107">
        <f t="shared" si="65"/>
        <v>1.3471234156734098E-19</v>
      </c>
      <c r="GU29" s="107">
        <f t="shared" si="65"/>
        <v>7.3991168158170393E-19</v>
      </c>
      <c r="GV29" s="107">
        <f t="shared" si="65"/>
        <v>1.5861265332535583E-20</v>
      </c>
      <c r="GW29" s="107">
        <f t="shared" si="65"/>
        <v>1.3873187258999082E-20</v>
      </c>
      <c r="GX29" s="107">
        <f t="shared" si="65"/>
        <v>1.9174145877111951E-19</v>
      </c>
      <c r="GY29" s="107">
        <f t="shared" si="65"/>
        <v>2.6328070963852638E-20</v>
      </c>
      <c r="GZ29" s="107">
        <f t="shared" si="65"/>
        <v>1.2811011323750307E-17</v>
      </c>
      <c r="HA29" s="107">
        <f t="shared" si="65"/>
        <v>7.290429095502435E-22</v>
      </c>
      <c r="HC29" s="107">
        <f xml:space="preserve"> _xlfn.NORM.DIST($B29, C$8, ABS(C$12), TRUE) * _xlfn.NORM.DIST(($B29 - C$8)*C$16, 0, ABS(C$12), TRUE) * 2</f>
        <v>1.1266778912718524E-28</v>
      </c>
      <c r="HD29" s="107">
        <f t="shared" si="66"/>
        <v>1.0838099624076747E-35</v>
      </c>
      <c r="HE29" s="107">
        <f t="shared" si="66"/>
        <v>7.1131797088467487E-36</v>
      </c>
      <c r="HF29" s="107">
        <f t="shared" si="66"/>
        <v>6.3264676039350604E-41</v>
      </c>
      <c r="HG29" s="107">
        <f t="shared" si="66"/>
        <v>4.9394134764527284E-41</v>
      </c>
      <c r="HH29" s="107">
        <f t="shared" si="66"/>
        <v>3.1700747240387847E-41</v>
      </c>
      <c r="HI29" s="107">
        <f t="shared" si="66"/>
        <v>6.3752967177770139E-42</v>
      </c>
      <c r="HJ29" s="107">
        <f t="shared" si="66"/>
        <v>5.6596052594726417E-43</v>
      </c>
      <c r="HK29" s="107">
        <f t="shared" si="66"/>
        <v>3.1619512639395966E-41</v>
      </c>
      <c r="HL29" s="107">
        <f t="shared" si="66"/>
        <v>2.8578544187326898E-45</v>
      </c>
      <c r="HM29" s="107">
        <f t="shared" si="66"/>
        <v>1.4845468292099286E-45</v>
      </c>
      <c r="HN29" s="107">
        <f t="shared" si="66"/>
        <v>2.5319383653660726E-43</v>
      </c>
      <c r="HO29" s="107">
        <f t="shared" si="66"/>
        <v>4.0671810262092523E-45</v>
      </c>
      <c r="HP29" s="107">
        <f t="shared" si="66"/>
        <v>4.6534586633503658E-40</v>
      </c>
      <c r="HQ29" s="107">
        <f t="shared" si="66"/>
        <v>1.0037945957354458E-45</v>
      </c>
      <c r="HS29" s="107">
        <f t="shared" ref="HS29:HS92" si="118" xml:space="preserve"> _xlfn.NORM.DIST($B29, C$9, ABS(C$13), TRUE) * _xlfn.NORM.DIST(($B29 - C$9)*C$17, 0, ABS(C$13), TRUE) * 2</f>
        <v>7.5429646481186997E-67</v>
      </c>
      <c r="HT29" s="107">
        <f t="shared" si="67"/>
        <v>5.518540622941592E-83</v>
      </c>
      <c r="HU29" s="107">
        <f t="shared" si="67"/>
        <v>1.3797241006489334E-82</v>
      </c>
      <c r="HV29" s="107">
        <f t="shared" si="67"/>
        <v>1.1240352194813296E-94</v>
      </c>
      <c r="HW29" s="107">
        <f t="shared" si="67"/>
        <v>7.0672113560804111E-95</v>
      </c>
      <c r="HX29" s="107">
        <f t="shared" si="67"/>
        <v>1.5909622073115523E-96</v>
      </c>
      <c r="HY29" s="107">
        <f t="shared" si="67"/>
        <v>4.456779900034049E-99</v>
      </c>
      <c r="HZ29" s="107">
        <f t="shared" si="67"/>
        <v>8.2973569773309371E-101</v>
      </c>
      <c r="IA29" s="107">
        <f t="shared" si="67"/>
        <v>2.1563868944091879E-96</v>
      </c>
      <c r="IB29" s="107">
        <f t="shared" si="67"/>
        <v>1.7321302726995237E-106</v>
      </c>
      <c r="IC29" s="107">
        <f t="shared" si="67"/>
        <v>1.8581233332380744E-107</v>
      </c>
      <c r="ID29" s="107">
        <f t="shared" si="67"/>
        <v>1.2923487536388466E-102</v>
      </c>
      <c r="IE29" s="107">
        <f t="shared" si="67"/>
        <v>5.4453577757180503E-106</v>
      </c>
      <c r="IF29" s="107">
        <f t="shared" si="67"/>
        <v>3.267478579486386E-96</v>
      </c>
      <c r="IG29" s="107">
        <f t="shared" si="67"/>
        <v>5.1462058285880684E-67</v>
      </c>
      <c r="II29" s="107">
        <f t="shared" ref="II29:II92" si="119" xml:space="preserve"> _xlfn.NORM.DIST($B29, C$10, ABS(C$14), TRUE) * _xlfn.NORM.DIST(($B29 - C$10)*C$18, 0, ABS(C$14), TRUE) * 2</f>
        <v>3.2814741786277256E-143</v>
      </c>
      <c r="IJ29" s="107">
        <f t="shared" ref="IJ29:IJ92" si="120" xml:space="preserve"> _xlfn.NORM.DIST($B29, D$10, ABS(D$14), TRUE) * _xlfn.NORM.DIST(($B29 - D$10)*D$18, 0, ABS(D$14), TRUE) * 2</f>
        <v>1.5827663235598295E-177</v>
      </c>
      <c r="IK29" s="107">
        <f t="shared" ref="IK29:IK92" si="121" xml:space="preserve"> _xlfn.NORM.DIST($B29, E$10, ABS(E$14), TRUE) * _xlfn.NORM.DIST(($B29 - E$10)*E$18, 0, ABS(E$14), TRUE) * 2</f>
        <v>7.5621111889206061E-176</v>
      </c>
      <c r="IL29" s="107">
        <f t="shared" ref="IL29:IL92" si="122" xml:space="preserve"> _xlfn.NORM.DIST($B29, F$10, ABS(F$14), TRUE) * _xlfn.NORM.DIST(($B29 - F$10)*F$18, 0, ABS(F$14), TRUE) * 2</f>
        <v>1.6255709062374601E-202</v>
      </c>
      <c r="IM29" s="107">
        <f t="shared" ref="IM29:IM92" si="123" xml:space="preserve"> _xlfn.NORM.DIST($B29, G$10, ABS(G$14), TRUE) * _xlfn.NORM.DIST(($B29 - G$10)*G$18, 0, ABS(G$14), TRUE) * 2</f>
        <v>1.0334311039540591E-202</v>
      </c>
      <c r="IN29" s="107">
        <f t="shared" ref="IN29:IN92" si="124" xml:space="preserve"> _xlfn.NORM.DIST($B29, H$10, ABS(H$14), TRUE) * _xlfn.NORM.DIST(($B29 - H$10)*H$18, 0, ABS(H$14), TRUE) * 2</f>
        <v>6.7985611587888487E-208</v>
      </c>
      <c r="IO29" s="107">
        <f t="shared" ref="IO29:IO92" si="125" xml:space="preserve"> _xlfn.NORM.DIST($B29, I$10, ABS(I$14), TRUE) * _xlfn.NORM.DIST(($B29 - I$10)*I$18, 0, ABS(I$14), TRUE) * 2</f>
        <v>5.0431110734834373E-215</v>
      </c>
      <c r="IP29" s="107">
        <f t="shared" ref="IP29:IP92" si="126" xml:space="preserve"> _xlfn.NORM.DIST($B29, J$10, ABS(J$14), TRUE) * _xlfn.NORM.DIST(($B29 - J$10)*J$18, 0, ABS(J$14), TRUE) * 2</f>
        <v>3.3299670697429679E-218</v>
      </c>
      <c r="IQ29" s="107">
        <f t="shared" ref="IQ29:IQ92" si="127" xml:space="preserve"> _xlfn.NORM.DIST($B29, K$10, ABS(K$14), TRUE) * _xlfn.NORM.DIST(($B29 - K$10)*K$18, 0, ABS(K$14), TRUE) * 2</f>
        <v>3.5094527751446671E-208</v>
      </c>
      <c r="IR29" s="107">
        <f t="shared" ref="IR29:IR92" si="128" xml:space="preserve"> _xlfn.NORM.DIST($B29, L$10, ABS(L$14), TRUE) * _xlfn.NORM.DIST(($B29 - L$10)*L$18, 0, ABS(L$14), TRUE) * 2</f>
        <v>1.8741086627012105E-230</v>
      </c>
      <c r="IS29" s="107">
        <f t="shared" ref="IS29:IS92" si="129" xml:space="preserve"> _xlfn.NORM.DIST($B29, M$10, ABS(M$14), TRUE) * _xlfn.NORM.DIST(($B29 - M$10)*M$18, 0, ABS(M$14), TRUE) * 2</f>
        <v>9.1163998065793494E-233</v>
      </c>
      <c r="IT29" s="107">
        <f t="shared" ref="IT29:IT92" si="130" xml:space="preserve"> _xlfn.NORM.DIST($B29, N$10, ABS(N$14), TRUE) * _xlfn.NORM.DIST(($B29 - N$10)*N$18, 0, ABS(N$14), TRUE) * 2</f>
        <v>3.8397492007793333E-222</v>
      </c>
      <c r="IU29" s="107">
        <f t="shared" ref="IU29:IU92" si="131" xml:space="preserve"> _xlfn.NORM.DIST($B29, O$10, ABS(O$14), TRUE) * _xlfn.NORM.DIST(($B29 - O$10)*O$18, 0, ABS(O$14), TRUE) * 2</f>
        <v>8.165984203826036E-228</v>
      </c>
      <c r="IV29" s="107">
        <f t="shared" ref="IV29:IV92" si="132" xml:space="preserve"> _xlfn.NORM.DIST($B29, P$10, ABS(P$14), TRUE) * _xlfn.NORM.DIST(($B29 - P$10)*P$18, 0, ABS(P$14), TRUE) * 2</f>
        <v>1.801613917136707E-209</v>
      </c>
      <c r="IW29" s="107">
        <f t="shared" ref="IW29:IW92" si="133" xml:space="preserve"> _xlfn.NORM.DIST($B29, Q$10, ABS(Q$14), TRUE) * _xlfn.NORM.DIST(($B29 - Q$10)*Q$18, 0, ABS(Q$14), TRUE) * 2</f>
        <v>4.2197509944240364E-146</v>
      </c>
      <c r="IY29" s="107">
        <f t="shared" ref="IY29:IY92" si="134">GM29+HC29+HS29+II29</f>
        <v>3.8685250586462289E-13</v>
      </c>
      <c r="IZ29" s="107">
        <f t="shared" ref="IZ29:IZ92" si="135">GN29+HD29+HT29+IJ29</f>
        <v>2.6165232647272196E-16</v>
      </c>
      <c r="JA29" s="107">
        <f t="shared" ref="JA29:JA92" si="136">GO29+HE29+HU29+IK29</f>
        <v>1.4990473147232429E-16</v>
      </c>
      <c r="JB29" s="107">
        <f t="shared" ref="JB29:JB92" si="137">GP29+HF29+HV29+IL29</f>
        <v>8.4611985870332401E-19</v>
      </c>
      <c r="JC29" s="107">
        <f t="shared" ref="JC29:JC92" si="138">GQ29+HG29+HW29+IM29</f>
        <v>7.8269318342011447E-19</v>
      </c>
      <c r="JD29" s="107">
        <f t="shared" ref="JD29:JD92" si="139">GR29+HH29+HX29+IN29</f>
        <v>9.6490555586600993E-19</v>
      </c>
      <c r="JE29" s="107">
        <f t="shared" ref="JE29:JE92" si="140">GS29+HI29+HY29+IO29</f>
        <v>5.8047749929731427E-19</v>
      </c>
      <c r="JF29" s="107">
        <f t="shared" ref="JF29:JF92" si="141">GT29+HJ29+HZ29+IP29</f>
        <v>1.3471234156734098E-19</v>
      </c>
      <c r="JG29" s="107">
        <f t="shared" ref="JG29:JG92" si="142">GU29+HK29+IA29+IQ29</f>
        <v>7.3991168158170393E-19</v>
      </c>
      <c r="JH29" s="107">
        <f t="shared" ref="JH29:JH92" si="143">GV29+HL29+IB29+IR29</f>
        <v>1.5861265332535583E-20</v>
      </c>
      <c r="JI29" s="107">
        <f t="shared" ref="JI29:JI92" si="144">GW29+HM29+IC29+IS29</f>
        <v>1.3873187258999082E-20</v>
      </c>
      <c r="JJ29" s="107">
        <f t="shared" ref="JJ29:JJ92" si="145">GX29+HN29+ID29+IT29</f>
        <v>1.9174145877111951E-19</v>
      </c>
      <c r="JK29" s="107">
        <f t="shared" ref="JK29:JK92" si="146">GY29+HO29+IE29+IU29</f>
        <v>2.6328070963852638E-20</v>
      </c>
      <c r="JL29" s="107">
        <f t="shared" ref="JL29:JL92" si="147">GZ29+HP29+IF29+IV29</f>
        <v>1.2811011323750307E-17</v>
      </c>
      <c r="JM29" s="107">
        <f t="shared" ref="JM29:JM92" si="148">HA29+HQ29+IG29+IW29</f>
        <v>7.290429095502435E-22</v>
      </c>
    </row>
    <row r="30" spans="1:274" x14ac:dyDescent="0.25">
      <c r="B30" s="2">
        <v>2</v>
      </c>
      <c r="C30" s="37">
        <v>72.316999999999993</v>
      </c>
      <c r="D30" s="37">
        <v>74.400000000000006</v>
      </c>
      <c r="E30" s="37">
        <v>71.617000000000004</v>
      </c>
      <c r="F30" s="37">
        <v>70.216999999999999</v>
      </c>
      <c r="G30" s="37">
        <v>73.332999999999998</v>
      </c>
      <c r="H30" s="37">
        <v>73.933000000000007</v>
      </c>
      <c r="I30" s="37">
        <v>73.7</v>
      </c>
      <c r="J30" s="37">
        <v>73.5</v>
      </c>
      <c r="K30" s="37">
        <v>72.966999999999999</v>
      </c>
      <c r="L30" s="37">
        <v>72.766999999999996</v>
      </c>
      <c r="M30" s="37">
        <v>73.832999999999998</v>
      </c>
      <c r="N30" s="37">
        <v>71.332999999999998</v>
      </c>
      <c r="O30" s="37">
        <v>69.7</v>
      </c>
      <c r="P30" s="37">
        <v>67.516999999999996</v>
      </c>
      <c r="Q30" s="37">
        <v>65.099999999999994</v>
      </c>
      <c r="R30" s="5"/>
      <c r="S30" s="4">
        <f t="shared" si="10"/>
        <v>70.543548714824041</v>
      </c>
      <c r="T30" s="4" t="e">
        <f t="shared" si="11"/>
        <v>#N/A</v>
      </c>
      <c r="U30" s="4" t="e">
        <f t="shared" si="12"/>
        <v>#N/A</v>
      </c>
      <c r="V30" s="4" t="e">
        <f t="shared" si="13"/>
        <v>#N/A</v>
      </c>
      <c r="W30" s="4" t="e">
        <f t="shared" si="14"/>
        <v>#N/A</v>
      </c>
      <c r="X30" s="4" t="e">
        <f t="shared" si="15"/>
        <v>#N/A</v>
      </c>
      <c r="Y30" s="4" t="e">
        <f t="shared" si="16"/>
        <v>#N/A</v>
      </c>
      <c r="Z30" s="4" t="e">
        <f t="shared" si="17"/>
        <v>#N/A</v>
      </c>
      <c r="AA30" s="4" t="e">
        <f t="shared" si="18"/>
        <v>#N/A</v>
      </c>
      <c r="AB30" s="4" t="e">
        <f t="shared" si="19"/>
        <v>#N/A</v>
      </c>
      <c r="AC30" s="4" t="e">
        <f t="shared" si="20"/>
        <v>#N/A</v>
      </c>
      <c r="AD30" s="4" t="e">
        <f t="shared" si="21"/>
        <v>#N/A</v>
      </c>
      <c r="AE30" s="4" t="e">
        <f t="shared" si="22"/>
        <v>#N/A</v>
      </c>
      <c r="AF30" s="4" t="e">
        <f t="shared" si="23"/>
        <v>#N/A</v>
      </c>
      <c r="AG30" s="4" t="e">
        <f t="shared" si="24"/>
        <v>#N/A</v>
      </c>
      <c r="AI30" s="4">
        <f t="shared" si="25"/>
        <v>1.7734512851759519</v>
      </c>
      <c r="AJ30" s="4">
        <f t="shared" si="26"/>
        <v>0</v>
      </c>
      <c r="AK30" s="4">
        <f t="shared" si="27"/>
        <v>0</v>
      </c>
      <c r="AL30" s="4">
        <f t="shared" si="28"/>
        <v>0</v>
      </c>
      <c r="AM30" s="4">
        <f t="shared" si="29"/>
        <v>0</v>
      </c>
      <c r="AN30" s="4">
        <f t="shared" si="30"/>
        <v>0</v>
      </c>
      <c r="AO30" s="4">
        <f t="shared" si="31"/>
        <v>0</v>
      </c>
      <c r="AP30" s="4">
        <f t="shared" si="32"/>
        <v>0</v>
      </c>
      <c r="AQ30" s="4">
        <f t="shared" si="33"/>
        <v>0</v>
      </c>
      <c r="AR30" s="4">
        <f t="shared" si="34"/>
        <v>0</v>
      </c>
      <c r="AS30" s="4">
        <f t="shared" si="35"/>
        <v>0</v>
      </c>
      <c r="AT30" s="4">
        <f t="shared" si="36"/>
        <v>0</v>
      </c>
      <c r="AU30" s="4">
        <f t="shared" si="37"/>
        <v>0</v>
      </c>
      <c r="AV30" s="4">
        <f t="shared" si="38"/>
        <v>0</v>
      </c>
      <c r="AW30" s="4">
        <f t="shared" si="38"/>
        <v>0</v>
      </c>
      <c r="AY30" s="2">
        <f t="shared" si="70"/>
        <v>70.543548713209177</v>
      </c>
      <c r="AZ30" s="2" t="e">
        <f t="shared" si="39"/>
        <v>#N/A</v>
      </c>
      <c r="BA30" s="2" t="e">
        <f t="shared" si="39"/>
        <v>#N/A</v>
      </c>
      <c r="BB30" s="2" t="e">
        <f t="shared" si="39"/>
        <v>#N/A</v>
      </c>
      <c r="BC30" s="2" t="e">
        <f t="shared" si="39"/>
        <v>#N/A</v>
      </c>
      <c r="BD30" s="2" t="e">
        <f t="shared" si="39"/>
        <v>#N/A</v>
      </c>
      <c r="BE30" s="2" t="e">
        <f t="shared" si="39"/>
        <v>#N/A</v>
      </c>
      <c r="BF30" s="2" t="e">
        <f t="shared" si="39"/>
        <v>#N/A</v>
      </c>
      <c r="BG30" s="2" t="e">
        <f t="shared" si="39"/>
        <v>#N/A</v>
      </c>
      <c r="BH30" s="2" t="e">
        <f t="shared" si="39"/>
        <v>#N/A</v>
      </c>
      <c r="BI30" s="2" t="e">
        <f t="shared" si="39"/>
        <v>#N/A</v>
      </c>
      <c r="BJ30" s="2" t="e">
        <f t="shared" si="39"/>
        <v>#N/A</v>
      </c>
      <c r="BK30" s="2" t="e">
        <f t="shared" si="39"/>
        <v>#N/A</v>
      </c>
      <c r="BL30" s="2" t="e">
        <f t="shared" si="39"/>
        <v>#N/A</v>
      </c>
      <c r="BM30" s="2" t="e">
        <f t="shared" si="39"/>
        <v>#N/A</v>
      </c>
      <c r="BO30" s="2">
        <f t="shared" si="71"/>
        <v>72.316999999999993</v>
      </c>
      <c r="BP30" s="2" t="str">
        <f t="shared" si="72"/>
        <v/>
      </c>
      <c r="BQ30" s="2" t="str">
        <f t="shared" si="73"/>
        <v/>
      </c>
      <c r="BR30" s="2" t="str">
        <f t="shared" si="74"/>
        <v/>
      </c>
      <c r="BS30" s="2" t="str">
        <f t="shared" si="75"/>
        <v/>
      </c>
      <c r="BT30" s="2" t="str">
        <f t="shared" si="76"/>
        <v/>
      </c>
      <c r="BU30" s="2" t="str">
        <f t="shared" si="77"/>
        <v/>
      </c>
      <c r="BV30" s="2" t="str">
        <f t="shared" si="78"/>
        <v/>
      </c>
      <c r="BW30" s="2" t="str">
        <f t="shared" si="79"/>
        <v/>
      </c>
      <c r="BX30" s="2" t="str">
        <f t="shared" si="80"/>
        <v/>
      </c>
      <c r="BY30" s="2" t="str">
        <f t="shared" si="81"/>
        <v/>
      </c>
      <c r="BZ30" s="2" t="str">
        <f t="shared" si="82"/>
        <v/>
      </c>
      <c r="CA30" s="2" t="str">
        <f t="shared" si="83"/>
        <v/>
      </c>
      <c r="CB30" s="2" t="str">
        <f t="shared" si="84"/>
        <v/>
      </c>
      <c r="CC30" s="2" t="str">
        <f t="shared" si="85"/>
        <v/>
      </c>
      <c r="CE30" s="2" t="str">
        <f t="shared" si="86"/>
        <v/>
      </c>
      <c r="CF30" s="2" t="str">
        <f t="shared" si="87"/>
        <v/>
      </c>
      <c r="CG30" s="2" t="str">
        <f t="shared" si="88"/>
        <v/>
      </c>
      <c r="CH30" s="2" t="str">
        <f t="shared" si="89"/>
        <v/>
      </c>
      <c r="CI30" s="2" t="str">
        <f t="shared" si="90"/>
        <v/>
      </c>
      <c r="CJ30" s="2" t="str">
        <f t="shared" si="91"/>
        <v/>
      </c>
      <c r="CK30" s="2" t="str">
        <f t="shared" si="92"/>
        <v/>
      </c>
      <c r="CL30" s="2" t="str">
        <f t="shared" si="93"/>
        <v/>
      </c>
      <c r="CM30" s="2" t="str">
        <f t="shared" si="94"/>
        <v/>
      </c>
      <c r="CN30" s="2" t="str">
        <f t="shared" si="95"/>
        <v/>
      </c>
      <c r="CO30" s="2" t="str">
        <f t="shared" si="96"/>
        <v/>
      </c>
      <c r="CP30" s="2" t="str">
        <f t="shared" si="97"/>
        <v/>
      </c>
      <c r="CQ30" s="2" t="str">
        <f t="shared" si="98"/>
        <v/>
      </c>
      <c r="CR30" s="2" t="str">
        <f t="shared" si="99"/>
        <v/>
      </c>
      <c r="CS30" s="2" t="str">
        <f t="shared" si="100"/>
        <v/>
      </c>
      <c r="CU30" s="2" t="str">
        <f t="shared" si="101"/>
        <v/>
      </c>
      <c r="CV30" s="2" t="str">
        <f t="shared" si="102"/>
        <v/>
      </c>
      <c r="CW30" s="2" t="str">
        <f t="shared" si="103"/>
        <v/>
      </c>
      <c r="CX30" s="2" t="str">
        <f t="shared" si="104"/>
        <v/>
      </c>
      <c r="CY30" s="2" t="str">
        <f t="shared" si="105"/>
        <v/>
      </c>
      <c r="CZ30" s="2" t="str">
        <f t="shared" si="106"/>
        <v/>
      </c>
      <c r="DA30" s="2" t="str">
        <f t="shared" si="107"/>
        <v/>
      </c>
      <c r="DB30" s="2" t="str">
        <f t="shared" si="108"/>
        <v/>
      </c>
      <c r="DC30" s="2" t="str">
        <f t="shared" si="109"/>
        <v/>
      </c>
      <c r="DD30" s="2" t="str">
        <f t="shared" si="110"/>
        <v/>
      </c>
      <c r="DE30" s="2" t="str">
        <f t="shared" si="111"/>
        <v/>
      </c>
      <c r="DF30" s="2" t="str">
        <f t="shared" si="112"/>
        <v/>
      </c>
      <c r="DG30" s="2" t="str">
        <f t="shared" si="113"/>
        <v/>
      </c>
      <c r="DH30" s="2" t="str">
        <f t="shared" si="114"/>
        <v/>
      </c>
      <c r="DI30" s="2" t="str">
        <f t="shared" si="115"/>
        <v/>
      </c>
      <c r="DK30" s="2">
        <f t="shared" si="43"/>
        <v>70.543546230440938</v>
      </c>
      <c r="DL30" s="2">
        <f t="shared" si="44"/>
        <v>71.386933143669992</v>
      </c>
      <c r="DM30" s="2">
        <f t="shared" si="44"/>
        <v>70.258064011379801</v>
      </c>
      <c r="DN30" s="2">
        <f t="shared" si="44"/>
        <v>68.656694117647064</v>
      </c>
      <c r="DO30" s="2">
        <f t="shared" si="44"/>
        <v>69.634639775910387</v>
      </c>
      <c r="DP30" s="2">
        <f t="shared" si="44"/>
        <v>71.490799999999979</v>
      </c>
      <c r="DQ30" s="2">
        <f t="shared" si="44"/>
        <v>72.500887923351172</v>
      </c>
      <c r="DR30" s="2">
        <f t="shared" si="44"/>
        <v>70.572937834224618</v>
      </c>
      <c r="DS30" s="2">
        <f t="shared" si="44"/>
        <v>71.508228721033845</v>
      </c>
      <c r="DT30" s="2">
        <f t="shared" si="44"/>
        <v>69.564701209677423</v>
      </c>
      <c r="DU30" s="2">
        <f t="shared" si="44"/>
        <v>70.359887096774187</v>
      </c>
      <c r="DV30" s="2">
        <f t="shared" si="44"/>
        <v>67.015424486803525</v>
      </c>
      <c r="DW30" s="2">
        <f t="shared" si="44"/>
        <v>65.37506176686216</v>
      </c>
      <c r="DX30" s="2">
        <f t="shared" si="44"/>
        <v>65.376788235294114</v>
      </c>
      <c r="DY30" s="2">
        <f t="shared" si="44"/>
        <v>63.745564039408876</v>
      </c>
      <c r="EA30" s="2">
        <f t="shared" si="45"/>
        <v>74.752599999999944</v>
      </c>
      <c r="EB30" s="2">
        <f t="shared" si="46"/>
        <v>78.755541801151821</v>
      </c>
      <c r="EC30" s="2">
        <f t="shared" si="47"/>
        <v>78.154683642641345</v>
      </c>
      <c r="ED30" s="2">
        <f t="shared" si="48"/>
        <v>76.783328361258683</v>
      </c>
      <c r="EE30" s="2">
        <f t="shared" si="49"/>
        <v>79.271322061291727</v>
      </c>
      <c r="EF30" s="2">
        <f t="shared" si="50"/>
        <v>79.875101007747432</v>
      </c>
      <c r="EG30" s="2">
        <f t="shared" si="51"/>
        <v>78.072000289296042</v>
      </c>
      <c r="EH30" s="2">
        <f t="shared" si="52"/>
        <v>74.197000556792872</v>
      </c>
      <c r="EI30" s="2">
        <f t="shared" si="53"/>
        <v>78.909361563517919</v>
      </c>
      <c r="EJ30" s="2">
        <f t="shared" si="54"/>
        <v>78.53042182628063</v>
      </c>
      <c r="EK30" s="2">
        <f t="shared" si="55"/>
        <v>77.162870730152321</v>
      </c>
      <c r="EL30" s="2">
        <f t="shared" si="56"/>
        <v>72.89254091858038</v>
      </c>
      <c r="EM30" s="2">
        <f t="shared" si="57"/>
        <v>73.048763152400838</v>
      </c>
      <c r="EN30" s="2">
        <f t="shared" si="58"/>
        <v>73.760799949577716</v>
      </c>
      <c r="EO30" s="2">
        <f t="shared" si="59"/>
        <v>68.247873483535543</v>
      </c>
      <c r="EQ30" s="2">
        <f t="shared" si="60"/>
        <v>70.217161887078078</v>
      </c>
      <c r="ER30" s="2">
        <f t="shared" si="61"/>
        <v>73.728009889468993</v>
      </c>
      <c r="ES30" s="2">
        <f t="shared" si="61"/>
        <v>73.656585176337018</v>
      </c>
      <c r="ET30" s="2">
        <f t="shared" si="61"/>
        <v>74.255157604791407</v>
      </c>
      <c r="EU30" s="2">
        <f t="shared" si="61"/>
        <v>75.209827629678045</v>
      </c>
      <c r="EV30" s="2">
        <f t="shared" si="61"/>
        <v>75.493371079809549</v>
      </c>
      <c r="EW30" s="2">
        <f t="shared" si="61"/>
        <v>76.075015216838622</v>
      </c>
      <c r="EX30" s="2">
        <f t="shared" si="61"/>
        <v>76.260999221525523</v>
      </c>
      <c r="EY30" s="2">
        <f t="shared" si="61"/>
        <v>75.527263243376282</v>
      </c>
      <c r="EZ30" s="2">
        <f t="shared" si="61"/>
        <v>73.368786428350361</v>
      </c>
      <c r="FA30" s="2">
        <f t="shared" si="61"/>
        <v>74.025891381850727</v>
      </c>
      <c r="FB30" s="2">
        <f t="shared" si="61"/>
        <v>72.635285317702923</v>
      </c>
      <c r="FC30" s="2">
        <f t="shared" si="61"/>
        <v>72.712117805046191</v>
      </c>
      <c r="FD30" s="2">
        <f t="shared" si="61"/>
        <v>73.231694744009928</v>
      </c>
      <c r="FE30" s="2">
        <f t="shared" si="61"/>
        <v>71.738252963472377</v>
      </c>
      <c r="FG30" s="2">
        <f t="shared" si="62"/>
        <v>5.8986375807569594E-7</v>
      </c>
      <c r="FH30" s="2">
        <f t="shared" si="63"/>
        <v>6.7507880701920498E-7</v>
      </c>
      <c r="FI30" s="2">
        <f t="shared" si="63"/>
        <v>5.6505892963526697E-7</v>
      </c>
      <c r="FJ30" s="2">
        <f t="shared" si="63"/>
        <v>7.6951662334774933E-7</v>
      </c>
      <c r="FK30" s="2">
        <f t="shared" si="63"/>
        <v>8.6322669745163629E-7</v>
      </c>
      <c r="FL30" s="2">
        <f t="shared" si="63"/>
        <v>1.0844327661022301E-6</v>
      </c>
      <c r="FM30" s="2">
        <f t="shared" si="63"/>
        <v>1.4005529062834217E-6</v>
      </c>
      <c r="FN30" s="2">
        <f t="shared" si="63"/>
        <v>1.3591540731911868E-6</v>
      </c>
      <c r="FO30" s="2">
        <f t="shared" si="63"/>
        <v>1.521979870174046E-6</v>
      </c>
      <c r="FP30" s="2">
        <f t="shared" si="63"/>
        <v>1.6658188460897651E-6</v>
      </c>
      <c r="FQ30" s="2">
        <f t="shared" si="63"/>
        <v>1.6309769073811129E-6</v>
      </c>
      <c r="FR30" s="2">
        <f t="shared" si="63"/>
        <v>1.5492559393361826E-6</v>
      </c>
      <c r="FS30" s="2">
        <f t="shared" si="63"/>
        <v>3.357363584424562E-6</v>
      </c>
      <c r="FT30" s="2">
        <f t="shared" si="63"/>
        <v>1.7097454548274497E-5</v>
      </c>
      <c r="FU30" s="2">
        <f t="shared" si="63"/>
        <v>6.3990508850195394E-5</v>
      </c>
      <c r="FW30" s="2">
        <f t="shared" si="116"/>
        <v>8.4482064430524996E-15</v>
      </c>
      <c r="FX30" s="2">
        <f t="shared" si="64"/>
        <v>1.6647574132263905E-14</v>
      </c>
      <c r="FY30" s="2">
        <f t="shared" si="64"/>
        <v>1.7014778456222148E-14</v>
      </c>
      <c r="FZ30" s="2">
        <f t="shared" si="64"/>
        <v>3.1826459500432427E-14</v>
      </c>
      <c r="GA30" s="2">
        <f t="shared" si="64"/>
        <v>4.1553543725533894E-14</v>
      </c>
      <c r="GB30" s="2">
        <f t="shared" si="64"/>
        <v>4.2617781743451801E-14</v>
      </c>
      <c r="GC30" s="2">
        <f t="shared" si="64"/>
        <v>5.4302731936093545E-14</v>
      </c>
      <c r="GD30" s="2">
        <f t="shared" si="64"/>
        <v>7.0060653800628611E-14</v>
      </c>
      <c r="GE30" s="2">
        <f t="shared" si="64"/>
        <v>9.8017948443408641E-14</v>
      </c>
      <c r="GF30" s="2">
        <f t="shared" si="64"/>
        <v>1.0232703246864608E-13</v>
      </c>
      <c r="GG30" s="2">
        <f t="shared" si="64"/>
        <v>8.7800480190278454E-14</v>
      </c>
      <c r="GH30" s="2">
        <f t="shared" si="64"/>
        <v>6.2514831846266854E-14</v>
      </c>
      <c r="GI30" s="2">
        <f t="shared" si="64"/>
        <v>4.9950987066252143E-13</v>
      </c>
      <c r="GJ30" s="2">
        <f t="shared" si="64"/>
        <v>7.8943029005730783E-12</v>
      </c>
      <c r="GK30" s="2">
        <f t="shared" si="64"/>
        <v>5.6077029689060352E-11</v>
      </c>
      <c r="GM30" s="107">
        <f t="shared" si="117"/>
        <v>8.9749718166552098E-13</v>
      </c>
      <c r="GN30" s="107">
        <f t="shared" si="65"/>
        <v>7.6796384291508141E-16</v>
      </c>
      <c r="GO30" s="107">
        <f t="shared" si="65"/>
        <v>4.4181600077200105E-16</v>
      </c>
      <c r="GP30" s="107">
        <f t="shared" si="65"/>
        <v>3.0045304312653874E-18</v>
      </c>
      <c r="GQ30" s="107">
        <f t="shared" si="65"/>
        <v>2.8147040610957122E-18</v>
      </c>
      <c r="GR30" s="107">
        <f t="shared" si="65"/>
        <v>3.5188106750261102E-18</v>
      </c>
      <c r="GS30" s="107">
        <f t="shared" si="65"/>
        <v>2.2047474053983179E-18</v>
      </c>
      <c r="GT30" s="107">
        <f t="shared" si="65"/>
        <v>5.3525972137178772E-19</v>
      </c>
      <c r="GU30" s="107">
        <f t="shared" si="65"/>
        <v>2.8104164360144116E-18</v>
      </c>
      <c r="GV30" s="107">
        <f t="shared" si="65"/>
        <v>6.9089906982031142E-20</v>
      </c>
      <c r="GW30" s="107">
        <f t="shared" si="65"/>
        <v>6.0562309417170349E-20</v>
      </c>
      <c r="GX30" s="107">
        <f t="shared" si="65"/>
        <v>7.6296445832611224E-19</v>
      </c>
      <c r="GY30" s="107">
        <f t="shared" si="65"/>
        <v>1.0648163084398492E-19</v>
      </c>
      <c r="GZ30" s="107">
        <f t="shared" si="65"/>
        <v>4.5195787823818133E-17</v>
      </c>
      <c r="HA30" s="107">
        <f t="shared" si="65"/>
        <v>3.857495469907626E-21</v>
      </c>
      <c r="HC30" s="107">
        <f t="shared" ref="HC30:HC92" si="149" xml:space="preserve"> _xlfn.NORM.DIST($B30, C$8, ABS(C$12), TRUE) * _xlfn.NORM.DIST(($B30 - C$8)*C$16, 0, ABS(C$12), TRUE) * 2</f>
        <v>5.0210753262667676E-28</v>
      </c>
      <c r="HD30" s="107">
        <f t="shared" si="66"/>
        <v>7.2943324999006643E-35</v>
      </c>
      <c r="HE30" s="107">
        <f t="shared" si="66"/>
        <v>4.7743008833344427E-35</v>
      </c>
      <c r="HF30" s="107">
        <f t="shared" si="66"/>
        <v>5.8980417006156402E-40</v>
      </c>
      <c r="HG30" s="107">
        <f t="shared" si="66"/>
        <v>4.7131427875171979E-40</v>
      </c>
      <c r="HH30" s="107">
        <f t="shared" si="66"/>
        <v>3.1363136731978542E-40</v>
      </c>
      <c r="HI30" s="107">
        <f t="shared" si="66"/>
        <v>6.8182980607940479E-41</v>
      </c>
      <c r="HJ30" s="107">
        <f t="shared" si="66"/>
        <v>6.4819768816172855E-42</v>
      </c>
      <c r="HK30" s="107">
        <f t="shared" si="66"/>
        <v>3.3366849428527789E-40</v>
      </c>
      <c r="HL30" s="107">
        <f t="shared" si="66"/>
        <v>3.8737061380450119E-44</v>
      </c>
      <c r="HM30" s="107">
        <f t="shared" si="66"/>
        <v>2.0292318158084499E-44</v>
      </c>
      <c r="HN30" s="107">
        <f t="shared" si="66"/>
        <v>2.9679161308313732E-42</v>
      </c>
      <c r="HO30" s="107">
        <f t="shared" si="66"/>
        <v>4.8811418843668712E-44</v>
      </c>
      <c r="HP30" s="107">
        <f t="shared" si="66"/>
        <v>4.5242182533808006E-39</v>
      </c>
      <c r="HQ30" s="107">
        <f t="shared" si="66"/>
        <v>1.5054984616839389E-44</v>
      </c>
      <c r="HS30" s="107">
        <f t="shared" si="118"/>
        <v>9.8490755293512719E-66</v>
      </c>
      <c r="HT30" s="107">
        <f t="shared" si="67"/>
        <v>1.4464094134241599E-81</v>
      </c>
      <c r="HU30" s="107">
        <f t="shared" si="67"/>
        <v>3.5397952635815315E-81</v>
      </c>
      <c r="HV30" s="107">
        <f t="shared" si="67"/>
        <v>5.0745109293986022E-93</v>
      </c>
      <c r="HW30" s="107">
        <f t="shared" si="67"/>
        <v>3.3162000284732777E-93</v>
      </c>
      <c r="HX30" s="107">
        <f t="shared" si="67"/>
        <v>8.1418590755723626E-95</v>
      </c>
      <c r="HY30" s="107">
        <f t="shared" si="67"/>
        <v>2.6571000706931165E-97</v>
      </c>
      <c r="HZ30" s="107">
        <f t="shared" si="67"/>
        <v>5.4742995336956E-99</v>
      </c>
      <c r="IA30" s="107">
        <f t="shared" si="67"/>
        <v>1.2294800704152303E-94</v>
      </c>
      <c r="IB30" s="107">
        <f t="shared" si="67"/>
        <v>1.5333246688827533E-104</v>
      </c>
      <c r="IC30" s="107">
        <f t="shared" si="67"/>
        <v>1.6791419075763471E-105</v>
      </c>
      <c r="ID30" s="107">
        <f t="shared" si="67"/>
        <v>9.0582841425949266E-101</v>
      </c>
      <c r="IE30" s="107">
        <f t="shared" si="67"/>
        <v>3.8980678039700239E-104</v>
      </c>
      <c r="IF30" s="107">
        <f t="shared" si="67"/>
        <v>1.7097714985202728E-94</v>
      </c>
      <c r="IG30" s="107">
        <f t="shared" si="67"/>
        <v>7.9837553313947178E-66</v>
      </c>
      <c r="II30" s="107">
        <f t="shared" si="119"/>
        <v>3.1731157867699897E-141</v>
      </c>
      <c r="IJ30" s="107">
        <f t="shared" si="120"/>
        <v>5.2347039969874174E-175</v>
      </c>
      <c r="IK30" s="107">
        <f t="shared" si="121"/>
        <v>2.375392531589172E-173</v>
      </c>
      <c r="IL30" s="107">
        <f t="shared" si="122"/>
        <v>1.4067484605799045E-199</v>
      </c>
      <c r="IM30" s="107">
        <f t="shared" si="123"/>
        <v>9.5397423455675179E-200</v>
      </c>
      <c r="IN30" s="107">
        <f t="shared" si="124"/>
        <v>7.5274980001124756E-205</v>
      </c>
      <c r="IO30" s="107">
        <f t="shared" si="125"/>
        <v>7.5334373678543246E-212</v>
      </c>
      <c r="IP30" s="107">
        <f t="shared" si="126"/>
        <v>5.9005520478168841E-215</v>
      </c>
      <c r="IQ30" s="107">
        <f t="shared" si="127"/>
        <v>4.7589745210278068E-205</v>
      </c>
      <c r="IR30" s="107">
        <f t="shared" si="128"/>
        <v>5.599920202714793E-227</v>
      </c>
      <c r="IS30" s="107">
        <f t="shared" si="129"/>
        <v>2.8360038173008086E-229</v>
      </c>
      <c r="IT30" s="107">
        <f t="shared" si="130"/>
        <v>7.5794554326813308E-219</v>
      </c>
      <c r="IU30" s="107">
        <f t="shared" si="131"/>
        <v>1.6265993047232504E-224</v>
      </c>
      <c r="IV30" s="107">
        <f t="shared" si="132"/>
        <v>2.1574342039948556E-206</v>
      </c>
      <c r="IW30" s="107">
        <f t="shared" si="133"/>
        <v>5.8014604978200592E-144</v>
      </c>
      <c r="IY30" s="107">
        <f t="shared" si="134"/>
        <v>8.9749718166552149E-13</v>
      </c>
      <c r="IZ30" s="107">
        <f t="shared" si="135"/>
        <v>7.6796384291508141E-16</v>
      </c>
      <c r="JA30" s="107">
        <f t="shared" si="136"/>
        <v>4.4181600077200105E-16</v>
      </c>
      <c r="JB30" s="107">
        <f t="shared" si="137"/>
        <v>3.0045304312653874E-18</v>
      </c>
      <c r="JC30" s="107">
        <f t="shared" si="138"/>
        <v>2.8147040610957122E-18</v>
      </c>
      <c r="JD30" s="107">
        <f t="shared" si="139"/>
        <v>3.5188106750261102E-18</v>
      </c>
      <c r="JE30" s="107">
        <f t="shared" si="140"/>
        <v>2.2047474053983179E-18</v>
      </c>
      <c r="JF30" s="107">
        <f t="shared" si="141"/>
        <v>5.3525972137178772E-19</v>
      </c>
      <c r="JG30" s="107">
        <f t="shared" si="142"/>
        <v>2.8104164360144116E-18</v>
      </c>
      <c r="JH30" s="107">
        <f t="shared" si="143"/>
        <v>6.9089906982031142E-20</v>
      </c>
      <c r="JI30" s="107">
        <f t="shared" si="144"/>
        <v>6.0562309417170349E-20</v>
      </c>
      <c r="JJ30" s="107">
        <f t="shared" si="145"/>
        <v>7.6296445832611224E-19</v>
      </c>
      <c r="JK30" s="107">
        <f t="shared" si="146"/>
        <v>1.0648163084398492E-19</v>
      </c>
      <c r="JL30" s="107">
        <f t="shared" si="147"/>
        <v>4.5195787823818133E-17</v>
      </c>
      <c r="JM30" s="107">
        <f t="shared" si="148"/>
        <v>3.857495469907626E-21</v>
      </c>
    </row>
    <row r="31" spans="1:274" x14ac:dyDescent="0.25">
      <c r="B31" s="2">
        <v>3</v>
      </c>
      <c r="C31" s="37">
        <v>72.3</v>
      </c>
      <c r="D31" s="37">
        <v>74.082999999999998</v>
      </c>
      <c r="E31" s="37">
        <v>71.266999999999996</v>
      </c>
      <c r="F31" s="37">
        <v>71.533000000000001</v>
      </c>
      <c r="G31" s="37">
        <v>73.400000000000006</v>
      </c>
      <c r="H31" s="37">
        <v>74.033000000000001</v>
      </c>
      <c r="I31" s="37">
        <v>75.332999999999998</v>
      </c>
      <c r="J31" s="37">
        <v>73.216999999999999</v>
      </c>
      <c r="K31" s="37">
        <v>74.55</v>
      </c>
      <c r="L31" s="37">
        <v>73.167000000000002</v>
      </c>
      <c r="M31" s="37">
        <v>73.783000000000001</v>
      </c>
      <c r="N31" s="37">
        <v>71.683000000000007</v>
      </c>
      <c r="O31" s="37">
        <v>70.466999999999999</v>
      </c>
      <c r="P31" s="37">
        <v>68.716999999999999</v>
      </c>
      <c r="Q31" s="37">
        <v>65.033000000000001</v>
      </c>
      <c r="S31" s="4">
        <f t="shared" si="10"/>
        <v>70.67719070012177</v>
      </c>
      <c r="T31" s="4">
        <f t="shared" si="11"/>
        <v>71.547726635644011</v>
      </c>
      <c r="U31" s="4">
        <f t="shared" si="12"/>
        <v>70.395867754591777</v>
      </c>
      <c r="V31" s="4" t="e">
        <f t="shared" si="13"/>
        <v>#N/A</v>
      </c>
      <c r="W31" s="4" t="e">
        <f t="shared" si="14"/>
        <v>#N/A</v>
      </c>
      <c r="X31" s="4" t="e">
        <f t="shared" si="15"/>
        <v>#N/A</v>
      </c>
      <c r="Y31" s="4" t="e">
        <f t="shared" si="16"/>
        <v>#N/A</v>
      </c>
      <c r="Z31" s="4" t="e">
        <f t="shared" si="17"/>
        <v>#N/A</v>
      </c>
      <c r="AA31" s="4" t="e">
        <f t="shared" si="18"/>
        <v>#N/A</v>
      </c>
      <c r="AB31" s="4" t="e">
        <f t="shared" si="19"/>
        <v>#N/A</v>
      </c>
      <c r="AC31" s="4" t="e">
        <f t="shared" si="20"/>
        <v>#N/A</v>
      </c>
      <c r="AD31" s="4" t="e">
        <f t="shared" si="21"/>
        <v>#N/A</v>
      </c>
      <c r="AE31" s="4" t="e">
        <f t="shared" si="22"/>
        <v>#N/A</v>
      </c>
      <c r="AF31" s="4" t="e">
        <f t="shared" si="23"/>
        <v>#N/A</v>
      </c>
      <c r="AG31" s="4" t="e">
        <f t="shared" si="24"/>
        <v>#N/A</v>
      </c>
      <c r="AI31" s="4">
        <f t="shared" si="25"/>
        <v>1.6228092998782273</v>
      </c>
      <c r="AJ31" s="4">
        <f t="shared" si="26"/>
        <v>2.5352733643559873</v>
      </c>
      <c r="AK31" s="4">
        <f t="shared" si="27"/>
        <v>0.87113224540821932</v>
      </c>
      <c r="AL31" s="4">
        <f t="shared" si="28"/>
        <v>0</v>
      </c>
      <c r="AM31" s="4">
        <f t="shared" si="29"/>
        <v>0</v>
      </c>
      <c r="AN31" s="4">
        <f t="shared" si="30"/>
        <v>0</v>
      </c>
      <c r="AO31" s="4">
        <f t="shared" si="31"/>
        <v>0</v>
      </c>
      <c r="AP31" s="4">
        <f t="shared" si="32"/>
        <v>0</v>
      </c>
      <c r="AQ31" s="4">
        <f t="shared" si="33"/>
        <v>0</v>
      </c>
      <c r="AR31" s="4">
        <f t="shared" si="34"/>
        <v>0</v>
      </c>
      <c r="AS31" s="4">
        <f t="shared" si="35"/>
        <v>0</v>
      </c>
      <c r="AT31" s="4">
        <f t="shared" si="36"/>
        <v>0</v>
      </c>
      <c r="AU31" s="4">
        <f t="shared" si="37"/>
        <v>0</v>
      </c>
      <c r="AV31" s="4">
        <f t="shared" si="38"/>
        <v>0</v>
      </c>
      <c r="AW31" s="4">
        <f t="shared" si="38"/>
        <v>0</v>
      </c>
      <c r="AY31" s="2">
        <f t="shared" si="70"/>
        <v>70.677190696480622</v>
      </c>
      <c r="AZ31" s="2">
        <f t="shared" si="39"/>
        <v>71.547726635639421</v>
      </c>
      <c r="BA31" s="2">
        <f t="shared" si="39"/>
        <v>70.39586775458919</v>
      </c>
      <c r="BB31" s="2" t="e">
        <f t="shared" si="39"/>
        <v>#N/A</v>
      </c>
      <c r="BC31" s="2" t="e">
        <f t="shared" si="39"/>
        <v>#N/A</v>
      </c>
      <c r="BD31" s="2" t="e">
        <f t="shared" si="39"/>
        <v>#N/A</v>
      </c>
      <c r="BE31" s="2" t="e">
        <f t="shared" si="39"/>
        <v>#N/A</v>
      </c>
      <c r="BF31" s="2" t="e">
        <f t="shared" si="39"/>
        <v>#N/A</v>
      </c>
      <c r="BG31" s="2" t="e">
        <f t="shared" si="39"/>
        <v>#N/A</v>
      </c>
      <c r="BH31" s="2" t="e">
        <f t="shared" si="39"/>
        <v>#N/A</v>
      </c>
      <c r="BI31" s="2" t="e">
        <f t="shared" si="39"/>
        <v>#N/A</v>
      </c>
      <c r="BJ31" s="2" t="e">
        <f t="shared" si="39"/>
        <v>#N/A</v>
      </c>
      <c r="BK31" s="2" t="e">
        <f t="shared" si="39"/>
        <v>#N/A</v>
      </c>
      <c r="BL31" s="2" t="e">
        <f t="shared" si="39"/>
        <v>#N/A</v>
      </c>
      <c r="BM31" s="2" t="e">
        <f t="shared" si="39"/>
        <v>#N/A</v>
      </c>
      <c r="BO31" s="2">
        <f t="shared" si="71"/>
        <v>72.3</v>
      </c>
      <c r="BP31" s="2">
        <f t="shared" si="72"/>
        <v>74.082999999999998</v>
      </c>
      <c r="BQ31" s="2">
        <f t="shared" si="73"/>
        <v>71.266999999999996</v>
      </c>
      <c r="BR31" s="2" t="str">
        <f t="shared" si="74"/>
        <v/>
      </c>
      <c r="BS31" s="2" t="str">
        <f t="shared" si="75"/>
        <v/>
      </c>
      <c r="BT31" s="2" t="str">
        <f t="shared" si="76"/>
        <v/>
      </c>
      <c r="BU31" s="2" t="str">
        <f t="shared" si="77"/>
        <v/>
      </c>
      <c r="BV31" s="2" t="str">
        <f t="shared" si="78"/>
        <v/>
      </c>
      <c r="BW31" s="2" t="str">
        <f t="shared" si="79"/>
        <v/>
      </c>
      <c r="BX31" s="2" t="str">
        <f t="shared" si="80"/>
        <v/>
      </c>
      <c r="BY31" s="2" t="str">
        <f t="shared" si="81"/>
        <v/>
      </c>
      <c r="BZ31" s="2" t="str">
        <f t="shared" si="82"/>
        <v/>
      </c>
      <c r="CA31" s="2" t="str">
        <f t="shared" si="83"/>
        <v/>
      </c>
      <c r="CB31" s="2" t="str">
        <f t="shared" si="84"/>
        <v/>
      </c>
      <c r="CC31" s="2" t="str">
        <f t="shared" si="85"/>
        <v/>
      </c>
      <c r="CE31" s="2" t="str">
        <f t="shared" si="86"/>
        <v/>
      </c>
      <c r="CF31" s="2" t="str">
        <f t="shared" si="87"/>
        <v/>
      </c>
      <c r="CG31" s="2" t="str">
        <f t="shared" si="88"/>
        <v/>
      </c>
      <c r="CH31" s="2" t="str">
        <f t="shared" si="89"/>
        <v/>
      </c>
      <c r="CI31" s="2" t="str">
        <f t="shared" si="90"/>
        <v/>
      </c>
      <c r="CJ31" s="2" t="str">
        <f t="shared" si="91"/>
        <v/>
      </c>
      <c r="CK31" s="2" t="str">
        <f t="shared" si="92"/>
        <v/>
      </c>
      <c r="CL31" s="2" t="str">
        <f t="shared" si="93"/>
        <v/>
      </c>
      <c r="CM31" s="2" t="str">
        <f t="shared" si="94"/>
        <v/>
      </c>
      <c r="CN31" s="2" t="str">
        <f t="shared" si="95"/>
        <v/>
      </c>
      <c r="CO31" s="2" t="str">
        <f t="shared" si="96"/>
        <v/>
      </c>
      <c r="CP31" s="2" t="str">
        <f t="shared" si="97"/>
        <v/>
      </c>
      <c r="CQ31" s="2" t="str">
        <f t="shared" si="98"/>
        <v/>
      </c>
      <c r="CR31" s="2" t="str">
        <f t="shared" si="99"/>
        <v/>
      </c>
      <c r="CS31" s="2" t="str">
        <f t="shared" si="100"/>
        <v/>
      </c>
      <c r="CU31" s="2" t="str">
        <f t="shared" si="101"/>
        <v/>
      </c>
      <c r="CV31" s="2" t="str">
        <f t="shared" si="102"/>
        <v/>
      </c>
      <c r="CW31" s="2" t="str">
        <f t="shared" si="103"/>
        <v/>
      </c>
      <c r="CX31" s="2" t="str">
        <f t="shared" si="104"/>
        <v/>
      </c>
      <c r="CY31" s="2" t="str">
        <f t="shared" si="105"/>
        <v/>
      </c>
      <c r="CZ31" s="2" t="str">
        <f t="shared" si="106"/>
        <v/>
      </c>
      <c r="DA31" s="2" t="str">
        <f t="shared" si="107"/>
        <v/>
      </c>
      <c r="DB31" s="2" t="str">
        <f t="shared" si="108"/>
        <v/>
      </c>
      <c r="DC31" s="2" t="str">
        <f t="shared" si="109"/>
        <v/>
      </c>
      <c r="DD31" s="2" t="str">
        <f t="shared" si="110"/>
        <v/>
      </c>
      <c r="DE31" s="2" t="str">
        <f t="shared" si="111"/>
        <v/>
      </c>
      <c r="DF31" s="2" t="str">
        <f t="shared" si="112"/>
        <v/>
      </c>
      <c r="DG31" s="2" t="str">
        <f t="shared" si="113"/>
        <v/>
      </c>
      <c r="DH31" s="2" t="str">
        <f t="shared" si="114"/>
        <v/>
      </c>
      <c r="DI31" s="2" t="str">
        <f t="shared" si="115"/>
        <v/>
      </c>
      <c r="DK31" s="2">
        <f t="shared" si="43"/>
        <v>70.677187766714056</v>
      </c>
      <c r="DL31" s="2">
        <f t="shared" si="44"/>
        <v>71.547720647773275</v>
      </c>
      <c r="DM31" s="2">
        <f t="shared" si="44"/>
        <v>70.395862348178142</v>
      </c>
      <c r="DN31" s="2">
        <f t="shared" si="44"/>
        <v>68.795349579831935</v>
      </c>
      <c r="DO31" s="2">
        <f t="shared" si="44"/>
        <v>69.830104201680683</v>
      </c>
      <c r="DP31" s="2">
        <f t="shared" si="44"/>
        <v>71.663776470588203</v>
      </c>
      <c r="DQ31" s="2">
        <f t="shared" si="44"/>
        <v>72.663738859180043</v>
      </c>
      <c r="DR31" s="2">
        <f t="shared" si="44"/>
        <v>70.761015040106969</v>
      </c>
      <c r="DS31" s="2">
        <f t="shared" si="44"/>
        <v>71.597952317290535</v>
      </c>
      <c r="DT31" s="2">
        <f t="shared" si="44"/>
        <v>69.761889516129031</v>
      </c>
      <c r="DU31" s="2">
        <f t="shared" si="44"/>
        <v>70.564741935483866</v>
      </c>
      <c r="DV31" s="2">
        <f t="shared" si="44"/>
        <v>67.181660557184756</v>
      </c>
      <c r="DW31" s="2">
        <f t="shared" si="44"/>
        <v>65.63376924486802</v>
      </c>
      <c r="DX31" s="2">
        <f t="shared" si="44"/>
        <v>65.606011764705883</v>
      </c>
      <c r="DY31" s="2">
        <f t="shared" si="44"/>
        <v>63.832954844006579</v>
      </c>
      <c r="EA31" s="2">
        <f t="shared" si="45"/>
        <v>74.622499999999945</v>
      </c>
      <c r="EB31" s="2">
        <f t="shared" si="46"/>
        <v>78.593315929371556</v>
      </c>
      <c r="EC31" s="2">
        <f t="shared" si="47"/>
        <v>77.995893828226158</v>
      </c>
      <c r="ED31" s="2">
        <f t="shared" si="48"/>
        <v>76.639860237024934</v>
      </c>
      <c r="EE31" s="2">
        <f t="shared" si="49"/>
        <v>79.110019954000123</v>
      </c>
      <c r="EF31" s="2">
        <f t="shared" si="50"/>
        <v>79.70874215063786</v>
      </c>
      <c r="EG31" s="2">
        <f t="shared" si="51"/>
        <v>77.928305110896815</v>
      </c>
      <c r="EH31" s="2">
        <f t="shared" si="52"/>
        <v>74.093145879732745</v>
      </c>
      <c r="EI31" s="2">
        <f t="shared" si="53"/>
        <v>78.747222196370416</v>
      </c>
      <c r="EJ31" s="2">
        <f t="shared" si="54"/>
        <v>78.365381737193772</v>
      </c>
      <c r="EK31" s="2">
        <f t="shared" si="55"/>
        <v>77.006097208241044</v>
      </c>
      <c r="EL31" s="2">
        <f t="shared" si="56"/>
        <v>72.755836012526089</v>
      </c>
      <c r="EM31" s="2">
        <f t="shared" si="57"/>
        <v>72.908618371607517</v>
      </c>
      <c r="EN31" s="2">
        <f t="shared" si="58"/>
        <v>73.614181822765659</v>
      </c>
      <c r="EO31" s="2">
        <f t="shared" si="59"/>
        <v>68.152483135581932</v>
      </c>
      <c r="EQ31" s="2">
        <f t="shared" si="60"/>
        <v>70.129373986997933</v>
      </c>
      <c r="ER31" s="2">
        <f t="shared" si="61"/>
        <v>73.616722140745864</v>
      </c>
      <c r="ES31" s="2">
        <f t="shared" si="61"/>
        <v>73.543683456725887</v>
      </c>
      <c r="ET31" s="2">
        <f t="shared" si="61"/>
        <v>74.137282186682285</v>
      </c>
      <c r="EU31" s="2">
        <f t="shared" si="61"/>
        <v>75.090604537790469</v>
      </c>
      <c r="EV31" s="2">
        <f t="shared" si="61"/>
        <v>75.372396058126853</v>
      </c>
      <c r="EW31" s="2">
        <f t="shared" si="61"/>
        <v>75.951708143005149</v>
      </c>
      <c r="EX31" s="2">
        <f t="shared" si="61"/>
        <v>76.1345761220648</v>
      </c>
      <c r="EY31" s="2">
        <f t="shared" si="61"/>
        <v>75.400727512088011</v>
      </c>
      <c r="EZ31" s="2">
        <f t="shared" si="61"/>
        <v>73.259380934695145</v>
      </c>
      <c r="FA31" s="2">
        <f t="shared" si="61"/>
        <v>73.903281108254106</v>
      </c>
      <c r="FB31" s="2">
        <f t="shared" si="61"/>
        <v>72.500167183256792</v>
      </c>
      <c r="FC31" s="2">
        <f t="shared" si="61"/>
        <v>72.574510179236185</v>
      </c>
      <c r="FD31" s="2">
        <f t="shared" si="61"/>
        <v>73.089896950706418</v>
      </c>
      <c r="FE31" s="2">
        <f t="shared" si="61"/>
        <v>71.60078384043949</v>
      </c>
      <c r="FG31" s="2">
        <f t="shared" si="62"/>
        <v>7.4259436112093097E-7</v>
      </c>
      <c r="FH31" s="2">
        <f t="shared" si="63"/>
        <v>8.4987371656644148E-7</v>
      </c>
      <c r="FI31" s="2">
        <f t="shared" si="63"/>
        <v>7.113669416002946E-7</v>
      </c>
      <c r="FJ31" s="2">
        <f t="shared" si="63"/>
        <v>9.6876383890683882E-7</v>
      </c>
      <c r="FK31" s="2">
        <f t="shared" si="63"/>
        <v>1.086737782662814E-6</v>
      </c>
      <c r="FL31" s="2">
        <f t="shared" si="63"/>
        <v>1.3652195832921515E-6</v>
      </c>
      <c r="FM31" s="2">
        <f t="shared" si="63"/>
        <v>1.7631910048810147E-6</v>
      </c>
      <c r="FN31" s="2">
        <f t="shared" si="63"/>
        <v>1.7110729991239332E-6</v>
      </c>
      <c r="FO31" s="2">
        <f t="shared" si="63"/>
        <v>1.916058379722415E-6</v>
      </c>
      <c r="FP31" s="2">
        <f t="shared" si="63"/>
        <v>2.0971407722433457E-6</v>
      </c>
      <c r="FQ31" s="2">
        <f t="shared" si="63"/>
        <v>2.0532774076496859E-6</v>
      </c>
      <c r="FR31" s="2">
        <f t="shared" si="63"/>
        <v>1.9503968890177746E-6</v>
      </c>
      <c r="FS31" s="2">
        <f t="shared" si="63"/>
        <v>4.1391115124241053E-6</v>
      </c>
      <c r="FT31" s="2">
        <f t="shared" si="63"/>
        <v>2.0713964163577383E-5</v>
      </c>
      <c r="FU31" s="2">
        <f t="shared" si="63"/>
        <v>7.6389427538125959E-5</v>
      </c>
      <c r="FW31" s="2">
        <f t="shared" si="116"/>
        <v>1.0635661775241971E-14</v>
      </c>
      <c r="FX31" s="2">
        <f t="shared" si="64"/>
        <v>2.0958054119834153E-14</v>
      </c>
      <c r="FY31" s="2">
        <f t="shared" si="64"/>
        <v>2.142033697458603E-14</v>
      </c>
      <c r="FZ31" s="2">
        <f t="shared" si="64"/>
        <v>4.0067138632531908E-14</v>
      </c>
      <c r="GA31" s="2">
        <f t="shared" si="64"/>
        <v>5.2312812146174069E-14</v>
      </c>
      <c r="GB31" s="2">
        <f t="shared" si="64"/>
        <v>5.3652608431128351E-14</v>
      </c>
      <c r="GC31" s="2">
        <f t="shared" si="64"/>
        <v>6.8363089164193816E-14</v>
      </c>
      <c r="GD31" s="2">
        <f t="shared" si="64"/>
        <v>8.8201137436523272E-14</v>
      </c>
      <c r="GE31" s="2">
        <f t="shared" si="64"/>
        <v>1.2339728610733441E-13</v>
      </c>
      <c r="GF31" s="2">
        <f t="shared" si="64"/>
        <v>1.2882210148826185E-13</v>
      </c>
      <c r="GG31" s="2">
        <f t="shared" si="64"/>
        <v>1.105342556792693E-13</v>
      </c>
      <c r="GH31" s="2">
        <f t="shared" si="64"/>
        <v>7.8701510425303289E-14</v>
      </c>
      <c r="GI31" s="2">
        <f t="shared" si="64"/>
        <v>6.1581911536534575E-13</v>
      </c>
      <c r="GJ31" s="2">
        <f t="shared" si="64"/>
        <v>9.5641663096201541E-12</v>
      </c>
      <c r="GK31" s="2">
        <f t="shared" si="64"/>
        <v>6.6943448178799707E-11</v>
      </c>
      <c r="GM31" s="107">
        <f t="shared" si="117"/>
        <v>2.0554505929461968E-12</v>
      </c>
      <c r="GN31" s="107">
        <f t="shared" si="65"/>
        <v>2.2164275902179521E-15</v>
      </c>
      <c r="GO31" s="107">
        <f t="shared" si="65"/>
        <v>1.2806267514517288E-15</v>
      </c>
      <c r="GP31" s="107">
        <f t="shared" si="65"/>
        <v>1.0457119467048405E-17</v>
      </c>
      <c r="GQ31" s="107">
        <f t="shared" si="65"/>
        <v>9.9175755105829303E-18</v>
      </c>
      <c r="GR31" s="107">
        <f t="shared" si="65"/>
        <v>1.2565948847477774E-17</v>
      </c>
      <c r="GS31" s="107">
        <f t="shared" si="65"/>
        <v>8.1913320955176961E-18</v>
      </c>
      <c r="GT31" s="107">
        <f t="shared" si="65"/>
        <v>2.0789016622843936E-18</v>
      </c>
      <c r="GU31" s="107">
        <f t="shared" si="65"/>
        <v>1.0440610646249441E-17</v>
      </c>
      <c r="GV31" s="107">
        <f t="shared" si="65"/>
        <v>2.9361146482662514E-19</v>
      </c>
      <c r="GW31" s="107">
        <f t="shared" si="65"/>
        <v>2.5793511160311453E-19</v>
      </c>
      <c r="GX31" s="107">
        <f t="shared" si="65"/>
        <v>2.9668825198091205E-18</v>
      </c>
      <c r="GY31" s="107">
        <f t="shared" si="65"/>
        <v>4.2107752411458653E-19</v>
      </c>
      <c r="GZ31" s="107">
        <f t="shared" si="65"/>
        <v>1.5608958657538278E-16</v>
      </c>
      <c r="HA31" s="107">
        <f t="shared" si="65"/>
        <v>1.9814569903078409E-20</v>
      </c>
      <c r="HC31" s="107">
        <f t="shared" si="149"/>
        <v>2.1980057801572419E-27</v>
      </c>
      <c r="HD31" s="107">
        <f t="shared" si="66"/>
        <v>4.796622617300409E-34</v>
      </c>
      <c r="HE31" s="107">
        <f t="shared" si="66"/>
        <v>3.1315248924401439E-34</v>
      </c>
      <c r="HF31" s="107">
        <f t="shared" si="66"/>
        <v>5.3486522372047749E-39</v>
      </c>
      <c r="HG31" s="107">
        <f t="shared" si="66"/>
        <v>4.3723647157730894E-39</v>
      </c>
      <c r="HH31" s="107">
        <f t="shared" si="66"/>
        <v>3.0144174693102327E-39</v>
      </c>
      <c r="HI31" s="107">
        <f t="shared" si="66"/>
        <v>7.0736471341465146E-40</v>
      </c>
      <c r="HJ31" s="107">
        <f t="shared" si="66"/>
        <v>7.1944363667035098E-41</v>
      </c>
      <c r="HK31" s="107">
        <f t="shared" si="66"/>
        <v>3.4149757742096075E-39</v>
      </c>
      <c r="HL31" s="107">
        <f t="shared" si="66"/>
        <v>5.0750473822807146E-43</v>
      </c>
      <c r="HM31" s="107">
        <f t="shared" si="66"/>
        <v>2.6809988039526624E-43</v>
      </c>
      <c r="HN31" s="107">
        <f t="shared" si="66"/>
        <v>3.370327748445209E-41</v>
      </c>
      <c r="HO31" s="107">
        <f t="shared" si="66"/>
        <v>5.6791639173963128E-43</v>
      </c>
      <c r="HP31" s="107">
        <f t="shared" si="66"/>
        <v>4.2713170134427963E-38</v>
      </c>
      <c r="HQ31" s="107">
        <f t="shared" si="66"/>
        <v>2.1773585192967113E-43</v>
      </c>
      <c r="HS31" s="107">
        <f t="shared" si="118"/>
        <v>1.2579194677579395E-64</v>
      </c>
      <c r="HT31" s="107">
        <f t="shared" si="67"/>
        <v>3.6839155098453048E-80</v>
      </c>
      <c r="HU31" s="107">
        <f t="shared" si="67"/>
        <v>8.827097118237515E-80</v>
      </c>
      <c r="HV31" s="107">
        <f t="shared" si="67"/>
        <v>2.214048615292611E-91</v>
      </c>
      <c r="HW31" s="107">
        <f t="shared" si="67"/>
        <v>1.5029392250598365E-91</v>
      </c>
      <c r="HX31" s="107">
        <f t="shared" si="67"/>
        <v>4.0204962730054253E-93</v>
      </c>
      <c r="HY31" s="107">
        <f t="shared" si="67"/>
        <v>1.5257912300035482E-95</v>
      </c>
      <c r="HZ31" s="107">
        <f t="shared" si="67"/>
        <v>3.4745322333785323E-97</v>
      </c>
      <c r="IA31" s="107">
        <f t="shared" si="67"/>
        <v>6.7502252052859663E-93</v>
      </c>
      <c r="IB31" s="107">
        <f t="shared" si="67"/>
        <v>1.3015516622475728E-102</v>
      </c>
      <c r="IC31" s="107">
        <f t="shared" si="67"/>
        <v>1.4550389924538644E-103</v>
      </c>
      <c r="ID31" s="107">
        <f t="shared" si="67"/>
        <v>6.1053579590972052E-99</v>
      </c>
      <c r="IE31" s="107">
        <f t="shared" si="67"/>
        <v>2.6857153737896024E-102</v>
      </c>
      <c r="IF31" s="107">
        <f t="shared" si="67"/>
        <v>8.6283353927572651E-93</v>
      </c>
      <c r="IG31" s="107">
        <f t="shared" si="67"/>
        <v>1.2078748583849121E-64</v>
      </c>
      <c r="II31" s="107">
        <f t="shared" si="119"/>
        <v>2.9709030154427789E-139</v>
      </c>
      <c r="IJ31" s="107">
        <f t="shared" si="120"/>
        <v>1.6603267771611798E-172</v>
      </c>
      <c r="IK31" s="107">
        <f t="shared" si="121"/>
        <v>7.1581924199398033E-171</v>
      </c>
      <c r="IL31" s="107">
        <f t="shared" si="122"/>
        <v>1.1582251304581206E-196</v>
      </c>
      <c r="IM31" s="107">
        <f t="shared" si="123"/>
        <v>8.3707202720918612E-197</v>
      </c>
      <c r="IN31" s="107">
        <f t="shared" si="124"/>
        <v>7.9113186601116112E-202</v>
      </c>
      <c r="IO31" s="107">
        <f t="shared" si="125"/>
        <v>1.0653618350132285E-208</v>
      </c>
      <c r="IP31" s="107">
        <f t="shared" si="126"/>
        <v>9.8808453225350006E-212</v>
      </c>
      <c r="IQ31" s="107">
        <f t="shared" si="127"/>
        <v>6.1073407584294675E-202</v>
      </c>
      <c r="IR31" s="107">
        <f t="shared" si="128"/>
        <v>1.5738678685388943E-223</v>
      </c>
      <c r="IS31" s="107">
        <f t="shared" si="129"/>
        <v>8.2983323031359235E-226</v>
      </c>
      <c r="IT31" s="107">
        <f t="shared" si="130"/>
        <v>1.4130569572858826E-215</v>
      </c>
      <c r="IU31" s="107">
        <f t="shared" si="131"/>
        <v>3.0641321561677363E-221</v>
      </c>
      <c r="IV31" s="107">
        <f t="shared" si="132"/>
        <v>2.4504380771718209E-203</v>
      </c>
      <c r="IW31" s="107">
        <f t="shared" si="133"/>
        <v>7.6886705704527721E-142</v>
      </c>
      <c r="IY31" s="107">
        <f t="shared" si="134"/>
        <v>2.0554505929461988E-12</v>
      </c>
      <c r="IZ31" s="107">
        <f t="shared" si="135"/>
        <v>2.2164275902179521E-15</v>
      </c>
      <c r="JA31" s="107">
        <f t="shared" si="136"/>
        <v>1.2806267514517288E-15</v>
      </c>
      <c r="JB31" s="107">
        <f t="shared" si="137"/>
        <v>1.0457119467048405E-17</v>
      </c>
      <c r="JC31" s="107">
        <f t="shared" si="138"/>
        <v>9.9175755105829303E-18</v>
      </c>
      <c r="JD31" s="107">
        <f t="shared" si="139"/>
        <v>1.2565948847477774E-17</v>
      </c>
      <c r="JE31" s="107">
        <f t="shared" si="140"/>
        <v>8.1913320955176961E-18</v>
      </c>
      <c r="JF31" s="107">
        <f t="shared" si="141"/>
        <v>2.0789016622843936E-18</v>
      </c>
      <c r="JG31" s="107">
        <f t="shared" si="142"/>
        <v>1.0440610646249441E-17</v>
      </c>
      <c r="JH31" s="107">
        <f t="shared" si="143"/>
        <v>2.9361146482662514E-19</v>
      </c>
      <c r="JI31" s="107">
        <f t="shared" si="144"/>
        <v>2.5793511160311453E-19</v>
      </c>
      <c r="JJ31" s="107">
        <f t="shared" si="145"/>
        <v>2.9668825198091205E-18</v>
      </c>
      <c r="JK31" s="107">
        <f t="shared" si="146"/>
        <v>4.2107752411458653E-19</v>
      </c>
      <c r="JL31" s="107">
        <f t="shared" si="147"/>
        <v>1.5608958657538278E-16</v>
      </c>
      <c r="JM31" s="107">
        <f t="shared" si="148"/>
        <v>1.9814569903078409E-20</v>
      </c>
    </row>
    <row r="32" spans="1:274" x14ac:dyDescent="0.25">
      <c r="B32" s="2">
        <v>4</v>
      </c>
      <c r="C32" s="37">
        <v>71.882999999999996</v>
      </c>
      <c r="D32" s="37">
        <v>73.816999999999993</v>
      </c>
      <c r="E32" s="37">
        <v>71.733000000000004</v>
      </c>
      <c r="F32" s="37">
        <v>71.3</v>
      </c>
      <c r="G32" s="37">
        <v>73.95</v>
      </c>
      <c r="H32" s="37">
        <v>75.05</v>
      </c>
      <c r="I32" s="37">
        <v>74.099999999999994</v>
      </c>
      <c r="J32" s="37">
        <v>74.599999999999994</v>
      </c>
      <c r="K32" s="37">
        <v>73.933000000000007</v>
      </c>
      <c r="L32" s="37">
        <v>73.516999999999996</v>
      </c>
      <c r="M32" s="37">
        <v>74.266999999999996</v>
      </c>
      <c r="N32" s="37">
        <v>70.933000000000007</v>
      </c>
      <c r="O32" s="37">
        <v>70.2</v>
      </c>
      <c r="P32" s="37">
        <v>67.45</v>
      </c>
      <c r="Q32" s="37">
        <v>65.382999999999996</v>
      </c>
      <c r="S32" s="4">
        <f t="shared" si="10"/>
        <v>70.810832752882391</v>
      </c>
      <c r="T32" s="4">
        <f t="shared" si="11"/>
        <v>71.708515344563736</v>
      </c>
      <c r="U32" s="4">
        <f t="shared" si="12"/>
        <v>70.533667225638951</v>
      </c>
      <c r="V32" s="4" t="e">
        <f t="shared" si="13"/>
        <v>#N/A</v>
      </c>
      <c r="W32" s="4" t="e">
        <f t="shared" si="14"/>
        <v>#N/A</v>
      </c>
      <c r="X32" s="4" t="e">
        <f t="shared" si="15"/>
        <v>#N/A</v>
      </c>
      <c r="Y32" s="4" t="e">
        <f t="shared" si="16"/>
        <v>#N/A</v>
      </c>
      <c r="Z32" s="4" t="e">
        <f t="shared" si="17"/>
        <v>#N/A</v>
      </c>
      <c r="AA32" s="4" t="e">
        <f t="shared" si="18"/>
        <v>#N/A</v>
      </c>
      <c r="AB32" s="4" t="e">
        <f t="shared" si="19"/>
        <v>#N/A</v>
      </c>
      <c r="AC32" s="4" t="e">
        <f t="shared" si="20"/>
        <v>#N/A</v>
      </c>
      <c r="AD32" s="4" t="e">
        <f t="shared" si="21"/>
        <v>#N/A</v>
      </c>
      <c r="AE32" s="4" t="e">
        <f t="shared" si="22"/>
        <v>#N/A</v>
      </c>
      <c r="AF32" s="4" t="e">
        <f t="shared" si="23"/>
        <v>#N/A</v>
      </c>
      <c r="AG32" s="4" t="e">
        <f t="shared" si="24"/>
        <v>#N/A</v>
      </c>
      <c r="AI32" s="4">
        <f t="shared" si="25"/>
        <v>1.0721672471176049</v>
      </c>
      <c r="AJ32" s="4">
        <f t="shared" si="26"/>
        <v>2.1084846554362571</v>
      </c>
      <c r="AK32" s="4">
        <f t="shared" si="27"/>
        <v>1.1993327743610536</v>
      </c>
      <c r="AL32" s="4">
        <f t="shared" si="28"/>
        <v>0</v>
      </c>
      <c r="AM32" s="4">
        <f t="shared" si="29"/>
        <v>0</v>
      </c>
      <c r="AN32" s="4">
        <f t="shared" si="30"/>
        <v>0</v>
      </c>
      <c r="AO32" s="4">
        <f t="shared" si="31"/>
        <v>0</v>
      </c>
      <c r="AP32" s="4">
        <f t="shared" si="32"/>
        <v>0</v>
      </c>
      <c r="AQ32" s="4">
        <f t="shared" si="33"/>
        <v>0</v>
      </c>
      <c r="AR32" s="4">
        <f t="shared" si="34"/>
        <v>0</v>
      </c>
      <c r="AS32" s="4">
        <f t="shared" si="35"/>
        <v>0</v>
      </c>
      <c r="AT32" s="4">
        <f t="shared" si="36"/>
        <v>0</v>
      </c>
      <c r="AU32" s="4">
        <f t="shared" si="37"/>
        <v>0</v>
      </c>
      <c r="AV32" s="4">
        <f t="shared" si="38"/>
        <v>0</v>
      </c>
      <c r="AW32" s="4">
        <f t="shared" si="38"/>
        <v>0</v>
      </c>
      <c r="AY32" s="2">
        <f t="shared" si="70"/>
        <v>70.810832744779788</v>
      </c>
      <c r="AZ32" s="2">
        <f t="shared" si="39"/>
        <v>71.708515344550904</v>
      </c>
      <c r="BA32" s="2">
        <f t="shared" si="39"/>
        <v>70.533667225631675</v>
      </c>
      <c r="BB32" s="2" t="e">
        <f t="shared" si="39"/>
        <v>#N/A</v>
      </c>
      <c r="BC32" s="2" t="e">
        <f t="shared" si="39"/>
        <v>#N/A</v>
      </c>
      <c r="BD32" s="2" t="e">
        <f t="shared" si="39"/>
        <v>#N/A</v>
      </c>
      <c r="BE32" s="2" t="e">
        <f t="shared" si="39"/>
        <v>#N/A</v>
      </c>
      <c r="BF32" s="2" t="e">
        <f t="shared" si="39"/>
        <v>#N/A</v>
      </c>
      <c r="BG32" s="2" t="e">
        <f t="shared" si="39"/>
        <v>#N/A</v>
      </c>
      <c r="BH32" s="2" t="e">
        <f t="shared" si="39"/>
        <v>#N/A</v>
      </c>
      <c r="BI32" s="2" t="e">
        <f t="shared" si="39"/>
        <v>#N/A</v>
      </c>
      <c r="BJ32" s="2" t="e">
        <f t="shared" si="39"/>
        <v>#N/A</v>
      </c>
      <c r="BK32" s="2" t="e">
        <f t="shared" si="39"/>
        <v>#N/A</v>
      </c>
      <c r="BL32" s="2" t="e">
        <f t="shared" si="39"/>
        <v>#N/A</v>
      </c>
      <c r="BM32" s="2" t="e">
        <f t="shared" si="39"/>
        <v>#N/A</v>
      </c>
      <c r="BO32" s="2">
        <f t="shared" si="71"/>
        <v>71.882999999999996</v>
      </c>
      <c r="BP32" s="2">
        <f t="shared" si="72"/>
        <v>73.816999999999993</v>
      </c>
      <c r="BQ32" s="2">
        <f t="shared" si="73"/>
        <v>71.733000000000004</v>
      </c>
      <c r="BR32" s="2" t="str">
        <f t="shared" si="74"/>
        <v/>
      </c>
      <c r="BS32" s="2" t="str">
        <f t="shared" si="75"/>
        <v/>
      </c>
      <c r="BT32" s="2" t="str">
        <f t="shared" si="76"/>
        <v/>
      </c>
      <c r="BU32" s="2" t="str">
        <f t="shared" si="77"/>
        <v/>
      </c>
      <c r="BV32" s="2" t="str">
        <f t="shared" si="78"/>
        <v/>
      </c>
      <c r="BW32" s="2" t="str">
        <f t="shared" si="79"/>
        <v/>
      </c>
      <c r="BX32" s="2" t="str">
        <f t="shared" si="80"/>
        <v/>
      </c>
      <c r="BY32" s="2" t="str">
        <f t="shared" si="81"/>
        <v/>
      </c>
      <c r="BZ32" s="2" t="str">
        <f t="shared" si="82"/>
        <v/>
      </c>
      <c r="CA32" s="2" t="str">
        <f t="shared" si="83"/>
        <v/>
      </c>
      <c r="CB32" s="2" t="str">
        <f t="shared" si="84"/>
        <v/>
      </c>
      <c r="CC32" s="2" t="str">
        <f t="shared" si="85"/>
        <v/>
      </c>
      <c r="CE32" s="2" t="str">
        <f t="shared" si="86"/>
        <v/>
      </c>
      <c r="CF32" s="2" t="str">
        <f t="shared" si="87"/>
        <v/>
      </c>
      <c r="CG32" s="2" t="str">
        <f t="shared" si="88"/>
        <v/>
      </c>
      <c r="CH32" s="2" t="str">
        <f t="shared" si="89"/>
        <v/>
      </c>
      <c r="CI32" s="2" t="str">
        <f t="shared" si="90"/>
        <v/>
      </c>
      <c r="CJ32" s="2" t="str">
        <f t="shared" si="91"/>
        <v/>
      </c>
      <c r="CK32" s="2" t="str">
        <f t="shared" si="92"/>
        <v/>
      </c>
      <c r="CL32" s="2" t="str">
        <f t="shared" si="93"/>
        <v/>
      </c>
      <c r="CM32" s="2" t="str">
        <f t="shared" si="94"/>
        <v/>
      </c>
      <c r="CN32" s="2" t="str">
        <f t="shared" si="95"/>
        <v/>
      </c>
      <c r="CO32" s="2" t="str">
        <f t="shared" si="96"/>
        <v/>
      </c>
      <c r="CP32" s="2" t="str">
        <f t="shared" si="97"/>
        <v/>
      </c>
      <c r="CQ32" s="2" t="str">
        <f t="shared" si="98"/>
        <v/>
      </c>
      <c r="CR32" s="2" t="str">
        <f t="shared" si="99"/>
        <v/>
      </c>
      <c r="CS32" s="2" t="str">
        <f t="shared" si="100"/>
        <v/>
      </c>
      <c r="CU32" s="2" t="str">
        <f t="shared" si="101"/>
        <v/>
      </c>
      <c r="CV32" s="2" t="str">
        <f t="shared" si="102"/>
        <v/>
      </c>
      <c r="CW32" s="2" t="str">
        <f t="shared" si="103"/>
        <v/>
      </c>
      <c r="CX32" s="2" t="str">
        <f t="shared" si="104"/>
        <v/>
      </c>
      <c r="CY32" s="2" t="str">
        <f t="shared" si="105"/>
        <v/>
      </c>
      <c r="CZ32" s="2" t="str">
        <f t="shared" si="106"/>
        <v/>
      </c>
      <c r="DA32" s="2" t="str">
        <f t="shared" si="107"/>
        <v/>
      </c>
      <c r="DB32" s="2" t="str">
        <f t="shared" si="108"/>
        <v/>
      </c>
      <c r="DC32" s="2" t="str">
        <f t="shared" si="109"/>
        <v/>
      </c>
      <c r="DD32" s="2" t="str">
        <f t="shared" si="110"/>
        <v/>
      </c>
      <c r="DE32" s="2" t="str">
        <f t="shared" si="111"/>
        <v/>
      </c>
      <c r="DF32" s="2" t="str">
        <f t="shared" si="112"/>
        <v/>
      </c>
      <c r="DG32" s="2" t="str">
        <f t="shared" si="113"/>
        <v/>
      </c>
      <c r="DH32" s="2" t="str">
        <f t="shared" si="114"/>
        <v/>
      </c>
      <c r="DI32" s="2" t="str">
        <f t="shared" si="115"/>
        <v/>
      </c>
      <c r="DK32" s="2">
        <f t="shared" si="43"/>
        <v>70.810829302987159</v>
      </c>
      <c r="DL32" s="2">
        <f t="shared" si="44"/>
        <v>71.708508151876572</v>
      </c>
      <c r="DM32" s="2">
        <f t="shared" si="44"/>
        <v>70.533660684976482</v>
      </c>
      <c r="DN32" s="2">
        <f t="shared" si="44"/>
        <v>68.934005042016821</v>
      </c>
      <c r="DO32" s="2">
        <f t="shared" si="44"/>
        <v>70.025568627450994</v>
      </c>
      <c r="DP32" s="2">
        <f t="shared" si="44"/>
        <v>71.836752941176442</v>
      </c>
      <c r="DQ32" s="2">
        <f t="shared" si="44"/>
        <v>72.826589795008928</v>
      </c>
      <c r="DR32" s="2">
        <f t="shared" si="44"/>
        <v>70.949092245989334</v>
      </c>
      <c r="DS32" s="2">
        <f t="shared" si="44"/>
        <v>71.687675913547224</v>
      </c>
      <c r="DT32" s="2">
        <f t="shared" si="44"/>
        <v>69.959077822580639</v>
      </c>
      <c r="DU32" s="2">
        <f t="shared" si="44"/>
        <v>70.769596774193545</v>
      </c>
      <c r="DV32" s="2">
        <f t="shared" si="44"/>
        <v>67.347896627565987</v>
      </c>
      <c r="DW32" s="2">
        <f t="shared" si="44"/>
        <v>65.89247672287388</v>
      </c>
      <c r="DX32" s="2">
        <f t="shared" si="44"/>
        <v>65.835235294117652</v>
      </c>
      <c r="DY32" s="2">
        <f t="shared" si="44"/>
        <v>63.920345648604282</v>
      </c>
      <c r="EA32" s="2">
        <f t="shared" si="45"/>
        <v>74.492399999999947</v>
      </c>
      <c r="EB32" s="2">
        <f t="shared" si="46"/>
        <v>78.431090057591277</v>
      </c>
      <c r="EC32" s="2">
        <f t="shared" si="47"/>
        <v>77.837104013810958</v>
      </c>
      <c r="ED32" s="2">
        <f t="shared" si="48"/>
        <v>76.49639211279117</v>
      </c>
      <c r="EE32" s="2">
        <f t="shared" si="49"/>
        <v>78.948717846708533</v>
      </c>
      <c r="EF32" s="2">
        <f t="shared" si="50"/>
        <v>79.542383293528289</v>
      </c>
      <c r="EG32" s="2">
        <f t="shared" si="51"/>
        <v>77.784609932497588</v>
      </c>
      <c r="EH32" s="2">
        <f t="shared" si="52"/>
        <v>73.989291202672604</v>
      </c>
      <c r="EI32" s="2">
        <f t="shared" si="53"/>
        <v>78.585082829222898</v>
      </c>
      <c r="EJ32" s="2">
        <f t="shared" si="54"/>
        <v>78.200341648106914</v>
      </c>
      <c r="EK32" s="2">
        <f t="shared" si="55"/>
        <v>76.849323686329768</v>
      </c>
      <c r="EL32" s="2">
        <f t="shared" si="56"/>
        <v>72.619131106471812</v>
      </c>
      <c r="EM32" s="2">
        <f t="shared" si="57"/>
        <v>72.768473590814196</v>
      </c>
      <c r="EN32" s="2">
        <f t="shared" si="58"/>
        <v>73.467563695953615</v>
      </c>
      <c r="EO32" s="2">
        <f t="shared" si="59"/>
        <v>68.057092787628321</v>
      </c>
      <c r="EQ32" s="2">
        <f t="shared" si="60"/>
        <v>70.041586086917775</v>
      </c>
      <c r="ER32" s="2">
        <f t="shared" si="61"/>
        <v>73.50543439202275</v>
      </c>
      <c r="ES32" s="2">
        <f t="shared" si="61"/>
        <v>73.430781737114742</v>
      </c>
      <c r="ET32" s="2">
        <f t="shared" si="61"/>
        <v>74.019406768573162</v>
      </c>
      <c r="EU32" s="2">
        <f t="shared" si="61"/>
        <v>74.971381445902907</v>
      </c>
      <c r="EV32" s="2">
        <f t="shared" si="61"/>
        <v>75.251421036444157</v>
      </c>
      <c r="EW32" s="2">
        <f t="shared" si="61"/>
        <v>75.82840106917169</v>
      </c>
      <c r="EX32" s="2">
        <f t="shared" si="61"/>
        <v>76.008153022604063</v>
      </c>
      <c r="EY32" s="2">
        <f t="shared" si="61"/>
        <v>75.27419178079974</v>
      </c>
      <c r="EZ32" s="2">
        <f t="shared" si="61"/>
        <v>73.149975441039942</v>
      </c>
      <c r="FA32" s="2">
        <f t="shared" si="61"/>
        <v>73.780670834657485</v>
      </c>
      <c r="FB32" s="2">
        <f t="shared" si="61"/>
        <v>72.365049048810661</v>
      </c>
      <c r="FC32" s="2">
        <f t="shared" si="61"/>
        <v>72.436902553426179</v>
      </c>
      <c r="FD32" s="2">
        <f t="shared" si="61"/>
        <v>72.948099157402908</v>
      </c>
      <c r="FE32" s="2">
        <f t="shared" si="61"/>
        <v>71.463314717406604</v>
      </c>
      <c r="FG32" s="2">
        <f t="shared" si="62"/>
        <v>9.3487073211647705E-7</v>
      </c>
      <c r="FH32" s="2">
        <f t="shared" si="63"/>
        <v>1.0699273831597498E-6</v>
      </c>
      <c r="FI32" s="2">
        <f t="shared" si="63"/>
        <v>8.9555775493724832E-7</v>
      </c>
      <c r="FJ32" s="2">
        <f t="shared" si="63"/>
        <v>1.2196011089053058E-6</v>
      </c>
      <c r="FK32" s="2">
        <f t="shared" si="63"/>
        <v>1.3681214255835472E-6</v>
      </c>
      <c r="FL32" s="2">
        <f t="shared" si="63"/>
        <v>1.7187090185390074E-6</v>
      </c>
      <c r="FM32" s="2">
        <f t="shared" si="63"/>
        <v>2.2197249485095716E-6</v>
      </c>
      <c r="FN32" s="2">
        <f t="shared" si="63"/>
        <v>2.1541123256734466E-6</v>
      </c>
      <c r="FO32" s="2">
        <f t="shared" si="63"/>
        <v>2.4121733879954006E-6</v>
      </c>
      <c r="FP32" s="2">
        <f t="shared" si="63"/>
        <v>2.6401423766814625E-6</v>
      </c>
      <c r="FQ32" s="2">
        <f t="shared" si="63"/>
        <v>2.5849217316905192E-6</v>
      </c>
      <c r="FR32" s="2">
        <f t="shared" si="63"/>
        <v>2.4554029666723013E-6</v>
      </c>
      <c r="FS32" s="2">
        <f t="shared" si="63"/>
        <v>5.1028852142275052E-6</v>
      </c>
      <c r="FT32" s="2">
        <f t="shared" si="63"/>
        <v>2.5095430546470688E-5</v>
      </c>
      <c r="FU32" s="2">
        <f t="shared" si="63"/>
        <v>9.1190564421832554E-5</v>
      </c>
      <c r="FW32" s="2">
        <f t="shared" si="116"/>
        <v>1.3389504880099934E-14</v>
      </c>
      <c r="FX32" s="2">
        <f t="shared" si="64"/>
        <v>2.6384626913216484E-14</v>
      </c>
      <c r="FY32" s="2">
        <f t="shared" si="64"/>
        <v>2.6966606546500368E-14</v>
      </c>
      <c r="FZ32" s="2">
        <f t="shared" si="64"/>
        <v>5.0441539002373649E-14</v>
      </c>
      <c r="GA32" s="2">
        <f t="shared" si="64"/>
        <v>6.5857928573232142E-14</v>
      </c>
      <c r="GB32" s="2">
        <f t="shared" si="64"/>
        <v>6.7544632162988477E-14</v>
      </c>
      <c r="GC32" s="2">
        <f t="shared" si="64"/>
        <v>8.6064030177552466E-14</v>
      </c>
      <c r="GD32" s="2">
        <f t="shared" si="64"/>
        <v>1.1103865326798634E-13</v>
      </c>
      <c r="GE32" s="2">
        <f t="shared" si="64"/>
        <v>1.5534797922695408E-13</v>
      </c>
      <c r="GF32" s="2">
        <f t="shared" si="64"/>
        <v>1.6217741716429506E-13</v>
      </c>
      <c r="GG32" s="2">
        <f t="shared" si="64"/>
        <v>1.3915438334838177E-13</v>
      </c>
      <c r="GH32" s="2">
        <f t="shared" si="64"/>
        <v>9.907933142099576E-14</v>
      </c>
      <c r="GI32" s="2">
        <f t="shared" si="64"/>
        <v>7.5921058846415745E-13</v>
      </c>
      <c r="GJ32" s="2">
        <f t="shared" si="64"/>
        <v>1.1587252015805109E-11</v>
      </c>
      <c r="GK32" s="2">
        <f t="shared" si="64"/>
        <v>7.9915524750635162E-11</v>
      </c>
      <c r="GM32" s="107">
        <f t="shared" si="117"/>
        <v>4.6469739240664412E-12</v>
      </c>
      <c r="GN32" s="107">
        <f t="shared" si="65"/>
        <v>6.2902240766161535E-15</v>
      </c>
      <c r="GO32" s="107">
        <f t="shared" si="65"/>
        <v>3.6505795115560458E-15</v>
      </c>
      <c r="GP32" s="107">
        <f t="shared" si="65"/>
        <v>3.5673164380909387E-17</v>
      </c>
      <c r="GQ32" s="107">
        <f t="shared" si="65"/>
        <v>3.4238389174926345E-17</v>
      </c>
      <c r="GR32" s="107">
        <f t="shared" si="65"/>
        <v>4.3942684456287404E-17</v>
      </c>
      <c r="GS32" s="107">
        <f t="shared" si="65"/>
        <v>2.9769826646380833E-17</v>
      </c>
      <c r="GT32" s="107">
        <f t="shared" si="65"/>
        <v>7.8925867074778833E-18</v>
      </c>
      <c r="GU32" s="107">
        <f t="shared" si="65"/>
        <v>3.7935818533813958E-17</v>
      </c>
      <c r="GV32" s="107">
        <f t="shared" si="65"/>
        <v>1.2173545110871308E-18</v>
      </c>
      <c r="GW32" s="107">
        <f t="shared" si="65"/>
        <v>1.0717768590498939E-18</v>
      </c>
      <c r="GX32" s="107">
        <f t="shared" si="65"/>
        <v>1.1274780413136328E-17</v>
      </c>
      <c r="GY32" s="107">
        <f t="shared" si="65"/>
        <v>1.6281135713760571E-18</v>
      </c>
      <c r="GZ32" s="107">
        <f t="shared" si="65"/>
        <v>5.2773437969577559E-16</v>
      </c>
      <c r="HA32" s="107">
        <f t="shared" si="65"/>
        <v>9.8808797825552735E-20</v>
      </c>
      <c r="HC32" s="107">
        <f t="shared" si="149"/>
        <v>9.4514300405276071E-27</v>
      </c>
      <c r="HD32" s="107">
        <f t="shared" si="66"/>
        <v>3.0818016961957278E-33</v>
      </c>
      <c r="HE32" s="107">
        <f t="shared" si="66"/>
        <v>2.0072596951145029E-33</v>
      </c>
      <c r="HF32" s="107">
        <f t="shared" si="66"/>
        <v>4.7181583756734661E-38</v>
      </c>
      <c r="HG32" s="107">
        <f t="shared" si="66"/>
        <v>3.9436142891139572E-38</v>
      </c>
      <c r="HH32" s="107">
        <f t="shared" si="66"/>
        <v>2.8146407830204277E-38</v>
      </c>
      <c r="HI32" s="107">
        <f t="shared" si="66"/>
        <v>7.1187620637208714E-39</v>
      </c>
      <c r="HJ32" s="107">
        <f t="shared" si="66"/>
        <v>7.7384842356574054E-40</v>
      </c>
      <c r="HK32" s="107">
        <f t="shared" si="66"/>
        <v>3.3898022382633993E-38</v>
      </c>
      <c r="HL32" s="107">
        <f t="shared" si="66"/>
        <v>6.4266158239124744E-42</v>
      </c>
      <c r="HM32" s="107">
        <f t="shared" si="66"/>
        <v>3.4236605898534267E-42</v>
      </c>
      <c r="HN32" s="107">
        <f t="shared" si="66"/>
        <v>3.7078020388608198E-40</v>
      </c>
      <c r="HO32" s="107">
        <f t="shared" si="66"/>
        <v>6.4059584718037614E-42</v>
      </c>
      <c r="HP32" s="107">
        <f t="shared" si="66"/>
        <v>3.9159082873793016E-37</v>
      </c>
      <c r="HQ32" s="107">
        <f t="shared" si="66"/>
        <v>3.0366578654294968E-42</v>
      </c>
      <c r="HS32" s="107">
        <f t="shared" si="118"/>
        <v>1.5715012809947379E-63</v>
      </c>
      <c r="HT32" s="107">
        <f t="shared" si="67"/>
        <v>9.1175908978423425E-79</v>
      </c>
      <c r="HU32" s="107">
        <f t="shared" si="67"/>
        <v>2.1394991767559778E-78</v>
      </c>
      <c r="HV32" s="107">
        <f t="shared" si="67"/>
        <v>9.3359696916531455E-90</v>
      </c>
      <c r="HW32" s="107">
        <f t="shared" si="67"/>
        <v>6.5788627969132056E-90</v>
      </c>
      <c r="HX32" s="107">
        <f t="shared" si="67"/>
        <v>1.915705602699998E-91</v>
      </c>
      <c r="HY32" s="107">
        <f t="shared" si="67"/>
        <v>8.4388541044806003E-94</v>
      </c>
      <c r="HZ32" s="107">
        <f t="shared" si="67"/>
        <v>2.1215039098434082E-95</v>
      </c>
      <c r="IA32" s="107">
        <f t="shared" si="67"/>
        <v>3.5687630040304785E-91</v>
      </c>
      <c r="IB32" s="107">
        <f t="shared" si="67"/>
        <v>1.0594077376359933E-100</v>
      </c>
      <c r="IC32" s="107">
        <f t="shared" si="67"/>
        <v>1.2090296285155475E-101</v>
      </c>
      <c r="ID32" s="107">
        <f t="shared" si="67"/>
        <v>3.9570906012963654E-97</v>
      </c>
      <c r="IE32" s="107">
        <f t="shared" si="67"/>
        <v>1.7809791733173824E-100</v>
      </c>
      <c r="IF32" s="107">
        <f t="shared" si="67"/>
        <v>4.1993324713427936E-91</v>
      </c>
      <c r="IG32" s="107">
        <f t="shared" si="67"/>
        <v>1.7820996794018494E-63</v>
      </c>
      <c r="II32" s="107">
        <f t="shared" si="119"/>
        <v>2.6932518374333992E-137</v>
      </c>
      <c r="IJ32" s="107">
        <f t="shared" si="120"/>
        <v>5.0503498212070179E-170</v>
      </c>
      <c r="IK32" s="107">
        <f t="shared" si="121"/>
        <v>2.0694137744234773E-168</v>
      </c>
      <c r="IL32" s="107">
        <f t="shared" si="122"/>
        <v>9.0726859054241614E-194</v>
      </c>
      <c r="IM32" s="107">
        <f t="shared" si="123"/>
        <v>6.9816880865499911E-194</v>
      </c>
      <c r="IN32" s="107">
        <f t="shared" si="124"/>
        <v>7.8924539868987492E-199</v>
      </c>
      <c r="IO32" s="107">
        <f t="shared" si="125"/>
        <v>1.426299610941137E-205</v>
      </c>
      <c r="IP32" s="107">
        <f t="shared" si="126"/>
        <v>1.5636684939162622E-208</v>
      </c>
      <c r="IQ32" s="107">
        <f t="shared" si="127"/>
        <v>7.4174753908033001E-199</v>
      </c>
      <c r="IR32" s="107">
        <f t="shared" si="128"/>
        <v>4.1605855481359741E-220</v>
      </c>
      <c r="IS32" s="107">
        <f t="shared" si="129"/>
        <v>2.2838931724139185E-222</v>
      </c>
      <c r="IT32" s="107">
        <f t="shared" si="130"/>
        <v>2.4881022723178991E-212</v>
      </c>
      <c r="IU32" s="107">
        <f t="shared" si="131"/>
        <v>5.4587048950826101E-218</v>
      </c>
      <c r="IV32" s="107">
        <f t="shared" si="132"/>
        <v>2.6398582795587572E-200</v>
      </c>
      <c r="IW32" s="107">
        <f t="shared" si="133"/>
        <v>9.8226559048082347E-140</v>
      </c>
      <c r="IY32" s="107">
        <f t="shared" si="134"/>
        <v>4.6469739240664509E-12</v>
      </c>
      <c r="IZ32" s="107">
        <f t="shared" si="135"/>
        <v>6.2902240766161535E-15</v>
      </c>
      <c r="JA32" s="107">
        <f t="shared" si="136"/>
        <v>3.6505795115560458E-15</v>
      </c>
      <c r="JB32" s="107">
        <f t="shared" si="137"/>
        <v>3.5673164380909387E-17</v>
      </c>
      <c r="JC32" s="107">
        <f t="shared" si="138"/>
        <v>3.4238389174926345E-17</v>
      </c>
      <c r="JD32" s="107">
        <f t="shared" si="139"/>
        <v>4.3942684456287404E-17</v>
      </c>
      <c r="JE32" s="107">
        <f t="shared" si="140"/>
        <v>2.9769826646380833E-17</v>
      </c>
      <c r="JF32" s="107">
        <f t="shared" si="141"/>
        <v>7.8925867074778833E-18</v>
      </c>
      <c r="JG32" s="107">
        <f t="shared" si="142"/>
        <v>3.7935818533813958E-17</v>
      </c>
      <c r="JH32" s="107">
        <f t="shared" si="143"/>
        <v>1.2173545110871308E-18</v>
      </c>
      <c r="JI32" s="107">
        <f t="shared" si="144"/>
        <v>1.0717768590498939E-18</v>
      </c>
      <c r="JJ32" s="107">
        <f t="shared" si="145"/>
        <v>1.1274780413136328E-17</v>
      </c>
      <c r="JK32" s="107">
        <f t="shared" si="146"/>
        <v>1.6281135713760571E-18</v>
      </c>
      <c r="JL32" s="107">
        <f t="shared" si="147"/>
        <v>5.2773437969577559E-16</v>
      </c>
      <c r="JM32" s="107">
        <f t="shared" si="148"/>
        <v>9.8808797825552735E-20</v>
      </c>
    </row>
    <row r="33" spans="2:273" x14ac:dyDescent="0.25">
      <c r="B33" s="2">
        <v>5</v>
      </c>
      <c r="C33" s="37">
        <v>72.216999999999999</v>
      </c>
      <c r="D33" s="37">
        <v>72.900000000000006</v>
      </c>
      <c r="E33" s="37">
        <v>72.783000000000001</v>
      </c>
      <c r="F33" s="37">
        <v>71.05</v>
      </c>
      <c r="G33" s="37">
        <v>73.917000000000002</v>
      </c>
      <c r="H33" s="37">
        <v>74.183000000000007</v>
      </c>
      <c r="I33" s="37">
        <v>74.349999999999994</v>
      </c>
      <c r="J33" s="37">
        <v>73.183000000000007</v>
      </c>
      <c r="K33" s="37">
        <v>73.45</v>
      </c>
      <c r="L33" s="37">
        <v>73.433000000000007</v>
      </c>
      <c r="M33" s="37">
        <v>74.099999999999994</v>
      </c>
      <c r="N33" s="37">
        <v>70.266999999999996</v>
      </c>
      <c r="O33" s="37">
        <v>68.582999999999998</v>
      </c>
      <c r="P33" s="37">
        <v>67.349999999999994</v>
      </c>
      <c r="Q33" s="37">
        <v>64.45</v>
      </c>
      <c r="S33" s="4">
        <f t="shared" si="10"/>
        <v>70.944474879608478</v>
      </c>
      <c r="T33" s="4">
        <f t="shared" si="11"/>
        <v>71.869304275967508</v>
      </c>
      <c r="U33" s="4">
        <f t="shared" si="12"/>
        <v>70.671466921604605</v>
      </c>
      <c r="V33" s="4" t="e">
        <f t="shared" si="13"/>
        <v>#N/A</v>
      </c>
      <c r="W33" s="4" t="e">
        <f t="shared" si="14"/>
        <v>#N/A</v>
      </c>
      <c r="X33" s="4" t="e">
        <f t="shared" si="15"/>
        <v>#N/A</v>
      </c>
      <c r="Y33" s="4" t="e">
        <f t="shared" si="16"/>
        <v>#N/A</v>
      </c>
      <c r="Z33" s="4" t="e">
        <f t="shared" si="17"/>
        <v>#N/A</v>
      </c>
      <c r="AA33" s="4" t="e">
        <f t="shared" si="18"/>
        <v>#N/A</v>
      </c>
      <c r="AB33" s="4" t="e">
        <f t="shared" si="19"/>
        <v>#N/A</v>
      </c>
      <c r="AC33" s="4" t="e">
        <f t="shared" si="20"/>
        <v>#N/A</v>
      </c>
      <c r="AD33" s="4" t="e">
        <f t="shared" si="21"/>
        <v>#N/A</v>
      </c>
      <c r="AE33" s="4" t="e">
        <f t="shared" si="22"/>
        <v>#N/A</v>
      </c>
      <c r="AF33" s="4">
        <f t="shared" si="23"/>
        <v>66.064679447185767</v>
      </c>
      <c r="AG33" s="4" t="e">
        <f t="shared" si="24"/>
        <v>#N/A</v>
      </c>
      <c r="AI33" s="4">
        <f t="shared" si="25"/>
        <v>1.2725251203915207</v>
      </c>
      <c r="AJ33" s="4">
        <f t="shared" si="26"/>
        <v>1.0306957240324977</v>
      </c>
      <c r="AK33" s="4">
        <f t="shared" si="27"/>
        <v>2.1115330783953965</v>
      </c>
      <c r="AL33" s="4">
        <f t="shared" si="28"/>
        <v>0</v>
      </c>
      <c r="AM33" s="4">
        <f t="shared" si="29"/>
        <v>0</v>
      </c>
      <c r="AN33" s="4">
        <f t="shared" si="30"/>
        <v>0</v>
      </c>
      <c r="AO33" s="4">
        <f t="shared" si="31"/>
        <v>0</v>
      </c>
      <c r="AP33" s="4">
        <f t="shared" si="32"/>
        <v>0</v>
      </c>
      <c r="AQ33" s="4">
        <f t="shared" si="33"/>
        <v>0</v>
      </c>
      <c r="AR33" s="4">
        <f t="shared" si="34"/>
        <v>0</v>
      </c>
      <c r="AS33" s="4">
        <f t="shared" si="35"/>
        <v>0</v>
      </c>
      <c r="AT33" s="4">
        <f t="shared" si="36"/>
        <v>0</v>
      </c>
      <c r="AU33" s="4">
        <f t="shared" si="37"/>
        <v>0</v>
      </c>
      <c r="AV33" s="4">
        <f t="shared" si="38"/>
        <v>1.2853205528142269</v>
      </c>
      <c r="AW33" s="4">
        <f t="shared" si="38"/>
        <v>0</v>
      </c>
      <c r="AY33" s="2">
        <f t="shared" si="70"/>
        <v>70.944474861813518</v>
      </c>
      <c r="AZ33" s="2">
        <f t="shared" si="39"/>
        <v>71.869304275932294</v>
      </c>
      <c r="BA33" s="2">
        <f t="shared" si="39"/>
        <v>70.671466921584553</v>
      </c>
      <c r="BB33" s="2" t="e">
        <f t="shared" si="39"/>
        <v>#N/A</v>
      </c>
      <c r="BC33" s="2" t="e">
        <f t="shared" si="39"/>
        <v>#N/A</v>
      </c>
      <c r="BD33" s="2" t="e">
        <f t="shared" si="39"/>
        <v>#N/A</v>
      </c>
      <c r="BE33" s="2" t="e">
        <f t="shared" si="39"/>
        <v>#N/A</v>
      </c>
      <c r="BF33" s="2" t="e">
        <f t="shared" si="39"/>
        <v>#N/A</v>
      </c>
      <c r="BG33" s="2" t="e">
        <f t="shared" si="39"/>
        <v>#N/A</v>
      </c>
      <c r="BH33" s="2" t="e">
        <f t="shared" si="39"/>
        <v>#N/A</v>
      </c>
      <c r="BI33" s="2" t="e">
        <f t="shared" si="39"/>
        <v>#N/A</v>
      </c>
      <c r="BJ33" s="2" t="e">
        <f t="shared" si="39"/>
        <v>#N/A</v>
      </c>
      <c r="BK33" s="2" t="e">
        <f t="shared" si="39"/>
        <v>#N/A</v>
      </c>
      <c r="BL33" s="2">
        <f t="shared" si="39"/>
        <v>66.064679447182357</v>
      </c>
      <c r="BM33" s="2" t="e">
        <f t="shared" si="39"/>
        <v>#N/A</v>
      </c>
      <c r="BO33" s="2">
        <f t="shared" si="71"/>
        <v>72.216999999999999</v>
      </c>
      <c r="BP33" s="2">
        <f t="shared" si="72"/>
        <v>72.900000000000006</v>
      </c>
      <c r="BQ33" s="2">
        <f t="shared" si="73"/>
        <v>72.783000000000001</v>
      </c>
      <c r="BR33" s="2" t="str">
        <f t="shared" si="74"/>
        <v/>
      </c>
      <c r="BS33" s="2" t="str">
        <f t="shared" si="75"/>
        <v/>
      </c>
      <c r="BT33" s="2" t="str">
        <f t="shared" si="76"/>
        <v/>
      </c>
      <c r="BU33" s="2" t="str">
        <f t="shared" si="77"/>
        <v/>
      </c>
      <c r="BV33" s="2" t="str">
        <f t="shared" si="78"/>
        <v/>
      </c>
      <c r="BW33" s="2" t="str">
        <f t="shared" si="79"/>
        <v/>
      </c>
      <c r="BX33" s="2" t="str">
        <f t="shared" si="80"/>
        <v/>
      </c>
      <c r="BY33" s="2" t="str">
        <f t="shared" si="81"/>
        <v/>
      </c>
      <c r="BZ33" s="2" t="str">
        <f t="shared" si="82"/>
        <v/>
      </c>
      <c r="CA33" s="2" t="str">
        <f t="shared" si="83"/>
        <v/>
      </c>
      <c r="CB33" s="2">
        <f t="shared" si="84"/>
        <v>67.349999999999994</v>
      </c>
      <c r="CC33" s="2" t="str">
        <f t="shared" si="85"/>
        <v/>
      </c>
      <c r="CE33" s="2" t="str">
        <f t="shared" si="86"/>
        <v/>
      </c>
      <c r="CF33" s="2" t="str">
        <f t="shared" si="87"/>
        <v/>
      </c>
      <c r="CG33" s="2" t="str">
        <f t="shared" si="88"/>
        <v/>
      </c>
      <c r="CH33" s="2" t="str">
        <f t="shared" si="89"/>
        <v/>
      </c>
      <c r="CI33" s="2" t="str">
        <f t="shared" si="90"/>
        <v/>
      </c>
      <c r="CJ33" s="2" t="str">
        <f t="shared" si="91"/>
        <v/>
      </c>
      <c r="CK33" s="2" t="str">
        <f t="shared" si="92"/>
        <v/>
      </c>
      <c r="CL33" s="2" t="str">
        <f t="shared" si="93"/>
        <v/>
      </c>
      <c r="CM33" s="2" t="str">
        <f t="shared" si="94"/>
        <v/>
      </c>
      <c r="CN33" s="2" t="str">
        <f t="shared" si="95"/>
        <v/>
      </c>
      <c r="CO33" s="2" t="str">
        <f t="shared" si="96"/>
        <v/>
      </c>
      <c r="CP33" s="2" t="str">
        <f t="shared" si="97"/>
        <v/>
      </c>
      <c r="CQ33" s="2" t="str">
        <f t="shared" si="98"/>
        <v/>
      </c>
      <c r="CR33" s="2" t="str">
        <f t="shared" si="99"/>
        <v/>
      </c>
      <c r="CS33" s="2" t="str">
        <f t="shared" si="100"/>
        <v/>
      </c>
      <c r="CU33" s="2" t="str">
        <f t="shared" si="101"/>
        <v/>
      </c>
      <c r="CV33" s="2" t="str">
        <f t="shared" si="102"/>
        <v/>
      </c>
      <c r="CW33" s="2" t="str">
        <f t="shared" si="103"/>
        <v/>
      </c>
      <c r="CX33" s="2" t="str">
        <f t="shared" si="104"/>
        <v/>
      </c>
      <c r="CY33" s="2" t="str">
        <f t="shared" si="105"/>
        <v/>
      </c>
      <c r="CZ33" s="2" t="str">
        <f t="shared" si="106"/>
        <v/>
      </c>
      <c r="DA33" s="2" t="str">
        <f t="shared" si="107"/>
        <v/>
      </c>
      <c r="DB33" s="2" t="str">
        <f t="shared" si="108"/>
        <v/>
      </c>
      <c r="DC33" s="2" t="str">
        <f t="shared" si="109"/>
        <v/>
      </c>
      <c r="DD33" s="2" t="str">
        <f t="shared" si="110"/>
        <v/>
      </c>
      <c r="DE33" s="2" t="str">
        <f t="shared" si="111"/>
        <v/>
      </c>
      <c r="DF33" s="2" t="str">
        <f t="shared" si="112"/>
        <v/>
      </c>
      <c r="DG33" s="2" t="str">
        <f t="shared" si="113"/>
        <v/>
      </c>
      <c r="DH33" s="2" t="str">
        <f t="shared" si="114"/>
        <v/>
      </c>
      <c r="DI33" s="2" t="str">
        <f t="shared" si="115"/>
        <v/>
      </c>
      <c r="DK33" s="2">
        <f t="shared" si="43"/>
        <v>70.944470839260276</v>
      </c>
      <c r="DL33" s="2">
        <f t="shared" si="44"/>
        <v>71.869295655979869</v>
      </c>
      <c r="DM33" s="2">
        <f t="shared" si="44"/>
        <v>70.671459021774822</v>
      </c>
      <c r="DN33" s="2">
        <f t="shared" si="44"/>
        <v>69.072660504201693</v>
      </c>
      <c r="DO33" s="2">
        <f t="shared" si="44"/>
        <v>70.221033053221305</v>
      </c>
      <c r="DP33" s="2">
        <f t="shared" si="44"/>
        <v>72.009729411764681</v>
      </c>
      <c r="DQ33" s="2">
        <f t="shared" si="44"/>
        <v>72.989440730837799</v>
      </c>
      <c r="DR33" s="2">
        <f t="shared" si="44"/>
        <v>71.137169451871685</v>
      </c>
      <c r="DS33" s="2">
        <f t="shared" si="44"/>
        <v>71.777399509803899</v>
      </c>
      <c r="DT33" s="2">
        <f t="shared" si="44"/>
        <v>70.156266129032261</v>
      </c>
      <c r="DU33" s="2">
        <f t="shared" si="44"/>
        <v>70.974451612903223</v>
      </c>
      <c r="DV33" s="2">
        <f t="shared" si="44"/>
        <v>67.514132697947218</v>
      </c>
      <c r="DW33" s="2">
        <f t="shared" si="44"/>
        <v>66.151184200879754</v>
      </c>
      <c r="DX33" s="2">
        <f t="shared" si="44"/>
        <v>66.064458823529421</v>
      </c>
      <c r="DY33" s="2">
        <f t="shared" si="44"/>
        <v>64.007736453201986</v>
      </c>
      <c r="EA33" s="2">
        <f t="shared" si="45"/>
        <v>74.362299999999948</v>
      </c>
      <c r="EB33" s="2">
        <f t="shared" si="46"/>
        <v>78.268864185811012</v>
      </c>
      <c r="EC33" s="2">
        <f t="shared" si="47"/>
        <v>77.678314199395771</v>
      </c>
      <c r="ED33" s="2">
        <f t="shared" si="48"/>
        <v>76.352923988557421</v>
      </c>
      <c r="EE33" s="2">
        <f t="shared" si="49"/>
        <v>78.787415739416929</v>
      </c>
      <c r="EF33" s="2">
        <f t="shared" si="50"/>
        <v>79.376024436418717</v>
      </c>
      <c r="EG33" s="2">
        <f t="shared" si="51"/>
        <v>77.640914754098347</v>
      </c>
      <c r="EH33" s="2">
        <f t="shared" si="52"/>
        <v>73.885436525612477</v>
      </c>
      <c r="EI33" s="2">
        <f t="shared" si="53"/>
        <v>78.422943462075395</v>
      </c>
      <c r="EJ33" s="2">
        <f t="shared" si="54"/>
        <v>78.035301559020041</v>
      </c>
      <c r="EK33" s="2">
        <f t="shared" si="55"/>
        <v>76.692550164418478</v>
      </c>
      <c r="EL33" s="2">
        <f t="shared" si="56"/>
        <v>72.482426200417535</v>
      </c>
      <c r="EM33" s="2">
        <f t="shared" si="57"/>
        <v>72.628328810020889</v>
      </c>
      <c r="EN33" s="2">
        <f t="shared" si="58"/>
        <v>73.320945569141557</v>
      </c>
      <c r="EO33" s="2">
        <f t="shared" si="59"/>
        <v>67.961702439674724</v>
      </c>
      <c r="EQ33" s="2">
        <f t="shared" si="60"/>
        <v>69.953798186837631</v>
      </c>
      <c r="ER33" s="2">
        <f t="shared" si="61"/>
        <v>73.394146643299635</v>
      </c>
      <c r="ES33" s="2">
        <f t="shared" si="61"/>
        <v>73.317880017503612</v>
      </c>
      <c r="ET33" s="2">
        <f t="shared" si="61"/>
        <v>73.90153135046404</v>
      </c>
      <c r="EU33" s="2">
        <f t="shared" si="61"/>
        <v>74.85215835401533</v>
      </c>
      <c r="EV33" s="2">
        <f t="shared" si="61"/>
        <v>75.130446014761461</v>
      </c>
      <c r="EW33" s="2">
        <f t="shared" si="61"/>
        <v>75.705093995338217</v>
      </c>
      <c r="EX33" s="2">
        <f t="shared" si="61"/>
        <v>75.88172992314334</v>
      </c>
      <c r="EY33" s="2">
        <f t="shared" si="61"/>
        <v>75.147656049511454</v>
      </c>
      <c r="EZ33" s="2">
        <f t="shared" si="61"/>
        <v>73.040569947384725</v>
      </c>
      <c r="FA33" s="2">
        <f t="shared" si="61"/>
        <v>73.65806056106085</v>
      </c>
      <c r="FB33" s="2">
        <f t="shared" si="61"/>
        <v>72.22993091436453</v>
      </c>
      <c r="FC33" s="2">
        <f t="shared" si="61"/>
        <v>72.299294927616174</v>
      </c>
      <c r="FD33" s="2">
        <f t="shared" si="61"/>
        <v>72.806301364099383</v>
      </c>
      <c r="FE33" s="2">
        <f t="shared" si="61"/>
        <v>71.325845594373732</v>
      </c>
      <c r="FG33" s="2">
        <f t="shared" si="62"/>
        <v>1.1769322365137265E-6</v>
      </c>
      <c r="FH33" s="2">
        <f t="shared" si="63"/>
        <v>1.3469583982844903E-6</v>
      </c>
      <c r="FI33" s="2">
        <f t="shared" si="63"/>
        <v>1.1274401539860138E-6</v>
      </c>
      <c r="FJ33" s="2">
        <f t="shared" si="63"/>
        <v>1.5353863434001524E-6</v>
      </c>
      <c r="FK33" s="2">
        <f t="shared" si="63"/>
        <v>1.7223622189551787E-6</v>
      </c>
      <c r="FL33" s="2">
        <f t="shared" si="63"/>
        <v>2.1637254960229883E-6</v>
      </c>
      <c r="FM33" s="2">
        <f t="shared" si="63"/>
        <v>2.7944665387715653E-6</v>
      </c>
      <c r="FN33" s="2">
        <f t="shared" si="63"/>
        <v>2.7118652340945146E-6</v>
      </c>
      <c r="FO33" s="2">
        <f t="shared" si="63"/>
        <v>3.036744479132466E-6</v>
      </c>
      <c r="FP33" s="2">
        <f t="shared" si="63"/>
        <v>3.3237400566503952E-6</v>
      </c>
      <c r="FQ33" s="2">
        <f t="shared" si="63"/>
        <v>3.2542214774674914E-6</v>
      </c>
      <c r="FR33" s="2">
        <f t="shared" si="63"/>
        <v>3.0911672256788335E-6</v>
      </c>
      <c r="FS33" s="2">
        <f t="shared" si="63"/>
        <v>6.2910679231223637E-6</v>
      </c>
      <c r="FT33" s="2">
        <f t="shared" si="63"/>
        <v>3.040364681820226E-5</v>
      </c>
      <c r="FU33" s="2">
        <f t="shared" si="63"/>
        <v>1.0885924214327015E-4</v>
      </c>
      <c r="FW33" s="2">
        <f t="shared" si="116"/>
        <v>1.6856387944899805E-14</v>
      </c>
      <c r="FX33" s="2">
        <f t="shared" si="64"/>
        <v>3.321627730175639E-14</v>
      </c>
      <c r="FY33" s="2">
        <f t="shared" si="64"/>
        <v>3.3948946251243991E-14</v>
      </c>
      <c r="FZ33" s="2">
        <f t="shared" si="64"/>
        <v>6.3502135260093898E-14</v>
      </c>
      <c r="GA33" s="2">
        <f t="shared" si="64"/>
        <v>8.2910219848965646E-14</v>
      </c>
      <c r="GB33" s="2">
        <f t="shared" si="64"/>
        <v>8.5033653860274246E-14</v>
      </c>
      <c r="GC33" s="2">
        <f t="shared" si="64"/>
        <v>1.0834819463193836E-13</v>
      </c>
      <c r="GD33" s="2">
        <f t="shared" si="64"/>
        <v>1.397893822904653E-13</v>
      </c>
      <c r="GE33" s="2">
        <f t="shared" si="64"/>
        <v>1.955715187196768E-13</v>
      </c>
      <c r="GF33" s="2">
        <f t="shared" si="64"/>
        <v>2.0416927168726586E-13</v>
      </c>
      <c r="GG33" s="2">
        <f t="shared" si="64"/>
        <v>1.7518498935981904E-13</v>
      </c>
      <c r="GH33" s="2">
        <f t="shared" si="64"/>
        <v>1.2473348810946496E-13</v>
      </c>
      <c r="GI33" s="2">
        <f t="shared" si="64"/>
        <v>9.3599029853775966E-13</v>
      </c>
      <c r="GJ33" s="2">
        <f t="shared" si="64"/>
        <v>1.4038276304613367E-11</v>
      </c>
      <c r="GK33" s="2">
        <f t="shared" si="64"/>
        <v>9.5401286756182725E-11</v>
      </c>
      <c r="GM33" s="107">
        <f t="shared" si="117"/>
        <v>1.0371122848944084E-11</v>
      </c>
      <c r="GN33" s="107">
        <f t="shared" si="65"/>
        <v>1.7554231312165592E-14</v>
      </c>
      <c r="GO33" s="107">
        <f t="shared" si="65"/>
        <v>1.0234400016883743E-14</v>
      </c>
      <c r="GP33" s="107">
        <f t="shared" si="65"/>
        <v>1.1928032620520409E-16</v>
      </c>
      <c r="GQ33" s="107">
        <f t="shared" si="65"/>
        <v>1.1581365551083852E-16</v>
      </c>
      <c r="GR33" s="107">
        <f t="shared" si="65"/>
        <v>1.5047819761258562E-16</v>
      </c>
      <c r="GS33" s="107">
        <f t="shared" si="65"/>
        <v>1.058347230751604E-16</v>
      </c>
      <c r="GT33" s="107">
        <f t="shared" si="65"/>
        <v>2.9290367666071416E-17</v>
      </c>
      <c r="GU33" s="107">
        <f t="shared" si="65"/>
        <v>1.3481724506617603E-16</v>
      </c>
      <c r="GV33" s="107">
        <f t="shared" si="65"/>
        <v>4.9243738978731884E-18</v>
      </c>
      <c r="GW33" s="107">
        <f t="shared" si="65"/>
        <v>4.3449859413085263E-18</v>
      </c>
      <c r="GX33" s="107">
        <f t="shared" si="65"/>
        <v>4.1872767499804533E-17</v>
      </c>
      <c r="GY33" s="107">
        <f t="shared" si="65"/>
        <v>6.155258925425689E-18</v>
      </c>
      <c r="GZ33" s="107">
        <f t="shared" si="65"/>
        <v>1.7467332930358824E-15</v>
      </c>
      <c r="HA33" s="107">
        <f t="shared" si="65"/>
        <v>4.7834740987179389E-19</v>
      </c>
      <c r="HC33" s="107">
        <f t="shared" si="149"/>
        <v>3.9921269364675455E-26</v>
      </c>
      <c r="HD33" s="107">
        <f t="shared" si="66"/>
        <v>1.9346152029690201E-32</v>
      </c>
      <c r="HE33" s="107">
        <f t="shared" si="66"/>
        <v>1.2573450133961877E-32</v>
      </c>
      <c r="HF33" s="107">
        <f t="shared" si="66"/>
        <v>4.0484988378521468E-37</v>
      </c>
      <c r="HG33" s="107">
        <f t="shared" si="66"/>
        <v>3.4581713674916448E-37</v>
      </c>
      <c r="HH33" s="107">
        <f t="shared" si="66"/>
        <v>2.5531718643215603E-37</v>
      </c>
      <c r="HI33" s="107">
        <f t="shared" si="66"/>
        <v>6.9496216247294935E-38</v>
      </c>
      <c r="HJ33" s="107">
        <f t="shared" si="66"/>
        <v>8.0665308077291911E-39</v>
      </c>
      <c r="HK33" s="107">
        <f t="shared" si="66"/>
        <v>3.2634532449893956E-37</v>
      </c>
      <c r="HL33" s="107">
        <f t="shared" si="66"/>
        <v>7.8660265971108623E-41</v>
      </c>
      <c r="HM33" s="107">
        <f t="shared" si="66"/>
        <v>4.2258679203101206E-41</v>
      </c>
      <c r="HN33" s="107">
        <f t="shared" si="66"/>
        <v>3.9517255963958857E-39</v>
      </c>
      <c r="HO33" s="107">
        <f t="shared" si="66"/>
        <v>7.0052290669200028E-41</v>
      </c>
      <c r="HP33" s="107">
        <f t="shared" si="66"/>
        <v>3.4862426925847026E-36</v>
      </c>
      <c r="HQ33" s="107">
        <f t="shared" si="66"/>
        <v>4.0839487365951983E-41</v>
      </c>
      <c r="HS33" s="107">
        <f t="shared" si="118"/>
        <v>1.920355974791627E-62</v>
      </c>
      <c r="HT33" s="107">
        <f t="shared" si="67"/>
        <v>2.19282094238249E-77</v>
      </c>
      <c r="HU33" s="107">
        <f t="shared" si="67"/>
        <v>5.0403582570978455E-77</v>
      </c>
      <c r="HV33" s="107">
        <f t="shared" si="67"/>
        <v>3.804623473463966E-88</v>
      </c>
      <c r="HW33" s="107">
        <f t="shared" si="67"/>
        <v>2.7814394778086339E-88</v>
      </c>
      <c r="HX33" s="107">
        <f t="shared" si="67"/>
        <v>8.8078837397473123E-90</v>
      </c>
      <c r="HY33" s="107">
        <f t="shared" si="67"/>
        <v>4.4954555175928967E-92</v>
      </c>
      <c r="HZ33" s="107">
        <f t="shared" si="67"/>
        <v>1.2461540903291959E-93</v>
      </c>
      <c r="IA33" s="107">
        <f t="shared" si="67"/>
        <v>1.8168562560740183E-89</v>
      </c>
      <c r="IB33" s="107">
        <f t="shared" si="67"/>
        <v>8.2687536938827919E-99</v>
      </c>
      <c r="IC33" s="107">
        <f t="shared" si="67"/>
        <v>9.633299680316579E-100</v>
      </c>
      <c r="ID33" s="107">
        <f t="shared" si="67"/>
        <v>2.4662734871353902E-95</v>
      </c>
      <c r="IE33" s="107">
        <f t="shared" si="67"/>
        <v>1.1367019537111972E-98</v>
      </c>
      <c r="IF33" s="107">
        <f t="shared" si="67"/>
        <v>1.9710538683314976E-89</v>
      </c>
      <c r="IG33" s="107">
        <f t="shared" si="67"/>
        <v>2.5641183192720657E-62</v>
      </c>
      <c r="II33" s="107">
        <f t="shared" si="119"/>
        <v>2.3640230473268948E-135</v>
      </c>
      <c r="IJ33" s="107">
        <f t="shared" si="120"/>
        <v>1.473248930710093E-167</v>
      </c>
      <c r="IK33" s="107">
        <f t="shared" si="121"/>
        <v>5.7394149715570632E-166</v>
      </c>
      <c r="IL33" s="107">
        <f t="shared" si="122"/>
        <v>6.7615378831130132E-191</v>
      </c>
      <c r="IM33" s="107">
        <f t="shared" si="123"/>
        <v>5.5351558673011553E-191</v>
      </c>
      <c r="IN33" s="107">
        <f t="shared" si="124"/>
        <v>7.4737843468068174E-196</v>
      </c>
      <c r="IO33" s="107">
        <f t="shared" si="125"/>
        <v>1.8077336783019755E-202</v>
      </c>
      <c r="IP33" s="107">
        <f t="shared" si="126"/>
        <v>2.3385399337870925E-205</v>
      </c>
      <c r="IQ33" s="107">
        <f t="shared" si="127"/>
        <v>8.5256140603787642E-196</v>
      </c>
      <c r="IR33" s="107">
        <f t="shared" si="128"/>
        <v>1.0345245599158779E-216</v>
      </c>
      <c r="IS33" s="107">
        <f t="shared" si="129"/>
        <v>5.9123767860241128E-219</v>
      </c>
      <c r="IT33" s="107">
        <f t="shared" si="130"/>
        <v>4.13774830985091E-209</v>
      </c>
      <c r="IU33" s="107">
        <f t="shared" si="131"/>
        <v>9.1966003107997405E-215</v>
      </c>
      <c r="IV33" s="107">
        <f t="shared" si="132"/>
        <v>2.6974200124651667E-197</v>
      </c>
      <c r="IW33" s="107">
        <f t="shared" si="133"/>
        <v>1.2096806776414055E-137</v>
      </c>
      <c r="IY33" s="107">
        <f t="shared" si="134"/>
        <v>1.0371122848944124E-11</v>
      </c>
      <c r="IZ33" s="107">
        <f t="shared" si="135"/>
        <v>1.7554231312165592E-14</v>
      </c>
      <c r="JA33" s="107">
        <f t="shared" si="136"/>
        <v>1.0234400016883743E-14</v>
      </c>
      <c r="JB33" s="107">
        <f t="shared" si="137"/>
        <v>1.1928032620520409E-16</v>
      </c>
      <c r="JC33" s="107">
        <f t="shared" si="138"/>
        <v>1.1581365551083852E-16</v>
      </c>
      <c r="JD33" s="107">
        <f t="shared" si="139"/>
        <v>1.5047819761258562E-16</v>
      </c>
      <c r="JE33" s="107">
        <f t="shared" si="140"/>
        <v>1.058347230751604E-16</v>
      </c>
      <c r="JF33" s="107">
        <f t="shared" si="141"/>
        <v>2.9290367666071416E-17</v>
      </c>
      <c r="JG33" s="107">
        <f t="shared" si="142"/>
        <v>1.3481724506617603E-16</v>
      </c>
      <c r="JH33" s="107">
        <f t="shared" si="143"/>
        <v>4.9243738978731884E-18</v>
      </c>
      <c r="JI33" s="107">
        <f t="shared" si="144"/>
        <v>4.3449859413085263E-18</v>
      </c>
      <c r="JJ33" s="107">
        <f t="shared" si="145"/>
        <v>4.1872767499804533E-17</v>
      </c>
      <c r="JK33" s="107">
        <f t="shared" si="146"/>
        <v>6.155258925425689E-18</v>
      </c>
      <c r="JL33" s="107">
        <f t="shared" si="147"/>
        <v>1.7467332930358824E-15</v>
      </c>
      <c r="JM33" s="107">
        <f t="shared" si="148"/>
        <v>4.7834740987179389E-19</v>
      </c>
    </row>
    <row r="34" spans="2:273" x14ac:dyDescent="0.25">
      <c r="B34" s="2">
        <v>6</v>
      </c>
      <c r="C34" s="37">
        <v>72.167000000000002</v>
      </c>
      <c r="D34" s="37">
        <v>72.882999999999996</v>
      </c>
      <c r="E34" s="37">
        <v>72.433000000000007</v>
      </c>
      <c r="F34" s="37">
        <v>70.45</v>
      </c>
      <c r="G34" s="37">
        <v>72.566999999999993</v>
      </c>
      <c r="H34" s="37">
        <v>73.716999999999999</v>
      </c>
      <c r="I34" s="37">
        <v>74.167000000000002</v>
      </c>
      <c r="J34" s="37">
        <v>74.25</v>
      </c>
      <c r="K34" s="37">
        <v>73.150000000000006</v>
      </c>
      <c r="L34" s="37">
        <v>72.716999999999999</v>
      </c>
      <c r="M34" s="37">
        <v>72.832999999999998</v>
      </c>
      <c r="N34" s="37">
        <v>70.332999999999998</v>
      </c>
      <c r="O34" s="37">
        <v>68.683000000000007</v>
      </c>
      <c r="P34" s="37">
        <v>66.8</v>
      </c>
      <c r="Q34" s="37">
        <v>64.466999999999999</v>
      </c>
      <c r="S34" s="4">
        <f t="shared" si="10"/>
        <v>71.078117087419045</v>
      </c>
      <c r="T34" s="4">
        <f t="shared" si="11"/>
        <v>72.030093464311477</v>
      </c>
      <c r="U34" s="4">
        <f t="shared" si="12"/>
        <v>70.809266882929705</v>
      </c>
      <c r="V34" s="4" t="e">
        <f t="shared" si="13"/>
        <v>#N/A</v>
      </c>
      <c r="W34" s="4" t="e">
        <f t="shared" si="14"/>
        <v>#N/A</v>
      </c>
      <c r="X34" s="4" t="e">
        <f t="shared" si="15"/>
        <v>#N/A</v>
      </c>
      <c r="Y34" s="4" t="e">
        <f t="shared" si="16"/>
        <v>#N/A</v>
      </c>
      <c r="Z34" s="4" t="e">
        <f t="shared" si="17"/>
        <v>#N/A</v>
      </c>
      <c r="AA34" s="4" t="e">
        <f t="shared" si="18"/>
        <v>#N/A</v>
      </c>
      <c r="AB34" s="4" t="e">
        <f t="shared" si="19"/>
        <v>#N/A</v>
      </c>
      <c r="AC34" s="4" t="e">
        <f t="shared" si="20"/>
        <v>#N/A</v>
      </c>
      <c r="AD34" s="4" t="e">
        <f t="shared" si="21"/>
        <v>#N/A</v>
      </c>
      <c r="AE34" s="4" t="e">
        <f t="shared" si="22"/>
        <v>#N/A</v>
      </c>
      <c r="AF34" s="4">
        <f t="shared" si="23"/>
        <v>66.29393579890538</v>
      </c>
      <c r="AG34" s="4" t="e">
        <f t="shared" si="24"/>
        <v>#N/A</v>
      </c>
      <c r="AI34" s="4">
        <f t="shared" si="25"/>
        <v>1.0888829125809565</v>
      </c>
      <c r="AJ34" s="4">
        <f t="shared" si="26"/>
        <v>0.85290653568851837</v>
      </c>
      <c r="AK34" s="4">
        <f t="shared" si="27"/>
        <v>1.6237331170703015</v>
      </c>
      <c r="AL34" s="4">
        <f t="shared" si="28"/>
        <v>0</v>
      </c>
      <c r="AM34" s="4">
        <f t="shared" si="29"/>
        <v>0</v>
      </c>
      <c r="AN34" s="4">
        <f t="shared" si="30"/>
        <v>0</v>
      </c>
      <c r="AO34" s="4">
        <f t="shared" si="31"/>
        <v>0</v>
      </c>
      <c r="AP34" s="4">
        <f t="shared" si="32"/>
        <v>0</v>
      </c>
      <c r="AQ34" s="4">
        <f t="shared" si="33"/>
        <v>0</v>
      </c>
      <c r="AR34" s="4">
        <f t="shared" si="34"/>
        <v>0</v>
      </c>
      <c r="AS34" s="4">
        <f t="shared" si="35"/>
        <v>0</v>
      </c>
      <c r="AT34" s="4">
        <f t="shared" si="36"/>
        <v>0</v>
      </c>
      <c r="AU34" s="4">
        <f t="shared" si="37"/>
        <v>0</v>
      </c>
      <c r="AV34" s="4">
        <f t="shared" si="38"/>
        <v>0.50606420109461681</v>
      </c>
      <c r="AW34" s="4">
        <f t="shared" si="38"/>
        <v>0</v>
      </c>
      <c r="AY34" s="2">
        <f t="shared" si="70"/>
        <v>71.078117048848569</v>
      </c>
      <c r="AZ34" s="2">
        <f t="shared" si="39"/>
        <v>72.030093464216435</v>
      </c>
      <c r="BA34" s="2">
        <f t="shared" si="39"/>
        <v>70.80926688287532</v>
      </c>
      <c r="BB34" s="2" t="e">
        <f t="shared" si="39"/>
        <v>#N/A</v>
      </c>
      <c r="BC34" s="2" t="e">
        <f t="shared" si="39"/>
        <v>#N/A</v>
      </c>
      <c r="BD34" s="2" t="e">
        <f t="shared" si="39"/>
        <v>#N/A</v>
      </c>
      <c r="BE34" s="2" t="e">
        <f t="shared" si="39"/>
        <v>#N/A</v>
      </c>
      <c r="BF34" s="2" t="e">
        <f t="shared" si="39"/>
        <v>#N/A</v>
      </c>
      <c r="BG34" s="2" t="e">
        <f t="shared" si="39"/>
        <v>#N/A</v>
      </c>
      <c r="BH34" s="2" t="e">
        <f t="shared" si="39"/>
        <v>#N/A</v>
      </c>
      <c r="BI34" s="2" t="e">
        <f t="shared" si="39"/>
        <v>#N/A</v>
      </c>
      <c r="BJ34" s="2" t="e">
        <f t="shared" si="39"/>
        <v>#N/A</v>
      </c>
      <c r="BK34" s="2" t="e">
        <f t="shared" si="39"/>
        <v>#N/A</v>
      </c>
      <c r="BL34" s="2">
        <f t="shared" si="39"/>
        <v>66.293935798894537</v>
      </c>
      <c r="BM34" s="2" t="e">
        <f t="shared" si="39"/>
        <v>#N/A</v>
      </c>
      <c r="BO34" s="2">
        <f t="shared" si="71"/>
        <v>72.167000000000002</v>
      </c>
      <c r="BP34" s="2">
        <f t="shared" si="72"/>
        <v>72.882999999999996</v>
      </c>
      <c r="BQ34" s="2">
        <f t="shared" si="73"/>
        <v>72.433000000000007</v>
      </c>
      <c r="BR34" s="2" t="str">
        <f t="shared" si="74"/>
        <v/>
      </c>
      <c r="BS34" s="2" t="str">
        <f t="shared" si="75"/>
        <v/>
      </c>
      <c r="BT34" s="2" t="str">
        <f t="shared" si="76"/>
        <v/>
      </c>
      <c r="BU34" s="2" t="str">
        <f t="shared" si="77"/>
        <v/>
      </c>
      <c r="BV34" s="2" t="str">
        <f t="shared" si="78"/>
        <v/>
      </c>
      <c r="BW34" s="2" t="str">
        <f t="shared" si="79"/>
        <v/>
      </c>
      <c r="BX34" s="2" t="str">
        <f t="shared" si="80"/>
        <v/>
      </c>
      <c r="BY34" s="2" t="str">
        <f t="shared" si="81"/>
        <v/>
      </c>
      <c r="BZ34" s="2" t="str">
        <f t="shared" si="82"/>
        <v/>
      </c>
      <c r="CA34" s="2" t="str">
        <f t="shared" si="83"/>
        <v/>
      </c>
      <c r="CB34" s="2">
        <f t="shared" si="84"/>
        <v>66.8</v>
      </c>
      <c r="CC34" s="2" t="str">
        <f t="shared" si="85"/>
        <v/>
      </c>
      <c r="CE34" s="2" t="str">
        <f t="shared" si="86"/>
        <v/>
      </c>
      <c r="CF34" s="2" t="str">
        <f t="shared" si="87"/>
        <v/>
      </c>
      <c r="CG34" s="2" t="str">
        <f t="shared" si="88"/>
        <v/>
      </c>
      <c r="CH34" s="2" t="str">
        <f t="shared" si="89"/>
        <v/>
      </c>
      <c r="CI34" s="2" t="str">
        <f t="shared" si="90"/>
        <v/>
      </c>
      <c r="CJ34" s="2" t="str">
        <f t="shared" si="91"/>
        <v/>
      </c>
      <c r="CK34" s="2" t="str">
        <f t="shared" si="92"/>
        <v/>
      </c>
      <c r="CL34" s="2" t="str">
        <f t="shared" si="93"/>
        <v/>
      </c>
      <c r="CM34" s="2" t="str">
        <f t="shared" si="94"/>
        <v/>
      </c>
      <c r="CN34" s="2" t="str">
        <f t="shared" si="95"/>
        <v/>
      </c>
      <c r="CO34" s="2" t="str">
        <f t="shared" si="96"/>
        <v/>
      </c>
      <c r="CP34" s="2" t="str">
        <f t="shared" si="97"/>
        <v/>
      </c>
      <c r="CQ34" s="2" t="str">
        <f t="shared" si="98"/>
        <v/>
      </c>
      <c r="CR34" s="2" t="str">
        <f t="shared" si="99"/>
        <v/>
      </c>
      <c r="CS34" s="2" t="str">
        <f t="shared" si="100"/>
        <v/>
      </c>
      <c r="CU34" s="2" t="str">
        <f t="shared" si="101"/>
        <v/>
      </c>
      <c r="CV34" s="2" t="str">
        <f t="shared" si="102"/>
        <v/>
      </c>
      <c r="CW34" s="2" t="str">
        <f t="shared" si="103"/>
        <v/>
      </c>
      <c r="CX34" s="2" t="str">
        <f t="shared" si="104"/>
        <v/>
      </c>
      <c r="CY34" s="2" t="str">
        <f t="shared" si="105"/>
        <v/>
      </c>
      <c r="CZ34" s="2" t="str">
        <f t="shared" si="106"/>
        <v/>
      </c>
      <c r="DA34" s="2" t="str">
        <f t="shared" si="107"/>
        <v/>
      </c>
      <c r="DB34" s="2" t="str">
        <f t="shared" si="108"/>
        <v/>
      </c>
      <c r="DC34" s="2" t="str">
        <f t="shared" si="109"/>
        <v/>
      </c>
      <c r="DD34" s="2" t="str">
        <f t="shared" si="110"/>
        <v/>
      </c>
      <c r="DE34" s="2" t="str">
        <f t="shared" si="111"/>
        <v/>
      </c>
      <c r="DF34" s="2" t="str">
        <f t="shared" si="112"/>
        <v/>
      </c>
      <c r="DG34" s="2" t="str">
        <f t="shared" si="113"/>
        <v/>
      </c>
      <c r="DH34" s="2" t="str">
        <f t="shared" si="114"/>
        <v/>
      </c>
      <c r="DI34" s="2" t="str">
        <f t="shared" si="115"/>
        <v/>
      </c>
      <c r="DK34" s="2">
        <f t="shared" si="43"/>
        <v>71.078112375533394</v>
      </c>
      <c r="DL34" s="2">
        <f t="shared" si="44"/>
        <v>72.030083160083166</v>
      </c>
      <c r="DM34" s="2">
        <f t="shared" si="44"/>
        <v>70.809257358573149</v>
      </c>
      <c r="DN34" s="2">
        <f t="shared" si="44"/>
        <v>69.211315966386564</v>
      </c>
      <c r="DO34" s="2">
        <f t="shared" si="44"/>
        <v>70.416497478991616</v>
      </c>
      <c r="DP34" s="2">
        <f t="shared" si="44"/>
        <v>72.18270588235292</v>
      </c>
      <c r="DQ34" s="2">
        <f t="shared" si="44"/>
        <v>73.152291666666684</v>
      </c>
      <c r="DR34" s="2">
        <f t="shared" si="44"/>
        <v>71.325246657754036</v>
      </c>
      <c r="DS34" s="2">
        <f t="shared" si="44"/>
        <v>71.867123106060589</v>
      </c>
      <c r="DT34" s="2">
        <f t="shared" si="44"/>
        <v>70.353454435483869</v>
      </c>
      <c r="DU34" s="2">
        <f t="shared" si="44"/>
        <v>71.179306451612902</v>
      </c>
      <c r="DV34" s="2">
        <f t="shared" si="44"/>
        <v>67.680368768328449</v>
      </c>
      <c r="DW34" s="2">
        <f t="shared" si="44"/>
        <v>66.409891678885614</v>
      </c>
      <c r="DX34" s="2">
        <f t="shared" si="44"/>
        <v>66.293682352941175</v>
      </c>
      <c r="DY34" s="2">
        <f t="shared" si="44"/>
        <v>64.095127257799689</v>
      </c>
      <c r="EA34" s="2">
        <f t="shared" si="45"/>
        <v>74.232199999999949</v>
      </c>
      <c r="EB34" s="2">
        <f t="shared" si="46"/>
        <v>78.106638314030747</v>
      </c>
      <c r="EC34" s="2">
        <f t="shared" si="47"/>
        <v>77.519524384980585</v>
      </c>
      <c r="ED34" s="2">
        <f t="shared" si="48"/>
        <v>76.209455864323658</v>
      </c>
      <c r="EE34" s="2">
        <f t="shared" si="49"/>
        <v>78.626113632125325</v>
      </c>
      <c r="EF34" s="2">
        <f t="shared" si="50"/>
        <v>79.209665579309146</v>
      </c>
      <c r="EG34" s="2">
        <f t="shared" si="51"/>
        <v>77.49721957569912</v>
      </c>
      <c r="EH34" s="2">
        <f t="shared" si="52"/>
        <v>73.781581848552335</v>
      </c>
      <c r="EI34" s="2">
        <f t="shared" si="53"/>
        <v>78.260804094927877</v>
      </c>
      <c r="EJ34" s="2">
        <f t="shared" si="54"/>
        <v>77.870261469933183</v>
      </c>
      <c r="EK34" s="2">
        <f t="shared" si="55"/>
        <v>76.535776642507201</v>
      </c>
      <c r="EL34" s="2">
        <f t="shared" si="56"/>
        <v>72.345721294363258</v>
      </c>
      <c r="EM34" s="2">
        <f t="shared" si="57"/>
        <v>72.488184029227568</v>
      </c>
      <c r="EN34" s="2">
        <f t="shared" si="58"/>
        <v>73.174327442329513</v>
      </c>
      <c r="EO34" s="2">
        <f t="shared" si="59"/>
        <v>67.866312091721113</v>
      </c>
      <c r="EQ34" s="2">
        <f t="shared" si="60"/>
        <v>69.866010286757486</v>
      </c>
      <c r="ER34" s="2">
        <f t="shared" si="61"/>
        <v>73.28285889457652</v>
      </c>
      <c r="ES34" s="2">
        <f t="shared" si="61"/>
        <v>73.204978297892481</v>
      </c>
      <c r="ET34" s="2">
        <f t="shared" si="61"/>
        <v>73.783655932354918</v>
      </c>
      <c r="EU34" s="2">
        <f t="shared" si="61"/>
        <v>74.732935262127754</v>
      </c>
      <c r="EV34" s="2">
        <f t="shared" si="61"/>
        <v>75.009470993078764</v>
      </c>
      <c r="EW34" s="2">
        <f t="shared" si="61"/>
        <v>75.581786921504758</v>
      </c>
      <c r="EX34" s="2">
        <f t="shared" si="61"/>
        <v>75.755306823682602</v>
      </c>
      <c r="EY34" s="2">
        <f t="shared" si="61"/>
        <v>75.021120318223183</v>
      </c>
      <c r="EZ34" s="2">
        <f t="shared" si="61"/>
        <v>72.931164453729508</v>
      </c>
      <c r="FA34" s="2">
        <f t="shared" si="61"/>
        <v>73.535450287464229</v>
      </c>
      <c r="FB34" s="2">
        <f t="shared" si="61"/>
        <v>72.094812779918385</v>
      </c>
      <c r="FC34" s="2">
        <f t="shared" si="61"/>
        <v>72.161687301806154</v>
      </c>
      <c r="FD34" s="2">
        <f t="shared" si="61"/>
        <v>72.664503570795873</v>
      </c>
      <c r="FE34" s="2">
        <f t="shared" si="61"/>
        <v>71.188376471340845</v>
      </c>
      <c r="FG34" s="2">
        <f t="shared" si="62"/>
        <v>1.4816694489863852E-6</v>
      </c>
      <c r="FH34" s="2">
        <f t="shared" si="63"/>
        <v>1.6957195648277786E-6</v>
      </c>
      <c r="FI34" s="2">
        <f t="shared" si="63"/>
        <v>1.4193626457856519E-6</v>
      </c>
      <c r="FJ34" s="2">
        <f t="shared" si="63"/>
        <v>1.93293611618838E-6</v>
      </c>
      <c r="FK34" s="2">
        <f t="shared" si="63"/>
        <v>2.1683245987635749E-6</v>
      </c>
      <c r="FL34" s="2">
        <f t="shared" si="63"/>
        <v>2.7239674850051586E-6</v>
      </c>
      <c r="FM34" s="2">
        <f t="shared" si="63"/>
        <v>3.5180223925733659E-6</v>
      </c>
      <c r="FN34" s="2">
        <f t="shared" si="63"/>
        <v>3.4140336593279026E-6</v>
      </c>
      <c r="FO34" s="2">
        <f t="shared" si="63"/>
        <v>3.8230317878926328E-6</v>
      </c>
      <c r="FP34" s="2">
        <f t="shared" si="63"/>
        <v>4.1843372184715678E-6</v>
      </c>
      <c r="FQ34" s="2">
        <f t="shared" si="63"/>
        <v>4.0968186616081715E-6</v>
      </c>
      <c r="FR34" s="2">
        <f t="shared" si="63"/>
        <v>3.8915458577900841E-6</v>
      </c>
      <c r="FS34" s="2">
        <f t="shared" si="63"/>
        <v>7.7559112153473371E-6</v>
      </c>
      <c r="FT34" s="2">
        <f t="shared" si="63"/>
        <v>3.6834622152154813E-5</v>
      </c>
      <c r="FU34" s="2">
        <f t="shared" si="63"/>
        <v>1.2995087927235595E-4</v>
      </c>
      <c r="FW34" s="2">
        <f t="shared" si="116"/>
        <v>2.122093513489511E-14</v>
      </c>
      <c r="FX34" s="2">
        <f t="shared" si="64"/>
        <v>4.1816815580382516E-14</v>
      </c>
      <c r="FY34" s="2">
        <f t="shared" si="64"/>
        <v>4.2739191139324975E-14</v>
      </c>
      <c r="FZ34" s="2">
        <f t="shared" si="64"/>
        <v>7.9944451782121229E-14</v>
      </c>
      <c r="GA34" s="2">
        <f t="shared" si="64"/>
        <v>1.0437778266530166E-13</v>
      </c>
      <c r="GB34" s="2">
        <f t="shared" si="64"/>
        <v>1.0705102770240597E-13</v>
      </c>
      <c r="GC34" s="2">
        <f t="shared" si="64"/>
        <v>1.3640229554416458E-13</v>
      </c>
      <c r="GD34" s="2">
        <f t="shared" si="64"/>
        <v>1.7598440566447037E-13</v>
      </c>
      <c r="GE34" s="2">
        <f t="shared" si="64"/>
        <v>2.4620995473936715E-13</v>
      </c>
      <c r="GF34" s="2">
        <f t="shared" si="64"/>
        <v>2.5703388443459248E-13</v>
      </c>
      <c r="GG34" s="2">
        <f t="shared" si="64"/>
        <v>2.2054483486995683E-13</v>
      </c>
      <c r="GH34" s="2">
        <f t="shared" si="64"/>
        <v>1.5703015788272584E-13</v>
      </c>
      <c r="GI34" s="2">
        <f t="shared" si="64"/>
        <v>1.1539325877014348E-12</v>
      </c>
      <c r="GJ34" s="2">
        <f t="shared" si="64"/>
        <v>1.7007760022458888E-11</v>
      </c>
      <c r="GK34" s="2">
        <f t="shared" si="64"/>
        <v>1.1388782771692665E-10</v>
      </c>
      <c r="GM34" s="107">
        <f t="shared" si="117"/>
        <v>2.2849511160452239E-11</v>
      </c>
      <c r="GN34" s="107">
        <f t="shared" si="65"/>
        <v>4.8173049314432357E-14</v>
      </c>
      <c r="GO34" s="107">
        <f t="shared" si="65"/>
        <v>2.8218093135267659E-14</v>
      </c>
      <c r="GP34" s="107">
        <f t="shared" si="65"/>
        <v>3.9092846902407331E-16</v>
      </c>
      <c r="GQ34" s="107">
        <f t="shared" si="65"/>
        <v>3.8383858429345732E-16</v>
      </c>
      <c r="GR34" s="107">
        <f t="shared" si="65"/>
        <v>5.0461510677817472E-16</v>
      </c>
      <c r="GS34" s="107">
        <f t="shared" si="65"/>
        <v>3.6805639569957202E-16</v>
      </c>
      <c r="GT34" s="107">
        <f t="shared" si="65"/>
        <v>1.0625626409340967E-16</v>
      </c>
      <c r="GU34" s="107">
        <f t="shared" si="65"/>
        <v>4.6861713536720571E-16</v>
      </c>
      <c r="GV34" s="107">
        <f t="shared" si="65"/>
        <v>1.9434765714995203E-17</v>
      </c>
      <c r="GW34" s="107">
        <f t="shared" si="65"/>
        <v>1.7185686694920982E-17</v>
      </c>
      <c r="GX34" s="107">
        <f t="shared" si="65"/>
        <v>1.5197613863662191E-16</v>
      </c>
      <c r="GY34" s="107">
        <f t="shared" si="65"/>
        <v>2.2753638572306038E-17</v>
      </c>
      <c r="GZ34" s="107">
        <f t="shared" si="65"/>
        <v>5.6599427743876654E-15</v>
      </c>
      <c r="HA34" s="107">
        <f t="shared" si="65"/>
        <v>2.2481923399463299E-18</v>
      </c>
      <c r="HC34" s="107">
        <f t="shared" si="149"/>
        <v>1.6563452335272098E-25</v>
      </c>
      <c r="HD34" s="107">
        <f t="shared" si="66"/>
        <v>1.186607130325866E-31</v>
      </c>
      <c r="HE34" s="107">
        <f t="shared" si="66"/>
        <v>7.6968002424747762E-32</v>
      </c>
      <c r="HF34" s="107">
        <f t="shared" si="66"/>
        <v>3.3791748075857972E-36</v>
      </c>
      <c r="HG34" s="107">
        <f t="shared" si="66"/>
        <v>2.9483188364188337E-36</v>
      </c>
      <c r="HH34" s="107">
        <f t="shared" si="66"/>
        <v>2.2499688917409574E-36</v>
      </c>
      <c r="HI34" s="107">
        <f t="shared" si="66"/>
        <v>6.5813567625488845E-37</v>
      </c>
      <c r="HJ34" s="107">
        <f t="shared" si="66"/>
        <v>8.1487590308425278E-38</v>
      </c>
      <c r="HK34" s="107">
        <f t="shared" si="66"/>
        <v>3.047184799836706E-36</v>
      </c>
      <c r="HL34" s="107">
        <f t="shared" si="66"/>
        <v>9.305965165124641E-40</v>
      </c>
      <c r="HM34" s="107">
        <f t="shared" si="66"/>
        <v>5.0416692634254092E-40</v>
      </c>
      <c r="HN34" s="107">
        <f t="shared" si="66"/>
        <v>4.0802322403420264E-38</v>
      </c>
      <c r="HO34" s="107">
        <f t="shared" si="66"/>
        <v>7.4267858557521113E-40</v>
      </c>
      <c r="HP34" s="107">
        <f t="shared" si="66"/>
        <v>3.0139715486414172E-35</v>
      </c>
      <c r="HQ34" s="107">
        <f t="shared" si="66"/>
        <v>5.296457621448285E-40</v>
      </c>
      <c r="HS34" s="107">
        <f t="shared" si="118"/>
        <v>2.2953791278663785E-61</v>
      </c>
      <c r="HT34" s="107">
        <f t="shared" si="67"/>
        <v>5.1248303360675289E-76</v>
      </c>
      <c r="HU34" s="107">
        <f t="shared" si="67"/>
        <v>1.1541609448467324E-75</v>
      </c>
      <c r="HV34" s="107">
        <f t="shared" si="67"/>
        <v>1.4984579834670488E-86</v>
      </c>
      <c r="HW34" s="107">
        <f t="shared" si="67"/>
        <v>1.1357910940490673E-86</v>
      </c>
      <c r="HX34" s="107">
        <f t="shared" si="67"/>
        <v>3.9075880329736876E-88</v>
      </c>
      <c r="HY34" s="107">
        <f t="shared" si="67"/>
        <v>2.3065693302228423E-90</v>
      </c>
      <c r="HZ34" s="107">
        <f t="shared" si="67"/>
        <v>7.0417534302025638E-92</v>
      </c>
      <c r="IA34" s="107">
        <f t="shared" si="67"/>
        <v>8.9069210548651025E-88</v>
      </c>
      <c r="IB34" s="107">
        <f t="shared" si="67"/>
        <v>6.1886072512754187E-97</v>
      </c>
      <c r="IC34" s="107">
        <f t="shared" si="67"/>
        <v>7.3602025818319005E-98</v>
      </c>
      <c r="ID34" s="107">
        <f t="shared" si="67"/>
        <v>1.4781128103818623E-93</v>
      </c>
      <c r="IE34" s="107">
        <f t="shared" si="67"/>
        <v>6.9827091068381744E-97</v>
      </c>
      <c r="IF34" s="107">
        <f t="shared" si="67"/>
        <v>8.9224152766683678E-88</v>
      </c>
      <c r="IG34" s="107">
        <f t="shared" si="67"/>
        <v>3.5978318342954728E-61</v>
      </c>
      <c r="II34" s="107">
        <f t="shared" si="119"/>
        <v>2.0091530523967093E-133</v>
      </c>
      <c r="IJ34" s="107">
        <f t="shared" si="120"/>
        <v>4.121524988048158E-165</v>
      </c>
      <c r="IK34" s="107">
        <f t="shared" si="121"/>
        <v>1.5270898370737903E-163</v>
      </c>
      <c r="IL34" s="107">
        <f t="shared" si="122"/>
        <v>4.7942666077803792E-188</v>
      </c>
      <c r="IM34" s="107">
        <f t="shared" si="123"/>
        <v>4.1713001893106513E-188</v>
      </c>
      <c r="IN34" s="107">
        <f t="shared" si="124"/>
        <v>6.7179190808214863E-193</v>
      </c>
      <c r="IO34" s="107">
        <f t="shared" si="125"/>
        <v>2.1690450875507527E-199</v>
      </c>
      <c r="IP34" s="107">
        <f t="shared" si="126"/>
        <v>3.3051777021265479E-202</v>
      </c>
      <c r="IQ34" s="107">
        <f t="shared" si="127"/>
        <v>9.2738748210556697E-193</v>
      </c>
      <c r="IR34" s="107">
        <f t="shared" si="128"/>
        <v>2.4195117288821336E-213</v>
      </c>
      <c r="IS34" s="107">
        <f t="shared" si="129"/>
        <v>1.4396276572551658E-215</v>
      </c>
      <c r="IT34" s="107">
        <f t="shared" si="130"/>
        <v>6.4990157375515702E-206</v>
      </c>
      <c r="IU34" s="107">
        <f t="shared" si="131"/>
        <v>1.4652810946500241E-211</v>
      </c>
      <c r="IV34" s="107">
        <f t="shared" si="132"/>
        <v>2.6142553438014177E-194</v>
      </c>
      <c r="IW34" s="107">
        <f t="shared" si="133"/>
        <v>1.436074841090339E-135</v>
      </c>
      <c r="IY34" s="107">
        <f t="shared" si="134"/>
        <v>2.2849511160452404E-11</v>
      </c>
      <c r="IZ34" s="107">
        <f t="shared" si="135"/>
        <v>4.8173049314432357E-14</v>
      </c>
      <c r="JA34" s="107">
        <f t="shared" si="136"/>
        <v>2.8218093135267659E-14</v>
      </c>
      <c r="JB34" s="107">
        <f t="shared" si="137"/>
        <v>3.9092846902407331E-16</v>
      </c>
      <c r="JC34" s="107">
        <f t="shared" si="138"/>
        <v>3.8383858429345732E-16</v>
      </c>
      <c r="JD34" s="107">
        <f t="shared" si="139"/>
        <v>5.0461510677817472E-16</v>
      </c>
      <c r="JE34" s="107">
        <f t="shared" si="140"/>
        <v>3.6805639569957202E-16</v>
      </c>
      <c r="JF34" s="107">
        <f t="shared" si="141"/>
        <v>1.0625626409340967E-16</v>
      </c>
      <c r="JG34" s="107">
        <f t="shared" si="142"/>
        <v>4.6861713536720571E-16</v>
      </c>
      <c r="JH34" s="107">
        <f t="shared" si="143"/>
        <v>1.9434765714995203E-17</v>
      </c>
      <c r="JI34" s="107">
        <f t="shared" si="144"/>
        <v>1.7185686694920982E-17</v>
      </c>
      <c r="JJ34" s="107">
        <f t="shared" si="145"/>
        <v>1.5197613863662191E-16</v>
      </c>
      <c r="JK34" s="107">
        <f t="shared" si="146"/>
        <v>2.2753638572306038E-17</v>
      </c>
      <c r="JL34" s="107">
        <f t="shared" si="147"/>
        <v>5.6599427743876654E-15</v>
      </c>
      <c r="JM34" s="107">
        <f t="shared" si="148"/>
        <v>2.2481923399463299E-18</v>
      </c>
    </row>
    <row r="35" spans="2:273" x14ac:dyDescent="0.25">
      <c r="B35" s="2">
        <v>7</v>
      </c>
      <c r="C35" s="37">
        <v>71</v>
      </c>
      <c r="D35" s="37">
        <v>73.7</v>
      </c>
      <c r="E35" s="37">
        <v>71.417000000000002</v>
      </c>
      <c r="F35" s="37">
        <v>71.733000000000004</v>
      </c>
      <c r="G35" s="37">
        <v>72.917000000000002</v>
      </c>
      <c r="H35" s="37">
        <v>74.132999999999996</v>
      </c>
      <c r="I35" s="37">
        <v>75.516999999999996</v>
      </c>
      <c r="J35" s="37">
        <v>73.367000000000004</v>
      </c>
      <c r="K35" s="37">
        <v>74.816999999999993</v>
      </c>
      <c r="L35" s="37">
        <v>72.75</v>
      </c>
      <c r="M35" s="37">
        <v>74.466999999999999</v>
      </c>
      <c r="N35" s="37">
        <v>70.033000000000001</v>
      </c>
      <c r="O35" s="37">
        <v>68.882999999999996</v>
      </c>
      <c r="P35" s="37">
        <v>67.216999999999999</v>
      </c>
      <c r="Q35" s="37">
        <v>64.75</v>
      </c>
      <c r="R35" s="19"/>
      <c r="S35" s="4">
        <f t="shared" si="10"/>
        <v>71.211759385708092</v>
      </c>
      <c r="T35" s="4">
        <f t="shared" si="11"/>
        <v>72.190882947004511</v>
      </c>
      <c r="U35" s="4">
        <f t="shared" si="12"/>
        <v>70.947067155933397</v>
      </c>
      <c r="V35" s="4">
        <f t="shared" si="13"/>
        <v>69.349987771470111</v>
      </c>
      <c r="W35" s="4">
        <f t="shared" si="14"/>
        <v>70.611983341138398</v>
      </c>
      <c r="X35" s="4">
        <f t="shared" si="15"/>
        <v>72.355705286610018</v>
      </c>
      <c r="Y35" s="4">
        <f t="shared" si="16"/>
        <v>73.315160488182784</v>
      </c>
      <c r="Z35" s="4" t="e">
        <f t="shared" si="17"/>
        <v>#N/A</v>
      </c>
      <c r="AA35" s="4">
        <f t="shared" si="18"/>
        <v>71.956876262319113</v>
      </c>
      <c r="AB35" s="4" t="e">
        <f t="shared" si="19"/>
        <v>#N/A</v>
      </c>
      <c r="AC35" s="4" t="e">
        <f t="shared" si="20"/>
        <v>#N/A</v>
      </c>
      <c r="AD35" s="4" t="e">
        <f t="shared" si="21"/>
        <v>#N/A</v>
      </c>
      <c r="AE35" s="4" t="e">
        <f t="shared" si="22"/>
        <v>#N/A</v>
      </c>
      <c r="AF35" s="4">
        <f t="shared" si="23"/>
        <v>66.52319616453633</v>
      </c>
      <c r="AG35" s="4" t="e">
        <f t="shared" si="24"/>
        <v>#N/A</v>
      </c>
      <c r="AI35" s="4">
        <f t="shared" si="25"/>
        <v>-0.21175938570809194</v>
      </c>
      <c r="AJ35" s="4">
        <f t="shared" si="26"/>
        <v>1.5091170529954923</v>
      </c>
      <c r="AK35" s="4">
        <f t="shared" si="27"/>
        <v>0.46993284406660507</v>
      </c>
      <c r="AL35" s="4">
        <f t="shared" si="28"/>
        <v>2.3830122285298927</v>
      </c>
      <c r="AM35" s="4">
        <f t="shared" si="29"/>
        <v>2.3050166588616037</v>
      </c>
      <c r="AN35" s="4">
        <f t="shared" si="30"/>
        <v>1.7772947133899777</v>
      </c>
      <c r="AO35" s="4">
        <f t="shared" si="31"/>
        <v>2.2018395118172123</v>
      </c>
      <c r="AP35" s="4">
        <f t="shared" si="32"/>
        <v>0</v>
      </c>
      <c r="AQ35" s="4">
        <f t="shared" si="33"/>
        <v>2.8601237376808797</v>
      </c>
      <c r="AR35" s="4">
        <f t="shared" si="34"/>
        <v>0</v>
      </c>
      <c r="AS35" s="4">
        <f t="shared" si="35"/>
        <v>0</v>
      </c>
      <c r="AT35" s="4">
        <f t="shared" si="36"/>
        <v>0</v>
      </c>
      <c r="AU35" s="4">
        <f t="shared" si="37"/>
        <v>0</v>
      </c>
      <c r="AV35" s="4">
        <f t="shared" si="38"/>
        <v>0.69380383546366886</v>
      </c>
      <c r="AW35" s="4">
        <f t="shared" si="38"/>
        <v>0</v>
      </c>
      <c r="AY35" s="2">
        <f t="shared" si="70"/>
        <v>71.211759303199599</v>
      </c>
      <c r="AZ35" s="2">
        <f t="shared" si="39"/>
        <v>72.190882946752339</v>
      </c>
      <c r="BA35" s="2">
        <f t="shared" si="39"/>
        <v>70.947067155788346</v>
      </c>
      <c r="BB35" s="2">
        <f t="shared" si="39"/>
        <v>69.349987771467525</v>
      </c>
      <c r="BC35" s="2">
        <f t="shared" si="39"/>
        <v>70.611983341135826</v>
      </c>
      <c r="BD35" s="2">
        <f t="shared" si="39"/>
        <v>72.35570528660665</v>
      </c>
      <c r="BE35" s="2">
        <f t="shared" si="39"/>
        <v>73.315160488180297</v>
      </c>
      <c r="BF35" s="2" t="e">
        <f t="shared" si="39"/>
        <v>#N/A</v>
      </c>
      <c r="BG35" s="2">
        <f t="shared" si="39"/>
        <v>71.956876262315902</v>
      </c>
      <c r="BH35" s="2" t="e">
        <f t="shared" si="39"/>
        <v>#N/A</v>
      </c>
      <c r="BI35" s="2" t="e">
        <f t="shared" si="39"/>
        <v>#N/A</v>
      </c>
      <c r="BJ35" s="2" t="e">
        <f t="shared" si="39"/>
        <v>#N/A</v>
      </c>
      <c r="BK35" s="2" t="e">
        <f t="shared" si="39"/>
        <v>#N/A</v>
      </c>
      <c r="BL35" s="2">
        <f t="shared" si="39"/>
        <v>66.523196164502551</v>
      </c>
      <c r="BM35" s="2" t="e">
        <f t="shared" si="39"/>
        <v>#N/A</v>
      </c>
      <c r="BO35" s="2">
        <f t="shared" si="71"/>
        <v>71</v>
      </c>
      <c r="BP35" s="2">
        <f t="shared" si="72"/>
        <v>73.7</v>
      </c>
      <c r="BQ35" s="2">
        <f t="shared" si="73"/>
        <v>71.417000000000002</v>
      </c>
      <c r="BR35" s="2">
        <f t="shared" si="74"/>
        <v>71.733000000000004</v>
      </c>
      <c r="BS35" s="2">
        <f t="shared" si="75"/>
        <v>72.917000000000002</v>
      </c>
      <c r="BT35" s="2">
        <f t="shared" si="76"/>
        <v>74.132999999999996</v>
      </c>
      <c r="BU35" s="2">
        <f t="shared" si="77"/>
        <v>75.516999999999996</v>
      </c>
      <c r="BV35" s="2" t="str">
        <f t="shared" si="78"/>
        <v/>
      </c>
      <c r="BW35" s="2">
        <f t="shared" si="79"/>
        <v>74.816999999999993</v>
      </c>
      <c r="BX35" s="2" t="str">
        <f t="shared" si="80"/>
        <v/>
      </c>
      <c r="BY35" s="2" t="str">
        <f t="shared" si="81"/>
        <v/>
      </c>
      <c r="BZ35" s="2" t="str">
        <f t="shared" si="82"/>
        <v/>
      </c>
      <c r="CA35" s="2" t="str">
        <f t="shared" si="83"/>
        <v/>
      </c>
      <c r="CB35" s="2">
        <f t="shared" si="84"/>
        <v>67.216999999999999</v>
      </c>
      <c r="CC35" s="2" t="str">
        <f t="shared" si="85"/>
        <v/>
      </c>
      <c r="CE35" s="2" t="str">
        <f t="shared" si="86"/>
        <v/>
      </c>
      <c r="CF35" s="2" t="str">
        <f t="shared" si="87"/>
        <v/>
      </c>
      <c r="CG35" s="2" t="str">
        <f t="shared" si="88"/>
        <v/>
      </c>
      <c r="CH35" s="2" t="str">
        <f t="shared" si="89"/>
        <v/>
      </c>
      <c r="CI35" s="2" t="str">
        <f t="shared" si="90"/>
        <v/>
      </c>
      <c r="CJ35" s="2" t="str">
        <f t="shared" si="91"/>
        <v/>
      </c>
      <c r="CK35" s="2" t="str">
        <f t="shared" si="92"/>
        <v/>
      </c>
      <c r="CL35" s="2" t="str">
        <f t="shared" si="93"/>
        <v/>
      </c>
      <c r="CM35" s="2" t="str">
        <f t="shared" si="94"/>
        <v/>
      </c>
      <c r="CN35" s="2" t="str">
        <f t="shared" si="95"/>
        <v/>
      </c>
      <c r="CO35" s="2" t="str">
        <f t="shared" si="96"/>
        <v/>
      </c>
      <c r="CP35" s="2" t="str">
        <f t="shared" si="97"/>
        <v/>
      </c>
      <c r="CQ35" s="2" t="str">
        <f t="shared" si="98"/>
        <v/>
      </c>
      <c r="CR35" s="2" t="str">
        <f t="shared" si="99"/>
        <v/>
      </c>
      <c r="CS35" s="2" t="str">
        <f t="shared" si="100"/>
        <v/>
      </c>
      <c r="CU35" s="2" t="str">
        <f t="shared" si="101"/>
        <v/>
      </c>
      <c r="CV35" s="2" t="str">
        <f t="shared" si="102"/>
        <v/>
      </c>
      <c r="CW35" s="2" t="str">
        <f t="shared" si="103"/>
        <v/>
      </c>
      <c r="CX35" s="2" t="str">
        <f t="shared" si="104"/>
        <v/>
      </c>
      <c r="CY35" s="2" t="str">
        <f t="shared" si="105"/>
        <v/>
      </c>
      <c r="CZ35" s="2" t="str">
        <f t="shared" si="106"/>
        <v/>
      </c>
      <c r="DA35" s="2" t="str">
        <f t="shared" si="107"/>
        <v/>
      </c>
      <c r="DB35" s="2" t="str">
        <f t="shared" si="108"/>
        <v/>
      </c>
      <c r="DC35" s="2" t="str">
        <f t="shared" si="109"/>
        <v/>
      </c>
      <c r="DD35" s="2" t="str">
        <f t="shared" si="110"/>
        <v/>
      </c>
      <c r="DE35" s="2" t="str">
        <f t="shared" si="111"/>
        <v/>
      </c>
      <c r="DF35" s="2" t="str">
        <f t="shared" si="112"/>
        <v/>
      </c>
      <c r="DG35" s="2" t="str">
        <f t="shared" si="113"/>
        <v/>
      </c>
      <c r="DH35" s="2" t="str">
        <f t="shared" si="114"/>
        <v/>
      </c>
      <c r="DI35" s="2" t="str">
        <f t="shared" si="115"/>
        <v/>
      </c>
      <c r="DK35" s="2">
        <f t="shared" si="43"/>
        <v>71.211753911806511</v>
      </c>
      <c r="DL35" s="2">
        <f t="shared" si="44"/>
        <v>72.190870664186448</v>
      </c>
      <c r="DM35" s="2">
        <f t="shared" si="44"/>
        <v>70.947055695371489</v>
      </c>
      <c r="DN35" s="2">
        <f t="shared" si="44"/>
        <v>69.349971428571436</v>
      </c>
      <c r="DO35" s="2">
        <f t="shared" si="44"/>
        <v>70.611961904761927</v>
      </c>
      <c r="DP35" s="2">
        <f t="shared" si="44"/>
        <v>72.355682352941145</v>
      </c>
      <c r="DQ35" s="2">
        <f t="shared" si="44"/>
        <v>73.315142602495555</v>
      </c>
      <c r="DR35" s="2">
        <f t="shared" si="44"/>
        <v>71.513323863636387</v>
      </c>
      <c r="DS35" s="2">
        <f t="shared" si="44"/>
        <v>71.956846702317279</v>
      </c>
      <c r="DT35" s="2">
        <f t="shared" si="44"/>
        <v>70.550642741935491</v>
      </c>
      <c r="DU35" s="2">
        <f t="shared" si="44"/>
        <v>71.384161290322567</v>
      </c>
      <c r="DV35" s="2">
        <f t="shared" si="44"/>
        <v>67.846604838709681</v>
      </c>
      <c r="DW35" s="2">
        <f t="shared" si="44"/>
        <v>66.668599156891489</v>
      </c>
      <c r="DX35" s="2">
        <f t="shared" si="44"/>
        <v>66.522905882352944</v>
      </c>
      <c r="DY35" s="2">
        <f t="shared" si="44"/>
        <v>64.182518062397378</v>
      </c>
      <c r="EA35" s="2">
        <f t="shared" si="45"/>
        <v>74.10209999999995</v>
      </c>
      <c r="EB35" s="2">
        <f t="shared" si="46"/>
        <v>77.944412442250481</v>
      </c>
      <c r="EC35" s="2">
        <f t="shared" si="47"/>
        <v>77.360734570565384</v>
      </c>
      <c r="ED35" s="2">
        <f t="shared" si="48"/>
        <v>76.065987740089909</v>
      </c>
      <c r="EE35" s="2">
        <f t="shared" si="49"/>
        <v>78.464811524833721</v>
      </c>
      <c r="EF35" s="2">
        <f t="shared" si="50"/>
        <v>79.043306722199574</v>
      </c>
      <c r="EG35" s="2">
        <f t="shared" si="51"/>
        <v>77.353524397299893</v>
      </c>
      <c r="EH35" s="2">
        <f t="shared" si="52"/>
        <v>73.677727171492208</v>
      </c>
      <c r="EI35" s="2">
        <f t="shared" si="53"/>
        <v>78.098664727780374</v>
      </c>
      <c r="EJ35" s="2">
        <f t="shared" si="54"/>
        <v>77.705221380846325</v>
      </c>
      <c r="EK35" s="2">
        <f t="shared" si="55"/>
        <v>76.379003120595925</v>
      </c>
      <c r="EL35" s="2">
        <f t="shared" si="56"/>
        <v>72.209016388308982</v>
      </c>
      <c r="EM35" s="2">
        <f t="shared" si="57"/>
        <v>72.348039248434247</v>
      </c>
      <c r="EN35" s="2">
        <f t="shared" si="58"/>
        <v>73.027709315517455</v>
      </c>
      <c r="EO35" s="2">
        <f t="shared" si="59"/>
        <v>67.770921743767502</v>
      </c>
      <c r="EQ35" s="2">
        <f t="shared" si="60"/>
        <v>69.778222386677328</v>
      </c>
      <c r="ER35" s="2">
        <f t="shared" si="61"/>
        <v>73.171571145853406</v>
      </c>
      <c r="ES35" s="2">
        <f t="shared" si="61"/>
        <v>73.092076578281336</v>
      </c>
      <c r="ET35" s="2">
        <f t="shared" si="61"/>
        <v>73.665780514245796</v>
      </c>
      <c r="EU35" s="2">
        <f t="shared" si="61"/>
        <v>74.613712170240177</v>
      </c>
      <c r="EV35" s="2">
        <f t="shared" si="61"/>
        <v>74.888495971396068</v>
      </c>
      <c r="EW35" s="2">
        <f t="shared" si="61"/>
        <v>75.458479847671285</v>
      </c>
      <c r="EX35" s="2">
        <f t="shared" si="61"/>
        <v>75.628883724221879</v>
      </c>
      <c r="EY35" s="2">
        <f t="shared" si="61"/>
        <v>74.894584586934911</v>
      </c>
      <c r="EZ35" s="2">
        <f t="shared" si="61"/>
        <v>72.821758960074291</v>
      </c>
      <c r="FA35" s="2">
        <f t="shared" si="61"/>
        <v>73.412840013867608</v>
      </c>
      <c r="FB35" s="2">
        <f t="shared" si="61"/>
        <v>71.959694645472254</v>
      </c>
      <c r="FC35" s="2">
        <f t="shared" si="61"/>
        <v>72.024079675996148</v>
      </c>
      <c r="FD35" s="2">
        <f t="shared" si="61"/>
        <v>72.522705777492362</v>
      </c>
      <c r="FE35" s="2">
        <f t="shared" si="61"/>
        <v>71.050907348307973</v>
      </c>
      <c r="FG35" s="2">
        <f t="shared" si="62"/>
        <v>1.8653106055967703E-6</v>
      </c>
      <c r="FH35" s="2">
        <f t="shared" si="63"/>
        <v>2.1347835141297574E-6</v>
      </c>
      <c r="FI35" s="2">
        <f t="shared" si="63"/>
        <v>1.7868710466396647E-6</v>
      </c>
      <c r="FJ35" s="2">
        <f t="shared" si="63"/>
        <v>2.4334211781503596E-6</v>
      </c>
      <c r="FK35" s="2">
        <f t="shared" si="63"/>
        <v>2.7297574058223064E-6</v>
      </c>
      <c r="FL35" s="2">
        <f t="shared" si="63"/>
        <v>3.4292694690951892E-6</v>
      </c>
      <c r="FM35" s="2">
        <f t="shared" si="63"/>
        <v>4.4289237549409719E-6</v>
      </c>
      <c r="FN35" s="2">
        <f t="shared" si="63"/>
        <v>4.298009931093398E-6</v>
      </c>
      <c r="FO35" s="2">
        <f t="shared" si="63"/>
        <v>4.8129071036740673E-6</v>
      </c>
      <c r="FP35" s="2">
        <f t="shared" si="63"/>
        <v>5.2677627485912618E-6</v>
      </c>
      <c r="FQ35" s="2">
        <f t="shared" si="63"/>
        <v>5.1575836495987242E-6</v>
      </c>
      <c r="FR35" s="2">
        <f t="shared" si="63"/>
        <v>4.8991610350410708E-6</v>
      </c>
      <c r="FS35" s="2">
        <f t="shared" si="63"/>
        <v>9.5618325851601972E-6</v>
      </c>
      <c r="FT35" s="2">
        <f t="shared" si="63"/>
        <v>4.462581582857819E-5</v>
      </c>
      <c r="FU35" s="2">
        <f t="shared" si="63"/>
        <v>1.5512841788787229E-4</v>
      </c>
      <c r="FW35" s="2">
        <f t="shared" si="116"/>
        <v>2.6715574503354966E-14</v>
      </c>
      <c r="FX35" s="2">
        <f t="shared" si="64"/>
        <v>5.2644251774453183E-14</v>
      </c>
      <c r="FY35" s="2">
        <f t="shared" si="64"/>
        <v>5.3805453804823674E-14</v>
      </c>
      <c r="FZ35" s="2">
        <f t="shared" si="64"/>
        <v>1.0064410188046409E-13</v>
      </c>
      <c r="GA35" s="2">
        <f t="shared" si="64"/>
        <v>1.3140384302407376E-13</v>
      </c>
      <c r="GB35" s="2">
        <f t="shared" si="64"/>
        <v>1.3476925913323684E-13</v>
      </c>
      <c r="GC35" s="2">
        <f t="shared" si="64"/>
        <v>1.7172031608760086E-13</v>
      </c>
      <c r="GD35" s="2">
        <f t="shared" si="64"/>
        <v>2.2155124037048488E-13</v>
      </c>
      <c r="GE35" s="2">
        <f t="shared" si="64"/>
        <v>3.0995996865806103E-13</v>
      </c>
      <c r="GF35" s="2">
        <f t="shared" si="64"/>
        <v>3.235864888068519E-13</v>
      </c>
      <c r="GG35" s="2">
        <f t="shared" si="64"/>
        <v>2.7764949705772088E-13</v>
      </c>
      <c r="GH35" s="2">
        <f t="shared" si="64"/>
        <v>1.9768925617660548E-13</v>
      </c>
      <c r="GI35" s="2">
        <f t="shared" si="64"/>
        <v>1.4226220282832719E-12</v>
      </c>
      <c r="GJ35" s="2">
        <f t="shared" si="64"/>
        <v>2.0605371678452427E-11</v>
      </c>
      <c r="GK35" s="2">
        <f t="shared" si="64"/>
        <v>1.3595662850106448E-10</v>
      </c>
      <c r="GM35" s="107">
        <f t="shared" si="117"/>
        <v>4.9696639879415193E-11</v>
      </c>
      <c r="GN35" s="107">
        <f t="shared" si="65"/>
        <v>1.2999801796205679E-13</v>
      </c>
      <c r="GO35" s="107">
        <f t="shared" si="65"/>
        <v>7.6517567889945417E-14</v>
      </c>
      <c r="GP35" s="107">
        <f t="shared" si="65"/>
        <v>1.255830226170027E-15</v>
      </c>
      <c r="GQ35" s="107">
        <f t="shared" si="65"/>
        <v>1.2464758211362434E-15</v>
      </c>
      <c r="GR35" s="107">
        <f t="shared" si="65"/>
        <v>1.6571077629713576E-15</v>
      </c>
      <c r="GS35" s="107">
        <f t="shared" si="65"/>
        <v>1.2521008448772584E-15</v>
      </c>
      <c r="GT35" s="107">
        <f t="shared" si="65"/>
        <v>3.7680177591415825E-16</v>
      </c>
      <c r="GU35" s="107">
        <f t="shared" si="65"/>
        <v>1.593206693263608E-15</v>
      </c>
      <c r="GV35" s="107">
        <f t="shared" si="65"/>
        <v>7.4835318180529747E-17</v>
      </c>
      <c r="GW35" s="107">
        <f t="shared" si="65"/>
        <v>6.6320008171751333E-17</v>
      </c>
      <c r="GX35" s="107">
        <f t="shared" si="65"/>
        <v>5.3906839172733825E-16</v>
      </c>
      <c r="GY35" s="107">
        <f t="shared" si="65"/>
        <v>8.2243650214756783E-17</v>
      </c>
      <c r="GZ35" s="107">
        <f t="shared" si="65"/>
        <v>1.7954628347200418E-14</v>
      </c>
      <c r="HA35" s="107">
        <f t="shared" si="65"/>
        <v>1.0258205626831963E-17</v>
      </c>
      <c r="HC35" s="107">
        <f t="shared" si="149"/>
        <v>6.7505431949964023E-25</v>
      </c>
      <c r="HD35" s="107">
        <f t="shared" si="66"/>
        <v>7.111210071193972E-31</v>
      </c>
      <c r="HE35" s="107">
        <f t="shared" si="66"/>
        <v>4.60439452439291E-31</v>
      </c>
      <c r="HF35" s="107">
        <f t="shared" si="66"/>
        <v>2.7436220695163662E-35</v>
      </c>
      <c r="HG35" s="107">
        <f t="shared" si="66"/>
        <v>2.4438814793868512E-35</v>
      </c>
      <c r="HH35" s="107">
        <f t="shared" si="66"/>
        <v>1.9262574670548355E-35</v>
      </c>
      <c r="HI35" s="107">
        <f t="shared" si="66"/>
        <v>6.0460171245120436E-36</v>
      </c>
      <c r="HJ35" s="107">
        <f t="shared" si="66"/>
        <v>7.9775959096080153E-37</v>
      </c>
      <c r="HK35" s="107">
        <f t="shared" si="66"/>
        <v>2.7595655047048742E-35</v>
      </c>
      <c r="HL35" s="107">
        <f t="shared" si="66"/>
        <v>1.0641493081697223E-38</v>
      </c>
      <c r="HM35" s="107">
        <f t="shared" si="66"/>
        <v>5.8139082469021395E-39</v>
      </c>
      <c r="HN35" s="107">
        <f t="shared" si="66"/>
        <v>4.0814356445373006E-37</v>
      </c>
      <c r="HO35" s="107">
        <f t="shared" si="66"/>
        <v>7.6334647226951838E-39</v>
      </c>
      <c r="HP35" s="107">
        <f t="shared" si="66"/>
        <v>2.5303419419821662E-34</v>
      </c>
      <c r="HQ35" s="107">
        <f t="shared" si="66"/>
        <v>6.6239023301904088E-39</v>
      </c>
      <c r="HS35" s="107">
        <f t="shared" si="118"/>
        <v>2.6836965113104045E-60</v>
      </c>
      <c r="HT35" s="107">
        <f t="shared" si="67"/>
        <v>1.1638840309943809E-74</v>
      </c>
      <c r="HU35" s="107">
        <f t="shared" si="67"/>
        <v>2.5687844695233635E-74</v>
      </c>
      <c r="HV35" s="107">
        <f t="shared" si="67"/>
        <v>5.7037276449006587E-85</v>
      </c>
      <c r="HW35" s="107">
        <f t="shared" si="67"/>
        <v>4.479587933161673E-85</v>
      </c>
      <c r="HX35" s="107">
        <f t="shared" si="67"/>
        <v>1.6727886603581975E-86</v>
      </c>
      <c r="HY35" s="107">
        <f t="shared" si="67"/>
        <v>1.1398892152990408E-88</v>
      </c>
      <c r="HZ35" s="107">
        <f t="shared" si="67"/>
        <v>3.8279988100449236E-90</v>
      </c>
      <c r="IA35" s="107">
        <f t="shared" si="67"/>
        <v>4.2047443167678791E-86</v>
      </c>
      <c r="IB35" s="107">
        <f t="shared" si="67"/>
        <v>4.4414269921923705E-95</v>
      </c>
      <c r="IC35" s="107">
        <f t="shared" si="67"/>
        <v>5.3923964251318354E-96</v>
      </c>
      <c r="ID35" s="107">
        <f t="shared" si="67"/>
        <v>8.518748235076622E-92</v>
      </c>
      <c r="IE35" s="107">
        <f t="shared" si="67"/>
        <v>4.12849305785821E-95</v>
      </c>
      <c r="IF35" s="107">
        <f t="shared" si="67"/>
        <v>3.8952273615326207E-86</v>
      </c>
      <c r="IG35" s="107">
        <f t="shared" si="67"/>
        <v>4.9231278981780365E-60</v>
      </c>
      <c r="II35" s="107">
        <f t="shared" si="119"/>
        <v>1.6533364489954396E-131</v>
      </c>
      <c r="IJ35" s="107">
        <f t="shared" si="120"/>
        <v>1.1057761598699383E-162</v>
      </c>
      <c r="IK35" s="107">
        <f t="shared" si="121"/>
        <v>3.8979707077358436E-161</v>
      </c>
      <c r="IL35" s="107">
        <f t="shared" si="122"/>
        <v>3.2341960338175632E-185</v>
      </c>
      <c r="IM35" s="107">
        <f t="shared" si="123"/>
        <v>2.9880344498651625E-185</v>
      </c>
      <c r="IN35" s="107">
        <f t="shared" si="124"/>
        <v>5.7318532792086521E-190</v>
      </c>
      <c r="IO35" s="107">
        <f t="shared" si="125"/>
        <v>2.4638459686148011E-196</v>
      </c>
      <c r="IP35" s="107">
        <f t="shared" si="126"/>
        <v>4.4146386921827735E-199</v>
      </c>
      <c r="IQ35" s="107">
        <f t="shared" si="127"/>
        <v>9.5469185650965297E-190</v>
      </c>
      <c r="IR35" s="107">
        <f t="shared" si="128"/>
        <v>5.3224998783050532E-210</v>
      </c>
      <c r="IS35" s="107">
        <f t="shared" si="129"/>
        <v>3.2971631662063804E-212</v>
      </c>
      <c r="IT35" s="107">
        <f t="shared" si="130"/>
        <v>9.6409357313448187E-203</v>
      </c>
      <c r="IU35" s="107">
        <f t="shared" si="131"/>
        <v>2.2078567557616172E-208</v>
      </c>
      <c r="IV35" s="107">
        <f t="shared" si="132"/>
        <v>2.403141218716768E-191</v>
      </c>
      <c r="IW35" s="107">
        <f t="shared" si="133"/>
        <v>1.643419027431601E-133</v>
      </c>
      <c r="IY35" s="107">
        <f t="shared" si="134"/>
        <v>4.9696639879415865E-11</v>
      </c>
      <c r="IZ35" s="107">
        <f t="shared" si="135"/>
        <v>1.2999801796205679E-13</v>
      </c>
      <c r="JA35" s="107">
        <f t="shared" si="136"/>
        <v>7.6517567889945417E-14</v>
      </c>
      <c r="JB35" s="107">
        <f t="shared" si="137"/>
        <v>1.255830226170027E-15</v>
      </c>
      <c r="JC35" s="107">
        <f t="shared" si="138"/>
        <v>1.2464758211362434E-15</v>
      </c>
      <c r="JD35" s="107">
        <f t="shared" si="139"/>
        <v>1.6571077629713576E-15</v>
      </c>
      <c r="JE35" s="107">
        <f t="shared" si="140"/>
        <v>1.2521008448772584E-15</v>
      </c>
      <c r="JF35" s="107">
        <f t="shared" si="141"/>
        <v>3.7680177591415825E-16</v>
      </c>
      <c r="JG35" s="107">
        <f t="shared" si="142"/>
        <v>1.593206693263608E-15</v>
      </c>
      <c r="JH35" s="107">
        <f t="shared" si="143"/>
        <v>7.4835318180529747E-17</v>
      </c>
      <c r="JI35" s="107">
        <f t="shared" si="144"/>
        <v>6.6320008171751333E-17</v>
      </c>
      <c r="JJ35" s="107">
        <f t="shared" si="145"/>
        <v>5.3906839172733825E-16</v>
      </c>
      <c r="JK35" s="107">
        <f t="shared" si="146"/>
        <v>8.2243650214756783E-17</v>
      </c>
      <c r="JL35" s="107">
        <f t="shared" si="147"/>
        <v>1.7954628347200418E-14</v>
      </c>
      <c r="JM35" s="107">
        <f t="shared" si="148"/>
        <v>1.0258205626831963E-17</v>
      </c>
    </row>
    <row r="36" spans="2:273" x14ac:dyDescent="0.25">
      <c r="B36" s="2">
        <v>8</v>
      </c>
      <c r="C36" s="37">
        <v>71.599999999999994</v>
      </c>
      <c r="D36" s="37">
        <v>73.75</v>
      </c>
      <c r="E36" s="37">
        <v>71.650000000000006</v>
      </c>
      <c r="F36" s="37">
        <v>70.082999999999998</v>
      </c>
      <c r="G36" s="37">
        <v>72.55</v>
      </c>
      <c r="H36" s="37">
        <v>74.117000000000004</v>
      </c>
      <c r="I36" s="37">
        <v>73.367000000000004</v>
      </c>
      <c r="J36" s="37">
        <v>73.283000000000001</v>
      </c>
      <c r="K36" s="37">
        <v>73.8</v>
      </c>
      <c r="L36" s="37">
        <v>71.75</v>
      </c>
      <c r="M36" s="37">
        <v>73.066999999999993</v>
      </c>
      <c r="N36" s="37">
        <v>69.367000000000004</v>
      </c>
      <c r="O36" s="37">
        <v>68.483000000000004</v>
      </c>
      <c r="P36" s="37">
        <v>68.117000000000004</v>
      </c>
      <c r="Q36" s="37">
        <v>64.117000000000004</v>
      </c>
      <c r="S36" s="4">
        <f t="shared" si="10"/>
        <v>71.345401790289586</v>
      </c>
      <c r="T36" s="4">
        <f t="shared" si="11"/>
        <v>72.35167276366461</v>
      </c>
      <c r="U36" s="4">
        <f t="shared" si="12"/>
        <v>71.08486779316766</v>
      </c>
      <c r="V36" s="4">
        <f t="shared" si="13"/>
        <v>69.488646600954652</v>
      </c>
      <c r="W36" s="4">
        <f t="shared" si="14"/>
        <v>70.807452091267976</v>
      </c>
      <c r="X36" s="4">
        <f t="shared" si="15"/>
        <v>72.528686230313411</v>
      </c>
      <c r="Y36" s="4">
        <f t="shared" si="16"/>
        <v>73.478014345847257</v>
      </c>
      <c r="Z36" s="4">
        <f t="shared" si="17"/>
        <v>71.701411201217383</v>
      </c>
      <c r="AA36" s="4">
        <f t="shared" si="18"/>
        <v>72.04660598631277</v>
      </c>
      <c r="AB36" s="4" t="e">
        <f t="shared" si="19"/>
        <v>#N/A</v>
      </c>
      <c r="AC36" s="4" t="e">
        <f t="shared" si="20"/>
        <v>#N/A</v>
      </c>
      <c r="AD36" s="4">
        <f t="shared" si="21"/>
        <v>68.012865946571551</v>
      </c>
      <c r="AE36" s="4" t="e">
        <f t="shared" si="22"/>
        <v>#N/A</v>
      </c>
      <c r="AF36" s="4">
        <f t="shared" si="23"/>
        <v>66.752460773559619</v>
      </c>
      <c r="AG36" s="4" t="e">
        <f t="shared" si="24"/>
        <v>#N/A</v>
      </c>
      <c r="AI36" s="4">
        <f t="shared" si="25"/>
        <v>0.2545982097104087</v>
      </c>
      <c r="AJ36" s="4">
        <f t="shared" si="26"/>
        <v>1.3983272363353905</v>
      </c>
      <c r="AK36" s="4">
        <f t="shared" si="27"/>
        <v>0.56513220683234522</v>
      </c>
      <c r="AL36" s="4">
        <f t="shared" si="28"/>
        <v>0.59435339904534601</v>
      </c>
      <c r="AM36" s="4">
        <f t="shared" si="29"/>
        <v>1.7425479087320213</v>
      </c>
      <c r="AN36" s="4">
        <f t="shared" si="30"/>
        <v>1.588313769686593</v>
      </c>
      <c r="AO36" s="4">
        <f t="shared" si="31"/>
        <v>-0.11101434584725212</v>
      </c>
      <c r="AP36" s="4">
        <f t="shared" si="32"/>
        <v>1.5815887987826187</v>
      </c>
      <c r="AQ36" s="4">
        <f t="shared" si="33"/>
        <v>1.7533940136872275</v>
      </c>
      <c r="AR36" s="4">
        <f t="shared" si="34"/>
        <v>0</v>
      </c>
      <c r="AS36" s="4">
        <f t="shared" si="35"/>
        <v>0</v>
      </c>
      <c r="AT36" s="4">
        <f t="shared" si="36"/>
        <v>1.3541340534284529</v>
      </c>
      <c r="AU36" s="4">
        <f t="shared" si="37"/>
        <v>0</v>
      </c>
      <c r="AV36" s="4">
        <f t="shared" si="38"/>
        <v>1.3645392264403853</v>
      </c>
      <c r="AW36" s="4">
        <f t="shared" si="38"/>
        <v>0</v>
      </c>
      <c r="AY36" s="2">
        <f t="shared" si="70"/>
        <v>71.345401616097618</v>
      </c>
      <c r="AZ36" s="2">
        <f t="shared" si="39"/>
        <v>72.351672763006832</v>
      </c>
      <c r="BA36" s="2">
        <f t="shared" si="39"/>
        <v>71.08486779278735</v>
      </c>
      <c r="BB36" s="2">
        <f t="shared" si="39"/>
        <v>69.488646600946666</v>
      </c>
      <c r="BC36" s="2">
        <f t="shared" si="39"/>
        <v>70.807452091259918</v>
      </c>
      <c r="BD36" s="2">
        <f t="shared" si="39"/>
        <v>72.528686230302753</v>
      </c>
      <c r="BE36" s="2">
        <f t="shared" si="39"/>
        <v>73.478014345839128</v>
      </c>
      <c r="BF36" s="2">
        <f t="shared" si="39"/>
        <v>71.701411201214796</v>
      </c>
      <c r="BG36" s="2">
        <f t="shared" si="39"/>
        <v>72.046605986302282</v>
      </c>
      <c r="BH36" s="2" t="e">
        <f t="shared" si="39"/>
        <v>#N/A</v>
      </c>
      <c r="BI36" s="2" t="e">
        <f t="shared" si="39"/>
        <v>#N/A</v>
      </c>
      <c r="BJ36" s="2">
        <f t="shared" si="39"/>
        <v>68.012865946567757</v>
      </c>
      <c r="BK36" s="2" t="e">
        <f t="shared" si="39"/>
        <v>#N/A</v>
      </c>
      <c r="BL36" s="2">
        <f t="shared" si="39"/>
        <v>66.752460773456662</v>
      </c>
      <c r="BM36" s="2" t="e">
        <f t="shared" si="39"/>
        <v>#N/A</v>
      </c>
      <c r="BO36" s="2">
        <f t="shared" si="71"/>
        <v>71.599999999999994</v>
      </c>
      <c r="BP36" s="2">
        <f t="shared" si="72"/>
        <v>73.75</v>
      </c>
      <c r="BQ36" s="2">
        <f t="shared" si="73"/>
        <v>71.650000000000006</v>
      </c>
      <c r="BR36" s="2">
        <f t="shared" si="74"/>
        <v>70.082999999999998</v>
      </c>
      <c r="BS36" s="2">
        <f t="shared" si="75"/>
        <v>72.55</v>
      </c>
      <c r="BT36" s="2">
        <f t="shared" si="76"/>
        <v>74.117000000000004</v>
      </c>
      <c r="BU36" s="2">
        <f t="shared" si="77"/>
        <v>73.367000000000004</v>
      </c>
      <c r="BV36" s="2">
        <f t="shared" si="78"/>
        <v>73.283000000000001</v>
      </c>
      <c r="BW36" s="2">
        <f t="shared" si="79"/>
        <v>73.8</v>
      </c>
      <c r="BX36" s="2" t="str">
        <f t="shared" si="80"/>
        <v/>
      </c>
      <c r="BY36" s="2" t="str">
        <f t="shared" si="81"/>
        <v/>
      </c>
      <c r="BZ36" s="2">
        <f t="shared" si="82"/>
        <v>69.367000000000004</v>
      </c>
      <c r="CA36" s="2" t="str">
        <f t="shared" si="83"/>
        <v/>
      </c>
      <c r="CB36" s="2">
        <f t="shared" si="84"/>
        <v>68.117000000000004</v>
      </c>
      <c r="CC36" s="2" t="str">
        <f t="shared" si="85"/>
        <v/>
      </c>
      <c r="CE36" s="2" t="str">
        <f t="shared" si="86"/>
        <v/>
      </c>
      <c r="CF36" s="2" t="str">
        <f t="shared" si="87"/>
        <v/>
      </c>
      <c r="CG36" s="2" t="str">
        <f t="shared" si="88"/>
        <v/>
      </c>
      <c r="CH36" s="2" t="str">
        <f t="shared" si="89"/>
        <v/>
      </c>
      <c r="CI36" s="2" t="str">
        <f t="shared" si="90"/>
        <v/>
      </c>
      <c r="CJ36" s="2" t="str">
        <f t="shared" si="91"/>
        <v/>
      </c>
      <c r="CK36" s="2" t="str">
        <f t="shared" si="92"/>
        <v/>
      </c>
      <c r="CL36" s="2" t="str">
        <f t="shared" si="93"/>
        <v/>
      </c>
      <c r="CM36" s="2" t="str">
        <f t="shared" si="94"/>
        <v/>
      </c>
      <c r="CN36" s="2" t="str">
        <f t="shared" si="95"/>
        <v/>
      </c>
      <c r="CO36" s="2" t="str">
        <f t="shared" si="96"/>
        <v/>
      </c>
      <c r="CP36" s="2" t="str">
        <f t="shared" si="97"/>
        <v/>
      </c>
      <c r="CQ36" s="2" t="str">
        <f t="shared" si="98"/>
        <v/>
      </c>
      <c r="CR36" s="2" t="str">
        <f t="shared" si="99"/>
        <v/>
      </c>
      <c r="CS36" s="2" t="str">
        <f t="shared" si="100"/>
        <v/>
      </c>
      <c r="CU36" s="2" t="str">
        <f t="shared" si="101"/>
        <v/>
      </c>
      <c r="CV36" s="2" t="str">
        <f t="shared" si="102"/>
        <v/>
      </c>
      <c r="CW36" s="2" t="str">
        <f t="shared" si="103"/>
        <v/>
      </c>
      <c r="CX36" s="2" t="str">
        <f t="shared" si="104"/>
        <v/>
      </c>
      <c r="CY36" s="2" t="str">
        <f t="shared" si="105"/>
        <v/>
      </c>
      <c r="CZ36" s="2" t="str">
        <f t="shared" si="106"/>
        <v/>
      </c>
      <c r="DA36" s="2" t="str">
        <f t="shared" si="107"/>
        <v/>
      </c>
      <c r="DB36" s="2" t="str">
        <f t="shared" si="108"/>
        <v/>
      </c>
      <c r="DC36" s="2" t="str">
        <f t="shared" si="109"/>
        <v/>
      </c>
      <c r="DD36" s="2" t="str">
        <f t="shared" si="110"/>
        <v/>
      </c>
      <c r="DE36" s="2" t="str">
        <f t="shared" si="111"/>
        <v/>
      </c>
      <c r="DF36" s="2" t="str">
        <f t="shared" si="112"/>
        <v/>
      </c>
      <c r="DG36" s="2" t="str">
        <f t="shared" si="113"/>
        <v/>
      </c>
      <c r="DH36" s="2" t="str">
        <f t="shared" si="114"/>
        <v/>
      </c>
      <c r="DI36" s="2" t="str">
        <f t="shared" si="115"/>
        <v/>
      </c>
      <c r="DK36" s="2">
        <f t="shared" si="43"/>
        <v>71.345395448079628</v>
      </c>
      <c r="DL36" s="2">
        <f t="shared" si="44"/>
        <v>72.351658168289745</v>
      </c>
      <c r="DM36" s="2">
        <f t="shared" si="44"/>
        <v>71.084854032169829</v>
      </c>
      <c r="DN36" s="2">
        <f t="shared" si="44"/>
        <v>69.488626890756308</v>
      </c>
      <c r="DO36" s="2">
        <f t="shared" si="44"/>
        <v>70.807426330532223</v>
      </c>
      <c r="DP36" s="2">
        <f t="shared" si="44"/>
        <v>72.528658823529383</v>
      </c>
      <c r="DQ36" s="2">
        <f t="shared" si="44"/>
        <v>73.477993538324426</v>
      </c>
      <c r="DR36" s="2">
        <f t="shared" si="44"/>
        <v>71.701401069518738</v>
      </c>
      <c r="DS36" s="2">
        <f t="shared" si="44"/>
        <v>72.046570298573954</v>
      </c>
      <c r="DT36" s="2">
        <f t="shared" si="44"/>
        <v>70.747831048387098</v>
      </c>
      <c r="DU36" s="2">
        <f t="shared" si="44"/>
        <v>71.589016129032245</v>
      </c>
      <c r="DV36" s="2">
        <f t="shared" si="44"/>
        <v>68.012840909090912</v>
      </c>
      <c r="DW36" s="2">
        <f t="shared" si="44"/>
        <v>66.927306634897349</v>
      </c>
      <c r="DX36" s="2">
        <f t="shared" si="44"/>
        <v>66.752129411764713</v>
      </c>
      <c r="DY36" s="2">
        <f t="shared" si="44"/>
        <v>64.269908866995081</v>
      </c>
      <c r="EA36" s="2">
        <f t="shared" si="45"/>
        <v>73.971999999999952</v>
      </c>
      <c r="EB36" s="2">
        <f t="shared" si="46"/>
        <v>77.782186570470216</v>
      </c>
      <c r="EC36" s="2">
        <f t="shared" si="47"/>
        <v>77.201944756150198</v>
      </c>
      <c r="ED36" s="2">
        <f t="shared" si="48"/>
        <v>75.922519615856146</v>
      </c>
      <c r="EE36" s="2">
        <f t="shared" si="49"/>
        <v>78.303509417542116</v>
      </c>
      <c r="EF36" s="2">
        <f t="shared" si="50"/>
        <v>78.876947865090003</v>
      </c>
      <c r="EG36" s="2">
        <f t="shared" si="51"/>
        <v>77.209829218900666</v>
      </c>
      <c r="EH36" s="2">
        <f t="shared" si="52"/>
        <v>73.573872494432067</v>
      </c>
      <c r="EI36" s="2">
        <f t="shared" si="53"/>
        <v>77.936525360632857</v>
      </c>
      <c r="EJ36" s="2">
        <f t="shared" si="54"/>
        <v>77.540181291759467</v>
      </c>
      <c r="EK36" s="2">
        <f t="shared" si="55"/>
        <v>76.222229598684635</v>
      </c>
      <c r="EL36" s="2">
        <f t="shared" si="56"/>
        <v>72.07231148225469</v>
      </c>
      <c r="EM36" s="2">
        <f t="shared" si="57"/>
        <v>72.207894467640926</v>
      </c>
      <c r="EN36" s="2">
        <f t="shared" si="58"/>
        <v>72.881091188705412</v>
      </c>
      <c r="EO36" s="2">
        <f t="shared" si="59"/>
        <v>67.675531395813906</v>
      </c>
      <c r="EQ36" s="2">
        <f t="shared" si="60"/>
        <v>69.690434486597184</v>
      </c>
      <c r="ER36" s="2">
        <f t="shared" si="61"/>
        <v>73.060283397130277</v>
      </c>
      <c r="ES36" s="2">
        <f t="shared" si="61"/>
        <v>72.979174858670206</v>
      </c>
      <c r="ET36" s="2">
        <f t="shared" si="61"/>
        <v>73.547905096136674</v>
      </c>
      <c r="EU36" s="2">
        <f t="shared" si="61"/>
        <v>74.494489078352601</v>
      </c>
      <c r="EV36" s="2">
        <f t="shared" si="61"/>
        <v>74.767520949713372</v>
      </c>
      <c r="EW36" s="2">
        <f t="shared" si="61"/>
        <v>75.335172773837826</v>
      </c>
      <c r="EX36" s="2">
        <f t="shared" si="61"/>
        <v>75.502460624761142</v>
      </c>
      <c r="EY36" s="2">
        <f t="shared" si="61"/>
        <v>74.768048855646626</v>
      </c>
      <c r="EZ36" s="2">
        <f t="shared" si="61"/>
        <v>72.712353466419074</v>
      </c>
      <c r="FA36" s="2">
        <f t="shared" si="61"/>
        <v>73.290229740270973</v>
      </c>
      <c r="FB36" s="2">
        <f t="shared" si="61"/>
        <v>71.824576511026123</v>
      </c>
      <c r="FC36" s="2">
        <f t="shared" si="61"/>
        <v>71.886472050186143</v>
      </c>
      <c r="FD36" s="2">
        <f t="shared" si="61"/>
        <v>72.380907984188852</v>
      </c>
      <c r="FE36" s="2">
        <f t="shared" si="61"/>
        <v>70.913438225275087</v>
      </c>
      <c r="FG36" s="2">
        <f t="shared" si="62"/>
        <v>2.348285788108519E-6</v>
      </c>
      <c r="FH36" s="2">
        <f t="shared" si="63"/>
        <v>2.687531729084843E-6</v>
      </c>
      <c r="FI36" s="2">
        <f t="shared" si="63"/>
        <v>2.2495363274292178E-6</v>
      </c>
      <c r="FJ36" s="2">
        <f t="shared" si="63"/>
        <v>3.0634938285419965E-6</v>
      </c>
      <c r="FK36" s="2">
        <f t="shared" si="63"/>
        <v>3.4365585372512127E-6</v>
      </c>
      <c r="FL36" s="2">
        <f t="shared" si="63"/>
        <v>4.3171906451922771E-6</v>
      </c>
      <c r="FM36" s="2">
        <f t="shared" si="63"/>
        <v>5.5756782680241686E-6</v>
      </c>
      <c r="FN36" s="2">
        <f t="shared" si="63"/>
        <v>5.4108679008371313E-6</v>
      </c>
      <c r="FO36" s="2">
        <f t="shared" si="63"/>
        <v>6.0590835066873023E-6</v>
      </c>
      <c r="FP36" s="2">
        <f t="shared" si="63"/>
        <v>6.6317113421308778E-6</v>
      </c>
      <c r="FQ36" s="2">
        <f t="shared" si="63"/>
        <v>6.4930044489844399E-6</v>
      </c>
      <c r="FR36" s="2">
        <f t="shared" si="63"/>
        <v>6.167670499688355E-6</v>
      </c>
      <c r="FS36" s="2">
        <f t="shared" si="63"/>
        <v>1.1788247879860873E-5</v>
      </c>
      <c r="FT36" s="2">
        <f t="shared" si="63"/>
        <v>5.4064899814465833E-5</v>
      </c>
      <c r="FU36" s="2">
        <f t="shared" si="63"/>
        <v>1.851831150873574E-4</v>
      </c>
      <c r="FW36" s="2">
        <f t="shared" si="116"/>
        <v>3.3632915632953639E-14</v>
      </c>
      <c r="FX36" s="2">
        <f t="shared" si="64"/>
        <v>6.627518634374834E-14</v>
      </c>
      <c r="FY36" s="2">
        <f t="shared" si="64"/>
        <v>6.7737053088008924E-14</v>
      </c>
      <c r="FZ36" s="2">
        <f t="shared" si="64"/>
        <v>1.2670341740451395E-13</v>
      </c>
      <c r="GA36" s="2">
        <f t="shared" si="64"/>
        <v>1.6542763719041242E-13</v>
      </c>
      <c r="GB36" s="2">
        <f t="shared" si="64"/>
        <v>1.6966444505149897E-13</v>
      </c>
      <c r="GC36" s="2">
        <f t="shared" si="64"/>
        <v>2.1618306964399766E-13</v>
      </c>
      <c r="GD36" s="2">
        <f t="shared" si="64"/>
        <v>2.7891648651690491E-13</v>
      </c>
      <c r="GE36" s="2">
        <f t="shared" si="64"/>
        <v>3.9021648118252497E-13</v>
      </c>
      <c r="GF36" s="2">
        <f t="shared" si="64"/>
        <v>4.0737125367216011E-13</v>
      </c>
      <c r="GG36" s="2">
        <f t="shared" si="64"/>
        <v>3.4954000741780913E-13</v>
      </c>
      <c r="GH36" s="2">
        <f t="shared" si="64"/>
        <v>2.4887602823940268E-13</v>
      </c>
      <c r="GI36" s="2">
        <f t="shared" si="64"/>
        <v>1.7538749290269146E-12</v>
      </c>
      <c r="GJ36" s="2">
        <f t="shared" si="64"/>
        <v>2.4963977704658525E-11</v>
      </c>
      <c r="GK36" s="2">
        <f t="shared" si="64"/>
        <v>1.6230184738654195E-10</v>
      </c>
      <c r="GM36" s="107">
        <f t="shared" si="117"/>
        <v>1.0670374357807569E-10</v>
      </c>
      <c r="GN36" s="107">
        <f t="shared" si="65"/>
        <v>3.4497166078873835E-13</v>
      </c>
      <c r="GO36" s="107">
        <f t="shared" si="65"/>
        <v>2.0406407596112497E-13</v>
      </c>
      <c r="GP36" s="107">
        <f t="shared" si="65"/>
        <v>3.9543377298546349E-15</v>
      </c>
      <c r="GQ36" s="107">
        <f t="shared" si="65"/>
        <v>3.9661543296508438E-15</v>
      </c>
      <c r="GR36" s="107">
        <f t="shared" si="65"/>
        <v>5.329045946396922E-15</v>
      </c>
      <c r="GS36" s="107">
        <f t="shared" si="65"/>
        <v>4.1668479311145499E-15</v>
      </c>
      <c r="GT36" s="107">
        <f t="shared" si="65"/>
        <v>1.3061849201384099E-15</v>
      </c>
      <c r="GU36" s="107">
        <f t="shared" si="65"/>
        <v>5.2980013400081665E-15</v>
      </c>
      <c r="GV36" s="107">
        <f t="shared" si="65"/>
        <v>2.8114983673559178E-16</v>
      </c>
      <c r="GW36" s="107">
        <f t="shared" si="65"/>
        <v>2.4970446658271242E-16</v>
      </c>
      <c r="GX36" s="107">
        <f t="shared" si="65"/>
        <v>1.8687096974806587E-15</v>
      </c>
      <c r="GY36" s="107">
        <f t="shared" si="65"/>
        <v>2.9067333274043035E-16</v>
      </c>
      <c r="GZ36" s="107">
        <f t="shared" si="65"/>
        <v>5.5760246539377554E-14</v>
      </c>
      <c r="HA36" s="107">
        <f t="shared" si="65"/>
        <v>4.5442605620147468E-17</v>
      </c>
      <c r="HC36" s="107">
        <f t="shared" si="149"/>
        <v>2.7025243297687699E-24</v>
      </c>
      <c r="HD36" s="107">
        <f t="shared" si="66"/>
        <v>4.1639554298819252E-30</v>
      </c>
      <c r="HE36" s="107">
        <f t="shared" si="66"/>
        <v>2.6918024122890426E-30</v>
      </c>
      <c r="HF36" s="107">
        <f t="shared" si="66"/>
        <v>2.166889826017637E-34</v>
      </c>
      <c r="HG36" s="107">
        <f t="shared" si="66"/>
        <v>1.9695434364548272E-34</v>
      </c>
      <c r="HH36" s="107">
        <f t="shared" si="66"/>
        <v>1.602121914344167E-34</v>
      </c>
      <c r="HI36" s="107">
        <f t="shared" si="66"/>
        <v>5.3879695797365795E-35</v>
      </c>
      <c r="HJ36" s="107">
        <f t="shared" si="66"/>
        <v>7.5688631702739224E-36</v>
      </c>
      <c r="HK36" s="107">
        <f t="shared" si="66"/>
        <v>2.4238479673821765E-34</v>
      </c>
      <c r="HL36" s="107">
        <f t="shared" si="66"/>
        <v>1.1761998675592151E-37</v>
      </c>
      <c r="HM36" s="107">
        <f t="shared" si="66"/>
        <v>6.4803675995589387E-38</v>
      </c>
      <c r="HN36" s="107">
        <f t="shared" si="66"/>
        <v>3.9552430804181301E-36</v>
      </c>
      <c r="HO36" s="107">
        <f t="shared" si="66"/>
        <v>7.6065324331160347E-38</v>
      </c>
      <c r="HP36" s="107">
        <f t="shared" si="66"/>
        <v>2.0629087035858428E-33</v>
      </c>
      <c r="HQ36" s="107">
        <f t="shared" si="66"/>
        <v>7.9885514440172514E-38</v>
      </c>
      <c r="HS36" s="107">
        <f t="shared" si="118"/>
        <v>3.069158219917072E-59</v>
      </c>
      <c r="HT36" s="107">
        <f t="shared" si="67"/>
        <v>2.5685881952307491E-73</v>
      </c>
      <c r="HU36" s="107">
        <f t="shared" si="67"/>
        <v>5.557070930246167E-73</v>
      </c>
      <c r="HV36" s="107">
        <f t="shared" si="67"/>
        <v>2.0982393010474781E-83</v>
      </c>
      <c r="HW36" s="107">
        <f t="shared" si="67"/>
        <v>1.7064326767224583E-83</v>
      </c>
      <c r="HX36" s="107">
        <f t="shared" si="67"/>
        <v>6.9098595918777108E-85</v>
      </c>
      <c r="HY36" s="107">
        <f t="shared" si="67"/>
        <v>5.425788517125126E-87</v>
      </c>
      <c r="HZ36" s="107">
        <f t="shared" si="67"/>
        <v>2.0019142323284498E-88</v>
      </c>
      <c r="IA36" s="107">
        <f t="shared" si="67"/>
        <v>1.9114253441795012E-84</v>
      </c>
      <c r="IB36" s="107">
        <f t="shared" si="67"/>
        <v>3.0565371873897797E-93</v>
      </c>
      <c r="IC36" s="107">
        <f t="shared" si="67"/>
        <v>3.7883666329824789E-94</v>
      </c>
      <c r="ID36" s="107">
        <f t="shared" si="67"/>
        <v>4.7211370937356876E-90</v>
      </c>
      <c r="IE36" s="107">
        <f t="shared" si="67"/>
        <v>2.3493630718491992E-93</v>
      </c>
      <c r="IF36" s="107">
        <f t="shared" si="67"/>
        <v>1.6400246940743384E-84</v>
      </c>
      <c r="IG36" s="107">
        <f t="shared" si="67"/>
        <v>6.5696099800268634E-59</v>
      </c>
      <c r="II36" s="107">
        <f t="shared" si="119"/>
        <v>1.3173364209814869E-129</v>
      </c>
      <c r="IJ36" s="107">
        <f t="shared" si="120"/>
        <v>2.8451446503031704E-160</v>
      </c>
      <c r="IK36" s="107">
        <f t="shared" si="121"/>
        <v>9.545307878758081E-159</v>
      </c>
      <c r="IL36" s="107">
        <f t="shared" si="122"/>
        <v>2.0757657783316507E-182</v>
      </c>
      <c r="IM36" s="107">
        <f t="shared" si="123"/>
        <v>2.0345703743864168E-182</v>
      </c>
      <c r="IN36" s="107">
        <f t="shared" si="124"/>
        <v>4.6421786477415317E-187</v>
      </c>
      <c r="IO36" s="107">
        <f t="shared" si="125"/>
        <v>2.6495357168922979E-193</v>
      </c>
      <c r="IP36" s="107">
        <f t="shared" si="126"/>
        <v>5.5724510485503083E-196</v>
      </c>
      <c r="IQ36" s="107">
        <f t="shared" si="127"/>
        <v>9.3010518910308263E-187</v>
      </c>
      <c r="IR36" s="107">
        <f t="shared" si="128"/>
        <v>1.1012984444811353E-206</v>
      </c>
      <c r="IS36" s="107">
        <f t="shared" si="129"/>
        <v>7.1028608344864953E-209</v>
      </c>
      <c r="IT36" s="107">
        <f t="shared" si="130"/>
        <v>1.3507633881316095E-199</v>
      </c>
      <c r="IU36" s="107">
        <f t="shared" si="131"/>
        <v>3.1461363193884101E-205</v>
      </c>
      <c r="IV36" s="107">
        <f t="shared" si="132"/>
        <v>2.0952837327064479E-188</v>
      </c>
      <c r="IW36" s="107">
        <f t="shared" si="133"/>
        <v>1.8129459399560138E-131</v>
      </c>
      <c r="IY36" s="107">
        <f t="shared" si="134"/>
        <v>1.0670374357807839E-10</v>
      </c>
      <c r="IZ36" s="107">
        <f t="shared" si="135"/>
        <v>3.4497166078873835E-13</v>
      </c>
      <c r="JA36" s="107">
        <f t="shared" si="136"/>
        <v>2.0406407596112497E-13</v>
      </c>
      <c r="JB36" s="107">
        <f t="shared" si="137"/>
        <v>3.9543377298546349E-15</v>
      </c>
      <c r="JC36" s="107">
        <f t="shared" si="138"/>
        <v>3.9661543296508438E-15</v>
      </c>
      <c r="JD36" s="107">
        <f t="shared" si="139"/>
        <v>5.329045946396922E-15</v>
      </c>
      <c r="JE36" s="107">
        <f t="shared" si="140"/>
        <v>4.1668479311145499E-15</v>
      </c>
      <c r="JF36" s="107">
        <f t="shared" si="141"/>
        <v>1.3061849201384099E-15</v>
      </c>
      <c r="JG36" s="107">
        <f t="shared" si="142"/>
        <v>5.2980013400081665E-15</v>
      </c>
      <c r="JH36" s="107">
        <f t="shared" si="143"/>
        <v>2.8114983673559178E-16</v>
      </c>
      <c r="JI36" s="107">
        <f t="shared" si="144"/>
        <v>2.4970446658271242E-16</v>
      </c>
      <c r="JJ36" s="107">
        <f t="shared" si="145"/>
        <v>1.8687096974806587E-15</v>
      </c>
      <c r="JK36" s="107">
        <f t="shared" si="146"/>
        <v>2.9067333274043035E-16</v>
      </c>
      <c r="JL36" s="107">
        <f t="shared" si="147"/>
        <v>5.5760246539377554E-14</v>
      </c>
      <c r="JM36" s="107">
        <f t="shared" si="148"/>
        <v>4.5442605620147468E-17</v>
      </c>
    </row>
    <row r="37" spans="2:273" x14ac:dyDescent="0.25">
      <c r="B37" s="2">
        <v>9</v>
      </c>
      <c r="C37" s="37">
        <v>70.783000000000001</v>
      </c>
      <c r="D37" s="37">
        <v>72</v>
      </c>
      <c r="E37" s="37">
        <v>71.733000000000004</v>
      </c>
      <c r="F37" s="37">
        <v>70.417000000000002</v>
      </c>
      <c r="G37" s="37">
        <v>71.617000000000004</v>
      </c>
      <c r="H37" s="37">
        <v>73.849999999999994</v>
      </c>
      <c r="I37" s="37">
        <v>74.066999999999993</v>
      </c>
      <c r="J37" s="37">
        <v>73.233000000000004</v>
      </c>
      <c r="K37" s="37">
        <v>73.533000000000001</v>
      </c>
      <c r="L37" s="37">
        <v>72.617000000000004</v>
      </c>
      <c r="M37" s="37">
        <v>74.150000000000006</v>
      </c>
      <c r="N37" s="37">
        <v>69.382999999999996</v>
      </c>
      <c r="O37" s="37">
        <v>69.183000000000007</v>
      </c>
      <c r="P37" s="37">
        <v>68.216999999999999</v>
      </c>
      <c r="Q37" s="37">
        <v>65.55</v>
      </c>
      <c r="R37" s="10"/>
      <c r="S37" s="4">
        <f t="shared" si="10"/>
        <v>71.479044332666632</v>
      </c>
      <c r="T37" s="4">
        <f t="shared" si="11"/>
        <v>72.512462954843869</v>
      </c>
      <c r="U37" s="4">
        <f t="shared" si="12"/>
        <v>71.222668853592921</v>
      </c>
      <c r="V37" s="4">
        <f t="shared" si="13"/>
        <v>69.62730607853716</v>
      </c>
      <c r="W37" s="4">
        <f t="shared" si="14"/>
        <v>71.002921643630103</v>
      </c>
      <c r="X37" s="4">
        <f t="shared" si="15"/>
        <v>72.701667952902881</v>
      </c>
      <c r="Y37" s="4">
        <f t="shared" si="16"/>
        <v>73.640868517495122</v>
      </c>
      <c r="Z37" s="4">
        <f t="shared" si="17"/>
        <v>71.889489041839511</v>
      </c>
      <c r="AA37" s="4">
        <f t="shared" si="18"/>
        <v>72.136336901790628</v>
      </c>
      <c r="AB37" s="4" t="e">
        <f t="shared" si="19"/>
        <v>#N/A</v>
      </c>
      <c r="AC37" s="4" t="e">
        <f t="shared" si="20"/>
        <v>#N/A</v>
      </c>
      <c r="AD37" s="4">
        <f t="shared" si="21"/>
        <v>68.179106147527278</v>
      </c>
      <c r="AE37" s="4" t="e">
        <f t="shared" si="22"/>
        <v>#N/A</v>
      </c>
      <c r="AF37" s="4">
        <f t="shared" si="23"/>
        <v>66.981729772979051</v>
      </c>
      <c r="AG37" s="4" t="e">
        <f t="shared" si="24"/>
        <v>#N/A</v>
      </c>
      <c r="AI37" s="4">
        <f t="shared" si="25"/>
        <v>-0.69604433266663079</v>
      </c>
      <c r="AJ37" s="4">
        <f t="shared" si="26"/>
        <v>-0.51246295484386906</v>
      </c>
      <c r="AK37" s="4">
        <f t="shared" si="27"/>
        <v>0.51033114640708277</v>
      </c>
      <c r="AL37" s="4">
        <f t="shared" si="28"/>
        <v>0.78969392146284179</v>
      </c>
      <c r="AM37" s="4">
        <f t="shared" si="29"/>
        <v>0.61407835636990171</v>
      </c>
      <c r="AN37" s="4">
        <f t="shared" si="30"/>
        <v>1.1483320470971137</v>
      </c>
      <c r="AO37" s="4">
        <f t="shared" si="31"/>
        <v>0.42613148250487143</v>
      </c>
      <c r="AP37" s="4">
        <f t="shared" si="32"/>
        <v>1.3435109581604934</v>
      </c>
      <c r="AQ37" s="4">
        <f t="shared" si="33"/>
        <v>1.3966630982093733</v>
      </c>
      <c r="AR37" s="4">
        <f t="shared" si="34"/>
        <v>0</v>
      </c>
      <c r="AS37" s="4">
        <f t="shared" si="35"/>
        <v>0</v>
      </c>
      <c r="AT37" s="4">
        <f t="shared" si="36"/>
        <v>1.2038938524727172</v>
      </c>
      <c r="AU37" s="4">
        <f t="shared" si="37"/>
        <v>0</v>
      </c>
      <c r="AV37" s="4">
        <f t="shared" si="38"/>
        <v>1.2352702270209477</v>
      </c>
      <c r="AW37" s="4">
        <f t="shared" si="38"/>
        <v>0</v>
      </c>
      <c r="AY37" s="2">
        <f t="shared" si="70"/>
        <v>71.479043969719598</v>
      </c>
      <c r="AZ37" s="2">
        <f t="shared" si="39"/>
        <v>72.512462953157112</v>
      </c>
      <c r="BA37" s="2">
        <f t="shared" si="39"/>
        <v>71.222668852612458</v>
      </c>
      <c r="BB37" s="2">
        <f t="shared" si="39"/>
        <v>69.627306078512959</v>
      </c>
      <c r="BC37" s="2">
        <f t="shared" si="39"/>
        <v>71.002921643605447</v>
      </c>
      <c r="BD37" s="2">
        <f t="shared" si="39"/>
        <v>72.70166795286994</v>
      </c>
      <c r="BE37" s="2">
        <f t="shared" si="39"/>
        <v>73.64086851746913</v>
      </c>
      <c r="BF37" s="2">
        <f t="shared" si="39"/>
        <v>71.889489041830927</v>
      </c>
      <c r="BG37" s="2">
        <f t="shared" si="39"/>
        <v>72.136336901757161</v>
      </c>
      <c r="BH37" s="2" t="e">
        <f t="shared" si="39"/>
        <v>#N/A</v>
      </c>
      <c r="BI37" s="2" t="e">
        <f t="shared" si="39"/>
        <v>#N/A</v>
      </c>
      <c r="BJ37" s="2">
        <f t="shared" si="39"/>
        <v>68.179106147514659</v>
      </c>
      <c r="BK37" s="2" t="e">
        <f t="shared" si="39"/>
        <v>#N/A</v>
      </c>
      <c r="BL37" s="2">
        <f t="shared" si="39"/>
        <v>66.981729772671912</v>
      </c>
      <c r="BM37" s="2" t="e">
        <f t="shared" si="39"/>
        <v>#N/A</v>
      </c>
      <c r="BO37" s="2">
        <f t="shared" si="71"/>
        <v>70.783000000000001</v>
      </c>
      <c r="BP37" s="2">
        <f t="shared" si="72"/>
        <v>72</v>
      </c>
      <c r="BQ37" s="2">
        <f t="shared" si="73"/>
        <v>71.733000000000004</v>
      </c>
      <c r="BR37" s="2">
        <f t="shared" si="74"/>
        <v>70.417000000000002</v>
      </c>
      <c r="BS37" s="2">
        <f t="shared" si="75"/>
        <v>71.617000000000004</v>
      </c>
      <c r="BT37" s="2">
        <f t="shared" si="76"/>
        <v>73.849999999999994</v>
      </c>
      <c r="BU37" s="2">
        <f t="shared" si="77"/>
        <v>74.066999999999993</v>
      </c>
      <c r="BV37" s="2">
        <f t="shared" si="78"/>
        <v>73.233000000000004</v>
      </c>
      <c r="BW37" s="2">
        <f t="shared" si="79"/>
        <v>73.533000000000001</v>
      </c>
      <c r="BX37" s="2" t="str">
        <f t="shared" si="80"/>
        <v/>
      </c>
      <c r="BY37" s="2" t="str">
        <f t="shared" si="81"/>
        <v/>
      </c>
      <c r="BZ37" s="2">
        <f t="shared" si="82"/>
        <v>69.382999999999996</v>
      </c>
      <c r="CA37" s="2" t="str">
        <f t="shared" si="83"/>
        <v/>
      </c>
      <c r="CB37" s="2">
        <f t="shared" si="84"/>
        <v>68.216999999999999</v>
      </c>
      <c r="CC37" s="2" t="str">
        <f t="shared" si="85"/>
        <v/>
      </c>
      <c r="CE37" s="2" t="str">
        <f t="shared" si="86"/>
        <v/>
      </c>
      <c r="CF37" s="2" t="str">
        <f t="shared" si="87"/>
        <v/>
      </c>
      <c r="CG37" s="2" t="str">
        <f t="shared" si="88"/>
        <v/>
      </c>
      <c r="CH37" s="2" t="str">
        <f t="shared" si="89"/>
        <v/>
      </c>
      <c r="CI37" s="2" t="str">
        <f t="shared" si="90"/>
        <v/>
      </c>
      <c r="CJ37" s="2" t="str">
        <f t="shared" si="91"/>
        <v/>
      </c>
      <c r="CK37" s="2" t="str">
        <f t="shared" si="92"/>
        <v/>
      </c>
      <c r="CL37" s="2" t="str">
        <f t="shared" si="93"/>
        <v/>
      </c>
      <c r="CM37" s="2" t="str">
        <f t="shared" si="94"/>
        <v/>
      </c>
      <c r="CN37" s="2" t="str">
        <f t="shared" si="95"/>
        <v/>
      </c>
      <c r="CO37" s="2" t="str">
        <f t="shared" si="96"/>
        <v/>
      </c>
      <c r="CP37" s="2" t="str">
        <f t="shared" si="97"/>
        <v/>
      </c>
      <c r="CQ37" s="2" t="str">
        <f t="shared" si="98"/>
        <v/>
      </c>
      <c r="CR37" s="2" t="str">
        <f t="shared" si="99"/>
        <v/>
      </c>
      <c r="CS37" s="2" t="str">
        <f t="shared" si="100"/>
        <v/>
      </c>
      <c r="CU37" s="2" t="str">
        <f t="shared" si="101"/>
        <v/>
      </c>
      <c r="CV37" s="2" t="str">
        <f t="shared" si="102"/>
        <v/>
      </c>
      <c r="CW37" s="2" t="str">
        <f t="shared" si="103"/>
        <v/>
      </c>
      <c r="CX37" s="2" t="str">
        <f t="shared" si="104"/>
        <v/>
      </c>
      <c r="CY37" s="2" t="str">
        <f t="shared" si="105"/>
        <v/>
      </c>
      <c r="CZ37" s="2" t="str">
        <f t="shared" si="106"/>
        <v/>
      </c>
      <c r="DA37" s="2" t="str">
        <f t="shared" si="107"/>
        <v/>
      </c>
      <c r="DB37" s="2" t="str">
        <f t="shared" si="108"/>
        <v/>
      </c>
      <c r="DC37" s="2" t="str">
        <f t="shared" si="109"/>
        <v/>
      </c>
      <c r="DD37" s="2" t="str">
        <f t="shared" si="110"/>
        <v/>
      </c>
      <c r="DE37" s="2" t="str">
        <f t="shared" si="111"/>
        <v/>
      </c>
      <c r="DF37" s="2" t="str">
        <f t="shared" si="112"/>
        <v/>
      </c>
      <c r="DG37" s="2" t="str">
        <f t="shared" si="113"/>
        <v/>
      </c>
      <c r="DH37" s="2" t="str">
        <f t="shared" si="114"/>
        <v/>
      </c>
      <c r="DI37" s="2" t="str">
        <f t="shared" si="115"/>
        <v/>
      </c>
      <c r="DK37" s="2">
        <f t="shared" si="43"/>
        <v>71.479036984352746</v>
      </c>
      <c r="DL37" s="2">
        <f t="shared" si="44"/>
        <v>72.512445672393042</v>
      </c>
      <c r="DM37" s="2">
        <f t="shared" si="44"/>
        <v>71.22265236896817</v>
      </c>
      <c r="DN37" s="2">
        <f t="shared" si="44"/>
        <v>69.62728235294118</v>
      </c>
      <c r="DO37" s="2">
        <f t="shared" si="44"/>
        <v>71.002890756302534</v>
      </c>
      <c r="DP37" s="2">
        <f t="shared" si="44"/>
        <v>72.701635294117622</v>
      </c>
      <c r="DQ37" s="2">
        <f t="shared" si="44"/>
        <v>73.640844474153312</v>
      </c>
      <c r="DR37" s="2">
        <f t="shared" si="44"/>
        <v>71.889478275401089</v>
      </c>
      <c r="DS37" s="2">
        <f t="shared" si="44"/>
        <v>72.136293894830644</v>
      </c>
      <c r="DT37" s="2">
        <f t="shared" si="44"/>
        <v>70.945019354838706</v>
      </c>
      <c r="DU37" s="2">
        <f t="shared" si="44"/>
        <v>71.793870967741924</v>
      </c>
      <c r="DV37" s="2">
        <f t="shared" si="44"/>
        <v>68.179076979472143</v>
      </c>
      <c r="DW37" s="2">
        <f t="shared" si="44"/>
        <v>67.186014112903209</v>
      </c>
      <c r="DX37" s="2">
        <f t="shared" si="44"/>
        <v>66.981352941176468</v>
      </c>
      <c r="DY37" s="2">
        <f t="shared" si="44"/>
        <v>64.357299671592784</v>
      </c>
      <c r="EA37" s="2">
        <f t="shared" si="45"/>
        <v>73.841899999999953</v>
      </c>
      <c r="EB37" s="2">
        <f t="shared" si="46"/>
        <v>77.619960698689951</v>
      </c>
      <c r="EC37" s="2">
        <f t="shared" si="47"/>
        <v>77.043154941734997</v>
      </c>
      <c r="ED37" s="2">
        <f t="shared" si="48"/>
        <v>75.779051491622397</v>
      </c>
      <c r="EE37" s="2">
        <f t="shared" si="49"/>
        <v>78.142207310250512</v>
      </c>
      <c r="EF37" s="2">
        <f t="shared" si="50"/>
        <v>78.710589007980445</v>
      </c>
      <c r="EG37" s="2">
        <f t="shared" si="51"/>
        <v>77.066134040501439</v>
      </c>
      <c r="EH37" s="2">
        <f t="shared" si="52"/>
        <v>73.470017817371939</v>
      </c>
      <c r="EI37" s="2">
        <f t="shared" si="53"/>
        <v>77.774385993485353</v>
      </c>
      <c r="EJ37" s="2">
        <f t="shared" si="54"/>
        <v>77.375141202672609</v>
      </c>
      <c r="EK37" s="2">
        <f t="shared" si="55"/>
        <v>76.065456076773359</v>
      </c>
      <c r="EL37" s="2">
        <f t="shared" si="56"/>
        <v>71.935606576200414</v>
      </c>
      <c r="EM37" s="2">
        <f t="shared" si="57"/>
        <v>72.067749686847606</v>
      </c>
      <c r="EN37" s="2">
        <f t="shared" si="58"/>
        <v>72.734473061893354</v>
      </c>
      <c r="EO37" s="2">
        <f t="shared" si="59"/>
        <v>67.580141047860295</v>
      </c>
      <c r="EQ37" s="2">
        <f t="shared" si="60"/>
        <v>69.602646586517039</v>
      </c>
      <c r="ER37" s="2">
        <f t="shared" si="61"/>
        <v>72.948995648407163</v>
      </c>
      <c r="ES37" s="2">
        <f t="shared" si="61"/>
        <v>72.866273139059061</v>
      </c>
      <c r="ET37" s="2">
        <f t="shared" si="61"/>
        <v>73.430029678027552</v>
      </c>
      <c r="EU37" s="2">
        <f t="shared" si="61"/>
        <v>74.375265986465024</v>
      </c>
      <c r="EV37" s="2">
        <f t="shared" si="61"/>
        <v>74.646545928030662</v>
      </c>
      <c r="EW37" s="2">
        <f t="shared" si="61"/>
        <v>75.211865700004353</v>
      </c>
      <c r="EX37" s="2">
        <f t="shared" si="61"/>
        <v>75.376037525300418</v>
      </c>
      <c r="EY37" s="2">
        <f t="shared" si="61"/>
        <v>74.641513124358355</v>
      </c>
      <c r="EZ37" s="2">
        <f t="shared" si="61"/>
        <v>72.602947972763857</v>
      </c>
      <c r="FA37" s="2">
        <f t="shared" si="61"/>
        <v>73.167619466674353</v>
      </c>
      <c r="FB37" s="2">
        <f t="shared" si="61"/>
        <v>71.689458376579992</v>
      </c>
      <c r="FC37" s="2">
        <f t="shared" si="61"/>
        <v>71.748864424376123</v>
      </c>
      <c r="FD37" s="2">
        <f t="shared" si="61"/>
        <v>72.239110190885341</v>
      </c>
      <c r="FE37" s="2">
        <f t="shared" si="61"/>
        <v>70.7759691022422</v>
      </c>
      <c r="FG37" s="2">
        <f t="shared" si="62"/>
        <v>2.9563148552742326E-6</v>
      </c>
      <c r="FH37" s="2">
        <f t="shared" si="63"/>
        <v>3.3833996343408412E-6</v>
      </c>
      <c r="FI37" s="2">
        <f t="shared" si="63"/>
        <v>2.8319967978239059E-6</v>
      </c>
      <c r="FJ37" s="2">
        <f t="shared" si="63"/>
        <v>3.8567071704227518E-6</v>
      </c>
      <c r="FK37" s="2">
        <f t="shared" si="63"/>
        <v>4.326367022009008E-6</v>
      </c>
      <c r="FL37" s="2">
        <f t="shared" si="63"/>
        <v>5.4350149353678869E-6</v>
      </c>
      <c r="FM37" s="2">
        <f t="shared" si="63"/>
        <v>7.0193529258710433E-6</v>
      </c>
      <c r="FN37" s="2">
        <f t="shared" si="63"/>
        <v>6.8118695567196841E-6</v>
      </c>
      <c r="FO37" s="2">
        <f t="shared" si="63"/>
        <v>7.627922231680492E-6</v>
      </c>
      <c r="FP37" s="2">
        <f t="shared" si="63"/>
        <v>8.3488155963857183E-6</v>
      </c>
      <c r="FQ37" s="2">
        <f t="shared" si="63"/>
        <v>8.1741945572317212E-6</v>
      </c>
      <c r="FR37" s="2">
        <f t="shared" si="63"/>
        <v>7.7646247237843603E-6</v>
      </c>
      <c r="FS37" s="2">
        <f t="shared" si="63"/>
        <v>1.4533063071269312E-5</v>
      </c>
      <c r="FT37" s="2">
        <f t="shared" si="63"/>
        <v>6.550037240943053E-5</v>
      </c>
      <c r="FU37" s="2">
        <f t="shared" si="63"/>
        <v>2.2105934470183501E-4</v>
      </c>
      <c r="FW37" s="2">
        <f t="shared" si="116"/>
        <v>4.2341332163054229E-14</v>
      </c>
      <c r="FX37" s="2">
        <f t="shared" si="64"/>
        <v>8.3435516259537013E-14</v>
      </c>
      <c r="FY37" s="2">
        <f t="shared" si="64"/>
        <v>8.5275897452543403E-14</v>
      </c>
      <c r="FZ37" s="2">
        <f t="shared" si="64"/>
        <v>1.5951015193170062E-13</v>
      </c>
      <c r="GA37" s="2">
        <f t="shared" si="64"/>
        <v>2.0826105627206692E-13</v>
      </c>
      <c r="GB37" s="2">
        <f t="shared" si="64"/>
        <v>2.1359488135327761E-13</v>
      </c>
      <c r="GC37" s="2">
        <f t="shared" si="64"/>
        <v>2.7215835997448141E-13</v>
      </c>
      <c r="GD37" s="2">
        <f t="shared" si="64"/>
        <v>3.5113505264445111E-13</v>
      </c>
      <c r="GE37" s="2">
        <f t="shared" si="64"/>
        <v>4.9125344426153277E-13</v>
      </c>
      <c r="GF37" s="2">
        <f t="shared" si="64"/>
        <v>5.1285002328227766E-13</v>
      </c>
      <c r="GG37" s="2">
        <f t="shared" si="64"/>
        <v>4.4004479777696135E-13</v>
      </c>
      <c r="GH37" s="2">
        <f t="shared" si="64"/>
        <v>3.1331635633696634E-13</v>
      </c>
      <c r="GI37" s="2">
        <f t="shared" si="64"/>
        <v>2.162258987639125E-12</v>
      </c>
      <c r="GJ37" s="2">
        <f t="shared" si="64"/>
        <v>3.0244549458421459E-11</v>
      </c>
      <c r="GK37" s="2">
        <f t="shared" si="64"/>
        <v>1.9375215431106204E-10</v>
      </c>
      <c r="GM37" s="107">
        <f t="shared" si="117"/>
        <v>2.2617182725063105E-10</v>
      </c>
      <c r="GN37" s="107">
        <f t="shared" si="65"/>
        <v>9.0021907185179496E-13</v>
      </c>
      <c r="GO37" s="107">
        <f t="shared" si="65"/>
        <v>5.352389611013679E-13</v>
      </c>
      <c r="GP37" s="107">
        <f t="shared" si="65"/>
        <v>1.2204781774136804E-14</v>
      </c>
      <c r="GQ37" s="107">
        <f t="shared" si="65"/>
        <v>1.2365458854098632E-14</v>
      </c>
      <c r="GR37" s="107">
        <f t="shared" si="65"/>
        <v>1.6782667059750753E-14</v>
      </c>
      <c r="GS37" s="107">
        <f t="shared" si="65"/>
        <v>1.3565140314464123E-14</v>
      </c>
      <c r="GT37" s="107">
        <f t="shared" si="65"/>
        <v>4.4262363610330549E-15</v>
      </c>
      <c r="GU37" s="107">
        <f t="shared" si="65"/>
        <v>1.7232289357852229E-14</v>
      </c>
      <c r="GV37" s="107">
        <f t="shared" si="65"/>
        <v>1.030571580793966E-15</v>
      </c>
      <c r="GW37" s="107">
        <f t="shared" si="65"/>
        <v>9.1731238904059198E-16</v>
      </c>
      <c r="GX37" s="107">
        <f t="shared" si="65"/>
        <v>6.3310298039404926E-15</v>
      </c>
      <c r="GY37" s="107">
        <f t="shared" si="65"/>
        <v>1.0045320714983192E-15</v>
      </c>
      <c r="GZ37" s="107">
        <f t="shared" si="65"/>
        <v>1.6953604356395196E-13</v>
      </c>
      <c r="HA37" s="107">
        <f t="shared" si="65"/>
        <v>1.9544081548582063E-16</v>
      </c>
      <c r="HC37" s="107">
        <f t="shared" si="149"/>
        <v>1.0627847070465654E-23</v>
      </c>
      <c r="HD37" s="107">
        <f t="shared" si="66"/>
        <v>2.3823004196524853E-29</v>
      </c>
      <c r="HE37" s="107">
        <f t="shared" si="66"/>
        <v>1.537885507074945E-29</v>
      </c>
      <c r="HF37" s="107">
        <f t="shared" si="66"/>
        <v>1.6647548456948576E-33</v>
      </c>
      <c r="HG37" s="107">
        <f t="shared" si="66"/>
        <v>1.5432374988962573E-33</v>
      </c>
      <c r="HH37" s="107">
        <f t="shared" si="66"/>
        <v>1.2945604004787815E-33</v>
      </c>
      <c r="HI37" s="107">
        <f t="shared" si="66"/>
        <v>4.6578442829661671E-34</v>
      </c>
      <c r="HJ37" s="107">
        <f t="shared" si="66"/>
        <v>6.9593648540176438E-35</v>
      </c>
      <c r="HK37" s="107">
        <f t="shared" si="66"/>
        <v>2.0648814776471658E-33</v>
      </c>
      <c r="HL37" s="107">
        <f t="shared" si="66"/>
        <v>1.2566070067506339E-36</v>
      </c>
      <c r="HM37" s="107">
        <f t="shared" si="66"/>
        <v>6.9818595817020771E-37</v>
      </c>
      <c r="HN37" s="107">
        <f t="shared" si="66"/>
        <v>3.7133667299978232E-35</v>
      </c>
      <c r="HO37" s="107">
        <f t="shared" si="66"/>
        <v>7.3484883836433408E-37</v>
      </c>
      <c r="HP37" s="107">
        <f t="shared" si="66"/>
        <v>1.633216705248291E-32</v>
      </c>
      <c r="HQ37" s="107">
        <f t="shared" si="66"/>
        <v>9.2907432061170729E-37</v>
      </c>
      <c r="HS37" s="107">
        <f t="shared" si="118"/>
        <v>3.4333073962180562E-58</v>
      </c>
      <c r="HT37" s="107">
        <f t="shared" si="67"/>
        <v>5.5085143911296694E-72</v>
      </c>
      <c r="HU37" s="107">
        <f t="shared" si="67"/>
        <v>1.1684815740941675E-71</v>
      </c>
      <c r="HV37" s="107">
        <f t="shared" si="67"/>
        <v>7.4599172152866611E-82</v>
      </c>
      <c r="HW37" s="107">
        <f t="shared" si="67"/>
        <v>6.2784505929853053E-82</v>
      </c>
      <c r="HX37" s="107">
        <f t="shared" si="67"/>
        <v>2.7541904423601061E-83</v>
      </c>
      <c r="HY37" s="107">
        <f t="shared" si="67"/>
        <v>2.4875278376337969E-85</v>
      </c>
      <c r="HZ37" s="107">
        <f t="shared" si="67"/>
        <v>1.007169661867186E-86</v>
      </c>
      <c r="IA37" s="107">
        <f t="shared" si="67"/>
        <v>8.3672293689547882E-83</v>
      </c>
      <c r="IB37" s="107">
        <f t="shared" si="67"/>
        <v>2.0170433230430252E-91</v>
      </c>
      <c r="IC37" s="107">
        <f t="shared" si="67"/>
        <v>2.5521204248255762E-92</v>
      </c>
      <c r="ID37" s="107">
        <f t="shared" si="67"/>
        <v>2.516059225907094E-88</v>
      </c>
      <c r="IE37" s="107">
        <f t="shared" si="67"/>
        <v>1.286768480567683E-91</v>
      </c>
      <c r="IF37" s="107">
        <f t="shared" si="67"/>
        <v>6.6594127841278108E-83</v>
      </c>
      <c r="IG37" s="107">
        <f t="shared" si="67"/>
        <v>8.549427616607513E-58</v>
      </c>
      <c r="II37" s="107">
        <f t="shared" si="119"/>
        <v>1.016294891519083E-127</v>
      </c>
      <c r="IJ37" s="107">
        <f t="shared" si="120"/>
        <v>7.0205266605534772E-158</v>
      </c>
      <c r="IK37" s="107">
        <f t="shared" si="121"/>
        <v>2.2424308830461609E-156</v>
      </c>
      <c r="IL37" s="107">
        <f t="shared" si="122"/>
        <v>1.2675310262896128E-179</v>
      </c>
      <c r="IM37" s="107">
        <f t="shared" si="123"/>
        <v>1.3168405724595307E-179</v>
      </c>
      <c r="IN37" s="107">
        <f t="shared" si="124"/>
        <v>3.5687450955129759E-184</v>
      </c>
      <c r="IO37" s="107">
        <f t="shared" si="125"/>
        <v>2.6973522841128761E-190</v>
      </c>
      <c r="IP37" s="107">
        <f t="shared" si="126"/>
        <v>6.6473497916738216E-193</v>
      </c>
      <c r="IQ37" s="107">
        <f t="shared" si="127"/>
        <v>8.5756731531384339E-184</v>
      </c>
      <c r="IR37" s="107">
        <f t="shared" si="128"/>
        <v>2.1433656888897872E-203</v>
      </c>
      <c r="IS37" s="107">
        <f t="shared" si="129"/>
        <v>1.4392267370128724E-205</v>
      </c>
      <c r="IT37" s="107">
        <f t="shared" si="130"/>
        <v>1.7874269048373792E-196</v>
      </c>
      <c r="IU37" s="107">
        <f t="shared" si="131"/>
        <v>4.2397599449296752E-202</v>
      </c>
      <c r="IV37" s="107">
        <f t="shared" si="132"/>
        <v>1.7327625845613138E-185</v>
      </c>
      <c r="IW37" s="107">
        <f t="shared" si="133"/>
        <v>1.9279115789528724E-129</v>
      </c>
      <c r="IY37" s="107">
        <f t="shared" si="134"/>
        <v>2.2617182725064168E-10</v>
      </c>
      <c r="IZ37" s="107">
        <f t="shared" si="135"/>
        <v>9.0021907185179496E-13</v>
      </c>
      <c r="JA37" s="107">
        <f t="shared" si="136"/>
        <v>5.352389611013679E-13</v>
      </c>
      <c r="JB37" s="107">
        <f t="shared" si="137"/>
        <v>1.2204781774136804E-14</v>
      </c>
      <c r="JC37" s="107">
        <f t="shared" si="138"/>
        <v>1.2365458854098632E-14</v>
      </c>
      <c r="JD37" s="107">
        <f t="shared" si="139"/>
        <v>1.6782667059750753E-14</v>
      </c>
      <c r="JE37" s="107">
        <f t="shared" si="140"/>
        <v>1.3565140314464123E-14</v>
      </c>
      <c r="JF37" s="107">
        <f t="shared" si="141"/>
        <v>4.4262363610330549E-15</v>
      </c>
      <c r="JG37" s="107">
        <f t="shared" si="142"/>
        <v>1.7232289357852229E-14</v>
      </c>
      <c r="JH37" s="107">
        <f t="shared" si="143"/>
        <v>1.030571580793966E-15</v>
      </c>
      <c r="JI37" s="107">
        <f t="shared" si="144"/>
        <v>9.1731238904059198E-16</v>
      </c>
      <c r="JJ37" s="107">
        <f t="shared" si="145"/>
        <v>6.3310298039404926E-15</v>
      </c>
      <c r="JK37" s="107">
        <f t="shared" si="146"/>
        <v>1.0045320714983192E-15</v>
      </c>
      <c r="JL37" s="107">
        <f t="shared" si="147"/>
        <v>1.6953604356395196E-13</v>
      </c>
      <c r="JM37" s="107">
        <f t="shared" si="148"/>
        <v>1.9544081548582063E-16</v>
      </c>
    </row>
    <row r="38" spans="2:273" x14ac:dyDescent="0.25">
      <c r="B38" s="2">
        <v>10</v>
      </c>
      <c r="C38" s="37">
        <v>71.667000000000002</v>
      </c>
      <c r="D38" s="37">
        <v>73.433000000000007</v>
      </c>
      <c r="E38" s="37">
        <v>72.05</v>
      </c>
      <c r="F38" s="37">
        <v>70.382999999999996</v>
      </c>
      <c r="G38" s="37">
        <v>71.382999999999996</v>
      </c>
      <c r="H38" s="37">
        <v>72.882999999999996</v>
      </c>
      <c r="I38" s="37">
        <v>75.632999999999996</v>
      </c>
      <c r="J38" s="37">
        <v>72.900000000000006</v>
      </c>
      <c r="K38" s="37">
        <v>73.8</v>
      </c>
      <c r="L38" s="37">
        <v>73.45</v>
      </c>
      <c r="M38" s="37">
        <v>73.283000000000001</v>
      </c>
      <c r="N38" s="37">
        <v>69.233000000000004</v>
      </c>
      <c r="O38" s="37">
        <v>68.316999999999993</v>
      </c>
      <c r="P38" s="37">
        <v>67.849999999999994</v>
      </c>
      <c r="Q38" s="37">
        <v>64.716999999999999</v>
      </c>
      <c r="S38" s="4">
        <f t="shared" si="10"/>
        <v>71.612687079440462</v>
      </c>
      <c r="T38" s="4">
        <f t="shared" si="11"/>
        <v>72.673253560065177</v>
      </c>
      <c r="U38" s="4">
        <f t="shared" si="12"/>
        <v>71.360470402498365</v>
      </c>
      <c r="V38" s="4">
        <f t="shared" si="13"/>
        <v>69.765966314098222</v>
      </c>
      <c r="W38" s="4">
        <f t="shared" si="14"/>
        <v>71.198392123760868</v>
      </c>
      <c r="X38" s="4">
        <f t="shared" si="15"/>
        <v>72.874650557857436</v>
      </c>
      <c r="Y38" s="4">
        <f t="shared" si="16"/>
        <v>73.803722969855116</v>
      </c>
      <c r="Z38" s="4">
        <f t="shared" si="17"/>
        <v>72.0775665319225</v>
      </c>
      <c r="AA38" s="4">
        <f t="shared" si="18"/>
        <v>72.226069214966017</v>
      </c>
      <c r="AB38" s="4">
        <f t="shared" si="19"/>
        <v>71.142271437969939</v>
      </c>
      <c r="AC38" s="4">
        <f t="shared" si="20"/>
        <v>71.998766042568136</v>
      </c>
      <c r="AD38" s="4">
        <f t="shared" si="21"/>
        <v>68.34534680894312</v>
      </c>
      <c r="AE38" s="4">
        <f t="shared" si="22"/>
        <v>67.444801910640379</v>
      </c>
      <c r="AF38" s="4">
        <f t="shared" si="23"/>
        <v>67.211003182244937</v>
      </c>
      <c r="AG38" s="4" t="e">
        <f t="shared" si="24"/>
        <v>#N/A</v>
      </c>
      <c r="AI38" s="4">
        <f t="shared" si="25"/>
        <v>5.431292055953918E-2</v>
      </c>
      <c r="AJ38" s="4">
        <f t="shared" si="26"/>
        <v>0.75974643993482971</v>
      </c>
      <c r="AK38" s="4">
        <f t="shared" si="27"/>
        <v>0.68952959750163245</v>
      </c>
      <c r="AL38" s="4">
        <f t="shared" si="28"/>
        <v>0.61703368590177377</v>
      </c>
      <c r="AM38" s="4">
        <f t="shared" si="29"/>
        <v>0.18460787623912722</v>
      </c>
      <c r="AN38" s="4">
        <f t="shared" si="30"/>
        <v>8.3494421425598375E-3</v>
      </c>
      <c r="AO38" s="4">
        <f t="shared" si="31"/>
        <v>1.8292770301448797</v>
      </c>
      <c r="AP38" s="4">
        <f t="shared" si="32"/>
        <v>0.82243346807750584</v>
      </c>
      <c r="AQ38" s="4">
        <f t="shared" si="33"/>
        <v>1.5739307850339799</v>
      </c>
      <c r="AR38" s="4">
        <f t="shared" si="34"/>
        <v>2.3077285620300643</v>
      </c>
      <c r="AS38" s="4">
        <f t="shared" si="35"/>
        <v>1.2842339574318657</v>
      </c>
      <c r="AT38" s="4">
        <f t="shared" si="36"/>
        <v>0.88765319105688434</v>
      </c>
      <c r="AU38" s="4">
        <f t="shared" si="37"/>
        <v>0.87219808935961396</v>
      </c>
      <c r="AV38" s="4">
        <f t="shared" si="38"/>
        <v>0.63899681775505712</v>
      </c>
      <c r="AW38" s="4">
        <f t="shared" si="38"/>
        <v>0</v>
      </c>
      <c r="AY38" s="2">
        <f t="shared" si="70"/>
        <v>71.61268633308778</v>
      </c>
      <c r="AZ38" s="2">
        <f t="shared" si="39"/>
        <v>72.673253555812906</v>
      </c>
      <c r="BA38" s="2">
        <f t="shared" si="39"/>
        <v>71.360470400013085</v>
      </c>
      <c r="BB38" s="2">
        <f t="shared" si="39"/>
        <v>69.765966314026301</v>
      </c>
      <c r="BC38" s="2">
        <f t="shared" si="39"/>
        <v>71.198392123686901</v>
      </c>
      <c r="BD38" s="2">
        <f t="shared" si="39"/>
        <v>72.87465055775769</v>
      </c>
      <c r="BE38" s="2">
        <f t="shared" si="39"/>
        <v>73.803722969773887</v>
      </c>
      <c r="BF38" s="2">
        <f t="shared" si="39"/>
        <v>72.077566531894604</v>
      </c>
      <c r="BG38" s="2">
        <f t="shared" si="39"/>
        <v>72.226069214861568</v>
      </c>
      <c r="BH38" s="2">
        <f t="shared" si="39"/>
        <v>71.142271437962691</v>
      </c>
      <c r="BI38" s="2">
        <f t="shared" si="39"/>
        <v>71.998766042561655</v>
      </c>
      <c r="BJ38" s="2">
        <f t="shared" si="39"/>
        <v>68.345346808902121</v>
      </c>
      <c r="BK38" s="2">
        <f t="shared" si="39"/>
        <v>67.444801910633529</v>
      </c>
      <c r="BL38" s="2">
        <f t="shared" si="39"/>
        <v>67.211003181348275</v>
      </c>
      <c r="BM38" s="2" t="e">
        <f t="shared" si="39"/>
        <v>#N/A</v>
      </c>
      <c r="BO38" s="2">
        <f t="shared" si="71"/>
        <v>71.667000000000002</v>
      </c>
      <c r="BP38" s="2">
        <f t="shared" si="72"/>
        <v>73.433000000000007</v>
      </c>
      <c r="BQ38" s="2">
        <f t="shared" si="73"/>
        <v>72.05</v>
      </c>
      <c r="BR38" s="2">
        <f t="shared" si="74"/>
        <v>70.382999999999996</v>
      </c>
      <c r="BS38" s="2">
        <f t="shared" si="75"/>
        <v>71.382999999999996</v>
      </c>
      <c r="BT38" s="2">
        <f t="shared" si="76"/>
        <v>72.882999999999996</v>
      </c>
      <c r="BU38" s="2">
        <f t="shared" si="77"/>
        <v>75.632999999999996</v>
      </c>
      <c r="BV38" s="2">
        <f t="shared" si="78"/>
        <v>72.900000000000006</v>
      </c>
      <c r="BW38" s="2">
        <f t="shared" si="79"/>
        <v>73.8</v>
      </c>
      <c r="BX38" s="2">
        <f t="shared" si="80"/>
        <v>73.45</v>
      </c>
      <c r="BY38" s="2">
        <f t="shared" si="81"/>
        <v>73.283000000000001</v>
      </c>
      <c r="BZ38" s="2">
        <f t="shared" si="82"/>
        <v>69.233000000000004</v>
      </c>
      <c r="CA38" s="2">
        <f t="shared" si="83"/>
        <v>68.316999999999993</v>
      </c>
      <c r="CB38" s="2">
        <f t="shared" si="84"/>
        <v>67.849999999999994</v>
      </c>
      <c r="CC38" s="2" t="str">
        <f t="shared" si="85"/>
        <v/>
      </c>
      <c r="CE38" s="2" t="str">
        <f t="shared" si="86"/>
        <v/>
      </c>
      <c r="CF38" s="2" t="str">
        <f t="shared" si="87"/>
        <v/>
      </c>
      <c r="CG38" s="2" t="str">
        <f t="shared" si="88"/>
        <v/>
      </c>
      <c r="CH38" s="2" t="str">
        <f t="shared" si="89"/>
        <v/>
      </c>
      <c r="CI38" s="2" t="str">
        <f t="shared" si="90"/>
        <v/>
      </c>
      <c r="CJ38" s="2" t="str">
        <f t="shared" si="91"/>
        <v/>
      </c>
      <c r="CK38" s="2" t="str">
        <f t="shared" si="92"/>
        <v/>
      </c>
      <c r="CL38" s="2" t="str">
        <f t="shared" si="93"/>
        <v/>
      </c>
      <c r="CM38" s="2" t="str">
        <f t="shared" si="94"/>
        <v/>
      </c>
      <c r="CN38" s="2" t="str">
        <f t="shared" si="95"/>
        <v/>
      </c>
      <c r="CO38" s="2" t="str">
        <f t="shared" si="96"/>
        <v/>
      </c>
      <c r="CP38" s="2" t="str">
        <f t="shared" si="97"/>
        <v/>
      </c>
      <c r="CQ38" s="2" t="str">
        <f t="shared" si="98"/>
        <v/>
      </c>
      <c r="CR38" s="2" t="str">
        <f t="shared" si="99"/>
        <v/>
      </c>
      <c r="CS38" s="2" t="str">
        <f t="shared" si="100"/>
        <v/>
      </c>
      <c r="CU38" s="2" t="str">
        <f t="shared" si="101"/>
        <v/>
      </c>
      <c r="CV38" s="2" t="str">
        <f t="shared" si="102"/>
        <v/>
      </c>
      <c r="CW38" s="2" t="str">
        <f t="shared" si="103"/>
        <v/>
      </c>
      <c r="CX38" s="2" t="str">
        <f t="shared" si="104"/>
        <v/>
      </c>
      <c r="CY38" s="2" t="str">
        <f t="shared" si="105"/>
        <v/>
      </c>
      <c r="CZ38" s="2" t="str">
        <f t="shared" si="106"/>
        <v/>
      </c>
      <c r="DA38" s="2" t="str">
        <f t="shared" si="107"/>
        <v/>
      </c>
      <c r="DB38" s="2" t="str">
        <f t="shared" si="108"/>
        <v/>
      </c>
      <c r="DC38" s="2" t="str">
        <f t="shared" si="109"/>
        <v/>
      </c>
      <c r="DD38" s="2" t="str">
        <f t="shared" si="110"/>
        <v/>
      </c>
      <c r="DE38" s="2" t="str">
        <f t="shared" si="111"/>
        <v/>
      </c>
      <c r="DF38" s="2" t="str">
        <f t="shared" si="112"/>
        <v/>
      </c>
      <c r="DG38" s="2" t="str">
        <f t="shared" si="113"/>
        <v/>
      </c>
      <c r="DH38" s="2" t="str">
        <f t="shared" si="114"/>
        <v/>
      </c>
      <c r="DI38" s="2" t="str">
        <f t="shared" si="115"/>
        <v/>
      </c>
      <c r="DK38" s="2">
        <f t="shared" si="43"/>
        <v>71.612678520625863</v>
      </c>
      <c r="DL38" s="2">
        <f t="shared" si="44"/>
        <v>72.673233176496339</v>
      </c>
      <c r="DM38" s="2">
        <f t="shared" si="44"/>
        <v>71.360450705766496</v>
      </c>
      <c r="DN38" s="2">
        <f t="shared" si="44"/>
        <v>69.765937815126065</v>
      </c>
      <c r="DO38" s="2">
        <f t="shared" si="44"/>
        <v>71.198355182072845</v>
      </c>
      <c r="DP38" s="2">
        <f t="shared" si="44"/>
        <v>72.874611764705861</v>
      </c>
      <c r="DQ38" s="2">
        <f t="shared" si="44"/>
        <v>73.803695409982183</v>
      </c>
      <c r="DR38" s="2">
        <f t="shared" si="44"/>
        <v>72.07755548128344</v>
      </c>
      <c r="DS38" s="2">
        <f t="shared" si="44"/>
        <v>72.226017491087319</v>
      </c>
      <c r="DT38" s="2">
        <f t="shared" si="44"/>
        <v>71.142207661290328</v>
      </c>
      <c r="DU38" s="2">
        <f t="shared" si="44"/>
        <v>71.998725806451603</v>
      </c>
      <c r="DV38" s="2">
        <f t="shared" si="44"/>
        <v>68.345313049853374</v>
      </c>
      <c r="DW38" s="2">
        <f t="shared" si="44"/>
        <v>67.444721590909083</v>
      </c>
      <c r="DX38" s="2">
        <f t="shared" si="44"/>
        <v>67.210576470588236</v>
      </c>
      <c r="DY38" s="2">
        <f t="shared" si="44"/>
        <v>64.444690476190488</v>
      </c>
      <c r="EA38" s="2">
        <f t="shared" si="45"/>
        <v>73.711799999999954</v>
      </c>
      <c r="EB38" s="2">
        <f t="shared" si="46"/>
        <v>77.457734826909686</v>
      </c>
      <c r="EC38" s="2">
        <f t="shared" si="47"/>
        <v>76.884365127319811</v>
      </c>
      <c r="ED38" s="2">
        <f t="shared" si="48"/>
        <v>75.635583367388634</v>
      </c>
      <c r="EE38" s="2">
        <f t="shared" si="49"/>
        <v>77.980905202958922</v>
      </c>
      <c r="EF38" s="2">
        <f t="shared" si="50"/>
        <v>78.544230150870874</v>
      </c>
      <c r="EG38" s="2">
        <f t="shared" si="51"/>
        <v>76.922438862102211</v>
      </c>
      <c r="EH38" s="2">
        <f t="shared" si="52"/>
        <v>73.366163140311812</v>
      </c>
      <c r="EI38" s="2">
        <f t="shared" si="53"/>
        <v>77.612246626337836</v>
      </c>
      <c r="EJ38" s="2">
        <f t="shared" si="54"/>
        <v>77.21010111358575</v>
      </c>
      <c r="EK38" s="2">
        <f t="shared" si="55"/>
        <v>75.908682554862082</v>
      </c>
      <c r="EL38" s="2">
        <f t="shared" si="56"/>
        <v>71.798901670146137</v>
      </c>
      <c r="EM38" s="2">
        <f t="shared" si="57"/>
        <v>71.927604906054285</v>
      </c>
      <c r="EN38" s="2">
        <f t="shared" si="58"/>
        <v>72.58785493508131</v>
      </c>
      <c r="EO38" s="2">
        <f t="shared" si="59"/>
        <v>67.484750699906684</v>
      </c>
      <c r="EQ38" s="2">
        <f t="shared" si="60"/>
        <v>69.514858686436881</v>
      </c>
      <c r="ER38" s="2">
        <f t="shared" si="61"/>
        <v>72.837707899684048</v>
      </c>
      <c r="ES38" s="2">
        <f t="shared" si="61"/>
        <v>72.75337141944793</v>
      </c>
      <c r="ET38" s="2">
        <f t="shared" si="61"/>
        <v>73.312154259918429</v>
      </c>
      <c r="EU38" s="2">
        <f t="shared" si="61"/>
        <v>74.256042894577448</v>
      </c>
      <c r="EV38" s="2">
        <f t="shared" si="61"/>
        <v>74.525570906347966</v>
      </c>
      <c r="EW38" s="2">
        <f t="shared" si="61"/>
        <v>75.088558626170894</v>
      </c>
      <c r="EX38" s="2">
        <f t="shared" si="61"/>
        <v>75.249614425839695</v>
      </c>
      <c r="EY38" s="2">
        <f t="shared" si="61"/>
        <v>74.514977393070083</v>
      </c>
      <c r="EZ38" s="2">
        <f t="shared" si="61"/>
        <v>72.49354247910864</v>
      </c>
      <c r="FA38" s="2">
        <f t="shared" si="61"/>
        <v>73.045009193077732</v>
      </c>
      <c r="FB38" s="2">
        <f t="shared" si="61"/>
        <v>71.554340242133847</v>
      </c>
      <c r="FC38" s="2">
        <f t="shared" si="61"/>
        <v>71.611256798566117</v>
      </c>
      <c r="FD38" s="2">
        <f t="shared" si="61"/>
        <v>72.097312397581831</v>
      </c>
      <c r="FE38" s="2">
        <f t="shared" si="61"/>
        <v>70.638499979209328</v>
      </c>
      <c r="FG38" s="2">
        <f t="shared" si="62"/>
        <v>3.7217770476791018E-6</v>
      </c>
      <c r="FH38" s="2">
        <f t="shared" si="63"/>
        <v>4.2594440464487319E-6</v>
      </c>
      <c r="FI38" s="2">
        <f t="shared" si="63"/>
        <v>3.5652701205734439E-6</v>
      </c>
      <c r="FJ38" s="2">
        <f t="shared" si="63"/>
        <v>4.8553018141920486E-6</v>
      </c>
      <c r="FK38" s="2">
        <f t="shared" si="63"/>
        <v>5.4465672834760618E-6</v>
      </c>
      <c r="FL38" s="2">
        <f t="shared" si="63"/>
        <v>6.8422687867404861E-6</v>
      </c>
      <c r="FM38" s="2">
        <f t="shared" si="63"/>
        <v>8.8368257118986152E-6</v>
      </c>
      <c r="FN38" s="2">
        <f t="shared" si="63"/>
        <v>8.5756205613923948E-6</v>
      </c>
      <c r="FO38" s="2">
        <f t="shared" si="63"/>
        <v>9.602966170189976E-6</v>
      </c>
      <c r="FP38" s="2">
        <f t="shared" si="63"/>
        <v>1.051051339188101E-5</v>
      </c>
      <c r="FQ38" s="2">
        <f t="shared" si="63"/>
        <v>1.0290679468756634E-5</v>
      </c>
      <c r="FR38" s="2">
        <f t="shared" si="63"/>
        <v>9.7750637254559615E-6</v>
      </c>
      <c r="FS38" s="2">
        <f t="shared" si="63"/>
        <v>1.7916978790887763E-5</v>
      </c>
      <c r="FT38" s="2">
        <f t="shared" si="63"/>
        <v>7.9354413357958457E-5</v>
      </c>
      <c r="FU38" s="2">
        <f t="shared" si="63"/>
        <v>2.6388417835881896E-4</v>
      </c>
      <c r="FW38" s="2">
        <f t="shared" si="116"/>
        <v>5.3304579029286221E-14</v>
      </c>
      <c r="FX38" s="2">
        <f t="shared" si="64"/>
        <v>1.0503909166529495E-13</v>
      </c>
      <c r="FY38" s="2">
        <f t="shared" si="64"/>
        <v>1.0735599431655791E-13</v>
      </c>
      <c r="FZ38" s="2">
        <f t="shared" si="64"/>
        <v>2.0081138370595787E-13</v>
      </c>
      <c r="GA38" s="2">
        <f t="shared" si="64"/>
        <v>2.6218513602798564E-13</v>
      </c>
      <c r="GB38" s="2">
        <f t="shared" si="64"/>
        <v>2.6890002396478615E-13</v>
      </c>
      <c r="GC38" s="2">
        <f t="shared" si="64"/>
        <v>3.426270754040747E-13</v>
      </c>
      <c r="GD38" s="2">
        <f t="shared" si="64"/>
        <v>4.4205284074574155E-13</v>
      </c>
      <c r="GE38" s="2">
        <f t="shared" si="64"/>
        <v>6.1845144461217381E-13</v>
      </c>
      <c r="GF38" s="2">
        <f t="shared" si="64"/>
        <v>6.4563992674920328E-13</v>
      </c>
      <c r="GG38" s="2">
        <f t="shared" si="64"/>
        <v>5.5398357824918258E-13</v>
      </c>
      <c r="GH38" s="2">
        <f t="shared" si="64"/>
        <v>3.9444192292333246E-13</v>
      </c>
      <c r="GI38" s="2">
        <f t="shared" si="64"/>
        <v>2.6657339427388644E-12</v>
      </c>
      <c r="GJ38" s="2">
        <f t="shared" si="64"/>
        <v>3.6642108191403536E-11</v>
      </c>
      <c r="GK38" s="2">
        <f t="shared" si="64"/>
        <v>2.3129679608971268E-10</v>
      </c>
      <c r="GM38" s="107">
        <f t="shared" si="117"/>
        <v>4.7326833801238529E-10</v>
      </c>
      <c r="GN38" s="107">
        <f t="shared" si="65"/>
        <v>2.3101240458747632E-12</v>
      </c>
      <c r="GO38" s="107">
        <f t="shared" si="65"/>
        <v>1.3807297628460076E-12</v>
      </c>
      <c r="GP38" s="107">
        <f t="shared" si="65"/>
        <v>3.6923610570063968E-14</v>
      </c>
      <c r="GQ38" s="107">
        <f t="shared" si="65"/>
        <v>3.777550813980846E-14</v>
      </c>
      <c r="GR38" s="107">
        <f t="shared" si="65"/>
        <v>5.1759505902949705E-14</v>
      </c>
      <c r="GS38" s="107">
        <f t="shared" si="65"/>
        <v>4.3201057273805107E-14</v>
      </c>
      <c r="GT38" s="107">
        <f t="shared" si="65"/>
        <v>1.4662495448770413E-14</v>
      </c>
      <c r="GU38" s="107">
        <f t="shared" si="65"/>
        <v>5.4823924134130506E-14</v>
      </c>
      <c r="GV38" s="107">
        <f t="shared" si="65"/>
        <v>3.6858108128594737E-15</v>
      </c>
      <c r="GW38" s="107">
        <f t="shared" si="65"/>
        <v>3.2879321001433433E-15</v>
      </c>
      <c r="GX38" s="107">
        <f t="shared" si="65"/>
        <v>2.0962676261171276E-14</v>
      </c>
      <c r="GY38" s="107">
        <f t="shared" si="65"/>
        <v>3.3945559526866161E-15</v>
      </c>
      <c r="GZ38" s="107">
        <f t="shared" si="65"/>
        <v>5.0465430199516189E-13</v>
      </c>
      <c r="HA38" s="107">
        <f t="shared" si="65"/>
        <v>8.160827794014885E-16</v>
      </c>
      <c r="HC38" s="107">
        <f t="shared" si="149"/>
        <v>4.1055145670560358E-23</v>
      </c>
      <c r="HD38" s="107">
        <f t="shared" si="66"/>
        <v>1.3317319757201605E-28</v>
      </c>
      <c r="HE38" s="107">
        <f t="shared" si="66"/>
        <v>8.5865147320062135E-29</v>
      </c>
      <c r="HF38" s="107">
        <f t="shared" si="66"/>
        <v>1.2441327974325755E-32</v>
      </c>
      <c r="HG38" s="107">
        <f t="shared" si="66"/>
        <v>1.175665805414083E-32</v>
      </c>
      <c r="HH38" s="107">
        <f t="shared" si="66"/>
        <v>1.0162412542389696E-32</v>
      </c>
      <c r="HI38" s="107">
        <f t="shared" si="66"/>
        <v>3.9061705584033956E-33</v>
      </c>
      <c r="HJ38" s="107">
        <f t="shared" si="66"/>
        <v>6.2014215305834919E-34</v>
      </c>
      <c r="HK38" s="107">
        <f t="shared" si="66"/>
        <v>1.7061310770236113E-32</v>
      </c>
      <c r="HL38" s="107">
        <f t="shared" si="66"/>
        <v>1.2976575466545444E-35</v>
      </c>
      <c r="HM38" s="107">
        <f t="shared" si="66"/>
        <v>7.2708473953876221E-36</v>
      </c>
      <c r="HN38" s="107">
        <f t="shared" si="66"/>
        <v>3.3775307765154535E-34</v>
      </c>
      <c r="HO38" s="107">
        <f t="shared" si="66"/>
        <v>6.8826821222682878E-36</v>
      </c>
      <c r="HP38" s="107">
        <f t="shared" si="66"/>
        <v>1.2556627415324599E-31</v>
      </c>
      <c r="HQ38" s="107">
        <f t="shared" si="66"/>
        <v>1.0419908381885459E-35</v>
      </c>
      <c r="HS38" s="107">
        <f t="shared" si="118"/>
        <v>3.7567672249260495E-57</v>
      </c>
      <c r="HT38" s="107">
        <f t="shared" si="67"/>
        <v>1.1479696982884972E-70</v>
      </c>
      <c r="HU38" s="107">
        <f t="shared" si="67"/>
        <v>2.3881199931359581E-70</v>
      </c>
      <c r="HV38" s="107">
        <f t="shared" si="67"/>
        <v>2.5632826467233485E-80</v>
      </c>
      <c r="HW38" s="107">
        <f t="shared" si="67"/>
        <v>2.2311501472034072E-80</v>
      </c>
      <c r="HX38" s="107">
        <f t="shared" si="67"/>
        <v>1.0592929595947521E-81</v>
      </c>
      <c r="HY38" s="107">
        <f t="shared" si="67"/>
        <v>1.0984460072322714E-83</v>
      </c>
      <c r="HZ38" s="107">
        <f t="shared" si="67"/>
        <v>4.8746577006784865E-85</v>
      </c>
      <c r="IA38" s="107">
        <f t="shared" si="67"/>
        <v>3.5270648684160175E-81</v>
      </c>
      <c r="IB38" s="107">
        <f t="shared" si="67"/>
        <v>1.2763800712975055E-89</v>
      </c>
      <c r="IC38" s="107">
        <f t="shared" si="67"/>
        <v>1.6486563554715765E-90</v>
      </c>
      <c r="ID38" s="107">
        <f t="shared" si="67"/>
        <v>1.2894346716171453E-86</v>
      </c>
      <c r="IE38" s="107">
        <f t="shared" si="67"/>
        <v>6.7833329457082464E-90</v>
      </c>
      <c r="IF38" s="107">
        <f t="shared" si="67"/>
        <v>2.6078959308332367E-81</v>
      </c>
      <c r="IG38" s="107">
        <f t="shared" si="67"/>
        <v>1.0850113228934292E-56</v>
      </c>
      <c r="II38" s="107">
        <f t="shared" si="119"/>
        <v>7.5915546442510972E-126</v>
      </c>
      <c r="IJ38" s="107">
        <f t="shared" si="120"/>
        <v>1.6613595220148496E-155</v>
      </c>
      <c r="IK38" s="107">
        <f t="shared" si="121"/>
        <v>5.0538962798682638E-154</v>
      </c>
      <c r="IL38" s="107">
        <f t="shared" si="122"/>
        <v>7.3638934624947165E-177</v>
      </c>
      <c r="IM38" s="107">
        <f t="shared" si="123"/>
        <v>8.1015377995719903E-177</v>
      </c>
      <c r="IN38" s="107">
        <f t="shared" si="124"/>
        <v>2.6042130953279635E-181</v>
      </c>
      <c r="IO38" s="107">
        <f t="shared" si="125"/>
        <v>2.5996666166011359E-187</v>
      </c>
      <c r="IP38" s="107">
        <f t="shared" si="126"/>
        <v>7.4938054650444255E-190</v>
      </c>
      <c r="IQ38" s="107">
        <f t="shared" si="127"/>
        <v>7.4829377203968852E-181</v>
      </c>
      <c r="IR38" s="107">
        <f t="shared" si="128"/>
        <v>3.9236464009202476E-200</v>
      </c>
      <c r="IS38" s="107">
        <f t="shared" si="129"/>
        <v>2.7430178076514293E-202</v>
      </c>
      <c r="IT38" s="107">
        <f t="shared" si="130"/>
        <v>2.2339150349703158E-193</v>
      </c>
      <c r="IU38" s="107">
        <f t="shared" si="131"/>
        <v>5.4033423915322778E-199</v>
      </c>
      <c r="IV38" s="107">
        <f t="shared" si="132"/>
        <v>1.3591530833627338E-182</v>
      </c>
      <c r="IW38" s="107">
        <f t="shared" si="133"/>
        <v>1.9763119725609377E-127</v>
      </c>
      <c r="IY38" s="107">
        <f t="shared" si="134"/>
        <v>4.7326833801242634E-10</v>
      </c>
      <c r="IZ38" s="107">
        <f t="shared" si="135"/>
        <v>2.3101240458747632E-12</v>
      </c>
      <c r="JA38" s="107">
        <f t="shared" si="136"/>
        <v>1.3807297628460076E-12</v>
      </c>
      <c r="JB38" s="107">
        <f t="shared" si="137"/>
        <v>3.6923610570063968E-14</v>
      </c>
      <c r="JC38" s="107">
        <f t="shared" si="138"/>
        <v>3.777550813980846E-14</v>
      </c>
      <c r="JD38" s="107">
        <f t="shared" si="139"/>
        <v>5.1759505902949705E-14</v>
      </c>
      <c r="JE38" s="107">
        <f t="shared" si="140"/>
        <v>4.3201057273805107E-14</v>
      </c>
      <c r="JF38" s="107">
        <f t="shared" si="141"/>
        <v>1.4662495448770413E-14</v>
      </c>
      <c r="JG38" s="107">
        <f t="shared" si="142"/>
        <v>5.4823924134130506E-14</v>
      </c>
      <c r="JH38" s="107">
        <f t="shared" si="143"/>
        <v>3.6858108128594737E-15</v>
      </c>
      <c r="JI38" s="107">
        <f t="shared" si="144"/>
        <v>3.2879321001433433E-15</v>
      </c>
      <c r="JJ38" s="107">
        <f t="shared" si="145"/>
        <v>2.0962676261171276E-14</v>
      </c>
      <c r="JK38" s="107">
        <f t="shared" si="146"/>
        <v>3.3945559526866161E-15</v>
      </c>
      <c r="JL38" s="107">
        <f t="shared" si="147"/>
        <v>5.0465430199516189E-13</v>
      </c>
      <c r="JM38" s="107">
        <f t="shared" si="148"/>
        <v>8.160827794014885E-16</v>
      </c>
    </row>
    <row r="39" spans="2:273" x14ac:dyDescent="0.25">
      <c r="B39" s="2">
        <v>11</v>
      </c>
      <c r="C39" s="37">
        <v>71.25</v>
      </c>
      <c r="D39" s="37">
        <v>72.533000000000001</v>
      </c>
      <c r="E39" s="37">
        <v>70.933000000000007</v>
      </c>
      <c r="F39" s="37">
        <v>71.2</v>
      </c>
      <c r="G39" s="37">
        <v>72.617000000000004</v>
      </c>
      <c r="H39" s="37">
        <v>73.716999999999999</v>
      </c>
      <c r="I39" s="37">
        <v>74.316999999999993</v>
      </c>
      <c r="J39" s="37">
        <v>73.45</v>
      </c>
      <c r="K39" s="37">
        <v>73</v>
      </c>
      <c r="L39" s="37">
        <v>72.483000000000004</v>
      </c>
      <c r="M39" s="37">
        <v>73.566999999999993</v>
      </c>
      <c r="N39" s="37">
        <v>68.7</v>
      </c>
      <c r="O39" s="37">
        <v>69.167000000000002</v>
      </c>
      <c r="P39" s="37">
        <v>67.667000000000002</v>
      </c>
      <c r="Q39" s="37">
        <v>64.933000000000007</v>
      </c>
      <c r="S39" s="4">
        <f t="shared" si="10"/>
        <v>71.74633017116642</v>
      </c>
      <c r="T39" s="4">
        <f t="shared" si="11"/>
        <v>72.834044615049436</v>
      </c>
      <c r="U39" s="4">
        <f t="shared" si="12"/>
        <v>71.498272511115729</v>
      </c>
      <c r="V39" s="4">
        <f t="shared" si="13"/>
        <v>69.904627430997181</v>
      </c>
      <c r="W39" s="4">
        <f t="shared" si="14"/>
        <v>71.393863668450479</v>
      </c>
      <c r="X39" s="4">
        <f t="shared" si="15"/>
        <v>73.047634150064496</v>
      </c>
      <c r="Y39" s="4">
        <f t="shared" si="16"/>
        <v>73.9665776314136</v>
      </c>
      <c r="Z39" s="4">
        <f t="shared" si="17"/>
        <v>72.265643447409644</v>
      </c>
      <c r="AA39" s="4">
        <f t="shared" si="18"/>
        <v>72.315803159005625</v>
      </c>
      <c r="AB39" s="4">
        <f t="shared" si="19"/>
        <v>71.339471464645897</v>
      </c>
      <c r="AC39" s="4">
        <f t="shared" si="20"/>
        <v>72.203626614355457</v>
      </c>
      <c r="AD39" s="4">
        <f t="shared" si="21"/>
        <v>68.511587892376198</v>
      </c>
      <c r="AE39" s="4">
        <f t="shared" si="22"/>
        <v>67.703519280267955</v>
      </c>
      <c r="AF39" s="4">
        <f t="shared" si="23"/>
        <v>67.440280832937205</v>
      </c>
      <c r="AG39" s="4">
        <f t="shared" si="24"/>
        <v>64.532981332163004</v>
      </c>
      <c r="AI39" s="4">
        <f t="shared" si="25"/>
        <v>-0.49633017116642009</v>
      </c>
      <c r="AJ39" s="4">
        <f t="shared" si="26"/>
        <v>-0.30104461504943458</v>
      </c>
      <c r="AK39" s="4">
        <f t="shared" si="27"/>
        <v>-0.56527251111572241</v>
      </c>
      <c r="AL39" s="4">
        <f t="shared" si="28"/>
        <v>1.2953725690028222</v>
      </c>
      <c r="AM39" s="4">
        <f t="shared" si="29"/>
        <v>1.2231363315495258</v>
      </c>
      <c r="AN39" s="4">
        <f t="shared" si="30"/>
        <v>0.66936584993550241</v>
      </c>
      <c r="AO39" s="4">
        <f t="shared" si="31"/>
        <v>0.35042236858639342</v>
      </c>
      <c r="AP39" s="4">
        <f t="shared" si="32"/>
        <v>1.1843565525903585</v>
      </c>
      <c r="AQ39" s="4">
        <f t="shared" si="33"/>
        <v>0.68419684099437461</v>
      </c>
      <c r="AR39" s="4">
        <f t="shared" si="34"/>
        <v>1.1435285353541076</v>
      </c>
      <c r="AS39" s="4">
        <f t="shared" si="35"/>
        <v>1.363373385644536</v>
      </c>
      <c r="AT39" s="4">
        <f t="shared" si="36"/>
        <v>0.18841210762380456</v>
      </c>
      <c r="AU39" s="4">
        <f t="shared" si="37"/>
        <v>1.463480719732047</v>
      </c>
      <c r="AV39" s="4">
        <f t="shared" si="38"/>
        <v>0.2267191670627966</v>
      </c>
      <c r="AW39" s="4">
        <f t="shared" si="38"/>
        <v>0.40001866783700279</v>
      </c>
      <c r="AY39" s="2">
        <f t="shared" si="70"/>
        <v>71.746328656452462</v>
      </c>
      <c r="AZ39" s="2">
        <f t="shared" si="39"/>
        <v>72.834044604510922</v>
      </c>
      <c r="BA39" s="2">
        <f t="shared" si="39"/>
        <v>71.498272504921715</v>
      </c>
      <c r="BB39" s="2">
        <f t="shared" si="39"/>
        <v>69.904627430787784</v>
      </c>
      <c r="BC39" s="2">
        <f t="shared" si="39"/>
        <v>71.393863668233124</v>
      </c>
      <c r="BD39" s="2">
        <f t="shared" si="39"/>
        <v>73.047634149768882</v>
      </c>
      <c r="BE39" s="2">
        <f t="shared" si="39"/>
        <v>73.966577631165379</v>
      </c>
      <c r="BF39" s="2">
        <f t="shared" si="39"/>
        <v>72.26564344732104</v>
      </c>
      <c r="BG39" s="2">
        <f t="shared" si="39"/>
        <v>72.315803158686833</v>
      </c>
      <c r="BH39" s="2">
        <f t="shared" si="39"/>
        <v>71.339471464621113</v>
      </c>
      <c r="BI39" s="2">
        <f t="shared" si="39"/>
        <v>72.20362661433326</v>
      </c>
      <c r="BJ39" s="2">
        <f t="shared" si="39"/>
        <v>68.511587892246098</v>
      </c>
      <c r="BK39" s="2">
        <f t="shared" si="39"/>
        <v>67.703519280245757</v>
      </c>
      <c r="BL39" s="2">
        <f t="shared" si="39"/>
        <v>67.440280830375315</v>
      </c>
      <c r="BM39" s="2">
        <f t="shared" si="39"/>
        <v>64.532981332157192</v>
      </c>
      <c r="BO39" s="2">
        <f t="shared" si="71"/>
        <v>71.25</v>
      </c>
      <c r="BP39" s="2">
        <f t="shared" si="72"/>
        <v>72.533000000000001</v>
      </c>
      <c r="BQ39" s="2">
        <f t="shared" si="73"/>
        <v>70.933000000000007</v>
      </c>
      <c r="BR39" s="2">
        <f t="shared" si="74"/>
        <v>71.2</v>
      </c>
      <c r="BS39" s="2">
        <f t="shared" si="75"/>
        <v>72.617000000000004</v>
      </c>
      <c r="BT39" s="2">
        <f t="shared" si="76"/>
        <v>73.716999999999999</v>
      </c>
      <c r="BU39" s="2">
        <f t="shared" si="77"/>
        <v>74.316999999999993</v>
      </c>
      <c r="BV39" s="2">
        <f t="shared" si="78"/>
        <v>73.45</v>
      </c>
      <c r="BW39" s="2">
        <f t="shared" si="79"/>
        <v>73</v>
      </c>
      <c r="BX39" s="2">
        <f t="shared" si="80"/>
        <v>72.483000000000004</v>
      </c>
      <c r="BY39" s="2">
        <f t="shared" si="81"/>
        <v>73.566999999999993</v>
      </c>
      <c r="BZ39" s="2">
        <f t="shared" si="82"/>
        <v>68.7</v>
      </c>
      <c r="CA39" s="2">
        <f t="shared" si="83"/>
        <v>69.167000000000002</v>
      </c>
      <c r="CB39" s="2">
        <f t="shared" si="84"/>
        <v>67.667000000000002</v>
      </c>
      <c r="CC39" s="2">
        <f t="shared" si="85"/>
        <v>64.933000000000007</v>
      </c>
      <c r="CE39" s="2" t="str">
        <f t="shared" si="86"/>
        <v/>
      </c>
      <c r="CF39" s="2" t="str">
        <f t="shared" si="87"/>
        <v/>
      </c>
      <c r="CG39" s="2" t="str">
        <f t="shared" si="88"/>
        <v/>
      </c>
      <c r="CH39" s="2" t="str">
        <f t="shared" si="89"/>
        <v/>
      </c>
      <c r="CI39" s="2" t="str">
        <f t="shared" si="90"/>
        <v/>
      </c>
      <c r="CJ39" s="2" t="str">
        <f t="shared" si="91"/>
        <v/>
      </c>
      <c r="CK39" s="2" t="str">
        <f t="shared" si="92"/>
        <v/>
      </c>
      <c r="CL39" s="2" t="str">
        <f t="shared" si="93"/>
        <v/>
      </c>
      <c r="CM39" s="2" t="str">
        <f t="shared" si="94"/>
        <v/>
      </c>
      <c r="CN39" s="2" t="str">
        <f t="shared" si="95"/>
        <v/>
      </c>
      <c r="CO39" s="2" t="str">
        <f t="shared" si="96"/>
        <v/>
      </c>
      <c r="CP39" s="2" t="str">
        <f t="shared" si="97"/>
        <v/>
      </c>
      <c r="CQ39" s="2" t="str">
        <f t="shared" si="98"/>
        <v/>
      </c>
      <c r="CR39" s="2" t="str">
        <f t="shared" si="99"/>
        <v/>
      </c>
      <c r="CS39" s="2" t="str">
        <f t="shared" si="100"/>
        <v/>
      </c>
      <c r="CU39" s="2" t="str">
        <f t="shared" si="101"/>
        <v/>
      </c>
      <c r="CV39" s="2" t="str">
        <f t="shared" si="102"/>
        <v/>
      </c>
      <c r="CW39" s="2" t="str">
        <f t="shared" si="103"/>
        <v/>
      </c>
      <c r="CX39" s="2" t="str">
        <f t="shared" si="104"/>
        <v/>
      </c>
      <c r="CY39" s="2" t="str">
        <f t="shared" si="105"/>
        <v/>
      </c>
      <c r="CZ39" s="2" t="str">
        <f t="shared" si="106"/>
        <v/>
      </c>
      <c r="DA39" s="2" t="str">
        <f t="shared" si="107"/>
        <v/>
      </c>
      <c r="DB39" s="2" t="str">
        <f t="shared" si="108"/>
        <v/>
      </c>
      <c r="DC39" s="2" t="str">
        <f t="shared" si="109"/>
        <v/>
      </c>
      <c r="DD39" s="2" t="str">
        <f t="shared" si="110"/>
        <v/>
      </c>
      <c r="DE39" s="2" t="str">
        <f t="shared" si="111"/>
        <v/>
      </c>
      <c r="DF39" s="2" t="str">
        <f t="shared" si="112"/>
        <v/>
      </c>
      <c r="DG39" s="2" t="str">
        <f t="shared" si="113"/>
        <v/>
      </c>
      <c r="DH39" s="2" t="str">
        <f t="shared" si="114"/>
        <v/>
      </c>
      <c r="DI39" s="2" t="str">
        <f t="shared" si="115"/>
        <v/>
      </c>
      <c r="DK39" s="2">
        <f t="shared" si="43"/>
        <v>71.746320056898966</v>
      </c>
      <c r="DL39" s="2">
        <f t="shared" si="44"/>
        <v>72.834020680599622</v>
      </c>
      <c r="DM39" s="2">
        <f t="shared" si="44"/>
        <v>71.498249042564836</v>
      </c>
      <c r="DN39" s="2">
        <f t="shared" si="44"/>
        <v>69.904593277310937</v>
      </c>
      <c r="DO39" s="2">
        <f t="shared" si="44"/>
        <v>71.393819607843156</v>
      </c>
      <c r="DP39" s="2">
        <f t="shared" si="44"/>
        <v>73.047588235294086</v>
      </c>
      <c r="DQ39" s="2">
        <f t="shared" si="44"/>
        <v>73.966546345811068</v>
      </c>
      <c r="DR39" s="2">
        <f t="shared" si="44"/>
        <v>72.265632687165791</v>
      </c>
      <c r="DS39" s="2">
        <f t="shared" si="44"/>
        <v>72.315741087344009</v>
      </c>
      <c r="DT39" s="2">
        <f t="shared" si="44"/>
        <v>71.339395967741936</v>
      </c>
      <c r="DU39" s="2">
        <f t="shared" si="44"/>
        <v>72.203580645161281</v>
      </c>
      <c r="DV39" s="2">
        <f t="shared" si="44"/>
        <v>68.511549120234605</v>
      </c>
      <c r="DW39" s="2">
        <f t="shared" si="44"/>
        <v>67.703429068914943</v>
      </c>
      <c r="DX39" s="2">
        <f t="shared" si="44"/>
        <v>67.439800000000005</v>
      </c>
      <c r="DY39" s="2">
        <f t="shared" si="44"/>
        <v>64.532081280788191</v>
      </c>
      <c r="EA39" s="2">
        <f t="shared" si="45"/>
        <v>73.581699999999941</v>
      </c>
      <c r="EB39" s="2">
        <f t="shared" si="46"/>
        <v>77.295508955129421</v>
      </c>
      <c r="EC39" s="2">
        <f t="shared" si="47"/>
        <v>76.725575312904624</v>
      </c>
      <c r="ED39" s="2">
        <f t="shared" si="48"/>
        <v>75.492115243154885</v>
      </c>
      <c r="EE39" s="2">
        <f t="shared" si="49"/>
        <v>77.819603095667318</v>
      </c>
      <c r="EF39" s="2">
        <f t="shared" si="50"/>
        <v>78.377871293761302</v>
      </c>
      <c r="EG39" s="2">
        <f t="shared" si="51"/>
        <v>76.778743683702984</v>
      </c>
      <c r="EH39" s="2">
        <f t="shared" si="52"/>
        <v>73.262308463251671</v>
      </c>
      <c r="EI39" s="2">
        <f t="shared" si="53"/>
        <v>77.450107259190332</v>
      </c>
      <c r="EJ39" s="2">
        <f t="shared" si="54"/>
        <v>77.045061024498892</v>
      </c>
      <c r="EK39" s="2">
        <f t="shared" si="55"/>
        <v>75.751909032950792</v>
      </c>
      <c r="EL39" s="2">
        <f t="shared" si="56"/>
        <v>71.66219676409186</v>
      </c>
      <c r="EM39" s="2">
        <f t="shared" si="57"/>
        <v>71.787460125260964</v>
      </c>
      <c r="EN39" s="2">
        <f t="shared" si="58"/>
        <v>72.441236808269252</v>
      </c>
      <c r="EO39" s="2">
        <f t="shared" si="59"/>
        <v>67.389360351953087</v>
      </c>
      <c r="EQ39" s="2">
        <f t="shared" si="60"/>
        <v>69.427070786356737</v>
      </c>
      <c r="ER39" s="2">
        <f t="shared" si="61"/>
        <v>72.726420150960934</v>
      </c>
      <c r="ES39" s="2">
        <f t="shared" si="61"/>
        <v>72.6404696998368</v>
      </c>
      <c r="ET39" s="2">
        <f t="shared" si="61"/>
        <v>73.194278841809293</v>
      </c>
      <c r="EU39" s="2">
        <f t="shared" si="61"/>
        <v>74.136819802689885</v>
      </c>
      <c r="EV39" s="2">
        <f t="shared" si="61"/>
        <v>74.40459588466527</v>
      </c>
      <c r="EW39" s="2">
        <f t="shared" si="61"/>
        <v>74.965251552337421</v>
      </c>
      <c r="EX39" s="2">
        <f t="shared" si="61"/>
        <v>75.123191326378958</v>
      </c>
      <c r="EY39" s="2">
        <f t="shared" si="61"/>
        <v>74.388441661781798</v>
      </c>
      <c r="EZ39" s="2">
        <f t="shared" si="61"/>
        <v>72.384136985453424</v>
      </c>
      <c r="FA39" s="2">
        <f t="shared" si="61"/>
        <v>72.922398919481097</v>
      </c>
      <c r="FB39" s="2">
        <f t="shared" si="61"/>
        <v>71.419222107687716</v>
      </c>
      <c r="FC39" s="2">
        <f t="shared" si="61"/>
        <v>71.473649172756112</v>
      </c>
      <c r="FD39" s="2">
        <f t="shared" si="61"/>
        <v>71.955514604278321</v>
      </c>
      <c r="FE39" s="2">
        <f t="shared" si="61"/>
        <v>70.501030856176442</v>
      </c>
      <c r="FG39" s="2">
        <f t="shared" si="62"/>
        <v>4.6854351871765783E-6</v>
      </c>
      <c r="FH39" s="2">
        <f t="shared" si="63"/>
        <v>5.3623164362072234E-6</v>
      </c>
      <c r="FI39" s="2">
        <f t="shared" si="63"/>
        <v>4.4884050112784923E-6</v>
      </c>
      <c r="FJ39" s="2">
        <f t="shared" si="63"/>
        <v>6.112455151476334E-6</v>
      </c>
      <c r="FK39" s="2">
        <f t="shared" si="63"/>
        <v>6.8568122903631464E-6</v>
      </c>
      <c r="FL39" s="2">
        <f t="shared" si="63"/>
        <v>8.6138907892637298E-6</v>
      </c>
      <c r="FM39" s="2">
        <f t="shared" si="63"/>
        <v>1.1124878993706206E-5</v>
      </c>
      <c r="FN39" s="2">
        <f t="shared" si="63"/>
        <v>1.0796042674610746E-5</v>
      </c>
      <c r="FO39" s="2">
        <f t="shared" si="63"/>
        <v>1.2089388080569053E-5</v>
      </c>
      <c r="FP39" s="2">
        <f t="shared" si="63"/>
        <v>1.3231916390188504E-5</v>
      </c>
      <c r="FQ39" s="2">
        <f t="shared" si="63"/>
        <v>1.2955163368574823E-5</v>
      </c>
      <c r="FR39" s="2">
        <f t="shared" si="63"/>
        <v>1.2306044979131421E-5</v>
      </c>
      <c r="FS39" s="2">
        <f t="shared" si="63"/>
        <v>2.2088796730524616E-5</v>
      </c>
      <c r="FT39" s="2">
        <f t="shared" si="63"/>
        <v>9.6138452870677787E-5</v>
      </c>
      <c r="FU39" s="2">
        <f t="shared" si="63"/>
        <v>3.1500266071089679E-4</v>
      </c>
      <c r="FW39" s="2">
        <f t="shared" si="116"/>
        <v>6.7106489104957904E-14</v>
      </c>
      <c r="FX39" s="2">
        <f t="shared" si="64"/>
        <v>1.3223638172921299E-13</v>
      </c>
      <c r="FY39" s="2">
        <f t="shared" si="64"/>
        <v>1.3515318935354104E-13</v>
      </c>
      <c r="FZ39" s="2">
        <f t="shared" si="64"/>
        <v>2.5280655392496614E-13</v>
      </c>
      <c r="GA39" s="2">
        <f t="shared" si="64"/>
        <v>3.3007153034031883E-13</v>
      </c>
      <c r="GB39" s="2">
        <f t="shared" si="64"/>
        <v>3.3852507340130596E-13</v>
      </c>
      <c r="GC39" s="2">
        <f t="shared" si="64"/>
        <v>4.3134193199486873E-13</v>
      </c>
      <c r="GD39" s="2">
        <f t="shared" si="64"/>
        <v>5.5651155457055195E-13</v>
      </c>
      <c r="GE39" s="2">
        <f t="shared" si="64"/>
        <v>7.7858423958295319E-13</v>
      </c>
      <c r="GF39" s="2">
        <f t="shared" si="64"/>
        <v>8.1281251065335996E-13</v>
      </c>
      <c r="GG39" s="2">
        <f t="shared" si="64"/>
        <v>6.9742400437445759E-13</v>
      </c>
      <c r="GH39" s="2">
        <f t="shared" si="64"/>
        <v>4.9657296024508825E-13</v>
      </c>
      <c r="GI39" s="2">
        <f t="shared" si="64"/>
        <v>3.2864413995236222E-12</v>
      </c>
      <c r="GJ39" s="2">
        <f t="shared" si="64"/>
        <v>4.4392927544002527E-11</v>
      </c>
      <c r="GK39" s="2">
        <f t="shared" si="64"/>
        <v>2.7611671246291027E-10</v>
      </c>
      <c r="GM39" s="107">
        <f t="shared" si="117"/>
        <v>9.7766607403907502E-10</v>
      </c>
      <c r="GN39" s="107">
        <f t="shared" si="65"/>
        <v>5.8297388259822466E-12</v>
      </c>
      <c r="GO39" s="107">
        <f t="shared" si="65"/>
        <v>3.5031093839159553E-12</v>
      </c>
      <c r="GP39" s="107">
        <f t="shared" si="65"/>
        <v>1.0949665790090793E-13</v>
      </c>
      <c r="GQ39" s="107">
        <f t="shared" si="65"/>
        <v>1.1307709735149048E-13</v>
      </c>
      <c r="GR39" s="107">
        <f t="shared" si="65"/>
        <v>1.5632987161056716E-13</v>
      </c>
      <c r="GS39" s="107">
        <f t="shared" si="65"/>
        <v>1.3459326539333607E-13</v>
      </c>
      <c r="GT39" s="107">
        <f t="shared" si="65"/>
        <v>4.7482103080809406E-14</v>
      </c>
      <c r="GU39" s="107">
        <f t="shared" si="65"/>
        <v>1.706078514650297E-13</v>
      </c>
      <c r="GV39" s="107">
        <f t="shared" si="65"/>
        <v>1.2861991428060864E-14</v>
      </c>
      <c r="GW39" s="107">
        <f t="shared" si="65"/>
        <v>1.1498700797443381E-14</v>
      </c>
      <c r="GX39" s="107">
        <f t="shared" si="65"/>
        <v>6.7836672300019893E-14</v>
      </c>
      <c r="GY39" s="107">
        <f t="shared" si="65"/>
        <v>1.1216766352179482E-14</v>
      </c>
      <c r="GZ39" s="107">
        <f t="shared" si="65"/>
        <v>1.4707073860397663E-12</v>
      </c>
      <c r="HA39" s="107">
        <f t="shared" si="65"/>
        <v>3.3084696153534349E-15</v>
      </c>
      <c r="HC39" s="107">
        <f t="shared" si="149"/>
        <v>1.5578958097341765E-22</v>
      </c>
      <c r="HD39" s="107">
        <f t="shared" si="66"/>
        <v>7.2739281037240415E-28</v>
      </c>
      <c r="HE39" s="107">
        <f t="shared" si="66"/>
        <v>4.6851544238796127E-28</v>
      </c>
      <c r="HF39" s="107">
        <f t="shared" si="66"/>
        <v>9.0445788145774658E-32</v>
      </c>
      <c r="HG39" s="107">
        <f t="shared" si="66"/>
        <v>8.7080545436348033E-32</v>
      </c>
      <c r="HH39" s="107">
        <f t="shared" si="66"/>
        <v>7.7503510535420592E-32</v>
      </c>
      <c r="HI39" s="107">
        <f t="shared" si="66"/>
        <v>3.1777979570099679E-32</v>
      </c>
      <c r="HJ39" s="107">
        <f t="shared" si="66"/>
        <v>5.3554757776254871E-33</v>
      </c>
      <c r="HK39" s="107">
        <f t="shared" si="66"/>
        <v>1.3672870538524914E-31</v>
      </c>
      <c r="HL39" s="107">
        <f t="shared" si="66"/>
        <v>1.2952856933023497E-34</v>
      </c>
      <c r="HM39" s="107">
        <f t="shared" si="66"/>
        <v>7.3188687043715141E-35</v>
      </c>
      <c r="HN39" s="107">
        <f t="shared" si="66"/>
        <v>2.9762545526354454E-33</v>
      </c>
      <c r="HO39" s="107">
        <f t="shared" si="66"/>
        <v>6.2498277178377559E-35</v>
      </c>
      <c r="HP39" s="107">
        <f t="shared" si="66"/>
        <v>9.3749739472360236E-31</v>
      </c>
      <c r="HQ39" s="107">
        <f t="shared" si="66"/>
        <v>1.1269670227230499E-34</v>
      </c>
      <c r="HS39" s="107">
        <f t="shared" si="118"/>
        <v>4.0209135629148592E-56</v>
      </c>
      <c r="HT39" s="107">
        <f t="shared" si="67"/>
        <v>2.3247861378703727E-69</v>
      </c>
      <c r="HU39" s="107">
        <f t="shared" si="67"/>
        <v>4.7440524399833451E-69</v>
      </c>
      <c r="HV39" s="107">
        <f t="shared" si="67"/>
        <v>8.5122280949439294E-79</v>
      </c>
      <c r="HW39" s="107">
        <f t="shared" si="67"/>
        <v>7.6580623082350428E-79</v>
      </c>
      <c r="HX39" s="107">
        <f t="shared" si="67"/>
        <v>3.931301748225958E-80</v>
      </c>
      <c r="HY39" s="107">
        <f t="shared" si="67"/>
        <v>4.6719263558031426E-82</v>
      </c>
      <c r="HZ39" s="107">
        <f t="shared" si="67"/>
        <v>2.2697121688845433E-83</v>
      </c>
      <c r="IA39" s="107">
        <f t="shared" si="67"/>
        <v>1.4317049823446031E-79</v>
      </c>
      <c r="IB39" s="107">
        <f t="shared" si="67"/>
        <v>7.7450626574714056E-88</v>
      </c>
      <c r="IC39" s="107">
        <f t="shared" si="67"/>
        <v>1.0212682010070173E-88</v>
      </c>
      <c r="ID39" s="107">
        <f t="shared" si="67"/>
        <v>6.3545222451492001E-85</v>
      </c>
      <c r="IE39" s="107">
        <f t="shared" si="67"/>
        <v>3.4417479736995668E-88</v>
      </c>
      <c r="IF39" s="107">
        <f t="shared" si="67"/>
        <v>9.8494997726254549E-80</v>
      </c>
      <c r="IG39" s="107">
        <f t="shared" si="67"/>
        <v>1.3428642055797788E-55</v>
      </c>
      <c r="II39" s="107">
        <f t="shared" si="119"/>
        <v>5.4907288644571553E-124</v>
      </c>
      <c r="IJ39" s="107">
        <f t="shared" si="120"/>
        <v>3.770392246229039E-153</v>
      </c>
      <c r="IK39" s="107">
        <f t="shared" si="121"/>
        <v>1.0927280823506263E-151</v>
      </c>
      <c r="IL39" s="107">
        <f t="shared" si="122"/>
        <v>4.0702909573969471E-174</v>
      </c>
      <c r="IM39" s="107">
        <f t="shared" si="123"/>
        <v>4.7377913686203519E-174</v>
      </c>
      <c r="IN39" s="107">
        <f t="shared" si="124"/>
        <v>1.803870036544261E-178</v>
      </c>
      <c r="IO39" s="107">
        <f t="shared" si="125"/>
        <v>2.3719753713004678E-184</v>
      </c>
      <c r="IP39" s="107">
        <f t="shared" si="126"/>
        <v>7.9837762696679368E-187</v>
      </c>
      <c r="IQ39" s="107">
        <f t="shared" si="127"/>
        <v>6.1793708988748028E-178</v>
      </c>
      <c r="IR39" s="107">
        <f t="shared" si="128"/>
        <v>6.7559473481463298E-197</v>
      </c>
      <c r="IS39" s="107">
        <f t="shared" si="129"/>
        <v>4.9173598577870437E-199</v>
      </c>
      <c r="IT39" s="107">
        <f t="shared" si="130"/>
        <v>2.636906953161189E-190</v>
      </c>
      <c r="IU39" s="107">
        <f t="shared" si="131"/>
        <v>6.5124081153073288E-196</v>
      </c>
      <c r="IV39" s="107">
        <f t="shared" si="132"/>
        <v>1.0111863795597644E-179</v>
      </c>
      <c r="IW39" s="107">
        <f t="shared" si="133"/>
        <v>1.9529469747341436E-125</v>
      </c>
      <c r="IY39" s="107">
        <f t="shared" si="134"/>
        <v>9.7766607403923074E-10</v>
      </c>
      <c r="IZ39" s="107">
        <f t="shared" si="135"/>
        <v>5.8297388259822474E-12</v>
      </c>
      <c r="JA39" s="107">
        <f t="shared" si="136"/>
        <v>3.5031093839159557E-12</v>
      </c>
      <c r="JB39" s="107">
        <f t="shared" si="137"/>
        <v>1.0949665790090793E-13</v>
      </c>
      <c r="JC39" s="107">
        <f t="shared" si="138"/>
        <v>1.1307709735149048E-13</v>
      </c>
      <c r="JD39" s="107">
        <f t="shared" si="139"/>
        <v>1.5632987161056716E-13</v>
      </c>
      <c r="JE39" s="107">
        <f t="shared" si="140"/>
        <v>1.3459326539333607E-13</v>
      </c>
      <c r="JF39" s="107">
        <f t="shared" si="141"/>
        <v>4.7482103080809406E-14</v>
      </c>
      <c r="JG39" s="107">
        <f t="shared" si="142"/>
        <v>1.706078514650297E-13</v>
      </c>
      <c r="JH39" s="107">
        <f t="shared" si="143"/>
        <v>1.2861991428060864E-14</v>
      </c>
      <c r="JI39" s="107">
        <f t="shared" si="144"/>
        <v>1.1498700797443381E-14</v>
      </c>
      <c r="JJ39" s="107">
        <f t="shared" si="145"/>
        <v>6.7836672300019893E-14</v>
      </c>
      <c r="JK39" s="107">
        <f t="shared" si="146"/>
        <v>1.1216766352179482E-14</v>
      </c>
      <c r="JL39" s="107">
        <f t="shared" si="147"/>
        <v>1.4707073860397663E-12</v>
      </c>
      <c r="JM39" s="107">
        <f t="shared" si="148"/>
        <v>3.3084696153534349E-15</v>
      </c>
    </row>
    <row r="40" spans="2:273" x14ac:dyDescent="0.25">
      <c r="B40" s="2">
        <v>12</v>
      </c>
      <c r="C40" s="37">
        <v>70.233000000000004</v>
      </c>
      <c r="D40" s="37">
        <v>72.7</v>
      </c>
      <c r="E40" s="37">
        <v>72.016999999999996</v>
      </c>
      <c r="F40" s="37">
        <v>70.283000000000001</v>
      </c>
      <c r="G40" s="37">
        <v>72.117000000000004</v>
      </c>
      <c r="H40" s="37">
        <v>74.033000000000001</v>
      </c>
      <c r="I40" s="37">
        <v>73.8</v>
      </c>
      <c r="J40" s="37">
        <v>73.066999999999993</v>
      </c>
      <c r="K40" s="37">
        <v>72.900000000000006</v>
      </c>
      <c r="L40" s="37">
        <v>72.283000000000001</v>
      </c>
      <c r="M40" s="37">
        <v>72.7</v>
      </c>
      <c r="N40" s="37">
        <v>69.382999999999996</v>
      </c>
      <c r="O40" s="37">
        <v>69.566999999999993</v>
      </c>
      <c r="P40" s="37">
        <v>68</v>
      </c>
      <c r="Q40" s="37">
        <v>65.867000000000004</v>
      </c>
      <c r="S40" s="4">
        <f t="shared" si="10"/>
        <v>71.87997389755904</v>
      </c>
      <c r="T40" s="4">
        <f t="shared" si="11"/>
        <v>72.99483614817558</v>
      </c>
      <c r="U40" s="4">
        <f t="shared" si="12"/>
        <v>71.636075255975072</v>
      </c>
      <c r="V40" s="4">
        <f t="shared" si="13"/>
        <v>70.043289565732195</v>
      </c>
      <c r="W40" s="4">
        <f t="shared" si="14"/>
        <v>71.589336423205168</v>
      </c>
      <c r="X40" s="4">
        <f t="shared" si="15"/>
        <v>73.22061882968265</v>
      </c>
      <c r="Y40" s="4">
        <f t="shared" si="16"/>
        <v>74.12943237490947</v>
      </c>
      <c r="Z40" s="4">
        <f t="shared" si="17"/>
        <v>72.453719471762625</v>
      </c>
      <c r="AA40" s="4">
        <f t="shared" si="18"/>
        <v>72.405538994247181</v>
      </c>
      <c r="AB40" s="4">
        <f t="shared" si="19"/>
        <v>71.536673284911998</v>
      </c>
      <c r="AC40" s="4">
        <f t="shared" si="20"/>
        <v>72.408487457521403</v>
      </c>
      <c r="AD40" s="4">
        <f t="shared" si="21"/>
        <v>68.677829308668606</v>
      </c>
      <c r="AE40" s="4">
        <f t="shared" si="22"/>
        <v>67.962236901635066</v>
      </c>
      <c r="AF40" s="4">
        <f t="shared" si="23"/>
        <v>67.669562288989027</v>
      </c>
      <c r="AG40" s="4">
        <f t="shared" si="24"/>
        <v>64.620477750769382</v>
      </c>
      <c r="AI40" s="4">
        <f t="shared" si="25"/>
        <v>-1.646973897559036</v>
      </c>
      <c r="AJ40" s="4">
        <f t="shared" si="26"/>
        <v>-0.2948361481755768</v>
      </c>
      <c r="AK40" s="4">
        <f t="shared" si="27"/>
        <v>0.38092474402492371</v>
      </c>
      <c r="AL40" s="4">
        <f t="shared" si="28"/>
        <v>0.23971043426780625</v>
      </c>
      <c r="AM40" s="4">
        <f t="shared" si="29"/>
        <v>0.52766357679483633</v>
      </c>
      <c r="AN40" s="4">
        <f t="shared" si="30"/>
        <v>0.81238117031735158</v>
      </c>
      <c r="AO40" s="4">
        <f t="shared" si="31"/>
        <v>-0.32943237490947297</v>
      </c>
      <c r="AP40" s="4">
        <f t="shared" si="32"/>
        <v>0.61328052823736812</v>
      </c>
      <c r="AQ40" s="4">
        <f t="shared" si="33"/>
        <v>0.49446100575282514</v>
      </c>
      <c r="AR40" s="4">
        <f t="shared" si="34"/>
        <v>0.74632671508800286</v>
      </c>
      <c r="AS40" s="4">
        <f t="shared" si="35"/>
        <v>0.29151254247859981</v>
      </c>
      <c r="AT40" s="4">
        <f t="shared" si="36"/>
        <v>0.70517069133138932</v>
      </c>
      <c r="AU40" s="4">
        <f t="shared" si="37"/>
        <v>1.604763098364927</v>
      </c>
      <c r="AV40" s="4">
        <f t="shared" si="38"/>
        <v>0.33043771101097263</v>
      </c>
      <c r="AW40" s="4">
        <f t="shared" si="38"/>
        <v>1.2465222492306225</v>
      </c>
      <c r="AY40" s="2">
        <f t="shared" si="70"/>
        <v>71.879970863647884</v>
      </c>
      <c r="AZ40" s="2">
        <f t="shared" si="39"/>
        <v>72.994836122499407</v>
      </c>
      <c r="BA40" s="2">
        <f t="shared" si="39"/>
        <v>71.636075240796842</v>
      </c>
      <c r="BB40" s="2">
        <f t="shared" si="39"/>
        <v>70.043289565134799</v>
      </c>
      <c r="BC40" s="2">
        <f t="shared" si="39"/>
        <v>71.589336422579549</v>
      </c>
      <c r="BD40" s="2">
        <f t="shared" si="39"/>
        <v>73.220618828824954</v>
      </c>
      <c r="BE40" s="2">
        <f t="shared" si="39"/>
        <v>74.129432374167664</v>
      </c>
      <c r="BF40" s="2">
        <f t="shared" si="39"/>
        <v>72.453719471487602</v>
      </c>
      <c r="BG40" s="2">
        <f t="shared" si="39"/>
        <v>72.405538993295849</v>
      </c>
      <c r="BH40" s="2">
        <f t="shared" si="39"/>
        <v>71.536673284829277</v>
      </c>
      <c r="BI40" s="2">
        <f t="shared" si="39"/>
        <v>72.408487457447151</v>
      </c>
      <c r="BJ40" s="2">
        <f t="shared" si="39"/>
        <v>68.677829308265217</v>
      </c>
      <c r="BK40" s="2">
        <f t="shared" si="39"/>
        <v>67.962236901564708</v>
      </c>
      <c r="BL40" s="2">
        <f t="shared" si="39"/>
        <v>67.669562281825392</v>
      </c>
      <c r="BM40" s="2">
        <f t="shared" si="39"/>
        <v>64.620477750747</v>
      </c>
      <c r="BO40" s="2">
        <f t="shared" si="71"/>
        <v>70.233000000000004</v>
      </c>
      <c r="BP40" s="2">
        <f t="shared" si="72"/>
        <v>72.7</v>
      </c>
      <c r="BQ40" s="2">
        <f t="shared" si="73"/>
        <v>72.016999999999996</v>
      </c>
      <c r="BR40" s="2">
        <f t="shared" si="74"/>
        <v>70.283000000000001</v>
      </c>
      <c r="BS40" s="2">
        <f t="shared" si="75"/>
        <v>72.117000000000004</v>
      </c>
      <c r="BT40" s="2">
        <f t="shared" si="76"/>
        <v>74.033000000000001</v>
      </c>
      <c r="BU40" s="2">
        <f t="shared" si="77"/>
        <v>73.8</v>
      </c>
      <c r="BV40" s="2">
        <f t="shared" si="78"/>
        <v>73.066999999999993</v>
      </c>
      <c r="BW40" s="2">
        <f t="shared" si="79"/>
        <v>72.900000000000006</v>
      </c>
      <c r="BX40" s="2">
        <f t="shared" si="80"/>
        <v>72.283000000000001</v>
      </c>
      <c r="BY40" s="2">
        <f t="shared" si="81"/>
        <v>72.7</v>
      </c>
      <c r="BZ40" s="2">
        <f t="shared" si="82"/>
        <v>69.382999999999996</v>
      </c>
      <c r="CA40" s="2">
        <f t="shared" si="83"/>
        <v>69.566999999999993</v>
      </c>
      <c r="CB40" s="2">
        <f t="shared" si="84"/>
        <v>68</v>
      </c>
      <c r="CC40" s="2">
        <f t="shared" si="85"/>
        <v>65.867000000000004</v>
      </c>
      <c r="CE40" s="2" t="str">
        <f t="shared" si="86"/>
        <v/>
      </c>
      <c r="CF40" s="2" t="str">
        <f t="shared" si="87"/>
        <v/>
      </c>
      <c r="CG40" s="2" t="str">
        <f t="shared" si="88"/>
        <v/>
      </c>
      <c r="CH40" s="2" t="str">
        <f t="shared" si="89"/>
        <v/>
      </c>
      <c r="CI40" s="2" t="str">
        <f t="shared" si="90"/>
        <v/>
      </c>
      <c r="CJ40" s="2" t="str">
        <f t="shared" si="91"/>
        <v/>
      </c>
      <c r="CK40" s="2" t="str">
        <f t="shared" si="92"/>
        <v/>
      </c>
      <c r="CL40" s="2" t="str">
        <f t="shared" si="93"/>
        <v/>
      </c>
      <c r="CM40" s="2" t="str">
        <f t="shared" si="94"/>
        <v/>
      </c>
      <c r="CN40" s="2" t="str">
        <f t="shared" si="95"/>
        <v/>
      </c>
      <c r="CO40" s="2" t="str">
        <f t="shared" si="96"/>
        <v/>
      </c>
      <c r="CP40" s="2" t="str">
        <f t="shared" si="97"/>
        <v/>
      </c>
      <c r="CQ40" s="2" t="str">
        <f t="shared" si="98"/>
        <v/>
      </c>
      <c r="CR40" s="2" t="str">
        <f t="shared" si="99"/>
        <v/>
      </c>
      <c r="CS40" s="2" t="str">
        <f t="shared" si="100"/>
        <v/>
      </c>
      <c r="CU40" s="2" t="str">
        <f t="shared" si="101"/>
        <v/>
      </c>
      <c r="CV40" s="2" t="str">
        <f t="shared" si="102"/>
        <v/>
      </c>
      <c r="CW40" s="2" t="str">
        <f t="shared" si="103"/>
        <v/>
      </c>
      <c r="CX40" s="2" t="str">
        <f t="shared" si="104"/>
        <v/>
      </c>
      <c r="CY40" s="2" t="str">
        <f t="shared" si="105"/>
        <v/>
      </c>
      <c r="CZ40" s="2" t="str">
        <f t="shared" si="106"/>
        <v/>
      </c>
      <c r="DA40" s="2" t="str">
        <f t="shared" si="107"/>
        <v/>
      </c>
      <c r="DB40" s="2" t="str">
        <f t="shared" si="108"/>
        <v/>
      </c>
      <c r="DC40" s="2" t="str">
        <f t="shared" si="109"/>
        <v/>
      </c>
      <c r="DD40" s="2" t="str">
        <f t="shared" si="110"/>
        <v/>
      </c>
      <c r="DE40" s="2" t="str">
        <f t="shared" si="111"/>
        <v/>
      </c>
      <c r="DF40" s="2" t="str">
        <f t="shared" si="112"/>
        <v/>
      </c>
      <c r="DG40" s="2" t="str">
        <f t="shared" si="113"/>
        <v/>
      </c>
      <c r="DH40" s="2" t="str">
        <f t="shared" si="114"/>
        <v/>
      </c>
      <c r="DI40" s="2" t="str">
        <f t="shared" si="115"/>
        <v/>
      </c>
      <c r="DK40" s="2">
        <f t="shared" si="43"/>
        <v>71.879961593172084</v>
      </c>
      <c r="DL40" s="2">
        <f t="shared" si="44"/>
        <v>72.994808184702919</v>
      </c>
      <c r="DM40" s="2">
        <f t="shared" si="44"/>
        <v>71.636047379363177</v>
      </c>
      <c r="DN40" s="2">
        <f t="shared" si="44"/>
        <v>70.043248739495809</v>
      </c>
      <c r="DO40" s="2">
        <f t="shared" si="44"/>
        <v>71.589284033613467</v>
      </c>
      <c r="DP40" s="2">
        <f t="shared" si="44"/>
        <v>73.220564705882325</v>
      </c>
      <c r="DQ40" s="2">
        <f t="shared" si="44"/>
        <v>74.129397281639939</v>
      </c>
      <c r="DR40" s="2">
        <f t="shared" si="44"/>
        <v>72.453709893048156</v>
      </c>
      <c r="DS40" s="2">
        <f t="shared" si="44"/>
        <v>72.405464683600698</v>
      </c>
      <c r="DT40" s="2">
        <f t="shared" si="44"/>
        <v>71.536584274193544</v>
      </c>
      <c r="DU40" s="2">
        <f t="shared" si="44"/>
        <v>72.40843548387096</v>
      </c>
      <c r="DV40" s="2">
        <f t="shared" si="44"/>
        <v>68.677785190615836</v>
      </c>
      <c r="DW40" s="2">
        <f t="shared" si="44"/>
        <v>67.962136546920803</v>
      </c>
      <c r="DX40" s="2">
        <f t="shared" si="44"/>
        <v>67.669023529411774</v>
      </c>
      <c r="DY40" s="2">
        <f t="shared" si="44"/>
        <v>64.619472085385894</v>
      </c>
      <c r="EA40" s="2">
        <f t="shared" si="45"/>
        <v>73.451599999999942</v>
      </c>
      <c r="EB40" s="2">
        <f t="shared" si="46"/>
        <v>77.133283083349141</v>
      </c>
      <c r="EC40" s="2">
        <f t="shared" si="47"/>
        <v>76.566785498489423</v>
      </c>
      <c r="ED40" s="2">
        <f t="shared" si="48"/>
        <v>75.348647118921122</v>
      </c>
      <c r="EE40" s="2">
        <f t="shared" si="49"/>
        <v>77.658300988375714</v>
      </c>
      <c r="EF40" s="2">
        <f t="shared" si="50"/>
        <v>78.211512436651731</v>
      </c>
      <c r="EG40" s="2">
        <f t="shared" si="51"/>
        <v>76.635048505303757</v>
      </c>
      <c r="EH40" s="2">
        <f t="shared" si="52"/>
        <v>73.158453786191544</v>
      </c>
      <c r="EI40" s="2">
        <f t="shared" si="53"/>
        <v>77.287967892042815</v>
      </c>
      <c r="EJ40" s="2">
        <f t="shared" si="54"/>
        <v>76.880020935412034</v>
      </c>
      <c r="EK40" s="2">
        <f t="shared" si="55"/>
        <v>75.595135511039516</v>
      </c>
      <c r="EL40" s="2">
        <f t="shared" si="56"/>
        <v>71.525491858037583</v>
      </c>
      <c r="EM40" s="2">
        <f t="shared" si="57"/>
        <v>71.647315344467643</v>
      </c>
      <c r="EN40" s="2">
        <f t="shared" si="58"/>
        <v>72.294618681457209</v>
      </c>
      <c r="EO40" s="2">
        <f t="shared" si="59"/>
        <v>67.293970003999476</v>
      </c>
      <c r="EQ40" s="2">
        <f t="shared" si="60"/>
        <v>69.339282886276578</v>
      </c>
      <c r="ER40" s="2">
        <f t="shared" si="61"/>
        <v>72.615132402237805</v>
      </c>
      <c r="ES40" s="2">
        <f t="shared" si="61"/>
        <v>72.527567980225655</v>
      </c>
      <c r="ET40" s="2">
        <f t="shared" si="61"/>
        <v>73.076403423700171</v>
      </c>
      <c r="EU40" s="2">
        <f t="shared" si="61"/>
        <v>74.017596710802309</v>
      </c>
      <c r="EV40" s="2">
        <f t="shared" si="61"/>
        <v>74.283620862982573</v>
      </c>
      <c r="EW40" s="2">
        <f t="shared" si="61"/>
        <v>74.841944478503962</v>
      </c>
      <c r="EX40" s="2">
        <f t="shared" si="61"/>
        <v>74.996768226918235</v>
      </c>
      <c r="EY40" s="2">
        <f t="shared" si="61"/>
        <v>74.261905930493526</v>
      </c>
      <c r="EZ40" s="2">
        <f t="shared" si="61"/>
        <v>72.274731491798207</v>
      </c>
      <c r="FA40" s="2">
        <f t="shared" si="61"/>
        <v>72.799788645884476</v>
      </c>
      <c r="FB40" s="2">
        <f t="shared" si="61"/>
        <v>71.284103973241585</v>
      </c>
      <c r="FC40" s="2">
        <f t="shared" si="61"/>
        <v>71.336041546946106</v>
      </c>
      <c r="FD40" s="2">
        <f t="shared" si="61"/>
        <v>71.81371681097481</v>
      </c>
      <c r="FE40" s="2">
        <f t="shared" si="61"/>
        <v>70.363561733143555</v>
      </c>
      <c r="FG40" s="2">
        <f t="shared" si="62"/>
        <v>5.8986062663904291E-6</v>
      </c>
      <c r="FH40" s="2">
        <f t="shared" si="63"/>
        <v>6.7507470546156441E-6</v>
      </c>
      <c r="FI40" s="2">
        <f t="shared" si="63"/>
        <v>5.6505605602553574E-6</v>
      </c>
      <c r="FJ40" s="2">
        <f t="shared" si="63"/>
        <v>7.6951129398215693E-6</v>
      </c>
      <c r="FK40" s="2">
        <f t="shared" si="63"/>
        <v>8.6321999106075869E-6</v>
      </c>
      <c r="FL40" s="2">
        <f t="shared" si="63"/>
        <v>1.0844221822557089E-5</v>
      </c>
      <c r="FM40" s="2">
        <f t="shared" si="63"/>
        <v>1.4005352525699583E-5</v>
      </c>
      <c r="FN40" s="2">
        <f t="shared" si="63"/>
        <v>1.3591374476964035E-5</v>
      </c>
      <c r="FO40" s="2">
        <f t="shared" si="63"/>
        <v>1.5219590226550837E-5</v>
      </c>
      <c r="FP40" s="2">
        <f t="shared" si="63"/>
        <v>1.6657938718923343E-5</v>
      </c>
      <c r="FQ40" s="2">
        <f t="shared" si="63"/>
        <v>1.6309529669614791E-5</v>
      </c>
      <c r="FR40" s="2">
        <f t="shared" si="63"/>
        <v>1.5492343378916897E-5</v>
      </c>
      <c r="FS40" s="2">
        <f t="shared" si="63"/>
        <v>2.7231960965164031E-5</v>
      </c>
      <c r="FT40" s="2">
        <f t="shared" si="63"/>
        <v>1.1647202614223751E-4</v>
      </c>
      <c r="FU40" s="2">
        <f t="shared" si="63"/>
        <v>3.7601986612263092E-4</v>
      </c>
      <c r="FW40" s="2">
        <f t="shared" si="116"/>
        <v>8.4482064430518369E-14</v>
      </c>
      <c r="FX40" s="2">
        <f t="shared" si="64"/>
        <v>1.6647574132261429E-13</v>
      </c>
      <c r="FY40" s="2">
        <f t="shared" si="64"/>
        <v>1.7014778456219563E-13</v>
      </c>
      <c r="FZ40" s="2">
        <f t="shared" si="64"/>
        <v>3.1826459500423232E-13</v>
      </c>
      <c r="GA40" s="2">
        <f t="shared" si="64"/>
        <v>4.1553543725518251E-13</v>
      </c>
      <c r="GB40" s="2">
        <f t="shared" si="64"/>
        <v>4.2617781743435349E-13</v>
      </c>
      <c r="GC40" s="2">
        <f t="shared" si="64"/>
        <v>5.4302731936067066E-13</v>
      </c>
      <c r="GD40" s="2">
        <f t="shared" si="64"/>
        <v>7.0060653800584508E-13</v>
      </c>
      <c r="GE40" s="2">
        <f t="shared" si="64"/>
        <v>9.8017948443321927E-13</v>
      </c>
      <c r="GF40" s="2">
        <f t="shared" si="64"/>
        <v>1.0232703246855162E-12</v>
      </c>
      <c r="GG40" s="2">
        <f t="shared" si="64"/>
        <v>8.7800480190209176E-13</v>
      </c>
      <c r="GH40" s="2">
        <f t="shared" si="64"/>
        <v>6.2514831846231538E-13</v>
      </c>
      <c r="GI40" s="2">
        <f t="shared" si="64"/>
        <v>4.0516785637670015E-12</v>
      </c>
      <c r="GJ40" s="2">
        <f t="shared" si="64"/>
        <v>5.3783259566548617E-11</v>
      </c>
      <c r="GK40" s="2">
        <f t="shared" si="64"/>
        <v>3.2962168170756696E-10</v>
      </c>
      <c r="GM40" s="107">
        <f t="shared" si="117"/>
        <v>1.9938479632650524E-9</v>
      </c>
      <c r="GN40" s="107">
        <f t="shared" si="65"/>
        <v>1.4467524580660867E-11</v>
      </c>
      <c r="GO40" s="107">
        <f t="shared" si="65"/>
        <v>8.7415249551582467E-12</v>
      </c>
      <c r="GP40" s="107">
        <f t="shared" si="65"/>
        <v>3.1829149831972269E-13</v>
      </c>
      <c r="GQ40" s="107">
        <f t="shared" si="65"/>
        <v>3.3167161339666794E-13</v>
      </c>
      <c r="GR40" s="107">
        <f t="shared" si="65"/>
        <v>4.6240430884592732E-13</v>
      </c>
      <c r="GS40" s="107">
        <f t="shared" si="65"/>
        <v>4.1022003591268793E-13</v>
      </c>
      <c r="GT40" s="107">
        <f t="shared" si="65"/>
        <v>1.5031643846019771E-13</v>
      </c>
      <c r="GU40" s="107">
        <f t="shared" si="65"/>
        <v>5.1932053837389224E-13</v>
      </c>
      <c r="GV40" s="107">
        <f t="shared" si="65"/>
        <v>4.379351002311526E-14</v>
      </c>
      <c r="GW40" s="107">
        <f t="shared" si="65"/>
        <v>3.9237478756421662E-14</v>
      </c>
      <c r="GX40" s="107">
        <f t="shared" si="65"/>
        <v>2.1455254788274266E-13</v>
      </c>
      <c r="GY40" s="107">
        <f t="shared" si="65"/>
        <v>3.6242918705615668E-14</v>
      </c>
      <c r="GZ40" s="107">
        <f t="shared" si="65"/>
        <v>4.1962854444083668E-12</v>
      </c>
      <c r="HA40" s="107">
        <f t="shared" si="65"/>
        <v>1.3022716331350818E-14</v>
      </c>
      <c r="HC40" s="107">
        <f t="shared" si="149"/>
        <v>5.8071052670489673E-22</v>
      </c>
      <c r="HD40" s="107">
        <f t="shared" si="66"/>
        <v>3.8819967589616507E-27</v>
      </c>
      <c r="HE40" s="107">
        <f t="shared" si="66"/>
        <v>2.498314107572154E-27</v>
      </c>
      <c r="HF40" s="107">
        <f t="shared" si="66"/>
        <v>6.3961312169814708E-31</v>
      </c>
      <c r="HG40" s="107">
        <f t="shared" si="66"/>
        <v>6.2711449641751099E-31</v>
      </c>
      <c r="HH40" s="107">
        <f t="shared" si="66"/>
        <v>5.7424652893664987E-31</v>
      </c>
      <c r="HI40" s="107">
        <f t="shared" si="66"/>
        <v>2.5079145908969294E-31</v>
      </c>
      <c r="HJ40" s="107">
        <f t="shared" si="66"/>
        <v>4.4822140647676124E-32</v>
      </c>
      <c r="HK40" s="107">
        <f t="shared" si="66"/>
        <v>1.0627709919372231E-30</v>
      </c>
      <c r="HL40" s="107">
        <f t="shared" si="66"/>
        <v>1.249736884910713E-33</v>
      </c>
      <c r="HM40" s="107">
        <f t="shared" si="66"/>
        <v>7.1211569336734428E-34</v>
      </c>
      <c r="HN40" s="107">
        <f t="shared" si="66"/>
        <v>2.5408714579357646E-32</v>
      </c>
      <c r="HO40" s="107">
        <f t="shared" si="66"/>
        <v>5.5021361015478183E-34</v>
      </c>
      <c r="HP40" s="107">
        <f t="shared" si="66"/>
        <v>6.7973178996244026E-30</v>
      </c>
      <c r="HQ40" s="107">
        <f t="shared" si="66"/>
        <v>1.175426143425459E-33</v>
      </c>
      <c r="HS40" s="107">
        <f t="shared" si="118"/>
        <v>4.2096377769277132E-55</v>
      </c>
      <c r="HT40" s="107">
        <f t="shared" si="67"/>
        <v>4.5750197508814542E-68</v>
      </c>
      <c r="HU40" s="107">
        <f t="shared" si="67"/>
        <v>9.1601505263633818E-68</v>
      </c>
      <c r="HV40" s="107">
        <f t="shared" si="67"/>
        <v>2.7319645700291492E-77</v>
      </c>
      <c r="HW40" s="107">
        <f t="shared" si="67"/>
        <v>2.538771331621307E-77</v>
      </c>
      <c r="HX40" s="107">
        <f t="shared" si="67"/>
        <v>1.4078476861829974E-78</v>
      </c>
      <c r="HY40" s="107">
        <f t="shared" si="67"/>
        <v>1.9139061012000226E-80</v>
      </c>
      <c r="HZ40" s="107">
        <f t="shared" si="67"/>
        <v>1.0166781622714077E-81</v>
      </c>
      <c r="IA40" s="107">
        <f t="shared" si="67"/>
        <v>5.5963239539743497E-78</v>
      </c>
      <c r="IB40" s="107">
        <f t="shared" si="67"/>
        <v>4.5066196086378368E-86</v>
      </c>
      <c r="IC40" s="107">
        <f t="shared" si="67"/>
        <v>6.0664003548563823E-87</v>
      </c>
      <c r="ID40" s="107">
        <f t="shared" si="67"/>
        <v>3.0114274684827602E-83</v>
      </c>
      <c r="IE40" s="107">
        <f t="shared" si="67"/>
        <v>1.6807727523036139E-86</v>
      </c>
      <c r="IF40" s="107">
        <f t="shared" si="67"/>
        <v>3.5876373521425436E-78</v>
      </c>
      <c r="IG40" s="107">
        <f t="shared" si="67"/>
        <v>1.6208072260895635E-54</v>
      </c>
      <c r="II40" s="107">
        <f t="shared" si="119"/>
        <v>3.8451911906914625E-122</v>
      </c>
      <c r="IJ40" s="107">
        <f t="shared" si="120"/>
        <v>8.2061379641398385E-151</v>
      </c>
      <c r="IK40" s="107">
        <f t="shared" si="121"/>
        <v>2.2666100006623149E-149</v>
      </c>
      <c r="IL40" s="107">
        <f t="shared" si="122"/>
        <v>2.1404884902384492E-171</v>
      </c>
      <c r="IM40" s="107">
        <f t="shared" si="123"/>
        <v>2.6336559691661211E-171</v>
      </c>
      <c r="IN40" s="107">
        <f t="shared" si="124"/>
        <v>1.1860476675534604E-175</v>
      </c>
      <c r="IO40" s="107">
        <f t="shared" si="125"/>
        <v>2.0488759868124164E-181</v>
      </c>
      <c r="IP40" s="107">
        <f t="shared" si="126"/>
        <v>8.0383483384941494E-184</v>
      </c>
      <c r="IQ40" s="107">
        <f t="shared" si="127"/>
        <v>4.8293101127836133E-175</v>
      </c>
      <c r="IR40" s="107">
        <f t="shared" si="128"/>
        <v>1.0941728559530573E-193</v>
      </c>
      <c r="IS40" s="107">
        <f t="shared" si="129"/>
        <v>8.2916275053129414E-196</v>
      </c>
      <c r="IT40" s="107">
        <f t="shared" si="130"/>
        <v>2.9397690152338871E-187</v>
      </c>
      <c r="IU40" s="107">
        <f t="shared" si="131"/>
        <v>7.4229929786488653E-193</v>
      </c>
      <c r="IV40" s="107">
        <f t="shared" si="132"/>
        <v>7.1355591769555144E-177</v>
      </c>
      <c r="IW40" s="107">
        <f t="shared" si="133"/>
        <v>1.8603403256044864E-123</v>
      </c>
      <c r="IY40" s="107">
        <f t="shared" si="134"/>
        <v>1.9938479632656331E-9</v>
      </c>
      <c r="IZ40" s="107">
        <f t="shared" si="135"/>
        <v>1.446752458066087E-11</v>
      </c>
      <c r="JA40" s="107">
        <f t="shared" si="136"/>
        <v>8.74152495515825E-12</v>
      </c>
      <c r="JB40" s="107">
        <f t="shared" si="137"/>
        <v>3.1829149831972269E-13</v>
      </c>
      <c r="JC40" s="107">
        <f t="shared" si="138"/>
        <v>3.3167161339666794E-13</v>
      </c>
      <c r="JD40" s="107">
        <f t="shared" si="139"/>
        <v>4.6240430884592732E-13</v>
      </c>
      <c r="JE40" s="107">
        <f t="shared" si="140"/>
        <v>4.1022003591268793E-13</v>
      </c>
      <c r="JF40" s="107">
        <f t="shared" si="141"/>
        <v>1.5031643846019771E-13</v>
      </c>
      <c r="JG40" s="107">
        <f t="shared" si="142"/>
        <v>5.1932053837389224E-13</v>
      </c>
      <c r="JH40" s="107">
        <f t="shared" si="143"/>
        <v>4.379351002311526E-14</v>
      </c>
      <c r="JI40" s="107">
        <f t="shared" si="144"/>
        <v>3.9237478756421662E-14</v>
      </c>
      <c r="JJ40" s="107">
        <f t="shared" si="145"/>
        <v>2.1455254788274266E-13</v>
      </c>
      <c r="JK40" s="107">
        <f t="shared" si="146"/>
        <v>3.6242918705615668E-14</v>
      </c>
      <c r="JL40" s="107">
        <f t="shared" si="147"/>
        <v>4.1962854444083668E-12</v>
      </c>
      <c r="JM40" s="107">
        <f t="shared" si="148"/>
        <v>1.3022716331350818E-14</v>
      </c>
    </row>
    <row r="41" spans="2:273" x14ac:dyDescent="0.25">
      <c r="B41" s="2">
        <v>13</v>
      </c>
      <c r="C41" s="37">
        <v>69.466999999999999</v>
      </c>
      <c r="D41" s="37">
        <v>73.216999999999999</v>
      </c>
      <c r="E41" s="37">
        <v>71.783000000000001</v>
      </c>
      <c r="F41" s="37">
        <v>69.933000000000007</v>
      </c>
      <c r="G41" s="37">
        <v>71.433000000000007</v>
      </c>
      <c r="H41" s="37">
        <v>73.766999999999996</v>
      </c>
      <c r="I41" s="37">
        <v>74.533000000000001</v>
      </c>
      <c r="J41" s="37">
        <v>73</v>
      </c>
      <c r="K41" s="37">
        <v>71.95</v>
      </c>
      <c r="L41" s="37">
        <v>72.417000000000002</v>
      </c>
      <c r="M41" s="37">
        <v>73.55</v>
      </c>
      <c r="N41" s="37">
        <v>67.733000000000004</v>
      </c>
      <c r="O41" s="37">
        <v>67.983000000000004</v>
      </c>
      <c r="P41" s="37">
        <v>69</v>
      </c>
      <c r="Q41" s="37">
        <v>66.650000000000006</v>
      </c>
      <c r="S41" s="4">
        <f t="shared" si="10"/>
        <v>72.013618839117484</v>
      </c>
      <c r="T41" s="4">
        <f t="shared" si="11"/>
        <v>73.155628176661551</v>
      </c>
      <c r="U41" s="4">
        <f t="shared" si="12"/>
        <v>71.77387871833038</v>
      </c>
      <c r="V41" s="4">
        <f t="shared" si="13"/>
        <v>70.181952866595324</v>
      </c>
      <c r="W41" s="4">
        <f t="shared" si="14"/>
        <v>71.784810537722137</v>
      </c>
      <c r="X41" s="4">
        <f t="shared" si="15"/>
        <v>73.39360468284795</v>
      </c>
      <c r="Y41" s="4">
        <f t="shared" si="16"/>
        <v>74.292286993443625</v>
      </c>
      <c r="Z41" s="4">
        <f t="shared" si="17"/>
        <v>72.64179416317242</v>
      </c>
      <c r="AA41" s="4">
        <f t="shared" si="18"/>
        <v>72.495277006869998</v>
      </c>
      <c r="AB41" s="4">
        <f t="shared" si="19"/>
        <v>71.733877041886458</v>
      </c>
      <c r="AC41" s="4">
        <f t="shared" si="20"/>
        <v>72.613348328306188</v>
      </c>
      <c r="AD41" s="4">
        <f t="shared" si="21"/>
        <v>68.844070894378447</v>
      </c>
      <c r="AE41" s="4">
        <f t="shared" si="22"/>
        <v>68.220954355739835</v>
      </c>
      <c r="AF41" s="4">
        <f t="shared" si="23"/>
        <v>67.898846742433406</v>
      </c>
      <c r="AG41" s="4">
        <f t="shared" si="24"/>
        <v>64.707981300890467</v>
      </c>
      <c r="AI41" s="4">
        <f t="shared" si="25"/>
        <v>-2.5466188391174853</v>
      </c>
      <c r="AJ41" s="4">
        <f t="shared" si="26"/>
        <v>6.1371823338447484E-2</v>
      </c>
      <c r="AK41" s="4">
        <f t="shared" si="27"/>
        <v>9.1212816696213395E-3</v>
      </c>
      <c r="AL41" s="4">
        <f t="shared" si="28"/>
        <v>-0.24895286659531735</v>
      </c>
      <c r="AM41" s="4">
        <f t="shared" si="29"/>
        <v>-0.35181053772213033</v>
      </c>
      <c r="AN41" s="4">
        <f t="shared" si="30"/>
        <v>0.37339531715204544</v>
      </c>
      <c r="AO41" s="4">
        <f t="shared" si="31"/>
        <v>0.24071300655637629</v>
      </c>
      <c r="AP41" s="4">
        <f t="shared" si="32"/>
        <v>0.35820583682757956</v>
      </c>
      <c r="AQ41" s="4">
        <f t="shared" si="33"/>
        <v>-0.54527700686999481</v>
      </c>
      <c r="AR41" s="4">
        <f t="shared" si="34"/>
        <v>0.68312295811354318</v>
      </c>
      <c r="AS41" s="4">
        <f t="shared" si="35"/>
        <v>0.93665167169380936</v>
      </c>
      <c r="AT41" s="4">
        <f t="shared" si="36"/>
        <v>-1.1110708943784431</v>
      </c>
      <c r="AU41" s="4">
        <f t="shared" si="37"/>
        <v>-0.2379543557398307</v>
      </c>
      <c r="AV41" s="4">
        <f t="shared" si="38"/>
        <v>1.1011532575665939</v>
      </c>
      <c r="AW41" s="4">
        <f t="shared" si="38"/>
        <v>1.9420186991095392</v>
      </c>
      <c r="AY41" s="2">
        <f t="shared" si="70"/>
        <v>72.013612841748255</v>
      </c>
      <c r="AZ41" s="2">
        <f t="shared" si="39"/>
        <v>73.155628115161889</v>
      </c>
      <c r="BA41" s="2">
        <f t="shared" si="39"/>
        <v>71.773878681760507</v>
      </c>
      <c r="BB41" s="2">
        <f t="shared" si="39"/>
        <v>70.181952864925222</v>
      </c>
      <c r="BC41" s="2">
        <f t="shared" si="39"/>
        <v>71.7848105359583</v>
      </c>
      <c r="BD41" s="2">
        <f t="shared" si="39"/>
        <v>73.393604680411684</v>
      </c>
      <c r="BE41" s="2">
        <f t="shared" si="39"/>
        <v>74.292286991275773</v>
      </c>
      <c r="BF41" s="2">
        <f t="shared" si="39"/>
        <v>72.641794162338186</v>
      </c>
      <c r="BG41" s="2">
        <f t="shared" si="39"/>
        <v>72.49527700409412</v>
      </c>
      <c r="BH41" s="2">
        <f t="shared" si="39"/>
        <v>71.733877041617177</v>
      </c>
      <c r="BI41" s="2">
        <f t="shared" si="39"/>
        <v>72.613348328063964</v>
      </c>
      <c r="BJ41" s="2">
        <f t="shared" si="39"/>
        <v>68.844070893156513</v>
      </c>
      <c r="BK41" s="2">
        <f t="shared" si="39"/>
        <v>68.220954355521826</v>
      </c>
      <c r="BL41" s="2">
        <f t="shared" si="39"/>
        <v>67.898846722829376</v>
      </c>
      <c r="BM41" s="2">
        <f t="shared" si="39"/>
        <v>64.707981300806779</v>
      </c>
      <c r="BO41" s="2">
        <f t="shared" si="71"/>
        <v>69.466999999999999</v>
      </c>
      <c r="BP41" s="2">
        <f t="shared" si="72"/>
        <v>73.216999999999999</v>
      </c>
      <c r="BQ41" s="2">
        <f t="shared" si="73"/>
        <v>71.783000000000001</v>
      </c>
      <c r="BR41" s="2">
        <f t="shared" si="74"/>
        <v>69.933000000000007</v>
      </c>
      <c r="BS41" s="2">
        <f t="shared" si="75"/>
        <v>71.433000000000007</v>
      </c>
      <c r="BT41" s="2">
        <f t="shared" si="76"/>
        <v>73.766999999999996</v>
      </c>
      <c r="BU41" s="2">
        <f t="shared" si="77"/>
        <v>74.533000000000001</v>
      </c>
      <c r="BV41" s="2">
        <f t="shared" si="78"/>
        <v>73</v>
      </c>
      <c r="BW41" s="2">
        <f t="shared" si="79"/>
        <v>71.95</v>
      </c>
      <c r="BX41" s="2">
        <f t="shared" si="80"/>
        <v>72.417000000000002</v>
      </c>
      <c r="BY41" s="2">
        <f t="shared" si="81"/>
        <v>73.55</v>
      </c>
      <c r="BZ41" s="2">
        <f t="shared" si="82"/>
        <v>67.733000000000004</v>
      </c>
      <c r="CA41" s="2">
        <f t="shared" si="83"/>
        <v>67.983000000000004</v>
      </c>
      <c r="CB41" s="2">
        <f t="shared" si="84"/>
        <v>69</v>
      </c>
      <c r="CC41" s="2">
        <f t="shared" si="85"/>
        <v>66.650000000000006</v>
      </c>
      <c r="CE41" s="2" t="str">
        <f t="shared" si="86"/>
        <v/>
      </c>
      <c r="CF41" s="2" t="str">
        <f t="shared" si="87"/>
        <v/>
      </c>
      <c r="CG41" s="2" t="str">
        <f t="shared" si="88"/>
        <v/>
      </c>
      <c r="CH41" s="2" t="str">
        <f t="shared" si="89"/>
        <v/>
      </c>
      <c r="CI41" s="2" t="str">
        <f t="shared" si="90"/>
        <v/>
      </c>
      <c r="CJ41" s="2" t="str">
        <f t="shared" si="91"/>
        <v/>
      </c>
      <c r="CK41" s="2" t="str">
        <f t="shared" si="92"/>
        <v/>
      </c>
      <c r="CL41" s="2" t="str">
        <f t="shared" si="93"/>
        <v/>
      </c>
      <c r="CM41" s="2" t="str">
        <f t="shared" si="94"/>
        <v/>
      </c>
      <c r="CN41" s="2" t="str">
        <f t="shared" si="95"/>
        <v/>
      </c>
      <c r="CO41" s="2" t="str">
        <f t="shared" si="96"/>
        <v/>
      </c>
      <c r="CP41" s="2" t="str">
        <f t="shared" si="97"/>
        <v/>
      </c>
      <c r="CQ41" s="2" t="str">
        <f t="shared" si="98"/>
        <v/>
      </c>
      <c r="CR41" s="2" t="str">
        <f t="shared" si="99"/>
        <v/>
      </c>
      <c r="CS41" s="2" t="str">
        <f t="shared" si="100"/>
        <v/>
      </c>
      <c r="CU41" s="2" t="str">
        <f t="shared" si="101"/>
        <v/>
      </c>
      <c r="CV41" s="2" t="str">
        <f t="shared" si="102"/>
        <v/>
      </c>
      <c r="CW41" s="2" t="str">
        <f t="shared" si="103"/>
        <v/>
      </c>
      <c r="CX41" s="2" t="str">
        <f t="shared" si="104"/>
        <v/>
      </c>
      <c r="CY41" s="2" t="str">
        <f t="shared" si="105"/>
        <v/>
      </c>
      <c r="CZ41" s="2" t="str">
        <f t="shared" si="106"/>
        <v/>
      </c>
      <c r="DA41" s="2" t="str">
        <f t="shared" si="107"/>
        <v/>
      </c>
      <c r="DB41" s="2" t="str">
        <f t="shared" si="108"/>
        <v/>
      </c>
      <c r="DC41" s="2" t="str">
        <f t="shared" si="109"/>
        <v/>
      </c>
      <c r="DD41" s="2" t="str">
        <f t="shared" si="110"/>
        <v/>
      </c>
      <c r="DE41" s="2" t="str">
        <f t="shared" si="111"/>
        <v/>
      </c>
      <c r="DF41" s="2" t="str">
        <f t="shared" si="112"/>
        <v/>
      </c>
      <c r="DG41" s="2" t="str">
        <f t="shared" si="113"/>
        <v/>
      </c>
      <c r="DH41" s="2" t="str">
        <f t="shared" si="114"/>
        <v/>
      </c>
      <c r="DI41" s="2" t="str">
        <f t="shared" si="115"/>
        <v/>
      </c>
      <c r="DK41" s="2">
        <f t="shared" si="43"/>
        <v>72.013603129445201</v>
      </c>
      <c r="DL41" s="2">
        <f t="shared" si="44"/>
        <v>73.155595688806216</v>
      </c>
      <c r="DM41" s="2">
        <f t="shared" si="44"/>
        <v>71.773845716161517</v>
      </c>
      <c r="DN41" s="2">
        <f t="shared" si="44"/>
        <v>70.18190420168068</v>
      </c>
      <c r="DO41" s="2">
        <f t="shared" si="44"/>
        <v>71.784748459383763</v>
      </c>
      <c r="DP41" s="2">
        <f t="shared" si="44"/>
        <v>73.393541176470563</v>
      </c>
      <c r="DQ41" s="2">
        <f t="shared" si="44"/>
        <v>74.29224821746881</v>
      </c>
      <c r="DR41" s="2">
        <f t="shared" si="44"/>
        <v>72.641787098930507</v>
      </c>
      <c r="DS41" s="2">
        <f t="shared" si="44"/>
        <v>72.495188279857373</v>
      </c>
      <c r="DT41" s="2">
        <f t="shared" si="44"/>
        <v>71.733772580645166</v>
      </c>
      <c r="DU41" s="2">
        <f t="shared" si="44"/>
        <v>72.613290322580639</v>
      </c>
      <c r="DV41" s="2">
        <f t="shared" si="44"/>
        <v>68.844021260997067</v>
      </c>
      <c r="DW41" s="2">
        <f t="shared" si="44"/>
        <v>68.220844024926677</v>
      </c>
      <c r="DX41" s="2">
        <f t="shared" si="44"/>
        <v>67.898247058823529</v>
      </c>
      <c r="DY41" s="2">
        <f t="shared" si="44"/>
        <v>64.706862889983597</v>
      </c>
      <c r="EA41" s="2">
        <f t="shared" si="45"/>
        <v>73.321499999999943</v>
      </c>
      <c r="EB41" s="2">
        <f t="shared" si="46"/>
        <v>76.971057211568876</v>
      </c>
      <c r="EC41" s="2">
        <f t="shared" si="47"/>
        <v>76.407995684074237</v>
      </c>
      <c r="ED41" s="2">
        <f t="shared" si="48"/>
        <v>75.205178994687373</v>
      </c>
      <c r="EE41" s="2">
        <f t="shared" si="49"/>
        <v>77.49699888108411</v>
      </c>
      <c r="EF41" s="2">
        <f t="shared" si="50"/>
        <v>78.045153579542159</v>
      </c>
      <c r="EG41" s="2">
        <f t="shared" si="51"/>
        <v>76.49135332690453</v>
      </c>
      <c r="EH41" s="2">
        <f t="shared" si="52"/>
        <v>73.054599109131402</v>
      </c>
      <c r="EI41" s="2">
        <f t="shared" si="53"/>
        <v>77.125828524895311</v>
      </c>
      <c r="EJ41" s="2">
        <f t="shared" si="54"/>
        <v>76.714980846325176</v>
      </c>
      <c r="EK41" s="2">
        <f t="shared" si="55"/>
        <v>75.438361989128239</v>
      </c>
      <c r="EL41" s="2">
        <f t="shared" si="56"/>
        <v>71.388786951983292</v>
      </c>
      <c r="EM41" s="2">
        <f t="shared" si="57"/>
        <v>71.507170563674322</v>
      </c>
      <c r="EN41" s="2">
        <f t="shared" si="58"/>
        <v>72.148000554645151</v>
      </c>
      <c r="EO41" s="2">
        <f t="shared" si="59"/>
        <v>67.198579656045865</v>
      </c>
      <c r="EQ41" s="2">
        <f t="shared" si="60"/>
        <v>69.251494986196434</v>
      </c>
      <c r="ER41" s="2">
        <f t="shared" si="61"/>
        <v>72.50384465351469</v>
      </c>
      <c r="ES41" s="2">
        <f t="shared" si="61"/>
        <v>72.414666260614524</v>
      </c>
      <c r="ET41" s="2">
        <f t="shared" si="61"/>
        <v>72.958528005591049</v>
      </c>
      <c r="EU41" s="2">
        <f t="shared" si="61"/>
        <v>73.898373618914732</v>
      </c>
      <c r="EV41" s="2">
        <f t="shared" si="61"/>
        <v>74.162645841299877</v>
      </c>
      <c r="EW41" s="2">
        <f t="shared" si="61"/>
        <v>74.718637404670488</v>
      </c>
      <c r="EX41" s="2">
        <f t="shared" si="61"/>
        <v>74.870345127457497</v>
      </c>
      <c r="EY41" s="2">
        <f t="shared" si="61"/>
        <v>74.135370199205255</v>
      </c>
      <c r="EZ41" s="2">
        <f t="shared" si="61"/>
        <v>72.165325998143004</v>
      </c>
      <c r="FA41" s="2">
        <f t="shared" si="61"/>
        <v>72.677178372287855</v>
      </c>
      <c r="FB41" s="2">
        <f t="shared" si="61"/>
        <v>71.148985838795454</v>
      </c>
      <c r="FC41" s="2">
        <f t="shared" si="61"/>
        <v>71.198433921136086</v>
      </c>
      <c r="FD41" s="2">
        <f t="shared" si="61"/>
        <v>71.671919017671286</v>
      </c>
      <c r="FE41" s="2">
        <f t="shared" si="61"/>
        <v>70.226092610110683</v>
      </c>
      <c r="FG41" s="2">
        <f t="shared" si="62"/>
        <v>7.4258939813663473E-6</v>
      </c>
      <c r="FH41" s="2">
        <f t="shared" si="63"/>
        <v>8.4986721604815682E-6</v>
      </c>
      <c r="FI41" s="2">
        <f t="shared" si="63"/>
        <v>7.1136238724312212E-6</v>
      </c>
      <c r="FJ41" s="2">
        <f t="shared" si="63"/>
        <v>9.6875539245010153E-6</v>
      </c>
      <c r="FK41" s="2">
        <f t="shared" si="63"/>
        <v>1.0867271537756982E-5</v>
      </c>
      <c r="FL41" s="2">
        <f t="shared" si="63"/>
        <v>1.36520280907766E-5</v>
      </c>
      <c r="FM41" s="2">
        <f t="shared" si="63"/>
        <v>1.7631630257423326E-5</v>
      </c>
      <c r="FN41" s="2">
        <f t="shared" si="63"/>
        <v>1.7110466495924342E-5</v>
      </c>
      <c r="FO41" s="2">
        <f t="shared" si="63"/>
        <v>1.9160253387747588E-5</v>
      </c>
      <c r="FP41" s="2">
        <f t="shared" si="63"/>
        <v>2.0971011909956436E-5</v>
      </c>
      <c r="FQ41" s="2">
        <f t="shared" si="63"/>
        <v>2.053239464817837E-5</v>
      </c>
      <c r="FR41" s="2">
        <f t="shared" si="63"/>
        <v>1.9503626531865163E-5</v>
      </c>
      <c r="FS41" s="2">
        <f t="shared" si="63"/>
        <v>3.3572621404776813E-5</v>
      </c>
      <c r="FT41" s="2">
        <f t="shared" si="63"/>
        <v>1.4110560470129095E-4</v>
      </c>
      <c r="FU41" s="2">
        <f t="shared" si="63"/>
        <v>4.4885102797623716E-4</v>
      </c>
      <c r="FW41" s="2">
        <f t="shared" si="116"/>
        <v>1.0635661775240928E-13</v>
      </c>
      <c r="FX41" s="2">
        <f t="shared" si="64"/>
        <v>2.0958054119830221E-13</v>
      </c>
      <c r="FY41" s="2">
        <f t="shared" si="64"/>
        <v>2.1420336974581844E-13</v>
      </c>
      <c r="FZ41" s="2">
        <f t="shared" si="64"/>
        <v>4.0067138632517365E-13</v>
      </c>
      <c r="GA41" s="2">
        <f t="shared" si="64"/>
        <v>5.2312812146149314E-13</v>
      </c>
      <c r="GB41" s="2">
        <f t="shared" si="64"/>
        <v>5.3652608431102335E-13</v>
      </c>
      <c r="GC41" s="2">
        <f t="shared" si="64"/>
        <v>6.8363089164151823E-13</v>
      </c>
      <c r="GD41" s="2">
        <f t="shared" si="64"/>
        <v>8.8201137436453362E-13</v>
      </c>
      <c r="GE41" s="2">
        <f t="shared" si="64"/>
        <v>1.2339728610719751E-12</v>
      </c>
      <c r="GF41" s="2">
        <f t="shared" si="64"/>
        <v>1.2882210148811217E-12</v>
      </c>
      <c r="GG41" s="2">
        <f t="shared" si="64"/>
        <v>1.1053425567915946E-12</v>
      </c>
      <c r="GH41" s="2">
        <f t="shared" si="64"/>
        <v>7.8701510425247344E-13</v>
      </c>
      <c r="GI41" s="2">
        <f t="shared" si="64"/>
        <v>4.9950987066027633E-12</v>
      </c>
      <c r="GJ41" s="2">
        <f t="shared" si="64"/>
        <v>6.5159906535333077E-11</v>
      </c>
      <c r="GK41" s="2">
        <f t="shared" si="64"/>
        <v>3.934946641999901E-10</v>
      </c>
      <c r="GM41" s="107">
        <f t="shared" si="117"/>
        <v>4.0143606608266035E-9</v>
      </c>
      <c r="GN41" s="107">
        <f t="shared" si="65"/>
        <v>3.5308197766110189E-11</v>
      </c>
      <c r="GO41" s="107">
        <f t="shared" si="65"/>
        <v>2.1454276147350685E-11</v>
      </c>
      <c r="GP41" s="107">
        <f t="shared" si="65"/>
        <v>9.0694689260615109E-13</v>
      </c>
      <c r="GQ41" s="107">
        <f t="shared" si="65"/>
        <v>9.5327146225388456E-13</v>
      </c>
      <c r="GR41" s="107">
        <f t="shared" si="65"/>
        <v>1.3394776049229469E-12</v>
      </c>
      <c r="GS41" s="107">
        <f t="shared" si="65"/>
        <v>1.2231536620583209E-12</v>
      </c>
      <c r="GT41" s="107">
        <f t="shared" si="65"/>
        <v>4.6520406691629134E-13</v>
      </c>
      <c r="GU41" s="107">
        <f t="shared" si="65"/>
        <v>1.546271412251094E-12</v>
      </c>
      <c r="GV41" s="107">
        <f t="shared" si="65"/>
        <v>1.4549365797201432E-13</v>
      </c>
      <c r="GW41" s="107">
        <f t="shared" si="65"/>
        <v>1.3064300867685611E-13</v>
      </c>
      <c r="GX41" s="107">
        <f t="shared" si="65"/>
        <v>6.6322420759868737E-13</v>
      </c>
      <c r="GY41" s="107">
        <f t="shared" si="65"/>
        <v>1.1451304912886785E-13</v>
      </c>
      <c r="GZ41" s="107">
        <f t="shared" si="65"/>
        <v>1.17224034612689E-11</v>
      </c>
      <c r="HA41" s="107">
        <f t="shared" si="65"/>
        <v>4.9769750429339996E-14</v>
      </c>
      <c r="HC41" s="107">
        <f t="shared" si="149"/>
        <v>2.1263439179789096E-21</v>
      </c>
      <c r="HD41" s="107">
        <f t="shared" si="66"/>
        <v>2.0243123136604221E-26</v>
      </c>
      <c r="HE41" s="107">
        <f t="shared" si="66"/>
        <v>1.301932467752867E-26</v>
      </c>
      <c r="HF41" s="107">
        <f t="shared" si="66"/>
        <v>4.4000350351114485E-30</v>
      </c>
      <c r="HG41" s="107">
        <f t="shared" si="66"/>
        <v>4.3909995465384753E-30</v>
      </c>
      <c r="HH41" s="107">
        <f t="shared" si="66"/>
        <v>4.1336179644342767E-30</v>
      </c>
      <c r="HI41" s="107">
        <f t="shared" si="66"/>
        <v>1.9200530693673671E-30</v>
      </c>
      <c r="HJ41" s="107">
        <f t="shared" si="66"/>
        <v>3.6356120668364479E-31</v>
      </c>
      <c r="HK41" s="107">
        <f t="shared" si="66"/>
        <v>8.0122615625187424E-30</v>
      </c>
      <c r="HL41" s="107">
        <f t="shared" si="66"/>
        <v>1.1655260047275968E-32</v>
      </c>
      <c r="HM41" s="107">
        <f t="shared" si="66"/>
        <v>6.6974212219828104E-33</v>
      </c>
      <c r="HN41" s="107">
        <f t="shared" si="66"/>
        <v>2.1015507026383832E-31</v>
      </c>
      <c r="HO41" s="107">
        <f t="shared" si="66"/>
        <v>4.6962366546700417E-33</v>
      </c>
      <c r="HP41" s="107">
        <f t="shared" si="66"/>
        <v>4.7860611069974408E-29</v>
      </c>
      <c r="HQ41" s="107">
        <f t="shared" si="66"/>
        <v>1.1822774767348767E-32</v>
      </c>
      <c r="HS41" s="107">
        <f t="shared" si="118"/>
        <v>4.3109696397676217E-54</v>
      </c>
      <c r="HT41" s="107">
        <f t="shared" si="67"/>
        <v>8.7490536591969845E-67</v>
      </c>
      <c r="HU41" s="107">
        <f t="shared" si="67"/>
        <v>1.7191599534717006E-66</v>
      </c>
      <c r="HV41" s="107">
        <f t="shared" si="67"/>
        <v>8.4740835337481894E-76</v>
      </c>
      <c r="HW41" s="107">
        <f t="shared" si="67"/>
        <v>8.1291231262237371E-76</v>
      </c>
      <c r="HX41" s="107">
        <f t="shared" si="67"/>
        <v>4.8649099916961886E-77</v>
      </c>
      <c r="HY41" s="107">
        <f t="shared" si="67"/>
        <v>7.551852730715853E-79</v>
      </c>
      <c r="HZ41" s="107">
        <f t="shared" si="67"/>
        <v>4.3810998875068101E-80</v>
      </c>
      <c r="IA41" s="107">
        <f t="shared" si="67"/>
        <v>2.1065041064581568E-76</v>
      </c>
      <c r="IB41" s="107">
        <f t="shared" si="67"/>
        <v>2.5145417777281988E-84</v>
      </c>
      <c r="IC41" s="107">
        <f t="shared" si="67"/>
        <v>3.4554518428468754E-85</v>
      </c>
      <c r="ID41" s="107">
        <f t="shared" si="67"/>
        <v>1.3723621928197672E-81</v>
      </c>
      <c r="IE41" s="107">
        <f t="shared" si="67"/>
        <v>7.9001210950476343E-85</v>
      </c>
      <c r="IF41" s="107">
        <f t="shared" si="67"/>
        <v>1.2603008163637759E-76</v>
      </c>
      <c r="IG41" s="107">
        <f t="shared" si="67"/>
        <v>1.907800408805526E-53</v>
      </c>
      <c r="II41" s="107">
        <f t="shared" si="119"/>
        <v>2.6073235011261872E-120</v>
      </c>
      <c r="IJ41" s="107">
        <f t="shared" si="120"/>
        <v>1.7128560698408488E-148</v>
      </c>
      <c r="IK41" s="107">
        <f t="shared" si="121"/>
        <v>4.5104598258692978E-147</v>
      </c>
      <c r="IL41" s="107">
        <f t="shared" si="122"/>
        <v>1.0709526141683069E-168</v>
      </c>
      <c r="IM41" s="107">
        <f t="shared" si="123"/>
        <v>1.3916090356339599E-168</v>
      </c>
      <c r="IN41" s="107">
        <f t="shared" si="124"/>
        <v>7.402316706559721E-173</v>
      </c>
      <c r="IO41" s="107">
        <f t="shared" si="125"/>
        <v>1.6754620954818891E-178</v>
      </c>
      <c r="IP41" s="107">
        <f t="shared" si="126"/>
        <v>7.6485353496688808E-181</v>
      </c>
      <c r="IQ41" s="107">
        <f t="shared" si="127"/>
        <v>3.5718656245435003E-172</v>
      </c>
      <c r="IR41" s="107">
        <f t="shared" si="128"/>
        <v>1.6668226530069031E-190</v>
      </c>
      <c r="IS41" s="107">
        <f t="shared" si="129"/>
        <v>1.3150809476996003E-192</v>
      </c>
      <c r="IT41" s="107">
        <f t="shared" si="130"/>
        <v>3.0954395344683226E-184</v>
      </c>
      <c r="IU41" s="107">
        <f t="shared" si="131"/>
        <v>8.0015705972274138E-190</v>
      </c>
      <c r="IV41" s="107">
        <f t="shared" si="132"/>
        <v>4.7759440431750612E-174</v>
      </c>
      <c r="IW41" s="107">
        <f t="shared" si="133"/>
        <v>1.7082907742746493E-121</v>
      </c>
      <c r="IY41" s="107">
        <f t="shared" si="134"/>
        <v>4.0143606608287302E-9</v>
      </c>
      <c r="IZ41" s="107">
        <f t="shared" si="135"/>
        <v>3.5308197766110209E-11</v>
      </c>
      <c r="JA41" s="107">
        <f t="shared" si="136"/>
        <v>2.1454276147350698E-11</v>
      </c>
      <c r="JB41" s="107">
        <f t="shared" si="137"/>
        <v>9.0694689260615109E-13</v>
      </c>
      <c r="JC41" s="107">
        <f t="shared" si="138"/>
        <v>9.5327146225388456E-13</v>
      </c>
      <c r="JD41" s="107">
        <f t="shared" si="139"/>
        <v>1.3394776049229469E-12</v>
      </c>
      <c r="JE41" s="107">
        <f t="shared" si="140"/>
        <v>1.2231536620583209E-12</v>
      </c>
      <c r="JF41" s="107">
        <f t="shared" si="141"/>
        <v>4.6520406691629134E-13</v>
      </c>
      <c r="JG41" s="107">
        <f t="shared" si="142"/>
        <v>1.546271412251094E-12</v>
      </c>
      <c r="JH41" s="107">
        <f t="shared" si="143"/>
        <v>1.4549365797201432E-13</v>
      </c>
      <c r="JI41" s="107">
        <f t="shared" si="144"/>
        <v>1.3064300867685611E-13</v>
      </c>
      <c r="JJ41" s="107">
        <f t="shared" si="145"/>
        <v>6.6322420759868737E-13</v>
      </c>
      <c r="JK41" s="107">
        <f t="shared" si="146"/>
        <v>1.1451304912886785E-13</v>
      </c>
      <c r="JL41" s="107">
        <f t="shared" si="147"/>
        <v>1.17224034612689E-11</v>
      </c>
      <c r="JM41" s="107">
        <f t="shared" si="148"/>
        <v>4.9769750429339996E-14</v>
      </c>
    </row>
    <row r="42" spans="2:273" x14ac:dyDescent="0.25">
      <c r="B42" s="2">
        <v>14</v>
      </c>
      <c r="C42" s="37">
        <v>71.433000000000007</v>
      </c>
      <c r="D42" s="37">
        <v>73.082999999999998</v>
      </c>
      <c r="E42" s="37">
        <v>72.167000000000002</v>
      </c>
      <c r="F42" s="37">
        <v>70.983000000000004</v>
      </c>
      <c r="G42" s="37">
        <v>72.117000000000004</v>
      </c>
      <c r="H42" s="37">
        <v>74.283000000000001</v>
      </c>
      <c r="I42" s="37">
        <v>73.150000000000006</v>
      </c>
      <c r="J42" s="37">
        <v>72.400000000000006</v>
      </c>
      <c r="K42" s="37">
        <v>71.016999999999996</v>
      </c>
      <c r="L42" s="37">
        <v>72.183000000000007</v>
      </c>
      <c r="M42" s="37">
        <v>73.5</v>
      </c>
      <c r="N42" s="37">
        <v>69.3</v>
      </c>
      <c r="O42" s="37">
        <v>68.716999999999999</v>
      </c>
      <c r="P42" s="37">
        <v>67.917000000000002</v>
      </c>
      <c r="Q42" s="37">
        <v>65.867000000000004</v>
      </c>
      <c r="S42" s="4">
        <f t="shared" si="10"/>
        <v>72.147266127638005</v>
      </c>
      <c r="T42" s="4">
        <f t="shared" si="11"/>
        <v>73.316420704020487</v>
      </c>
      <c r="U42" s="4">
        <f t="shared" si="12"/>
        <v>71.911682984648948</v>
      </c>
      <c r="V42" s="4">
        <f t="shared" si="13"/>
        <v>70.320617490937607</v>
      </c>
      <c r="W42" s="4">
        <f t="shared" si="14"/>
        <v>71.980286158643267</v>
      </c>
      <c r="X42" s="4">
        <f t="shared" si="15"/>
        <v>73.566591768179521</v>
      </c>
      <c r="Y42" s="4">
        <f t="shared" si="16"/>
        <v>74.455141168256688</v>
      </c>
      <c r="Z42" s="4">
        <f t="shared" si="17"/>
        <v>72.82986691113102</v>
      </c>
      <c r="AA42" s="4">
        <f t="shared" si="18"/>
        <v>72.585017505436539</v>
      </c>
      <c r="AB42" s="4">
        <f t="shared" si="19"/>
        <v>71.931082832691743</v>
      </c>
      <c r="AC42" s="4">
        <f t="shared" si="20"/>
        <v>72.818208838657242</v>
      </c>
      <c r="AD42" s="4">
        <f t="shared" si="21"/>
        <v>69.01031237960845</v>
      </c>
      <c r="AE42" s="4">
        <f t="shared" si="22"/>
        <v>68.479671014919319</v>
      </c>
      <c r="AF42" s="4">
        <f t="shared" si="23"/>
        <v>68.128132879115199</v>
      </c>
      <c r="AG42" s="4">
        <f t="shared" si="24"/>
        <v>64.795490780747855</v>
      </c>
      <c r="AI42" s="4">
        <f t="shared" si="25"/>
        <v>-0.71426612763799824</v>
      </c>
      <c r="AJ42" s="4">
        <f t="shared" si="26"/>
        <v>-0.23342070402048876</v>
      </c>
      <c r="AK42" s="4">
        <f t="shared" si="27"/>
        <v>0.25531701535105356</v>
      </c>
      <c r="AL42" s="4">
        <f t="shared" si="28"/>
        <v>0.66238250906239671</v>
      </c>
      <c r="AM42" s="4">
        <f t="shared" si="29"/>
        <v>0.13671384135673748</v>
      </c>
      <c r="AN42" s="4">
        <f t="shared" si="30"/>
        <v>0.71640823182048052</v>
      </c>
      <c r="AO42" s="4">
        <f t="shared" si="31"/>
        <v>-1.3051411682566822</v>
      </c>
      <c r="AP42" s="4">
        <f t="shared" si="32"/>
        <v>-0.42986691113101472</v>
      </c>
      <c r="AQ42" s="4">
        <f t="shared" si="33"/>
        <v>-1.5680175054365435</v>
      </c>
      <c r="AR42" s="4">
        <f t="shared" si="34"/>
        <v>0.25191716730826386</v>
      </c>
      <c r="AS42" s="4">
        <f t="shared" si="35"/>
        <v>0.6817911613427583</v>
      </c>
      <c r="AT42" s="4">
        <f t="shared" si="36"/>
        <v>0.28968762039154683</v>
      </c>
      <c r="AU42" s="4">
        <f t="shared" si="37"/>
        <v>0.2373289850806799</v>
      </c>
      <c r="AV42" s="4">
        <f t="shared" si="38"/>
        <v>-0.21113287911519762</v>
      </c>
      <c r="AW42" s="4">
        <f t="shared" si="38"/>
        <v>1.0715092192521496</v>
      </c>
      <c r="AY42" s="2">
        <f t="shared" si="70"/>
        <v>72.147254427138265</v>
      </c>
      <c r="AZ42" s="2">
        <f t="shared" si="39"/>
        <v>73.316420559207614</v>
      </c>
      <c r="BA42" s="2">
        <f t="shared" si="39"/>
        <v>71.911682898016906</v>
      </c>
      <c r="BB42" s="2">
        <f t="shared" si="39"/>
        <v>70.320617486362437</v>
      </c>
      <c r="BC42" s="2">
        <f t="shared" si="39"/>
        <v>71.980286153772099</v>
      </c>
      <c r="BD42" s="2">
        <f t="shared" si="39"/>
        <v>73.56659176140478</v>
      </c>
      <c r="BE42" s="2">
        <f t="shared" si="39"/>
        <v>74.455141162061139</v>
      </c>
      <c r="BF42" s="2">
        <f t="shared" si="39"/>
        <v>72.829866908658076</v>
      </c>
      <c r="BG42" s="2">
        <f t="shared" si="39"/>
        <v>72.585017497516773</v>
      </c>
      <c r="BH42" s="2">
        <f t="shared" si="39"/>
        <v>71.931082831836832</v>
      </c>
      <c r="BI42" s="2">
        <f t="shared" si="39"/>
        <v>72.818208837886502</v>
      </c>
      <c r="BJ42" s="2">
        <f t="shared" si="39"/>
        <v>69.010312375992214</v>
      </c>
      <c r="BK42" s="2">
        <f t="shared" si="39"/>
        <v>68.479671014258969</v>
      </c>
      <c r="BL42" s="2">
        <f t="shared" si="39"/>
        <v>68.128132826610795</v>
      </c>
      <c r="BM42" s="2">
        <f t="shared" si="39"/>
        <v>64.795490780444212</v>
      </c>
      <c r="BO42" s="2">
        <f t="shared" si="71"/>
        <v>71.433000000000007</v>
      </c>
      <c r="BP42" s="2">
        <f t="shared" si="72"/>
        <v>73.082999999999998</v>
      </c>
      <c r="BQ42" s="2">
        <f t="shared" si="73"/>
        <v>72.167000000000002</v>
      </c>
      <c r="BR42" s="2">
        <f t="shared" si="74"/>
        <v>70.983000000000004</v>
      </c>
      <c r="BS42" s="2">
        <f t="shared" si="75"/>
        <v>72.117000000000004</v>
      </c>
      <c r="BT42" s="2">
        <f t="shared" si="76"/>
        <v>74.283000000000001</v>
      </c>
      <c r="BU42" s="2">
        <f t="shared" si="77"/>
        <v>73.150000000000006</v>
      </c>
      <c r="BV42" s="2">
        <f t="shared" si="78"/>
        <v>72.400000000000006</v>
      </c>
      <c r="BW42" s="2">
        <f t="shared" si="79"/>
        <v>71.016999999999996</v>
      </c>
      <c r="BX42" s="2">
        <f t="shared" si="80"/>
        <v>72.183000000000007</v>
      </c>
      <c r="BY42" s="2">
        <f t="shared" si="81"/>
        <v>73.5</v>
      </c>
      <c r="BZ42" s="2">
        <f t="shared" si="82"/>
        <v>69.3</v>
      </c>
      <c r="CA42" s="2">
        <f t="shared" si="83"/>
        <v>68.716999999999999</v>
      </c>
      <c r="CB42" s="2">
        <f t="shared" si="84"/>
        <v>67.917000000000002</v>
      </c>
      <c r="CC42" s="2">
        <f t="shared" si="85"/>
        <v>65.867000000000004</v>
      </c>
      <c r="CE42" s="2" t="str">
        <f t="shared" si="86"/>
        <v/>
      </c>
      <c r="CF42" s="2" t="str">
        <f t="shared" si="87"/>
        <v/>
      </c>
      <c r="CG42" s="2" t="str">
        <f t="shared" si="88"/>
        <v/>
      </c>
      <c r="CH42" s="2" t="str">
        <f t="shared" si="89"/>
        <v/>
      </c>
      <c r="CI42" s="2" t="str">
        <f t="shared" si="90"/>
        <v/>
      </c>
      <c r="CJ42" s="2" t="str">
        <f t="shared" si="91"/>
        <v/>
      </c>
      <c r="CK42" s="2" t="str">
        <f t="shared" si="92"/>
        <v/>
      </c>
      <c r="CL42" s="2" t="str">
        <f t="shared" si="93"/>
        <v/>
      </c>
      <c r="CM42" s="2" t="str">
        <f t="shared" si="94"/>
        <v/>
      </c>
      <c r="CN42" s="2" t="str">
        <f t="shared" si="95"/>
        <v/>
      </c>
      <c r="CO42" s="2" t="str">
        <f t="shared" si="96"/>
        <v/>
      </c>
      <c r="CP42" s="2" t="str">
        <f t="shared" si="97"/>
        <v/>
      </c>
      <c r="CQ42" s="2" t="str">
        <f t="shared" si="98"/>
        <v/>
      </c>
      <c r="CR42" s="2" t="str">
        <f t="shared" si="99"/>
        <v/>
      </c>
      <c r="CS42" s="2" t="str">
        <f t="shared" si="100"/>
        <v/>
      </c>
      <c r="CU42" s="2" t="str">
        <f t="shared" si="101"/>
        <v/>
      </c>
      <c r="CV42" s="2" t="str">
        <f t="shared" si="102"/>
        <v/>
      </c>
      <c r="CW42" s="2" t="str">
        <f t="shared" si="103"/>
        <v/>
      </c>
      <c r="CX42" s="2" t="str">
        <f t="shared" si="104"/>
        <v/>
      </c>
      <c r="CY42" s="2" t="str">
        <f t="shared" si="105"/>
        <v/>
      </c>
      <c r="CZ42" s="2" t="str">
        <f t="shared" si="106"/>
        <v/>
      </c>
      <c r="DA42" s="2" t="str">
        <f t="shared" si="107"/>
        <v/>
      </c>
      <c r="DB42" s="2" t="str">
        <f t="shared" si="108"/>
        <v/>
      </c>
      <c r="DC42" s="2" t="str">
        <f t="shared" si="109"/>
        <v/>
      </c>
      <c r="DD42" s="2" t="str">
        <f t="shared" si="110"/>
        <v/>
      </c>
      <c r="DE42" s="2" t="str">
        <f t="shared" si="111"/>
        <v/>
      </c>
      <c r="DF42" s="2" t="str">
        <f t="shared" si="112"/>
        <v/>
      </c>
      <c r="DG42" s="2" t="str">
        <f t="shared" si="113"/>
        <v/>
      </c>
      <c r="DH42" s="2" t="str">
        <f t="shared" si="114"/>
        <v/>
      </c>
      <c r="DI42" s="2" t="str">
        <f t="shared" si="115"/>
        <v/>
      </c>
      <c r="DK42" s="2">
        <f t="shared" si="43"/>
        <v>72.147244665718318</v>
      </c>
      <c r="DL42" s="2">
        <f t="shared" si="44"/>
        <v>73.316383192909512</v>
      </c>
      <c r="DM42" s="2">
        <f t="shared" si="44"/>
        <v>71.911644052959844</v>
      </c>
      <c r="DN42" s="2">
        <f t="shared" si="44"/>
        <v>70.320559663865552</v>
      </c>
      <c r="DO42" s="2">
        <f t="shared" si="44"/>
        <v>71.980212885154074</v>
      </c>
      <c r="DP42" s="2">
        <f t="shared" si="44"/>
        <v>73.566517647058802</v>
      </c>
      <c r="DQ42" s="2">
        <f t="shared" si="44"/>
        <v>74.455099153297695</v>
      </c>
      <c r="DR42" s="2">
        <f t="shared" si="44"/>
        <v>72.829864304812858</v>
      </c>
      <c r="DS42" s="2">
        <f t="shared" si="44"/>
        <v>72.584911876114063</v>
      </c>
      <c r="DT42" s="2">
        <f t="shared" si="44"/>
        <v>71.930960887096774</v>
      </c>
      <c r="DU42" s="2">
        <f t="shared" si="44"/>
        <v>72.818145161290317</v>
      </c>
      <c r="DV42" s="2">
        <f t="shared" si="44"/>
        <v>69.010257331378313</v>
      </c>
      <c r="DW42" s="2">
        <f t="shared" si="44"/>
        <v>68.479551502932537</v>
      </c>
      <c r="DX42" s="2">
        <f t="shared" si="44"/>
        <v>68.127470588235298</v>
      </c>
      <c r="DY42" s="2">
        <f t="shared" si="44"/>
        <v>64.794253694581286</v>
      </c>
      <c r="EA42" s="2">
        <f t="shared" si="45"/>
        <v>73.191399999999945</v>
      </c>
      <c r="EB42" s="2">
        <f t="shared" si="46"/>
        <v>76.808831339788611</v>
      </c>
      <c r="EC42" s="2">
        <f t="shared" si="47"/>
        <v>76.24920586965905</v>
      </c>
      <c r="ED42" s="2">
        <f t="shared" si="48"/>
        <v>75.061710870453609</v>
      </c>
      <c r="EE42" s="2">
        <f t="shared" si="49"/>
        <v>77.335696773792506</v>
      </c>
      <c r="EF42" s="2">
        <f t="shared" si="50"/>
        <v>77.878794722432588</v>
      </c>
      <c r="EG42" s="2">
        <f t="shared" si="51"/>
        <v>76.347658148505303</v>
      </c>
      <c r="EH42" s="2">
        <f t="shared" si="52"/>
        <v>72.950744432071275</v>
      </c>
      <c r="EI42" s="2">
        <f t="shared" si="53"/>
        <v>76.963689157747794</v>
      </c>
      <c r="EJ42" s="2">
        <f t="shared" si="54"/>
        <v>76.549940757238318</v>
      </c>
      <c r="EK42" s="2">
        <f t="shared" si="55"/>
        <v>75.281588467216949</v>
      </c>
      <c r="EL42" s="2">
        <f t="shared" si="56"/>
        <v>71.252082045929015</v>
      </c>
      <c r="EM42" s="2">
        <f t="shared" si="57"/>
        <v>71.367025782881001</v>
      </c>
      <c r="EN42" s="2">
        <f t="shared" si="58"/>
        <v>72.001382427833107</v>
      </c>
      <c r="EO42" s="2">
        <f t="shared" si="59"/>
        <v>67.103189308092269</v>
      </c>
      <c r="EQ42" s="2">
        <f t="shared" si="60"/>
        <v>69.16370708611629</v>
      </c>
      <c r="ER42" s="2">
        <f t="shared" si="61"/>
        <v>72.392556904791576</v>
      </c>
      <c r="ES42" s="2">
        <f t="shared" si="61"/>
        <v>72.301764541003394</v>
      </c>
      <c r="ET42" s="2">
        <f t="shared" si="61"/>
        <v>72.840652587481927</v>
      </c>
      <c r="EU42" s="2">
        <f t="shared" si="61"/>
        <v>73.779150527027156</v>
      </c>
      <c r="EV42" s="2">
        <f t="shared" si="61"/>
        <v>74.041670819617181</v>
      </c>
      <c r="EW42" s="2">
        <f t="shared" si="61"/>
        <v>74.595330330837029</v>
      </c>
      <c r="EX42" s="2">
        <f t="shared" si="61"/>
        <v>74.743922027996774</v>
      </c>
      <c r="EY42" s="2">
        <f t="shared" si="61"/>
        <v>74.008834467916969</v>
      </c>
      <c r="EZ42" s="2">
        <f t="shared" si="61"/>
        <v>72.055920504487787</v>
      </c>
      <c r="FA42" s="2">
        <f t="shared" si="61"/>
        <v>72.55456809869122</v>
      </c>
      <c r="FB42" s="2">
        <f t="shared" si="61"/>
        <v>71.013867704349309</v>
      </c>
      <c r="FC42" s="2">
        <f t="shared" si="61"/>
        <v>71.060826295326081</v>
      </c>
      <c r="FD42" s="2">
        <f t="shared" si="61"/>
        <v>71.530121224367775</v>
      </c>
      <c r="FE42" s="2">
        <f t="shared" si="61"/>
        <v>70.088623487077797</v>
      </c>
      <c r="FG42" s="2">
        <f t="shared" si="62"/>
        <v>9.3486286633308596E-6</v>
      </c>
      <c r="FH42" s="2">
        <f t="shared" si="63"/>
        <v>1.0699170805575113E-5</v>
      </c>
      <c r="FI42" s="2">
        <f t="shared" si="63"/>
        <v>8.9555053678219444E-6</v>
      </c>
      <c r="FJ42" s="2">
        <f t="shared" si="63"/>
        <v>1.219587722210459E-5</v>
      </c>
      <c r="FK42" s="2">
        <f t="shared" si="63"/>
        <v>1.368104579984854E-5</v>
      </c>
      <c r="FL42" s="2">
        <f t="shared" si="63"/>
        <v>1.7186824333040231E-5</v>
      </c>
      <c r="FM42" s="2">
        <f t="shared" si="63"/>
        <v>2.2196806047858239E-5</v>
      </c>
      <c r="FN42" s="2">
        <f t="shared" si="63"/>
        <v>2.1540705646838651E-5</v>
      </c>
      <c r="FO42" s="2">
        <f t="shared" si="63"/>
        <v>2.4121210219081649E-5</v>
      </c>
      <c r="FP42" s="2">
        <f t="shared" si="63"/>
        <v>2.6400796450061231E-5</v>
      </c>
      <c r="FQ42" s="2">
        <f t="shared" si="63"/>
        <v>2.5848615967062896E-5</v>
      </c>
      <c r="FR42" s="2">
        <f t="shared" si="63"/>
        <v>2.4553487068378089E-5</v>
      </c>
      <c r="FS42" s="2">
        <f t="shared" si="63"/>
        <v>4.1389573279707789E-5</v>
      </c>
      <c r="FT42" s="2">
        <f t="shared" si="63"/>
        <v>1.709482404648021E-4</v>
      </c>
      <c r="FU42" s="2">
        <f t="shared" si="63"/>
        <v>5.3578127224296595E-4</v>
      </c>
      <c r="FW42" s="2">
        <f t="shared" si="116"/>
        <v>1.3389504880098288E-13</v>
      </c>
      <c r="FX42" s="2">
        <f t="shared" si="64"/>
        <v>2.6384626913210246E-13</v>
      </c>
      <c r="FY42" s="2">
        <f t="shared" si="64"/>
        <v>2.6966606546493757E-13</v>
      </c>
      <c r="FZ42" s="2">
        <f t="shared" si="64"/>
        <v>5.0441539002350626E-13</v>
      </c>
      <c r="GA42" s="2">
        <f t="shared" si="64"/>
        <v>6.5857928573192951E-13</v>
      </c>
      <c r="GB42" s="2">
        <f t="shared" si="64"/>
        <v>6.7544632162947489E-13</v>
      </c>
      <c r="GC42" s="2">
        <f t="shared" si="64"/>
        <v>8.6064030177485891E-13</v>
      </c>
      <c r="GD42" s="2">
        <f t="shared" si="64"/>
        <v>1.1103865326787549E-12</v>
      </c>
      <c r="GE42" s="2">
        <f t="shared" si="64"/>
        <v>1.5534797922673707E-12</v>
      </c>
      <c r="GF42" s="2">
        <f t="shared" si="64"/>
        <v>1.6217741716405853E-12</v>
      </c>
      <c r="GG42" s="2">
        <f t="shared" si="64"/>
        <v>1.3915438334820763E-12</v>
      </c>
      <c r="GH42" s="2">
        <f t="shared" si="64"/>
        <v>9.9079331420907163E-13</v>
      </c>
      <c r="GI42" s="2">
        <f t="shared" si="64"/>
        <v>6.1581911536193327E-12</v>
      </c>
      <c r="GJ42" s="2">
        <f t="shared" si="64"/>
        <v>7.8943029000121788E-11</v>
      </c>
      <c r="GK42" s="2">
        <f t="shared" si="64"/>
        <v>4.6974473872539729E-10</v>
      </c>
      <c r="GM42" s="107">
        <f t="shared" si="117"/>
        <v>7.979363792750384E-9</v>
      </c>
      <c r="GN42" s="107">
        <f t="shared" si="65"/>
        <v>8.4741895028530543E-11</v>
      </c>
      <c r="GO42" s="107">
        <f t="shared" si="65"/>
        <v>5.178912793065797E-11</v>
      </c>
      <c r="GP42" s="107">
        <f t="shared" si="65"/>
        <v>2.5332424857089052E-12</v>
      </c>
      <c r="GQ42" s="107">
        <f t="shared" si="65"/>
        <v>2.6847578665124309E-12</v>
      </c>
      <c r="GR42" s="107">
        <f t="shared" si="65"/>
        <v>3.8000443298243343E-12</v>
      </c>
      <c r="GS42" s="107">
        <f t="shared" si="65"/>
        <v>3.5679778458393226E-12</v>
      </c>
      <c r="GT42" s="107">
        <f t="shared" si="65"/>
        <v>1.4074966811375912E-12</v>
      </c>
      <c r="GU42" s="107">
        <f t="shared" si="65"/>
        <v>4.5035625286989373E-12</v>
      </c>
      <c r="GV42" s="107">
        <f t="shared" si="65"/>
        <v>4.7164790655759135E-13</v>
      </c>
      <c r="GW42" s="107">
        <f t="shared" si="65"/>
        <v>4.2443457041304344E-13</v>
      </c>
      <c r="GX42" s="107">
        <f t="shared" si="65"/>
        <v>2.0037853003313985E-12</v>
      </c>
      <c r="GY42" s="107">
        <f t="shared" si="65"/>
        <v>3.5380905913041303E-13</v>
      </c>
      <c r="GZ42" s="107">
        <f t="shared" si="65"/>
        <v>3.2061807550481052E-11</v>
      </c>
      <c r="HA42" s="107">
        <f t="shared" si="65"/>
        <v>1.846831391588551E-13</v>
      </c>
      <c r="HC42" s="107">
        <f t="shared" si="149"/>
        <v>7.648248055148025E-21</v>
      </c>
      <c r="HD42" s="107">
        <f t="shared" si="66"/>
        <v>1.031426617996852E-25</v>
      </c>
      <c r="HE42" s="107">
        <f t="shared" si="66"/>
        <v>6.6305628383844694E-26</v>
      </c>
      <c r="HF42" s="107">
        <f t="shared" si="66"/>
        <v>2.9444697634300343E-29</v>
      </c>
      <c r="HG42" s="107">
        <f t="shared" si="66"/>
        <v>2.9893261806212264E-29</v>
      </c>
      <c r="HH42" s="107">
        <f t="shared" si="66"/>
        <v>2.8908120384384074E-29</v>
      </c>
      <c r="HI42" s="107">
        <f t="shared" si="66"/>
        <v>1.4260360887364715E-29</v>
      </c>
      <c r="HJ42" s="107">
        <f t="shared" si="66"/>
        <v>2.8579569497147549E-30</v>
      </c>
      <c r="HK42" s="107">
        <f t="shared" si="66"/>
        <v>5.8588024847677843E-29</v>
      </c>
      <c r="HL42" s="107">
        <f t="shared" si="66"/>
        <v>1.0506997945073413E-31</v>
      </c>
      <c r="HM42" s="107">
        <f t="shared" si="66"/>
        <v>6.0886082899663983E-32</v>
      </c>
      <c r="HN42" s="107">
        <f t="shared" si="66"/>
        <v>1.6840090257975952E-30</v>
      </c>
      <c r="HO42" s="107">
        <f t="shared" si="66"/>
        <v>3.8862120595083805E-32</v>
      </c>
      <c r="HP42" s="107">
        <f t="shared" si="66"/>
        <v>3.2726145368990021E-28</v>
      </c>
      <c r="HQ42" s="107">
        <f t="shared" si="66"/>
        <v>1.1467973027376412E-31</v>
      </c>
      <c r="HS42" s="107">
        <f t="shared" si="118"/>
        <v>4.3183334186148499E-53</v>
      </c>
      <c r="HT42" s="107">
        <f t="shared" si="67"/>
        <v>1.6258785721018356E-65</v>
      </c>
      <c r="HU42" s="107">
        <f t="shared" si="67"/>
        <v>3.1361099698613561E-65</v>
      </c>
      <c r="HV42" s="107">
        <f t="shared" si="67"/>
        <v>2.5403708629678778E-74</v>
      </c>
      <c r="HW42" s="107">
        <f t="shared" si="67"/>
        <v>2.5140858449098549E-74</v>
      </c>
      <c r="HX42" s="107">
        <f t="shared" si="67"/>
        <v>1.6221636578587024E-75</v>
      </c>
      <c r="HY42" s="107">
        <f t="shared" si="67"/>
        <v>2.8700902465543321E-77</v>
      </c>
      <c r="HZ42" s="107">
        <f t="shared" si="67"/>
        <v>1.816229377097997E-78</v>
      </c>
      <c r="IA42" s="107">
        <f t="shared" si="67"/>
        <v>7.6354192450933152E-75</v>
      </c>
      <c r="IB42" s="107">
        <f t="shared" si="67"/>
        <v>1.3453948688085043E-82</v>
      </c>
      <c r="IC42" s="107">
        <f t="shared" si="67"/>
        <v>1.8873919343067463E-83</v>
      </c>
      <c r="ID42" s="107">
        <f t="shared" si="67"/>
        <v>6.0141303517126647E-80</v>
      </c>
      <c r="IE42" s="107">
        <f t="shared" si="67"/>
        <v>3.5739967346471943E-83</v>
      </c>
      <c r="IF42" s="107">
        <f t="shared" si="67"/>
        <v>4.2698450630436947E-75</v>
      </c>
      <c r="IG42" s="107">
        <f t="shared" si="67"/>
        <v>2.189967709136222E-52</v>
      </c>
      <c r="II42" s="107">
        <f t="shared" si="119"/>
        <v>1.7118327264634446E-118</v>
      </c>
      <c r="IJ42" s="107">
        <f t="shared" si="120"/>
        <v>3.4287286633127212E-146</v>
      </c>
      <c r="IK42" s="107">
        <f t="shared" si="121"/>
        <v>8.6108212536448802E-145</v>
      </c>
      <c r="IL42" s="107">
        <f t="shared" si="122"/>
        <v>5.0979781972065437E-166</v>
      </c>
      <c r="IM42" s="107">
        <f t="shared" si="123"/>
        <v>6.9895783780680783E-166</v>
      </c>
      <c r="IN42" s="107">
        <f t="shared" si="124"/>
        <v>4.385329777964763E-170</v>
      </c>
      <c r="IO42" s="107">
        <f t="shared" si="125"/>
        <v>1.2970820490237287E-175</v>
      </c>
      <c r="IP42" s="107">
        <f t="shared" si="126"/>
        <v>6.8776996936515181E-178</v>
      </c>
      <c r="IQ42" s="107">
        <f t="shared" si="127"/>
        <v>2.5002003799008119E-169</v>
      </c>
      <c r="IR42" s="107">
        <f t="shared" si="128"/>
        <v>2.3883453879854936E-187</v>
      </c>
      <c r="IS42" s="107">
        <f t="shared" si="129"/>
        <v>1.9618716615779256E-189</v>
      </c>
      <c r="IT42" s="107">
        <f t="shared" si="130"/>
        <v>3.0783828651784298E-181</v>
      </c>
      <c r="IU42" s="107">
        <f t="shared" si="131"/>
        <v>8.1570030409495712E-187</v>
      </c>
      <c r="IV42" s="107">
        <f t="shared" si="132"/>
        <v>3.0319729808580001E-171</v>
      </c>
      <c r="IW42" s="107">
        <f t="shared" si="133"/>
        <v>1.512164705497218E-119</v>
      </c>
      <c r="IY42" s="107">
        <f t="shared" si="134"/>
        <v>7.9793637927580321E-9</v>
      </c>
      <c r="IZ42" s="107">
        <f t="shared" si="135"/>
        <v>8.4741895028530647E-11</v>
      </c>
      <c r="JA42" s="107">
        <f t="shared" si="136"/>
        <v>5.1789127930658034E-11</v>
      </c>
      <c r="JB42" s="107">
        <f t="shared" si="137"/>
        <v>2.5332424857089052E-12</v>
      </c>
      <c r="JC42" s="107">
        <f t="shared" si="138"/>
        <v>2.6847578665124309E-12</v>
      </c>
      <c r="JD42" s="107">
        <f t="shared" si="139"/>
        <v>3.8000443298243343E-12</v>
      </c>
      <c r="JE42" s="107">
        <f t="shared" si="140"/>
        <v>3.5679778458393226E-12</v>
      </c>
      <c r="JF42" s="107">
        <f t="shared" si="141"/>
        <v>1.4074966811375912E-12</v>
      </c>
      <c r="JG42" s="107">
        <f t="shared" si="142"/>
        <v>4.5035625286989373E-12</v>
      </c>
      <c r="JH42" s="107">
        <f t="shared" si="143"/>
        <v>4.7164790655759135E-13</v>
      </c>
      <c r="JI42" s="107">
        <f t="shared" si="144"/>
        <v>4.2443457041304344E-13</v>
      </c>
      <c r="JJ42" s="107">
        <f t="shared" si="145"/>
        <v>2.0037853003313985E-12</v>
      </c>
      <c r="JK42" s="107">
        <f t="shared" si="146"/>
        <v>3.5380905913041303E-13</v>
      </c>
      <c r="JL42" s="107">
        <f t="shared" si="147"/>
        <v>3.2061807550481052E-11</v>
      </c>
      <c r="JM42" s="107">
        <f t="shared" si="148"/>
        <v>1.846831391588551E-13</v>
      </c>
    </row>
    <row r="43" spans="2:273" x14ac:dyDescent="0.25">
      <c r="B43" s="2">
        <v>15</v>
      </c>
      <c r="C43" s="37">
        <v>71.55</v>
      </c>
      <c r="D43" s="37">
        <v>73.349999999999994</v>
      </c>
      <c r="E43" s="37">
        <v>70.900000000000006</v>
      </c>
      <c r="F43" s="37">
        <v>69.882999999999996</v>
      </c>
      <c r="G43" s="37">
        <v>71.933000000000007</v>
      </c>
      <c r="H43" s="37">
        <v>74.05</v>
      </c>
      <c r="I43" s="37">
        <v>75.5</v>
      </c>
      <c r="J43" s="37">
        <v>72.483000000000004</v>
      </c>
      <c r="K43" s="37">
        <v>72.066999999999993</v>
      </c>
      <c r="L43" s="37">
        <v>72.266999999999996</v>
      </c>
      <c r="M43" s="37">
        <v>72.349999999999994</v>
      </c>
      <c r="N43" s="37">
        <v>68.832999999999998</v>
      </c>
      <c r="O43" s="37">
        <v>68.783000000000001</v>
      </c>
      <c r="P43" s="37">
        <v>68.55</v>
      </c>
      <c r="Q43" s="37">
        <v>65.849999999999994</v>
      </c>
      <c r="S43" s="4">
        <f t="shared" si="10"/>
        <v>72.280917915410569</v>
      </c>
      <c r="T43" s="4">
        <f t="shared" si="11"/>
        <v>73.477213722684411</v>
      </c>
      <c r="U43" s="4">
        <f t="shared" si="12"/>
        <v>72.049488150638112</v>
      </c>
      <c r="V43" s="4">
        <f t="shared" si="13"/>
        <v>70.459283600685723</v>
      </c>
      <c r="W43" s="4">
        <f t="shared" si="14"/>
        <v>72.175763418783404</v>
      </c>
      <c r="X43" s="4">
        <f t="shared" si="15"/>
        <v>73.739580097966453</v>
      </c>
      <c r="Y43" s="4">
        <f t="shared" si="16"/>
        <v>74.617994425924707</v>
      </c>
      <c r="Z43" s="4">
        <f t="shared" si="17"/>
        <v>73.01793687928145</v>
      </c>
      <c r="AA43" s="4">
        <f t="shared" si="18"/>
        <v>72.674760814876421</v>
      </c>
      <c r="AB43" s="4">
        <f t="shared" si="19"/>
        <v>72.128290675308264</v>
      </c>
      <c r="AC43" s="4">
        <f t="shared" si="20"/>
        <v>73.023068398097408</v>
      </c>
      <c r="AD43" s="4">
        <f t="shared" si="21"/>
        <v>69.176553344686212</v>
      </c>
      <c r="AE43" s="4">
        <f t="shared" si="22"/>
        <v>68.738385968584538</v>
      </c>
      <c r="AF43" s="4">
        <f t="shared" si="23"/>
        <v>68.357418709170958</v>
      </c>
      <c r="AG43" s="4">
        <f t="shared" si="24"/>
        <v>64.883004255855141</v>
      </c>
      <c r="AI43" s="4">
        <f t="shared" si="25"/>
        <v>-0.73091791541057205</v>
      </c>
      <c r="AJ43" s="4">
        <f t="shared" si="26"/>
        <v>-0.12721372268441655</v>
      </c>
      <c r="AK43" s="4">
        <f t="shared" si="27"/>
        <v>-1.1494881506381063</v>
      </c>
      <c r="AL43" s="4">
        <f t="shared" si="28"/>
        <v>-0.57628360068572704</v>
      </c>
      <c r="AM43" s="4">
        <f t="shared" si="29"/>
        <v>-0.24276341878339736</v>
      </c>
      <c r="AN43" s="4">
        <f t="shared" si="30"/>
        <v>0.3104199020335443</v>
      </c>
      <c r="AO43" s="4">
        <f t="shared" si="31"/>
        <v>0.88200557407529345</v>
      </c>
      <c r="AP43" s="4">
        <f t="shared" si="32"/>
        <v>-0.53493687928144595</v>
      </c>
      <c r="AQ43" s="4">
        <f t="shared" si="33"/>
        <v>-0.60776081487642841</v>
      </c>
      <c r="AR43" s="4">
        <f t="shared" si="34"/>
        <v>0.13870932469173169</v>
      </c>
      <c r="AS43" s="4">
        <f t="shared" si="35"/>
        <v>-0.67306839809741348</v>
      </c>
      <c r="AT43" s="4">
        <f t="shared" si="36"/>
        <v>-0.34355334468621379</v>
      </c>
      <c r="AU43" s="4">
        <f t="shared" si="37"/>
        <v>4.4614031415463273E-2</v>
      </c>
      <c r="AV43" s="4">
        <f t="shared" si="38"/>
        <v>0.19258129082903963</v>
      </c>
      <c r="AW43" s="4">
        <f t="shared" si="38"/>
        <v>0.96699574414485312</v>
      </c>
      <c r="AY43" s="2">
        <f t="shared" si="70"/>
        <v>72.280895386835027</v>
      </c>
      <c r="AZ43" s="2">
        <f t="shared" si="39"/>
        <v>73.477213387461646</v>
      </c>
      <c r="BA43" s="2">
        <f t="shared" si="39"/>
        <v>72.049487948854292</v>
      </c>
      <c r="BB43" s="2">
        <f t="shared" si="39"/>
        <v>70.459283588404119</v>
      </c>
      <c r="BC43" s="2">
        <f t="shared" si="39"/>
        <v>72.175763405606062</v>
      </c>
      <c r="BD43" s="2">
        <f t="shared" si="39"/>
        <v>73.73958007952335</v>
      </c>
      <c r="BE43" s="2">
        <f t="shared" si="39"/>
        <v>74.617994408609306</v>
      </c>
      <c r="BF43" s="2">
        <f t="shared" si="39"/>
        <v>73.017936872117801</v>
      </c>
      <c r="BG43" s="2">
        <f t="shared" si="39"/>
        <v>72.674760792782678</v>
      </c>
      <c r="BH43" s="2">
        <f t="shared" si="39"/>
        <v>72.128290672661038</v>
      </c>
      <c r="BI43" s="2">
        <f t="shared" si="39"/>
        <v>73.023068395705465</v>
      </c>
      <c r="BJ43" s="2">
        <f t="shared" si="39"/>
        <v>69.176553334230547</v>
      </c>
      <c r="BK43" s="2">
        <f t="shared" si="39"/>
        <v>68.738385966629323</v>
      </c>
      <c r="BL43" s="2">
        <f t="shared" si="39"/>
        <v>68.357418571549843</v>
      </c>
      <c r="BM43" s="2">
        <f t="shared" si="39"/>
        <v>64.883004254785931</v>
      </c>
      <c r="BO43" s="2">
        <f t="shared" si="71"/>
        <v>71.55</v>
      </c>
      <c r="BP43" s="2">
        <f t="shared" si="72"/>
        <v>73.349999999999994</v>
      </c>
      <c r="BQ43" s="2">
        <f t="shared" si="73"/>
        <v>70.900000000000006</v>
      </c>
      <c r="BR43" s="2">
        <f t="shared" si="74"/>
        <v>69.882999999999996</v>
      </c>
      <c r="BS43" s="2">
        <f t="shared" si="75"/>
        <v>71.933000000000007</v>
      </c>
      <c r="BT43" s="2">
        <f t="shared" si="76"/>
        <v>74.05</v>
      </c>
      <c r="BU43" s="2">
        <f t="shared" si="77"/>
        <v>75.5</v>
      </c>
      <c r="BV43" s="2">
        <f t="shared" si="78"/>
        <v>72.483000000000004</v>
      </c>
      <c r="BW43" s="2">
        <f t="shared" si="79"/>
        <v>72.066999999999993</v>
      </c>
      <c r="BX43" s="2">
        <f t="shared" si="80"/>
        <v>72.266999999999996</v>
      </c>
      <c r="BY43" s="2">
        <f t="shared" si="81"/>
        <v>72.349999999999994</v>
      </c>
      <c r="BZ43" s="2">
        <f t="shared" si="82"/>
        <v>68.832999999999998</v>
      </c>
      <c r="CA43" s="2">
        <f t="shared" si="83"/>
        <v>68.783000000000001</v>
      </c>
      <c r="CB43" s="2">
        <f t="shared" si="84"/>
        <v>68.55</v>
      </c>
      <c r="CC43" s="2">
        <f t="shared" si="85"/>
        <v>65.849999999999994</v>
      </c>
      <c r="CE43" s="2" t="str">
        <f t="shared" si="86"/>
        <v/>
      </c>
      <c r="CF43" s="2" t="str">
        <f t="shared" si="87"/>
        <v/>
      </c>
      <c r="CG43" s="2" t="str">
        <f t="shared" si="88"/>
        <v/>
      </c>
      <c r="CH43" s="2" t="str">
        <f t="shared" si="89"/>
        <v/>
      </c>
      <c r="CI43" s="2" t="str">
        <f t="shared" si="90"/>
        <v/>
      </c>
      <c r="CJ43" s="2" t="str">
        <f t="shared" si="91"/>
        <v/>
      </c>
      <c r="CK43" s="2" t="str">
        <f t="shared" si="92"/>
        <v/>
      </c>
      <c r="CL43" s="2" t="str">
        <f t="shared" si="93"/>
        <v/>
      </c>
      <c r="CM43" s="2" t="str">
        <f t="shared" si="94"/>
        <v/>
      </c>
      <c r="CN43" s="2" t="str">
        <f t="shared" si="95"/>
        <v/>
      </c>
      <c r="CO43" s="2" t="str">
        <f t="shared" si="96"/>
        <v/>
      </c>
      <c r="CP43" s="2" t="str">
        <f t="shared" si="97"/>
        <v/>
      </c>
      <c r="CQ43" s="2" t="str">
        <f t="shared" si="98"/>
        <v/>
      </c>
      <c r="CR43" s="2" t="str">
        <f t="shared" si="99"/>
        <v/>
      </c>
      <c r="CS43" s="2" t="str">
        <f t="shared" si="100"/>
        <v/>
      </c>
      <c r="CU43" s="2" t="str">
        <f t="shared" si="101"/>
        <v/>
      </c>
      <c r="CV43" s="2" t="str">
        <f t="shared" si="102"/>
        <v/>
      </c>
      <c r="CW43" s="2" t="str">
        <f t="shared" si="103"/>
        <v/>
      </c>
      <c r="CX43" s="2" t="str">
        <f t="shared" si="104"/>
        <v/>
      </c>
      <c r="CY43" s="2" t="str">
        <f t="shared" si="105"/>
        <v/>
      </c>
      <c r="CZ43" s="2" t="str">
        <f t="shared" si="106"/>
        <v/>
      </c>
      <c r="DA43" s="2" t="str">
        <f t="shared" si="107"/>
        <v/>
      </c>
      <c r="DB43" s="2" t="str">
        <f t="shared" si="108"/>
        <v/>
      </c>
      <c r="DC43" s="2" t="str">
        <f t="shared" si="109"/>
        <v/>
      </c>
      <c r="DD43" s="2" t="str">
        <f t="shared" si="110"/>
        <v/>
      </c>
      <c r="DE43" s="2" t="str">
        <f t="shared" si="111"/>
        <v/>
      </c>
      <c r="DF43" s="2" t="str">
        <f t="shared" si="112"/>
        <v/>
      </c>
      <c r="DG43" s="2" t="str">
        <f t="shared" si="113"/>
        <v/>
      </c>
      <c r="DH43" s="2" t="str">
        <f t="shared" si="114"/>
        <v/>
      </c>
      <c r="DI43" s="2" t="str">
        <f t="shared" si="115"/>
        <v/>
      </c>
      <c r="DK43" s="2">
        <f t="shared" si="43"/>
        <v>72.280886201991436</v>
      </c>
      <c r="DL43" s="2">
        <f t="shared" si="44"/>
        <v>73.477170697012809</v>
      </c>
      <c r="DM43" s="2">
        <f t="shared" si="44"/>
        <v>72.049442389758184</v>
      </c>
      <c r="DN43" s="2">
        <f t="shared" si="44"/>
        <v>70.459215126050424</v>
      </c>
      <c r="DO43" s="2">
        <f t="shared" si="44"/>
        <v>72.175677310924385</v>
      </c>
      <c r="DP43" s="2">
        <f t="shared" si="44"/>
        <v>73.739494117647027</v>
      </c>
      <c r="DQ43" s="2">
        <f t="shared" si="44"/>
        <v>74.617950089126566</v>
      </c>
      <c r="DR43" s="2">
        <f t="shared" si="44"/>
        <v>73.017941510695209</v>
      </c>
      <c r="DS43" s="2">
        <f t="shared" si="44"/>
        <v>72.674635472370753</v>
      </c>
      <c r="DT43" s="2">
        <f t="shared" si="44"/>
        <v>72.128149193548381</v>
      </c>
      <c r="DU43" s="2">
        <f t="shared" si="44"/>
        <v>73.022999999999996</v>
      </c>
      <c r="DV43" s="2">
        <f t="shared" si="44"/>
        <v>69.176493401759544</v>
      </c>
      <c r="DW43" s="2">
        <f t="shared" si="44"/>
        <v>68.738258980938411</v>
      </c>
      <c r="DX43" s="2">
        <f t="shared" si="44"/>
        <v>68.356694117647066</v>
      </c>
      <c r="DY43" s="2">
        <f t="shared" si="44"/>
        <v>64.881644499178989</v>
      </c>
      <c r="EA43" s="2">
        <f t="shared" si="45"/>
        <v>73.061299999999946</v>
      </c>
      <c r="EB43" s="2">
        <f t="shared" si="46"/>
        <v>76.646605468008346</v>
      </c>
      <c r="EC43" s="2">
        <f t="shared" si="47"/>
        <v>76.09041605524385</v>
      </c>
      <c r="ED43" s="2">
        <f t="shared" si="48"/>
        <v>74.91824274621986</v>
      </c>
      <c r="EE43" s="2">
        <f t="shared" si="49"/>
        <v>77.174394666500902</v>
      </c>
      <c r="EF43" s="2">
        <f t="shared" si="50"/>
        <v>77.712435865323016</v>
      </c>
      <c r="EG43" s="2">
        <f t="shared" si="51"/>
        <v>76.203962970106062</v>
      </c>
      <c r="EH43" s="2">
        <f t="shared" si="52"/>
        <v>72.846889755011134</v>
      </c>
      <c r="EI43" s="2">
        <f t="shared" si="53"/>
        <v>76.801549790600291</v>
      </c>
      <c r="EJ43" s="2">
        <f t="shared" si="54"/>
        <v>76.384900668151445</v>
      </c>
      <c r="EK43" s="2">
        <f t="shared" si="55"/>
        <v>75.124814945305673</v>
      </c>
      <c r="EL43" s="2">
        <f t="shared" si="56"/>
        <v>71.115377139874738</v>
      </c>
      <c r="EM43" s="2">
        <f t="shared" si="57"/>
        <v>71.226881002087694</v>
      </c>
      <c r="EN43" s="2">
        <f t="shared" si="58"/>
        <v>71.854764301021049</v>
      </c>
      <c r="EO43" s="2">
        <f t="shared" si="59"/>
        <v>67.007798960138658</v>
      </c>
      <c r="EQ43" s="2">
        <f t="shared" si="60"/>
        <v>69.075919186036131</v>
      </c>
      <c r="ER43" s="2">
        <f t="shared" si="61"/>
        <v>72.281269156068461</v>
      </c>
      <c r="ES43" s="2">
        <f t="shared" si="61"/>
        <v>72.188862821392249</v>
      </c>
      <c r="ET43" s="2">
        <f t="shared" si="61"/>
        <v>72.722777169372804</v>
      </c>
      <c r="EU43" s="2">
        <f t="shared" si="61"/>
        <v>73.659927435139579</v>
      </c>
      <c r="EV43" s="2">
        <f t="shared" si="61"/>
        <v>73.920695797934485</v>
      </c>
      <c r="EW43" s="2">
        <f t="shared" si="61"/>
        <v>74.472023257003556</v>
      </c>
      <c r="EX43" s="2">
        <f t="shared" si="61"/>
        <v>74.617498928536037</v>
      </c>
      <c r="EY43" s="2">
        <f t="shared" si="61"/>
        <v>73.882298736628698</v>
      </c>
      <c r="EZ43" s="2">
        <f t="shared" si="61"/>
        <v>71.94651501083257</v>
      </c>
      <c r="FA43" s="2">
        <f t="shared" si="61"/>
        <v>72.431957825094599</v>
      </c>
      <c r="FB43" s="2">
        <f t="shared" si="61"/>
        <v>70.878749569903178</v>
      </c>
      <c r="FC43" s="2">
        <f t="shared" si="61"/>
        <v>70.923218669516075</v>
      </c>
      <c r="FD43" s="2">
        <f t="shared" si="61"/>
        <v>71.388323431064265</v>
      </c>
      <c r="FE43" s="2">
        <f t="shared" si="61"/>
        <v>69.95115436404491</v>
      </c>
      <c r="FG43" s="2">
        <f t="shared" si="62"/>
        <v>1.1769197701203704E-5</v>
      </c>
      <c r="FH43" s="2">
        <f t="shared" si="63"/>
        <v>1.3469420698100952E-5</v>
      </c>
      <c r="FI43" s="2">
        <f t="shared" si="63"/>
        <v>1.1274287140103865E-5</v>
      </c>
      <c r="FJ43" s="2">
        <f t="shared" si="63"/>
        <v>1.5353651269923181E-5</v>
      </c>
      <c r="FK43" s="2">
        <f t="shared" si="63"/>
        <v>1.7223355205845197E-5</v>
      </c>
      <c r="FL43" s="2">
        <f t="shared" si="63"/>
        <v>2.1636833614713002E-5</v>
      </c>
      <c r="FM43" s="2">
        <f t="shared" si="63"/>
        <v>2.7943962591499836E-5</v>
      </c>
      <c r="FN43" s="2">
        <f t="shared" si="63"/>
        <v>2.7117990477924811E-5</v>
      </c>
      <c r="FO43" s="2">
        <f t="shared" si="63"/>
        <v>3.036661485047473E-5</v>
      </c>
      <c r="FP43" s="2">
        <f t="shared" si="63"/>
        <v>3.323640634392804E-5</v>
      </c>
      <c r="FQ43" s="2">
        <f t="shared" si="63"/>
        <v>3.2541261706420151E-5</v>
      </c>
      <c r="FR43" s="2">
        <f t="shared" si="63"/>
        <v>3.0910812302379143E-5</v>
      </c>
      <c r="FS43" s="2">
        <f t="shared" si="63"/>
        <v>5.1026508700524076E-5</v>
      </c>
      <c r="FT43" s="2">
        <f t="shared" si="63"/>
        <v>2.0710103268545041E-4</v>
      </c>
      <c r="FU43" s="2">
        <f t="shared" si="63"/>
        <v>6.3953676995191484E-4</v>
      </c>
      <c r="FW43" s="2">
        <f t="shared" si="116"/>
        <v>1.6856387944897268E-13</v>
      </c>
      <c r="FX43" s="2">
        <f t="shared" si="64"/>
        <v>3.3216277301746497E-13</v>
      </c>
      <c r="FY43" s="2">
        <f t="shared" si="64"/>
        <v>3.3948946251233535E-13</v>
      </c>
      <c r="FZ43" s="2">
        <f t="shared" si="64"/>
        <v>6.3502135260057439E-13</v>
      </c>
      <c r="GA43" s="2">
        <f t="shared" si="64"/>
        <v>8.2910219848903852E-13</v>
      </c>
      <c r="GB43" s="2">
        <f t="shared" si="64"/>
        <v>8.5033653860209246E-13</v>
      </c>
      <c r="GC43" s="2">
        <f t="shared" si="64"/>
        <v>1.083481946318328E-12</v>
      </c>
      <c r="GD43" s="2">
        <f t="shared" si="64"/>
        <v>1.397893822902896E-12</v>
      </c>
      <c r="GE43" s="2">
        <f t="shared" si="64"/>
        <v>1.9557151871933286E-12</v>
      </c>
      <c r="GF43" s="2">
        <f t="shared" si="64"/>
        <v>2.041692716868909E-12</v>
      </c>
      <c r="GG43" s="2">
        <f t="shared" si="64"/>
        <v>1.7518498935954303E-12</v>
      </c>
      <c r="GH43" s="2">
        <f t="shared" si="64"/>
        <v>1.2473348810932512E-12</v>
      </c>
      <c r="GI43" s="2">
        <f t="shared" si="64"/>
        <v>7.592105884589679E-12</v>
      </c>
      <c r="GJ43" s="2">
        <f t="shared" si="64"/>
        <v>9.5641663087969019E-11</v>
      </c>
      <c r="GK43" s="2">
        <f t="shared" si="64"/>
        <v>5.6077029660758694E-10</v>
      </c>
      <c r="GM43" s="107">
        <f t="shared" si="117"/>
        <v>1.5658587295188182E-8</v>
      </c>
      <c r="GN43" s="107">
        <f t="shared" si="65"/>
        <v>2.0001725673640213E-10</v>
      </c>
      <c r="GO43" s="107">
        <f t="shared" si="65"/>
        <v>1.2296076462313155E-10</v>
      </c>
      <c r="GP43" s="107">
        <f t="shared" si="65"/>
        <v>6.9361023413195049E-12</v>
      </c>
      <c r="GQ43" s="107">
        <f t="shared" si="65"/>
        <v>7.4093448531832996E-12</v>
      </c>
      <c r="GR43" s="107">
        <f t="shared" si="65"/>
        <v>1.0558148272213817E-11</v>
      </c>
      <c r="GS43" s="107">
        <f t="shared" si="65"/>
        <v>1.0182325612116316E-11</v>
      </c>
      <c r="GT43" s="107">
        <f t="shared" si="65"/>
        <v>4.163176506473757E-12</v>
      </c>
      <c r="GU43" s="107">
        <f t="shared" si="65"/>
        <v>1.2830801299846285E-11</v>
      </c>
      <c r="GV43" s="107">
        <f t="shared" si="65"/>
        <v>1.4918957081421366E-12</v>
      </c>
      <c r="GW43" s="107">
        <f t="shared" si="65"/>
        <v>1.3454945752431893E-12</v>
      </c>
      <c r="GX43" s="107">
        <f t="shared" si="65"/>
        <v>5.9171567524892142E-12</v>
      </c>
      <c r="GY43" s="107">
        <f t="shared" si="65"/>
        <v>1.0689840624718961E-12</v>
      </c>
      <c r="GZ43" s="107">
        <f t="shared" si="65"/>
        <v>8.5859080230382958E-11</v>
      </c>
      <c r="HA43" s="107">
        <f t="shared" si="65"/>
        <v>6.6542010253547949E-13</v>
      </c>
      <c r="HC43" s="107">
        <f t="shared" si="149"/>
        <v>2.7023853275171566E-20</v>
      </c>
      <c r="HD43" s="107">
        <f t="shared" si="66"/>
        <v>5.1349947366925641E-25</v>
      </c>
      <c r="HE43" s="107">
        <f t="shared" si="66"/>
        <v>3.3001613837047321E-25</v>
      </c>
      <c r="HF43" s="107">
        <f t="shared" si="66"/>
        <v>1.9167823565128178E-28</v>
      </c>
      <c r="HG43" s="107">
        <f t="shared" si="66"/>
        <v>1.978696547991764E-28</v>
      </c>
      <c r="HH43" s="107">
        <f t="shared" si="66"/>
        <v>1.9641274094624925E-28</v>
      </c>
      <c r="HI43" s="107">
        <f t="shared" si="66"/>
        <v>1.0274660466384482E-28</v>
      </c>
      <c r="HJ43" s="107">
        <f t="shared" si="66"/>
        <v>2.1773585647994135E-29</v>
      </c>
      <c r="HK43" s="107">
        <f t="shared" si="66"/>
        <v>4.1553146192722198E-28</v>
      </c>
      <c r="HL43" s="107">
        <f t="shared" si="66"/>
        <v>9.1557030415624003E-31</v>
      </c>
      <c r="HM43" s="107">
        <f t="shared" si="66"/>
        <v>5.3503828139060073E-31</v>
      </c>
      <c r="HN43" s="107">
        <f t="shared" si="66"/>
        <v>1.3073722313546529E-29</v>
      </c>
      <c r="HO43" s="107">
        <f t="shared" si="66"/>
        <v>3.1179095672641297E-31</v>
      </c>
      <c r="HP43" s="107">
        <f t="shared" si="66"/>
        <v>2.1731533171680547E-27</v>
      </c>
      <c r="HQ43" s="107">
        <f t="shared" si="66"/>
        <v>1.0727548397160502E-30</v>
      </c>
      <c r="HS43" s="107">
        <f t="shared" si="118"/>
        <v>4.2312539788460652E-52</v>
      </c>
      <c r="HT43" s="107">
        <f t="shared" si="67"/>
        <v>2.9361271398421504E-64</v>
      </c>
      <c r="HU43" s="107">
        <f t="shared" si="67"/>
        <v>5.5606863475919334E-64</v>
      </c>
      <c r="HV43" s="107">
        <f t="shared" si="67"/>
        <v>7.3601907658167482E-73</v>
      </c>
      <c r="HW43" s="107">
        <f t="shared" si="67"/>
        <v>7.5098917049100383E-73</v>
      </c>
      <c r="HX43" s="107">
        <f t="shared" si="67"/>
        <v>5.2193466858343169E-74</v>
      </c>
      <c r="HY43" s="107">
        <f t="shared" si="67"/>
        <v>1.0506248904546969E-75</v>
      </c>
      <c r="HZ43" s="107">
        <f t="shared" si="67"/>
        <v>7.2434768660518285E-77</v>
      </c>
      <c r="IA43" s="107">
        <f t="shared" si="67"/>
        <v>2.6651126605783E-73</v>
      </c>
      <c r="IB43" s="107">
        <f t="shared" si="67"/>
        <v>6.9027896231125951E-81</v>
      </c>
      <c r="IC43" s="107">
        <f t="shared" si="67"/>
        <v>9.8856175425063091E-82</v>
      </c>
      <c r="ID43" s="107">
        <f t="shared" si="67"/>
        <v>2.5344611024210689E-78</v>
      </c>
      <c r="IE43" s="107">
        <f t="shared" si="67"/>
        <v>1.5562202816209617E-81</v>
      </c>
      <c r="IF43" s="107">
        <f t="shared" si="67"/>
        <v>1.3951572520374265E-73</v>
      </c>
      <c r="IG43" s="107">
        <f t="shared" si="67"/>
        <v>2.4515830294257063E-51</v>
      </c>
      <c r="II43" s="107">
        <f t="shared" si="119"/>
        <v>1.0882221201071646E-116</v>
      </c>
      <c r="IJ43" s="107">
        <f t="shared" si="120"/>
        <v>6.5822743374068627E-144</v>
      </c>
      <c r="IK43" s="107">
        <f t="shared" si="121"/>
        <v>1.5770609949752504E-142</v>
      </c>
      <c r="IL43" s="107">
        <f t="shared" si="122"/>
        <v>2.3088541884149984E-163</v>
      </c>
      <c r="IM43" s="107">
        <f t="shared" si="123"/>
        <v>3.3370347431717171E-163</v>
      </c>
      <c r="IN43" s="107">
        <f t="shared" si="124"/>
        <v>2.4660756753834185E-167</v>
      </c>
      <c r="IO43" s="107">
        <f t="shared" si="125"/>
        <v>9.5063692510621522E-173</v>
      </c>
      <c r="IP43" s="107">
        <f t="shared" si="126"/>
        <v>5.8446984513623098E-175</v>
      </c>
      <c r="IQ43" s="107">
        <f t="shared" si="127"/>
        <v>1.6562455386262147E-166</v>
      </c>
      <c r="IR43" s="107">
        <f t="shared" si="128"/>
        <v>3.2189161701794478E-184</v>
      </c>
      <c r="IS43" s="107">
        <f t="shared" si="129"/>
        <v>2.7529264937966119E-186</v>
      </c>
      <c r="IT43" s="107">
        <f t="shared" si="130"/>
        <v>2.8914429047387567E-178</v>
      </c>
      <c r="IU43" s="107">
        <f t="shared" si="131"/>
        <v>7.8640388386535696E-184</v>
      </c>
      <c r="IV43" s="107">
        <f t="shared" si="132"/>
        <v>1.825688910280205E-168</v>
      </c>
      <c r="IW43" s="107">
        <f t="shared" si="133"/>
        <v>1.2903418297802603E-117</v>
      </c>
      <c r="IY43" s="107">
        <f t="shared" si="134"/>
        <v>1.5658587295215204E-8</v>
      </c>
      <c r="IZ43" s="107">
        <f t="shared" si="135"/>
        <v>2.0001725673640265E-10</v>
      </c>
      <c r="JA43" s="107">
        <f t="shared" si="136"/>
        <v>1.2296076462313189E-10</v>
      </c>
      <c r="JB43" s="107">
        <f t="shared" si="137"/>
        <v>6.9361023413195049E-12</v>
      </c>
      <c r="JC43" s="107">
        <f t="shared" si="138"/>
        <v>7.4093448531832996E-12</v>
      </c>
      <c r="JD43" s="107">
        <f t="shared" si="139"/>
        <v>1.0558148272213817E-11</v>
      </c>
      <c r="JE43" s="107">
        <f t="shared" si="140"/>
        <v>1.0182325612116316E-11</v>
      </c>
      <c r="JF43" s="107">
        <f t="shared" si="141"/>
        <v>4.163176506473757E-12</v>
      </c>
      <c r="JG43" s="107">
        <f t="shared" si="142"/>
        <v>1.2830801299846285E-11</v>
      </c>
      <c r="JH43" s="107">
        <f t="shared" si="143"/>
        <v>1.4918957081421366E-12</v>
      </c>
      <c r="JI43" s="107">
        <f t="shared" si="144"/>
        <v>1.3454945752431893E-12</v>
      </c>
      <c r="JJ43" s="107">
        <f t="shared" si="145"/>
        <v>5.9171567524892142E-12</v>
      </c>
      <c r="JK43" s="107">
        <f t="shared" si="146"/>
        <v>1.0689840624718961E-12</v>
      </c>
      <c r="JL43" s="107">
        <f t="shared" si="147"/>
        <v>8.5859080230382958E-11</v>
      </c>
      <c r="JM43" s="107">
        <f t="shared" si="148"/>
        <v>6.6542010253547949E-13</v>
      </c>
    </row>
    <row r="44" spans="2:273" x14ac:dyDescent="0.25">
      <c r="B44" s="2">
        <v>16</v>
      </c>
      <c r="C44" s="37">
        <v>72.283000000000001</v>
      </c>
      <c r="D44" s="37">
        <v>73.533000000000001</v>
      </c>
      <c r="E44" s="37">
        <v>71</v>
      </c>
      <c r="F44" s="37">
        <v>70.033000000000001</v>
      </c>
      <c r="G44" s="37">
        <v>72.183000000000007</v>
      </c>
      <c r="H44" s="37">
        <v>73.132999999999996</v>
      </c>
      <c r="I44" s="37">
        <v>74.417000000000002</v>
      </c>
      <c r="J44" s="37">
        <v>73.150000000000006</v>
      </c>
      <c r="K44" s="37">
        <v>71.966999999999999</v>
      </c>
      <c r="L44" s="37">
        <v>71.233000000000004</v>
      </c>
      <c r="M44" s="37">
        <v>73.716999999999999</v>
      </c>
      <c r="N44" s="37">
        <v>69.5</v>
      </c>
      <c r="O44" s="37">
        <v>68.95</v>
      </c>
      <c r="P44" s="37">
        <v>67.466999999999999</v>
      </c>
      <c r="Q44" s="37">
        <v>66.417000000000002</v>
      </c>
      <c r="S44" s="4">
        <f t="shared" si="10"/>
        <v>72.414578203883977</v>
      </c>
      <c r="T44" s="4">
        <f t="shared" si="11"/>
        <v>73.63800723057426</v>
      </c>
      <c r="U44" s="4">
        <f t="shared" si="12"/>
        <v>72.18729433439691</v>
      </c>
      <c r="V44" s="4">
        <f t="shared" si="13"/>
        <v>70.597951356021824</v>
      </c>
      <c r="W44" s="4">
        <f t="shared" si="14"/>
        <v>72.371242422206052</v>
      </c>
      <c r="X44" s="4">
        <f t="shared" si="15"/>
        <v>73.912569613215311</v>
      </c>
      <c r="Y44" s="4">
        <f t="shared" si="16"/>
        <v>74.780846082780272</v>
      </c>
      <c r="Z44" s="4">
        <f t="shared" si="17"/>
        <v>73.206002930928122</v>
      </c>
      <c r="AA44" s="4">
        <f t="shared" si="18"/>
        <v>72.764507268234311</v>
      </c>
      <c r="AB44" s="4">
        <f t="shared" si="19"/>
        <v>72.325500461825825</v>
      </c>
      <c r="AC44" s="4">
        <f t="shared" si="20"/>
        <v>73.227926135604221</v>
      </c>
      <c r="AD44" s="4">
        <f t="shared" si="21"/>
        <v>69.342793162908393</v>
      </c>
      <c r="AE44" s="4">
        <f t="shared" si="22"/>
        <v>68.997097925992293</v>
      </c>
      <c r="AF44" s="4">
        <f t="shared" si="23"/>
        <v>68.586701359799378</v>
      </c>
      <c r="AG44" s="4">
        <f t="shared" si="24"/>
        <v>64.970518821196379</v>
      </c>
      <c r="AI44" s="4">
        <f t="shared" si="25"/>
        <v>-0.13157820388397568</v>
      </c>
      <c r="AJ44" s="4">
        <f t="shared" si="26"/>
        <v>-0.10500723057425887</v>
      </c>
      <c r="AK44" s="4">
        <f t="shared" si="27"/>
        <v>-1.1872943343969098</v>
      </c>
      <c r="AL44" s="4">
        <f t="shared" si="28"/>
        <v>-0.56495135602182245</v>
      </c>
      <c r="AM44" s="4">
        <f t="shared" si="29"/>
        <v>-0.18824242220604503</v>
      </c>
      <c r="AN44" s="4">
        <f t="shared" si="30"/>
        <v>-0.77956961321531537</v>
      </c>
      <c r="AO44" s="4">
        <f t="shared" si="31"/>
        <v>-0.36384608278027031</v>
      </c>
      <c r="AP44" s="4">
        <f t="shared" si="32"/>
        <v>-5.6002930928116257E-2</v>
      </c>
      <c r="AQ44" s="4">
        <f t="shared" si="33"/>
        <v>-0.79750726823431251</v>
      </c>
      <c r="AR44" s="4">
        <f t="shared" si="34"/>
        <v>-1.0925004618258214</v>
      </c>
      <c r="AS44" s="4">
        <f t="shared" si="35"/>
        <v>0.48907386439577749</v>
      </c>
      <c r="AT44" s="4">
        <f t="shared" si="36"/>
        <v>0.1572068370916071</v>
      </c>
      <c r="AU44" s="4">
        <f t="shared" si="37"/>
        <v>-4.7097925992289902E-2</v>
      </c>
      <c r="AV44" s="4">
        <f t="shared" ref="AV44:AW59" si="150">IF(OR($B44 &lt; P$231, $B44 &gt; P$234), 0, P44-AF44)</f>
        <v>-1.1197013597993788</v>
      </c>
      <c r="AW44" s="4">
        <f t="shared" si="150"/>
        <v>1.4464811788036229</v>
      </c>
      <c r="AY44" s="2">
        <f t="shared" si="70"/>
        <v>72.414535393536696</v>
      </c>
      <c r="AZ44" s="2">
        <f t="shared" ref="AZ44:AZ107" si="151">IF(OR($B44 &lt; D$231, $B44 &gt; D$234), #N/A, ((1-FH44)*DL44) + (FH44 - FX44)*EB44 + (FX44*ER44))</f>
        <v>73.638006467702169</v>
      </c>
      <c r="BA44" s="2">
        <f t="shared" ref="BA44:BA107" si="152">IF(OR($B44 &lt; E$231, $B44 &gt; E$234), #N/A, ((1-FI44)*DM44) + (FI44 - FY44)*EC44 + (FY44*ES44))</f>
        <v>72.187293872285281</v>
      </c>
      <c r="BB44" s="2">
        <f t="shared" ref="BB44:BB107" si="153">IF(OR($B44 &lt; F$231, $B44 &gt; F$234), #N/A, ((1-FJ44)*DN44) + (FJ44 - FZ44)*ED44 + (FZ44*ET44))</f>
        <v>70.597951323715662</v>
      </c>
      <c r="BC44" s="2">
        <f t="shared" ref="BC44:BC107" si="154">IF(OR($B44 &lt; G$231, $B44 &gt; G$234), #N/A, ((1-FK44)*DO44) + (FK44 - GA44)*EE44 + (GA44*EU44))</f>
        <v>72.371242387288433</v>
      </c>
      <c r="BD44" s="2">
        <f t="shared" ref="BD44:BD107" si="155">IF(OR($B44 &lt; H$231, $B44 &gt; H$234), #N/A, ((1-FL44)*DP44) + (FL44 - GB44)*EF44 + (GB44*EV44))</f>
        <v>73.91256956406221</v>
      </c>
      <c r="BE44" s="2">
        <f t="shared" ref="BE44:BE107" si="156">IF(OR($B44 &lt; I$231, $B44 &gt; I$234), #N/A, ((1-FM44)*DQ44) + (FM44 - GC44)*EG44 + (GC44*EW44))</f>
        <v>74.78084603545534</v>
      </c>
      <c r="BF44" s="2">
        <f t="shared" ref="BF44:BF107" si="157">IF(OR($B44 &lt; J$231, $B44 &gt; J$234), #N/A, ((1-FN44)*DR44) + (FN44 - GD44)*EH44 + (GD44*EX44))</f>
        <v>73.206002910649033</v>
      </c>
      <c r="BG44" s="2">
        <f t="shared" ref="BG44:BG107" si="158">IF(OR($B44 &lt; K$231, $B44 &gt; K$234), #N/A, ((1-FO44)*DS44) + (FO44 - GE44)*EI44 + (GE44*EY44))</f>
        <v>72.764507207968364</v>
      </c>
      <c r="BH44" s="2">
        <f t="shared" ref="BH44:BH107" si="159">IF(OR($B44 &lt; L$231, $B44 &gt; L$234), #N/A, ((1-FP44)*DT44) + (FP44 - GF44)*EJ44 + (GF44*EZ44))</f>
        <v>72.325500453830728</v>
      </c>
      <c r="BI44" s="2">
        <f t="shared" ref="BI44:BI107" si="160">IF(OR($B44 &lt; M$231, $B44 &gt; M$234), #N/A, ((1-FQ44)*DU44) + (FQ44 - GG44)*EK44 + (GG44*FA44))</f>
        <v>73.227926128364004</v>
      </c>
      <c r="BJ44" s="2">
        <f t="shared" ref="BJ44:BJ107" si="161">IF(OR($B44 &lt; N$231, $B44 &gt; N$234), #N/A, ((1-FR44)*DV44) + (FR44 - GH44)*EL44 + (GH44*FB44))</f>
        <v>69.342793133373519</v>
      </c>
      <c r="BK44" s="2">
        <f t="shared" ref="BK44:BK107" si="162">IF(OR($B44 &lt; O$231, $B44 &gt; O$234), #N/A, ((1-FS44)*DW44) + (FS44 - GI44)*EM44 + (GI44*FC44))</f>
        <v>68.997097920333346</v>
      </c>
      <c r="BL44" s="2">
        <f t="shared" ref="BL44:BL107" si="163">IF(OR($B44 &lt; P$231, $B44 &gt; P$234), #N/A, ((1-FT44)*DX44) + (FT44 - GJ44)*EN44 + (GJ44*FD44))</f>
        <v>68.586701006768124</v>
      </c>
      <c r="BM44" s="2">
        <f t="shared" ref="BM44:BM107" si="164">IF(OR($B44 &lt; Q$231, $B44 &gt; Q$234), #N/A, ((1-FU44)*DY44) + (FU44 - GK44)*EO44 + (GK44*FE44))</f>
        <v>64.970518817542569</v>
      </c>
      <c r="BO44" s="2">
        <f t="shared" si="71"/>
        <v>72.283000000000001</v>
      </c>
      <c r="BP44" s="2">
        <f t="shared" si="72"/>
        <v>73.533000000000001</v>
      </c>
      <c r="BQ44" s="2">
        <f t="shared" si="73"/>
        <v>71</v>
      </c>
      <c r="BR44" s="2">
        <f t="shared" si="74"/>
        <v>70.033000000000001</v>
      </c>
      <c r="BS44" s="2">
        <f t="shared" si="75"/>
        <v>72.183000000000007</v>
      </c>
      <c r="BT44" s="2">
        <f t="shared" si="76"/>
        <v>73.132999999999996</v>
      </c>
      <c r="BU44" s="2">
        <f t="shared" si="77"/>
        <v>74.417000000000002</v>
      </c>
      <c r="BV44" s="2">
        <f t="shared" si="78"/>
        <v>73.150000000000006</v>
      </c>
      <c r="BW44" s="2">
        <f t="shared" si="79"/>
        <v>71.966999999999999</v>
      </c>
      <c r="BX44" s="2">
        <f t="shared" si="80"/>
        <v>71.233000000000004</v>
      </c>
      <c r="BY44" s="2">
        <f t="shared" si="81"/>
        <v>73.716999999999999</v>
      </c>
      <c r="BZ44" s="2">
        <f t="shared" si="82"/>
        <v>69.5</v>
      </c>
      <c r="CA44" s="2">
        <f t="shared" si="83"/>
        <v>68.95</v>
      </c>
      <c r="CB44" s="2">
        <f t="shared" si="84"/>
        <v>67.466999999999999</v>
      </c>
      <c r="CC44" s="2">
        <f t="shared" si="85"/>
        <v>66.417000000000002</v>
      </c>
      <c r="CE44" s="2" t="str">
        <f t="shared" si="86"/>
        <v/>
      </c>
      <c r="CF44" s="2" t="str">
        <f t="shared" si="87"/>
        <v/>
      </c>
      <c r="CG44" s="2" t="str">
        <f t="shared" si="88"/>
        <v/>
      </c>
      <c r="CH44" s="2" t="str">
        <f t="shared" si="89"/>
        <v/>
      </c>
      <c r="CI44" s="2" t="str">
        <f t="shared" si="90"/>
        <v/>
      </c>
      <c r="CJ44" s="2" t="str">
        <f t="shared" si="91"/>
        <v/>
      </c>
      <c r="CK44" s="2" t="str">
        <f t="shared" si="92"/>
        <v/>
      </c>
      <c r="CL44" s="2" t="str">
        <f t="shared" si="93"/>
        <v/>
      </c>
      <c r="CM44" s="2" t="str">
        <f t="shared" si="94"/>
        <v/>
      </c>
      <c r="CN44" s="2" t="str">
        <f t="shared" si="95"/>
        <v/>
      </c>
      <c r="CO44" s="2" t="str">
        <f t="shared" si="96"/>
        <v/>
      </c>
      <c r="CP44" s="2" t="str">
        <f t="shared" si="97"/>
        <v/>
      </c>
      <c r="CQ44" s="2" t="str">
        <f t="shared" si="98"/>
        <v/>
      </c>
      <c r="CR44" s="2" t="str">
        <f t="shared" si="99"/>
        <v/>
      </c>
      <c r="CS44" s="2" t="str">
        <f t="shared" si="100"/>
        <v/>
      </c>
      <c r="CU44" s="2" t="str">
        <f t="shared" si="101"/>
        <v/>
      </c>
      <c r="CV44" s="2" t="str">
        <f t="shared" si="102"/>
        <v/>
      </c>
      <c r="CW44" s="2" t="str">
        <f t="shared" si="103"/>
        <v/>
      </c>
      <c r="CX44" s="2" t="str">
        <f t="shared" si="104"/>
        <v/>
      </c>
      <c r="CY44" s="2" t="str">
        <f t="shared" si="105"/>
        <v/>
      </c>
      <c r="CZ44" s="2" t="str">
        <f t="shared" si="106"/>
        <v/>
      </c>
      <c r="DA44" s="2" t="str">
        <f t="shared" si="107"/>
        <v/>
      </c>
      <c r="DB44" s="2" t="str">
        <f t="shared" si="108"/>
        <v/>
      </c>
      <c r="DC44" s="2" t="str">
        <f t="shared" si="109"/>
        <v/>
      </c>
      <c r="DD44" s="2" t="str">
        <f t="shared" si="110"/>
        <v/>
      </c>
      <c r="DE44" s="2" t="str">
        <f t="shared" si="111"/>
        <v/>
      </c>
      <c r="DF44" s="2" t="str">
        <f t="shared" si="112"/>
        <v/>
      </c>
      <c r="DG44" s="2" t="str">
        <f t="shared" si="113"/>
        <v/>
      </c>
      <c r="DH44" s="2" t="str">
        <f t="shared" si="114"/>
        <v/>
      </c>
      <c r="DI44" s="2" t="str">
        <f t="shared" si="115"/>
        <v/>
      </c>
      <c r="DK44" s="2">
        <f t="shared" si="43"/>
        <v>72.414527738264553</v>
      </c>
      <c r="DL44" s="2">
        <f t="shared" ref="DL44:DY59" si="165">BP$229*$B44+BP$230</f>
        <v>73.637958201116092</v>
      </c>
      <c r="DM44" s="2">
        <f t="shared" si="165"/>
        <v>72.187240726556524</v>
      </c>
      <c r="DN44" s="2">
        <f t="shared" si="165"/>
        <v>70.59787058823531</v>
      </c>
      <c r="DO44" s="2">
        <f t="shared" si="165"/>
        <v>72.371141736694696</v>
      </c>
      <c r="DP44" s="2">
        <f t="shared" si="165"/>
        <v>73.912470588235266</v>
      </c>
      <c r="DQ44" s="2">
        <f t="shared" si="165"/>
        <v>74.780801024955451</v>
      </c>
      <c r="DR44" s="2">
        <f t="shared" si="165"/>
        <v>73.20601871657756</v>
      </c>
      <c r="DS44" s="2">
        <f t="shared" si="165"/>
        <v>72.764359068627428</v>
      </c>
      <c r="DT44" s="2">
        <f t="shared" si="165"/>
        <v>72.325337500000003</v>
      </c>
      <c r="DU44" s="2">
        <f t="shared" si="165"/>
        <v>73.227854838709675</v>
      </c>
      <c r="DV44" s="2">
        <f t="shared" si="165"/>
        <v>69.342729472140775</v>
      </c>
      <c r="DW44" s="2">
        <f t="shared" si="165"/>
        <v>68.996966458944271</v>
      </c>
      <c r="DX44" s="2">
        <f t="shared" si="165"/>
        <v>68.585917647058835</v>
      </c>
      <c r="DY44" s="2">
        <f t="shared" si="165"/>
        <v>64.969035303776693</v>
      </c>
      <c r="EA44" s="2">
        <f t="shared" si="45"/>
        <v>72.931199999999947</v>
      </c>
      <c r="EB44" s="2">
        <f t="shared" si="46"/>
        <v>76.484379596228081</v>
      </c>
      <c r="EC44" s="2">
        <f t="shared" si="47"/>
        <v>75.931626240828663</v>
      </c>
      <c r="ED44" s="2">
        <f t="shared" si="48"/>
        <v>74.774774621986111</v>
      </c>
      <c r="EE44" s="2">
        <f t="shared" si="49"/>
        <v>77.013092559209312</v>
      </c>
      <c r="EF44" s="2">
        <f t="shared" si="50"/>
        <v>77.546077008213445</v>
      </c>
      <c r="EG44" s="2">
        <f t="shared" si="51"/>
        <v>76.060267791706835</v>
      </c>
      <c r="EH44" s="2">
        <f t="shared" si="52"/>
        <v>72.743035077951006</v>
      </c>
      <c r="EI44" s="2">
        <f t="shared" si="53"/>
        <v>76.639410423452773</v>
      </c>
      <c r="EJ44" s="2">
        <f t="shared" si="54"/>
        <v>76.219860579064587</v>
      </c>
      <c r="EK44" s="2">
        <f t="shared" si="55"/>
        <v>74.968041423394396</v>
      </c>
      <c r="EL44" s="2">
        <f t="shared" si="56"/>
        <v>70.978672233820461</v>
      </c>
      <c r="EM44" s="2">
        <f t="shared" si="57"/>
        <v>71.086736221294373</v>
      </c>
      <c r="EN44" s="2">
        <f t="shared" si="58"/>
        <v>71.708146174209006</v>
      </c>
      <c r="EO44" s="2">
        <f t="shared" si="59"/>
        <v>66.912408612185047</v>
      </c>
      <c r="EQ44" s="2">
        <f t="shared" si="60"/>
        <v>68.988131285955987</v>
      </c>
      <c r="ER44" s="2">
        <f t="shared" ref="ER44:FE59" si="166">CV$229*$B44+CV$230</f>
        <v>72.169981407345347</v>
      </c>
      <c r="ES44" s="2">
        <f t="shared" si="166"/>
        <v>72.075961101781118</v>
      </c>
      <c r="ET44" s="2">
        <f t="shared" si="166"/>
        <v>72.604901751263682</v>
      </c>
      <c r="EU44" s="2">
        <f t="shared" si="166"/>
        <v>73.540704343252003</v>
      </c>
      <c r="EV44" s="2">
        <f t="shared" si="166"/>
        <v>73.799720776251789</v>
      </c>
      <c r="EW44" s="2">
        <f t="shared" si="166"/>
        <v>74.348716183170097</v>
      </c>
      <c r="EX44" s="2">
        <f t="shared" si="166"/>
        <v>74.491075829075314</v>
      </c>
      <c r="EY44" s="2">
        <f t="shared" si="166"/>
        <v>73.755763005340427</v>
      </c>
      <c r="EZ44" s="2">
        <f t="shared" si="166"/>
        <v>71.837109517177353</v>
      </c>
      <c r="FA44" s="2">
        <f t="shared" si="166"/>
        <v>72.309347551497979</v>
      </c>
      <c r="FB44" s="2">
        <f t="shared" si="166"/>
        <v>70.743631435457047</v>
      </c>
      <c r="FC44" s="2">
        <f t="shared" si="166"/>
        <v>70.785611043706055</v>
      </c>
      <c r="FD44" s="2">
        <f t="shared" si="166"/>
        <v>71.246525637760755</v>
      </c>
      <c r="FE44" s="2">
        <f t="shared" si="166"/>
        <v>69.813685241012038</v>
      </c>
      <c r="FG44" s="2">
        <f t="shared" si="62"/>
        <v>1.481649691150651E-5</v>
      </c>
      <c r="FH44" s="2">
        <f t="shared" ref="FH44:FU59" si="167">POWER(10,($B44-D$232)/D$230)/(1+POWER(10,($B44-D$232)/D$230))</f>
        <v>1.6956936860391431E-5</v>
      </c>
      <c r="FI44" s="2">
        <f t="shared" si="167"/>
        <v>1.4193445147043825E-5</v>
      </c>
      <c r="FJ44" s="2">
        <f t="shared" si="167"/>
        <v>1.9329024905950834E-5</v>
      </c>
      <c r="FK44" s="2">
        <f t="shared" si="167"/>
        <v>2.1682822849052344E-5</v>
      </c>
      <c r="FL44" s="2">
        <f t="shared" si="167"/>
        <v>2.7239007066525456E-5</v>
      </c>
      <c r="FM44" s="2">
        <f t="shared" si="167"/>
        <v>3.5179110077660599E-5</v>
      </c>
      <c r="FN44" s="2">
        <f t="shared" si="167"/>
        <v>3.413928761918567E-5</v>
      </c>
      <c r="FO44" s="2">
        <f t="shared" si="167"/>
        <v>3.8229002522699595E-5</v>
      </c>
      <c r="FP44" s="2">
        <f t="shared" si="167"/>
        <v>4.1841796463039674E-5</v>
      </c>
      <c r="FQ44" s="2">
        <f t="shared" si="167"/>
        <v>4.0966676118692636E-5</v>
      </c>
      <c r="FR44" s="2">
        <f t="shared" si="167"/>
        <v>3.8914095654011039E-5</v>
      </c>
      <c r="FS44" s="2">
        <f t="shared" si="167"/>
        <v>6.2907117454684812E-5</v>
      </c>
      <c r="FT44" s="2">
        <f t="shared" si="167"/>
        <v>2.5089763800646697E-4</v>
      </c>
      <c r="FU44" s="2">
        <f t="shared" si="167"/>
        <v>7.6336945518012869E-4</v>
      </c>
      <c r="FW44" s="2">
        <f t="shared" si="116"/>
        <v>2.1220935134891081E-13</v>
      </c>
      <c r="FX44" s="2">
        <f t="shared" ref="FX44:FX107" si="168">POWER(10,($B44-D$233)/D$230)/(1+POWER(10,($B44-D$233)/D$230))</f>
        <v>4.1816815580366823E-13</v>
      </c>
      <c r="FY44" s="2">
        <f t="shared" ref="FY44:FY107" si="169">POWER(10,($B44-E$233)/E$230)/(1+POWER(10,($B44-E$233)/E$230))</f>
        <v>4.2739191139308432E-13</v>
      </c>
      <c r="FZ44" s="2">
        <f t="shared" ref="FZ44:FZ107" si="170">POWER(10,($B44-F$233)/F$230)/(1+POWER(10,($B44-F$233)/F$230))</f>
        <v>7.9944451782063518E-13</v>
      </c>
      <c r="GA44" s="2">
        <f t="shared" ref="GA44:GA107" si="171">POWER(10,($B44-G$233)/G$230)/(1+POWER(10,($B44-G$233)/G$230))</f>
        <v>1.0437778266520372E-12</v>
      </c>
      <c r="GB44" s="2">
        <f t="shared" ref="GB44:GB107" si="172">POWER(10,($B44-H$233)/H$230)/(1+POWER(10,($B44-H$233)/H$230))</f>
        <v>1.0705102770230295E-12</v>
      </c>
      <c r="GC44" s="2">
        <f t="shared" ref="GC44:GC107" si="173">POWER(10,($B44-I$233)/I$230)/(1+POWER(10,($B44-I$233)/I$230))</f>
        <v>1.364022955439968E-12</v>
      </c>
      <c r="GD44" s="2">
        <f t="shared" ref="GD44:GD107" si="174">POWER(10,($B44-J$233)/J$230)/(1+POWER(10,($B44-J$233)/J$230))</f>
        <v>1.7598440566419184E-12</v>
      </c>
      <c r="GE44" s="2">
        <f t="shared" ref="GE44:GE107" si="175">POWER(10,($B44-K$233)/K$230)/(1+POWER(10,($B44-K$233)/K$230))</f>
        <v>2.4620995473882187E-12</v>
      </c>
      <c r="GF44" s="2">
        <f t="shared" ref="GF44:GF107" si="176">POWER(10,($B44-L$233)/L$230)/(1+POWER(10,($B44-L$233)/L$230))</f>
        <v>2.5703388443399818E-12</v>
      </c>
      <c r="GG44" s="2">
        <f t="shared" ref="GG44:GG107" si="177">POWER(10,($B44-M$233)/M$230)/(1+POWER(10,($B44-M$233)/M$230))</f>
        <v>2.2054483486951928E-12</v>
      </c>
      <c r="GH44" s="2">
        <f t="shared" ref="GH44:GH107" si="178">POWER(10,($B44-N$233)/N$230)/(1+POWER(10,($B44-N$233)/N$230))</f>
        <v>1.5703015788250409E-12</v>
      </c>
      <c r="GI44" s="2">
        <f t="shared" ref="GI44:GI107" si="179">POWER(10,($B44-O$233)/O$230)/(1+POWER(10,($B44-O$233)/O$230))</f>
        <v>9.3599029852987591E-12</v>
      </c>
      <c r="GJ44" s="2">
        <f t="shared" ref="GJ44:GJ107" si="180">POWER(10,($B44-P$233)/P$230)/(1+POWER(10,($B44-P$233)/P$230))</f>
        <v>1.1587252014596741E-10</v>
      </c>
      <c r="GK44" s="2">
        <f t="shared" ref="GK44:GK107" si="181">POWER(10,($B44-Q$233)/Q$230)/(1+POWER(10,($B44-Q$233)/Q$230))</f>
        <v>6.6943448138466947E-10</v>
      </c>
      <c r="GM44" s="107">
        <f t="shared" si="117"/>
        <v>3.0337128919361279E-8</v>
      </c>
      <c r="GN44" s="107">
        <f t="shared" ref="GN44:GN107" si="182" xml:space="preserve"> _xlfn.NORM.DIST($B44, D$7, ABS(D$11), TRUE) * _xlfn.NORM.DIST(($B44 - D$7)*D$15, 0, ABS(D$11), TRUE) * 2</f>
        <v>4.6428974734435601E-10</v>
      </c>
      <c r="GO44" s="107">
        <f t="shared" ref="GO44:GO107" si="183" xml:space="preserve"> _xlfn.NORM.DIST($B44, E$7, ABS(E$11), TRUE) * _xlfn.NORM.DIST(($B44 - E$7)*E$15, 0, ABS(E$11), TRUE) * 2</f>
        <v>2.8714626048013003E-10</v>
      </c>
      <c r="GP44" s="107">
        <f t="shared" ref="GP44:GP107" si="184" xml:space="preserve"> _xlfn.NORM.DIST($B44, F$7, ABS(F$11), TRUE) * _xlfn.NORM.DIST(($B44 - F$7)*F$15, 0, ABS(F$11), TRUE) * 2</f>
        <v>1.8616759751447936E-11</v>
      </c>
      <c r="GQ44" s="107">
        <f t="shared" ref="GQ44:GQ107" si="185" xml:space="preserve"> _xlfn.NORM.DIST($B44, G$7, ABS(G$11), TRUE) * _xlfn.NORM.DIST(($B44 - G$7)*G$15, 0, ABS(G$11), TRUE) * 2</f>
        <v>2.0037654453783855E-11</v>
      </c>
      <c r="GR44" s="107">
        <f t="shared" ref="GR44:GR107" si="186" xml:space="preserve"> _xlfn.NORM.DIST($B44, H$7, ABS(H$11), TRUE) * _xlfn.NORM.DIST(($B44 - H$7)*H$15, 0, ABS(H$11), TRUE) * 2</f>
        <v>2.8730246776697935E-11</v>
      </c>
      <c r="GS44" s="107">
        <f t="shared" ref="GS44:GS107" si="187" xml:space="preserve"> _xlfn.NORM.DIST($B44, I$7, ABS(I$11), TRUE) * _xlfn.NORM.DIST(($B44 - I$7)*I$15, 0, ABS(I$11), TRUE) * 2</f>
        <v>2.8429068331477415E-11</v>
      </c>
      <c r="GT44" s="107">
        <f t="shared" ref="GT44:GT107" si="188" xml:space="preserve"> _xlfn.NORM.DIST($B44, J$7, ABS(J$11), TRUE) * _xlfn.NORM.DIST(($B44 - J$7)*J$15, 0, ABS(J$11), TRUE) * 2</f>
        <v>1.2038792827811942E-11</v>
      </c>
      <c r="GU44" s="107">
        <f t="shared" ref="GU44:GU107" si="189" xml:space="preserve"> _xlfn.NORM.DIST($B44, K$7, ABS(K$11), TRUE) * _xlfn.NORM.DIST(($B44 - K$7)*K$15, 0, ABS(K$11), TRUE) * 2</f>
        <v>3.5759031030891148E-11</v>
      </c>
      <c r="GV44" s="107">
        <f t="shared" ref="GV44:GV107" si="190" xml:space="preserve"> _xlfn.NORM.DIST($B44, L$7, ABS(L$11), TRUE) * _xlfn.NORM.DIST(($B44 - L$7)*L$15, 0, ABS(L$11), TRUE) * 2</f>
        <v>4.6048269284088437E-12</v>
      </c>
      <c r="GW44" s="107">
        <f t="shared" ref="GW44:GW107" si="191" xml:space="preserve"> _xlfn.NORM.DIST($B44, M$7, ABS(M$11), TRUE) * _xlfn.NORM.DIST(($B44 - M$7)*M$15, 0, ABS(M$11), TRUE) * 2</f>
        <v>4.1620503018112729E-12</v>
      </c>
      <c r="GX44" s="107">
        <f t="shared" ref="GX44:GX107" si="192" xml:space="preserve"> _xlfn.NORM.DIST($B44, N$7, ABS(N$11), TRUE) * _xlfn.NORM.DIST(($B44 - N$7)*N$15, 0, ABS(N$11), TRUE) * 2</f>
        <v>1.7078644030198881E-11</v>
      </c>
      <c r="GY44" s="107">
        <f t="shared" ref="GY44:GY107" si="193" xml:space="preserve"> _xlfn.NORM.DIST($B44, O$7, ABS(O$11), TRUE) * _xlfn.NORM.DIST(($B44 - O$7)*O$15, 0, ABS(O$11), TRUE) * 2</f>
        <v>3.1584086841834905E-12</v>
      </c>
      <c r="GZ44" s="107">
        <f t="shared" ref="GZ44:GZ107" si="194" xml:space="preserve"> _xlfn.NORM.DIST($B44, P$7, ABS(P$11), TRUE) * _xlfn.NORM.DIST(($B44 - P$7)*P$15, 0, ABS(P$11), TRUE) * 2</f>
        <v>2.2512253358177582E-10</v>
      </c>
      <c r="HA44" s="107">
        <f t="shared" ref="HA44:HA107" si="195" xml:space="preserve"> _xlfn.NORM.DIST($B44, Q$7, ABS(Q$11), TRUE) * _xlfn.NORM.DIST(($B44 - Q$7)*Q$15, 0, ABS(Q$11), TRUE) * 2</f>
        <v>2.327989552769472E-12</v>
      </c>
      <c r="HC44" s="107">
        <f t="shared" si="149"/>
        <v>9.3797601899051479E-20</v>
      </c>
      <c r="HD44" s="107">
        <f t="shared" ref="HD44:HD107" si="196" xml:space="preserve"> _xlfn.NORM.DIST($B44, D$8, ABS(D$12), TRUE) * _xlfn.NORM.DIST(($B44 - D$8)*D$16, 0, ABS(D$12), TRUE) * 2</f>
        <v>2.4979572368319256E-24</v>
      </c>
      <c r="HE44" s="107">
        <f t="shared" ref="HE44:HE107" si="197" xml:space="preserve"> _xlfn.NORM.DIST($B44, E$8, ABS(E$12), TRUE) * _xlfn.NORM.DIST(($B44 - E$8)*E$16, 0, ABS(E$12), TRUE) * 2</f>
        <v>1.605259421507434E-24</v>
      </c>
      <c r="HF44" s="107">
        <f t="shared" ref="HF44:HF107" si="198" xml:space="preserve"> _xlfn.NORM.DIST($B44, F$8, ABS(F$12), TRUE) * _xlfn.NORM.DIST(($B44 - F$8)*F$16, 0, ABS(F$12), TRUE) * 2</f>
        <v>1.2138245071101795E-27</v>
      </c>
      <c r="HG44" s="107">
        <f t="shared" ref="HG44:HG107" si="199" xml:space="preserve"> _xlfn.NORM.DIST($B44, G$8, ABS(G$12), TRUE) * _xlfn.NORM.DIST(($B44 - G$8)*G$16, 0, ABS(G$12), TRUE) * 2</f>
        <v>1.2734555554099736E-27</v>
      </c>
      <c r="HH44" s="107">
        <f t="shared" ref="HH44:HH107" si="200" xml:space="preserve"> _xlfn.NORM.DIST($B44, H$8, ABS(H$12), TRUE) * _xlfn.NORM.DIST(($B44 - H$8)*H$16, 0, ABS(H$12), TRUE) * 2</f>
        <v>1.2965300348820951E-27</v>
      </c>
      <c r="HI44" s="107">
        <f t="shared" ref="HI44:HI107" si="201" xml:space="preserve"> _xlfn.NORM.DIST($B44, I$8, ABS(I$12), TRUE) * _xlfn.NORM.DIST(($B44 - I$8)*I$16, 0, ABS(I$12), TRUE) * 2</f>
        <v>7.181697959119254E-28</v>
      </c>
      <c r="HJ44" s="107">
        <f t="shared" ref="HJ44:HJ107" si="202" xml:space="preserve"> _xlfn.NORM.DIST($B44, J$8, ABS(J$12), TRUE) * _xlfn.NORM.DIST(($B44 - J$8)*J$16, 0, ABS(J$12), TRUE) * 2</f>
        <v>1.6076940437603762E-28</v>
      </c>
      <c r="HK44" s="107">
        <f t="shared" ref="HK44:HK107" si="203" xml:space="preserve"> _xlfn.NORM.DIST($B44, K$8, ABS(K$12), TRUE) * _xlfn.NORM.DIST(($B44 - K$8)*K$16, 0, ABS(K$12), TRUE) * 2</f>
        <v>2.85853440533309E-27</v>
      </c>
      <c r="HL44" s="107">
        <f t="shared" ref="HL44:HL107" si="204" xml:space="preserve"> _xlfn.NORM.DIST($B44, L$8, ABS(L$12), TRUE) * _xlfn.NORM.DIST(($B44 - L$8)*L$16, 0, ABS(L$12), TRUE) * 2</f>
        <v>7.7119522691312358E-30</v>
      </c>
      <c r="HM44" s="107">
        <f t="shared" ref="HM44:HM107" si="205" xml:space="preserve"> _xlfn.NORM.DIST($B44, M$8, ABS(M$12), TRUE) * _xlfn.NORM.DIST(($B44 - M$8)*M$16, 0, ABS(M$12), TRUE) * 2</f>
        <v>4.5447631566089823E-30</v>
      </c>
      <c r="HN44" s="107">
        <f t="shared" ref="HN44:HN107" si="206" xml:space="preserve"> _xlfn.NORM.DIST($B44, N$8, ABS(N$12), TRUE) * _xlfn.NORM.DIST(($B44 - N$8)*N$16, 0, ABS(N$12), TRUE) * 2</f>
        <v>9.8334850775862266E-29</v>
      </c>
      <c r="HO44" s="107">
        <f t="shared" ref="HO44:HO107" si="207" xml:space="preserve"> _xlfn.NORM.DIST($B44, O$8, ABS(O$12), TRUE) * _xlfn.NORM.DIST(($B44 - O$8)*O$16, 0, ABS(O$12), TRUE) * 2</f>
        <v>2.4252905161486351E-30</v>
      </c>
      <c r="HP44" s="107">
        <f t="shared" ref="HP44:HP107" si="208" xml:space="preserve"> _xlfn.NORM.DIST($B44, P$8, ABS(P$12), TRUE) * _xlfn.NORM.DIST(($B44 - P$8)*P$16, 0, ABS(P$12), TRUE) * 2</f>
        <v>1.4014184956462617E-26</v>
      </c>
      <c r="HQ44" s="107">
        <f t="shared" ref="HQ44:HQ107" si="209" xml:space="preserve"> _xlfn.NORM.DIST($B44, Q$8, ABS(Q$12), TRUE) * _xlfn.NORM.DIST(($B44 - Q$8)*Q$16, 0, ABS(Q$12), TRUE) * 2</f>
        <v>9.6775279116172468E-30</v>
      </c>
      <c r="HS44" s="107">
        <f t="shared" si="118"/>
        <v>4.0554075104600354E-51</v>
      </c>
      <c r="HT44" s="107">
        <f t="shared" ref="HT44:HT107" si="210" xml:space="preserve"> _xlfn.NORM.DIST($B44, D$9, ABS(D$13), TRUE) * _xlfn.NORM.DIST(($B44 - D$9)*D$17, 0, ABS(D$13), TRUE) * 2</f>
        <v>5.1525493021431572E-63</v>
      </c>
      <c r="HU44" s="107">
        <f t="shared" ref="HU44:HU107" si="211" xml:space="preserve"> _xlfn.NORM.DIST($B44, E$9, ABS(E$13), TRUE) * _xlfn.NORM.DIST(($B44 - E$9)*E$17, 0, ABS(E$13), TRUE) * 2</f>
        <v>9.5835950702504333E-63</v>
      </c>
      <c r="HV44" s="107">
        <f t="shared" ref="HV44:HV107" si="212" xml:space="preserve"> _xlfn.NORM.DIST($B44, F$9, ABS(F$13), TRUE) * _xlfn.NORM.DIST(($B44 - F$9)*F$17, 0, ABS(F$13), TRUE) * 2</f>
        <v>2.0609595682855255E-71</v>
      </c>
      <c r="HW44" s="107">
        <f t="shared" ref="HW44:HW107" si="213" xml:space="preserve"> _xlfn.NORM.DIST($B44, G$9, ABS(G$13), TRUE) * _xlfn.NORM.DIST(($B44 - G$9)*G$17, 0, ABS(G$13), TRUE) * 2</f>
        <v>2.1667326525360715E-71</v>
      </c>
      <c r="HX44" s="107">
        <f t="shared" ref="HX44:HX107" si="214" xml:space="preserve"> _xlfn.NORM.DIST($B44, H$9, ABS(H$13), TRUE) * _xlfn.NORM.DIST(($B44 - H$9)*H$17, 0, ABS(H$13), TRUE) * 2</f>
        <v>1.620466920178792E-72</v>
      </c>
      <c r="HY44" s="107">
        <f t="shared" ref="HY44:HY107" si="215" xml:space="preserve"> _xlfn.NORM.DIST($B44, I$9, ABS(I$13), TRUE) * _xlfn.NORM.DIST(($B44 - I$9)*I$17, 0, ABS(I$13), TRUE) * 2</f>
        <v>3.7043402959654243E-74</v>
      </c>
      <c r="HZ44" s="107">
        <f t="shared" ref="HZ44:HZ107" si="216" xml:space="preserve"> _xlfn.NORM.DIST($B44, J$9, ABS(J$13), TRUE) * _xlfn.NORM.DIST(($B44 - J$9)*J$17, 0, ABS(J$13), TRUE) * 2</f>
        <v>2.7791583247467536E-75</v>
      </c>
      <c r="IA44" s="107">
        <f t="shared" ref="IA44:IA107" si="217" xml:space="preserve"> _xlfn.NORM.DIST($B44, K$9, ABS(K$13), TRUE) * _xlfn.NORM.DIST(($B44 - K$9)*K$17, 0, ABS(K$13), TRUE) * 2</f>
        <v>8.958006747468778E-72</v>
      </c>
      <c r="IB44" s="107">
        <f t="shared" ref="IB44:IB107" si="218" xml:space="preserve"> _xlfn.NORM.DIST($B44, L$9, ABS(L$13), TRUE) * _xlfn.NORM.DIST(($B44 - L$9)*L$17, 0, ABS(L$13), TRUE) * 2</f>
        <v>3.3961315186760822E-79</v>
      </c>
      <c r="IC44" s="107">
        <f t="shared" ref="IC44:IC107" si="219" xml:space="preserve"> _xlfn.NORM.DIST($B44, M$9, ABS(M$13), TRUE) * _xlfn.NORM.DIST(($B44 - M$9)*M$17, 0, ABS(M$13), TRUE) * 2</f>
        <v>4.9651341919412829E-80</v>
      </c>
      <c r="ID44" s="107">
        <f t="shared" ref="ID44:ID107" si="220" xml:space="preserve"> _xlfn.NORM.DIST($B44, N$9, ABS(N$13), TRUE) * _xlfn.NORM.DIST(($B44 - N$9)*N$17, 0, ABS(N$13), TRUE) * 2</f>
        <v>1.0270890584905249E-76</v>
      </c>
      <c r="IE44" s="107">
        <f t="shared" ref="IE44:IE107" si="221" xml:space="preserve"> _xlfn.NORM.DIST($B44, O$9, ABS(O$13), TRUE) * _xlfn.NORM.DIST(($B44 - O$9)*O$17, 0, ABS(O$13), TRUE) * 2</f>
        <v>6.5220691062282883E-80</v>
      </c>
      <c r="IF44" s="107">
        <f t="shared" ref="IF44:IF107" si="222" xml:space="preserve"> _xlfn.NORM.DIST($B44, P$9, ABS(P$13), TRUE) * _xlfn.NORM.DIST(($B44 - P$9)*P$17, 0, ABS(P$13), TRUE) * 2</f>
        <v>4.3965124513797203E-72</v>
      </c>
      <c r="IG44" s="107">
        <f t="shared" ref="IG44:IG107" si="223" xml:space="preserve"> _xlfn.NORM.DIST($B44, Q$9, ABS(Q$13), TRUE) * _xlfn.NORM.DIST(($B44 - Q$9)*Q$17, 0, ABS(Q$13), TRUE) * 2</f>
        <v>2.676458859025662E-50</v>
      </c>
      <c r="II44" s="107">
        <f t="shared" si="119"/>
        <v>6.6982907661713759E-115</v>
      </c>
      <c r="IJ44" s="107">
        <f t="shared" si="120"/>
        <v>1.2118528472186831E-141</v>
      </c>
      <c r="IK44" s="107">
        <f t="shared" si="121"/>
        <v>2.7709775240648081E-140</v>
      </c>
      <c r="IL44" s="107">
        <f t="shared" si="122"/>
        <v>9.9486996426514852E-161</v>
      </c>
      <c r="IM44" s="107">
        <f t="shared" si="123"/>
        <v>1.5144221951228011E-160</v>
      </c>
      <c r="IN44" s="107">
        <f t="shared" si="124"/>
        <v>1.3163778533541921E-164</v>
      </c>
      <c r="IO44" s="107">
        <f t="shared" si="125"/>
        <v>6.5959414464563963E-170</v>
      </c>
      <c r="IP44" s="107">
        <f t="shared" si="126"/>
        <v>4.6939178710348556E-172</v>
      </c>
      <c r="IQ44" s="107">
        <f t="shared" si="127"/>
        <v>1.0383537889613391E-163</v>
      </c>
      <c r="IR44" s="107">
        <f t="shared" si="128"/>
        <v>4.0806329030168419E-181</v>
      </c>
      <c r="IS44" s="107">
        <f t="shared" si="129"/>
        <v>3.6334992141562054E-183</v>
      </c>
      <c r="IT44" s="107">
        <f t="shared" si="130"/>
        <v>2.5650674536839827E-175</v>
      </c>
      <c r="IU44" s="107">
        <f t="shared" si="131"/>
        <v>7.1700268196120533E-181</v>
      </c>
      <c r="IV44" s="107">
        <f t="shared" si="132"/>
        <v>1.0427112712121674E-165</v>
      </c>
      <c r="IW44" s="107">
        <f t="shared" si="133"/>
        <v>1.0614005662632885E-115</v>
      </c>
      <c r="IY44" s="107">
        <f t="shared" si="134"/>
        <v>3.0337128919455075E-8</v>
      </c>
      <c r="IZ44" s="107">
        <f t="shared" si="135"/>
        <v>4.6428974734435849E-10</v>
      </c>
      <c r="JA44" s="107">
        <f t="shared" si="136"/>
        <v>2.8714626048013163E-10</v>
      </c>
      <c r="JB44" s="107">
        <f t="shared" si="137"/>
        <v>1.8616759751447936E-11</v>
      </c>
      <c r="JC44" s="107">
        <f t="shared" si="138"/>
        <v>2.0037654453783855E-11</v>
      </c>
      <c r="JD44" s="107">
        <f t="shared" si="139"/>
        <v>2.8730246776697935E-11</v>
      </c>
      <c r="JE44" s="107">
        <f t="shared" si="140"/>
        <v>2.8429068331477415E-11</v>
      </c>
      <c r="JF44" s="107">
        <f t="shared" si="141"/>
        <v>1.2038792827811942E-11</v>
      </c>
      <c r="JG44" s="107">
        <f t="shared" si="142"/>
        <v>3.5759031030891148E-11</v>
      </c>
      <c r="JH44" s="107">
        <f t="shared" si="143"/>
        <v>4.6048269284088437E-12</v>
      </c>
      <c r="JI44" s="107">
        <f t="shared" si="144"/>
        <v>4.1620503018112729E-12</v>
      </c>
      <c r="JJ44" s="107">
        <f t="shared" si="145"/>
        <v>1.7078644030198881E-11</v>
      </c>
      <c r="JK44" s="107">
        <f t="shared" si="146"/>
        <v>3.1584086841834905E-12</v>
      </c>
      <c r="JL44" s="107">
        <f t="shared" si="147"/>
        <v>2.2512253358177585E-10</v>
      </c>
      <c r="JM44" s="107">
        <f t="shared" si="148"/>
        <v>2.327989552769472E-12</v>
      </c>
    </row>
    <row r="45" spans="2:273" x14ac:dyDescent="0.25">
      <c r="B45" s="2">
        <v>17</v>
      </c>
      <c r="C45" s="37">
        <v>71.632999999999996</v>
      </c>
      <c r="D45" s="37">
        <v>73.766999999999996</v>
      </c>
      <c r="E45" s="37">
        <v>71.150000000000006</v>
      </c>
      <c r="F45" s="37">
        <v>69.816999999999993</v>
      </c>
      <c r="G45" s="37">
        <v>71.783000000000001</v>
      </c>
      <c r="H45" s="37">
        <v>73.599999999999994</v>
      </c>
      <c r="I45" s="37">
        <v>74.5</v>
      </c>
      <c r="J45" s="37">
        <v>73.349999999999994</v>
      </c>
      <c r="K45" s="37">
        <v>72.832999999999998</v>
      </c>
      <c r="L45" s="37">
        <v>72.25</v>
      </c>
      <c r="M45" s="37">
        <v>72.5</v>
      </c>
      <c r="N45" s="37">
        <v>70.099999999999994</v>
      </c>
      <c r="O45" s="37">
        <v>69.483000000000004</v>
      </c>
      <c r="P45" s="37">
        <v>68.783000000000001</v>
      </c>
      <c r="Q45" s="37">
        <v>64.617000000000004</v>
      </c>
      <c r="S45" s="4">
        <f t="shared" si="10"/>
        <v>72.548254280184125</v>
      </c>
      <c r="T45" s="4">
        <f t="shared" si="11"/>
        <v>73.798801280198873</v>
      </c>
      <c r="U45" s="4">
        <f t="shared" si="12"/>
        <v>72.325101710598375</v>
      </c>
      <c r="V45" s="4">
        <f t="shared" si="13"/>
        <v>70.736620908026524</v>
      </c>
      <c r="W45" s="4">
        <f t="shared" si="14"/>
        <v>72.566723225354636</v>
      </c>
      <c r="X45" s="4">
        <f t="shared" si="15"/>
        <v>74.08556015301042</v>
      </c>
      <c r="Y45" s="4">
        <f t="shared" si="16"/>
        <v>74.943695175466587</v>
      </c>
      <c r="Z45" s="4">
        <f t="shared" si="17"/>
        <v>73.394063533473954</v>
      </c>
      <c r="AA45" s="4">
        <f t="shared" si="18"/>
        <v>72.854257198752052</v>
      </c>
      <c r="AB45" s="4">
        <f t="shared" si="19"/>
        <v>72.522711894071236</v>
      </c>
      <c r="AC45" s="4">
        <f t="shared" si="20"/>
        <v>73.432780795780772</v>
      </c>
      <c r="AD45" s="4">
        <f t="shared" si="21"/>
        <v>69.509030927055392</v>
      </c>
      <c r="AE45" s="4">
        <f t="shared" si="22"/>
        <v>69.255805089863429</v>
      </c>
      <c r="AF45" s="4">
        <f t="shared" si="23"/>
        <v>68.815976836048137</v>
      </c>
      <c r="AG45" s="4">
        <f t="shared" si="24"/>
        <v>65.058030300128479</v>
      </c>
      <c r="AI45" s="4">
        <f t="shared" si="25"/>
        <v>-0.91525428018412924</v>
      </c>
      <c r="AJ45" s="4">
        <f t="shared" si="26"/>
        <v>-3.180128019887718E-2</v>
      </c>
      <c r="AK45" s="4">
        <f t="shared" si="27"/>
        <v>-1.1751017105983692</v>
      </c>
      <c r="AL45" s="4">
        <f t="shared" si="28"/>
        <v>-0.91962090802653051</v>
      </c>
      <c r="AM45" s="4">
        <f t="shared" si="29"/>
        <v>-0.78372322535463468</v>
      </c>
      <c r="AN45" s="4">
        <f t="shared" si="30"/>
        <v>-0.48556015301042521</v>
      </c>
      <c r="AO45" s="4">
        <f t="shared" si="31"/>
        <v>-0.44369517546658699</v>
      </c>
      <c r="AP45" s="4">
        <f t="shared" si="32"/>
        <v>-4.4063533473959637E-2</v>
      </c>
      <c r="AQ45" s="4">
        <f t="shared" si="33"/>
        <v>-2.1257198752053341E-2</v>
      </c>
      <c r="AR45" s="4">
        <f t="shared" si="34"/>
        <v>-0.27271189407123586</v>
      </c>
      <c r="AS45" s="4">
        <f t="shared" si="35"/>
        <v>-0.93278079578077211</v>
      </c>
      <c r="AT45" s="4">
        <f t="shared" si="36"/>
        <v>0.59096907294460266</v>
      </c>
      <c r="AU45" s="4">
        <f t="shared" si="37"/>
        <v>0.22719491013657489</v>
      </c>
      <c r="AV45" s="4">
        <f t="shared" si="150"/>
        <v>-3.2976836048135283E-2</v>
      </c>
      <c r="AW45" s="4">
        <f t="shared" si="150"/>
        <v>-0.44103030012847455</v>
      </c>
      <c r="AY45" s="2">
        <f t="shared" si="70"/>
        <v>72.548173992401047</v>
      </c>
      <c r="AZ45" s="2">
        <f t="shared" si="151"/>
        <v>73.798799573480551</v>
      </c>
      <c r="BA45" s="2">
        <f t="shared" si="152"/>
        <v>72.325100670054894</v>
      </c>
      <c r="BB45" s="2">
        <f t="shared" si="153"/>
        <v>70.736620824754638</v>
      </c>
      <c r="BC45" s="2">
        <f t="shared" si="154"/>
        <v>72.566723134722224</v>
      </c>
      <c r="BD45" s="2">
        <f t="shared" si="155"/>
        <v>74.085560024764789</v>
      </c>
      <c r="BE45" s="2">
        <f t="shared" si="156"/>
        <v>74.943695048977801</v>
      </c>
      <c r="BF45" s="2">
        <f t="shared" si="157"/>
        <v>73.394063477374686</v>
      </c>
      <c r="BG45" s="2">
        <f t="shared" si="158"/>
        <v>72.854257038013586</v>
      </c>
      <c r="BH45" s="2">
        <f t="shared" si="159"/>
        <v>72.522711870519856</v>
      </c>
      <c r="BI45" s="2">
        <f t="shared" si="160"/>
        <v>73.43278077440543</v>
      </c>
      <c r="BJ45" s="2">
        <f t="shared" si="161"/>
        <v>69.509030845546221</v>
      </c>
      <c r="BK45" s="2">
        <f t="shared" si="162"/>
        <v>69.255805073853224</v>
      </c>
      <c r="BL45" s="2">
        <f t="shared" si="163"/>
        <v>68.815975949749557</v>
      </c>
      <c r="BM45" s="2">
        <f t="shared" si="164"/>
        <v>65.058030288010883</v>
      </c>
      <c r="BO45" s="2">
        <f t="shared" si="71"/>
        <v>71.632999999999996</v>
      </c>
      <c r="BP45" s="2">
        <f t="shared" si="72"/>
        <v>73.766999999999996</v>
      </c>
      <c r="BQ45" s="2">
        <f t="shared" si="73"/>
        <v>71.150000000000006</v>
      </c>
      <c r="BR45" s="2">
        <f t="shared" si="74"/>
        <v>69.816999999999993</v>
      </c>
      <c r="BS45" s="2">
        <f t="shared" si="75"/>
        <v>71.783000000000001</v>
      </c>
      <c r="BT45" s="2">
        <f t="shared" si="76"/>
        <v>73.599999999999994</v>
      </c>
      <c r="BU45" s="2">
        <f t="shared" si="77"/>
        <v>74.5</v>
      </c>
      <c r="BV45" s="2">
        <f t="shared" si="78"/>
        <v>73.349999999999994</v>
      </c>
      <c r="BW45" s="2">
        <f t="shared" si="79"/>
        <v>72.832999999999998</v>
      </c>
      <c r="BX45" s="2">
        <f t="shared" si="80"/>
        <v>72.25</v>
      </c>
      <c r="BY45" s="2">
        <f t="shared" si="81"/>
        <v>72.5</v>
      </c>
      <c r="BZ45" s="2">
        <f t="shared" si="82"/>
        <v>70.099999999999994</v>
      </c>
      <c r="CA45" s="2">
        <f t="shared" si="83"/>
        <v>69.483000000000004</v>
      </c>
      <c r="CB45" s="2">
        <f t="shared" si="84"/>
        <v>68.783000000000001</v>
      </c>
      <c r="CC45" s="2">
        <f t="shared" si="85"/>
        <v>64.617000000000004</v>
      </c>
      <c r="CE45" s="2" t="str">
        <f t="shared" si="86"/>
        <v/>
      </c>
      <c r="CF45" s="2" t="str">
        <f t="shared" si="87"/>
        <v/>
      </c>
      <c r="CG45" s="2" t="str">
        <f t="shared" si="88"/>
        <v/>
      </c>
      <c r="CH45" s="2" t="str">
        <f t="shared" si="89"/>
        <v/>
      </c>
      <c r="CI45" s="2" t="str">
        <f t="shared" si="90"/>
        <v/>
      </c>
      <c r="CJ45" s="2" t="str">
        <f t="shared" si="91"/>
        <v/>
      </c>
      <c r="CK45" s="2" t="str">
        <f t="shared" si="92"/>
        <v/>
      </c>
      <c r="CL45" s="2" t="str">
        <f t="shared" si="93"/>
        <v/>
      </c>
      <c r="CM45" s="2" t="str">
        <f t="shared" si="94"/>
        <v/>
      </c>
      <c r="CN45" s="2" t="str">
        <f t="shared" si="95"/>
        <v/>
      </c>
      <c r="CO45" s="2" t="str">
        <f t="shared" si="96"/>
        <v/>
      </c>
      <c r="CP45" s="2" t="str">
        <f t="shared" si="97"/>
        <v/>
      </c>
      <c r="CQ45" s="2" t="str">
        <f t="shared" si="98"/>
        <v/>
      </c>
      <c r="CR45" s="2" t="str">
        <f t="shared" si="99"/>
        <v/>
      </c>
      <c r="CS45" s="2" t="str">
        <f t="shared" si="100"/>
        <v/>
      </c>
      <c r="CU45" s="2" t="str">
        <f t="shared" si="101"/>
        <v/>
      </c>
      <c r="CV45" s="2" t="str">
        <f t="shared" si="102"/>
        <v/>
      </c>
      <c r="CW45" s="2" t="str">
        <f t="shared" si="103"/>
        <v/>
      </c>
      <c r="CX45" s="2" t="str">
        <f t="shared" si="104"/>
        <v/>
      </c>
      <c r="CY45" s="2" t="str">
        <f t="shared" si="105"/>
        <v/>
      </c>
      <c r="CZ45" s="2" t="str">
        <f t="shared" si="106"/>
        <v/>
      </c>
      <c r="DA45" s="2" t="str">
        <f t="shared" si="107"/>
        <v/>
      </c>
      <c r="DB45" s="2" t="str">
        <f t="shared" si="108"/>
        <v/>
      </c>
      <c r="DC45" s="2" t="str">
        <f t="shared" si="109"/>
        <v/>
      </c>
      <c r="DD45" s="2" t="str">
        <f t="shared" si="110"/>
        <v/>
      </c>
      <c r="DE45" s="2" t="str">
        <f t="shared" si="111"/>
        <v/>
      </c>
      <c r="DF45" s="2" t="str">
        <f t="shared" si="112"/>
        <v/>
      </c>
      <c r="DG45" s="2" t="str">
        <f t="shared" si="113"/>
        <v/>
      </c>
      <c r="DH45" s="2" t="str">
        <f t="shared" si="114"/>
        <v/>
      </c>
      <c r="DI45" s="2" t="str">
        <f t="shared" si="115"/>
        <v/>
      </c>
      <c r="DK45" s="2">
        <f t="shared" si="43"/>
        <v>72.548169274537656</v>
      </c>
      <c r="DL45" s="2">
        <f t="shared" si="165"/>
        <v>73.798745705219389</v>
      </c>
      <c r="DM45" s="2">
        <f t="shared" si="165"/>
        <v>72.325039063354865</v>
      </c>
      <c r="DN45" s="2">
        <f t="shared" si="165"/>
        <v>70.736526050420181</v>
      </c>
      <c r="DO45" s="2">
        <f t="shared" si="165"/>
        <v>72.566606162465007</v>
      </c>
      <c r="DP45" s="2">
        <f t="shared" si="165"/>
        <v>74.085447058823505</v>
      </c>
      <c r="DQ45" s="2">
        <f t="shared" si="165"/>
        <v>74.943651960784322</v>
      </c>
      <c r="DR45" s="2">
        <f t="shared" si="165"/>
        <v>73.394095922459911</v>
      </c>
      <c r="DS45" s="2">
        <f t="shared" si="165"/>
        <v>72.854082664884118</v>
      </c>
      <c r="DT45" s="2">
        <f t="shared" si="165"/>
        <v>72.522525806451611</v>
      </c>
      <c r="DU45" s="2">
        <f t="shared" si="165"/>
        <v>73.432709677419354</v>
      </c>
      <c r="DV45" s="2">
        <f t="shared" si="165"/>
        <v>69.508965542522006</v>
      </c>
      <c r="DW45" s="2">
        <f t="shared" si="165"/>
        <v>69.255673936950132</v>
      </c>
      <c r="DX45" s="2">
        <f t="shared" si="165"/>
        <v>68.81514117647059</v>
      </c>
      <c r="DY45" s="2">
        <f t="shared" si="165"/>
        <v>65.056426108374396</v>
      </c>
      <c r="EA45" s="2">
        <f t="shared" si="45"/>
        <v>72.801099999999948</v>
      </c>
      <c r="EB45" s="2">
        <f t="shared" si="46"/>
        <v>76.322153724447816</v>
      </c>
      <c r="EC45" s="2">
        <f t="shared" si="47"/>
        <v>75.772836426413463</v>
      </c>
      <c r="ED45" s="2">
        <f t="shared" si="48"/>
        <v>74.631306497752348</v>
      </c>
      <c r="EE45" s="2">
        <f t="shared" si="49"/>
        <v>76.851790451917708</v>
      </c>
      <c r="EF45" s="2">
        <f t="shared" si="50"/>
        <v>77.379718151103873</v>
      </c>
      <c r="EG45" s="2">
        <f t="shared" si="51"/>
        <v>75.916572613307608</v>
      </c>
      <c r="EH45" s="2">
        <f t="shared" si="52"/>
        <v>72.639180400890865</v>
      </c>
      <c r="EI45" s="2">
        <f t="shared" si="53"/>
        <v>76.47727105630527</v>
      </c>
      <c r="EJ45" s="2">
        <f t="shared" si="54"/>
        <v>76.054820489977729</v>
      </c>
      <c r="EK45" s="2">
        <f t="shared" si="55"/>
        <v>74.811267901483106</v>
      </c>
      <c r="EL45" s="2">
        <f t="shared" si="56"/>
        <v>70.841967327766184</v>
      </c>
      <c r="EM45" s="2">
        <f t="shared" si="57"/>
        <v>70.946591440501052</v>
      </c>
      <c r="EN45" s="2">
        <f t="shared" si="58"/>
        <v>71.561528047396948</v>
      </c>
      <c r="EO45" s="2">
        <f t="shared" si="59"/>
        <v>66.81701826423145</v>
      </c>
      <c r="EQ45" s="2">
        <f t="shared" si="60"/>
        <v>68.900343385875843</v>
      </c>
      <c r="ER45" s="2">
        <f t="shared" si="166"/>
        <v>72.058693658622218</v>
      </c>
      <c r="ES45" s="2">
        <f t="shared" si="166"/>
        <v>71.963059382169973</v>
      </c>
      <c r="ET45" s="2">
        <f t="shared" si="166"/>
        <v>72.48702633315456</v>
      </c>
      <c r="EU45" s="2">
        <f t="shared" si="166"/>
        <v>73.421481251364426</v>
      </c>
      <c r="EV45" s="2">
        <f t="shared" si="166"/>
        <v>73.678745754569093</v>
      </c>
      <c r="EW45" s="2">
        <f t="shared" si="166"/>
        <v>74.225409109336624</v>
      </c>
      <c r="EX45" s="2">
        <f t="shared" si="166"/>
        <v>74.364652729614576</v>
      </c>
      <c r="EY45" s="2">
        <f t="shared" si="166"/>
        <v>73.629227274052141</v>
      </c>
      <c r="EZ45" s="2">
        <f t="shared" si="166"/>
        <v>71.727704023522136</v>
      </c>
      <c r="FA45" s="2">
        <f t="shared" si="166"/>
        <v>72.186737277901344</v>
      </c>
      <c r="FB45" s="2">
        <f t="shared" si="166"/>
        <v>70.608513301010902</v>
      </c>
      <c r="FC45" s="2">
        <f t="shared" si="166"/>
        <v>70.648003417896049</v>
      </c>
      <c r="FD45" s="2">
        <f t="shared" si="166"/>
        <v>71.104727844457244</v>
      </c>
      <c r="FE45" s="2">
        <f t="shared" si="166"/>
        <v>69.676216117979152</v>
      </c>
      <c r="FG45" s="2">
        <f t="shared" si="62"/>
        <v>1.8652792916695627E-5</v>
      </c>
      <c r="FH45" s="2">
        <f t="shared" si="167"/>
        <v>2.1347424992119073E-5</v>
      </c>
      <c r="FI45" s="2">
        <f t="shared" si="167"/>
        <v>1.7868423109285539E-5</v>
      </c>
      <c r="FJ45" s="2">
        <f t="shared" si="167"/>
        <v>2.4333678854698413E-5</v>
      </c>
      <c r="FK45" s="2">
        <f t="shared" si="167"/>
        <v>2.7296903432904327E-5</v>
      </c>
      <c r="FL45" s="2">
        <f t="shared" si="167"/>
        <v>3.4291636333598208E-5</v>
      </c>
      <c r="FM45" s="2">
        <f t="shared" si="167"/>
        <v>4.4287472236869168E-5</v>
      </c>
      <c r="FN45" s="2">
        <f t="shared" si="167"/>
        <v>4.297843681519966E-5</v>
      </c>
      <c r="FO45" s="2">
        <f t="shared" si="167"/>
        <v>4.8126986360309849E-5</v>
      </c>
      <c r="FP45" s="2">
        <f t="shared" si="167"/>
        <v>5.2675130165116525E-5</v>
      </c>
      <c r="FQ45" s="2">
        <f t="shared" si="167"/>
        <v>5.1573442546891001E-5</v>
      </c>
      <c r="FR45" s="2">
        <f t="shared" si="167"/>
        <v>4.8989450285557066E-5</v>
      </c>
      <c r="FS45" s="2">
        <f t="shared" si="167"/>
        <v>7.7553698657062468E-5</v>
      </c>
      <c r="FT45" s="2">
        <f t="shared" si="167"/>
        <v>3.0395329658391534E-4</v>
      </c>
      <c r="FU45" s="2">
        <f t="shared" si="167"/>
        <v>9.1115784323630663E-4</v>
      </c>
      <c r="FW45" s="2">
        <f t="shared" si="116"/>
        <v>2.6715574503348574E-13</v>
      </c>
      <c r="FX45" s="2">
        <f t="shared" si="168"/>
        <v>5.2644251774428294E-13</v>
      </c>
      <c r="FY45" s="2">
        <f t="shared" si="169"/>
        <v>5.3805453804797475E-13</v>
      </c>
      <c r="FZ45" s="2">
        <f t="shared" si="170"/>
        <v>1.0064410188037303E-12</v>
      </c>
      <c r="GA45" s="2">
        <f t="shared" si="171"/>
        <v>1.3140384302391853E-12</v>
      </c>
      <c r="GB45" s="2">
        <f t="shared" si="172"/>
        <v>1.3476925913307356E-12</v>
      </c>
      <c r="GC45" s="2">
        <f t="shared" si="173"/>
        <v>1.7172031608733507E-12</v>
      </c>
      <c r="GD45" s="2">
        <f t="shared" si="174"/>
        <v>2.2155124037004336E-12</v>
      </c>
      <c r="GE45" s="2">
        <f t="shared" si="175"/>
        <v>3.0995996865719672E-12</v>
      </c>
      <c r="GF45" s="2">
        <f t="shared" si="176"/>
        <v>3.2358648880590989E-12</v>
      </c>
      <c r="GG45" s="2">
        <f t="shared" si="177"/>
        <v>2.7764949705702738E-12</v>
      </c>
      <c r="GH45" s="2">
        <f t="shared" si="178"/>
        <v>1.9768925617625397E-12</v>
      </c>
      <c r="GI45" s="2">
        <f t="shared" si="179"/>
        <v>1.153932587689448E-11</v>
      </c>
      <c r="GJ45" s="2">
        <f t="shared" si="180"/>
        <v>1.4038276302839722E-10</v>
      </c>
      <c r="GK45" s="2">
        <f t="shared" si="181"/>
        <v>7.9915524693156834E-10</v>
      </c>
      <c r="GM45" s="107">
        <f t="shared" si="117"/>
        <v>5.8028237495590945E-8</v>
      </c>
      <c r="GN45" s="107">
        <f t="shared" si="182"/>
        <v>1.0599100595712406E-9</v>
      </c>
      <c r="GO45" s="107">
        <f t="shared" si="183"/>
        <v>6.5955974560901115E-10</v>
      </c>
      <c r="GP45" s="107">
        <f t="shared" si="184"/>
        <v>4.8983402901401294E-11</v>
      </c>
      <c r="GQ45" s="107">
        <f t="shared" si="185"/>
        <v>5.3102251071471277E-11</v>
      </c>
      <c r="GR45" s="107">
        <f t="shared" si="186"/>
        <v>7.6568556241203146E-11</v>
      </c>
      <c r="GS45" s="107">
        <f t="shared" si="187"/>
        <v>7.7656286202729542E-11</v>
      </c>
      <c r="GT45" s="107">
        <f t="shared" si="188"/>
        <v>3.4035273962252199E-11</v>
      </c>
      <c r="GU45" s="107">
        <f t="shared" si="189"/>
        <v>9.7489935157783008E-11</v>
      </c>
      <c r="GV45" s="107">
        <f t="shared" si="190"/>
        <v>1.3869170859991162E-11</v>
      </c>
      <c r="GW45" s="107">
        <f t="shared" si="191"/>
        <v>1.2563043765099246E-11</v>
      </c>
      <c r="GX45" s="107">
        <f t="shared" si="192"/>
        <v>4.8181455127682044E-11</v>
      </c>
      <c r="GY45" s="107">
        <f t="shared" si="193"/>
        <v>9.1257192809220574E-12</v>
      </c>
      <c r="GZ45" s="107">
        <f t="shared" si="194"/>
        <v>5.7795534095968115E-10</v>
      </c>
      <c r="HA45" s="107">
        <f t="shared" si="195"/>
        <v>7.9084752390915011E-12</v>
      </c>
      <c r="HC45" s="107">
        <f t="shared" si="149"/>
        <v>3.1981419714996302E-19</v>
      </c>
      <c r="HD45" s="107">
        <f t="shared" si="196"/>
        <v>1.1873422137772561E-23</v>
      </c>
      <c r="HE45" s="107">
        <f t="shared" si="197"/>
        <v>7.6310283352822535E-24</v>
      </c>
      <c r="HF45" s="107">
        <f t="shared" si="198"/>
        <v>7.4775472196060537E-27</v>
      </c>
      <c r="HG45" s="107">
        <f t="shared" si="199"/>
        <v>7.9687452473470313E-27</v>
      </c>
      <c r="HH45" s="107">
        <f t="shared" si="200"/>
        <v>8.3149874658652305E-27</v>
      </c>
      <c r="HI45" s="107">
        <f t="shared" si="201"/>
        <v>4.8698169697522888E-27</v>
      </c>
      <c r="HJ45" s="107">
        <f t="shared" si="202"/>
        <v>1.1504803899077802E-27</v>
      </c>
      <c r="HK45" s="107">
        <f t="shared" si="203"/>
        <v>1.9073512477355786E-26</v>
      </c>
      <c r="HL45" s="107">
        <f t="shared" si="204"/>
        <v>6.2791363469891285E-29</v>
      </c>
      <c r="HM45" s="107">
        <f t="shared" si="205"/>
        <v>3.731647010815311E-29</v>
      </c>
      <c r="HN45" s="107">
        <f t="shared" si="206"/>
        <v>7.1659247259290611E-28</v>
      </c>
      <c r="HO45" s="107">
        <f t="shared" si="207"/>
        <v>1.8290691015739663E-29</v>
      </c>
      <c r="HP45" s="107">
        <f t="shared" si="208"/>
        <v>8.7766847381113199E-26</v>
      </c>
      <c r="HQ45" s="107">
        <f t="shared" si="209"/>
        <v>8.4194213005150755E-29</v>
      </c>
      <c r="HS45" s="107">
        <f t="shared" si="118"/>
        <v>3.8020093497032343E-50</v>
      </c>
      <c r="HT45" s="107">
        <f t="shared" si="210"/>
        <v>8.7868022701932419E-62</v>
      </c>
      <c r="HU45" s="107">
        <f t="shared" si="211"/>
        <v>1.6054334117363884E-61</v>
      </c>
      <c r="HV45" s="107">
        <f t="shared" si="212"/>
        <v>5.5774956578827083E-70</v>
      </c>
      <c r="HW45" s="107">
        <f t="shared" si="213"/>
        <v>6.0380402567164473E-70</v>
      </c>
      <c r="HX45" s="107">
        <f t="shared" si="214"/>
        <v>4.8547592527969429E-71</v>
      </c>
      <c r="HY45" s="107">
        <f t="shared" si="215"/>
        <v>1.2580158708157136E-72</v>
      </c>
      <c r="HZ45" s="107">
        <f t="shared" si="216"/>
        <v>1.0258180824599783E-73</v>
      </c>
      <c r="IA45" s="107">
        <f t="shared" si="217"/>
        <v>2.8994884439947326E-70</v>
      </c>
      <c r="IB45" s="107">
        <f t="shared" si="218"/>
        <v>1.6022505222469488E-77</v>
      </c>
      <c r="IC45" s="107">
        <f t="shared" si="219"/>
        <v>2.3913585826630653E-78</v>
      </c>
      <c r="ID45" s="107">
        <f t="shared" si="220"/>
        <v>4.0025914405824298E-75</v>
      </c>
      <c r="IE45" s="107">
        <f t="shared" si="221"/>
        <v>2.6308618478984905E-78</v>
      </c>
      <c r="IF45" s="107">
        <f t="shared" si="222"/>
        <v>1.3361909999837808E-70</v>
      </c>
      <c r="IG45" s="107">
        <f t="shared" si="223"/>
        <v>2.8495782473228765E-49</v>
      </c>
      <c r="II45" s="107">
        <f t="shared" si="119"/>
        <v>3.9920969190578516E-113</v>
      </c>
      <c r="IJ45" s="107">
        <f t="shared" si="120"/>
        <v>2.1397118313533874E-139</v>
      </c>
      <c r="IK45" s="107">
        <f t="shared" si="121"/>
        <v>4.6708783548277045E-138</v>
      </c>
      <c r="IL45" s="107">
        <f t="shared" si="122"/>
        <v>4.0785697039299782E-158</v>
      </c>
      <c r="IM45" s="107">
        <f t="shared" si="123"/>
        <v>6.5329627663581789E-158</v>
      </c>
      <c r="IN45" s="107">
        <f t="shared" si="124"/>
        <v>6.669991083338122E-162</v>
      </c>
      <c r="IO45" s="107">
        <f t="shared" si="125"/>
        <v>4.3326568267755993E-167</v>
      </c>
      <c r="IP45" s="107">
        <f t="shared" si="126"/>
        <v>3.5625737276689849E-169</v>
      </c>
      <c r="IQ45" s="107">
        <f t="shared" si="127"/>
        <v>6.1608019523636907E-161</v>
      </c>
      <c r="IR45" s="107">
        <f t="shared" si="128"/>
        <v>4.8657664154662122E-178</v>
      </c>
      <c r="IS45" s="107">
        <f t="shared" si="129"/>
        <v>4.5108926663946982E-180</v>
      </c>
      <c r="IT45" s="107">
        <f t="shared" si="130"/>
        <v>2.1491941736944852E-172</v>
      </c>
      <c r="IU45" s="107">
        <f t="shared" si="131"/>
        <v>6.1823913001818355E-178</v>
      </c>
      <c r="IV45" s="107">
        <f t="shared" si="132"/>
        <v>5.6485593543155497E-163</v>
      </c>
      <c r="IW45" s="107">
        <f t="shared" si="133"/>
        <v>8.4163387628337908E-114</v>
      </c>
      <c r="IY45" s="107">
        <f t="shared" si="134"/>
        <v>5.802823749591076E-8</v>
      </c>
      <c r="IZ45" s="107">
        <f t="shared" si="135"/>
        <v>1.0599100595712524E-9</v>
      </c>
      <c r="JA45" s="107">
        <f t="shared" si="136"/>
        <v>6.5955974560901881E-10</v>
      </c>
      <c r="JB45" s="107">
        <f t="shared" si="137"/>
        <v>4.89834029014013E-11</v>
      </c>
      <c r="JC45" s="107">
        <f t="shared" si="138"/>
        <v>5.3102251071471284E-11</v>
      </c>
      <c r="JD45" s="107">
        <f t="shared" si="139"/>
        <v>7.6568556241203159E-11</v>
      </c>
      <c r="JE45" s="107">
        <f t="shared" si="140"/>
        <v>7.7656286202729542E-11</v>
      </c>
      <c r="JF45" s="107">
        <f t="shared" si="141"/>
        <v>3.4035273962252199E-11</v>
      </c>
      <c r="JG45" s="107">
        <f t="shared" si="142"/>
        <v>9.748993515778302E-11</v>
      </c>
      <c r="JH45" s="107">
        <f t="shared" si="143"/>
        <v>1.3869170859991162E-11</v>
      </c>
      <c r="JI45" s="107">
        <f t="shared" si="144"/>
        <v>1.2563043765099246E-11</v>
      </c>
      <c r="JJ45" s="107">
        <f t="shared" si="145"/>
        <v>4.8181455127682044E-11</v>
      </c>
      <c r="JK45" s="107">
        <f t="shared" si="146"/>
        <v>9.1257192809220574E-12</v>
      </c>
      <c r="JL45" s="107">
        <f t="shared" si="147"/>
        <v>5.7795534095968126E-10</v>
      </c>
      <c r="JM45" s="107">
        <f t="shared" si="148"/>
        <v>7.9084752390915011E-12</v>
      </c>
    </row>
    <row r="46" spans="2:273" x14ac:dyDescent="0.25">
      <c r="B46" s="2">
        <v>18</v>
      </c>
      <c r="C46" s="37">
        <v>70.733000000000004</v>
      </c>
      <c r="D46" s="37">
        <v>72.533000000000001</v>
      </c>
      <c r="E46" s="37">
        <v>71.5</v>
      </c>
      <c r="F46" s="37">
        <v>70.367000000000004</v>
      </c>
      <c r="G46" s="37">
        <v>73.066999999999993</v>
      </c>
      <c r="H46" s="37">
        <v>73.483000000000004</v>
      </c>
      <c r="I46" s="37">
        <v>74.95</v>
      </c>
      <c r="J46" s="37">
        <v>73.766999999999996</v>
      </c>
      <c r="K46" s="37">
        <v>72.533000000000001</v>
      </c>
      <c r="L46" s="37">
        <v>72.816999999999993</v>
      </c>
      <c r="M46" s="37">
        <v>74.900000000000006</v>
      </c>
      <c r="N46" s="37">
        <v>69.783000000000001</v>
      </c>
      <c r="O46" s="37">
        <v>70.150000000000006</v>
      </c>
      <c r="P46" s="37">
        <v>69.349999999999994</v>
      </c>
      <c r="Q46" s="37">
        <v>65.433000000000007</v>
      </c>
      <c r="S46" s="4">
        <f t="shared" si="10"/>
        <v>72.681959162786654</v>
      </c>
      <c r="T46" s="4">
        <f t="shared" si="11"/>
        <v>73.959596097931083</v>
      </c>
      <c r="U46" s="4">
        <f t="shared" si="12"/>
        <v>72.462910590013635</v>
      </c>
      <c r="V46" s="4">
        <f t="shared" si="13"/>
        <v>70.875292393397672</v>
      </c>
      <c r="W46" s="4">
        <f t="shared" si="14"/>
        <v>72.762205816862931</v>
      </c>
      <c r="X46" s="4">
        <f t="shared" si="15"/>
        <v>74.258551422233282</v>
      </c>
      <c r="Y46" s="4">
        <f t="shared" si="16"/>
        <v>75.106540380257456</v>
      </c>
      <c r="Z46" s="4">
        <f t="shared" si="17"/>
        <v>73.582116639231415</v>
      </c>
      <c r="AA46" s="4">
        <f t="shared" si="18"/>
        <v>72.94401094060602</v>
      </c>
      <c r="AB46" s="4">
        <f t="shared" si="19"/>
        <v>72.719924397650232</v>
      </c>
      <c r="AC46" s="4">
        <f t="shared" si="20"/>
        <v>73.637630603113962</v>
      </c>
      <c r="AD46" s="4">
        <f t="shared" si="21"/>
        <v>69.675265359901658</v>
      </c>
      <c r="AE46" s="4">
        <f t="shared" si="22"/>
        <v>69.514504993713416</v>
      </c>
      <c r="AF46" s="4">
        <f t="shared" si="23"/>
        <v>69.04523977544288</v>
      </c>
      <c r="AG46" s="4">
        <f t="shared" si="24"/>
        <v>65.145532866625544</v>
      </c>
      <c r="AI46" s="4">
        <f t="shared" si="25"/>
        <v>-1.9489591627866503</v>
      </c>
      <c r="AJ46" s="4">
        <f t="shared" si="26"/>
        <v>-1.4265960979310819</v>
      </c>
      <c r="AK46" s="4">
        <f t="shared" si="27"/>
        <v>-0.96291059001363521</v>
      </c>
      <c r="AL46" s="4">
        <f t="shared" si="28"/>
        <v>-0.5082923933976673</v>
      </c>
      <c r="AM46" s="4">
        <f t="shared" si="29"/>
        <v>0.30479418313706219</v>
      </c>
      <c r="AN46" s="4">
        <f t="shared" si="30"/>
        <v>-0.77555142223327778</v>
      </c>
      <c r="AO46" s="4">
        <f t="shared" si="31"/>
        <v>-0.15654038025745365</v>
      </c>
      <c r="AP46" s="4">
        <f t="shared" si="32"/>
        <v>0.18488336076858047</v>
      </c>
      <c r="AQ46" s="4">
        <f t="shared" si="33"/>
        <v>-0.41101094060601895</v>
      </c>
      <c r="AR46" s="4">
        <f t="shared" si="34"/>
        <v>9.7075602349761425E-2</v>
      </c>
      <c r="AS46" s="4">
        <f t="shared" si="35"/>
        <v>1.2623693968860437</v>
      </c>
      <c r="AT46" s="4">
        <f t="shared" si="36"/>
        <v>0.10773464009834299</v>
      </c>
      <c r="AU46" s="4">
        <f t="shared" si="37"/>
        <v>0.63549500628658961</v>
      </c>
      <c r="AV46" s="4">
        <f t="shared" si="150"/>
        <v>0.30476022455711416</v>
      </c>
      <c r="AW46" s="4">
        <f t="shared" si="150"/>
        <v>0.28746713337446295</v>
      </c>
      <c r="AY46" s="2">
        <f t="shared" si="70"/>
        <v>72.681810556946104</v>
      </c>
      <c r="AZ46" s="2">
        <f t="shared" si="151"/>
        <v>73.959592344193752</v>
      </c>
      <c r="BA46" s="2">
        <f t="shared" si="152"/>
        <v>72.462908286311475</v>
      </c>
      <c r="BB46" s="2">
        <f t="shared" si="153"/>
        <v>70.875292183070997</v>
      </c>
      <c r="BC46" s="2">
        <f t="shared" si="154"/>
        <v>72.762205586430113</v>
      </c>
      <c r="BD46" s="2">
        <f t="shared" si="155"/>
        <v>74.258551094659424</v>
      </c>
      <c r="BE46" s="2">
        <f t="shared" si="156"/>
        <v>75.106540049645531</v>
      </c>
      <c r="BF46" s="2">
        <f t="shared" si="157"/>
        <v>73.582116487575121</v>
      </c>
      <c r="BG46" s="2">
        <f t="shared" si="158"/>
        <v>72.944010521414114</v>
      </c>
      <c r="BH46" s="2">
        <f t="shared" si="159"/>
        <v>72.719924329984494</v>
      </c>
      <c r="BI46" s="2">
        <f t="shared" si="160"/>
        <v>73.637630541562913</v>
      </c>
      <c r="BJ46" s="2">
        <f t="shared" si="161"/>
        <v>69.675265140132964</v>
      </c>
      <c r="BK46" s="2">
        <f t="shared" si="162"/>
        <v>69.514504949436443</v>
      </c>
      <c r="BL46" s="2">
        <f t="shared" si="163"/>
        <v>69.045237597804444</v>
      </c>
      <c r="BM46" s="2">
        <f t="shared" si="164"/>
        <v>65.145532827624436</v>
      </c>
      <c r="BO46" s="2">
        <f t="shared" si="71"/>
        <v>70.733000000000004</v>
      </c>
      <c r="BP46" s="2">
        <f t="shared" si="72"/>
        <v>72.533000000000001</v>
      </c>
      <c r="BQ46" s="2">
        <f t="shared" si="73"/>
        <v>71.5</v>
      </c>
      <c r="BR46" s="2">
        <f t="shared" si="74"/>
        <v>70.367000000000004</v>
      </c>
      <c r="BS46" s="2">
        <f t="shared" si="75"/>
        <v>73.066999999999993</v>
      </c>
      <c r="BT46" s="2">
        <f t="shared" si="76"/>
        <v>73.483000000000004</v>
      </c>
      <c r="BU46" s="2">
        <f t="shared" si="77"/>
        <v>74.95</v>
      </c>
      <c r="BV46" s="2">
        <f t="shared" si="78"/>
        <v>73.766999999999996</v>
      </c>
      <c r="BW46" s="2">
        <f t="shared" si="79"/>
        <v>72.533000000000001</v>
      </c>
      <c r="BX46" s="2">
        <f t="shared" si="80"/>
        <v>72.816999999999993</v>
      </c>
      <c r="BY46" s="2">
        <f t="shared" si="81"/>
        <v>74.900000000000006</v>
      </c>
      <c r="BZ46" s="2">
        <f t="shared" si="82"/>
        <v>69.783000000000001</v>
      </c>
      <c r="CA46" s="2">
        <f t="shared" si="83"/>
        <v>70.150000000000006</v>
      </c>
      <c r="CB46" s="2">
        <f t="shared" si="84"/>
        <v>69.349999999999994</v>
      </c>
      <c r="CC46" s="2">
        <f t="shared" si="85"/>
        <v>65.433000000000007</v>
      </c>
      <c r="CE46" s="2" t="str">
        <f t="shared" si="86"/>
        <v/>
      </c>
      <c r="CF46" s="2" t="str">
        <f t="shared" si="87"/>
        <v/>
      </c>
      <c r="CG46" s="2" t="str">
        <f t="shared" si="88"/>
        <v/>
      </c>
      <c r="CH46" s="2" t="str">
        <f t="shared" si="89"/>
        <v/>
      </c>
      <c r="CI46" s="2" t="str">
        <f t="shared" si="90"/>
        <v/>
      </c>
      <c r="CJ46" s="2" t="str">
        <f t="shared" si="91"/>
        <v/>
      </c>
      <c r="CK46" s="2" t="str">
        <f t="shared" si="92"/>
        <v/>
      </c>
      <c r="CL46" s="2" t="str">
        <f t="shared" si="93"/>
        <v/>
      </c>
      <c r="CM46" s="2" t="str">
        <f t="shared" si="94"/>
        <v/>
      </c>
      <c r="CN46" s="2" t="str">
        <f t="shared" si="95"/>
        <v/>
      </c>
      <c r="CO46" s="2" t="str">
        <f t="shared" si="96"/>
        <v/>
      </c>
      <c r="CP46" s="2" t="str">
        <f t="shared" si="97"/>
        <v/>
      </c>
      <c r="CQ46" s="2" t="str">
        <f t="shared" si="98"/>
        <v/>
      </c>
      <c r="CR46" s="2" t="str">
        <f t="shared" si="99"/>
        <v/>
      </c>
      <c r="CS46" s="2" t="str">
        <f t="shared" si="100"/>
        <v/>
      </c>
      <c r="CU46" s="2" t="str">
        <f t="shared" si="101"/>
        <v/>
      </c>
      <c r="CV46" s="2" t="str">
        <f t="shared" si="102"/>
        <v/>
      </c>
      <c r="CW46" s="2" t="str">
        <f t="shared" si="103"/>
        <v/>
      </c>
      <c r="CX46" s="2" t="str">
        <f t="shared" si="104"/>
        <v/>
      </c>
      <c r="CY46" s="2" t="str">
        <f t="shared" si="105"/>
        <v/>
      </c>
      <c r="CZ46" s="2" t="str">
        <f t="shared" si="106"/>
        <v/>
      </c>
      <c r="DA46" s="2" t="str">
        <f t="shared" si="107"/>
        <v/>
      </c>
      <c r="DB46" s="2" t="str">
        <f t="shared" si="108"/>
        <v/>
      </c>
      <c r="DC46" s="2" t="str">
        <f t="shared" si="109"/>
        <v/>
      </c>
      <c r="DD46" s="2" t="str">
        <f t="shared" si="110"/>
        <v/>
      </c>
      <c r="DE46" s="2" t="str">
        <f t="shared" si="111"/>
        <v/>
      </c>
      <c r="DF46" s="2" t="str">
        <f t="shared" si="112"/>
        <v/>
      </c>
      <c r="DG46" s="2" t="str">
        <f t="shared" si="113"/>
        <v/>
      </c>
      <c r="DH46" s="2" t="str">
        <f t="shared" si="114"/>
        <v/>
      </c>
      <c r="DI46" s="2" t="str">
        <f t="shared" si="115"/>
        <v/>
      </c>
      <c r="DK46" s="2">
        <f t="shared" si="43"/>
        <v>72.681810810810774</v>
      </c>
      <c r="DL46" s="2">
        <f t="shared" si="165"/>
        <v>73.959533209322686</v>
      </c>
      <c r="DM46" s="2">
        <f t="shared" si="165"/>
        <v>72.462837400153191</v>
      </c>
      <c r="DN46" s="2">
        <f t="shared" si="165"/>
        <v>70.875181512605053</v>
      </c>
      <c r="DO46" s="2">
        <f t="shared" si="165"/>
        <v>72.762070588235304</v>
      </c>
      <c r="DP46" s="2">
        <f t="shared" si="165"/>
        <v>74.258423529411743</v>
      </c>
      <c r="DQ46" s="2">
        <f t="shared" si="165"/>
        <v>75.106502896613208</v>
      </c>
      <c r="DR46" s="2">
        <f t="shared" si="165"/>
        <v>73.582173128342262</v>
      </c>
      <c r="DS46" s="2">
        <f t="shared" si="165"/>
        <v>72.943806261140807</v>
      </c>
      <c r="DT46" s="2">
        <f t="shared" si="165"/>
        <v>72.719714112903219</v>
      </c>
      <c r="DU46" s="2">
        <f t="shared" si="165"/>
        <v>73.637564516129032</v>
      </c>
      <c r="DV46" s="2">
        <f t="shared" si="165"/>
        <v>69.675201612903237</v>
      </c>
      <c r="DW46" s="2">
        <f t="shared" si="165"/>
        <v>69.514381414956006</v>
      </c>
      <c r="DX46" s="2">
        <f t="shared" si="165"/>
        <v>69.044364705882359</v>
      </c>
      <c r="DY46" s="2">
        <f t="shared" si="165"/>
        <v>65.143816912972099</v>
      </c>
      <c r="EA46" s="2">
        <f t="shared" si="45"/>
        <v>72.67099999999995</v>
      </c>
      <c r="EB46" s="2">
        <f t="shared" si="46"/>
        <v>76.15992785266755</v>
      </c>
      <c r="EC46" s="2">
        <f t="shared" si="47"/>
        <v>75.614046611998276</v>
      </c>
      <c r="ED46" s="2">
        <f t="shared" si="48"/>
        <v>74.487838373518599</v>
      </c>
      <c r="EE46" s="2">
        <f t="shared" si="49"/>
        <v>76.690488344626104</v>
      </c>
      <c r="EF46" s="2">
        <f t="shared" si="50"/>
        <v>77.213359293994301</v>
      </c>
      <c r="EG46" s="2">
        <f t="shared" si="51"/>
        <v>75.772877434908381</v>
      </c>
      <c r="EH46" s="2">
        <f t="shared" si="52"/>
        <v>72.535325723830738</v>
      </c>
      <c r="EI46" s="2">
        <f t="shared" si="53"/>
        <v>76.315131689157752</v>
      </c>
      <c r="EJ46" s="2">
        <f t="shared" si="54"/>
        <v>75.889780400890871</v>
      </c>
      <c r="EK46" s="2">
        <f t="shared" si="55"/>
        <v>74.65449437957183</v>
      </c>
      <c r="EL46" s="2">
        <f t="shared" si="56"/>
        <v>70.705262421711893</v>
      </c>
      <c r="EM46" s="2">
        <f t="shared" si="57"/>
        <v>70.806446659707731</v>
      </c>
      <c r="EN46" s="2">
        <f t="shared" si="58"/>
        <v>71.414909920584904</v>
      </c>
      <c r="EO46" s="2">
        <f t="shared" si="59"/>
        <v>66.721627916277839</v>
      </c>
      <c r="EQ46" s="2">
        <f t="shared" si="60"/>
        <v>68.812555485795684</v>
      </c>
      <c r="ER46" s="2">
        <f t="shared" si="166"/>
        <v>71.947405909899103</v>
      </c>
      <c r="ES46" s="2">
        <f t="shared" si="166"/>
        <v>71.850157662558843</v>
      </c>
      <c r="ET46" s="2">
        <f t="shared" si="166"/>
        <v>72.369150915045438</v>
      </c>
      <c r="EU46" s="2">
        <f t="shared" si="166"/>
        <v>73.302258159476864</v>
      </c>
      <c r="EV46" s="2">
        <f t="shared" si="166"/>
        <v>73.557770732886397</v>
      </c>
      <c r="EW46" s="2">
        <f t="shared" si="166"/>
        <v>74.102102035503165</v>
      </c>
      <c r="EX46" s="2">
        <f t="shared" si="166"/>
        <v>74.238229630153853</v>
      </c>
      <c r="EY46" s="2">
        <f t="shared" si="166"/>
        <v>73.50269154276387</v>
      </c>
      <c r="EZ46" s="2">
        <f t="shared" si="166"/>
        <v>71.618298529866919</v>
      </c>
      <c r="FA46" s="2">
        <f t="shared" si="166"/>
        <v>72.064127004304723</v>
      </c>
      <c r="FB46" s="2">
        <f t="shared" si="166"/>
        <v>70.473395166564771</v>
      </c>
      <c r="FC46" s="2">
        <f t="shared" si="166"/>
        <v>70.510395792086044</v>
      </c>
      <c r="FD46" s="2">
        <f t="shared" si="166"/>
        <v>70.962930051153734</v>
      </c>
      <c r="FE46" s="2">
        <f t="shared" si="166"/>
        <v>69.538746994946266</v>
      </c>
      <c r="FG46" s="2">
        <f t="shared" si="62"/>
        <v>2.3482361591421244E-5</v>
      </c>
      <c r="FH46" s="2">
        <f t="shared" si="167"/>
        <v>2.687466725215987E-5</v>
      </c>
      <c r="FI46" s="2">
        <f t="shared" si="167"/>
        <v>2.2494907846280765E-5</v>
      </c>
      <c r="FJ46" s="2">
        <f t="shared" si="167"/>
        <v>3.0634093659208182E-5</v>
      </c>
      <c r="FK46" s="2">
        <f t="shared" si="167"/>
        <v>3.4364522511273166E-5</v>
      </c>
      <c r="FL46" s="2">
        <f t="shared" si="167"/>
        <v>4.3170229084940418E-5</v>
      </c>
      <c r="FM46" s="2">
        <f t="shared" si="167"/>
        <v>5.5753984883704905E-5</v>
      </c>
      <c r="FN46" s="2">
        <f t="shared" si="167"/>
        <v>5.4106044162452883E-5</v>
      </c>
      <c r="FO46" s="2">
        <f t="shared" si="167"/>
        <v>6.0587531122678154E-5</v>
      </c>
      <c r="FP46" s="2">
        <f t="shared" si="167"/>
        <v>6.6313155493960034E-5</v>
      </c>
      <c r="FQ46" s="2">
        <f t="shared" si="167"/>
        <v>6.4926250391950617E-5</v>
      </c>
      <c r="FR46" s="2">
        <f t="shared" si="167"/>
        <v>6.167328157256926E-5</v>
      </c>
      <c r="FS46" s="2">
        <f t="shared" si="167"/>
        <v>9.56100979818489E-5</v>
      </c>
      <c r="FT46" s="2">
        <f t="shared" si="167"/>
        <v>3.6822415094434226E-4</v>
      </c>
      <c r="FU46" s="2">
        <f t="shared" si="167"/>
        <v>1.0875269352109056E-3</v>
      </c>
      <c r="FW46" s="2">
        <f t="shared" si="116"/>
        <v>3.3632915632943495E-13</v>
      </c>
      <c r="FX46" s="2">
        <f t="shared" si="168"/>
        <v>6.6275186343708864E-13</v>
      </c>
      <c r="FY46" s="2">
        <f t="shared" si="169"/>
        <v>6.7737053087967681E-13</v>
      </c>
      <c r="FZ46" s="2">
        <f t="shared" si="170"/>
        <v>1.2670341740436961E-12</v>
      </c>
      <c r="GA46" s="2">
        <f t="shared" si="171"/>
        <v>1.6542763719016628E-12</v>
      </c>
      <c r="GB46" s="2">
        <f t="shared" si="172"/>
        <v>1.6966444505124009E-12</v>
      </c>
      <c r="GC46" s="2">
        <f t="shared" si="173"/>
        <v>2.1618306964357651E-12</v>
      </c>
      <c r="GD46" s="2">
        <f t="shared" si="174"/>
        <v>2.7891648651620508E-12</v>
      </c>
      <c r="GE46" s="2">
        <f t="shared" si="175"/>
        <v>3.9021648118115494E-12</v>
      </c>
      <c r="GF46" s="2">
        <f t="shared" si="176"/>
        <v>4.0737125367066715E-12</v>
      </c>
      <c r="GG46" s="2">
        <f t="shared" si="177"/>
        <v>3.4954000741670993E-12</v>
      </c>
      <c r="GH46" s="2">
        <f t="shared" si="178"/>
        <v>2.4887602823884557E-12</v>
      </c>
      <c r="GI46" s="2">
        <f t="shared" si="179"/>
        <v>1.4226220282650591E-11</v>
      </c>
      <c r="GJ46" s="2">
        <f t="shared" si="180"/>
        <v>1.700776001985553E-10</v>
      </c>
      <c r="GK46" s="2">
        <f t="shared" si="181"/>
        <v>9.5401286674270178E-10</v>
      </c>
      <c r="GM46" s="107">
        <f t="shared" si="117"/>
        <v>1.095854720231906E-7</v>
      </c>
      <c r="GN46" s="107">
        <f t="shared" si="182"/>
        <v>2.3796523515730623E-9</v>
      </c>
      <c r="GO46" s="107">
        <f t="shared" si="183"/>
        <v>1.4901346317786429E-9</v>
      </c>
      <c r="GP46" s="107">
        <f t="shared" si="184"/>
        <v>1.2634463669084973E-10</v>
      </c>
      <c r="GQ46" s="107">
        <f t="shared" si="185"/>
        <v>1.3790655664005253E-10</v>
      </c>
      <c r="GR46" s="107">
        <f t="shared" si="186"/>
        <v>1.9986118805180599E-10</v>
      </c>
      <c r="GS46" s="107">
        <f t="shared" si="187"/>
        <v>2.0753766558851823E-10</v>
      </c>
      <c r="GT46" s="107">
        <f t="shared" si="188"/>
        <v>9.4074457701676866E-11</v>
      </c>
      <c r="GU46" s="107">
        <f t="shared" si="189"/>
        <v>2.6000641059391227E-10</v>
      </c>
      <c r="GV46" s="107">
        <f t="shared" si="190"/>
        <v>4.0762288817702227E-11</v>
      </c>
      <c r="GW46" s="107">
        <f t="shared" si="191"/>
        <v>3.7004376067871307E-11</v>
      </c>
      <c r="GX46" s="107">
        <f t="shared" si="192"/>
        <v>1.3286203786476369E-10</v>
      </c>
      <c r="GY46" s="107">
        <f t="shared" si="193"/>
        <v>2.578545751725217E-11</v>
      </c>
      <c r="GZ46" s="107">
        <f t="shared" si="194"/>
        <v>1.4528498492711403E-9</v>
      </c>
      <c r="HA46" s="107">
        <f t="shared" si="195"/>
        <v>2.6088071259427788E-11</v>
      </c>
      <c r="HC46" s="107">
        <f t="shared" si="149"/>
        <v>1.0711931255565995E-18</v>
      </c>
      <c r="HD46" s="107">
        <f t="shared" si="196"/>
        <v>5.5146178916117665E-23</v>
      </c>
      <c r="HE46" s="107">
        <f t="shared" si="197"/>
        <v>3.5452863952304128E-23</v>
      </c>
      <c r="HF46" s="107">
        <f t="shared" si="198"/>
        <v>4.4811087399752207E-26</v>
      </c>
      <c r="HG46" s="107">
        <f t="shared" si="199"/>
        <v>4.8484243508091503E-26</v>
      </c>
      <c r="HH46" s="107">
        <f t="shared" si="200"/>
        <v>5.1809548610103342E-26</v>
      </c>
      <c r="HI46" s="107">
        <f t="shared" si="201"/>
        <v>3.2035188544882428E-26</v>
      </c>
      <c r="HJ46" s="107">
        <f t="shared" si="202"/>
        <v>7.9792256416695432E-27</v>
      </c>
      <c r="HK46" s="107">
        <f t="shared" si="203"/>
        <v>1.2344375182538051E-25</v>
      </c>
      <c r="HL46" s="107">
        <f t="shared" si="204"/>
        <v>4.9419911198847027E-28</v>
      </c>
      <c r="HM46" s="107">
        <f t="shared" si="205"/>
        <v>2.9618034626116878E-28</v>
      </c>
      <c r="HN46" s="107">
        <f t="shared" si="206"/>
        <v>5.0593759034013878E-27</v>
      </c>
      <c r="HO46" s="107">
        <f t="shared" si="207"/>
        <v>1.337412977608596E-28</v>
      </c>
      <c r="HP46" s="107">
        <f t="shared" si="208"/>
        <v>5.3380383160704098E-25</v>
      </c>
      <c r="HQ46" s="107">
        <f t="shared" si="209"/>
        <v>7.0641159869169371E-28</v>
      </c>
      <c r="HS46" s="107">
        <f t="shared" si="118"/>
        <v>3.4866306598433713E-49</v>
      </c>
      <c r="HT46" s="107">
        <f t="shared" si="210"/>
        <v>1.4561356206761626E-60</v>
      </c>
      <c r="HU46" s="107">
        <f t="shared" si="211"/>
        <v>2.6140915598661134E-60</v>
      </c>
      <c r="HV46" s="107">
        <f t="shared" si="212"/>
        <v>1.4588119771829711E-68</v>
      </c>
      <c r="HW46" s="107">
        <f t="shared" si="213"/>
        <v>1.6251994689610038E-68</v>
      </c>
      <c r="HX46" s="107">
        <f t="shared" si="214"/>
        <v>1.4034589549821249E-69</v>
      </c>
      <c r="HY46" s="107">
        <f t="shared" si="215"/>
        <v>4.1150436431167807E-71</v>
      </c>
      <c r="HZ46" s="107">
        <f t="shared" si="216"/>
        <v>3.6426656933681956E-72</v>
      </c>
      <c r="IA46" s="107">
        <f t="shared" si="217"/>
        <v>9.0374655082545056E-69</v>
      </c>
      <c r="IB46" s="107">
        <f t="shared" si="218"/>
        <v>7.2487563587971344E-76</v>
      </c>
      <c r="IC46" s="107">
        <f t="shared" si="219"/>
        <v>1.1044499136537344E-76</v>
      </c>
      <c r="ID46" s="107">
        <f t="shared" si="220"/>
        <v>1.4999823513208198E-73</v>
      </c>
      <c r="IE46" s="107">
        <f t="shared" si="221"/>
        <v>1.0214331669827361E-76</v>
      </c>
      <c r="IF46" s="107">
        <f t="shared" si="222"/>
        <v>3.9165608863868421E-69</v>
      </c>
      <c r="IG46" s="107">
        <f t="shared" si="223"/>
        <v>2.9587458388153124E-48</v>
      </c>
      <c r="II46" s="107">
        <f t="shared" si="119"/>
        <v>2.3037174558964078E-111</v>
      </c>
      <c r="IJ46" s="107">
        <f t="shared" si="120"/>
        <v>3.6232027351720107E-137</v>
      </c>
      <c r="IK46" s="107">
        <f t="shared" si="121"/>
        <v>7.5534543350330963E-136</v>
      </c>
      <c r="IL46" s="107">
        <f t="shared" si="122"/>
        <v>1.5908224230221235E-155</v>
      </c>
      <c r="IM46" s="107">
        <f t="shared" si="123"/>
        <v>2.6788653355796447E-155</v>
      </c>
      <c r="IN46" s="107">
        <f t="shared" si="124"/>
        <v>3.2080487755669124E-159</v>
      </c>
      <c r="IO46" s="107">
        <f t="shared" si="125"/>
        <v>2.6943108354463125E-164</v>
      </c>
      <c r="IP46" s="107">
        <f t="shared" si="126"/>
        <v>2.5553345429796179E-166</v>
      </c>
      <c r="IQ46" s="107">
        <f t="shared" si="127"/>
        <v>3.4594014493087208E-158</v>
      </c>
      <c r="IR46" s="107">
        <f t="shared" si="128"/>
        <v>5.4573450280709898E-175</v>
      </c>
      <c r="IS46" s="107">
        <f t="shared" si="129"/>
        <v>5.2675350210142961E-177</v>
      </c>
      <c r="IT46" s="107">
        <f t="shared" si="130"/>
        <v>1.7007706037301381E-169</v>
      </c>
      <c r="IU46" s="107">
        <f t="shared" si="131"/>
        <v>5.0414244404196887E-175</v>
      </c>
      <c r="IV46" s="107">
        <f t="shared" si="132"/>
        <v>2.9023392423973065E-160</v>
      </c>
      <c r="IW46" s="107">
        <f t="shared" si="133"/>
        <v>6.4333467718238293E-112</v>
      </c>
      <c r="IY46" s="107">
        <f t="shared" si="134"/>
        <v>1.0958547202426179E-7</v>
      </c>
      <c r="IZ46" s="107">
        <f t="shared" si="135"/>
        <v>2.3796523515731173E-9</v>
      </c>
      <c r="JA46" s="107">
        <f t="shared" si="136"/>
        <v>1.4901346317786783E-9</v>
      </c>
      <c r="JB46" s="107">
        <f t="shared" si="137"/>
        <v>1.2634463669084978E-10</v>
      </c>
      <c r="JC46" s="107">
        <f t="shared" si="138"/>
        <v>1.3790655664005258E-10</v>
      </c>
      <c r="JD46" s="107">
        <f t="shared" si="139"/>
        <v>1.9986118805180605E-10</v>
      </c>
      <c r="JE46" s="107">
        <f t="shared" si="140"/>
        <v>2.0753766558851825E-10</v>
      </c>
      <c r="JF46" s="107">
        <f t="shared" si="141"/>
        <v>9.4074457701676879E-11</v>
      </c>
      <c r="JG46" s="107">
        <f t="shared" si="142"/>
        <v>2.6000641059391237E-10</v>
      </c>
      <c r="JH46" s="107">
        <f t="shared" si="143"/>
        <v>4.0762288817702227E-11</v>
      </c>
      <c r="JI46" s="107">
        <f t="shared" si="144"/>
        <v>3.7004376067871307E-11</v>
      </c>
      <c r="JJ46" s="107">
        <f t="shared" si="145"/>
        <v>1.3286203786476369E-10</v>
      </c>
      <c r="JK46" s="107">
        <f t="shared" si="146"/>
        <v>2.578545751725217E-11</v>
      </c>
      <c r="JL46" s="107">
        <f t="shared" si="147"/>
        <v>1.4528498492711409E-9</v>
      </c>
      <c r="JM46" s="107">
        <f t="shared" si="148"/>
        <v>2.6088071259427788E-11</v>
      </c>
    </row>
    <row r="47" spans="2:273" x14ac:dyDescent="0.25">
      <c r="B47" s="2">
        <v>19</v>
      </c>
      <c r="C47" s="37">
        <v>71.733000000000004</v>
      </c>
      <c r="D47" s="37">
        <v>72.466999999999999</v>
      </c>
      <c r="E47" s="37">
        <v>72.5</v>
      </c>
      <c r="F47" s="37">
        <v>70.582999999999998</v>
      </c>
      <c r="G47" s="37">
        <v>73.45</v>
      </c>
      <c r="H47" s="37">
        <v>73.716999999999999</v>
      </c>
      <c r="I47" s="37">
        <v>74.683000000000007</v>
      </c>
      <c r="J47" s="37">
        <v>73.983000000000004</v>
      </c>
      <c r="K47" s="37">
        <v>72.516999999999996</v>
      </c>
      <c r="L47" s="37">
        <v>73.033000000000001</v>
      </c>
      <c r="M47" s="37">
        <v>74.316999999999993</v>
      </c>
      <c r="N47" s="37">
        <v>71.016999999999996</v>
      </c>
      <c r="O47" s="37">
        <v>70.55</v>
      </c>
      <c r="P47" s="37">
        <v>68.3</v>
      </c>
      <c r="Q47" s="37">
        <v>64.332999999999998</v>
      </c>
      <c r="S47" s="4">
        <f t="shared" si="10"/>
        <v>72.815715692005909</v>
      </c>
      <c r="T47" s="4">
        <f t="shared" si="11"/>
        <v>74.120392347093997</v>
      </c>
      <c r="U47" s="4">
        <f t="shared" si="12"/>
        <v>72.600721592367677</v>
      </c>
      <c r="V47" s="4">
        <f t="shared" si="13"/>
        <v>71.013965939806695</v>
      </c>
      <c r="W47" s="4">
        <f t="shared" si="14"/>
        <v>72.957690104610677</v>
      </c>
      <c r="X47" s="4">
        <f t="shared" si="15"/>
        <v>74.43154297043958</v>
      </c>
      <c r="Y47" s="4">
        <f t="shared" si="16"/>
        <v>75.269379933532804</v>
      </c>
      <c r="Z47" s="4">
        <f t="shared" si="17"/>
        <v>73.770159544566127</v>
      </c>
      <c r="AA47" s="4">
        <f t="shared" si="18"/>
        <v>73.033768860154936</v>
      </c>
      <c r="AB47" s="4">
        <f t="shared" si="19"/>
        <v>72.917137012547002</v>
      </c>
      <c r="AC47" s="4">
        <f t="shared" si="20"/>
        <v>73.842473089376384</v>
      </c>
      <c r="AD47" s="4">
        <f t="shared" si="21"/>
        <v>69.841494716377667</v>
      </c>
      <c r="AE47" s="4">
        <f t="shared" si="22"/>
        <v>69.773194295643478</v>
      </c>
      <c r="AF47" s="4">
        <f t="shared" si="23"/>
        <v>69.274483266937494</v>
      </c>
      <c r="AG47" s="4">
        <f t="shared" si="24"/>
        <v>65.233018578349458</v>
      </c>
      <c r="AI47" s="4">
        <f t="shared" si="25"/>
        <v>-1.0827156920059053</v>
      </c>
      <c r="AJ47" s="4">
        <f t="shared" si="26"/>
        <v>-1.6533923470939982</v>
      </c>
      <c r="AK47" s="4">
        <f t="shared" si="27"/>
        <v>-0.10072159236767675</v>
      </c>
      <c r="AL47" s="4">
        <f t="shared" si="28"/>
        <v>-0.43096593980669695</v>
      </c>
      <c r="AM47" s="4">
        <f t="shared" si="29"/>
        <v>0.4923098953893259</v>
      </c>
      <c r="AN47" s="4">
        <f t="shared" si="30"/>
        <v>-0.71454297043958093</v>
      </c>
      <c r="AO47" s="4">
        <f t="shared" si="31"/>
        <v>-0.58637993353279683</v>
      </c>
      <c r="AP47" s="4">
        <f t="shared" si="32"/>
        <v>0.2128404554338772</v>
      </c>
      <c r="AQ47" s="4">
        <f t="shared" si="33"/>
        <v>-0.51676886015494006</v>
      </c>
      <c r="AR47" s="4">
        <f t="shared" si="34"/>
        <v>0.11586298745299928</v>
      </c>
      <c r="AS47" s="4">
        <f t="shared" si="35"/>
        <v>0.47452691062360941</v>
      </c>
      <c r="AT47" s="4">
        <f t="shared" si="36"/>
        <v>1.1755052836223285</v>
      </c>
      <c r="AU47" s="4">
        <f t="shared" si="37"/>
        <v>0.7768057043565193</v>
      </c>
      <c r="AV47" s="4">
        <f t="shared" si="150"/>
        <v>-0.97448326693749721</v>
      </c>
      <c r="AW47" s="4">
        <f t="shared" si="150"/>
        <v>-0.90001857834946009</v>
      </c>
      <c r="AY47" s="2">
        <f t="shared" si="70"/>
        <v>72.815444230666401</v>
      </c>
      <c r="AZ47" s="2">
        <f t="shared" si="151"/>
        <v>74.120384230799317</v>
      </c>
      <c r="BA47" s="2">
        <f t="shared" si="152"/>
        <v>72.600716577664926</v>
      </c>
      <c r="BB47" s="2">
        <f t="shared" si="153"/>
        <v>71.013965419243846</v>
      </c>
      <c r="BC47" s="2">
        <f t="shared" si="154"/>
        <v>72.957689530722845</v>
      </c>
      <c r="BD47" s="2">
        <f t="shared" si="155"/>
        <v>74.431542151313309</v>
      </c>
      <c r="BE47" s="2">
        <f t="shared" si="156"/>
        <v>75.269379088469066</v>
      </c>
      <c r="BF47" s="2">
        <f t="shared" si="157"/>
        <v>73.770159143922385</v>
      </c>
      <c r="BG47" s="2">
        <f t="shared" si="158"/>
        <v>73.033767791220214</v>
      </c>
      <c r="BH47" s="2">
        <f t="shared" si="159"/>
        <v>72.917136822928185</v>
      </c>
      <c r="BI47" s="2">
        <f t="shared" si="160"/>
        <v>73.842472916506821</v>
      </c>
      <c r="BJ47" s="2">
        <f t="shared" si="161"/>
        <v>69.841494137464906</v>
      </c>
      <c r="BK47" s="2">
        <f t="shared" si="162"/>
        <v>69.77319417594768</v>
      </c>
      <c r="BL47" s="2">
        <f t="shared" si="163"/>
        <v>69.274478030567735</v>
      </c>
      <c r="BM47" s="2">
        <f t="shared" si="164"/>
        <v>65.233018456527034</v>
      </c>
      <c r="BO47" s="2">
        <f t="shared" si="71"/>
        <v>71.733000000000004</v>
      </c>
      <c r="BP47" s="2">
        <f t="shared" si="72"/>
        <v>72.466999999999999</v>
      </c>
      <c r="BQ47" s="2">
        <f t="shared" si="73"/>
        <v>72.5</v>
      </c>
      <c r="BR47" s="2">
        <f t="shared" si="74"/>
        <v>70.582999999999998</v>
      </c>
      <c r="BS47" s="2">
        <f t="shared" si="75"/>
        <v>73.45</v>
      </c>
      <c r="BT47" s="2">
        <f t="shared" si="76"/>
        <v>73.716999999999999</v>
      </c>
      <c r="BU47" s="2">
        <f t="shared" si="77"/>
        <v>74.683000000000007</v>
      </c>
      <c r="BV47" s="2">
        <f t="shared" si="78"/>
        <v>73.983000000000004</v>
      </c>
      <c r="BW47" s="2">
        <f t="shared" si="79"/>
        <v>72.516999999999996</v>
      </c>
      <c r="BX47" s="2">
        <f t="shared" si="80"/>
        <v>73.033000000000001</v>
      </c>
      <c r="BY47" s="2">
        <f t="shared" si="81"/>
        <v>74.316999999999993</v>
      </c>
      <c r="BZ47" s="2">
        <f t="shared" si="82"/>
        <v>71.016999999999996</v>
      </c>
      <c r="CA47" s="2">
        <f t="shared" si="83"/>
        <v>70.55</v>
      </c>
      <c r="CB47" s="2">
        <f t="shared" si="84"/>
        <v>68.3</v>
      </c>
      <c r="CC47" s="2">
        <f t="shared" si="85"/>
        <v>64.332999999999998</v>
      </c>
      <c r="CE47" s="2" t="str">
        <f t="shared" si="86"/>
        <v/>
      </c>
      <c r="CF47" s="2" t="str">
        <f t="shared" si="87"/>
        <v/>
      </c>
      <c r="CG47" s="2" t="str">
        <f t="shared" si="88"/>
        <v/>
      </c>
      <c r="CH47" s="2" t="str">
        <f t="shared" si="89"/>
        <v/>
      </c>
      <c r="CI47" s="2" t="str">
        <f t="shared" si="90"/>
        <v/>
      </c>
      <c r="CJ47" s="2" t="str">
        <f t="shared" si="91"/>
        <v/>
      </c>
      <c r="CK47" s="2" t="str">
        <f t="shared" si="92"/>
        <v/>
      </c>
      <c r="CL47" s="2" t="str">
        <f t="shared" si="93"/>
        <v/>
      </c>
      <c r="CM47" s="2" t="str">
        <f t="shared" si="94"/>
        <v/>
      </c>
      <c r="CN47" s="2" t="str">
        <f t="shared" si="95"/>
        <v/>
      </c>
      <c r="CO47" s="2" t="str">
        <f t="shared" si="96"/>
        <v/>
      </c>
      <c r="CP47" s="2" t="str">
        <f t="shared" si="97"/>
        <v/>
      </c>
      <c r="CQ47" s="2" t="str">
        <f t="shared" si="98"/>
        <v/>
      </c>
      <c r="CR47" s="2" t="str">
        <f t="shared" si="99"/>
        <v/>
      </c>
      <c r="CS47" s="2" t="str">
        <f t="shared" si="100"/>
        <v/>
      </c>
      <c r="CU47" s="2" t="str">
        <f t="shared" si="101"/>
        <v/>
      </c>
      <c r="CV47" s="2" t="str">
        <f t="shared" si="102"/>
        <v/>
      </c>
      <c r="CW47" s="2" t="str">
        <f t="shared" si="103"/>
        <v/>
      </c>
      <c r="CX47" s="2" t="str">
        <f t="shared" si="104"/>
        <v/>
      </c>
      <c r="CY47" s="2" t="str">
        <f t="shared" si="105"/>
        <v/>
      </c>
      <c r="CZ47" s="2" t="str">
        <f t="shared" si="106"/>
        <v/>
      </c>
      <c r="DA47" s="2" t="str">
        <f t="shared" si="107"/>
        <v/>
      </c>
      <c r="DB47" s="2" t="str">
        <f t="shared" si="108"/>
        <v/>
      </c>
      <c r="DC47" s="2" t="str">
        <f t="shared" si="109"/>
        <v/>
      </c>
      <c r="DD47" s="2" t="str">
        <f t="shared" si="110"/>
        <v/>
      </c>
      <c r="DE47" s="2" t="str">
        <f t="shared" si="111"/>
        <v/>
      </c>
      <c r="DF47" s="2" t="str">
        <f t="shared" si="112"/>
        <v/>
      </c>
      <c r="DG47" s="2" t="str">
        <f t="shared" si="113"/>
        <v/>
      </c>
      <c r="DH47" s="2" t="str">
        <f t="shared" si="114"/>
        <v/>
      </c>
      <c r="DI47" s="2" t="str">
        <f t="shared" si="115"/>
        <v/>
      </c>
      <c r="DK47" s="2">
        <f t="shared" si="43"/>
        <v>72.815452347083891</v>
      </c>
      <c r="DL47" s="2">
        <f t="shared" si="165"/>
        <v>74.120320713425983</v>
      </c>
      <c r="DM47" s="2">
        <f t="shared" si="165"/>
        <v>72.600635736951531</v>
      </c>
      <c r="DN47" s="2">
        <f t="shared" si="165"/>
        <v>71.013836974789925</v>
      </c>
      <c r="DO47" s="2">
        <f t="shared" si="165"/>
        <v>72.957535014005614</v>
      </c>
      <c r="DP47" s="2">
        <f t="shared" si="165"/>
        <v>74.431399999999968</v>
      </c>
      <c r="DQ47" s="2">
        <f t="shared" si="165"/>
        <v>75.269353832442079</v>
      </c>
      <c r="DR47" s="2">
        <f t="shared" si="165"/>
        <v>73.770250334224613</v>
      </c>
      <c r="DS47" s="2">
        <f t="shared" si="165"/>
        <v>73.033529857397482</v>
      </c>
      <c r="DT47" s="2">
        <f t="shared" si="165"/>
        <v>72.916902419354841</v>
      </c>
      <c r="DU47" s="2">
        <f t="shared" si="165"/>
        <v>73.842419354838697</v>
      </c>
      <c r="DV47" s="2">
        <f t="shared" si="165"/>
        <v>69.841437683284468</v>
      </c>
      <c r="DW47" s="2">
        <f t="shared" si="165"/>
        <v>69.773088892961866</v>
      </c>
      <c r="DX47" s="2">
        <f t="shared" si="165"/>
        <v>69.273588235294127</v>
      </c>
      <c r="DY47" s="2">
        <f t="shared" si="165"/>
        <v>65.231207717569802</v>
      </c>
      <c r="EA47" s="2">
        <f t="shared" si="45"/>
        <v>72.540899999999951</v>
      </c>
      <c r="EB47" s="2">
        <f t="shared" si="46"/>
        <v>75.997701980887271</v>
      </c>
      <c r="EC47" s="2">
        <f t="shared" si="47"/>
        <v>75.45525679758309</v>
      </c>
      <c r="ED47" s="2">
        <f t="shared" si="48"/>
        <v>74.344370249284836</v>
      </c>
      <c r="EE47" s="2">
        <f t="shared" si="49"/>
        <v>76.5291862373345</v>
      </c>
      <c r="EF47" s="2">
        <f t="shared" si="50"/>
        <v>77.04700043688473</v>
      </c>
      <c r="EG47" s="2">
        <f t="shared" si="51"/>
        <v>75.629182256509154</v>
      </c>
      <c r="EH47" s="2">
        <f t="shared" si="52"/>
        <v>72.431471046770596</v>
      </c>
      <c r="EI47" s="2">
        <f t="shared" si="53"/>
        <v>76.152992322010249</v>
      </c>
      <c r="EJ47" s="2">
        <f t="shared" si="54"/>
        <v>75.724740311804013</v>
      </c>
      <c r="EK47" s="2">
        <f t="shared" si="55"/>
        <v>74.497720857660553</v>
      </c>
      <c r="EL47" s="2">
        <f t="shared" si="56"/>
        <v>70.568557515657616</v>
      </c>
      <c r="EM47" s="2">
        <f t="shared" si="57"/>
        <v>70.66630187891441</v>
      </c>
      <c r="EN47" s="2">
        <f t="shared" si="58"/>
        <v>71.268291793772846</v>
      </c>
      <c r="EO47" s="2">
        <f t="shared" si="59"/>
        <v>66.626237568324228</v>
      </c>
      <c r="EQ47" s="2">
        <f t="shared" si="60"/>
        <v>68.72476758571554</v>
      </c>
      <c r="ER47" s="2">
        <f t="shared" si="166"/>
        <v>71.836118161175989</v>
      </c>
      <c r="ES47" s="2">
        <f t="shared" si="166"/>
        <v>71.737255942947712</v>
      </c>
      <c r="ET47" s="2">
        <f t="shared" si="166"/>
        <v>72.251275496936316</v>
      </c>
      <c r="EU47" s="2">
        <f t="shared" si="166"/>
        <v>73.183035067589287</v>
      </c>
      <c r="EV47" s="2">
        <f t="shared" si="166"/>
        <v>73.4367957112037</v>
      </c>
      <c r="EW47" s="2">
        <f t="shared" si="166"/>
        <v>73.978794961669692</v>
      </c>
      <c r="EX47" s="2">
        <f t="shared" si="166"/>
        <v>74.111806530693116</v>
      </c>
      <c r="EY47" s="2">
        <f t="shared" si="166"/>
        <v>73.376155811475599</v>
      </c>
      <c r="EZ47" s="2">
        <f t="shared" si="166"/>
        <v>71.508893036211703</v>
      </c>
      <c r="FA47" s="2">
        <f t="shared" si="166"/>
        <v>71.941516730708102</v>
      </c>
      <c r="FB47" s="2">
        <f t="shared" si="166"/>
        <v>70.33827703211864</v>
      </c>
      <c r="FC47" s="2">
        <f t="shared" si="166"/>
        <v>70.372788166276038</v>
      </c>
      <c r="FD47" s="2">
        <f t="shared" si="166"/>
        <v>70.821132257850223</v>
      </c>
      <c r="FE47" s="2">
        <f t="shared" si="166"/>
        <v>69.401277871913393</v>
      </c>
      <c r="FG47" s="2">
        <f t="shared" si="62"/>
        <v>2.9562361991893128E-5</v>
      </c>
      <c r="FH47" s="2">
        <f t="shared" si="167"/>
        <v>3.3832966109401921E-5</v>
      </c>
      <c r="FI47" s="2">
        <f t="shared" si="167"/>
        <v>2.8319246178108654E-5</v>
      </c>
      <c r="FJ47" s="2">
        <f t="shared" si="167"/>
        <v>3.8565733073573993E-5</v>
      </c>
      <c r="FK47" s="2">
        <f t="shared" si="167"/>
        <v>4.3261985715035377E-5</v>
      </c>
      <c r="FL47" s="2">
        <f t="shared" si="167"/>
        <v>5.4347490938854253E-5</v>
      </c>
      <c r="FM47" s="2">
        <f t="shared" si="167"/>
        <v>7.0189095120438722E-5</v>
      </c>
      <c r="FN47" s="2">
        <f t="shared" si="167"/>
        <v>6.8114519682189865E-5</v>
      </c>
      <c r="FO47" s="2">
        <f t="shared" si="167"/>
        <v>7.6273986008502717E-5</v>
      </c>
      <c r="FP47" s="2">
        <f t="shared" si="167"/>
        <v>8.3481883190221595E-5</v>
      </c>
      <c r="FQ47" s="2">
        <f t="shared" si="167"/>
        <v>8.1735932443590306E-5</v>
      </c>
      <c r="FR47" s="2">
        <f t="shared" si="167"/>
        <v>7.7640821571258977E-5</v>
      </c>
      <c r="FS47" s="2">
        <f t="shared" si="167"/>
        <v>1.1786997347442472E-4</v>
      </c>
      <c r="FT47" s="2">
        <f t="shared" si="167"/>
        <v>4.460789985326804E-4</v>
      </c>
      <c r="FU47" s="2">
        <f t="shared" si="167"/>
        <v>1.2979907174084284E-3</v>
      </c>
      <c r="FW47" s="2">
        <f t="shared" si="116"/>
        <v>4.2341332163038149E-13</v>
      </c>
      <c r="FX47" s="2">
        <f t="shared" si="168"/>
        <v>8.3435516259474452E-13</v>
      </c>
      <c r="FY47" s="2">
        <f t="shared" si="169"/>
        <v>8.5275897452478061E-13</v>
      </c>
      <c r="FZ47" s="2">
        <f t="shared" si="170"/>
        <v>1.5951015193147174E-12</v>
      </c>
      <c r="GA47" s="2">
        <f t="shared" si="171"/>
        <v>2.0826105627167678E-12</v>
      </c>
      <c r="GB47" s="2">
        <f t="shared" si="172"/>
        <v>2.1359488135286727E-12</v>
      </c>
      <c r="GC47" s="2">
        <f t="shared" si="173"/>
        <v>2.7215835997381406E-12</v>
      </c>
      <c r="GD47" s="2">
        <f t="shared" si="174"/>
        <v>3.5113505264334183E-12</v>
      </c>
      <c r="GE47" s="2">
        <f t="shared" si="175"/>
        <v>4.912534442593613E-12</v>
      </c>
      <c r="GF47" s="2">
        <f t="shared" si="176"/>
        <v>5.1285002327991107E-12</v>
      </c>
      <c r="GG47" s="2">
        <f t="shared" si="177"/>
        <v>4.4004479777521906E-12</v>
      </c>
      <c r="GH47" s="2">
        <f t="shared" si="178"/>
        <v>3.1331635633608317E-12</v>
      </c>
      <c r="GI47" s="2">
        <f t="shared" si="179"/>
        <v>1.753874928999232E-11</v>
      </c>
      <c r="GJ47" s="2">
        <f t="shared" si="180"/>
        <v>2.0605371674631221E-10</v>
      </c>
      <c r="GK47" s="2">
        <f t="shared" si="181"/>
        <v>1.1388782760019243E-9</v>
      </c>
      <c r="GM47" s="107">
        <f t="shared" si="117"/>
        <v>2.043248936152493E-7</v>
      </c>
      <c r="GN47" s="107">
        <f t="shared" si="182"/>
        <v>5.2544737844091484E-9</v>
      </c>
      <c r="GO47" s="107">
        <f t="shared" si="183"/>
        <v>3.3114912702330633E-9</v>
      </c>
      <c r="GP47" s="107">
        <f t="shared" si="184"/>
        <v>3.1947347020172002E-10</v>
      </c>
      <c r="GQ47" s="107">
        <f t="shared" si="185"/>
        <v>3.5097016077277577E-10</v>
      </c>
      <c r="GR47" s="107">
        <f t="shared" si="186"/>
        <v>5.1095330810003514E-10</v>
      </c>
      <c r="GS47" s="107">
        <f t="shared" si="187"/>
        <v>5.4266525777377741E-10</v>
      </c>
      <c r="GT47" s="107">
        <f t="shared" si="188"/>
        <v>2.5422532586168854E-10</v>
      </c>
      <c r="GU47" s="107">
        <f t="shared" si="189"/>
        <v>6.7837091768597492E-10</v>
      </c>
      <c r="GV47" s="107">
        <f t="shared" si="190"/>
        <v>1.1690863021645444E-10</v>
      </c>
      <c r="GW47" s="107">
        <f t="shared" si="191"/>
        <v>1.0636309930760424E-10</v>
      </c>
      <c r="GX47" s="107">
        <f t="shared" si="192"/>
        <v>3.5811717112735299E-10</v>
      </c>
      <c r="GY47" s="107">
        <f t="shared" si="193"/>
        <v>7.1252356890452642E-11</v>
      </c>
      <c r="GZ47" s="107">
        <f t="shared" si="194"/>
        <v>3.5760815111974529E-9</v>
      </c>
      <c r="HA47" s="107">
        <f t="shared" si="195"/>
        <v>8.3568048605208776E-11</v>
      </c>
      <c r="HC47" s="107">
        <f t="shared" si="149"/>
        <v>3.5245562330985941E-18</v>
      </c>
      <c r="HD47" s="107">
        <f t="shared" si="196"/>
        <v>2.502685986220371E-22</v>
      </c>
      <c r="HE47" s="107">
        <f t="shared" si="197"/>
        <v>1.6097289131566763E-22</v>
      </c>
      <c r="HF47" s="107">
        <f t="shared" si="198"/>
        <v>2.6123891925652567E-25</v>
      </c>
      <c r="HG47" s="107">
        <f t="shared" si="199"/>
        <v>2.86826282451728E-25</v>
      </c>
      <c r="HH47" s="107">
        <f t="shared" si="200"/>
        <v>3.1363928420395974E-25</v>
      </c>
      <c r="HI47" s="107">
        <f t="shared" si="201"/>
        <v>2.0444407292200913E-25</v>
      </c>
      <c r="HJ47" s="107">
        <f t="shared" si="202"/>
        <v>5.3635394251390947E-26</v>
      </c>
      <c r="HK47" s="107">
        <f t="shared" si="203"/>
        <v>7.7492974355012443E-25</v>
      </c>
      <c r="HL47" s="107">
        <f t="shared" si="204"/>
        <v>3.7598815546309322E-27</v>
      </c>
      <c r="HM47" s="107">
        <f t="shared" si="205"/>
        <v>2.2723851591516426E-27</v>
      </c>
      <c r="HN47" s="107">
        <f t="shared" si="206"/>
        <v>3.4608684751486376E-26</v>
      </c>
      <c r="HO47" s="107">
        <f t="shared" si="207"/>
        <v>9.4814148079110599E-28</v>
      </c>
      <c r="HP47" s="107">
        <f t="shared" si="208"/>
        <v>3.1530069346083067E-24</v>
      </c>
      <c r="HQ47" s="107">
        <f t="shared" si="209"/>
        <v>5.7160402326482246E-27</v>
      </c>
      <c r="HS47" s="107">
        <f t="shared" si="118"/>
        <v>3.1276174686175454E-48</v>
      </c>
      <c r="HT47" s="107">
        <f t="shared" si="210"/>
        <v>2.3449628965933901E-59</v>
      </c>
      <c r="HU47" s="107">
        <f t="shared" si="211"/>
        <v>4.1372793514880444E-59</v>
      </c>
      <c r="HV47" s="107">
        <f t="shared" si="212"/>
        <v>3.6876583846104183E-67</v>
      </c>
      <c r="HW47" s="107">
        <f t="shared" si="213"/>
        <v>4.2251130175568789E-67</v>
      </c>
      <c r="HX47" s="107">
        <f t="shared" si="214"/>
        <v>3.915049347447115E-68</v>
      </c>
      <c r="HY47" s="107">
        <f t="shared" si="215"/>
        <v>1.2965131108667888E-69</v>
      </c>
      <c r="HZ47" s="107">
        <f t="shared" si="216"/>
        <v>1.2444036373149971E-70</v>
      </c>
      <c r="IA47" s="107">
        <f t="shared" si="217"/>
        <v>2.7126160195900979E-67</v>
      </c>
      <c r="IB47" s="107">
        <f t="shared" si="218"/>
        <v>3.1447409805343801E-74</v>
      </c>
      <c r="IC47" s="107">
        <f t="shared" si="219"/>
        <v>4.8914326340462049E-75</v>
      </c>
      <c r="ID47" s="107">
        <f t="shared" si="220"/>
        <v>5.4055991431979194E-72</v>
      </c>
      <c r="IE47" s="107">
        <f t="shared" si="221"/>
        <v>3.8169995454652156E-75</v>
      </c>
      <c r="IF47" s="107">
        <f t="shared" si="222"/>
        <v>1.1071803715377369E-67</v>
      </c>
      <c r="IG47" s="107">
        <f t="shared" si="223"/>
        <v>2.99600706427398E-47</v>
      </c>
      <c r="II47" s="107">
        <f t="shared" si="119"/>
        <v>1.2872083192616703E-109</v>
      </c>
      <c r="IJ47" s="107">
        <f t="shared" si="120"/>
        <v>5.8838608858871947E-135</v>
      </c>
      <c r="IK47" s="107">
        <f t="shared" si="121"/>
        <v>1.1718570128213474E-133</v>
      </c>
      <c r="IL47" s="107">
        <f t="shared" si="122"/>
        <v>5.9034822958678258E-153</v>
      </c>
      <c r="IM47" s="107">
        <f t="shared" si="123"/>
        <v>1.0441660785060823E-152</v>
      </c>
      <c r="IN47" s="107">
        <f t="shared" si="124"/>
        <v>1.464630968685985E-156</v>
      </c>
      <c r="IO47" s="107">
        <f t="shared" si="125"/>
        <v>1.5861985251074065E-161</v>
      </c>
      <c r="IP47" s="107">
        <f t="shared" si="126"/>
        <v>1.7321589756082306E-163</v>
      </c>
      <c r="IQ47" s="107">
        <f t="shared" si="127"/>
        <v>1.838387527972508E-155</v>
      </c>
      <c r="IR47" s="107">
        <f t="shared" si="128"/>
        <v>5.7572960875323073E-172</v>
      </c>
      <c r="IS47" s="107">
        <f t="shared" si="129"/>
        <v>5.78576043239875E-174</v>
      </c>
      <c r="IT47" s="107">
        <f t="shared" si="130"/>
        <v>1.2711874296985704E-166</v>
      </c>
      <c r="IU47" s="107">
        <f t="shared" si="131"/>
        <v>3.887868769468779E-172</v>
      </c>
      <c r="IV47" s="107">
        <f t="shared" si="132"/>
        <v>1.4144774357274347E-157</v>
      </c>
      <c r="IW47" s="107">
        <f t="shared" si="133"/>
        <v>4.7404666514767485E-110</v>
      </c>
      <c r="IY47" s="107">
        <f t="shared" si="134"/>
        <v>2.0432489361877385E-7</v>
      </c>
      <c r="IZ47" s="107">
        <f t="shared" si="135"/>
        <v>5.254473784409399E-9</v>
      </c>
      <c r="JA47" s="107">
        <f t="shared" si="136"/>
        <v>3.3114912702332242E-9</v>
      </c>
      <c r="JB47" s="107">
        <f t="shared" si="137"/>
        <v>3.1947347020172028E-10</v>
      </c>
      <c r="JC47" s="107">
        <f t="shared" si="138"/>
        <v>3.5097016077277608E-10</v>
      </c>
      <c r="JD47" s="107">
        <f t="shared" si="139"/>
        <v>5.1095330810003545E-10</v>
      </c>
      <c r="JE47" s="107">
        <f t="shared" si="140"/>
        <v>5.4266525777377762E-10</v>
      </c>
      <c r="JF47" s="107">
        <f t="shared" si="141"/>
        <v>2.5422532586168859E-10</v>
      </c>
      <c r="JG47" s="107">
        <f t="shared" si="142"/>
        <v>6.7837091768597565E-10</v>
      </c>
      <c r="JH47" s="107">
        <f t="shared" si="143"/>
        <v>1.1690863021645444E-10</v>
      </c>
      <c r="JI47" s="107">
        <f t="shared" si="144"/>
        <v>1.0636309930760424E-10</v>
      </c>
      <c r="JJ47" s="107">
        <f t="shared" si="145"/>
        <v>3.5811717112735304E-10</v>
      </c>
      <c r="JK47" s="107">
        <f t="shared" si="146"/>
        <v>7.1252356890452642E-11</v>
      </c>
      <c r="JL47" s="107">
        <f t="shared" si="147"/>
        <v>3.5760815111974563E-9</v>
      </c>
      <c r="JM47" s="107">
        <f t="shared" si="148"/>
        <v>8.3568048605208776E-11</v>
      </c>
    </row>
    <row r="48" spans="2:273" x14ac:dyDescent="0.25">
      <c r="B48" s="2">
        <v>20</v>
      </c>
      <c r="C48" s="37">
        <v>71.733000000000004</v>
      </c>
      <c r="D48" s="37">
        <v>73.816999999999993</v>
      </c>
      <c r="E48" s="37">
        <v>72.816999999999993</v>
      </c>
      <c r="F48" s="37">
        <v>71.816999999999993</v>
      </c>
      <c r="G48" s="37">
        <v>72.566999999999993</v>
      </c>
      <c r="H48" s="37">
        <v>75.382999999999996</v>
      </c>
      <c r="I48" s="37">
        <v>76.183000000000007</v>
      </c>
      <c r="J48" s="37">
        <v>73.117000000000004</v>
      </c>
      <c r="K48" s="37">
        <v>73.216999999999999</v>
      </c>
      <c r="L48" s="37">
        <v>74.066999999999993</v>
      </c>
      <c r="M48" s="37">
        <v>75.082999999999998</v>
      </c>
      <c r="N48" s="37">
        <v>69.400000000000006</v>
      </c>
      <c r="O48" s="37">
        <v>70.066999999999993</v>
      </c>
      <c r="P48" s="37">
        <v>68.266999999999996</v>
      </c>
      <c r="Q48" s="37">
        <v>63.317</v>
      </c>
      <c r="S48" s="4">
        <f t="shared" si="10"/>
        <v>72.949563251988863</v>
      </c>
      <c r="T48" s="4">
        <f t="shared" si="11"/>
        <v>74.281191674583837</v>
      </c>
      <c r="U48" s="4">
        <f t="shared" si="12"/>
        <v>72.738536004496297</v>
      </c>
      <c r="V48" s="4">
        <f t="shared" si="13"/>
        <v>71.152641702504113</v>
      </c>
      <c r="W48" s="4">
        <f t="shared" si="14"/>
        <v>73.153175932053529</v>
      </c>
      <c r="X48" s="4">
        <f t="shared" si="15"/>
        <v>74.604534214410222</v>
      </c>
      <c r="Y48" s="4">
        <f t="shared" si="16"/>
        <v>75.432211588700966</v>
      </c>
      <c r="Z48" s="4">
        <f t="shared" si="17"/>
        <v>73.958188741614805</v>
      </c>
      <c r="AA48" s="4">
        <f t="shared" si="18"/>
        <v>73.123531469679762</v>
      </c>
      <c r="AB48" s="4">
        <f t="shared" si="19"/>
        <v>73.114348265848079</v>
      </c>
      <c r="AC48" s="4">
        <f t="shared" si="20"/>
        <v>74.047304885243634</v>
      </c>
      <c r="AD48" s="4">
        <f t="shared" si="21"/>
        <v>70.007716703640938</v>
      </c>
      <c r="AE48" s="4">
        <f t="shared" si="22"/>
        <v>70.031868523622137</v>
      </c>
      <c r="AF48" s="4">
        <f t="shared" si="23"/>
        <v>69.503698897912926</v>
      </c>
      <c r="AG48" s="4">
        <f t="shared" si="24"/>
        <v>65.320476815529972</v>
      </c>
      <c r="AI48" s="4">
        <f t="shared" si="25"/>
        <v>-1.216563251988859</v>
      </c>
      <c r="AJ48" s="4">
        <f t="shared" si="26"/>
        <v>-0.46419167458384436</v>
      </c>
      <c r="AK48" s="4">
        <f t="shared" si="27"/>
        <v>7.8463995503696538E-2</v>
      </c>
      <c r="AL48" s="4">
        <f t="shared" si="28"/>
        <v>0.66435829749588038</v>
      </c>
      <c r="AM48" s="4">
        <f t="shared" si="29"/>
        <v>-0.58617593205353558</v>
      </c>
      <c r="AN48" s="4">
        <f t="shared" si="30"/>
        <v>0.77846578558977342</v>
      </c>
      <c r="AO48" s="4">
        <f t="shared" si="31"/>
        <v>0.75078841129904106</v>
      </c>
      <c r="AP48" s="4">
        <f t="shared" si="32"/>
        <v>-0.84118874161480051</v>
      </c>
      <c r="AQ48" s="4">
        <f t="shared" si="33"/>
        <v>9.3468530320237164E-2</v>
      </c>
      <c r="AR48" s="4">
        <f t="shared" si="34"/>
        <v>0.95265173415191384</v>
      </c>
      <c r="AS48" s="4">
        <f t="shared" si="35"/>
        <v>1.0356951147563649</v>
      </c>
      <c r="AT48" s="4">
        <f t="shared" si="36"/>
        <v>-0.60771670364093211</v>
      </c>
      <c r="AU48" s="4">
        <f t="shared" si="37"/>
        <v>3.5131476377856075E-2</v>
      </c>
      <c r="AV48" s="4">
        <f t="shared" si="150"/>
        <v>-1.2366988979129303</v>
      </c>
      <c r="AW48" s="4">
        <f t="shared" si="150"/>
        <v>-2.0034768155299716</v>
      </c>
      <c r="AY48" s="2">
        <f t="shared" si="70"/>
        <v>72.949073849927842</v>
      </c>
      <c r="AZ48" s="2">
        <f t="shared" si="151"/>
        <v>74.281174422417607</v>
      </c>
      <c r="BA48" s="2">
        <f t="shared" si="152"/>
        <v>72.738525271602626</v>
      </c>
      <c r="BB48" s="2">
        <f t="shared" si="153"/>
        <v>71.152640439994144</v>
      </c>
      <c r="BC48" s="2">
        <f t="shared" si="154"/>
        <v>73.153174532042129</v>
      </c>
      <c r="BD48" s="2">
        <f t="shared" si="155"/>
        <v>74.604532209165242</v>
      </c>
      <c r="BE48" s="2">
        <f t="shared" si="156"/>
        <v>75.43220947635578</v>
      </c>
      <c r="BF48" s="2">
        <f t="shared" si="157"/>
        <v>73.958187707304248</v>
      </c>
      <c r="BG48" s="2">
        <f t="shared" si="158"/>
        <v>73.123528804449549</v>
      </c>
      <c r="BH48" s="2">
        <f t="shared" si="159"/>
        <v>73.114347747580396</v>
      </c>
      <c r="BI48" s="2">
        <f t="shared" si="160"/>
        <v>74.047304411697468</v>
      </c>
      <c r="BJ48" s="2">
        <f t="shared" si="161"/>
        <v>70.007715213770808</v>
      </c>
      <c r="BK48" s="2">
        <f t="shared" si="162"/>
        <v>70.031868207321708</v>
      </c>
      <c r="BL48" s="2">
        <f t="shared" si="163"/>
        <v>69.503686574992201</v>
      </c>
      <c r="BM48" s="2">
        <f t="shared" si="164"/>
        <v>65.320476446240193</v>
      </c>
      <c r="BO48" s="2">
        <f t="shared" si="71"/>
        <v>71.733000000000004</v>
      </c>
      <c r="BP48" s="2">
        <f t="shared" si="72"/>
        <v>73.816999999999993</v>
      </c>
      <c r="BQ48" s="2">
        <f t="shared" si="73"/>
        <v>72.816999999999993</v>
      </c>
      <c r="BR48" s="2">
        <f t="shared" si="74"/>
        <v>71.816999999999993</v>
      </c>
      <c r="BS48" s="2">
        <f t="shared" si="75"/>
        <v>72.566999999999993</v>
      </c>
      <c r="BT48" s="2">
        <f t="shared" si="76"/>
        <v>75.382999999999996</v>
      </c>
      <c r="BU48" s="2">
        <f t="shared" si="77"/>
        <v>76.183000000000007</v>
      </c>
      <c r="BV48" s="2">
        <f t="shared" si="78"/>
        <v>73.117000000000004</v>
      </c>
      <c r="BW48" s="2">
        <f t="shared" si="79"/>
        <v>73.216999999999999</v>
      </c>
      <c r="BX48" s="2">
        <f t="shared" si="80"/>
        <v>74.066999999999993</v>
      </c>
      <c r="BY48" s="2">
        <f t="shared" si="81"/>
        <v>75.082999999999998</v>
      </c>
      <c r="BZ48" s="2">
        <f t="shared" si="82"/>
        <v>69.400000000000006</v>
      </c>
      <c r="CA48" s="2">
        <f t="shared" si="83"/>
        <v>70.066999999999993</v>
      </c>
      <c r="CB48" s="2">
        <f t="shared" si="84"/>
        <v>68.266999999999996</v>
      </c>
      <c r="CC48" s="2">
        <f t="shared" si="85"/>
        <v>63.317</v>
      </c>
      <c r="CE48" s="2" t="str">
        <f t="shared" si="86"/>
        <v/>
      </c>
      <c r="CF48" s="2" t="str">
        <f t="shared" si="87"/>
        <v/>
      </c>
      <c r="CG48" s="2" t="str">
        <f t="shared" si="88"/>
        <v/>
      </c>
      <c r="CH48" s="2" t="str">
        <f t="shared" si="89"/>
        <v/>
      </c>
      <c r="CI48" s="2" t="str">
        <f t="shared" si="90"/>
        <v/>
      </c>
      <c r="CJ48" s="2" t="str">
        <f t="shared" si="91"/>
        <v/>
      </c>
      <c r="CK48" s="2" t="str">
        <f t="shared" si="92"/>
        <v/>
      </c>
      <c r="CL48" s="2" t="str">
        <f t="shared" si="93"/>
        <v/>
      </c>
      <c r="CM48" s="2" t="str">
        <f t="shared" si="94"/>
        <v/>
      </c>
      <c r="CN48" s="2" t="str">
        <f t="shared" si="95"/>
        <v/>
      </c>
      <c r="CO48" s="2" t="str">
        <f t="shared" si="96"/>
        <v/>
      </c>
      <c r="CP48" s="2" t="str">
        <f t="shared" si="97"/>
        <v/>
      </c>
      <c r="CQ48" s="2" t="str">
        <f t="shared" si="98"/>
        <v/>
      </c>
      <c r="CR48" s="2" t="str">
        <f t="shared" si="99"/>
        <v/>
      </c>
      <c r="CS48" s="2" t="str">
        <f t="shared" si="100"/>
        <v/>
      </c>
      <c r="CU48" s="2" t="str">
        <f t="shared" si="101"/>
        <v/>
      </c>
      <c r="CV48" s="2" t="str">
        <f t="shared" si="102"/>
        <v/>
      </c>
      <c r="CW48" s="2" t="str">
        <f t="shared" si="103"/>
        <v/>
      </c>
      <c r="CX48" s="2" t="str">
        <f t="shared" si="104"/>
        <v/>
      </c>
      <c r="CY48" s="2" t="str">
        <f t="shared" si="105"/>
        <v/>
      </c>
      <c r="CZ48" s="2" t="str">
        <f t="shared" si="106"/>
        <v/>
      </c>
      <c r="DA48" s="2" t="str">
        <f t="shared" si="107"/>
        <v/>
      </c>
      <c r="DB48" s="2" t="str">
        <f t="shared" si="108"/>
        <v/>
      </c>
      <c r="DC48" s="2" t="str">
        <f t="shared" si="109"/>
        <v/>
      </c>
      <c r="DD48" s="2" t="str">
        <f t="shared" si="110"/>
        <v/>
      </c>
      <c r="DE48" s="2" t="str">
        <f t="shared" si="111"/>
        <v/>
      </c>
      <c r="DF48" s="2" t="str">
        <f t="shared" si="112"/>
        <v/>
      </c>
      <c r="DG48" s="2" t="str">
        <f t="shared" si="113"/>
        <v/>
      </c>
      <c r="DH48" s="2" t="str">
        <f t="shared" si="114"/>
        <v/>
      </c>
      <c r="DI48" s="2" t="str">
        <f t="shared" si="115"/>
        <v/>
      </c>
      <c r="DK48" s="2">
        <f t="shared" si="43"/>
        <v>72.949093883357008</v>
      </c>
      <c r="DL48" s="2">
        <f t="shared" si="165"/>
        <v>74.281108217529265</v>
      </c>
      <c r="DM48" s="2">
        <f t="shared" si="165"/>
        <v>72.738434073749872</v>
      </c>
      <c r="DN48" s="2">
        <f t="shared" si="165"/>
        <v>71.152492436974796</v>
      </c>
      <c r="DO48" s="2">
        <f t="shared" si="165"/>
        <v>73.152999439775925</v>
      </c>
      <c r="DP48" s="2">
        <f t="shared" si="165"/>
        <v>74.604376470588207</v>
      </c>
      <c r="DQ48" s="2">
        <f t="shared" si="165"/>
        <v>75.43220476827095</v>
      </c>
      <c r="DR48" s="2">
        <f t="shared" si="165"/>
        <v>73.958327540106978</v>
      </c>
      <c r="DS48" s="2">
        <f t="shared" si="165"/>
        <v>73.123253453654172</v>
      </c>
      <c r="DT48" s="2">
        <f t="shared" si="165"/>
        <v>73.114090725806449</v>
      </c>
      <c r="DU48" s="2">
        <f t="shared" si="165"/>
        <v>74.047274193548375</v>
      </c>
      <c r="DV48" s="2">
        <f t="shared" si="165"/>
        <v>70.007673753665699</v>
      </c>
      <c r="DW48" s="2">
        <f t="shared" si="165"/>
        <v>70.031796370967726</v>
      </c>
      <c r="DX48" s="2">
        <f t="shared" si="165"/>
        <v>69.502811764705882</v>
      </c>
      <c r="DY48" s="2">
        <f t="shared" si="165"/>
        <v>65.318598522167491</v>
      </c>
      <c r="EA48" s="2">
        <f t="shared" si="45"/>
        <v>72.410799999999952</v>
      </c>
      <c r="EB48" s="2">
        <f t="shared" si="46"/>
        <v>75.835476109107006</v>
      </c>
      <c r="EC48" s="2">
        <f t="shared" si="47"/>
        <v>75.296466983167889</v>
      </c>
      <c r="ED48" s="2">
        <f t="shared" si="48"/>
        <v>74.200902125051087</v>
      </c>
      <c r="EE48" s="2">
        <f t="shared" si="49"/>
        <v>76.367884130042896</v>
      </c>
      <c r="EF48" s="2">
        <f t="shared" si="50"/>
        <v>76.880641579775158</v>
      </c>
      <c r="EG48" s="2">
        <f t="shared" si="51"/>
        <v>75.485487078109927</v>
      </c>
      <c r="EH48" s="2">
        <f t="shared" si="52"/>
        <v>72.327616369710469</v>
      </c>
      <c r="EI48" s="2">
        <f t="shared" si="53"/>
        <v>75.990852954862731</v>
      </c>
      <c r="EJ48" s="2">
        <f t="shared" si="54"/>
        <v>75.559700222717154</v>
      </c>
      <c r="EK48" s="2">
        <f t="shared" si="55"/>
        <v>74.340947335749263</v>
      </c>
      <c r="EL48" s="2">
        <f t="shared" si="56"/>
        <v>70.431852609603339</v>
      </c>
      <c r="EM48" s="2">
        <f t="shared" si="57"/>
        <v>70.526157098121089</v>
      </c>
      <c r="EN48" s="2">
        <f t="shared" si="58"/>
        <v>71.121673666960803</v>
      </c>
      <c r="EO48" s="2">
        <f t="shared" si="59"/>
        <v>66.530847220370632</v>
      </c>
      <c r="EQ48" s="2">
        <f t="shared" si="60"/>
        <v>68.636979685635382</v>
      </c>
      <c r="ER48" s="2">
        <f t="shared" si="166"/>
        <v>71.724830412452874</v>
      </c>
      <c r="ES48" s="2">
        <f t="shared" si="166"/>
        <v>71.624354223336567</v>
      </c>
      <c r="ET48" s="2">
        <f t="shared" si="166"/>
        <v>72.133400078827194</v>
      </c>
      <c r="EU48" s="2">
        <f t="shared" si="166"/>
        <v>73.063811975701711</v>
      </c>
      <c r="EV48" s="2">
        <f t="shared" si="166"/>
        <v>73.315820689521004</v>
      </c>
      <c r="EW48" s="2">
        <f t="shared" si="166"/>
        <v>73.855487887836233</v>
      </c>
      <c r="EX48" s="2">
        <f t="shared" si="166"/>
        <v>73.985383431232393</v>
      </c>
      <c r="EY48" s="2">
        <f t="shared" si="166"/>
        <v>73.249620080187313</v>
      </c>
      <c r="EZ48" s="2">
        <f t="shared" si="166"/>
        <v>71.3994875425565</v>
      </c>
      <c r="FA48" s="2">
        <f t="shared" si="166"/>
        <v>71.818906457111467</v>
      </c>
      <c r="FB48" s="2">
        <f t="shared" si="166"/>
        <v>70.203158897672509</v>
      </c>
      <c r="FC48" s="2">
        <f t="shared" si="166"/>
        <v>70.235180540466018</v>
      </c>
      <c r="FD48" s="2">
        <f t="shared" si="166"/>
        <v>70.679334464546713</v>
      </c>
      <c r="FE48" s="2">
        <f t="shared" si="166"/>
        <v>69.263808748880507</v>
      </c>
      <c r="FG48" s="2">
        <f t="shared" si="62"/>
        <v>3.7216523872351976E-5</v>
      </c>
      <c r="FH48" s="2">
        <f t="shared" si="167"/>
        <v>4.2592807669357929E-5</v>
      </c>
      <c r="FI48" s="2">
        <f t="shared" si="167"/>
        <v>3.5651557238848436E-5</v>
      </c>
      <c r="FJ48" s="2">
        <f t="shared" si="167"/>
        <v>4.8550896578614304E-5</v>
      </c>
      <c r="FK48" s="2">
        <f t="shared" si="167"/>
        <v>5.4463003107062727E-5</v>
      </c>
      <c r="FL48" s="2">
        <f t="shared" si="167"/>
        <v>6.841847462906429E-5</v>
      </c>
      <c r="FM48" s="2">
        <f t="shared" si="167"/>
        <v>8.8361229623913379E-5</v>
      </c>
      <c r="FN48" s="2">
        <f t="shared" si="167"/>
        <v>8.574958741059969E-5</v>
      </c>
      <c r="FO48" s="2">
        <f t="shared" si="167"/>
        <v>9.6021362892804586E-5</v>
      </c>
      <c r="FP48" s="2">
        <f t="shared" si="167"/>
        <v>1.050951924789583E-4</v>
      </c>
      <c r="FQ48" s="2">
        <f t="shared" si="167"/>
        <v>1.0289726474263934E-4</v>
      </c>
      <c r="FR48" s="2">
        <f t="shared" si="167"/>
        <v>9.7742038342678452E-5</v>
      </c>
      <c r="FS48" s="2">
        <f t="shared" si="167"/>
        <v>1.4531162430568405E-4</v>
      </c>
      <c r="FT48" s="2">
        <f t="shared" si="167"/>
        <v>5.4038605488339277E-4</v>
      </c>
      <c r="FU48" s="2">
        <f t="shared" si="167"/>
        <v>1.5491213641616762E-3</v>
      </c>
      <c r="FW48" s="2">
        <f t="shared" si="116"/>
        <v>5.3304579029260711E-13</v>
      </c>
      <c r="FX48" s="2">
        <f t="shared" si="168"/>
        <v>1.0503909166519538E-12</v>
      </c>
      <c r="FY48" s="2">
        <f t="shared" si="169"/>
        <v>1.073559943164543E-12</v>
      </c>
      <c r="FZ48" s="2">
        <f t="shared" si="170"/>
        <v>2.0081138370559512E-12</v>
      </c>
      <c r="GA48" s="2">
        <f t="shared" si="171"/>
        <v>2.6218513602736726E-12</v>
      </c>
      <c r="GB48" s="2">
        <f t="shared" si="172"/>
        <v>2.689000239641357E-12</v>
      </c>
      <c r="GC48" s="2">
        <f t="shared" si="173"/>
        <v>3.4262707540301731E-12</v>
      </c>
      <c r="GD48" s="2">
        <f t="shared" si="174"/>
        <v>4.4205284074398343E-12</v>
      </c>
      <c r="GE48" s="2">
        <f t="shared" si="175"/>
        <v>6.184514446087321E-12</v>
      </c>
      <c r="GF48" s="2">
        <f t="shared" si="176"/>
        <v>6.4563992674545233E-12</v>
      </c>
      <c r="GG48" s="2">
        <f t="shared" si="177"/>
        <v>5.5398357824641902E-12</v>
      </c>
      <c r="GH48" s="2">
        <f t="shared" si="178"/>
        <v>3.9444192292193262E-12</v>
      </c>
      <c r="GI48" s="2">
        <f t="shared" si="179"/>
        <v>2.1622589875970495E-11</v>
      </c>
      <c r="GJ48" s="2">
        <f t="shared" si="180"/>
        <v>2.496397769904975E-10</v>
      </c>
      <c r="GK48" s="2">
        <f t="shared" si="181"/>
        <v>1.3595662833470632E-9</v>
      </c>
      <c r="GM48" s="107">
        <f t="shared" si="117"/>
        <v>3.7614092814957332E-7</v>
      </c>
      <c r="GN48" s="107">
        <f t="shared" si="182"/>
        <v>1.1410985819651837E-8</v>
      </c>
      <c r="GO48" s="107">
        <f t="shared" si="183"/>
        <v>7.2386097545419751E-9</v>
      </c>
      <c r="GP48" s="107">
        <f t="shared" si="184"/>
        <v>7.9193668605561086E-10</v>
      </c>
      <c r="GQ48" s="107">
        <f t="shared" si="185"/>
        <v>8.753395812778104E-10</v>
      </c>
      <c r="GR48" s="107">
        <f t="shared" si="186"/>
        <v>1.2794314447027687E-9</v>
      </c>
      <c r="GS48" s="107">
        <f t="shared" si="187"/>
        <v>1.3883241289772367E-9</v>
      </c>
      <c r="GT48" s="107">
        <f t="shared" si="188"/>
        <v>6.7170641236786104E-10</v>
      </c>
      <c r="GU48" s="107">
        <f t="shared" si="189"/>
        <v>1.7314839519832829E-9</v>
      </c>
      <c r="GV48" s="107">
        <f t="shared" si="190"/>
        <v>3.2720819695952384E-10</v>
      </c>
      <c r="GW48" s="107">
        <f t="shared" si="191"/>
        <v>2.9834458294040013E-10</v>
      </c>
      <c r="GX48" s="107">
        <f t="shared" si="192"/>
        <v>9.4354351345158973E-10</v>
      </c>
      <c r="GY48" s="107">
        <f t="shared" si="193"/>
        <v>1.9255218292447386E-10</v>
      </c>
      <c r="GZ48" s="107">
        <f t="shared" si="194"/>
        <v>8.6191406896426808E-9</v>
      </c>
      <c r="HA48" s="107">
        <f t="shared" si="195"/>
        <v>2.599561069116489E-10</v>
      </c>
      <c r="HC48" s="107">
        <f t="shared" si="149"/>
        <v>1.1392274625270431E-17</v>
      </c>
      <c r="HD48" s="107">
        <f t="shared" si="196"/>
        <v>1.1098177157164268E-21</v>
      </c>
      <c r="HE48" s="107">
        <f t="shared" si="197"/>
        <v>7.1431569263395096E-22</v>
      </c>
      <c r="HF48" s="107">
        <f t="shared" si="198"/>
        <v>1.4815609042468596E-24</v>
      </c>
      <c r="HG48" s="107">
        <f t="shared" si="199"/>
        <v>1.6498640367554383E-24</v>
      </c>
      <c r="HH48" s="107">
        <f t="shared" si="200"/>
        <v>1.8447050185037474E-24</v>
      </c>
      <c r="HI48" s="107">
        <f t="shared" si="201"/>
        <v>1.2657792549091306E-24</v>
      </c>
      <c r="HJ48" s="107">
        <f t="shared" si="202"/>
        <v>3.4942588674296767E-25</v>
      </c>
      <c r="HK48" s="107">
        <f t="shared" si="203"/>
        <v>4.7186102392428626E-24</v>
      </c>
      <c r="HL48" s="107">
        <f t="shared" si="204"/>
        <v>2.7651608021568621E-26</v>
      </c>
      <c r="HM48" s="107">
        <f t="shared" si="205"/>
        <v>1.6853166119694203E-26</v>
      </c>
      <c r="HN48" s="107">
        <f t="shared" si="206"/>
        <v>2.2937198023583727E-25</v>
      </c>
      <c r="HO48" s="107">
        <f t="shared" si="207"/>
        <v>6.5171275115072652E-27</v>
      </c>
      <c r="HP48" s="107">
        <f t="shared" si="208"/>
        <v>1.8086890114892875E-23</v>
      </c>
      <c r="HQ48" s="107">
        <f t="shared" si="209"/>
        <v>4.4606579401934418E-26</v>
      </c>
      <c r="HS48" s="107">
        <f t="shared" si="118"/>
        <v>2.7443348285513041E-47</v>
      </c>
      <c r="HT48" s="107">
        <f t="shared" si="210"/>
        <v>3.6697310123890872E-58</v>
      </c>
      <c r="HU48" s="107">
        <f t="shared" si="211"/>
        <v>6.3646624215206751E-58</v>
      </c>
      <c r="HV48" s="107">
        <f t="shared" si="212"/>
        <v>9.0093680559095072E-66</v>
      </c>
      <c r="HW48" s="107">
        <f t="shared" si="213"/>
        <v>1.0609429016291009E-65</v>
      </c>
      <c r="HX48" s="107">
        <f t="shared" si="214"/>
        <v>1.0538561190099214E-66</v>
      </c>
      <c r="HY48" s="107">
        <f t="shared" si="215"/>
        <v>3.9345459061484416E-68</v>
      </c>
      <c r="HZ48" s="107">
        <f t="shared" si="216"/>
        <v>4.0897554692150974E-69</v>
      </c>
      <c r="IA48" s="107">
        <f t="shared" si="217"/>
        <v>7.8405684845802983E-66</v>
      </c>
      <c r="IB48" s="107">
        <f t="shared" si="218"/>
        <v>1.3082650182929973E-72</v>
      </c>
      <c r="IC48" s="107">
        <f t="shared" si="219"/>
        <v>2.077380316587478E-73</v>
      </c>
      <c r="ID48" s="107">
        <f t="shared" si="220"/>
        <v>1.8733349449885141E-70</v>
      </c>
      <c r="IE48" s="107">
        <f t="shared" si="221"/>
        <v>1.3728892513284083E-73</v>
      </c>
      <c r="IF48" s="107">
        <f t="shared" si="222"/>
        <v>3.0186315864770543E-66</v>
      </c>
      <c r="IG48" s="107">
        <f t="shared" si="223"/>
        <v>2.95860631634378E-46</v>
      </c>
      <c r="II48" s="107">
        <f t="shared" si="119"/>
        <v>6.9640261535903872E-108</v>
      </c>
      <c r="IJ48" s="107">
        <f t="shared" si="120"/>
        <v>9.1635772868997731E-133</v>
      </c>
      <c r="IK48" s="107">
        <f t="shared" si="121"/>
        <v>1.7441590334746977E-131</v>
      </c>
      <c r="IL48" s="107">
        <f t="shared" si="122"/>
        <v>2.0843377128693937E-150</v>
      </c>
      <c r="IM48" s="107">
        <f t="shared" si="123"/>
        <v>3.8687156057323557E-150</v>
      </c>
      <c r="IN48" s="107">
        <f t="shared" si="124"/>
        <v>6.3472782055345216E-154</v>
      </c>
      <c r="IO48" s="107">
        <f t="shared" si="125"/>
        <v>8.8406535010565078E-159</v>
      </c>
      <c r="IP48" s="107">
        <f t="shared" si="126"/>
        <v>1.109645792418278E-160</v>
      </c>
      <c r="IQ48" s="107">
        <f t="shared" si="127"/>
        <v>9.2458349590172974E-153</v>
      </c>
      <c r="IR48" s="107">
        <f t="shared" si="128"/>
        <v>5.7129878780906245E-169</v>
      </c>
      <c r="IS48" s="107">
        <f t="shared" si="129"/>
        <v>5.9775348447845206E-171</v>
      </c>
      <c r="IT48" s="107">
        <f t="shared" si="130"/>
        <v>8.9736216653380185E-164</v>
      </c>
      <c r="IU48" s="107">
        <f t="shared" si="131"/>
        <v>2.8355153595334482E-169</v>
      </c>
      <c r="IV48" s="107">
        <f t="shared" si="132"/>
        <v>6.538555033260081E-155</v>
      </c>
      <c r="IW48" s="107">
        <f t="shared" si="133"/>
        <v>3.3672560617812524E-108</v>
      </c>
      <c r="IY48" s="107">
        <f t="shared" si="134"/>
        <v>3.761409281609656E-7</v>
      </c>
      <c r="IZ48" s="107">
        <f t="shared" si="135"/>
        <v>1.1410985819652947E-8</v>
      </c>
      <c r="JA48" s="107">
        <f t="shared" si="136"/>
        <v>7.2386097545426898E-9</v>
      </c>
      <c r="JB48" s="107">
        <f t="shared" si="137"/>
        <v>7.919366860556123E-10</v>
      </c>
      <c r="JC48" s="107">
        <f t="shared" si="138"/>
        <v>8.7533958127781206E-10</v>
      </c>
      <c r="JD48" s="107">
        <f t="shared" si="139"/>
        <v>1.2794314447027706E-9</v>
      </c>
      <c r="JE48" s="107">
        <f t="shared" si="140"/>
        <v>1.3883241289772379E-9</v>
      </c>
      <c r="JF48" s="107">
        <f t="shared" si="141"/>
        <v>6.7170641236786135E-10</v>
      </c>
      <c r="JG48" s="107">
        <f t="shared" si="142"/>
        <v>1.7314839519832877E-9</v>
      </c>
      <c r="JH48" s="107">
        <f t="shared" si="143"/>
        <v>3.2720819695952389E-10</v>
      </c>
      <c r="JI48" s="107">
        <f t="shared" si="144"/>
        <v>2.9834458294040013E-10</v>
      </c>
      <c r="JJ48" s="107">
        <f t="shared" si="145"/>
        <v>9.4354351345158994E-10</v>
      </c>
      <c r="JK48" s="107">
        <f t="shared" si="146"/>
        <v>1.9255218292447386E-10</v>
      </c>
      <c r="JL48" s="107">
        <f t="shared" si="147"/>
        <v>8.619140689642699E-9</v>
      </c>
      <c r="JM48" s="107">
        <f t="shared" si="148"/>
        <v>2.5995610691164895E-10</v>
      </c>
    </row>
    <row r="49" spans="2:273" x14ac:dyDescent="0.25">
      <c r="B49" s="2">
        <v>21</v>
      </c>
      <c r="C49" s="37">
        <v>72.066999999999993</v>
      </c>
      <c r="D49" s="37">
        <v>73.349999999999994</v>
      </c>
      <c r="E49" s="37">
        <v>72.433000000000007</v>
      </c>
      <c r="F49" s="37">
        <v>70.966999999999999</v>
      </c>
      <c r="G49" s="37">
        <v>73.349999999999994</v>
      </c>
      <c r="H49" s="37">
        <v>73.75</v>
      </c>
      <c r="I49" s="37">
        <v>76</v>
      </c>
      <c r="J49" s="37">
        <v>74.816999999999993</v>
      </c>
      <c r="K49" s="37">
        <v>72.632999999999996</v>
      </c>
      <c r="L49" s="37">
        <v>73.433000000000007</v>
      </c>
      <c r="M49" s="37">
        <v>74.400000000000006</v>
      </c>
      <c r="N49" s="37">
        <v>70.082999999999998</v>
      </c>
      <c r="O49" s="37">
        <v>70.483000000000004</v>
      </c>
      <c r="P49" s="37">
        <v>68.832999999999998</v>
      </c>
      <c r="Q49" s="37">
        <v>64.566999999999993</v>
      </c>
      <c r="S49" s="4">
        <f t="shared" si="10"/>
        <v>73.083568624069727</v>
      </c>
      <c r="T49" s="4">
        <f t="shared" si="11"/>
        <v>74.44199779890215</v>
      </c>
      <c r="U49" s="4">
        <f t="shared" si="12"/>
        <v>72.876356495341952</v>
      </c>
      <c r="V49" s="4">
        <f t="shared" si="13"/>
        <v>71.291319978251465</v>
      </c>
      <c r="W49" s="4">
        <f t="shared" si="14"/>
        <v>73.348663174716137</v>
      </c>
      <c r="X49" s="4">
        <f t="shared" si="15"/>
        <v>74.777524578972674</v>
      </c>
      <c r="Y49" s="4">
        <f t="shared" si="16"/>
        <v>75.595032695129021</v>
      </c>
      <c r="Z49" s="4">
        <f t="shared" si="17"/>
        <v>74.146199806185678</v>
      </c>
      <c r="AA49" s="4">
        <f t="shared" si="18"/>
        <v>73.21329973978564</v>
      </c>
      <c r="AB49" s="4">
        <f t="shared" si="19"/>
        <v>73.311556052259618</v>
      </c>
      <c r="AC49" s="4">
        <f t="shared" si="20"/>
        <v>74.252121494779558</v>
      </c>
      <c r="AD49" s="4">
        <f t="shared" si="21"/>
        <v>70.173928488015292</v>
      </c>
      <c r="AE49" s="4">
        <f t="shared" si="22"/>
        <v>70.290521775473692</v>
      </c>
      <c r="AF49" s="4">
        <f t="shared" si="23"/>
        <v>69.732877378725775</v>
      </c>
      <c r="AG49" s="4">
        <f t="shared" si="24"/>
        <v>65.407893645609491</v>
      </c>
      <c r="AI49" s="4">
        <f t="shared" si="25"/>
        <v>-1.016568624069734</v>
      </c>
      <c r="AJ49" s="4">
        <f t="shared" si="26"/>
        <v>-1.0919977989021561</v>
      </c>
      <c r="AK49" s="4">
        <f t="shared" si="27"/>
        <v>-0.44335649534194488</v>
      </c>
      <c r="AL49" s="4">
        <f t="shared" si="28"/>
        <v>-0.32431997825146652</v>
      </c>
      <c r="AM49" s="4">
        <f t="shared" si="29"/>
        <v>1.336825283857479E-3</v>
      </c>
      <c r="AN49" s="4">
        <f t="shared" si="30"/>
        <v>-1.0275245789726739</v>
      </c>
      <c r="AO49" s="4">
        <f t="shared" si="31"/>
        <v>0.40496730487097921</v>
      </c>
      <c r="AP49" s="4">
        <f t="shared" si="32"/>
        <v>0.67080019381431555</v>
      </c>
      <c r="AQ49" s="4">
        <f t="shared" si="33"/>
        <v>-0.58029973978564442</v>
      </c>
      <c r="AR49" s="4">
        <f t="shared" si="34"/>
        <v>0.12144394774038858</v>
      </c>
      <c r="AS49" s="4">
        <f t="shared" si="35"/>
        <v>0.14787850522044721</v>
      </c>
      <c r="AT49" s="4">
        <f t="shared" si="36"/>
        <v>-9.0928488015293851E-2</v>
      </c>
      <c r="AU49" s="4">
        <f t="shared" si="37"/>
        <v>0.19247822452631169</v>
      </c>
      <c r="AV49" s="4">
        <f t="shared" si="150"/>
        <v>-0.89987737872577611</v>
      </c>
      <c r="AW49" s="4">
        <f t="shared" si="150"/>
        <v>-0.84089364560949775</v>
      </c>
      <c r="AY49" s="2">
        <f t="shared" si="70"/>
        <v>73.082697842362435</v>
      </c>
      <c r="AZ49" s="2">
        <f t="shared" si="151"/>
        <v>74.441961747566324</v>
      </c>
      <c r="BA49" s="2">
        <f t="shared" si="152"/>
        <v>72.876333909243044</v>
      </c>
      <c r="BB49" s="2">
        <f t="shared" si="153"/>
        <v>71.291316977850457</v>
      </c>
      <c r="BC49" s="2">
        <f t="shared" si="154"/>
        <v>73.348659829239367</v>
      </c>
      <c r="BD49" s="2">
        <f t="shared" si="155"/>
        <v>74.777519773246908</v>
      </c>
      <c r="BE49" s="2">
        <f t="shared" si="156"/>
        <v>75.595027531621852</v>
      </c>
      <c r="BF49" s="2">
        <f t="shared" si="157"/>
        <v>74.146197196800301</v>
      </c>
      <c r="BG49" s="2">
        <f t="shared" si="158"/>
        <v>73.213293242027902</v>
      </c>
      <c r="BH49" s="2">
        <f t="shared" si="159"/>
        <v>73.311554670645108</v>
      </c>
      <c r="BI49" s="2">
        <f t="shared" si="160"/>
        <v>74.252120229557505</v>
      </c>
      <c r="BJ49" s="2">
        <f t="shared" si="161"/>
        <v>70.173924741981551</v>
      </c>
      <c r="BK49" s="2">
        <f t="shared" si="162"/>
        <v>70.290520958438975</v>
      </c>
      <c r="BL49" s="2">
        <f t="shared" si="163"/>
        <v>69.732848997194836</v>
      </c>
      <c r="BM49" s="2">
        <f t="shared" si="164"/>
        <v>65.407892559191083</v>
      </c>
      <c r="BO49" s="2">
        <f t="shared" si="71"/>
        <v>72.066999999999993</v>
      </c>
      <c r="BP49" s="2">
        <f t="shared" si="72"/>
        <v>73.349999999999994</v>
      </c>
      <c r="BQ49" s="2">
        <f t="shared" si="73"/>
        <v>72.433000000000007</v>
      </c>
      <c r="BR49" s="2">
        <f t="shared" si="74"/>
        <v>70.966999999999999</v>
      </c>
      <c r="BS49" s="2">
        <f t="shared" si="75"/>
        <v>73.349999999999994</v>
      </c>
      <c r="BT49" s="2">
        <f t="shared" si="76"/>
        <v>73.75</v>
      </c>
      <c r="BU49" s="2">
        <f t="shared" si="77"/>
        <v>76</v>
      </c>
      <c r="BV49" s="2">
        <f t="shared" si="78"/>
        <v>74.816999999999993</v>
      </c>
      <c r="BW49" s="2">
        <f t="shared" si="79"/>
        <v>72.632999999999996</v>
      </c>
      <c r="BX49" s="2">
        <f t="shared" si="80"/>
        <v>73.433000000000007</v>
      </c>
      <c r="BY49" s="2">
        <f t="shared" si="81"/>
        <v>74.400000000000006</v>
      </c>
      <c r="BZ49" s="2">
        <f t="shared" si="82"/>
        <v>70.082999999999998</v>
      </c>
      <c r="CA49" s="2">
        <f t="shared" si="83"/>
        <v>70.483000000000004</v>
      </c>
      <c r="CB49" s="2">
        <f t="shared" si="84"/>
        <v>68.832999999999998</v>
      </c>
      <c r="CC49" s="2">
        <f t="shared" si="85"/>
        <v>64.566999999999993</v>
      </c>
      <c r="CE49" s="2" t="str">
        <f t="shared" si="86"/>
        <v/>
      </c>
      <c r="CF49" s="2" t="str">
        <f t="shared" si="87"/>
        <v/>
      </c>
      <c r="CG49" s="2" t="str">
        <f t="shared" si="88"/>
        <v/>
      </c>
      <c r="CH49" s="2" t="str">
        <f t="shared" si="89"/>
        <v/>
      </c>
      <c r="CI49" s="2" t="str">
        <f t="shared" si="90"/>
        <v/>
      </c>
      <c r="CJ49" s="2" t="str">
        <f t="shared" si="91"/>
        <v/>
      </c>
      <c r="CK49" s="2" t="str">
        <f t="shared" si="92"/>
        <v/>
      </c>
      <c r="CL49" s="2" t="str">
        <f t="shared" si="93"/>
        <v/>
      </c>
      <c r="CM49" s="2" t="str">
        <f t="shared" si="94"/>
        <v/>
      </c>
      <c r="CN49" s="2" t="str">
        <f t="shared" si="95"/>
        <v/>
      </c>
      <c r="CO49" s="2" t="str">
        <f t="shared" si="96"/>
        <v/>
      </c>
      <c r="CP49" s="2" t="str">
        <f t="shared" si="97"/>
        <v/>
      </c>
      <c r="CQ49" s="2" t="str">
        <f t="shared" si="98"/>
        <v/>
      </c>
      <c r="CR49" s="2" t="str">
        <f t="shared" si="99"/>
        <v/>
      </c>
      <c r="CS49" s="2" t="str">
        <f t="shared" si="100"/>
        <v/>
      </c>
      <c r="CU49" s="2" t="str">
        <f t="shared" si="101"/>
        <v/>
      </c>
      <c r="CV49" s="2" t="str">
        <f t="shared" si="102"/>
        <v/>
      </c>
      <c r="CW49" s="2" t="str">
        <f t="shared" si="103"/>
        <v/>
      </c>
      <c r="CX49" s="2" t="str">
        <f t="shared" si="104"/>
        <v/>
      </c>
      <c r="CY49" s="2" t="str">
        <f t="shared" si="105"/>
        <v/>
      </c>
      <c r="CZ49" s="2" t="str">
        <f t="shared" si="106"/>
        <v/>
      </c>
      <c r="DA49" s="2" t="str">
        <f t="shared" si="107"/>
        <v/>
      </c>
      <c r="DB49" s="2" t="str">
        <f t="shared" si="108"/>
        <v/>
      </c>
      <c r="DC49" s="2" t="str">
        <f t="shared" si="109"/>
        <v/>
      </c>
      <c r="DD49" s="2" t="str">
        <f t="shared" si="110"/>
        <v/>
      </c>
      <c r="DE49" s="2" t="str">
        <f t="shared" si="111"/>
        <v/>
      </c>
      <c r="DF49" s="2" t="str">
        <f t="shared" si="112"/>
        <v/>
      </c>
      <c r="DG49" s="2" t="str">
        <f t="shared" si="113"/>
        <v/>
      </c>
      <c r="DH49" s="2" t="str">
        <f t="shared" si="114"/>
        <v/>
      </c>
      <c r="DI49" s="2" t="str">
        <f t="shared" si="115"/>
        <v/>
      </c>
      <c r="DK49" s="2">
        <f t="shared" si="43"/>
        <v>73.082735419630126</v>
      </c>
      <c r="DL49" s="2">
        <f t="shared" si="165"/>
        <v>74.441895721632562</v>
      </c>
      <c r="DM49" s="2">
        <f t="shared" si="165"/>
        <v>72.876232410548212</v>
      </c>
      <c r="DN49" s="2">
        <f t="shared" si="165"/>
        <v>71.291147899159668</v>
      </c>
      <c r="DO49" s="2">
        <f t="shared" si="165"/>
        <v>73.348463865546236</v>
      </c>
      <c r="DP49" s="2">
        <f t="shared" si="165"/>
        <v>74.777352941176446</v>
      </c>
      <c r="DQ49" s="2">
        <f t="shared" si="165"/>
        <v>75.595055704099835</v>
      </c>
      <c r="DR49" s="2">
        <f t="shared" si="165"/>
        <v>74.146404745989329</v>
      </c>
      <c r="DS49" s="2">
        <f t="shared" si="165"/>
        <v>73.212977049910862</v>
      </c>
      <c r="DT49" s="2">
        <f t="shared" si="165"/>
        <v>73.311279032258057</v>
      </c>
      <c r="DU49" s="2">
        <f t="shared" si="165"/>
        <v>74.252129032258054</v>
      </c>
      <c r="DV49" s="2">
        <f t="shared" si="165"/>
        <v>70.17390982404693</v>
      </c>
      <c r="DW49" s="2">
        <f t="shared" si="165"/>
        <v>70.2905038489736</v>
      </c>
      <c r="DX49" s="2">
        <f t="shared" si="165"/>
        <v>69.732035294117651</v>
      </c>
      <c r="DY49" s="2">
        <f t="shared" si="165"/>
        <v>65.405989326765194</v>
      </c>
      <c r="EA49" s="2">
        <f t="shared" si="45"/>
        <v>72.280699999999953</v>
      </c>
      <c r="EB49" s="2">
        <f t="shared" si="46"/>
        <v>75.673250237326741</v>
      </c>
      <c r="EC49" s="2">
        <f t="shared" si="47"/>
        <v>75.137677168752703</v>
      </c>
      <c r="ED49" s="2">
        <f t="shared" si="48"/>
        <v>74.057434000817324</v>
      </c>
      <c r="EE49" s="2">
        <f t="shared" si="49"/>
        <v>76.206582022751292</v>
      </c>
      <c r="EF49" s="2">
        <f t="shared" si="50"/>
        <v>76.714282722665587</v>
      </c>
      <c r="EG49" s="2">
        <f t="shared" si="51"/>
        <v>75.341791899710699</v>
      </c>
      <c r="EH49" s="2">
        <f t="shared" si="52"/>
        <v>72.223761692650342</v>
      </c>
      <c r="EI49" s="2">
        <f t="shared" si="53"/>
        <v>75.828713587715228</v>
      </c>
      <c r="EJ49" s="2">
        <f t="shared" si="54"/>
        <v>75.394660133630296</v>
      </c>
      <c r="EK49" s="2">
        <f t="shared" si="55"/>
        <v>74.184173813837987</v>
      </c>
      <c r="EL49" s="2">
        <f t="shared" si="56"/>
        <v>70.295147703549063</v>
      </c>
      <c r="EM49" s="2">
        <f t="shared" si="57"/>
        <v>70.386012317327769</v>
      </c>
      <c r="EN49" s="2">
        <f t="shared" si="58"/>
        <v>70.975055540148745</v>
      </c>
      <c r="EO49" s="2">
        <f t="shared" si="59"/>
        <v>66.435456872417021</v>
      </c>
      <c r="EQ49" s="2">
        <f t="shared" si="60"/>
        <v>68.549191785555237</v>
      </c>
      <c r="ER49" s="2">
        <f t="shared" si="166"/>
        <v>71.61354266372976</v>
      </c>
      <c r="ES49" s="2">
        <f t="shared" si="166"/>
        <v>71.511452503725437</v>
      </c>
      <c r="ET49" s="2">
        <f t="shared" si="166"/>
        <v>72.015524660718071</v>
      </c>
      <c r="EU49" s="2">
        <f t="shared" si="166"/>
        <v>72.944588883814134</v>
      </c>
      <c r="EV49" s="2">
        <f t="shared" si="166"/>
        <v>73.194845667838308</v>
      </c>
      <c r="EW49" s="2">
        <f t="shared" si="166"/>
        <v>73.73218081400276</v>
      </c>
      <c r="EX49" s="2">
        <f t="shared" si="166"/>
        <v>73.858960331771669</v>
      </c>
      <c r="EY49" s="2">
        <f t="shared" si="166"/>
        <v>73.123084348899042</v>
      </c>
      <c r="EZ49" s="2">
        <f t="shared" si="166"/>
        <v>71.290082048901283</v>
      </c>
      <c r="FA49" s="2">
        <f t="shared" si="166"/>
        <v>71.696296183514846</v>
      </c>
      <c r="FB49" s="2">
        <f t="shared" si="166"/>
        <v>70.068040763226364</v>
      </c>
      <c r="FC49" s="2">
        <f t="shared" si="166"/>
        <v>70.097572914656013</v>
      </c>
      <c r="FD49" s="2">
        <f t="shared" si="166"/>
        <v>70.537536671243203</v>
      </c>
      <c r="FE49" s="2">
        <f t="shared" si="166"/>
        <v>69.126339625847635</v>
      </c>
      <c r="FG49" s="2">
        <f t="shared" si="62"/>
        <v>4.6852376157819152E-5</v>
      </c>
      <c r="FH49" s="2">
        <f t="shared" si="167"/>
        <v>5.3620576587579905E-5</v>
      </c>
      <c r="FI49" s="2">
        <f t="shared" si="167"/>
        <v>4.4882237065865021E-5</v>
      </c>
      <c r="FJ49" s="2">
        <f t="shared" si="167"/>
        <v>6.1121189110018131E-5</v>
      </c>
      <c r="FK49" s="2">
        <f t="shared" si="167"/>
        <v>6.8563891736011761E-5</v>
      </c>
      <c r="FL49" s="2">
        <f t="shared" si="167"/>
        <v>8.6132230489995357E-5</v>
      </c>
      <c r="FM49" s="2">
        <f t="shared" si="167"/>
        <v>1.112376523882607E-4</v>
      </c>
      <c r="FN49" s="2">
        <f t="shared" si="167"/>
        <v>1.0794993785688515E-4</v>
      </c>
      <c r="FO49" s="2">
        <f t="shared" si="167"/>
        <v>1.2088072843935257E-4</v>
      </c>
      <c r="FP49" s="2">
        <f t="shared" si="167"/>
        <v>1.3230340825315967E-4</v>
      </c>
      <c r="FQ49" s="2">
        <f t="shared" si="167"/>
        <v>1.295365301835516E-4</v>
      </c>
      <c r="FR49" s="2">
        <f t="shared" si="167"/>
        <v>1.2304682181380009E-4</v>
      </c>
      <c r="FS49" s="2">
        <f t="shared" si="167"/>
        <v>1.7914090093537404E-4</v>
      </c>
      <c r="FT49" s="2">
        <f t="shared" si="167"/>
        <v>6.5461782469257706E-4</v>
      </c>
      <c r="FU49" s="2">
        <f t="shared" si="167"/>
        <v>1.848749935425038E-3</v>
      </c>
      <c r="FW49" s="2">
        <f t="shared" si="116"/>
        <v>6.7106489104917439E-13</v>
      </c>
      <c r="FX49" s="2">
        <f t="shared" si="168"/>
        <v>1.3223638172905531E-12</v>
      </c>
      <c r="FY49" s="2">
        <f t="shared" si="169"/>
        <v>1.3515318935337681E-12</v>
      </c>
      <c r="FZ49" s="2">
        <f t="shared" si="170"/>
        <v>2.528065539243912E-12</v>
      </c>
      <c r="GA49" s="2">
        <f t="shared" si="171"/>
        <v>3.3007153033933871E-12</v>
      </c>
      <c r="GB49" s="2">
        <f t="shared" si="172"/>
        <v>3.3852507340027494E-12</v>
      </c>
      <c r="GC49" s="2">
        <f t="shared" si="173"/>
        <v>4.3134193199319472E-12</v>
      </c>
      <c r="GD49" s="2">
        <f t="shared" si="174"/>
        <v>5.5651155456776512E-12</v>
      </c>
      <c r="GE49" s="2">
        <f t="shared" si="175"/>
        <v>7.7858423957749832E-12</v>
      </c>
      <c r="GF49" s="2">
        <f t="shared" si="176"/>
        <v>8.1281251064741508E-12</v>
      </c>
      <c r="GG49" s="2">
        <f t="shared" si="177"/>
        <v>6.9742400437007834E-12</v>
      </c>
      <c r="GH49" s="2">
        <f t="shared" si="178"/>
        <v>4.9657296024286954E-12</v>
      </c>
      <c r="GI49" s="2">
        <f t="shared" si="179"/>
        <v>2.6657339426749122E-11</v>
      </c>
      <c r="GJ49" s="2">
        <f t="shared" si="180"/>
        <v>3.0244549450188902E-10</v>
      </c>
      <c r="GK49" s="2">
        <f t="shared" si="181"/>
        <v>1.6230184714946513E-9</v>
      </c>
      <c r="GM49" s="107">
        <f t="shared" si="117"/>
        <v>6.8367164919577979E-7</v>
      </c>
      <c r="GN49" s="107">
        <f t="shared" si="182"/>
        <v>2.4372648755931863E-8</v>
      </c>
      <c r="GO49" s="107">
        <f t="shared" si="183"/>
        <v>1.556421552682023E-8</v>
      </c>
      <c r="GP49" s="107">
        <f t="shared" si="184"/>
        <v>1.9245614835833681E-9</v>
      </c>
      <c r="GQ49" s="107">
        <f t="shared" si="185"/>
        <v>2.1395000140547187E-9</v>
      </c>
      <c r="GR49" s="107">
        <f t="shared" si="186"/>
        <v>3.1379404486530437E-9</v>
      </c>
      <c r="GS49" s="107">
        <f t="shared" si="187"/>
        <v>3.4752258430471811E-9</v>
      </c>
      <c r="GT49" s="107">
        <f t="shared" si="188"/>
        <v>1.7352550166270904E-9</v>
      </c>
      <c r="GU49" s="107">
        <f t="shared" si="189"/>
        <v>4.3236206185393586E-9</v>
      </c>
      <c r="GV49" s="107">
        <f t="shared" si="190"/>
        <v>8.9372033364315003E-10</v>
      </c>
      <c r="GW49" s="107">
        <f t="shared" si="191"/>
        <v>8.1666663840075274E-10</v>
      </c>
      <c r="GX49" s="107">
        <f t="shared" si="192"/>
        <v>2.4300834101212796E-9</v>
      </c>
      <c r="GY49" s="107">
        <f t="shared" si="193"/>
        <v>5.0889846227194299E-10</v>
      </c>
      <c r="GZ49" s="107">
        <f t="shared" si="194"/>
        <v>2.0342329724272595E-8</v>
      </c>
      <c r="HA49" s="107">
        <f t="shared" si="195"/>
        <v>7.8529807980864344E-10</v>
      </c>
      <c r="HC49" s="107">
        <f t="shared" si="149"/>
        <v>3.617333944282395E-17</v>
      </c>
      <c r="HD49" s="107">
        <f t="shared" si="196"/>
        <v>4.8089954474624815E-21</v>
      </c>
      <c r="HE49" s="107">
        <f t="shared" si="197"/>
        <v>3.0978947118668609E-21</v>
      </c>
      <c r="HF49" s="107">
        <f t="shared" si="198"/>
        <v>8.1739820267567584E-24</v>
      </c>
      <c r="HG49" s="107">
        <f t="shared" si="199"/>
        <v>9.2276616662117908E-24</v>
      </c>
      <c r="HH49" s="107">
        <f t="shared" si="200"/>
        <v>1.0541509099427228E-23</v>
      </c>
      <c r="HI49" s="107">
        <f t="shared" si="201"/>
        <v>7.6029375197102732E-24</v>
      </c>
      <c r="HJ49" s="107">
        <f t="shared" si="202"/>
        <v>2.2063549584409341E-24</v>
      </c>
      <c r="HK49" s="107">
        <f t="shared" si="203"/>
        <v>2.7869450015345966E-23</v>
      </c>
      <c r="HL49" s="107">
        <f t="shared" si="204"/>
        <v>1.9658243261352481E-25</v>
      </c>
      <c r="HM49" s="107">
        <f t="shared" si="205"/>
        <v>1.20825588588369E-25</v>
      </c>
      <c r="HN49" s="107">
        <f t="shared" si="206"/>
        <v>1.4728774566934013E-24</v>
      </c>
      <c r="HO49" s="107">
        <f t="shared" si="207"/>
        <v>4.3432833313314477E-26</v>
      </c>
      <c r="HP49" s="107">
        <f t="shared" si="208"/>
        <v>1.0076332075984706E-22</v>
      </c>
      <c r="HQ49" s="107">
        <f t="shared" si="209"/>
        <v>3.3571696488414145E-25</v>
      </c>
      <c r="HS49" s="107">
        <f t="shared" si="118"/>
        <v>2.3554681332227877E-46</v>
      </c>
      <c r="HT49" s="107">
        <f t="shared" si="210"/>
        <v>5.5808140779522023E-57</v>
      </c>
      <c r="HU49" s="107">
        <f t="shared" si="211"/>
        <v>9.5170714996891178E-57</v>
      </c>
      <c r="HV49" s="107">
        <f t="shared" si="212"/>
        <v>2.1273125183377937E-64</v>
      </c>
      <c r="HW49" s="107">
        <f t="shared" si="213"/>
        <v>2.5731717766682926E-64</v>
      </c>
      <c r="HX49" s="107">
        <f t="shared" si="214"/>
        <v>2.7373670950557438E-65</v>
      </c>
      <c r="HY49" s="107">
        <f t="shared" si="215"/>
        <v>1.1500816863298623E-66</v>
      </c>
      <c r="HZ49" s="107">
        <f t="shared" si="216"/>
        <v>1.293089798299478E-67</v>
      </c>
      <c r="IA49" s="107">
        <f t="shared" si="217"/>
        <v>2.1823557389000338E-64</v>
      </c>
      <c r="IB49" s="107">
        <f t="shared" si="218"/>
        <v>5.2191197678940407E-71</v>
      </c>
      <c r="IC49" s="107">
        <f t="shared" si="219"/>
        <v>8.4603246132493113E-72</v>
      </c>
      <c r="ID49" s="107">
        <f t="shared" si="220"/>
        <v>6.2431258037597006E-69</v>
      </c>
      <c r="IE49" s="107">
        <f t="shared" si="221"/>
        <v>4.7528179752299723E-72</v>
      </c>
      <c r="IF49" s="107">
        <f t="shared" si="222"/>
        <v>7.9374536828330799E-65</v>
      </c>
      <c r="IG49" s="107">
        <f t="shared" si="223"/>
        <v>2.849323831369114E-45</v>
      </c>
      <c r="II49" s="107">
        <f t="shared" si="119"/>
        <v>3.6480798247016E-106</v>
      </c>
      <c r="IJ49" s="107">
        <f t="shared" si="120"/>
        <v>1.3686773437304143E-130</v>
      </c>
      <c r="IK49" s="107">
        <f t="shared" si="121"/>
        <v>2.4904651758321186E-129</v>
      </c>
      <c r="IL49" s="107">
        <f t="shared" si="122"/>
        <v>7.0016709124884196E-148</v>
      </c>
      <c r="IM49" s="107">
        <f t="shared" si="123"/>
        <v>1.3625206723671768E-147</v>
      </c>
      <c r="IN49" s="107">
        <f t="shared" si="124"/>
        <v>2.6110757491623495E-151</v>
      </c>
      <c r="IO49" s="107">
        <f t="shared" si="125"/>
        <v>4.6647539371936687E-156</v>
      </c>
      <c r="IP49" s="107">
        <f t="shared" si="126"/>
        <v>6.7179722954353284E-158</v>
      </c>
      <c r="IQ49" s="107">
        <f t="shared" si="127"/>
        <v>4.4007710713038925E-150</v>
      </c>
      <c r="IR49" s="107">
        <f t="shared" si="128"/>
        <v>5.3323202801333009E-166</v>
      </c>
      <c r="IS49" s="107">
        <f t="shared" si="129"/>
        <v>5.8088883821179461E-168</v>
      </c>
      <c r="IT49" s="107">
        <f t="shared" si="130"/>
        <v>5.9830248564056059E-161</v>
      </c>
      <c r="IU49" s="107">
        <f t="shared" si="131"/>
        <v>1.9557575064501945E-166</v>
      </c>
      <c r="IV49" s="107">
        <f t="shared" si="132"/>
        <v>2.8668568227967006E-152</v>
      </c>
      <c r="IW49" s="107">
        <f t="shared" si="133"/>
        <v>2.3056992120816222E-106</v>
      </c>
      <c r="IY49" s="107">
        <f t="shared" si="134"/>
        <v>6.8367164923195318E-7</v>
      </c>
      <c r="IZ49" s="107">
        <f t="shared" si="135"/>
        <v>2.4372648755936671E-8</v>
      </c>
      <c r="JA49" s="107">
        <f t="shared" si="136"/>
        <v>1.5564215526823327E-8</v>
      </c>
      <c r="JB49" s="107">
        <f t="shared" si="137"/>
        <v>1.9245614835833764E-9</v>
      </c>
      <c r="JC49" s="107">
        <f t="shared" si="138"/>
        <v>2.1395000140547278E-9</v>
      </c>
      <c r="JD49" s="107">
        <f t="shared" si="139"/>
        <v>3.137940448653054E-9</v>
      </c>
      <c r="JE49" s="107">
        <f t="shared" si="140"/>
        <v>3.4752258430471885E-9</v>
      </c>
      <c r="JF49" s="107">
        <f t="shared" si="141"/>
        <v>1.7352550166270927E-9</v>
      </c>
      <c r="JG49" s="107">
        <f t="shared" si="142"/>
        <v>4.3236206185393867E-9</v>
      </c>
      <c r="JH49" s="107">
        <f t="shared" si="143"/>
        <v>8.9372033364315024E-10</v>
      </c>
      <c r="JI49" s="107">
        <f t="shared" si="144"/>
        <v>8.1666663840075284E-10</v>
      </c>
      <c r="JJ49" s="107">
        <f t="shared" si="145"/>
        <v>2.4300834101212813E-9</v>
      </c>
      <c r="JK49" s="107">
        <f t="shared" si="146"/>
        <v>5.0889846227194299E-10</v>
      </c>
      <c r="JL49" s="107">
        <f t="shared" si="147"/>
        <v>2.0342329724272694E-8</v>
      </c>
      <c r="JM49" s="107">
        <f t="shared" si="148"/>
        <v>7.8529807980864375E-10</v>
      </c>
    </row>
    <row r="50" spans="2:273" x14ac:dyDescent="0.25">
      <c r="B50" s="2">
        <v>22</v>
      </c>
      <c r="C50" s="37">
        <v>72.849999999999994</v>
      </c>
      <c r="D50" s="37">
        <v>72.882999999999996</v>
      </c>
      <c r="E50" s="37">
        <v>71.55</v>
      </c>
      <c r="F50" s="37">
        <v>71.167000000000002</v>
      </c>
      <c r="G50" s="37">
        <v>73.167000000000002</v>
      </c>
      <c r="H50" s="37">
        <v>74.417000000000002</v>
      </c>
      <c r="I50" s="37">
        <v>75.716999999999999</v>
      </c>
      <c r="J50" s="37">
        <v>73.650000000000006</v>
      </c>
      <c r="K50" s="37">
        <v>71.816999999999993</v>
      </c>
      <c r="L50" s="37">
        <v>72.016999999999996</v>
      </c>
      <c r="M50" s="37">
        <v>73.849999999999994</v>
      </c>
      <c r="N50" s="37">
        <v>70.55</v>
      </c>
      <c r="O50" s="37">
        <v>69.683000000000007</v>
      </c>
      <c r="P50" s="37">
        <v>67.983000000000004</v>
      </c>
      <c r="Q50" s="37">
        <v>64</v>
      </c>
      <c r="S50" s="4">
        <f t="shared" si="10"/>
        <v>73.217843202436995</v>
      </c>
      <c r="T50" s="4">
        <f t="shared" si="11"/>
        <v>74.60281860305814</v>
      </c>
      <c r="U50" s="4">
        <f t="shared" si="12"/>
        <v>73.014188499539998</v>
      </c>
      <c r="V50" s="4">
        <f t="shared" si="13"/>
        <v>71.430001494466836</v>
      </c>
      <c r="W50" s="4">
        <f t="shared" si="14"/>
        <v>73.544152027006163</v>
      </c>
      <c r="X50" s="4">
        <f t="shared" si="15"/>
        <v>74.950513916761622</v>
      </c>
      <c r="Y50" s="4">
        <f t="shared" si="16"/>
        <v>75.7578405896882</v>
      </c>
      <c r="Z50" s="4">
        <f t="shared" si="17"/>
        <v>74.334187430621597</v>
      </c>
      <c r="AA50" s="4">
        <f t="shared" si="18"/>
        <v>73.303075858244654</v>
      </c>
      <c r="AB50" s="4">
        <f t="shared" si="19"/>
        <v>73.508757596612753</v>
      </c>
      <c r="AC50" s="4">
        <f t="shared" si="20"/>
        <v>74.456917115265639</v>
      </c>
      <c r="AD50" s="4">
        <f t="shared" si="21"/>
        <v>70.340126950298625</v>
      </c>
      <c r="AE50" s="4">
        <f t="shared" si="22"/>
        <v>70.549146398303449</v>
      </c>
      <c r="AF50" s="4">
        <f t="shared" si="23"/>
        <v>69.962010449750309</v>
      </c>
      <c r="AG50" s="4">
        <f t="shared" si="24"/>
        <v>65.495251201332067</v>
      </c>
      <c r="AI50" s="4">
        <f t="shared" si="25"/>
        <v>-0.36784320243700108</v>
      </c>
      <c r="AJ50" s="4">
        <f t="shared" si="26"/>
        <v>-1.7198186030581439</v>
      </c>
      <c r="AK50" s="4">
        <f t="shared" si="27"/>
        <v>-1.4641884995400005</v>
      </c>
      <c r="AL50" s="4">
        <f t="shared" si="28"/>
        <v>-0.26300149446683463</v>
      </c>
      <c r="AM50" s="4">
        <f t="shared" si="29"/>
        <v>-0.37715202700616146</v>
      </c>
      <c r="AN50" s="4">
        <f t="shared" si="30"/>
        <v>-0.53351391676162052</v>
      </c>
      <c r="AO50" s="4">
        <f t="shared" si="31"/>
        <v>-4.084058968820159E-2</v>
      </c>
      <c r="AP50" s="4">
        <f t="shared" si="32"/>
        <v>-0.68418743062159137</v>
      </c>
      <c r="AQ50" s="4">
        <f t="shared" si="33"/>
        <v>-1.4860758582446607</v>
      </c>
      <c r="AR50" s="4">
        <f t="shared" si="34"/>
        <v>-1.4917575966127572</v>
      </c>
      <c r="AS50" s="4">
        <f t="shared" si="35"/>
        <v>-0.60691711526564518</v>
      </c>
      <c r="AT50" s="4">
        <f t="shared" si="36"/>
        <v>0.20987304970137188</v>
      </c>
      <c r="AU50" s="4">
        <f t="shared" si="37"/>
        <v>-0.86614639830344231</v>
      </c>
      <c r="AV50" s="4">
        <f t="shared" si="150"/>
        <v>-1.9790104497503052</v>
      </c>
      <c r="AW50" s="4">
        <f t="shared" si="150"/>
        <v>-1.4952512013320671</v>
      </c>
      <c r="AY50" s="2">
        <f t="shared" si="70"/>
        <v>73.216314093251029</v>
      </c>
      <c r="AZ50" s="2">
        <f t="shared" si="151"/>
        <v>74.602744541816548</v>
      </c>
      <c r="BA50" s="2">
        <f t="shared" si="152"/>
        <v>73.014141767107034</v>
      </c>
      <c r="BB50" s="2">
        <f t="shared" si="153"/>
        <v>71.429994507211276</v>
      </c>
      <c r="BC50" s="2">
        <f t="shared" si="154"/>
        <v>73.544144196202225</v>
      </c>
      <c r="BD50" s="2">
        <f t="shared" si="155"/>
        <v>74.950502641529397</v>
      </c>
      <c r="BE50" s="2">
        <f t="shared" si="156"/>
        <v>75.757828246448867</v>
      </c>
      <c r="BF50" s="2">
        <f t="shared" si="157"/>
        <v>74.334180997523774</v>
      </c>
      <c r="BG50" s="2">
        <f t="shared" si="158"/>
        <v>73.303060368739381</v>
      </c>
      <c r="BH50" s="2">
        <f t="shared" si="159"/>
        <v>73.50875400425393</v>
      </c>
      <c r="BI50" s="2">
        <f t="shared" si="160"/>
        <v>74.456913818167664</v>
      </c>
      <c r="BJ50" s="2">
        <f t="shared" si="161"/>
        <v>70.34011774828349</v>
      </c>
      <c r="BK50" s="2">
        <f t="shared" si="162"/>
        <v>70.549144335294685</v>
      </c>
      <c r="BL50" s="2">
        <f t="shared" si="163"/>
        <v>69.961946476738603</v>
      </c>
      <c r="BM50" s="2">
        <f t="shared" si="164"/>
        <v>65.495248099511173</v>
      </c>
      <c r="BO50" s="2">
        <f t="shared" si="71"/>
        <v>72.849999999999994</v>
      </c>
      <c r="BP50" s="2">
        <f t="shared" si="72"/>
        <v>72.882999999999996</v>
      </c>
      <c r="BQ50" s="2">
        <f t="shared" si="73"/>
        <v>71.55</v>
      </c>
      <c r="BR50" s="2">
        <f t="shared" si="74"/>
        <v>71.167000000000002</v>
      </c>
      <c r="BS50" s="2">
        <f t="shared" si="75"/>
        <v>73.167000000000002</v>
      </c>
      <c r="BT50" s="2">
        <f t="shared" si="76"/>
        <v>74.417000000000002</v>
      </c>
      <c r="BU50" s="2">
        <f t="shared" si="77"/>
        <v>75.716999999999999</v>
      </c>
      <c r="BV50" s="2">
        <f t="shared" si="78"/>
        <v>73.650000000000006</v>
      </c>
      <c r="BW50" s="2">
        <f t="shared" si="79"/>
        <v>71.816999999999993</v>
      </c>
      <c r="BX50" s="2">
        <f t="shared" si="80"/>
        <v>72.016999999999996</v>
      </c>
      <c r="BY50" s="2">
        <f t="shared" si="81"/>
        <v>73.849999999999994</v>
      </c>
      <c r="BZ50" s="2">
        <f t="shared" si="82"/>
        <v>70.55</v>
      </c>
      <c r="CA50" s="2">
        <f t="shared" si="83"/>
        <v>69.683000000000007</v>
      </c>
      <c r="CB50" s="2">
        <f t="shared" si="84"/>
        <v>67.983000000000004</v>
      </c>
      <c r="CC50" s="2">
        <f t="shared" si="85"/>
        <v>64</v>
      </c>
      <c r="CE50" s="2" t="str">
        <f t="shared" si="86"/>
        <v/>
      </c>
      <c r="CF50" s="2" t="str">
        <f t="shared" si="87"/>
        <v/>
      </c>
      <c r="CG50" s="2" t="str">
        <f t="shared" si="88"/>
        <v/>
      </c>
      <c r="CH50" s="2" t="str">
        <f t="shared" si="89"/>
        <v/>
      </c>
      <c r="CI50" s="2" t="str">
        <f t="shared" si="90"/>
        <v/>
      </c>
      <c r="CJ50" s="2" t="str">
        <f t="shared" si="91"/>
        <v/>
      </c>
      <c r="CK50" s="2" t="str">
        <f t="shared" si="92"/>
        <v/>
      </c>
      <c r="CL50" s="2" t="str">
        <f t="shared" si="93"/>
        <v/>
      </c>
      <c r="CM50" s="2" t="str">
        <f t="shared" si="94"/>
        <v/>
      </c>
      <c r="CN50" s="2" t="str">
        <f t="shared" si="95"/>
        <v/>
      </c>
      <c r="CO50" s="2" t="str">
        <f t="shared" si="96"/>
        <v/>
      </c>
      <c r="CP50" s="2" t="str">
        <f t="shared" si="97"/>
        <v/>
      </c>
      <c r="CQ50" s="2" t="str">
        <f t="shared" si="98"/>
        <v/>
      </c>
      <c r="CR50" s="2" t="str">
        <f t="shared" si="99"/>
        <v/>
      </c>
      <c r="CS50" s="2" t="str">
        <f t="shared" si="100"/>
        <v/>
      </c>
      <c r="CU50" s="2" t="str">
        <f t="shared" si="101"/>
        <v/>
      </c>
      <c r="CV50" s="2" t="str">
        <f t="shared" si="102"/>
        <v/>
      </c>
      <c r="CW50" s="2" t="str">
        <f t="shared" si="103"/>
        <v/>
      </c>
      <c r="CX50" s="2" t="str">
        <f t="shared" si="104"/>
        <v/>
      </c>
      <c r="CY50" s="2" t="str">
        <f t="shared" si="105"/>
        <v/>
      </c>
      <c r="CZ50" s="2" t="str">
        <f t="shared" si="106"/>
        <v/>
      </c>
      <c r="DA50" s="2" t="str">
        <f t="shared" si="107"/>
        <v/>
      </c>
      <c r="DB50" s="2" t="str">
        <f t="shared" si="108"/>
        <v/>
      </c>
      <c r="DC50" s="2" t="str">
        <f t="shared" si="109"/>
        <v/>
      </c>
      <c r="DD50" s="2" t="str">
        <f t="shared" si="110"/>
        <v/>
      </c>
      <c r="DE50" s="2" t="str">
        <f t="shared" si="111"/>
        <v/>
      </c>
      <c r="DF50" s="2" t="str">
        <f t="shared" si="112"/>
        <v/>
      </c>
      <c r="DG50" s="2" t="str">
        <f t="shared" si="113"/>
        <v/>
      </c>
      <c r="DH50" s="2" t="str">
        <f t="shared" si="114"/>
        <v/>
      </c>
      <c r="DI50" s="2" t="str">
        <f t="shared" si="115"/>
        <v/>
      </c>
      <c r="DK50" s="2">
        <f t="shared" si="43"/>
        <v>73.216376955903243</v>
      </c>
      <c r="DL50" s="2">
        <f t="shared" si="165"/>
        <v>74.602683225735859</v>
      </c>
      <c r="DM50" s="2">
        <f t="shared" si="165"/>
        <v>73.014030747346538</v>
      </c>
      <c r="DN50" s="2">
        <f t="shared" si="165"/>
        <v>71.42980336134454</v>
      </c>
      <c r="DO50" s="2">
        <f t="shared" si="165"/>
        <v>73.543928291316547</v>
      </c>
      <c r="DP50" s="2">
        <f t="shared" si="165"/>
        <v>74.950329411764685</v>
      </c>
      <c r="DQ50" s="2">
        <f t="shared" si="165"/>
        <v>75.757906639928706</v>
      </c>
      <c r="DR50" s="2">
        <f t="shared" si="165"/>
        <v>74.33448195187168</v>
      </c>
      <c r="DS50" s="2">
        <f t="shared" si="165"/>
        <v>73.302700646167537</v>
      </c>
      <c r="DT50" s="2">
        <f t="shared" si="165"/>
        <v>73.508467338709679</v>
      </c>
      <c r="DU50" s="2">
        <f t="shared" si="165"/>
        <v>74.456983870967733</v>
      </c>
      <c r="DV50" s="2">
        <f t="shared" si="165"/>
        <v>70.340145894428161</v>
      </c>
      <c r="DW50" s="2">
        <f t="shared" si="165"/>
        <v>70.54921132697946</v>
      </c>
      <c r="DX50" s="2">
        <f t="shared" si="165"/>
        <v>69.96125882352942</v>
      </c>
      <c r="DY50" s="2">
        <f t="shared" si="165"/>
        <v>65.493380131362898</v>
      </c>
      <c r="EA50" s="2">
        <f t="shared" si="45"/>
        <v>72.150599999999955</v>
      </c>
      <c r="EB50" s="2">
        <f t="shared" si="46"/>
        <v>75.511024365546476</v>
      </c>
      <c r="EC50" s="2">
        <f t="shared" si="47"/>
        <v>74.978887354337502</v>
      </c>
      <c r="ED50" s="2">
        <f t="shared" si="48"/>
        <v>73.913965876583575</v>
      </c>
      <c r="EE50" s="2">
        <f t="shared" si="49"/>
        <v>76.045279915459687</v>
      </c>
      <c r="EF50" s="2">
        <f t="shared" si="50"/>
        <v>76.547923865556015</v>
      </c>
      <c r="EG50" s="2">
        <f t="shared" si="51"/>
        <v>75.198096721311472</v>
      </c>
      <c r="EH50" s="2">
        <f t="shared" si="52"/>
        <v>72.119907015590201</v>
      </c>
      <c r="EI50" s="2">
        <f t="shared" si="53"/>
        <v>75.666574220567711</v>
      </c>
      <c r="EJ50" s="2">
        <f t="shared" si="54"/>
        <v>75.229620044543438</v>
      </c>
      <c r="EK50" s="2">
        <f t="shared" si="55"/>
        <v>74.02740029192671</v>
      </c>
      <c r="EL50" s="2">
        <f t="shared" si="56"/>
        <v>70.158442797494786</v>
      </c>
      <c r="EM50" s="2">
        <f t="shared" si="57"/>
        <v>70.245867536534448</v>
      </c>
      <c r="EN50" s="2">
        <f t="shared" si="58"/>
        <v>70.828437413336701</v>
      </c>
      <c r="EO50" s="2">
        <f t="shared" si="59"/>
        <v>66.34006652446341</v>
      </c>
      <c r="EQ50" s="2">
        <f t="shared" si="60"/>
        <v>68.461403885475093</v>
      </c>
      <c r="ER50" s="2">
        <f t="shared" si="166"/>
        <v>71.502254915006631</v>
      </c>
      <c r="ES50" s="2">
        <f t="shared" si="166"/>
        <v>71.398550784114292</v>
      </c>
      <c r="ET50" s="2">
        <f t="shared" si="166"/>
        <v>71.897649242608949</v>
      </c>
      <c r="EU50" s="2">
        <f t="shared" si="166"/>
        <v>72.825365791926558</v>
      </c>
      <c r="EV50" s="2">
        <f t="shared" si="166"/>
        <v>73.073870646155612</v>
      </c>
      <c r="EW50" s="2">
        <f t="shared" si="166"/>
        <v>73.608873740169301</v>
      </c>
      <c r="EX50" s="2">
        <f t="shared" si="166"/>
        <v>73.732537232310932</v>
      </c>
      <c r="EY50" s="2">
        <f t="shared" si="166"/>
        <v>72.99654861761077</v>
      </c>
      <c r="EZ50" s="2">
        <f t="shared" si="166"/>
        <v>71.180676555246066</v>
      </c>
      <c r="FA50" s="2">
        <f t="shared" si="166"/>
        <v>71.573685909918225</v>
      </c>
      <c r="FB50" s="2">
        <f t="shared" si="166"/>
        <v>69.932922628780233</v>
      </c>
      <c r="FC50" s="2">
        <f t="shared" si="166"/>
        <v>69.959965288846007</v>
      </c>
      <c r="FD50" s="2">
        <f t="shared" si="166"/>
        <v>70.395738877939678</v>
      </c>
      <c r="FE50" s="2">
        <f t="shared" si="166"/>
        <v>68.988870502814748</v>
      </c>
      <c r="FG50" s="2">
        <f t="shared" si="62"/>
        <v>5.898293141010481E-5</v>
      </c>
      <c r="FH50" s="2">
        <f t="shared" si="167"/>
        <v>6.7503369262615366E-5</v>
      </c>
      <c r="FI50" s="2">
        <f t="shared" si="167"/>
        <v>5.6502732153564855E-5</v>
      </c>
      <c r="FJ50" s="2">
        <f t="shared" si="167"/>
        <v>7.6945800438594071E-5</v>
      </c>
      <c r="FK50" s="2">
        <f t="shared" si="167"/>
        <v>8.6315293288272753E-5</v>
      </c>
      <c r="FL50" s="2">
        <f t="shared" si="167"/>
        <v>1.0843163551519782E-4</v>
      </c>
      <c r="FM50" s="2">
        <f t="shared" si="167"/>
        <v>1.4003587399096234E-4</v>
      </c>
      <c r="FN50" s="2">
        <f t="shared" si="167"/>
        <v>1.3589712151162124E-4</v>
      </c>
      <c r="FO50" s="2">
        <f t="shared" si="167"/>
        <v>1.5217505788729481E-4</v>
      </c>
      <c r="FP50" s="2">
        <f t="shared" si="167"/>
        <v>1.6655441710977138E-4</v>
      </c>
      <c r="FQ50" s="2">
        <f t="shared" si="167"/>
        <v>1.6307136014146939E-4</v>
      </c>
      <c r="FR50" s="2">
        <f t="shared" si="167"/>
        <v>1.5490183565731661E-4</v>
      </c>
      <c r="FS50" s="2">
        <f t="shared" si="167"/>
        <v>2.2084406368855881E-4</v>
      </c>
      <c r="FT50" s="2">
        <f t="shared" si="167"/>
        <v>7.9297779698860992E-4</v>
      </c>
      <c r="FU50" s="2">
        <f t="shared" si="167"/>
        <v>2.2062041286676944E-3</v>
      </c>
      <c r="FW50" s="2">
        <f t="shared" si="116"/>
        <v>8.448206443045421E-13</v>
      </c>
      <c r="FX50" s="2">
        <f t="shared" si="168"/>
        <v>1.6647574132236445E-12</v>
      </c>
      <c r="FY50" s="2">
        <f t="shared" si="169"/>
        <v>1.7014778456193526E-12</v>
      </c>
      <c r="FZ50" s="2">
        <f t="shared" si="170"/>
        <v>3.1826459500332109E-12</v>
      </c>
      <c r="GA50" s="2">
        <f t="shared" si="171"/>
        <v>4.1553543725362888E-12</v>
      </c>
      <c r="GB50" s="2">
        <f t="shared" si="172"/>
        <v>4.2617781743271934E-12</v>
      </c>
      <c r="GC50" s="2">
        <f t="shared" si="173"/>
        <v>5.4302731935801732E-12</v>
      </c>
      <c r="GD50" s="2">
        <f t="shared" si="174"/>
        <v>7.006065380014257E-12</v>
      </c>
      <c r="GE50" s="2">
        <f t="shared" si="175"/>
        <v>9.8017948442457358E-12</v>
      </c>
      <c r="GF50" s="2">
        <f t="shared" si="176"/>
        <v>1.0232703246760933E-11</v>
      </c>
      <c r="GG50" s="2">
        <f t="shared" si="177"/>
        <v>8.7800480189515152E-12</v>
      </c>
      <c r="GH50" s="2">
        <f t="shared" si="178"/>
        <v>6.251483184587988E-12</v>
      </c>
      <c r="GI50" s="2">
        <f t="shared" si="179"/>
        <v>3.2864413994264193E-11</v>
      </c>
      <c r="GJ50" s="2">
        <f t="shared" si="180"/>
        <v>3.6642108179319648E-10</v>
      </c>
      <c r="GK50" s="2">
        <f t="shared" si="181"/>
        <v>1.9375215397320315E-9</v>
      </c>
      <c r="GM50" s="107">
        <f t="shared" si="117"/>
        <v>1.2269284588241353E-6</v>
      </c>
      <c r="GN50" s="107">
        <f t="shared" si="182"/>
        <v>5.1200683440954054E-8</v>
      </c>
      <c r="GO50" s="107">
        <f t="shared" si="183"/>
        <v>3.291905177019911E-8</v>
      </c>
      <c r="GP50" s="107">
        <f t="shared" si="184"/>
        <v>4.5852947197938984E-9</v>
      </c>
      <c r="GQ50" s="107">
        <f t="shared" si="185"/>
        <v>5.1249087795327139E-9</v>
      </c>
      <c r="GR50" s="107">
        <f t="shared" si="186"/>
        <v>7.5383033961800553E-9</v>
      </c>
      <c r="GS50" s="107">
        <f t="shared" si="187"/>
        <v>8.5117460454166448E-9</v>
      </c>
      <c r="GT50" s="107">
        <f t="shared" si="188"/>
        <v>4.3830901881935511E-9</v>
      </c>
      <c r="GU50" s="107">
        <f t="shared" si="189"/>
        <v>1.056245690745885E-8</v>
      </c>
      <c r="GV50" s="107">
        <f t="shared" si="190"/>
        <v>2.3822641214653643E-9</v>
      </c>
      <c r="GW50" s="107">
        <f t="shared" si="191"/>
        <v>2.1816337223116101E-9</v>
      </c>
      <c r="GX50" s="107">
        <f t="shared" si="192"/>
        <v>6.1180558247680434E-9</v>
      </c>
      <c r="GY50" s="107">
        <f t="shared" si="193"/>
        <v>1.3153959802751549E-9</v>
      </c>
      <c r="GZ50" s="107">
        <f t="shared" si="194"/>
        <v>4.7014141719074375E-8</v>
      </c>
      <c r="HA50" s="107">
        <f t="shared" si="195"/>
        <v>2.3038702920269756E-9</v>
      </c>
      <c r="HC50" s="107">
        <f t="shared" si="149"/>
        <v>1.1283448813074878E-16</v>
      </c>
      <c r="HD50" s="107">
        <f t="shared" si="196"/>
        <v>2.0361872132000593E-20</v>
      </c>
      <c r="HE50" s="107">
        <f t="shared" si="197"/>
        <v>1.3130620672797462E-20</v>
      </c>
      <c r="HF50" s="107">
        <f t="shared" si="198"/>
        <v>4.387163736457436E-23</v>
      </c>
      <c r="HG50" s="107">
        <f t="shared" si="199"/>
        <v>5.0182584823706202E-23</v>
      </c>
      <c r="HH50" s="107">
        <f t="shared" si="200"/>
        <v>5.8527739913012798E-23</v>
      </c>
      <c r="HI50" s="107">
        <f t="shared" si="201"/>
        <v>4.4304602288063507E-23</v>
      </c>
      <c r="HJ50" s="107">
        <f t="shared" si="202"/>
        <v>1.3502569702044338E-23</v>
      </c>
      <c r="HK50" s="107">
        <f t="shared" si="203"/>
        <v>1.5966486709261589E-22</v>
      </c>
      <c r="HL50" s="107">
        <f t="shared" si="204"/>
        <v>1.3509876126234089E-24</v>
      </c>
      <c r="HM50" s="107">
        <f t="shared" si="205"/>
        <v>8.3737195040365947E-25</v>
      </c>
      <c r="HN50" s="107">
        <f t="shared" si="206"/>
        <v>9.1636374455002858E-24</v>
      </c>
      <c r="HO50" s="107">
        <f t="shared" si="207"/>
        <v>2.8064838814361856E-25</v>
      </c>
      <c r="HP50" s="107">
        <f t="shared" si="208"/>
        <v>5.4518599751071691E-22</v>
      </c>
      <c r="HQ50" s="107">
        <f t="shared" si="209"/>
        <v>2.4368183026961307E-24</v>
      </c>
      <c r="HS50" s="107">
        <f t="shared" si="118"/>
        <v>1.9775840517493794E-45</v>
      </c>
      <c r="HT50" s="107">
        <f t="shared" si="210"/>
        <v>8.2475874884032964E-56</v>
      </c>
      <c r="HU50" s="107">
        <f t="shared" si="211"/>
        <v>1.3832468912484612E-55</v>
      </c>
      <c r="HV50" s="107">
        <f t="shared" si="212"/>
        <v>4.8547028114774071E-63</v>
      </c>
      <c r="HW50" s="107">
        <f t="shared" si="213"/>
        <v>6.027951268169983E-63</v>
      </c>
      <c r="HX50" s="107">
        <f t="shared" si="214"/>
        <v>6.8610964124705924E-64</v>
      </c>
      <c r="HY50" s="107">
        <f t="shared" si="215"/>
        <v>3.2380257205581041E-65</v>
      </c>
      <c r="HZ50" s="107">
        <f t="shared" si="216"/>
        <v>3.9332948272786596E-66</v>
      </c>
      <c r="IA50" s="107">
        <f t="shared" si="217"/>
        <v>5.8495645927562533E-63</v>
      </c>
      <c r="IB50" s="107">
        <f t="shared" si="218"/>
        <v>1.9965984885110469E-69</v>
      </c>
      <c r="IC50" s="107">
        <f t="shared" si="219"/>
        <v>3.3040784820318416E-70</v>
      </c>
      <c r="ID50" s="107">
        <f t="shared" si="220"/>
        <v>2.0008059756862185E-67</v>
      </c>
      <c r="IE50" s="107">
        <f t="shared" si="221"/>
        <v>1.5836901258419624E-70</v>
      </c>
      <c r="IF50" s="107">
        <f t="shared" si="222"/>
        <v>2.0129491748330115E-63</v>
      </c>
      <c r="IG50" s="107">
        <f t="shared" si="223"/>
        <v>2.6761340856704741E-44</v>
      </c>
      <c r="II50" s="107">
        <f t="shared" si="119"/>
        <v>1.8503808270517187E-104</v>
      </c>
      <c r="IJ50" s="107">
        <f t="shared" si="120"/>
        <v>1.9605187094425857E-128</v>
      </c>
      <c r="IK50" s="107">
        <f t="shared" si="121"/>
        <v>3.4116015366103622E-127</v>
      </c>
      <c r="IL50" s="107">
        <f t="shared" si="122"/>
        <v>2.2377400227459513E-145</v>
      </c>
      <c r="IM50" s="107">
        <f t="shared" si="123"/>
        <v>4.5614090664367528E-145</v>
      </c>
      <c r="IN50" s="107">
        <f t="shared" si="124"/>
        <v>1.0195876876683668E-148</v>
      </c>
      <c r="IO50" s="107">
        <f t="shared" si="125"/>
        <v>2.3301894311687291E-153</v>
      </c>
      <c r="IP50" s="107">
        <f t="shared" si="126"/>
        <v>3.8437032719048621E-155</v>
      </c>
      <c r="IQ50" s="107">
        <f t="shared" si="127"/>
        <v>1.9823740323218278E-147</v>
      </c>
      <c r="IR50" s="107">
        <f t="shared" si="128"/>
        <v>4.6814237793693015E-163</v>
      </c>
      <c r="IS50" s="107">
        <f t="shared" si="129"/>
        <v>5.3097466593482111E-165</v>
      </c>
      <c r="IT50" s="107">
        <f t="shared" si="130"/>
        <v>3.7676393905866652E-158</v>
      </c>
      <c r="IU50" s="107">
        <f t="shared" si="131"/>
        <v>1.2757369630420899E-163</v>
      </c>
      <c r="IV50" s="107">
        <f t="shared" si="132"/>
        <v>1.1922552693973159E-149</v>
      </c>
      <c r="IW50" s="107">
        <f t="shared" si="133"/>
        <v>1.521952785233199E-104</v>
      </c>
      <c r="IY50" s="107">
        <f t="shared" si="134"/>
        <v>1.2269284589369698E-6</v>
      </c>
      <c r="IZ50" s="107">
        <f t="shared" si="135"/>
        <v>5.1200683440974416E-8</v>
      </c>
      <c r="JA50" s="107">
        <f t="shared" si="136"/>
        <v>3.2919051770212239E-8</v>
      </c>
      <c r="JB50" s="107">
        <f t="shared" si="137"/>
        <v>4.5852947197939422E-9</v>
      </c>
      <c r="JC50" s="107">
        <f t="shared" si="138"/>
        <v>5.1249087795327643E-9</v>
      </c>
      <c r="JD50" s="107">
        <f t="shared" si="139"/>
        <v>7.5383033961801132E-9</v>
      </c>
      <c r="JE50" s="107">
        <f t="shared" si="140"/>
        <v>8.5117460454166895E-9</v>
      </c>
      <c r="JF50" s="107">
        <f t="shared" si="141"/>
        <v>4.3830901881935643E-9</v>
      </c>
      <c r="JG50" s="107">
        <f t="shared" si="142"/>
        <v>1.0562456907459011E-8</v>
      </c>
      <c r="JH50" s="107">
        <f t="shared" si="143"/>
        <v>2.3822641214653655E-9</v>
      </c>
      <c r="JI50" s="107">
        <f t="shared" si="144"/>
        <v>2.1816337223116109E-9</v>
      </c>
      <c r="JJ50" s="107">
        <f t="shared" si="145"/>
        <v>6.1180558247680525E-9</v>
      </c>
      <c r="JK50" s="107">
        <f t="shared" si="146"/>
        <v>1.3153959802751551E-9</v>
      </c>
      <c r="JL50" s="107">
        <f t="shared" si="147"/>
        <v>4.7014141719074918E-8</v>
      </c>
      <c r="JM50" s="107">
        <f t="shared" si="148"/>
        <v>2.303870292026978E-9</v>
      </c>
    </row>
    <row r="51" spans="2:273" x14ac:dyDescent="0.25">
      <c r="B51" s="2">
        <v>23</v>
      </c>
      <c r="C51" s="37">
        <v>71.783000000000001</v>
      </c>
      <c r="D51" s="37">
        <v>74.417000000000002</v>
      </c>
      <c r="E51" s="37">
        <v>71.667000000000002</v>
      </c>
      <c r="F51" s="37">
        <v>70.082999999999998</v>
      </c>
      <c r="G51" s="37">
        <v>73.8</v>
      </c>
      <c r="H51" s="37">
        <v>74.55</v>
      </c>
      <c r="I51" s="37">
        <v>75.082999999999998</v>
      </c>
      <c r="J51" s="37">
        <v>74.150000000000006</v>
      </c>
      <c r="K51" s="37">
        <v>71.849999999999994</v>
      </c>
      <c r="L51" s="37">
        <v>73.167000000000002</v>
      </c>
      <c r="M51" s="37">
        <v>73.533000000000001</v>
      </c>
      <c r="N51" s="37">
        <v>69.533000000000001</v>
      </c>
      <c r="O51" s="37">
        <v>69.466999999999999</v>
      </c>
      <c r="P51" s="37">
        <v>68.266999999999996</v>
      </c>
      <c r="Q51" s="37">
        <v>64.082999999999998</v>
      </c>
      <c r="S51" s="4">
        <f t="shared" si="10"/>
        <v>73.352569816025962</v>
      </c>
      <c r="T51" s="4">
        <f t="shared" si="11"/>
        <v>74.76367004387663</v>
      </c>
      <c r="U51" s="4">
        <f t="shared" si="12"/>
        <v>73.152042821940569</v>
      </c>
      <c r="V51" s="4">
        <f t="shared" si="13"/>
        <v>71.568688073348625</v>
      </c>
      <c r="W51" s="4">
        <f t="shared" si="14"/>
        <v>73.739643706797906</v>
      </c>
      <c r="X51" s="4">
        <f t="shared" si="15"/>
        <v>75.123503537164623</v>
      </c>
      <c r="Y51" s="4">
        <f t="shared" si="16"/>
        <v>75.920633702084686</v>
      </c>
      <c r="Z51" s="4">
        <f t="shared" si="17"/>
        <v>74.522145847545531</v>
      </c>
      <c r="AA51" s="4">
        <f t="shared" si="18"/>
        <v>73.39286494333156</v>
      </c>
      <c r="AB51" s="4">
        <f t="shared" si="19"/>
        <v>73.705949681810509</v>
      </c>
      <c r="AC51" s="4">
        <f t="shared" si="20"/>
        <v>74.661684665169801</v>
      </c>
      <c r="AD51" s="4">
        <f t="shared" si="21"/>
        <v>70.506309542452726</v>
      </c>
      <c r="AE51" s="4">
        <f t="shared" si="22"/>
        <v>70.807732721993432</v>
      </c>
      <c r="AF51" s="4">
        <f t="shared" si="23"/>
        <v>70.191095430726975</v>
      </c>
      <c r="AG51" s="4">
        <f t="shared" si="24"/>
        <v>65.582527326560509</v>
      </c>
      <c r="AI51" s="4">
        <f t="shared" si="25"/>
        <v>-1.569569816025961</v>
      </c>
      <c r="AJ51" s="4">
        <f t="shared" si="26"/>
        <v>-0.34667004387662814</v>
      </c>
      <c r="AK51" s="4">
        <f t="shared" si="27"/>
        <v>-1.4850428219405671</v>
      </c>
      <c r="AL51" s="4">
        <f t="shared" si="28"/>
        <v>-1.4856880733486264</v>
      </c>
      <c r="AM51" s="4">
        <f t="shared" si="29"/>
        <v>6.0356293202090683E-2</v>
      </c>
      <c r="AN51" s="4">
        <f t="shared" si="30"/>
        <v>-0.57350353716462621</v>
      </c>
      <c r="AO51" s="4">
        <f t="shared" si="31"/>
        <v>-0.83763370208468757</v>
      </c>
      <c r="AP51" s="4">
        <f t="shared" si="32"/>
        <v>-0.37214584754552504</v>
      </c>
      <c r="AQ51" s="4">
        <f t="shared" si="33"/>
        <v>-1.5428649433315655</v>
      </c>
      <c r="AR51" s="4">
        <f t="shared" si="34"/>
        <v>-0.53894968181050729</v>
      </c>
      <c r="AS51" s="4">
        <f t="shared" si="35"/>
        <v>-1.1286846651697999</v>
      </c>
      <c r="AT51" s="4">
        <f t="shared" si="36"/>
        <v>-0.97330954245272494</v>
      </c>
      <c r="AU51" s="4">
        <f t="shared" si="37"/>
        <v>-1.3407327219934331</v>
      </c>
      <c r="AV51" s="4">
        <f t="shared" si="150"/>
        <v>-1.9240954307269789</v>
      </c>
      <c r="AW51" s="4">
        <f t="shared" si="150"/>
        <v>-1.4995273265605107</v>
      </c>
      <c r="AY51" s="2">
        <f t="shared" si="70"/>
        <v>73.34991977013668</v>
      </c>
      <c r="AZ51" s="2">
        <f t="shared" si="151"/>
        <v>74.763520471113978</v>
      </c>
      <c r="BA51" s="2">
        <f t="shared" si="152"/>
        <v>73.151947750883082</v>
      </c>
      <c r="BB51" s="2">
        <f t="shared" si="153"/>
        <v>71.568672128632471</v>
      </c>
      <c r="BC51" s="2">
        <f t="shared" si="154"/>
        <v>73.73962575216332</v>
      </c>
      <c r="BD51" s="2">
        <f t="shared" si="155"/>
        <v>75.123477639120395</v>
      </c>
      <c r="BE51" s="2">
        <f t="shared" si="156"/>
        <v>75.920604847290107</v>
      </c>
      <c r="BF51" s="2">
        <f t="shared" si="157"/>
        <v>74.522130348792629</v>
      </c>
      <c r="BG51" s="2">
        <f t="shared" si="158"/>
        <v>73.392828839206757</v>
      </c>
      <c r="BH51" s="2">
        <f t="shared" si="159"/>
        <v>73.705940571512031</v>
      </c>
      <c r="BI51" s="2">
        <f t="shared" si="160"/>
        <v>74.661676284907429</v>
      </c>
      <c r="BJ51" s="2">
        <f t="shared" si="161"/>
        <v>70.506287458226538</v>
      </c>
      <c r="BK51" s="2">
        <f t="shared" si="162"/>
        <v>70.807727630074424</v>
      </c>
      <c r="BL51" s="2">
        <f t="shared" si="163"/>
        <v>70.190954308120041</v>
      </c>
      <c r="BM51" s="2">
        <f t="shared" si="164"/>
        <v>65.582518731951907</v>
      </c>
      <c r="BO51" s="2">
        <f t="shared" si="71"/>
        <v>71.783000000000001</v>
      </c>
      <c r="BP51" s="2">
        <f t="shared" si="72"/>
        <v>74.417000000000002</v>
      </c>
      <c r="BQ51" s="2">
        <f t="shared" si="73"/>
        <v>71.667000000000002</v>
      </c>
      <c r="BR51" s="2">
        <f t="shared" si="74"/>
        <v>70.082999999999998</v>
      </c>
      <c r="BS51" s="2">
        <f t="shared" si="75"/>
        <v>73.8</v>
      </c>
      <c r="BT51" s="2">
        <f t="shared" si="76"/>
        <v>74.55</v>
      </c>
      <c r="BU51" s="2">
        <f t="shared" si="77"/>
        <v>75.082999999999998</v>
      </c>
      <c r="BV51" s="2">
        <f t="shared" si="78"/>
        <v>74.150000000000006</v>
      </c>
      <c r="BW51" s="2">
        <f t="shared" si="79"/>
        <v>71.849999999999994</v>
      </c>
      <c r="BX51" s="2">
        <f t="shared" si="80"/>
        <v>73.167000000000002</v>
      </c>
      <c r="BY51" s="2">
        <f t="shared" si="81"/>
        <v>73.533000000000001</v>
      </c>
      <c r="BZ51" s="2">
        <f t="shared" si="82"/>
        <v>69.533000000000001</v>
      </c>
      <c r="CA51" s="2">
        <f t="shared" si="83"/>
        <v>69.466999999999999</v>
      </c>
      <c r="CB51" s="2">
        <f t="shared" si="84"/>
        <v>68.266999999999996</v>
      </c>
      <c r="CC51" s="2">
        <f t="shared" si="85"/>
        <v>64.082999999999998</v>
      </c>
      <c r="CE51" s="2" t="str">
        <f t="shared" si="86"/>
        <v/>
      </c>
      <c r="CF51" s="2" t="str">
        <f t="shared" si="87"/>
        <v/>
      </c>
      <c r="CG51" s="2" t="str">
        <f t="shared" si="88"/>
        <v/>
      </c>
      <c r="CH51" s="2" t="str">
        <f t="shared" si="89"/>
        <v/>
      </c>
      <c r="CI51" s="2" t="str">
        <f t="shared" si="90"/>
        <v/>
      </c>
      <c r="CJ51" s="2" t="str">
        <f t="shared" si="91"/>
        <v/>
      </c>
      <c r="CK51" s="2" t="str">
        <f t="shared" si="92"/>
        <v/>
      </c>
      <c r="CL51" s="2" t="str">
        <f t="shared" si="93"/>
        <v/>
      </c>
      <c r="CM51" s="2" t="str">
        <f t="shared" si="94"/>
        <v/>
      </c>
      <c r="CN51" s="2" t="str">
        <f t="shared" si="95"/>
        <v/>
      </c>
      <c r="CO51" s="2" t="str">
        <f t="shared" si="96"/>
        <v/>
      </c>
      <c r="CP51" s="2" t="str">
        <f t="shared" si="97"/>
        <v/>
      </c>
      <c r="CQ51" s="2" t="str">
        <f t="shared" si="98"/>
        <v/>
      </c>
      <c r="CR51" s="2" t="str">
        <f t="shared" si="99"/>
        <v/>
      </c>
      <c r="CS51" s="2" t="str">
        <f t="shared" si="100"/>
        <v/>
      </c>
      <c r="CU51" s="2" t="str">
        <f t="shared" si="101"/>
        <v/>
      </c>
      <c r="CV51" s="2" t="str">
        <f t="shared" si="102"/>
        <v/>
      </c>
      <c r="CW51" s="2" t="str">
        <f t="shared" si="103"/>
        <v/>
      </c>
      <c r="CX51" s="2" t="str">
        <f t="shared" si="104"/>
        <v/>
      </c>
      <c r="CY51" s="2" t="str">
        <f t="shared" si="105"/>
        <v/>
      </c>
      <c r="CZ51" s="2" t="str">
        <f t="shared" si="106"/>
        <v/>
      </c>
      <c r="DA51" s="2" t="str">
        <f t="shared" si="107"/>
        <v/>
      </c>
      <c r="DB51" s="2" t="str">
        <f t="shared" si="108"/>
        <v/>
      </c>
      <c r="DC51" s="2" t="str">
        <f t="shared" si="109"/>
        <v/>
      </c>
      <c r="DD51" s="2" t="str">
        <f t="shared" si="110"/>
        <v/>
      </c>
      <c r="DE51" s="2" t="str">
        <f t="shared" si="111"/>
        <v/>
      </c>
      <c r="DF51" s="2" t="str">
        <f t="shared" si="112"/>
        <v/>
      </c>
      <c r="DG51" s="2" t="str">
        <f t="shared" si="113"/>
        <v/>
      </c>
      <c r="DH51" s="2" t="str">
        <f t="shared" si="114"/>
        <v/>
      </c>
      <c r="DI51" s="2" t="str">
        <f t="shared" si="115"/>
        <v/>
      </c>
      <c r="DK51" s="2">
        <f t="shared" si="43"/>
        <v>73.35001849217636</v>
      </c>
      <c r="DL51" s="2">
        <f t="shared" si="165"/>
        <v>74.763470729839156</v>
      </c>
      <c r="DM51" s="2">
        <f t="shared" si="165"/>
        <v>73.151829084144879</v>
      </c>
      <c r="DN51" s="2">
        <f t="shared" si="165"/>
        <v>71.568458823529426</v>
      </c>
      <c r="DO51" s="2">
        <f t="shared" si="165"/>
        <v>73.739392717086844</v>
      </c>
      <c r="DP51" s="2">
        <f t="shared" si="165"/>
        <v>75.123305882352909</v>
      </c>
      <c r="DQ51" s="2">
        <f t="shared" si="165"/>
        <v>75.920757575757591</v>
      </c>
      <c r="DR51" s="2">
        <f t="shared" si="165"/>
        <v>74.522559157754031</v>
      </c>
      <c r="DS51" s="2">
        <f t="shared" si="165"/>
        <v>73.392424242424227</v>
      </c>
      <c r="DT51" s="2">
        <f t="shared" si="165"/>
        <v>73.705655645161286</v>
      </c>
      <c r="DU51" s="2">
        <f t="shared" si="165"/>
        <v>74.661838709677411</v>
      </c>
      <c r="DV51" s="2">
        <f t="shared" si="165"/>
        <v>70.506381964809393</v>
      </c>
      <c r="DW51" s="2">
        <f t="shared" si="165"/>
        <v>70.807918804985334</v>
      </c>
      <c r="DX51" s="2">
        <f t="shared" si="165"/>
        <v>70.190482352941189</v>
      </c>
      <c r="DY51" s="2">
        <f t="shared" si="165"/>
        <v>65.580770935960601</v>
      </c>
      <c r="EA51" s="2">
        <f t="shared" si="45"/>
        <v>72.020499999999956</v>
      </c>
      <c r="EB51" s="2">
        <f t="shared" si="46"/>
        <v>75.348798493766211</v>
      </c>
      <c r="EC51" s="2">
        <f t="shared" si="47"/>
        <v>74.820097539922315</v>
      </c>
      <c r="ED51" s="2">
        <f t="shared" si="48"/>
        <v>73.770497752349812</v>
      </c>
      <c r="EE51" s="2">
        <f t="shared" si="49"/>
        <v>75.883977808168098</v>
      </c>
      <c r="EF51" s="2">
        <f t="shared" si="50"/>
        <v>76.381565008446444</v>
      </c>
      <c r="EG51" s="2">
        <f t="shared" si="51"/>
        <v>75.054401542912245</v>
      </c>
      <c r="EH51" s="2">
        <f t="shared" si="52"/>
        <v>72.016052338530073</v>
      </c>
      <c r="EI51" s="2">
        <f t="shared" si="53"/>
        <v>75.504434853420207</v>
      </c>
      <c r="EJ51" s="2">
        <f t="shared" si="54"/>
        <v>75.06457995545658</v>
      </c>
      <c r="EK51" s="2">
        <f t="shared" si="55"/>
        <v>73.87062677001542</v>
      </c>
      <c r="EL51" s="2">
        <f t="shared" si="56"/>
        <v>70.021737891440495</v>
      </c>
      <c r="EM51" s="2">
        <f t="shared" si="57"/>
        <v>70.105722755741127</v>
      </c>
      <c r="EN51" s="2">
        <f t="shared" si="58"/>
        <v>70.681819286524643</v>
      </c>
      <c r="EO51" s="2">
        <f t="shared" si="59"/>
        <v>66.244676176509813</v>
      </c>
      <c r="EQ51" s="2">
        <f t="shared" si="60"/>
        <v>68.373615985394935</v>
      </c>
      <c r="ER51" s="2">
        <f t="shared" si="166"/>
        <v>71.390967166283517</v>
      </c>
      <c r="ES51" s="2">
        <f t="shared" si="166"/>
        <v>71.285649064503161</v>
      </c>
      <c r="ET51" s="2">
        <f t="shared" si="166"/>
        <v>71.779773824499827</v>
      </c>
      <c r="EU51" s="2">
        <f t="shared" si="166"/>
        <v>72.706142700038981</v>
      </c>
      <c r="EV51" s="2">
        <f t="shared" si="166"/>
        <v>72.952895624472916</v>
      </c>
      <c r="EW51" s="2">
        <f t="shared" si="166"/>
        <v>73.485566666335828</v>
      </c>
      <c r="EX51" s="2">
        <f t="shared" si="166"/>
        <v>73.606114132850209</v>
      </c>
      <c r="EY51" s="2">
        <f t="shared" si="166"/>
        <v>72.870012886322485</v>
      </c>
      <c r="EZ51" s="2">
        <f t="shared" si="166"/>
        <v>71.071271061590849</v>
      </c>
      <c r="FA51" s="2">
        <f t="shared" si="166"/>
        <v>71.45107563632159</v>
      </c>
      <c r="FB51" s="2">
        <f t="shared" si="166"/>
        <v>69.797804494334102</v>
      </c>
      <c r="FC51" s="2">
        <f t="shared" si="166"/>
        <v>69.822357663035987</v>
      </c>
      <c r="FD51" s="2">
        <f t="shared" si="166"/>
        <v>70.253941084636168</v>
      </c>
      <c r="FE51" s="2">
        <f t="shared" si="166"/>
        <v>68.851401379781862</v>
      </c>
      <c r="FG51" s="2">
        <f t="shared" si="62"/>
        <v>7.4253977194202369E-5</v>
      </c>
      <c r="FH51" s="2">
        <f t="shared" si="167"/>
        <v>8.4980221633421539E-5</v>
      </c>
      <c r="FI51" s="2">
        <f t="shared" si="167"/>
        <v>7.1131684687859747E-5</v>
      </c>
      <c r="FJ51" s="2">
        <f t="shared" si="167"/>
        <v>9.686709359827558E-5</v>
      </c>
      <c r="FK51" s="2">
        <f t="shared" si="167"/>
        <v>1.0866208763386037E-4</v>
      </c>
      <c r="FL51" s="2">
        <f t="shared" si="167"/>
        <v>1.3650350896011684E-4</v>
      </c>
      <c r="FM51" s="2">
        <f t="shared" si="167"/>
        <v>1.7628832831862067E-4</v>
      </c>
      <c r="FN51" s="2">
        <f t="shared" si="167"/>
        <v>1.7107831989049733E-4</v>
      </c>
      <c r="FO51" s="2">
        <f t="shared" si="167"/>
        <v>1.9156949919616243E-4</v>
      </c>
      <c r="FP51" s="2">
        <f t="shared" si="167"/>
        <v>2.0967054606789578E-4</v>
      </c>
      <c r="FQ51" s="2">
        <f t="shared" si="167"/>
        <v>2.0528601136117448E-4</v>
      </c>
      <c r="FR51" s="2">
        <f t="shared" si="167"/>
        <v>1.9500203609668659E-4</v>
      </c>
      <c r="FS51" s="2">
        <f t="shared" si="167"/>
        <v>2.7225288383249347E-4</v>
      </c>
      <c r="FT51" s="2">
        <f t="shared" si="167"/>
        <v>9.6055341363499849E-4</v>
      </c>
      <c r="FU51" s="2">
        <f t="shared" si="167"/>
        <v>2.6325894951452484E-3</v>
      </c>
      <c r="FW51" s="2">
        <f t="shared" si="116"/>
        <v>1.0635661775230759E-12</v>
      </c>
      <c r="FX51" s="2">
        <f t="shared" si="168"/>
        <v>2.0958054119790716E-12</v>
      </c>
      <c r="FY51" s="2">
        <f t="shared" si="169"/>
        <v>2.1420336974540577E-12</v>
      </c>
      <c r="FZ51" s="2">
        <f t="shared" si="170"/>
        <v>4.006713863237292E-12</v>
      </c>
      <c r="GA51" s="2">
        <f t="shared" si="171"/>
        <v>5.2312812145903074E-12</v>
      </c>
      <c r="GB51" s="2">
        <f t="shared" si="172"/>
        <v>5.3652608430843308E-12</v>
      </c>
      <c r="GC51" s="2">
        <f t="shared" si="173"/>
        <v>6.8363089163731292E-12</v>
      </c>
      <c r="GD51" s="2">
        <f t="shared" si="174"/>
        <v>8.8201137435752989E-12</v>
      </c>
      <c r="GE51" s="2">
        <f t="shared" si="175"/>
        <v>1.2339728610582679E-11</v>
      </c>
      <c r="GF51" s="2">
        <f t="shared" si="176"/>
        <v>1.2882210148661878E-11</v>
      </c>
      <c r="GG51" s="2">
        <f t="shared" si="177"/>
        <v>1.1053425567806E-11</v>
      </c>
      <c r="GH51" s="2">
        <f t="shared" si="178"/>
        <v>7.8701510424689965E-12</v>
      </c>
      <c r="GI51" s="2">
        <f t="shared" si="179"/>
        <v>4.0516785636192614E-11</v>
      </c>
      <c r="GJ51" s="2">
        <f t="shared" si="180"/>
        <v>4.4392927526265824E-10</v>
      </c>
      <c r="GK51" s="2">
        <f t="shared" si="181"/>
        <v>2.3129679560822908E-9</v>
      </c>
      <c r="GM51" s="107">
        <f t="shared" si="117"/>
        <v>2.1740674440388874E-6</v>
      </c>
      <c r="GN51" s="107">
        <f t="shared" si="182"/>
        <v>1.057914448930335E-7</v>
      </c>
      <c r="GO51" s="107">
        <f t="shared" si="183"/>
        <v>6.8489394453651244E-8</v>
      </c>
      <c r="GP51" s="107">
        <f t="shared" si="184"/>
        <v>1.0710403873345467E-8</v>
      </c>
      <c r="GQ51" s="107">
        <f t="shared" si="185"/>
        <v>1.2031157493853036E-8</v>
      </c>
      <c r="GR51" s="107">
        <f t="shared" si="186"/>
        <v>1.7738370605234245E-8</v>
      </c>
      <c r="GS51" s="107">
        <f t="shared" si="187"/>
        <v>2.0398985089190913E-8</v>
      </c>
      <c r="GT51" s="107">
        <f t="shared" si="188"/>
        <v>1.0825341415042608E-8</v>
      </c>
      <c r="GU51" s="107">
        <f t="shared" si="189"/>
        <v>2.5245365825409363E-8</v>
      </c>
      <c r="GV51" s="107">
        <f t="shared" si="190"/>
        <v>6.1972735626478293E-9</v>
      </c>
      <c r="GW51" s="107">
        <f t="shared" si="191"/>
        <v>5.6877544171980913E-9</v>
      </c>
      <c r="GX51" s="107">
        <f t="shared" si="192"/>
        <v>1.5057398436107732E-8</v>
      </c>
      <c r="GY51" s="107">
        <f t="shared" si="193"/>
        <v>3.3253268849134875E-9</v>
      </c>
      <c r="GZ51" s="107">
        <f t="shared" si="194"/>
        <v>1.0640428218769184E-7</v>
      </c>
      <c r="HA51" s="107">
        <f t="shared" si="195"/>
        <v>6.5642599100206705E-9</v>
      </c>
      <c r="HC51" s="107">
        <f t="shared" si="149"/>
        <v>3.4575884492528992E-16</v>
      </c>
      <c r="HD51" s="107">
        <f t="shared" si="196"/>
        <v>8.4245172773463667E-20</v>
      </c>
      <c r="HE51" s="107">
        <f t="shared" si="197"/>
        <v>5.4393782873405161E-20</v>
      </c>
      <c r="HF51" s="107">
        <f t="shared" si="198"/>
        <v>2.2907285299570571E-22</v>
      </c>
      <c r="HG51" s="107">
        <f t="shared" si="199"/>
        <v>2.6536032100507848E-22</v>
      </c>
      <c r="HH51" s="107">
        <f t="shared" si="200"/>
        <v>3.1572409815441229E-22</v>
      </c>
      <c r="HI51" s="107">
        <f t="shared" si="201"/>
        <v>2.5047501310808177E-22</v>
      </c>
      <c r="HJ51" s="107">
        <f t="shared" si="202"/>
        <v>8.0090764810719501E-23</v>
      </c>
      <c r="HK51" s="107">
        <f t="shared" si="203"/>
        <v>8.872813795768009E-22</v>
      </c>
      <c r="HL51" s="107">
        <f t="shared" si="204"/>
        <v>8.975214963515974E-24</v>
      </c>
      <c r="HM51" s="107">
        <f t="shared" si="205"/>
        <v>5.6100198253323461E-24</v>
      </c>
      <c r="HN51" s="107">
        <f t="shared" si="206"/>
        <v>5.523933810708996E-23</v>
      </c>
      <c r="HO51" s="107">
        <f t="shared" si="207"/>
        <v>1.7583006620047203E-24</v>
      </c>
      <c r="HP51" s="107">
        <f t="shared" si="208"/>
        <v>2.8648033656465574E-21</v>
      </c>
      <c r="HQ51" s="107">
        <f t="shared" si="209"/>
        <v>1.7058998208396075E-23</v>
      </c>
      <c r="HS51" s="107">
        <f t="shared" si="118"/>
        <v>1.6240941147212266E-44</v>
      </c>
      <c r="HT51" s="107">
        <f t="shared" si="210"/>
        <v>1.1844681353192874E-54</v>
      </c>
      <c r="HU51" s="107">
        <f t="shared" si="211"/>
        <v>1.9541842081073895E-54</v>
      </c>
      <c r="HV51" s="107">
        <f t="shared" si="212"/>
        <v>1.0707534717681198E-61</v>
      </c>
      <c r="HW51" s="107">
        <f t="shared" si="213"/>
        <v>1.3639423251823977E-61</v>
      </c>
      <c r="HX51" s="107">
        <f t="shared" si="214"/>
        <v>1.6594490242510261E-62</v>
      </c>
      <c r="HY51" s="107">
        <f t="shared" si="215"/>
        <v>8.7811347695859913E-64</v>
      </c>
      <c r="HZ51" s="107">
        <f t="shared" si="216"/>
        <v>1.1510177670957452E-64</v>
      </c>
      <c r="IA51" s="107">
        <f t="shared" si="217"/>
        <v>1.509881362398791E-61</v>
      </c>
      <c r="IB51" s="107">
        <f t="shared" si="218"/>
        <v>7.3244910370472169E-68</v>
      </c>
      <c r="IC51" s="107">
        <f t="shared" si="219"/>
        <v>1.2373919106166618E-68</v>
      </c>
      <c r="ID51" s="107">
        <f t="shared" si="220"/>
        <v>6.1663095905213884E-66</v>
      </c>
      <c r="IE51" s="107">
        <f t="shared" si="221"/>
        <v>5.0791810102333039E-69</v>
      </c>
      <c r="IF51" s="107">
        <f t="shared" si="222"/>
        <v>4.9234113500434399E-62</v>
      </c>
      <c r="IG51" s="107">
        <f t="shared" si="223"/>
        <v>2.4512439837212195E-43</v>
      </c>
      <c r="II51" s="107">
        <f t="shared" si="119"/>
        <v>9.0876424239218028E-103</v>
      </c>
      <c r="IJ51" s="107">
        <f t="shared" si="120"/>
        <v>2.693241514434544E-126</v>
      </c>
      <c r="IK51" s="107">
        <f t="shared" si="121"/>
        <v>4.4835300104553187E-125</v>
      </c>
      <c r="IL51" s="107">
        <f t="shared" si="122"/>
        <v>6.80444088639906E-143</v>
      </c>
      <c r="IM51" s="107">
        <f t="shared" si="123"/>
        <v>1.451560495731536E-142</v>
      </c>
      <c r="IN51" s="107">
        <f t="shared" si="124"/>
        <v>3.7792310213307211E-146</v>
      </c>
      <c r="IO51" s="107">
        <f t="shared" si="125"/>
        <v>1.1019767290688129E-150</v>
      </c>
      <c r="IP51" s="107">
        <f t="shared" si="126"/>
        <v>2.0783558717982019E-152</v>
      </c>
      <c r="IQ51" s="107">
        <f t="shared" si="127"/>
        <v>8.4511777684134558E-145</v>
      </c>
      <c r="IR51" s="107">
        <f t="shared" si="128"/>
        <v>3.8658867514386803E-160</v>
      </c>
      <c r="IS51" s="107">
        <f t="shared" si="129"/>
        <v>4.5652550642014149E-162</v>
      </c>
      <c r="IT51" s="107">
        <f t="shared" si="130"/>
        <v>2.2408558492193586E-155</v>
      </c>
      <c r="IU51" s="107">
        <f t="shared" si="131"/>
        <v>7.8699315281204431E-161</v>
      </c>
      <c r="IV51" s="107">
        <f t="shared" si="132"/>
        <v>4.7029688677847167E-147</v>
      </c>
      <c r="IW51" s="107">
        <f t="shared" si="133"/>
        <v>9.6843907593215672E-103</v>
      </c>
      <c r="IY51" s="107">
        <f t="shared" si="134"/>
        <v>2.1740674443846463E-6</v>
      </c>
      <c r="IZ51" s="107">
        <f t="shared" si="135"/>
        <v>1.0579144489311774E-7</v>
      </c>
      <c r="JA51" s="107">
        <f t="shared" si="136"/>
        <v>6.848939445370564E-8</v>
      </c>
      <c r="JB51" s="107">
        <f t="shared" si="137"/>
        <v>1.0710403873345696E-8</v>
      </c>
      <c r="JC51" s="107">
        <f t="shared" si="138"/>
        <v>1.2031157493853301E-8</v>
      </c>
      <c r="JD51" s="107">
        <f t="shared" si="139"/>
        <v>1.773837060523456E-8</v>
      </c>
      <c r="JE51" s="107">
        <f t="shared" si="140"/>
        <v>2.0398985089191165E-8</v>
      </c>
      <c r="JF51" s="107">
        <f t="shared" si="141"/>
        <v>1.0825341415042687E-8</v>
      </c>
      <c r="JG51" s="107">
        <f t="shared" si="142"/>
        <v>2.524536582541025E-8</v>
      </c>
      <c r="JH51" s="107">
        <f t="shared" si="143"/>
        <v>6.1972735626478384E-9</v>
      </c>
      <c r="JI51" s="107">
        <f t="shared" si="144"/>
        <v>5.6877544171980971E-9</v>
      </c>
      <c r="JJ51" s="107">
        <f t="shared" si="145"/>
        <v>1.5057398436107789E-8</v>
      </c>
      <c r="JK51" s="107">
        <f t="shared" si="146"/>
        <v>3.3253268849134891E-9</v>
      </c>
      <c r="JL51" s="107">
        <f t="shared" si="147"/>
        <v>1.064042821876947E-7</v>
      </c>
      <c r="JM51" s="107">
        <f t="shared" si="148"/>
        <v>6.5642599100206878E-9</v>
      </c>
    </row>
    <row r="52" spans="2:273" x14ac:dyDescent="0.25">
      <c r="B52" s="2">
        <v>24</v>
      </c>
      <c r="C52" s="37">
        <v>71.933000000000007</v>
      </c>
      <c r="D52" s="37">
        <v>72.783000000000001</v>
      </c>
      <c r="E52" s="37">
        <v>71.966999999999999</v>
      </c>
      <c r="F52" s="37">
        <v>70.400000000000006</v>
      </c>
      <c r="G52" s="37">
        <v>73.066999999999993</v>
      </c>
      <c r="H52" s="37">
        <v>74.632999999999996</v>
      </c>
      <c r="I52" s="37">
        <v>74.900000000000006</v>
      </c>
      <c r="J52" s="37">
        <v>73.55</v>
      </c>
      <c r="K52" s="37">
        <v>72.400000000000006</v>
      </c>
      <c r="L52" s="37">
        <v>73.316999999999993</v>
      </c>
      <c r="M52" s="37">
        <v>74.082999999999998</v>
      </c>
      <c r="N52" s="37">
        <v>69.400000000000006</v>
      </c>
      <c r="O52" s="37">
        <v>70.016999999999996</v>
      </c>
      <c r="P52" s="37">
        <v>69.8</v>
      </c>
      <c r="Q52" s="37">
        <v>64.650000000000006</v>
      </c>
      <c r="S52" s="4">
        <f t="shared" si="10"/>
        <v>73.488043761833097</v>
      </c>
      <c r="T52" s="4">
        <f t="shared" si="11"/>
        <v>74.924583262155977</v>
      </c>
      <c r="U52" s="4">
        <f t="shared" si="12"/>
        <v>73.289940417128321</v>
      </c>
      <c r="V52" s="4">
        <f t="shared" si="13"/>
        <v>71.707384064650185</v>
      </c>
      <c r="W52" s="4">
        <f t="shared" si="14"/>
        <v>73.935142029470313</v>
      </c>
      <c r="X52" s="4">
        <f t="shared" si="15"/>
        <v>75.296498497221037</v>
      </c>
      <c r="Y52" s="4">
        <f t="shared" si="16"/>
        <v>76.083414181412678</v>
      </c>
      <c r="Z52" s="4">
        <f t="shared" si="17"/>
        <v>74.710070166560044</v>
      </c>
      <c r="AA52" s="4">
        <f t="shared" si="18"/>
        <v>73.482678716505902</v>
      </c>
      <c r="AB52" s="4">
        <f t="shared" si="19"/>
        <v>73.903129559078451</v>
      </c>
      <c r="AC52" s="4">
        <f t="shared" si="20"/>
        <v>74.866416399544278</v>
      </c>
      <c r="AD52" s="4">
        <f t="shared" si="21"/>
        <v>70.672476479197471</v>
      </c>
      <c r="AE52" s="4">
        <f t="shared" si="22"/>
        <v>71.066269029041109</v>
      </c>
      <c r="AF52" s="4">
        <f t="shared" si="23"/>
        <v>70.420144934815909</v>
      </c>
      <c r="AG52" s="4">
        <f t="shared" si="24"/>
        <v>65.669696128181599</v>
      </c>
      <c r="AI52" s="4">
        <f t="shared" si="25"/>
        <v>-1.5550437618330903</v>
      </c>
      <c r="AJ52" s="4">
        <f t="shared" si="26"/>
        <v>-2.1415832621559758</v>
      </c>
      <c r="AK52" s="4">
        <f t="shared" si="27"/>
        <v>-1.3229404171283221</v>
      </c>
      <c r="AL52" s="4">
        <f t="shared" si="28"/>
        <v>-1.3073840646501793</v>
      </c>
      <c r="AM52" s="4">
        <f t="shared" si="29"/>
        <v>-0.86814202947032015</v>
      </c>
      <c r="AN52" s="4">
        <f t="shared" si="30"/>
        <v>-0.66349849722104182</v>
      </c>
      <c r="AO52" s="4">
        <f t="shared" si="31"/>
        <v>-1.1834141814126724</v>
      </c>
      <c r="AP52" s="4">
        <f t="shared" si="32"/>
        <v>-1.1600701665600468</v>
      </c>
      <c r="AQ52" s="4">
        <f t="shared" si="33"/>
        <v>-1.082678716505896</v>
      </c>
      <c r="AR52" s="4">
        <f t="shared" si="34"/>
        <v>-0.58612955907845787</v>
      </c>
      <c r="AS52" s="4">
        <f t="shared" si="35"/>
        <v>-0.78341639954427933</v>
      </c>
      <c r="AT52" s="4">
        <f t="shared" si="36"/>
        <v>-1.272476479197465</v>
      </c>
      <c r="AU52" s="4">
        <f t="shared" si="37"/>
        <v>-1.0492690290411133</v>
      </c>
      <c r="AV52" s="4">
        <f t="shared" si="150"/>
        <v>-0.6201449348159116</v>
      </c>
      <c r="AW52" s="4">
        <f t="shared" si="150"/>
        <v>-1.0196961281815931</v>
      </c>
      <c r="AY52" s="2">
        <f t="shared" si="70"/>
        <v>73.483511093012027</v>
      </c>
      <c r="AZ52" s="2">
        <f t="shared" si="151"/>
        <v>74.924286296694319</v>
      </c>
      <c r="BA52" s="2">
        <f t="shared" si="152"/>
        <v>73.289750251936994</v>
      </c>
      <c r="BB52" s="2">
        <f t="shared" si="153"/>
        <v>71.707348410524091</v>
      </c>
      <c r="BC52" s="2">
        <f t="shared" si="154"/>
        <v>73.93510170499944</v>
      </c>
      <c r="BD52" s="2">
        <f t="shared" si="155"/>
        <v>75.296440262311634</v>
      </c>
      <c r="BE52" s="2">
        <f t="shared" si="156"/>
        <v>76.083348216757855</v>
      </c>
      <c r="BF52" s="2">
        <f t="shared" si="157"/>
        <v>74.710033677050902</v>
      </c>
      <c r="BG52" s="2">
        <f t="shared" si="158"/>
        <v>73.482596431379619</v>
      </c>
      <c r="BH52" s="2">
        <f t="shared" si="159"/>
        <v>73.90310702470066</v>
      </c>
      <c r="BI52" s="2">
        <f t="shared" si="160"/>
        <v>74.866395624400269</v>
      </c>
      <c r="BJ52" s="2">
        <f t="shared" si="161"/>
        <v>70.672424698318906</v>
      </c>
      <c r="BK52" s="2">
        <f t="shared" si="162"/>
        <v>71.066256743854794</v>
      </c>
      <c r="BL52" s="2">
        <f t="shared" si="163"/>
        <v>70.419840260952697</v>
      </c>
      <c r="BM52" s="2">
        <f t="shared" si="164"/>
        <v>65.669673016833883</v>
      </c>
      <c r="BO52" s="2">
        <f t="shared" si="71"/>
        <v>71.933000000000007</v>
      </c>
      <c r="BP52" s="2">
        <f t="shared" si="72"/>
        <v>72.783000000000001</v>
      </c>
      <c r="BQ52" s="2">
        <f t="shared" si="73"/>
        <v>71.966999999999999</v>
      </c>
      <c r="BR52" s="2">
        <f t="shared" si="74"/>
        <v>70.400000000000006</v>
      </c>
      <c r="BS52" s="2">
        <f t="shared" si="75"/>
        <v>73.066999999999993</v>
      </c>
      <c r="BT52" s="2">
        <f t="shared" si="76"/>
        <v>74.632999999999996</v>
      </c>
      <c r="BU52" s="2">
        <f t="shared" si="77"/>
        <v>74.900000000000006</v>
      </c>
      <c r="BV52" s="2">
        <f t="shared" si="78"/>
        <v>73.55</v>
      </c>
      <c r="BW52" s="2">
        <f t="shared" si="79"/>
        <v>72.400000000000006</v>
      </c>
      <c r="BX52" s="2">
        <f t="shared" si="80"/>
        <v>73.316999999999993</v>
      </c>
      <c r="BY52" s="2">
        <f t="shared" si="81"/>
        <v>74.082999999999998</v>
      </c>
      <c r="BZ52" s="2">
        <f t="shared" si="82"/>
        <v>69.400000000000006</v>
      </c>
      <c r="CA52" s="2">
        <f t="shared" si="83"/>
        <v>70.016999999999996</v>
      </c>
      <c r="CB52" s="2">
        <f t="shared" si="84"/>
        <v>69.8</v>
      </c>
      <c r="CC52" s="2">
        <f t="shared" si="85"/>
        <v>64.650000000000006</v>
      </c>
      <c r="CE52" s="2" t="str">
        <f t="shared" si="86"/>
        <v/>
      </c>
      <c r="CF52" s="2" t="str">
        <f t="shared" si="87"/>
        <v/>
      </c>
      <c r="CG52" s="2" t="str">
        <f t="shared" si="88"/>
        <v/>
      </c>
      <c r="CH52" s="2" t="str">
        <f t="shared" si="89"/>
        <v/>
      </c>
      <c r="CI52" s="2" t="str">
        <f t="shared" si="90"/>
        <v/>
      </c>
      <c r="CJ52" s="2" t="str">
        <f t="shared" si="91"/>
        <v/>
      </c>
      <c r="CK52" s="2" t="str">
        <f t="shared" si="92"/>
        <v/>
      </c>
      <c r="CL52" s="2" t="str">
        <f t="shared" si="93"/>
        <v/>
      </c>
      <c r="CM52" s="2" t="str">
        <f t="shared" si="94"/>
        <v/>
      </c>
      <c r="CN52" s="2" t="str">
        <f t="shared" si="95"/>
        <v/>
      </c>
      <c r="CO52" s="2" t="str">
        <f t="shared" si="96"/>
        <v/>
      </c>
      <c r="CP52" s="2" t="str">
        <f t="shared" si="97"/>
        <v/>
      </c>
      <c r="CQ52" s="2" t="str">
        <f t="shared" si="98"/>
        <v/>
      </c>
      <c r="CR52" s="2" t="str">
        <f t="shared" si="99"/>
        <v/>
      </c>
      <c r="CS52" s="2" t="str">
        <f t="shared" si="100"/>
        <v/>
      </c>
      <c r="CU52" s="2" t="str">
        <f t="shared" si="101"/>
        <v/>
      </c>
      <c r="CV52" s="2" t="str">
        <f t="shared" si="102"/>
        <v/>
      </c>
      <c r="CW52" s="2" t="str">
        <f t="shared" si="103"/>
        <v/>
      </c>
      <c r="CX52" s="2" t="str">
        <f t="shared" si="104"/>
        <v/>
      </c>
      <c r="CY52" s="2" t="str">
        <f t="shared" si="105"/>
        <v/>
      </c>
      <c r="CZ52" s="2" t="str">
        <f t="shared" si="106"/>
        <v/>
      </c>
      <c r="DA52" s="2" t="str">
        <f t="shared" si="107"/>
        <v/>
      </c>
      <c r="DB52" s="2" t="str">
        <f t="shared" si="108"/>
        <v/>
      </c>
      <c r="DC52" s="2" t="str">
        <f t="shared" si="109"/>
        <v/>
      </c>
      <c r="DD52" s="2" t="str">
        <f t="shared" si="110"/>
        <v/>
      </c>
      <c r="DE52" s="2" t="str">
        <f t="shared" si="111"/>
        <v/>
      </c>
      <c r="DF52" s="2" t="str">
        <f t="shared" si="112"/>
        <v/>
      </c>
      <c r="DG52" s="2" t="str">
        <f t="shared" si="113"/>
        <v/>
      </c>
      <c r="DH52" s="2" t="str">
        <f t="shared" si="114"/>
        <v/>
      </c>
      <c r="DI52" s="2" t="str">
        <f t="shared" si="115"/>
        <v/>
      </c>
      <c r="DK52" s="2">
        <f t="shared" si="43"/>
        <v>73.483660028449464</v>
      </c>
      <c r="DL52" s="2">
        <f t="shared" si="165"/>
        <v>74.924258233942439</v>
      </c>
      <c r="DM52" s="2">
        <f t="shared" si="165"/>
        <v>73.289627420943219</v>
      </c>
      <c r="DN52" s="2">
        <f t="shared" si="165"/>
        <v>71.707114285714297</v>
      </c>
      <c r="DO52" s="2">
        <f t="shared" si="165"/>
        <v>73.934857142857155</v>
      </c>
      <c r="DP52" s="2">
        <f t="shared" si="165"/>
        <v>75.296282352941148</v>
      </c>
      <c r="DQ52" s="2">
        <f t="shared" si="165"/>
        <v>76.083608511586462</v>
      </c>
      <c r="DR52" s="2">
        <f t="shared" si="165"/>
        <v>74.710636363636382</v>
      </c>
      <c r="DS52" s="2">
        <f t="shared" si="165"/>
        <v>73.482147838680916</v>
      </c>
      <c r="DT52" s="2">
        <f t="shared" si="165"/>
        <v>73.902843951612908</v>
      </c>
      <c r="DU52" s="2">
        <f t="shared" si="165"/>
        <v>74.86669354838709</v>
      </c>
      <c r="DV52" s="2">
        <f t="shared" si="165"/>
        <v>70.672618035190624</v>
      </c>
      <c r="DW52" s="2">
        <f t="shared" si="165"/>
        <v>71.066626282991194</v>
      </c>
      <c r="DX52" s="2">
        <f t="shared" si="165"/>
        <v>70.419705882352943</v>
      </c>
      <c r="DY52" s="2">
        <f t="shared" si="165"/>
        <v>65.668161740558304</v>
      </c>
      <c r="EA52" s="2">
        <f t="shared" si="45"/>
        <v>71.890399999999957</v>
      </c>
      <c r="EB52" s="2">
        <f t="shared" si="46"/>
        <v>75.186572621985945</v>
      </c>
      <c r="EC52" s="2">
        <f t="shared" si="47"/>
        <v>74.661307725507129</v>
      </c>
      <c r="ED52" s="2">
        <f t="shared" si="48"/>
        <v>73.627029628116063</v>
      </c>
      <c r="EE52" s="2">
        <f t="shared" si="49"/>
        <v>75.722675700876493</v>
      </c>
      <c r="EF52" s="2">
        <f t="shared" si="50"/>
        <v>76.215206151336872</v>
      </c>
      <c r="EG52" s="2">
        <f t="shared" si="51"/>
        <v>74.910706364513004</v>
      </c>
      <c r="EH52" s="2">
        <f t="shared" si="52"/>
        <v>71.912197661469932</v>
      </c>
      <c r="EI52" s="2">
        <f t="shared" si="53"/>
        <v>75.34229548627269</v>
      </c>
      <c r="EJ52" s="2">
        <f t="shared" si="54"/>
        <v>74.899539866369707</v>
      </c>
      <c r="EK52" s="2">
        <f t="shared" si="55"/>
        <v>73.713853248104144</v>
      </c>
      <c r="EL52" s="2">
        <f t="shared" si="56"/>
        <v>69.885032985386218</v>
      </c>
      <c r="EM52" s="2">
        <f t="shared" si="57"/>
        <v>69.96557797494782</v>
      </c>
      <c r="EN52" s="2">
        <f t="shared" si="58"/>
        <v>70.535201159712599</v>
      </c>
      <c r="EO52" s="2">
        <f t="shared" si="59"/>
        <v>66.149285828556202</v>
      </c>
      <c r="EQ52" s="2">
        <f t="shared" si="60"/>
        <v>68.28582808531479</v>
      </c>
      <c r="ER52" s="2">
        <f t="shared" si="166"/>
        <v>71.279679417560402</v>
      </c>
      <c r="ES52" s="2">
        <f t="shared" si="166"/>
        <v>71.172747344892031</v>
      </c>
      <c r="ET52" s="2">
        <f t="shared" si="166"/>
        <v>71.661898406390705</v>
      </c>
      <c r="EU52" s="2">
        <f t="shared" si="166"/>
        <v>72.586919608151405</v>
      </c>
      <c r="EV52" s="2">
        <f t="shared" si="166"/>
        <v>72.83192060279022</v>
      </c>
      <c r="EW52" s="2">
        <f t="shared" si="166"/>
        <v>73.362259592502369</v>
      </c>
      <c r="EX52" s="2">
        <f t="shared" si="166"/>
        <v>73.479691033389471</v>
      </c>
      <c r="EY52" s="2">
        <f t="shared" si="166"/>
        <v>72.743477155034213</v>
      </c>
      <c r="EZ52" s="2">
        <f t="shared" si="166"/>
        <v>70.961865567935632</v>
      </c>
      <c r="FA52" s="2">
        <f t="shared" si="166"/>
        <v>71.32846536272497</v>
      </c>
      <c r="FB52" s="2">
        <f t="shared" si="166"/>
        <v>69.662686359887971</v>
      </c>
      <c r="FC52" s="2">
        <f t="shared" si="166"/>
        <v>69.684750037225982</v>
      </c>
      <c r="FD52" s="2">
        <f t="shared" si="166"/>
        <v>70.112143291332657</v>
      </c>
      <c r="FE52" s="2">
        <f t="shared" si="166"/>
        <v>68.71393225674899</v>
      </c>
      <c r="FG52" s="2">
        <f t="shared" si="62"/>
        <v>9.3478421577846432E-5</v>
      </c>
      <c r="FH52" s="2">
        <f t="shared" si="167"/>
        <v>1.0698140654467646E-4</v>
      </c>
      <c r="FI52" s="2">
        <f t="shared" si="167"/>
        <v>8.9547836163072608E-5</v>
      </c>
      <c r="FJ52" s="2">
        <f t="shared" si="167"/>
        <v>1.2194538714232152E-4</v>
      </c>
      <c r="FK52" s="2">
        <f t="shared" si="167"/>
        <v>1.3679361468111708E-4</v>
      </c>
      <c r="FL52" s="2">
        <f t="shared" si="167"/>
        <v>1.7184166261818588E-4</v>
      </c>
      <c r="FM52" s="2">
        <f t="shared" si="167"/>
        <v>2.2192372649735239E-4</v>
      </c>
      <c r="FN52" s="2">
        <f t="shared" si="167"/>
        <v>2.1536530438273218E-4</v>
      </c>
      <c r="FO52" s="2">
        <f t="shared" si="167"/>
        <v>2.4115974860588376E-4</v>
      </c>
      <c r="FP52" s="2">
        <f t="shared" si="167"/>
        <v>2.6394524921742569E-4</v>
      </c>
      <c r="FQ52" s="2">
        <f t="shared" si="167"/>
        <v>2.58426040071438E-4</v>
      </c>
      <c r="FR52" s="2">
        <f t="shared" si="167"/>
        <v>2.4548062403583089E-4</v>
      </c>
      <c r="FS52" s="2">
        <f t="shared" si="167"/>
        <v>3.356248038075171E-4</v>
      </c>
      <c r="FT52" s="2">
        <f t="shared" si="167"/>
        <v>1.1635006239465761E-3</v>
      </c>
      <c r="FU52" s="2">
        <f t="shared" si="167"/>
        <v>3.1411214525723804E-3</v>
      </c>
      <c r="FW52" s="2">
        <f t="shared" si="116"/>
        <v>1.3389504880082166E-12</v>
      </c>
      <c r="FX52" s="2">
        <f t="shared" si="168"/>
        <v>2.6384626913147623E-12</v>
      </c>
      <c r="FY52" s="2">
        <f t="shared" si="169"/>
        <v>2.6966606546428338E-12</v>
      </c>
      <c r="FZ52" s="2">
        <f t="shared" si="170"/>
        <v>5.0441539002121685E-12</v>
      </c>
      <c r="GA52" s="2">
        <f t="shared" si="171"/>
        <v>6.5857928572802666E-12</v>
      </c>
      <c r="GB52" s="2">
        <f t="shared" si="172"/>
        <v>6.7544632162536714E-12</v>
      </c>
      <c r="GC52" s="2">
        <f t="shared" si="173"/>
        <v>8.6064030176819366E-12</v>
      </c>
      <c r="GD52" s="2">
        <f t="shared" si="174"/>
        <v>1.1103865326676558E-11</v>
      </c>
      <c r="GE52" s="2">
        <f t="shared" si="175"/>
        <v>1.5534797922456468E-11</v>
      </c>
      <c r="GF52" s="2">
        <f t="shared" si="176"/>
        <v>1.6217741716169101E-11</v>
      </c>
      <c r="GG52" s="2">
        <f t="shared" si="177"/>
        <v>1.3915438334646503E-11</v>
      </c>
      <c r="GH52" s="2">
        <f t="shared" si="178"/>
        <v>9.9079331420023788E-12</v>
      </c>
      <c r="GI52" s="2">
        <f t="shared" si="179"/>
        <v>4.9950987063782101E-11</v>
      </c>
      <c r="GJ52" s="2">
        <f t="shared" si="180"/>
        <v>5.3783259540514921E-10</v>
      </c>
      <c r="GK52" s="2">
        <f t="shared" si="181"/>
        <v>2.7611671177674659E-9</v>
      </c>
      <c r="GM52" s="107">
        <f t="shared" si="117"/>
        <v>3.8037916400764702E-6</v>
      </c>
      <c r="GN52" s="107">
        <f t="shared" si="182"/>
        <v>2.1499873096716621E-7</v>
      </c>
      <c r="GO52" s="107">
        <f t="shared" si="183"/>
        <v>1.401727690127461E-7</v>
      </c>
      <c r="GP52" s="107">
        <f t="shared" si="184"/>
        <v>2.4527716486128152E-8</v>
      </c>
      <c r="GQ52" s="107">
        <f t="shared" si="185"/>
        <v>2.768126953941195E-8</v>
      </c>
      <c r="GR52" s="107">
        <f t="shared" si="186"/>
        <v>4.088609483651883E-8</v>
      </c>
      <c r="GS52" s="107">
        <f t="shared" si="187"/>
        <v>4.7837037152935162E-8</v>
      </c>
      <c r="GT52" s="107">
        <f t="shared" si="188"/>
        <v>2.6143180736235501E-8</v>
      </c>
      <c r="GU52" s="107">
        <f t="shared" si="189"/>
        <v>5.9034998754296979E-8</v>
      </c>
      <c r="GV52" s="107">
        <f t="shared" si="190"/>
        <v>1.573426241802651E-8</v>
      </c>
      <c r="GW52" s="107">
        <f t="shared" si="191"/>
        <v>1.4472188527692254E-8</v>
      </c>
      <c r="GX52" s="107">
        <f t="shared" si="192"/>
        <v>3.622786177444727E-8</v>
      </c>
      <c r="GY52" s="107">
        <f t="shared" si="193"/>
        <v>8.2219541408498408E-9</v>
      </c>
      <c r="GZ52" s="107">
        <f t="shared" si="194"/>
        <v>2.3583319085875352E-7</v>
      </c>
      <c r="HA52" s="107">
        <f t="shared" si="195"/>
        <v>1.8164949341926178E-8</v>
      </c>
      <c r="HC52" s="107">
        <f t="shared" si="149"/>
        <v>1.0408451507873396E-15</v>
      </c>
      <c r="HD52" s="107">
        <f t="shared" si="196"/>
        <v>3.4059622713075542E-19</v>
      </c>
      <c r="HE52" s="107">
        <f t="shared" si="197"/>
        <v>2.2022270584495548E-19</v>
      </c>
      <c r="HF52" s="107">
        <f t="shared" si="198"/>
        <v>1.163608319472604E-21</v>
      </c>
      <c r="HG52" s="107">
        <f t="shared" si="199"/>
        <v>1.3644085969440644E-21</v>
      </c>
      <c r="HH52" s="107">
        <f t="shared" si="200"/>
        <v>1.6547973524406543E-21</v>
      </c>
      <c r="HI52" s="107">
        <f t="shared" si="201"/>
        <v>1.3738284338809745E-21</v>
      </c>
      <c r="HJ52" s="107">
        <f t="shared" si="202"/>
        <v>4.6044511228140922E-22</v>
      </c>
      <c r="HK52" s="107">
        <f t="shared" si="203"/>
        <v>4.7828746398221343E-21</v>
      </c>
      <c r="HL52" s="107">
        <f t="shared" si="204"/>
        <v>5.7640786058889326E-23</v>
      </c>
      <c r="HM52" s="107">
        <f t="shared" si="205"/>
        <v>3.6333022983412046E-23</v>
      </c>
      <c r="HN52" s="107">
        <f t="shared" si="206"/>
        <v>3.2263597233717345E-22</v>
      </c>
      <c r="HO52" s="107">
        <f t="shared" si="207"/>
        <v>1.0681047689702739E-23</v>
      </c>
      <c r="HP52" s="107">
        <f t="shared" si="208"/>
        <v>1.4620334786968849E-20</v>
      </c>
      <c r="HQ52" s="107">
        <f t="shared" si="209"/>
        <v>1.1517804656438545E-22</v>
      </c>
      <c r="HS52" s="107">
        <f t="shared" si="118"/>
        <v>1.3046887819845946E-43</v>
      </c>
      <c r="HT52" s="107">
        <f t="shared" si="210"/>
        <v>1.6530574930813295E-53</v>
      </c>
      <c r="HU52" s="107">
        <f t="shared" si="211"/>
        <v>2.6835010356178794E-53</v>
      </c>
      <c r="HV52" s="107">
        <f t="shared" si="212"/>
        <v>2.2825114271483555E-60</v>
      </c>
      <c r="HW52" s="107">
        <f t="shared" si="213"/>
        <v>2.9809093735337582E-60</v>
      </c>
      <c r="HX52" s="107">
        <f t="shared" si="214"/>
        <v>3.8729814640855236E-61</v>
      </c>
      <c r="HY52" s="107">
        <f t="shared" si="215"/>
        <v>2.2937230609466733E-62</v>
      </c>
      <c r="HZ52" s="107">
        <f t="shared" si="216"/>
        <v>3.2404591124536167E-63</v>
      </c>
      <c r="IA52" s="107">
        <f t="shared" si="217"/>
        <v>3.7530532225156761E-60</v>
      </c>
      <c r="IB52" s="107">
        <f t="shared" si="218"/>
        <v>2.5766696859982097E-66</v>
      </c>
      <c r="IC52" s="107">
        <f t="shared" si="219"/>
        <v>4.4438470331041881E-67</v>
      </c>
      <c r="ID52" s="107">
        <f t="shared" si="220"/>
        <v>1.8275295147971667E-64</v>
      </c>
      <c r="IE52" s="107">
        <f t="shared" si="221"/>
        <v>1.5679159086683093E-67</v>
      </c>
      <c r="IF52" s="107">
        <f t="shared" si="222"/>
        <v>1.1614014864410516E-60</v>
      </c>
      <c r="IG52" s="107">
        <f t="shared" si="223"/>
        <v>2.1896719069081183E-42</v>
      </c>
      <c r="II52" s="107">
        <f t="shared" si="119"/>
        <v>4.3215063103380934E-101</v>
      </c>
      <c r="IJ52" s="107">
        <f t="shared" si="120"/>
        <v>3.5482526252182555E-124</v>
      </c>
      <c r="IK52" s="107">
        <f t="shared" si="121"/>
        <v>5.652835416834584E-123</v>
      </c>
      <c r="IL52" s="107">
        <f t="shared" si="122"/>
        <v>1.968569315266155E-140</v>
      </c>
      <c r="IM52" s="107">
        <f t="shared" si="123"/>
        <v>4.3908848013186522E-140</v>
      </c>
      <c r="IN52" s="107">
        <f t="shared" si="124"/>
        <v>1.3297090810112665E-143</v>
      </c>
      <c r="IO52" s="107">
        <f t="shared" si="125"/>
        <v>4.9337021920336791E-148</v>
      </c>
      <c r="IP52" s="107">
        <f t="shared" si="126"/>
        <v>1.0620598968086996E-149</v>
      </c>
      <c r="IQ52" s="107">
        <f t="shared" si="127"/>
        <v>3.4097641184484572E-142</v>
      </c>
      <c r="IR52" s="107">
        <f t="shared" si="128"/>
        <v>3.0028275509083558E-157</v>
      </c>
      <c r="IS52" s="107">
        <f t="shared" si="129"/>
        <v>3.6920486271804717E-159</v>
      </c>
      <c r="IT52" s="107">
        <f t="shared" si="130"/>
        <v>1.2587955420118592E-152</v>
      </c>
      <c r="IU52" s="107">
        <f t="shared" si="131"/>
        <v>4.5913987884393525E-158</v>
      </c>
      <c r="IV52" s="107">
        <f t="shared" si="132"/>
        <v>1.7596048870265377E-144</v>
      </c>
      <c r="IW52" s="107">
        <f t="shared" si="133"/>
        <v>5.9404126809079339E-101</v>
      </c>
      <c r="IY52" s="107">
        <f t="shared" si="134"/>
        <v>3.8037916411173153E-6</v>
      </c>
      <c r="IZ52" s="107">
        <f t="shared" si="135"/>
        <v>2.1499873096750679E-7</v>
      </c>
      <c r="JA52" s="107">
        <f t="shared" si="136"/>
        <v>1.4017276901296633E-7</v>
      </c>
      <c r="JB52" s="107">
        <f t="shared" si="137"/>
        <v>2.4527716486129316E-8</v>
      </c>
      <c r="JC52" s="107">
        <f t="shared" si="138"/>
        <v>2.7681269539413313E-8</v>
      </c>
      <c r="JD52" s="107">
        <f t="shared" si="139"/>
        <v>4.0886094836520484E-8</v>
      </c>
      <c r="JE52" s="107">
        <f t="shared" si="140"/>
        <v>4.7837037152936539E-8</v>
      </c>
      <c r="JF52" s="107">
        <f t="shared" si="141"/>
        <v>2.6143180736235961E-8</v>
      </c>
      <c r="JG52" s="107">
        <f t="shared" si="142"/>
        <v>5.9034998754301764E-8</v>
      </c>
      <c r="JH52" s="107">
        <f t="shared" si="143"/>
        <v>1.5734262418026567E-8</v>
      </c>
      <c r="JI52" s="107">
        <f t="shared" si="144"/>
        <v>1.4472188527692291E-8</v>
      </c>
      <c r="JJ52" s="107">
        <f t="shared" si="145"/>
        <v>3.6227861774447594E-8</v>
      </c>
      <c r="JK52" s="107">
        <f t="shared" si="146"/>
        <v>8.2219541408498507E-9</v>
      </c>
      <c r="JL52" s="107">
        <f t="shared" si="147"/>
        <v>2.3583319085876813E-7</v>
      </c>
      <c r="JM52" s="107">
        <f t="shared" si="148"/>
        <v>1.8164949341926294E-8</v>
      </c>
    </row>
    <row r="53" spans="2:273" x14ac:dyDescent="0.25">
      <c r="B53" s="2">
        <v>25</v>
      </c>
      <c r="C53" s="37">
        <v>72.283000000000001</v>
      </c>
      <c r="D53" s="37">
        <v>73.933000000000007</v>
      </c>
      <c r="E53" s="37">
        <v>72.382999999999996</v>
      </c>
      <c r="F53" s="37">
        <v>71.766999999999996</v>
      </c>
      <c r="G53" s="37">
        <v>71.617000000000004</v>
      </c>
      <c r="H53" s="37">
        <v>73.632999999999996</v>
      </c>
      <c r="I53" s="37">
        <v>75.099999999999994</v>
      </c>
      <c r="J53" s="37">
        <v>73.216999999999999</v>
      </c>
      <c r="K53" s="37">
        <v>72.882999999999996</v>
      </c>
      <c r="L53" s="37">
        <v>73.582999999999998</v>
      </c>
      <c r="M53" s="37">
        <v>73.533000000000001</v>
      </c>
      <c r="N53" s="37">
        <v>69.433000000000007</v>
      </c>
      <c r="O53" s="37">
        <v>69.8</v>
      </c>
      <c r="P53" s="37">
        <v>69.150000000000006</v>
      </c>
      <c r="Q53" s="37">
        <v>64.55</v>
      </c>
      <c r="S53" s="4">
        <f t="shared" si="10"/>
        <v>73.624734422633111</v>
      </c>
      <c r="T53" s="4">
        <f t="shared" si="11"/>
        <v>75.085617193773402</v>
      </c>
      <c r="U53" s="4">
        <f t="shared" si="12"/>
        <v>73.427920950007731</v>
      </c>
      <c r="V53" s="4">
        <f t="shared" si="13"/>
        <v>71.846099298188847</v>
      </c>
      <c r="W53" s="4">
        <f t="shared" si="14"/>
        <v>74.130656717636398</v>
      </c>
      <c r="X53" s="4">
        <f t="shared" si="15"/>
        <v>75.46951239977551</v>
      </c>
      <c r="Y53" s="4">
        <f t="shared" si="16"/>
        <v>76.246193606707351</v>
      </c>
      <c r="Z53" s="4">
        <f t="shared" si="17"/>
        <v>74.897959680186915</v>
      </c>
      <c r="AA53" s="4">
        <f t="shared" si="18"/>
        <v>73.57254305425451</v>
      </c>
      <c r="AB53" s="4">
        <f t="shared" si="19"/>
        <v>74.100297434030068</v>
      </c>
      <c r="AC53" s="4">
        <f t="shared" si="20"/>
        <v>75.0711059373713</v>
      </c>
      <c r="AD53" s="4">
        <f t="shared" si="21"/>
        <v>70.838635725237211</v>
      </c>
      <c r="AE53" s="4">
        <f t="shared" si="22"/>
        <v>71.324742163261888</v>
      </c>
      <c r="AF53" s="4">
        <f t="shared" si="23"/>
        <v>70.649206257255386</v>
      </c>
      <c r="AG53" s="4">
        <f t="shared" si="24"/>
        <v>65.756730911970095</v>
      </c>
      <c r="AI53" s="4">
        <f t="shared" si="25"/>
        <v>-1.3417344226331096</v>
      </c>
      <c r="AJ53" s="4">
        <f t="shared" si="26"/>
        <v>-1.1526171937733949</v>
      </c>
      <c r="AK53" s="4">
        <f t="shared" si="27"/>
        <v>-1.0449209500077359</v>
      </c>
      <c r="AL53" s="4">
        <f t="shared" si="28"/>
        <v>-7.9099298188850753E-2</v>
      </c>
      <c r="AM53" s="4">
        <f t="shared" si="29"/>
        <v>-2.513656717636394</v>
      </c>
      <c r="AN53" s="4">
        <f t="shared" si="30"/>
        <v>-1.8365123997755148</v>
      </c>
      <c r="AO53" s="4">
        <f t="shared" si="31"/>
        <v>-1.1461936067073566</v>
      </c>
      <c r="AP53" s="4">
        <f t="shared" si="32"/>
        <v>-1.6809596801869162</v>
      </c>
      <c r="AQ53" s="4">
        <f t="shared" si="33"/>
        <v>-0.68954305425451423</v>
      </c>
      <c r="AR53" s="4">
        <f t="shared" si="34"/>
        <v>-0.51729743403006978</v>
      </c>
      <c r="AS53" s="4">
        <f t="shared" si="35"/>
        <v>-1.5381059373712986</v>
      </c>
      <c r="AT53" s="4">
        <f t="shared" si="36"/>
        <v>-1.4056357252372038</v>
      </c>
      <c r="AU53" s="4">
        <f t="shared" si="37"/>
        <v>-1.5247421632618909</v>
      </c>
      <c r="AV53" s="4">
        <f t="shared" si="150"/>
        <v>-1.4992062572553806</v>
      </c>
      <c r="AW53" s="4">
        <f t="shared" si="150"/>
        <v>-1.206730911970098</v>
      </c>
      <c r="AY53" s="2">
        <f t="shared" si="70"/>
        <v>73.617083033678512</v>
      </c>
      <c r="AZ53" s="2">
        <f t="shared" si="151"/>
        <v>75.085037563221888</v>
      </c>
      <c r="BA53" s="2">
        <f t="shared" si="152"/>
        <v>73.427546954408598</v>
      </c>
      <c r="BB53" s="2">
        <f t="shared" si="153"/>
        <v>71.846021173978812</v>
      </c>
      <c r="BC53" s="2">
        <f t="shared" si="154"/>
        <v>74.130568005575014</v>
      </c>
      <c r="BD53" s="2">
        <f t="shared" si="155"/>
        <v>75.469384203678587</v>
      </c>
      <c r="BE53" s="2">
        <f t="shared" si="156"/>
        <v>76.246046134876394</v>
      </c>
      <c r="BF53" s="2">
        <f t="shared" si="157"/>
        <v>74.897875727624623</v>
      </c>
      <c r="BG53" s="2">
        <f t="shared" si="158"/>
        <v>73.572359683065201</v>
      </c>
      <c r="BH53" s="2">
        <f t="shared" si="159"/>
        <v>74.100243069128624</v>
      </c>
      <c r="BI53" s="2">
        <f t="shared" si="160"/>
        <v>75.071055704137876</v>
      </c>
      <c r="BJ53" s="2">
        <f t="shared" si="161"/>
        <v>70.838517108867606</v>
      </c>
      <c r="BK53" s="2">
        <f t="shared" si="162"/>
        <v>71.324713189702294</v>
      </c>
      <c r="BL53" s="2">
        <f t="shared" si="163"/>
        <v>70.648562514101485</v>
      </c>
      <c r="BM53" s="2">
        <f t="shared" si="164"/>
        <v>65.756670598513068</v>
      </c>
      <c r="BO53" s="2">
        <f t="shared" si="71"/>
        <v>72.283000000000001</v>
      </c>
      <c r="BP53" s="2">
        <f t="shared" si="72"/>
        <v>73.933000000000007</v>
      </c>
      <c r="BQ53" s="2">
        <f t="shared" si="73"/>
        <v>72.382999999999996</v>
      </c>
      <c r="BR53" s="2">
        <f t="shared" si="74"/>
        <v>71.766999999999996</v>
      </c>
      <c r="BS53" s="2">
        <f t="shared" si="75"/>
        <v>71.617000000000004</v>
      </c>
      <c r="BT53" s="2">
        <f t="shared" si="76"/>
        <v>73.632999999999996</v>
      </c>
      <c r="BU53" s="2">
        <f t="shared" si="77"/>
        <v>75.099999999999994</v>
      </c>
      <c r="BV53" s="2">
        <f t="shared" si="78"/>
        <v>73.216999999999999</v>
      </c>
      <c r="BW53" s="2">
        <f t="shared" si="79"/>
        <v>72.882999999999996</v>
      </c>
      <c r="BX53" s="2">
        <f t="shared" si="80"/>
        <v>73.582999999999998</v>
      </c>
      <c r="BY53" s="2">
        <f t="shared" si="81"/>
        <v>73.533000000000001</v>
      </c>
      <c r="BZ53" s="2">
        <f t="shared" si="82"/>
        <v>69.433000000000007</v>
      </c>
      <c r="CA53" s="2">
        <f t="shared" si="83"/>
        <v>69.8</v>
      </c>
      <c r="CB53" s="2">
        <f t="shared" si="84"/>
        <v>69.150000000000006</v>
      </c>
      <c r="CC53" s="2">
        <f t="shared" si="85"/>
        <v>64.55</v>
      </c>
      <c r="CE53" s="2" t="str">
        <f t="shared" si="86"/>
        <v/>
      </c>
      <c r="CF53" s="2" t="str">
        <f t="shared" si="87"/>
        <v/>
      </c>
      <c r="CG53" s="2" t="str">
        <f t="shared" si="88"/>
        <v/>
      </c>
      <c r="CH53" s="2" t="str">
        <f t="shared" si="89"/>
        <v/>
      </c>
      <c r="CI53" s="2" t="str">
        <f t="shared" si="90"/>
        <v/>
      </c>
      <c r="CJ53" s="2" t="str">
        <f t="shared" si="91"/>
        <v/>
      </c>
      <c r="CK53" s="2" t="str">
        <f t="shared" si="92"/>
        <v/>
      </c>
      <c r="CL53" s="2" t="str">
        <f t="shared" si="93"/>
        <v/>
      </c>
      <c r="CM53" s="2" t="str">
        <f t="shared" si="94"/>
        <v/>
      </c>
      <c r="CN53" s="2" t="str">
        <f t="shared" si="95"/>
        <v/>
      </c>
      <c r="CO53" s="2" t="str">
        <f t="shared" si="96"/>
        <v/>
      </c>
      <c r="CP53" s="2" t="str">
        <f t="shared" si="97"/>
        <v/>
      </c>
      <c r="CQ53" s="2" t="str">
        <f t="shared" si="98"/>
        <v/>
      </c>
      <c r="CR53" s="2" t="str">
        <f t="shared" si="99"/>
        <v/>
      </c>
      <c r="CS53" s="2" t="str">
        <f t="shared" si="100"/>
        <v/>
      </c>
      <c r="CU53" s="2" t="str">
        <f t="shared" si="101"/>
        <v/>
      </c>
      <c r="CV53" s="2" t="str">
        <f t="shared" si="102"/>
        <v/>
      </c>
      <c r="CW53" s="2" t="str">
        <f t="shared" si="103"/>
        <v/>
      </c>
      <c r="CX53" s="2" t="str">
        <f t="shared" si="104"/>
        <v/>
      </c>
      <c r="CY53" s="2" t="str">
        <f t="shared" si="105"/>
        <v/>
      </c>
      <c r="CZ53" s="2" t="str">
        <f t="shared" si="106"/>
        <v/>
      </c>
      <c r="DA53" s="2" t="str">
        <f t="shared" si="107"/>
        <v/>
      </c>
      <c r="DB53" s="2" t="str">
        <f t="shared" si="108"/>
        <v/>
      </c>
      <c r="DC53" s="2" t="str">
        <f t="shared" si="109"/>
        <v/>
      </c>
      <c r="DD53" s="2" t="str">
        <f t="shared" si="110"/>
        <v/>
      </c>
      <c r="DE53" s="2" t="str">
        <f t="shared" si="111"/>
        <v/>
      </c>
      <c r="DF53" s="2" t="str">
        <f t="shared" si="112"/>
        <v/>
      </c>
      <c r="DG53" s="2" t="str">
        <f t="shared" si="113"/>
        <v/>
      </c>
      <c r="DH53" s="2" t="str">
        <f t="shared" si="114"/>
        <v/>
      </c>
      <c r="DI53" s="2" t="str">
        <f t="shared" si="115"/>
        <v/>
      </c>
      <c r="DK53" s="2">
        <f t="shared" si="43"/>
        <v>73.617301564722581</v>
      </c>
      <c r="DL53" s="2">
        <f t="shared" si="165"/>
        <v>75.085045738045736</v>
      </c>
      <c r="DM53" s="2">
        <f t="shared" si="165"/>
        <v>73.42742575774156</v>
      </c>
      <c r="DN53" s="2">
        <f t="shared" si="165"/>
        <v>71.845769747899169</v>
      </c>
      <c r="DO53" s="2">
        <f t="shared" si="165"/>
        <v>74.130321568627465</v>
      </c>
      <c r="DP53" s="2">
        <f t="shared" si="165"/>
        <v>75.469258823529387</v>
      </c>
      <c r="DQ53" s="2">
        <f t="shared" si="165"/>
        <v>76.246459447415333</v>
      </c>
      <c r="DR53" s="2">
        <f t="shared" si="165"/>
        <v>74.898713569518733</v>
      </c>
      <c r="DS53" s="2">
        <f t="shared" si="165"/>
        <v>73.571871434937592</v>
      </c>
      <c r="DT53" s="2">
        <f t="shared" si="165"/>
        <v>74.100032258064516</v>
      </c>
      <c r="DU53" s="2">
        <f t="shared" si="165"/>
        <v>75.071548387096769</v>
      </c>
      <c r="DV53" s="2">
        <f t="shared" si="165"/>
        <v>70.838854105571855</v>
      </c>
      <c r="DW53" s="2">
        <f t="shared" si="165"/>
        <v>71.325333760997054</v>
      </c>
      <c r="DX53" s="2">
        <f t="shared" si="165"/>
        <v>70.648929411764712</v>
      </c>
      <c r="DY53" s="2">
        <f t="shared" si="165"/>
        <v>65.755552545156007</v>
      </c>
      <c r="EA53" s="2">
        <f t="shared" si="45"/>
        <v>71.760299999999958</v>
      </c>
      <c r="EB53" s="2">
        <f t="shared" si="46"/>
        <v>75.02434675020568</v>
      </c>
      <c r="EC53" s="2">
        <f t="shared" si="47"/>
        <v>74.502517911091928</v>
      </c>
      <c r="ED53" s="2">
        <f t="shared" si="48"/>
        <v>73.483561503882299</v>
      </c>
      <c r="EE53" s="2">
        <f t="shared" si="49"/>
        <v>75.561373593584889</v>
      </c>
      <c r="EF53" s="2">
        <f t="shared" si="50"/>
        <v>76.048847294227301</v>
      </c>
      <c r="EG53" s="2">
        <f t="shared" si="51"/>
        <v>74.767011186113777</v>
      </c>
      <c r="EH53" s="2">
        <f t="shared" si="52"/>
        <v>71.808342984409805</v>
      </c>
      <c r="EI53" s="2">
        <f t="shared" si="53"/>
        <v>75.180156119125186</v>
      </c>
      <c r="EJ53" s="2">
        <f t="shared" si="54"/>
        <v>74.734499777282849</v>
      </c>
      <c r="EK53" s="2">
        <f t="shared" si="55"/>
        <v>73.557079726192853</v>
      </c>
      <c r="EL53" s="2">
        <f t="shared" si="56"/>
        <v>69.748328079331941</v>
      </c>
      <c r="EM53" s="2">
        <f t="shared" si="57"/>
        <v>69.825433194154499</v>
      </c>
      <c r="EN53" s="2">
        <f t="shared" si="58"/>
        <v>70.388583032900542</v>
      </c>
      <c r="EO53" s="2">
        <f t="shared" si="59"/>
        <v>66.053895480602591</v>
      </c>
      <c r="EQ53" s="2">
        <f t="shared" si="60"/>
        <v>68.198040185234646</v>
      </c>
      <c r="ER53" s="2">
        <f t="shared" si="166"/>
        <v>71.168391668837288</v>
      </c>
      <c r="ES53" s="2">
        <f t="shared" si="166"/>
        <v>71.059845625280886</v>
      </c>
      <c r="ET53" s="2">
        <f t="shared" si="166"/>
        <v>71.544022988281583</v>
      </c>
      <c r="EU53" s="2">
        <f t="shared" si="166"/>
        <v>72.467696516263842</v>
      </c>
      <c r="EV53" s="2">
        <f t="shared" si="166"/>
        <v>72.710945581107509</v>
      </c>
      <c r="EW53" s="2">
        <f t="shared" si="166"/>
        <v>73.238952518668896</v>
      </c>
      <c r="EX53" s="2">
        <f t="shared" si="166"/>
        <v>73.353267933928748</v>
      </c>
      <c r="EY53" s="2">
        <f t="shared" si="166"/>
        <v>72.616941423745942</v>
      </c>
      <c r="EZ53" s="2">
        <f t="shared" si="166"/>
        <v>70.852460074280415</v>
      </c>
      <c r="FA53" s="2">
        <f t="shared" si="166"/>
        <v>71.205855089128349</v>
      </c>
      <c r="FB53" s="2">
        <f t="shared" si="166"/>
        <v>69.527568225441826</v>
      </c>
      <c r="FC53" s="2">
        <f t="shared" si="166"/>
        <v>69.547142411415976</v>
      </c>
      <c r="FD53" s="2">
        <f t="shared" si="166"/>
        <v>69.970345498029147</v>
      </c>
      <c r="FE53" s="2">
        <f t="shared" si="166"/>
        <v>68.576463133716103</v>
      </c>
      <c r="FG53" s="2">
        <f t="shared" si="62"/>
        <v>1.1767951207105067E-4</v>
      </c>
      <c r="FH53" s="2">
        <f t="shared" si="167"/>
        <v>1.346778806837065E-4</v>
      </c>
      <c r="FI53" s="2">
        <f t="shared" si="167"/>
        <v>1.127314327021606E-4</v>
      </c>
      <c r="FJ53" s="2">
        <f t="shared" si="167"/>
        <v>1.535152995158717E-4</v>
      </c>
      <c r="FK53" s="2">
        <f t="shared" si="167"/>
        <v>1.7220685823945677E-4</v>
      </c>
      <c r="FL53" s="2">
        <f t="shared" si="167"/>
        <v>2.1632621061909885E-4</v>
      </c>
      <c r="FM53" s="2">
        <f t="shared" si="167"/>
        <v>2.793693657310518E-4</v>
      </c>
      <c r="FN53" s="2">
        <f t="shared" si="167"/>
        <v>2.7111373624178733E-4</v>
      </c>
      <c r="FO53" s="2">
        <f t="shared" si="167"/>
        <v>3.0358317936340169E-4</v>
      </c>
      <c r="FP53" s="2">
        <f t="shared" si="167"/>
        <v>3.3226467388584527E-4</v>
      </c>
      <c r="FQ53" s="2">
        <f t="shared" si="167"/>
        <v>3.2531734093364123E-4</v>
      </c>
      <c r="FR53" s="2">
        <f t="shared" si="167"/>
        <v>3.0902215389162578E-4</v>
      </c>
      <c r="FS53" s="2">
        <f t="shared" si="167"/>
        <v>4.1374161149834542E-4</v>
      </c>
      <c r="FT53" s="2">
        <f t="shared" si="167"/>
        <v>1.4092663485901814E-3</v>
      </c>
      <c r="FU53" s="2">
        <f t="shared" si="167"/>
        <v>3.7475163957056603E-3</v>
      </c>
      <c r="FW53" s="2">
        <f t="shared" si="116"/>
        <v>1.6856387944871653E-12</v>
      </c>
      <c r="FX53" s="2">
        <f t="shared" si="168"/>
        <v>3.321627730164724E-12</v>
      </c>
      <c r="FY53" s="2">
        <f t="shared" si="169"/>
        <v>3.3948946251129842E-12</v>
      </c>
      <c r="FZ53" s="2">
        <f t="shared" si="170"/>
        <v>6.3502135259694588E-12</v>
      </c>
      <c r="GA53" s="2">
        <f t="shared" si="171"/>
        <v>8.2910219848284993E-12</v>
      </c>
      <c r="GB53" s="2">
        <f t="shared" si="172"/>
        <v>8.5033653859558292E-12</v>
      </c>
      <c r="GC53" s="2">
        <f t="shared" si="173"/>
        <v>1.083481946307764E-11</v>
      </c>
      <c r="GD53" s="2">
        <f t="shared" si="174"/>
        <v>1.3978938228853056E-11</v>
      </c>
      <c r="GE53" s="2">
        <f t="shared" si="175"/>
        <v>1.9557151871589072E-11</v>
      </c>
      <c r="GF53" s="2">
        <f t="shared" si="176"/>
        <v>2.041692716831387E-11</v>
      </c>
      <c r="GG53" s="2">
        <f t="shared" si="177"/>
        <v>1.7518498935678116E-11</v>
      </c>
      <c r="GH53" s="2">
        <f t="shared" si="178"/>
        <v>1.2473348810792453E-11</v>
      </c>
      <c r="GI53" s="2">
        <f t="shared" si="179"/>
        <v>6.1581911532780086E-11</v>
      </c>
      <c r="GJ53" s="2">
        <f t="shared" si="180"/>
        <v>6.515990649712084E-10</v>
      </c>
      <c r="GK53" s="2">
        <f t="shared" si="181"/>
        <v>3.2962168072971316E-9</v>
      </c>
      <c r="GM53" s="107">
        <f t="shared" si="117"/>
        <v>6.571411157126418E-6</v>
      </c>
      <c r="GN53" s="107">
        <f t="shared" si="182"/>
        <v>4.2977498257841983E-7</v>
      </c>
      <c r="GO53" s="107">
        <f t="shared" si="183"/>
        <v>2.8221311129832547E-7</v>
      </c>
      <c r="GP53" s="107">
        <f t="shared" si="184"/>
        <v>5.5072047026769739E-8</v>
      </c>
      <c r="GQ53" s="107">
        <f t="shared" si="185"/>
        <v>6.2421247487340879E-8</v>
      </c>
      <c r="GR53" s="107">
        <f t="shared" si="186"/>
        <v>9.2314650227162911E-8</v>
      </c>
      <c r="GS53" s="107">
        <f t="shared" si="187"/>
        <v>1.0977365000725992E-7</v>
      </c>
      <c r="GT53" s="107">
        <f t="shared" si="188"/>
        <v>6.1736668079653727E-8</v>
      </c>
      <c r="GU53" s="107">
        <f t="shared" si="189"/>
        <v>1.3507073041345855E-7</v>
      </c>
      <c r="GV53" s="107">
        <f t="shared" si="190"/>
        <v>3.8988849750151775E-8</v>
      </c>
      <c r="GW53" s="107">
        <f t="shared" si="191"/>
        <v>3.5939764538348764E-8</v>
      </c>
      <c r="GX53" s="107">
        <f t="shared" si="192"/>
        <v>8.5212741162285673E-8</v>
      </c>
      <c r="GY53" s="107">
        <f t="shared" si="193"/>
        <v>1.9883357671840668E-8</v>
      </c>
      <c r="GZ53" s="107">
        <f t="shared" si="194"/>
        <v>5.1189311133793462E-7</v>
      </c>
      <c r="HA53" s="107">
        <f t="shared" si="195"/>
        <v>4.8822608124203089E-8</v>
      </c>
      <c r="HC53" s="107">
        <f t="shared" si="149"/>
        <v>3.078106876249672E-15</v>
      </c>
      <c r="HD53" s="107">
        <f t="shared" si="196"/>
        <v>1.3455684726112616E-18</v>
      </c>
      <c r="HE53" s="107">
        <f t="shared" si="197"/>
        <v>8.7141960344062106E-19</v>
      </c>
      <c r="HF53" s="107">
        <f t="shared" si="198"/>
        <v>5.7502589388097326E-21</v>
      </c>
      <c r="HG53" s="107">
        <f t="shared" si="199"/>
        <v>6.8215414927126673E-21</v>
      </c>
      <c r="HH53" s="107">
        <f t="shared" si="200"/>
        <v>8.4270838215134629E-21</v>
      </c>
      <c r="HI53" s="107">
        <f t="shared" si="201"/>
        <v>7.310679198336526E-21</v>
      </c>
      <c r="HJ53" s="107">
        <f t="shared" si="202"/>
        <v>2.5657089008835665E-21</v>
      </c>
      <c r="HK53" s="107">
        <f t="shared" si="203"/>
        <v>2.5009043535768643E-20</v>
      </c>
      <c r="HL53" s="107">
        <f t="shared" si="204"/>
        <v>3.5785858099825464E-22</v>
      </c>
      <c r="HM53" s="107">
        <f t="shared" si="205"/>
        <v>2.2747554771927164E-22</v>
      </c>
      <c r="HN53" s="107">
        <f t="shared" si="206"/>
        <v>1.8258519589749709E-21</v>
      </c>
      <c r="HO53" s="107">
        <f t="shared" si="207"/>
        <v>6.2911323442466691E-23</v>
      </c>
      <c r="HP53" s="107">
        <f t="shared" si="208"/>
        <v>7.2466434047611651E-20</v>
      </c>
      <c r="HQ53" s="107">
        <f t="shared" si="209"/>
        <v>7.5002767118588053E-22</v>
      </c>
      <c r="HS53" s="107">
        <f t="shared" si="118"/>
        <v>1.0252343739795741E-42</v>
      </c>
      <c r="HT53" s="107">
        <f t="shared" si="210"/>
        <v>2.241928445516019E-52</v>
      </c>
      <c r="HU53" s="107">
        <f t="shared" si="211"/>
        <v>3.5818680680962457E-52</v>
      </c>
      <c r="HV53" s="107">
        <f t="shared" si="212"/>
        <v>4.7025587778699373E-59</v>
      </c>
      <c r="HW53" s="107">
        <f t="shared" si="213"/>
        <v>6.2925872064188868E-59</v>
      </c>
      <c r="HX53" s="107">
        <f t="shared" si="214"/>
        <v>8.722465563365684E-60</v>
      </c>
      <c r="HY53" s="107">
        <f t="shared" si="215"/>
        <v>5.7710202695554636E-61</v>
      </c>
      <c r="HZ53" s="107">
        <f t="shared" si="216"/>
        <v>8.7767025871228468E-62</v>
      </c>
      <c r="IA53" s="107">
        <f t="shared" si="217"/>
        <v>8.983604254457605E-59</v>
      </c>
      <c r="IB53" s="107">
        <f t="shared" si="218"/>
        <v>8.6923262228298173E-65</v>
      </c>
      <c r="IC53" s="107">
        <f t="shared" si="219"/>
        <v>1.5304079295241856E-65</v>
      </c>
      <c r="ID53" s="107">
        <f t="shared" si="220"/>
        <v>5.2086299735882928E-63</v>
      </c>
      <c r="IE53" s="107">
        <f t="shared" si="221"/>
        <v>4.6586342600571875E-66</v>
      </c>
      <c r="IF53" s="107">
        <f t="shared" si="222"/>
        <v>2.6423044181064205E-59</v>
      </c>
      <c r="IG53" s="107">
        <f t="shared" si="223"/>
        <v>1.9075970875135975E-41</v>
      </c>
      <c r="II53" s="107">
        <f t="shared" si="119"/>
        <v>1.9898181266800559E-99</v>
      </c>
      <c r="IJ53" s="107">
        <f t="shared" si="120"/>
        <v>4.4832115229260016E-122</v>
      </c>
      <c r="IK53" s="107">
        <f t="shared" si="121"/>
        <v>6.8375044764590132E-121</v>
      </c>
      <c r="IL53" s="107">
        <f t="shared" si="122"/>
        <v>5.4185740228952485E-138</v>
      </c>
      <c r="IM53" s="107">
        <f t="shared" si="123"/>
        <v>1.2625550744757002E-137</v>
      </c>
      <c r="IN53" s="107">
        <f t="shared" si="124"/>
        <v>4.4410408505567555E-141</v>
      </c>
      <c r="IO53" s="107">
        <f t="shared" si="125"/>
        <v>2.0911894183939767E-145</v>
      </c>
      <c r="IP53" s="107">
        <f t="shared" si="126"/>
        <v>5.129060083278768E-147</v>
      </c>
      <c r="IQ53" s="107">
        <f t="shared" si="127"/>
        <v>1.3019897462165527E-139</v>
      </c>
      <c r="IR53" s="107">
        <f t="shared" si="128"/>
        <v>2.1939282516445422E-154</v>
      </c>
      <c r="IS53" s="107">
        <f t="shared" si="129"/>
        <v>2.8085460916645795E-156</v>
      </c>
      <c r="IT53" s="107">
        <f t="shared" si="130"/>
        <v>6.6787285112841298E-150</v>
      </c>
      <c r="IU53" s="107">
        <f t="shared" si="131"/>
        <v>2.5332841325352505E-155</v>
      </c>
      <c r="IV53" s="107">
        <f t="shared" si="132"/>
        <v>6.244519543092391E-142</v>
      </c>
      <c r="IW53" s="107">
        <f t="shared" si="133"/>
        <v>3.5126487284560295E-99</v>
      </c>
      <c r="IY53" s="107">
        <f t="shared" si="134"/>
        <v>6.5714111602045247E-6</v>
      </c>
      <c r="IZ53" s="107">
        <f t="shared" si="135"/>
        <v>4.297749825797654E-7</v>
      </c>
      <c r="JA53" s="107">
        <f t="shared" si="136"/>
        <v>2.8221311129919691E-7</v>
      </c>
      <c r="JB53" s="107">
        <f t="shared" si="137"/>
        <v>5.5072047026775489E-8</v>
      </c>
      <c r="JC53" s="107">
        <f t="shared" si="138"/>
        <v>6.2421247487347695E-8</v>
      </c>
      <c r="JD53" s="107">
        <f t="shared" si="139"/>
        <v>9.2314650227171342E-8</v>
      </c>
      <c r="JE53" s="107">
        <f t="shared" si="140"/>
        <v>1.0977365000726723E-7</v>
      </c>
      <c r="JF53" s="107">
        <f t="shared" si="141"/>
        <v>6.1736668079656294E-8</v>
      </c>
      <c r="JG53" s="107">
        <f t="shared" si="142"/>
        <v>1.3507073041348356E-7</v>
      </c>
      <c r="JH53" s="107">
        <f t="shared" si="143"/>
        <v>3.8988849750152132E-8</v>
      </c>
      <c r="JI53" s="107">
        <f t="shared" si="144"/>
        <v>3.5939764538348989E-8</v>
      </c>
      <c r="JJ53" s="107">
        <f t="shared" si="145"/>
        <v>8.5212741162287499E-8</v>
      </c>
      <c r="JK53" s="107">
        <f t="shared" si="146"/>
        <v>1.988335767184073E-8</v>
      </c>
      <c r="JL53" s="107">
        <f t="shared" si="147"/>
        <v>5.1189311133800704E-7</v>
      </c>
      <c r="JM53" s="107">
        <f t="shared" si="148"/>
        <v>4.8822608124203836E-8</v>
      </c>
    </row>
    <row r="54" spans="2:273" x14ac:dyDescent="0.25">
      <c r="B54" s="2">
        <v>26</v>
      </c>
      <c r="C54" s="37">
        <v>71.367000000000004</v>
      </c>
      <c r="D54" s="37">
        <v>73.483000000000004</v>
      </c>
      <c r="E54" s="37">
        <v>72.25</v>
      </c>
      <c r="F54" s="37">
        <v>70.95</v>
      </c>
      <c r="G54" s="37">
        <v>72.016999999999996</v>
      </c>
      <c r="H54" s="37">
        <v>73.75</v>
      </c>
      <c r="I54" s="37">
        <v>74.667000000000002</v>
      </c>
      <c r="J54" s="37">
        <v>72.849999999999994</v>
      </c>
      <c r="K54" s="37">
        <v>72.617000000000004</v>
      </c>
      <c r="L54" s="37">
        <v>72.466999999999999</v>
      </c>
      <c r="M54" s="37">
        <v>73.667000000000002</v>
      </c>
      <c r="N54" s="37">
        <v>70.082999999999998</v>
      </c>
      <c r="O54" s="37">
        <v>68.900000000000006</v>
      </c>
      <c r="P54" s="37">
        <v>69.582999999999998</v>
      </c>
      <c r="Q54" s="37">
        <v>65.150000000000006</v>
      </c>
      <c r="S54" s="4">
        <f t="shared" si="10"/>
        <v>73.763376048730208</v>
      </c>
      <c r="T54" s="4">
        <f t="shared" si="11"/>
        <v>75.246880400549898</v>
      </c>
      <c r="U54" s="4">
        <f t="shared" si="12"/>
        <v>73.566057770803639</v>
      </c>
      <c r="V54" s="4">
        <f t="shared" si="13"/>
        <v>71.984854944897663</v>
      </c>
      <c r="W54" s="4">
        <f t="shared" si="14"/>
        <v>74.326210053815274</v>
      </c>
      <c r="X54" s="4">
        <f t="shared" si="15"/>
        <v>75.6425769953442</v>
      </c>
      <c r="Y54" s="4">
        <f t="shared" si="16"/>
        <v>76.409004697251291</v>
      </c>
      <c r="Z54" s="4">
        <f t="shared" si="17"/>
        <v>75.085825189436918</v>
      </c>
      <c r="AA54" s="4">
        <f t="shared" si="18"/>
        <v>73.662512963049991</v>
      </c>
      <c r="AB54" s="4">
        <f t="shared" si="19"/>
        <v>74.297462355183214</v>
      </c>
      <c r="AC54" s="4">
        <f t="shared" si="20"/>
        <v>75.275753401842536</v>
      </c>
      <c r="AD54" s="4">
        <f t="shared" si="21"/>
        <v>71.00481357605284</v>
      </c>
      <c r="AE54" s="4">
        <f t="shared" si="22"/>
        <v>71.583139611113225</v>
      </c>
      <c r="AF54" s="4">
        <f t="shared" si="23"/>
        <v>70.878398214983903</v>
      </c>
      <c r="AG54" s="4">
        <f t="shared" si="24"/>
        <v>65.843612726950667</v>
      </c>
      <c r="AI54" s="4">
        <f t="shared" si="25"/>
        <v>-2.3963760487302039</v>
      </c>
      <c r="AJ54" s="4">
        <f t="shared" si="26"/>
        <v>-1.763880400549894</v>
      </c>
      <c r="AK54" s="4">
        <f t="shared" si="27"/>
        <v>-1.3160577708036385</v>
      </c>
      <c r="AL54" s="4">
        <f t="shared" si="28"/>
        <v>-1.0348549448976598</v>
      </c>
      <c r="AM54" s="4">
        <f t="shared" si="29"/>
        <v>-2.3092100538152778</v>
      </c>
      <c r="AN54" s="4">
        <f t="shared" si="30"/>
        <v>-1.8925769953442</v>
      </c>
      <c r="AO54" s="4">
        <f t="shared" si="31"/>
        <v>-1.7420046972512893</v>
      </c>
      <c r="AP54" s="4">
        <f t="shared" si="32"/>
        <v>-2.2358251894369232</v>
      </c>
      <c r="AQ54" s="4">
        <f t="shared" si="33"/>
        <v>-1.0455129630499869</v>
      </c>
      <c r="AR54" s="4">
        <f t="shared" si="34"/>
        <v>-1.8304623551832151</v>
      </c>
      <c r="AS54" s="4">
        <f t="shared" si="35"/>
        <v>-1.6087534018425345</v>
      </c>
      <c r="AT54" s="4">
        <f t="shared" si="36"/>
        <v>-0.9218135760528412</v>
      </c>
      <c r="AU54" s="4">
        <f t="shared" si="37"/>
        <v>-2.6831396111132193</v>
      </c>
      <c r="AV54" s="4">
        <f t="shared" si="150"/>
        <v>-1.2953982149839049</v>
      </c>
      <c r="AW54" s="4">
        <f t="shared" si="150"/>
        <v>-0.69361272695066134</v>
      </c>
      <c r="AY54" s="2">
        <f t="shared" si="70"/>
        <v>73.75062892304733</v>
      </c>
      <c r="AZ54" s="2">
        <f t="shared" si="151"/>
        <v>75.245768186198219</v>
      </c>
      <c r="BA54" s="2">
        <f t="shared" si="152"/>
        <v>73.565334576950733</v>
      </c>
      <c r="BB54" s="2">
        <f t="shared" si="153"/>
        <v>71.984687201930456</v>
      </c>
      <c r="BC54" s="2">
        <f t="shared" si="154"/>
        <v>74.326018884338609</v>
      </c>
      <c r="BD54" s="2">
        <f t="shared" si="155"/>
        <v>75.642300720613591</v>
      </c>
      <c r="BE54" s="2">
        <f t="shared" si="156"/>
        <v>76.408682285159685</v>
      </c>
      <c r="BF54" s="2">
        <f t="shared" si="157"/>
        <v>75.085636436135061</v>
      </c>
      <c r="BG54" s="2">
        <f t="shared" si="158"/>
        <v>73.662113399275626</v>
      </c>
      <c r="BH54" s="2">
        <f t="shared" si="159"/>
        <v>74.297334431278244</v>
      </c>
      <c r="BI54" s="2">
        <f t="shared" si="160"/>
        <v>75.275634934433938</v>
      </c>
      <c r="BJ54" s="2">
        <f t="shared" si="161"/>
        <v>71.004548110713131</v>
      </c>
      <c r="BK54" s="2">
        <f t="shared" si="162"/>
        <v>71.583072816443206</v>
      </c>
      <c r="BL54" s="2">
        <f t="shared" si="163"/>
        <v>70.877067059264007</v>
      </c>
      <c r="BM54" s="2">
        <f t="shared" si="164"/>
        <v>65.843459972823041</v>
      </c>
      <c r="BO54" s="2">
        <f t="shared" si="71"/>
        <v>71.367000000000004</v>
      </c>
      <c r="BP54" s="2">
        <f t="shared" si="72"/>
        <v>73.483000000000004</v>
      </c>
      <c r="BQ54" s="2">
        <f t="shared" si="73"/>
        <v>72.25</v>
      </c>
      <c r="BR54" s="2">
        <f t="shared" si="74"/>
        <v>70.95</v>
      </c>
      <c r="BS54" s="2">
        <f t="shared" si="75"/>
        <v>72.016999999999996</v>
      </c>
      <c r="BT54" s="2">
        <f t="shared" si="76"/>
        <v>73.75</v>
      </c>
      <c r="BU54" s="2">
        <f t="shared" si="77"/>
        <v>74.667000000000002</v>
      </c>
      <c r="BV54" s="2">
        <f t="shared" si="78"/>
        <v>72.849999999999994</v>
      </c>
      <c r="BW54" s="2">
        <f t="shared" si="79"/>
        <v>72.617000000000004</v>
      </c>
      <c r="BX54" s="2">
        <f t="shared" si="80"/>
        <v>72.466999999999999</v>
      </c>
      <c r="BY54" s="2">
        <f t="shared" si="81"/>
        <v>73.667000000000002</v>
      </c>
      <c r="BZ54" s="2">
        <f t="shared" si="82"/>
        <v>70.082999999999998</v>
      </c>
      <c r="CA54" s="2">
        <f t="shared" si="83"/>
        <v>68.900000000000006</v>
      </c>
      <c r="CB54" s="2">
        <f t="shared" si="84"/>
        <v>69.582999999999998</v>
      </c>
      <c r="CC54" s="2">
        <f t="shared" si="85"/>
        <v>65.150000000000006</v>
      </c>
      <c r="CE54" s="2" t="str">
        <f t="shared" si="86"/>
        <v/>
      </c>
      <c r="CF54" s="2" t="str">
        <f t="shared" si="87"/>
        <v/>
      </c>
      <c r="CG54" s="2" t="str">
        <f t="shared" si="88"/>
        <v/>
      </c>
      <c r="CH54" s="2" t="str">
        <f t="shared" si="89"/>
        <v/>
      </c>
      <c r="CI54" s="2" t="str">
        <f t="shared" si="90"/>
        <v/>
      </c>
      <c r="CJ54" s="2" t="str">
        <f t="shared" si="91"/>
        <v/>
      </c>
      <c r="CK54" s="2" t="str">
        <f t="shared" si="92"/>
        <v/>
      </c>
      <c r="CL54" s="2" t="str">
        <f t="shared" si="93"/>
        <v/>
      </c>
      <c r="CM54" s="2" t="str">
        <f t="shared" si="94"/>
        <v/>
      </c>
      <c r="CN54" s="2" t="str">
        <f t="shared" si="95"/>
        <v/>
      </c>
      <c r="CO54" s="2" t="str">
        <f t="shared" si="96"/>
        <v/>
      </c>
      <c r="CP54" s="2" t="str">
        <f t="shared" si="97"/>
        <v/>
      </c>
      <c r="CQ54" s="2" t="str">
        <f t="shared" si="98"/>
        <v/>
      </c>
      <c r="CR54" s="2" t="str">
        <f t="shared" si="99"/>
        <v/>
      </c>
      <c r="CS54" s="2" t="str">
        <f t="shared" si="100"/>
        <v/>
      </c>
      <c r="CU54" s="2" t="str">
        <f t="shared" si="101"/>
        <v/>
      </c>
      <c r="CV54" s="2" t="str">
        <f t="shared" si="102"/>
        <v/>
      </c>
      <c r="CW54" s="2" t="str">
        <f t="shared" si="103"/>
        <v/>
      </c>
      <c r="CX54" s="2" t="str">
        <f t="shared" si="104"/>
        <v/>
      </c>
      <c r="CY54" s="2" t="str">
        <f t="shared" si="105"/>
        <v/>
      </c>
      <c r="CZ54" s="2" t="str">
        <f t="shared" si="106"/>
        <v/>
      </c>
      <c r="DA54" s="2" t="str">
        <f t="shared" si="107"/>
        <v/>
      </c>
      <c r="DB54" s="2" t="str">
        <f t="shared" si="108"/>
        <v/>
      </c>
      <c r="DC54" s="2" t="str">
        <f t="shared" si="109"/>
        <v/>
      </c>
      <c r="DD54" s="2" t="str">
        <f t="shared" si="110"/>
        <v/>
      </c>
      <c r="DE54" s="2" t="str">
        <f t="shared" si="111"/>
        <v/>
      </c>
      <c r="DF54" s="2" t="str">
        <f t="shared" si="112"/>
        <v/>
      </c>
      <c r="DG54" s="2" t="str">
        <f t="shared" si="113"/>
        <v/>
      </c>
      <c r="DH54" s="2" t="str">
        <f t="shared" si="114"/>
        <v/>
      </c>
      <c r="DI54" s="2" t="str">
        <f t="shared" si="115"/>
        <v/>
      </c>
      <c r="DK54" s="2">
        <f t="shared" si="43"/>
        <v>73.750943100995698</v>
      </c>
      <c r="DL54" s="2">
        <f t="shared" si="165"/>
        <v>75.245833242149033</v>
      </c>
      <c r="DM54" s="2">
        <f t="shared" si="165"/>
        <v>73.565224094539886</v>
      </c>
      <c r="DN54" s="2">
        <f t="shared" si="165"/>
        <v>71.984425210084041</v>
      </c>
      <c r="DO54" s="2">
        <f t="shared" si="165"/>
        <v>74.325785994397776</v>
      </c>
      <c r="DP54" s="2">
        <f t="shared" si="165"/>
        <v>75.642235294117626</v>
      </c>
      <c r="DQ54" s="2">
        <f t="shared" si="165"/>
        <v>76.409310383244218</v>
      </c>
      <c r="DR54" s="2">
        <f t="shared" si="165"/>
        <v>75.086790775401084</v>
      </c>
      <c r="DS54" s="2">
        <f t="shared" si="165"/>
        <v>73.661595031194281</v>
      </c>
      <c r="DT54" s="2">
        <f t="shared" si="165"/>
        <v>74.297220564516124</v>
      </c>
      <c r="DU54" s="2">
        <f t="shared" si="165"/>
        <v>75.276403225806447</v>
      </c>
      <c r="DV54" s="2">
        <f t="shared" si="165"/>
        <v>71.005090175953086</v>
      </c>
      <c r="DW54" s="2">
        <f t="shared" si="165"/>
        <v>71.584041239002929</v>
      </c>
      <c r="DX54" s="2">
        <f t="shared" si="165"/>
        <v>70.878152941176481</v>
      </c>
      <c r="DY54" s="2">
        <f t="shared" si="165"/>
        <v>65.84294334975371</v>
      </c>
      <c r="EA54" s="2">
        <f t="shared" si="45"/>
        <v>71.630199999999959</v>
      </c>
      <c r="EB54" s="2">
        <f t="shared" si="46"/>
        <v>74.862120878425415</v>
      </c>
      <c r="EC54" s="2">
        <f t="shared" si="47"/>
        <v>74.343728096676742</v>
      </c>
      <c r="ED54" s="2">
        <f t="shared" si="48"/>
        <v>73.34009337964855</v>
      </c>
      <c r="EE54" s="2">
        <f t="shared" si="49"/>
        <v>75.400071486293285</v>
      </c>
      <c r="EF54" s="2">
        <f t="shared" si="50"/>
        <v>75.882488437117729</v>
      </c>
      <c r="EG54" s="2">
        <f t="shared" si="51"/>
        <v>74.62331600771455</v>
      </c>
      <c r="EH54" s="2">
        <f t="shared" si="52"/>
        <v>71.704488307349664</v>
      </c>
      <c r="EI54" s="2">
        <f t="shared" si="53"/>
        <v>75.018016751977669</v>
      </c>
      <c r="EJ54" s="2">
        <f t="shared" si="54"/>
        <v>74.569459688195991</v>
      </c>
      <c r="EK54" s="2">
        <f t="shared" si="55"/>
        <v>73.400306204281577</v>
      </c>
      <c r="EL54" s="2">
        <f t="shared" si="56"/>
        <v>69.611623173277664</v>
      </c>
      <c r="EM54" s="2">
        <f t="shared" si="57"/>
        <v>69.685288413361178</v>
      </c>
      <c r="EN54" s="2">
        <f t="shared" si="58"/>
        <v>70.241964906088498</v>
      </c>
      <c r="EO54" s="2">
        <f t="shared" si="59"/>
        <v>65.95850513264898</v>
      </c>
      <c r="EQ54" s="2">
        <f t="shared" si="60"/>
        <v>68.110252285154488</v>
      </c>
      <c r="ER54" s="2">
        <f t="shared" si="166"/>
        <v>71.057103920114173</v>
      </c>
      <c r="ES54" s="2">
        <f t="shared" si="166"/>
        <v>70.946943905669755</v>
      </c>
      <c r="ET54" s="2">
        <f t="shared" si="166"/>
        <v>71.426147570172461</v>
      </c>
      <c r="EU54" s="2">
        <f t="shared" si="166"/>
        <v>72.348473424376266</v>
      </c>
      <c r="EV54" s="2">
        <f t="shared" si="166"/>
        <v>72.589970559424813</v>
      </c>
      <c r="EW54" s="2">
        <f t="shared" si="166"/>
        <v>73.115645444835437</v>
      </c>
      <c r="EX54" s="2">
        <f t="shared" si="166"/>
        <v>73.226844834468011</v>
      </c>
      <c r="EY54" s="2">
        <f t="shared" si="166"/>
        <v>72.490405692457657</v>
      </c>
      <c r="EZ54" s="2">
        <f t="shared" si="166"/>
        <v>70.743054580625198</v>
      </c>
      <c r="FA54" s="2">
        <f t="shared" si="166"/>
        <v>71.083244815531714</v>
      </c>
      <c r="FB54" s="2">
        <f t="shared" si="166"/>
        <v>69.392450090995695</v>
      </c>
      <c r="FC54" s="2">
        <f t="shared" si="166"/>
        <v>69.40953478560597</v>
      </c>
      <c r="FD54" s="2">
        <f t="shared" si="166"/>
        <v>69.828547704725636</v>
      </c>
      <c r="FE54" s="2">
        <f t="shared" si="166"/>
        <v>68.438994010683217</v>
      </c>
      <c r="FG54" s="2">
        <f t="shared" si="62"/>
        <v>1.4814521417709048E-4</v>
      </c>
      <c r="FH54" s="2">
        <f t="shared" si="167"/>
        <v>1.6954349415898459E-4</v>
      </c>
      <c r="FI54" s="2">
        <f t="shared" si="167"/>
        <v>1.4191632293653254E-4</v>
      </c>
      <c r="FJ54" s="2">
        <f t="shared" si="167"/>
        <v>1.9325662989959512E-4</v>
      </c>
      <c r="FK54" s="2">
        <f t="shared" si="167"/>
        <v>2.1678592371350287E-4</v>
      </c>
      <c r="FL54" s="2">
        <f t="shared" si="167"/>
        <v>2.723233103160877E-4</v>
      </c>
      <c r="FM54" s="2">
        <f t="shared" si="167"/>
        <v>3.5167975474936672E-4</v>
      </c>
      <c r="FN54" s="2">
        <f t="shared" si="167"/>
        <v>3.4128801422474928E-4</v>
      </c>
      <c r="FO54" s="2">
        <f t="shared" si="167"/>
        <v>3.8215853936910576E-4</v>
      </c>
      <c r="FP54" s="2">
        <f t="shared" si="167"/>
        <v>4.1826045770993576E-4</v>
      </c>
      <c r="FQ54" s="2">
        <f t="shared" si="167"/>
        <v>4.0951577268670048E-4</v>
      </c>
      <c r="FR54" s="2">
        <f t="shared" si="167"/>
        <v>3.8900471663933233E-4</v>
      </c>
      <c r="FS54" s="2">
        <f t="shared" si="167"/>
        <v>5.1003086115767129E-4</v>
      </c>
      <c r="FT54" s="2">
        <f t="shared" si="167"/>
        <v>1.7068563478435108E-3</v>
      </c>
      <c r="FU54" s="2">
        <f t="shared" si="167"/>
        <v>4.4704511802922458E-3</v>
      </c>
      <c r="FW54" s="2">
        <f t="shared" si="116"/>
        <v>2.1220935134850496E-12</v>
      </c>
      <c r="FX54" s="2">
        <f t="shared" si="168"/>
        <v>4.1816815580209484E-12</v>
      </c>
      <c r="FY54" s="2">
        <f t="shared" si="169"/>
        <v>4.2739191139144073E-12</v>
      </c>
      <c r="FZ54" s="2">
        <f t="shared" si="170"/>
        <v>7.9944451781488401E-12</v>
      </c>
      <c r="GA54" s="2">
        <f t="shared" si="171"/>
        <v>1.0437778266422293E-11</v>
      </c>
      <c r="GB54" s="2">
        <f t="shared" si="172"/>
        <v>1.070510277012713E-11</v>
      </c>
      <c r="GC54" s="2">
        <f t="shared" si="173"/>
        <v>1.3640229554232245E-11</v>
      </c>
      <c r="GD54" s="2">
        <f t="shared" si="174"/>
        <v>1.7598440566140471E-11</v>
      </c>
      <c r="GE54" s="2">
        <f t="shared" si="175"/>
        <v>2.4620995473336635E-11</v>
      </c>
      <c r="GF54" s="2">
        <f t="shared" si="176"/>
        <v>2.5703388442805156E-11</v>
      </c>
      <c r="GG54" s="2">
        <f t="shared" si="177"/>
        <v>2.2054483486514191E-11</v>
      </c>
      <c r="GH54" s="2">
        <f t="shared" si="178"/>
        <v>1.5703015788028445E-11</v>
      </c>
      <c r="GI54" s="2">
        <f t="shared" si="179"/>
        <v>7.5921058840709279E-11</v>
      </c>
      <c r="GJ54" s="2">
        <f t="shared" si="180"/>
        <v>7.8943028944033868E-10</v>
      </c>
      <c r="GK54" s="2">
        <f t="shared" si="181"/>
        <v>3.9349466280644809E-9</v>
      </c>
      <c r="GM54" s="107">
        <f t="shared" si="117"/>
        <v>1.1210049682319058E-5</v>
      </c>
      <c r="GN54" s="107">
        <f t="shared" si="182"/>
        <v>8.4503784754430245E-7</v>
      </c>
      <c r="GO54" s="107">
        <f t="shared" si="183"/>
        <v>5.5895051711344178E-7</v>
      </c>
      <c r="GP54" s="107">
        <f t="shared" si="184"/>
        <v>1.2123805569676417E-7</v>
      </c>
      <c r="GQ54" s="107">
        <f t="shared" si="185"/>
        <v>1.3796151187348031E-7</v>
      </c>
      <c r="GR54" s="107">
        <f t="shared" si="186"/>
        <v>2.0417885413720009E-7</v>
      </c>
      <c r="GS54" s="107">
        <f t="shared" si="187"/>
        <v>2.4650356807871738E-7</v>
      </c>
      <c r="GT54" s="107">
        <f t="shared" si="188"/>
        <v>1.4256372884696251E-7</v>
      </c>
      <c r="GU54" s="107">
        <f t="shared" si="189"/>
        <v>3.0237803505360602E-7</v>
      </c>
      <c r="GV54" s="107">
        <f t="shared" si="190"/>
        <v>9.429682374778343E-8</v>
      </c>
      <c r="GW54" s="107">
        <f t="shared" si="191"/>
        <v>8.711202105477008E-8</v>
      </c>
      <c r="GX54" s="107">
        <f t="shared" si="192"/>
        <v>1.9595175673816374E-7</v>
      </c>
      <c r="GY54" s="107">
        <f t="shared" si="193"/>
        <v>4.7031648792027879E-8</v>
      </c>
      <c r="GZ54" s="107">
        <f t="shared" si="194"/>
        <v>1.0881691823348741E-6</v>
      </c>
      <c r="HA54" s="107">
        <f t="shared" si="195"/>
        <v>1.2745744016346027E-7</v>
      </c>
      <c r="HC54" s="107">
        <f t="shared" si="149"/>
        <v>8.9427178227288835E-15</v>
      </c>
      <c r="HD54" s="107">
        <f t="shared" si="196"/>
        <v>5.1945362995659048E-18</v>
      </c>
      <c r="HE54" s="107">
        <f t="shared" si="197"/>
        <v>3.3701459070190449E-18</v>
      </c>
      <c r="HF54" s="107">
        <f t="shared" si="198"/>
        <v>2.7645188393917548E-20</v>
      </c>
      <c r="HG54" s="107">
        <f t="shared" si="199"/>
        <v>3.3163054994035355E-20</v>
      </c>
      <c r="HH54" s="107">
        <f t="shared" si="200"/>
        <v>4.1697473462737859E-20</v>
      </c>
      <c r="HI54" s="107">
        <f t="shared" si="201"/>
        <v>3.7743740124167646E-20</v>
      </c>
      <c r="HJ54" s="107">
        <f t="shared" si="202"/>
        <v>1.3857213253397003E-20</v>
      </c>
      <c r="HK54" s="107">
        <f t="shared" si="203"/>
        <v>1.2685006768713513E-19</v>
      </c>
      <c r="HL54" s="107">
        <f t="shared" si="204"/>
        <v>2.1478043048272218E-21</v>
      </c>
      <c r="HM54" s="107">
        <f t="shared" si="205"/>
        <v>1.376794467446947E-21</v>
      </c>
      <c r="HN54" s="107">
        <f t="shared" si="206"/>
        <v>1.001179008206396E-20</v>
      </c>
      <c r="HO54" s="107">
        <f t="shared" si="207"/>
        <v>3.5928772035054762E-22</v>
      </c>
      <c r="HP54" s="107">
        <f t="shared" si="208"/>
        <v>3.4884980488568239E-19</v>
      </c>
      <c r="HQ54" s="107">
        <f t="shared" si="209"/>
        <v>4.710664253789684E-21</v>
      </c>
      <c r="HS54" s="107">
        <f t="shared" si="118"/>
        <v>7.8806296148444298E-42</v>
      </c>
      <c r="HT54" s="107">
        <f t="shared" si="210"/>
        <v>2.9547848894885464E-51</v>
      </c>
      <c r="HU54" s="107">
        <f t="shared" si="211"/>
        <v>4.6471861342681763E-51</v>
      </c>
      <c r="HV54" s="107">
        <f t="shared" si="212"/>
        <v>9.3638516067270507E-58</v>
      </c>
      <c r="HW54" s="107">
        <f t="shared" si="213"/>
        <v>1.2830354902260198E-57</v>
      </c>
      <c r="HX54" s="107">
        <f t="shared" si="214"/>
        <v>1.8956001194597453E-58</v>
      </c>
      <c r="HY54" s="107">
        <f t="shared" si="215"/>
        <v>1.3985784549909869E-59</v>
      </c>
      <c r="HZ54" s="107">
        <f t="shared" si="216"/>
        <v>2.2869565131422502E-60</v>
      </c>
      <c r="IA54" s="107">
        <f t="shared" si="217"/>
        <v>2.0708179172706384E-57</v>
      </c>
      <c r="IB54" s="107">
        <f t="shared" si="218"/>
        <v>2.8119700990894649E-63</v>
      </c>
      <c r="IC54" s="107">
        <f t="shared" si="219"/>
        <v>5.0542067756783099E-64</v>
      </c>
      <c r="ID54" s="107">
        <f t="shared" si="220"/>
        <v>1.4275916434865843E-61</v>
      </c>
      <c r="IE54" s="107">
        <f t="shared" si="221"/>
        <v>1.3323013160212758E-64</v>
      </c>
      <c r="IF54" s="107">
        <f t="shared" si="222"/>
        <v>5.7978752011509511E-58</v>
      </c>
      <c r="IG54" s="107">
        <f t="shared" si="223"/>
        <v>1.6207299597389315E-40</v>
      </c>
      <c r="II54" s="107">
        <f t="shared" si="119"/>
        <v>8.8712830528570545E-98</v>
      </c>
      <c r="IJ54" s="107">
        <f t="shared" si="120"/>
        <v>5.4325026449348436E-120</v>
      </c>
      <c r="IK54" s="107">
        <f t="shared" si="121"/>
        <v>7.9344071994065778E-119</v>
      </c>
      <c r="IL54" s="107">
        <f t="shared" si="122"/>
        <v>1.4190442639816758E-135</v>
      </c>
      <c r="IM54" s="107">
        <f t="shared" si="123"/>
        <v>3.4508860919186112E-135</v>
      </c>
      <c r="IN54" s="107">
        <f t="shared" si="124"/>
        <v>1.4079539835373615E-138</v>
      </c>
      <c r="IO54" s="107">
        <f t="shared" si="125"/>
        <v>8.3913992890886261E-143</v>
      </c>
      <c r="IP54" s="107">
        <f t="shared" si="126"/>
        <v>2.3409217664827471E-144</v>
      </c>
      <c r="IQ54" s="107">
        <f t="shared" si="127"/>
        <v>4.705086421601323E-137</v>
      </c>
      <c r="IR54" s="107">
        <f t="shared" si="128"/>
        <v>1.5077380793535265E-151</v>
      </c>
      <c r="IS54" s="107">
        <f t="shared" si="129"/>
        <v>2.0095932044304427E-153</v>
      </c>
      <c r="IT54" s="107">
        <f t="shared" si="130"/>
        <v>3.3468045479379712E-147</v>
      </c>
      <c r="IU54" s="107">
        <f t="shared" si="131"/>
        <v>1.3218683723749175E-152</v>
      </c>
      <c r="IV54" s="107">
        <f t="shared" si="132"/>
        <v>2.1019594858107651E-139</v>
      </c>
      <c r="IW54" s="107">
        <f t="shared" si="133"/>
        <v>2.0022912194784911E-97</v>
      </c>
      <c r="IY54" s="107">
        <f t="shared" si="134"/>
        <v>1.1210049691261776E-5</v>
      </c>
      <c r="IZ54" s="107">
        <f t="shared" si="135"/>
        <v>8.4503784754949698E-7</v>
      </c>
      <c r="JA54" s="107">
        <f t="shared" si="136"/>
        <v>5.5895051711681191E-7</v>
      </c>
      <c r="JB54" s="107">
        <f t="shared" si="137"/>
        <v>1.2123805569679181E-7</v>
      </c>
      <c r="JC54" s="107">
        <f t="shared" si="138"/>
        <v>1.3796151187351347E-7</v>
      </c>
      <c r="JD54" s="107">
        <f t="shared" si="139"/>
        <v>2.0417885413724178E-7</v>
      </c>
      <c r="JE54" s="107">
        <f t="shared" si="140"/>
        <v>2.4650356807875513E-7</v>
      </c>
      <c r="JF54" s="107">
        <f t="shared" si="141"/>
        <v>1.4256372884697638E-7</v>
      </c>
      <c r="JG54" s="107">
        <f t="shared" si="142"/>
        <v>3.0237803505373286E-7</v>
      </c>
      <c r="JH54" s="107">
        <f t="shared" si="143"/>
        <v>9.4296823747785574E-8</v>
      </c>
      <c r="JI54" s="107">
        <f t="shared" si="144"/>
        <v>8.7112021054771456E-8</v>
      </c>
      <c r="JJ54" s="107">
        <f t="shared" si="145"/>
        <v>1.9595175673817375E-7</v>
      </c>
      <c r="JK54" s="107">
        <f t="shared" si="146"/>
        <v>4.7031648792028237E-8</v>
      </c>
      <c r="JL54" s="107">
        <f t="shared" si="147"/>
        <v>1.0881691823352229E-6</v>
      </c>
      <c r="JM54" s="107">
        <f t="shared" si="148"/>
        <v>1.2745744016346498E-7</v>
      </c>
    </row>
    <row r="55" spans="2:273" x14ac:dyDescent="0.25">
      <c r="B55" s="2">
        <v>27</v>
      </c>
      <c r="C55" s="37">
        <v>73.516999999999996</v>
      </c>
      <c r="D55" s="37">
        <v>73.7</v>
      </c>
      <c r="E55" s="37">
        <v>72.683000000000007</v>
      </c>
      <c r="F55" s="37">
        <v>71.2</v>
      </c>
      <c r="G55" s="37">
        <v>73.150000000000006</v>
      </c>
      <c r="H55" s="37">
        <v>73.5</v>
      </c>
      <c r="I55" s="37">
        <v>75.45</v>
      </c>
      <c r="J55" s="37">
        <v>72.917000000000002</v>
      </c>
      <c r="K55" s="37">
        <v>71.683000000000007</v>
      </c>
      <c r="L55" s="37">
        <v>72.05</v>
      </c>
      <c r="M55" s="37">
        <v>74.45</v>
      </c>
      <c r="N55" s="37">
        <v>69.066999999999993</v>
      </c>
      <c r="O55" s="37">
        <v>70.867000000000004</v>
      </c>
      <c r="P55" s="37">
        <v>69</v>
      </c>
      <c r="Q55" s="37">
        <v>65.132999999999996</v>
      </c>
      <c r="S55" s="4">
        <f t="shared" si="10"/>
        <v>73.905098909756589</v>
      </c>
      <c r="T55" s="4">
        <f t="shared" si="11"/>
        <v>75.408567966098417</v>
      </c>
      <c r="U55" s="4">
        <f t="shared" si="12"/>
        <v>73.704483506167662</v>
      </c>
      <c r="V55" s="4">
        <f t="shared" si="13"/>
        <v>72.123694775721134</v>
      </c>
      <c r="W55" s="4">
        <f t="shared" si="14"/>
        <v>74.521849762936355</v>
      </c>
      <c r="X55" s="4">
        <f t="shared" si="15"/>
        <v>75.815760682717553</v>
      </c>
      <c r="Y55" s="4">
        <f t="shared" si="16"/>
        <v>76.57192427049003</v>
      </c>
      <c r="Z55" s="4">
        <f t="shared" si="17"/>
        <v>75.273704178487023</v>
      </c>
      <c r="AA55" s="4">
        <f t="shared" si="18"/>
        <v>73.752701295357227</v>
      </c>
      <c r="AB55" s="4">
        <f t="shared" si="19"/>
        <v>74.494655083789198</v>
      </c>
      <c r="AC55" s="4">
        <f t="shared" si="20"/>
        <v>75.480377028367613</v>
      </c>
      <c r="AD55" s="4">
        <f t="shared" si="21"/>
        <v>71.171075993882937</v>
      </c>
      <c r="AE55" s="4">
        <f t="shared" si="22"/>
        <v>71.841454700265203</v>
      </c>
      <c r="AF55" s="4">
        <f t="shared" si="23"/>
        <v>71.107978360776698</v>
      </c>
      <c r="AG55" s="4">
        <f t="shared" si="24"/>
        <v>65.930351203418553</v>
      </c>
      <c r="AI55" s="4">
        <f t="shared" si="25"/>
        <v>-0.388098909756593</v>
      </c>
      <c r="AJ55" s="4">
        <f t="shared" si="26"/>
        <v>-1.7085679660984141</v>
      </c>
      <c r="AK55" s="4">
        <f t="shared" si="27"/>
        <v>-1.0214835061676553</v>
      </c>
      <c r="AL55" s="4">
        <f t="shared" si="28"/>
        <v>-0.92369477572113112</v>
      </c>
      <c r="AM55" s="4">
        <f t="shared" si="29"/>
        <v>-1.3718497629363497</v>
      </c>
      <c r="AN55" s="4">
        <f t="shared" si="30"/>
        <v>-2.3157606827175528</v>
      </c>
      <c r="AO55" s="4">
        <f t="shared" si="31"/>
        <v>-1.1219242704900267</v>
      </c>
      <c r="AP55" s="4">
        <f t="shared" si="32"/>
        <v>-2.3567041784870213</v>
      </c>
      <c r="AQ55" s="4">
        <f t="shared" si="33"/>
        <v>-2.0697012953572198</v>
      </c>
      <c r="AR55" s="4">
        <f t="shared" si="34"/>
        <v>-2.4446550837892005</v>
      </c>
      <c r="AS55" s="4">
        <f t="shared" si="35"/>
        <v>-1.0303770283676101</v>
      </c>
      <c r="AT55" s="4">
        <f t="shared" si="36"/>
        <v>-2.1040759938829439</v>
      </c>
      <c r="AU55" s="4">
        <f t="shared" si="37"/>
        <v>-0.97445470026519843</v>
      </c>
      <c r="AV55" s="4">
        <f t="shared" si="150"/>
        <v>-2.1079783607766984</v>
      </c>
      <c r="AW55" s="4">
        <f t="shared" si="150"/>
        <v>-0.79735120341855747</v>
      </c>
      <c r="AY55" s="2">
        <f t="shared" si="70"/>
        <v>73.884139938931796</v>
      </c>
      <c r="AZ55" s="2">
        <f t="shared" si="151"/>
        <v>75.406469907465578</v>
      </c>
      <c r="BA55" s="2">
        <f t="shared" si="152"/>
        <v>73.703108528237721</v>
      </c>
      <c r="BB55" s="2">
        <f t="shared" si="153"/>
        <v>72.123341847942839</v>
      </c>
      <c r="BC55" s="2">
        <f t="shared" si="154"/>
        <v>74.521446232480201</v>
      </c>
      <c r="BD55" s="2">
        <f t="shared" si="155"/>
        <v>75.815177798242516</v>
      </c>
      <c r="BE55" s="2">
        <f t="shared" si="156"/>
        <v>76.571234954996001</v>
      </c>
      <c r="BF55" s="2">
        <f t="shared" si="157"/>
        <v>75.273289463407792</v>
      </c>
      <c r="BG55" s="2">
        <f t="shared" si="158"/>
        <v>73.75184998806111</v>
      </c>
      <c r="BH55" s="2">
        <f t="shared" si="159"/>
        <v>74.494361491341124</v>
      </c>
      <c r="BI55" s="2">
        <f t="shared" si="160"/>
        <v>75.480104527865109</v>
      </c>
      <c r="BJ55" s="2">
        <f t="shared" si="161"/>
        <v>71.170495551643938</v>
      </c>
      <c r="BK55" s="2">
        <f t="shared" si="162"/>
        <v>71.841304177700323</v>
      </c>
      <c r="BL55" s="2">
        <f t="shared" si="163"/>
        <v>71.10528444559975</v>
      </c>
      <c r="BM55" s="2">
        <f t="shared" si="164"/>
        <v>65.929975745326587</v>
      </c>
      <c r="BO55" s="2">
        <f t="shared" si="71"/>
        <v>73.516999999999996</v>
      </c>
      <c r="BP55" s="2">
        <f t="shared" si="72"/>
        <v>73.7</v>
      </c>
      <c r="BQ55" s="2">
        <f t="shared" si="73"/>
        <v>72.683000000000007</v>
      </c>
      <c r="BR55" s="2">
        <f t="shared" si="74"/>
        <v>71.2</v>
      </c>
      <c r="BS55" s="2">
        <f t="shared" si="75"/>
        <v>73.150000000000006</v>
      </c>
      <c r="BT55" s="2">
        <f t="shared" si="76"/>
        <v>73.5</v>
      </c>
      <c r="BU55" s="2">
        <f t="shared" si="77"/>
        <v>75.45</v>
      </c>
      <c r="BV55" s="2">
        <f t="shared" si="78"/>
        <v>72.917000000000002</v>
      </c>
      <c r="BW55" s="2">
        <f t="shared" si="79"/>
        <v>71.683000000000007</v>
      </c>
      <c r="BX55" s="2">
        <f t="shared" si="80"/>
        <v>72.05</v>
      </c>
      <c r="BY55" s="2">
        <f t="shared" si="81"/>
        <v>74.45</v>
      </c>
      <c r="BZ55" s="2">
        <f t="shared" si="82"/>
        <v>69.066999999999993</v>
      </c>
      <c r="CA55" s="2">
        <f t="shared" si="83"/>
        <v>70.867000000000004</v>
      </c>
      <c r="CB55" s="2">
        <f t="shared" si="84"/>
        <v>69</v>
      </c>
      <c r="CC55" s="2">
        <f t="shared" si="85"/>
        <v>65.132999999999996</v>
      </c>
      <c r="CE55" s="2" t="str">
        <f t="shared" si="86"/>
        <v/>
      </c>
      <c r="CF55" s="2" t="str">
        <f t="shared" si="87"/>
        <v/>
      </c>
      <c r="CG55" s="2" t="str">
        <f t="shared" si="88"/>
        <v/>
      </c>
      <c r="CH55" s="2" t="str">
        <f t="shared" si="89"/>
        <v/>
      </c>
      <c r="CI55" s="2" t="str">
        <f t="shared" si="90"/>
        <v/>
      </c>
      <c r="CJ55" s="2" t="str">
        <f t="shared" si="91"/>
        <v/>
      </c>
      <c r="CK55" s="2" t="str">
        <f t="shared" si="92"/>
        <v/>
      </c>
      <c r="CL55" s="2" t="str">
        <f t="shared" si="93"/>
        <v/>
      </c>
      <c r="CM55" s="2" t="str">
        <f t="shared" si="94"/>
        <v/>
      </c>
      <c r="CN55" s="2" t="str">
        <f t="shared" si="95"/>
        <v/>
      </c>
      <c r="CO55" s="2" t="str">
        <f t="shared" si="96"/>
        <v/>
      </c>
      <c r="CP55" s="2" t="str">
        <f t="shared" si="97"/>
        <v/>
      </c>
      <c r="CQ55" s="2" t="str">
        <f t="shared" si="98"/>
        <v/>
      </c>
      <c r="CR55" s="2" t="str">
        <f t="shared" si="99"/>
        <v/>
      </c>
      <c r="CS55" s="2" t="str">
        <f t="shared" si="100"/>
        <v/>
      </c>
      <c r="CU55" s="2" t="str">
        <f t="shared" si="101"/>
        <v/>
      </c>
      <c r="CV55" s="2" t="str">
        <f t="shared" si="102"/>
        <v/>
      </c>
      <c r="CW55" s="2" t="str">
        <f t="shared" si="103"/>
        <v/>
      </c>
      <c r="CX55" s="2" t="str">
        <f t="shared" si="104"/>
        <v/>
      </c>
      <c r="CY55" s="2" t="str">
        <f t="shared" si="105"/>
        <v/>
      </c>
      <c r="CZ55" s="2" t="str">
        <f t="shared" si="106"/>
        <v/>
      </c>
      <c r="DA55" s="2" t="str">
        <f t="shared" si="107"/>
        <v/>
      </c>
      <c r="DB55" s="2" t="str">
        <f t="shared" si="108"/>
        <v/>
      </c>
      <c r="DC55" s="2" t="str">
        <f t="shared" si="109"/>
        <v/>
      </c>
      <c r="DD55" s="2" t="str">
        <f t="shared" si="110"/>
        <v/>
      </c>
      <c r="DE55" s="2" t="str">
        <f t="shared" si="111"/>
        <v/>
      </c>
      <c r="DF55" s="2" t="str">
        <f t="shared" si="112"/>
        <v/>
      </c>
      <c r="DG55" s="2" t="str">
        <f t="shared" si="113"/>
        <v/>
      </c>
      <c r="DH55" s="2" t="str">
        <f t="shared" si="114"/>
        <v/>
      </c>
      <c r="DI55" s="2" t="str">
        <f t="shared" si="115"/>
        <v/>
      </c>
      <c r="DK55" s="2">
        <f t="shared" si="43"/>
        <v>73.884584637268816</v>
      </c>
      <c r="DL55" s="2">
        <f t="shared" si="165"/>
        <v>75.406620746252329</v>
      </c>
      <c r="DM55" s="2">
        <f t="shared" si="165"/>
        <v>73.703022431338226</v>
      </c>
      <c r="DN55" s="2">
        <f t="shared" si="165"/>
        <v>72.123080672268912</v>
      </c>
      <c r="DO55" s="2">
        <f t="shared" si="165"/>
        <v>74.521250420168087</v>
      </c>
      <c r="DP55" s="2">
        <f t="shared" si="165"/>
        <v>75.81521176470585</v>
      </c>
      <c r="DQ55" s="2">
        <f t="shared" si="165"/>
        <v>76.572161319073089</v>
      </c>
      <c r="DR55" s="2">
        <f t="shared" si="165"/>
        <v>75.27486798128345</v>
      </c>
      <c r="DS55" s="2">
        <f t="shared" si="165"/>
        <v>73.751318627450956</v>
      </c>
      <c r="DT55" s="2">
        <f t="shared" si="165"/>
        <v>74.494408870967746</v>
      </c>
      <c r="DU55" s="2">
        <f t="shared" si="165"/>
        <v>75.481258064516126</v>
      </c>
      <c r="DV55" s="2">
        <f t="shared" si="165"/>
        <v>71.171326246334317</v>
      </c>
      <c r="DW55" s="2">
        <f t="shared" si="165"/>
        <v>71.842748717008789</v>
      </c>
      <c r="DX55" s="2">
        <f t="shared" si="165"/>
        <v>71.107376470588235</v>
      </c>
      <c r="DY55" s="2">
        <f t="shared" si="165"/>
        <v>65.930334154351399</v>
      </c>
      <c r="EA55" s="2">
        <f t="shared" si="45"/>
        <v>71.500099999999961</v>
      </c>
      <c r="EB55" s="2">
        <f t="shared" si="46"/>
        <v>74.699895006645136</v>
      </c>
      <c r="EC55" s="2">
        <f t="shared" si="47"/>
        <v>74.184938282261555</v>
      </c>
      <c r="ED55" s="2">
        <f t="shared" si="48"/>
        <v>73.196625255414787</v>
      </c>
      <c r="EE55" s="2">
        <f t="shared" si="49"/>
        <v>75.238769379001681</v>
      </c>
      <c r="EF55" s="2">
        <f t="shared" si="50"/>
        <v>75.716129580008158</v>
      </c>
      <c r="EG55" s="2">
        <f t="shared" si="51"/>
        <v>74.479620829315323</v>
      </c>
      <c r="EH55" s="2">
        <f t="shared" si="52"/>
        <v>71.600633630289536</v>
      </c>
      <c r="EI55" s="2">
        <f t="shared" si="53"/>
        <v>74.855877384830166</v>
      </c>
      <c r="EJ55" s="2">
        <f t="shared" si="54"/>
        <v>74.404419599109133</v>
      </c>
      <c r="EK55" s="2">
        <f t="shared" si="55"/>
        <v>73.243532682370301</v>
      </c>
      <c r="EL55" s="2">
        <f t="shared" si="56"/>
        <v>69.474918267223373</v>
      </c>
      <c r="EM55" s="2">
        <f t="shared" si="57"/>
        <v>69.545143632567857</v>
      </c>
      <c r="EN55" s="2">
        <f t="shared" si="58"/>
        <v>70.09534677927644</v>
      </c>
      <c r="EO55" s="2">
        <f t="shared" si="59"/>
        <v>65.863114784695384</v>
      </c>
      <c r="EQ55" s="2">
        <f t="shared" si="60"/>
        <v>68.022464385074343</v>
      </c>
      <c r="ER55" s="2">
        <f t="shared" si="166"/>
        <v>70.945816171391044</v>
      </c>
      <c r="ES55" s="2">
        <f t="shared" si="166"/>
        <v>70.83404218605861</v>
      </c>
      <c r="ET55" s="2">
        <f t="shared" si="166"/>
        <v>71.308272152063338</v>
      </c>
      <c r="EU55" s="2">
        <f t="shared" si="166"/>
        <v>72.229250332488689</v>
      </c>
      <c r="EV55" s="2">
        <f t="shared" si="166"/>
        <v>72.468995537742117</v>
      </c>
      <c r="EW55" s="2">
        <f t="shared" si="166"/>
        <v>72.992338371001964</v>
      </c>
      <c r="EX55" s="2">
        <f t="shared" si="166"/>
        <v>73.100421735007288</v>
      </c>
      <c r="EY55" s="2">
        <f t="shared" si="166"/>
        <v>72.363869961169385</v>
      </c>
      <c r="EZ55" s="2">
        <f t="shared" si="166"/>
        <v>70.633649086969982</v>
      </c>
      <c r="FA55" s="2">
        <f t="shared" si="166"/>
        <v>70.960634541935093</v>
      </c>
      <c r="FB55" s="2">
        <f t="shared" si="166"/>
        <v>69.257331956549564</v>
      </c>
      <c r="FC55" s="2">
        <f t="shared" si="166"/>
        <v>69.271927159795951</v>
      </c>
      <c r="FD55" s="2">
        <f t="shared" si="166"/>
        <v>69.686749911422126</v>
      </c>
      <c r="FE55" s="2">
        <f t="shared" si="166"/>
        <v>68.301524887650345</v>
      </c>
      <c r="FG55" s="2">
        <f t="shared" si="62"/>
        <v>1.864966210212923E-4</v>
      </c>
      <c r="FH55" s="2">
        <f t="shared" si="167"/>
        <v>2.1343324366975006E-4</v>
      </c>
      <c r="FI55" s="2">
        <f t="shared" si="167"/>
        <v>1.786555004641977E-4</v>
      </c>
      <c r="FJ55" s="2">
        <f t="shared" si="167"/>
        <v>2.4328350870204138E-4</v>
      </c>
      <c r="FK55" s="2">
        <f t="shared" si="167"/>
        <v>2.7290198991565518E-4</v>
      </c>
      <c r="FL55" s="2">
        <f t="shared" si="167"/>
        <v>3.4281056351940224E-4</v>
      </c>
      <c r="FM55" s="2">
        <f t="shared" si="167"/>
        <v>4.4269826848321927E-4</v>
      </c>
      <c r="FN55" s="2">
        <f t="shared" si="167"/>
        <v>4.2961818928817025E-4</v>
      </c>
      <c r="FO55" s="2">
        <f t="shared" si="167"/>
        <v>4.8106149524291836E-4</v>
      </c>
      <c r="FP55" s="2">
        <f t="shared" si="167"/>
        <v>5.2650169974107115E-4</v>
      </c>
      <c r="FQ55" s="2">
        <f t="shared" si="167"/>
        <v>5.1549515273212538E-4</v>
      </c>
      <c r="FR55" s="2">
        <f t="shared" si="167"/>
        <v>4.8967860108621553E-4</v>
      </c>
      <c r="FS55" s="2">
        <f t="shared" si="167"/>
        <v>6.2871521858793688E-4</v>
      </c>
      <c r="FT55" s="2">
        <f t="shared" si="167"/>
        <v>2.0671573330888525E-3</v>
      </c>
      <c r="FU55" s="2">
        <f t="shared" si="167"/>
        <v>5.3321011629264524E-3</v>
      </c>
      <c r="FW55" s="2">
        <f t="shared" si="116"/>
        <v>2.6715574503284272E-12</v>
      </c>
      <c r="FX55" s="2">
        <f t="shared" si="168"/>
        <v>5.2644251774178926E-12</v>
      </c>
      <c r="FY55" s="2">
        <f t="shared" si="169"/>
        <v>5.3805453804536986E-12</v>
      </c>
      <c r="FZ55" s="2">
        <f t="shared" si="170"/>
        <v>1.0064410187946116E-11</v>
      </c>
      <c r="GA55" s="2">
        <f t="shared" si="171"/>
        <v>1.3140384302236464E-11</v>
      </c>
      <c r="GB55" s="2">
        <f t="shared" si="172"/>
        <v>1.3476925913143902E-11</v>
      </c>
      <c r="GC55" s="2">
        <f t="shared" si="173"/>
        <v>1.7172031608468133E-11</v>
      </c>
      <c r="GD55" s="2">
        <f t="shared" si="174"/>
        <v>2.2155124036562595E-11</v>
      </c>
      <c r="GE55" s="2">
        <f t="shared" si="175"/>
        <v>3.0995996864855024E-11</v>
      </c>
      <c r="GF55" s="2">
        <f t="shared" si="176"/>
        <v>3.2358648879648537E-11</v>
      </c>
      <c r="GG55" s="2">
        <f t="shared" si="177"/>
        <v>2.7764949705008964E-11</v>
      </c>
      <c r="GH55" s="2">
        <f t="shared" si="178"/>
        <v>1.976892561727369E-11</v>
      </c>
      <c r="GI55" s="2">
        <f t="shared" si="179"/>
        <v>9.3599029845102987E-11</v>
      </c>
      <c r="GJ55" s="2">
        <f t="shared" si="180"/>
        <v>9.5641663005643168E-10</v>
      </c>
      <c r="GK55" s="2">
        <f t="shared" si="181"/>
        <v>4.6974473673945505E-9</v>
      </c>
      <c r="GM55" s="107">
        <f t="shared" si="117"/>
        <v>1.8883073667363996E-5</v>
      </c>
      <c r="GN55" s="107">
        <f t="shared" si="182"/>
        <v>1.634374260882261E-6</v>
      </c>
      <c r="GO55" s="107">
        <f t="shared" si="183"/>
        <v>1.089086055900144E-6</v>
      </c>
      <c r="GP55" s="107">
        <f t="shared" si="184"/>
        <v>2.6169285571325308E-7</v>
      </c>
      <c r="GQ55" s="107">
        <f t="shared" si="185"/>
        <v>2.9886459321900842E-7</v>
      </c>
      <c r="GR55" s="107">
        <f t="shared" si="186"/>
        <v>4.4239366413015734E-7</v>
      </c>
      <c r="GS55" s="107">
        <f t="shared" si="187"/>
        <v>5.4169354906043658E-7</v>
      </c>
      <c r="GT55" s="107">
        <f t="shared" si="188"/>
        <v>3.2193640172979501E-7</v>
      </c>
      <c r="GU55" s="107">
        <f t="shared" si="189"/>
        <v>6.6235526003605917E-7</v>
      </c>
      <c r="GV55" s="107">
        <f t="shared" si="190"/>
        <v>2.2260332420894202E-7</v>
      </c>
      <c r="GW55" s="107">
        <f t="shared" si="191"/>
        <v>2.0609052742818928E-7</v>
      </c>
      <c r="GX55" s="107">
        <f t="shared" si="192"/>
        <v>4.405460075890034E-7</v>
      </c>
      <c r="GY55" s="107">
        <f t="shared" si="193"/>
        <v>1.088150909733949E-7</v>
      </c>
      <c r="GZ55" s="107">
        <f t="shared" si="194"/>
        <v>2.2655392723099504E-6</v>
      </c>
      <c r="HA55" s="107">
        <f t="shared" si="195"/>
        <v>3.232119685607322E-7</v>
      </c>
      <c r="HC55" s="107">
        <f t="shared" si="149"/>
        <v>2.5523915416919978E-14</v>
      </c>
      <c r="HD55" s="107">
        <f t="shared" si="196"/>
        <v>1.9595972366809583E-17</v>
      </c>
      <c r="HE55" s="107">
        <f t="shared" si="197"/>
        <v>1.2738848008661195E-17</v>
      </c>
      <c r="HF55" s="107">
        <f t="shared" si="198"/>
        <v>1.2930271999818492E-19</v>
      </c>
      <c r="HG55" s="107">
        <f t="shared" si="199"/>
        <v>1.5677073616789606E-19</v>
      </c>
      <c r="HH55" s="107">
        <f t="shared" si="200"/>
        <v>2.0046882875368383E-19</v>
      </c>
      <c r="HI55" s="107">
        <f t="shared" si="201"/>
        <v>1.8905981237245184E-19</v>
      </c>
      <c r="HJ55" s="107">
        <f t="shared" si="202"/>
        <v>7.2541846621047623E-20</v>
      </c>
      <c r="HK55" s="107">
        <f t="shared" si="203"/>
        <v>6.2413022591165933E-19</v>
      </c>
      <c r="HL55" s="107">
        <f t="shared" si="204"/>
        <v>1.2461927643053214E-20</v>
      </c>
      <c r="HM55" s="107">
        <f t="shared" si="205"/>
        <v>8.0558273501035323E-21</v>
      </c>
      <c r="HN55" s="107">
        <f t="shared" si="206"/>
        <v>5.3193248978415251E-20</v>
      </c>
      <c r="HO55" s="107">
        <f t="shared" si="207"/>
        <v>1.9895692820575194E-21</v>
      </c>
      <c r="HP55" s="107">
        <f t="shared" si="208"/>
        <v>1.6310501210474359E-18</v>
      </c>
      <c r="HQ55" s="107">
        <f t="shared" si="209"/>
        <v>2.8535831581247048E-20</v>
      </c>
      <c r="HS55" s="107">
        <f t="shared" si="118"/>
        <v>5.9254490235530857E-41</v>
      </c>
      <c r="HT55" s="107">
        <f t="shared" si="210"/>
        <v>3.7844387685882516E-50</v>
      </c>
      <c r="HU55" s="107">
        <f t="shared" si="211"/>
        <v>5.8606308215813855E-50</v>
      </c>
      <c r="HV55" s="107">
        <f t="shared" si="212"/>
        <v>1.8020842326813816E-56</v>
      </c>
      <c r="HW55" s="107">
        <f t="shared" si="213"/>
        <v>2.526843517691458E-56</v>
      </c>
      <c r="HX55" s="107">
        <f t="shared" si="214"/>
        <v>3.975292874267595E-57</v>
      </c>
      <c r="HY55" s="107">
        <f t="shared" si="215"/>
        <v>3.2647134206342078E-58</v>
      </c>
      <c r="HZ55" s="107">
        <f t="shared" si="216"/>
        <v>5.7330738989259909E-59</v>
      </c>
      <c r="IA55" s="107">
        <f t="shared" si="217"/>
        <v>4.5968475642119569E-56</v>
      </c>
      <c r="IB55" s="107">
        <f t="shared" si="218"/>
        <v>8.7233697989413566E-62</v>
      </c>
      <c r="IC55" s="107">
        <f t="shared" si="219"/>
        <v>1.6006558332858374E-62</v>
      </c>
      <c r="ID55" s="107">
        <f t="shared" si="220"/>
        <v>3.7627665450315049E-60</v>
      </c>
      <c r="IE55" s="107">
        <f t="shared" si="221"/>
        <v>3.6673769226376278E-63</v>
      </c>
      <c r="IF55" s="107">
        <f t="shared" si="222"/>
        <v>1.2269921375133354E-56</v>
      </c>
      <c r="IG55" s="107">
        <f t="shared" si="223"/>
        <v>1.3429270668533782E-39</v>
      </c>
      <c r="II55" s="107">
        <f t="shared" si="119"/>
        <v>3.8296125437089668E-96</v>
      </c>
      <c r="IJ55" s="107">
        <f t="shared" si="120"/>
        <v>6.3131666260425239E-118</v>
      </c>
      <c r="IK55" s="107">
        <f t="shared" si="121"/>
        <v>8.8331884493061913E-117</v>
      </c>
      <c r="IL55" s="107">
        <f t="shared" si="122"/>
        <v>3.5357709418064236E-133</v>
      </c>
      <c r="IM55" s="107">
        <f t="shared" si="123"/>
        <v>8.9658930739234047E-133</v>
      </c>
      <c r="IN55" s="107">
        <f t="shared" si="124"/>
        <v>4.2370964527597677E-136</v>
      </c>
      <c r="IO55" s="107">
        <f t="shared" si="125"/>
        <v>3.1878408318517878E-140</v>
      </c>
      <c r="IP55" s="107">
        <f t="shared" si="126"/>
        <v>1.0097108581975439E-141</v>
      </c>
      <c r="IQ55" s="107">
        <f t="shared" si="127"/>
        <v>1.6091819881176628E-134</v>
      </c>
      <c r="IR55" s="107">
        <f t="shared" si="128"/>
        <v>9.7463398117082925E-149</v>
      </c>
      <c r="IS55" s="107">
        <f t="shared" si="129"/>
        <v>1.3525330993611849E-150</v>
      </c>
      <c r="IT55" s="107">
        <f t="shared" si="130"/>
        <v>1.5840378165939846E-144</v>
      </c>
      <c r="IU55" s="107">
        <f t="shared" si="131"/>
        <v>6.5231678290632177E-150</v>
      </c>
      <c r="IV55" s="107">
        <f t="shared" si="132"/>
        <v>6.7110695606227174E-137</v>
      </c>
      <c r="IW55" s="107">
        <f t="shared" si="133"/>
        <v>1.1002587210014004E-95</v>
      </c>
      <c r="IY55" s="107">
        <f t="shared" si="134"/>
        <v>1.8883073692887911E-5</v>
      </c>
      <c r="IZ55" s="107">
        <f t="shared" si="135"/>
        <v>1.6343742609018569E-6</v>
      </c>
      <c r="JA55" s="107">
        <f t="shared" si="136"/>
        <v>1.089086055912883E-6</v>
      </c>
      <c r="JB55" s="107">
        <f t="shared" si="137"/>
        <v>2.6169285571338236E-7</v>
      </c>
      <c r="JC55" s="107">
        <f t="shared" si="138"/>
        <v>2.9886459321916517E-7</v>
      </c>
      <c r="JD55" s="107">
        <f t="shared" si="139"/>
        <v>4.4239366413035782E-7</v>
      </c>
      <c r="JE55" s="107">
        <f t="shared" si="140"/>
        <v>5.4169354906062568E-7</v>
      </c>
      <c r="JF55" s="107">
        <f t="shared" si="141"/>
        <v>3.2193640172986754E-7</v>
      </c>
      <c r="JG55" s="107">
        <f t="shared" si="142"/>
        <v>6.6235526003668332E-7</v>
      </c>
      <c r="JH55" s="107">
        <f t="shared" si="143"/>
        <v>2.2260332420895449E-7</v>
      </c>
      <c r="JI55" s="107">
        <f t="shared" si="144"/>
        <v>2.0609052742819733E-7</v>
      </c>
      <c r="JJ55" s="107">
        <f t="shared" si="145"/>
        <v>4.405460075890566E-7</v>
      </c>
      <c r="JK55" s="107">
        <f t="shared" si="146"/>
        <v>1.0881509097339689E-7</v>
      </c>
      <c r="JL55" s="107">
        <f t="shared" si="147"/>
        <v>2.2655392723115814E-6</v>
      </c>
      <c r="JM55" s="107">
        <f t="shared" si="148"/>
        <v>3.2321196856076073E-7</v>
      </c>
    </row>
    <row r="56" spans="2:273" x14ac:dyDescent="0.25">
      <c r="B56" s="2">
        <v>28</v>
      </c>
      <c r="C56" s="37">
        <v>72.983000000000004</v>
      </c>
      <c r="D56" s="37">
        <v>73.7</v>
      </c>
      <c r="E56" s="37">
        <v>72.45</v>
      </c>
      <c r="F56" s="37">
        <v>69.766999999999996</v>
      </c>
      <c r="G56" s="37">
        <v>73.016999999999996</v>
      </c>
      <c r="H56" s="37">
        <v>74.75</v>
      </c>
      <c r="I56" s="37">
        <v>76</v>
      </c>
      <c r="J56" s="37">
        <v>74.266999999999996</v>
      </c>
      <c r="K56" s="37">
        <v>71.683000000000007</v>
      </c>
      <c r="L56" s="37">
        <v>72.599999999999994</v>
      </c>
      <c r="M56" s="37">
        <v>74.117000000000004</v>
      </c>
      <c r="N56" s="37">
        <v>69.25</v>
      </c>
      <c r="O56" s="37">
        <v>69.733000000000004</v>
      </c>
      <c r="P56" s="37">
        <v>69.400000000000006</v>
      </c>
      <c r="Q56" s="37">
        <v>65.3</v>
      </c>
      <c r="S56" s="4">
        <f t="shared" si="10"/>
        <v>74.051614963855286</v>
      </c>
      <c r="T56" s="4">
        <f t="shared" si="11"/>
        <v>75.571022375957313</v>
      </c>
      <c r="U56" s="4">
        <f t="shared" si="12"/>
        <v>73.843432782583591</v>
      </c>
      <c r="V56" s="4">
        <f t="shared" si="13"/>
        <v>72.262706141594194</v>
      </c>
      <c r="W56" s="4">
        <f t="shared" si="14"/>
        <v>74.717673143204735</v>
      </c>
      <c r="X56" s="4">
        <f t="shared" si="15"/>
        <v>75.989202966078764</v>
      </c>
      <c r="Y56" s="4">
        <f t="shared" si="16"/>
        <v>76.735116555849359</v>
      </c>
      <c r="Z56" s="4">
        <f t="shared" si="17"/>
        <v>75.461690725976055</v>
      </c>
      <c r="AA56" s="4">
        <f t="shared" si="18"/>
        <v>73.843332072058132</v>
      </c>
      <c r="AB56" s="4">
        <f t="shared" si="19"/>
        <v>74.691954677187681</v>
      </c>
      <c r="AC56" s="4">
        <f t="shared" si="20"/>
        <v>75.6850375849274</v>
      </c>
      <c r="AD56" s="4">
        <f t="shared" si="21"/>
        <v>71.337569869523421</v>
      </c>
      <c r="AE56" s="4">
        <f t="shared" si="22"/>
        <v>72.099698025790303</v>
      </c>
      <c r="AF56" s="4">
        <f t="shared" si="23"/>
        <v>71.3384612410335</v>
      </c>
      <c r="AG56" s="4">
        <f t="shared" si="24"/>
        <v>66.017030888853853</v>
      </c>
      <c r="AI56" s="4">
        <f t="shared" si="25"/>
        <v>-1.068614963855282</v>
      </c>
      <c r="AJ56" s="4">
        <f t="shared" si="26"/>
        <v>-1.8710223759573097</v>
      </c>
      <c r="AK56" s="4">
        <f t="shared" si="27"/>
        <v>-1.3934327825835879</v>
      </c>
      <c r="AL56" s="4">
        <f t="shared" si="28"/>
        <v>-2.4957061415941979</v>
      </c>
      <c r="AM56" s="4">
        <f t="shared" si="29"/>
        <v>-1.7006731432047388</v>
      </c>
      <c r="AN56" s="4">
        <f t="shared" si="30"/>
        <v>-1.2392029660787642</v>
      </c>
      <c r="AO56" s="4">
        <f t="shared" si="31"/>
        <v>-0.73511655584935909</v>
      </c>
      <c r="AP56" s="4">
        <f t="shared" si="32"/>
        <v>-1.1946907259760593</v>
      </c>
      <c r="AQ56" s="4">
        <f t="shared" si="33"/>
        <v>-2.1603320720581252</v>
      </c>
      <c r="AR56" s="4">
        <f t="shared" si="34"/>
        <v>-2.0919546771876867</v>
      </c>
      <c r="AS56" s="4">
        <f t="shared" si="35"/>
        <v>-1.5680375849273958</v>
      </c>
      <c r="AT56" s="4">
        <f t="shared" si="36"/>
        <v>-2.0875698695234206</v>
      </c>
      <c r="AU56" s="4">
        <f t="shared" si="37"/>
        <v>-2.3666980257902992</v>
      </c>
      <c r="AV56" s="4">
        <f t="shared" si="150"/>
        <v>-1.9384612410334938</v>
      </c>
      <c r="AW56" s="4">
        <f t="shared" si="150"/>
        <v>-0.71703088885385569</v>
      </c>
      <c r="AY56" s="2">
        <f t="shared" si="70"/>
        <v>74.017604438882728</v>
      </c>
      <c r="AZ56" s="2">
        <f t="shared" si="151"/>
        <v>75.567131578289434</v>
      </c>
      <c r="BA56" s="2">
        <f t="shared" si="152"/>
        <v>73.840862448970981</v>
      </c>
      <c r="BB56" s="2">
        <f t="shared" si="153"/>
        <v>72.261978512254331</v>
      </c>
      <c r="BC56" s="2">
        <f t="shared" si="154"/>
        <v>74.716838778407919</v>
      </c>
      <c r="BD56" s="2">
        <f t="shared" si="155"/>
        <v>75.987999042902601</v>
      </c>
      <c r="BE56" s="2">
        <f t="shared" si="156"/>
        <v>76.733675339333047</v>
      </c>
      <c r="BF56" s="2">
        <f t="shared" si="157"/>
        <v>75.460800296017112</v>
      </c>
      <c r="BG56" s="2">
        <f t="shared" si="158"/>
        <v>73.841558569384318</v>
      </c>
      <c r="BH56" s="2">
        <f t="shared" si="159"/>
        <v>74.691297476330092</v>
      </c>
      <c r="BI56" s="2">
        <f t="shared" si="160"/>
        <v>75.684426225814306</v>
      </c>
      <c r="BJ56" s="2">
        <f t="shared" si="161"/>
        <v>71.336329936643509</v>
      </c>
      <c r="BK56" s="2">
        <f t="shared" si="162"/>
        <v>72.099366451187265</v>
      </c>
      <c r="BL56" s="2">
        <f t="shared" si="163"/>
        <v>71.333125708325724</v>
      </c>
      <c r="BM56" s="2">
        <f t="shared" si="164"/>
        <v>66.016135277139497</v>
      </c>
      <c r="BO56" s="2">
        <f t="shared" si="71"/>
        <v>72.983000000000004</v>
      </c>
      <c r="BP56" s="2">
        <f t="shared" si="72"/>
        <v>73.7</v>
      </c>
      <c r="BQ56" s="2">
        <f t="shared" si="73"/>
        <v>72.45</v>
      </c>
      <c r="BR56" s="2">
        <f t="shared" si="74"/>
        <v>69.766999999999996</v>
      </c>
      <c r="BS56" s="2">
        <f t="shared" si="75"/>
        <v>73.016999999999996</v>
      </c>
      <c r="BT56" s="2">
        <f t="shared" si="76"/>
        <v>74.75</v>
      </c>
      <c r="BU56" s="2">
        <f t="shared" si="77"/>
        <v>76</v>
      </c>
      <c r="BV56" s="2">
        <f t="shared" si="78"/>
        <v>74.266999999999996</v>
      </c>
      <c r="BW56" s="2">
        <f t="shared" si="79"/>
        <v>71.683000000000007</v>
      </c>
      <c r="BX56" s="2">
        <f t="shared" si="80"/>
        <v>72.599999999999994</v>
      </c>
      <c r="BY56" s="2">
        <f t="shared" si="81"/>
        <v>74.117000000000004</v>
      </c>
      <c r="BZ56" s="2">
        <f t="shared" si="82"/>
        <v>69.25</v>
      </c>
      <c r="CA56" s="2">
        <f t="shared" si="83"/>
        <v>69.733000000000004</v>
      </c>
      <c r="CB56" s="2">
        <f t="shared" si="84"/>
        <v>69.400000000000006</v>
      </c>
      <c r="CC56" s="2">
        <f t="shared" si="85"/>
        <v>65.3</v>
      </c>
      <c r="CE56" s="2" t="str">
        <f t="shared" si="86"/>
        <v/>
      </c>
      <c r="CF56" s="2" t="str">
        <f t="shared" si="87"/>
        <v/>
      </c>
      <c r="CG56" s="2" t="str">
        <f t="shared" si="88"/>
        <v/>
      </c>
      <c r="CH56" s="2" t="str">
        <f t="shared" si="89"/>
        <v/>
      </c>
      <c r="CI56" s="2" t="str">
        <f t="shared" si="90"/>
        <v/>
      </c>
      <c r="CJ56" s="2" t="str">
        <f t="shared" si="91"/>
        <v/>
      </c>
      <c r="CK56" s="2" t="str">
        <f t="shared" si="92"/>
        <v/>
      </c>
      <c r="CL56" s="2" t="str">
        <f t="shared" si="93"/>
        <v/>
      </c>
      <c r="CM56" s="2" t="str">
        <f t="shared" si="94"/>
        <v/>
      </c>
      <c r="CN56" s="2" t="str">
        <f t="shared" si="95"/>
        <v/>
      </c>
      <c r="CO56" s="2" t="str">
        <f t="shared" si="96"/>
        <v/>
      </c>
      <c r="CP56" s="2" t="str">
        <f t="shared" si="97"/>
        <v/>
      </c>
      <c r="CQ56" s="2" t="str">
        <f t="shared" si="98"/>
        <v/>
      </c>
      <c r="CR56" s="2" t="str">
        <f t="shared" si="99"/>
        <v/>
      </c>
      <c r="CS56" s="2" t="str">
        <f t="shared" si="100"/>
        <v/>
      </c>
      <c r="CU56" s="2" t="str">
        <f t="shared" si="101"/>
        <v/>
      </c>
      <c r="CV56" s="2" t="str">
        <f t="shared" si="102"/>
        <v/>
      </c>
      <c r="CW56" s="2" t="str">
        <f t="shared" si="103"/>
        <v/>
      </c>
      <c r="CX56" s="2" t="str">
        <f t="shared" si="104"/>
        <v/>
      </c>
      <c r="CY56" s="2" t="str">
        <f t="shared" si="105"/>
        <v/>
      </c>
      <c r="CZ56" s="2" t="str">
        <f t="shared" si="106"/>
        <v/>
      </c>
      <c r="DA56" s="2" t="str">
        <f t="shared" si="107"/>
        <v/>
      </c>
      <c r="DB56" s="2" t="str">
        <f t="shared" si="108"/>
        <v/>
      </c>
      <c r="DC56" s="2" t="str">
        <f t="shared" si="109"/>
        <v/>
      </c>
      <c r="DD56" s="2" t="str">
        <f t="shared" si="110"/>
        <v/>
      </c>
      <c r="DE56" s="2" t="str">
        <f t="shared" si="111"/>
        <v/>
      </c>
      <c r="DF56" s="2" t="str">
        <f t="shared" si="112"/>
        <v/>
      </c>
      <c r="DG56" s="2" t="str">
        <f t="shared" si="113"/>
        <v/>
      </c>
      <c r="DH56" s="2" t="str">
        <f t="shared" si="114"/>
        <v/>
      </c>
      <c r="DI56" s="2" t="str">
        <f t="shared" si="115"/>
        <v/>
      </c>
      <c r="DK56" s="2">
        <f t="shared" si="43"/>
        <v>74.018226173541933</v>
      </c>
      <c r="DL56" s="2">
        <f t="shared" si="165"/>
        <v>75.567408250355612</v>
      </c>
      <c r="DM56" s="2">
        <f t="shared" si="165"/>
        <v>73.840820768136567</v>
      </c>
      <c r="DN56" s="2">
        <f t="shared" si="165"/>
        <v>72.261736134453784</v>
      </c>
      <c r="DO56" s="2">
        <f t="shared" si="165"/>
        <v>74.716714845938384</v>
      </c>
      <c r="DP56" s="2">
        <f t="shared" si="165"/>
        <v>75.988188235294089</v>
      </c>
      <c r="DQ56" s="2">
        <f t="shared" si="165"/>
        <v>76.735012254901974</v>
      </c>
      <c r="DR56" s="2">
        <f t="shared" si="165"/>
        <v>75.462945187165801</v>
      </c>
      <c r="DS56" s="2">
        <f t="shared" si="165"/>
        <v>73.841042223707646</v>
      </c>
      <c r="DT56" s="2">
        <f t="shared" si="165"/>
        <v>74.691597177419354</v>
      </c>
      <c r="DU56" s="2">
        <f t="shared" si="165"/>
        <v>75.686112903225805</v>
      </c>
      <c r="DV56" s="2">
        <f t="shared" si="165"/>
        <v>71.337562316715548</v>
      </c>
      <c r="DW56" s="2">
        <f t="shared" si="165"/>
        <v>72.101456195014649</v>
      </c>
      <c r="DX56" s="2">
        <f t="shared" si="165"/>
        <v>71.336600000000004</v>
      </c>
      <c r="DY56" s="2">
        <f t="shared" si="165"/>
        <v>66.017724958949103</v>
      </c>
      <c r="EA56" s="2">
        <f t="shared" si="45"/>
        <v>71.369999999999962</v>
      </c>
      <c r="EB56" s="2">
        <f t="shared" si="46"/>
        <v>74.537669134864871</v>
      </c>
      <c r="EC56" s="2">
        <f t="shared" si="47"/>
        <v>74.026148467846355</v>
      </c>
      <c r="ED56" s="2">
        <f t="shared" si="48"/>
        <v>73.053157131181038</v>
      </c>
      <c r="EE56" s="2">
        <f t="shared" si="49"/>
        <v>75.077467271710077</v>
      </c>
      <c r="EF56" s="2">
        <f t="shared" si="50"/>
        <v>75.5497707228986</v>
      </c>
      <c r="EG56" s="2">
        <f t="shared" si="51"/>
        <v>74.335925650916096</v>
      </c>
      <c r="EH56" s="2">
        <f t="shared" si="52"/>
        <v>71.496778953229395</v>
      </c>
      <c r="EI56" s="2">
        <f t="shared" si="53"/>
        <v>74.693738017682648</v>
      </c>
      <c r="EJ56" s="2">
        <f t="shared" si="54"/>
        <v>74.239379510022275</v>
      </c>
      <c r="EK56" s="2">
        <f t="shared" si="55"/>
        <v>73.086759160459025</v>
      </c>
      <c r="EL56" s="2">
        <f t="shared" si="56"/>
        <v>69.338213361169096</v>
      </c>
      <c r="EM56" s="2">
        <f t="shared" si="57"/>
        <v>69.404998851774536</v>
      </c>
      <c r="EN56" s="2">
        <f t="shared" si="58"/>
        <v>69.948728652464396</v>
      </c>
      <c r="EO56" s="2">
        <f t="shared" si="59"/>
        <v>65.767724436741773</v>
      </c>
      <c r="EQ56" s="2">
        <f t="shared" si="60"/>
        <v>67.934676484994185</v>
      </c>
      <c r="ER56" s="2">
        <f t="shared" si="166"/>
        <v>70.83452842266793</v>
      </c>
      <c r="ES56" s="2">
        <f t="shared" si="166"/>
        <v>70.72114046644748</v>
      </c>
      <c r="ET56" s="2">
        <f t="shared" si="166"/>
        <v>71.190396733954216</v>
      </c>
      <c r="EU56" s="2">
        <f t="shared" si="166"/>
        <v>72.110027240601113</v>
      </c>
      <c r="EV56" s="2">
        <f t="shared" si="166"/>
        <v>72.348020516059421</v>
      </c>
      <c r="EW56" s="2">
        <f t="shared" si="166"/>
        <v>72.869031297168505</v>
      </c>
      <c r="EX56" s="2">
        <f t="shared" si="166"/>
        <v>72.97399863554655</v>
      </c>
      <c r="EY56" s="2">
        <f t="shared" si="166"/>
        <v>72.237334229881114</v>
      </c>
      <c r="EZ56" s="2">
        <f t="shared" si="166"/>
        <v>70.524243593314765</v>
      </c>
      <c r="FA56" s="2">
        <f t="shared" si="166"/>
        <v>70.838024268338472</v>
      </c>
      <c r="FB56" s="2">
        <f t="shared" si="166"/>
        <v>69.122213822103419</v>
      </c>
      <c r="FC56" s="2">
        <f t="shared" si="166"/>
        <v>69.134319533985945</v>
      </c>
      <c r="FD56" s="2">
        <f t="shared" si="166"/>
        <v>69.544952118118616</v>
      </c>
      <c r="FE56" s="2">
        <f t="shared" si="166"/>
        <v>68.164055764617459</v>
      </c>
      <c r="FG56" s="2">
        <f t="shared" si="62"/>
        <v>2.347739984828906E-4</v>
      </c>
      <c r="FH56" s="2">
        <f t="shared" si="167"/>
        <v>2.6868168594344072E-4</v>
      </c>
      <c r="FI56" s="2">
        <f t="shared" si="167"/>
        <v>2.249035458019734E-4</v>
      </c>
      <c r="FJ56" s="2">
        <f t="shared" si="167"/>
        <v>3.0625649957945553E-4</v>
      </c>
      <c r="FK56" s="2">
        <f t="shared" si="167"/>
        <v>3.4353897513713093E-4</v>
      </c>
      <c r="FL56" s="2">
        <f t="shared" si="167"/>
        <v>4.3153462581151493E-4</v>
      </c>
      <c r="FM56" s="2">
        <f t="shared" si="167"/>
        <v>5.572602235343351E-4</v>
      </c>
      <c r="FN56" s="2">
        <f t="shared" si="167"/>
        <v>5.4079709809947525E-4</v>
      </c>
      <c r="FO56" s="2">
        <f t="shared" si="167"/>
        <v>6.0554511487533838E-4</v>
      </c>
      <c r="FP56" s="2">
        <f t="shared" si="167"/>
        <v>6.6273602188776312E-4</v>
      </c>
      <c r="FQ56" s="2">
        <f t="shared" si="167"/>
        <v>6.4888333786088364E-4</v>
      </c>
      <c r="FR56" s="2">
        <f t="shared" si="167"/>
        <v>6.1639068220077338E-4</v>
      </c>
      <c r="FS56" s="2">
        <f t="shared" si="167"/>
        <v>7.7499605227793634E-4</v>
      </c>
      <c r="FT56" s="2">
        <f t="shared" si="167"/>
        <v>2.5033236780827007E-3</v>
      </c>
      <c r="FU56" s="2">
        <f t="shared" si="167"/>
        <v>6.3587677076733908E-3</v>
      </c>
      <c r="FW56" s="2">
        <f t="shared" si="116"/>
        <v>3.3632915632841608E-12</v>
      </c>
      <c r="FX56" s="2">
        <f t="shared" si="168"/>
        <v>6.6275186343313611E-12</v>
      </c>
      <c r="FY56" s="2">
        <f t="shared" si="169"/>
        <v>6.7737053087554575E-12</v>
      </c>
      <c r="FZ56" s="2">
        <f t="shared" si="170"/>
        <v>1.2670341740292446E-11</v>
      </c>
      <c r="GA56" s="2">
        <f t="shared" si="171"/>
        <v>1.6542763718770348E-11</v>
      </c>
      <c r="GB56" s="2">
        <f t="shared" si="172"/>
        <v>1.6966444504864953E-11</v>
      </c>
      <c r="GC56" s="2">
        <f t="shared" si="173"/>
        <v>2.1618306963937058E-11</v>
      </c>
      <c r="GD56" s="2">
        <f t="shared" si="174"/>
        <v>2.7891648650920391E-11</v>
      </c>
      <c r="GE56" s="2">
        <f t="shared" si="175"/>
        <v>3.9021648116745111E-11</v>
      </c>
      <c r="GF56" s="2">
        <f t="shared" si="176"/>
        <v>4.0737125365573183E-11</v>
      </c>
      <c r="GG56" s="2">
        <f t="shared" si="177"/>
        <v>3.4954000740571424E-11</v>
      </c>
      <c r="GH56" s="2">
        <f t="shared" si="178"/>
        <v>2.4887602823327126E-11</v>
      </c>
      <c r="GI56" s="2">
        <f t="shared" si="179"/>
        <v>1.1539325875696088E-10</v>
      </c>
      <c r="GJ56" s="2">
        <f t="shared" si="180"/>
        <v>1.1587252002512957E-9</v>
      </c>
      <c r="GK56" s="2">
        <f t="shared" si="181"/>
        <v>5.6077029377741772E-9</v>
      </c>
      <c r="GM56" s="107">
        <f t="shared" si="117"/>
        <v>3.1409709847363503E-5</v>
      </c>
      <c r="GN56" s="107">
        <f t="shared" si="182"/>
        <v>3.1094128964547644E-6</v>
      </c>
      <c r="GO56" s="107">
        <f t="shared" si="183"/>
        <v>2.0876339084275953E-6</v>
      </c>
      <c r="GP56" s="107">
        <f t="shared" si="184"/>
        <v>5.5386282663186577E-7</v>
      </c>
      <c r="GQ56" s="107">
        <f t="shared" si="185"/>
        <v>6.3459226848541048E-7</v>
      </c>
      <c r="GR56" s="107">
        <f t="shared" si="186"/>
        <v>9.3902854268606918E-7</v>
      </c>
      <c r="GS56" s="107">
        <f t="shared" si="187"/>
        <v>1.1649426479770096E-6</v>
      </c>
      <c r="GT56" s="107">
        <f t="shared" si="188"/>
        <v>7.1095382697578752E-7</v>
      </c>
      <c r="GU56" s="107">
        <f t="shared" si="189"/>
        <v>1.4197078682998889E-6</v>
      </c>
      <c r="GV56" s="107">
        <f t="shared" si="190"/>
        <v>5.1293298811199651E-7</v>
      </c>
      <c r="GW56" s="107">
        <f t="shared" si="191"/>
        <v>4.7591720583707514E-7</v>
      </c>
      <c r="GX56" s="107">
        <f t="shared" si="192"/>
        <v>9.683818001440017E-7</v>
      </c>
      <c r="GY56" s="107">
        <f t="shared" si="193"/>
        <v>2.4626348396837509E-7</v>
      </c>
      <c r="GZ56" s="107">
        <f t="shared" si="194"/>
        <v>4.6197786529277411E-6</v>
      </c>
      <c r="HA56" s="107">
        <f t="shared" si="195"/>
        <v>7.9617765187773739E-7</v>
      </c>
      <c r="HC56" s="107">
        <f t="shared" si="149"/>
        <v>7.1568325208024511E-14</v>
      </c>
      <c r="HD56" s="107">
        <f t="shared" si="196"/>
        <v>7.223873599831835E-17</v>
      </c>
      <c r="HE56" s="107">
        <f t="shared" si="197"/>
        <v>4.7062587614696601E-17</v>
      </c>
      <c r="HF56" s="107">
        <f t="shared" si="198"/>
        <v>5.8837787451001646E-19</v>
      </c>
      <c r="HG56" s="107">
        <f t="shared" si="199"/>
        <v>7.206405426117442E-19</v>
      </c>
      <c r="HH56" s="107">
        <f t="shared" si="200"/>
        <v>9.3646953421181359E-19</v>
      </c>
      <c r="HI56" s="107">
        <f t="shared" si="201"/>
        <v>9.1881054697306113E-19</v>
      </c>
      <c r="HJ56" s="107">
        <f t="shared" si="202"/>
        <v>3.6808740754790843E-19</v>
      </c>
      <c r="HK56" s="107">
        <f t="shared" si="203"/>
        <v>2.978902348152474E-18</v>
      </c>
      <c r="HL56" s="107">
        <f t="shared" si="204"/>
        <v>6.990187138076358E-20</v>
      </c>
      <c r="HM56" s="107">
        <f t="shared" si="205"/>
        <v>4.5568378070511788E-20</v>
      </c>
      <c r="HN56" s="107">
        <f t="shared" si="206"/>
        <v>2.7384536872849363E-19</v>
      </c>
      <c r="HO56" s="107">
        <f t="shared" si="207"/>
        <v>1.0682765380520923E-20</v>
      </c>
      <c r="HP56" s="107">
        <f t="shared" si="208"/>
        <v>7.4067698231512153E-18</v>
      </c>
      <c r="HQ56" s="107">
        <f t="shared" si="209"/>
        <v>1.6672818377060061E-19</v>
      </c>
      <c r="HS56" s="107">
        <f t="shared" si="118"/>
        <v>4.3581814480890417E-40</v>
      </c>
      <c r="HT56" s="107">
        <f t="shared" si="210"/>
        <v>4.7103131861537038E-49</v>
      </c>
      <c r="HU56" s="107">
        <f t="shared" si="211"/>
        <v>7.1841214419947786E-49</v>
      </c>
      <c r="HV56" s="107">
        <f t="shared" si="212"/>
        <v>3.3519476271968879E-55</v>
      </c>
      <c r="HW56" s="107">
        <f t="shared" si="213"/>
        <v>4.8067287753517585E-55</v>
      </c>
      <c r="HX56" s="107">
        <f t="shared" si="214"/>
        <v>8.0446626713865262E-56</v>
      </c>
      <c r="HY56" s="107">
        <f t="shared" si="215"/>
        <v>7.3405520529571751E-57</v>
      </c>
      <c r="HZ56" s="107">
        <f t="shared" si="216"/>
        <v>1.3826802271386494E-57</v>
      </c>
      <c r="IA56" s="107">
        <f t="shared" si="217"/>
        <v>9.8266775232567225E-55</v>
      </c>
      <c r="IB56" s="107">
        <f t="shared" si="218"/>
        <v>2.5951252160035032E-60</v>
      </c>
      <c r="IC56" s="107">
        <f t="shared" si="219"/>
        <v>4.8612011679032221E-61</v>
      </c>
      <c r="ID56" s="107">
        <f t="shared" si="220"/>
        <v>9.5375051790381639E-59</v>
      </c>
      <c r="IE56" s="107">
        <f t="shared" si="221"/>
        <v>9.7167088835344444E-62</v>
      </c>
      <c r="IF56" s="107">
        <f t="shared" si="222"/>
        <v>2.5043960821619871E-55</v>
      </c>
      <c r="IG56" s="107">
        <f t="shared" si="223"/>
        <v>1.085208908892377E-38</v>
      </c>
      <c r="II56" s="107">
        <f t="shared" si="119"/>
        <v>1.6007338290548976E-94</v>
      </c>
      <c r="IJ56" s="107">
        <f t="shared" si="120"/>
        <v>7.0360955894922678E-116</v>
      </c>
      <c r="IK56" s="107">
        <f t="shared" si="121"/>
        <v>9.4342469923844246E-115</v>
      </c>
      <c r="IL56" s="107">
        <f t="shared" si="122"/>
        <v>8.3820487396982304E-131</v>
      </c>
      <c r="IM56" s="107">
        <f t="shared" si="123"/>
        <v>2.2143169120324043E-130</v>
      </c>
      <c r="IN56" s="107">
        <f t="shared" si="124"/>
        <v>1.2103893416923754E-133</v>
      </c>
      <c r="IO56" s="107">
        <f t="shared" si="125"/>
        <v>1.1465177266496415E-137</v>
      </c>
      <c r="IP56" s="107">
        <f t="shared" si="126"/>
        <v>4.1159383599030909E-139</v>
      </c>
      <c r="IQ56" s="107">
        <f t="shared" si="127"/>
        <v>5.2085994615771948E-132</v>
      </c>
      <c r="IR56" s="107">
        <f t="shared" si="128"/>
        <v>5.9261151636884536E-146</v>
      </c>
      <c r="IS56" s="107">
        <f t="shared" si="129"/>
        <v>8.5625183816935782E-148</v>
      </c>
      <c r="IT56" s="107">
        <f t="shared" si="130"/>
        <v>7.0810891325350675E-142</v>
      </c>
      <c r="IU56" s="107">
        <f t="shared" si="131"/>
        <v>3.044356812057856E-147</v>
      </c>
      <c r="IV56" s="107">
        <f t="shared" si="132"/>
        <v>2.0323658567578766E-134</v>
      </c>
      <c r="IW56" s="107">
        <f t="shared" si="133"/>
        <v>5.8282491482395335E-94</v>
      </c>
      <c r="IY56" s="107">
        <f t="shared" si="134"/>
        <v>3.1409709918931831E-5</v>
      </c>
      <c r="IZ56" s="107">
        <f t="shared" si="135"/>
        <v>3.1094128965270032E-6</v>
      </c>
      <c r="JA56" s="107">
        <f t="shared" si="136"/>
        <v>2.0876339084746577E-6</v>
      </c>
      <c r="JB56" s="107">
        <f t="shared" si="137"/>
        <v>5.5386282663245414E-7</v>
      </c>
      <c r="JC56" s="107">
        <f t="shared" si="138"/>
        <v>6.345922684861311E-7</v>
      </c>
      <c r="JD56" s="107">
        <f t="shared" si="139"/>
        <v>9.3902854268700568E-7</v>
      </c>
      <c r="JE56" s="107">
        <f t="shared" si="140"/>
        <v>1.1649426479779284E-6</v>
      </c>
      <c r="JF56" s="107">
        <f t="shared" si="141"/>
        <v>7.1095382697615556E-7</v>
      </c>
      <c r="JG56" s="107">
        <f t="shared" si="142"/>
        <v>1.4197078683028677E-6</v>
      </c>
      <c r="JH56" s="107">
        <f t="shared" si="143"/>
        <v>5.1293298811206639E-7</v>
      </c>
      <c r="JI56" s="107">
        <f t="shared" si="144"/>
        <v>4.7591720583712072E-7</v>
      </c>
      <c r="JJ56" s="107">
        <f t="shared" si="145"/>
        <v>9.683818001442755E-7</v>
      </c>
      <c r="JK56" s="107">
        <f t="shared" si="146"/>
        <v>2.4626348396838579E-7</v>
      </c>
      <c r="JL56" s="107">
        <f t="shared" si="147"/>
        <v>4.6197786529351475E-6</v>
      </c>
      <c r="JM56" s="107">
        <f t="shared" si="148"/>
        <v>7.9617765187790415E-7</v>
      </c>
    </row>
    <row r="57" spans="2:273" x14ac:dyDescent="0.25">
      <c r="B57" s="2">
        <v>29</v>
      </c>
      <c r="C57" s="37">
        <v>73.849999999999994</v>
      </c>
      <c r="D57" s="37">
        <v>73.483000000000004</v>
      </c>
      <c r="E57" s="37">
        <v>73.3</v>
      </c>
      <c r="F57" s="37">
        <v>70.867000000000004</v>
      </c>
      <c r="G57" s="37">
        <v>73.5</v>
      </c>
      <c r="H57" s="37">
        <v>75.95</v>
      </c>
      <c r="I57" s="37">
        <v>74.766999999999996</v>
      </c>
      <c r="J57" s="37">
        <v>74.95</v>
      </c>
      <c r="K57" s="37">
        <v>72.016999999999996</v>
      </c>
      <c r="L57" s="37">
        <v>73.25</v>
      </c>
      <c r="M57" s="37">
        <v>74.066999999999993</v>
      </c>
      <c r="N57" s="37">
        <v>70.016999999999996</v>
      </c>
      <c r="O57" s="37">
        <v>70.516999999999996</v>
      </c>
      <c r="P57" s="37">
        <v>70.8</v>
      </c>
      <c r="Q57" s="37">
        <v>65.7</v>
      </c>
      <c r="S57" s="4">
        <f t="shared" si="10"/>
        <v>74.205475216076834</v>
      </c>
      <c r="T57" s="4">
        <f t="shared" si="11"/>
        <v>75.734831570449671</v>
      </c>
      <c r="U57" s="4">
        <f t="shared" si="12"/>
        <v>73.983311889180897</v>
      </c>
      <c r="V57" s="4">
        <f t="shared" si="13"/>
        <v>72.402057942967275</v>
      </c>
      <c r="W57" s="4">
        <f t="shared" si="14"/>
        <v>74.913870881761099</v>
      </c>
      <c r="X57" s="4">
        <f t="shared" si="15"/>
        <v>76.163176612574503</v>
      </c>
      <c r="Y57" s="4">
        <f t="shared" si="16"/>
        <v>76.898912091300716</v>
      </c>
      <c r="Z57" s="4">
        <f t="shared" si="17"/>
        <v>75.649992077292282</v>
      </c>
      <c r="AA57" s="4">
        <f t="shared" si="18"/>
        <v>73.934836407122361</v>
      </c>
      <c r="AB57" s="4">
        <f t="shared" si="19"/>
        <v>74.889540945521247</v>
      </c>
      <c r="AC57" s="4">
        <f t="shared" si="20"/>
        <v>75.889887118973675</v>
      </c>
      <c r="AD57" s="4">
        <f t="shared" si="21"/>
        <v>71.504599886405913</v>
      </c>
      <c r="AE57" s="4">
        <f t="shared" si="22"/>
        <v>72.357920760109621</v>
      </c>
      <c r="AF57" s="4">
        <f t="shared" si="23"/>
        <v>71.57081943149683</v>
      </c>
      <c r="AG57" s="4">
        <f t="shared" si="24"/>
        <v>66.103907926164695</v>
      </c>
      <c r="AI57" s="4">
        <f t="shared" si="25"/>
        <v>-0.35547521607684018</v>
      </c>
      <c r="AJ57" s="4">
        <f t="shared" si="26"/>
        <v>-2.2518315704496672</v>
      </c>
      <c r="AK57" s="4">
        <f t="shared" si="27"/>
        <v>-0.68331188918089936</v>
      </c>
      <c r="AL57" s="4">
        <f t="shared" si="28"/>
        <v>-1.5350579429672706</v>
      </c>
      <c r="AM57" s="4">
        <f t="shared" si="29"/>
        <v>-1.413870881761099</v>
      </c>
      <c r="AN57" s="4">
        <f t="shared" si="30"/>
        <v>-0.21317661257450027</v>
      </c>
      <c r="AO57" s="4">
        <f t="shared" si="31"/>
        <v>-2.1319120913007197</v>
      </c>
      <c r="AP57" s="4">
        <f t="shared" si="32"/>
        <v>-0.69999207729227919</v>
      </c>
      <c r="AQ57" s="4">
        <f t="shared" si="33"/>
        <v>-1.9178364071223655</v>
      </c>
      <c r="AR57" s="4">
        <f t="shared" si="34"/>
        <v>-1.6395409455212473</v>
      </c>
      <c r="AS57" s="4">
        <f t="shared" si="35"/>
        <v>-1.8228871189736822</v>
      </c>
      <c r="AT57" s="4">
        <f t="shared" si="36"/>
        <v>-1.487599886405917</v>
      </c>
      <c r="AU57" s="4">
        <f t="shared" si="37"/>
        <v>-1.8409207601096256</v>
      </c>
      <c r="AV57" s="4">
        <f t="shared" si="150"/>
        <v>-0.77081943149683241</v>
      </c>
      <c r="AW57" s="4">
        <f t="shared" si="150"/>
        <v>-0.40390792616469184</v>
      </c>
      <c r="AY57" s="2">
        <f t="shared" si="70"/>
        <v>74.151007092342198</v>
      </c>
      <c r="AZ57" s="2">
        <f t="shared" si="151"/>
        <v>75.727738217454984</v>
      </c>
      <c r="BA57" s="2">
        <f t="shared" si="152"/>
        <v>73.978587604814479</v>
      </c>
      <c r="BB57" s="2">
        <f t="shared" si="153"/>
        <v>72.400587942739094</v>
      </c>
      <c r="BC57" s="2">
        <f t="shared" si="154"/>
        <v>74.912180995352969</v>
      </c>
      <c r="BD57" s="2">
        <f t="shared" si="155"/>
        <v>76.160742223308389</v>
      </c>
      <c r="BE57" s="2">
        <f t="shared" si="156"/>
        <v>76.895965330451119</v>
      </c>
      <c r="BF57" s="2">
        <f t="shared" si="157"/>
        <v>75.648123786953818</v>
      </c>
      <c r="BG57" s="2">
        <f t="shared" si="158"/>
        <v>73.931223784617345</v>
      </c>
      <c r="BH57" s="2">
        <f t="shared" si="159"/>
        <v>74.888106079234035</v>
      </c>
      <c r="BI57" s="2">
        <f t="shared" si="160"/>
        <v>75.888549334543328</v>
      </c>
      <c r="BJ57" s="2">
        <f t="shared" si="161"/>
        <v>71.502012118458197</v>
      </c>
      <c r="BK57" s="2">
        <f t="shared" si="162"/>
        <v>72.357206788810885</v>
      </c>
      <c r="BL57" s="2">
        <f t="shared" si="163"/>
        <v>71.560477290096543</v>
      </c>
      <c r="BM57" s="2">
        <f t="shared" si="164"/>
        <v>66.101834598969873</v>
      </c>
      <c r="BO57" s="2">
        <f t="shared" si="71"/>
        <v>73.849999999999994</v>
      </c>
      <c r="BP57" s="2">
        <f t="shared" si="72"/>
        <v>73.483000000000004</v>
      </c>
      <c r="BQ57" s="2">
        <f t="shared" si="73"/>
        <v>73.3</v>
      </c>
      <c r="BR57" s="2">
        <f t="shared" si="74"/>
        <v>70.867000000000004</v>
      </c>
      <c r="BS57" s="2">
        <f t="shared" si="75"/>
        <v>73.5</v>
      </c>
      <c r="BT57" s="2">
        <f t="shared" si="76"/>
        <v>75.95</v>
      </c>
      <c r="BU57" s="2">
        <f t="shared" si="77"/>
        <v>74.766999999999996</v>
      </c>
      <c r="BV57" s="2">
        <f t="shared" si="78"/>
        <v>74.95</v>
      </c>
      <c r="BW57" s="2">
        <f t="shared" si="79"/>
        <v>72.016999999999996</v>
      </c>
      <c r="BX57" s="2">
        <f t="shared" si="80"/>
        <v>73.25</v>
      </c>
      <c r="BY57" s="2">
        <f t="shared" si="81"/>
        <v>74.066999999999993</v>
      </c>
      <c r="BZ57" s="2">
        <f t="shared" si="82"/>
        <v>70.016999999999996</v>
      </c>
      <c r="CA57" s="2">
        <f t="shared" si="83"/>
        <v>70.516999999999996</v>
      </c>
      <c r="CB57" s="2">
        <f t="shared" si="84"/>
        <v>70.8</v>
      </c>
      <c r="CC57" s="2">
        <f t="shared" si="85"/>
        <v>65.7</v>
      </c>
      <c r="CE57" s="2" t="str">
        <f t="shared" si="86"/>
        <v/>
      </c>
      <c r="CF57" s="2" t="str">
        <f t="shared" si="87"/>
        <v/>
      </c>
      <c r="CG57" s="2" t="str">
        <f t="shared" si="88"/>
        <v/>
      </c>
      <c r="CH57" s="2" t="str">
        <f t="shared" si="89"/>
        <v/>
      </c>
      <c r="CI57" s="2" t="str">
        <f t="shared" si="90"/>
        <v/>
      </c>
      <c r="CJ57" s="2" t="str">
        <f t="shared" si="91"/>
        <v/>
      </c>
      <c r="CK57" s="2" t="str">
        <f t="shared" si="92"/>
        <v/>
      </c>
      <c r="CL57" s="2" t="str">
        <f t="shared" si="93"/>
        <v/>
      </c>
      <c r="CM57" s="2" t="str">
        <f t="shared" si="94"/>
        <v/>
      </c>
      <c r="CN57" s="2" t="str">
        <f t="shared" si="95"/>
        <v/>
      </c>
      <c r="CO57" s="2" t="str">
        <f t="shared" si="96"/>
        <v/>
      </c>
      <c r="CP57" s="2" t="str">
        <f t="shared" si="97"/>
        <v/>
      </c>
      <c r="CQ57" s="2" t="str">
        <f t="shared" si="98"/>
        <v/>
      </c>
      <c r="CR57" s="2" t="str">
        <f t="shared" si="99"/>
        <v/>
      </c>
      <c r="CS57" s="2" t="str">
        <f t="shared" si="100"/>
        <v/>
      </c>
      <c r="CU57" s="2" t="str">
        <f t="shared" si="101"/>
        <v/>
      </c>
      <c r="CV57" s="2" t="str">
        <f t="shared" si="102"/>
        <v/>
      </c>
      <c r="CW57" s="2" t="str">
        <f t="shared" si="103"/>
        <v/>
      </c>
      <c r="CX57" s="2" t="str">
        <f t="shared" si="104"/>
        <v/>
      </c>
      <c r="CY57" s="2" t="str">
        <f t="shared" si="105"/>
        <v/>
      </c>
      <c r="CZ57" s="2" t="str">
        <f t="shared" si="106"/>
        <v/>
      </c>
      <c r="DA57" s="2" t="str">
        <f t="shared" si="107"/>
        <v/>
      </c>
      <c r="DB57" s="2" t="str">
        <f t="shared" si="108"/>
        <v/>
      </c>
      <c r="DC57" s="2" t="str">
        <f t="shared" si="109"/>
        <v/>
      </c>
      <c r="DD57" s="2" t="str">
        <f t="shared" si="110"/>
        <v/>
      </c>
      <c r="DE57" s="2" t="str">
        <f t="shared" si="111"/>
        <v/>
      </c>
      <c r="DF57" s="2" t="str">
        <f t="shared" si="112"/>
        <v/>
      </c>
      <c r="DG57" s="2" t="str">
        <f t="shared" si="113"/>
        <v/>
      </c>
      <c r="DH57" s="2" t="str">
        <f t="shared" si="114"/>
        <v/>
      </c>
      <c r="DI57" s="2" t="str">
        <f t="shared" si="115"/>
        <v/>
      </c>
      <c r="DK57" s="2">
        <f t="shared" si="43"/>
        <v>74.15186770981505</v>
      </c>
      <c r="DL57" s="2">
        <f t="shared" si="165"/>
        <v>75.728195754458909</v>
      </c>
      <c r="DM57" s="2">
        <f t="shared" si="165"/>
        <v>73.978619104934907</v>
      </c>
      <c r="DN57" s="2">
        <f t="shared" si="165"/>
        <v>72.40039159663867</v>
      </c>
      <c r="DO57" s="2">
        <f t="shared" si="165"/>
        <v>74.912179271708695</v>
      </c>
      <c r="DP57" s="2">
        <f t="shared" si="165"/>
        <v>76.161164705882328</v>
      </c>
      <c r="DQ57" s="2">
        <f t="shared" si="165"/>
        <v>76.897863190730845</v>
      </c>
      <c r="DR57" s="2">
        <f t="shared" si="165"/>
        <v>75.651022393048152</v>
      </c>
      <c r="DS57" s="2">
        <f t="shared" si="165"/>
        <v>73.930765819964336</v>
      </c>
      <c r="DT57" s="2">
        <f t="shared" si="165"/>
        <v>74.888785483870961</v>
      </c>
      <c r="DU57" s="2">
        <f t="shared" si="165"/>
        <v>75.890967741935484</v>
      </c>
      <c r="DV57" s="2">
        <f t="shared" si="165"/>
        <v>71.503798387096779</v>
      </c>
      <c r="DW57" s="2">
        <f t="shared" si="165"/>
        <v>72.360163673020523</v>
      </c>
      <c r="DX57" s="2">
        <f t="shared" si="165"/>
        <v>71.565823529411773</v>
      </c>
      <c r="DY57" s="2">
        <f t="shared" si="165"/>
        <v>66.105115763546806</v>
      </c>
      <c r="EA57" s="2">
        <f t="shared" si="45"/>
        <v>71.239899999999963</v>
      </c>
      <c r="EB57" s="2">
        <f t="shared" si="46"/>
        <v>74.375443263084605</v>
      </c>
      <c r="EC57" s="2">
        <f t="shared" si="47"/>
        <v>73.867358653431168</v>
      </c>
      <c r="ED57" s="2">
        <f t="shared" si="48"/>
        <v>72.909689006947275</v>
      </c>
      <c r="EE57" s="2">
        <f t="shared" si="49"/>
        <v>74.916165164418487</v>
      </c>
      <c r="EF57" s="2">
        <f t="shared" si="50"/>
        <v>75.383411865789029</v>
      </c>
      <c r="EG57" s="2">
        <f t="shared" si="51"/>
        <v>74.192230472516869</v>
      </c>
      <c r="EH57" s="2">
        <f t="shared" si="52"/>
        <v>71.392924276169268</v>
      </c>
      <c r="EI57" s="2">
        <f t="shared" si="53"/>
        <v>74.531598650535145</v>
      </c>
      <c r="EJ57" s="2">
        <f t="shared" si="54"/>
        <v>74.074339420935416</v>
      </c>
      <c r="EK57" s="2">
        <f t="shared" si="55"/>
        <v>72.929985638547734</v>
      </c>
      <c r="EL57" s="2">
        <f t="shared" si="56"/>
        <v>69.201508455114819</v>
      </c>
      <c r="EM57" s="2">
        <f t="shared" si="57"/>
        <v>69.264854070981215</v>
      </c>
      <c r="EN57" s="2">
        <f t="shared" si="58"/>
        <v>69.802110525652338</v>
      </c>
      <c r="EO57" s="2">
        <f t="shared" si="59"/>
        <v>65.672334088788176</v>
      </c>
      <c r="EQ57" s="2">
        <f t="shared" si="60"/>
        <v>67.846888584914041</v>
      </c>
      <c r="ER57" s="2">
        <f t="shared" si="166"/>
        <v>70.723240673944815</v>
      </c>
      <c r="ES57" s="2">
        <f t="shared" si="166"/>
        <v>70.608238746836349</v>
      </c>
      <c r="ET57" s="2">
        <f t="shared" si="166"/>
        <v>71.072521315845094</v>
      </c>
      <c r="EU57" s="2">
        <f t="shared" si="166"/>
        <v>71.990804148713536</v>
      </c>
      <c r="EV57" s="2">
        <f t="shared" si="166"/>
        <v>72.227045494376725</v>
      </c>
      <c r="EW57" s="2">
        <f t="shared" si="166"/>
        <v>72.745724223335031</v>
      </c>
      <c r="EX57" s="2">
        <f t="shared" si="166"/>
        <v>72.847575536085827</v>
      </c>
      <c r="EY57" s="2">
        <f t="shared" si="166"/>
        <v>72.110798498592828</v>
      </c>
      <c r="EZ57" s="2">
        <f t="shared" si="166"/>
        <v>70.414838099659562</v>
      </c>
      <c r="FA57" s="2">
        <f t="shared" si="166"/>
        <v>70.715413994741837</v>
      </c>
      <c r="FB57" s="2">
        <f t="shared" si="166"/>
        <v>68.987095687657288</v>
      </c>
      <c r="FC57" s="2">
        <f t="shared" si="166"/>
        <v>68.996711908175939</v>
      </c>
      <c r="FD57" s="2">
        <f t="shared" si="166"/>
        <v>69.403154324815105</v>
      </c>
      <c r="FE57" s="2">
        <f t="shared" si="166"/>
        <v>68.026586641584572</v>
      </c>
      <c r="FG57" s="2">
        <f t="shared" si="62"/>
        <v>2.9554498684795629E-4</v>
      </c>
      <c r="FH57" s="2">
        <f t="shared" si="167"/>
        <v>3.3822667219018232E-4</v>
      </c>
      <c r="FI57" s="2">
        <f t="shared" si="167"/>
        <v>2.8312030199931329E-4</v>
      </c>
      <c r="FJ57" s="2">
        <f t="shared" si="167"/>
        <v>3.8552351876167666E-4</v>
      </c>
      <c r="FK57" s="2">
        <f t="shared" si="167"/>
        <v>4.3245147876308325E-4</v>
      </c>
      <c r="FL57" s="2">
        <f t="shared" si="167"/>
        <v>5.4320921086955251E-4</v>
      </c>
      <c r="FM57" s="2">
        <f t="shared" si="167"/>
        <v>7.0144784529856618E-4</v>
      </c>
      <c r="FN57" s="2">
        <f t="shared" si="167"/>
        <v>6.8072788974270237E-4</v>
      </c>
      <c r="FO57" s="2">
        <f t="shared" si="167"/>
        <v>7.6221662438373397E-4</v>
      </c>
      <c r="FP57" s="2">
        <f t="shared" si="167"/>
        <v>8.3419207257576721E-4</v>
      </c>
      <c r="FQ57" s="2">
        <f t="shared" si="167"/>
        <v>8.1675849777932883E-4</v>
      </c>
      <c r="FR57" s="2">
        <f t="shared" si="167"/>
        <v>7.7586606580358616E-4</v>
      </c>
      <c r="FS57" s="2">
        <f t="shared" si="167"/>
        <v>9.5527897097435468E-4</v>
      </c>
      <c r="FT57" s="2">
        <f t="shared" si="167"/>
        <v>3.0312407652291779E-3</v>
      </c>
      <c r="FU57" s="2">
        <f t="shared" si="167"/>
        <v>7.5816064507301315E-3</v>
      </c>
      <c r="FW57" s="2">
        <f t="shared" si="116"/>
        <v>4.2341332162876686E-12</v>
      </c>
      <c r="FX57" s="2">
        <f t="shared" si="168"/>
        <v>8.3435516258848018E-12</v>
      </c>
      <c r="FY57" s="2">
        <f t="shared" si="169"/>
        <v>8.5275897451823352E-12</v>
      </c>
      <c r="FZ57" s="2">
        <f t="shared" si="170"/>
        <v>1.5951015192918205E-11</v>
      </c>
      <c r="GA57" s="2">
        <f t="shared" si="171"/>
        <v>2.0826105626777347E-11</v>
      </c>
      <c r="GB57" s="2">
        <f t="shared" si="172"/>
        <v>2.1359488134876138E-11</v>
      </c>
      <c r="GC57" s="2">
        <f t="shared" si="173"/>
        <v>2.7215835996714805E-11</v>
      </c>
      <c r="GD57" s="2">
        <f t="shared" si="174"/>
        <v>3.5113505263224564E-11</v>
      </c>
      <c r="GE57" s="2">
        <f t="shared" si="175"/>
        <v>4.9125344423764217E-11</v>
      </c>
      <c r="GF57" s="2">
        <f t="shared" si="176"/>
        <v>5.1285002325624031E-11</v>
      </c>
      <c r="GG57" s="2">
        <f t="shared" si="177"/>
        <v>4.4004479775779206E-11</v>
      </c>
      <c r="GH57" s="2">
        <f t="shared" si="178"/>
        <v>3.1331635632724852E-11</v>
      </c>
      <c r="GI57" s="2">
        <f t="shared" si="179"/>
        <v>1.4226220280829137E-10</v>
      </c>
      <c r="GJ57" s="2">
        <f t="shared" si="180"/>
        <v>1.4038276285103148E-9</v>
      </c>
      <c r="GK57" s="2">
        <f t="shared" si="181"/>
        <v>6.6943447735138755E-9</v>
      </c>
      <c r="GM57" s="107">
        <f t="shared" si="117"/>
        <v>5.1593106700256343E-5</v>
      </c>
      <c r="GN57" s="107">
        <f t="shared" si="182"/>
        <v>5.8192730599874118E-6</v>
      </c>
      <c r="GO57" s="107">
        <f t="shared" si="183"/>
        <v>3.9369611412234517E-6</v>
      </c>
      <c r="GP57" s="107">
        <f t="shared" si="184"/>
        <v>1.1494316200852368E-6</v>
      </c>
      <c r="GQ57" s="107">
        <f t="shared" si="185"/>
        <v>1.3207861945078583E-6</v>
      </c>
      <c r="GR57" s="107">
        <f t="shared" si="186"/>
        <v>1.9526984073931167E-6</v>
      </c>
      <c r="GS57" s="107">
        <f t="shared" si="187"/>
        <v>2.4518394482418126E-6</v>
      </c>
      <c r="GT57" s="107">
        <f t="shared" si="188"/>
        <v>1.5354623416899003E-6</v>
      </c>
      <c r="GU57" s="107">
        <f t="shared" si="189"/>
        <v>2.9777680688967109E-6</v>
      </c>
      <c r="GV57" s="107">
        <f t="shared" si="190"/>
        <v>1.1537234639314675E-6</v>
      </c>
      <c r="GW57" s="107">
        <f t="shared" si="191"/>
        <v>1.0727926824532639E-6</v>
      </c>
      <c r="GX57" s="107">
        <f t="shared" si="192"/>
        <v>2.0812877565783405E-6</v>
      </c>
      <c r="GY57" s="107">
        <f t="shared" si="193"/>
        <v>5.4517677586005281E-7</v>
      </c>
      <c r="GZ57" s="107">
        <f t="shared" si="194"/>
        <v>9.2270466453932211E-6</v>
      </c>
      <c r="HA57" s="107">
        <f t="shared" si="195"/>
        <v>1.9052719819896567E-6</v>
      </c>
      <c r="HC57" s="107">
        <f t="shared" si="149"/>
        <v>1.9714884426562245E-13</v>
      </c>
      <c r="HD57" s="107">
        <f t="shared" si="196"/>
        <v>2.6023229648016562E-16</v>
      </c>
      <c r="HE57" s="107">
        <f t="shared" si="197"/>
        <v>1.6993778997176111E-16</v>
      </c>
      <c r="HF57" s="107">
        <f t="shared" si="198"/>
        <v>2.6047762331847914E-18</v>
      </c>
      <c r="HG57" s="107">
        <f t="shared" si="199"/>
        <v>3.2212217958311623E-18</v>
      </c>
      <c r="HH57" s="107">
        <f t="shared" si="200"/>
        <v>4.2506506384727371E-18</v>
      </c>
      <c r="HI57" s="107">
        <f t="shared" si="201"/>
        <v>4.3324229936884808E-18</v>
      </c>
      <c r="HJ57" s="107">
        <f t="shared" si="202"/>
        <v>1.8103757440108774E-18</v>
      </c>
      <c r="HK57" s="107">
        <f t="shared" si="203"/>
        <v>1.3792399195552258E-17</v>
      </c>
      <c r="HL57" s="107">
        <f t="shared" si="204"/>
        <v>3.790631652275127E-19</v>
      </c>
      <c r="HM57" s="107">
        <f t="shared" si="205"/>
        <v>2.4919276815071829E-19</v>
      </c>
      <c r="HN57" s="107">
        <f t="shared" si="206"/>
        <v>1.3660424015433527E-18</v>
      </c>
      <c r="HO57" s="107">
        <f t="shared" si="207"/>
        <v>5.5618758111636987E-20</v>
      </c>
      <c r="HP57" s="107">
        <f t="shared" si="208"/>
        <v>3.2668477993253326E-17</v>
      </c>
      <c r="HQ57" s="107">
        <f t="shared" si="209"/>
        <v>9.3960341246243189E-19</v>
      </c>
      <c r="HS57" s="107">
        <f t="shared" si="118"/>
        <v>3.1355532136656009E-39</v>
      </c>
      <c r="HT57" s="107">
        <f t="shared" si="210"/>
        <v>5.6973383232223711E-48</v>
      </c>
      <c r="HU57" s="107">
        <f t="shared" si="211"/>
        <v>8.5601070755431399E-48</v>
      </c>
      <c r="HV57" s="107">
        <f t="shared" si="212"/>
        <v>6.025904980132976E-54</v>
      </c>
      <c r="HW57" s="107">
        <f t="shared" si="213"/>
        <v>8.8318943428474194E-54</v>
      </c>
      <c r="HX57" s="107">
        <f t="shared" si="214"/>
        <v>1.5709568805481024E-54</v>
      </c>
      <c r="HY57" s="107">
        <f t="shared" si="215"/>
        <v>1.5897882746162186E-55</v>
      </c>
      <c r="HZ57" s="107">
        <f t="shared" si="216"/>
        <v>3.2082046759156407E-56</v>
      </c>
      <c r="IA57" s="107">
        <f t="shared" si="217"/>
        <v>2.0229413994611803E-53</v>
      </c>
      <c r="IB57" s="107">
        <f t="shared" si="218"/>
        <v>7.4034543565501839E-59</v>
      </c>
      <c r="IC57" s="107">
        <f t="shared" si="219"/>
        <v>1.4157659887799141E-59</v>
      </c>
      <c r="ID57" s="107">
        <f t="shared" si="220"/>
        <v>2.3248130656204421E-57</v>
      </c>
      <c r="IE57" s="107">
        <f t="shared" si="221"/>
        <v>2.4779625284092157E-60</v>
      </c>
      <c r="IF57" s="107">
        <f t="shared" si="222"/>
        <v>4.9300807793502993E-54</v>
      </c>
      <c r="IG57" s="107">
        <f t="shared" si="223"/>
        <v>8.5525353559756561E-38</v>
      </c>
      <c r="II57" s="107">
        <f t="shared" si="119"/>
        <v>6.478580317274999E-93</v>
      </c>
      <c r="IJ57" s="107">
        <f t="shared" si="120"/>
        <v>7.5206258537639805E-114</v>
      </c>
      <c r="IK57" s="107">
        <f t="shared" si="121"/>
        <v>9.6668354253993243E-113</v>
      </c>
      <c r="IL57" s="107">
        <f t="shared" si="122"/>
        <v>1.8905787416236306E-128</v>
      </c>
      <c r="IM57" s="107">
        <f t="shared" si="123"/>
        <v>5.1984031804916299E-128</v>
      </c>
      <c r="IN57" s="107">
        <f t="shared" si="124"/>
        <v>3.2821570246697614E-131</v>
      </c>
      <c r="IO57" s="107">
        <f t="shared" si="125"/>
        <v>3.9037995896187319E-135</v>
      </c>
      <c r="IP57" s="107">
        <f t="shared" si="126"/>
        <v>1.5856346277239139E-136</v>
      </c>
      <c r="IQ57" s="107">
        <f t="shared" si="127"/>
        <v>1.5955695740863618E-129</v>
      </c>
      <c r="IR57" s="107">
        <f t="shared" si="128"/>
        <v>3.3893175990480869E-143</v>
      </c>
      <c r="IS57" s="107">
        <f t="shared" si="129"/>
        <v>5.0988206249550505E-145</v>
      </c>
      <c r="IT57" s="107">
        <f t="shared" si="130"/>
        <v>2.9897481263770673E-139</v>
      </c>
      <c r="IU57" s="107">
        <f t="shared" si="131"/>
        <v>1.3436923858837959E-144</v>
      </c>
      <c r="IV57" s="107">
        <f t="shared" si="132"/>
        <v>5.8378841480397499E-132</v>
      </c>
      <c r="IW57" s="107">
        <f t="shared" si="133"/>
        <v>2.9761703508879474E-92</v>
      </c>
      <c r="IY57" s="107">
        <f t="shared" si="134"/>
        <v>5.1593106897405186E-5</v>
      </c>
      <c r="IZ57" s="107">
        <f t="shared" si="135"/>
        <v>5.8192730602476441E-6</v>
      </c>
      <c r="JA57" s="107">
        <f t="shared" si="136"/>
        <v>3.9369611413933893E-6</v>
      </c>
      <c r="JB57" s="107">
        <f t="shared" si="137"/>
        <v>1.1494316200878416E-6</v>
      </c>
      <c r="JC57" s="107">
        <f t="shared" si="138"/>
        <v>1.3207861945110796E-6</v>
      </c>
      <c r="JD57" s="107">
        <f t="shared" si="139"/>
        <v>1.9526984073973675E-6</v>
      </c>
      <c r="JE57" s="107">
        <f t="shared" si="140"/>
        <v>2.4518394482461452E-6</v>
      </c>
      <c r="JF57" s="107">
        <f t="shared" si="141"/>
        <v>1.5354623416917106E-6</v>
      </c>
      <c r="JG57" s="107">
        <f t="shared" si="142"/>
        <v>2.9777680689105031E-6</v>
      </c>
      <c r="JH57" s="107">
        <f t="shared" si="143"/>
        <v>1.1537234639318465E-6</v>
      </c>
      <c r="JI57" s="107">
        <f t="shared" si="144"/>
        <v>1.0727926824535131E-6</v>
      </c>
      <c r="JJ57" s="107">
        <f t="shared" si="145"/>
        <v>2.0812877565797063E-6</v>
      </c>
      <c r="JK57" s="107">
        <f t="shared" si="146"/>
        <v>5.451767758601084E-7</v>
      </c>
      <c r="JL57" s="107">
        <f t="shared" si="147"/>
        <v>9.2270466454258895E-6</v>
      </c>
      <c r="JM57" s="107">
        <f t="shared" si="148"/>
        <v>1.9052719819905962E-6</v>
      </c>
    </row>
    <row r="58" spans="2:273" x14ac:dyDescent="0.25">
      <c r="B58" s="2">
        <v>30</v>
      </c>
      <c r="C58" s="37">
        <v>74.016999999999996</v>
      </c>
      <c r="D58" s="37">
        <v>73.849999999999994</v>
      </c>
      <c r="E58" s="37">
        <v>71.95</v>
      </c>
      <c r="F58" s="37">
        <v>72.733000000000004</v>
      </c>
      <c r="G58" s="37">
        <v>73.882999999999996</v>
      </c>
      <c r="H58" s="37">
        <v>73.367000000000004</v>
      </c>
      <c r="I58" s="37">
        <v>75.917000000000002</v>
      </c>
      <c r="J58" s="37">
        <v>74.882999999999996</v>
      </c>
      <c r="K58" s="37">
        <v>73.55</v>
      </c>
      <c r="L58" s="37">
        <v>74.082999999999998</v>
      </c>
      <c r="M58" s="37">
        <v>75.617000000000004</v>
      </c>
      <c r="N58" s="37">
        <v>71.150000000000006</v>
      </c>
      <c r="O58" s="37">
        <v>71.900000000000006</v>
      </c>
      <c r="P58" s="37">
        <v>71.266999999999996</v>
      </c>
      <c r="Q58" s="37">
        <v>65.533000000000001</v>
      </c>
      <c r="S58" s="4">
        <f t="shared" si="10"/>
        <v>74.370418642271645</v>
      </c>
      <c r="T58" s="4">
        <f t="shared" si="11"/>
        <v>75.900983020762965</v>
      </c>
      <c r="U58" s="4">
        <f t="shared" si="12"/>
        <v>74.124809674719401</v>
      </c>
      <c r="V58" s="4">
        <f t="shared" si="13"/>
        <v>72.542067402379232</v>
      </c>
      <c r="W58" s="4">
        <f t="shared" si="14"/>
        <v>75.110804250426455</v>
      </c>
      <c r="X58" s="4">
        <f t="shared" si="15"/>
        <v>76.338196344387001</v>
      </c>
      <c r="Y58" s="4">
        <f t="shared" si="16"/>
        <v>77.063946674205923</v>
      </c>
      <c r="Z58" s="4">
        <f t="shared" si="17"/>
        <v>75.839031724285761</v>
      </c>
      <c r="AA58" s="4">
        <f t="shared" si="18"/>
        <v>74.028019672346446</v>
      </c>
      <c r="AB58" s="4">
        <f t="shared" si="19"/>
        <v>75.087793848122232</v>
      </c>
      <c r="AC58" s="4">
        <f t="shared" si="20"/>
        <v>76.095262068531639</v>
      </c>
      <c r="AD58" s="4">
        <f t="shared" si="21"/>
        <v>71.672766723202443</v>
      </c>
      <c r="AE58" s="4">
        <f t="shared" si="22"/>
        <v>72.616259744017754</v>
      </c>
      <c r="AF58" s="4">
        <f t="shared" si="23"/>
        <v>71.806813954513288</v>
      </c>
      <c r="AG58" s="4">
        <f t="shared" si="24"/>
        <v>66.191601524360621</v>
      </c>
      <c r="AI58" s="4">
        <f t="shared" si="25"/>
        <v>-0.35341864227164876</v>
      </c>
      <c r="AJ58" s="4">
        <f t="shared" si="26"/>
        <v>-2.0509830207629705</v>
      </c>
      <c r="AK58" s="4">
        <f t="shared" si="27"/>
        <v>-2.1748096747193983</v>
      </c>
      <c r="AL58" s="4">
        <f t="shared" si="28"/>
        <v>0.19093259762077253</v>
      </c>
      <c r="AM58" s="4">
        <f t="shared" si="29"/>
        <v>-1.227804250426459</v>
      </c>
      <c r="AN58" s="4">
        <f t="shared" si="30"/>
        <v>-2.9711963443869962</v>
      </c>
      <c r="AO58" s="4">
        <f t="shared" si="31"/>
        <v>-1.1469466742059211</v>
      </c>
      <c r="AP58" s="4">
        <f t="shared" si="32"/>
        <v>-0.95603172428576499</v>
      </c>
      <c r="AQ58" s="4">
        <f t="shared" si="33"/>
        <v>-0.47801967234644849</v>
      </c>
      <c r="AR58" s="4">
        <f t="shared" si="34"/>
        <v>-1.0047938481222332</v>
      </c>
      <c r="AS58" s="4">
        <f t="shared" si="35"/>
        <v>-0.47826206853163455</v>
      </c>
      <c r="AT58" s="4">
        <f t="shared" si="36"/>
        <v>-0.52276672320243733</v>
      </c>
      <c r="AU58" s="4">
        <f t="shared" si="37"/>
        <v>-0.71625974401774783</v>
      </c>
      <c r="AV58" s="4">
        <f t="shared" si="150"/>
        <v>-0.53981395451329206</v>
      </c>
      <c r="AW58" s="4">
        <f t="shared" si="150"/>
        <v>-0.65860152436061981</v>
      </c>
      <c r="AY58" s="2">
        <f t="shared" si="70"/>
        <v>74.284327753220126</v>
      </c>
      <c r="AZ58" s="2">
        <f t="shared" si="151"/>
        <v>75.888269776294464</v>
      </c>
      <c r="BA58" s="2">
        <f t="shared" si="152"/>
        <v>74.116272083960766</v>
      </c>
      <c r="BB58" s="2">
        <f t="shared" si="153"/>
        <v>72.539157305542247</v>
      </c>
      <c r="BC58" s="2">
        <f t="shared" si="154"/>
        <v>75.107451656604354</v>
      </c>
      <c r="BD58" s="2">
        <f t="shared" si="155"/>
        <v>76.33337735203952</v>
      </c>
      <c r="BE58" s="2">
        <f t="shared" si="156"/>
        <v>77.058054643212984</v>
      </c>
      <c r="BF58" s="2">
        <f t="shared" si="157"/>
        <v>75.835200975789888</v>
      </c>
      <c r="BG58" s="2">
        <f t="shared" si="158"/>
        <v>74.020824212367671</v>
      </c>
      <c r="BH58" s="2">
        <f t="shared" si="159"/>
        <v>75.084738330370811</v>
      </c>
      <c r="BI58" s="2">
        <f t="shared" si="160"/>
        <v>76.092406868445735</v>
      </c>
      <c r="BJ58" s="2">
        <f t="shared" si="161"/>
        <v>71.667490289725464</v>
      </c>
      <c r="BK58" s="2">
        <f t="shared" si="162"/>
        <v>72.614756947790468</v>
      </c>
      <c r="BL58" s="2">
        <f t="shared" si="163"/>
        <v>71.787194723944367</v>
      </c>
      <c r="BM58" s="2">
        <f t="shared" si="164"/>
        <v>66.186943457638748</v>
      </c>
      <c r="BO58" s="2">
        <f t="shared" si="71"/>
        <v>74.016999999999996</v>
      </c>
      <c r="BP58" s="2">
        <f t="shared" si="72"/>
        <v>73.849999999999994</v>
      </c>
      <c r="BQ58" s="2">
        <f t="shared" si="73"/>
        <v>71.95</v>
      </c>
      <c r="BR58" s="2">
        <f t="shared" si="74"/>
        <v>72.733000000000004</v>
      </c>
      <c r="BS58" s="2">
        <f t="shared" si="75"/>
        <v>73.882999999999996</v>
      </c>
      <c r="BT58" s="2">
        <f t="shared" si="76"/>
        <v>73.367000000000004</v>
      </c>
      <c r="BU58" s="2">
        <f t="shared" si="77"/>
        <v>75.917000000000002</v>
      </c>
      <c r="BV58" s="2">
        <f t="shared" si="78"/>
        <v>74.882999999999996</v>
      </c>
      <c r="BW58" s="2">
        <f t="shared" si="79"/>
        <v>73.55</v>
      </c>
      <c r="BX58" s="2">
        <f t="shared" si="80"/>
        <v>74.082999999999998</v>
      </c>
      <c r="BY58" s="2">
        <f t="shared" si="81"/>
        <v>75.617000000000004</v>
      </c>
      <c r="BZ58" s="2">
        <f t="shared" si="82"/>
        <v>71.150000000000006</v>
      </c>
      <c r="CA58" s="2">
        <f t="shared" si="83"/>
        <v>71.900000000000006</v>
      </c>
      <c r="CB58" s="2">
        <f t="shared" si="84"/>
        <v>71.266999999999996</v>
      </c>
      <c r="CC58" s="2">
        <f t="shared" si="85"/>
        <v>65.533000000000001</v>
      </c>
      <c r="CE58" s="2" t="str">
        <f t="shared" si="86"/>
        <v/>
      </c>
      <c r="CF58" s="2" t="str">
        <f t="shared" si="87"/>
        <v/>
      </c>
      <c r="CG58" s="2" t="str">
        <f t="shared" si="88"/>
        <v/>
      </c>
      <c r="CH58" s="2" t="str">
        <f t="shared" si="89"/>
        <v/>
      </c>
      <c r="CI58" s="2" t="str">
        <f t="shared" si="90"/>
        <v/>
      </c>
      <c r="CJ58" s="2" t="str">
        <f t="shared" si="91"/>
        <v/>
      </c>
      <c r="CK58" s="2" t="str">
        <f t="shared" si="92"/>
        <v/>
      </c>
      <c r="CL58" s="2" t="str">
        <f t="shared" si="93"/>
        <v/>
      </c>
      <c r="CM58" s="2" t="str">
        <f t="shared" si="94"/>
        <v/>
      </c>
      <c r="CN58" s="2" t="str">
        <f t="shared" si="95"/>
        <v/>
      </c>
      <c r="CO58" s="2" t="str">
        <f t="shared" si="96"/>
        <v/>
      </c>
      <c r="CP58" s="2" t="str">
        <f t="shared" si="97"/>
        <v/>
      </c>
      <c r="CQ58" s="2" t="str">
        <f t="shared" si="98"/>
        <v/>
      </c>
      <c r="CR58" s="2" t="str">
        <f t="shared" si="99"/>
        <v/>
      </c>
      <c r="CS58" s="2" t="str">
        <f t="shared" si="100"/>
        <v/>
      </c>
      <c r="CU58" s="2" t="str">
        <f t="shared" si="101"/>
        <v/>
      </c>
      <c r="CV58" s="2" t="str">
        <f t="shared" si="102"/>
        <v/>
      </c>
      <c r="CW58" s="2" t="str">
        <f t="shared" si="103"/>
        <v/>
      </c>
      <c r="CX58" s="2" t="str">
        <f t="shared" si="104"/>
        <v/>
      </c>
      <c r="CY58" s="2" t="str">
        <f t="shared" si="105"/>
        <v/>
      </c>
      <c r="CZ58" s="2" t="str">
        <f t="shared" si="106"/>
        <v/>
      </c>
      <c r="DA58" s="2" t="str">
        <f t="shared" si="107"/>
        <v/>
      </c>
      <c r="DB58" s="2" t="str">
        <f t="shared" si="108"/>
        <v/>
      </c>
      <c r="DC58" s="2" t="str">
        <f t="shared" si="109"/>
        <v/>
      </c>
      <c r="DD58" s="2" t="str">
        <f t="shared" si="110"/>
        <v/>
      </c>
      <c r="DE58" s="2" t="str">
        <f t="shared" si="111"/>
        <v/>
      </c>
      <c r="DF58" s="2" t="str">
        <f t="shared" si="112"/>
        <v/>
      </c>
      <c r="DG58" s="2" t="str">
        <f t="shared" si="113"/>
        <v/>
      </c>
      <c r="DH58" s="2" t="str">
        <f t="shared" si="114"/>
        <v/>
      </c>
      <c r="DI58" s="2" t="str">
        <f t="shared" si="115"/>
        <v/>
      </c>
      <c r="DK58" s="2">
        <f t="shared" si="43"/>
        <v>74.285509246088168</v>
      </c>
      <c r="DL58" s="2">
        <f t="shared" si="165"/>
        <v>75.888983258562206</v>
      </c>
      <c r="DM58" s="2">
        <f t="shared" si="165"/>
        <v>74.116417441733233</v>
      </c>
      <c r="DN58" s="2">
        <f t="shared" si="165"/>
        <v>72.539047058823542</v>
      </c>
      <c r="DO58" s="2">
        <f t="shared" si="165"/>
        <v>75.107643697479006</v>
      </c>
      <c r="DP58" s="2">
        <f t="shared" si="165"/>
        <v>76.334141176470567</v>
      </c>
      <c r="DQ58" s="2">
        <f t="shared" si="165"/>
        <v>77.060714126559731</v>
      </c>
      <c r="DR58" s="2">
        <f t="shared" si="165"/>
        <v>75.839099598930503</v>
      </c>
      <c r="DS58" s="2">
        <f t="shared" si="165"/>
        <v>74.020489416221011</v>
      </c>
      <c r="DT58" s="2">
        <f t="shared" si="165"/>
        <v>75.085973790322583</v>
      </c>
      <c r="DU58" s="2">
        <f t="shared" si="165"/>
        <v>76.095822580645162</v>
      </c>
      <c r="DV58" s="2">
        <f t="shared" si="165"/>
        <v>71.67003445747801</v>
      </c>
      <c r="DW58" s="2">
        <f t="shared" si="165"/>
        <v>72.618871151026383</v>
      </c>
      <c r="DX58" s="2">
        <f t="shared" si="165"/>
        <v>71.795047058823542</v>
      </c>
      <c r="DY58" s="2">
        <f t="shared" si="165"/>
        <v>66.192506568144509</v>
      </c>
      <c r="EA58" s="2">
        <f t="shared" si="45"/>
        <v>71.10979999999995</v>
      </c>
      <c r="EB58" s="2">
        <f t="shared" si="46"/>
        <v>74.21321739130434</v>
      </c>
      <c r="EC58" s="2">
        <f t="shared" si="47"/>
        <v>73.708568839015967</v>
      </c>
      <c r="ED58" s="2">
        <f t="shared" si="48"/>
        <v>72.766220882713526</v>
      </c>
      <c r="EE58" s="2">
        <f t="shared" si="49"/>
        <v>74.754863057126883</v>
      </c>
      <c r="EF58" s="2">
        <f t="shared" si="50"/>
        <v>75.217053008679457</v>
      </c>
      <c r="EG58" s="2">
        <f t="shared" si="51"/>
        <v>74.048535294117642</v>
      </c>
      <c r="EH58" s="2">
        <f t="shared" si="52"/>
        <v>71.289069599109141</v>
      </c>
      <c r="EI58" s="2">
        <f t="shared" si="53"/>
        <v>74.369459283387627</v>
      </c>
      <c r="EJ58" s="2">
        <f t="shared" si="54"/>
        <v>73.909299331848558</v>
      </c>
      <c r="EK58" s="2">
        <f t="shared" si="55"/>
        <v>72.773212116636458</v>
      </c>
      <c r="EL58" s="2">
        <f t="shared" si="56"/>
        <v>69.064803549060542</v>
      </c>
      <c r="EM58" s="2">
        <f t="shared" si="57"/>
        <v>69.124709290187894</v>
      </c>
      <c r="EN58" s="2">
        <f t="shared" si="58"/>
        <v>69.655492398840295</v>
      </c>
      <c r="EO58" s="2">
        <f t="shared" si="59"/>
        <v>65.576943740834565</v>
      </c>
      <c r="EQ58" s="2">
        <f t="shared" si="60"/>
        <v>67.759100684833896</v>
      </c>
      <c r="ER58" s="2">
        <f t="shared" si="166"/>
        <v>70.611952925221701</v>
      </c>
      <c r="ES58" s="2">
        <f t="shared" si="166"/>
        <v>70.495337027225204</v>
      </c>
      <c r="ET58" s="2">
        <f t="shared" si="166"/>
        <v>70.954645897735972</v>
      </c>
      <c r="EU58" s="2">
        <f t="shared" si="166"/>
        <v>71.87158105682596</v>
      </c>
      <c r="EV58" s="2">
        <f t="shared" si="166"/>
        <v>72.106070472694029</v>
      </c>
      <c r="EW58" s="2">
        <f t="shared" si="166"/>
        <v>72.622417149501572</v>
      </c>
      <c r="EX58" s="2">
        <f t="shared" si="166"/>
        <v>72.721152436625104</v>
      </c>
      <c r="EY58" s="2">
        <f t="shared" si="166"/>
        <v>71.984262767304557</v>
      </c>
      <c r="EZ58" s="2">
        <f t="shared" si="166"/>
        <v>70.305432606004345</v>
      </c>
      <c r="FA58" s="2">
        <f t="shared" si="166"/>
        <v>70.592803721145216</v>
      </c>
      <c r="FB58" s="2">
        <f t="shared" si="166"/>
        <v>68.851977553211157</v>
      </c>
      <c r="FC58" s="2">
        <f t="shared" si="166"/>
        <v>68.859104282365919</v>
      </c>
      <c r="FD58" s="2">
        <f t="shared" si="166"/>
        <v>69.261356531511581</v>
      </c>
      <c r="FE58" s="2">
        <f t="shared" si="166"/>
        <v>67.8891175185517</v>
      </c>
      <c r="FG58" s="2">
        <f t="shared" si="62"/>
        <v>3.7204062419457338E-4</v>
      </c>
      <c r="FH58" s="2">
        <f t="shared" si="167"/>
        <v>4.257648660041283E-4</v>
      </c>
      <c r="FI58" s="2">
        <f t="shared" si="167"/>
        <v>3.5640121606329383E-4</v>
      </c>
      <c r="FJ58" s="2">
        <f t="shared" si="167"/>
        <v>4.8529691138475203E-4</v>
      </c>
      <c r="FK58" s="2">
        <f t="shared" si="167"/>
        <v>5.4436320217768298E-4</v>
      </c>
      <c r="FL58" s="2">
        <f t="shared" si="167"/>
        <v>6.8376370766167925E-4</v>
      </c>
      <c r="FM58" s="2">
        <f t="shared" si="167"/>
        <v>8.8291016099188041E-4</v>
      </c>
      <c r="FN58" s="2">
        <f t="shared" si="167"/>
        <v>8.5683461517342327E-4</v>
      </c>
      <c r="FO58" s="2">
        <f t="shared" si="167"/>
        <v>9.5938453623168013E-4</v>
      </c>
      <c r="FP58" s="2">
        <f t="shared" si="167"/>
        <v>1.0499588141765464E-3</v>
      </c>
      <c r="FQ58" s="2">
        <f t="shared" si="167"/>
        <v>1.0280206228346952E-3</v>
      </c>
      <c r="FR58" s="2">
        <f t="shared" si="167"/>
        <v>9.7656132357778699E-4</v>
      </c>
      <c r="FS58" s="2">
        <f t="shared" si="167"/>
        <v>1.1774506600416481E-3</v>
      </c>
      <c r="FT58" s="2">
        <f t="shared" si="167"/>
        <v>3.6700788045779917E-3</v>
      </c>
      <c r="FU58" s="2">
        <f t="shared" si="167"/>
        <v>9.0374673986337514E-3</v>
      </c>
      <c r="FW58" s="2">
        <f t="shared" si="116"/>
        <v>5.3304579029005051E-12</v>
      </c>
      <c r="FX58" s="2">
        <f t="shared" si="168"/>
        <v>1.0503909166420251E-11</v>
      </c>
      <c r="FY58" s="2">
        <f t="shared" si="169"/>
        <v>1.0735599431541676E-11</v>
      </c>
      <c r="FZ58" s="2">
        <f t="shared" si="170"/>
        <v>2.0081138370196613E-11</v>
      </c>
      <c r="GA58" s="2">
        <f t="shared" si="171"/>
        <v>2.6218513602118082E-11</v>
      </c>
      <c r="GB58" s="2">
        <f t="shared" si="172"/>
        <v>2.6890002395762834E-11</v>
      </c>
      <c r="GC58" s="2">
        <f t="shared" si="173"/>
        <v>3.4262707539245224E-11</v>
      </c>
      <c r="GD58" s="2">
        <f t="shared" si="174"/>
        <v>4.4205284072639693E-11</v>
      </c>
      <c r="GE58" s="2">
        <f t="shared" si="175"/>
        <v>6.184514445743093E-11</v>
      </c>
      <c r="GF58" s="2">
        <f t="shared" si="176"/>
        <v>6.4563992670793664E-11</v>
      </c>
      <c r="GG58" s="2">
        <f t="shared" si="177"/>
        <v>5.5398357821879883E-11</v>
      </c>
      <c r="GH58" s="2">
        <f t="shared" si="178"/>
        <v>3.9444192290793048E-11</v>
      </c>
      <c r="GI58" s="2">
        <f t="shared" si="179"/>
        <v>1.753874928722381E-10</v>
      </c>
      <c r="GJ58" s="2">
        <f t="shared" si="180"/>
        <v>1.7007759993821798E-9</v>
      </c>
      <c r="GK58" s="2">
        <f t="shared" si="181"/>
        <v>7.9915524118372731E-9</v>
      </c>
      <c r="GM58" s="107">
        <f t="shared" si="117"/>
        <v>8.3688739744030059E-5</v>
      </c>
      <c r="GN58" s="107">
        <f t="shared" si="182"/>
        <v>1.0713595784780013E-5</v>
      </c>
      <c r="GO58" s="107">
        <f t="shared" si="183"/>
        <v>7.3045694984784631E-6</v>
      </c>
      <c r="GP58" s="107">
        <f t="shared" si="184"/>
        <v>2.3390993329375197E-6</v>
      </c>
      <c r="GQ58" s="107">
        <f t="shared" si="185"/>
        <v>2.6946496193578453E-6</v>
      </c>
      <c r="GR58" s="107">
        <f t="shared" si="186"/>
        <v>3.9782659944228801E-6</v>
      </c>
      <c r="GS58" s="107">
        <f t="shared" si="187"/>
        <v>5.050489663725773E-6</v>
      </c>
      <c r="GT58" s="107">
        <f t="shared" si="188"/>
        <v>3.2432527935738543E-6</v>
      </c>
      <c r="GU58" s="107">
        <f t="shared" si="189"/>
        <v>6.1120162234815799E-6</v>
      </c>
      <c r="GV58" s="107">
        <f t="shared" si="190"/>
        <v>2.533226347345017E-6</v>
      </c>
      <c r="GW58" s="107">
        <f t="shared" si="191"/>
        <v>2.3606421438350169E-6</v>
      </c>
      <c r="GX58" s="107">
        <f t="shared" si="192"/>
        <v>4.3738712896468868E-6</v>
      </c>
      <c r="GY58" s="107">
        <f t="shared" si="193"/>
        <v>1.1806376485438163E-6</v>
      </c>
      <c r="GZ58" s="107">
        <f t="shared" si="194"/>
        <v>1.8051576691204543E-5</v>
      </c>
      <c r="HA58" s="107">
        <f t="shared" si="195"/>
        <v>4.4294992730775229E-6</v>
      </c>
      <c r="HC58" s="107">
        <f t="shared" si="149"/>
        <v>5.3354575926831527E-13</v>
      </c>
      <c r="HD58" s="107">
        <f t="shared" si="196"/>
        <v>9.1610375176892685E-16</v>
      </c>
      <c r="HE58" s="107">
        <f t="shared" si="197"/>
        <v>5.9975957441723195E-16</v>
      </c>
      <c r="HF58" s="107">
        <f t="shared" si="198"/>
        <v>1.1219022749232244E-17</v>
      </c>
      <c r="HG58" s="107">
        <f t="shared" si="199"/>
        <v>1.4001549307799973E-17</v>
      </c>
      <c r="HH58" s="107">
        <f t="shared" si="200"/>
        <v>1.8747254895440229E-17</v>
      </c>
      <c r="HI58" s="107">
        <f t="shared" si="201"/>
        <v>1.9820739325311923E-17</v>
      </c>
      <c r="HJ58" s="107">
        <f t="shared" si="202"/>
        <v>8.63073885030984E-18</v>
      </c>
      <c r="HK58" s="107">
        <f t="shared" si="203"/>
        <v>6.1948695957869167E-17</v>
      </c>
      <c r="HL58" s="107">
        <f t="shared" si="204"/>
        <v>1.9872846032482262E-18</v>
      </c>
      <c r="HM58" s="107">
        <f t="shared" si="205"/>
        <v>1.3174439458791278E-18</v>
      </c>
      <c r="HN58" s="107">
        <f t="shared" si="206"/>
        <v>6.602964699921539E-18</v>
      </c>
      <c r="HO58" s="107">
        <f t="shared" si="207"/>
        <v>2.8078711330842946E-19</v>
      </c>
      <c r="HP58" s="107">
        <f t="shared" si="208"/>
        <v>1.3995021859250084E-16</v>
      </c>
      <c r="HQ58" s="107">
        <f t="shared" si="209"/>
        <v>5.1074558843899505E-18</v>
      </c>
      <c r="HS58" s="107">
        <f t="shared" si="118"/>
        <v>2.2067292030917601E-38</v>
      </c>
      <c r="HT58" s="107">
        <f t="shared" si="210"/>
        <v>6.6968325296291346E-47</v>
      </c>
      <c r="HU58" s="107">
        <f t="shared" si="211"/>
        <v>9.9143039836895003E-47</v>
      </c>
      <c r="HV58" s="107">
        <f t="shared" si="212"/>
        <v>1.047011959444759E-52</v>
      </c>
      <c r="HW58" s="107">
        <f t="shared" si="213"/>
        <v>1.5674457773278599E-52</v>
      </c>
      <c r="HX58" s="107">
        <f t="shared" si="214"/>
        <v>2.9603282855137869E-53</v>
      </c>
      <c r="HY58" s="107">
        <f t="shared" si="215"/>
        <v>3.3164870075644437E-54</v>
      </c>
      <c r="HZ58" s="107">
        <f t="shared" si="216"/>
        <v>7.1616000650714147E-55</v>
      </c>
      <c r="IA58" s="107">
        <f t="shared" si="217"/>
        <v>4.0104355153899374E-52</v>
      </c>
      <c r="IB58" s="107">
        <f t="shared" si="218"/>
        <v>2.0254158396986846E-57</v>
      </c>
      <c r="IC58" s="107">
        <f t="shared" si="219"/>
        <v>3.9540598410179019E-58</v>
      </c>
      <c r="ID58" s="107">
        <f t="shared" si="220"/>
        <v>5.4496496595018307E-56</v>
      </c>
      <c r="IE58" s="107">
        <f t="shared" si="221"/>
        <v>6.0825203797279203E-59</v>
      </c>
      <c r="IF58" s="107">
        <f t="shared" si="222"/>
        <v>9.360441980767363E-53</v>
      </c>
      <c r="IG58" s="107">
        <f t="shared" si="223"/>
        <v>6.5735278998309028E-37</v>
      </c>
      <c r="II58" s="107">
        <f t="shared" si="119"/>
        <v>2.538853116518268E-91</v>
      </c>
      <c r="IJ58" s="107">
        <f t="shared" si="120"/>
        <v>7.7092943022587781E-112</v>
      </c>
      <c r="IK58" s="107">
        <f t="shared" si="121"/>
        <v>9.5027512707149014E-111</v>
      </c>
      <c r="IL58" s="107">
        <f t="shared" si="122"/>
        <v>4.0571265503183987E-126</v>
      </c>
      <c r="IM58" s="107">
        <f t="shared" si="123"/>
        <v>1.1600715926049549E-125</v>
      </c>
      <c r="IN58" s="107">
        <f t="shared" si="124"/>
        <v>8.4483487502078857E-129</v>
      </c>
      <c r="IO58" s="107">
        <f t="shared" si="125"/>
        <v>1.2583966749517934E-132</v>
      </c>
      <c r="IP58" s="107">
        <f t="shared" si="126"/>
        <v>5.7729864751741927E-134</v>
      </c>
      <c r="IQ58" s="107">
        <f t="shared" si="127"/>
        <v>4.6258365380506617E-127</v>
      </c>
      <c r="IR58" s="107">
        <f t="shared" si="128"/>
        <v>1.8233450403731113E-140</v>
      </c>
      <c r="IS58" s="107">
        <f t="shared" si="129"/>
        <v>2.8559678244021471E-142</v>
      </c>
      <c r="IT58" s="107">
        <f t="shared" si="130"/>
        <v>1.1922570380876662E-136</v>
      </c>
      <c r="IU58" s="107">
        <f t="shared" si="131"/>
        <v>5.6088280517251083E-142</v>
      </c>
      <c r="IV58" s="107">
        <f t="shared" si="132"/>
        <v>1.5905714645083489E-129</v>
      </c>
      <c r="IW58" s="107">
        <f t="shared" si="133"/>
        <v>1.4650570763736821E-90</v>
      </c>
      <c r="IY58" s="107">
        <f t="shared" si="134"/>
        <v>8.3688740277575814E-5</v>
      </c>
      <c r="IZ58" s="107">
        <f t="shared" si="135"/>
        <v>1.0713595785696117E-5</v>
      </c>
      <c r="JA58" s="107">
        <f t="shared" si="136"/>
        <v>7.3045694990782226E-6</v>
      </c>
      <c r="JB58" s="107">
        <f t="shared" si="137"/>
        <v>2.3390993329487386E-6</v>
      </c>
      <c r="JC58" s="107">
        <f t="shared" si="138"/>
        <v>2.6946496193718467E-6</v>
      </c>
      <c r="JD58" s="107">
        <f t="shared" si="139"/>
        <v>3.9782659944416275E-6</v>
      </c>
      <c r="JE58" s="107">
        <f t="shared" si="140"/>
        <v>5.0504896637455936E-6</v>
      </c>
      <c r="JF58" s="107">
        <f t="shared" si="141"/>
        <v>3.2432527935824852E-6</v>
      </c>
      <c r="JG58" s="107">
        <f t="shared" si="142"/>
        <v>6.1120162235435285E-6</v>
      </c>
      <c r="JH58" s="107">
        <f t="shared" si="143"/>
        <v>2.5332263473470041E-6</v>
      </c>
      <c r="JI58" s="107">
        <f t="shared" si="144"/>
        <v>2.3606421438363345E-6</v>
      </c>
      <c r="JJ58" s="107">
        <f t="shared" si="145"/>
        <v>4.3738712896534894E-6</v>
      </c>
      <c r="JK58" s="107">
        <f t="shared" si="146"/>
        <v>1.1806376485440971E-6</v>
      </c>
      <c r="JL58" s="107">
        <f t="shared" si="147"/>
        <v>1.8051576691344493E-5</v>
      </c>
      <c r="JM58" s="107">
        <f t="shared" si="148"/>
        <v>4.4294992730826305E-6</v>
      </c>
    </row>
    <row r="59" spans="2:273" x14ac:dyDescent="0.25">
      <c r="B59" s="2">
        <v>31</v>
      </c>
      <c r="C59" s="37">
        <v>73.75</v>
      </c>
      <c r="D59" s="37">
        <v>74.483000000000004</v>
      </c>
      <c r="E59" s="37">
        <v>73.132999999999996</v>
      </c>
      <c r="F59" s="37">
        <v>71.8</v>
      </c>
      <c r="G59" s="37">
        <v>73.650000000000006</v>
      </c>
      <c r="H59" s="37">
        <v>75.216999999999999</v>
      </c>
      <c r="I59" s="37">
        <v>75.933000000000007</v>
      </c>
      <c r="J59" s="37">
        <v>74.900000000000006</v>
      </c>
      <c r="K59" s="37">
        <v>73.55</v>
      </c>
      <c r="L59" s="37">
        <v>75.266999999999996</v>
      </c>
      <c r="M59" s="37">
        <v>74.617000000000004</v>
      </c>
      <c r="N59" s="37">
        <v>70.5</v>
      </c>
      <c r="O59" s="37">
        <v>70.75</v>
      </c>
      <c r="P59" s="37">
        <v>72.25</v>
      </c>
      <c r="Q59" s="37">
        <v>65.283000000000001</v>
      </c>
      <c r="S59" s="4">
        <f t="shared" si="10"/>
        <v>74.551834324446389</v>
      </c>
      <c r="T59" s="4">
        <f t="shared" si="11"/>
        <v>76.071099785957855</v>
      </c>
      <c r="U59" s="4">
        <f t="shared" si="12"/>
        <v>74.269069802827588</v>
      </c>
      <c r="V59" s="4">
        <f t="shared" si="13"/>
        <v>72.683314166296128</v>
      </c>
      <c r="W59" s="4">
        <f t="shared" si="14"/>
        <v>75.309137107555046</v>
      </c>
      <c r="X59" s="4">
        <f t="shared" si="15"/>
        <v>76.515203104863772</v>
      </c>
      <c r="Y59" s="4">
        <f t="shared" si="16"/>
        <v>77.231398068146547</v>
      </c>
      <c r="Z59" s="4">
        <f t="shared" si="17"/>
        <v>76.029630676002085</v>
      </c>
      <c r="AA59" s="4">
        <f t="shared" si="18"/>
        <v>74.124343547764113</v>
      </c>
      <c r="AB59" s="4">
        <f t="shared" si="19"/>
        <v>75.287474762857883</v>
      </c>
      <c r="AC59" s="4">
        <f t="shared" si="20"/>
        <v>76.301854114728584</v>
      </c>
      <c r="AD59" s="4">
        <f t="shared" si="21"/>
        <v>71.84320706239798</v>
      </c>
      <c r="AE59" s="4">
        <f t="shared" si="22"/>
        <v>72.875021014092397</v>
      </c>
      <c r="AF59" s="4">
        <f t="shared" si="23"/>
        <v>72.049519190191262</v>
      </c>
      <c r="AG59" s="4">
        <f t="shared" si="24"/>
        <v>66.281455593276007</v>
      </c>
      <c r="AI59" s="4">
        <f t="shared" si="25"/>
        <v>-0.80183432444638925</v>
      </c>
      <c r="AJ59" s="4">
        <f t="shared" si="26"/>
        <v>-1.5880997859578514</v>
      </c>
      <c r="AK59" s="4">
        <f t="shared" si="27"/>
        <v>-1.136069802827592</v>
      </c>
      <c r="AL59" s="4">
        <f t="shared" si="28"/>
        <v>-0.88331416629613102</v>
      </c>
      <c r="AM59" s="4">
        <f t="shared" si="29"/>
        <v>-1.6591371075550398</v>
      </c>
      <c r="AN59" s="4">
        <f t="shared" si="30"/>
        <v>-1.2982031048637737</v>
      </c>
      <c r="AO59" s="4">
        <f t="shared" si="31"/>
        <v>-1.2983980681465397</v>
      </c>
      <c r="AP59" s="4">
        <f t="shared" si="32"/>
        <v>-1.1296306760020798</v>
      </c>
      <c r="AQ59" s="4">
        <f t="shared" si="33"/>
        <v>-0.57434354776411567</v>
      </c>
      <c r="AR59" s="4">
        <f t="shared" si="34"/>
        <v>-2.0474762857887185E-2</v>
      </c>
      <c r="AS59" s="4">
        <f t="shared" si="35"/>
        <v>-1.68485411472858</v>
      </c>
      <c r="AT59" s="4">
        <f t="shared" si="36"/>
        <v>-1.3432070623979797</v>
      </c>
      <c r="AU59" s="4">
        <f t="shared" si="37"/>
        <v>-2.1250210140923969</v>
      </c>
      <c r="AV59" s="4">
        <f t="shared" si="150"/>
        <v>0.20048080980873806</v>
      </c>
      <c r="AW59" s="4">
        <f t="shared" si="150"/>
        <v>-0.99845559327600597</v>
      </c>
      <c r="AY59" s="2">
        <f t="shared" si="70"/>
        <v>74.417539997142782</v>
      </c>
      <c r="AZ59" s="2">
        <f t="shared" si="151"/>
        <v>76.048699522628226</v>
      </c>
      <c r="BA59" s="2">
        <f t="shared" si="152"/>
        <v>74.25389973917585</v>
      </c>
      <c r="BB59" s="2">
        <f t="shared" si="153"/>
        <v>72.677668953480151</v>
      </c>
      <c r="BC59" s="2">
        <f t="shared" si="154"/>
        <v>75.302621930017381</v>
      </c>
      <c r="BD59" s="2">
        <f t="shared" si="155"/>
        <v>76.505864168596958</v>
      </c>
      <c r="BE59" s="2">
        <f t="shared" si="156"/>
        <v>77.219877082787747</v>
      </c>
      <c r="BF59" s="2">
        <f t="shared" si="157"/>
        <v>76.021954983305633</v>
      </c>
      <c r="BG59" s="2">
        <f t="shared" si="158"/>
        <v>74.110330268261507</v>
      </c>
      <c r="BH59" s="2">
        <f t="shared" si="159"/>
        <v>75.281128497029471</v>
      </c>
      <c r="BI59" s="2">
        <f t="shared" si="160"/>
        <v>76.295910541431311</v>
      </c>
      <c r="BJ59" s="2">
        <f t="shared" si="161"/>
        <v>71.832696073199116</v>
      </c>
      <c r="BK59" s="2">
        <f t="shared" si="162"/>
        <v>72.871929015514255</v>
      </c>
      <c r="BL59" s="2">
        <f t="shared" si="163"/>
        <v>72.013094800292052</v>
      </c>
      <c r="BM59" s="2">
        <f t="shared" si="164"/>
        <v>66.271299344084355</v>
      </c>
      <c r="BO59" s="2">
        <f t="shared" si="71"/>
        <v>73.75</v>
      </c>
      <c r="BP59" s="2">
        <f t="shared" si="72"/>
        <v>74.483000000000004</v>
      </c>
      <c r="BQ59" s="2">
        <f t="shared" si="73"/>
        <v>73.132999999999996</v>
      </c>
      <c r="BR59" s="2">
        <f t="shared" si="74"/>
        <v>71.8</v>
      </c>
      <c r="BS59" s="2">
        <f t="shared" si="75"/>
        <v>73.650000000000006</v>
      </c>
      <c r="BT59" s="2">
        <f t="shared" si="76"/>
        <v>75.216999999999999</v>
      </c>
      <c r="BU59" s="2">
        <f t="shared" si="77"/>
        <v>75.933000000000007</v>
      </c>
      <c r="BV59" s="2">
        <f t="shared" si="78"/>
        <v>74.900000000000006</v>
      </c>
      <c r="BW59" s="2">
        <f t="shared" si="79"/>
        <v>73.55</v>
      </c>
      <c r="BX59" s="2">
        <f t="shared" si="80"/>
        <v>75.266999999999996</v>
      </c>
      <c r="BY59" s="2">
        <f t="shared" si="81"/>
        <v>74.617000000000004</v>
      </c>
      <c r="BZ59" s="2">
        <f t="shared" si="82"/>
        <v>70.5</v>
      </c>
      <c r="CA59" s="2">
        <f t="shared" si="83"/>
        <v>70.75</v>
      </c>
      <c r="CB59" s="2">
        <f t="shared" si="84"/>
        <v>72.25</v>
      </c>
      <c r="CC59" s="2">
        <f t="shared" si="85"/>
        <v>65.283000000000001</v>
      </c>
      <c r="CE59" s="2" t="str">
        <f t="shared" si="86"/>
        <v/>
      </c>
      <c r="CF59" s="2" t="str">
        <f t="shared" si="87"/>
        <v/>
      </c>
      <c r="CG59" s="2" t="str">
        <f t="shared" si="88"/>
        <v/>
      </c>
      <c r="CH59" s="2" t="str">
        <f t="shared" si="89"/>
        <v/>
      </c>
      <c r="CI59" s="2" t="str">
        <f t="shared" si="90"/>
        <v/>
      </c>
      <c r="CJ59" s="2" t="str">
        <f t="shared" si="91"/>
        <v/>
      </c>
      <c r="CK59" s="2" t="str">
        <f t="shared" si="92"/>
        <v/>
      </c>
      <c r="CL59" s="2" t="str">
        <f t="shared" si="93"/>
        <v/>
      </c>
      <c r="CM59" s="2" t="str">
        <f t="shared" si="94"/>
        <v/>
      </c>
      <c r="CN59" s="2" t="str">
        <f t="shared" si="95"/>
        <v/>
      </c>
      <c r="CO59" s="2" t="str">
        <f t="shared" si="96"/>
        <v/>
      </c>
      <c r="CP59" s="2" t="str">
        <f t="shared" si="97"/>
        <v/>
      </c>
      <c r="CQ59" s="2" t="str">
        <f t="shared" si="98"/>
        <v/>
      </c>
      <c r="CR59" s="2" t="str">
        <f t="shared" si="99"/>
        <v/>
      </c>
      <c r="CS59" s="2" t="str">
        <f t="shared" si="100"/>
        <v/>
      </c>
      <c r="CU59" s="2" t="str">
        <f t="shared" si="101"/>
        <v/>
      </c>
      <c r="CV59" s="2" t="str">
        <f t="shared" si="102"/>
        <v/>
      </c>
      <c r="CW59" s="2" t="str">
        <f t="shared" si="103"/>
        <v/>
      </c>
      <c r="CX59" s="2" t="str">
        <f t="shared" si="104"/>
        <v/>
      </c>
      <c r="CY59" s="2" t="str">
        <f t="shared" si="105"/>
        <v/>
      </c>
      <c r="CZ59" s="2" t="str">
        <f t="shared" si="106"/>
        <v/>
      </c>
      <c r="DA59" s="2" t="str">
        <f t="shared" si="107"/>
        <v/>
      </c>
      <c r="DB59" s="2" t="str">
        <f t="shared" si="108"/>
        <v/>
      </c>
      <c r="DC59" s="2" t="str">
        <f t="shared" si="109"/>
        <v/>
      </c>
      <c r="DD59" s="2" t="str">
        <f t="shared" si="110"/>
        <v/>
      </c>
      <c r="DE59" s="2" t="str">
        <f t="shared" si="111"/>
        <v/>
      </c>
      <c r="DF59" s="2" t="str">
        <f t="shared" si="112"/>
        <v/>
      </c>
      <c r="DG59" s="2" t="str">
        <f t="shared" si="113"/>
        <v/>
      </c>
      <c r="DH59" s="2" t="str">
        <f t="shared" si="114"/>
        <v/>
      </c>
      <c r="DI59" s="2" t="str">
        <f t="shared" si="115"/>
        <v/>
      </c>
      <c r="DK59" s="2">
        <f t="shared" si="43"/>
        <v>74.419150782361271</v>
      </c>
      <c r="DL59" s="2">
        <f t="shared" si="165"/>
        <v>76.049770762665503</v>
      </c>
      <c r="DM59" s="2">
        <f t="shared" si="165"/>
        <v>74.254215778531574</v>
      </c>
      <c r="DN59" s="2">
        <f t="shared" si="165"/>
        <v>72.677702521008413</v>
      </c>
      <c r="DO59" s="2">
        <f t="shared" si="165"/>
        <v>75.303108123249316</v>
      </c>
      <c r="DP59" s="2">
        <f t="shared" si="165"/>
        <v>76.507117647058791</v>
      </c>
      <c r="DQ59" s="2">
        <f t="shared" si="165"/>
        <v>77.223565062388602</v>
      </c>
      <c r="DR59" s="2">
        <f t="shared" si="165"/>
        <v>76.027176804812854</v>
      </c>
      <c r="DS59" s="2">
        <f t="shared" si="165"/>
        <v>74.110213012477701</v>
      </c>
      <c r="DT59" s="2">
        <f t="shared" si="165"/>
        <v>75.283162096774191</v>
      </c>
      <c r="DU59" s="2">
        <f t="shared" si="165"/>
        <v>76.300677419354827</v>
      </c>
      <c r="DV59" s="2">
        <f t="shared" si="165"/>
        <v>71.836270527859241</v>
      </c>
      <c r="DW59" s="2">
        <f t="shared" si="165"/>
        <v>72.877578629032257</v>
      </c>
      <c r="DX59" s="2">
        <f t="shared" si="165"/>
        <v>72.024270588235296</v>
      </c>
      <c r="DY59" s="2">
        <f t="shared" si="165"/>
        <v>66.279897372742212</v>
      </c>
      <c r="EA59" s="2">
        <f t="shared" si="45"/>
        <v>70.979699999999951</v>
      </c>
      <c r="EB59" s="2">
        <f t="shared" si="46"/>
        <v>74.050991519524075</v>
      </c>
      <c r="EC59" s="2">
        <f t="shared" si="47"/>
        <v>73.549779024600781</v>
      </c>
      <c r="ED59" s="2">
        <f t="shared" si="48"/>
        <v>72.622752758479777</v>
      </c>
      <c r="EE59" s="2">
        <f t="shared" si="49"/>
        <v>74.593560949835279</v>
      </c>
      <c r="EF59" s="2">
        <f t="shared" si="50"/>
        <v>75.050694151569886</v>
      </c>
      <c r="EG59" s="2">
        <f t="shared" si="51"/>
        <v>73.904840115718414</v>
      </c>
      <c r="EH59" s="2">
        <f t="shared" si="52"/>
        <v>71.185214922048999</v>
      </c>
      <c r="EI59" s="2">
        <f t="shared" si="53"/>
        <v>74.207319916240124</v>
      </c>
      <c r="EJ59" s="2">
        <f t="shared" si="54"/>
        <v>73.7442592427617</v>
      </c>
      <c r="EK59" s="2">
        <f t="shared" si="55"/>
        <v>72.616438594725167</v>
      </c>
      <c r="EL59" s="2">
        <f t="shared" si="56"/>
        <v>68.928098643006265</v>
      </c>
      <c r="EM59" s="2">
        <f t="shared" si="57"/>
        <v>68.984564509394573</v>
      </c>
      <c r="EN59" s="2">
        <f t="shared" si="58"/>
        <v>69.508874272028237</v>
      </c>
      <c r="EO59" s="2">
        <f t="shared" si="59"/>
        <v>65.481553392880954</v>
      </c>
      <c r="EQ59" s="2">
        <f t="shared" si="60"/>
        <v>67.671312784753738</v>
      </c>
      <c r="ER59" s="2">
        <f t="shared" si="166"/>
        <v>70.500665176498572</v>
      </c>
      <c r="ES59" s="2">
        <f t="shared" si="166"/>
        <v>70.382435307614074</v>
      </c>
      <c r="ET59" s="2">
        <f t="shared" si="166"/>
        <v>70.83677047962685</v>
      </c>
      <c r="EU59" s="2">
        <f t="shared" si="166"/>
        <v>71.752357964938383</v>
      </c>
      <c r="EV59" s="2">
        <f t="shared" si="166"/>
        <v>71.985095451011333</v>
      </c>
      <c r="EW59" s="2">
        <f t="shared" si="166"/>
        <v>72.499110075668099</v>
      </c>
      <c r="EX59" s="2">
        <f t="shared" si="166"/>
        <v>72.594729337164367</v>
      </c>
      <c r="EY59" s="2">
        <f t="shared" si="166"/>
        <v>71.857727036016286</v>
      </c>
      <c r="EZ59" s="2">
        <f t="shared" si="166"/>
        <v>70.196027112349128</v>
      </c>
      <c r="FA59" s="2">
        <f t="shared" si="166"/>
        <v>70.470193447548596</v>
      </c>
      <c r="FB59" s="2">
        <f t="shared" si="166"/>
        <v>68.716859418765026</v>
      </c>
      <c r="FC59" s="2">
        <f t="shared" si="166"/>
        <v>68.721496656555914</v>
      </c>
      <c r="FD59" s="2">
        <f t="shared" si="166"/>
        <v>69.11955873820807</v>
      </c>
      <c r="FE59" s="2">
        <f t="shared" si="166"/>
        <v>67.751648395518814</v>
      </c>
      <c r="FG59" s="2">
        <f t="shared" si="62"/>
        <v>4.6832628178612257E-4</v>
      </c>
      <c r="FH59" s="2">
        <f t="shared" si="167"/>
        <v>5.3594712573067993E-4</v>
      </c>
      <c r="FI59" s="2">
        <f t="shared" si="167"/>
        <v>4.4864114649400064E-4</v>
      </c>
      <c r="FJ59" s="2">
        <f t="shared" si="167"/>
        <v>6.1087585397284077E-4</v>
      </c>
      <c r="FK59" s="2">
        <f t="shared" si="167"/>
        <v>6.8521608762528777E-4</v>
      </c>
      <c r="FL59" s="2">
        <f t="shared" si="167"/>
        <v>8.6065513358291122E-4</v>
      </c>
      <c r="FM59" s="2">
        <f t="shared" si="167"/>
        <v>1.11126399430142E-3</v>
      </c>
      <c r="FN59" s="2">
        <f t="shared" si="167"/>
        <v>1.0784516095107967E-3</v>
      </c>
      <c r="FO59" s="2">
        <f t="shared" si="167"/>
        <v>1.2074936200181629E-3</v>
      </c>
      <c r="FP59" s="2">
        <f t="shared" si="167"/>
        <v>1.3214605788854684E-3</v>
      </c>
      <c r="FQ59" s="2">
        <f t="shared" si="167"/>
        <v>1.2938568862511245E-3</v>
      </c>
      <c r="FR59" s="2">
        <f t="shared" si="167"/>
        <v>1.2291070786607189E-3</v>
      </c>
      <c r="FS59" s="2">
        <f t="shared" si="167"/>
        <v>1.4512183330181022E-3</v>
      </c>
      <c r="FT59" s="2">
        <f t="shared" si="167"/>
        <v>4.4429528138512286E-3</v>
      </c>
      <c r="FU59" s="2">
        <f t="shared" si="167"/>
        <v>1.0769856768195078E-2</v>
      </c>
      <c r="FW59" s="2">
        <f t="shared" si="116"/>
        <v>6.7106489104512219E-12</v>
      </c>
      <c r="FX59" s="2">
        <f t="shared" si="168"/>
        <v>1.3223638172748165E-11</v>
      </c>
      <c r="FY59" s="2">
        <f t="shared" si="169"/>
        <v>1.3515318935173296E-11</v>
      </c>
      <c r="FZ59" s="2">
        <f t="shared" si="170"/>
        <v>2.5280655391863948E-11</v>
      </c>
      <c r="GA59" s="2">
        <f t="shared" si="171"/>
        <v>3.3007153032953378E-11</v>
      </c>
      <c r="GB59" s="2">
        <f t="shared" si="172"/>
        <v>3.3852507338996132E-11</v>
      </c>
      <c r="GC59" s="2">
        <f t="shared" si="173"/>
        <v>4.3134193197644876E-11</v>
      </c>
      <c r="GD59" s="2">
        <f t="shared" si="174"/>
        <v>5.565115545398923E-11</v>
      </c>
      <c r="GE59" s="2">
        <f t="shared" si="175"/>
        <v>7.7858423952294179E-11</v>
      </c>
      <c r="GF59" s="2">
        <f t="shared" si="176"/>
        <v>8.1281251058795618E-11</v>
      </c>
      <c r="GG59" s="2">
        <f t="shared" si="177"/>
        <v>6.9742400432630297E-11</v>
      </c>
      <c r="GH59" s="2">
        <f t="shared" si="178"/>
        <v>4.9657296022067747E-11</v>
      </c>
      <c r="GI59" s="2">
        <f t="shared" si="179"/>
        <v>2.1622589871762688E-10</v>
      </c>
      <c r="GJ59" s="2">
        <f t="shared" si="180"/>
        <v>2.0605371636418924E-9</v>
      </c>
      <c r="GK59" s="2">
        <f t="shared" si="181"/>
        <v>9.5401285855143794E-9</v>
      </c>
      <c r="GM59" s="107">
        <f t="shared" si="117"/>
        <v>1.3406077830946253E-4</v>
      </c>
      <c r="GN59" s="107">
        <f t="shared" si="182"/>
        <v>1.9404011913493913E-5</v>
      </c>
      <c r="GO59" s="107">
        <f t="shared" si="183"/>
        <v>1.3334222682897175E-5</v>
      </c>
      <c r="GP59" s="107">
        <f t="shared" si="184"/>
        <v>4.6678169155580864E-6</v>
      </c>
      <c r="GQ59" s="107">
        <f t="shared" si="185"/>
        <v>5.3891437482310135E-6</v>
      </c>
      <c r="GR59" s="107">
        <f t="shared" si="186"/>
        <v>7.9409354703703344E-6</v>
      </c>
      <c r="GS59" s="107">
        <f t="shared" si="187"/>
        <v>1.0182340238260007E-5</v>
      </c>
      <c r="GT59" s="107">
        <f t="shared" si="188"/>
        <v>6.7001573931060406E-6</v>
      </c>
      <c r="GU59" s="107">
        <f t="shared" si="189"/>
        <v>1.2277193761748016E-5</v>
      </c>
      <c r="GV59" s="107">
        <f t="shared" si="190"/>
        <v>5.4299772158537327E-6</v>
      </c>
      <c r="GW59" s="107">
        <f t="shared" si="191"/>
        <v>5.0710149002804048E-6</v>
      </c>
      <c r="GX59" s="107">
        <f t="shared" si="192"/>
        <v>8.988098475641464E-6</v>
      </c>
      <c r="GY59" s="107">
        <f t="shared" si="193"/>
        <v>2.501235114506884E-6</v>
      </c>
      <c r="GZ59" s="107">
        <f t="shared" si="194"/>
        <v>3.4593841817378134E-5</v>
      </c>
      <c r="HA59" s="107">
        <f t="shared" si="195"/>
        <v>1.0005330569163148E-5</v>
      </c>
      <c r="HC59" s="107">
        <f t="shared" si="149"/>
        <v>1.4185923256014882E-12</v>
      </c>
      <c r="HD59" s="107">
        <f t="shared" si="196"/>
        <v>3.1515591136431443E-15</v>
      </c>
      <c r="HE59" s="107">
        <f t="shared" si="197"/>
        <v>2.0689130904047891E-15</v>
      </c>
      <c r="HF59" s="107">
        <f t="shared" si="198"/>
        <v>4.7012737022333221E-17</v>
      </c>
      <c r="HG59" s="107">
        <f t="shared" si="199"/>
        <v>5.9182138926222532E-17</v>
      </c>
      <c r="HH59" s="107">
        <f t="shared" si="200"/>
        <v>8.034268340041147E-17</v>
      </c>
      <c r="HI59" s="107">
        <f t="shared" si="201"/>
        <v>8.7983106100253256E-17</v>
      </c>
      <c r="HJ59" s="107">
        <f t="shared" si="202"/>
        <v>3.9883673387166211E-17</v>
      </c>
      <c r="HK59" s="107">
        <f t="shared" si="203"/>
        <v>2.6992305306384011E-16</v>
      </c>
      <c r="HL59" s="107">
        <f t="shared" si="204"/>
        <v>1.0072589316075825E-17</v>
      </c>
      <c r="HM59" s="107">
        <f t="shared" si="205"/>
        <v>6.7338041807008007E-18</v>
      </c>
      <c r="HN59" s="107">
        <f t="shared" si="206"/>
        <v>3.0926890485270304E-17</v>
      </c>
      <c r="HO59" s="107">
        <f t="shared" si="207"/>
        <v>1.3745386222412353E-18</v>
      </c>
      <c r="HP59" s="107">
        <f t="shared" si="208"/>
        <v>5.8233025011872238E-16</v>
      </c>
      <c r="HQ59" s="107">
        <f t="shared" si="209"/>
        <v>2.6779161755202903E-17</v>
      </c>
      <c r="HS59" s="107">
        <f t="shared" si="118"/>
        <v>1.5191865927616676E-37</v>
      </c>
      <c r="HT59" s="107">
        <f t="shared" si="210"/>
        <v>7.6496821909155193E-46</v>
      </c>
      <c r="HU59" s="107">
        <f t="shared" si="211"/>
        <v>1.1161538951314078E-45</v>
      </c>
      <c r="HV59" s="107">
        <f t="shared" si="212"/>
        <v>1.7582748100621179E-51</v>
      </c>
      <c r="HW59" s="107">
        <f t="shared" si="213"/>
        <v>2.6869964226213869E-51</v>
      </c>
      <c r="HX59" s="107">
        <f t="shared" si="214"/>
        <v>5.3831463279108453E-52</v>
      </c>
      <c r="HY59" s="107">
        <f t="shared" si="215"/>
        <v>6.6641896241404695E-53</v>
      </c>
      <c r="HZ59" s="107">
        <f t="shared" si="216"/>
        <v>1.5380391161793532E-53</v>
      </c>
      <c r="IA59" s="107">
        <f t="shared" si="217"/>
        <v>7.6565498193757647E-51</v>
      </c>
      <c r="IB59" s="107">
        <f t="shared" si="218"/>
        <v>5.3137294485999304E-56</v>
      </c>
      <c r="IC59" s="107">
        <f t="shared" si="219"/>
        <v>1.059011251837962E-56</v>
      </c>
      <c r="ID59" s="107">
        <f t="shared" si="220"/>
        <v>1.2285081419893486E-54</v>
      </c>
      <c r="IE59" s="107">
        <f t="shared" si="221"/>
        <v>1.4371005294542567E-57</v>
      </c>
      <c r="IF59" s="107">
        <f t="shared" si="222"/>
        <v>1.7140818237678915E-51</v>
      </c>
      <c r="IG59" s="107">
        <f t="shared" si="223"/>
        <v>4.9274905634274984E-36</v>
      </c>
      <c r="II59" s="107">
        <f t="shared" si="119"/>
        <v>9.6336949526672189E-90</v>
      </c>
      <c r="IJ59" s="107">
        <f t="shared" si="120"/>
        <v>7.5790415707623593E-110</v>
      </c>
      <c r="IK59" s="107">
        <f t="shared" si="121"/>
        <v>8.9619597158321777E-109</v>
      </c>
      <c r="IL59" s="107">
        <f t="shared" si="122"/>
        <v>8.2836591422686598E-124</v>
      </c>
      <c r="IM59" s="107">
        <f t="shared" si="123"/>
        <v>2.4608490933536966E-123</v>
      </c>
      <c r="IN59" s="107">
        <f t="shared" si="124"/>
        <v>2.0642544878932556E-126</v>
      </c>
      <c r="IO59" s="107">
        <f t="shared" si="125"/>
        <v>3.8403574622488507E-130</v>
      </c>
      <c r="IP59" s="107">
        <f t="shared" si="126"/>
        <v>1.9863778973778455E-131</v>
      </c>
      <c r="IQ59" s="107">
        <f t="shared" si="127"/>
        <v>1.2692446984739455E-124</v>
      </c>
      <c r="IR59" s="107">
        <f t="shared" si="128"/>
        <v>9.2265780802825161E-138</v>
      </c>
      <c r="IS59" s="107">
        <f t="shared" si="129"/>
        <v>1.5047107556567119E-139</v>
      </c>
      <c r="IT59" s="107">
        <f t="shared" si="130"/>
        <v>4.4906239100819975E-134</v>
      </c>
      <c r="IU59" s="107">
        <f t="shared" si="131"/>
        <v>2.2141806074495087E-139</v>
      </c>
      <c r="IV59" s="107">
        <f t="shared" si="132"/>
        <v>4.1105104272382942E-127</v>
      </c>
      <c r="IW59" s="107">
        <f t="shared" si="133"/>
        <v>6.9523095085083794E-89</v>
      </c>
      <c r="IY59" s="107">
        <f t="shared" si="134"/>
        <v>1.3406077972805486E-4</v>
      </c>
      <c r="IZ59" s="107">
        <f t="shared" si="135"/>
        <v>1.9404011916645472E-5</v>
      </c>
      <c r="JA59" s="107">
        <f t="shared" si="136"/>
        <v>1.3334222684966088E-5</v>
      </c>
      <c r="JB59" s="107">
        <f t="shared" si="137"/>
        <v>4.6678169156050992E-6</v>
      </c>
      <c r="JC59" s="107">
        <f t="shared" si="138"/>
        <v>5.3891437482901957E-6</v>
      </c>
      <c r="JD59" s="107">
        <f t="shared" si="139"/>
        <v>7.9409354704506772E-6</v>
      </c>
      <c r="JE59" s="107">
        <f t="shared" si="140"/>
        <v>1.018234023834799E-5</v>
      </c>
      <c r="JF59" s="107">
        <f t="shared" si="141"/>
        <v>6.700157393145924E-6</v>
      </c>
      <c r="JG59" s="107">
        <f t="shared" si="142"/>
        <v>1.2277193762017938E-5</v>
      </c>
      <c r="JH59" s="107">
        <f t="shared" si="143"/>
        <v>5.4299772158638056E-6</v>
      </c>
      <c r="JI59" s="107">
        <f t="shared" si="144"/>
        <v>5.0710149002871387E-6</v>
      </c>
      <c r="JJ59" s="107">
        <f t="shared" si="145"/>
        <v>8.9880984756723909E-6</v>
      </c>
      <c r="JK59" s="107">
        <f t="shared" si="146"/>
        <v>2.5012351145082587E-6</v>
      </c>
      <c r="JL59" s="107">
        <f t="shared" si="147"/>
        <v>3.4593841817960465E-5</v>
      </c>
      <c r="JM59" s="107">
        <f t="shared" si="148"/>
        <v>1.0005330569189928E-5</v>
      </c>
    </row>
    <row r="60" spans="2:273" x14ac:dyDescent="0.25">
      <c r="B60" s="2">
        <v>32</v>
      </c>
      <c r="C60" s="37">
        <v>73.882999999999996</v>
      </c>
      <c r="D60" s="37">
        <v>74.55</v>
      </c>
      <c r="E60" s="37">
        <v>73.849999999999994</v>
      </c>
      <c r="F60" s="37">
        <v>72.066999999999993</v>
      </c>
      <c r="G60" s="37">
        <v>74</v>
      </c>
      <c r="H60" s="37">
        <v>76.216999999999999</v>
      </c>
      <c r="I60" s="37">
        <v>77.900000000000006</v>
      </c>
      <c r="J60" s="37">
        <v>75.900000000000006</v>
      </c>
      <c r="K60" s="37">
        <v>73.783000000000001</v>
      </c>
      <c r="L60" s="37">
        <v>75.167000000000002</v>
      </c>
      <c r="M60" s="37">
        <v>74.900000000000006</v>
      </c>
      <c r="N60" s="37">
        <v>73.082999999999998</v>
      </c>
      <c r="O60" s="37">
        <v>74.582999999999998</v>
      </c>
      <c r="P60" s="37">
        <v>72.367000000000004</v>
      </c>
      <c r="Q60" s="37">
        <v>65.632999999999996</v>
      </c>
      <c r="S60" s="4">
        <f t="shared" si="10"/>
        <v>74.757358428188638</v>
      </c>
      <c r="T60" s="4">
        <f t="shared" si="11"/>
        <v>76.247792825576724</v>
      </c>
      <c r="U60" s="4">
        <f t="shared" si="12"/>
        <v>74.417951625655704</v>
      </c>
      <c r="V60" s="4">
        <f t="shared" si="13"/>
        <v>72.826829696075663</v>
      </c>
      <c r="W60" s="4">
        <f t="shared" si="14"/>
        <v>75.51005492090745</v>
      </c>
      <c r="X60" s="4">
        <f t="shared" si="15"/>
        <v>76.695866798379015</v>
      </c>
      <c r="Y60" s="4">
        <f t="shared" si="16"/>
        <v>77.40337592139592</v>
      </c>
      <c r="Z60" s="4">
        <f t="shared" si="17"/>
        <v>76.22331527688651</v>
      </c>
      <c r="AA60" s="4">
        <f t="shared" si="18"/>
        <v>74.226386371676014</v>
      </c>
      <c r="AB60" s="4">
        <f t="shared" si="19"/>
        <v>75.490044899170158</v>
      </c>
      <c r="AC60" s="4">
        <f t="shared" si="20"/>
        <v>76.511011833111581</v>
      </c>
      <c r="AD60" s="4">
        <f t="shared" si="21"/>
        <v>72.017996108849587</v>
      </c>
      <c r="AE60" s="4">
        <f t="shared" si="22"/>
        <v>73.134828676432619</v>
      </c>
      <c r="AF60" s="4">
        <f t="shared" si="23"/>
        <v>72.304128121302455</v>
      </c>
      <c r="AG60" s="4">
        <f t="shared" si="24"/>
        <v>66.376191050402412</v>
      </c>
      <c r="AI60" s="4">
        <f t="shared" si="25"/>
        <v>-0.87435842818864273</v>
      </c>
      <c r="AJ60" s="4">
        <f t="shared" si="26"/>
        <v>-1.6977928255767267</v>
      </c>
      <c r="AK60" s="4">
        <f t="shared" si="27"/>
        <v>-0.56795162565570934</v>
      </c>
      <c r="AL60" s="4">
        <f t="shared" si="28"/>
        <v>-0.75982969607566986</v>
      </c>
      <c r="AM60" s="4">
        <f t="shared" si="29"/>
        <v>-1.5100549209074501</v>
      </c>
      <c r="AN60" s="4">
        <f t="shared" si="30"/>
        <v>-0.47886679837901625</v>
      </c>
      <c r="AO60" s="4">
        <f t="shared" si="31"/>
        <v>0.49662407860408564</v>
      </c>
      <c r="AP60" s="4">
        <f t="shared" si="32"/>
        <v>-0.32331527688650397</v>
      </c>
      <c r="AQ60" s="4">
        <f t="shared" si="33"/>
        <v>-0.44338637167601291</v>
      </c>
      <c r="AR60" s="4">
        <f t="shared" si="34"/>
        <v>-0.32304489917015644</v>
      </c>
      <c r="AS60" s="4">
        <f t="shared" si="35"/>
        <v>-1.6110118331115757</v>
      </c>
      <c r="AT60" s="4">
        <f t="shared" si="36"/>
        <v>1.0650038911504112</v>
      </c>
      <c r="AU60" s="4">
        <f t="shared" si="37"/>
        <v>1.4481713235673794</v>
      </c>
      <c r="AV60" s="4">
        <f t="shared" ref="AV60:AW75" si="224">IF(OR($B60 &lt; P$231, $B60 &gt; P$234), 0, P60-AF60)</f>
        <v>6.2871878697549732E-2</v>
      </c>
      <c r="AW60" s="4">
        <f t="shared" si="224"/>
        <v>-0.74319105040241595</v>
      </c>
      <c r="AY60" s="2">
        <f t="shared" si="70"/>
        <v>74.550609226108264</v>
      </c>
      <c r="AZ60" s="2">
        <f t="shared" si="151"/>
        <v>76.208991930062425</v>
      </c>
      <c r="BA60" s="2">
        <f t="shared" si="152"/>
        <v>74.39144879633443</v>
      </c>
      <c r="BB60" s="2">
        <f t="shared" si="153"/>
        <v>72.816098798839135</v>
      </c>
      <c r="BC60" s="2">
        <f t="shared" si="154"/>
        <v>75.497652871540183</v>
      </c>
      <c r="BD60" s="2">
        <f t="shared" si="155"/>
        <v>76.678148845217947</v>
      </c>
      <c r="BE60" s="2">
        <f t="shared" si="156"/>
        <v>77.381345708329775</v>
      </c>
      <c r="BF60" s="2">
        <f t="shared" si="157"/>
        <v>76.208285719679665</v>
      </c>
      <c r="BG60" s="2">
        <f t="shared" si="158"/>
        <v>74.199701430478314</v>
      </c>
      <c r="BH60" s="2">
        <f t="shared" si="159"/>
        <v>75.477188724121262</v>
      </c>
      <c r="BI60" s="2">
        <f t="shared" si="160"/>
        <v>76.498944276030997</v>
      </c>
      <c r="BJ60" s="2">
        <f t="shared" si="161"/>
        <v>71.997539450243266</v>
      </c>
      <c r="BK60" s="2">
        <f t="shared" si="162"/>
        <v>73.128609994822199</v>
      </c>
      <c r="BL60" s="2">
        <f t="shared" si="163"/>
        <v>72.237945888282965</v>
      </c>
      <c r="BM60" s="2">
        <f t="shared" si="164"/>
        <v>66.35470033993083</v>
      </c>
      <c r="BO60" s="2">
        <f t="shared" si="71"/>
        <v>73.882999999999996</v>
      </c>
      <c r="BP60" s="2">
        <f t="shared" si="72"/>
        <v>74.55</v>
      </c>
      <c r="BQ60" s="2">
        <f t="shared" si="73"/>
        <v>73.849999999999994</v>
      </c>
      <c r="BR60" s="2">
        <f t="shared" si="74"/>
        <v>72.066999999999993</v>
      </c>
      <c r="BS60" s="2">
        <f t="shared" si="75"/>
        <v>74</v>
      </c>
      <c r="BT60" s="2">
        <f t="shared" si="76"/>
        <v>76.216999999999999</v>
      </c>
      <c r="BU60" s="2">
        <f t="shared" si="77"/>
        <v>77.900000000000006</v>
      </c>
      <c r="BV60" s="2">
        <f t="shared" si="78"/>
        <v>75.900000000000006</v>
      </c>
      <c r="BW60" s="2">
        <f t="shared" si="79"/>
        <v>73.783000000000001</v>
      </c>
      <c r="BX60" s="2">
        <f t="shared" si="80"/>
        <v>75.167000000000002</v>
      </c>
      <c r="BY60" s="2">
        <f t="shared" si="81"/>
        <v>74.900000000000006</v>
      </c>
      <c r="BZ60" s="2">
        <f t="shared" si="82"/>
        <v>73.082999999999998</v>
      </c>
      <c r="CA60" s="2">
        <f t="shared" si="83"/>
        <v>74.582999999999998</v>
      </c>
      <c r="CB60" s="2">
        <f t="shared" si="84"/>
        <v>72.367000000000004</v>
      </c>
      <c r="CC60" s="2">
        <f t="shared" si="85"/>
        <v>65.632999999999996</v>
      </c>
      <c r="CE60" s="2" t="str">
        <f t="shared" si="86"/>
        <v/>
      </c>
      <c r="CF60" s="2" t="str">
        <f t="shared" si="87"/>
        <v/>
      </c>
      <c r="CG60" s="2" t="str">
        <f t="shared" si="88"/>
        <v/>
      </c>
      <c r="CH60" s="2" t="str">
        <f t="shared" si="89"/>
        <v/>
      </c>
      <c r="CI60" s="2" t="str">
        <f t="shared" si="90"/>
        <v/>
      </c>
      <c r="CJ60" s="2" t="str">
        <f t="shared" si="91"/>
        <v/>
      </c>
      <c r="CK60" s="2" t="str">
        <f t="shared" si="92"/>
        <v/>
      </c>
      <c r="CL60" s="2" t="str">
        <f t="shared" si="93"/>
        <v/>
      </c>
      <c r="CM60" s="2" t="str">
        <f t="shared" si="94"/>
        <v/>
      </c>
      <c r="CN60" s="2" t="str">
        <f t="shared" si="95"/>
        <v/>
      </c>
      <c r="CO60" s="2" t="str">
        <f t="shared" si="96"/>
        <v/>
      </c>
      <c r="CP60" s="2" t="str">
        <f t="shared" si="97"/>
        <v/>
      </c>
      <c r="CQ60" s="2" t="str">
        <f t="shared" si="98"/>
        <v/>
      </c>
      <c r="CR60" s="2" t="str">
        <f t="shared" si="99"/>
        <v/>
      </c>
      <c r="CS60" s="2" t="str">
        <f t="shared" si="100"/>
        <v/>
      </c>
      <c r="CU60" s="2" t="str">
        <f t="shared" si="101"/>
        <v/>
      </c>
      <c r="CV60" s="2" t="str">
        <f t="shared" si="102"/>
        <v/>
      </c>
      <c r="CW60" s="2" t="str">
        <f t="shared" si="103"/>
        <v/>
      </c>
      <c r="CX60" s="2" t="str">
        <f t="shared" si="104"/>
        <v/>
      </c>
      <c r="CY60" s="2" t="str">
        <f t="shared" si="105"/>
        <v/>
      </c>
      <c r="CZ60" s="2" t="str">
        <f t="shared" si="106"/>
        <v/>
      </c>
      <c r="DA60" s="2" t="str">
        <f t="shared" si="107"/>
        <v/>
      </c>
      <c r="DB60" s="2" t="str">
        <f t="shared" si="108"/>
        <v/>
      </c>
      <c r="DC60" s="2" t="str">
        <f t="shared" si="109"/>
        <v/>
      </c>
      <c r="DD60" s="2" t="str">
        <f t="shared" si="110"/>
        <v/>
      </c>
      <c r="DE60" s="2" t="str">
        <f t="shared" si="111"/>
        <v/>
      </c>
      <c r="DF60" s="2" t="str">
        <f t="shared" si="112"/>
        <v/>
      </c>
      <c r="DG60" s="2" t="str">
        <f t="shared" si="113"/>
        <v/>
      </c>
      <c r="DH60" s="2" t="str">
        <f t="shared" si="114"/>
        <v/>
      </c>
      <c r="DI60" s="2" t="str">
        <f t="shared" si="115"/>
        <v/>
      </c>
      <c r="DK60" s="2">
        <f t="shared" si="43"/>
        <v>74.552792318634388</v>
      </c>
      <c r="DL60" s="2">
        <f t="shared" ref="DL60:DY75" si="225">BP$229*$B60+BP$230</f>
        <v>76.2105582667688</v>
      </c>
      <c r="DM60" s="2">
        <f t="shared" si="225"/>
        <v>74.392014115329914</v>
      </c>
      <c r="DN60" s="2">
        <f t="shared" si="225"/>
        <v>72.816357983193285</v>
      </c>
      <c r="DO60" s="2">
        <f t="shared" si="225"/>
        <v>75.498572549019627</v>
      </c>
      <c r="DP60" s="2">
        <f t="shared" si="225"/>
        <v>76.68009411764703</v>
      </c>
      <c r="DQ60" s="2">
        <f t="shared" si="225"/>
        <v>77.386415998217473</v>
      </c>
      <c r="DR60" s="2">
        <f t="shared" si="225"/>
        <v>76.215254010695205</v>
      </c>
      <c r="DS60" s="2">
        <f t="shared" si="225"/>
        <v>74.19993660873439</v>
      </c>
      <c r="DT60" s="2">
        <f t="shared" si="225"/>
        <v>75.480350403225799</v>
      </c>
      <c r="DU60" s="2">
        <f t="shared" si="225"/>
        <v>76.505532258064505</v>
      </c>
      <c r="DV60" s="2">
        <f t="shared" si="225"/>
        <v>72.002506598240473</v>
      </c>
      <c r="DW60" s="2">
        <f t="shared" si="225"/>
        <v>73.136286107038117</v>
      </c>
      <c r="DX60" s="2">
        <f t="shared" si="225"/>
        <v>72.253494117647065</v>
      </c>
      <c r="DY60" s="2">
        <f t="shared" si="225"/>
        <v>66.367288177339915</v>
      </c>
      <c r="EA60" s="2">
        <f t="shared" si="45"/>
        <v>70.849599999999953</v>
      </c>
      <c r="EB60" s="2">
        <f t="shared" si="46"/>
        <v>73.88876564774381</v>
      </c>
      <c r="EC60" s="2">
        <f t="shared" si="47"/>
        <v>73.390989210185595</v>
      </c>
      <c r="ED60" s="2">
        <f t="shared" si="48"/>
        <v>72.479284634246014</v>
      </c>
      <c r="EE60" s="2">
        <f t="shared" si="49"/>
        <v>74.432258842543675</v>
      </c>
      <c r="EF60" s="2">
        <f t="shared" si="50"/>
        <v>74.884335294460314</v>
      </c>
      <c r="EG60" s="2">
        <f t="shared" si="51"/>
        <v>73.761144937319187</v>
      </c>
      <c r="EH60" s="2">
        <f t="shared" si="52"/>
        <v>71.081360244988872</v>
      </c>
      <c r="EI60" s="2">
        <f t="shared" si="53"/>
        <v>74.045180549092606</v>
      </c>
      <c r="EJ60" s="2">
        <f t="shared" si="54"/>
        <v>73.579219153674842</v>
      </c>
      <c r="EK60" s="2">
        <f t="shared" si="55"/>
        <v>72.459665072813891</v>
      </c>
      <c r="EL60" s="2">
        <f t="shared" si="56"/>
        <v>68.791393736951974</v>
      </c>
      <c r="EM60" s="2">
        <f t="shared" si="57"/>
        <v>68.844419728601252</v>
      </c>
      <c r="EN60" s="2">
        <f t="shared" si="58"/>
        <v>69.362256145216193</v>
      </c>
      <c r="EO60" s="2">
        <f t="shared" si="59"/>
        <v>65.386163044927343</v>
      </c>
      <c r="EQ60" s="2">
        <f t="shared" si="60"/>
        <v>67.583524884673594</v>
      </c>
      <c r="ER60" s="2">
        <f t="shared" ref="ER60:FE75" si="226">CV$229*$B60+CV$230</f>
        <v>70.389377427775457</v>
      </c>
      <c r="ES60" s="2">
        <f t="shared" si="226"/>
        <v>70.269533588002929</v>
      </c>
      <c r="ET60" s="2">
        <f t="shared" si="226"/>
        <v>70.718895061517713</v>
      </c>
      <c r="EU60" s="2">
        <f t="shared" si="226"/>
        <v>71.633134873050821</v>
      </c>
      <c r="EV60" s="2">
        <f t="shared" si="226"/>
        <v>71.864120429328636</v>
      </c>
      <c r="EW60" s="2">
        <f t="shared" si="226"/>
        <v>72.37580300183464</v>
      </c>
      <c r="EX60" s="2">
        <f t="shared" si="226"/>
        <v>72.468306237703644</v>
      </c>
      <c r="EY60" s="2">
        <f t="shared" si="226"/>
        <v>71.731191304728014</v>
      </c>
      <c r="EZ60" s="2">
        <f t="shared" si="226"/>
        <v>70.086621618693911</v>
      </c>
      <c r="FA60" s="2">
        <f t="shared" si="226"/>
        <v>70.347583173951961</v>
      </c>
      <c r="FB60" s="2">
        <f t="shared" si="226"/>
        <v>68.581741284318881</v>
      </c>
      <c r="FC60" s="2">
        <f t="shared" si="226"/>
        <v>68.583889030745908</v>
      </c>
      <c r="FD60" s="2">
        <f t="shared" si="226"/>
        <v>68.97776094490456</v>
      </c>
      <c r="FE60" s="2">
        <f t="shared" si="226"/>
        <v>67.614179272485927</v>
      </c>
      <c r="FG60" s="2">
        <f t="shared" si="62"/>
        <v>5.8951637146771748E-4</v>
      </c>
      <c r="FH60" s="2">
        <f t="shared" ref="FH60:FU75" si="227">POWER(10,($B60-D$232)/D$230)/(1+POWER(10,($B60-D$232)/D$230))</f>
        <v>6.7462383818759036E-4</v>
      </c>
      <c r="FI60" s="2">
        <f t="shared" si="227"/>
        <v>5.6474013728922718E-4</v>
      </c>
      <c r="FJ60" s="2">
        <f t="shared" si="227"/>
        <v>7.6892551408351225E-4</v>
      </c>
      <c r="FK60" s="2">
        <f t="shared" si="227"/>
        <v>8.6248292368410243E-4</v>
      </c>
      <c r="FL60" s="2">
        <f t="shared" si="227"/>
        <v>1.0832592190327189E-3</v>
      </c>
      <c r="FM60" s="2">
        <f t="shared" si="227"/>
        <v>1.3985960573184015E-3</v>
      </c>
      <c r="FN60" s="2">
        <f t="shared" si="227"/>
        <v>1.3573111230446564E-3</v>
      </c>
      <c r="FO60" s="2">
        <f t="shared" si="227"/>
        <v>1.5196692770311326E-3</v>
      </c>
      <c r="FP60" s="2">
        <f t="shared" si="227"/>
        <v>1.6630512742772147E-3</v>
      </c>
      <c r="FQ60" s="2">
        <f t="shared" si="227"/>
        <v>1.6283238046165666E-3</v>
      </c>
      <c r="FR60" s="2">
        <f t="shared" si="227"/>
        <v>1.5468618509112369E-3</v>
      </c>
      <c r="FS60" s="2">
        <f t="shared" si="227"/>
        <v>1.7885254268469402E-3</v>
      </c>
      <c r="FT60" s="2">
        <f t="shared" si="227"/>
        <v>5.3777062118367013E-3</v>
      </c>
      <c r="FU60" s="2">
        <f t="shared" si="227"/>
        <v>1.2830027860481321E-2</v>
      </c>
      <c r="FW60" s="2">
        <f t="shared" si="116"/>
        <v>8.4482064429811972E-12</v>
      </c>
      <c r="FX60" s="2">
        <f t="shared" si="168"/>
        <v>1.6647574131987036E-11</v>
      </c>
      <c r="FY60" s="2">
        <f t="shared" si="169"/>
        <v>1.701477845593299E-11</v>
      </c>
      <c r="FZ60" s="2">
        <f t="shared" si="170"/>
        <v>3.1826459499420505E-11</v>
      </c>
      <c r="GA60" s="2">
        <f t="shared" si="171"/>
        <v>4.1553543723808903E-11</v>
      </c>
      <c r="GB60" s="2">
        <f t="shared" si="172"/>
        <v>4.2617781741637344E-11</v>
      </c>
      <c r="GC60" s="2">
        <f t="shared" si="173"/>
        <v>5.4302731933147699E-11</v>
      </c>
      <c r="GD60" s="2">
        <f t="shared" si="174"/>
        <v>7.0060653795725012E-11</v>
      </c>
      <c r="GE60" s="2">
        <f t="shared" si="175"/>
        <v>9.8017948433810703E-11</v>
      </c>
      <c r="GF60" s="2">
        <f t="shared" si="176"/>
        <v>1.023270324581857E-10</v>
      </c>
      <c r="GG60" s="2">
        <f t="shared" si="177"/>
        <v>8.780048018257722E-11</v>
      </c>
      <c r="GH60" s="2">
        <f t="shared" si="178"/>
        <v>6.2514831842362649E-11</v>
      </c>
      <c r="GI60" s="2">
        <f t="shared" si="179"/>
        <v>2.6657339420353624E-10</v>
      </c>
      <c r="GJ60" s="2">
        <f t="shared" si="180"/>
        <v>2.4963977642961678E-9</v>
      </c>
      <c r="GK60" s="2">
        <f t="shared" si="181"/>
        <v>1.1388782643285323E-8</v>
      </c>
      <c r="GM60" s="107">
        <f t="shared" si="117"/>
        <v>2.1208420261748033E-4</v>
      </c>
      <c r="GN60" s="107">
        <f t="shared" si="182"/>
        <v>3.4574194226851526E-5</v>
      </c>
      <c r="GO60" s="107">
        <f t="shared" si="183"/>
        <v>2.3949370301231082E-5</v>
      </c>
      <c r="GP60" s="107">
        <f t="shared" si="184"/>
        <v>9.1347083215026319E-6</v>
      </c>
      <c r="GQ60" s="107">
        <f t="shared" si="185"/>
        <v>1.0565783340705306E-5</v>
      </c>
      <c r="GR60" s="107">
        <f t="shared" si="186"/>
        <v>1.5530552992948191E-5</v>
      </c>
      <c r="GS60" s="107">
        <f t="shared" si="187"/>
        <v>2.0093449767685951E-5</v>
      </c>
      <c r="GT60" s="107">
        <f t="shared" si="188"/>
        <v>1.3538543449390667E-5</v>
      </c>
      <c r="GU60" s="107">
        <f t="shared" si="189"/>
        <v>2.4135451532880206E-5</v>
      </c>
      <c r="GV60" s="107">
        <f t="shared" si="190"/>
        <v>1.1363077484457526E-5</v>
      </c>
      <c r="GW60" s="107">
        <f t="shared" si="191"/>
        <v>1.0634866575151054E-5</v>
      </c>
      <c r="GX60" s="107">
        <f t="shared" si="192"/>
        <v>1.8061704376988813E-5</v>
      </c>
      <c r="GY60" s="107">
        <f t="shared" si="193"/>
        <v>5.1840468135643646E-6</v>
      </c>
      <c r="GZ60" s="107">
        <f t="shared" si="194"/>
        <v>6.4943490599072236E-5</v>
      </c>
      <c r="HA60" s="107">
        <f t="shared" si="195"/>
        <v>2.1959297781404482E-5</v>
      </c>
      <c r="HC60" s="107">
        <f t="shared" si="149"/>
        <v>3.7055843195374961E-12</v>
      </c>
      <c r="HD60" s="107">
        <f t="shared" si="196"/>
        <v>1.0595190184262851E-14</v>
      </c>
      <c r="HE60" s="107">
        <f t="shared" si="197"/>
        <v>6.9757380205888488E-15</v>
      </c>
      <c r="HF60" s="107">
        <f t="shared" si="198"/>
        <v>1.9167153200750969E-16</v>
      </c>
      <c r="HG60" s="107">
        <f t="shared" si="199"/>
        <v>2.4325971575824919E-16</v>
      </c>
      <c r="HH60" s="107">
        <f t="shared" si="200"/>
        <v>3.3457042485410856E-16</v>
      </c>
      <c r="HI60" s="107">
        <f t="shared" si="201"/>
        <v>3.7894472076044893E-16</v>
      </c>
      <c r="HJ60" s="107">
        <f t="shared" si="202"/>
        <v>1.7865577116073203E-16</v>
      </c>
      <c r="HK60" s="107">
        <f t="shared" si="203"/>
        <v>1.1409596722951699E-15</v>
      </c>
      <c r="HL60" s="107">
        <f t="shared" si="204"/>
        <v>4.9358510547667607E-17</v>
      </c>
      <c r="HM60" s="107">
        <f t="shared" si="205"/>
        <v>3.3275732380322257E-17</v>
      </c>
      <c r="HN60" s="107">
        <f t="shared" si="206"/>
        <v>1.4036630497991846E-16</v>
      </c>
      <c r="HO60" s="107">
        <f t="shared" si="207"/>
        <v>6.5247898293421486E-18</v>
      </c>
      <c r="HP60" s="107">
        <f t="shared" si="208"/>
        <v>2.3535479312881745E-15</v>
      </c>
      <c r="HQ60" s="107">
        <f t="shared" si="209"/>
        <v>1.3543470893909092E-16</v>
      </c>
      <c r="HS60" s="107">
        <f t="shared" si="118"/>
        <v>1.0230613012573058E-36</v>
      </c>
      <c r="HT60" s="107">
        <f t="shared" si="210"/>
        <v>8.4917116842308746E-45</v>
      </c>
      <c r="HU60" s="107">
        <f t="shared" si="211"/>
        <v>1.2214230212970696E-44</v>
      </c>
      <c r="HV60" s="107">
        <f t="shared" si="212"/>
        <v>2.8538366191684969E-50</v>
      </c>
      <c r="HW60" s="107">
        <f t="shared" si="213"/>
        <v>4.4491709374346988E-50</v>
      </c>
      <c r="HX60" s="107">
        <f t="shared" si="214"/>
        <v>9.4461484910096822E-51</v>
      </c>
      <c r="HY60" s="107">
        <f t="shared" si="215"/>
        <v>1.2898763413147435E-51</v>
      </c>
      <c r="HZ60" s="107">
        <f t="shared" si="216"/>
        <v>3.177866985726379E-52</v>
      </c>
      <c r="IA60" s="107">
        <f t="shared" si="217"/>
        <v>1.4076989756447569E-49</v>
      </c>
      <c r="IB60" s="107">
        <f t="shared" si="218"/>
        <v>1.3368783862243938E-54</v>
      </c>
      <c r="IC60" s="107">
        <f t="shared" si="219"/>
        <v>2.71997706579043E-55</v>
      </c>
      <c r="ID60" s="107">
        <f t="shared" si="220"/>
        <v>2.6632876675504442E-53</v>
      </c>
      <c r="IE60" s="107">
        <f t="shared" si="221"/>
        <v>3.2681874695778014E-56</v>
      </c>
      <c r="IF60" s="107">
        <f t="shared" si="222"/>
        <v>3.0273403370612449E-50</v>
      </c>
      <c r="IG60" s="107">
        <f t="shared" si="223"/>
        <v>3.6022874153763668E-35</v>
      </c>
      <c r="II60" s="107">
        <f t="shared" si="119"/>
        <v>3.5395364414405574E-88</v>
      </c>
      <c r="IJ60" s="107">
        <f t="shared" si="120"/>
        <v>7.1458455519065105E-108</v>
      </c>
      <c r="IK60" s="107">
        <f t="shared" si="121"/>
        <v>8.108599545619887E-107</v>
      </c>
      <c r="IL60" s="107">
        <f t="shared" si="122"/>
        <v>1.6091868391645733E-121</v>
      </c>
      <c r="IM60" s="107">
        <f t="shared" si="123"/>
        <v>4.9621656553059754E-121</v>
      </c>
      <c r="IN60" s="107">
        <f t="shared" si="124"/>
        <v>4.7877812312220066E-124</v>
      </c>
      <c r="IO60" s="107">
        <f t="shared" si="125"/>
        <v>1.1095593392763247E-127</v>
      </c>
      <c r="IP60" s="107">
        <f t="shared" si="126"/>
        <v>6.459336387942788E-129</v>
      </c>
      <c r="IQ60" s="107">
        <f t="shared" si="127"/>
        <v>3.2959588844217631E-122</v>
      </c>
      <c r="IR60" s="107">
        <f t="shared" si="128"/>
        <v>4.391657757616214E-135</v>
      </c>
      <c r="IS60" s="107">
        <f t="shared" si="129"/>
        <v>7.457095085525342E-137</v>
      </c>
      <c r="IT60" s="107">
        <f t="shared" si="130"/>
        <v>1.5975179208395801E-131</v>
      </c>
      <c r="IU60" s="107">
        <f t="shared" si="131"/>
        <v>8.2665311307397893E-137</v>
      </c>
      <c r="IV60" s="107">
        <f t="shared" si="132"/>
        <v>1.0075901551693355E-124</v>
      </c>
      <c r="IW60" s="107">
        <f t="shared" si="133"/>
        <v>3.1804031911456462E-87</v>
      </c>
      <c r="IY60" s="107">
        <f t="shared" si="134"/>
        <v>2.1208420632306464E-4</v>
      </c>
      <c r="IZ60" s="107">
        <f t="shared" si="135"/>
        <v>3.4574194237446715E-5</v>
      </c>
      <c r="JA60" s="107">
        <f t="shared" si="136"/>
        <v>2.3949370308206818E-5</v>
      </c>
      <c r="JB60" s="107">
        <f t="shared" si="137"/>
        <v>9.1347083216943036E-6</v>
      </c>
      <c r="JC60" s="107">
        <f t="shared" si="138"/>
        <v>1.0565783340948566E-5</v>
      </c>
      <c r="JD60" s="107">
        <f t="shared" si="139"/>
        <v>1.5530552993282763E-5</v>
      </c>
      <c r="JE60" s="107">
        <f t="shared" si="140"/>
        <v>2.0093449768064896E-5</v>
      </c>
      <c r="JF60" s="107">
        <f t="shared" si="141"/>
        <v>1.3538543449569323E-5</v>
      </c>
      <c r="JG60" s="107">
        <f t="shared" si="142"/>
        <v>2.4135451534021167E-5</v>
      </c>
      <c r="JH60" s="107">
        <f t="shared" si="143"/>
        <v>1.1363077484506885E-5</v>
      </c>
      <c r="JI60" s="107">
        <f t="shared" si="144"/>
        <v>1.063486657518433E-5</v>
      </c>
      <c r="JJ60" s="107">
        <f t="shared" si="145"/>
        <v>1.806170437712918E-5</v>
      </c>
      <c r="JK60" s="107">
        <f t="shared" si="146"/>
        <v>5.1840468135708893E-6</v>
      </c>
      <c r="JL60" s="107">
        <f t="shared" si="147"/>
        <v>6.4943490601425782E-5</v>
      </c>
      <c r="JM60" s="107">
        <f t="shared" si="148"/>
        <v>2.1959297781539916E-5</v>
      </c>
    </row>
    <row r="61" spans="2:273" x14ac:dyDescent="0.25">
      <c r="B61" s="2">
        <v>33</v>
      </c>
      <c r="C61" s="37">
        <v>74.95</v>
      </c>
      <c r="D61" s="37">
        <v>75.582999999999998</v>
      </c>
      <c r="E61" s="37">
        <v>74.233000000000004</v>
      </c>
      <c r="F61" s="37">
        <v>73.25</v>
      </c>
      <c r="G61" s="37">
        <v>74.417000000000002</v>
      </c>
      <c r="H61" s="37">
        <v>76.599999999999994</v>
      </c>
      <c r="I61" s="37">
        <v>77.55</v>
      </c>
      <c r="J61" s="37">
        <v>75.816999999999993</v>
      </c>
      <c r="K61" s="37">
        <v>74</v>
      </c>
      <c r="L61" s="37">
        <v>75.150000000000006</v>
      </c>
      <c r="M61" s="37">
        <v>75.599999999999994</v>
      </c>
      <c r="N61" s="37">
        <v>72.099999999999994</v>
      </c>
      <c r="O61" s="37">
        <v>74.667000000000002</v>
      </c>
      <c r="P61" s="37">
        <v>72.667000000000002</v>
      </c>
      <c r="Q61" s="37">
        <v>67.433000000000007</v>
      </c>
      <c r="S61" s="4">
        <f t="shared" si="10"/>
        <v>74.997624773904533</v>
      </c>
      <c r="T61" s="4">
        <f t="shared" si="11"/>
        <v>76.435172659964664</v>
      </c>
      <c r="U61" s="4">
        <f t="shared" si="12"/>
        <v>74.574415016927091</v>
      </c>
      <c r="V61" s="4">
        <f t="shared" si="13"/>
        <v>72.974402411377312</v>
      </c>
      <c r="W61" s="4">
        <f t="shared" si="14"/>
        <v>75.715617179453261</v>
      </c>
      <c r="X61" s="4">
        <f t="shared" si="15"/>
        <v>76.883067925297766</v>
      </c>
      <c r="Y61" s="4">
        <f t="shared" si="16"/>
        <v>77.583542312570501</v>
      </c>
      <c r="Z61" s="4">
        <f t="shared" si="17"/>
        <v>76.42282178942412</v>
      </c>
      <c r="AA61" s="4">
        <f t="shared" si="18"/>
        <v>74.338569036368014</v>
      </c>
      <c r="AB61" s="4">
        <f t="shared" si="19"/>
        <v>75.698203899919704</v>
      </c>
      <c r="AC61" s="4">
        <f t="shared" si="20"/>
        <v>76.725253271877861</v>
      </c>
      <c r="AD61" s="4">
        <f t="shared" si="21"/>
        <v>72.200798989719189</v>
      </c>
      <c r="AE61" s="4">
        <f t="shared" si="22"/>
        <v>73.396880758025503</v>
      </c>
      <c r="AF61" s="4">
        <f t="shared" si="23"/>
        <v>72.579143260067454</v>
      </c>
      <c r="AG61" s="4">
        <f t="shared" si="24"/>
        <v>66.481029058741797</v>
      </c>
      <c r="AI61" s="4">
        <f t="shared" si="25"/>
        <v>-4.7624773904530571E-2</v>
      </c>
      <c r="AJ61" s="4">
        <f t="shared" si="26"/>
        <v>-0.85217265996466551</v>
      </c>
      <c r="AK61" s="4">
        <f t="shared" si="27"/>
        <v>-0.34141501692708687</v>
      </c>
      <c r="AL61" s="4">
        <f t="shared" si="28"/>
        <v>0.27559758862268779</v>
      </c>
      <c r="AM61" s="4">
        <f t="shared" si="29"/>
        <v>-1.2986171794532595</v>
      </c>
      <c r="AN61" s="4">
        <f t="shared" si="30"/>
        <v>-0.28306792529777169</v>
      </c>
      <c r="AO61" s="4">
        <f t="shared" si="31"/>
        <v>-3.3542312570503441E-2</v>
      </c>
      <c r="AP61" s="4">
        <f t="shared" si="32"/>
        <v>-0.60582178942412668</v>
      </c>
      <c r="AQ61" s="4">
        <f t="shared" si="33"/>
        <v>-0.33856903636801405</v>
      </c>
      <c r="AR61" s="4">
        <f t="shared" si="34"/>
        <v>-0.54820389991969876</v>
      </c>
      <c r="AS61" s="4">
        <f t="shared" si="35"/>
        <v>-1.1252532718778667</v>
      </c>
      <c r="AT61" s="4">
        <f t="shared" si="36"/>
        <v>-0.10079898971919476</v>
      </c>
      <c r="AU61" s="4">
        <f t="shared" si="37"/>
        <v>1.2701192419744984</v>
      </c>
      <c r="AV61" s="4">
        <f t="shared" si="224"/>
        <v>8.7856739932547612E-2</v>
      </c>
      <c r="AW61" s="4">
        <f t="shared" si="224"/>
        <v>0.95197094125821025</v>
      </c>
      <c r="AY61" s="2">
        <f t="shared" si="70"/>
        <v>74.683490215905394</v>
      </c>
      <c r="AZ61" s="2">
        <f t="shared" si="151"/>
        <v>76.369099926474703</v>
      </c>
      <c r="BA61" s="2">
        <f t="shared" si="152"/>
        <v>74.528890028556489</v>
      </c>
      <c r="BB61" s="2">
        <f t="shared" si="153"/>
        <v>72.954414169684512</v>
      </c>
      <c r="BC61" s="2">
        <f t="shared" si="154"/>
        <v>75.692492136736533</v>
      </c>
      <c r="BD61" s="2">
        <f t="shared" si="155"/>
        <v>76.850159685775509</v>
      </c>
      <c r="BE61" s="2">
        <f t="shared" si="156"/>
        <v>77.542346578982745</v>
      </c>
      <c r="BF61" s="2">
        <f t="shared" si="157"/>
        <v>76.39406307554016</v>
      </c>
      <c r="BG61" s="2">
        <f t="shared" si="158"/>
        <v>74.288882587393672</v>
      </c>
      <c r="BH61" s="2">
        <f t="shared" si="159"/>
        <v>75.672802048950658</v>
      </c>
      <c r="BI61" s="2">
        <f t="shared" si="160"/>
        <v>76.701355810707298</v>
      </c>
      <c r="BJ61" s="2">
        <f t="shared" si="161"/>
        <v>72.161902197224848</v>
      </c>
      <c r="BK61" s="2">
        <f t="shared" si="162"/>
        <v>73.384654960319423</v>
      </c>
      <c r="BL61" s="2">
        <f t="shared" si="163"/>
        <v>72.461456024442001</v>
      </c>
      <c r="BM61" s="2">
        <f t="shared" si="164"/>
        <v>66.436896614558947</v>
      </c>
      <c r="BO61" s="2">
        <f t="shared" si="71"/>
        <v>74.95</v>
      </c>
      <c r="BP61" s="2">
        <f t="shared" si="72"/>
        <v>75.582999999999998</v>
      </c>
      <c r="BQ61" s="2">
        <f t="shared" si="73"/>
        <v>74.233000000000004</v>
      </c>
      <c r="BR61" s="2">
        <f t="shared" si="74"/>
        <v>73.25</v>
      </c>
      <c r="BS61" s="2">
        <f t="shared" si="75"/>
        <v>74.417000000000002</v>
      </c>
      <c r="BT61" s="2">
        <f t="shared" si="76"/>
        <v>76.599999999999994</v>
      </c>
      <c r="BU61" s="2">
        <f t="shared" si="77"/>
        <v>77.55</v>
      </c>
      <c r="BV61" s="2">
        <f t="shared" si="78"/>
        <v>75.816999999999993</v>
      </c>
      <c r="BW61" s="2">
        <f t="shared" si="79"/>
        <v>74</v>
      </c>
      <c r="BX61" s="2">
        <f t="shared" si="80"/>
        <v>75.150000000000006</v>
      </c>
      <c r="BY61" s="2">
        <f t="shared" si="81"/>
        <v>75.599999999999994</v>
      </c>
      <c r="BZ61" s="2">
        <f t="shared" si="82"/>
        <v>72.099999999999994</v>
      </c>
      <c r="CA61" s="2">
        <f t="shared" si="83"/>
        <v>74.667000000000002</v>
      </c>
      <c r="CB61" s="2">
        <f t="shared" si="84"/>
        <v>72.667000000000002</v>
      </c>
      <c r="CC61" s="2">
        <f t="shared" si="85"/>
        <v>67.433000000000007</v>
      </c>
      <c r="CE61" s="2" t="str">
        <f t="shared" si="86"/>
        <v/>
      </c>
      <c r="CF61" s="2" t="str">
        <f t="shared" si="87"/>
        <v/>
      </c>
      <c r="CG61" s="2" t="str">
        <f t="shared" si="88"/>
        <v/>
      </c>
      <c r="CH61" s="2" t="str">
        <f t="shared" si="89"/>
        <v/>
      </c>
      <c r="CI61" s="2" t="str">
        <f t="shared" si="90"/>
        <v/>
      </c>
      <c r="CJ61" s="2" t="str">
        <f t="shared" si="91"/>
        <v/>
      </c>
      <c r="CK61" s="2" t="str">
        <f t="shared" si="92"/>
        <v/>
      </c>
      <c r="CL61" s="2" t="str">
        <f t="shared" si="93"/>
        <v/>
      </c>
      <c r="CM61" s="2" t="str">
        <f t="shared" si="94"/>
        <v/>
      </c>
      <c r="CN61" s="2" t="str">
        <f t="shared" si="95"/>
        <v/>
      </c>
      <c r="CO61" s="2" t="str">
        <f t="shared" si="96"/>
        <v/>
      </c>
      <c r="CP61" s="2" t="str">
        <f t="shared" si="97"/>
        <v/>
      </c>
      <c r="CQ61" s="2" t="str">
        <f t="shared" si="98"/>
        <v/>
      </c>
      <c r="CR61" s="2" t="str">
        <f t="shared" si="99"/>
        <v/>
      </c>
      <c r="CS61" s="2" t="str">
        <f t="shared" si="100"/>
        <v/>
      </c>
      <c r="CU61" s="2" t="str">
        <f t="shared" si="101"/>
        <v/>
      </c>
      <c r="CV61" s="2" t="str">
        <f t="shared" si="102"/>
        <v/>
      </c>
      <c r="CW61" s="2" t="str">
        <f t="shared" si="103"/>
        <v/>
      </c>
      <c r="CX61" s="2" t="str">
        <f t="shared" si="104"/>
        <v/>
      </c>
      <c r="CY61" s="2" t="str">
        <f t="shared" si="105"/>
        <v/>
      </c>
      <c r="CZ61" s="2" t="str">
        <f t="shared" si="106"/>
        <v/>
      </c>
      <c r="DA61" s="2" t="str">
        <f t="shared" si="107"/>
        <v/>
      </c>
      <c r="DB61" s="2" t="str">
        <f t="shared" si="108"/>
        <v/>
      </c>
      <c r="DC61" s="2" t="str">
        <f t="shared" si="109"/>
        <v/>
      </c>
      <c r="DD61" s="2" t="str">
        <f t="shared" si="110"/>
        <v/>
      </c>
      <c r="DE61" s="2" t="str">
        <f t="shared" si="111"/>
        <v/>
      </c>
      <c r="DF61" s="2" t="str">
        <f t="shared" si="112"/>
        <v/>
      </c>
      <c r="DG61" s="2" t="str">
        <f t="shared" si="113"/>
        <v/>
      </c>
      <c r="DH61" s="2" t="str">
        <f t="shared" si="114"/>
        <v/>
      </c>
      <c r="DI61" s="2" t="str">
        <f t="shared" si="115"/>
        <v/>
      </c>
      <c r="DK61" s="2">
        <f t="shared" si="43"/>
        <v>74.686433854907506</v>
      </c>
      <c r="DL61" s="2">
        <f t="shared" si="225"/>
        <v>76.371345770872082</v>
      </c>
      <c r="DM61" s="2">
        <f t="shared" si="225"/>
        <v>74.529812452128255</v>
      </c>
      <c r="DN61" s="2">
        <f t="shared" si="225"/>
        <v>72.955013445378157</v>
      </c>
      <c r="DO61" s="2">
        <f t="shared" si="225"/>
        <v>75.694036974789938</v>
      </c>
      <c r="DP61" s="2">
        <f t="shared" si="225"/>
        <v>76.853070588235269</v>
      </c>
      <c r="DQ61" s="2">
        <f t="shared" si="225"/>
        <v>77.549266934046358</v>
      </c>
      <c r="DR61" s="2">
        <f t="shared" si="225"/>
        <v>76.403331216577556</v>
      </c>
      <c r="DS61" s="2">
        <f t="shared" si="225"/>
        <v>74.289660204991065</v>
      </c>
      <c r="DT61" s="2">
        <f t="shared" si="225"/>
        <v>75.677538709677421</v>
      </c>
      <c r="DU61" s="2">
        <f t="shared" si="225"/>
        <v>76.710387096774184</v>
      </c>
      <c r="DV61" s="2">
        <f t="shared" si="225"/>
        <v>72.168742668621704</v>
      </c>
      <c r="DW61" s="2">
        <f t="shared" si="225"/>
        <v>73.394993585043977</v>
      </c>
      <c r="DX61" s="2">
        <f t="shared" si="225"/>
        <v>72.482717647058834</v>
      </c>
      <c r="DY61" s="2">
        <f t="shared" si="225"/>
        <v>66.454678981937619</v>
      </c>
      <c r="EA61" s="2">
        <f t="shared" si="45"/>
        <v>70.719499999999954</v>
      </c>
      <c r="EB61" s="2">
        <f t="shared" si="46"/>
        <v>73.726539775963545</v>
      </c>
      <c r="EC61" s="2">
        <f t="shared" si="47"/>
        <v>73.232199395770394</v>
      </c>
      <c r="ED61" s="2">
        <f t="shared" si="48"/>
        <v>72.335816510012265</v>
      </c>
      <c r="EE61" s="2">
        <f t="shared" si="49"/>
        <v>74.270956735252071</v>
      </c>
      <c r="EF61" s="2">
        <f t="shared" si="50"/>
        <v>74.717976437350742</v>
      </c>
      <c r="EG61" s="2">
        <f t="shared" si="51"/>
        <v>73.617449758919946</v>
      </c>
      <c r="EH61" s="2">
        <f t="shared" si="52"/>
        <v>70.977505567928731</v>
      </c>
      <c r="EI61" s="2">
        <f t="shared" si="53"/>
        <v>73.883041181945103</v>
      </c>
      <c r="EJ61" s="2">
        <f t="shared" si="54"/>
        <v>73.414179064587969</v>
      </c>
      <c r="EK61" s="2">
        <f t="shared" si="55"/>
        <v>72.302891550902615</v>
      </c>
      <c r="EL61" s="2">
        <f t="shared" si="56"/>
        <v>68.654688830897697</v>
      </c>
      <c r="EM61" s="2">
        <f t="shared" si="57"/>
        <v>68.704274947807932</v>
      </c>
      <c r="EN61" s="2">
        <f t="shared" si="58"/>
        <v>69.215638018404135</v>
      </c>
      <c r="EO61" s="2">
        <f t="shared" si="59"/>
        <v>65.290772696973747</v>
      </c>
      <c r="EQ61" s="2">
        <f t="shared" si="60"/>
        <v>67.495736984593435</v>
      </c>
      <c r="ER61" s="2">
        <f t="shared" si="226"/>
        <v>70.278089679052343</v>
      </c>
      <c r="ES61" s="2">
        <f t="shared" si="226"/>
        <v>70.156631868391798</v>
      </c>
      <c r="ET61" s="2">
        <f t="shared" si="226"/>
        <v>70.601019643408591</v>
      </c>
      <c r="EU61" s="2">
        <f t="shared" si="226"/>
        <v>71.513911781163245</v>
      </c>
      <c r="EV61" s="2">
        <f t="shared" si="226"/>
        <v>71.74314540764594</v>
      </c>
      <c r="EW61" s="2">
        <f t="shared" si="226"/>
        <v>72.252495928001167</v>
      </c>
      <c r="EX61" s="2">
        <f t="shared" si="226"/>
        <v>72.341883138242906</v>
      </c>
      <c r="EY61" s="2">
        <f t="shared" si="226"/>
        <v>71.604655573439729</v>
      </c>
      <c r="EZ61" s="2">
        <f t="shared" si="226"/>
        <v>69.977216125038694</v>
      </c>
      <c r="FA61" s="2">
        <f t="shared" si="226"/>
        <v>70.22497290035534</v>
      </c>
      <c r="FB61" s="2">
        <f t="shared" si="226"/>
        <v>68.44662314987275</v>
      </c>
      <c r="FC61" s="2">
        <f t="shared" si="226"/>
        <v>68.446281404935888</v>
      </c>
      <c r="FD61" s="2">
        <f t="shared" si="226"/>
        <v>68.83596315160105</v>
      </c>
      <c r="FE61" s="2">
        <f t="shared" si="226"/>
        <v>67.476710149453055</v>
      </c>
      <c r="FG61" s="2">
        <f t="shared" si="62"/>
        <v>7.4204387456157546E-4</v>
      </c>
      <c r="FH61" s="2">
        <f t="shared" si="227"/>
        <v>8.4915276562220685E-4</v>
      </c>
      <c r="FI61" s="2">
        <f t="shared" si="227"/>
        <v>7.1086176372509155E-4</v>
      </c>
      <c r="FJ61" s="2">
        <f t="shared" si="227"/>
        <v>9.6782718052800757E-4</v>
      </c>
      <c r="FK61" s="2">
        <f t="shared" si="227"/>
        <v>1.0855592441351412E-3</v>
      </c>
      <c r="FL61" s="2">
        <f t="shared" si="227"/>
        <v>1.3633601585905509E-3</v>
      </c>
      <c r="FM61" s="2">
        <f t="shared" si="227"/>
        <v>1.760090732110531E-3</v>
      </c>
      <c r="FN61" s="2">
        <f t="shared" si="227"/>
        <v>1.7081531471701719E-3</v>
      </c>
      <c r="FO61" s="2">
        <f t="shared" si="227"/>
        <v>1.912397778199922E-3</v>
      </c>
      <c r="FP61" s="2">
        <f t="shared" si="227"/>
        <v>2.092756356366722E-3</v>
      </c>
      <c r="FQ61" s="2">
        <f t="shared" si="227"/>
        <v>2.0490742970070094E-3</v>
      </c>
      <c r="FR61" s="2">
        <f t="shared" si="227"/>
        <v>1.9466040352138017E-3</v>
      </c>
      <c r="FS61" s="2">
        <f t="shared" si="227"/>
        <v>2.2040598550705287E-3</v>
      </c>
      <c r="FT61" s="2">
        <f t="shared" si="227"/>
        <v>6.5078369324203765E-3</v>
      </c>
      <c r="FU61" s="2">
        <f t="shared" si="227"/>
        <v>1.5278203518330459E-2</v>
      </c>
      <c r="FW61" s="2">
        <f t="shared" si="116"/>
        <v>1.0635661775128963E-11</v>
      </c>
      <c r="FX61" s="2">
        <f t="shared" si="168"/>
        <v>2.0958054119395346E-11</v>
      </c>
      <c r="FY61" s="2">
        <f t="shared" si="169"/>
        <v>2.1420336974127648E-11</v>
      </c>
      <c r="FZ61" s="2">
        <f t="shared" si="170"/>
        <v>4.0067138630928134E-11</v>
      </c>
      <c r="GA61" s="2">
        <f t="shared" si="171"/>
        <v>5.2312812143440162E-11</v>
      </c>
      <c r="GB61" s="2">
        <f t="shared" si="172"/>
        <v>5.3652608428252629E-11</v>
      </c>
      <c r="GC61" s="2">
        <f t="shared" si="173"/>
        <v>6.8363089159524977E-11</v>
      </c>
      <c r="GD61" s="2">
        <f t="shared" si="174"/>
        <v>8.8201137428751577E-11</v>
      </c>
      <c r="GE61" s="2">
        <f t="shared" si="175"/>
        <v>1.2339728609212272E-10</v>
      </c>
      <c r="GF61" s="2">
        <f t="shared" si="176"/>
        <v>1.288221014716833E-10</v>
      </c>
      <c r="GG61" s="2">
        <f t="shared" si="177"/>
        <v>1.1053425566706367E-10</v>
      </c>
      <c r="GH61" s="2">
        <f t="shared" si="178"/>
        <v>7.8701510419115527E-11</v>
      </c>
      <c r="GI61" s="2">
        <f t="shared" si="179"/>
        <v>3.2864413984543484E-10</v>
      </c>
      <c r="GJ61" s="2">
        <f t="shared" si="180"/>
        <v>3.0244549367862878E-9</v>
      </c>
      <c r="GK61" s="2">
        <f t="shared" si="181"/>
        <v>1.3595662667112852E-8</v>
      </c>
      <c r="GM61" s="107">
        <f t="shared" si="117"/>
        <v>3.3136001641932792E-4</v>
      </c>
      <c r="GN61" s="107">
        <f t="shared" si="182"/>
        <v>6.060833777810239E-5</v>
      </c>
      <c r="GO61" s="107">
        <f t="shared" si="183"/>
        <v>4.2324173800252473E-5</v>
      </c>
      <c r="GP61" s="107">
        <f t="shared" si="184"/>
        <v>1.7531075281373426E-5</v>
      </c>
      <c r="GQ61" s="107">
        <f t="shared" si="185"/>
        <v>2.0307952046293056E-5</v>
      </c>
      <c r="GR61" s="107">
        <f t="shared" si="186"/>
        <v>2.9761797576014495E-5</v>
      </c>
      <c r="GS61" s="107">
        <f t="shared" si="187"/>
        <v>3.8812881970535085E-5</v>
      </c>
      <c r="GT61" s="107">
        <f t="shared" si="188"/>
        <v>2.675859874539599E-5</v>
      </c>
      <c r="GU61" s="107">
        <f t="shared" si="189"/>
        <v>4.6438247039037892E-5</v>
      </c>
      <c r="GV61" s="107">
        <f t="shared" si="190"/>
        <v>2.3216241052772675E-5</v>
      </c>
      <c r="GW61" s="107">
        <f t="shared" si="191"/>
        <v>2.1775367031481272E-5</v>
      </c>
      <c r="GX61" s="107">
        <f t="shared" si="192"/>
        <v>3.5494539182896487E-5</v>
      </c>
      <c r="GY61" s="107">
        <f t="shared" si="193"/>
        <v>1.0511848361043843E-5</v>
      </c>
      <c r="GZ61" s="107">
        <f t="shared" si="194"/>
        <v>1.1943987442783439E-4</v>
      </c>
      <c r="HA61" s="107">
        <f t="shared" si="195"/>
        <v>4.6832736735863642E-5</v>
      </c>
      <c r="HC61" s="107">
        <f t="shared" si="149"/>
        <v>9.5098541172598532E-12</v>
      </c>
      <c r="HD61" s="107">
        <f t="shared" si="196"/>
        <v>3.4809678322267275E-14</v>
      </c>
      <c r="HE61" s="107">
        <f t="shared" si="197"/>
        <v>2.2989325044882336E-14</v>
      </c>
      <c r="HF61" s="107">
        <f t="shared" si="198"/>
        <v>7.603039529119497E-16</v>
      </c>
      <c r="HG61" s="107">
        <f t="shared" si="199"/>
        <v>9.7234618328461211E-16</v>
      </c>
      <c r="HH61" s="107">
        <f t="shared" si="200"/>
        <v>1.3538416559421557E-15</v>
      </c>
      <c r="HI61" s="107">
        <f t="shared" si="201"/>
        <v>1.5836406596836805E-15</v>
      </c>
      <c r="HJ61" s="107">
        <f t="shared" si="202"/>
        <v>7.7574837636354512E-16</v>
      </c>
      <c r="HK61" s="107">
        <f t="shared" si="203"/>
        <v>4.6787580629150634E-15</v>
      </c>
      <c r="HL61" s="107">
        <f t="shared" si="204"/>
        <v>2.3384632431558316E-16</v>
      </c>
      <c r="HM61" s="107">
        <f t="shared" si="205"/>
        <v>1.5897951785755573E-16</v>
      </c>
      <c r="HN61" s="107">
        <f t="shared" si="206"/>
        <v>6.1734233220332062E-16</v>
      </c>
      <c r="HO61" s="107">
        <f t="shared" si="207"/>
        <v>3.0033929623259266E-17</v>
      </c>
      <c r="HP61" s="107">
        <f t="shared" si="208"/>
        <v>9.239360440680926E-15</v>
      </c>
      <c r="HQ61" s="107">
        <f t="shared" si="209"/>
        <v>6.6071243686761557E-16</v>
      </c>
      <c r="HS61" s="107">
        <f t="shared" si="118"/>
        <v>6.739411133001407E-36</v>
      </c>
      <c r="HT61" s="107">
        <f t="shared" si="210"/>
        <v>9.1606522663968962E-44</v>
      </c>
      <c r="HU61" s="107">
        <f t="shared" si="211"/>
        <v>1.2992409587603671E-43</v>
      </c>
      <c r="HV61" s="107">
        <f t="shared" si="212"/>
        <v>4.4769293866561384E-49</v>
      </c>
      <c r="HW61" s="107">
        <f t="shared" si="213"/>
        <v>7.1159048728199592E-49</v>
      </c>
      <c r="HX61" s="107">
        <f t="shared" si="214"/>
        <v>1.5995479155114364E-49</v>
      </c>
      <c r="HY61" s="107">
        <f t="shared" si="215"/>
        <v>2.4048179518509998E-50</v>
      </c>
      <c r="HZ61" s="107">
        <f t="shared" si="216"/>
        <v>6.3170866019250317E-51</v>
      </c>
      <c r="IA61" s="107">
        <f t="shared" si="217"/>
        <v>2.4924325707556859E-48</v>
      </c>
      <c r="IB61" s="107">
        <f t="shared" si="218"/>
        <v>3.2254733056478566E-53</v>
      </c>
      <c r="IC61" s="107">
        <f t="shared" si="219"/>
        <v>6.6994486868115235E-54</v>
      </c>
      <c r="ID61" s="107">
        <f t="shared" si="220"/>
        <v>5.55252391760755E-52</v>
      </c>
      <c r="IE61" s="107">
        <f t="shared" si="221"/>
        <v>7.1539278585771303E-55</v>
      </c>
      <c r="IF61" s="107">
        <f t="shared" si="222"/>
        <v>5.1568813688579136E-49</v>
      </c>
      <c r="IG61" s="107">
        <f t="shared" si="223"/>
        <v>2.5683716021548311E-34</v>
      </c>
      <c r="II61" s="107">
        <f t="shared" si="119"/>
        <v>1.2592115000416463E-86</v>
      </c>
      <c r="IJ61" s="107">
        <f t="shared" si="120"/>
        <v>6.4614992956496415E-106</v>
      </c>
      <c r="IK61" s="107">
        <f t="shared" si="121"/>
        <v>7.0384758904682872E-105</v>
      </c>
      <c r="IL61" s="107">
        <f t="shared" si="122"/>
        <v>2.9742127755393487E-119</v>
      </c>
      <c r="IM61" s="107">
        <f t="shared" si="123"/>
        <v>9.5113983280485627E-119</v>
      </c>
      <c r="IN61" s="107">
        <f t="shared" si="124"/>
        <v>1.0541095950227931E-121</v>
      </c>
      <c r="IO61" s="107">
        <f t="shared" si="125"/>
        <v>3.0349740754908648E-125</v>
      </c>
      <c r="IP61" s="107">
        <f t="shared" si="126"/>
        <v>1.9850864527854383E-126</v>
      </c>
      <c r="IQ61" s="107">
        <f t="shared" si="127"/>
        <v>8.1002868755173636E-120</v>
      </c>
      <c r="IR61" s="107">
        <f t="shared" si="128"/>
        <v>1.9662248587923046E-132</v>
      </c>
      <c r="IS61" s="107">
        <f t="shared" si="129"/>
        <v>3.4761947759538414E-134</v>
      </c>
      <c r="IT61" s="107">
        <f t="shared" si="130"/>
        <v>5.3676952122762661E-129</v>
      </c>
      <c r="IU61" s="107">
        <f t="shared" si="131"/>
        <v>2.9187952719162271E-134</v>
      </c>
      <c r="IV61" s="107">
        <f t="shared" si="132"/>
        <v>2.342709468370377E-122</v>
      </c>
      <c r="IW61" s="107">
        <f t="shared" si="133"/>
        <v>1.4025377080232429E-85</v>
      </c>
      <c r="IY61" s="107">
        <f t="shared" si="134"/>
        <v>3.3136002592918203E-4</v>
      </c>
      <c r="IZ61" s="107">
        <f t="shared" si="135"/>
        <v>6.060833781291207E-5</v>
      </c>
      <c r="JA61" s="107">
        <f t="shared" si="136"/>
        <v>4.2324173823241801E-5</v>
      </c>
      <c r="JB61" s="107">
        <f t="shared" si="137"/>
        <v>1.7531075282133729E-5</v>
      </c>
      <c r="JC61" s="107">
        <f t="shared" si="138"/>
        <v>2.0307952047265402E-5</v>
      </c>
      <c r="JD61" s="107">
        <f t="shared" si="139"/>
        <v>2.9761797577368338E-5</v>
      </c>
      <c r="JE61" s="107">
        <f t="shared" si="140"/>
        <v>3.8812881972118724E-5</v>
      </c>
      <c r="JF61" s="107">
        <f t="shared" si="141"/>
        <v>2.675859874617174E-5</v>
      </c>
      <c r="JG61" s="107">
        <f t="shared" si="142"/>
        <v>4.6438247043716652E-5</v>
      </c>
      <c r="JH61" s="107">
        <f t="shared" si="143"/>
        <v>2.3216241053006521E-5</v>
      </c>
      <c r="JI61" s="107">
        <f t="shared" si="144"/>
        <v>2.177536703164025E-5</v>
      </c>
      <c r="JJ61" s="107">
        <f t="shared" si="145"/>
        <v>3.5494539183513832E-5</v>
      </c>
      <c r="JK61" s="107">
        <f t="shared" si="146"/>
        <v>1.0511848361073877E-5</v>
      </c>
      <c r="JL61" s="107">
        <f t="shared" si="147"/>
        <v>1.1943987443707374E-4</v>
      </c>
      <c r="JM61" s="107">
        <f t="shared" si="148"/>
        <v>4.6832736736524355E-5</v>
      </c>
    </row>
    <row r="62" spans="2:273" x14ac:dyDescent="0.25">
      <c r="B62" s="2">
        <v>34</v>
      </c>
      <c r="C62" s="37">
        <v>76.216999999999999</v>
      </c>
      <c r="D62" s="37">
        <v>75.95</v>
      </c>
      <c r="E62" s="37">
        <v>74.849999999999994</v>
      </c>
      <c r="F62" s="37">
        <v>72.683000000000007</v>
      </c>
      <c r="G62" s="37">
        <v>76.05</v>
      </c>
      <c r="H62" s="37">
        <v>77.400000000000006</v>
      </c>
      <c r="I62" s="37">
        <v>78.016999999999996</v>
      </c>
      <c r="J62" s="37">
        <v>76.75</v>
      </c>
      <c r="K62" s="37">
        <v>74.783000000000001</v>
      </c>
      <c r="L62" s="37">
        <v>76.766999999999996</v>
      </c>
      <c r="M62" s="37">
        <v>77.367000000000004</v>
      </c>
      <c r="N62" s="37">
        <v>72.266999999999996</v>
      </c>
      <c r="O62" s="37">
        <v>75.3</v>
      </c>
      <c r="P62" s="37">
        <v>73.667000000000002</v>
      </c>
      <c r="Q62" s="37">
        <v>68.650000000000006</v>
      </c>
      <c r="S62" s="4">
        <f t="shared" si="10"/>
        <v>75.287180761553259</v>
      </c>
      <c r="T62" s="4">
        <f t="shared" si="11"/>
        <v>76.639571392291856</v>
      </c>
      <c r="U62" s="4">
        <f t="shared" si="12"/>
        <v>74.743072657928749</v>
      </c>
      <c r="V62" s="4">
        <f t="shared" si="13"/>
        <v>73.129054451012138</v>
      </c>
      <c r="W62" s="4">
        <f t="shared" si="14"/>
        <v>75.929306721663892</v>
      </c>
      <c r="X62" s="4">
        <f t="shared" si="15"/>
        <v>77.081638648083228</v>
      </c>
      <c r="Y62" s="4">
        <f t="shared" si="16"/>
        <v>77.77806455112264</v>
      </c>
      <c r="Z62" s="4">
        <f t="shared" si="17"/>
        <v>76.632894043357325</v>
      </c>
      <c r="AA62" s="4">
        <f t="shared" si="18"/>
        <v>74.468258898457691</v>
      </c>
      <c r="AB62" s="4">
        <f t="shared" si="19"/>
        <v>75.916766291232207</v>
      </c>
      <c r="AC62" s="4">
        <f t="shared" si="20"/>
        <v>76.949103647092727</v>
      </c>
      <c r="AD62" s="4">
        <f t="shared" si="21"/>
        <v>72.397886568596093</v>
      </c>
      <c r="AE62" s="4">
        <f t="shared" si="22"/>
        <v>73.663373455001292</v>
      </c>
      <c r="AF62" s="4">
        <f t="shared" si="23"/>
        <v>72.888070663296205</v>
      </c>
      <c r="AG62" s="4">
        <f t="shared" si="24"/>
        <v>66.605534284748828</v>
      </c>
      <c r="AI62" s="4">
        <f t="shared" si="25"/>
        <v>0.92981923844673986</v>
      </c>
      <c r="AJ62" s="4">
        <f t="shared" si="26"/>
        <v>-0.68957139229185316</v>
      </c>
      <c r="AK62" s="4">
        <f t="shared" si="27"/>
        <v>0.10692734207124488</v>
      </c>
      <c r="AL62" s="4">
        <f t="shared" si="28"/>
        <v>-0.44605445101213093</v>
      </c>
      <c r="AM62" s="4">
        <f t="shared" si="29"/>
        <v>0.12069327833610544</v>
      </c>
      <c r="AN62" s="4">
        <f t="shared" si="30"/>
        <v>0.31836135191677783</v>
      </c>
      <c r="AO62" s="4">
        <f t="shared" si="31"/>
        <v>0.23893544887735629</v>
      </c>
      <c r="AP62" s="4">
        <f t="shared" si="32"/>
        <v>0.11710595664267487</v>
      </c>
      <c r="AQ62" s="4">
        <f t="shared" si="33"/>
        <v>0.31474110154231028</v>
      </c>
      <c r="AR62" s="4">
        <f t="shared" si="34"/>
        <v>0.8502337087677887</v>
      </c>
      <c r="AS62" s="4">
        <f t="shared" si="35"/>
        <v>0.41789635290727745</v>
      </c>
      <c r="AT62" s="4">
        <f t="shared" si="36"/>
        <v>-0.13088656859609671</v>
      </c>
      <c r="AU62" s="4">
        <f t="shared" si="37"/>
        <v>1.6366265449987054</v>
      </c>
      <c r="AV62" s="4">
        <f t="shared" si="224"/>
        <v>0.77892933670379705</v>
      </c>
      <c r="AW62" s="4">
        <f t="shared" si="224"/>
        <v>2.044465715251178</v>
      </c>
      <c r="AY62" s="2">
        <f t="shared" si="70"/>
        <v>74.816123946933175</v>
      </c>
      <c r="AZ62" s="2">
        <f t="shared" si="151"/>
        <v>76.52896131404664</v>
      </c>
      <c r="BA62" s="2">
        <f t="shared" si="152"/>
        <v>74.666184365757317</v>
      </c>
      <c r="BB62" s="2">
        <f t="shared" si="153"/>
        <v>73.092570993646873</v>
      </c>
      <c r="BC62" s="2">
        <f t="shared" si="154"/>
        <v>75.887069677442938</v>
      </c>
      <c r="BD62" s="2">
        <f t="shared" si="155"/>
        <v>77.02180152390703</v>
      </c>
      <c r="BE62" s="2">
        <f t="shared" si="156"/>
        <v>77.702730685156183</v>
      </c>
      <c r="BF62" s="2">
        <f t="shared" si="157"/>
        <v>76.579118178726134</v>
      </c>
      <c r="BG62" s="2">
        <f t="shared" si="158"/>
        <v>74.377799246572707</v>
      </c>
      <c r="BH62" s="2">
        <f t="shared" si="159"/>
        <v>75.867813324207333</v>
      </c>
      <c r="BI62" s="2">
        <f t="shared" si="160"/>
        <v>76.902945875739405</v>
      </c>
      <c r="BJ62" s="2">
        <f t="shared" si="161"/>
        <v>72.325629412000865</v>
      </c>
      <c r="BK62" s="2">
        <f t="shared" si="162"/>
        <v>73.639878428675573</v>
      </c>
      <c r="BL62" s="2">
        <f t="shared" si="163"/>
        <v>72.683258321937572</v>
      </c>
      <c r="BM62" s="2">
        <f t="shared" si="164"/>
        <v>66.517580411355084</v>
      </c>
      <c r="BO62" s="2">
        <f t="shared" si="71"/>
        <v>76.216999999999999</v>
      </c>
      <c r="BP62" s="2">
        <f t="shared" si="72"/>
        <v>75.95</v>
      </c>
      <c r="BQ62" s="2">
        <f t="shared" si="73"/>
        <v>74.849999999999994</v>
      </c>
      <c r="BR62" s="2">
        <f t="shared" si="74"/>
        <v>72.683000000000007</v>
      </c>
      <c r="BS62" s="2">
        <f t="shared" si="75"/>
        <v>76.05</v>
      </c>
      <c r="BT62" s="2">
        <f t="shared" si="76"/>
        <v>77.400000000000006</v>
      </c>
      <c r="BU62" s="2">
        <f t="shared" si="77"/>
        <v>78.016999999999996</v>
      </c>
      <c r="BV62" s="2">
        <f t="shared" si="78"/>
        <v>76.75</v>
      </c>
      <c r="BW62" s="2">
        <f t="shared" si="79"/>
        <v>74.783000000000001</v>
      </c>
      <c r="BX62" s="2">
        <f t="shared" si="80"/>
        <v>76.766999999999996</v>
      </c>
      <c r="BY62" s="2">
        <f t="shared" si="81"/>
        <v>77.367000000000004</v>
      </c>
      <c r="BZ62" s="2">
        <f t="shared" si="82"/>
        <v>72.266999999999996</v>
      </c>
      <c r="CA62" s="2">
        <f t="shared" si="83"/>
        <v>75.3</v>
      </c>
      <c r="CB62" s="2">
        <f t="shared" si="84"/>
        <v>73.667000000000002</v>
      </c>
      <c r="CC62" s="2">
        <f t="shared" si="85"/>
        <v>68.650000000000006</v>
      </c>
      <c r="CE62" s="2" t="str">
        <f t="shared" si="86"/>
        <v/>
      </c>
      <c r="CF62" s="2" t="str">
        <f t="shared" si="87"/>
        <v/>
      </c>
      <c r="CG62" s="2" t="str">
        <f t="shared" si="88"/>
        <v/>
      </c>
      <c r="CH62" s="2" t="str">
        <f t="shared" si="89"/>
        <v/>
      </c>
      <c r="CI62" s="2" t="str">
        <f t="shared" si="90"/>
        <v/>
      </c>
      <c r="CJ62" s="2" t="str">
        <f t="shared" si="91"/>
        <v/>
      </c>
      <c r="CK62" s="2" t="str">
        <f t="shared" si="92"/>
        <v/>
      </c>
      <c r="CL62" s="2" t="str">
        <f t="shared" si="93"/>
        <v/>
      </c>
      <c r="CM62" s="2" t="str">
        <f t="shared" si="94"/>
        <v/>
      </c>
      <c r="CN62" s="2" t="str">
        <f t="shared" si="95"/>
        <v/>
      </c>
      <c r="CO62" s="2" t="str">
        <f t="shared" si="96"/>
        <v/>
      </c>
      <c r="CP62" s="2" t="str">
        <f t="shared" si="97"/>
        <v/>
      </c>
      <c r="CQ62" s="2" t="str">
        <f t="shared" si="98"/>
        <v/>
      </c>
      <c r="CR62" s="2" t="str">
        <f t="shared" si="99"/>
        <v/>
      </c>
      <c r="CS62" s="2" t="str">
        <f t="shared" si="100"/>
        <v/>
      </c>
      <c r="CU62" s="2" t="str">
        <f t="shared" si="101"/>
        <v/>
      </c>
      <c r="CV62" s="2" t="str">
        <f t="shared" si="102"/>
        <v/>
      </c>
      <c r="CW62" s="2" t="str">
        <f t="shared" si="103"/>
        <v/>
      </c>
      <c r="CX62" s="2" t="str">
        <f t="shared" si="104"/>
        <v/>
      </c>
      <c r="CY62" s="2" t="str">
        <f t="shared" si="105"/>
        <v/>
      </c>
      <c r="CZ62" s="2" t="str">
        <f t="shared" si="106"/>
        <v/>
      </c>
      <c r="DA62" s="2" t="str">
        <f t="shared" si="107"/>
        <v/>
      </c>
      <c r="DB62" s="2" t="str">
        <f t="shared" si="108"/>
        <v/>
      </c>
      <c r="DC62" s="2" t="str">
        <f t="shared" si="109"/>
        <v/>
      </c>
      <c r="DD62" s="2" t="str">
        <f t="shared" si="110"/>
        <v/>
      </c>
      <c r="DE62" s="2" t="str">
        <f t="shared" si="111"/>
        <v/>
      </c>
      <c r="DF62" s="2" t="str">
        <f t="shared" si="112"/>
        <v/>
      </c>
      <c r="DG62" s="2" t="str">
        <f t="shared" si="113"/>
        <v/>
      </c>
      <c r="DH62" s="2" t="str">
        <f t="shared" si="114"/>
        <v/>
      </c>
      <c r="DI62" s="2" t="str">
        <f t="shared" si="115"/>
        <v/>
      </c>
      <c r="DK62" s="2">
        <f t="shared" si="43"/>
        <v>74.820075391180623</v>
      </c>
      <c r="DL62" s="2">
        <f t="shared" si="225"/>
        <v>76.532133274975379</v>
      </c>
      <c r="DM62" s="2">
        <f t="shared" si="225"/>
        <v>74.667610788926581</v>
      </c>
      <c r="DN62" s="2">
        <f t="shared" si="225"/>
        <v>73.093668907563028</v>
      </c>
      <c r="DO62" s="2">
        <f t="shared" si="225"/>
        <v>75.889501400560235</v>
      </c>
      <c r="DP62" s="2">
        <f t="shared" si="225"/>
        <v>77.026047058823508</v>
      </c>
      <c r="DQ62" s="2">
        <f t="shared" si="225"/>
        <v>77.712117869875229</v>
      </c>
      <c r="DR62" s="2">
        <f t="shared" si="225"/>
        <v>76.591408422459907</v>
      </c>
      <c r="DS62" s="2">
        <f t="shared" si="225"/>
        <v>74.379383801247755</v>
      </c>
      <c r="DT62" s="2">
        <f t="shared" si="225"/>
        <v>75.874727016129029</v>
      </c>
      <c r="DU62" s="2">
        <f t="shared" si="225"/>
        <v>76.915241935483863</v>
      </c>
      <c r="DV62" s="2">
        <f t="shared" si="225"/>
        <v>72.334978739002935</v>
      </c>
      <c r="DW62" s="2">
        <f t="shared" si="225"/>
        <v>73.653701063049851</v>
      </c>
      <c r="DX62" s="2">
        <f t="shared" si="225"/>
        <v>72.711941176470589</v>
      </c>
      <c r="DY62" s="2">
        <f t="shared" si="225"/>
        <v>66.542069786535308</v>
      </c>
      <c r="EA62" s="2">
        <f t="shared" si="45"/>
        <v>70.589399999999955</v>
      </c>
      <c r="EB62" s="2">
        <f t="shared" si="46"/>
        <v>73.56431390418328</v>
      </c>
      <c r="EC62" s="2">
        <f t="shared" si="47"/>
        <v>73.073409581355207</v>
      </c>
      <c r="ED62" s="2">
        <f t="shared" si="48"/>
        <v>72.192348385778502</v>
      </c>
      <c r="EE62" s="2">
        <f t="shared" si="49"/>
        <v>74.109654627960467</v>
      </c>
      <c r="EF62" s="2">
        <f t="shared" si="50"/>
        <v>74.551617580241171</v>
      </c>
      <c r="EG62" s="2">
        <f t="shared" si="51"/>
        <v>73.473754580520719</v>
      </c>
      <c r="EH62" s="2">
        <f t="shared" si="52"/>
        <v>70.873650890868603</v>
      </c>
      <c r="EI62" s="2">
        <f t="shared" si="53"/>
        <v>73.720901814797585</v>
      </c>
      <c r="EJ62" s="2">
        <f t="shared" si="54"/>
        <v>73.249138975501111</v>
      </c>
      <c r="EK62" s="2">
        <f t="shared" si="55"/>
        <v>72.146118028991324</v>
      </c>
      <c r="EL62" s="2">
        <f t="shared" si="56"/>
        <v>68.517983924843421</v>
      </c>
      <c r="EM62" s="2">
        <f t="shared" si="57"/>
        <v>68.564130167014625</v>
      </c>
      <c r="EN62" s="2">
        <f t="shared" si="58"/>
        <v>69.069019891592092</v>
      </c>
      <c r="EO62" s="2">
        <f t="shared" si="59"/>
        <v>65.195382349020136</v>
      </c>
      <c r="EQ62" s="2">
        <f t="shared" si="60"/>
        <v>67.407949084513291</v>
      </c>
      <c r="ER62" s="2">
        <f t="shared" si="226"/>
        <v>70.166801930329228</v>
      </c>
      <c r="ES62" s="2">
        <f t="shared" si="226"/>
        <v>70.043730148780668</v>
      </c>
      <c r="ET62" s="2">
        <f t="shared" si="226"/>
        <v>70.483144225299469</v>
      </c>
      <c r="EU62" s="2">
        <f t="shared" si="226"/>
        <v>71.394688689275668</v>
      </c>
      <c r="EV62" s="2">
        <f t="shared" si="226"/>
        <v>71.622170385963244</v>
      </c>
      <c r="EW62" s="2">
        <f t="shared" si="226"/>
        <v>72.129188854167708</v>
      </c>
      <c r="EX62" s="2">
        <f t="shared" si="226"/>
        <v>72.215460038782183</v>
      </c>
      <c r="EY62" s="2">
        <f t="shared" si="226"/>
        <v>71.478119842151457</v>
      </c>
      <c r="EZ62" s="2">
        <f t="shared" si="226"/>
        <v>69.867810631383477</v>
      </c>
      <c r="FA62" s="2">
        <f t="shared" si="226"/>
        <v>70.102362626758719</v>
      </c>
      <c r="FB62" s="2">
        <f t="shared" si="226"/>
        <v>68.311505015426619</v>
      </c>
      <c r="FC62" s="2">
        <f t="shared" si="226"/>
        <v>68.308673779125883</v>
      </c>
      <c r="FD62" s="2">
        <f t="shared" si="226"/>
        <v>68.694165358297539</v>
      </c>
      <c r="FE62" s="2">
        <f t="shared" si="226"/>
        <v>67.339241026420169</v>
      </c>
      <c r="FG62" s="2">
        <f t="shared" si="62"/>
        <v>9.3399843748123549E-4</v>
      </c>
      <c r="FH62" s="2">
        <f t="shared" si="227"/>
        <v>1.0687850043392421E-3</v>
      </c>
      <c r="FI62" s="2">
        <f t="shared" si="227"/>
        <v>8.9475724945050988E-4</v>
      </c>
      <c r="FJ62" s="2">
        <f t="shared" si="227"/>
        <v>1.2181169777053375E-3</v>
      </c>
      <c r="FK62" s="2">
        <f t="shared" si="227"/>
        <v>1.3662540932872294E-3</v>
      </c>
      <c r="FL62" s="2">
        <f t="shared" si="227"/>
        <v>1.7157630699744309E-3</v>
      </c>
      <c r="FM62" s="2">
        <f t="shared" si="227"/>
        <v>2.2148135878093892E-3</v>
      </c>
      <c r="FN62" s="2">
        <f t="shared" si="227"/>
        <v>2.1494867200717075E-3</v>
      </c>
      <c r="FO62" s="2">
        <f t="shared" si="227"/>
        <v>2.4063745998169454E-3</v>
      </c>
      <c r="FP62" s="2">
        <f t="shared" si="227"/>
        <v>2.6331973128853638E-3</v>
      </c>
      <c r="FQ62" s="2">
        <f t="shared" si="227"/>
        <v>2.5782637862096125E-3</v>
      </c>
      <c r="FR62" s="2">
        <f t="shared" si="227"/>
        <v>2.4493947298371952E-3</v>
      </c>
      <c r="FS62" s="2">
        <f t="shared" si="227"/>
        <v>2.7158741970843962E-3</v>
      </c>
      <c r="FT62" s="2">
        <f t="shared" si="227"/>
        <v>7.8735857616609554E-3</v>
      </c>
      <c r="FU62" s="2">
        <f t="shared" si="227"/>
        <v>1.818492494489219E-2</v>
      </c>
      <c r="FW62" s="2">
        <f t="shared" si="116"/>
        <v>1.3389504879920831E-11</v>
      </c>
      <c r="FX62" s="2">
        <f t="shared" si="168"/>
        <v>2.6384626912521026E-11</v>
      </c>
      <c r="FY62" s="2">
        <f t="shared" si="169"/>
        <v>2.6966606545773891E-11</v>
      </c>
      <c r="FZ62" s="2">
        <f t="shared" si="170"/>
        <v>5.0441538999831842E-11</v>
      </c>
      <c r="GA62" s="2">
        <f t="shared" si="171"/>
        <v>6.5857928568899204E-11</v>
      </c>
      <c r="GB62" s="2">
        <f t="shared" si="172"/>
        <v>6.7544632158430748E-11</v>
      </c>
      <c r="GC62" s="2">
        <f t="shared" si="173"/>
        <v>8.6064030170153144E-11</v>
      </c>
      <c r="GD62" s="2">
        <f t="shared" si="174"/>
        <v>1.1103865325566907E-10</v>
      </c>
      <c r="GE62" s="2">
        <f t="shared" si="175"/>
        <v>1.553479792028452E-10</v>
      </c>
      <c r="GF62" s="2">
        <f t="shared" si="176"/>
        <v>1.6217741713801982E-10</v>
      </c>
      <c r="GG62" s="2">
        <f t="shared" si="177"/>
        <v>1.3915438332903713E-10</v>
      </c>
      <c r="GH62" s="2">
        <f t="shared" si="178"/>
        <v>9.9079331411188823E-11</v>
      </c>
      <c r="GI62" s="2">
        <f t="shared" si="179"/>
        <v>4.0516785621418163E-10</v>
      </c>
      <c r="GJ62" s="2">
        <f t="shared" si="180"/>
        <v>3.6642108058481718E-9</v>
      </c>
      <c r="GK62" s="2">
        <f t="shared" si="181"/>
        <v>1.6230184477869528E-8</v>
      </c>
      <c r="GM62" s="107">
        <f t="shared" si="117"/>
        <v>5.1131823083501449E-4</v>
      </c>
      <c r="GN62" s="107">
        <f t="shared" si="182"/>
        <v>1.0453195187599551E-4</v>
      </c>
      <c r="GO62" s="107">
        <f t="shared" si="183"/>
        <v>7.359809507355326E-5</v>
      </c>
      <c r="GP62" s="107">
        <f t="shared" si="184"/>
        <v>3.2996964328079995E-5</v>
      </c>
      <c r="GQ62" s="107">
        <f t="shared" si="185"/>
        <v>3.8267707147415654E-5</v>
      </c>
      <c r="GR62" s="107">
        <f t="shared" si="186"/>
        <v>5.5886830588138259E-5</v>
      </c>
      <c r="GS62" s="107">
        <f t="shared" si="187"/>
        <v>7.3389715188866474E-5</v>
      </c>
      <c r="GT62" s="107">
        <f t="shared" si="188"/>
        <v>5.1734800440546991E-5</v>
      </c>
      <c r="GU62" s="107">
        <f t="shared" si="189"/>
        <v>8.7454960581151154E-5</v>
      </c>
      <c r="GV62" s="107">
        <f t="shared" si="190"/>
        <v>4.6313952530636834E-5</v>
      </c>
      <c r="GW62" s="107">
        <f t="shared" si="191"/>
        <v>4.353324476617573E-5</v>
      </c>
      <c r="GX62" s="107">
        <f t="shared" si="192"/>
        <v>6.8218307530875483E-5</v>
      </c>
      <c r="GY62" s="107">
        <f t="shared" si="193"/>
        <v>2.0854788999848021E-5</v>
      </c>
      <c r="GZ62" s="107">
        <f t="shared" si="194"/>
        <v>2.1521154085797365E-4</v>
      </c>
      <c r="HA62" s="107">
        <f t="shared" si="195"/>
        <v>9.7064799767360374E-5</v>
      </c>
      <c r="HC62" s="107">
        <f t="shared" si="149"/>
        <v>2.3978070031250824E-11</v>
      </c>
      <c r="HD62" s="107">
        <f t="shared" si="196"/>
        <v>1.117647789109114E-13</v>
      </c>
      <c r="HE62" s="107">
        <f t="shared" si="197"/>
        <v>7.4055274368325765E-14</v>
      </c>
      <c r="HF62" s="107">
        <f t="shared" si="198"/>
        <v>2.9343422120016591E-15</v>
      </c>
      <c r="HG62" s="107">
        <f t="shared" si="199"/>
        <v>3.7796307492396076E-15</v>
      </c>
      <c r="HH62" s="107">
        <f t="shared" si="200"/>
        <v>5.3234628801877357E-15</v>
      </c>
      <c r="HI62" s="107">
        <f t="shared" si="201"/>
        <v>6.4216870916198882E-15</v>
      </c>
      <c r="HJ62" s="107">
        <f t="shared" si="202"/>
        <v>3.2652336434839499E-15</v>
      </c>
      <c r="HK62" s="107">
        <f t="shared" si="203"/>
        <v>1.8613531649116437E-14</v>
      </c>
      <c r="HL62" s="107">
        <f t="shared" si="204"/>
        <v>1.0711611986226081E-15</v>
      </c>
      <c r="HM62" s="107">
        <f t="shared" si="205"/>
        <v>7.34360345279842E-16</v>
      </c>
      <c r="HN62" s="107">
        <f t="shared" si="206"/>
        <v>2.631076731845185E-15</v>
      </c>
      <c r="HO62" s="107">
        <f t="shared" si="207"/>
        <v>1.3406038053966883E-16</v>
      </c>
      <c r="HP62" s="107">
        <f t="shared" si="208"/>
        <v>3.5231700964272516E-14</v>
      </c>
      <c r="HQ62" s="107">
        <f t="shared" si="209"/>
        <v>3.1092376365607235E-15</v>
      </c>
      <c r="HS62" s="107">
        <f t="shared" si="118"/>
        <v>4.3428350959812818E-35</v>
      </c>
      <c r="HT62" s="107">
        <f t="shared" si="210"/>
        <v>9.6036943948265793E-43</v>
      </c>
      <c r="HU62" s="107">
        <f t="shared" si="211"/>
        <v>1.3433721523003523E-42</v>
      </c>
      <c r="HV62" s="107">
        <f t="shared" si="212"/>
        <v>6.7879990177946992E-48</v>
      </c>
      <c r="HW62" s="107">
        <f t="shared" si="213"/>
        <v>1.0993142825403289E-47</v>
      </c>
      <c r="HX62" s="107">
        <f t="shared" si="214"/>
        <v>2.6137577522497652E-48</v>
      </c>
      <c r="HY62" s="107">
        <f t="shared" si="215"/>
        <v>4.3186847932526319E-49</v>
      </c>
      <c r="HZ62" s="107">
        <f t="shared" si="216"/>
        <v>1.2081269099414475E-49</v>
      </c>
      <c r="IA62" s="107">
        <f t="shared" si="217"/>
        <v>4.2498723787151294E-47</v>
      </c>
      <c r="IB62" s="107">
        <f t="shared" si="218"/>
        <v>7.4628724650986044E-52</v>
      </c>
      <c r="IC62" s="107">
        <f t="shared" si="219"/>
        <v>1.5824279243049206E-52</v>
      </c>
      <c r="ID62" s="107">
        <f t="shared" si="220"/>
        <v>1.113260813784304E-50</v>
      </c>
      <c r="IE62" s="107">
        <f t="shared" si="221"/>
        <v>1.5073064021334789E-53</v>
      </c>
      <c r="IF62" s="107">
        <f t="shared" si="222"/>
        <v>8.4724884320493167E-48</v>
      </c>
      <c r="IG62" s="107">
        <f t="shared" si="223"/>
        <v>1.785936564789746E-33</v>
      </c>
      <c r="II62" s="107">
        <f t="shared" si="119"/>
        <v>4.3376089844892139E-85</v>
      </c>
      <c r="IJ62" s="107">
        <f t="shared" si="120"/>
        <v>5.6034306809910421E-104</v>
      </c>
      <c r="IK62" s="107">
        <f t="shared" si="121"/>
        <v>5.8614086281382284E-103</v>
      </c>
      <c r="IL62" s="107">
        <f t="shared" si="122"/>
        <v>5.2302163485519177E-117</v>
      </c>
      <c r="IM62" s="107">
        <f t="shared" si="123"/>
        <v>1.7330260348858878E-116</v>
      </c>
      <c r="IN62" s="107">
        <f t="shared" si="124"/>
        <v>2.203019883255585E-119</v>
      </c>
      <c r="IO62" s="107">
        <f t="shared" si="125"/>
        <v>7.8593350978010759E-123</v>
      </c>
      <c r="IP62" s="107">
        <f t="shared" si="126"/>
        <v>5.7655038829547555E-124</v>
      </c>
      <c r="IQ62" s="107">
        <f t="shared" si="127"/>
        <v>1.8840918119075013E-117</v>
      </c>
      <c r="IR62" s="107">
        <f t="shared" si="128"/>
        <v>8.2804818944196377E-130</v>
      </c>
      <c r="IS62" s="107">
        <f t="shared" si="129"/>
        <v>1.5242532896184626E-131</v>
      </c>
      <c r="IT62" s="107">
        <f t="shared" si="130"/>
        <v>1.703467392782839E-126</v>
      </c>
      <c r="IU62" s="107">
        <f t="shared" si="131"/>
        <v>9.7466364723658217E-132</v>
      </c>
      <c r="IV62" s="107">
        <f t="shared" si="132"/>
        <v>5.1665435029761185E-120</v>
      </c>
      <c r="IW62" s="107">
        <f t="shared" si="133"/>
        <v>5.9624805036409766E-84</v>
      </c>
      <c r="IY62" s="107">
        <f t="shared" si="134"/>
        <v>5.1131825481308456E-4</v>
      </c>
      <c r="IZ62" s="107">
        <f t="shared" si="135"/>
        <v>1.0453195198776029E-4</v>
      </c>
      <c r="JA62" s="107">
        <f t="shared" si="136"/>
        <v>7.3598095147608538E-5</v>
      </c>
      <c r="JB62" s="107">
        <f t="shared" si="137"/>
        <v>3.2996964331014334E-5</v>
      </c>
      <c r="JC62" s="107">
        <f t="shared" si="138"/>
        <v>3.8267707151195285E-5</v>
      </c>
      <c r="JD62" s="107">
        <f t="shared" si="139"/>
        <v>5.5886830593461719E-5</v>
      </c>
      <c r="JE62" s="107">
        <f t="shared" si="140"/>
        <v>7.3389715195288163E-5</v>
      </c>
      <c r="JF62" s="107">
        <f t="shared" si="141"/>
        <v>5.1734800443812221E-5</v>
      </c>
      <c r="JG62" s="107">
        <f t="shared" si="142"/>
        <v>8.7454960599764683E-5</v>
      </c>
      <c r="JH62" s="107">
        <f t="shared" si="143"/>
        <v>4.6313952531707991E-5</v>
      </c>
      <c r="JI62" s="107">
        <f t="shared" si="144"/>
        <v>4.3533244766910087E-5</v>
      </c>
      <c r="JJ62" s="107">
        <f t="shared" si="145"/>
        <v>6.8218307533506558E-5</v>
      </c>
      <c r="JK62" s="107">
        <f t="shared" si="146"/>
        <v>2.0854788999982082E-5</v>
      </c>
      <c r="JL62" s="107">
        <f t="shared" si="147"/>
        <v>2.1521154089320534E-4</v>
      </c>
      <c r="JM62" s="107">
        <f t="shared" si="148"/>
        <v>9.7064799770469609E-5</v>
      </c>
    </row>
    <row r="63" spans="2:273" x14ac:dyDescent="0.25">
      <c r="B63" s="2">
        <v>35</v>
      </c>
      <c r="C63" s="37">
        <v>78.400000000000006</v>
      </c>
      <c r="D63" s="37">
        <v>77.849999999999994</v>
      </c>
      <c r="E63" s="37">
        <v>76.466999999999999</v>
      </c>
      <c r="F63" s="37">
        <v>73.483000000000004</v>
      </c>
      <c r="G63" s="37">
        <v>76.650000000000006</v>
      </c>
      <c r="H63" s="37">
        <v>78.033000000000001</v>
      </c>
      <c r="I63" s="37">
        <v>78.599999999999994</v>
      </c>
      <c r="J63" s="37">
        <v>77.349999999999994</v>
      </c>
      <c r="K63" s="37">
        <v>75.582999999999998</v>
      </c>
      <c r="L63" s="37">
        <v>77.167000000000002</v>
      </c>
      <c r="M63" s="37">
        <v>75.95</v>
      </c>
      <c r="N63" s="37">
        <v>72.3</v>
      </c>
      <c r="O63" s="37">
        <v>74.882999999999996</v>
      </c>
      <c r="P63" s="37">
        <v>74.417000000000002</v>
      </c>
      <c r="Q63" s="37">
        <v>67.882999999999996</v>
      </c>
      <c r="S63" s="4">
        <f t="shared" si="10"/>
        <v>75.645568006391144</v>
      </c>
      <c r="T63" s="4">
        <f t="shared" si="11"/>
        <v>76.870530850447906</v>
      </c>
      <c r="U63" s="4">
        <f t="shared" si="12"/>
        <v>74.930959912878976</v>
      </c>
      <c r="V63" s="4">
        <f t="shared" si="13"/>
        <v>73.295763069340509</v>
      </c>
      <c r="W63" s="4">
        <f t="shared" si="14"/>
        <v>76.156858115784175</v>
      </c>
      <c r="X63" s="4">
        <f t="shared" si="15"/>
        <v>77.299463683344257</v>
      </c>
      <c r="Y63" s="4">
        <f t="shared" si="16"/>
        <v>77.997023772013065</v>
      </c>
      <c r="Z63" s="4">
        <f t="shared" si="17"/>
        <v>76.861497454598691</v>
      </c>
      <c r="AA63" s="4">
        <f t="shared" si="18"/>
        <v>74.627385098201302</v>
      </c>
      <c r="AB63" s="4">
        <f t="shared" si="19"/>
        <v>76.154031214611749</v>
      </c>
      <c r="AC63" s="4">
        <f t="shared" si="20"/>
        <v>77.190410075327378</v>
      </c>
      <c r="AD63" s="4">
        <f t="shared" si="21"/>
        <v>72.619658832405207</v>
      </c>
      <c r="AE63" s="4">
        <f t="shared" si="22"/>
        <v>73.938179662103849</v>
      </c>
      <c r="AF63" s="4">
        <f t="shared" si="23"/>
        <v>73.251729517542699</v>
      </c>
      <c r="AG63" s="4">
        <f t="shared" si="24"/>
        <v>66.766489047831584</v>
      </c>
      <c r="AI63" s="4">
        <f t="shared" si="25"/>
        <v>2.7544319936088613</v>
      </c>
      <c r="AJ63" s="4">
        <f t="shared" si="26"/>
        <v>0.97946914955208797</v>
      </c>
      <c r="AK63" s="4">
        <f t="shared" si="27"/>
        <v>1.5360400871210231</v>
      </c>
      <c r="AL63" s="4">
        <f t="shared" si="28"/>
        <v>0.18723693065949476</v>
      </c>
      <c r="AM63" s="4">
        <f t="shared" si="29"/>
        <v>0.49314188421583083</v>
      </c>
      <c r="AN63" s="4">
        <f t="shared" si="30"/>
        <v>0.73353631665574426</v>
      </c>
      <c r="AO63" s="4">
        <f t="shared" si="31"/>
        <v>0.60297622798692885</v>
      </c>
      <c r="AP63" s="4">
        <f t="shared" si="32"/>
        <v>0.48850254540130322</v>
      </c>
      <c r="AQ63" s="4">
        <f t="shared" si="33"/>
        <v>0.95561490179869679</v>
      </c>
      <c r="AR63" s="4">
        <f t="shared" si="34"/>
        <v>1.012968785388253</v>
      </c>
      <c r="AS63" s="4">
        <f t="shared" si="35"/>
        <v>-1.2404100753273752</v>
      </c>
      <c r="AT63" s="4">
        <f t="shared" si="36"/>
        <v>-0.31965883240521009</v>
      </c>
      <c r="AU63" s="4">
        <f t="shared" si="37"/>
        <v>0.94482033789614661</v>
      </c>
      <c r="AV63" s="4">
        <f t="shared" si="224"/>
        <v>1.1652704824573021</v>
      </c>
      <c r="AW63" s="4">
        <f t="shared" si="224"/>
        <v>1.1165109521684116</v>
      </c>
      <c r="AY63" s="2">
        <f t="shared" si="70"/>
        <v>74.948433515234456</v>
      </c>
      <c r="AZ63" s="2">
        <f t="shared" si="151"/>
        <v>76.688494120724016</v>
      </c>
      <c r="BA63" s="2">
        <f t="shared" si="152"/>
        <v>74.803279772095763</v>
      </c>
      <c r="BB63" s="2">
        <f t="shared" si="153"/>
        <v>73.230510108525237</v>
      </c>
      <c r="BC63" s="2">
        <f t="shared" si="154"/>
        <v>76.08129212519097</v>
      </c>
      <c r="BD63" s="2">
        <f t="shared" si="155"/>
        <v>77.19294844618247</v>
      </c>
      <c r="BE63" s="2">
        <f t="shared" si="156"/>
        <v>77.862303565507517</v>
      </c>
      <c r="BF63" s="2">
        <f t="shared" si="157"/>
        <v>76.763232193783196</v>
      </c>
      <c r="BG63" s="2">
        <f t="shared" si="158"/>
        <v>74.466351273346064</v>
      </c>
      <c r="BH63" s="2">
        <f t="shared" si="159"/>
        <v>76.062017461747203</v>
      </c>
      <c r="BI63" s="2">
        <f t="shared" si="160"/>
        <v>77.103454273840839</v>
      </c>
      <c r="BJ63" s="2">
        <f t="shared" si="161"/>
        <v>72.488518605713324</v>
      </c>
      <c r="BK63" s="2">
        <f t="shared" si="162"/>
        <v>73.894043505337052</v>
      </c>
      <c r="BL63" s="2">
        <f t="shared" si="163"/>
        <v>72.90289319607335</v>
      </c>
      <c r="BM63" s="2">
        <f t="shared" si="164"/>
        <v>66.596374387749862</v>
      </c>
      <c r="BO63" s="2">
        <f t="shared" si="71"/>
        <v>78.400000000000006</v>
      </c>
      <c r="BP63" s="2">
        <f t="shared" si="72"/>
        <v>77.849999999999994</v>
      </c>
      <c r="BQ63" s="2">
        <f t="shared" si="73"/>
        <v>76.466999999999999</v>
      </c>
      <c r="BR63" s="2">
        <f t="shared" si="74"/>
        <v>73.483000000000004</v>
      </c>
      <c r="BS63" s="2">
        <f t="shared" si="75"/>
        <v>76.650000000000006</v>
      </c>
      <c r="BT63" s="2">
        <f t="shared" si="76"/>
        <v>78.033000000000001</v>
      </c>
      <c r="BU63" s="2">
        <f t="shared" si="77"/>
        <v>78.599999999999994</v>
      </c>
      <c r="BV63" s="2">
        <f t="shared" si="78"/>
        <v>77.349999999999994</v>
      </c>
      <c r="BW63" s="2">
        <f t="shared" si="79"/>
        <v>75.582999999999998</v>
      </c>
      <c r="BX63" s="2">
        <f t="shared" si="80"/>
        <v>77.167000000000002</v>
      </c>
      <c r="BY63" s="2">
        <f t="shared" si="81"/>
        <v>75.95</v>
      </c>
      <c r="BZ63" s="2">
        <f t="shared" si="82"/>
        <v>72.3</v>
      </c>
      <c r="CA63" s="2">
        <f t="shared" si="83"/>
        <v>74.882999999999996</v>
      </c>
      <c r="CB63" s="2">
        <f t="shared" si="84"/>
        <v>74.417000000000002</v>
      </c>
      <c r="CC63" s="2">
        <f t="shared" si="85"/>
        <v>67.882999999999996</v>
      </c>
      <c r="CE63" s="2" t="str">
        <f t="shared" si="86"/>
        <v/>
      </c>
      <c r="CF63" s="2" t="str">
        <f t="shared" si="87"/>
        <v/>
      </c>
      <c r="CG63" s="2" t="str">
        <f t="shared" si="88"/>
        <v/>
      </c>
      <c r="CH63" s="2" t="str">
        <f t="shared" si="89"/>
        <v/>
      </c>
      <c r="CI63" s="2" t="str">
        <f t="shared" si="90"/>
        <v/>
      </c>
      <c r="CJ63" s="2" t="str">
        <f t="shared" si="91"/>
        <v/>
      </c>
      <c r="CK63" s="2" t="str">
        <f t="shared" si="92"/>
        <v/>
      </c>
      <c r="CL63" s="2" t="str">
        <f t="shared" si="93"/>
        <v/>
      </c>
      <c r="CM63" s="2" t="str">
        <f t="shared" si="94"/>
        <v/>
      </c>
      <c r="CN63" s="2" t="str">
        <f t="shared" si="95"/>
        <v/>
      </c>
      <c r="CO63" s="2" t="str">
        <f t="shared" si="96"/>
        <v/>
      </c>
      <c r="CP63" s="2" t="str">
        <f t="shared" si="97"/>
        <v/>
      </c>
      <c r="CQ63" s="2" t="str">
        <f t="shared" si="98"/>
        <v/>
      </c>
      <c r="CR63" s="2" t="str">
        <f t="shared" si="99"/>
        <v/>
      </c>
      <c r="CS63" s="2" t="str">
        <f t="shared" si="100"/>
        <v/>
      </c>
      <c r="CU63" s="2" t="str">
        <f t="shared" si="101"/>
        <v/>
      </c>
      <c r="CV63" s="2" t="str">
        <f t="shared" si="102"/>
        <v/>
      </c>
      <c r="CW63" s="2" t="str">
        <f t="shared" si="103"/>
        <v/>
      </c>
      <c r="CX63" s="2" t="str">
        <f t="shared" si="104"/>
        <v/>
      </c>
      <c r="CY63" s="2" t="str">
        <f t="shared" si="105"/>
        <v/>
      </c>
      <c r="CZ63" s="2" t="str">
        <f t="shared" si="106"/>
        <v/>
      </c>
      <c r="DA63" s="2" t="str">
        <f t="shared" si="107"/>
        <v/>
      </c>
      <c r="DB63" s="2" t="str">
        <f t="shared" si="108"/>
        <v/>
      </c>
      <c r="DC63" s="2" t="str">
        <f t="shared" si="109"/>
        <v/>
      </c>
      <c r="DD63" s="2" t="str">
        <f t="shared" si="110"/>
        <v/>
      </c>
      <c r="DE63" s="2" t="str">
        <f t="shared" si="111"/>
        <v/>
      </c>
      <c r="DF63" s="2" t="str">
        <f t="shared" si="112"/>
        <v/>
      </c>
      <c r="DG63" s="2" t="str">
        <f t="shared" si="113"/>
        <v/>
      </c>
      <c r="DH63" s="2" t="str">
        <f t="shared" si="114"/>
        <v/>
      </c>
      <c r="DI63" s="2" t="str">
        <f t="shared" si="115"/>
        <v/>
      </c>
      <c r="DK63" s="2">
        <f t="shared" si="43"/>
        <v>74.95371692745374</v>
      </c>
      <c r="DL63" s="2">
        <f t="shared" si="225"/>
        <v>76.692920779078676</v>
      </c>
      <c r="DM63" s="2">
        <f t="shared" si="225"/>
        <v>74.805409125724921</v>
      </c>
      <c r="DN63" s="2">
        <f t="shared" si="225"/>
        <v>73.232324369747914</v>
      </c>
      <c r="DO63" s="2">
        <f t="shared" si="225"/>
        <v>76.084965826330546</v>
      </c>
      <c r="DP63" s="2">
        <f t="shared" si="225"/>
        <v>77.199023529411733</v>
      </c>
      <c r="DQ63" s="2">
        <f t="shared" si="225"/>
        <v>77.874968805704114</v>
      </c>
      <c r="DR63" s="2">
        <f t="shared" si="225"/>
        <v>76.779485628342272</v>
      </c>
      <c r="DS63" s="2">
        <f t="shared" si="225"/>
        <v>74.469107397504445</v>
      </c>
      <c r="DT63" s="2">
        <f t="shared" si="225"/>
        <v>76.071915322580651</v>
      </c>
      <c r="DU63" s="2">
        <f t="shared" si="225"/>
        <v>77.120096774193541</v>
      </c>
      <c r="DV63" s="2">
        <f t="shared" si="225"/>
        <v>72.501214809384166</v>
      </c>
      <c r="DW63" s="2">
        <f t="shared" si="225"/>
        <v>73.912408541055711</v>
      </c>
      <c r="DX63" s="2">
        <f t="shared" si="225"/>
        <v>72.941164705882358</v>
      </c>
      <c r="DY63" s="2">
        <f t="shared" si="225"/>
        <v>66.629460591133011</v>
      </c>
      <c r="EA63" s="2">
        <f t="shared" si="45"/>
        <v>70.459299999999956</v>
      </c>
      <c r="EB63" s="2">
        <f t="shared" si="46"/>
        <v>73.402088032403</v>
      </c>
      <c r="EC63" s="2">
        <f t="shared" si="47"/>
        <v>72.914619766940007</v>
      </c>
      <c r="ED63" s="2">
        <f t="shared" si="48"/>
        <v>72.048880261544753</v>
      </c>
      <c r="EE63" s="2">
        <f t="shared" si="49"/>
        <v>73.948352520668877</v>
      </c>
      <c r="EF63" s="2">
        <f t="shared" si="50"/>
        <v>74.385258723131599</v>
      </c>
      <c r="EG63" s="2">
        <f t="shared" si="51"/>
        <v>73.330059402121492</v>
      </c>
      <c r="EH63" s="2">
        <f t="shared" si="52"/>
        <v>70.769796213808462</v>
      </c>
      <c r="EI63" s="2">
        <f t="shared" si="53"/>
        <v>73.558762447650082</v>
      </c>
      <c r="EJ63" s="2">
        <f t="shared" si="54"/>
        <v>73.084098886414253</v>
      </c>
      <c r="EK63" s="2">
        <f t="shared" si="55"/>
        <v>71.989344507080048</v>
      </c>
      <c r="EL63" s="2">
        <f t="shared" si="56"/>
        <v>68.381279018789144</v>
      </c>
      <c r="EM63" s="2">
        <f t="shared" si="57"/>
        <v>68.423985386221304</v>
      </c>
      <c r="EN63" s="2">
        <f t="shared" si="58"/>
        <v>68.922401764780034</v>
      </c>
      <c r="EO63" s="2">
        <f t="shared" si="59"/>
        <v>65.099992001066525</v>
      </c>
      <c r="EQ63" s="2">
        <f t="shared" si="60"/>
        <v>67.320161184433147</v>
      </c>
      <c r="ER63" s="2">
        <f t="shared" si="226"/>
        <v>70.055514181606114</v>
      </c>
      <c r="ES63" s="2">
        <f t="shared" si="226"/>
        <v>69.930828429169523</v>
      </c>
      <c r="ET63" s="2">
        <f t="shared" si="226"/>
        <v>70.365268807190347</v>
      </c>
      <c r="EU63" s="2">
        <f t="shared" si="226"/>
        <v>71.275465597388092</v>
      </c>
      <c r="EV63" s="2">
        <f t="shared" si="226"/>
        <v>71.501195364280548</v>
      </c>
      <c r="EW63" s="2">
        <f t="shared" si="226"/>
        <v>72.005881780334235</v>
      </c>
      <c r="EX63" s="2">
        <f t="shared" si="226"/>
        <v>72.089036939321446</v>
      </c>
      <c r="EY63" s="2">
        <f t="shared" si="226"/>
        <v>71.351584110863172</v>
      </c>
      <c r="EZ63" s="2">
        <f t="shared" si="226"/>
        <v>69.758405137728261</v>
      </c>
      <c r="FA63" s="2">
        <f t="shared" si="226"/>
        <v>69.979752353162084</v>
      </c>
      <c r="FB63" s="2">
        <f t="shared" si="226"/>
        <v>68.176386880980488</v>
      </c>
      <c r="FC63" s="2">
        <f t="shared" si="226"/>
        <v>68.171066153315877</v>
      </c>
      <c r="FD63" s="2">
        <f t="shared" si="226"/>
        <v>68.552367564994029</v>
      </c>
      <c r="FE63" s="2">
        <f t="shared" si="226"/>
        <v>67.201771903387296</v>
      </c>
      <c r="FG63" s="2">
        <f t="shared" si="62"/>
        <v>1.1755500772749265E-3</v>
      </c>
      <c r="FH63" s="2">
        <f t="shared" si="227"/>
        <v>1.3451483512746728E-3</v>
      </c>
      <c r="FI63" s="2">
        <f t="shared" si="227"/>
        <v>1.1261717324458013E-3</v>
      </c>
      <c r="FJ63" s="2">
        <f t="shared" si="227"/>
        <v>1.5330348963571746E-3</v>
      </c>
      <c r="FK63" s="2">
        <f t="shared" si="227"/>
        <v>1.7194037443428436E-3</v>
      </c>
      <c r="FL63" s="2">
        <f t="shared" si="227"/>
        <v>2.1590585575845863E-3</v>
      </c>
      <c r="FM63" s="2">
        <f t="shared" si="227"/>
        <v>2.7866870224369767E-3</v>
      </c>
      <c r="FN63" s="2">
        <f t="shared" si="227"/>
        <v>2.7045382252503672E-3</v>
      </c>
      <c r="FO63" s="2">
        <f t="shared" si="227"/>
        <v>3.0275597477087222E-3</v>
      </c>
      <c r="FP63" s="2">
        <f t="shared" si="227"/>
        <v>3.3127403794418597E-3</v>
      </c>
      <c r="FQ63" s="2">
        <f t="shared" si="227"/>
        <v>3.2436763917289523E-3</v>
      </c>
      <c r="FR63" s="2">
        <f t="shared" si="227"/>
        <v>3.0816508534577611E-3</v>
      </c>
      <c r="FS63" s="2">
        <f t="shared" si="227"/>
        <v>3.3461406080094913E-3</v>
      </c>
      <c r="FT63" s="2">
        <f t="shared" si="227"/>
        <v>9.5232062023125549E-3</v>
      </c>
      <c r="FU63" s="2">
        <f t="shared" si="227"/>
        <v>2.1632509696817868E-2</v>
      </c>
      <c r="FW63" s="2">
        <f t="shared" si="116"/>
        <v>1.6856387944615947E-11</v>
      </c>
      <c r="FX63" s="2">
        <f t="shared" si="168"/>
        <v>3.321627730065416E-11</v>
      </c>
      <c r="FY63" s="2">
        <f t="shared" si="169"/>
        <v>3.3948946250092606E-11</v>
      </c>
      <c r="FZ63" s="2">
        <f t="shared" si="170"/>
        <v>6.3502135256065402E-11</v>
      </c>
      <c r="GA63" s="2">
        <f t="shared" si="171"/>
        <v>8.2910219842098406E-11</v>
      </c>
      <c r="GB63" s="2">
        <f t="shared" si="172"/>
        <v>8.503365385305071E-11</v>
      </c>
      <c r="GC63" s="2">
        <f t="shared" si="173"/>
        <v>1.0834819462021112E-10</v>
      </c>
      <c r="GD63" s="2">
        <f t="shared" si="174"/>
        <v>1.3978938227094377E-10</v>
      </c>
      <c r="GE63" s="2">
        <f t="shared" si="175"/>
        <v>1.9557151868146682E-10</v>
      </c>
      <c r="GF63" s="2">
        <f t="shared" si="176"/>
        <v>2.0416927164562238E-10</v>
      </c>
      <c r="GG63" s="2">
        <f t="shared" si="177"/>
        <v>1.7518498932915992E-10</v>
      </c>
      <c r="GH63" s="2">
        <f t="shared" si="178"/>
        <v>1.2473348809392208E-10</v>
      </c>
      <c r="GI63" s="2">
        <f t="shared" si="179"/>
        <v>4.9950987041326254E-10</v>
      </c>
      <c r="GJ63" s="2">
        <f t="shared" si="180"/>
        <v>4.43929273489E-9</v>
      </c>
      <c r="GK63" s="2">
        <f t="shared" si="181"/>
        <v>1.9375215059461199E-8</v>
      </c>
      <c r="GM63" s="107">
        <f t="shared" si="117"/>
        <v>7.7928619147627713E-4</v>
      </c>
      <c r="GN63" s="107">
        <f t="shared" si="182"/>
        <v>1.7738624110629996E-4</v>
      </c>
      <c r="GO63" s="107">
        <f t="shared" si="183"/>
        <v>1.2593462842081031E-4</v>
      </c>
      <c r="GP63" s="107">
        <f t="shared" si="184"/>
        <v>6.0913135338549935E-5</v>
      </c>
      <c r="GQ63" s="107">
        <f t="shared" si="185"/>
        <v>7.0700342679727108E-5</v>
      </c>
      <c r="GR63" s="107">
        <f t="shared" si="186"/>
        <v>1.0283966412703604E-4</v>
      </c>
      <c r="GS63" s="107">
        <f t="shared" si="187"/>
        <v>1.3584942039793302E-4</v>
      </c>
      <c r="GT63" s="107">
        <f t="shared" si="188"/>
        <v>9.7848822793268552E-5</v>
      </c>
      <c r="GU63" s="107">
        <f t="shared" si="189"/>
        <v>1.6121575453406092E-4</v>
      </c>
      <c r="GV63" s="107">
        <f t="shared" si="190"/>
        <v>9.0216098353649733E-5</v>
      </c>
      <c r="GW63" s="107">
        <f t="shared" si="191"/>
        <v>8.498196002250918E-5</v>
      </c>
      <c r="GX63" s="107">
        <f t="shared" si="192"/>
        <v>1.2823413865590974E-4</v>
      </c>
      <c r="GY63" s="107">
        <f t="shared" si="193"/>
        <v>4.048288603331363E-5</v>
      </c>
      <c r="GZ63" s="107">
        <f t="shared" si="194"/>
        <v>3.7993739451293887E-4</v>
      </c>
      <c r="HA63" s="107">
        <f t="shared" si="195"/>
        <v>1.9552204233848342E-4</v>
      </c>
      <c r="HC63" s="107">
        <f t="shared" si="149"/>
        <v>5.9399560540154731E-11</v>
      </c>
      <c r="HD63" s="107">
        <f t="shared" si="196"/>
        <v>3.5069508496773615E-13</v>
      </c>
      <c r="HE63" s="107">
        <f t="shared" si="197"/>
        <v>2.3317681209508439E-13</v>
      </c>
      <c r="HF63" s="107">
        <f t="shared" si="198"/>
        <v>1.1018813607679489E-14</v>
      </c>
      <c r="HG63" s="107">
        <f t="shared" si="199"/>
        <v>1.4287706297423345E-14</v>
      </c>
      <c r="HH63" s="107">
        <f t="shared" si="200"/>
        <v>2.0341077375590195E-14</v>
      </c>
      <c r="HI63" s="107">
        <f t="shared" si="201"/>
        <v>2.5267443751887218E-14</v>
      </c>
      <c r="HJ63" s="107">
        <f t="shared" si="202"/>
        <v>1.3323100805561323E-14</v>
      </c>
      <c r="HK63" s="107">
        <f t="shared" si="203"/>
        <v>7.18411517000644E-14</v>
      </c>
      <c r="HL63" s="107">
        <f t="shared" si="204"/>
        <v>4.743988349046471E-15</v>
      </c>
      <c r="HM63" s="107">
        <f t="shared" si="205"/>
        <v>3.2797468900699202E-15</v>
      </c>
      <c r="HN63" s="107">
        <f t="shared" si="206"/>
        <v>1.086659274020245E-14</v>
      </c>
      <c r="HO63" s="107">
        <f t="shared" si="207"/>
        <v>5.8028104639403411E-16</v>
      </c>
      <c r="HP63" s="107">
        <f t="shared" si="208"/>
        <v>1.304987320019774E-13</v>
      </c>
      <c r="HQ63" s="107">
        <f t="shared" si="209"/>
        <v>1.4114462044919446E-14</v>
      </c>
      <c r="HS63" s="107">
        <f t="shared" si="118"/>
        <v>2.7375193990301219E-34</v>
      </c>
      <c r="HT63" s="107">
        <f t="shared" si="210"/>
        <v>9.7843630905677062E-42</v>
      </c>
      <c r="HU63" s="107">
        <f t="shared" si="211"/>
        <v>1.350167106450204E-41</v>
      </c>
      <c r="HV63" s="107">
        <f t="shared" si="212"/>
        <v>9.9475320500293381E-47</v>
      </c>
      <c r="HW63" s="107">
        <f t="shared" si="213"/>
        <v>1.6404236438131237E-46</v>
      </c>
      <c r="HX63" s="107">
        <f t="shared" si="214"/>
        <v>4.1215517982232995E-47</v>
      </c>
      <c r="HY63" s="107">
        <f t="shared" si="215"/>
        <v>7.4706403439981462E-48</v>
      </c>
      <c r="HZ63" s="107">
        <f t="shared" si="216"/>
        <v>2.2229249401126314E-48</v>
      </c>
      <c r="IA63" s="107">
        <f t="shared" si="217"/>
        <v>6.9786141629998146E-46</v>
      </c>
      <c r="IB63" s="107">
        <f t="shared" si="218"/>
        <v>1.6558904967007669E-50</v>
      </c>
      <c r="IC63" s="107">
        <f t="shared" si="219"/>
        <v>3.5844442553161284E-51</v>
      </c>
      <c r="ID63" s="107">
        <f t="shared" si="220"/>
        <v>2.1465420700594315E-49</v>
      </c>
      <c r="IE63" s="107">
        <f t="shared" si="221"/>
        <v>3.0568884399855456E-52</v>
      </c>
      <c r="IF63" s="107">
        <f t="shared" si="222"/>
        <v>1.3425627737176629E-46</v>
      </c>
      <c r="IG63" s="107">
        <f t="shared" si="223"/>
        <v>1.2111687792851783E-32</v>
      </c>
      <c r="II63" s="107">
        <f t="shared" si="119"/>
        <v>1.4467789781821024E-83</v>
      </c>
      <c r="IJ63" s="107">
        <f t="shared" si="120"/>
        <v>4.6603275076849355E-102</v>
      </c>
      <c r="IK63" s="107">
        <f t="shared" si="121"/>
        <v>4.6829193238249659E-101</v>
      </c>
      <c r="IL63" s="107">
        <f t="shared" si="122"/>
        <v>8.7508471123000894E-115</v>
      </c>
      <c r="IM63" s="107">
        <f t="shared" si="123"/>
        <v>3.001609583479728E-114</v>
      </c>
      <c r="IN63" s="107">
        <f t="shared" si="124"/>
        <v>4.3705193280631315E-117</v>
      </c>
      <c r="IO63" s="107">
        <f t="shared" si="125"/>
        <v>1.9268318495457914E-120</v>
      </c>
      <c r="IP63" s="107">
        <f t="shared" si="126"/>
        <v>1.582567643464534E-121</v>
      </c>
      <c r="IQ63" s="107">
        <f t="shared" si="127"/>
        <v>4.1475120743982321E-115</v>
      </c>
      <c r="IR63" s="107">
        <f t="shared" si="128"/>
        <v>3.2801723992963038E-127</v>
      </c>
      <c r="IS63" s="107">
        <f t="shared" si="129"/>
        <v>6.2868004001243252E-129</v>
      </c>
      <c r="IT63" s="107">
        <f t="shared" si="130"/>
        <v>5.1060434638905246E-124</v>
      </c>
      <c r="IU63" s="107">
        <f t="shared" si="131"/>
        <v>3.0780627490046103E-129</v>
      </c>
      <c r="IV63" s="107">
        <f t="shared" si="132"/>
        <v>1.080761078824783E-117</v>
      </c>
      <c r="IW63" s="107">
        <f t="shared" si="133"/>
        <v>2.443544522975608E-82</v>
      </c>
      <c r="IY63" s="107">
        <f t="shared" si="134"/>
        <v>7.792862508758377E-4</v>
      </c>
      <c r="IZ63" s="107">
        <f t="shared" si="135"/>
        <v>1.7738624145699505E-4</v>
      </c>
      <c r="JA63" s="107">
        <f t="shared" si="136"/>
        <v>1.2593462865398712E-4</v>
      </c>
      <c r="JB63" s="107">
        <f t="shared" si="137"/>
        <v>6.0913135349568749E-5</v>
      </c>
      <c r="JC63" s="107">
        <f t="shared" si="138"/>
        <v>7.0700342694014819E-5</v>
      </c>
      <c r="JD63" s="107">
        <f t="shared" si="139"/>
        <v>1.0283966414737712E-4</v>
      </c>
      <c r="JE63" s="107">
        <f t="shared" si="140"/>
        <v>1.3584942042320046E-4</v>
      </c>
      <c r="JF63" s="107">
        <f t="shared" si="141"/>
        <v>9.7848822806591648E-5</v>
      </c>
      <c r="JG63" s="107">
        <f t="shared" si="142"/>
        <v>1.6121575460590208E-4</v>
      </c>
      <c r="JH63" s="107">
        <f t="shared" si="143"/>
        <v>9.0216098358393727E-5</v>
      </c>
      <c r="JI63" s="107">
        <f t="shared" si="144"/>
        <v>8.4981960025788932E-5</v>
      </c>
      <c r="JJ63" s="107">
        <f t="shared" si="145"/>
        <v>1.2823413866677635E-4</v>
      </c>
      <c r="JK63" s="107">
        <f t="shared" si="146"/>
        <v>4.0482886033893908E-5</v>
      </c>
      <c r="JL63" s="107">
        <f t="shared" si="147"/>
        <v>3.7993739464343762E-4</v>
      </c>
      <c r="JM63" s="107">
        <f t="shared" si="148"/>
        <v>1.9552204235259789E-4</v>
      </c>
    </row>
    <row r="64" spans="2:273" x14ac:dyDescent="0.25">
      <c r="B64" s="2">
        <v>36</v>
      </c>
      <c r="C64" s="37">
        <v>78.382999999999996</v>
      </c>
      <c r="D64" s="37">
        <v>77.667000000000002</v>
      </c>
      <c r="E64" s="37">
        <v>75.882999999999996</v>
      </c>
      <c r="F64" s="37">
        <v>73.617000000000004</v>
      </c>
      <c r="G64" s="37">
        <v>77.117000000000004</v>
      </c>
      <c r="H64" s="37">
        <v>78.2</v>
      </c>
      <c r="I64" s="37">
        <v>79.5</v>
      </c>
      <c r="J64" s="37">
        <v>77.099999999999994</v>
      </c>
      <c r="K64" s="37">
        <v>76.417000000000002</v>
      </c>
      <c r="L64" s="37">
        <v>77</v>
      </c>
      <c r="M64" s="37">
        <v>77.867000000000004</v>
      </c>
      <c r="N64" s="37">
        <v>74.183000000000007</v>
      </c>
      <c r="O64" s="37">
        <v>75.417000000000002</v>
      </c>
      <c r="P64" s="37">
        <v>74.582999999999998</v>
      </c>
      <c r="Q64" s="37">
        <v>67.7</v>
      </c>
      <c r="S64" s="4">
        <f t="shared" si="10"/>
        <v>76.098548090957877</v>
      </c>
      <c r="T64" s="4">
        <f t="shared" si="11"/>
        <v>77.142110888040406</v>
      </c>
      <c r="U64" s="4">
        <f t="shared" si="12"/>
        <v>75.14857510873199</v>
      </c>
      <c r="V64" s="4">
        <f t="shared" si="13"/>
        <v>73.482515905406217</v>
      </c>
      <c r="W64" s="4">
        <f t="shared" si="14"/>
        <v>76.407463879790527</v>
      </c>
      <c r="X64" s="4">
        <f t="shared" si="15"/>
        <v>77.549055631341986</v>
      </c>
      <c r="Y64" s="4">
        <f t="shared" si="16"/>
        <v>78.256414378059887</v>
      </c>
      <c r="Z64" s="4">
        <f t="shared" si="17"/>
        <v>77.121593796313448</v>
      </c>
      <c r="AA64" s="4">
        <f t="shared" si="18"/>
        <v>74.834705676348918</v>
      </c>
      <c r="AB64" s="4">
        <f t="shared" si="19"/>
        <v>76.423833175535762</v>
      </c>
      <c r="AC64" s="4">
        <f t="shared" si="20"/>
        <v>77.462318560984315</v>
      </c>
      <c r="AD64" s="4">
        <f t="shared" si="21"/>
        <v>72.882835698944504</v>
      </c>
      <c r="AE64" s="4">
        <f t="shared" si="22"/>
        <v>74.227894528376382</v>
      </c>
      <c r="AF64" s="4">
        <f t="shared" si="23"/>
        <v>73.701255215685876</v>
      </c>
      <c r="AG64" s="4">
        <f t="shared" si="24"/>
        <v>66.992132475476907</v>
      </c>
      <c r="AI64" s="4">
        <f t="shared" si="25"/>
        <v>2.2844519090421187</v>
      </c>
      <c r="AJ64" s="4">
        <f t="shared" si="26"/>
        <v>0.52488911195959531</v>
      </c>
      <c r="AK64" s="4">
        <f t="shared" si="27"/>
        <v>0.73442489126800581</v>
      </c>
      <c r="AL64" s="4">
        <f t="shared" si="28"/>
        <v>0.13448409459378752</v>
      </c>
      <c r="AM64" s="4">
        <f t="shared" si="29"/>
        <v>0.70953612020947787</v>
      </c>
      <c r="AN64" s="4">
        <f t="shared" si="30"/>
        <v>0.65094436865801697</v>
      </c>
      <c r="AO64" s="4">
        <f t="shared" si="31"/>
        <v>1.2435856219401131</v>
      </c>
      <c r="AP64" s="4">
        <f t="shared" si="32"/>
        <v>-2.1593796313453595E-2</v>
      </c>
      <c r="AQ64" s="4">
        <f t="shared" si="33"/>
        <v>1.5822943236510838</v>
      </c>
      <c r="AR64" s="4">
        <f t="shared" si="34"/>
        <v>0.57616682446423795</v>
      </c>
      <c r="AS64" s="4">
        <f t="shared" si="35"/>
        <v>0.40468143901568965</v>
      </c>
      <c r="AT64" s="4">
        <f t="shared" si="36"/>
        <v>1.3001643010555028</v>
      </c>
      <c r="AU64" s="4">
        <f t="shared" si="37"/>
        <v>1.1891054716236198</v>
      </c>
      <c r="AV64" s="4">
        <f t="shared" si="224"/>
        <v>0.8817447843141224</v>
      </c>
      <c r="AW64" s="4">
        <f t="shared" si="224"/>
        <v>0.70786752452309543</v>
      </c>
      <c r="AY64" s="2">
        <f t="shared" si="70"/>
        <v>75.080318865559079</v>
      </c>
      <c r="AZ64" s="2">
        <f t="shared" si="151"/>
        <v>76.847590577009768</v>
      </c>
      <c r="BA64" s="2">
        <f t="shared" si="152"/>
        <v>74.940107176497335</v>
      </c>
      <c r="BB64" s="2">
        <f t="shared" si="153"/>
        <v>73.368152442769784</v>
      </c>
      <c r="BC64" s="2">
        <f t="shared" si="154"/>
        <v>76.275035480904776</v>
      </c>
      <c r="BD64" s="2">
        <f t="shared" si="155"/>
        <v>77.363434366627629</v>
      </c>
      <c r="BE64" s="2">
        <f t="shared" si="156"/>
        <v>78.020811986037316</v>
      </c>
      <c r="BF64" s="2">
        <f t="shared" si="157"/>
        <v>76.946122013718892</v>
      </c>
      <c r="BG64" s="2">
        <f t="shared" si="158"/>
        <v>74.554404740214196</v>
      </c>
      <c r="BH64" s="2">
        <f t="shared" si="159"/>
        <v>76.255144263198687</v>
      </c>
      <c r="BI64" s="2">
        <f t="shared" si="160"/>
        <v>77.302542041157182</v>
      </c>
      <c r="BJ64" s="2">
        <f t="shared" si="161"/>
        <v>72.650305706477965</v>
      </c>
      <c r="BK64" s="2">
        <f t="shared" si="162"/>
        <v>74.146848275913499</v>
      </c>
      <c r="BL64" s="2">
        <f t="shared" si="163"/>
        <v>73.119786854047319</v>
      </c>
      <c r="BM64" s="2">
        <f t="shared" si="164"/>
        <v>66.672818228916427</v>
      </c>
      <c r="BO64" s="2">
        <f t="shared" si="71"/>
        <v>78.382999999999996</v>
      </c>
      <c r="BP64" s="2">
        <f t="shared" si="72"/>
        <v>77.667000000000002</v>
      </c>
      <c r="BQ64" s="2">
        <f t="shared" si="73"/>
        <v>75.882999999999996</v>
      </c>
      <c r="BR64" s="2">
        <f t="shared" si="74"/>
        <v>73.617000000000004</v>
      </c>
      <c r="BS64" s="2">
        <f t="shared" si="75"/>
        <v>77.117000000000004</v>
      </c>
      <c r="BT64" s="2">
        <f t="shared" si="76"/>
        <v>78.2</v>
      </c>
      <c r="BU64" s="2">
        <f t="shared" si="77"/>
        <v>79.5</v>
      </c>
      <c r="BV64" s="2">
        <f t="shared" si="78"/>
        <v>77.099999999999994</v>
      </c>
      <c r="BW64" s="2">
        <f t="shared" si="79"/>
        <v>76.417000000000002</v>
      </c>
      <c r="BX64" s="2">
        <f t="shared" si="80"/>
        <v>77</v>
      </c>
      <c r="BY64" s="2">
        <f t="shared" si="81"/>
        <v>77.867000000000004</v>
      </c>
      <c r="BZ64" s="2">
        <f t="shared" si="82"/>
        <v>74.183000000000007</v>
      </c>
      <c r="CA64" s="2">
        <f t="shared" si="83"/>
        <v>75.417000000000002</v>
      </c>
      <c r="CB64" s="2">
        <f t="shared" si="84"/>
        <v>74.582999999999998</v>
      </c>
      <c r="CC64" s="2">
        <f t="shared" si="85"/>
        <v>67.7</v>
      </c>
      <c r="CE64" s="2" t="str">
        <f t="shared" si="86"/>
        <v/>
      </c>
      <c r="CF64" s="2" t="str">
        <f t="shared" si="87"/>
        <v/>
      </c>
      <c r="CG64" s="2" t="str">
        <f t="shared" si="88"/>
        <v/>
      </c>
      <c r="CH64" s="2" t="str">
        <f t="shared" si="89"/>
        <v/>
      </c>
      <c r="CI64" s="2" t="str">
        <f t="shared" si="90"/>
        <v/>
      </c>
      <c r="CJ64" s="2" t="str">
        <f t="shared" si="91"/>
        <v/>
      </c>
      <c r="CK64" s="2" t="str">
        <f t="shared" si="92"/>
        <v/>
      </c>
      <c r="CL64" s="2" t="str">
        <f t="shared" si="93"/>
        <v/>
      </c>
      <c r="CM64" s="2" t="str">
        <f t="shared" si="94"/>
        <v/>
      </c>
      <c r="CN64" s="2" t="str">
        <f t="shared" si="95"/>
        <v/>
      </c>
      <c r="CO64" s="2" t="str">
        <f t="shared" si="96"/>
        <v/>
      </c>
      <c r="CP64" s="2" t="str">
        <f t="shared" si="97"/>
        <v/>
      </c>
      <c r="CQ64" s="2" t="str">
        <f t="shared" si="98"/>
        <v/>
      </c>
      <c r="CR64" s="2" t="str">
        <f t="shared" si="99"/>
        <v/>
      </c>
      <c r="CS64" s="2" t="str">
        <f t="shared" si="100"/>
        <v/>
      </c>
      <c r="CU64" s="2" t="str">
        <f t="shared" si="101"/>
        <v/>
      </c>
      <c r="CV64" s="2" t="str">
        <f t="shared" si="102"/>
        <v/>
      </c>
      <c r="CW64" s="2" t="str">
        <f t="shared" si="103"/>
        <v/>
      </c>
      <c r="CX64" s="2" t="str">
        <f t="shared" si="104"/>
        <v/>
      </c>
      <c r="CY64" s="2" t="str">
        <f t="shared" si="105"/>
        <v/>
      </c>
      <c r="CZ64" s="2" t="str">
        <f t="shared" si="106"/>
        <v/>
      </c>
      <c r="DA64" s="2" t="str">
        <f t="shared" si="107"/>
        <v/>
      </c>
      <c r="DB64" s="2" t="str">
        <f t="shared" si="108"/>
        <v/>
      </c>
      <c r="DC64" s="2" t="str">
        <f t="shared" si="109"/>
        <v/>
      </c>
      <c r="DD64" s="2" t="str">
        <f t="shared" si="110"/>
        <v/>
      </c>
      <c r="DE64" s="2" t="str">
        <f t="shared" si="111"/>
        <v/>
      </c>
      <c r="DF64" s="2" t="str">
        <f t="shared" si="112"/>
        <v/>
      </c>
      <c r="DG64" s="2" t="str">
        <f t="shared" si="113"/>
        <v/>
      </c>
      <c r="DH64" s="2" t="str">
        <f t="shared" si="114"/>
        <v/>
      </c>
      <c r="DI64" s="2" t="str">
        <f t="shared" si="115"/>
        <v/>
      </c>
      <c r="DK64" s="2">
        <f t="shared" si="43"/>
        <v>75.087358463726858</v>
      </c>
      <c r="DL64" s="2">
        <f t="shared" si="225"/>
        <v>76.853708283181973</v>
      </c>
      <c r="DM64" s="2">
        <f t="shared" si="225"/>
        <v>74.943207462523262</v>
      </c>
      <c r="DN64" s="2">
        <f t="shared" si="225"/>
        <v>73.370979831932786</v>
      </c>
      <c r="DO64" s="2">
        <f t="shared" si="225"/>
        <v>76.280430252100857</v>
      </c>
      <c r="DP64" s="2">
        <f t="shared" si="225"/>
        <v>77.371999999999971</v>
      </c>
      <c r="DQ64" s="2">
        <f t="shared" si="225"/>
        <v>78.037819741532985</v>
      </c>
      <c r="DR64" s="2">
        <f t="shared" si="225"/>
        <v>76.967562834224623</v>
      </c>
      <c r="DS64" s="2">
        <f t="shared" si="225"/>
        <v>74.55883099376112</v>
      </c>
      <c r="DT64" s="2">
        <f t="shared" si="225"/>
        <v>76.269103629032259</v>
      </c>
      <c r="DU64" s="2">
        <f t="shared" si="225"/>
        <v>77.32495161290322</v>
      </c>
      <c r="DV64" s="2">
        <f t="shared" si="225"/>
        <v>72.667450879765397</v>
      </c>
      <c r="DW64" s="2">
        <f t="shared" si="225"/>
        <v>74.171116019061571</v>
      </c>
      <c r="DX64" s="2">
        <f t="shared" si="225"/>
        <v>73.170388235294126</v>
      </c>
      <c r="DY64" s="2">
        <f t="shared" si="225"/>
        <v>66.716851395730714</v>
      </c>
      <c r="EA64" s="2">
        <f t="shared" si="45"/>
        <v>70.329199999999958</v>
      </c>
      <c r="EB64" s="2">
        <f t="shared" si="46"/>
        <v>73.239862160622735</v>
      </c>
      <c r="EC64" s="2">
        <f t="shared" si="47"/>
        <v>72.75582995252482</v>
      </c>
      <c r="ED64" s="2">
        <f t="shared" si="48"/>
        <v>71.905412137310989</v>
      </c>
      <c r="EE64" s="2">
        <f t="shared" si="49"/>
        <v>73.787050413377273</v>
      </c>
      <c r="EF64" s="2">
        <f t="shared" si="50"/>
        <v>74.218899866022028</v>
      </c>
      <c r="EG64" s="2">
        <f t="shared" si="51"/>
        <v>73.186364223722265</v>
      </c>
      <c r="EH64" s="2">
        <f t="shared" si="52"/>
        <v>70.665941536748335</v>
      </c>
      <c r="EI64" s="2">
        <f t="shared" si="53"/>
        <v>73.396623080502565</v>
      </c>
      <c r="EJ64" s="2">
        <f t="shared" si="54"/>
        <v>72.919058797327395</v>
      </c>
      <c r="EK64" s="2">
        <f t="shared" si="55"/>
        <v>71.832570985168772</v>
      </c>
      <c r="EL64" s="2">
        <f t="shared" si="56"/>
        <v>68.244574112734867</v>
      </c>
      <c r="EM64" s="2">
        <f t="shared" si="57"/>
        <v>68.283840605427983</v>
      </c>
      <c r="EN64" s="2">
        <f t="shared" si="58"/>
        <v>68.77578363796799</v>
      </c>
      <c r="EO64" s="2">
        <f t="shared" si="59"/>
        <v>65.004601653112928</v>
      </c>
      <c r="EQ64" s="2">
        <f t="shared" si="60"/>
        <v>67.232373284352988</v>
      </c>
      <c r="ER64" s="2">
        <f t="shared" si="226"/>
        <v>69.944226432882985</v>
      </c>
      <c r="ES64" s="2">
        <f t="shared" si="226"/>
        <v>69.817926709558392</v>
      </c>
      <c r="ET64" s="2">
        <f t="shared" si="226"/>
        <v>70.247393389081225</v>
      </c>
      <c r="EU64" s="2">
        <f t="shared" si="226"/>
        <v>71.156242505500515</v>
      </c>
      <c r="EV64" s="2">
        <f t="shared" si="226"/>
        <v>71.380220342597852</v>
      </c>
      <c r="EW64" s="2">
        <f t="shared" si="226"/>
        <v>71.882574706500776</v>
      </c>
      <c r="EX64" s="2">
        <f t="shared" si="226"/>
        <v>71.962613839860722</v>
      </c>
      <c r="EY64" s="2">
        <f t="shared" si="226"/>
        <v>71.225048379574901</v>
      </c>
      <c r="EZ64" s="2">
        <f t="shared" si="226"/>
        <v>69.648999644073058</v>
      </c>
      <c r="FA64" s="2">
        <f t="shared" si="226"/>
        <v>69.857142079565463</v>
      </c>
      <c r="FB64" s="2">
        <f t="shared" si="226"/>
        <v>68.041268746534342</v>
      </c>
      <c r="FC64" s="2">
        <f t="shared" si="226"/>
        <v>68.033458527505871</v>
      </c>
      <c r="FD64" s="2">
        <f t="shared" si="226"/>
        <v>68.410569771690518</v>
      </c>
      <c r="FE64" s="2">
        <f t="shared" si="226"/>
        <v>67.06430278035441</v>
      </c>
      <c r="FG64" s="2">
        <f t="shared" si="62"/>
        <v>1.4794795414490589E-3</v>
      </c>
      <c r="FH64" s="2">
        <f t="shared" si="227"/>
        <v>1.6928518334554073E-3</v>
      </c>
      <c r="FI64" s="2">
        <f t="shared" si="227"/>
        <v>1.4173529197332782E-3</v>
      </c>
      <c r="FJ64" s="2">
        <f t="shared" si="227"/>
        <v>1.9292108039908435E-3</v>
      </c>
      <c r="FK64" s="2">
        <f t="shared" si="227"/>
        <v>2.1636378211223281E-3</v>
      </c>
      <c r="FL64" s="2">
        <f t="shared" si="227"/>
        <v>2.7165750228344146E-3</v>
      </c>
      <c r="FM64" s="2">
        <f t="shared" si="227"/>
        <v>3.5057015890182139E-3</v>
      </c>
      <c r="FN64" s="2">
        <f t="shared" si="227"/>
        <v>3.402429267293919E-3</v>
      </c>
      <c r="FO64" s="2">
        <f t="shared" si="227"/>
        <v>3.8084863833498465E-3</v>
      </c>
      <c r="FP64" s="2">
        <f t="shared" si="227"/>
        <v>4.1669188605905211E-3</v>
      </c>
      <c r="FQ64" s="2">
        <f t="shared" si="227"/>
        <v>4.0801198659111181E-3</v>
      </c>
      <c r="FR64" s="2">
        <f t="shared" si="227"/>
        <v>3.8764754612480652E-3</v>
      </c>
      <c r="FS64" s="2">
        <f t="shared" si="227"/>
        <v>4.1220668796420716E-3</v>
      </c>
      <c r="FT64" s="2">
        <f t="shared" si="227"/>
        <v>1.1514432791826621E-2</v>
      </c>
      <c r="FU64" s="2">
        <f t="shared" si="227"/>
        <v>2.5716584069794064E-2</v>
      </c>
      <c r="FW64" s="2">
        <f t="shared" si="116"/>
        <v>2.1220935134445225E-11</v>
      </c>
      <c r="FX64" s="2">
        <f t="shared" si="168"/>
        <v>4.1816815578635755E-11</v>
      </c>
      <c r="FY64" s="2">
        <f t="shared" si="169"/>
        <v>4.2739191137500156E-11</v>
      </c>
      <c r="FZ64" s="2">
        <f t="shared" si="170"/>
        <v>7.9944451775736481E-11</v>
      </c>
      <c r="GA64" s="2">
        <f t="shared" si="171"/>
        <v>1.0437778265441779E-10</v>
      </c>
      <c r="GB64" s="2">
        <f t="shared" si="172"/>
        <v>1.0705102769095747E-10</v>
      </c>
      <c r="GC64" s="2">
        <f t="shared" si="173"/>
        <v>1.3640229552557759E-10</v>
      </c>
      <c r="GD64" s="2">
        <f t="shared" si="174"/>
        <v>1.7598440563353086E-10</v>
      </c>
      <c r="GE64" s="2">
        <f t="shared" si="175"/>
        <v>2.4620995467880838E-10</v>
      </c>
      <c r="GF64" s="2">
        <f t="shared" si="176"/>
        <v>2.5703388436859208E-10</v>
      </c>
      <c r="GG64" s="2">
        <f t="shared" si="177"/>
        <v>2.2054483482136613E-10</v>
      </c>
      <c r="GH64" s="2">
        <f t="shared" si="178"/>
        <v>1.57030157858092E-10</v>
      </c>
      <c r="GI64" s="2">
        <f t="shared" si="179"/>
        <v>6.1581911498649145E-10</v>
      </c>
      <c r="GJ64" s="2">
        <f t="shared" si="180"/>
        <v>5.3783259280177479E-9</v>
      </c>
      <c r="GK64" s="2">
        <f t="shared" si="181"/>
        <v>2.3129679079339074E-8</v>
      </c>
      <c r="GM64" s="107">
        <f t="shared" si="117"/>
        <v>1.1730955012846582E-3</v>
      </c>
      <c r="GN64" s="107">
        <f t="shared" si="182"/>
        <v>2.9618570448131641E-4</v>
      </c>
      <c r="GO64" s="107">
        <f t="shared" si="183"/>
        <v>2.1205195800023198E-4</v>
      </c>
      <c r="GP64" s="107">
        <f t="shared" si="184"/>
        <v>1.1029122774192676E-4</v>
      </c>
      <c r="GQ64" s="107">
        <f t="shared" si="185"/>
        <v>1.2807249704395525E-4</v>
      </c>
      <c r="GR64" s="107">
        <f t="shared" si="186"/>
        <v>1.8545444934663248E-4</v>
      </c>
      <c r="GS64" s="107">
        <f t="shared" si="187"/>
        <v>2.4619040116911916E-4</v>
      </c>
      <c r="GT64" s="107">
        <f t="shared" si="188"/>
        <v>1.8105453390881448E-4</v>
      </c>
      <c r="GU64" s="107">
        <f t="shared" si="189"/>
        <v>2.9091979199920846E-4</v>
      </c>
      <c r="GV64" s="107">
        <f t="shared" si="190"/>
        <v>1.7160865678885127E-4</v>
      </c>
      <c r="GW64" s="107">
        <f t="shared" si="191"/>
        <v>1.6199927271891301E-4</v>
      </c>
      <c r="GX64" s="107">
        <f t="shared" si="192"/>
        <v>2.3577551419410594E-4</v>
      </c>
      <c r="GY64" s="107">
        <f t="shared" si="193"/>
        <v>7.6895391137197529E-5</v>
      </c>
      <c r="GZ64" s="107">
        <f t="shared" si="194"/>
        <v>6.5723228819170054E-4</v>
      </c>
      <c r="HA64" s="107">
        <f t="shared" si="195"/>
        <v>3.8282121459745405E-4</v>
      </c>
      <c r="HC64" s="107">
        <f t="shared" si="149"/>
        <v>1.4457279922246766E-10</v>
      </c>
      <c r="HD64" s="107">
        <f t="shared" si="196"/>
        <v>1.0754260675574505E-12</v>
      </c>
      <c r="HE64" s="107">
        <f t="shared" si="197"/>
        <v>7.1766293491758835E-13</v>
      </c>
      <c r="HF64" s="107">
        <f t="shared" si="198"/>
        <v>4.0259330494378849E-14</v>
      </c>
      <c r="HG64" s="107">
        <f t="shared" si="199"/>
        <v>5.2525196403921571E-14</v>
      </c>
      <c r="HH64" s="107">
        <f t="shared" si="200"/>
        <v>7.5529186961805724E-14</v>
      </c>
      <c r="HI64" s="107">
        <f t="shared" si="201"/>
        <v>9.6472069688283542E-14</v>
      </c>
      <c r="HJ64" s="107">
        <f t="shared" si="202"/>
        <v>5.2699031683492208E-14</v>
      </c>
      <c r="HK64" s="107">
        <f t="shared" si="203"/>
        <v>2.6901285913181694E-13</v>
      </c>
      <c r="HL64" s="107">
        <f t="shared" si="204"/>
        <v>2.0314501177581051E-14</v>
      </c>
      <c r="HM64" s="107">
        <f t="shared" si="205"/>
        <v>1.4162621121277361E-14</v>
      </c>
      <c r="HN64" s="107">
        <f t="shared" si="206"/>
        <v>4.3492498236547608E-14</v>
      </c>
      <c r="HO64" s="107">
        <f t="shared" si="207"/>
        <v>2.4357537421923414E-15</v>
      </c>
      <c r="HP64" s="107">
        <f t="shared" si="208"/>
        <v>4.6953567825823653E-13</v>
      </c>
      <c r="HQ64" s="107">
        <f t="shared" si="209"/>
        <v>6.1809388485199073E-14</v>
      </c>
      <c r="HS64" s="107">
        <f t="shared" si="118"/>
        <v>1.6880098785480236E-33</v>
      </c>
      <c r="HT64" s="107">
        <f t="shared" si="210"/>
        <v>9.6874764345762449E-41</v>
      </c>
      <c r="HU64" s="107">
        <f t="shared" si="211"/>
        <v>1.319060793409113E-40</v>
      </c>
      <c r="HV64" s="107">
        <f t="shared" si="212"/>
        <v>1.4089730854272691E-45</v>
      </c>
      <c r="HW64" s="107">
        <f t="shared" si="213"/>
        <v>2.3644730399362606E-45</v>
      </c>
      <c r="HX64" s="107">
        <f t="shared" si="214"/>
        <v>6.2717012265914974E-46</v>
      </c>
      <c r="HY64" s="107">
        <f t="shared" si="215"/>
        <v>1.2448100508499937E-46</v>
      </c>
      <c r="HZ64" s="107">
        <f t="shared" si="216"/>
        <v>3.935097782301117E-47</v>
      </c>
      <c r="IA64" s="107">
        <f t="shared" si="217"/>
        <v>1.1035839462212859E-44</v>
      </c>
      <c r="IB64" s="107">
        <f t="shared" si="218"/>
        <v>3.5234841456762489E-49</v>
      </c>
      <c r="IC64" s="107">
        <f t="shared" si="219"/>
        <v>7.786365582660444E-50</v>
      </c>
      <c r="ID64" s="107">
        <f t="shared" si="220"/>
        <v>3.9803368852571417E-48</v>
      </c>
      <c r="IE64" s="107">
        <f t="shared" si="221"/>
        <v>5.9673350528329299E-51</v>
      </c>
      <c r="IF64" s="107">
        <f t="shared" si="222"/>
        <v>2.0519174409852744E-45</v>
      </c>
      <c r="IG64" s="107">
        <f t="shared" si="223"/>
        <v>8.0107954185672902E-32</v>
      </c>
      <c r="II64" s="107">
        <f t="shared" si="119"/>
        <v>4.6725581566375854E-82</v>
      </c>
      <c r="IJ64" s="107">
        <f t="shared" si="120"/>
        <v>3.7172462330953201E-100</v>
      </c>
      <c r="IK64" s="107">
        <f t="shared" si="121"/>
        <v>3.5894126135103366E-99</v>
      </c>
      <c r="IL64" s="107">
        <f t="shared" si="122"/>
        <v>1.3930418096694907E-112</v>
      </c>
      <c r="IM64" s="107">
        <f t="shared" si="123"/>
        <v>4.9418838643113144E-112</v>
      </c>
      <c r="IN64" s="107">
        <f t="shared" si="124"/>
        <v>8.2305805797070553E-115</v>
      </c>
      <c r="IO64" s="107">
        <f t="shared" si="125"/>
        <v>4.4722890282940329E-118</v>
      </c>
      <c r="IP64" s="107">
        <f t="shared" si="126"/>
        <v>4.1053986960843713E-119</v>
      </c>
      <c r="IQ64" s="107">
        <f t="shared" si="127"/>
        <v>8.6408825961401708E-113</v>
      </c>
      <c r="IR64" s="107">
        <f t="shared" si="128"/>
        <v>1.2222422097932092E-124</v>
      </c>
      <c r="IS64" s="107">
        <f t="shared" si="129"/>
        <v>2.4390606453289814E-126</v>
      </c>
      <c r="IT64" s="107">
        <f t="shared" si="130"/>
        <v>1.4455754288701726E-121</v>
      </c>
      <c r="IU64" s="107">
        <f t="shared" si="131"/>
        <v>9.193323024857668E-127</v>
      </c>
      <c r="IV64" s="107">
        <f t="shared" si="132"/>
        <v>2.1444112698188436E-115</v>
      </c>
      <c r="IW64" s="107">
        <f t="shared" si="133"/>
        <v>9.6537316590248972E-81</v>
      </c>
      <c r="IY64" s="107">
        <f t="shared" si="134"/>
        <v>1.1730956458574574E-3</v>
      </c>
      <c r="IZ64" s="107">
        <f t="shared" si="135"/>
        <v>2.9618570555674245E-4</v>
      </c>
      <c r="JA64" s="107">
        <f t="shared" si="136"/>
        <v>2.1205195871789491E-4</v>
      </c>
      <c r="JB64" s="107">
        <f t="shared" si="137"/>
        <v>1.1029122778218609E-4</v>
      </c>
      <c r="JC64" s="107">
        <f t="shared" si="138"/>
        <v>1.2807249709648045E-4</v>
      </c>
      <c r="JD64" s="107">
        <f t="shared" si="139"/>
        <v>1.8545444942216167E-4</v>
      </c>
      <c r="JE64" s="107">
        <f t="shared" si="140"/>
        <v>2.4619040126559126E-4</v>
      </c>
      <c r="JF64" s="107">
        <f t="shared" si="141"/>
        <v>1.8105453396151351E-4</v>
      </c>
      <c r="JG64" s="107">
        <f t="shared" si="142"/>
        <v>2.9091979226822129E-4</v>
      </c>
      <c r="JH64" s="107">
        <f t="shared" si="143"/>
        <v>1.7160865680916577E-4</v>
      </c>
      <c r="JI64" s="107">
        <f t="shared" si="144"/>
        <v>1.6199927273307562E-4</v>
      </c>
      <c r="JJ64" s="107">
        <f t="shared" si="145"/>
        <v>2.3577551423759844E-4</v>
      </c>
      <c r="JK64" s="107">
        <f t="shared" si="146"/>
        <v>7.6895391139633284E-5</v>
      </c>
      <c r="JL64" s="107">
        <f t="shared" si="147"/>
        <v>6.5723228866123619E-4</v>
      </c>
      <c r="JM64" s="107">
        <f t="shared" si="148"/>
        <v>3.8282121465926344E-4</v>
      </c>
    </row>
    <row r="65" spans="2:273" x14ac:dyDescent="0.25">
      <c r="B65" s="2">
        <v>37</v>
      </c>
      <c r="C65" s="37">
        <v>79.433000000000007</v>
      </c>
      <c r="D65" s="37">
        <v>79.433000000000007</v>
      </c>
      <c r="E65" s="37">
        <v>75.867000000000004</v>
      </c>
      <c r="F65" s="37">
        <v>74.066999999999993</v>
      </c>
      <c r="G65" s="37">
        <v>77.150000000000006</v>
      </c>
      <c r="H65" s="37">
        <v>79.167000000000002</v>
      </c>
      <c r="I65" s="37">
        <v>79.55</v>
      </c>
      <c r="J65" s="37">
        <v>79.566999999999993</v>
      </c>
      <c r="K65" s="37">
        <v>77.082999999999998</v>
      </c>
      <c r="L65" s="37">
        <v>78.55</v>
      </c>
      <c r="M65" s="37">
        <v>80.983000000000004</v>
      </c>
      <c r="N65" s="37">
        <v>73.75</v>
      </c>
      <c r="O65" s="37">
        <v>76.8</v>
      </c>
      <c r="P65" s="37">
        <v>75.716999999999999</v>
      </c>
      <c r="Q65" s="37">
        <v>67.7</v>
      </c>
      <c r="S65" s="4">
        <f t="shared" si="10"/>
        <v>76.679427639421704</v>
      </c>
      <c r="T65" s="4">
        <f t="shared" si="11"/>
        <v>77.474559473714365</v>
      </c>
      <c r="U65" s="4">
        <f t="shared" si="12"/>
        <v>75.411238361085537</v>
      </c>
      <c r="V65" s="4">
        <f t="shared" si="13"/>
        <v>73.701799850427392</v>
      </c>
      <c r="W65" s="4">
        <f t="shared" si="14"/>
        <v>76.695466158070374</v>
      </c>
      <c r="X65" s="4">
        <f t="shared" si="15"/>
        <v>77.84971943015961</v>
      </c>
      <c r="Y65" s="4">
        <f t="shared" si="16"/>
        <v>78.580858319250879</v>
      </c>
      <c r="Z65" s="4">
        <f t="shared" si="17"/>
        <v>77.433624896042076</v>
      </c>
      <c r="AA65" s="4">
        <f t="shared" si="18"/>
        <v>75.11884600820639</v>
      </c>
      <c r="AB65" s="4">
        <f t="shared" si="19"/>
        <v>76.748473005918129</v>
      </c>
      <c r="AC65" s="4">
        <f t="shared" si="20"/>
        <v>77.786112630558307</v>
      </c>
      <c r="AD65" s="4">
        <f t="shared" si="21"/>
        <v>73.213466229152672</v>
      </c>
      <c r="AE65" s="4">
        <f t="shared" si="22"/>
        <v>74.54338475568963</v>
      </c>
      <c r="AF65" s="4">
        <f t="shared" si="23"/>
        <v>74.281795276804459</v>
      </c>
      <c r="AG65" s="4">
        <f t="shared" si="24"/>
        <v>67.328034222598376</v>
      </c>
      <c r="AI65" s="4">
        <f t="shared" si="25"/>
        <v>2.7535723605783033</v>
      </c>
      <c r="AJ65" s="4">
        <f t="shared" si="26"/>
        <v>1.9584405262856421</v>
      </c>
      <c r="AK65" s="4">
        <f t="shared" si="27"/>
        <v>0.45576163891446697</v>
      </c>
      <c r="AL65" s="4">
        <f t="shared" si="28"/>
        <v>0.36520014957260116</v>
      </c>
      <c r="AM65" s="4">
        <f t="shared" si="29"/>
        <v>0.45453384192963142</v>
      </c>
      <c r="AN65" s="4">
        <f t="shared" si="30"/>
        <v>1.317280569840392</v>
      </c>
      <c r="AO65" s="4">
        <f t="shared" si="31"/>
        <v>0.969141680749118</v>
      </c>
      <c r="AP65" s="4">
        <f t="shared" si="32"/>
        <v>2.133375103957917</v>
      </c>
      <c r="AQ65" s="4">
        <f t="shared" si="33"/>
        <v>1.9641539917936086</v>
      </c>
      <c r="AR65" s="4">
        <f t="shared" si="34"/>
        <v>1.8015269940818683</v>
      </c>
      <c r="AS65" s="4">
        <f t="shared" si="35"/>
        <v>3.196887369441697</v>
      </c>
      <c r="AT65" s="4">
        <f t="shared" si="36"/>
        <v>0.53653377084732767</v>
      </c>
      <c r="AU65" s="4">
        <f t="shared" si="37"/>
        <v>2.2566152443103675</v>
      </c>
      <c r="AV65" s="4">
        <f t="shared" si="224"/>
        <v>1.4352047231955396</v>
      </c>
      <c r="AW65" s="4">
        <f t="shared" si="224"/>
        <v>0.37196577740162695</v>
      </c>
      <c r="AY65" s="2">
        <f t="shared" si="70"/>
        <v>75.211650019764647</v>
      </c>
      <c r="AZ65" s="2">
        <f t="shared" si="151"/>
        <v>77.006109329727423</v>
      </c>
      <c r="BA65" s="2">
        <f t="shared" si="152"/>
        <v>75.076575181869956</v>
      </c>
      <c r="BB65" s="2">
        <f t="shared" si="153"/>
        <v>73.505392738577385</v>
      </c>
      <c r="BC65" s="2">
        <f t="shared" si="154"/>
        <v>76.468135628506161</v>
      </c>
      <c r="BD65" s="2">
        <f t="shared" si="155"/>
        <v>77.533040857412388</v>
      </c>
      <c r="BE65" s="2">
        <f t="shared" si="156"/>
        <v>78.177926910861686</v>
      </c>
      <c r="BF65" s="2">
        <f t="shared" si="157"/>
        <v>77.127422043289158</v>
      </c>
      <c r="BG65" s="2">
        <f t="shared" si="158"/>
        <v>74.641781363894395</v>
      </c>
      <c r="BH65" s="2">
        <f t="shared" si="159"/>
        <v>76.446838931156918</v>
      </c>
      <c r="BI65" s="2">
        <f t="shared" si="160"/>
        <v>77.499768677438809</v>
      </c>
      <c r="BJ65" s="2">
        <f t="shared" si="161"/>
        <v>72.810647170673306</v>
      </c>
      <c r="BK65" s="2">
        <f t="shared" si="162"/>
        <v>74.397908803086921</v>
      </c>
      <c r="BL65" s="2">
        <f t="shared" si="163"/>
        <v>73.333225472309863</v>
      </c>
      <c r="BM65" s="2">
        <f t="shared" si="164"/>
        <v>66.746353553077896</v>
      </c>
      <c r="BO65" s="2">
        <f t="shared" si="71"/>
        <v>79.433000000000007</v>
      </c>
      <c r="BP65" s="2">
        <f t="shared" si="72"/>
        <v>79.433000000000007</v>
      </c>
      <c r="BQ65" s="2">
        <f t="shared" si="73"/>
        <v>75.867000000000004</v>
      </c>
      <c r="BR65" s="2">
        <f t="shared" si="74"/>
        <v>74.066999999999993</v>
      </c>
      <c r="BS65" s="2">
        <f t="shared" si="75"/>
        <v>77.150000000000006</v>
      </c>
      <c r="BT65" s="2">
        <f t="shared" si="76"/>
        <v>79.167000000000002</v>
      </c>
      <c r="BU65" s="2">
        <f t="shared" si="77"/>
        <v>79.55</v>
      </c>
      <c r="BV65" s="2">
        <f t="shared" si="78"/>
        <v>79.566999999999993</v>
      </c>
      <c r="BW65" s="2">
        <f t="shared" si="79"/>
        <v>77.082999999999998</v>
      </c>
      <c r="BX65" s="2">
        <f t="shared" si="80"/>
        <v>78.55</v>
      </c>
      <c r="BY65" s="2">
        <f t="shared" si="81"/>
        <v>80.983000000000004</v>
      </c>
      <c r="BZ65" s="2">
        <f t="shared" si="82"/>
        <v>73.75</v>
      </c>
      <c r="CA65" s="2">
        <f t="shared" si="83"/>
        <v>76.8</v>
      </c>
      <c r="CB65" s="2">
        <f t="shared" si="84"/>
        <v>75.716999999999999</v>
      </c>
      <c r="CC65" s="2">
        <f t="shared" si="85"/>
        <v>67.7</v>
      </c>
      <c r="CE65" s="2" t="str">
        <f t="shared" si="86"/>
        <v/>
      </c>
      <c r="CF65" s="2" t="str">
        <f t="shared" si="87"/>
        <v/>
      </c>
      <c r="CG65" s="2" t="str">
        <f t="shared" si="88"/>
        <v/>
      </c>
      <c r="CH65" s="2" t="str">
        <f t="shared" si="89"/>
        <v/>
      </c>
      <c r="CI65" s="2" t="str">
        <f t="shared" si="90"/>
        <v/>
      </c>
      <c r="CJ65" s="2" t="str">
        <f t="shared" si="91"/>
        <v/>
      </c>
      <c r="CK65" s="2" t="str">
        <f t="shared" si="92"/>
        <v/>
      </c>
      <c r="CL65" s="2" t="str">
        <f t="shared" si="93"/>
        <v/>
      </c>
      <c r="CM65" s="2" t="str">
        <f t="shared" si="94"/>
        <v/>
      </c>
      <c r="CN65" s="2" t="str">
        <f t="shared" si="95"/>
        <v/>
      </c>
      <c r="CO65" s="2" t="str">
        <f t="shared" si="96"/>
        <v/>
      </c>
      <c r="CP65" s="2" t="str">
        <f t="shared" si="97"/>
        <v/>
      </c>
      <c r="CQ65" s="2" t="str">
        <f t="shared" si="98"/>
        <v/>
      </c>
      <c r="CR65" s="2" t="str">
        <f t="shared" si="99"/>
        <v/>
      </c>
      <c r="CS65" s="2" t="str">
        <f t="shared" si="100"/>
        <v/>
      </c>
      <c r="CU65" s="2" t="str">
        <f t="shared" si="101"/>
        <v/>
      </c>
      <c r="CV65" s="2" t="str">
        <f t="shared" si="102"/>
        <v/>
      </c>
      <c r="CW65" s="2" t="str">
        <f t="shared" si="103"/>
        <v/>
      </c>
      <c r="CX65" s="2" t="str">
        <f t="shared" si="104"/>
        <v/>
      </c>
      <c r="CY65" s="2" t="str">
        <f t="shared" si="105"/>
        <v/>
      </c>
      <c r="CZ65" s="2" t="str">
        <f t="shared" si="106"/>
        <v/>
      </c>
      <c r="DA65" s="2" t="str">
        <f t="shared" si="107"/>
        <v/>
      </c>
      <c r="DB65" s="2" t="str">
        <f t="shared" si="108"/>
        <v/>
      </c>
      <c r="DC65" s="2" t="str">
        <f t="shared" si="109"/>
        <v/>
      </c>
      <c r="DD65" s="2" t="str">
        <f t="shared" si="110"/>
        <v/>
      </c>
      <c r="DE65" s="2" t="str">
        <f t="shared" si="111"/>
        <v/>
      </c>
      <c r="DF65" s="2" t="str">
        <f t="shared" si="112"/>
        <v/>
      </c>
      <c r="DG65" s="2" t="str">
        <f t="shared" si="113"/>
        <v/>
      </c>
      <c r="DH65" s="2" t="str">
        <f t="shared" si="114"/>
        <v/>
      </c>
      <c r="DI65" s="2" t="str">
        <f t="shared" si="115"/>
        <v/>
      </c>
      <c r="DK65" s="2">
        <f t="shared" si="43"/>
        <v>75.220999999999975</v>
      </c>
      <c r="DL65" s="2">
        <f t="shared" si="225"/>
        <v>77.014495787285256</v>
      </c>
      <c r="DM65" s="2">
        <f t="shared" si="225"/>
        <v>75.081005799321588</v>
      </c>
      <c r="DN65" s="2">
        <f t="shared" si="225"/>
        <v>73.509635294117658</v>
      </c>
      <c r="DO65" s="2">
        <f t="shared" si="225"/>
        <v>76.475894677871167</v>
      </c>
      <c r="DP65" s="2">
        <f t="shared" si="225"/>
        <v>77.54497647058821</v>
      </c>
      <c r="DQ65" s="2">
        <f t="shared" si="225"/>
        <v>78.20067067736187</v>
      </c>
      <c r="DR65" s="2">
        <f t="shared" si="225"/>
        <v>77.155640040106974</v>
      </c>
      <c r="DS65" s="2">
        <f t="shared" si="225"/>
        <v>74.64855459001781</v>
      </c>
      <c r="DT65" s="2">
        <f t="shared" si="225"/>
        <v>76.466291935483866</v>
      </c>
      <c r="DU65" s="2">
        <f t="shared" si="225"/>
        <v>77.529806451612899</v>
      </c>
      <c r="DV65" s="2">
        <f t="shared" si="225"/>
        <v>72.833686950146628</v>
      </c>
      <c r="DW65" s="2">
        <f t="shared" si="225"/>
        <v>74.429823497067446</v>
      </c>
      <c r="DX65" s="2">
        <f t="shared" si="225"/>
        <v>73.399611764705895</v>
      </c>
      <c r="DY65" s="2">
        <f t="shared" si="225"/>
        <v>66.804242200328417</v>
      </c>
      <c r="EA65" s="2">
        <f t="shared" si="45"/>
        <v>70.199099999999959</v>
      </c>
      <c r="EB65" s="2">
        <f t="shared" si="46"/>
        <v>73.07763628884247</v>
      </c>
      <c r="EC65" s="2">
        <f t="shared" si="47"/>
        <v>72.597040138109634</v>
      </c>
      <c r="ED65" s="2">
        <f t="shared" si="48"/>
        <v>71.76194401307724</v>
      </c>
      <c r="EE65" s="2">
        <f t="shared" si="49"/>
        <v>73.625748306085669</v>
      </c>
      <c r="EF65" s="2">
        <f t="shared" si="50"/>
        <v>74.052541008912456</v>
      </c>
      <c r="EG65" s="2">
        <f t="shared" si="51"/>
        <v>73.042669045323038</v>
      </c>
      <c r="EH65" s="2">
        <f t="shared" si="52"/>
        <v>70.562086859688193</v>
      </c>
      <c r="EI65" s="2">
        <f t="shared" si="53"/>
        <v>73.234483713355061</v>
      </c>
      <c r="EJ65" s="2">
        <f t="shared" si="54"/>
        <v>72.754018708240537</v>
      </c>
      <c r="EK65" s="2">
        <f t="shared" si="55"/>
        <v>71.675797463257481</v>
      </c>
      <c r="EL65" s="2">
        <f t="shared" si="56"/>
        <v>68.107869206680576</v>
      </c>
      <c r="EM65" s="2">
        <f t="shared" si="57"/>
        <v>68.143695824634662</v>
      </c>
      <c r="EN65" s="2">
        <f t="shared" si="58"/>
        <v>68.629165511155932</v>
      </c>
      <c r="EO65" s="2">
        <f t="shared" si="59"/>
        <v>64.909211305159317</v>
      </c>
      <c r="EQ65" s="2">
        <f t="shared" si="60"/>
        <v>67.144585384272844</v>
      </c>
      <c r="ER65" s="2">
        <f t="shared" si="226"/>
        <v>69.83293868415987</v>
      </c>
      <c r="ES65" s="2">
        <f t="shared" si="226"/>
        <v>69.705024989947262</v>
      </c>
      <c r="ET65" s="2">
        <f t="shared" si="226"/>
        <v>70.129517970972103</v>
      </c>
      <c r="EU65" s="2">
        <f t="shared" si="226"/>
        <v>71.037019413612938</v>
      </c>
      <c r="EV65" s="2">
        <f t="shared" si="226"/>
        <v>71.259245320915156</v>
      </c>
      <c r="EW65" s="2">
        <f t="shared" si="226"/>
        <v>71.759267632667303</v>
      </c>
      <c r="EX65" s="2">
        <f t="shared" si="226"/>
        <v>71.836190740399985</v>
      </c>
      <c r="EY65" s="2">
        <f t="shared" si="226"/>
        <v>71.098512648286629</v>
      </c>
      <c r="EZ65" s="2">
        <f t="shared" si="226"/>
        <v>69.539594150417841</v>
      </c>
      <c r="FA65" s="2">
        <f t="shared" si="226"/>
        <v>69.734531805968842</v>
      </c>
      <c r="FB65" s="2">
        <f t="shared" si="226"/>
        <v>67.906150612088211</v>
      </c>
      <c r="FC65" s="2">
        <f t="shared" si="226"/>
        <v>67.895850901695852</v>
      </c>
      <c r="FD65" s="2">
        <f t="shared" si="226"/>
        <v>68.268771978387008</v>
      </c>
      <c r="FE65" s="2">
        <f t="shared" si="226"/>
        <v>66.926833657321524</v>
      </c>
      <c r="FG65" s="2">
        <f t="shared" si="62"/>
        <v>1.861841166435157E-3</v>
      </c>
      <c r="FH65" s="2">
        <f t="shared" si="227"/>
        <v>2.1302404595178576E-3</v>
      </c>
      <c r="FI65" s="2">
        <f t="shared" si="227"/>
        <v>1.7836870151746681E-3</v>
      </c>
      <c r="FJ65" s="2">
        <f t="shared" si="227"/>
        <v>2.4275199069766942E-3</v>
      </c>
      <c r="FK65" s="2">
        <f t="shared" si="227"/>
        <v>2.7223335270258977E-3</v>
      </c>
      <c r="FL65" s="2">
        <f t="shared" si="227"/>
        <v>3.4175614496961301E-3</v>
      </c>
      <c r="FM65" s="2">
        <f t="shared" si="227"/>
        <v>4.4094143240556334E-3</v>
      </c>
      <c r="FN65" s="2">
        <f t="shared" si="227"/>
        <v>4.2796344137926833E-3</v>
      </c>
      <c r="FO65" s="2">
        <f t="shared" si="227"/>
        <v>4.7898769242323775E-3</v>
      </c>
      <c r="FP65" s="2">
        <f t="shared" si="227"/>
        <v>5.2401862944916255E-3</v>
      </c>
      <c r="FQ65" s="2">
        <f t="shared" si="227"/>
        <v>5.1311458002294358E-3</v>
      </c>
      <c r="FR65" s="2">
        <f t="shared" si="227"/>
        <v>4.8753000399312943E-3</v>
      </c>
      <c r="FS65" s="2">
        <f t="shared" si="227"/>
        <v>5.0770037542049919E-3</v>
      </c>
      <c r="FT65" s="2">
        <f t="shared" si="227"/>
        <v>1.3916159310737648E-2</v>
      </c>
      <c r="FU65" s="2">
        <f t="shared" si="227"/>
        <v>3.0547630177443285E-2</v>
      </c>
      <c r="FW65" s="2">
        <f t="shared" si="116"/>
        <v>2.6715574502641954E-11</v>
      </c>
      <c r="FX65" s="2">
        <f t="shared" si="168"/>
        <v>5.26442517716847E-11</v>
      </c>
      <c r="FY65" s="2">
        <f t="shared" si="169"/>
        <v>5.380545380193153E-11</v>
      </c>
      <c r="FZ65" s="2">
        <f t="shared" si="170"/>
        <v>1.0064410187034495E-10</v>
      </c>
      <c r="GA65" s="2">
        <f t="shared" si="171"/>
        <v>1.3140384300682404E-10</v>
      </c>
      <c r="GB65" s="2">
        <f t="shared" si="172"/>
        <v>1.3476925911509221E-10</v>
      </c>
      <c r="GC65" s="2">
        <f t="shared" si="173"/>
        <v>1.7172031605814245E-10</v>
      </c>
      <c r="GD65" s="2">
        <f t="shared" si="174"/>
        <v>2.2155124032144894E-10</v>
      </c>
      <c r="GE65" s="2">
        <f t="shared" si="175"/>
        <v>3.099599685620818E-10</v>
      </c>
      <c r="GF65" s="2">
        <f t="shared" si="176"/>
        <v>3.2358648870224838E-10</v>
      </c>
      <c r="GG65" s="2">
        <f t="shared" si="177"/>
        <v>2.7764949698070961E-10</v>
      </c>
      <c r="GH65" s="2">
        <f t="shared" si="178"/>
        <v>1.976892561375635E-10</v>
      </c>
      <c r="GI65" s="2">
        <f t="shared" si="179"/>
        <v>7.5921058788833295E-10</v>
      </c>
      <c r="GJ65" s="2">
        <f t="shared" si="180"/>
        <v>6.5159906114997707E-9</v>
      </c>
      <c r="GK65" s="2">
        <f t="shared" si="181"/>
        <v>2.7611670491510756E-8</v>
      </c>
      <c r="GM65" s="107">
        <f t="shared" si="117"/>
        <v>1.7442860354890976E-3</v>
      </c>
      <c r="GN65" s="107">
        <f t="shared" si="182"/>
        <v>4.8663358157506018E-4</v>
      </c>
      <c r="GO65" s="107">
        <f t="shared" si="183"/>
        <v>3.5138019835579955E-4</v>
      </c>
      <c r="GP65" s="107">
        <f t="shared" si="184"/>
        <v>1.9587871593084894E-4</v>
      </c>
      <c r="GQ65" s="107">
        <f t="shared" si="185"/>
        <v>2.2748870137993306E-4</v>
      </c>
      <c r="GR65" s="107">
        <f t="shared" si="186"/>
        <v>3.2776751756557343E-4</v>
      </c>
      <c r="GS65" s="107">
        <f t="shared" si="187"/>
        <v>4.3682247243680546E-4</v>
      </c>
      <c r="GT65" s="107">
        <f t="shared" si="188"/>
        <v>3.27773686830799E-4</v>
      </c>
      <c r="GU65" s="107">
        <f t="shared" si="189"/>
        <v>5.1394020684789759E-4</v>
      </c>
      <c r="GV65" s="107">
        <f t="shared" si="190"/>
        <v>3.1879443280259401E-4</v>
      </c>
      <c r="GW65" s="107">
        <f t="shared" si="191"/>
        <v>3.0158738297892122E-4</v>
      </c>
      <c r="GX65" s="107">
        <f t="shared" si="192"/>
        <v>4.2405049962212284E-4</v>
      </c>
      <c r="GY65" s="107">
        <f t="shared" si="193"/>
        <v>1.4292840874812469E-4</v>
      </c>
      <c r="GZ65" s="107">
        <f t="shared" si="194"/>
        <v>1.1140862324681617E-3</v>
      </c>
      <c r="HA65" s="107">
        <f t="shared" si="195"/>
        <v>7.2863766122775394E-4</v>
      </c>
      <c r="HC65" s="107">
        <f t="shared" si="149"/>
        <v>3.4572462880597029E-10</v>
      </c>
      <c r="HD65" s="107">
        <f t="shared" si="196"/>
        <v>3.223030158077371E-12</v>
      </c>
      <c r="HE65" s="107">
        <f t="shared" si="197"/>
        <v>2.1590764181526232E-12</v>
      </c>
      <c r="HF65" s="107">
        <f t="shared" si="198"/>
        <v>1.431243044476817E-13</v>
      </c>
      <c r="HG65" s="107">
        <f t="shared" si="199"/>
        <v>1.8779009288888419E-13</v>
      </c>
      <c r="HH65" s="107">
        <f t="shared" si="200"/>
        <v>2.7253673662610191E-13</v>
      </c>
      <c r="HI65" s="107">
        <f t="shared" si="201"/>
        <v>3.5742011156772875E-13</v>
      </c>
      <c r="HJ65" s="107">
        <f t="shared" si="202"/>
        <v>2.0207629900462106E-13</v>
      </c>
      <c r="HK65" s="107">
        <f t="shared" si="203"/>
        <v>9.7732173618949117E-13</v>
      </c>
      <c r="HL65" s="107">
        <f t="shared" si="204"/>
        <v>8.4110914526444375E-14</v>
      </c>
      <c r="HM65" s="107">
        <f t="shared" si="205"/>
        <v>5.9132856763382856E-14</v>
      </c>
      <c r="HN65" s="107">
        <f t="shared" si="206"/>
        <v>1.6869632496720313E-13</v>
      </c>
      <c r="HO65" s="107">
        <f t="shared" si="207"/>
        <v>9.9150128489958909E-15</v>
      </c>
      <c r="HP65" s="107">
        <f t="shared" si="208"/>
        <v>1.6410798903596079E-12</v>
      </c>
      <c r="HQ65" s="107">
        <f t="shared" si="209"/>
        <v>2.6111734604998057E-13</v>
      </c>
      <c r="HS65" s="107">
        <f t="shared" si="118"/>
        <v>1.018188430879908E-32</v>
      </c>
      <c r="HT65" s="107">
        <f t="shared" si="210"/>
        <v>9.3212522022453743E-40</v>
      </c>
      <c r="HU65" s="107">
        <f t="shared" si="211"/>
        <v>1.2526502437580684E-39</v>
      </c>
      <c r="HV65" s="107">
        <f t="shared" si="212"/>
        <v>1.9288817784682678E-44</v>
      </c>
      <c r="HW65" s="107">
        <f t="shared" si="213"/>
        <v>3.2919919236269934E-44</v>
      </c>
      <c r="HX65" s="107">
        <f t="shared" si="214"/>
        <v>9.209605403020653E-45</v>
      </c>
      <c r="HY65" s="107">
        <f t="shared" si="215"/>
        <v>1.9979714217349697E-45</v>
      </c>
      <c r="HZ65" s="107">
        <f t="shared" si="216"/>
        <v>6.7020367218237368E-46</v>
      </c>
      <c r="IA65" s="107">
        <f t="shared" si="217"/>
        <v>1.6806860345145133E-43</v>
      </c>
      <c r="IB65" s="107">
        <f t="shared" si="218"/>
        <v>7.190023617804128E-48</v>
      </c>
      <c r="IC65" s="107">
        <f t="shared" si="219"/>
        <v>1.6220526562349732E-48</v>
      </c>
      <c r="ID65" s="107">
        <f t="shared" si="220"/>
        <v>7.0980691437699498E-47</v>
      </c>
      <c r="IE65" s="107">
        <f t="shared" si="221"/>
        <v>1.1212587362653344E-49</v>
      </c>
      <c r="IF65" s="107">
        <f t="shared" si="222"/>
        <v>3.0247452072286394E-44</v>
      </c>
      <c r="IG65" s="107">
        <f t="shared" si="223"/>
        <v>5.167504789338753E-31</v>
      </c>
      <c r="II65" s="107">
        <f t="shared" si="119"/>
        <v>1.4611966214933761E-80</v>
      </c>
      <c r="IJ65" s="107">
        <f t="shared" si="120"/>
        <v>2.8436060254633982E-98</v>
      </c>
      <c r="IK65" s="107">
        <f t="shared" si="121"/>
        <v>2.6395073368457999E-97</v>
      </c>
      <c r="IL65" s="107">
        <f t="shared" si="122"/>
        <v>2.1099036874632581E-110</v>
      </c>
      <c r="IM65" s="107">
        <f t="shared" si="123"/>
        <v>7.7342983944065378E-110</v>
      </c>
      <c r="IN65" s="107">
        <f t="shared" si="124"/>
        <v>1.4713349077355538E-112</v>
      </c>
      <c r="IO65" s="107">
        <f t="shared" si="125"/>
        <v>9.82753992812691E-116</v>
      </c>
      <c r="IP65" s="107">
        <f t="shared" si="126"/>
        <v>1.0065082632463499E-116</v>
      </c>
      <c r="IQ65" s="107">
        <f t="shared" si="127"/>
        <v>1.7037832347004207E-110</v>
      </c>
      <c r="IR65" s="107">
        <f t="shared" si="128"/>
        <v>4.2838907372851513E-122</v>
      </c>
      <c r="IS65" s="107">
        <f t="shared" si="129"/>
        <v>8.9009600479640322E-124</v>
      </c>
      <c r="IT65" s="107">
        <f t="shared" si="130"/>
        <v>3.8654803044860111E-119</v>
      </c>
      <c r="IU65" s="107">
        <f t="shared" si="131"/>
        <v>2.5968133058782996E-124</v>
      </c>
      <c r="IV65" s="107">
        <f t="shared" si="132"/>
        <v>4.0358600803027161E-113</v>
      </c>
      <c r="IW65" s="107">
        <f t="shared" si="133"/>
        <v>3.6766536281665951E-79</v>
      </c>
      <c r="IY65" s="107">
        <f t="shared" si="134"/>
        <v>1.7442863812137264E-3</v>
      </c>
      <c r="IZ65" s="107">
        <f t="shared" si="135"/>
        <v>4.8663358479809031E-4</v>
      </c>
      <c r="JA65" s="107">
        <f t="shared" si="136"/>
        <v>3.5138020051487596E-4</v>
      </c>
      <c r="JB65" s="107">
        <f t="shared" si="137"/>
        <v>1.9587871607397325E-4</v>
      </c>
      <c r="JC65" s="107">
        <f t="shared" si="138"/>
        <v>2.2748870156772316E-4</v>
      </c>
      <c r="JD65" s="107">
        <f t="shared" si="139"/>
        <v>3.2776751783811014E-4</v>
      </c>
      <c r="JE65" s="107">
        <f t="shared" si="140"/>
        <v>4.3682247279422555E-4</v>
      </c>
      <c r="JF65" s="107">
        <f t="shared" si="141"/>
        <v>3.2777368703287531E-4</v>
      </c>
      <c r="JG65" s="107">
        <f t="shared" si="142"/>
        <v>5.1394020782521933E-4</v>
      </c>
      <c r="JH65" s="107">
        <f t="shared" si="143"/>
        <v>3.1879443288670495E-4</v>
      </c>
      <c r="JI65" s="107">
        <f t="shared" si="144"/>
        <v>3.015873830380541E-4</v>
      </c>
      <c r="JJ65" s="107">
        <f t="shared" si="145"/>
        <v>4.2405049979081917E-4</v>
      </c>
      <c r="JK65" s="107">
        <f t="shared" si="146"/>
        <v>1.4292840875803969E-4</v>
      </c>
      <c r="JL65" s="107">
        <f t="shared" si="147"/>
        <v>1.1140862341092416E-3</v>
      </c>
      <c r="JM65" s="107">
        <f t="shared" si="148"/>
        <v>7.2863766148887124E-4</v>
      </c>
    </row>
    <row r="66" spans="2:273" x14ac:dyDescent="0.25">
      <c r="B66" s="2">
        <v>38</v>
      </c>
      <c r="C66" s="37">
        <v>80.082999999999998</v>
      </c>
      <c r="D66" s="37">
        <v>80.599999999999994</v>
      </c>
      <c r="E66" s="37">
        <v>76.433000000000007</v>
      </c>
      <c r="F66" s="37">
        <v>74.75</v>
      </c>
      <c r="G66" s="37">
        <v>79.316999999999993</v>
      </c>
      <c r="H66" s="37">
        <v>79.349999999999994</v>
      </c>
      <c r="I66" s="37">
        <v>80.3</v>
      </c>
      <c r="J66" s="37">
        <v>79.033000000000001</v>
      </c>
      <c r="K66" s="37">
        <v>76.716999999999999</v>
      </c>
      <c r="L66" s="37">
        <v>78.683000000000007</v>
      </c>
      <c r="M66" s="37">
        <v>80.55</v>
      </c>
      <c r="N66" s="37">
        <v>74.349999999999994</v>
      </c>
      <c r="O66" s="37">
        <v>75.483000000000004</v>
      </c>
      <c r="P66" s="37">
        <v>76.183000000000007</v>
      </c>
      <c r="Q66" s="37">
        <v>67.7</v>
      </c>
      <c r="S66" s="4">
        <f t="shared" si="10"/>
        <v>77.43040357463299</v>
      </c>
      <c r="T66" s="4">
        <f t="shared" si="11"/>
        <v>77.896358277764975</v>
      </c>
      <c r="U66" s="4">
        <f t="shared" si="12"/>
        <v>75.740800881590232</v>
      </c>
      <c r="V66" s="4">
        <f t="shared" si="13"/>
        <v>73.972620702077009</v>
      </c>
      <c r="W66" s="4">
        <f t="shared" si="14"/>
        <v>77.042633803838925</v>
      </c>
      <c r="X66" s="4">
        <f t="shared" si="15"/>
        <v>78.230394923602304</v>
      </c>
      <c r="Y66" s="4">
        <f t="shared" si="16"/>
        <v>79.007108733831217</v>
      </c>
      <c r="Z66" s="4">
        <f t="shared" si="17"/>
        <v>77.828823800851026</v>
      </c>
      <c r="AA66" s="4">
        <f t="shared" si="18"/>
        <v>75.522161991033983</v>
      </c>
      <c r="AB66" s="4">
        <f t="shared" si="19"/>
        <v>77.162696011950729</v>
      </c>
      <c r="AC66" s="4">
        <f t="shared" si="20"/>
        <v>78.195085880011689</v>
      </c>
      <c r="AD66" s="4">
        <f t="shared" si="21"/>
        <v>73.650853319304915</v>
      </c>
      <c r="AE66" s="4">
        <f t="shared" si="22"/>
        <v>74.901990074437478</v>
      </c>
      <c r="AF66" s="4">
        <f t="shared" si="23"/>
        <v>75.056761874163797</v>
      </c>
      <c r="AG66" s="4">
        <f t="shared" si="24"/>
        <v>67.844656804745881</v>
      </c>
      <c r="AI66" s="4">
        <f t="shared" si="25"/>
        <v>2.6525964253670082</v>
      </c>
      <c r="AJ66" s="4">
        <f t="shared" si="26"/>
        <v>2.7036417222350195</v>
      </c>
      <c r="AK66" s="4">
        <f t="shared" si="27"/>
        <v>0.69219911840977488</v>
      </c>
      <c r="AL66" s="4">
        <f t="shared" si="28"/>
        <v>0.77737929792299099</v>
      </c>
      <c r="AM66" s="4">
        <f t="shared" si="29"/>
        <v>2.2743661961610684</v>
      </c>
      <c r="AN66" s="4">
        <f t="shared" si="30"/>
        <v>1.1196050763976899</v>
      </c>
      <c r="AO66" s="4">
        <f t="shared" si="31"/>
        <v>1.2928912661687804</v>
      </c>
      <c r="AP66" s="4">
        <f t="shared" si="32"/>
        <v>1.204176199148975</v>
      </c>
      <c r="AQ66" s="4">
        <f t="shared" si="33"/>
        <v>1.1948380089660162</v>
      </c>
      <c r="AR66" s="4">
        <f t="shared" si="34"/>
        <v>1.5203039880492781</v>
      </c>
      <c r="AS66" s="4">
        <f t="shared" si="35"/>
        <v>2.3549141199883081</v>
      </c>
      <c r="AT66" s="4">
        <f t="shared" si="36"/>
        <v>0.69914668069507968</v>
      </c>
      <c r="AU66" s="4">
        <f t="shared" si="37"/>
        <v>0.58100992556252606</v>
      </c>
      <c r="AV66" s="4">
        <f t="shared" si="224"/>
        <v>1.1262381258362097</v>
      </c>
      <c r="AW66" s="4">
        <f t="shared" si="224"/>
        <v>-0.14465680474587828</v>
      </c>
      <c r="AY66" s="2">
        <f t="shared" si="70"/>
        <v>75.342258389359614</v>
      </c>
      <c r="AZ66" s="2">
        <f t="shared" si="151"/>
        <v>77.163865402916315</v>
      </c>
      <c r="BA66" s="2">
        <f t="shared" si="152"/>
        <v>75.212563204278979</v>
      </c>
      <c r="BB66" s="2">
        <f t="shared" si="153"/>
        <v>73.642091403466253</v>
      </c>
      <c r="BC66" s="2">
        <f t="shared" si="154"/>
        <v>76.66037606540732</v>
      </c>
      <c r="BD66" s="2">
        <f t="shared" si="155"/>
        <v>77.701481494964924</v>
      </c>
      <c r="BE66" s="2">
        <f t="shared" si="156"/>
        <v>78.33322182572735</v>
      </c>
      <c r="BF66" s="2">
        <f t="shared" si="157"/>
        <v>77.306661101625409</v>
      </c>
      <c r="BG66" s="2">
        <f t="shared" si="158"/>
        <v>74.72824488501395</v>
      </c>
      <c r="BH66" s="2">
        <f t="shared" si="159"/>
        <v>76.636637159573013</v>
      </c>
      <c r="BI66" s="2">
        <f t="shared" si="160"/>
        <v>77.694563225249468</v>
      </c>
      <c r="BJ66" s="2">
        <f t="shared" si="161"/>
        <v>72.969097226885694</v>
      </c>
      <c r="BK66" s="2">
        <f t="shared" si="162"/>
        <v>74.646737971730275</v>
      </c>
      <c r="BL66" s="2">
        <f t="shared" si="163"/>
        <v>73.542324502840486</v>
      </c>
      <c r="BM66" s="2">
        <f t="shared" si="164"/>
        <v>66.816307284433407</v>
      </c>
      <c r="BO66" s="2" t="str">
        <f t="shared" si="71"/>
        <v/>
      </c>
      <c r="BP66" s="2">
        <f t="shared" si="72"/>
        <v>80.599999999999994</v>
      </c>
      <c r="BQ66" s="2">
        <f t="shared" si="73"/>
        <v>76.433000000000007</v>
      </c>
      <c r="BR66" s="2">
        <f t="shared" si="74"/>
        <v>74.75</v>
      </c>
      <c r="BS66" s="2">
        <f t="shared" si="75"/>
        <v>79.316999999999993</v>
      </c>
      <c r="BT66" s="2">
        <f t="shared" si="76"/>
        <v>79.349999999999994</v>
      </c>
      <c r="BU66" s="2">
        <f t="shared" si="77"/>
        <v>80.3</v>
      </c>
      <c r="BV66" s="2">
        <f t="shared" si="78"/>
        <v>79.033000000000001</v>
      </c>
      <c r="BW66" s="2">
        <f t="shared" si="79"/>
        <v>76.716999999999999</v>
      </c>
      <c r="BX66" s="2">
        <f t="shared" si="80"/>
        <v>78.683000000000007</v>
      </c>
      <c r="BY66" s="2">
        <f t="shared" si="81"/>
        <v>80.55</v>
      </c>
      <c r="BZ66" s="2">
        <f t="shared" si="82"/>
        <v>74.349999999999994</v>
      </c>
      <c r="CA66" s="2">
        <f t="shared" si="83"/>
        <v>75.483000000000004</v>
      </c>
      <c r="CB66" s="2">
        <f t="shared" si="84"/>
        <v>76.183000000000007</v>
      </c>
      <c r="CC66" s="2">
        <f t="shared" si="85"/>
        <v>67.7</v>
      </c>
      <c r="CE66" s="2" t="str">
        <f t="shared" si="86"/>
        <v/>
      </c>
      <c r="CF66" s="2" t="str">
        <f t="shared" si="87"/>
        <v/>
      </c>
      <c r="CG66" s="2" t="str">
        <f t="shared" si="88"/>
        <v/>
      </c>
      <c r="CH66" s="2" t="str">
        <f t="shared" si="89"/>
        <v/>
      </c>
      <c r="CI66" s="2" t="str">
        <f t="shared" si="90"/>
        <v/>
      </c>
      <c r="CJ66" s="2" t="str">
        <f t="shared" si="91"/>
        <v/>
      </c>
      <c r="CK66" s="2" t="str">
        <f t="shared" si="92"/>
        <v/>
      </c>
      <c r="CL66" s="2" t="str">
        <f t="shared" si="93"/>
        <v/>
      </c>
      <c r="CM66" s="2" t="str">
        <f t="shared" si="94"/>
        <v/>
      </c>
      <c r="CN66" s="2" t="str">
        <f t="shared" si="95"/>
        <v/>
      </c>
      <c r="CO66" s="2" t="str">
        <f t="shared" si="96"/>
        <v/>
      </c>
      <c r="CP66" s="2" t="str">
        <f t="shared" si="97"/>
        <v/>
      </c>
      <c r="CQ66" s="2" t="str">
        <f t="shared" si="98"/>
        <v/>
      </c>
      <c r="CR66" s="2" t="str">
        <f t="shared" si="99"/>
        <v/>
      </c>
      <c r="CS66" s="2" t="str">
        <f t="shared" si="100"/>
        <v/>
      </c>
      <c r="CU66" s="2" t="str">
        <f t="shared" si="101"/>
        <v/>
      </c>
      <c r="CV66" s="2" t="str">
        <f t="shared" si="102"/>
        <v/>
      </c>
      <c r="CW66" s="2" t="str">
        <f t="shared" si="103"/>
        <v/>
      </c>
      <c r="CX66" s="2" t="str">
        <f t="shared" si="104"/>
        <v/>
      </c>
      <c r="CY66" s="2" t="str">
        <f t="shared" si="105"/>
        <v/>
      </c>
      <c r="CZ66" s="2" t="str">
        <f t="shared" si="106"/>
        <v/>
      </c>
      <c r="DA66" s="2" t="str">
        <f t="shared" si="107"/>
        <v/>
      </c>
      <c r="DB66" s="2" t="str">
        <f t="shared" si="108"/>
        <v/>
      </c>
      <c r="DC66" s="2" t="str">
        <f t="shared" si="109"/>
        <v/>
      </c>
      <c r="DD66" s="2" t="str">
        <f t="shared" si="110"/>
        <v/>
      </c>
      <c r="DE66" s="2" t="str">
        <f t="shared" si="111"/>
        <v/>
      </c>
      <c r="DF66" s="2" t="str">
        <f t="shared" si="112"/>
        <v/>
      </c>
      <c r="DG66" s="2" t="str">
        <f t="shared" si="113"/>
        <v/>
      </c>
      <c r="DH66" s="2" t="str">
        <f t="shared" si="114"/>
        <v/>
      </c>
      <c r="DI66" s="2" t="str">
        <f t="shared" si="115"/>
        <v/>
      </c>
      <c r="DK66" s="2">
        <f t="shared" si="43"/>
        <v>75.354641536273078</v>
      </c>
      <c r="DL66" s="2">
        <f t="shared" si="225"/>
        <v>77.175283291388553</v>
      </c>
      <c r="DM66" s="2">
        <f t="shared" si="225"/>
        <v>75.218804136119928</v>
      </c>
      <c r="DN66" s="2">
        <f t="shared" si="225"/>
        <v>73.648290756302529</v>
      </c>
      <c r="DO66" s="2">
        <f t="shared" si="225"/>
        <v>76.671359103641478</v>
      </c>
      <c r="DP66" s="2">
        <f t="shared" si="225"/>
        <v>77.717952941176449</v>
      </c>
      <c r="DQ66" s="2">
        <f t="shared" si="225"/>
        <v>78.363521613190741</v>
      </c>
      <c r="DR66" s="2">
        <f t="shared" si="225"/>
        <v>77.343717245989325</v>
      </c>
      <c r="DS66" s="2">
        <f t="shared" si="225"/>
        <v>74.738278186274499</v>
      </c>
      <c r="DT66" s="2">
        <f t="shared" si="225"/>
        <v>76.663480241935488</v>
      </c>
      <c r="DU66" s="2">
        <f t="shared" si="225"/>
        <v>77.734661290322578</v>
      </c>
      <c r="DV66" s="2">
        <f t="shared" si="225"/>
        <v>72.999923020527859</v>
      </c>
      <c r="DW66" s="2">
        <f t="shared" si="225"/>
        <v>74.688530975073306</v>
      </c>
      <c r="DX66" s="2">
        <f t="shared" si="225"/>
        <v>73.62883529411765</v>
      </c>
      <c r="DY66" s="2">
        <f t="shared" si="225"/>
        <v>66.891633004926121</v>
      </c>
      <c r="EA66" s="2">
        <f t="shared" si="45"/>
        <v>70.06899999999996</v>
      </c>
      <c r="EB66" s="2">
        <f t="shared" si="46"/>
        <v>72.915410417062205</v>
      </c>
      <c r="EC66" s="2">
        <f t="shared" si="47"/>
        <v>72.438250323694433</v>
      </c>
      <c r="ED66" s="2">
        <f t="shared" si="48"/>
        <v>71.618475888843477</v>
      </c>
      <c r="EE66" s="2">
        <f t="shared" si="49"/>
        <v>73.464446198794064</v>
      </c>
      <c r="EF66" s="2">
        <f t="shared" si="50"/>
        <v>73.886182151802885</v>
      </c>
      <c r="EG66" s="2">
        <f t="shared" si="51"/>
        <v>72.898973866923811</v>
      </c>
      <c r="EH66" s="2">
        <f t="shared" si="52"/>
        <v>70.458232182628066</v>
      </c>
      <c r="EI66" s="2">
        <f t="shared" si="53"/>
        <v>73.072344346207544</v>
      </c>
      <c r="EJ66" s="2">
        <f t="shared" si="54"/>
        <v>72.588978619153679</v>
      </c>
      <c r="EK66" s="2">
        <f t="shared" si="55"/>
        <v>71.519023941346205</v>
      </c>
      <c r="EL66" s="2">
        <f t="shared" si="56"/>
        <v>67.971164300626299</v>
      </c>
      <c r="EM66" s="2">
        <f t="shared" si="57"/>
        <v>68.003551043841341</v>
      </c>
      <c r="EN66" s="2">
        <f t="shared" si="58"/>
        <v>68.482547384343889</v>
      </c>
      <c r="EO66" s="2">
        <f t="shared" si="59"/>
        <v>64.813820957205706</v>
      </c>
      <c r="EQ66" s="2">
        <f t="shared" si="60"/>
        <v>67.0567974841927</v>
      </c>
      <c r="ER66" s="2">
        <f t="shared" si="226"/>
        <v>69.721650935436756</v>
      </c>
      <c r="ES66" s="2">
        <f t="shared" si="226"/>
        <v>69.592123270336117</v>
      </c>
      <c r="ET66" s="2">
        <f t="shared" si="226"/>
        <v>70.01164255286298</v>
      </c>
      <c r="EU66" s="2">
        <f t="shared" si="226"/>
        <v>70.917796321725362</v>
      </c>
      <c r="EV66" s="2">
        <f t="shared" si="226"/>
        <v>71.13827029923246</v>
      </c>
      <c r="EW66" s="2">
        <f t="shared" si="226"/>
        <v>71.635960558833844</v>
      </c>
      <c r="EX66" s="2">
        <f t="shared" si="226"/>
        <v>71.709767640939262</v>
      </c>
      <c r="EY66" s="2">
        <f t="shared" si="226"/>
        <v>70.971976916998358</v>
      </c>
      <c r="EZ66" s="2">
        <f t="shared" si="226"/>
        <v>69.430188656762624</v>
      </c>
      <c r="FA66" s="2">
        <f t="shared" si="226"/>
        <v>69.611921532372207</v>
      </c>
      <c r="FB66" s="2">
        <f t="shared" si="226"/>
        <v>67.77103247764208</v>
      </c>
      <c r="FC66" s="2">
        <f t="shared" si="226"/>
        <v>67.758243275885846</v>
      </c>
      <c r="FD66" s="2">
        <f t="shared" si="226"/>
        <v>68.126974185083498</v>
      </c>
      <c r="FE66" s="2">
        <f t="shared" si="226"/>
        <v>66.789364534288651</v>
      </c>
      <c r="FG66" s="2">
        <f t="shared" si="62"/>
        <v>2.3427897497744726E-3</v>
      </c>
      <c r="FH66" s="2">
        <f t="shared" si="227"/>
        <v>2.6803354460156431E-3</v>
      </c>
      <c r="FI66" s="2">
        <f t="shared" si="227"/>
        <v>2.2444923095093316E-3</v>
      </c>
      <c r="FJ66" s="2">
        <f t="shared" si="227"/>
        <v>3.0541468249522512E-3</v>
      </c>
      <c r="FK66" s="2">
        <f t="shared" si="227"/>
        <v>3.4248007784260857E-3</v>
      </c>
      <c r="FL66" s="2">
        <f t="shared" si="227"/>
        <v>4.2986511069427902E-3</v>
      </c>
      <c r="FM66" s="2">
        <f t="shared" si="227"/>
        <v>5.5447932010553062E-3</v>
      </c>
      <c r="FN66" s="2">
        <f t="shared" si="227"/>
        <v>5.3817769368441773E-3</v>
      </c>
      <c r="FO66" s="2">
        <f t="shared" si="227"/>
        <v>6.0226283899511845E-3</v>
      </c>
      <c r="FP66" s="2">
        <f t="shared" si="227"/>
        <v>6.5880648876374915E-3</v>
      </c>
      <c r="FQ66" s="2">
        <f t="shared" si="227"/>
        <v>6.4511589327367292E-3</v>
      </c>
      <c r="FR66" s="2">
        <f t="shared" si="227"/>
        <v>6.1299010967381592E-3</v>
      </c>
      <c r="FS66" s="2">
        <f t="shared" si="227"/>
        <v>6.2517769003551417E-3</v>
      </c>
      <c r="FT66" s="2">
        <f t="shared" si="227"/>
        <v>1.6810328140767501E-2</v>
      </c>
      <c r="FU66" s="2">
        <f t="shared" si="227"/>
        <v>3.6252453966442347E-2</v>
      </c>
      <c r="FW66" s="2">
        <f t="shared" si="116"/>
        <v>3.3632915631823591E-11</v>
      </c>
      <c r="FX66" s="2">
        <f t="shared" si="168"/>
        <v>6.6275186339360529E-11</v>
      </c>
      <c r="FY66" s="2">
        <f t="shared" si="169"/>
        <v>6.773705308342516E-11</v>
      </c>
      <c r="FZ66" s="2">
        <f t="shared" si="170"/>
        <v>1.2670341738847621E-10</v>
      </c>
      <c r="GA66" s="2">
        <f t="shared" si="171"/>
        <v>1.654276371630734E-10</v>
      </c>
      <c r="GB66" s="2">
        <f t="shared" si="172"/>
        <v>1.6966444502274166E-10</v>
      </c>
      <c r="GC66" s="2">
        <f t="shared" si="173"/>
        <v>2.1618306959730924E-10</v>
      </c>
      <c r="GD66" s="2">
        <f t="shared" si="174"/>
        <v>2.7891648643918829E-10</v>
      </c>
      <c r="GE66" s="2">
        <f t="shared" si="175"/>
        <v>3.9021648103040825E-10</v>
      </c>
      <c r="GF66" s="2">
        <f t="shared" si="176"/>
        <v>4.0737125350637472E-10</v>
      </c>
      <c r="GG66" s="2">
        <f t="shared" si="177"/>
        <v>3.4954000729575432E-10</v>
      </c>
      <c r="GH66" s="2">
        <f t="shared" si="178"/>
        <v>2.488760281775253E-10</v>
      </c>
      <c r="GI66" s="2">
        <f t="shared" si="179"/>
        <v>9.3599029766255745E-10</v>
      </c>
      <c r="GJ66" s="2">
        <f t="shared" si="180"/>
        <v>7.8943028383153782E-9</v>
      </c>
      <c r="GK66" s="2">
        <f t="shared" si="181"/>
        <v>3.2962167095117311E-8</v>
      </c>
      <c r="GM66" s="107">
        <f t="shared" si="117"/>
        <v>2.5619369798980419E-3</v>
      </c>
      <c r="GN66" s="107">
        <f t="shared" si="182"/>
        <v>7.8678479614695035E-4</v>
      </c>
      <c r="GO66" s="107">
        <f t="shared" si="183"/>
        <v>5.7302153199839418E-4</v>
      </c>
      <c r="GP66" s="107">
        <f t="shared" si="184"/>
        <v>3.4125172668056131E-4</v>
      </c>
      <c r="GQ66" s="107">
        <f t="shared" si="185"/>
        <v>3.962412411991296E-4</v>
      </c>
      <c r="GR66" s="107">
        <f t="shared" si="186"/>
        <v>5.6777392515021104E-4</v>
      </c>
      <c r="GS66" s="107">
        <f t="shared" si="187"/>
        <v>7.5891253953291502E-4</v>
      </c>
      <c r="GT66" s="107">
        <f t="shared" si="188"/>
        <v>5.8060685875055483E-4</v>
      </c>
      <c r="GU66" s="107">
        <f t="shared" si="189"/>
        <v>8.8891232586423496E-4</v>
      </c>
      <c r="GV66" s="107">
        <f t="shared" si="190"/>
        <v>5.784090889334087E-4</v>
      </c>
      <c r="GW66" s="107">
        <f t="shared" si="191"/>
        <v>5.4835678377089146E-4</v>
      </c>
      <c r="GX66" s="107">
        <f t="shared" si="192"/>
        <v>7.4609579289336826E-4</v>
      </c>
      <c r="GY66" s="107">
        <f t="shared" si="193"/>
        <v>2.5998880191667933E-4</v>
      </c>
      <c r="GZ66" s="107">
        <f t="shared" si="194"/>
        <v>1.8507482943544982E-3</v>
      </c>
      <c r="HA66" s="107">
        <f t="shared" si="195"/>
        <v>1.3483313657484193E-3</v>
      </c>
      <c r="HC66" s="107">
        <f t="shared" si="149"/>
        <v>8.123080744891721E-10</v>
      </c>
      <c r="HD66" s="107">
        <f t="shared" si="196"/>
        <v>9.4403537061506105E-12</v>
      </c>
      <c r="HE66" s="107">
        <f t="shared" si="197"/>
        <v>6.3494305410886583E-12</v>
      </c>
      <c r="HF66" s="107">
        <f t="shared" si="198"/>
        <v>4.9508903031546515E-13</v>
      </c>
      <c r="HG66" s="107">
        <f t="shared" si="199"/>
        <v>6.5295876530958778E-13</v>
      </c>
      <c r="HH66" s="107">
        <f t="shared" si="200"/>
        <v>9.556820697315431E-13</v>
      </c>
      <c r="HI66" s="107">
        <f t="shared" si="201"/>
        <v>1.2849997270984388E-12</v>
      </c>
      <c r="HJ66" s="107">
        <f t="shared" si="202"/>
        <v>7.5119603909377449E-13</v>
      </c>
      <c r="HK66" s="107">
        <f t="shared" si="203"/>
        <v>3.444902801505274E-12</v>
      </c>
      <c r="HL66" s="107">
        <f t="shared" si="204"/>
        <v>3.3673846121348485E-13</v>
      </c>
      <c r="HM66" s="107">
        <f t="shared" si="205"/>
        <v>2.3872965021872488E-13</v>
      </c>
      <c r="HN66" s="107">
        <f t="shared" si="206"/>
        <v>6.3412811120862845E-13</v>
      </c>
      <c r="HO66" s="107">
        <f t="shared" si="207"/>
        <v>3.9140505734139967E-14</v>
      </c>
      <c r="HP66" s="107">
        <f t="shared" si="208"/>
        <v>5.5718504856207408E-12</v>
      </c>
      <c r="HQ66" s="107">
        <f t="shared" si="209"/>
        <v>1.0641930441539964E-12</v>
      </c>
      <c r="HS66" s="107">
        <f t="shared" si="118"/>
        <v>6.0078387130206069E-32</v>
      </c>
      <c r="HT66" s="107">
        <f t="shared" si="210"/>
        <v>8.7161571549309661E-39</v>
      </c>
      <c r="HU66" s="107">
        <f t="shared" si="211"/>
        <v>1.156336538895764E-38</v>
      </c>
      <c r="HV66" s="107">
        <f t="shared" si="212"/>
        <v>2.5522660585724329E-43</v>
      </c>
      <c r="HW66" s="107">
        <f t="shared" si="213"/>
        <v>4.4272202458731249E-43</v>
      </c>
      <c r="HX66" s="107">
        <f t="shared" si="214"/>
        <v>1.3050577003734014E-43</v>
      </c>
      <c r="HY66" s="107">
        <f t="shared" si="215"/>
        <v>3.0890039076293535E-44</v>
      </c>
      <c r="HZ66" s="107">
        <f t="shared" si="216"/>
        <v>1.0981982819616062E-44</v>
      </c>
      <c r="IA66" s="107">
        <f t="shared" si="217"/>
        <v>2.4649894745955418E-42</v>
      </c>
      <c r="IB66" s="107">
        <f t="shared" si="218"/>
        <v>1.4070445941948568E-46</v>
      </c>
      <c r="IC66" s="107">
        <f t="shared" si="219"/>
        <v>3.2405186214474306E-47</v>
      </c>
      <c r="ID66" s="107">
        <f t="shared" si="220"/>
        <v>1.2173142126113359E-45</v>
      </c>
      <c r="IE66" s="107">
        <f t="shared" si="221"/>
        <v>2.0279521521321007E-48</v>
      </c>
      <c r="IF66" s="107">
        <f t="shared" si="222"/>
        <v>4.3005439357103207E-43</v>
      </c>
      <c r="IG66" s="107">
        <f t="shared" si="223"/>
        <v>3.2510408228882297E-30</v>
      </c>
      <c r="II66" s="107">
        <f t="shared" si="119"/>
        <v>4.4245053341105323E-79</v>
      </c>
      <c r="IJ66" s="107">
        <f t="shared" si="120"/>
        <v>2.086226670829591E-96</v>
      </c>
      <c r="IK66" s="107">
        <f t="shared" si="121"/>
        <v>1.8621553637411488E-95</v>
      </c>
      <c r="IL66" s="107">
        <f t="shared" si="122"/>
        <v>3.0405095562160538E-108</v>
      </c>
      <c r="IM66" s="107">
        <f t="shared" si="123"/>
        <v>1.1506420317264122E-107</v>
      </c>
      <c r="IN66" s="107">
        <f t="shared" si="124"/>
        <v>2.4967618382545912E-110</v>
      </c>
      <c r="IO66" s="107">
        <f t="shared" si="125"/>
        <v>2.0445115932223453E-113</v>
      </c>
      <c r="IP66" s="107">
        <f t="shared" si="126"/>
        <v>2.3321110444554076E-114</v>
      </c>
      <c r="IQ66" s="107">
        <f t="shared" si="127"/>
        <v>3.1794890874873611E-108</v>
      </c>
      <c r="IR66" s="107">
        <f t="shared" si="128"/>
        <v>1.412345569954795E-119</v>
      </c>
      <c r="IS66" s="107">
        <f t="shared" si="129"/>
        <v>3.0554374001321592E-121</v>
      </c>
      <c r="IT66" s="107">
        <f t="shared" si="130"/>
        <v>9.7627809369567022E-117</v>
      </c>
      <c r="IU66" s="107">
        <f t="shared" si="131"/>
        <v>6.9371793431392459E-122</v>
      </c>
      <c r="IV66" s="107">
        <f t="shared" si="132"/>
        <v>7.2046790527948325E-111</v>
      </c>
      <c r="IW66" s="107">
        <f t="shared" si="133"/>
        <v>1.3498751847934391E-77</v>
      </c>
      <c r="IY66" s="107">
        <f t="shared" si="134"/>
        <v>2.5619377922061165E-3</v>
      </c>
      <c r="IZ66" s="107">
        <f t="shared" si="135"/>
        <v>7.8678480558730401E-4</v>
      </c>
      <c r="JA66" s="107">
        <f t="shared" si="136"/>
        <v>5.7302153834782471E-4</v>
      </c>
      <c r="JB66" s="107">
        <f t="shared" si="137"/>
        <v>3.4125172717565036E-4</v>
      </c>
      <c r="JC66" s="107">
        <f t="shared" si="138"/>
        <v>3.9624124185208835E-4</v>
      </c>
      <c r="JD66" s="107">
        <f t="shared" si="139"/>
        <v>5.6777392610589308E-4</v>
      </c>
      <c r="JE66" s="107">
        <f t="shared" si="140"/>
        <v>7.589125408179148E-4</v>
      </c>
      <c r="JF66" s="107">
        <f t="shared" si="141"/>
        <v>5.8060685950175092E-4</v>
      </c>
      <c r="JG66" s="107">
        <f t="shared" si="142"/>
        <v>8.8891232930913774E-4</v>
      </c>
      <c r="JH66" s="107">
        <f t="shared" si="143"/>
        <v>5.7840908927014715E-4</v>
      </c>
      <c r="JI66" s="107">
        <f t="shared" si="144"/>
        <v>5.4835678400962107E-4</v>
      </c>
      <c r="JJ66" s="107">
        <f t="shared" si="145"/>
        <v>7.4609579352749632E-4</v>
      </c>
      <c r="JK66" s="107">
        <f t="shared" si="146"/>
        <v>2.5998880195581984E-4</v>
      </c>
      <c r="JL66" s="107">
        <f t="shared" si="147"/>
        <v>1.8507482999263487E-3</v>
      </c>
      <c r="JM66" s="107">
        <f t="shared" si="148"/>
        <v>1.3483313668126123E-3</v>
      </c>
    </row>
    <row r="67" spans="2:273" x14ac:dyDescent="0.25">
      <c r="B67" s="2">
        <v>39</v>
      </c>
      <c r="C67" s="37">
        <v>80.367000000000004</v>
      </c>
      <c r="D67" s="37">
        <v>81.05</v>
      </c>
      <c r="E67" s="37">
        <v>78.45</v>
      </c>
      <c r="F67" s="37">
        <v>74.483000000000004</v>
      </c>
      <c r="G67" s="37">
        <v>78.983000000000004</v>
      </c>
      <c r="H67" s="37">
        <v>79.983000000000004</v>
      </c>
      <c r="I67" s="37">
        <v>79.816999999999993</v>
      </c>
      <c r="J67" s="37">
        <v>79.733000000000004</v>
      </c>
      <c r="K67" s="37">
        <v>76.95</v>
      </c>
      <c r="L67" s="37">
        <v>77.617000000000004</v>
      </c>
      <c r="M67" s="37">
        <v>80.066999999999993</v>
      </c>
      <c r="N67" s="37">
        <v>76.033000000000001</v>
      </c>
      <c r="O67" s="37">
        <v>75.45</v>
      </c>
      <c r="P67" s="37">
        <v>75.716999999999999</v>
      </c>
      <c r="Q67" s="37">
        <v>69.516999999999996</v>
      </c>
      <c r="S67" s="4">
        <f t="shared" si="10"/>
        <v>78.403810205999406</v>
      </c>
      <c r="T67" s="4">
        <f t="shared" si="11"/>
        <v>78.446609370776258</v>
      </c>
      <c r="U67" s="4">
        <f t="shared" si="12"/>
        <v>76.167704432856866</v>
      </c>
      <c r="V67" s="4">
        <f t="shared" si="13"/>
        <v>74.323125529887008</v>
      </c>
      <c r="W67" s="4">
        <f t="shared" si="14"/>
        <v>77.481089455813375</v>
      </c>
      <c r="X67" s="4">
        <f t="shared" si="15"/>
        <v>78.733201306847164</v>
      </c>
      <c r="Y67" s="4">
        <f t="shared" si="16"/>
        <v>79.588312251102238</v>
      </c>
      <c r="Z67" s="4">
        <f t="shared" si="17"/>
        <v>78.353389297393548</v>
      </c>
      <c r="AA67" s="4">
        <f t="shared" si="18"/>
        <v>76.105352178329454</v>
      </c>
      <c r="AB67" s="4">
        <f t="shared" si="19"/>
        <v>77.718779562725501</v>
      </c>
      <c r="AC67" s="4">
        <f t="shared" si="20"/>
        <v>78.739523874949327</v>
      </c>
      <c r="AD67" s="4">
        <f t="shared" si="21"/>
        <v>74.252370071533647</v>
      </c>
      <c r="AE67" s="4">
        <f t="shared" si="22"/>
        <v>75.330510770815593</v>
      </c>
      <c r="AF67" s="4">
        <f t="shared" si="23"/>
        <v>76.112305459655047</v>
      </c>
      <c r="AG67" s="4">
        <f t="shared" si="24"/>
        <v>68.646231662985841</v>
      </c>
      <c r="AI67" s="4">
        <f t="shared" si="25"/>
        <v>1.9631897940005985</v>
      </c>
      <c r="AJ67" s="4">
        <f t="shared" si="26"/>
        <v>2.603390629223739</v>
      </c>
      <c r="AK67" s="4">
        <f t="shared" si="27"/>
        <v>2.2822955671431373</v>
      </c>
      <c r="AL67" s="4">
        <f t="shared" si="28"/>
        <v>0.15987447011299594</v>
      </c>
      <c r="AM67" s="4">
        <f t="shared" si="29"/>
        <v>1.5019105441866287</v>
      </c>
      <c r="AN67" s="4">
        <f t="shared" si="30"/>
        <v>1.2497986931528402</v>
      </c>
      <c r="AO67" s="4">
        <f t="shared" si="31"/>
        <v>0.22868774889775523</v>
      </c>
      <c r="AP67" s="4">
        <f t="shared" si="32"/>
        <v>1.3796107026064561</v>
      </c>
      <c r="AQ67" s="4">
        <f t="shared" si="33"/>
        <v>0.84464782167054864</v>
      </c>
      <c r="AR67" s="4">
        <f t="shared" si="34"/>
        <v>-0.10177956272549693</v>
      </c>
      <c r="AS67" s="4">
        <f t="shared" si="35"/>
        <v>1.3274761250506657</v>
      </c>
      <c r="AT67" s="4">
        <f t="shared" si="36"/>
        <v>1.7806299284663538</v>
      </c>
      <c r="AU67" s="4">
        <f t="shared" si="37"/>
        <v>0.11948922918440985</v>
      </c>
      <c r="AV67" s="4">
        <f t="shared" si="224"/>
        <v>-0.39530545965504871</v>
      </c>
      <c r="AW67" s="4">
        <f t="shared" si="224"/>
        <v>0.87076833701415524</v>
      </c>
      <c r="AY67" s="2">
        <f t="shared" si="70"/>
        <v>75.471925658114714</v>
      </c>
      <c r="AZ67" s="2">
        <f t="shared" si="151"/>
        <v>77.320617292656024</v>
      </c>
      <c r="BA67" s="2">
        <f t="shared" si="152"/>
        <v>75.347912601569476</v>
      </c>
      <c r="BB67" s="2">
        <f t="shared" si="153"/>
        <v>73.778063970594474</v>
      </c>
      <c r="BC67" s="2">
        <f t="shared" si="154"/>
        <v>76.851472093222057</v>
      </c>
      <c r="BD67" s="2">
        <f t="shared" si="155"/>
        <v>77.868381811140623</v>
      </c>
      <c r="BE67" s="2">
        <f t="shared" si="156"/>
        <v>78.486145291055479</v>
      </c>
      <c r="BF67" s="2">
        <f t="shared" si="157"/>
        <v>77.483233285849877</v>
      </c>
      <c r="BG67" s="2">
        <f t="shared" si="158"/>
        <v>74.813483609388271</v>
      </c>
      <c r="BH67" s="2">
        <f t="shared" si="159"/>
        <v>76.823933493513323</v>
      </c>
      <c r="BI67" s="2">
        <f t="shared" si="160"/>
        <v>77.88618775919052</v>
      </c>
      <c r="BJ67" s="2">
        <f t="shared" si="161"/>
        <v>73.125079095342898</v>
      </c>
      <c r="BK67" s="2">
        <f t="shared" si="162"/>
        <v>74.892719302115282</v>
      </c>
      <c r="BL67" s="2">
        <f t="shared" si="163"/>
        <v>73.745992639748508</v>
      </c>
      <c r="BM67" s="2">
        <f t="shared" si="164"/>
        <v>66.881873908278706</v>
      </c>
      <c r="BO67" s="2" t="str">
        <f t="shared" ref="BO67:BO130" si="228">IF(AND(IY67 &lt; $CC$23, $B67 &lt; C$7, $B67 &gt; C$231), C67, "")</f>
        <v/>
      </c>
      <c r="BP67" s="2">
        <f t="shared" ref="BP67:BP130" si="229">IF(AND(IZ67 &lt; $CC$23, $B67 &lt; D$7, $B67 &gt; D$231), D67, "")</f>
        <v>81.05</v>
      </c>
      <c r="BQ67" s="2">
        <f t="shared" ref="BQ67:BQ130" si="230">IF(AND(JA67 &lt; $CC$23, $B67 &lt; E$7, $B67 &gt; E$231), E67, "")</f>
        <v>78.45</v>
      </c>
      <c r="BR67" s="2">
        <f t="shared" ref="BR67:BR130" si="231">IF(AND(JB67 &lt; $CC$23, $B67 &lt; F$7, $B67 &gt; F$231), F67, "")</f>
        <v>74.483000000000004</v>
      </c>
      <c r="BS67" s="2">
        <f t="shared" ref="BS67:BS130" si="232">IF(AND(JC67 &lt; $CC$23, $B67 &lt; G$7, $B67 &gt; G$231), G67, "")</f>
        <v>78.983000000000004</v>
      </c>
      <c r="BT67" s="2">
        <f t="shared" ref="BT67:BT130" si="233">IF(AND(JD67 &lt; $CC$23, $B67 &lt; H$7, $B67 &gt; H$231), H67, "")</f>
        <v>79.983000000000004</v>
      </c>
      <c r="BU67" s="2">
        <f t="shared" ref="BU67:BU130" si="234">IF(AND(JE67 &lt; $CC$23, $B67 &lt; I$7, $B67 &gt; I$231), I67, "")</f>
        <v>79.816999999999993</v>
      </c>
      <c r="BV67" s="2">
        <f t="shared" ref="BV67:BV130" si="235">IF(AND(JF67 &lt; $CC$23, $B67 &lt; J$7, $B67 &gt; J$231), J67, "")</f>
        <v>79.733000000000004</v>
      </c>
      <c r="BW67" s="2">
        <f t="shared" ref="BW67:BW130" si="236">IF(AND(JG67 &lt; $CC$23, $B67 &lt; K$7, $B67 &gt; K$231), K67, "")</f>
        <v>76.95</v>
      </c>
      <c r="BX67" s="2">
        <f t="shared" ref="BX67:BX130" si="237">IF(AND(JH67 &lt; $CC$23, $B67 &lt; L$7, $B67 &gt; L$231), L67, "")</f>
        <v>77.617000000000004</v>
      </c>
      <c r="BY67" s="2">
        <f t="shared" ref="BY67:BY130" si="238">IF(AND(JI67 &lt; $CC$23, $B67 &lt; M$7, $B67 &gt; M$231), M67, "")</f>
        <v>80.066999999999993</v>
      </c>
      <c r="BZ67" s="2">
        <f t="shared" ref="BZ67:BZ130" si="239">IF(AND(JJ67 &lt; $CC$23, $B67 &lt; N$7, $B67 &gt; N$231), N67, "")</f>
        <v>76.033000000000001</v>
      </c>
      <c r="CA67" s="2">
        <f t="shared" ref="CA67:CA130" si="240">IF(AND(JK67 &lt; $CC$23, $B67 &lt; O$7, $B67 &gt; O$231), O67, "")</f>
        <v>75.45</v>
      </c>
      <c r="CB67" s="2" t="str">
        <f t="shared" ref="CB67:CB130" si="241">IF(AND(JL67 &lt; $CC$23, $B67 &lt; P$7, $B67 &gt; P$231), P67, "")</f>
        <v/>
      </c>
      <c r="CC67" s="2" t="str">
        <f t="shared" ref="CC67:CC130" si="242">IF(AND(JM67 &lt; $CC$23, $B67 &lt; Q$7, $B67 &gt; Q$231), Q67, "")</f>
        <v/>
      </c>
      <c r="CE67" s="2" t="str">
        <f t="shared" si="86"/>
        <v/>
      </c>
      <c r="CF67" s="2" t="str">
        <f t="shared" si="87"/>
        <v/>
      </c>
      <c r="CG67" s="2" t="str">
        <f t="shared" si="88"/>
        <v/>
      </c>
      <c r="CH67" s="2" t="str">
        <f t="shared" si="89"/>
        <v/>
      </c>
      <c r="CI67" s="2" t="str">
        <f t="shared" si="90"/>
        <v/>
      </c>
      <c r="CJ67" s="2" t="str">
        <f t="shared" si="91"/>
        <v/>
      </c>
      <c r="CK67" s="2" t="str">
        <f t="shared" si="92"/>
        <v/>
      </c>
      <c r="CL67" s="2" t="str">
        <f t="shared" si="93"/>
        <v/>
      </c>
      <c r="CM67" s="2" t="str">
        <f t="shared" si="94"/>
        <v/>
      </c>
      <c r="CN67" s="2" t="str">
        <f t="shared" si="95"/>
        <v/>
      </c>
      <c r="CO67" s="2" t="str">
        <f t="shared" si="96"/>
        <v/>
      </c>
      <c r="CP67" s="2" t="str">
        <f t="shared" si="97"/>
        <v/>
      </c>
      <c r="CQ67" s="2" t="str">
        <f t="shared" si="98"/>
        <v/>
      </c>
      <c r="CR67" s="2" t="str">
        <f t="shared" si="99"/>
        <v/>
      </c>
      <c r="CS67" s="2" t="str">
        <f t="shared" si="100"/>
        <v/>
      </c>
      <c r="CU67" s="2" t="str">
        <f t="shared" si="101"/>
        <v/>
      </c>
      <c r="CV67" s="2" t="str">
        <f t="shared" si="102"/>
        <v/>
      </c>
      <c r="CW67" s="2" t="str">
        <f t="shared" si="103"/>
        <v/>
      </c>
      <c r="CX67" s="2" t="str">
        <f t="shared" si="104"/>
        <v/>
      </c>
      <c r="CY67" s="2" t="str">
        <f t="shared" si="105"/>
        <v/>
      </c>
      <c r="CZ67" s="2" t="str">
        <f t="shared" si="106"/>
        <v/>
      </c>
      <c r="DA67" s="2" t="str">
        <f t="shared" si="107"/>
        <v/>
      </c>
      <c r="DB67" s="2" t="str">
        <f t="shared" si="108"/>
        <v/>
      </c>
      <c r="DC67" s="2" t="str">
        <f t="shared" si="109"/>
        <v/>
      </c>
      <c r="DD67" s="2" t="str">
        <f t="shared" si="110"/>
        <v/>
      </c>
      <c r="DE67" s="2" t="str">
        <f t="shared" si="111"/>
        <v/>
      </c>
      <c r="DF67" s="2" t="str">
        <f t="shared" si="112"/>
        <v/>
      </c>
      <c r="DG67" s="2" t="str">
        <f t="shared" si="113"/>
        <v/>
      </c>
      <c r="DH67" s="2" t="str">
        <f t="shared" si="114"/>
        <v/>
      </c>
      <c r="DI67" s="2" t="str">
        <f t="shared" si="115"/>
        <v/>
      </c>
      <c r="DK67" s="2">
        <f t="shared" si="43"/>
        <v>75.488283072546196</v>
      </c>
      <c r="DL67" s="2">
        <f t="shared" si="225"/>
        <v>77.33607079549185</v>
      </c>
      <c r="DM67" s="2">
        <f t="shared" si="225"/>
        <v>75.356602472918269</v>
      </c>
      <c r="DN67" s="2">
        <f t="shared" si="225"/>
        <v>73.786946218487401</v>
      </c>
      <c r="DO67" s="2">
        <f t="shared" si="225"/>
        <v>76.866823529411775</v>
      </c>
      <c r="DP67" s="2">
        <f t="shared" si="225"/>
        <v>77.890929411764688</v>
      </c>
      <c r="DQ67" s="2">
        <f t="shared" si="225"/>
        <v>78.526372549019612</v>
      </c>
      <c r="DR67" s="2">
        <f t="shared" si="225"/>
        <v>77.531794451871676</v>
      </c>
      <c r="DS67" s="2">
        <f t="shared" si="225"/>
        <v>74.828001782531175</v>
      </c>
      <c r="DT67" s="2">
        <f t="shared" si="225"/>
        <v>76.860668548387096</v>
      </c>
      <c r="DU67" s="2">
        <f t="shared" si="225"/>
        <v>77.939516129032256</v>
      </c>
      <c r="DV67" s="2">
        <f t="shared" si="225"/>
        <v>73.16615909090909</v>
      </c>
      <c r="DW67" s="2">
        <f t="shared" si="225"/>
        <v>74.947238453079166</v>
      </c>
      <c r="DX67" s="2">
        <f t="shared" si="225"/>
        <v>73.858058823529419</v>
      </c>
      <c r="DY67" s="2">
        <f t="shared" si="225"/>
        <v>66.979023809523824</v>
      </c>
      <c r="EA67" s="2">
        <f t="shared" si="45"/>
        <v>69.938899999999961</v>
      </c>
      <c r="EB67" s="2">
        <f t="shared" si="46"/>
        <v>72.75318454528194</v>
      </c>
      <c r="EC67" s="2">
        <f t="shared" si="47"/>
        <v>72.279460509279247</v>
      </c>
      <c r="ED67" s="2">
        <f t="shared" si="48"/>
        <v>71.475007764609728</v>
      </c>
      <c r="EE67" s="2">
        <f t="shared" si="49"/>
        <v>73.30314409150246</v>
      </c>
      <c r="EF67" s="2">
        <f t="shared" si="50"/>
        <v>73.719823294693313</v>
      </c>
      <c r="EG67" s="2">
        <f t="shared" si="51"/>
        <v>72.755278688524584</v>
      </c>
      <c r="EH67" s="2">
        <f t="shared" si="52"/>
        <v>70.354377505567925</v>
      </c>
      <c r="EI67" s="2">
        <f t="shared" si="53"/>
        <v>72.91020497906004</v>
      </c>
      <c r="EJ67" s="2">
        <f t="shared" si="54"/>
        <v>72.42393853006682</v>
      </c>
      <c r="EK67" s="2">
        <f t="shared" si="55"/>
        <v>71.362250419434929</v>
      </c>
      <c r="EL67" s="2">
        <f t="shared" si="56"/>
        <v>67.834459394572022</v>
      </c>
      <c r="EM67" s="2">
        <f t="shared" si="57"/>
        <v>67.86340626304802</v>
      </c>
      <c r="EN67" s="2">
        <f t="shared" si="58"/>
        <v>68.335929257531831</v>
      </c>
      <c r="EO67" s="2">
        <f t="shared" si="59"/>
        <v>64.71843060925211</v>
      </c>
      <c r="EQ67" s="2">
        <f t="shared" si="60"/>
        <v>66.969009584112541</v>
      </c>
      <c r="ER67" s="2">
        <f t="shared" si="226"/>
        <v>69.610363186713641</v>
      </c>
      <c r="ES67" s="2">
        <f t="shared" si="226"/>
        <v>69.479221550724986</v>
      </c>
      <c r="ET67" s="2">
        <f t="shared" si="226"/>
        <v>69.893767134753858</v>
      </c>
      <c r="EU67" s="2">
        <f t="shared" si="226"/>
        <v>70.798573229837785</v>
      </c>
      <c r="EV67" s="2">
        <f t="shared" si="226"/>
        <v>71.017295277549763</v>
      </c>
      <c r="EW67" s="2">
        <f t="shared" si="226"/>
        <v>71.512653485000371</v>
      </c>
      <c r="EX67" s="2">
        <f t="shared" si="226"/>
        <v>71.583344541478539</v>
      </c>
      <c r="EY67" s="2">
        <f t="shared" si="226"/>
        <v>70.845441185710072</v>
      </c>
      <c r="EZ67" s="2">
        <f t="shared" si="226"/>
        <v>69.320783163107407</v>
      </c>
      <c r="FA67" s="2">
        <f t="shared" si="226"/>
        <v>69.489311258775587</v>
      </c>
      <c r="FB67" s="2">
        <f t="shared" si="226"/>
        <v>67.63591434319595</v>
      </c>
      <c r="FC67" s="2">
        <f t="shared" si="226"/>
        <v>67.62063565007584</v>
      </c>
      <c r="FD67" s="2">
        <f t="shared" si="226"/>
        <v>67.985176391779973</v>
      </c>
      <c r="FE67" s="2">
        <f t="shared" si="226"/>
        <v>66.651895411255765</v>
      </c>
      <c r="FG67" s="2">
        <f t="shared" si="62"/>
        <v>2.947609507561256E-3</v>
      </c>
      <c r="FH67" s="2">
        <f t="shared" si="227"/>
        <v>3.3720022121204126E-3</v>
      </c>
      <c r="FI67" s="2">
        <f t="shared" si="227"/>
        <v>2.8240072160105288E-3</v>
      </c>
      <c r="FJ67" s="2">
        <f t="shared" si="227"/>
        <v>3.8419048854052454E-3</v>
      </c>
      <c r="FK67" s="2">
        <f t="shared" si="227"/>
        <v>4.3077487567508626E-3</v>
      </c>
      <c r="FL67" s="2">
        <f t="shared" si="227"/>
        <v>5.4056644482232217E-3</v>
      </c>
      <c r="FM67" s="2">
        <f t="shared" si="227"/>
        <v>6.9704736395491129E-3</v>
      </c>
      <c r="FN67" s="2">
        <f t="shared" si="227"/>
        <v>6.765827708859494E-3</v>
      </c>
      <c r="FO67" s="2">
        <f t="shared" si="227"/>
        <v>7.5702348144031043E-3</v>
      </c>
      <c r="FP67" s="2">
        <f t="shared" si="227"/>
        <v>8.2797585452858025E-3</v>
      </c>
      <c r="FQ67" s="2">
        <f t="shared" si="227"/>
        <v>8.1079845899697956E-3</v>
      </c>
      <c r="FR67" s="2">
        <f t="shared" si="227"/>
        <v>7.704859208818614E-3</v>
      </c>
      <c r="FS67" s="2">
        <f t="shared" si="227"/>
        <v>7.6962792484662583E-3</v>
      </c>
      <c r="FT67" s="2">
        <f t="shared" si="227"/>
        <v>2.0294015032949909E-2</v>
      </c>
      <c r="FU67" s="2">
        <f t="shared" si="227"/>
        <v>4.2975435524736295E-2</v>
      </c>
      <c r="FW67" s="2">
        <f t="shared" si="116"/>
        <v>4.2341332161263228E-11</v>
      </c>
      <c r="FX67" s="2">
        <f t="shared" si="168"/>
        <v>8.3435516252582761E-11</v>
      </c>
      <c r="FY67" s="2">
        <f t="shared" si="169"/>
        <v>8.5275897445278696E-11</v>
      </c>
      <c r="FZ67" s="2">
        <f t="shared" si="170"/>
        <v>1.5951015190628252E-10</v>
      </c>
      <c r="GA67" s="2">
        <f t="shared" si="171"/>
        <v>2.0826105622873757E-10</v>
      </c>
      <c r="GB67" s="2">
        <f t="shared" si="172"/>
        <v>2.1359488130770039E-10</v>
      </c>
      <c r="GC67" s="2">
        <f t="shared" si="173"/>
        <v>2.7215835990048526E-10</v>
      </c>
      <c r="GD67" s="2">
        <f t="shared" si="174"/>
        <v>3.5113505252127847E-10</v>
      </c>
      <c r="GE67" s="2">
        <f t="shared" si="175"/>
        <v>4.9125344402044577E-10</v>
      </c>
      <c r="GF67" s="2">
        <f t="shared" si="176"/>
        <v>5.1285002301952545E-10</v>
      </c>
      <c r="GG67" s="2">
        <f t="shared" si="177"/>
        <v>4.400447975835171E-10</v>
      </c>
      <c r="GH67" s="2">
        <f t="shared" si="178"/>
        <v>3.1331635623889736E-10</v>
      </c>
      <c r="GI67" s="2">
        <f t="shared" si="179"/>
        <v>1.1539325863712057E-9</v>
      </c>
      <c r="GJ67" s="2">
        <f t="shared" si="180"/>
        <v>9.5641662182383801E-9</v>
      </c>
      <c r="GK67" s="2">
        <f t="shared" si="181"/>
        <v>3.9349464887102456E-8</v>
      </c>
      <c r="GM67" s="107">
        <f t="shared" si="117"/>
        <v>3.717109382209401E-3</v>
      </c>
      <c r="GN67" s="107">
        <f t="shared" si="182"/>
        <v>1.2518420194487338E-3</v>
      </c>
      <c r="GO67" s="107">
        <f t="shared" si="183"/>
        <v>9.1969880339050857E-4</v>
      </c>
      <c r="GP67" s="107">
        <f t="shared" si="184"/>
        <v>5.8321800012022342E-4</v>
      </c>
      <c r="GQ67" s="107">
        <f t="shared" si="185"/>
        <v>6.7683667197413107E-4</v>
      </c>
      <c r="GR67" s="107">
        <f t="shared" si="186"/>
        <v>9.6404462262901286E-4</v>
      </c>
      <c r="GS67" s="107">
        <f t="shared" si="187"/>
        <v>1.2911199976467272E-3</v>
      </c>
      <c r="GT67" s="107">
        <f t="shared" si="188"/>
        <v>1.0063962991710598E-3</v>
      </c>
      <c r="GU67" s="107">
        <f t="shared" si="189"/>
        <v>1.5053889154769129E-3</v>
      </c>
      <c r="GV67" s="107">
        <f t="shared" si="190"/>
        <v>1.0250667875723448E-3</v>
      </c>
      <c r="GW67" s="107">
        <f t="shared" si="191"/>
        <v>9.7387389445970855E-4</v>
      </c>
      <c r="GX67" s="107">
        <f t="shared" si="192"/>
        <v>1.2843018882099393E-3</v>
      </c>
      <c r="GY67" s="107">
        <f t="shared" si="193"/>
        <v>4.6284911180082965E-4</v>
      </c>
      <c r="GZ67" s="107">
        <f t="shared" si="194"/>
        <v>3.01330639238459E-3</v>
      </c>
      <c r="HA67" s="107">
        <f t="shared" si="195"/>
        <v>2.4261116476803385E-3</v>
      </c>
      <c r="HC67" s="107">
        <f t="shared" si="149"/>
        <v>1.8752736382360716E-9</v>
      </c>
      <c r="HD67" s="107">
        <f t="shared" si="196"/>
        <v>2.7024634536579068E-11</v>
      </c>
      <c r="HE67" s="107">
        <f t="shared" si="197"/>
        <v>1.8252742739351872E-11</v>
      </c>
      <c r="HF67" s="107">
        <f t="shared" si="198"/>
        <v>1.6664209821629011E-12</v>
      </c>
      <c r="HG67" s="107">
        <f t="shared" si="199"/>
        <v>2.2080845792032414E-12</v>
      </c>
      <c r="HH67" s="107">
        <f t="shared" si="200"/>
        <v>3.2567864835031856E-12</v>
      </c>
      <c r="HI67" s="107">
        <f t="shared" si="201"/>
        <v>4.4831567736464516E-12</v>
      </c>
      <c r="HJ67" s="107">
        <f t="shared" si="202"/>
        <v>2.7072399574509764E-12</v>
      </c>
      <c r="HK67" s="107">
        <f t="shared" si="203"/>
        <v>1.1781540860716208E-11</v>
      </c>
      <c r="HL67" s="107">
        <f t="shared" si="204"/>
        <v>1.3035824742533132E-12</v>
      </c>
      <c r="HM67" s="107">
        <f t="shared" si="205"/>
        <v>9.3193838786748856E-13</v>
      </c>
      <c r="HN67" s="107">
        <f t="shared" si="206"/>
        <v>2.3101435664983291E-12</v>
      </c>
      <c r="HO67" s="107">
        <f t="shared" si="207"/>
        <v>1.4984480643729415E-13</v>
      </c>
      <c r="HP67" s="107">
        <f t="shared" si="208"/>
        <v>1.8377575613356703E-11</v>
      </c>
      <c r="HQ67" s="107">
        <f t="shared" si="209"/>
        <v>4.184288854113504E-12</v>
      </c>
      <c r="HS67" s="107">
        <f t="shared" si="118"/>
        <v>3.4677429494416986E-31</v>
      </c>
      <c r="HT67" s="107">
        <f t="shared" si="210"/>
        <v>7.9207224489854702E-38</v>
      </c>
      <c r="HU67" s="107">
        <f t="shared" si="211"/>
        <v>1.037599658799963E-37</v>
      </c>
      <c r="HV67" s="107">
        <f t="shared" si="212"/>
        <v>3.264116352759066E-42</v>
      </c>
      <c r="HW67" s="107">
        <f t="shared" si="213"/>
        <v>5.751133731737975E-42</v>
      </c>
      <c r="HX67" s="107">
        <f t="shared" si="214"/>
        <v>1.7846517325290191E-42</v>
      </c>
      <c r="HY67" s="107">
        <f t="shared" si="215"/>
        <v>4.6003703838881767E-43</v>
      </c>
      <c r="HZ67" s="107">
        <f t="shared" si="216"/>
        <v>1.7313290819980413E-43</v>
      </c>
      <c r="IA67" s="107">
        <f t="shared" si="217"/>
        <v>3.4817142917272565E-41</v>
      </c>
      <c r="IB67" s="107">
        <f t="shared" si="218"/>
        <v>2.6406285436494164E-45</v>
      </c>
      <c r="IC67" s="107">
        <f t="shared" si="219"/>
        <v>6.2084876101019881E-46</v>
      </c>
      <c r="ID67" s="107">
        <f t="shared" si="220"/>
        <v>2.0077490194454151E-44</v>
      </c>
      <c r="IE67" s="107">
        <f t="shared" si="221"/>
        <v>3.5305141193882741E-47</v>
      </c>
      <c r="IF67" s="107">
        <f t="shared" si="222"/>
        <v>5.8974706071576725E-42</v>
      </c>
      <c r="IG67" s="107">
        <f t="shared" si="223"/>
        <v>1.9948136916147905E-29</v>
      </c>
      <c r="II67" s="107">
        <f t="shared" si="119"/>
        <v>1.2972498456419523E-77</v>
      </c>
      <c r="IJ67" s="107">
        <f t="shared" si="120"/>
        <v>1.4679062595635281E-94</v>
      </c>
      <c r="IK67" s="107">
        <f t="shared" si="121"/>
        <v>1.2603851949804788E-93</v>
      </c>
      <c r="IL67" s="107">
        <f t="shared" si="122"/>
        <v>4.1688496987216384E-106</v>
      </c>
      <c r="IM67" s="107">
        <f t="shared" si="123"/>
        <v>1.6272390587669965E-105</v>
      </c>
      <c r="IN67" s="107">
        <f t="shared" si="124"/>
        <v>4.0218706956480042E-108</v>
      </c>
      <c r="IO67" s="107">
        <f t="shared" si="125"/>
        <v>4.0268464563908039E-111</v>
      </c>
      <c r="IP67" s="107">
        <f t="shared" si="126"/>
        <v>5.1068363557657324E-112</v>
      </c>
      <c r="IQ67" s="107">
        <f t="shared" si="127"/>
        <v>5.6154957325677063E-106</v>
      </c>
      <c r="IR67" s="107">
        <f t="shared" si="128"/>
        <v>4.379918690748038E-117</v>
      </c>
      <c r="IS67" s="107">
        <f t="shared" si="129"/>
        <v>9.8658203821914886E-119</v>
      </c>
      <c r="IT67" s="107">
        <f t="shared" si="130"/>
        <v>2.3289058995210998E-114</v>
      </c>
      <c r="IU67" s="107">
        <f t="shared" si="131"/>
        <v>1.7526692153551215E-119</v>
      </c>
      <c r="IV67" s="107">
        <f t="shared" si="132"/>
        <v>1.2199572252444781E-108</v>
      </c>
      <c r="IW67" s="107">
        <f t="shared" si="133"/>
        <v>4.7776992704777701E-76</v>
      </c>
      <c r="IY67" s="107">
        <f t="shared" si="134"/>
        <v>3.7171112574830392E-3</v>
      </c>
      <c r="IZ67" s="107">
        <f t="shared" si="135"/>
        <v>1.2518420464733683E-3</v>
      </c>
      <c r="JA67" s="107">
        <f t="shared" si="136"/>
        <v>9.1969882164325131E-4</v>
      </c>
      <c r="JB67" s="107">
        <f t="shared" si="137"/>
        <v>5.8321800178664444E-4</v>
      </c>
      <c r="JC67" s="107">
        <f t="shared" si="138"/>
        <v>6.7683667418221569E-4</v>
      </c>
      <c r="JD67" s="107">
        <f t="shared" si="139"/>
        <v>9.640446258857993E-4</v>
      </c>
      <c r="JE67" s="107">
        <f t="shared" si="140"/>
        <v>1.2911200021298839E-3</v>
      </c>
      <c r="JF67" s="107">
        <f t="shared" si="141"/>
        <v>1.0063963018782998E-3</v>
      </c>
      <c r="JG67" s="107">
        <f t="shared" si="142"/>
        <v>1.5053889272584537E-3</v>
      </c>
      <c r="JH67" s="107">
        <f t="shared" si="143"/>
        <v>1.0250667888759273E-3</v>
      </c>
      <c r="JI67" s="107">
        <f t="shared" si="144"/>
        <v>9.7387389539164689E-4</v>
      </c>
      <c r="JJ67" s="107">
        <f t="shared" si="145"/>
        <v>1.2843018905200829E-3</v>
      </c>
      <c r="JK67" s="107">
        <f t="shared" si="146"/>
        <v>4.6284911195067447E-4</v>
      </c>
      <c r="JL67" s="107">
        <f t="shared" si="147"/>
        <v>3.0133064107621655E-3</v>
      </c>
      <c r="JM67" s="107">
        <f t="shared" si="148"/>
        <v>2.4261116518646273E-3</v>
      </c>
    </row>
    <row r="68" spans="2:273" x14ac:dyDescent="0.25">
      <c r="B68" s="2">
        <v>40</v>
      </c>
      <c r="C68" s="37">
        <v>81.733000000000004</v>
      </c>
      <c r="D68" s="37">
        <v>81.533000000000001</v>
      </c>
      <c r="E68" s="37">
        <v>78.283000000000001</v>
      </c>
      <c r="F68" s="37">
        <v>75.75</v>
      </c>
      <c r="G68" s="37">
        <v>78.266999999999996</v>
      </c>
      <c r="H68" s="37">
        <v>80.516999999999996</v>
      </c>
      <c r="I68" s="37">
        <v>80.417000000000002</v>
      </c>
      <c r="J68" s="37">
        <v>78.867000000000004</v>
      </c>
      <c r="K68" s="37">
        <v>78.066999999999993</v>
      </c>
      <c r="L68" s="37">
        <v>77.283000000000001</v>
      </c>
      <c r="M68" s="37">
        <v>78.533000000000001</v>
      </c>
      <c r="N68" s="37">
        <v>76.400000000000006</v>
      </c>
      <c r="O68" s="37">
        <v>75.433000000000007</v>
      </c>
      <c r="P68" s="37">
        <v>75.516999999999996</v>
      </c>
      <c r="Q68" s="37">
        <v>70.316999999999993</v>
      </c>
      <c r="S68" s="4">
        <f t="shared" si="10"/>
        <v>79.663107526845465</v>
      </c>
      <c r="T68" s="4">
        <f t="shared" si="11"/>
        <v>79.17765707166825</v>
      </c>
      <c r="U68" s="4">
        <f t="shared" si="12"/>
        <v>76.73333821722774</v>
      </c>
      <c r="V68" s="4">
        <f t="shared" si="13"/>
        <v>74.79384050976617</v>
      </c>
      <c r="W68" s="4">
        <f t="shared" si="14"/>
        <v>78.056875763074913</v>
      </c>
      <c r="X68" s="4">
        <f t="shared" si="15"/>
        <v>79.417589112482901</v>
      </c>
      <c r="Y68" s="4">
        <f t="shared" si="16"/>
        <v>80.39882370491263</v>
      </c>
      <c r="Z68" s="4">
        <f t="shared" si="17"/>
        <v>79.073404597061042</v>
      </c>
      <c r="AA68" s="4">
        <f t="shared" si="18"/>
        <v>76.952537402071385</v>
      </c>
      <c r="AB68" s="4">
        <f t="shared" si="19"/>
        <v>78.492585716101601</v>
      </c>
      <c r="AC68" s="4">
        <f t="shared" si="20"/>
        <v>79.492674596998327</v>
      </c>
      <c r="AD68" s="4">
        <f t="shared" si="21"/>
        <v>75.09893721286214</v>
      </c>
      <c r="AE68" s="4">
        <f t="shared" si="22"/>
        <v>75.869056224506167</v>
      </c>
      <c r="AF68" s="4">
        <f t="shared" si="23"/>
        <v>77.561417140799762</v>
      </c>
      <c r="AG68" s="4">
        <f t="shared" si="24"/>
        <v>69.879898093415392</v>
      </c>
      <c r="AI68" s="4">
        <f t="shared" si="25"/>
        <v>2.0698924731545389</v>
      </c>
      <c r="AJ68" s="4">
        <f t="shared" si="26"/>
        <v>2.3553429283317513</v>
      </c>
      <c r="AK68" s="4">
        <f t="shared" si="27"/>
        <v>1.5496617827722616</v>
      </c>
      <c r="AL68" s="4">
        <f t="shared" si="28"/>
        <v>0.95615949023382996</v>
      </c>
      <c r="AM68" s="4">
        <f t="shared" si="29"/>
        <v>0.21012423692508264</v>
      </c>
      <c r="AN68" s="4">
        <f t="shared" si="30"/>
        <v>1.0994108875170951</v>
      </c>
      <c r="AO68" s="4">
        <f t="shared" si="31"/>
        <v>1.8176295087371841E-2</v>
      </c>
      <c r="AP68" s="4">
        <f t="shared" si="32"/>
        <v>-0.20640459706103798</v>
      </c>
      <c r="AQ68" s="4">
        <f t="shared" si="33"/>
        <v>1.1144625979286076</v>
      </c>
      <c r="AR68" s="4">
        <f t="shared" si="34"/>
        <v>-1.2095857161015999</v>
      </c>
      <c r="AS68" s="4">
        <f t="shared" si="35"/>
        <v>-0.95967459699832602</v>
      </c>
      <c r="AT68" s="4">
        <f t="shared" si="36"/>
        <v>1.3010627871378659</v>
      </c>
      <c r="AU68" s="4">
        <f t="shared" si="37"/>
        <v>-0.43605622450616011</v>
      </c>
      <c r="AV68" s="4">
        <f t="shared" si="224"/>
        <v>-2.0444171407997658</v>
      </c>
      <c r="AW68" s="4">
        <f t="shared" si="224"/>
        <v>0.43710190658460135</v>
      </c>
      <c r="AY68" s="2">
        <f t="shared" si="70"/>
        <v>75.60036959764119</v>
      </c>
      <c r="AZ68" s="2">
        <f t="shared" si="151"/>
        <v>77.476050435616571</v>
      </c>
      <c r="BA68" s="2">
        <f t="shared" si="152"/>
        <v>75.482415239310754</v>
      </c>
      <c r="BB68" s="2">
        <f t="shared" si="153"/>
        <v>73.913067522491815</v>
      </c>
      <c r="BC68" s="2">
        <f t="shared" si="154"/>
        <v>77.041050537126154</v>
      </c>
      <c r="BD68" s="2">
        <f t="shared" si="155"/>
        <v>78.033253749324487</v>
      </c>
      <c r="BE68" s="2">
        <f t="shared" si="156"/>
        <v>78.6359864154864</v>
      </c>
      <c r="BF68" s="2">
        <f t="shared" si="157"/>
        <v>77.656361451681221</v>
      </c>
      <c r="BG68" s="2">
        <f t="shared" si="158"/>
        <v>74.897088188243174</v>
      </c>
      <c r="BH68" s="2">
        <f t="shared" si="159"/>
        <v>77.007941448089056</v>
      </c>
      <c r="BI68" s="2">
        <f t="shared" si="160"/>
        <v>78.073691642907193</v>
      </c>
      <c r="BJ68" s="2">
        <f t="shared" si="161"/>
        <v>73.277848850040257</v>
      </c>
      <c r="BK68" s="2">
        <f t="shared" si="162"/>
        <v>75.135074735600526</v>
      </c>
      <c r="BL68" s="2">
        <f t="shared" si="163"/>
        <v>73.942890181779106</v>
      </c>
      <c r="BM68" s="2">
        <f t="shared" si="164"/>
        <v>66.942097364320631</v>
      </c>
      <c r="BO68" s="2" t="str">
        <f t="shared" si="228"/>
        <v/>
      </c>
      <c r="BP68" s="2">
        <f t="shared" si="229"/>
        <v>81.533000000000001</v>
      </c>
      <c r="BQ68" s="2">
        <f t="shared" si="230"/>
        <v>78.283000000000001</v>
      </c>
      <c r="BR68" s="2">
        <f t="shared" si="231"/>
        <v>75.75</v>
      </c>
      <c r="BS68" s="2">
        <f t="shared" si="232"/>
        <v>78.266999999999996</v>
      </c>
      <c r="BT68" s="2">
        <f t="shared" si="233"/>
        <v>80.516999999999996</v>
      </c>
      <c r="BU68" s="2" t="str">
        <f t="shared" si="234"/>
        <v/>
      </c>
      <c r="BV68" s="2">
        <f t="shared" si="235"/>
        <v>78.867000000000004</v>
      </c>
      <c r="BW68" s="2" t="str">
        <f t="shared" si="236"/>
        <v/>
      </c>
      <c r="BX68" s="2">
        <f t="shared" si="237"/>
        <v>77.283000000000001</v>
      </c>
      <c r="BY68" s="2">
        <f t="shared" si="238"/>
        <v>78.533000000000001</v>
      </c>
      <c r="BZ68" s="2" t="str">
        <f t="shared" si="239"/>
        <v/>
      </c>
      <c r="CA68" s="2">
        <f t="shared" si="240"/>
        <v>75.433000000000007</v>
      </c>
      <c r="CB68" s="2" t="str">
        <f t="shared" si="241"/>
        <v/>
      </c>
      <c r="CC68" s="2" t="str">
        <f t="shared" si="242"/>
        <v/>
      </c>
      <c r="CE68" s="2" t="str">
        <f t="shared" si="86"/>
        <v/>
      </c>
      <c r="CF68" s="2" t="str">
        <f t="shared" si="87"/>
        <v/>
      </c>
      <c r="CG68" s="2" t="str">
        <f t="shared" si="88"/>
        <v/>
      </c>
      <c r="CH68" s="2" t="str">
        <f t="shared" si="89"/>
        <v/>
      </c>
      <c r="CI68" s="2" t="str">
        <f t="shared" si="90"/>
        <v/>
      </c>
      <c r="CJ68" s="2" t="str">
        <f t="shared" si="91"/>
        <v/>
      </c>
      <c r="CK68" s="2" t="str">
        <f t="shared" si="92"/>
        <v/>
      </c>
      <c r="CL68" s="2" t="str">
        <f t="shared" si="93"/>
        <v/>
      </c>
      <c r="CM68" s="2" t="str">
        <f t="shared" si="94"/>
        <v/>
      </c>
      <c r="CN68" s="2" t="str">
        <f t="shared" si="95"/>
        <v/>
      </c>
      <c r="CO68" s="2" t="str">
        <f t="shared" si="96"/>
        <v/>
      </c>
      <c r="CP68" s="2" t="str">
        <f t="shared" si="97"/>
        <v/>
      </c>
      <c r="CQ68" s="2" t="str">
        <f t="shared" si="98"/>
        <v/>
      </c>
      <c r="CR68" s="2" t="str">
        <f t="shared" si="99"/>
        <v/>
      </c>
      <c r="CS68" s="2" t="str">
        <f t="shared" si="100"/>
        <v/>
      </c>
      <c r="CU68" s="2" t="str">
        <f t="shared" si="101"/>
        <v/>
      </c>
      <c r="CV68" s="2" t="str">
        <f t="shared" si="102"/>
        <v/>
      </c>
      <c r="CW68" s="2" t="str">
        <f t="shared" si="103"/>
        <v/>
      </c>
      <c r="CX68" s="2" t="str">
        <f t="shared" si="104"/>
        <v/>
      </c>
      <c r="CY68" s="2" t="str">
        <f t="shared" si="105"/>
        <v/>
      </c>
      <c r="CZ68" s="2" t="str">
        <f t="shared" si="106"/>
        <v/>
      </c>
      <c r="DA68" s="2" t="str">
        <f t="shared" si="107"/>
        <v/>
      </c>
      <c r="DB68" s="2" t="str">
        <f t="shared" si="108"/>
        <v/>
      </c>
      <c r="DC68" s="2" t="str">
        <f t="shared" si="109"/>
        <v/>
      </c>
      <c r="DD68" s="2" t="str">
        <f t="shared" si="110"/>
        <v/>
      </c>
      <c r="DE68" s="2" t="str">
        <f t="shared" si="111"/>
        <v/>
      </c>
      <c r="DF68" s="2" t="str">
        <f t="shared" si="112"/>
        <v/>
      </c>
      <c r="DG68" s="2" t="str">
        <f t="shared" si="113"/>
        <v/>
      </c>
      <c r="DH68" s="2" t="str">
        <f t="shared" si="114"/>
        <v/>
      </c>
      <c r="DI68" s="2" t="str">
        <f t="shared" si="115"/>
        <v/>
      </c>
      <c r="DK68" s="2">
        <f t="shared" si="43"/>
        <v>75.621924608819313</v>
      </c>
      <c r="DL68" s="2">
        <f t="shared" si="225"/>
        <v>77.496858299595146</v>
      </c>
      <c r="DM68" s="2">
        <f t="shared" si="225"/>
        <v>75.494400809716609</v>
      </c>
      <c r="DN68" s="2">
        <f t="shared" si="225"/>
        <v>73.925601680672273</v>
      </c>
      <c r="DO68" s="2">
        <f t="shared" si="225"/>
        <v>77.062287955182086</v>
      </c>
      <c r="DP68" s="2">
        <f t="shared" si="225"/>
        <v>78.063905882352913</v>
      </c>
      <c r="DQ68" s="2">
        <f t="shared" si="225"/>
        <v>78.689223484848497</v>
      </c>
      <c r="DR68" s="2">
        <f t="shared" si="225"/>
        <v>77.719871657754027</v>
      </c>
      <c r="DS68" s="2">
        <f t="shared" si="225"/>
        <v>74.917725378787864</v>
      </c>
      <c r="DT68" s="2">
        <f t="shared" si="225"/>
        <v>77.057856854838704</v>
      </c>
      <c r="DU68" s="2">
        <f t="shared" si="225"/>
        <v>78.144370967741935</v>
      </c>
      <c r="DV68" s="2">
        <f t="shared" si="225"/>
        <v>73.332395161290322</v>
      </c>
      <c r="DW68" s="2">
        <f t="shared" si="225"/>
        <v>75.20594593108504</v>
      </c>
      <c r="DX68" s="2">
        <f t="shared" si="225"/>
        <v>74.087282352941187</v>
      </c>
      <c r="DY68" s="2">
        <f t="shared" si="225"/>
        <v>67.066414614121527</v>
      </c>
      <c r="EA68" s="2">
        <f t="shared" si="45"/>
        <v>69.808799999999962</v>
      </c>
      <c r="EB68" s="2">
        <f t="shared" si="46"/>
        <v>72.590958673501675</v>
      </c>
      <c r="EC68" s="2">
        <f t="shared" si="47"/>
        <v>72.120670694864046</v>
      </c>
      <c r="ED68" s="2">
        <f t="shared" si="48"/>
        <v>71.331539640375965</v>
      </c>
      <c r="EE68" s="2">
        <f t="shared" si="49"/>
        <v>73.141841984210856</v>
      </c>
      <c r="EF68" s="2">
        <f t="shared" si="50"/>
        <v>73.553464437583742</v>
      </c>
      <c r="EG68" s="2">
        <f t="shared" si="51"/>
        <v>72.611583510125357</v>
      </c>
      <c r="EH68" s="2">
        <f t="shared" si="52"/>
        <v>70.250522828507798</v>
      </c>
      <c r="EI68" s="2">
        <f t="shared" si="53"/>
        <v>72.748065611912523</v>
      </c>
      <c r="EJ68" s="2">
        <f t="shared" si="54"/>
        <v>72.258898440979962</v>
      </c>
      <c r="EK68" s="2">
        <f t="shared" si="55"/>
        <v>71.205476897523639</v>
      </c>
      <c r="EL68" s="2">
        <f t="shared" si="56"/>
        <v>67.697754488517745</v>
      </c>
      <c r="EM68" s="2">
        <f t="shared" si="57"/>
        <v>67.723261482254699</v>
      </c>
      <c r="EN68" s="2">
        <f t="shared" si="58"/>
        <v>68.189311130719787</v>
      </c>
      <c r="EO68" s="2">
        <f t="shared" si="59"/>
        <v>64.623040261298499</v>
      </c>
      <c r="EQ68" s="2">
        <f t="shared" si="60"/>
        <v>66.881221684032397</v>
      </c>
      <c r="ER68" s="2">
        <f t="shared" si="226"/>
        <v>69.499075437990527</v>
      </c>
      <c r="ES68" s="2">
        <f t="shared" si="226"/>
        <v>69.366319831113842</v>
      </c>
      <c r="ET68" s="2">
        <f t="shared" si="226"/>
        <v>69.775891716644736</v>
      </c>
      <c r="EU68" s="2">
        <f t="shared" si="226"/>
        <v>70.679350137950223</v>
      </c>
      <c r="EV68" s="2">
        <f t="shared" si="226"/>
        <v>70.896320255867067</v>
      </c>
      <c r="EW68" s="2">
        <f t="shared" si="226"/>
        <v>71.389346411166912</v>
      </c>
      <c r="EX68" s="2">
        <f t="shared" si="226"/>
        <v>71.456921442017801</v>
      </c>
      <c r="EY68" s="2">
        <f t="shared" si="226"/>
        <v>70.718905454421801</v>
      </c>
      <c r="EZ68" s="2">
        <f t="shared" si="226"/>
        <v>69.21137766945219</v>
      </c>
      <c r="FA68" s="2">
        <f t="shared" si="226"/>
        <v>69.366700985178966</v>
      </c>
      <c r="FB68" s="2">
        <f t="shared" si="226"/>
        <v>67.500796208749804</v>
      </c>
      <c r="FC68" s="2">
        <f t="shared" si="226"/>
        <v>67.48302802426582</v>
      </c>
      <c r="FD68" s="2">
        <f t="shared" si="226"/>
        <v>67.843378598476463</v>
      </c>
      <c r="FE68" s="2">
        <f t="shared" si="226"/>
        <v>66.514426288222879</v>
      </c>
      <c r="FG68" s="2">
        <f t="shared" si="62"/>
        <v>3.7079905339309741E-3</v>
      </c>
      <c r="FH68" s="2">
        <f t="shared" si="227"/>
        <v>4.2413961229735685E-3</v>
      </c>
      <c r="FI68" s="2">
        <f t="shared" si="227"/>
        <v>3.5526167482693286E-3</v>
      </c>
      <c r="FJ68" s="2">
        <f t="shared" si="227"/>
        <v>4.8318651109165219E-3</v>
      </c>
      <c r="FK68" s="2">
        <f t="shared" si="227"/>
        <v>5.4170922307179813E-3</v>
      </c>
      <c r="FL68" s="2">
        <f t="shared" si="227"/>
        <v>6.7958164825445578E-3</v>
      </c>
      <c r="FM68" s="2">
        <f t="shared" si="227"/>
        <v>8.7594969699988975E-3</v>
      </c>
      <c r="FN68" s="2">
        <f t="shared" si="227"/>
        <v>8.5027768896568431E-3</v>
      </c>
      <c r="FO68" s="2">
        <f t="shared" si="227"/>
        <v>9.5117168160795493E-3</v>
      </c>
      <c r="FP68" s="2">
        <f t="shared" si="227"/>
        <v>1.0401299714934181E-2</v>
      </c>
      <c r="FQ68" s="2">
        <f t="shared" si="227"/>
        <v>1.0185963800691915E-2</v>
      </c>
      <c r="FR68" s="2">
        <f t="shared" si="227"/>
        <v>9.6805305502342207E-3</v>
      </c>
      <c r="FS68" s="2">
        <f t="shared" si="227"/>
        <v>9.4713595939240405E-3</v>
      </c>
      <c r="FT68" s="2">
        <f t="shared" si="227"/>
        <v>2.4481666951792807E-2</v>
      </c>
      <c r="FU68" s="2">
        <f t="shared" si="227"/>
        <v>5.0879366276440373E-2</v>
      </c>
      <c r="FW68" s="2">
        <f t="shared" si="116"/>
        <v>5.3304579026447685E-11</v>
      </c>
      <c r="FX68" s="2">
        <f t="shared" si="168"/>
        <v>1.0503909165427274E-10</v>
      </c>
      <c r="FY68" s="2">
        <f t="shared" si="169"/>
        <v>1.0735599430504412E-10</v>
      </c>
      <c r="FZ68" s="2">
        <f t="shared" si="170"/>
        <v>2.0081138366567293E-10</v>
      </c>
      <c r="GA68" s="2">
        <f t="shared" si="171"/>
        <v>2.621851359593133E-10</v>
      </c>
      <c r="GB68" s="2">
        <f t="shared" si="172"/>
        <v>2.6890002389255119E-10</v>
      </c>
      <c r="GC68" s="2">
        <f t="shared" si="173"/>
        <v>3.426270752867987E-10</v>
      </c>
      <c r="GD68" s="2">
        <f t="shared" si="174"/>
        <v>4.4205284055052776E-10</v>
      </c>
      <c r="GE68" s="2">
        <f t="shared" si="175"/>
        <v>6.184514442300761E-10</v>
      </c>
      <c r="GF68" s="2">
        <f t="shared" si="176"/>
        <v>6.4563992633277132E-10</v>
      </c>
      <c r="GG68" s="2">
        <f t="shared" si="177"/>
        <v>5.5398357794259151E-10</v>
      </c>
      <c r="GH68" s="2">
        <f t="shared" si="178"/>
        <v>3.944419227679049E-10</v>
      </c>
      <c r="GI68" s="2">
        <f t="shared" si="179"/>
        <v>1.4226220262614469E-9</v>
      </c>
      <c r="GJ68" s="2">
        <f t="shared" si="180"/>
        <v>1.1587251881675002E-8</v>
      </c>
      <c r="GK68" s="2">
        <f t="shared" si="181"/>
        <v>4.6974471688004744E-8</v>
      </c>
      <c r="GM68" s="107">
        <f t="shared" si="117"/>
        <v>5.3278202569850813E-3</v>
      </c>
      <c r="GN68" s="107">
        <f t="shared" si="182"/>
        <v>1.960236243121069E-3</v>
      </c>
      <c r="GO68" s="107">
        <f t="shared" si="183"/>
        <v>1.4528654887203624E-3</v>
      </c>
      <c r="GP68" s="107">
        <f t="shared" si="184"/>
        <v>9.7787830656642085E-4</v>
      </c>
      <c r="GQ68" s="107">
        <f t="shared" si="185"/>
        <v>1.1338701611028484E-3</v>
      </c>
      <c r="GR68" s="107">
        <f t="shared" si="186"/>
        <v>1.6045933424188286E-3</v>
      </c>
      <c r="GS68" s="107">
        <f t="shared" si="187"/>
        <v>2.1511366483201221E-3</v>
      </c>
      <c r="GT68" s="107">
        <f t="shared" si="188"/>
        <v>1.707156348112337E-3</v>
      </c>
      <c r="GU68" s="107">
        <f t="shared" si="189"/>
        <v>2.4964432734268334E-3</v>
      </c>
      <c r="GV68" s="107">
        <f t="shared" si="190"/>
        <v>1.7746204402995498E-3</v>
      </c>
      <c r="GW68" s="107">
        <f t="shared" si="191"/>
        <v>1.6895650057249909E-3</v>
      </c>
      <c r="GX68" s="107">
        <f t="shared" si="192"/>
        <v>2.1630969597541093E-3</v>
      </c>
      <c r="GY68" s="107">
        <f t="shared" si="193"/>
        <v>8.0650396821923447E-4</v>
      </c>
      <c r="GZ68" s="107">
        <f t="shared" si="194"/>
        <v>4.80893484863685E-3</v>
      </c>
      <c r="HA68" s="107">
        <f t="shared" si="195"/>
        <v>4.2454151084679505E-3</v>
      </c>
      <c r="HC68" s="107">
        <f t="shared" si="149"/>
        <v>4.2537213653617764E-9</v>
      </c>
      <c r="HD68" s="107">
        <f t="shared" si="196"/>
        <v>7.5611367118042297E-11</v>
      </c>
      <c r="HE68" s="107">
        <f t="shared" si="197"/>
        <v>5.1292733515184699E-11</v>
      </c>
      <c r="HF68" s="107">
        <f t="shared" si="198"/>
        <v>5.4579130655181929E-12</v>
      </c>
      <c r="HG68" s="107">
        <f t="shared" si="199"/>
        <v>7.2622611232464943E-12</v>
      </c>
      <c r="HH68" s="107">
        <f t="shared" si="200"/>
        <v>1.0786052209606969E-11</v>
      </c>
      <c r="HI68" s="107">
        <f t="shared" si="201"/>
        <v>1.5178628060278263E-11</v>
      </c>
      <c r="HJ68" s="107">
        <f t="shared" si="202"/>
        <v>9.4590353614534766E-12</v>
      </c>
      <c r="HK68" s="107">
        <f t="shared" si="203"/>
        <v>3.9095292233233308E-11</v>
      </c>
      <c r="HL68" s="107">
        <f t="shared" si="204"/>
        <v>4.879796935525808E-12</v>
      </c>
      <c r="HM68" s="107">
        <f t="shared" si="205"/>
        <v>3.5178976673177112E-12</v>
      </c>
      <c r="HN68" s="107">
        <f t="shared" si="206"/>
        <v>8.156478246293874E-12</v>
      </c>
      <c r="HO68" s="107">
        <f t="shared" si="207"/>
        <v>5.5635051797195711E-13</v>
      </c>
      <c r="HP68" s="107">
        <f t="shared" si="208"/>
        <v>5.888533412450195E-11</v>
      </c>
      <c r="HQ68" s="107">
        <f t="shared" si="209"/>
        <v>1.5872799724426808E-11</v>
      </c>
      <c r="HS68" s="107">
        <f t="shared" si="118"/>
        <v>1.9580136095222338E-30</v>
      </c>
      <c r="HT68" s="107">
        <f t="shared" si="210"/>
        <v>6.9951222930375553E-37</v>
      </c>
      <c r="HU68" s="107">
        <f t="shared" si="211"/>
        <v>9.0504119983221945E-37</v>
      </c>
      <c r="HV68" s="107">
        <f t="shared" si="212"/>
        <v>4.0348433245483565E-41</v>
      </c>
      <c r="HW68" s="107">
        <f t="shared" si="213"/>
        <v>7.2165206060624346E-41</v>
      </c>
      <c r="HX68" s="107">
        <f t="shared" si="214"/>
        <v>2.3551276025627384E-41</v>
      </c>
      <c r="HY68" s="107">
        <f t="shared" si="215"/>
        <v>6.5995532768634587E-42</v>
      </c>
      <c r="HZ68" s="107">
        <f t="shared" si="216"/>
        <v>2.6260664591122907E-42</v>
      </c>
      <c r="IA68" s="107">
        <f t="shared" si="217"/>
        <v>4.736125415272014E-40</v>
      </c>
      <c r="IB68" s="107">
        <f t="shared" si="218"/>
        <v>4.7525985109090197E-44</v>
      </c>
      <c r="IC68" s="107">
        <f t="shared" si="219"/>
        <v>1.1407257535321343E-44</v>
      </c>
      <c r="ID68" s="107">
        <f t="shared" si="220"/>
        <v>3.1846572321216906E-43</v>
      </c>
      <c r="IE68" s="107">
        <f t="shared" si="221"/>
        <v>5.9162783663747619E-46</v>
      </c>
      <c r="IF68" s="107">
        <f t="shared" si="222"/>
        <v>7.8004238122391615E-41</v>
      </c>
      <c r="IG68" s="107">
        <f t="shared" si="223"/>
        <v>1.1937759317734109E-28</v>
      </c>
      <c r="II68" s="107">
        <f t="shared" si="119"/>
        <v>3.682867676907084E-76</v>
      </c>
      <c r="IJ68" s="107">
        <f t="shared" si="120"/>
        <v>9.9055986339432251E-93</v>
      </c>
      <c r="IK68" s="107">
        <f t="shared" si="121"/>
        <v>8.1843808660120812E-92</v>
      </c>
      <c r="IL68" s="107">
        <f t="shared" si="122"/>
        <v>5.4384246233042464E-104</v>
      </c>
      <c r="IM68" s="107">
        <f t="shared" si="123"/>
        <v>2.1875360591485287E-103</v>
      </c>
      <c r="IN68" s="107">
        <f t="shared" si="124"/>
        <v>6.149862706045765E-106</v>
      </c>
      <c r="IO68" s="107">
        <f t="shared" si="125"/>
        <v>7.5088296182564763E-109</v>
      </c>
      <c r="IP68" s="107">
        <f t="shared" si="126"/>
        <v>1.0568819495961776E-109</v>
      </c>
      <c r="IQ68" s="107">
        <f t="shared" si="127"/>
        <v>9.3865859889427297E-104</v>
      </c>
      <c r="IR68" s="107">
        <f t="shared" si="128"/>
        <v>1.2776581128953168E-114</v>
      </c>
      <c r="IS68" s="107">
        <f t="shared" si="129"/>
        <v>2.9965209277832587E-116</v>
      </c>
      <c r="IT68" s="107">
        <f t="shared" si="130"/>
        <v>5.2473451127256647E-112</v>
      </c>
      <c r="IU68" s="107">
        <f t="shared" si="131"/>
        <v>4.1878654293651621E-117</v>
      </c>
      <c r="IV68" s="107">
        <f t="shared" si="132"/>
        <v>1.9594172705515461E-106</v>
      </c>
      <c r="IW68" s="107">
        <f t="shared" si="133"/>
        <v>1.6301562476197623E-74</v>
      </c>
      <c r="IY68" s="107">
        <f t="shared" si="134"/>
        <v>5.3278245107064469E-3</v>
      </c>
      <c r="IZ68" s="107">
        <f t="shared" si="135"/>
        <v>1.960236318732436E-3</v>
      </c>
      <c r="JA68" s="107">
        <f t="shared" si="136"/>
        <v>1.4528655400130959E-3</v>
      </c>
      <c r="JB68" s="107">
        <f t="shared" si="137"/>
        <v>9.7787831202433384E-4</v>
      </c>
      <c r="JC68" s="107">
        <f t="shared" si="138"/>
        <v>1.1338701683651095E-3</v>
      </c>
      <c r="JD68" s="107">
        <f t="shared" si="139"/>
        <v>1.6045933532048808E-3</v>
      </c>
      <c r="JE68" s="107">
        <f t="shared" si="140"/>
        <v>2.15113666349875E-3</v>
      </c>
      <c r="JF68" s="107">
        <f t="shared" si="141"/>
        <v>1.7071563575713723E-3</v>
      </c>
      <c r="JG68" s="107">
        <f t="shared" si="142"/>
        <v>2.4964433125221255E-3</v>
      </c>
      <c r="JH68" s="107">
        <f t="shared" si="143"/>
        <v>1.7746204451793467E-3</v>
      </c>
      <c r="JI68" s="107">
        <f t="shared" si="144"/>
        <v>1.6895650092428884E-3</v>
      </c>
      <c r="JJ68" s="107">
        <f t="shared" si="145"/>
        <v>2.1630969679105874E-3</v>
      </c>
      <c r="JK68" s="107">
        <f t="shared" si="146"/>
        <v>8.0650396877558501E-4</v>
      </c>
      <c r="JL68" s="107">
        <f t="shared" si="147"/>
        <v>4.8089349075221841E-3</v>
      </c>
      <c r="JM68" s="107">
        <f t="shared" si="148"/>
        <v>4.2454151243407501E-3</v>
      </c>
    </row>
    <row r="69" spans="2:273" x14ac:dyDescent="0.25">
      <c r="B69" s="2">
        <v>41</v>
      </c>
      <c r="C69" s="37">
        <v>82.966999999999999</v>
      </c>
      <c r="D69" s="37">
        <v>82.683000000000007</v>
      </c>
      <c r="E69" s="37">
        <v>78.683000000000007</v>
      </c>
      <c r="F69" s="37">
        <v>76.382999999999996</v>
      </c>
      <c r="G69" s="37">
        <v>79.816999999999993</v>
      </c>
      <c r="H69" s="37">
        <v>80.099999999999994</v>
      </c>
      <c r="I69" s="37">
        <v>80.25</v>
      </c>
      <c r="J69" s="37">
        <v>78.933000000000007</v>
      </c>
      <c r="K69" s="37">
        <v>77.167000000000002</v>
      </c>
      <c r="L69" s="37">
        <v>77.132999999999996</v>
      </c>
      <c r="M69" s="37">
        <v>78.75</v>
      </c>
      <c r="N69" s="37">
        <v>76.283000000000001</v>
      </c>
      <c r="O69" s="37">
        <v>74.683000000000007</v>
      </c>
      <c r="P69" s="37">
        <v>78.382999999999996</v>
      </c>
      <c r="Q69" s="37">
        <v>73.266999999999996</v>
      </c>
      <c r="S69" s="4">
        <f t="shared" si="10"/>
        <v>81.28340933960979</v>
      </c>
      <c r="T69" s="4">
        <f t="shared" si="11"/>
        <v>80.157743579946327</v>
      </c>
      <c r="U69" s="4">
        <f t="shared" si="12"/>
        <v>77.492565680416774</v>
      </c>
      <c r="V69" s="4">
        <f t="shared" si="13"/>
        <v>75.441433380537447</v>
      </c>
      <c r="W69" s="4">
        <f t="shared" si="14"/>
        <v>78.834023575162206</v>
      </c>
      <c r="X69" s="4">
        <f t="shared" si="15"/>
        <v>80.364825784001084</v>
      </c>
      <c r="Y69" s="4">
        <f t="shared" si="16"/>
        <v>81.539116047708816</v>
      </c>
      <c r="Z69" s="4">
        <f t="shared" si="17"/>
        <v>80.080140839796428</v>
      </c>
      <c r="AA69" s="4">
        <f t="shared" si="18"/>
        <v>78.176243475216424</v>
      </c>
      <c r="AB69" s="4">
        <f t="shared" si="19"/>
        <v>79.590105836736669</v>
      </c>
      <c r="AC69" s="4">
        <f t="shared" si="20"/>
        <v>80.557269537209066</v>
      </c>
      <c r="AD69" s="4">
        <f t="shared" si="21"/>
        <v>76.300630662772946</v>
      </c>
      <c r="AE69" s="4">
        <f t="shared" si="22"/>
        <v>76.575706593477477</v>
      </c>
      <c r="AF69" s="4">
        <f t="shared" si="23"/>
        <v>79.546778755522567</v>
      </c>
      <c r="AG69" s="4">
        <f t="shared" si="24"/>
        <v>71.743166089977322</v>
      </c>
      <c r="AI69" s="4">
        <f t="shared" si="25"/>
        <v>1.6835906603902089</v>
      </c>
      <c r="AJ69" s="4">
        <f t="shared" si="26"/>
        <v>2.5252564200536796</v>
      </c>
      <c r="AK69" s="4">
        <f t="shared" si="27"/>
        <v>1.1904343195832325</v>
      </c>
      <c r="AL69" s="4">
        <f t="shared" si="28"/>
        <v>0.94156661946254872</v>
      </c>
      <c r="AM69" s="4">
        <f t="shared" si="29"/>
        <v>0.98297642483778702</v>
      </c>
      <c r="AN69" s="4">
        <f t="shared" si="30"/>
        <v>-0.26482578400108991</v>
      </c>
      <c r="AO69" s="4">
        <f t="shared" si="31"/>
        <v>-1.2891160477088164</v>
      </c>
      <c r="AP69" s="4">
        <f t="shared" si="32"/>
        <v>-1.1471408397964211</v>
      </c>
      <c r="AQ69" s="4">
        <f t="shared" si="33"/>
        <v>-1.0092434752164223</v>
      </c>
      <c r="AR69" s="4">
        <f t="shared" si="34"/>
        <v>-2.4571058367366732</v>
      </c>
      <c r="AS69" s="4">
        <f t="shared" si="35"/>
        <v>-1.8072695372090664</v>
      </c>
      <c r="AT69" s="4">
        <f t="shared" si="36"/>
        <v>-1.7630662772944561E-2</v>
      </c>
      <c r="AU69" s="4">
        <f t="shared" si="37"/>
        <v>-1.8927065934774703</v>
      </c>
      <c r="AV69" s="4">
        <f t="shared" si="224"/>
        <v>-1.1637787555225714</v>
      </c>
      <c r="AW69" s="4">
        <f t="shared" si="224"/>
        <v>1.5238339100226739</v>
      </c>
      <c r="AY69" s="2">
        <f t="shared" si="70"/>
        <v>75.727226035395375</v>
      </c>
      <c r="AZ69" s="2">
        <f t="shared" si="151"/>
        <v>77.629756120911281</v>
      </c>
      <c r="BA69" s="2">
        <f t="shared" si="152"/>
        <v>75.615798808994597</v>
      </c>
      <c r="BB69" s="2">
        <f t="shared" si="153"/>
        <v>74.046783288162359</v>
      </c>
      <c r="BC69" s="2">
        <f t="shared" si="154"/>
        <v>77.228623865913022</v>
      </c>
      <c r="BD69" s="2">
        <f t="shared" si="155"/>
        <v>78.195463326768149</v>
      </c>
      <c r="BE69" s="2">
        <f t="shared" si="156"/>
        <v>78.781831781856539</v>
      </c>
      <c r="BF69" s="2">
        <f t="shared" si="157"/>
        <v>77.825051811674342</v>
      </c>
      <c r="BG69" s="2">
        <f t="shared" si="158"/>
        <v>74.978523586004613</v>
      </c>
      <c r="BH69" s="2">
        <f t="shared" si="159"/>
        <v>77.187643724812148</v>
      </c>
      <c r="BI69" s="2">
        <f t="shared" si="160"/>
        <v>78.255854771780321</v>
      </c>
      <c r="BJ69" s="2">
        <f t="shared" si="161"/>
        <v>73.426450456338912</v>
      </c>
      <c r="BK69" s="2">
        <f t="shared" si="162"/>
        <v>75.372825310185178</v>
      </c>
      <c r="BL69" s="2">
        <f t="shared" si="163"/>
        <v>74.131381902127373</v>
      </c>
      <c r="BM69" s="2">
        <f t="shared" si="164"/>
        <v>66.995853799055126</v>
      </c>
      <c r="BO69" s="2" t="str">
        <f t="shared" si="228"/>
        <v/>
      </c>
      <c r="BP69" s="2" t="str">
        <f t="shared" si="229"/>
        <v/>
      </c>
      <c r="BQ69" s="2" t="str">
        <f t="shared" si="230"/>
        <v/>
      </c>
      <c r="BR69" s="2">
        <f t="shared" si="231"/>
        <v>76.382999999999996</v>
      </c>
      <c r="BS69" s="2">
        <f t="shared" si="232"/>
        <v>79.816999999999993</v>
      </c>
      <c r="BT69" s="2" t="str">
        <f t="shared" si="233"/>
        <v/>
      </c>
      <c r="BU69" s="2" t="str">
        <f t="shared" si="234"/>
        <v/>
      </c>
      <c r="BV69" s="2" t="str">
        <f t="shared" si="235"/>
        <v/>
      </c>
      <c r="BW69" s="2" t="str">
        <f t="shared" si="236"/>
        <v/>
      </c>
      <c r="BX69" s="2" t="str">
        <f t="shared" si="237"/>
        <v/>
      </c>
      <c r="BY69" s="2" t="str">
        <f t="shared" si="238"/>
        <v/>
      </c>
      <c r="BZ69" s="2" t="str">
        <f t="shared" si="239"/>
        <v/>
      </c>
      <c r="CA69" s="2">
        <f t="shared" si="240"/>
        <v>74.683000000000007</v>
      </c>
      <c r="CB69" s="2" t="str">
        <f t="shared" si="241"/>
        <v/>
      </c>
      <c r="CC69" s="2" t="str">
        <f t="shared" si="242"/>
        <v/>
      </c>
      <c r="CE69" s="2" t="str">
        <f t="shared" si="86"/>
        <v/>
      </c>
      <c r="CF69" s="2" t="str">
        <f t="shared" si="87"/>
        <v/>
      </c>
      <c r="CG69" s="2" t="str">
        <f t="shared" si="88"/>
        <v/>
      </c>
      <c r="CH69" s="2" t="str">
        <f t="shared" si="89"/>
        <v/>
      </c>
      <c r="CI69" s="2" t="str">
        <f t="shared" si="90"/>
        <v/>
      </c>
      <c r="CJ69" s="2" t="str">
        <f t="shared" si="91"/>
        <v/>
      </c>
      <c r="CK69" s="2" t="str">
        <f t="shared" si="92"/>
        <v/>
      </c>
      <c r="CL69" s="2" t="str">
        <f t="shared" si="93"/>
        <v/>
      </c>
      <c r="CM69" s="2" t="str">
        <f t="shared" si="94"/>
        <v/>
      </c>
      <c r="CN69" s="2" t="str">
        <f t="shared" si="95"/>
        <v/>
      </c>
      <c r="CO69" s="2" t="str">
        <f t="shared" si="96"/>
        <v/>
      </c>
      <c r="CP69" s="2" t="str">
        <f t="shared" si="97"/>
        <v/>
      </c>
      <c r="CQ69" s="2" t="str">
        <f t="shared" si="98"/>
        <v/>
      </c>
      <c r="CR69" s="2" t="str">
        <f t="shared" si="99"/>
        <v/>
      </c>
      <c r="CS69" s="2" t="str">
        <f t="shared" si="100"/>
        <v/>
      </c>
      <c r="CU69" s="2" t="str">
        <f t="shared" si="101"/>
        <v/>
      </c>
      <c r="CV69" s="2" t="str">
        <f t="shared" si="102"/>
        <v/>
      </c>
      <c r="CW69" s="2" t="str">
        <f t="shared" si="103"/>
        <v/>
      </c>
      <c r="CX69" s="2" t="str">
        <f t="shared" si="104"/>
        <v/>
      </c>
      <c r="CY69" s="2" t="str">
        <f t="shared" si="105"/>
        <v/>
      </c>
      <c r="CZ69" s="2" t="str">
        <f t="shared" si="106"/>
        <v/>
      </c>
      <c r="DA69" s="2" t="str">
        <f t="shared" si="107"/>
        <v/>
      </c>
      <c r="DB69" s="2" t="str">
        <f t="shared" si="108"/>
        <v/>
      </c>
      <c r="DC69" s="2" t="str">
        <f t="shared" si="109"/>
        <v/>
      </c>
      <c r="DD69" s="2" t="str">
        <f t="shared" si="110"/>
        <v/>
      </c>
      <c r="DE69" s="2" t="str">
        <f t="shared" si="111"/>
        <v/>
      </c>
      <c r="DF69" s="2" t="str">
        <f t="shared" si="112"/>
        <v/>
      </c>
      <c r="DG69" s="2" t="str">
        <f t="shared" si="113"/>
        <v/>
      </c>
      <c r="DH69" s="2" t="str">
        <f t="shared" si="114"/>
        <v/>
      </c>
      <c r="DI69" s="2" t="str">
        <f t="shared" si="115"/>
        <v/>
      </c>
      <c r="DK69" s="2">
        <f t="shared" si="43"/>
        <v>75.75556614509243</v>
      </c>
      <c r="DL69" s="2">
        <f t="shared" si="225"/>
        <v>77.657645803698443</v>
      </c>
      <c r="DM69" s="2">
        <f t="shared" si="225"/>
        <v>75.632199146514935</v>
      </c>
      <c r="DN69" s="2">
        <f t="shared" si="225"/>
        <v>74.064257142857144</v>
      </c>
      <c r="DO69" s="2">
        <f t="shared" si="225"/>
        <v>77.257752380952397</v>
      </c>
      <c r="DP69" s="2">
        <f t="shared" si="225"/>
        <v>78.236882352941151</v>
      </c>
      <c r="DQ69" s="2">
        <f t="shared" si="225"/>
        <v>78.852074420677368</v>
      </c>
      <c r="DR69" s="2">
        <f t="shared" si="225"/>
        <v>77.907948863636378</v>
      </c>
      <c r="DS69" s="2">
        <f t="shared" si="225"/>
        <v>75.007448975044554</v>
      </c>
      <c r="DT69" s="2">
        <f t="shared" si="225"/>
        <v>77.255045161290326</v>
      </c>
      <c r="DU69" s="2">
        <f t="shared" si="225"/>
        <v>78.349225806451614</v>
      </c>
      <c r="DV69" s="2">
        <f t="shared" si="225"/>
        <v>73.498631231671553</v>
      </c>
      <c r="DW69" s="2">
        <f t="shared" si="225"/>
        <v>75.4646534090909</v>
      </c>
      <c r="DX69" s="2">
        <f t="shared" si="225"/>
        <v>74.316505882352942</v>
      </c>
      <c r="DY69" s="2">
        <f t="shared" si="225"/>
        <v>67.153805418719216</v>
      </c>
      <c r="EA69" s="2">
        <f t="shared" si="45"/>
        <v>69.678699999999964</v>
      </c>
      <c r="EB69" s="2">
        <f t="shared" si="46"/>
        <v>72.428732801721409</v>
      </c>
      <c r="EC69" s="2">
        <f t="shared" si="47"/>
        <v>71.961880880448859</v>
      </c>
      <c r="ED69" s="2">
        <f t="shared" si="48"/>
        <v>71.188071516142216</v>
      </c>
      <c r="EE69" s="2">
        <f t="shared" si="49"/>
        <v>72.980539876919266</v>
      </c>
      <c r="EF69" s="2">
        <f t="shared" si="50"/>
        <v>73.38710558047417</v>
      </c>
      <c r="EG69" s="2">
        <f t="shared" si="51"/>
        <v>72.46788833172613</v>
      </c>
      <c r="EH69" s="2">
        <f t="shared" si="52"/>
        <v>70.14666815144767</v>
      </c>
      <c r="EI69" s="2">
        <f t="shared" si="53"/>
        <v>72.58592624476502</v>
      </c>
      <c r="EJ69" s="2">
        <f t="shared" si="54"/>
        <v>72.093858351893104</v>
      </c>
      <c r="EK69" s="2">
        <f t="shared" si="55"/>
        <v>71.048703375612362</v>
      </c>
      <c r="EL69" s="2">
        <f t="shared" si="56"/>
        <v>67.561049582463468</v>
      </c>
      <c r="EM69" s="2">
        <f t="shared" si="57"/>
        <v>67.583116701461378</v>
      </c>
      <c r="EN69" s="2">
        <f t="shared" si="58"/>
        <v>68.042693003907729</v>
      </c>
      <c r="EO69" s="2">
        <f t="shared" si="59"/>
        <v>64.527649913344888</v>
      </c>
      <c r="EQ69" s="2">
        <f t="shared" si="60"/>
        <v>66.793433783952239</v>
      </c>
      <c r="ER69" s="2">
        <f t="shared" si="226"/>
        <v>69.387787689267398</v>
      </c>
      <c r="ES69" s="2">
        <f t="shared" si="226"/>
        <v>69.253418111502711</v>
      </c>
      <c r="ET69" s="2">
        <f t="shared" si="226"/>
        <v>69.658016298535614</v>
      </c>
      <c r="EU69" s="2">
        <f t="shared" si="226"/>
        <v>70.560127046062647</v>
      </c>
      <c r="EV69" s="2">
        <f t="shared" si="226"/>
        <v>70.775345234184357</v>
      </c>
      <c r="EW69" s="2">
        <f t="shared" si="226"/>
        <v>71.266039337333439</v>
      </c>
      <c r="EX69" s="2">
        <f t="shared" si="226"/>
        <v>71.330498342557078</v>
      </c>
      <c r="EY69" s="2">
        <f t="shared" si="226"/>
        <v>70.59236972313353</v>
      </c>
      <c r="EZ69" s="2">
        <f t="shared" si="226"/>
        <v>69.101972175796973</v>
      </c>
      <c r="FA69" s="2">
        <f t="shared" si="226"/>
        <v>69.244090711582331</v>
      </c>
      <c r="FB69" s="2">
        <f t="shared" si="226"/>
        <v>67.365678074303673</v>
      </c>
      <c r="FC69" s="2">
        <f t="shared" si="226"/>
        <v>67.345420398455815</v>
      </c>
      <c r="FD69" s="2">
        <f t="shared" si="226"/>
        <v>67.701580805172952</v>
      </c>
      <c r="FE69" s="2">
        <f t="shared" si="226"/>
        <v>66.376957165190007</v>
      </c>
      <c r="FG69" s="2">
        <f t="shared" si="62"/>
        <v>4.663606014480931E-3</v>
      </c>
      <c r="FH69" s="2">
        <f t="shared" si="227"/>
        <v>5.3337438153020457E-3</v>
      </c>
      <c r="FI69" s="2">
        <f t="shared" si="227"/>
        <v>4.4683692163463868E-3</v>
      </c>
      <c r="FJ69" s="2">
        <f t="shared" si="227"/>
        <v>6.0753569399982065E-3</v>
      </c>
      <c r="FK69" s="2">
        <f t="shared" si="227"/>
        <v>6.8101629771711095E-3</v>
      </c>
      <c r="FL69" s="2">
        <f t="shared" si="227"/>
        <v>8.5403982970939842E-3</v>
      </c>
      <c r="FM69" s="2">
        <f t="shared" si="227"/>
        <v>1.1002598815844086E-2</v>
      </c>
      <c r="FN69" s="2">
        <f t="shared" si="227"/>
        <v>1.0680847104352322E-2</v>
      </c>
      <c r="FO69" s="2">
        <f t="shared" si="227"/>
        <v>1.1945123259050922E-2</v>
      </c>
      <c r="FP69" s="2">
        <f t="shared" si="227"/>
        <v>1.3059289759406996E-2</v>
      </c>
      <c r="FQ69" s="2">
        <f t="shared" si="227"/>
        <v>1.2789637220794252E-2</v>
      </c>
      <c r="FR69" s="2">
        <f t="shared" si="227"/>
        <v>1.2156594974190501E-2</v>
      </c>
      <c r="FS69" s="2">
        <f t="shared" si="227"/>
        <v>1.1651039879054604E-2</v>
      </c>
      <c r="FT69" s="2">
        <f t="shared" si="227"/>
        <v>2.9507411047110396E-2</v>
      </c>
      <c r="FU69" s="2">
        <f t="shared" si="227"/>
        <v>6.0145609444866757E-2</v>
      </c>
      <c r="FW69" s="2">
        <f t="shared" si="116"/>
        <v>6.7106489100459092E-11</v>
      </c>
      <c r="FX69" s="2">
        <f t="shared" si="168"/>
        <v>1.3223638171174396E-10</v>
      </c>
      <c r="FY69" s="2">
        <f t="shared" si="169"/>
        <v>1.351531893352929E-10</v>
      </c>
      <c r="FZ69" s="2">
        <f t="shared" si="170"/>
        <v>2.528065538611188E-10</v>
      </c>
      <c r="GA69" s="2">
        <f t="shared" si="171"/>
        <v>3.3007153023148052E-10</v>
      </c>
      <c r="GB69" s="2">
        <f t="shared" si="172"/>
        <v>3.3852507328682127E-10</v>
      </c>
      <c r="GC69" s="2">
        <f t="shared" si="173"/>
        <v>4.3134193180899891E-10</v>
      </c>
      <c r="GD69" s="2">
        <f t="shared" si="174"/>
        <v>5.5651155426115832E-10</v>
      </c>
      <c r="GE69" s="2">
        <f t="shared" si="175"/>
        <v>7.7858423897736838E-10</v>
      </c>
      <c r="GF69" s="2">
        <f t="shared" si="176"/>
        <v>8.1281250999335921E-10</v>
      </c>
      <c r="GG69" s="2">
        <f t="shared" si="177"/>
        <v>6.9742400388854358E-10</v>
      </c>
      <c r="GH69" s="2">
        <f t="shared" si="178"/>
        <v>4.9657295999875181E-10</v>
      </c>
      <c r="GI69" s="2">
        <f t="shared" si="179"/>
        <v>1.7538749259539136E-9</v>
      </c>
      <c r="GJ69" s="2">
        <f t="shared" si="180"/>
        <v>1.4038276107737237E-8</v>
      </c>
      <c r="GK69" s="2">
        <f t="shared" si="181"/>
        <v>5.6077026547571875E-8</v>
      </c>
      <c r="GM69" s="107">
        <f t="shared" si="117"/>
        <v>7.5443844002883011E-3</v>
      </c>
      <c r="GN69" s="107">
        <f t="shared" si="182"/>
        <v>3.0210666596730855E-3</v>
      </c>
      <c r="GO69" s="107">
        <f t="shared" si="183"/>
        <v>2.2591042389146746E-3</v>
      </c>
      <c r="GP69" s="107">
        <f t="shared" si="184"/>
        <v>1.6086753340754257E-3</v>
      </c>
      <c r="GQ69" s="107">
        <f t="shared" si="185"/>
        <v>1.86308017110415E-3</v>
      </c>
      <c r="GR69" s="107">
        <f t="shared" si="186"/>
        <v>2.6182794101678951E-3</v>
      </c>
      <c r="GS69" s="107">
        <f t="shared" si="187"/>
        <v>3.5102480661541964E-3</v>
      </c>
      <c r="GT69" s="107">
        <f t="shared" si="188"/>
        <v>2.8342432879706141E-3</v>
      </c>
      <c r="GU69" s="107">
        <f t="shared" si="189"/>
        <v>4.0543507283877719E-3</v>
      </c>
      <c r="GV69" s="107">
        <f t="shared" si="190"/>
        <v>3.0015310941258538E-3</v>
      </c>
      <c r="GW69" s="107">
        <f t="shared" si="191"/>
        <v>2.8636975344592613E-3</v>
      </c>
      <c r="GX69" s="107">
        <f t="shared" si="192"/>
        <v>3.5650516578774175E-3</v>
      </c>
      <c r="GY69" s="107">
        <f t="shared" si="193"/>
        <v>1.3756008466997824E-3</v>
      </c>
      <c r="GZ69" s="107">
        <f t="shared" si="194"/>
        <v>7.5233343108165908E-3</v>
      </c>
      <c r="HA69" s="107">
        <f t="shared" si="195"/>
        <v>7.2260025640997604E-3</v>
      </c>
      <c r="HC69" s="107">
        <f t="shared" si="149"/>
        <v>9.4807224458116941E-9</v>
      </c>
      <c r="HD69" s="107">
        <f t="shared" si="196"/>
        <v>2.0676573568473259E-10</v>
      </c>
      <c r="HE69" s="107">
        <f t="shared" si="197"/>
        <v>1.4090491460067104E-10</v>
      </c>
      <c r="HF69" s="107">
        <f t="shared" si="198"/>
        <v>1.7394762399734291E-11</v>
      </c>
      <c r="HG69" s="107">
        <f t="shared" si="199"/>
        <v>2.3230799931905881E-11</v>
      </c>
      <c r="HH69" s="107">
        <f t="shared" si="200"/>
        <v>3.4717121169790895E-11</v>
      </c>
      <c r="HI69" s="107">
        <f t="shared" si="201"/>
        <v>4.9872416633477612E-11</v>
      </c>
      <c r="HJ69" s="107">
        <f t="shared" si="202"/>
        <v>3.2042428617904279E-11</v>
      </c>
      <c r="HK69" s="107">
        <f t="shared" si="203"/>
        <v>1.2587991029328937E-10</v>
      </c>
      <c r="HL69" s="107">
        <f t="shared" si="204"/>
        <v>1.7664254271412138E-11</v>
      </c>
      <c r="HM69" s="107">
        <f t="shared" si="205"/>
        <v>1.2841241604972404E-11</v>
      </c>
      <c r="HN69" s="107">
        <f t="shared" si="206"/>
        <v>2.7911300765348601E-11</v>
      </c>
      <c r="HO69" s="107">
        <f t="shared" si="207"/>
        <v>2.003350234622597E-12</v>
      </c>
      <c r="HP69" s="107">
        <f t="shared" si="208"/>
        <v>1.8330238571990074E-10</v>
      </c>
      <c r="HQ69" s="107">
        <f t="shared" si="209"/>
        <v>5.809398796305996E-11</v>
      </c>
      <c r="HS69" s="107">
        <f t="shared" si="118"/>
        <v>1.0814997000286093E-29</v>
      </c>
      <c r="HT69" s="107">
        <f t="shared" si="210"/>
        <v>6.0036932372673026E-36</v>
      </c>
      <c r="HU69" s="107">
        <f t="shared" si="211"/>
        <v>7.6736452206002323E-36</v>
      </c>
      <c r="HV69" s="107">
        <f t="shared" si="212"/>
        <v>4.8207117516082971E-40</v>
      </c>
      <c r="HW69" s="107">
        <f t="shared" si="213"/>
        <v>8.7469462942035066E-40</v>
      </c>
      <c r="HX69" s="107">
        <f t="shared" si="214"/>
        <v>2.9992648672873018E-40</v>
      </c>
      <c r="HY69" s="107">
        <f t="shared" si="215"/>
        <v>9.1198147195747371E-41</v>
      </c>
      <c r="HZ69" s="107">
        <f t="shared" si="216"/>
        <v>3.8323171276513936E-41</v>
      </c>
      <c r="IA69" s="107">
        <f t="shared" si="217"/>
        <v>6.2045142177685361E-39</v>
      </c>
      <c r="IB69" s="107">
        <f t="shared" si="218"/>
        <v>8.2031729091081349E-43</v>
      </c>
      <c r="IC69" s="107">
        <f t="shared" si="219"/>
        <v>2.0100335803407615E-43</v>
      </c>
      <c r="ID69" s="107">
        <f t="shared" si="220"/>
        <v>4.8580825213904807E-42</v>
      </c>
      <c r="IE69" s="107">
        <f t="shared" si="221"/>
        <v>9.5431497664912631E-45</v>
      </c>
      <c r="IF69" s="107">
        <f t="shared" si="222"/>
        <v>9.9513714447475053E-40</v>
      </c>
      <c r="IG69" s="107">
        <f t="shared" si="223"/>
        <v>6.9676467543779326E-28</v>
      </c>
      <c r="II69" s="107">
        <f t="shared" si="119"/>
        <v>1.0124018932848039E-74</v>
      </c>
      <c r="IJ69" s="107">
        <f t="shared" si="120"/>
        <v>6.4107603724940374E-91</v>
      </c>
      <c r="IK69" s="107">
        <f t="shared" si="121"/>
        <v>5.0987576118542471E-90</v>
      </c>
      <c r="IL69" s="107">
        <f t="shared" si="122"/>
        <v>6.7502198162646188E-102</v>
      </c>
      <c r="IM69" s="107">
        <f t="shared" si="123"/>
        <v>2.7954566636303554E-101</v>
      </c>
      <c r="IN69" s="107">
        <f t="shared" si="124"/>
        <v>8.9266810875454771E-104</v>
      </c>
      <c r="IO69" s="107">
        <f t="shared" si="125"/>
        <v>1.3255987964258954E-106</v>
      </c>
      <c r="IP69" s="107">
        <f t="shared" si="126"/>
        <v>2.0671589080312494E-107</v>
      </c>
      <c r="IQ69" s="107">
        <f t="shared" si="127"/>
        <v>1.4849679850094735E-101</v>
      </c>
      <c r="IR69" s="107">
        <f t="shared" si="128"/>
        <v>3.5058059574958332E-112</v>
      </c>
      <c r="IS69" s="107">
        <f t="shared" si="129"/>
        <v>8.5610449352118141E-114</v>
      </c>
      <c r="IT69" s="107">
        <f t="shared" si="130"/>
        <v>1.1167028144409951E-109</v>
      </c>
      <c r="IU69" s="107">
        <f t="shared" si="131"/>
        <v>9.4637249108507645E-115</v>
      </c>
      <c r="IV69" s="107">
        <f t="shared" si="132"/>
        <v>2.9851254688725267E-104</v>
      </c>
      <c r="IW69" s="107">
        <f t="shared" si="133"/>
        <v>5.3619879976004672E-73</v>
      </c>
      <c r="IY69" s="107">
        <f t="shared" si="134"/>
        <v>7.5443938810107469E-3</v>
      </c>
      <c r="IZ69" s="107">
        <f t="shared" si="135"/>
        <v>3.0210668664388211E-3</v>
      </c>
      <c r="JA69" s="107">
        <f t="shared" si="136"/>
        <v>2.259104379819589E-3</v>
      </c>
      <c r="JB69" s="107">
        <f t="shared" si="137"/>
        <v>1.6086753514701882E-3</v>
      </c>
      <c r="JC69" s="107">
        <f t="shared" si="138"/>
        <v>1.8630801943349499E-3</v>
      </c>
      <c r="JD69" s="107">
        <f t="shared" si="139"/>
        <v>2.6182794448850162E-3</v>
      </c>
      <c r="JE69" s="107">
        <f t="shared" si="140"/>
        <v>3.5102481160266129E-3</v>
      </c>
      <c r="JF69" s="107">
        <f t="shared" si="141"/>
        <v>2.8342433200130427E-3</v>
      </c>
      <c r="JG69" s="107">
        <f t="shared" si="142"/>
        <v>4.0543508542676826E-3</v>
      </c>
      <c r="JH69" s="107">
        <f t="shared" si="143"/>
        <v>3.001531111790108E-3</v>
      </c>
      <c r="JI69" s="107">
        <f t="shared" si="144"/>
        <v>2.8636975473005028E-3</v>
      </c>
      <c r="JJ69" s="107">
        <f t="shared" si="145"/>
        <v>3.5650516857887184E-3</v>
      </c>
      <c r="JK69" s="107">
        <f t="shared" si="146"/>
        <v>1.3756008487031326E-3</v>
      </c>
      <c r="JL69" s="107">
        <f t="shared" si="147"/>
        <v>7.5233344941189762E-3</v>
      </c>
      <c r="JM69" s="107">
        <f t="shared" si="148"/>
        <v>7.2260026221937484E-3</v>
      </c>
    </row>
    <row r="70" spans="2:273" x14ac:dyDescent="0.25">
      <c r="B70" s="2">
        <v>42</v>
      </c>
      <c r="C70" s="37">
        <v>82.45</v>
      </c>
      <c r="D70" s="37">
        <v>82.566999999999993</v>
      </c>
      <c r="E70" s="37">
        <v>79.75</v>
      </c>
      <c r="F70" s="37">
        <v>76.167000000000002</v>
      </c>
      <c r="G70" s="37">
        <v>79.099999999999994</v>
      </c>
      <c r="H70" s="37">
        <v>81.05</v>
      </c>
      <c r="I70" s="37">
        <v>79.983000000000004</v>
      </c>
      <c r="J70" s="37">
        <v>80.75</v>
      </c>
      <c r="K70" s="37">
        <v>76.516999999999996</v>
      </c>
      <c r="L70" s="37">
        <v>78.3</v>
      </c>
      <c r="M70" s="37">
        <v>78.582999999999998</v>
      </c>
      <c r="N70" s="37">
        <v>76.766999999999996</v>
      </c>
      <c r="O70" s="37">
        <v>75.25</v>
      </c>
      <c r="P70" s="37">
        <v>79.2</v>
      </c>
      <c r="Q70" s="37">
        <v>73.882999999999996</v>
      </c>
      <c r="S70" s="4">
        <f t="shared" si="10"/>
        <v>83.351316905088851</v>
      </c>
      <c r="T70" s="4">
        <f t="shared" si="11"/>
        <v>81.473382262790679</v>
      </c>
      <c r="U70" s="4">
        <f t="shared" si="12"/>
        <v>78.516197482054537</v>
      </c>
      <c r="V70" s="4">
        <f t="shared" si="13"/>
        <v>76.342755197393188</v>
      </c>
      <c r="W70" s="4">
        <f t="shared" si="14"/>
        <v>79.898802656509218</v>
      </c>
      <c r="X70" s="4">
        <f t="shared" si="15"/>
        <v>81.682301722758993</v>
      </c>
      <c r="Y70" s="4">
        <f t="shared" si="16"/>
        <v>83.140014618729992</v>
      </c>
      <c r="Z70" s="4">
        <f t="shared" si="17"/>
        <v>81.495064051332335</v>
      </c>
      <c r="AA70" s="4">
        <f t="shared" si="18"/>
        <v>79.921382767850361</v>
      </c>
      <c r="AB70" s="4">
        <f t="shared" si="19"/>
        <v>81.153577440757076</v>
      </c>
      <c r="AC70" s="4">
        <f t="shared" si="20"/>
        <v>82.071720649852807</v>
      </c>
      <c r="AD70" s="4">
        <f t="shared" si="21"/>
        <v>78.001509510082244</v>
      </c>
      <c r="AE70" s="4">
        <f t="shared" si="22"/>
        <v>77.531737233157912</v>
      </c>
      <c r="AF70" s="4">
        <f t="shared" si="23"/>
        <v>82.241209058162497</v>
      </c>
      <c r="AG70" s="4">
        <f t="shared" si="24"/>
        <v>74.486808759477029</v>
      </c>
      <c r="AI70" s="4">
        <f t="shared" si="25"/>
        <v>-0.90131690508884788</v>
      </c>
      <c r="AJ70" s="4">
        <f t="shared" si="26"/>
        <v>1.0936177372093141</v>
      </c>
      <c r="AK70" s="4">
        <f t="shared" si="27"/>
        <v>1.2338025179454633</v>
      </c>
      <c r="AL70" s="4">
        <f t="shared" si="28"/>
        <v>-0.17575519739318679</v>
      </c>
      <c r="AM70" s="4">
        <f t="shared" si="29"/>
        <v>-0.79880265650922411</v>
      </c>
      <c r="AN70" s="4">
        <f t="shared" si="30"/>
        <v>-0.63230172275899577</v>
      </c>
      <c r="AO70" s="4">
        <f t="shared" si="31"/>
        <v>-3.1570146187299883</v>
      </c>
      <c r="AP70" s="4">
        <f t="shared" si="32"/>
        <v>-0.745064051332335</v>
      </c>
      <c r="AQ70" s="4">
        <f t="shared" si="33"/>
        <v>-3.4043827678503646</v>
      </c>
      <c r="AR70" s="4">
        <f t="shared" si="34"/>
        <v>-2.8535774407570784</v>
      </c>
      <c r="AS70" s="4">
        <f t="shared" si="35"/>
        <v>-3.4887206498528087</v>
      </c>
      <c r="AT70" s="4">
        <f t="shared" si="36"/>
        <v>-1.2345095100822476</v>
      </c>
      <c r="AU70" s="4">
        <f t="shared" si="37"/>
        <v>-2.2817372331579122</v>
      </c>
      <c r="AV70" s="4">
        <f t="shared" si="224"/>
        <v>-3.0412090581624938</v>
      </c>
      <c r="AW70" s="4">
        <f t="shared" si="224"/>
        <v>-0.60380875947703316</v>
      </c>
      <c r="AY70" s="2">
        <f t="shared" si="70"/>
        <v>75.852026033503108</v>
      </c>
      <c r="AZ70" s="2">
        <f t="shared" si="151"/>
        <v>77.781204726075529</v>
      </c>
      <c r="BA70" s="2">
        <f t="shared" si="152"/>
        <v>75.747708059700216</v>
      </c>
      <c r="BB70" s="2">
        <f t="shared" si="153"/>
        <v>74.178794464687712</v>
      </c>
      <c r="BC70" s="2">
        <f t="shared" si="154"/>
        <v>77.413557378064539</v>
      </c>
      <c r="BD70" s="2">
        <f t="shared" si="155"/>
        <v>78.354190020906898</v>
      </c>
      <c r="BE70" s="2">
        <f t="shared" si="156"/>
        <v>78.922512276185245</v>
      </c>
      <c r="BF70" s="2">
        <f t="shared" si="157"/>
        <v>77.988038079723438</v>
      </c>
      <c r="BG70" s="2">
        <f t="shared" si="158"/>
        <v>75.057094102472121</v>
      </c>
      <c r="BH70" s="2">
        <f t="shared" si="159"/>
        <v>77.361730832449624</v>
      </c>
      <c r="BI70" s="2">
        <f t="shared" si="160"/>
        <v>78.431118024955126</v>
      </c>
      <c r="BJ70" s="2">
        <f t="shared" si="161"/>
        <v>73.569660484285549</v>
      </c>
      <c r="BK70" s="2">
        <f t="shared" si="162"/>
        <v>75.604743619831439</v>
      </c>
      <c r="BL70" s="2">
        <f t="shared" si="163"/>
        <v>74.309485159411068</v>
      </c>
      <c r="BM70" s="2">
        <f t="shared" si="164"/>
        <v>67.041836998372617</v>
      </c>
      <c r="BO70" s="2" t="str">
        <f t="shared" si="228"/>
        <v/>
      </c>
      <c r="BP70" s="2" t="str">
        <f t="shared" si="229"/>
        <v/>
      </c>
      <c r="BQ70" s="2" t="str">
        <f t="shared" si="230"/>
        <v/>
      </c>
      <c r="BR70" s="2" t="str">
        <f t="shared" si="231"/>
        <v/>
      </c>
      <c r="BS70" s="2" t="str">
        <f t="shared" si="232"/>
        <v/>
      </c>
      <c r="BT70" s="2" t="str">
        <f t="shared" si="233"/>
        <v/>
      </c>
      <c r="BU70" s="2" t="str">
        <f t="shared" si="234"/>
        <v/>
      </c>
      <c r="BV70" s="2" t="str">
        <f t="shared" si="235"/>
        <v/>
      </c>
      <c r="BW70" s="2" t="str">
        <f t="shared" si="236"/>
        <v/>
      </c>
      <c r="BX70" s="2" t="str">
        <f t="shared" si="237"/>
        <v/>
      </c>
      <c r="BY70" s="2" t="str">
        <f t="shared" si="238"/>
        <v/>
      </c>
      <c r="BZ70" s="2" t="str">
        <f t="shared" si="239"/>
        <v/>
      </c>
      <c r="CA70" s="2" t="str">
        <f t="shared" si="240"/>
        <v/>
      </c>
      <c r="CB70" s="2" t="str">
        <f t="shared" si="241"/>
        <v/>
      </c>
      <c r="CC70" s="2" t="str">
        <f t="shared" si="242"/>
        <v/>
      </c>
      <c r="CE70" s="2" t="str">
        <f t="shared" si="86"/>
        <v/>
      </c>
      <c r="CF70" s="2" t="str">
        <f t="shared" si="87"/>
        <v/>
      </c>
      <c r="CG70" s="2" t="str">
        <f t="shared" si="88"/>
        <v/>
      </c>
      <c r="CH70" s="2" t="str">
        <f t="shared" si="89"/>
        <v/>
      </c>
      <c r="CI70" s="2" t="str">
        <f t="shared" si="90"/>
        <v/>
      </c>
      <c r="CJ70" s="2" t="str">
        <f t="shared" si="91"/>
        <v/>
      </c>
      <c r="CK70" s="2" t="str">
        <f t="shared" si="92"/>
        <v/>
      </c>
      <c r="CL70" s="2" t="str">
        <f t="shared" si="93"/>
        <v/>
      </c>
      <c r="CM70" s="2" t="str">
        <f t="shared" si="94"/>
        <v/>
      </c>
      <c r="CN70" s="2" t="str">
        <f t="shared" si="95"/>
        <v/>
      </c>
      <c r="CO70" s="2" t="str">
        <f t="shared" si="96"/>
        <v/>
      </c>
      <c r="CP70" s="2" t="str">
        <f t="shared" si="97"/>
        <v/>
      </c>
      <c r="CQ70" s="2" t="str">
        <f t="shared" si="98"/>
        <v/>
      </c>
      <c r="CR70" s="2" t="str">
        <f t="shared" si="99"/>
        <v/>
      </c>
      <c r="CS70" s="2" t="str">
        <f t="shared" si="100"/>
        <v/>
      </c>
      <c r="CU70" s="2" t="str">
        <f t="shared" si="101"/>
        <v/>
      </c>
      <c r="CV70" s="2" t="str">
        <f t="shared" si="102"/>
        <v/>
      </c>
      <c r="CW70" s="2" t="str">
        <f t="shared" si="103"/>
        <v/>
      </c>
      <c r="CX70" s="2" t="str">
        <f t="shared" si="104"/>
        <v/>
      </c>
      <c r="CY70" s="2" t="str">
        <f t="shared" si="105"/>
        <v/>
      </c>
      <c r="CZ70" s="2" t="str">
        <f t="shared" si="106"/>
        <v/>
      </c>
      <c r="DA70" s="2" t="str">
        <f t="shared" si="107"/>
        <v/>
      </c>
      <c r="DB70" s="2" t="str">
        <f t="shared" si="108"/>
        <v/>
      </c>
      <c r="DC70" s="2" t="str">
        <f t="shared" si="109"/>
        <v/>
      </c>
      <c r="DD70" s="2" t="str">
        <f t="shared" si="110"/>
        <v/>
      </c>
      <c r="DE70" s="2" t="str">
        <f t="shared" si="111"/>
        <v/>
      </c>
      <c r="DF70" s="2" t="str">
        <f t="shared" si="112"/>
        <v/>
      </c>
      <c r="DG70" s="2" t="str">
        <f t="shared" si="113"/>
        <v/>
      </c>
      <c r="DH70" s="2" t="str">
        <f t="shared" si="114"/>
        <v/>
      </c>
      <c r="DI70" s="2" t="str">
        <f t="shared" si="115"/>
        <v/>
      </c>
      <c r="DK70" s="2">
        <f t="shared" si="43"/>
        <v>75.889207681365548</v>
      </c>
      <c r="DL70" s="2">
        <f t="shared" si="225"/>
        <v>77.818433307801726</v>
      </c>
      <c r="DM70" s="2">
        <f t="shared" si="225"/>
        <v>75.769997483313276</v>
      </c>
      <c r="DN70" s="2">
        <f t="shared" si="225"/>
        <v>74.20291260504203</v>
      </c>
      <c r="DO70" s="2">
        <f t="shared" si="225"/>
        <v>77.453216806722708</v>
      </c>
      <c r="DP70" s="2">
        <f t="shared" si="225"/>
        <v>78.40985882352939</v>
      </c>
      <c r="DQ70" s="2">
        <f t="shared" si="225"/>
        <v>79.014925356506254</v>
      </c>
      <c r="DR70" s="2">
        <f t="shared" si="225"/>
        <v>78.096026069518729</v>
      </c>
      <c r="DS70" s="2">
        <f t="shared" si="225"/>
        <v>75.097172571301229</v>
      </c>
      <c r="DT70" s="2">
        <f t="shared" si="225"/>
        <v>77.452233467741934</v>
      </c>
      <c r="DU70" s="2">
        <f t="shared" si="225"/>
        <v>78.554080645161292</v>
      </c>
      <c r="DV70" s="2">
        <f t="shared" si="225"/>
        <v>73.664867302052784</v>
      </c>
      <c r="DW70" s="2">
        <f t="shared" si="225"/>
        <v>75.723360887096774</v>
      </c>
      <c r="DX70" s="2">
        <f t="shared" si="225"/>
        <v>74.545729411764711</v>
      </c>
      <c r="DY70" s="2">
        <f t="shared" si="225"/>
        <v>67.241196223316919</v>
      </c>
      <c r="EA70" s="2">
        <f t="shared" si="45"/>
        <v>69.548599999999965</v>
      </c>
      <c r="EB70" s="2">
        <f t="shared" si="46"/>
        <v>72.26650692994113</v>
      </c>
      <c r="EC70" s="2">
        <f t="shared" si="47"/>
        <v>71.803091066033673</v>
      </c>
      <c r="ED70" s="2">
        <f t="shared" si="48"/>
        <v>71.044603391908453</v>
      </c>
      <c r="EE70" s="2">
        <f t="shared" si="49"/>
        <v>72.819237769627662</v>
      </c>
      <c r="EF70" s="2">
        <f t="shared" si="50"/>
        <v>73.220746723364599</v>
      </c>
      <c r="EG70" s="2">
        <f t="shared" si="51"/>
        <v>72.324193153326902</v>
      </c>
      <c r="EH70" s="2">
        <f t="shared" si="52"/>
        <v>70.042813474387529</v>
      </c>
      <c r="EI70" s="2">
        <f t="shared" si="53"/>
        <v>72.423786877617502</v>
      </c>
      <c r="EJ70" s="2">
        <f t="shared" si="54"/>
        <v>71.928818262806232</v>
      </c>
      <c r="EK70" s="2">
        <f t="shared" si="55"/>
        <v>70.891929853701086</v>
      </c>
      <c r="EL70" s="2">
        <f t="shared" si="56"/>
        <v>67.424344676409177</v>
      </c>
      <c r="EM70" s="2">
        <f t="shared" si="57"/>
        <v>67.442971920668057</v>
      </c>
      <c r="EN70" s="2">
        <f t="shared" si="58"/>
        <v>67.896074877095685</v>
      </c>
      <c r="EO70" s="2">
        <f t="shared" si="59"/>
        <v>64.432259565391291</v>
      </c>
      <c r="EQ70" s="2">
        <f t="shared" si="60"/>
        <v>66.705645883872094</v>
      </c>
      <c r="ER70" s="2">
        <f t="shared" si="226"/>
        <v>69.276499940544284</v>
      </c>
      <c r="ES70" s="2">
        <f t="shared" si="226"/>
        <v>69.14051639189158</v>
      </c>
      <c r="ET70" s="2">
        <f t="shared" si="226"/>
        <v>69.540140880426492</v>
      </c>
      <c r="EU70" s="2">
        <f t="shared" si="226"/>
        <v>70.44090395417507</v>
      </c>
      <c r="EV70" s="2">
        <f t="shared" si="226"/>
        <v>70.654370212501661</v>
      </c>
      <c r="EW70" s="2">
        <f t="shared" si="226"/>
        <v>71.14273226349998</v>
      </c>
      <c r="EX70" s="2">
        <f t="shared" si="226"/>
        <v>71.204075243096341</v>
      </c>
      <c r="EY70" s="2">
        <f t="shared" si="226"/>
        <v>70.465833991845244</v>
      </c>
      <c r="EZ70" s="2">
        <f t="shared" si="226"/>
        <v>68.992566682141756</v>
      </c>
      <c r="FA70" s="2">
        <f t="shared" si="226"/>
        <v>69.12148043798571</v>
      </c>
      <c r="FB70" s="2">
        <f t="shared" si="226"/>
        <v>67.230559939857542</v>
      </c>
      <c r="FC70" s="2">
        <f t="shared" si="226"/>
        <v>67.207812772645809</v>
      </c>
      <c r="FD70" s="2">
        <f t="shared" si="226"/>
        <v>67.559783011869442</v>
      </c>
      <c r="FE70" s="2">
        <f t="shared" si="226"/>
        <v>66.23948804215712</v>
      </c>
      <c r="FG70" s="2">
        <f t="shared" si="62"/>
        <v>5.8640511273926809E-3</v>
      </c>
      <c r="FH70" s="2">
        <f t="shared" si="227"/>
        <v>6.7055250186496065E-3</v>
      </c>
      <c r="FI70" s="2">
        <f t="shared" si="227"/>
        <v>5.618842698917533E-3</v>
      </c>
      <c r="FJ70" s="2">
        <f t="shared" si="227"/>
        <v>7.6364086756351441E-3</v>
      </c>
      <c r="FK70" s="2">
        <f t="shared" si="227"/>
        <v>8.5583960031792132E-3</v>
      </c>
      <c r="FL70" s="2">
        <f t="shared" si="227"/>
        <v>1.0728001333213204E-2</v>
      </c>
      <c r="FM70" s="2">
        <f t="shared" si="227"/>
        <v>1.3812102602989665E-2</v>
      </c>
      <c r="FN70" s="2">
        <f t="shared" si="227"/>
        <v>1.3409305830838032E-2</v>
      </c>
      <c r="FO70" s="2">
        <f t="shared" si="227"/>
        <v>1.4991651599186178E-2</v>
      </c>
      <c r="FP70" s="2">
        <f t="shared" si="227"/>
        <v>1.6385266891916387E-2</v>
      </c>
      <c r="FQ70" s="2">
        <f t="shared" si="227"/>
        <v>1.6048055173849263E-2</v>
      </c>
      <c r="FR70" s="2">
        <f t="shared" si="227"/>
        <v>1.5256225056355046E-2</v>
      </c>
      <c r="FS70" s="2">
        <f t="shared" si="227"/>
        <v>1.4325083910642696E-2</v>
      </c>
      <c r="FT70" s="2">
        <f t="shared" si="227"/>
        <v>3.5527296253117159E-2</v>
      </c>
      <c r="FU70" s="2">
        <f t="shared" si="227"/>
        <v>7.0973243687750709E-2</v>
      </c>
      <c r="FW70" s="2">
        <f t="shared" si="116"/>
        <v>8.4482064423388575E-11</v>
      </c>
      <c r="FX70" s="2">
        <f t="shared" si="168"/>
        <v>1.664757412949278E-10</v>
      </c>
      <c r="FY70" s="2">
        <f t="shared" si="169"/>
        <v>1.7014778453327426E-10</v>
      </c>
      <c r="FZ70" s="2">
        <f t="shared" si="170"/>
        <v>3.1826459490304233E-10</v>
      </c>
      <c r="GA70" s="2">
        <f t="shared" si="171"/>
        <v>4.1553543708268685E-10</v>
      </c>
      <c r="GB70" s="2">
        <f t="shared" si="172"/>
        <v>4.2617781725290907E-10</v>
      </c>
      <c r="GC70" s="2">
        <f t="shared" si="173"/>
        <v>5.4302731906608671E-10</v>
      </c>
      <c r="GD70" s="2">
        <f t="shared" si="174"/>
        <v>7.0060653751548622E-10</v>
      </c>
      <c r="GE70" s="2">
        <f t="shared" si="175"/>
        <v>9.8017948347343125E-10</v>
      </c>
      <c r="GF70" s="2">
        <f t="shared" si="176"/>
        <v>1.0232703236394842E-9</v>
      </c>
      <c r="GG70" s="2">
        <f t="shared" si="177"/>
        <v>8.7800480113196994E-10</v>
      </c>
      <c r="GH70" s="2">
        <f t="shared" si="178"/>
        <v>6.2514831807189785E-10</v>
      </c>
      <c r="GI70" s="2">
        <f t="shared" si="179"/>
        <v>2.1622589829684434E-9</v>
      </c>
      <c r="GJ70" s="2">
        <f t="shared" si="180"/>
        <v>1.7007759733484308E-8</v>
      </c>
      <c r="GK70" s="2">
        <f t="shared" si="181"/>
        <v>6.6943443701856157E-8</v>
      </c>
      <c r="GM70" s="107">
        <f t="shared" si="117"/>
        <v>1.055485884827739E-2</v>
      </c>
      <c r="GN70" s="107">
        <f t="shared" si="182"/>
        <v>4.5828445062828333E-3</v>
      </c>
      <c r="GO70" s="107">
        <f t="shared" si="183"/>
        <v>3.4578507756493375E-3</v>
      </c>
      <c r="GP70" s="107">
        <f t="shared" si="184"/>
        <v>2.5966673112235708E-3</v>
      </c>
      <c r="GQ70" s="107">
        <f t="shared" si="185"/>
        <v>3.0027902839612772E-3</v>
      </c>
      <c r="GR70" s="107">
        <f t="shared" si="186"/>
        <v>4.1888082105963073E-3</v>
      </c>
      <c r="GS70" s="107">
        <f t="shared" si="187"/>
        <v>5.6107620560132514E-3</v>
      </c>
      <c r="GT70" s="107">
        <f t="shared" si="188"/>
        <v>4.6058167124472292E-3</v>
      </c>
      <c r="GU70" s="107">
        <f t="shared" si="189"/>
        <v>6.4490398823213004E-3</v>
      </c>
      <c r="GV70" s="107">
        <f t="shared" si="190"/>
        <v>4.9604005270691125E-3</v>
      </c>
      <c r="GW70" s="107">
        <f t="shared" si="191"/>
        <v>4.7425450977969926E-3</v>
      </c>
      <c r="GX70" s="107">
        <f t="shared" si="192"/>
        <v>5.750234269470988E-3</v>
      </c>
      <c r="GY70" s="107">
        <f t="shared" si="193"/>
        <v>2.2968736684039967E-3</v>
      </c>
      <c r="GZ70" s="107">
        <f t="shared" si="194"/>
        <v>1.1539267918869237E-2</v>
      </c>
      <c r="HA70" s="107">
        <f t="shared" si="195"/>
        <v>1.1965370782924952E-2</v>
      </c>
      <c r="HC70" s="107">
        <f t="shared" si="149"/>
        <v>2.0762983580085326E-8</v>
      </c>
      <c r="HD70" s="107">
        <f t="shared" si="196"/>
        <v>5.5264127862651817E-10</v>
      </c>
      <c r="HE70" s="107">
        <f t="shared" si="197"/>
        <v>3.7839706350109503E-10</v>
      </c>
      <c r="HF70" s="107">
        <f t="shared" si="198"/>
        <v>5.3947402216329435E-11</v>
      </c>
      <c r="HG70" s="107">
        <f t="shared" si="199"/>
        <v>7.227751507066997E-11</v>
      </c>
      <c r="HH70" s="107">
        <f t="shared" si="200"/>
        <v>1.086035776612931E-10</v>
      </c>
      <c r="HI70" s="107">
        <f t="shared" si="201"/>
        <v>1.5903034867017337E-10</v>
      </c>
      <c r="HJ70" s="107">
        <f t="shared" si="202"/>
        <v>1.0523862181461135E-10</v>
      </c>
      <c r="HK70" s="107">
        <f t="shared" si="203"/>
        <v>3.9328844867881432E-10</v>
      </c>
      <c r="HL70" s="107">
        <f t="shared" si="204"/>
        <v>6.1834803964691139E-11</v>
      </c>
      <c r="HM70" s="107">
        <f t="shared" si="205"/>
        <v>4.5328589749290572E-11</v>
      </c>
      <c r="HN70" s="107">
        <f t="shared" si="206"/>
        <v>9.2572912120698948E-11</v>
      </c>
      <c r="HO70" s="107">
        <f t="shared" si="207"/>
        <v>6.9964471741718542E-12</v>
      </c>
      <c r="HP70" s="107">
        <f t="shared" si="208"/>
        <v>5.5434974870238283E-10</v>
      </c>
      <c r="HQ70" s="107">
        <f t="shared" si="209"/>
        <v>2.0514971033756965E-10</v>
      </c>
      <c r="HS70" s="107">
        <f t="shared" si="118"/>
        <v>5.8436038334455941E-29</v>
      </c>
      <c r="HT70" s="107">
        <f t="shared" si="210"/>
        <v>5.0076769984827575E-35</v>
      </c>
      <c r="HU70" s="107">
        <f t="shared" si="211"/>
        <v>6.3245826352307294E-35</v>
      </c>
      <c r="HV70" s="107">
        <f t="shared" si="212"/>
        <v>5.567000599522986E-39</v>
      </c>
      <c r="HW70" s="107">
        <f t="shared" si="213"/>
        <v>1.0240980282365042E-38</v>
      </c>
      <c r="HX70" s="107">
        <f t="shared" si="214"/>
        <v>3.6860134511353266E-39</v>
      </c>
      <c r="HY70" s="107">
        <f t="shared" si="215"/>
        <v>1.2139747722863153E-39</v>
      </c>
      <c r="HZ70" s="107">
        <f t="shared" si="216"/>
        <v>5.380830641711892E-40</v>
      </c>
      <c r="IA70" s="107">
        <f t="shared" si="217"/>
        <v>7.8279768255988856E-38</v>
      </c>
      <c r="IB70" s="107">
        <f t="shared" si="218"/>
        <v>1.3578825296075508E-41</v>
      </c>
      <c r="IC70" s="107">
        <f t="shared" si="219"/>
        <v>3.3966800047752601E-42</v>
      </c>
      <c r="ID70" s="107">
        <f t="shared" si="220"/>
        <v>7.127192263520318E-41</v>
      </c>
      <c r="IE70" s="107">
        <f t="shared" si="221"/>
        <v>1.4817316283869659E-43</v>
      </c>
      <c r="IF70" s="107">
        <f t="shared" si="222"/>
        <v>1.2245101780485212E-38</v>
      </c>
      <c r="IG70" s="107">
        <f t="shared" si="223"/>
        <v>3.9663827342991856E-27</v>
      </c>
      <c r="II70" s="107">
        <f t="shared" si="119"/>
        <v>2.694789913953957E-73</v>
      </c>
      <c r="IJ70" s="107">
        <f t="shared" si="120"/>
        <v>3.9791071660071849E-89</v>
      </c>
      <c r="IK70" s="107">
        <f t="shared" si="121"/>
        <v>3.0474722789823192E-88</v>
      </c>
      <c r="IL70" s="107">
        <f t="shared" si="122"/>
        <v>7.9717117526335837E-100</v>
      </c>
      <c r="IM70" s="107">
        <f t="shared" si="123"/>
        <v>3.3958223954242613E-99</v>
      </c>
      <c r="IN70" s="107">
        <f t="shared" si="124"/>
        <v>1.2299936890851661E-101</v>
      </c>
      <c r="IO70" s="107">
        <f t="shared" si="125"/>
        <v>2.2155708349684773E-104</v>
      </c>
      <c r="IP70" s="107">
        <f t="shared" si="126"/>
        <v>3.8211592882422227E-105</v>
      </c>
      <c r="IQ70" s="107">
        <f t="shared" si="127"/>
        <v>2.2233994131008113E-99</v>
      </c>
      <c r="IR70" s="107">
        <f t="shared" si="128"/>
        <v>9.0487129860244891E-110</v>
      </c>
      <c r="IS70" s="107">
        <f t="shared" si="129"/>
        <v>2.3007142204268117E-111</v>
      </c>
      <c r="IT70" s="107">
        <f t="shared" si="130"/>
        <v>2.2446411735716778E-107</v>
      </c>
      <c r="IU70" s="107">
        <f t="shared" si="131"/>
        <v>2.0225956294092176E-112</v>
      </c>
      <c r="IV70" s="107">
        <f t="shared" si="132"/>
        <v>4.3137261856178375E-102</v>
      </c>
      <c r="IW70" s="107">
        <f t="shared" si="133"/>
        <v>1.7002375723394735E-71</v>
      </c>
      <c r="IY70" s="107">
        <f t="shared" si="134"/>
        <v>1.055487961126097E-2</v>
      </c>
      <c r="IZ70" s="107">
        <f t="shared" si="135"/>
        <v>4.5828450589241116E-3</v>
      </c>
      <c r="JA70" s="107">
        <f t="shared" si="136"/>
        <v>3.4578511540464011E-3</v>
      </c>
      <c r="JB70" s="107">
        <f t="shared" si="137"/>
        <v>2.5966673651709729E-3</v>
      </c>
      <c r="JC70" s="107">
        <f t="shared" si="138"/>
        <v>3.0027903562387923E-3</v>
      </c>
      <c r="JD70" s="107">
        <f t="shared" si="139"/>
        <v>4.1888083191998849E-3</v>
      </c>
      <c r="JE70" s="107">
        <f t="shared" si="140"/>
        <v>5.6107622150436002E-3</v>
      </c>
      <c r="JF70" s="107">
        <f t="shared" si="141"/>
        <v>4.6058168176858509E-3</v>
      </c>
      <c r="JG70" s="107">
        <f t="shared" si="142"/>
        <v>6.4490402756097491E-3</v>
      </c>
      <c r="JH70" s="107">
        <f t="shared" si="143"/>
        <v>4.9604005889039163E-3</v>
      </c>
      <c r="JI70" s="107">
        <f t="shared" si="144"/>
        <v>4.7425451431255825E-3</v>
      </c>
      <c r="JJ70" s="107">
        <f t="shared" si="145"/>
        <v>5.7502343620439E-3</v>
      </c>
      <c r="JK70" s="107">
        <f t="shared" si="146"/>
        <v>2.296873675400444E-3</v>
      </c>
      <c r="JL70" s="107">
        <f t="shared" si="147"/>
        <v>1.1539268473218985E-2</v>
      </c>
      <c r="JM70" s="107">
        <f t="shared" si="148"/>
        <v>1.1965370988074661E-2</v>
      </c>
    </row>
    <row r="71" spans="2:273" x14ac:dyDescent="0.25">
      <c r="B71" s="2">
        <v>43</v>
      </c>
      <c r="C71" s="37">
        <v>84.983000000000004</v>
      </c>
      <c r="D71" s="37">
        <v>82.716999999999999</v>
      </c>
      <c r="E71" s="37">
        <v>79.5</v>
      </c>
      <c r="F71" s="37">
        <v>76.55</v>
      </c>
      <c r="G71" s="37">
        <v>79.233000000000004</v>
      </c>
      <c r="H71" s="37">
        <v>82.066999999999993</v>
      </c>
      <c r="I71" s="37">
        <v>81.900000000000006</v>
      </c>
      <c r="J71" s="37">
        <v>80.783000000000001</v>
      </c>
      <c r="K71" s="37">
        <v>80.066999999999993</v>
      </c>
      <c r="L71" s="37">
        <v>79.2</v>
      </c>
      <c r="M71" s="37">
        <v>80.650000000000006</v>
      </c>
      <c r="N71" s="37">
        <v>78.933000000000007</v>
      </c>
      <c r="O71" s="37">
        <v>74.45</v>
      </c>
      <c r="P71" s="37">
        <v>83.132999999999996</v>
      </c>
      <c r="Q71" s="37">
        <v>76.283000000000001</v>
      </c>
      <c r="S71" s="4">
        <f t="shared" si="10"/>
        <v>85.96380650383513</v>
      </c>
      <c r="T71" s="4">
        <f t="shared" si="11"/>
        <v>83.231009311781165</v>
      </c>
      <c r="U71" s="4">
        <f t="shared" si="12"/>
        <v>79.89307525134366</v>
      </c>
      <c r="V71" s="4">
        <f t="shared" si="13"/>
        <v>77.598712995784553</v>
      </c>
      <c r="W71" s="4">
        <f t="shared" si="14"/>
        <v>81.363603503638032</v>
      </c>
      <c r="X71" s="4">
        <f t="shared" si="15"/>
        <v>83.50686411218139</v>
      </c>
      <c r="Y71" s="4">
        <f t="shared" si="16"/>
        <v>85.365147240413862</v>
      </c>
      <c r="Z71" s="4">
        <f t="shared" si="17"/>
        <v>83.473489586377426</v>
      </c>
      <c r="AA71" s="4">
        <f t="shared" si="18"/>
        <v>82.366983469054802</v>
      </c>
      <c r="AB71" s="4">
        <f t="shared" si="19"/>
        <v>83.365733002937262</v>
      </c>
      <c r="AC71" s="4">
        <f t="shared" si="20"/>
        <v>84.214601678672665</v>
      </c>
      <c r="AD71" s="4">
        <f t="shared" si="21"/>
        <v>80.382345204542972</v>
      </c>
      <c r="AE71" s="4">
        <f t="shared" si="22"/>
        <v>78.846868978826336</v>
      </c>
      <c r="AF71" s="4">
        <f t="shared" si="23"/>
        <v>85.844376589952205</v>
      </c>
      <c r="AG71" s="4">
        <f t="shared" si="24"/>
        <v>78.409545345829159</v>
      </c>
      <c r="AI71" s="4">
        <f t="shared" si="25"/>
        <v>-0.98080650383512591</v>
      </c>
      <c r="AJ71" s="4">
        <f t="shared" si="26"/>
        <v>-0.51400931178116593</v>
      </c>
      <c r="AK71" s="4">
        <f t="shared" si="27"/>
        <v>-0.39307525134366017</v>
      </c>
      <c r="AL71" s="4">
        <f t="shared" si="28"/>
        <v>-1.0487129957845553</v>
      </c>
      <c r="AM71" s="4">
        <f t="shared" si="29"/>
        <v>-2.130603503638028</v>
      </c>
      <c r="AN71" s="4">
        <f t="shared" si="30"/>
        <v>-1.4398641121813966</v>
      </c>
      <c r="AO71" s="4">
        <f t="shared" si="31"/>
        <v>-3.4651472404138559</v>
      </c>
      <c r="AP71" s="4">
        <f t="shared" si="32"/>
        <v>-2.6904895863774243</v>
      </c>
      <c r="AQ71" s="4">
        <f t="shared" si="33"/>
        <v>-2.2999834690548084</v>
      </c>
      <c r="AR71" s="4">
        <f t="shared" si="34"/>
        <v>-4.1657330029372588</v>
      </c>
      <c r="AS71" s="4">
        <f t="shared" si="35"/>
        <v>-3.5646016786726591</v>
      </c>
      <c r="AT71" s="4">
        <f t="shared" si="36"/>
        <v>-1.4493452045429649</v>
      </c>
      <c r="AU71" s="4">
        <f t="shared" si="37"/>
        <v>-4.3968689788263333</v>
      </c>
      <c r="AV71" s="4">
        <f t="shared" si="224"/>
        <v>-2.7113765899522093</v>
      </c>
      <c r="AW71" s="4">
        <f t="shared" si="224"/>
        <v>-2.1265453458291574</v>
      </c>
      <c r="AY71" s="2">
        <f t="shared" si="70"/>
        <v>75.974167166475468</v>
      </c>
      <c r="AZ71" s="2">
        <f t="shared" si="151"/>
        <v>77.929711963069991</v>
      </c>
      <c r="BA71" s="2">
        <f t="shared" si="152"/>
        <v>75.877680934547612</v>
      </c>
      <c r="BB71" s="2">
        <f t="shared" si="153"/>
        <v>74.308558153889521</v>
      </c>
      <c r="BC71" s="2">
        <f t="shared" si="154"/>
        <v>77.595027925956799</v>
      </c>
      <c r="BD71" s="2">
        <f t="shared" si="155"/>
        <v>78.508376273290338</v>
      </c>
      <c r="BE71" s="2">
        <f t="shared" si="156"/>
        <v>79.056538352335295</v>
      </c>
      <c r="BF71" s="2">
        <f t="shared" si="157"/>
        <v>78.143713690582999</v>
      </c>
      <c r="BG71" s="2">
        <f t="shared" si="158"/>
        <v>75.131900339907475</v>
      </c>
      <c r="BH71" s="2">
        <f t="shared" si="159"/>
        <v>77.528526626647107</v>
      </c>
      <c r="BI71" s="2">
        <f t="shared" si="160"/>
        <v>78.597499435773386</v>
      </c>
      <c r="BJ71" s="2">
        <f t="shared" si="161"/>
        <v>73.705921167427917</v>
      </c>
      <c r="BK71" s="2">
        <f t="shared" si="162"/>
        <v>75.829297046787659</v>
      </c>
      <c r="BL71" s="2">
        <f t="shared" si="163"/>
        <v>74.474814944004677</v>
      </c>
      <c r="BM71" s="2">
        <f t="shared" si="164"/>
        <v>67.07854904938462</v>
      </c>
      <c r="BO71" s="2" t="str">
        <f t="shared" si="228"/>
        <v/>
      </c>
      <c r="BP71" s="2" t="str">
        <f t="shared" si="229"/>
        <v/>
      </c>
      <c r="BQ71" s="2" t="str">
        <f t="shared" si="230"/>
        <v/>
      </c>
      <c r="BR71" s="2" t="str">
        <f t="shared" si="231"/>
        <v/>
      </c>
      <c r="BS71" s="2" t="str">
        <f t="shared" si="232"/>
        <v/>
      </c>
      <c r="BT71" s="2" t="str">
        <f t="shared" si="233"/>
        <v/>
      </c>
      <c r="BU71" s="2" t="str">
        <f t="shared" si="234"/>
        <v/>
      </c>
      <c r="BV71" s="2" t="str">
        <f t="shared" si="235"/>
        <v/>
      </c>
      <c r="BW71" s="2" t="str">
        <f t="shared" si="236"/>
        <v/>
      </c>
      <c r="BX71" s="2" t="str">
        <f t="shared" si="237"/>
        <v/>
      </c>
      <c r="BY71" s="2" t="str">
        <f t="shared" si="238"/>
        <v/>
      </c>
      <c r="BZ71" s="2" t="str">
        <f t="shared" si="239"/>
        <v/>
      </c>
      <c r="CA71" s="2" t="str">
        <f t="shared" si="240"/>
        <v/>
      </c>
      <c r="CB71" s="2" t="str">
        <f t="shared" si="241"/>
        <v/>
      </c>
      <c r="CC71" s="2" t="str">
        <f t="shared" si="242"/>
        <v/>
      </c>
      <c r="CE71" s="2" t="str">
        <f t="shared" si="86"/>
        <v/>
      </c>
      <c r="CF71" s="2" t="str">
        <f t="shared" si="87"/>
        <v/>
      </c>
      <c r="CG71" s="2" t="str">
        <f t="shared" si="88"/>
        <v/>
      </c>
      <c r="CH71" s="2" t="str">
        <f t="shared" si="89"/>
        <v/>
      </c>
      <c r="CI71" s="2" t="str">
        <f t="shared" si="90"/>
        <v/>
      </c>
      <c r="CJ71" s="2" t="str">
        <f t="shared" si="91"/>
        <v/>
      </c>
      <c r="CK71" s="2" t="str">
        <f t="shared" si="92"/>
        <v/>
      </c>
      <c r="CL71" s="2" t="str">
        <f t="shared" si="93"/>
        <v/>
      </c>
      <c r="CM71" s="2" t="str">
        <f t="shared" si="94"/>
        <v/>
      </c>
      <c r="CN71" s="2" t="str">
        <f t="shared" si="95"/>
        <v/>
      </c>
      <c r="CO71" s="2" t="str">
        <f t="shared" si="96"/>
        <v/>
      </c>
      <c r="CP71" s="2" t="str">
        <f t="shared" si="97"/>
        <v/>
      </c>
      <c r="CQ71" s="2" t="str">
        <f t="shared" si="98"/>
        <v/>
      </c>
      <c r="CR71" s="2" t="str">
        <f t="shared" si="99"/>
        <v/>
      </c>
      <c r="CS71" s="2" t="str">
        <f t="shared" si="100"/>
        <v/>
      </c>
      <c r="CU71" s="2" t="str">
        <f t="shared" si="101"/>
        <v/>
      </c>
      <c r="CV71" s="2" t="str">
        <f t="shared" si="102"/>
        <v/>
      </c>
      <c r="CW71" s="2" t="str">
        <f t="shared" si="103"/>
        <v/>
      </c>
      <c r="CX71" s="2" t="str">
        <f t="shared" si="104"/>
        <v/>
      </c>
      <c r="CY71" s="2" t="str">
        <f t="shared" si="105"/>
        <v/>
      </c>
      <c r="CZ71" s="2" t="str">
        <f t="shared" si="106"/>
        <v/>
      </c>
      <c r="DA71" s="2" t="str">
        <f t="shared" si="107"/>
        <v/>
      </c>
      <c r="DB71" s="2" t="str">
        <f t="shared" si="108"/>
        <v/>
      </c>
      <c r="DC71" s="2" t="str">
        <f t="shared" si="109"/>
        <v/>
      </c>
      <c r="DD71" s="2" t="str">
        <f t="shared" si="110"/>
        <v/>
      </c>
      <c r="DE71" s="2" t="str">
        <f t="shared" si="111"/>
        <v/>
      </c>
      <c r="DF71" s="2" t="str">
        <f t="shared" si="112"/>
        <v/>
      </c>
      <c r="DG71" s="2" t="str">
        <f t="shared" si="113"/>
        <v/>
      </c>
      <c r="DH71" s="2" t="str">
        <f t="shared" si="114"/>
        <v/>
      </c>
      <c r="DI71" s="2" t="str">
        <f t="shared" si="115"/>
        <v/>
      </c>
      <c r="DK71" s="2">
        <f t="shared" si="43"/>
        <v>76.022849217638665</v>
      </c>
      <c r="DL71" s="2">
        <f t="shared" si="225"/>
        <v>77.979220811905023</v>
      </c>
      <c r="DM71" s="2">
        <f t="shared" si="225"/>
        <v>75.907795820111616</v>
      </c>
      <c r="DN71" s="2">
        <f t="shared" si="225"/>
        <v>74.341568067226902</v>
      </c>
      <c r="DO71" s="2">
        <f t="shared" si="225"/>
        <v>77.648681232493018</v>
      </c>
      <c r="DP71" s="2">
        <f t="shared" si="225"/>
        <v>78.582835294117615</v>
      </c>
      <c r="DQ71" s="2">
        <f t="shared" si="225"/>
        <v>79.177776292335125</v>
      </c>
      <c r="DR71" s="2">
        <f t="shared" si="225"/>
        <v>78.284103275401094</v>
      </c>
      <c r="DS71" s="2">
        <f t="shared" si="225"/>
        <v>75.186896167557919</v>
      </c>
      <c r="DT71" s="2">
        <f t="shared" si="225"/>
        <v>77.649421774193542</v>
      </c>
      <c r="DU71" s="2">
        <f t="shared" si="225"/>
        <v>78.758935483870971</v>
      </c>
      <c r="DV71" s="2">
        <f t="shared" si="225"/>
        <v>73.831103372434029</v>
      </c>
      <c r="DW71" s="2">
        <f t="shared" si="225"/>
        <v>75.982068365102634</v>
      </c>
      <c r="DX71" s="2">
        <f t="shared" si="225"/>
        <v>74.77495294117648</v>
      </c>
      <c r="DY71" s="2">
        <f t="shared" si="225"/>
        <v>67.328587027914622</v>
      </c>
      <c r="EA71" s="2">
        <f t="shared" si="45"/>
        <v>69.418499999999966</v>
      </c>
      <c r="EB71" s="2">
        <f t="shared" si="46"/>
        <v>72.104281058160865</v>
      </c>
      <c r="EC71" s="2">
        <f t="shared" si="47"/>
        <v>71.644301251618472</v>
      </c>
      <c r="ED71" s="2">
        <f t="shared" si="48"/>
        <v>70.901135267674704</v>
      </c>
      <c r="EE71" s="2">
        <f t="shared" si="49"/>
        <v>72.657935662336058</v>
      </c>
      <c r="EF71" s="2">
        <f t="shared" si="50"/>
        <v>73.054387866255027</v>
      </c>
      <c r="EG71" s="2">
        <f t="shared" si="51"/>
        <v>72.180497974927661</v>
      </c>
      <c r="EH71" s="2">
        <f t="shared" si="52"/>
        <v>69.938958797327402</v>
      </c>
      <c r="EI71" s="2">
        <f t="shared" si="53"/>
        <v>72.261647510469999</v>
      </c>
      <c r="EJ71" s="2">
        <f t="shared" si="54"/>
        <v>71.763778173719373</v>
      </c>
      <c r="EK71" s="2">
        <f t="shared" si="55"/>
        <v>70.735156331789796</v>
      </c>
      <c r="EL71" s="2">
        <f t="shared" si="56"/>
        <v>67.2876397703549</v>
      </c>
      <c r="EM71" s="2">
        <f t="shared" si="57"/>
        <v>67.302827139874751</v>
      </c>
      <c r="EN71" s="2">
        <f t="shared" si="58"/>
        <v>67.749456750283628</v>
      </c>
      <c r="EO71" s="2">
        <f t="shared" si="59"/>
        <v>64.33686921743768</v>
      </c>
      <c r="EQ71" s="2">
        <f t="shared" si="60"/>
        <v>66.61785798379195</v>
      </c>
      <c r="ER71" s="2">
        <f t="shared" si="226"/>
        <v>69.165212191821169</v>
      </c>
      <c r="ES71" s="2">
        <f t="shared" si="226"/>
        <v>69.027614672280436</v>
      </c>
      <c r="ET71" s="2">
        <f t="shared" si="226"/>
        <v>69.42226546231737</v>
      </c>
      <c r="EU71" s="2">
        <f t="shared" si="226"/>
        <v>70.321680862287494</v>
      </c>
      <c r="EV71" s="2">
        <f t="shared" si="226"/>
        <v>70.533395190818965</v>
      </c>
      <c r="EW71" s="2">
        <f t="shared" si="226"/>
        <v>71.019425189666507</v>
      </c>
      <c r="EX71" s="2">
        <f t="shared" si="226"/>
        <v>71.077652143635618</v>
      </c>
      <c r="EY71" s="2">
        <f t="shared" si="226"/>
        <v>70.339298260556973</v>
      </c>
      <c r="EZ71" s="2">
        <f t="shared" si="226"/>
        <v>68.88316118848654</v>
      </c>
      <c r="FA71" s="2">
        <f t="shared" si="226"/>
        <v>68.998870164389089</v>
      </c>
      <c r="FB71" s="2">
        <f t="shared" si="226"/>
        <v>67.095441805411411</v>
      </c>
      <c r="FC71" s="2">
        <f t="shared" si="226"/>
        <v>67.070205146835804</v>
      </c>
      <c r="FD71" s="2">
        <f t="shared" si="226"/>
        <v>67.417985218565931</v>
      </c>
      <c r="FE71" s="2">
        <f t="shared" si="226"/>
        <v>66.102018919124234</v>
      </c>
      <c r="FG71" s="2">
        <f t="shared" si="62"/>
        <v>7.3712108886237115E-3</v>
      </c>
      <c r="FH71" s="2">
        <f t="shared" si="227"/>
        <v>8.4271244122142031E-3</v>
      </c>
      <c r="FI71" s="2">
        <f t="shared" si="227"/>
        <v>7.0634275521419777E-3</v>
      </c>
      <c r="FJ71" s="2">
        <f t="shared" si="227"/>
        <v>9.5946977220806601E-3</v>
      </c>
      <c r="FK71" s="2">
        <f t="shared" si="227"/>
        <v>1.0750559121842378E-2</v>
      </c>
      <c r="FL71" s="2">
        <f t="shared" si="227"/>
        <v>1.346834178063157E-2</v>
      </c>
      <c r="FM71" s="2">
        <f t="shared" si="227"/>
        <v>1.7326442326078113E-2</v>
      </c>
      <c r="FN71" s="2">
        <f t="shared" si="227"/>
        <v>1.6822906564566392E-2</v>
      </c>
      <c r="FO71" s="2">
        <f t="shared" si="227"/>
        <v>1.8800393308467649E-2</v>
      </c>
      <c r="FP71" s="2">
        <f t="shared" si="227"/>
        <v>2.054068374541617E-2</v>
      </c>
      <c r="FQ71" s="2">
        <f t="shared" si="227"/>
        <v>2.0119702090319679E-2</v>
      </c>
      <c r="FR71" s="2">
        <f t="shared" si="227"/>
        <v>1.9130878150690173E-2</v>
      </c>
      <c r="FS71" s="2">
        <f t="shared" si="227"/>
        <v>1.7601920920323266E-2</v>
      </c>
      <c r="FT71" s="2">
        <f t="shared" si="227"/>
        <v>4.2721251593697149E-2</v>
      </c>
      <c r="FU71" s="2">
        <f t="shared" si="227"/>
        <v>8.3576772754843265E-2</v>
      </c>
      <c r="FW71" s="2">
        <f t="shared" si="116"/>
        <v>1.063566177411092E-10</v>
      </c>
      <c r="FX71" s="2">
        <f t="shared" si="168"/>
        <v>2.0958054115442209E-10</v>
      </c>
      <c r="FY71" s="2">
        <f t="shared" si="169"/>
        <v>2.1420336969998202E-10</v>
      </c>
      <c r="FZ71" s="2">
        <f t="shared" si="170"/>
        <v>4.0067138616479788E-10</v>
      </c>
      <c r="GA71" s="2">
        <f t="shared" si="171"/>
        <v>5.231281211881054E-10</v>
      </c>
      <c r="GB71" s="2">
        <f t="shared" si="172"/>
        <v>5.3652608402345253E-10</v>
      </c>
      <c r="GC71" s="2">
        <f t="shared" si="173"/>
        <v>6.8363089117463429E-10</v>
      </c>
      <c r="GD71" s="2">
        <f t="shared" si="174"/>
        <v>8.8201137358736728E-10</v>
      </c>
      <c r="GE71" s="2">
        <f t="shared" si="175"/>
        <v>1.2339728595508082E-9</v>
      </c>
      <c r="GF71" s="2">
        <f t="shared" si="176"/>
        <v>1.2882210132232721E-9</v>
      </c>
      <c r="GG71" s="2">
        <f t="shared" si="177"/>
        <v>1.1053425555710341E-9</v>
      </c>
      <c r="GH71" s="2">
        <f t="shared" si="178"/>
        <v>7.8701510363370261E-10</v>
      </c>
      <c r="GI71" s="2">
        <f t="shared" si="179"/>
        <v>2.6657339356398328E-9</v>
      </c>
      <c r="GJ71" s="2">
        <f t="shared" si="180"/>
        <v>2.060537125429567E-8</v>
      </c>
      <c r="GK71" s="2">
        <f t="shared" si="181"/>
        <v>7.9915518370531331E-8</v>
      </c>
      <c r="GM71" s="107">
        <f t="shared" si="117"/>
        <v>1.4590211733023743E-2</v>
      </c>
      <c r="GN71" s="107">
        <f t="shared" si="182"/>
        <v>6.8432944909811453E-3</v>
      </c>
      <c r="GO71" s="107">
        <f t="shared" si="183"/>
        <v>5.2103349501422241E-3</v>
      </c>
      <c r="GP71" s="107">
        <f t="shared" si="184"/>
        <v>4.113070893204774E-3</v>
      </c>
      <c r="GQ71" s="107">
        <f t="shared" si="185"/>
        <v>4.7477016791166449E-3</v>
      </c>
      <c r="GR71" s="107">
        <f t="shared" si="186"/>
        <v>6.571015036189517E-3</v>
      </c>
      <c r="GS71" s="107">
        <f t="shared" si="187"/>
        <v>8.7855770966810635E-3</v>
      </c>
      <c r="GT71" s="107">
        <f t="shared" si="188"/>
        <v>7.3271051226900304E-3</v>
      </c>
      <c r="GU71" s="107">
        <f t="shared" si="189"/>
        <v>1.0048355807561218E-2</v>
      </c>
      <c r="GV71" s="107">
        <f t="shared" si="190"/>
        <v>8.0109663892554729E-3</v>
      </c>
      <c r="GW71" s="107">
        <f t="shared" si="191"/>
        <v>7.6751187389067976E-3</v>
      </c>
      <c r="GX71" s="107">
        <f t="shared" si="192"/>
        <v>9.0779705342587894E-3</v>
      </c>
      <c r="GY71" s="107">
        <f t="shared" si="193"/>
        <v>3.7547768146784788E-3</v>
      </c>
      <c r="GZ71" s="107">
        <f t="shared" si="194"/>
        <v>1.735433574546219E-2</v>
      </c>
      <c r="HA71" s="107">
        <f t="shared" si="195"/>
        <v>1.9279471524969859E-2</v>
      </c>
      <c r="HC71" s="107">
        <f t="shared" si="149"/>
        <v>4.4680952625416841E-8</v>
      </c>
      <c r="HD71" s="107">
        <f t="shared" si="196"/>
        <v>1.4437465537707783E-9</v>
      </c>
      <c r="HE71" s="107">
        <f t="shared" si="197"/>
        <v>9.9341330669558369E-10</v>
      </c>
      <c r="HF71" s="107">
        <f t="shared" si="198"/>
        <v>1.628146732387326E-10</v>
      </c>
      <c r="HG71" s="107">
        <f t="shared" si="199"/>
        <v>2.187259502870978E-10</v>
      </c>
      <c r="HH71" s="107">
        <f t="shared" si="200"/>
        <v>3.3019907791551017E-10</v>
      </c>
      <c r="HI71" s="107">
        <f t="shared" si="201"/>
        <v>4.9215805070992371E-10</v>
      </c>
      <c r="HJ71" s="107">
        <f t="shared" si="202"/>
        <v>3.3512714284887071E-10</v>
      </c>
      <c r="HK71" s="107">
        <f t="shared" si="203"/>
        <v>1.192347730204077E-9</v>
      </c>
      <c r="HL71" s="107">
        <f t="shared" si="204"/>
        <v>2.0932910203092231E-10</v>
      </c>
      <c r="HM71" s="107">
        <f t="shared" si="205"/>
        <v>1.5473669885197398E-10</v>
      </c>
      <c r="HN71" s="107">
        <f t="shared" si="206"/>
        <v>2.9759656646103525E-10</v>
      </c>
      <c r="HO71" s="107">
        <f t="shared" si="207"/>
        <v>2.3698560553535594E-11</v>
      </c>
      <c r="HP71" s="107">
        <f t="shared" si="208"/>
        <v>1.6288008050075132E-9</v>
      </c>
      <c r="HQ71" s="107">
        <f t="shared" si="209"/>
        <v>6.9902103614968044E-10</v>
      </c>
      <c r="HS71" s="107">
        <f t="shared" si="118"/>
        <v>3.0887349037164348E-28</v>
      </c>
      <c r="HT71" s="107">
        <f t="shared" si="210"/>
        <v>4.059296750222402E-34</v>
      </c>
      <c r="HU71" s="107">
        <f t="shared" si="211"/>
        <v>5.0671159589827287E-34</v>
      </c>
      <c r="HV71" s="107">
        <f t="shared" si="212"/>
        <v>6.2138282726968443E-38</v>
      </c>
      <c r="HW71" s="107">
        <f t="shared" si="213"/>
        <v>1.1582049348217828E-37</v>
      </c>
      <c r="HX71" s="107">
        <f t="shared" si="214"/>
        <v>4.3716272997877048E-38</v>
      </c>
      <c r="HY71" s="107">
        <f t="shared" si="215"/>
        <v>1.5566393952735033E-38</v>
      </c>
      <c r="HZ71" s="107">
        <f t="shared" si="216"/>
        <v>7.2689551129074599E-39</v>
      </c>
      <c r="IA71" s="107">
        <f t="shared" si="217"/>
        <v>9.5115475259326602E-37</v>
      </c>
      <c r="IB71" s="107">
        <f t="shared" si="218"/>
        <v>2.1556334919254828E-40</v>
      </c>
      <c r="IC71" s="107">
        <f t="shared" si="219"/>
        <v>5.5047543397067769E-41</v>
      </c>
      <c r="ID71" s="107">
        <f t="shared" si="220"/>
        <v>1.0056017915294018E-39</v>
      </c>
      <c r="IE71" s="107">
        <f t="shared" si="221"/>
        <v>2.214543949618109E-42</v>
      </c>
      <c r="IF71" s="107">
        <f t="shared" si="222"/>
        <v>1.4533127692998659E-37</v>
      </c>
      <c r="IG71" s="107">
        <f t="shared" si="223"/>
        <v>2.2021695855430451E-26</v>
      </c>
      <c r="II71" s="107">
        <f t="shared" si="119"/>
        <v>6.9454888266603844E-72</v>
      </c>
      <c r="IJ71" s="107">
        <f t="shared" si="120"/>
        <v>2.368699081597036E-87</v>
      </c>
      <c r="IK71" s="107">
        <f t="shared" si="121"/>
        <v>1.747482815609579E-86</v>
      </c>
      <c r="IL71" s="107">
        <f t="shared" si="122"/>
        <v>8.9572583342796252E-98</v>
      </c>
      <c r="IM71" s="107">
        <f t="shared" si="123"/>
        <v>3.921325032709171E-97</v>
      </c>
      <c r="IN71" s="107">
        <f t="shared" si="124"/>
        <v>1.6088109891091974E-99</v>
      </c>
      <c r="IO71" s="107">
        <f t="shared" si="125"/>
        <v>3.505854708044154E-102</v>
      </c>
      <c r="IP71" s="107">
        <f t="shared" si="126"/>
        <v>6.6756168720204899E-103</v>
      </c>
      <c r="IQ71" s="107">
        <f t="shared" si="127"/>
        <v>3.1507213053894934E-97</v>
      </c>
      <c r="IR71" s="107">
        <f t="shared" si="128"/>
        <v>2.1969117962478383E-107</v>
      </c>
      <c r="IS71" s="107">
        <f t="shared" si="129"/>
        <v>5.8160233270983079E-109</v>
      </c>
      <c r="IT71" s="107">
        <f t="shared" si="130"/>
        <v>4.2615603298017171E-105</v>
      </c>
      <c r="IU71" s="107">
        <f t="shared" si="131"/>
        <v>4.0882227691376289E-110</v>
      </c>
      <c r="IV71" s="107">
        <f t="shared" si="132"/>
        <v>5.9128643368311422E-100</v>
      </c>
      <c r="IW71" s="107">
        <f t="shared" si="133"/>
        <v>5.1973452081520658E-70</v>
      </c>
      <c r="IY71" s="107">
        <f t="shared" si="134"/>
        <v>1.4590256413976368E-2</v>
      </c>
      <c r="IZ71" s="107">
        <f t="shared" si="135"/>
        <v>6.843295934727699E-3</v>
      </c>
      <c r="JA71" s="107">
        <f t="shared" si="136"/>
        <v>5.2103359435555305E-3</v>
      </c>
      <c r="JB71" s="107">
        <f t="shared" si="137"/>
        <v>4.1130710560194472E-3</v>
      </c>
      <c r="JC71" s="107">
        <f t="shared" si="138"/>
        <v>4.7477018978425954E-3</v>
      </c>
      <c r="JD71" s="107">
        <f t="shared" si="139"/>
        <v>6.5710153663885952E-3</v>
      </c>
      <c r="JE71" s="107">
        <f t="shared" si="140"/>
        <v>8.7855775888391139E-3</v>
      </c>
      <c r="JF71" s="107">
        <f t="shared" si="141"/>
        <v>7.3271054578171735E-3</v>
      </c>
      <c r="JG71" s="107">
        <f t="shared" si="142"/>
        <v>1.0048356999908949E-2</v>
      </c>
      <c r="JH71" s="107">
        <f t="shared" si="143"/>
        <v>8.0109665985845756E-3</v>
      </c>
      <c r="JI71" s="107">
        <f t="shared" si="144"/>
        <v>7.6751188936434967E-3</v>
      </c>
      <c r="JJ71" s="107">
        <f t="shared" si="145"/>
        <v>9.0779708318553566E-3</v>
      </c>
      <c r="JK71" s="107">
        <f t="shared" si="146"/>
        <v>3.7547768383770393E-3</v>
      </c>
      <c r="JL71" s="107">
        <f t="shared" si="147"/>
        <v>1.7354337374262997E-2</v>
      </c>
      <c r="JM71" s="107">
        <f t="shared" si="148"/>
        <v>1.9279472223990894E-2</v>
      </c>
    </row>
    <row r="72" spans="2:273" x14ac:dyDescent="0.25">
      <c r="B72" s="2">
        <v>44</v>
      </c>
      <c r="C72" s="37">
        <v>86.716999999999999</v>
      </c>
      <c r="D72" s="37">
        <v>85.483000000000004</v>
      </c>
      <c r="E72" s="37">
        <v>80.8</v>
      </c>
      <c r="F72" s="37">
        <v>76.683000000000007</v>
      </c>
      <c r="G72" s="37">
        <v>81.25</v>
      </c>
      <c r="H72" s="37">
        <v>83.3</v>
      </c>
      <c r="I72" s="37">
        <v>83.4</v>
      </c>
      <c r="J72" s="37">
        <v>82.1</v>
      </c>
      <c r="K72" s="37">
        <v>81.266999999999996</v>
      </c>
      <c r="L72" s="37">
        <v>80.733000000000004</v>
      </c>
      <c r="M72" s="37">
        <v>81.867000000000004</v>
      </c>
      <c r="N72" s="37">
        <v>80</v>
      </c>
      <c r="O72" s="37">
        <v>76.783000000000001</v>
      </c>
      <c r="P72" s="37">
        <v>86.783000000000001</v>
      </c>
      <c r="Q72" s="37">
        <v>79.966999999999999</v>
      </c>
      <c r="S72" s="4">
        <f t="shared" si="10"/>
        <v>89.225926116828504</v>
      </c>
      <c r="T72" s="4">
        <f t="shared" si="11"/>
        <v>85.557361440235994</v>
      </c>
      <c r="U72" s="4">
        <f t="shared" si="12"/>
        <v>81.731316164840308</v>
      </c>
      <c r="V72" s="4">
        <f t="shared" si="13"/>
        <v>79.337289387686099</v>
      </c>
      <c r="W72" s="4">
        <f t="shared" si="14"/>
        <v>83.369640079123329</v>
      </c>
      <c r="X72" s="4">
        <f t="shared" si="15"/>
        <v>86.00610748869984</v>
      </c>
      <c r="Y72" s="4">
        <f t="shared" si="16"/>
        <v>88.410209204632011</v>
      </c>
      <c r="Z72" s="4">
        <f t="shared" si="17"/>
        <v>86.205464391938918</v>
      </c>
      <c r="AA72" s="4">
        <f t="shared" si="18"/>
        <v>85.724143314853862</v>
      </c>
      <c r="AB72" s="4">
        <f t="shared" si="19"/>
        <v>86.450243936243112</v>
      </c>
      <c r="AC72" s="4">
        <f t="shared" si="20"/>
        <v>87.205518413201986</v>
      </c>
      <c r="AD72" s="4">
        <f t="shared" si="21"/>
        <v>83.659580139860751</v>
      </c>
      <c r="AE72" s="4">
        <f t="shared" si="22"/>
        <v>80.663654175687512</v>
      </c>
      <c r="AF72" s="4">
        <f t="shared" si="23"/>
        <v>90.574456070658002</v>
      </c>
      <c r="AG72" s="4">
        <f t="shared" si="24"/>
        <v>83.840733955802477</v>
      </c>
      <c r="AI72" s="4">
        <f t="shared" si="25"/>
        <v>-2.5089261168285049</v>
      </c>
      <c r="AJ72" s="4">
        <f t="shared" si="26"/>
        <v>-7.4361440235989562E-2</v>
      </c>
      <c r="AK72" s="4">
        <f t="shared" si="27"/>
        <v>-0.93131616484031099</v>
      </c>
      <c r="AL72" s="4">
        <f t="shared" si="28"/>
        <v>-2.6542893876860916</v>
      </c>
      <c r="AM72" s="4">
        <f t="shared" si="29"/>
        <v>-2.1196400791233287</v>
      </c>
      <c r="AN72" s="4">
        <f t="shared" si="30"/>
        <v>-2.7061074886998426</v>
      </c>
      <c r="AO72" s="4">
        <f t="shared" si="31"/>
        <v>-5.0102092046320053</v>
      </c>
      <c r="AP72" s="4">
        <f t="shared" si="32"/>
        <v>-4.1054643919389235</v>
      </c>
      <c r="AQ72" s="4">
        <f t="shared" si="33"/>
        <v>-4.4571433148538659</v>
      </c>
      <c r="AR72" s="4">
        <f t="shared" si="34"/>
        <v>-5.7172439362431078</v>
      </c>
      <c r="AS72" s="4">
        <f t="shared" si="35"/>
        <v>-5.3385184132019816</v>
      </c>
      <c r="AT72" s="4">
        <f t="shared" si="36"/>
        <v>-3.6595801398607506</v>
      </c>
      <c r="AU72" s="4">
        <f t="shared" si="37"/>
        <v>-3.8806541756875106</v>
      </c>
      <c r="AV72" s="4">
        <f t="shared" si="224"/>
        <v>-3.7914560706580005</v>
      </c>
      <c r="AW72" s="4">
        <f t="shared" si="224"/>
        <v>-3.8737339558024786</v>
      </c>
      <c r="AY72" s="2">
        <f t="shared" si="70"/>
        <v>76.092877624286089</v>
      </c>
      <c r="AZ72" s="2">
        <f t="shared" si="151"/>
        <v>78.074396644548614</v>
      </c>
      <c r="BA72" s="2">
        <f t="shared" si="152"/>
        <v>76.005118429053937</v>
      </c>
      <c r="BB72" s="2">
        <f t="shared" si="153"/>
        <v>74.435370167107692</v>
      </c>
      <c r="BC72" s="2">
        <f t="shared" si="154"/>
        <v>77.77197251540133</v>
      </c>
      <c r="BD72" s="2">
        <f t="shared" si="155"/>
        <v>78.656665516699363</v>
      </c>
      <c r="BE72" s="2">
        <f t="shared" si="156"/>
        <v>79.182022647445294</v>
      </c>
      <c r="BF72" s="2">
        <f t="shared" si="157"/>
        <v>78.290051036568983</v>
      </c>
      <c r="BG72" s="2">
        <f t="shared" si="158"/>
        <v>75.201787229759461</v>
      </c>
      <c r="BH72" s="2">
        <f t="shared" si="159"/>
        <v>77.6858999126854</v>
      </c>
      <c r="BI72" s="2">
        <f t="shared" si="160"/>
        <v>78.752495362231301</v>
      </c>
      <c r="BJ72" s="2">
        <f t="shared" si="161"/>
        <v>73.833261005431055</v>
      </c>
      <c r="BK72" s="2">
        <f t="shared" si="162"/>
        <v>76.044581053780519</v>
      </c>
      <c r="BL72" s="2">
        <f t="shared" si="163"/>
        <v>74.624528952235437</v>
      </c>
      <c r="BM72" s="2">
        <f t="shared" si="164"/>
        <v>67.104299591522022</v>
      </c>
      <c r="BO72" s="2" t="str">
        <f t="shared" si="228"/>
        <v/>
      </c>
      <c r="BP72" s="2" t="str">
        <f t="shared" si="229"/>
        <v/>
      </c>
      <c r="BQ72" s="2" t="str">
        <f t="shared" si="230"/>
        <v/>
      </c>
      <c r="BR72" s="2" t="str">
        <f t="shared" si="231"/>
        <v/>
      </c>
      <c r="BS72" s="2" t="str">
        <f t="shared" si="232"/>
        <v/>
      </c>
      <c r="BT72" s="2" t="str">
        <f t="shared" si="233"/>
        <v/>
      </c>
      <c r="BU72" s="2" t="str">
        <f t="shared" si="234"/>
        <v/>
      </c>
      <c r="BV72" s="2" t="str">
        <f t="shared" si="235"/>
        <v/>
      </c>
      <c r="BW72" s="2" t="str">
        <f t="shared" si="236"/>
        <v/>
      </c>
      <c r="BX72" s="2" t="str">
        <f t="shared" si="237"/>
        <v/>
      </c>
      <c r="BY72" s="2" t="str">
        <f t="shared" si="238"/>
        <v/>
      </c>
      <c r="BZ72" s="2" t="str">
        <f t="shared" si="239"/>
        <v/>
      </c>
      <c r="CA72" s="2" t="str">
        <f t="shared" si="240"/>
        <v/>
      </c>
      <c r="CB72" s="2" t="str">
        <f t="shared" si="241"/>
        <v/>
      </c>
      <c r="CC72" s="2" t="str">
        <f t="shared" si="242"/>
        <v/>
      </c>
      <c r="CE72" s="2" t="str">
        <f t="shared" si="86"/>
        <v/>
      </c>
      <c r="CF72" s="2" t="str">
        <f t="shared" si="87"/>
        <v/>
      </c>
      <c r="CG72" s="2" t="str">
        <f t="shared" si="88"/>
        <v/>
      </c>
      <c r="CH72" s="2" t="str">
        <f t="shared" si="89"/>
        <v/>
      </c>
      <c r="CI72" s="2" t="str">
        <f t="shared" si="90"/>
        <v/>
      </c>
      <c r="CJ72" s="2" t="str">
        <f t="shared" si="91"/>
        <v/>
      </c>
      <c r="CK72" s="2" t="str">
        <f t="shared" si="92"/>
        <v/>
      </c>
      <c r="CL72" s="2" t="str">
        <f t="shared" si="93"/>
        <v/>
      </c>
      <c r="CM72" s="2" t="str">
        <f t="shared" si="94"/>
        <v/>
      </c>
      <c r="CN72" s="2" t="str">
        <f t="shared" si="95"/>
        <v/>
      </c>
      <c r="CO72" s="2" t="str">
        <f t="shared" si="96"/>
        <v/>
      </c>
      <c r="CP72" s="2" t="str">
        <f t="shared" si="97"/>
        <v/>
      </c>
      <c r="CQ72" s="2" t="str">
        <f t="shared" si="98"/>
        <v/>
      </c>
      <c r="CR72" s="2" t="str">
        <f t="shared" si="99"/>
        <v/>
      </c>
      <c r="CS72" s="2" t="str">
        <f t="shared" si="100"/>
        <v/>
      </c>
      <c r="CU72" s="2" t="str">
        <f t="shared" si="101"/>
        <v/>
      </c>
      <c r="CV72" s="2" t="str">
        <f t="shared" si="102"/>
        <v/>
      </c>
      <c r="CW72" s="2" t="str">
        <f t="shared" si="103"/>
        <v/>
      </c>
      <c r="CX72" s="2" t="str">
        <f t="shared" si="104"/>
        <v/>
      </c>
      <c r="CY72" s="2" t="str">
        <f t="shared" si="105"/>
        <v/>
      </c>
      <c r="CZ72" s="2" t="str">
        <f t="shared" si="106"/>
        <v/>
      </c>
      <c r="DA72" s="2" t="str">
        <f t="shared" si="107"/>
        <v/>
      </c>
      <c r="DB72" s="2" t="str">
        <f t="shared" si="108"/>
        <v/>
      </c>
      <c r="DC72" s="2" t="str">
        <f t="shared" si="109"/>
        <v/>
      </c>
      <c r="DD72" s="2" t="str">
        <f t="shared" si="110"/>
        <v/>
      </c>
      <c r="DE72" s="2" t="str">
        <f t="shared" si="111"/>
        <v/>
      </c>
      <c r="DF72" s="2" t="str">
        <f t="shared" si="112"/>
        <v/>
      </c>
      <c r="DG72" s="2" t="str">
        <f t="shared" si="113"/>
        <v/>
      </c>
      <c r="DH72" s="2" t="str">
        <f t="shared" si="114"/>
        <v/>
      </c>
      <c r="DI72" s="2" t="str">
        <f t="shared" si="115"/>
        <v/>
      </c>
      <c r="DK72" s="2">
        <f t="shared" si="43"/>
        <v>76.156490753911783</v>
      </c>
      <c r="DL72" s="2">
        <f t="shared" si="225"/>
        <v>78.14000831600832</v>
      </c>
      <c r="DM72" s="2">
        <f t="shared" si="225"/>
        <v>76.045594156909956</v>
      </c>
      <c r="DN72" s="2">
        <f t="shared" si="225"/>
        <v>74.480223529411774</v>
      </c>
      <c r="DO72" s="2">
        <f t="shared" si="225"/>
        <v>77.844145658263315</v>
      </c>
      <c r="DP72" s="2">
        <f t="shared" si="225"/>
        <v>78.755811764705854</v>
      </c>
      <c r="DQ72" s="2">
        <f t="shared" si="225"/>
        <v>79.34062722816401</v>
      </c>
      <c r="DR72" s="2">
        <f t="shared" si="225"/>
        <v>78.472180481283445</v>
      </c>
      <c r="DS72" s="2">
        <f t="shared" si="225"/>
        <v>75.276619763814608</v>
      </c>
      <c r="DT72" s="2">
        <f t="shared" si="225"/>
        <v>77.846610080645164</v>
      </c>
      <c r="DU72" s="2">
        <f t="shared" si="225"/>
        <v>78.96379032258065</v>
      </c>
      <c r="DV72" s="2">
        <f t="shared" si="225"/>
        <v>73.99733944281526</v>
      </c>
      <c r="DW72" s="2">
        <f t="shared" si="225"/>
        <v>76.240775843108494</v>
      </c>
      <c r="DX72" s="2">
        <f t="shared" si="225"/>
        <v>75.004176470588249</v>
      </c>
      <c r="DY72" s="2">
        <f t="shared" si="225"/>
        <v>67.415977832512326</v>
      </c>
      <c r="EA72" s="2">
        <f t="shared" si="45"/>
        <v>69.288399999999967</v>
      </c>
      <c r="EB72" s="2">
        <f t="shared" si="46"/>
        <v>71.9420551863806</v>
      </c>
      <c r="EC72" s="2">
        <f t="shared" si="47"/>
        <v>71.485511437203286</v>
      </c>
      <c r="ED72" s="2">
        <f t="shared" si="48"/>
        <v>70.757667143440941</v>
      </c>
      <c r="EE72" s="2">
        <f t="shared" si="49"/>
        <v>72.496633555044454</v>
      </c>
      <c r="EF72" s="2">
        <f t="shared" si="50"/>
        <v>72.88802900914547</v>
      </c>
      <c r="EG72" s="2">
        <f t="shared" si="51"/>
        <v>72.036802796528434</v>
      </c>
      <c r="EH72" s="2">
        <f t="shared" si="52"/>
        <v>69.83510412026726</v>
      </c>
      <c r="EI72" s="2">
        <f t="shared" si="53"/>
        <v>72.099508143322481</v>
      </c>
      <c r="EJ72" s="2">
        <f t="shared" si="54"/>
        <v>71.598738084632515</v>
      </c>
      <c r="EK72" s="2">
        <f t="shared" si="55"/>
        <v>70.578382809878519</v>
      </c>
      <c r="EL72" s="2">
        <f t="shared" si="56"/>
        <v>67.150934864300623</v>
      </c>
      <c r="EM72" s="2">
        <f t="shared" si="57"/>
        <v>67.16268235908143</v>
      </c>
      <c r="EN72" s="2">
        <f t="shared" si="58"/>
        <v>67.602838623471584</v>
      </c>
      <c r="EO72" s="2">
        <f t="shared" si="59"/>
        <v>64.241478869484069</v>
      </c>
      <c r="EQ72" s="2">
        <f t="shared" si="60"/>
        <v>66.530070083711792</v>
      </c>
      <c r="ER72" s="2">
        <f t="shared" si="226"/>
        <v>69.053924443098055</v>
      </c>
      <c r="ES72" s="2">
        <f t="shared" si="226"/>
        <v>68.914712952669305</v>
      </c>
      <c r="ET72" s="2">
        <f t="shared" si="226"/>
        <v>69.304390044208247</v>
      </c>
      <c r="EU72" s="2">
        <f t="shared" si="226"/>
        <v>70.202457770399917</v>
      </c>
      <c r="EV72" s="2">
        <f t="shared" si="226"/>
        <v>70.412420169136269</v>
      </c>
      <c r="EW72" s="2">
        <f t="shared" si="226"/>
        <v>70.896118115833048</v>
      </c>
      <c r="EX72" s="2">
        <f t="shared" si="226"/>
        <v>70.95122904417488</v>
      </c>
      <c r="EY72" s="2">
        <f t="shared" si="226"/>
        <v>70.212762529268701</v>
      </c>
      <c r="EZ72" s="2">
        <f t="shared" si="226"/>
        <v>68.773755694831323</v>
      </c>
      <c r="FA72" s="2">
        <f t="shared" si="226"/>
        <v>68.876259890792454</v>
      </c>
      <c r="FB72" s="2">
        <f t="shared" si="226"/>
        <v>66.960323670965266</v>
      </c>
      <c r="FC72" s="2">
        <f t="shared" si="226"/>
        <v>66.932597521025784</v>
      </c>
      <c r="FD72" s="2">
        <f t="shared" si="226"/>
        <v>67.276187425262421</v>
      </c>
      <c r="FE72" s="2">
        <f t="shared" si="226"/>
        <v>65.964549796091362</v>
      </c>
      <c r="FG72" s="2">
        <f t="shared" si="62"/>
        <v>9.2621270649545749E-3</v>
      </c>
      <c r="FH72" s="2">
        <f t="shared" si="227"/>
        <v>1.0586022405370295E-2</v>
      </c>
      <c r="FI72" s="2">
        <f t="shared" si="227"/>
        <v>8.8760949418408928E-3</v>
      </c>
      <c r="FJ72" s="2">
        <f t="shared" si="227"/>
        <v>1.204907513021748E-2</v>
      </c>
      <c r="FK72" s="2">
        <f t="shared" si="227"/>
        <v>1.3496583076015313E-2</v>
      </c>
      <c r="FL72" s="2">
        <f t="shared" si="227"/>
        <v>1.6896713880621656E-2</v>
      </c>
      <c r="FM72" s="2">
        <f t="shared" si="227"/>
        <v>2.171527823834575E-2</v>
      </c>
      <c r="FN72" s="2">
        <f t="shared" si="227"/>
        <v>2.1086932468935862E-2</v>
      </c>
      <c r="FO72" s="2">
        <f t="shared" si="227"/>
        <v>2.3553636152238759E-2</v>
      </c>
      <c r="FP72" s="2">
        <f t="shared" si="227"/>
        <v>2.5722384114277155E-2</v>
      </c>
      <c r="FQ72" s="2">
        <f t="shared" si="227"/>
        <v>2.5197935539888486E-2</v>
      </c>
      <c r="FR72" s="2">
        <f t="shared" si="227"/>
        <v>2.3965635584882673E-2</v>
      </c>
      <c r="FS72" s="2">
        <f t="shared" si="227"/>
        <v>2.1611893391165506E-2</v>
      </c>
      <c r="FT72" s="2">
        <f t="shared" si="227"/>
        <v>5.1294444064081936E-2</v>
      </c>
      <c r="FU72" s="2">
        <f t="shared" si="227"/>
        <v>9.8181920675808096E-2</v>
      </c>
      <c r="FW72" s="2">
        <f t="shared" si="116"/>
        <v>1.3389504878307333E-10</v>
      </c>
      <c r="FX72" s="2">
        <f t="shared" si="168"/>
        <v>2.638462690625572E-10</v>
      </c>
      <c r="FY72" s="2">
        <f t="shared" si="169"/>
        <v>2.696660653922914E-10</v>
      </c>
      <c r="FZ72" s="2">
        <f t="shared" si="170"/>
        <v>5.0441538976932749E-10</v>
      </c>
      <c r="GA72" s="2">
        <f t="shared" si="171"/>
        <v>6.5857928529863881E-10</v>
      </c>
      <c r="GB72" s="2">
        <f t="shared" si="172"/>
        <v>6.7544632117370314E-10</v>
      </c>
      <c r="GC72" s="2">
        <f t="shared" si="173"/>
        <v>8.6064030103489779E-10</v>
      </c>
      <c r="GD72" s="2">
        <f t="shared" si="174"/>
        <v>1.1103865314470296E-9</v>
      </c>
      <c r="GE72" s="2">
        <f t="shared" si="175"/>
        <v>1.5534797898564842E-9</v>
      </c>
      <c r="GF72" s="2">
        <f t="shared" si="176"/>
        <v>1.6217741690130631E-9</v>
      </c>
      <c r="GG72" s="2">
        <f t="shared" si="177"/>
        <v>1.3915438315476182E-9</v>
      </c>
      <c r="GH72" s="2">
        <f t="shared" si="178"/>
        <v>9.9079331322838533E-10</v>
      </c>
      <c r="GI72" s="2">
        <f t="shared" si="179"/>
        <v>3.2864413887337253E-9</v>
      </c>
      <c r="GJ72" s="2">
        <f t="shared" si="180"/>
        <v>2.4963977082081553E-8</v>
      </c>
      <c r="GK72" s="2">
        <f t="shared" si="181"/>
        <v>9.5401277663879788E-8</v>
      </c>
      <c r="GM72" s="107">
        <f t="shared" si="117"/>
        <v>1.9928721317999613E-2</v>
      </c>
      <c r="GN72" s="107">
        <f t="shared" si="182"/>
        <v>1.0059715587552422E-2</v>
      </c>
      <c r="GO72" s="107">
        <f t="shared" si="183"/>
        <v>7.7294261598295205E-3</v>
      </c>
      <c r="GP72" s="107">
        <f t="shared" si="184"/>
        <v>6.3938005083529741E-3</v>
      </c>
      <c r="GQ72" s="107">
        <f t="shared" si="185"/>
        <v>7.3646163741542727E-3</v>
      </c>
      <c r="GR72" s="107">
        <f t="shared" si="186"/>
        <v>1.0108577939469397E-2</v>
      </c>
      <c r="GS72" s="107">
        <f t="shared" si="187"/>
        <v>1.3478394212063195E-2</v>
      </c>
      <c r="GT72" s="107">
        <f t="shared" si="188"/>
        <v>1.1412214432572489E-2</v>
      </c>
      <c r="GU72" s="107">
        <f t="shared" si="189"/>
        <v>1.5338337077020205E-2</v>
      </c>
      <c r="GV72" s="107">
        <f t="shared" si="190"/>
        <v>1.2644770941037638E-2</v>
      </c>
      <c r="GW72" s="107">
        <f t="shared" si="191"/>
        <v>1.213978794756496E-2</v>
      </c>
      <c r="GX72" s="107">
        <f t="shared" si="192"/>
        <v>1.4029250570301334E-2</v>
      </c>
      <c r="GY72" s="107">
        <f t="shared" si="193"/>
        <v>6.010093144118699E-3</v>
      </c>
      <c r="GZ72" s="107">
        <f t="shared" si="194"/>
        <v>2.5595309950120458E-2</v>
      </c>
      <c r="HA72" s="107">
        <f t="shared" si="195"/>
        <v>3.0234748668565545E-2</v>
      </c>
      <c r="HC72" s="107">
        <f t="shared" si="149"/>
        <v>9.4481837681183449E-8</v>
      </c>
      <c r="HD72" s="107">
        <f t="shared" si="196"/>
        <v>3.686648479111961E-9</v>
      </c>
      <c r="HE72" s="107">
        <f t="shared" si="197"/>
        <v>2.5496622678259262E-9</v>
      </c>
      <c r="HF72" s="107">
        <f t="shared" si="198"/>
        <v>4.7818843500906118E-10</v>
      </c>
      <c r="HG72" s="107">
        <f t="shared" si="199"/>
        <v>6.4382456361155276E-10</v>
      </c>
      <c r="HH72" s="107">
        <f t="shared" si="200"/>
        <v>9.7577969520333682E-10</v>
      </c>
      <c r="HI72" s="107">
        <f t="shared" si="201"/>
        <v>1.4782517428325508E-9</v>
      </c>
      <c r="HJ72" s="107">
        <f t="shared" si="202"/>
        <v>1.0347688473601906E-9</v>
      </c>
      <c r="HK72" s="107">
        <f t="shared" si="203"/>
        <v>3.5078971378186361E-9</v>
      </c>
      <c r="HL72" s="107">
        <f t="shared" si="204"/>
        <v>6.8533215249150421E-10</v>
      </c>
      <c r="HM72" s="107">
        <f t="shared" si="205"/>
        <v>5.1084132129662211E-10</v>
      </c>
      <c r="HN72" s="107">
        <f t="shared" si="206"/>
        <v>9.2731382449123466E-10</v>
      </c>
      <c r="HO72" s="107">
        <f t="shared" si="207"/>
        <v>7.7857836911132034E-11</v>
      </c>
      <c r="HP72" s="107">
        <f t="shared" si="208"/>
        <v>4.6498086924080194E-9</v>
      </c>
      <c r="HQ72" s="107">
        <f t="shared" si="209"/>
        <v>2.2983076075042178E-9</v>
      </c>
      <c r="HS72" s="107">
        <f t="shared" si="118"/>
        <v>1.5970846266590535E-27</v>
      </c>
      <c r="HT72" s="107">
        <f t="shared" si="210"/>
        <v>3.1978942451878468E-33</v>
      </c>
      <c r="HU72" s="107">
        <f t="shared" si="211"/>
        <v>3.946305846056563E-33</v>
      </c>
      <c r="HV72" s="107">
        <f t="shared" si="212"/>
        <v>6.7038988604106489E-37</v>
      </c>
      <c r="HW72" s="107">
        <f t="shared" si="213"/>
        <v>1.2652913722780808E-36</v>
      </c>
      <c r="HX72" s="107">
        <f t="shared" si="214"/>
        <v>5.0035237264187788E-37</v>
      </c>
      <c r="HY72" s="107">
        <f t="shared" si="215"/>
        <v>1.9227540294374058E-37</v>
      </c>
      <c r="HZ72" s="107">
        <f t="shared" si="216"/>
        <v>9.447832212923459E-38</v>
      </c>
      <c r="IA72" s="107">
        <f t="shared" si="217"/>
        <v>1.1130523867945596E-35</v>
      </c>
      <c r="IB72" s="107">
        <f t="shared" si="218"/>
        <v>3.2818818803129561E-39</v>
      </c>
      <c r="IC72" s="107">
        <f t="shared" si="219"/>
        <v>8.5557106473472317E-40</v>
      </c>
      <c r="ID72" s="107">
        <f t="shared" si="220"/>
        <v>1.3645525761808859E-38</v>
      </c>
      <c r="IE72" s="107">
        <f t="shared" si="221"/>
        <v>3.185945630170658E-41</v>
      </c>
      <c r="IF72" s="107">
        <f t="shared" si="222"/>
        <v>1.6637023039835235E-36</v>
      </c>
      <c r="IG72" s="107">
        <f t="shared" si="223"/>
        <v>1.1924964956861693E-25</v>
      </c>
      <c r="II72" s="107">
        <f t="shared" si="119"/>
        <v>1.7333548979297157E-70</v>
      </c>
      <c r="IJ72" s="107">
        <f t="shared" si="120"/>
        <v>1.3523316957587363E-85</v>
      </c>
      <c r="IK72" s="107">
        <f t="shared" si="121"/>
        <v>9.6135709207370969E-85</v>
      </c>
      <c r="IL72" s="107">
        <f t="shared" si="122"/>
        <v>9.576117316642308E-96</v>
      </c>
      <c r="IM72" s="107">
        <f t="shared" si="123"/>
        <v>4.3044476054952113E-95</v>
      </c>
      <c r="IN72" s="107">
        <f t="shared" si="124"/>
        <v>1.9975492128751392E-97</v>
      </c>
      <c r="IO72" s="107">
        <f t="shared" si="125"/>
        <v>5.2521607034862558E-100</v>
      </c>
      <c r="IP72" s="107">
        <f t="shared" si="126"/>
        <v>1.1022085373718199E-100</v>
      </c>
      <c r="IQ72" s="107">
        <f t="shared" si="127"/>
        <v>4.2256719251803669E-95</v>
      </c>
      <c r="IR72" s="107">
        <f t="shared" si="128"/>
        <v>5.0172585814669153E-105</v>
      </c>
      <c r="IS72" s="107">
        <f t="shared" si="129"/>
        <v>1.3829877282082266E-106</v>
      </c>
      <c r="IT72" s="107">
        <f t="shared" si="130"/>
        <v>7.6419442280567509E-103</v>
      </c>
      <c r="IU72" s="107">
        <f t="shared" si="131"/>
        <v>7.8151904866346138E-108</v>
      </c>
      <c r="IV72" s="107">
        <f t="shared" si="132"/>
        <v>7.6877574254218735E-98</v>
      </c>
      <c r="IW72" s="107">
        <f t="shared" si="133"/>
        <v>1.5315908025185705E-68</v>
      </c>
      <c r="IY72" s="107">
        <f t="shared" si="134"/>
        <v>1.9928815799837293E-2</v>
      </c>
      <c r="IZ72" s="107">
        <f t="shared" si="135"/>
        <v>1.0059719274200902E-2</v>
      </c>
      <c r="JA72" s="107">
        <f t="shared" si="136"/>
        <v>7.7294287094917882E-3</v>
      </c>
      <c r="JB72" s="107">
        <f t="shared" si="137"/>
        <v>6.3938009865414092E-3</v>
      </c>
      <c r="JC72" s="107">
        <f t="shared" si="138"/>
        <v>7.3646170179788367E-3</v>
      </c>
      <c r="JD72" s="107">
        <f t="shared" si="139"/>
        <v>1.0108578915249092E-2</v>
      </c>
      <c r="JE72" s="107">
        <f t="shared" si="140"/>
        <v>1.3478395690314938E-2</v>
      </c>
      <c r="JF72" s="107">
        <f t="shared" si="141"/>
        <v>1.1412215467341336E-2</v>
      </c>
      <c r="JG72" s="107">
        <f t="shared" si="142"/>
        <v>1.5338340584917343E-2</v>
      </c>
      <c r="JH72" s="107">
        <f t="shared" si="143"/>
        <v>1.264477162636979E-2</v>
      </c>
      <c r="JI72" s="107">
        <f t="shared" si="144"/>
        <v>1.213978845840628E-2</v>
      </c>
      <c r="JJ72" s="107">
        <f t="shared" si="145"/>
        <v>1.4029251497615159E-2</v>
      </c>
      <c r="JK72" s="107">
        <f t="shared" si="146"/>
        <v>6.0100932219765354E-3</v>
      </c>
      <c r="JL72" s="107">
        <f t="shared" si="147"/>
        <v>2.5595314599929149E-2</v>
      </c>
      <c r="JM72" s="107">
        <f t="shared" si="148"/>
        <v>3.0234750966873152E-2</v>
      </c>
    </row>
    <row r="73" spans="2:273" x14ac:dyDescent="0.25">
      <c r="B73" s="2">
        <v>45</v>
      </c>
      <c r="C73" s="37">
        <v>88.283000000000001</v>
      </c>
      <c r="D73" s="37">
        <v>87.35</v>
      </c>
      <c r="E73" s="37">
        <v>82.05</v>
      </c>
      <c r="F73" s="37">
        <v>77.667000000000002</v>
      </c>
      <c r="G73" s="37">
        <v>83.816999999999993</v>
      </c>
      <c r="H73" s="37">
        <v>84.95</v>
      </c>
      <c r="I73" s="37">
        <v>86.183000000000007</v>
      </c>
      <c r="J73" s="37">
        <v>83.832999999999998</v>
      </c>
      <c r="K73" s="37">
        <v>84.082999999999998</v>
      </c>
      <c r="L73" s="37">
        <v>83.533000000000001</v>
      </c>
      <c r="M73" s="37">
        <v>85.05</v>
      </c>
      <c r="N73" s="37">
        <v>83.533000000000001</v>
      </c>
      <c r="O73" s="37">
        <v>78.966999999999999</v>
      </c>
      <c r="P73" s="37">
        <v>89.983000000000004</v>
      </c>
      <c r="Q73" s="37">
        <v>85.55</v>
      </c>
      <c r="S73" s="4">
        <f t="shared" si="10"/>
        <v>93.247095507174592</v>
      </c>
      <c r="T73" s="4">
        <f t="shared" si="11"/>
        <v>88.597950118988805</v>
      </c>
      <c r="U73" s="4">
        <f t="shared" si="12"/>
        <v>84.158170366757659</v>
      </c>
      <c r="V73" s="4">
        <f t="shared" si="13"/>
        <v>81.714790889321677</v>
      </c>
      <c r="W73" s="4">
        <f t="shared" si="14"/>
        <v>86.087421288311134</v>
      </c>
      <c r="X73" s="4">
        <f t="shared" si="15"/>
        <v>89.376338822786337</v>
      </c>
      <c r="Y73" s="4">
        <f t="shared" si="16"/>
        <v>92.497492708178797</v>
      </c>
      <c r="Z73" s="4">
        <f t="shared" si="17"/>
        <v>89.912204064077571</v>
      </c>
      <c r="AA73" s="4">
        <f t="shared" si="18"/>
        <v>90.228596611844949</v>
      </c>
      <c r="AB73" s="4">
        <f t="shared" si="19"/>
        <v>90.666103602512621</v>
      </c>
      <c r="AC73" s="4">
        <f t="shared" si="20"/>
        <v>91.30012972286768</v>
      </c>
      <c r="AD73" s="4">
        <f t="shared" si="21"/>
        <v>88.078671842502629</v>
      </c>
      <c r="AE73" s="4">
        <f t="shared" si="22"/>
        <v>83.15973581239065</v>
      </c>
      <c r="AF73" s="4">
        <f t="shared" si="23"/>
        <v>96.653686895623437</v>
      </c>
      <c r="AG73" s="4">
        <f t="shared" si="24"/>
        <v>91.108176121195001</v>
      </c>
      <c r="AI73" s="4">
        <f t="shared" si="25"/>
        <v>-4.9640955071745907</v>
      </c>
      <c r="AJ73" s="4">
        <f t="shared" si="26"/>
        <v>-1.2479501189888111</v>
      </c>
      <c r="AK73" s="4">
        <f t="shared" si="27"/>
        <v>-2.1081703667576619</v>
      </c>
      <c r="AL73" s="4">
        <f t="shared" si="28"/>
        <v>-4.047790889321675</v>
      </c>
      <c r="AM73" s="4">
        <f t="shared" si="29"/>
        <v>-2.270421288311141</v>
      </c>
      <c r="AN73" s="4">
        <f t="shared" si="30"/>
        <v>-4.4263388227863345</v>
      </c>
      <c r="AO73" s="4">
        <f t="shared" si="31"/>
        <v>-6.3144927081787898</v>
      </c>
      <c r="AP73" s="4">
        <f t="shared" si="32"/>
        <v>-6.0792040640775724</v>
      </c>
      <c r="AQ73" s="4">
        <f t="shared" si="33"/>
        <v>-6.145596611844951</v>
      </c>
      <c r="AR73" s="4">
        <f t="shared" si="34"/>
        <v>-7.1331036025126195</v>
      </c>
      <c r="AS73" s="4">
        <f t="shared" si="35"/>
        <v>-6.2501297228676833</v>
      </c>
      <c r="AT73" s="4">
        <f t="shared" si="36"/>
        <v>-4.5456718425026281</v>
      </c>
      <c r="AU73" s="4">
        <f t="shared" si="37"/>
        <v>-4.1927358123906515</v>
      </c>
      <c r="AV73" s="4">
        <f t="shared" si="224"/>
        <v>-6.6706868956234331</v>
      </c>
      <c r="AW73" s="4">
        <f t="shared" si="224"/>
        <v>-5.5581761211950038</v>
      </c>
      <c r="AY73" s="2">
        <f t="shared" si="70"/>
        <v>76.207171748168051</v>
      </c>
      <c r="AZ73" s="2">
        <f t="shared" si="151"/>
        <v>78.214128370909378</v>
      </c>
      <c r="BA73" s="2">
        <f t="shared" si="152"/>
        <v>76.129246834157158</v>
      </c>
      <c r="BB73" s="2">
        <f t="shared" si="153"/>
        <v>74.558321381577969</v>
      </c>
      <c r="BC73" s="2">
        <f t="shared" si="154"/>
        <v>77.943025118637891</v>
      </c>
      <c r="BD73" s="2">
        <f t="shared" si="155"/>
        <v>78.797327403731799</v>
      </c>
      <c r="BE73" s="2">
        <f t="shared" si="156"/>
        <v>79.296589753622115</v>
      </c>
      <c r="BF73" s="2">
        <f t="shared" si="157"/>
        <v>78.424507603650326</v>
      </c>
      <c r="BG73" s="2">
        <f t="shared" si="158"/>
        <v>75.265282803937609</v>
      </c>
      <c r="BH73" s="2">
        <f t="shared" si="159"/>
        <v>77.83116258145661</v>
      </c>
      <c r="BI73" s="2">
        <f t="shared" si="160"/>
        <v>78.892967502700031</v>
      </c>
      <c r="BJ73" s="2">
        <f t="shared" si="161"/>
        <v>73.949203229424597</v>
      </c>
      <c r="BK73" s="2">
        <f t="shared" si="162"/>
        <v>76.248242443616817</v>
      </c>
      <c r="BL73" s="2">
        <f t="shared" si="163"/>
        <v>74.755277706930698</v>
      </c>
      <c r="BM73" s="2">
        <f t="shared" si="164"/>
        <v>67.117217809380506</v>
      </c>
      <c r="BO73" s="2" t="str">
        <f t="shared" si="228"/>
        <v/>
      </c>
      <c r="BP73" s="2" t="str">
        <f t="shared" si="229"/>
        <v/>
      </c>
      <c r="BQ73" s="2" t="str">
        <f t="shared" si="230"/>
        <v/>
      </c>
      <c r="BR73" s="2" t="str">
        <f t="shared" si="231"/>
        <v/>
      </c>
      <c r="BS73" s="2" t="str">
        <f t="shared" si="232"/>
        <v/>
      </c>
      <c r="BT73" s="2" t="str">
        <f t="shared" si="233"/>
        <v/>
      </c>
      <c r="BU73" s="2" t="str">
        <f t="shared" si="234"/>
        <v/>
      </c>
      <c r="BV73" s="2" t="str">
        <f t="shared" si="235"/>
        <v/>
      </c>
      <c r="BW73" s="2" t="str">
        <f t="shared" si="236"/>
        <v/>
      </c>
      <c r="BX73" s="2" t="str">
        <f t="shared" si="237"/>
        <v/>
      </c>
      <c r="BY73" s="2" t="str">
        <f t="shared" si="238"/>
        <v/>
      </c>
      <c r="BZ73" s="2" t="str">
        <f t="shared" si="239"/>
        <v/>
      </c>
      <c r="CA73" s="2" t="str">
        <f t="shared" si="240"/>
        <v/>
      </c>
      <c r="CB73" s="2" t="str">
        <f t="shared" si="241"/>
        <v/>
      </c>
      <c r="CC73" s="2" t="str">
        <f t="shared" si="242"/>
        <v/>
      </c>
      <c r="CE73" s="2" t="str">
        <f t="shared" si="86"/>
        <v/>
      </c>
      <c r="CF73" s="2" t="str">
        <f t="shared" si="87"/>
        <v/>
      </c>
      <c r="CG73" s="2" t="str">
        <f t="shared" si="88"/>
        <v/>
      </c>
      <c r="CH73" s="2" t="str">
        <f t="shared" si="89"/>
        <v/>
      </c>
      <c r="CI73" s="2" t="str">
        <f t="shared" si="90"/>
        <v/>
      </c>
      <c r="CJ73" s="2" t="str">
        <f t="shared" si="91"/>
        <v/>
      </c>
      <c r="CK73" s="2" t="str">
        <f t="shared" si="92"/>
        <v/>
      </c>
      <c r="CL73" s="2" t="str">
        <f t="shared" si="93"/>
        <v/>
      </c>
      <c r="CM73" s="2" t="str">
        <f t="shared" si="94"/>
        <v/>
      </c>
      <c r="CN73" s="2" t="str">
        <f t="shared" si="95"/>
        <v/>
      </c>
      <c r="CO73" s="2" t="str">
        <f t="shared" si="96"/>
        <v/>
      </c>
      <c r="CP73" s="2" t="str">
        <f t="shared" si="97"/>
        <v/>
      </c>
      <c r="CQ73" s="2" t="str">
        <f t="shared" si="98"/>
        <v/>
      </c>
      <c r="CR73" s="2" t="str">
        <f t="shared" si="99"/>
        <v/>
      </c>
      <c r="CS73" s="2" t="str">
        <f t="shared" si="100"/>
        <v/>
      </c>
      <c r="CU73" s="2" t="str">
        <f t="shared" si="101"/>
        <v/>
      </c>
      <c r="CV73" s="2" t="str">
        <f t="shared" si="102"/>
        <v/>
      </c>
      <c r="CW73" s="2" t="str">
        <f t="shared" si="103"/>
        <v/>
      </c>
      <c r="CX73" s="2" t="str">
        <f t="shared" si="104"/>
        <v/>
      </c>
      <c r="CY73" s="2" t="str">
        <f t="shared" si="105"/>
        <v/>
      </c>
      <c r="CZ73" s="2" t="str">
        <f t="shared" si="106"/>
        <v/>
      </c>
      <c r="DA73" s="2" t="str">
        <f t="shared" si="107"/>
        <v/>
      </c>
      <c r="DB73" s="2" t="str">
        <f t="shared" si="108"/>
        <v/>
      </c>
      <c r="DC73" s="2" t="str">
        <f t="shared" si="109"/>
        <v/>
      </c>
      <c r="DD73" s="2" t="str">
        <f t="shared" si="110"/>
        <v/>
      </c>
      <c r="DE73" s="2" t="str">
        <f t="shared" si="111"/>
        <v/>
      </c>
      <c r="DF73" s="2" t="str">
        <f t="shared" si="112"/>
        <v/>
      </c>
      <c r="DG73" s="2" t="str">
        <f t="shared" si="113"/>
        <v/>
      </c>
      <c r="DH73" s="2" t="str">
        <f t="shared" si="114"/>
        <v/>
      </c>
      <c r="DI73" s="2" t="str">
        <f t="shared" si="115"/>
        <v/>
      </c>
      <c r="DK73" s="2">
        <f t="shared" si="43"/>
        <v>76.290132290184886</v>
      </c>
      <c r="DL73" s="2">
        <f t="shared" si="225"/>
        <v>78.300795820111617</v>
      </c>
      <c r="DM73" s="2">
        <f t="shared" si="225"/>
        <v>76.183392493708283</v>
      </c>
      <c r="DN73" s="2">
        <f t="shared" si="225"/>
        <v>74.618878991596645</v>
      </c>
      <c r="DO73" s="2">
        <f t="shared" si="225"/>
        <v>78.039610084033626</v>
      </c>
      <c r="DP73" s="2">
        <f t="shared" si="225"/>
        <v>78.928788235294093</v>
      </c>
      <c r="DQ73" s="2">
        <f t="shared" si="225"/>
        <v>79.503478163992881</v>
      </c>
      <c r="DR73" s="2">
        <f t="shared" si="225"/>
        <v>78.660257687165796</v>
      </c>
      <c r="DS73" s="2">
        <f t="shared" si="225"/>
        <v>75.366343360071284</v>
      </c>
      <c r="DT73" s="2">
        <f t="shared" si="225"/>
        <v>78.043798387096771</v>
      </c>
      <c r="DU73" s="2">
        <f t="shared" si="225"/>
        <v>79.168645161290314</v>
      </c>
      <c r="DV73" s="2">
        <f t="shared" si="225"/>
        <v>74.163575513196491</v>
      </c>
      <c r="DW73" s="2">
        <f t="shared" si="225"/>
        <v>76.499483321114369</v>
      </c>
      <c r="DX73" s="2">
        <f t="shared" si="225"/>
        <v>75.233400000000003</v>
      </c>
      <c r="DY73" s="2">
        <f t="shared" si="225"/>
        <v>67.503368637110029</v>
      </c>
      <c r="EA73" s="2">
        <f t="shared" si="45"/>
        <v>69.158299999999969</v>
      </c>
      <c r="EB73" s="2">
        <f t="shared" si="46"/>
        <v>71.779829314600335</v>
      </c>
      <c r="EC73" s="2">
        <f t="shared" si="47"/>
        <v>71.326721622788085</v>
      </c>
      <c r="ED73" s="2">
        <f t="shared" si="48"/>
        <v>70.614199019207192</v>
      </c>
      <c r="EE73" s="2">
        <f t="shared" si="49"/>
        <v>72.33533144775285</v>
      </c>
      <c r="EF73" s="2">
        <f t="shared" si="50"/>
        <v>72.721670152035898</v>
      </c>
      <c r="EG73" s="2">
        <f t="shared" si="51"/>
        <v>71.893107618129207</v>
      </c>
      <c r="EH73" s="2">
        <f t="shared" si="52"/>
        <v>69.731249443207133</v>
      </c>
      <c r="EI73" s="2">
        <f t="shared" si="53"/>
        <v>71.937368776174978</v>
      </c>
      <c r="EJ73" s="2">
        <f t="shared" si="54"/>
        <v>71.433697995545657</v>
      </c>
      <c r="EK73" s="2">
        <f t="shared" si="55"/>
        <v>70.421609287967243</v>
      </c>
      <c r="EL73" s="2">
        <f t="shared" si="56"/>
        <v>67.014229958246347</v>
      </c>
      <c r="EM73" s="2">
        <f t="shared" si="57"/>
        <v>67.022537578288109</v>
      </c>
      <c r="EN73" s="2">
        <f t="shared" si="58"/>
        <v>67.456220496659526</v>
      </c>
      <c r="EO73" s="2">
        <f t="shared" si="59"/>
        <v>64.146088521530473</v>
      </c>
      <c r="EQ73" s="2">
        <f t="shared" si="60"/>
        <v>66.442282183631647</v>
      </c>
      <c r="ER73" s="2">
        <f t="shared" si="226"/>
        <v>68.942636694374926</v>
      </c>
      <c r="ES73" s="2">
        <f t="shared" si="226"/>
        <v>68.80181123305816</v>
      </c>
      <c r="ET73" s="2">
        <f t="shared" si="226"/>
        <v>69.186514626099125</v>
      </c>
      <c r="EU73" s="2">
        <f t="shared" si="226"/>
        <v>70.083234678512341</v>
      </c>
      <c r="EV73" s="2">
        <f t="shared" si="226"/>
        <v>70.291445147453572</v>
      </c>
      <c r="EW73" s="2">
        <f t="shared" si="226"/>
        <v>70.772811041999574</v>
      </c>
      <c r="EX73" s="2">
        <f t="shared" si="226"/>
        <v>70.824805944714157</v>
      </c>
      <c r="EY73" s="2">
        <f t="shared" si="226"/>
        <v>70.086226797980416</v>
      </c>
      <c r="EZ73" s="2">
        <f t="shared" si="226"/>
        <v>68.66435020117612</v>
      </c>
      <c r="FA73" s="2">
        <f t="shared" si="226"/>
        <v>68.753649617195833</v>
      </c>
      <c r="FB73" s="2">
        <f t="shared" si="226"/>
        <v>66.825205536519135</v>
      </c>
      <c r="FC73" s="2">
        <f t="shared" si="226"/>
        <v>66.794989895215778</v>
      </c>
      <c r="FD73" s="2">
        <f t="shared" si="226"/>
        <v>67.134389631958911</v>
      </c>
      <c r="FE73" s="2">
        <f t="shared" si="226"/>
        <v>65.827080673058475</v>
      </c>
      <c r="FG73" s="2">
        <f t="shared" si="62"/>
        <v>1.1632430234400764E-2</v>
      </c>
      <c r="FH73" s="2">
        <f t="shared" si="227"/>
        <v>1.3290583257341887E-2</v>
      </c>
      <c r="FI73" s="2">
        <f t="shared" si="227"/>
        <v>1.1148718974994429E-2</v>
      </c>
      <c r="FJ73" s="2">
        <f t="shared" si="227"/>
        <v>1.5121709981720617E-2</v>
      </c>
      <c r="FK73" s="2">
        <f t="shared" si="227"/>
        <v>1.6932020626448781E-2</v>
      </c>
      <c r="FL73" s="2">
        <f t="shared" si="227"/>
        <v>2.1179044402321198E-2</v>
      </c>
      <c r="FM73" s="2">
        <f t="shared" si="227"/>
        <v>2.7185063842835238E-2</v>
      </c>
      <c r="FN73" s="2">
        <f t="shared" si="227"/>
        <v>2.6402717816242913E-2</v>
      </c>
      <c r="FO73" s="2">
        <f t="shared" si="227"/>
        <v>2.9472528897702421E-2</v>
      </c>
      <c r="FP73" s="2">
        <f t="shared" si="227"/>
        <v>3.2168316272138293E-2</v>
      </c>
      <c r="FQ73" s="2">
        <f t="shared" si="227"/>
        <v>3.1516694302014481E-2</v>
      </c>
      <c r="FR73" s="2">
        <f t="shared" si="227"/>
        <v>2.9984882097031266E-2</v>
      </c>
      <c r="FS73" s="2">
        <f t="shared" si="227"/>
        <v>2.6510743375922217E-2</v>
      </c>
      <c r="FT73" s="2">
        <f t="shared" si="227"/>
        <v>6.1477593918246212E-2</v>
      </c>
      <c r="FU73" s="2">
        <f t="shared" si="227"/>
        <v>0.11501900523048544</v>
      </c>
      <c r="FW73" s="2">
        <f t="shared" si="116"/>
        <v>1.6856387942058725E-10</v>
      </c>
      <c r="FX73" s="2">
        <f t="shared" si="168"/>
        <v>3.321627729072431E-10</v>
      </c>
      <c r="FY73" s="2">
        <f t="shared" si="169"/>
        <v>3.3948946239719858E-10</v>
      </c>
      <c r="FZ73" s="2">
        <f t="shared" si="170"/>
        <v>6.3502135219772775E-10</v>
      </c>
      <c r="GA73" s="2">
        <f t="shared" si="171"/>
        <v>8.2910219780231557E-10</v>
      </c>
      <c r="GB73" s="2">
        <f t="shared" si="172"/>
        <v>8.5033653787974343E-10</v>
      </c>
      <c r="GC73" s="2">
        <f t="shared" si="173"/>
        <v>1.0834819451455688E-9</v>
      </c>
      <c r="GD73" s="2">
        <f t="shared" si="174"/>
        <v>1.3978938209507429E-9</v>
      </c>
      <c r="GE73" s="2">
        <f t="shared" si="175"/>
        <v>1.9557151833723305E-9</v>
      </c>
      <c r="GF73" s="2">
        <f t="shared" si="176"/>
        <v>2.0416927127045676E-9</v>
      </c>
      <c r="GG73" s="2">
        <f t="shared" si="177"/>
        <v>1.7518498905295209E-9</v>
      </c>
      <c r="GH73" s="2">
        <f t="shared" si="178"/>
        <v>1.2473348795389621E-9</v>
      </c>
      <c r="GI73" s="2">
        <f t="shared" si="179"/>
        <v>4.051678547367332E-9</v>
      </c>
      <c r="GJ73" s="2">
        <f t="shared" si="180"/>
        <v>3.0244548544603551E-8</v>
      </c>
      <c r="GK73" s="2">
        <f t="shared" si="181"/>
        <v>1.1388781475946122E-7</v>
      </c>
      <c r="GM73" s="107">
        <f t="shared" si="117"/>
        <v>2.689900527783225E-2</v>
      </c>
      <c r="GN73" s="107">
        <f t="shared" si="182"/>
        <v>1.4559101704655223E-2</v>
      </c>
      <c r="GO73" s="107">
        <f t="shared" si="183"/>
        <v>1.1289809290069218E-2</v>
      </c>
      <c r="GP73" s="107">
        <f t="shared" si="184"/>
        <v>9.7552797289473473E-3</v>
      </c>
      <c r="GQ73" s="107">
        <f t="shared" si="185"/>
        <v>1.1209143911818214E-2</v>
      </c>
      <c r="GR73" s="107">
        <f t="shared" si="186"/>
        <v>1.5251619543657715E-2</v>
      </c>
      <c r="GS73" s="107">
        <f t="shared" si="187"/>
        <v>2.0262165466973681E-2</v>
      </c>
      <c r="GT73" s="107">
        <f t="shared" si="188"/>
        <v>1.7405245156841866E-2</v>
      </c>
      <c r="GU73" s="107">
        <f t="shared" si="189"/>
        <v>2.2940753629748904E-2</v>
      </c>
      <c r="GV73" s="107">
        <f t="shared" si="190"/>
        <v>1.9510354075129108E-2</v>
      </c>
      <c r="GW73" s="107">
        <f t="shared" si="191"/>
        <v>1.876977454706058E-2</v>
      </c>
      <c r="GX73" s="107">
        <f t="shared" si="192"/>
        <v>2.1226946988515655E-2</v>
      </c>
      <c r="GY73" s="107">
        <f t="shared" si="193"/>
        <v>9.4206449530803288E-3</v>
      </c>
      <c r="GZ73" s="107">
        <f t="shared" si="194"/>
        <v>3.7025615688643827E-2</v>
      </c>
      <c r="HA73" s="107">
        <f t="shared" si="195"/>
        <v>4.6160787967228757E-2</v>
      </c>
      <c r="HC73" s="107">
        <f t="shared" si="149"/>
        <v>1.9632560291491411E-7</v>
      </c>
      <c r="HD73" s="107">
        <f t="shared" si="196"/>
        <v>9.2018794027039789E-9</v>
      </c>
      <c r="HE73" s="107">
        <f t="shared" si="197"/>
        <v>6.3975887114137839E-9</v>
      </c>
      <c r="HF73" s="107">
        <f t="shared" si="198"/>
        <v>1.3667826634518114E-9</v>
      </c>
      <c r="HG73" s="107">
        <f t="shared" si="199"/>
        <v>1.8433925422855419E-9</v>
      </c>
      <c r="HH73" s="107">
        <f t="shared" si="200"/>
        <v>2.8027587241985157E-9</v>
      </c>
      <c r="HI73" s="107">
        <f t="shared" si="201"/>
        <v>4.3094983370703398E-9</v>
      </c>
      <c r="HJ73" s="107">
        <f t="shared" si="202"/>
        <v>3.0980756887544808E-9</v>
      </c>
      <c r="HK73" s="107">
        <f t="shared" si="203"/>
        <v>1.0015192622965264E-8</v>
      </c>
      <c r="HL73" s="107">
        <f t="shared" si="204"/>
        <v>2.1700244984405818E-9</v>
      </c>
      <c r="HM73" s="107">
        <f t="shared" si="205"/>
        <v>1.631049430319025E-9</v>
      </c>
      <c r="HN73" s="107">
        <f t="shared" si="206"/>
        <v>2.8008907069162015E-9</v>
      </c>
      <c r="HO73" s="107">
        <f t="shared" si="207"/>
        <v>2.4810284630069463E-10</v>
      </c>
      <c r="HP73" s="107">
        <f t="shared" si="208"/>
        <v>1.2897361479354946E-8</v>
      </c>
      <c r="HQ73" s="107">
        <f t="shared" si="209"/>
        <v>7.291974299594005E-9</v>
      </c>
      <c r="HS73" s="107">
        <f t="shared" si="118"/>
        <v>8.0783866290828855E-27</v>
      </c>
      <c r="HT73" s="107">
        <f t="shared" si="210"/>
        <v>2.4483776714142028E-32</v>
      </c>
      <c r="HU73" s="107">
        <f t="shared" si="211"/>
        <v>2.9876090001959552E-32</v>
      </c>
      <c r="HV73" s="107">
        <f t="shared" si="212"/>
        <v>6.9908235531667439E-36</v>
      </c>
      <c r="HW73" s="107">
        <f t="shared" si="213"/>
        <v>1.3352404625949306E-35</v>
      </c>
      <c r="HX73" s="107">
        <f t="shared" si="214"/>
        <v>5.5265999394417398E-36</v>
      </c>
      <c r="HY73" s="107">
        <f t="shared" si="215"/>
        <v>2.2878079473052126E-36</v>
      </c>
      <c r="HZ73" s="107">
        <f t="shared" si="216"/>
        <v>1.1814973154621288E-36</v>
      </c>
      <c r="IA73" s="107">
        <f t="shared" si="217"/>
        <v>1.2544281678232229E-34</v>
      </c>
      <c r="IB73" s="107">
        <f t="shared" si="218"/>
        <v>4.7919173430773355E-38</v>
      </c>
      <c r="IC73" s="107">
        <f t="shared" si="219"/>
        <v>1.2752990979321244E-38</v>
      </c>
      <c r="ID73" s="107">
        <f t="shared" si="220"/>
        <v>1.7807952702046991E-37</v>
      </c>
      <c r="IE73" s="107">
        <f t="shared" si="221"/>
        <v>4.4119865860933541E-40</v>
      </c>
      <c r="IF73" s="107">
        <f t="shared" si="222"/>
        <v>1.8370234893155018E-35</v>
      </c>
      <c r="IG73" s="107">
        <f t="shared" si="223"/>
        <v>6.2981985171245268E-25</v>
      </c>
      <c r="II73" s="107">
        <f t="shared" si="119"/>
        <v>4.1887051909898388E-69</v>
      </c>
      <c r="IJ73" s="107">
        <f t="shared" si="120"/>
        <v>7.4046849661566021E-84</v>
      </c>
      <c r="IK73" s="107">
        <f t="shared" si="121"/>
        <v>5.0740667114421129E-83</v>
      </c>
      <c r="IL73" s="107">
        <f t="shared" si="122"/>
        <v>9.7408240016856576E-94</v>
      </c>
      <c r="IM73" s="107">
        <f t="shared" si="123"/>
        <v>4.4915867800177467E-93</v>
      </c>
      <c r="IN73" s="107">
        <f t="shared" si="124"/>
        <v>2.3544059844977415E-95</v>
      </c>
      <c r="IO73" s="107">
        <f t="shared" si="125"/>
        <v>7.4493612209888997E-98</v>
      </c>
      <c r="IP73" s="107">
        <f t="shared" si="126"/>
        <v>1.7199404186697914E-98</v>
      </c>
      <c r="IQ73" s="107">
        <f t="shared" si="127"/>
        <v>5.363843051979967E-93</v>
      </c>
      <c r="IR73" s="107">
        <f t="shared" si="128"/>
        <v>1.0778284204340063E-102</v>
      </c>
      <c r="IS73" s="107">
        <f t="shared" si="129"/>
        <v>3.093431025980814E-104</v>
      </c>
      <c r="IT73" s="107">
        <f t="shared" si="130"/>
        <v>1.2943559804609456E-100</v>
      </c>
      <c r="IU73" s="107">
        <f t="shared" si="131"/>
        <v>1.4129446107257099E-105</v>
      </c>
      <c r="IV73" s="107">
        <f t="shared" si="132"/>
        <v>9.4811046588097189E-96</v>
      </c>
      <c r="IW73" s="107">
        <f t="shared" si="133"/>
        <v>4.3510517574679157E-67</v>
      </c>
      <c r="IY73" s="107">
        <f t="shared" si="134"/>
        <v>2.6899201603435164E-2</v>
      </c>
      <c r="IZ73" s="107">
        <f t="shared" si="135"/>
        <v>1.4559110906534625E-2</v>
      </c>
      <c r="JA73" s="107">
        <f t="shared" si="136"/>
        <v>1.1289815687657931E-2</v>
      </c>
      <c r="JB73" s="107">
        <f t="shared" si="137"/>
        <v>9.7552810957300101E-3</v>
      </c>
      <c r="JC73" s="107">
        <f t="shared" si="138"/>
        <v>1.1209145755210757E-2</v>
      </c>
      <c r="JD73" s="107">
        <f t="shared" si="139"/>
        <v>1.525162234641644E-2</v>
      </c>
      <c r="JE73" s="107">
        <f t="shared" si="140"/>
        <v>2.0262169776472019E-2</v>
      </c>
      <c r="JF73" s="107">
        <f t="shared" si="141"/>
        <v>1.7405248254917554E-2</v>
      </c>
      <c r="JG73" s="107">
        <f t="shared" si="142"/>
        <v>2.2940763644941527E-2</v>
      </c>
      <c r="JH73" s="107">
        <f t="shared" si="143"/>
        <v>1.9510356245153605E-2</v>
      </c>
      <c r="JI73" s="107">
        <f t="shared" si="144"/>
        <v>1.8769776178110011E-2</v>
      </c>
      <c r="JJ73" s="107">
        <f t="shared" si="145"/>
        <v>2.1226949789406362E-2</v>
      </c>
      <c r="JK73" s="107">
        <f t="shared" si="146"/>
        <v>9.4206452011831743E-3</v>
      </c>
      <c r="JL73" s="107">
        <f t="shared" si="147"/>
        <v>3.7025628586005305E-2</v>
      </c>
      <c r="JM73" s="107">
        <f t="shared" si="148"/>
        <v>4.6160795259203059E-2</v>
      </c>
    </row>
    <row r="74" spans="2:273" x14ac:dyDescent="0.25">
      <c r="B74" s="2">
        <v>46</v>
      </c>
      <c r="C74" s="37">
        <v>93.533000000000001</v>
      </c>
      <c r="D74" s="37">
        <v>89.283000000000001</v>
      </c>
      <c r="E74" s="37">
        <v>81.966999999999999</v>
      </c>
      <c r="F74" s="37">
        <v>80.816999999999993</v>
      </c>
      <c r="G74" s="37">
        <v>86.882999999999996</v>
      </c>
      <c r="H74" s="37">
        <v>87.9</v>
      </c>
      <c r="I74" s="37">
        <v>89.65</v>
      </c>
      <c r="J74" s="37">
        <v>87.566999999999993</v>
      </c>
      <c r="K74" s="37">
        <v>88.917000000000002</v>
      </c>
      <c r="L74" s="37">
        <v>88.05</v>
      </c>
      <c r="M74" s="37">
        <v>88.65</v>
      </c>
      <c r="N74" s="37">
        <v>87.783000000000001</v>
      </c>
      <c r="O74" s="37">
        <v>80.617000000000004</v>
      </c>
      <c r="P74" s="37">
        <v>97.55</v>
      </c>
      <c r="Q74" s="37">
        <v>95.066999999999993</v>
      </c>
      <c r="S74" s="4">
        <f t="shared" si="10"/>
        <v>98.135881586740993</v>
      </c>
      <c r="T74" s="4">
        <f t="shared" si="11"/>
        <v>92.512992381749939</v>
      </c>
      <c r="U74" s="4">
        <f t="shared" si="12"/>
        <v>87.317887590972603</v>
      </c>
      <c r="V74" s="4">
        <f t="shared" si="13"/>
        <v>84.914226886841433</v>
      </c>
      <c r="W74" s="4">
        <f t="shared" si="14"/>
        <v>89.713777951198196</v>
      </c>
      <c r="X74" s="4">
        <f t="shared" si="15"/>
        <v>93.835876039493328</v>
      </c>
      <c r="Y74" s="4">
        <f t="shared" si="16"/>
        <v>97.864236790547068</v>
      </c>
      <c r="Z74" s="4">
        <f t="shared" si="17"/>
        <v>94.836394704179071</v>
      </c>
      <c r="AA74" s="4">
        <f t="shared" si="18"/>
        <v>96.126498271073757</v>
      </c>
      <c r="AB74" s="4">
        <f t="shared" si="19"/>
        <v>96.293742587870028</v>
      </c>
      <c r="AC74" s="4">
        <f t="shared" si="20"/>
        <v>96.777089112741933</v>
      </c>
      <c r="AD74" s="4">
        <f t="shared" si="21"/>
        <v>93.900130633633466</v>
      </c>
      <c r="AE74" s="4">
        <f t="shared" si="22"/>
        <v>86.546407927348525</v>
      </c>
      <c r="AF74" s="4">
        <f t="shared" si="23"/>
        <v>104.28741525879694</v>
      </c>
      <c r="AG74" s="4">
        <f t="shared" si="24"/>
        <v>100.49034583825893</v>
      </c>
      <c r="AI74" s="4">
        <f t="shared" si="25"/>
        <v>-4.6028815867409918</v>
      </c>
      <c r="AJ74" s="4">
        <f t="shared" si="26"/>
        <v>-3.2299923817499376</v>
      </c>
      <c r="AK74" s="4">
        <f t="shared" si="27"/>
        <v>-5.3508875909726044</v>
      </c>
      <c r="AL74" s="4">
        <f t="shared" si="28"/>
        <v>-4.0972268868414403</v>
      </c>
      <c r="AM74" s="4">
        <f t="shared" si="29"/>
        <v>-2.8307779511982005</v>
      </c>
      <c r="AN74" s="4">
        <f t="shared" si="30"/>
        <v>-5.9358760394933228</v>
      </c>
      <c r="AO74" s="4">
        <f t="shared" si="31"/>
        <v>-8.2142367905470621</v>
      </c>
      <c r="AP74" s="4">
        <f t="shared" si="32"/>
        <v>-7.2693947041790778</v>
      </c>
      <c r="AQ74" s="4">
        <f t="shared" si="33"/>
        <v>-7.2094982710737554</v>
      </c>
      <c r="AR74" s="4">
        <f t="shared" si="34"/>
        <v>-8.243742587870031</v>
      </c>
      <c r="AS74" s="4">
        <f t="shared" si="35"/>
        <v>-8.1270891127419276</v>
      </c>
      <c r="AT74" s="4">
        <f t="shared" si="36"/>
        <v>-6.1171306336334652</v>
      </c>
      <c r="AU74" s="4">
        <f t="shared" si="37"/>
        <v>-5.929407927348521</v>
      </c>
      <c r="AV74" s="4">
        <f t="shared" si="224"/>
        <v>-6.7374152587969434</v>
      </c>
      <c r="AW74" s="4">
        <f t="shared" si="224"/>
        <v>-5.423345838258939</v>
      </c>
      <c r="AY74" s="2">
        <f t="shared" si="70"/>
        <v>76.315795588493742</v>
      </c>
      <c r="AZ74" s="2">
        <f t="shared" si="151"/>
        <v>78.347463574575215</v>
      </c>
      <c r="BA74" s="2">
        <f t="shared" si="152"/>
        <v>76.249070936305515</v>
      </c>
      <c r="BB74" s="2">
        <f t="shared" si="153"/>
        <v>74.676244405984974</v>
      </c>
      <c r="BC74" s="2">
        <f t="shared" si="154"/>
        <v>78.106440302340275</v>
      </c>
      <c r="BD74" s="2">
        <f t="shared" si="155"/>
        <v>78.928169641175231</v>
      </c>
      <c r="BE74" s="2">
        <f t="shared" si="156"/>
        <v>79.39727464673355</v>
      </c>
      <c r="BF74" s="2">
        <f t="shared" si="157"/>
        <v>78.543920660442865</v>
      </c>
      <c r="BG74" s="2">
        <f t="shared" si="158"/>
        <v>75.320528521474586</v>
      </c>
      <c r="BH74" s="2">
        <f t="shared" si="159"/>
        <v>77.960957146663944</v>
      </c>
      <c r="BI74" s="2">
        <f t="shared" si="160"/>
        <v>79.015019372697168</v>
      </c>
      <c r="BJ74" s="2">
        <f t="shared" si="161"/>
        <v>74.050664486431558</v>
      </c>
      <c r="BK74" s="2">
        <f t="shared" si="162"/>
        <v>76.437393603377544</v>
      </c>
      <c r="BL74" s="2">
        <f t="shared" si="163"/>
        <v>74.863167238462452</v>
      </c>
      <c r="BM74" s="2">
        <f t="shared" si="164"/>
        <v>67.115281912135714</v>
      </c>
      <c r="BO74" s="2" t="str">
        <f t="shared" si="228"/>
        <v/>
      </c>
      <c r="BP74" s="2" t="str">
        <f t="shared" si="229"/>
        <v/>
      </c>
      <c r="BQ74" s="2" t="str">
        <f t="shared" si="230"/>
        <v/>
      </c>
      <c r="BR74" s="2" t="str">
        <f t="shared" si="231"/>
        <v/>
      </c>
      <c r="BS74" s="2" t="str">
        <f t="shared" si="232"/>
        <v/>
      </c>
      <c r="BT74" s="2" t="str">
        <f t="shared" si="233"/>
        <v/>
      </c>
      <c r="BU74" s="2" t="str">
        <f t="shared" si="234"/>
        <v/>
      </c>
      <c r="BV74" s="2" t="str">
        <f t="shared" si="235"/>
        <v/>
      </c>
      <c r="BW74" s="2" t="str">
        <f t="shared" si="236"/>
        <v/>
      </c>
      <c r="BX74" s="2" t="str">
        <f t="shared" si="237"/>
        <v/>
      </c>
      <c r="BY74" s="2" t="str">
        <f t="shared" si="238"/>
        <v/>
      </c>
      <c r="BZ74" s="2" t="str">
        <f t="shared" si="239"/>
        <v/>
      </c>
      <c r="CA74" s="2" t="str">
        <f t="shared" si="240"/>
        <v/>
      </c>
      <c r="CB74" s="2" t="str">
        <f t="shared" si="241"/>
        <v/>
      </c>
      <c r="CC74" s="2" t="str">
        <f t="shared" si="242"/>
        <v/>
      </c>
      <c r="CE74" s="2" t="str">
        <f t="shared" si="86"/>
        <v/>
      </c>
      <c r="CF74" s="2" t="str">
        <f t="shared" si="87"/>
        <v/>
      </c>
      <c r="CG74" s="2" t="str">
        <f t="shared" si="88"/>
        <v/>
      </c>
      <c r="CH74" s="2" t="str">
        <f t="shared" si="89"/>
        <v/>
      </c>
      <c r="CI74" s="2" t="str">
        <f t="shared" si="90"/>
        <v/>
      </c>
      <c r="CJ74" s="2" t="str">
        <f t="shared" si="91"/>
        <v/>
      </c>
      <c r="CK74" s="2" t="str">
        <f t="shared" si="92"/>
        <v/>
      </c>
      <c r="CL74" s="2" t="str">
        <f t="shared" si="93"/>
        <v/>
      </c>
      <c r="CM74" s="2" t="str">
        <f t="shared" si="94"/>
        <v/>
      </c>
      <c r="CN74" s="2" t="str">
        <f t="shared" si="95"/>
        <v/>
      </c>
      <c r="CO74" s="2" t="str">
        <f t="shared" si="96"/>
        <v/>
      </c>
      <c r="CP74" s="2" t="str">
        <f t="shared" si="97"/>
        <v/>
      </c>
      <c r="CQ74" s="2" t="str">
        <f t="shared" si="98"/>
        <v/>
      </c>
      <c r="CR74" s="2" t="str">
        <f t="shared" si="99"/>
        <v/>
      </c>
      <c r="CS74" s="2" t="str">
        <f t="shared" si="100"/>
        <v/>
      </c>
      <c r="CU74" s="2" t="str">
        <f t="shared" si="101"/>
        <v/>
      </c>
      <c r="CV74" s="2" t="str">
        <f t="shared" si="102"/>
        <v/>
      </c>
      <c r="CW74" s="2" t="str">
        <f t="shared" si="103"/>
        <v/>
      </c>
      <c r="CX74" s="2" t="str">
        <f t="shared" si="104"/>
        <v/>
      </c>
      <c r="CY74" s="2" t="str">
        <f t="shared" si="105"/>
        <v/>
      </c>
      <c r="CZ74" s="2" t="str">
        <f t="shared" si="106"/>
        <v/>
      </c>
      <c r="DA74" s="2" t="str">
        <f t="shared" si="107"/>
        <v/>
      </c>
      <c r="DB74" s="2" t="str">
        <f t="shared" si="108"/>
        <v/>
      </c>
      <c r="DC74" s="2" t="str">
        <f t="shared" si="109"/>
        <v/>
      </c>
      <c r="DD74" s="2" t="str">
        <f t="shared" si="110"/>
        <v/>
      </c>
      <c r="DE74" s="2" t="str">
        <f t="shared" si="111"/>
        <v/>
      </c>
      <c r="DF74" s="2" t="str">
        <f t="shared" si="112"/>
        <v/>
      </c>
      <c r="DG74" s="2" t="str">
        <f t="shared" si="113"/>
        <v/>
      </c>
      <c r="DH74" s="2" t="str">
        <f t="shared" si="114"/>
        <v/>
      </c>
      <c r="DI74" s="2" t="str">
        <f t="shared" si="115"/>
        <v/>
      </c>
      <c r="DK74" s="2">
        <f t="shared" si="43"/>
        <v>76.423773826458003</v>
      </c>
      <c r="DL74" s="2">
        <f t="shared" si="225"/>
        <v>78.461583324214899</v>
      </c>
      <c r="DM74" s="2">
        <f t="shared" si="225"/>
        <v>76.321190830506623</v>
      </c>
      <c r="DN74" s="2">
        <f t="shared" si="225"/>
        <v>74.757534453781517</v>
      </c>
      <c r="DO74" s="2">
        <f t="shared" si="225"/>
        <v>78.235074509803937</v>
      </c>
      <c r="DP74" s="2">
        <f t="shared" si="225"/>
        <v>79.101764705882331</v>
      </c>
      <c r="DQ74" s="2">
        <f t="shared" si="225"/>
        <v>79.666329099821752</v>
      </c>
      <c r="DR74" s="2">
        <f t="shared" si="225"/>
        <v>78.848334893048147</v>
      </c>
      <c r="DS74" s="2">
        <f t="shared" si="225"/>
        <v>75.456066956327973</v>
      </c>
      <c r="DT74" s="2">
        <f t="shared" si="225"/>
        <v>78.240986693548393</v>
      </c>
      <c r="DU74" s="2">
        <f t="shared" si="225"/>
        <v>79.373499999999993</v>
      </c>
      <c r="DV74" s="2">
        <f t="shared" si="225"/>
        <v>74.329811583577722</v>
      </c>
      <c r="DW74" s="2">
        <f t="shared" si="225"/>
        <v>76.758190799120229</v>
      </c>
      <c r="DX74" s="2">
        <f t="shared" si="225"/>
        <v>75.462623529411772</v>
      </c>
      <c r="DY74" s="2">
        <f t="shared" si="225"/>
        <v>67.590759441707732</v>
      </c>
      <c r="EA74" s="2">
        <f t="shared" si="45"/>
        <v>69.02819999999997</v>
      </c>
      <c r="EB74" s="2">
        <f t="shared" si="46"/>
        <v>71.617603442820069</v>
      </c>
      <c r="EC74" s="2">
        <f t="shared" si="47"/>
        <v>71.167931808372899</v>
      </c>
      <c r="ED74" s="2">
        <f t="shared" si="48"/>
        <v>70.470730894973428</v>
      </c>
      <c r="EE74" s="2">
        <f t="shared" si="49"/>
        <v>72.174029340461246</v>
      </c>
      <c r="EF74" s="2">
        <f t="shared" si="50"/>
        <v>72.555311294926327</v>
      </c>
      <c r="EG74" s="2">
        <f t="shared" si="51"/>
        <v>71.74941243972998</v>
      </c>
      <c r="EH74" s="2">
        <f t="shared" si="52"/>
        <v>69.627394766146992</v>
      </c>
      <c r="EI74" s="2">
        <f t="shared" si="53"/>
        <v>71.77522940902746</v>
      </c>
      <c r="EJ74" s="2">
        <f t="shared" si="54"/>
        <v>71.268657906458799</v>
      </c>
      <c r="EK74" s="2">
        <f t="shared" si="55"/>
        <v>70.264835766055953</v>
      </c>
      <c r="EL74" s="2">
        <f t="shared" si="56"/>
        <v>66.87752505219207</v>
      </c>
      <c r="EM74" s="2">
        <f t="shared" si="57"/>
        <v>66.882392797494788</v>
      </c>
      <c r="EN74" s="2">
        <f t="shared" si="58"/>
        <v>67.309602369847482</v>
      </c>
      <c r="EO74" s="2">
        <f t="shared" si="59"/>
        <v>64.050698173576862</v>
      </c>
      <c r="EQ74" s="2">
        <f t="shared" si="60"/>
        <v>66.354494283551503</v>
      </c>
      <c r="ER74" s="2">
        <f t="shared" si="226"/>
        <v>68.831348945651811</v>
      </c>
      <c r="ES74" s="2">
        <f t="shared" si="226"/>
        <v>68.68890951344703</v>
      </c>
      <c r="ET74" s="2">
        <f t="shared" si="226"/>
        <v>69.068639207990003</v>
      </c>
      <c r="EU74" s="2">
        <f t="shared" si="226"/>
        <v>69.964011586624764</v>
      </c>
      <c r="EV74" s="2">
        <f t="shared" si="226"/>
        <v>70.170470125770876</v>
      </c>
      <c r="EW74" s="2">
        <f t="shared" si="226"/>
        <v>70.649503968166115</v>
      </c>
      <c r="EX74" s="2">
        <f t="shared" si="226"/>
        <v>70.69838284525342</v>
      </c>
      <c r="EY74" s="2">
        <f t="shared" si="226"/>
        <v>69.959691066692145</v>
      </c>
      <c r="EZ74" s="2">
        <f t="shared" si="226"/>
        <v>68.554944707520903</v>
      </c>
      <c r="FA74" s="2">
        <f t="shared" si="226"/>
        <v>68.631039343599213</v>
      </c>
      <c r="FB74" s="2">
        <f t="shared" si="226"/>
        <v>66.690087402073004</v>
      </c>
      <c r="FC74" s="2">
        <f t="shared" si="226"/>
        <v>66.657382269405772</v>
      </c>
      <c r="FD74" s="2">
        <f t="shared" si="226"/>
        <v>66.9925918386554</v>
      </c>
      <c r="FE74" s="2">
        <f t="shared" si="226"/>
        <v>65.689611550025603</v>
      </c>
      <c r="FG74" s="2">
        <f t="shared" si="62"/>
        <v>1.4600386654319788E-2</v>
      </c>
      <c r="FH74" s="2">
        <f t="shared" si="227"/>
        <v>1.6674471645481508E-2</v>
      </c>
      <c r="FI74" s="2">
        <f t="shared" si="227"/>
        <v>1.3995006428326908E-2</v>
      </c>
      <c r="FJ74" s="2">
        <f t="shared" si="227"/>
        <v>1.8962857887115148E-2</v>
      </c>
      <c r="FK74" s="2">
        <f t="shared" si="227"/>
        <v>2.1223106174417306E-2</v>
      </c>
      <c r="FL74" s="2">
        <f t="shared" si="227"/>
        <v>2.6517421152586304E-2</v>
      </c>
      <c r="FM74" s="2">
        <f t="shared" si="227"/>
        <v>3.3984752289256577E-2</v>
      </c>
      <c r="FN74" s="2">
        <f t="shared" si="227"/>
        <v>3.3013362010880891E-2</v>
      </c>
      <c r="FO74" s="2">
        <f t="shared" si="227"/>
        <v>3.682271457015282E-2</v>
      </c>
      <c r="FP74" s="2">
        <f t="shared" si="227"/>
        <v>4.0162985490271912E-2</v>
      </c>
      <c r="FQ74" s="2">
        <f t="shared" si="227"/>
        <v>3.935600374461954E-2</v>
      </c>
      <c r="FR74" s="2">
        <f t="shared" si="227"/>
        <v>3.7457912504597825E-2</v>
      </c>
      <c r="FS74" s="2">
        <f t="shared" si="227"/>
        <v>3.2483166885950487E-2</v>
      </c>
      <c r="FT74" s="2">
        <f t="shared" si="227"/>
        <v>7.352566215655662E-2</v>
      </c>
      <c r="FU74" s="2">
        <f t="shared" si="227"/>
        <v>0.13431342464989882</v>
      </c>
      <c r="FW74" s="2">
        <f t="shared" si="116"/>
        <v>2.1220935130392299E-10</v>
      </c>
      <c r="FX74" s="2">
        <f t="shared" si="168"/>
        <v>4.1816815562897843E-10</v>
      </c>
      <c r="FY74" s="2">
        <f t="shared" si="169"/>
        <v>4.2739191121060446E-10</v>
      </c>
      <c r="FZ74" s="2">
        <f t="shared" si="170"/>
        <v>7.9944451718216546E-10</v>
      </c>
      <c r="GA74" s="2">
        <f t="shared" si="171"/>
        <v>1.0437778255636543E-9</v>
      </c>
      <c r="GB74" s="2">
        <f t="shared" si="172"/>
        <v>1.0705102758781829E-9</v>
      </c>
      <c r="GC74" s="2">
        <f t="shared" si="173"/>
        <v>1.3640229535812747E-9</v>
      </c>
      <c r="GD74" s="2">
        <f t="shared" si="174"/>
        <v>1.7598440535479644E-9</v>
      </c>
      <c r="GE74" s="2">
        <f t="shared" si="175"/>
        <v>2.4620995413323456E-9</v>
      </c>
      <c r="GF74" s="2">
        <f t="shared" si="176"/>
        <v>2.5703388377399459E-9</v>
      </c>
      <c r="GG74" s="2">
        <f t="shared" si="177"/>
        <v>2.2054483438360539E-9</v>
      </c>
      <c r="GH74" s="2">
        <f t="shared" si="178"/>
        <v>1.5703015763616592E-9</v>
      </c>
      <c r="GI74" s="2">
        <f t="shared" si="179"/>
        <v>4.9950986816767015E-9</v>
      </c>
      <c r="GJ74" s="2">
        <f t="shared" si="180"/>
        <v>3.6642106850102124E-8</v>
      </c>
      <c r="GK74" s="2">
        <f t="shared" si="181"/>
        <v>1.3595661003534655E-7</v>
      </c>
      <c r="GM74" s="107">
        <f t="shared" si="117"/>
        <v>3.5881001206068019E-2</v>
      </c>
      <c r="GN74" s="107">
        <f t="shared" si="182"/>
        <v>2.0746897799367163E-2</v>
      </c>
      <c r="GO74" s="107">
        <f t="shared" si="183"/>
        <v>1.6237614998310456E-2</v>
      </c>
      <c r="GP74" s="107">
        <f t="shared" si="184"/>
        <v>1.4610229045441745E-2</v>
      </c>
      <c r="GQ74" s="107">
        <f t="shared" si="185"/>
        <v>1.6741799312851836E-2</v>
      </c>
      <c r="GR74" s="107">
        <f t="shared" si="186"/>
        <v>2.2571889159064478E-2</v>
      </c>
      <c r="GS74" s="107">
        <f t="shared" si="187"/>
        <v>2.9852442240849906E-2</v>
      </c>
      <c r="GT74" s="107">
        <f t="shared" si="188"/>
        <v>2.5997419002966971E-2</v>
      </c>
      <c r="GU74" s="107">
        <f t="shared" si="189"/>
        <v>3.362422929922735E-2</v>
      </c>
      <c r="GV74" s="107">
        <f t="shared" si="190"/>
        <v>2.9432362311098883E-2</v>
      </c>
      <c r="GW74" s="107">
        <f t="shared" si="191"/>
        <v>2.8373042327481255E-2</v>
      </c>
      <c r="GX74" s="107">
        <f t="shared" si="192"/>
        <v>3.1449915475768302E-2</v>
      </c>
      <c r="GY74" s="107">
        <f t="shared" si="193"/>
        <v>1.4462382694056459E-2</v>
      </c>
      <c r="GZ74" s="107">
        <f t="shared" si="194"/>
        <v>5.2542076660046871E-2</v>
      </c>
      <c r="HA74" s="107">
        <f t="shared" si="195"/>
        <v>6.8631364342000789E-2</v>
      </c>
      <c r="HC74" s="107">
        <f t="shared" si="149"/>
        <v>4.0088360447356455E-7</v>
      </c>
      <c r="HD74" s="107">
        <f t="shared" si="196"/>
        <v>2.245106871925745E-8</v>
      </c>
      <c r="HE74" s="107">
        <f t="shared" si="197"/>
        <v>1.5694307304781642E-8</v>
      </c>
      <c r="HF74" s="107">
        <f t="shared" si="198"/>
        <v>3.801963400998028E-9</v>
      </c>
      <c r="HG74" s="107">
        <f t="shared" si="199"/>
        <v>5.1341080780855408E-9</v>
      </c>
      <c r="HH74" s="107">
        <f t="shared" si="200"/>
        <v>7.8251467283117166E-9</v>
      </c>
      <c r="HI74" s="107">
        <f t="shared" si="201"/>
        <v>1.2194275022948101E-8</v>
      </c>
      <c r="HJ74" s="107">
        <f t="shared" si="202"/>
        <v>8.9944057402681974E-9</v>
      </c>
      <c r="HK74" s="107">
        <f t="shared" si="203"/>
        <v>2.7749675423735252E-8</v>
      </c>
      <c r="HL74" s="107">
        <f t="shared" si="204"/>
        <v>6.6456689760483906E-9</v>
      </c>
      <c r="HM74" s="107">
        <f t="shared" si="205"/>
        <v>5.0368009942202708E-9</v>
      </c>
      <c r="HN74" s="107">
        <f t="shared" si="206"/>
        <v>8.2007427070258182E-9</v>
      </c>
      <c r="HO74" s="107">
        <f t="shared" si="207"/>
        <v>7.6687439643042047E-10</v>
      </c>
      <c r="HP74" s="107">
        <f t="shared" si="208"/>
        <v>3.4760195496802023E-8</v>
      </c>
      <c r="HQ74" s="107">
        <f t="shared" si="209"/>
        <v>2.2326639992771076E-8</v>
      </c>
      <c r="HS74" s="107">
        <f t="shared" si="118"/>
        <v>3.9973559174862204E-26</v>
      </c>
      <c r="HT74" s="107">
        <f t="shared" si="210"/>
        <v>1.8217804718585867E-31</v>
      </c>
      <c r="HU74" s="107">
        <f t="shared" si="211"/>
        <v>2.1986807897335561E-31</v>
      </c>
      <c r="HV74" s="107">
        <f t="shared" si="212"/>
        <v>7.0463541162453618E-35</v>
      </c>
      <c r="HW74" s="107">
        <f t="shared" si="213"/>
        <v>1.3611151943069188E-34</v>
      </c>
      <c r="HX74" s="107">
        <f t="shared" si="214"/>
        <v>5.8910410077105916E-35</v>
      </c>
      <c r="HY74" s="107">
        <f t="shared" si="215"/>
        <v>2.6222760386652383E-35</v>
      </c>
      <c r="HZ74" s="107">
        <f t="shared" si="216"/>
        <v>1.4215975912076326E-35</v>
      </c>
      <c r="IA74" s="107">
        <f t="shared" si="217"/>
        <v>1.3615854205864117E-33</v>
      </c>
      <c r="IB74" s="107">
        <f t="shared" si="218"/>
        <v>6.7102272096129195E-37</v>
      </c>
      <c r="IC74" s="107">
        <f t="shared" si="219"/>
        <v>1.8230935350996498E-37</v>
      </c>
      <c r="ID74" s="107">
        <f t="shared" si="220"/>
        <v>2.2351163566174786E-36</v>
      </c>
      <c r="IE74" s="107">
        <f t="shared" si="221"/>
        <v>5.8813136630857184E-39</v>
      </c>
      <c r="IF74" s="107">
        <f t="shared" si="222"/>
        <v>1.9564970996028672E-34</v>
      </c>
      <c r="IG74" s="107">
        <f t="shared" si="223"/>
        <v>3.2443765265678258E-24</v>
      </c>
      <c r="II74" s="107">
        <f t="shared" si="119"/>
        <v>9.8012306279052065E-68</v>
      </c>
      <c r="IJ74" s="107">
        <f t="shared" si="120"/>
        <v>3.8884896037899129E-82</v>
      </c>
      <c r="IK74" s="107">
        <f t="shared" si="121"/>
        <v>2.5693792038319103E-81</v>
      </c>
      <c r="IL74" s="107">
        <f t="shared" si="122"/>
        <v>9.4274640314954401E-92</v>
      </c>
      <c r="IM74" s="107">
        <f t="shared" si="123"/>
        <v>4.455342119203497E-91</v>
      </c>
      <c r="IN74" s="107">
        <f t="shared" si="124"/>
        <v>2.6342545229137656E-93</v>
      </c>
      <c r="IO74" s="107">
        <f t="shared" si="125"/>
        <v>1.0003181571142092E-95</v>
      </c>
      <c r="IP74" s="107">
        <f t="shared" si="126"/>
        <v>2.536538729930354E-96</v>
      </c>
      <c r="IQ74" s="107">
        <f t="shared" si="127"/>
        <v>6.4439491413403119E-91</v>
      </c>
      <c r="IR74" s="107">
        <f t="shared" si="128"/>
        <v>2.1780273510343159E-100</v>
      </c>
      <c r="IS74" s="107">
        <f t="shared" si="129"/>
        <v>6.5086918728928366E-102</v>
      </c>
      <c r="IT74" s="107">
        <f t="shared" si="130"/>
        <v>2.0707107249497037E-98</v>
      </c>
      <c r="IU74" s="107">
        <f t="shared" si="131"/>
        <v>2.4159743590438653E-103</v>
      </c>
      <c r="IV74" s="107">
        <f t="shared" si="132"/>
        <v>1.1091157035510676E-93</v>
      </c>
      <c r="IW74" s="107">
        <f t="shared" si="133"/>
        <v>1.1916183447809633E-65</v>
      </c>
      <c r="IY74" s="107">
        <f t="shared" si="134"/>
        <v>3.5881402089672491E-2</v>
      </c>
      <c r="IZ74" s="107">
        <f t="shared" si="135"/>
        <v>2.0746920250435882E-2</v>
      </c>
      <c r="JA74" s="107">
        <f t="shared" si="136"/>
        <v>1.6237630692617761E-2</v>
      </c>
      <c r="JB74" s="107">
        <f t="shared" si="137"/>
        <v>1.4610232847405145E-2</v>
      </c>
      <c r="JC74" s="107">
        <f t="shared" si="138"/>
        <v>1.6741804446959916E-2</v>
      </c>
      <c r="JD74" s="107">
        <f t="shared" si="139"/>
        <v>2.2571896984211207E-2</v>
      </c>
      <c r="JE74" s="107">
        <f t="shared" si="140"/>
        <v>2.985245443512493E-2</v>
      </c>
      <c r="JF74" s="107">
        <f t="shared" si="141"/>
        <v>2.5997427997372712E-2</v>
      </c>
      <c r="JG74" s="107">
        <f t="shared" si="142"/>
        <v>3.3624257048902775E-2</v>
      </c>
      <c r="JH74" s="107">
        <f t="shared" si="143"/>
        <v>2.943236895676786E-2</v>
      </c>
      <c r="JI74" s="107">
        <f t="shared" si="144"/>
        <v>2.8373047364282249E-2</v>
      </c>
      <c r="JJ74" s="107">
        <f t="shared" si="145"/>
        <v>3.1449923676511012E-2</v>
      </c>
      <c r="JK74" s="107">
        <f t="shared" si="146"/>
        <v>1.4462383460930855E-2</v>
      </c>
      <c r="JL74" s="107">
        <f t="shared" si="147"/>
        <v>5.2542111420242371E-2</v>
      </c>
      <c r="JM74" s="107">
        <f t="shared" si="148"/>
        <v>6.8631386668640784E-2</v>
      </c>
    </row>
    <row r="75" spans="2:273" x14ac:dyDescent="0.25">
      <c r="B75" s="2">
        <v>47</v>
      </c>
      <c r="C75" s="37">
        <v>96.816999999999993</v>
      </c>
      <c r="D75" s="37">
        <v>93.082999999999998</v>
      </c>
      <c r="E75" s="37">
        <v>85.266999999999996</v>
      </c>
      <c r="F75" s="37">
        <v>82.183000000000007</v>
      </c>
      <c r="G75" s="37">
        <v>90.117000000000004</v>
      </c>
      <c r="H75" s="37">
        <v>92.683000000000007</v>
      </c>
      <c r="I75" s="37">
        <v>95.733000000000004</v>
      </c>
      <c r="J75" s="37">
        <v>91.533000000000001</v>
      </c>
      <c r="K75" s="37">
        <v>95.35</v>
      </c>
      <c r="L75" s="37">
        <v>96.332999999999998</v>
      </c>
      <c r="M75" s="37">
        <v>94.75</v>
      </c>
      <c r="N75" s="37">
        <v>94.433000000000007</v>
      </c>
      <c r="O75" s="37">
        <v>85.766999999999996</v>
      </c>
      <c r="P75" s="37">
        <v>106.1</v>
      </c>
      <c r="Q75" s="37">
        <v>109.15</v>
      </c>
      <c r="S75" s="4">
        <f t="shared" si="10"/>
        <v>103.99323983264266</v>
      </c>
      <c r="T75" s="4">
        <f t="shared" si="11"/>
        <v>97.470245957479818</v>
      </c>
      <c r="U75" s="4">
        <f t="shared" si="12"/>
        <v>91.36700544942542</v>
      </c>
      <c r="V75" s="4">
        <f t="shared" si="13"/>
        <v>89.139663903712602</v>
      </c>
      <c r="W75" s="4">
        <f t="shared" si="14"/>
        <v>94.464230356704491</v>
      </c>
      <c r="X75" s="4">
        <f t="shared" si="15"/>
        <v>99.612523618558896</v>
      </c>
      <c r="Y75" s="4">
        <f t="shared" si="16"/>
        <v>104.74381995077954</v>
      </c>
      <c r="Z75" s="4">
        <f t="shared" si="17"/>
        <v>101.22501814773739</v>
      </c>
      <c r="AA75" s="4">
        <f t="shared" si="18"/>
        <v>103.65264483690297</v>
      </c>
      <c r="AB75" s="4">
        <f t="shared" si="19"/>
        <v>103.61127622784379</v>
      </c>
      <c r="AC75" s="4">
        <f t="shared" si="20"/>
        <v>103.91522628139472</v>
      </c>
      <c r="AD75" s="4">
        <f t="shared" si="21"/>
        <v>101.3771625674805</v>
      </c>
      <c r="AE75" s="4">
        <f t="shared" si="22"/>
        <v>91.06177330125719</v>
      </c>
      <c r="AF75" s="4">
        <f t="shared" si="23"/>
        <v>113.63717529055371</v>
      </c>
      <c r="AG75" s="4">
        <f t="shared" si="24"/>
        <v>112.15588616343561</v>
      </c>
      <c r="AI75" s="4">
        <f t="shared" si="25"/>
        <v>-7.1762398326426649</v>
      </c>
      <c r="AJ75" s="4">
        <f t="shared" si="26"/>
        <v>-4.3872459574798199</v>
      </c>
      <c r="AK75" s="4">
        <f t="shared" si="27"/>
        <v>-6.1000054494254243</v>
      </c>
      <c r="AL75" s="4">
        <f t="shared" si="28"/>
        <v>-6.9566639037125952</v>
      </c>
      <c r="AM75" s="4">
        <f t="shared" si="29"/>
        <v>-4.3472303567044861</v>
      </c>
      <c r="AN75" s="4">
        <f t="shared" si="30"/>
        <v>-6.9295236185588891</v>
      </c>
      <c r="AO75" s="4">
        <f t="shared" si="31"/>
        <v>-9.0108199507795348</v>
      </c>
      <c r="AP75" s="4">
        <f t="shared" si="32"/>
        <v>-9.6920181477373859</v>
      </c>
      <c r="AQ75" s="4">
        <f t="shared" si="33"/>
        <v>-8.3026448369029708</v>
      </c>
      <c r="AR75" s="4">
        <f t="shared" si="34"/>
        <v>-7.27827622784379</v>
      </c>
      <c r="AS75" s="4">
        <f t="shared" si="35"/>
        <v>-9.1652262813947232</v>
      </c>
      <c r="AT75" s="4">
        <f t="shared" si="36"/>
        <v>-6.9441625674804897</v>
      </c>
      <c r="AU75" s="4">
        <f t="shared" si="37"/>
        <v>-5.2947733012571945</v>
      </c>
      <c r="AV75" s="4">
        <f t="shared" si="224"/>
        <v>-7.5371752905537193</v>
      </c>
      <c r="AW75" s="4">
        <f t="shared" si="224"/>
        <v>-3.0058861634356049</v>
      </c>
      <c r="AY75" s="2">
        <f t="shared" si="70"/>
        <v>76.417161253396614</v>
      </c>
      <c r="AZ75" s="2">
        <f t="shared" si="151"/>
        <v>78.472568668351883</v>
      </c>
      <c r="BA75" s="2">
        <f t="shared" si="152"/>
        <v>76.363316795699433</v>
      </c>
      <c r="BB75" s="2">
        <f t="shared" si="153"/>
        <v>74.787649651440717</v>
      </c>
      <c r="BC75" s="2">
        <f t="shared" si="154"/>
        <v>78.2600029943724</v>
      </c>
      <c r="BD75" s="2">
        <f t="shared" si="155"/>
        <v>79.046437294687735</v>
      </c>
      <c r="BE75" s="2">
        <f t="shared" si="156"/>
        <v>79.48041416716525</v>
      </c>
      <c r="BF75" s="2">
        <f t="shared" si="157"/>
        <v>78.6443951597238</v>
      </c>
      <c r="BG75" s="2">
        <f t="shared" si="158"/>
        <v>75.365203922172839</v>
      </c>
      <c r="BH75" s="2">
        <f t="shared" si="159"/>
        <v>78.071140493464242</v>
      </c>
      <c r="BI75" s="2">
        <f t="shared" si="160"/>
        <v>79.113870351939781</v>
      </c>
      <c r="BJ75" s="2">
        <f t="shared" si="161"/>
        <v>74.133849467295008</v>
      </c>
      <c r="BK75" s="2">
        <f t="shared" si="162"/>
        <v>76.608520562584687</v>
      </c>
      <c r="BL75" s="2">
        <f t="shared" si="163"/>
        <v>74.943744836618961</v>
      </c>
      <c r="BM75" s="2">
        <f t="shared" si="164"/>
        <v>67.096370961527313</v>
      </c>
      <c r="BO75" s="2" t="str">
        <f t="shared" si="228"/>
        <v/>
      </c>
      <c r="BP75" s="2" t="str">
        <f t="shared" si="229"/>
        <v/>
      </c>
      <c r="BQ75" s="2" t="str">
        <f t="shared" si="230"/>
        <v/>
      </c>
      <c r="BR75" s="2" t="str">
        <f t="shared" si="231"/>
        <v/>
      </c>
      <c r="BS75" s="2" t="str">
        <f t="shared" si="232"/>
        <v/>
      </c>
      <c r="BT75" s="2" t="str">
        <f t="shared" si="233"/>
        <v/>
      </c>
      <c r="BU75" s="2" t="str">
        <f t="shared" si="234"/>
        <v/>
      </c>
      <c r="BV75" s="2" t="str">
        <f t="shared" si="235"/>
        <v/>
      </c>
      <c r="BW75" s="2" t="str">
        <f t="shared" si="236"/>
        <v/>
      </c>
      <c r="BX75" s="2" t="str">
        <f t="shared" si="237"/>
        <v/>
      </c>
      <c r="BY75" s="2" t="str">
        <f t="shared" si="238"/>
        <v/>
      </c>
      <c r="BZ75" s="2" t="str">
        <f t="shared" si="239"/>
        <v/>
      </c>
      <c r="CA75" s="2" t="str">
        <f t="shared" si="240"/>
        <v/>
      </c>
      <c r="CB75" s="2" t="str">
        <f t="shared" si="241"/>
        <v/>
      </c>
      <c r="CC75" s="2" t="str">
        <f t="shared" si="242"/>
        <v/>
      </c>
      <c r="CE75" s="2" t="str">
        <f t="shared" si="86"/>
        <v/>
      </c>
      <c r="CF75" s="2" t="str">
        <f t="shared" si="87"/>
        <v/>
      </c>
      <c r="CG75" s="2" t="str">
        <f t="shared" si="88"/>
        <v/>
      </c>
      <c r="CH75" s="2" t="str">
        <f t="shared" si="89"/>
        <v/>
      </c>
      <c r="CI75" s="2" t="str">
        <f t="shared" si="90"/>
        <v/>
      </c>
      <c r="CJ75" s="2" t="str">
        <f t="shared" si="91"/>
        <v/>
      </c>
      <c r="CK75" s="2" t="str">
        <f t="shared" si="92"/>
        <v/>
      </c>
      <c r="CL75" s="2" t="str">
        <f t="shared" si="93"/>
        <v/>
      </c>
      <c r="CM75" s="2" t="str">
        <f t="shared" si="94"/>
        <v/>
      </c>
      <c r="CN75" s="2" t="str">
        <f t="shared" si="95"/>
        <v/>
      </c>
      <c r="CO75" s="2" t="str">
        <f t="shared" si="96"/>
        <v/>
      </c>
      <c r="CP75" s="2" t="str">
        <f t="shared" si="97"/>
        <v/>
      </c>
      <c r="CQ75" s="2" t="str">
        <f t="shared" si="98"/>
        <v/>
      </c>
      <c r="CR75" s="2" t="str">
        <f t="shared" si="99"/>
        <v/>
      </c>
      <c r="CS75" s="2" t="str">
        <f t="shared" si="100"/>
        <v/>
      </c>
      <c r="CU75" s="2" t="str">
        <f t="shared" si="101"/>
        <v/>
      </c>
      <c r="CV75" s="2" t="str">
        <f t="shared" si="102"/>
        <v/>
      </c>
      <c r="CW75" s="2" t="str">
        <f t="shared" si="103"/>
        <v/>
      </c>
      <c r="CX75" s="2" t="str">
        <f t="shared" si="104"/>
        <v/>
      </c>
      <c r="CY75" s="2" t="str">
        <f t="shared" si="105"/>
        <v/>
      </c>
      <c r="CZ75" s="2" t="str">
        <f t="shared" si="106"/>
        <v/>
      </c>
      <c r="DA75" s="2" t="str">
        <f t="shared" si="107"/>
        <v/>
      </c>
      <c r="DB75" s="2" t="str">
        <f t="shared" si="108"/>
        <v/>
      </c>
      <c r="DC75" s="2" t="str">
        <f t="shared" si="109"/>
        <v/>
      </c>
      <c r="DD75" s="2" t="str">
        <f t="shared" si="110"/>
        <v/>
      </c>
      <c r="DE75" s="2" t="str">
        <f t="shared" si="111"/>
        <v/>
      </c>
      <c r="DF75" s="2" t="str">
        <f t="shared" si="112"/>
        <v/>
      </c>
      <c r="DG75" s="2" t="str">
        <f t="shared" si="113"/>
        <v/>
      </c>
      <c r="DH75" s="2" t="str">
        <f t="shared" si="114"/>
        <v/>
      </c>
      <c r="DI75" s="2" t="str">
        <f t="shared" si="115"/>
        <v/>
      </c>
      <c r="DK75" s="2">
        <f t="shared" si="43"/>
        <v>76.55741536273112</v>
      </c>
      <c r="DL75" s="2">
        <f t="shared" si="225"/>
        <v>78.622370828318196</v>
      </c>
      <c r="DM75" s="2">
        <f t="shared" si="225"/>
        <v>76.458989167304964</v>
      </c>
      <c r="DN75" s="2">
        <f t="shared" si="225"/>
        <v>74.896189915966389</v>
      </c>
      <c r="DO75" s="2">
        <f t="shared" si="225"/>
        <v>78.430538935574248</v>
      </c>
      <c r="DP75" s="2">
        <f t="shared" si="225"/>
        <v>79.27474117647057</v>
      </c>
      <c r="DQ75" s="2">
        <f t="shared" si="225"/>
        <v>79.829180035650637</v>
      </c>
      <c r="DR75" s="2">
        <f t="shared" si="225"/>
        <v>79.036412098930498</v>
      </c>
      <c r="DS75" s="2">
        <f t="shared" si="225"/>
        <v>75.545790552584663</v>
      </c>
      <c r="DT75" s="2">
        <f t="shared" si="225"/>
        <v>78.438175000000001</v>
      </c>
      <c r="DU75" s="2">
        <f t="shared" si="225"/>
        <v>79.578354838709672</v>
      </c>
      <c r="DV75" s="2">
        <f t="shared" si="225"/>
        <v>74.496047653958954</v>
      </c>
      <c r="DW75" s="2">
        <f t="shared" si="225"/>
        <v>77.016898277126103</v>
      </c>
      <c r="DX75" s="2">
        <f t="shared" si="225"/>
        <v>75.691847058823541</v>
      </c>
      <c r="DY75" s="2">
        <f t="shared" si="225"/>
        <v>67.678150246305421</v>
      </c>
      <c r="EA75" s="2">
        <f t="shared" si="45"/>
        <v>68.898099999999971</v>
      </c>
      <c r="EB75" s="2">
        <f t="shared" si="46"/>
        <v>71.455377571039804</v>
      </c>
      <c r="EC75" s="2">
        <f t="shared" si="47"/>
        <v>71.009141993957712</v>
      </c>
      <c r="ED75" s="2">
        <f t="shared" si="48"/>
        <v>70.327262770739679</v>
      </c>
      <c r="EE75" s="2">
        <f t="shared" si="49"/>
        <v>72.012727233169642</v>
      </c>
      <c r="EF75" s="2">
        <f t="shared" si="50"/>
        <v>72.388952437816755</v>
      </c>
      <c r="EG75" s="2">
        <f t="shared" si="51"/>
        <v>71.605717261330753</v>
      </c>
      <c r="EH75" s="2">
        <f t="shared" si="52"/>
        <v>69.523540089086865</v>
      </c>
      <c r="EI75" s="2">
        <f t="shared" si="53"/>
        <v>71.613090041879957</v>
      </c>
      <c r="EJ75" s="2">
        <f t="shared" si="54"/>
        <v>71.103617817371941</v>
      </c>
      <c r="EK75" s="2">
        <f t="shared" si="55"/>
        <v>70.108062244144676</v>
      </c>
      <c r="EL75" s="2">
        <f t="shared" si="56"/>
        <v>66.740820146137779</v>
      </c>
      <c r="EM75" s="2">
        <f t="shared" si="57"/>
        <v>66.742248016701467</v>
      </c>
      <c r="EN75" s="2">
        <f t="shared" si="58"/>
        <v>67.162984243035424</v>
      </c>
      <c r="EO75" s="2">
        <f t="shared" si="59"/>
        <v>63.955307825623258</v>
      </c>
      <c r="EQ75" s="2">
        <f t="shared" si="60"/>
        <v>66.266706383471345</v>
      </c>
      <c r="ER75" s="2">
        <f t="shared" si="226"/>
        <v>68.720061196928697</v>
      </c>
      <c r="ES75" s="2">
        <f t="shared" si="226"/>
        <v>68.576007793835899</v>
      </c>
      <c r="ET75" s="2">
        <f t="shared" si="226"/>
        <v>68.950763789880881</v>
      </c>
      <c r="EU75" s="2">
        <f t="shared" si="226"/>
        <v>69.844788494737202</v>
      </c>
      <c r="EV75" s="2">
        <f t="shared" si="226"/>
        <v>70.04949510408818</v>
      </c>
      <c r="EW75" s="2">
        <f t="shared" si="226"/>
        <v>70.526196894332642</v>
      </c>
      <c r="EX75" s="2">
        <f t="shared" si="226"/>
        <v>70.571959745792697</v>
      </c>
      <c r="EY75" s="2">
        <f t="shared" si="226"/>
        <v>69.833155335403873</v>
      </c>
      <c r="EZ75" s="2">
        <f t="shared" si="226"/>
        <v>68.445539213865686</v>
      </c>
      <c r="FA75" s="2">
        <f t="shared" si="226"/>
        <v>68.508429070002578</v>
      </c>
      <c r="FB75" s="2">
        <f t="shared" si="226"/>
        <v>66.554969267626859</v>
      </c>
      <c r="FC75" s="2">
        <f t="shared" si="226"/>
        <v>66.519774643595753</v>
      </c>
      <c r="FD75" s="2">
        <f t="shared" si="226"/>
        <v>66.850794045351876</v>
      </c>
      <c r="FE75" s="2">
        <f t="shared" si="226"/>
        <v>65.552142426992717</v>
      </c>
      <c r="FG75" s="2">
        <f t="shared" si="62"/>
        <v>1.8311572508682126E-2</v>
      </c>
      <c r="FH75" s="2">
        <f t="shared" si="227"/>
        <v>2.0901674265451243E-2</v>
      </c>
      <c r="FI75" s="2">
        <f t="shared" si="227"/>
        <v>1.7555055628765404E-2</v>
      </c>
      <c r="FJ75" s="2">
        <f t="shared" si="227"/>
        <v>2.3756181635266681E-2</v>
      </c>
      <c r="FK75" s="2">
        <f t="shared" si="227"/>
        <v>2.657228760531935E-2</v>
      </c>
      <c r="FL75" s="2">
        <f t="shared" si="227"/>
        <v>3.3155806443545849E-2</v>
      </c>
      <c r="FM75" s="2">
        <f t="shared" si="227"/>
        <v>4.2411071370172686E-2</v>
      </c>
      <c r="FN75" s="2">
        <f t="shared" si="227"/>
        <v>4.120910500255219E-2</v>
      </c>
      <c r="FO75" s="2">
        <f t="shared" si="227"/>
        <v>4.5919241600825368E-2</v>
      </c>
      <c r="FP75" s="2">
        <f t="shared" si="227"/>
        <v>5.0041807405075252E-2</v>
      </c>
      <c r="FQ75" s="2">
        <f t="shared" si="227"/>
        <v>4.9046476409301605E-2</v>
      </c>
      <c r="FR75" s="2">
        <f t="shared" si="227"/>
        <v>4.6703747366696767E-2</v>
      </c>
      <c r="FS75" s="2">
        <f t="shared" si="227"/>
        <v>3.9746142478869609E-2</v>
      </c>
      <c r="FT75" s="2">
        <f t="shared" si="227"/>
        <v>8.7714180014796542E-2</v>
      </c>
      <c r="FU75" s="2">
        <f t="shared" si="227"/>
        <v>0.15627294368281736</v>
      </c>
      <c r="FW75" s="2">
        <f t="shared" si="116"/>
        <v>2.6715574496218477E-10</v>
      </c>
      <c r="FX75" s="2">
        <f t="shared" si="168"/>
        <v>5.2644251746741828E-10</v>
      </c>
      <c r="FY75" s="2">
        <f t="shared" si="169"/>
        <v>5.3805453775876352E-10</v>
      </c>
      <c r="FZ75" s="2">
        <f t="shared" si="170"/>
        <v>1.0064410177918195E-9</v>
      </c>
      <c r="GA75" s="2">
        <f t="shared" si="171"/>
        <v>1.3140384285142146E-9</v>
      </c>
      <c r="GB75" s="2">
        <f t="shared" si="172"/>
        <v>1.3476925895162758E-9</v>
      </c>
      <c r="GC75" s="2">
        <f t="shared" si="173"/>
        <v>1.7172031579275185E-9</v>
      </c>
      <c r="GD75" s="2">
        <f t="shared" si="174"/>
        <v>2.2155123987968462E-9</v>
      </c>
      <c r="GE75" s="2">
        <f t="shared" si="175"/>
        <v>3.0995996769740556E-9</v>
      </c>
      <c r="GF75" s="2">
        <f t="shared" si="176"/>
        <v>3.2358648775987475E-9</v>
      </c>
      <c r="GG75" s="2">
        <f t="shared" si="177"/>
        <v>2.7764949628690569E-9</v>
      </c>
      <c r="GH75" s="2">
        <f t="shared" si="178"/>
        <v>1.976892557858343E-9</v>
      </c>
      <c r="GI75" s="2">
        <f t="shared" si="179"/>
        <v>6.1581911157339374E-9</v>
      </c>
      <c r="GJ75" s="2">
        <f t="shared" si="180"/>
        <v>4.4392925575241169E-8</v>
      </c>
      <c r="GK75" s="2">
        <f t="shared" si="181"/>
        <v>1.623018210709987E-7</v>
      </c>
      <c r="GM75" s="107">
        <f t="shared" si="117"/>
        <v>4.730418533894349E-2</v>
      </c>
      <c r="GN75" s="107">
        <f t="shared" si="182"/>
        <v>2.9112960167784425E-2</v>
      </c>
      <c r="GO75" s="107">
        <f t="shared" si="183"/>
        <v>2.2998314084905654E-2</v>
      </c>
      <c r="GP75" s="107">
        <f t="shared" si="184"/>
        <v>2.1481492831596987E-2</v>
      </c>
      <c r="GQ75" s="107">
        <f t="shared" si="185"/>
        <v>2.4541205039928616E-2</v>
      </c>
      <c r="GR75" s="107">
        <f t="shared" si="186"/>
        <v>3.2772479384441881E-2</v>
      </c>
      <c r="GS75" s="107">
        <f t="shared" si="187"/>
        <v>4.3111524973016464E-2</v>
      </c>
      <c r="GT75" s="107">
        <f t="shared" si="188"/>
        <v>3.8035946022092718E-2</v>
      </c>
      <c r="GU75" s="107">
        <f t="shared" si="189"/>
        <v>4.8304594460531133E-2</v>
      </c>
      <c r="GV75" s="107">
        <f t="shared" si="190"/>
        <v>4.341870583715856E-2</v>
      </c>
      <c r="GW75" s="107">
        <f t="shared" si="191"/>
        <v>4.1940812332838702E-2</v>
      </c>
      <c r="GX75" s="107">
        <f t="shared" si="192"/>
        <v>4.5636178131429297E-2</v>
      </c>
      <c r="GY75" s="107">
        <f t="shared" si="193"/>
        <v>2.1748132949541529E-2</v>
      </c>
      <c r="GZ75" s="107">
        <f t="shared" si="194"/>
        <v>7.3157062588678129E-2</v>
      </c>
      <c r="HA75" s="107">
        <f t="shared" si="195"/>
        <v>9.9402433415351682E-2</v>
      </c>
      <c r="HC75" s="107">
        <f t="shared" si="149"/>
        <v>8.0442040884590406E-7</v>
      </c>
      <c r="HD75" s="107">
        <f t="shared" si="196"/>
        <v>5.354582345513425E-8</v>
      </c>
      <c r="HE75" s="107">
        <f t="shared" si="197"/>
        <v>3.7641950093358917E-8</v>
      </c>
      <c r="HF75" s="107">
        <f t="shared" si="198"/>
        <v>1.0292920905847692E-8</v>
      </c>
      <c r="HG75" s="107">
        <f t="shared" si="199"/>
        <v>1.3909897567264247E-8</v>
      </c>
      <c r="HH75" s="107">
        <f t="shared" si="200"/>
        <v>2.1236748888580217E-8</v>
      </c>
      <c r="HI75" s="107">
        <f t="shared" si="201"/>
        <v>3.3492988953720728E-8</v>
      </c>
      <c r="HJ75" s="107">
        <f t="shared" si="202"/>
        <v>2.5322282003441929E-8</v>
      </c>
      <c r="HK75" s="107">
        <f t="shared" si="203"/>
        <v>7.4621099508662878E-8</v>
      </c>
      <c r="HL75" s="107">
        <f t="shared" si="204"/>
        <v>1.9685357429392717E-8</v>
      </c>
      <c r="HM75" s="107">
        <f t="shared" si="205"/>
        <v>1.5044183841537038E-8</v>
      </c>
      <c r="HN75" s="107">
        <f t="shared" si="206"/>
        <v>2.3276416182550598E-8</v>
      </c>
      <c r="HO75" s="107">
        <f t="shared" si="207"/>
        <v>2.2992959344988546E-9</v>
      </c>
      <c r="HP75" s="107">
        <f t="shared" si="208"/>
        <v>9.1032668918125076E-8</v>
      </c>
      <c r="HQ75" s="107">
        <f t="shared" si="209"/>
        <v>6.5973111485818298E-8</v>
      </c>
      <c r="HS75" s="107">
        <f t="shared" si="118"/>
        <v>1.9349717617801688E-25</v>
      </c>
      <c r="HT75" s="107">
        <f t="shared" si="210"/>
        <v>1.3174052601676686E-30</v>
      </c>
      <c r="HU75" s="107">
        <f t="shared" si="211"/>
        <v>1.5729263510267255E-30</v>
      </c>
      <c r="HV75" s="107">
        <f t="shared" si="212"/>
        <v>6.8649676227267029E-34</v>
      </c>
      <c r="HW75" s="107">
        <f t="shared" si="213"/>
        <v>1.3402922707836537E-33</v>
      </c>
      <c r="HX75" s="107">
        <f t="shared" si="214"/>
        <v>6.0601149335500592E-34</v>
      </c>
      <c r="HY75" s="107">
        <f t="shared" si="215"/>
        <v>2.8953646904763241E-34</v>
      </c>
      <c r="HZ75" s="107">
        <f t="shared" si="216"/>
        <v>1.6457623298164318E-34</v>
      </c>
      <c r="IA75" s="107">
        <f t="shared" si="217"/>
        <v>1.4233646290220874E-32</v>
      </c>
      <c r="IB75" s="107">
        <f t="shared" si="218"/>
        <v>9.0117680314914773E-36</v>
      </c>
      <c r="IC75" s="107">
        <f t="shared" si="219"/>
        <v>2.4994821775957693E-36</v>
      </c>
      <c r="ID75" s="107">
        <f t="shared" si="220"/>
        <v>2.6980610696175189E-35</v>
      </c>
      <c r="IE75" s="107">
        <f t="shared" si="221"/>
        <v>7.5467769661040676E-38</v>
      </c>
      <c r="IF75" s="107">
        <f t="shared" si="222"/>
        <v>2.0098890625226692E-33</v>
      </c>
      <c r="IG75" s="107">
        <f t="shared" si="223"/>
        <v>1.6300643100836776E-23</v>
      </c>
      <c r="II75" s="107">
        <f t="shared" si="119"/>
        <v>2.220704854312303E-66</v>
      </c>
      <c r="IJ75" s="107">
        <f t="shared" si="120"/>
        <v>1.958426600723744E-80</v>
      </c>
      <c r="IK75" s="107">
        <f t="shared" si="121"/>
        <v>1.2482507535881768E-79</v>
      </c>
      <c r="IL75" s="107">
        <f t="shared" si="122"/>
        <v>8.6813671583525773E-90</v>
      </c>
      <c r="IM75" s="107">
        <f t="shared" si="123"/>
        <v>4.2010936488746802E-89</v>
      </c>
      <c r="IN75" s="107">
        <f t="shared" si="124"/>
        <v>2.7978716194206703E-91</v>
      </c>
      <c r="IO75" s="107">
        <f t="shared" si="125"/>
        <v>1.2717347938980731E-93</v>
      </c>
      <c r="IP75" s="107">
        <f t="shared" si="126"/>
        <v>3.5354874140731797E-94</v>
      </c>
      <c r="IQ75" s="107">
        <f t="shared" si="127"/>
        <v>7.326983334044791E-89</v>
      </c>
      <c r="IR75" s="107">
        <f t="shared" si="128"/>
        <v>4.1400815104614401E-98</v>
      </c>
      <c r="IS75" s="107">
        <f t="shared" si="129"/>
        <v>1.288188551263401E-99</v>
      </c>
      <c r="IT75" s="107">
        <f t="shared" si="130"/>
        <v>3.1289756069077478E-96</v>
      </c>
      <c r="IU75" s="107">
        <f t="shared" si="131"/>
        <v>3.9069892199040967E-101</v>
      </c>
      <c r="IV75" s="107">
        <f t="shared" si="132"/>
        <v>1.2307067486098759E-91</v>
      </c>
      <c r="IW75" s="107">
        <f t="shared" si="133"/>
        <v>3.1461012639002095E-64</v>
      </c>
      <c r="IY75" s="107">
        <f t="shared" si="134"/>
        <v>4.7304989759352337E-2</v>
      </c>
      <c r="IZ75" s="107">
        <f t="shared" si="135"/>
        <v>2.9113013713607881E-2</v>
      </c>
      <c r="JA75" s="107">
        <f t="shared" si="136"/>
        <v>2.2998351726855746E-2</v>
      </c>
      <c r="JB75" s="107">
        <f t="shared" si="137"/>
        <v>2.1481503124517892E-2</v>
      </c>
      <c r="JC75" s="107">
        <f t="shared" si="138"/>
        <v>2.4541218949826183E-2</v>
      </c>
      <c r="JD75" s="107">
        <f t="shared" si="139"/>
        <v>3.2772500621190769E-2</v>
      </c>
      <c r="JE75" s="107">
        <f t="shared" si="140"/>
        <v>4.3111558466005416E-2</v>
      </c>
      <c r="JF75" s="107">
        <f t="shared" si="141"/>
        <v>3.8035971344374718E-2</v>
      </c>
      <c r="JG75" s="107">
        <f t="shared" si="142"/>
        <v>4.8304669081630641E-2</v>
      </c>
      <c r="JH75" s="107">
        <f t="shared" si="143"/>
        <v>4.3418725522515987E-2</v>
      </c>
      <c r="JI75" s="107">
        <f t="shared" si="144"/>
        <v>4.1940827377022545E-2</v>
      </c>
      <c r="JJ75" s="107">
        <f t="shared" si="145"/>
        <v>4.5636201407845481E-2</v>
      </c>
      <c r="JK75" s="107">
        <f t="shared" si="146"/>
        <v>2.1748135248837463E-2</v>
      </c>
      <c r="JL75" s="107">
        <f t="shared" si="147"/>
        <v>7.3157153621347046E-2</v>
      </c>
      <c r="JM75" s="107">
        <f t="shared" si="148"/>
        <v>9.940249938846317E-2</v>
      </c>
    </row>
    <row r="76" spans="2:273" x14ac:dyDescent="0.25">
      <c r="B76" s="2">
        <v>48</v>
      </c>
      <c r="C76" s="37">
        <v>103.383</v>
      </c>
      <c r="D76" s="37">
        <v>97.632999999999996</v>
      </c>
      <c r="E76" s="37">
        <v>90.216999999999999</v>
      </c>
      <c r="F76" s="37">
        <v>87.283000000000001</v>
      </c>
      <c r="G76" s="37">
        <v>94.85</v>
      </c>
      <c r="H76" s="37">
        <v>99.132999999999996</v>
      </c>
      <c r="I76" s="37">
        <v>104.533</v>
      </c>
      <c r="J76" s="37">
        <v>98.483000000000004</v>
      </c>
      <c r="K76" s="37">
        <v>106.483</v>
      </c>
      <c r="L76" s="37">
        <v>105.417</v>
      </c>
      <c r="M76" s="37">
        <v>105.533</v>
      </c>
      <c r="N76" s="37">
        <v>103.767</v>
      </c>
      <c r="O76" s="37">
        <v>89.867000000000004</v>
      </c>
      <c r="P76" s="37">
        <v>120.117</v>
      </c>
      <c r="Q76" s="37">
        <v>129.017</v>
      </c>
      <c r="S76" s="4">
        <f t="shared" si="10"/>
        <v>110.90437030405153</v>
      </c>
      <c r="T76" s="4">
        <f t="shared" si="11"/>
        <v>103.63440798287016</v>
      </c>
      <c r="U76" s="4">
        <f t="shared" si="12"/>
        <v>96.466588009455236</v>
      </c>
      <c r="V76" s="4">
        <f t="shared" si="13"/>
        <v>94.605538755733548</v>
      </c>
      <c r="W76" s="4">
        <f t="shared" si="14"/>
        <v>100.55971829929383</v>
      </c>
      <c r="X76" s="4">
        <f t="shared" si="15"/>
        <v>106.92457207593036</v>
      </c>
      <c r="Y76" s="4">
        <f t="shared" si="16"/>
        <v>113.33970285848748</v>
      </c>
      <c r="Z76" s="4">
        <f t="shared" si="17"/>
        <v>109.30416823709594</v>
      </c>
      <c r="AA76" s="4">
        <f t="shared" si="18"/>
        <v>113.00141000089728</v>
      </c>
      <c r="AB76" s="4">
        <f t="shared" si="19"/>
        <v>112.86057093032009</v>
      </c>
      <c r="AC76" s="4">
        <f t="shared" si="20"/>
        <v>112.96051120072099</v>
      </c>
      <c r="AD76" s="4">
        <f t="shared" si="21"/>
        <v>110.72495382729711</v>
      </c>
      <c r="AE76" s="4">
        <f t="shared" si="22"/>
        <v>96.95696736081382</v>
      </c>
      <c r="AF76" s="4">
        <f t="shared" si="23"/>
        <v>124.78961532503476</v>
      </c>
      <c r="AG76" s="4">
        <f t="shared" si="24"/>
        <v>126.09754207574466</v>
      </c>
      <c r="AI76" s="4">
        <f t="shared" si="25"/>
        <v>-7.5213703040515298</v>
      </c>
      <c r="AJ76" s="4">
        <f t="shared" si="26"/>
        <v>-6.0014079828701625</v>
      </c>
      <c r="AK76" s="4">
        <f t="shared" si="27"/>
        <v>-6.2495880094552376</v>
      </c>
      <c r="AL76" s="4">
        <f t="shared" si="28"/>
        <v>-7.3225387557335466</v>
      </c>
      <c r="AM76" s="4">
        <f t="shared" si="29"/>
        <v>-5.70971829929384</v>
      </c>
      <c r="AN76" s="4">
        <f t="shared" si="30"/>
        <v>-7.7915720759303611</v>
      </c>
      <c r="AO76" s="4">
        <f t="shared" si="31"/>
        <v>-8.8067028584874834</v>
      </c>
      <c r="AP76" s="4">
        <f t="shared" si="32"/>
        <v>-10.821168237095932</v>
      </c>
      <c r="AQ76" s="4">
        <f t="shared" si="33"/>
        <v>-6.5184100008972763</v>
      </c>
      <c r="AR76" s="4">
        <f t="shared" si="34"/>
        <v>-7.4435709303200923</v>
      </c>
      <c r="AS76" s="4">
        <f t="shared" si="35"/>
        <v>-7.4275112007209856</v>
      </c>
      <c r="AT76" s="4">
        <f t="shared" si="36"/>
        <v>-6.9579538272971178</v>
      </c>
      <c r="AU76" s="4">
        <f t="shared" si="37"/>
        <v>-7.0899673608138158</v>
      </c>
      <c r="AV76" s="4">
        <f t="shared" ref="AV76:AW91" si="243">IF(OR($B76 &lt; P$231, $B76 &gt; P$234), 0, P76-AF76)</f>
        <v>-4.6726153250347551</v>
      </c>
      <c r="AW76" s="4">
        <f t="shared" si="243"/>
        <v>2.9194579242553402</v>
      </c>
      <c r="AY76" s="2">
        <f t="shared" si="70"/>
        <v>76.50926934341328</v>
      </c>
      <c r="AZ76" s="2">
        <f t="shared" si="151"/>
        <v>78.587129827259275</v>
      </c>
      <c r="BA76" s="2">
        <f t="shared" si="152"/>
        <v>76.47036303231485</v>
      </c>
      <c r="BB76" s="2">
        <f t="shared" si="153"/>
        <v>74.890650690229819</v>
      </c>
      <c r="BC76" s="2">
        <f t="shared" si="154"/>
        <v>78.400925180923664</v>
      </c>
      <c r="BD76" s="2">
        <f t="shared" si="155"/>
        <v>79.148703003997269</v>
      </c>
      <c r="BE76" s="2">
        <f t="shared" si="156"/>
        <v>79.541540504480949</v>
      </c>
      <c r="BF76" s="2">
        <f t="shared" si="157"/>
        <v>78.721194229658948</v>
      </c>
      <c r="BG76" s="2">
        <f t="shared" si="158"/>
        <v>75.3964515031697</v>
      </c>
      <c r="BH76" s="2">
        <f t="shared" si="159"/>
        <v>78.156676636643368</v>
      </c>
      <c r="BI76" s="2">
        <f t="shared" si="160"/>
        <v>79.183742166368816</v>
      </c>
      <c r="BJ76" s="2">
        <f t="shared" si="161"/>
        <v>74.194152356432809</v>
      </c>
      <c r="BK76" s="2">
        <f t="shared" si="162"/>
        <v>76.757390458823323</v>
      </c>
      <c r="BL76" s="2">
        <f t="shared" si="163"/>
        <v>74.992021606767082</v>
      </c>
      <c r="BM76" s="2">
        <f t="shared" si="164"/>
        <v>67.058343193214284</v>
      </c>
      <c r="BO76" s="2" t="str">
        <f t="shared" si="228"/>
        <v/>
      </c>
      <c r="BP76" s="2" t="str">
        <f t="shared" si="229"/>
        <v/>
      </c>
      <c r="BQ76" s="2" t="str">
        <f t="shared" si="230"/>
        <v/>
      </c>
      <c r="BR76" s="2" t="str">
        <f t="shared" si="231"/>
        <v/>
      </c>
      <c r="BS76" s="2" t="str">
        <f t="shared" si="232"/>
        <v/>
      </c>
      <c r="BT76" s="2" t="str">
        <f t="shared" si="233"/>
        <v/>
      </c>
      <c r="BU76" s="2" t="str">
        <f t="shared" si="234"/>
        <v/>
      </c>
      <c r="BV76" s="2" t="str">
        <f t="shared" si="235"/>
        <v/>
      </c>
      <c r="BW76" s="2" t="str">
        <f t="shared" si="236"/>
        <v/>
      </c>
      <c r="BX76" s="2" t="str">
        <f t="shared" si="237"/>
        <v/>
      </c>
      <c r="BY76" s="2" t="str">
        <f t="shared" si="238"/>
        <v/>
      </c>
      <c r="BZ76" s="2" t="str">
        <f t="shared" si="239"/>
        <v/>
      </c>
      <c r="CA76" s="2" t="str">
        <f t="shared" si="240"/>
        <v/>
      </c>
      <c r="CB76" s="2" t="str">
        <f t="shared" si="241"/>
        <v/>
      </c>
      <c r="CC76" s="2" t="str">
        <f t="shared" si="242"/>
        <v/>
      </c>
      <c r="CE76" s="2" t="str">
        <f t="shared" si="86"/>
        <v/>
      </c>
      <c r="CF76" s="2" t="str">
        <f t="shared" si="87"/>
        <v/>
      </c>
      <c r="CG76" s="2" t="str">
        <f t="shared" si="88"/>
        <v/>
      </c>
      <c r="CH76" s="2" t="str">
        <f t="shared" si="89"/>
        <v/>
      </c>
      <c r="CI76" s="2" t="str">
        <f t="shared" si="90"/>
        <v/>
      </c>
      <c r="CJ76" s="2" t="str">
        <f t="shared" si="91"/>
        <v/>
      </c>
      <c r="CK76" s="2" t="str">
        <f t="shared" si="92"/>
        <v/>
      </c>
      <c r="CL76" s="2" t="str">
        <f t="shared" si="93"/>
        <v/>
      </c>
      <c r="CM76" s="2" t="str">
        <f t="shared" si="94"/>
        <v/>
      </c>
      <c r="CN76" s="2" t="str">
        <f t="shared" si="95"/>
        <v/>
      </c>
      <c r="CO76" s="2" t="str">
        <f t="shared" si="96"/>
        <v/>
      </c>
      <c r="CP76" s="2" t="str">
        <f t="shared" si="97"/>
        <v/>
      </c>
      <c r="CQ76" s="2" t="str">
        <f t="shared" si="98"/>
        <v/>
      </c>
      <c r="CR76" s="2" t="str">
        <f t="shared" si="99"/>
        <v/>
      </c>
      <c r="CS76" s="2" t="str">
        <f t="shared" si="100"/>
        <v/>
      </c>
      <c r="CU76" s="2" t="str">
        <f t="shared" si="101"/>
        <v/>
      </c>
      <c r="CV76" s="2" t="str">
        <f t="shared" si="102"/>
        <v/>
      </c>
      <c r="CW76" s="2" t="str">
        <f t="shared" si="103"/>
        <v/>
      </c>
      <c r="CX76" s="2" t="str">
        <f t="shared" si="104"/>
        <v/>
      </c>
      <c r="CY76" s="2" t="str">
        <f t="shared" si="105"/>
        <v/>
      </c>
      <c r="CZ76" s="2" t="str">
        <f t="shared" si="106"/>
        <v/>
      </c>
      <c r="DA76" s="2" t="str">
        <f t="shared" si="107"/>
        <v/>
      </c>
      <c r="DB76" s="2" t="str">
        <f t="shared" si="108"/>
        <v/>
      </c>
      <c r="DC76" s="2" t="str">
        <f t="shared" si="109"/>
        <v/>
      </c>
      <c r="DD76" s="2" t="str">
        <f t="shared" si="110"/>
        <v/>
      </c>
      <c r="DE76" s="2" t="str">
        <f t="shared" si="111"/>
        <v/>
      </c>
      <c r="DF76" s="2" t="str">
        <f t="shared" si="112"/>
        <v/>
      </c>
      <c r="DG76" s="2" t="str">
        <f t="shared" si="113"/>
        <v/>
      </c>
      <c r="DH76" s="2" t="str">
        <f t="shared" si="114"/>
        <v/>
      </c>
      <c r="DI76" s="2" t="str">
        <f t="shared" si="115"/>
        <v/>
      </c>
      <c r="DK76" s="2">
        <f t="shared" si="43"/>
        <v>76.691056899004238</v>
      </c>
      <c r="DL76" s="2">
        <f t="shared" ref="DL76:DY91" si="244">BP$229*$B76+BP$230</f>
        <v>78.783158332421493</v>
      </c>
      <c r="DM76" s="2">
        <f t="shared" si="244"/>
        <v>76.596787504103304</v>
      </c>
      <c r="DN76" s="2">
        <f t="shared" si="244"/>
        <v>75.034845378151275</v>
      </c>
      <c r="DO76" s="2">
        <f t="shared" si="244"/>
        <v>78.626003361344559</v>
      </c>
      <c r="DP76" s="2">
        <f t="shared" si="244"/>
        <v>79.447717647058795</v>
      </c>
      <c r="DQ76" s="2">
        <f t="shared" si="244"/>
        <v>79.992030971479508</v>
      </c>
      <c r="DR76" s="2">
        <f t="shared" si="244"/>
        <v>79.224489304812849</v>
      </c>
      <c r="DS76" s="2">
        <f t="shared" si="244"/>
        <v>75.635514148841338</v>
      </c>
      <c r="DT76" s="2">
        <f t="shared" si="244"/>
        <v>78.635363306451609</v>
      </c>
      <c r="DU76" s="2">
        <f t="shared" si="244"/>
        <v>79.78320967741935</v>
      </c>
      <c r="DV76" s="2">
        <f t="shared" si="244"/>
        <v>74.662283724340185</v>
      </c>
      <c r="DW76" s="2">
        <f t="shared" si="244"/>
        <v>77.275605755131963</v>
      </c>
      <c r="DX76" s="2">
        <f t="shared" si="244"/>
        <v>75.921070588235295</v>
      </c>
      <c r="DY76" s="2">
        <f t="shared" si="244"/>
        <v>67.765541050903124</v>
      </c>
      <c r="EA76" s="2">
        <f t="shared" si="45"/>
        <v>68.767999999999972</v>
      </c>
      <c r="EB76" s="2">
        <f t="shared" si="46"/>
        <v>71.293151699259539</v>
      </c>
      <c r="EC76" s="2">
        <f t="shared" si="47"/>
        <v>70.850352179542512</v>
      </c>
      <c r="ED76" s="2">
        <f t="shared" si="48"/>
        <v>70.18379464650593</v>
      </c>
      <c r="EE76" s="2">
        <f t="shared" si="49"/>
        <v>71.851425125878052</v>
      </c>
      <c r="EF76" s="2">
        <f t="shared" si="50"/>
        <v>72.222593580707183</v>
      </c>
      <c r="EG76" s="2">
        <f t="shared" si="51"/>
        <v>71.462022082931526</v>
      </c>
      <c r="EH76" s="2">
        <f t="shared" si="52"/>
        <v>69.419685412026723</v>
      </c>
      <c r="EI76" s="2">
        <f t="shared" si="53"/>
        <v>71.450950674732439</v>
      </c>
      <c r="EJ76" s="2">
        <f t="shared" si="54"/>
        <v>70.938577728285082</v>
      </c>
      <c r="EK76" s="2">
        <f t="shared" si="55"/>
        <v>69.9512887222334</v>
      </c>
      <c r="EL76" s="2">
        <f t="shared" si="56"/>
        <v>66.604115240083502</v>
      </c>
      <c r="EM76" s="2">
        <f t="shared" si="57"/>
        <v>66.602103235908146</v>
      </c>
      <c r="EN76" s="2">
        <f t="shared" si="58"/>
        <v>67.016366116223367</v>
      </c>
      <c r="EO76" s="2">
        <f t="shared" si="59"/>
        <v>63.859917477669647</v>
      </c>
      <c r="EQ76" s="2">
        <f t="shared" si="60"/>
        <v>66.1789184833912</v>
      </c>
      <c r="ER76" s="2">
        <f t="shared" ref="ER76:FE91" si="245">CV$229*$B76+CV$230</f>
        <v>68.608773448205582</v>
      </c>
      <c r="ES76" s="2">
        <f t="shared" si="245"/>
        <v>68.463106074224754</v>
      </c>
      <c r="ET76" s="2">
        <f t="shared" si="245"/>
        <v>68.832888371771759</v>
      </c>
      <c r="EU76" s="2">
        <f t="shared" si="245"/>
        <v>69.725565402849625</v>
      </c>
      <c r="EV76" s="2">
        <f t="shared" si="245"/>
        <v>69.928520082405484</v>
      </c>
      <c r="EW76" s="2">
        <f t="shared" si="245"/>
        <v>70.402889820499183</v>
      </c>
      <c r="EX76" s="2">
        <f t="shared" si="245"/>
        <v>70.445536646331959</v>
      </c>
      <c r="EY76" s="2">
        <f t="shared" si="245"/>
        <v>69.706619604115588</v>
      </c>
      <c r="EZ76" s="2">
        <f t="shared" si="245"/>
        <v>68.336133720210469</v>
      </c>
      <c r="FA76" s="2">
        <f t="shared" si="245"/>
        <v>68.385818796405957</v>
      </c>
      <c r="FB76" s="2">
        <f t="shared" si="245"/>
        <v>66.419851133180728</v>
      </c>
      <c r="FC76" s="2">
        <f t="shared" si="245"/>
        <v>66.382167017785747</v>
      </c>
      <c r="FD76" s="2">
        <f t="shared" si="245"/>
        <v>66.708996252048365</v>
      </c>
      <c r="FE76" s="2">
        <f t="shared" si="245"/>
        <v>65.41467330395983</v>
      </c>
      <c r="FG76" s="2">
        <f t="shared" si="62"/>
        <v>2.2944118291388638E-2</v>
      </c>
      <c r="FH76" s="2">
        <f t="shared" ref="FH76:FU91" si="246">POWER(10,($B76-D$232)/D$230)/(1+POWER(10,($B76-D$232)/D$230))</f>
        <v>2.6172006646192118E-2</v>
      </c>
      <c r="FI76" s="2">
        <f t="shared" si="246"/>
        <v>2.2000503447945085E-2</v>
      </c>
      <c r="FJ76" s="2">
        <f t="shared" si="246"/>
        <v>2.9724423467510995E-2</v>
      </c>
      <c r="FK76" s="2">
        <f t="shared" si="246"/>
        <v>3.3223939421910022E-2</v>
      </c>
      <c r="FL76" s="2">
        <f t="shared" si="246"/>
        <v>4.1385398565244126E-2</v>
      </c>
      <c r="FM76" s="2">
        <f t="shared" si="246"/>
        <v>5.2812426176215094E-2</v>
      </c>
      <c r="FN76" s="2">
        <f t="shared" si="246"/>
        <v>5.1331478275201368E-2</v>
      </c>
      <c r="FO76" s="2">
        <f t="shared" si="246"/>
        <v>5.7129648132742329E-2</v>
      </c>
      <c r="FP76" s="2">
        <f t="shared" si="246"/>
        <v>6.2193061550854196E-2</v>
      </c>
      <c r="FQ76" s="2">
        <f t="shared" si="246"/>
        <v>6.0971554624064402E-2</v>
      </c>
      <c r="FR76" s="2">
        <f t="shared" si="246"/>
        <v>5.8094015825478899E-2</v>
      </c>
      <c r="FS76" s="2">
        <f t="shared" si="246"/>
        <v>4.8551569056689711E-2</v>
      </c>
      <c r="FT76" s="2">
        <f t="shared" si="246"/>
        <v>0.10433237485386759</v>
      </c>
      <c r="FU76" s="2">
        <f t="shared" si="246"/>
        <v>0.18107176630455057</v>
      </c>
      <c r="FW76" s="2">
        <f t="shared" si="116"/>
        <v>3.3632915621643069E-10</v>
      </c>
      <c r="FX76" s="2">
        <f t="shared" si="168"/>
        <v>6.6275186299828769E-10</v>
      </c>
      <c r="FY76" s="2">
        <f t="shared" si="169"/>
        <v>6.7737053042130469E-10</v>
      </c>
      <c r="FZ76" s="2">
        <f t="shared" si="170"/>
        <v>1.2670341724399254E-9</v>
      </c>
      <c r="GA76" s="2">
        <f t="shared" si="171"/>
        <v>1.6542763691677692E-9</v>
      </c>
      <c r="GB76" s="2">
        <f t="shared" si="172"/>
        <v>1.6966444476366766E-9</v>
      </c>
      <c r="GC76" s="2">
        <f t="shared" si="173"/>
        <v>2.1618306917669336E-9</v>
      </c>
      <c r="GD76" s="2">
        <f t="shared" si="174"/>
        <v>2.7891648573903891E-9</v>
      </c>
      <c r="GE76" s="2">
        <f t="shared" si="175"/>
        <v>3.9021647965998852E-9</v>
      </c>
      <c r="GF76" s="2">
        <f t="shared" si="176"/>
        <v>4.0737125201281324E-9</v>
      </c>
      <c r="GG76" s="2">
        <f t="shared" si="177"/>
        <v>3.495400061961495E-9</v>
      </c>
      <c r="GH76" s="2">
        <f t="shared" si="178"/>
        <v>2.488760276200721E-9</v>
      </c>
      <c r="GI76" s="2">
        <f t="shared" si="179"/>
        <v>7.5921058270072734E-9</v>
      </c>
      <c r="GJ76" s="2">
        <f t="shared" si="180"/>
        <v>5.378325667680258E-8</v>
      </c>
      <c r="GK76" s="2">
        <f t="shared" si="181"/>
        <v>1.9375211680871148E-7</v>
      </c>
      <c r="GM76" s="107">
        <f t="shared" si="117"/>
        <v>6.1642346021684252E-2</v>
      </c>
      <c r="GN76" s="107">
        <f t="shared" si="182"/>
        <v>4.0233057303699762E-2</v>
      </c>
      <c r="GO76" s="107">
        <f t="shared" si="183"/>
        <v>3.2081404701497972E-2</v>
      </c>
      <c r="GP76" s="107">
        <f t="shared" si="184"/>
        <v>3.1011345885266384E-2</v>
      </c>
      <c r="GQ76" s="107">
        <f t="shared" si="185"/>
        <v>3.5311476815303909E-2</v>
      </c>
      <c r="GR76" s="107">
        <f t="shared" si="186"/>
        <v>4.6688489079589481E-2</v>
      </c>
      <c r="GS76" s="107">
        <f t="shared" si="187"/>
        <v>6.1038962850152437E-2</v>
      </c>
      <c r="GT76" s="107">
        <f t="shared" si="188"/>
        <v>5.4519748720919976E-2</v>
      </c>
      <c r="GU76" s="107">
        <f t="shared" si="189"/>
        <v>6.8029936977921965E-2</v>
      </c>
      <c r="GV76" s="107">
        <f t="shared" si="190"/>
        <v>6.2649236662131735E-2</v>
      </c>
      <c r="GW76" s="107">
        <f t="shared" si="191"/>
        <v>6.0638201670548855E-2</v>
      </c>
      <c r="GX76" s="107">
        <f t="shared" si="192"/>
        <v>6.4870038663915761E-2</v>
      </c>
      <c r="GY76" s="107">
        <f t="shared" si="193"/>
        <v>3.2040298289509626E-2</v>
      </c>
      <c r="GZ76" s="107">
        <f t="shared" si="194"/>
        <v>9.9962872423160307E-2</v>
      </c>
      <c r="HA76" s="107">
        <f t="shared" si="195"/>
        <v>0.14029940759491508</v>
      </c>
      <c r="HC76" s="107">
        <f t="shared" si="149"/>
        <v>1.5862903118441061E-6</v>
      </c>
      <c r="HD76" s="107">
        <f t="shared" si="196"/>
        <v>1.2484052050402961E-7</v>
      </c>
      <c r="HE76" s="107">
        <f t="shared" si="197"/>
        <v>8.8271188161415327E-8</v>
      </c>
      <c r="HF76" s="107">
        <f t="shared" si="198"/>
        <v>2.7121066355823532E-8</v>
      </c>
      <c r="HG76" s="107">
        <f t="shared" si="199"/>
        <v>3.6661526977832042E-8</v>
      </c>
      <c r="HH76" s="107">
        <f t="shared" si="200"/>
        <v>5.6025981299623154E-8</v>
      </c>
      <c r="HI76" s="107">
        <f t="shared" si="201"/>
        <v>8.9297555656034638E-8</v>
      </c>
      <c r="HJ76" s="107">
        <f t="shared" si="202"/>
        <v>6.913575398029301E-8</v>
      </c>
      <c r="HK76" s="107">
        <f t="shared" si="203"/>
        <v>1.9475608128322159E-7</v>
      </c>
      <c r="HL76" s="107">
        <f t="shared" si="204"/>
        <v>5.640272299653144E-8</v>
      </c>
      <c r="HM76" s="107">
        <f t="shared" si="205"/>
        <v>4.346401570381827E-8</v>
      </c>
      <c r="HN76" s="107">
        <f t="shared" si="206"/>
        <v>6.40478727619385E-8</v>
      </c>
      <c r="HO76" s="107">
        <f t="shared" si="207"/>
        <v>6.6874390864984842E-9</v>
      </c>
      <c r="HP76" s="107">
        <f t="shared" si="208"/>
        <v>2.316678015616478E-7</v>
      </c>
      <c r="HQ76" s="107">
        <f t="shared" si="209"/>
        <v>1.8814908713838231E-7</v>
      </c>
      <c r="HS76" s="107">
        <f t="shared" si="118"/>
        <v>9.1628865360747135E-25</v>
      </c>
      <c r="HT76" s="107">
        <f t="shared" si="210"/>
        <v>9.2587202524197327E-30</v>
      </c>
      <c r="HU76" s="107">
        <f t="shared" si="211"/>
        <v>1.0938678459908868E-29</v>
      </c>
      <c r="HV76" s="107">
        <f t="shared" si="212"/>
        <v>6.4647719544261654E-33</v>
      </c>
      <c r="HW76" s="107">
        <f t="shared" si="213"/>
        <v>1.274900450022719E-32</v>
      </c>
      <c r="HX76" s="107">
        <f t="shared" si="214"/>
        <v>6.0162717358177924E-33</v>
      </c>
      <c r="HY76" s="107">
        <f t="shared" si="215"/>
        <v>3.0796213421432745E-33</v>
      </c>
      <c r="HZ76" s="107">
        <f t="shared" si="216"/>
        <v>1.8331893510590401E-33</v>
      </c>
      <c r="IA76" s="107">
        <f t="shared" si="217"/>
        <v>1.4330556661544812E-31</v>
      </c>
      <c r="IB76" s="107">
        <f t="shared" si="218"/>
        <v>1.1607298337173036E-34</v>
      </c>
      <c r="IC76" s="107">
        <f t="shared" si="219"/>
        <v>3.2865386675186149E-35</v>
      </c>
      <c r="ID76" s="107">
        <f t="shared" si="220"/>
        <v>3.1323632745021332E-34</v>
      </c>
      <c r="IE76" s="107">
        <f t="shared" si="221"/>
        <v>9.3217725279083107E-37</v>
      </c>
      <c r="IF76" s="107">
        <f t="shared" si="222"/>
        <v>1.9915740178239663E-32</v>
      </c>
      <c r="IG76" s="107">
        <f t="shared" si="223"/>
        <v>7.9880330183813085E-23</v>
      </c>
      <c r="II76" s="107">
        <f t="shared" si="119"/>
        <v>4.8720465881903771E-65</v>
      </c>
      <c r="IJ76" s="107">
        <f t="shared" si="120"/>
        <v>9.4599032307185406E-79</v>
      </c>
      <c r="IK76" s="107">
        <f t="shared" si="121"/>
        <v>5.8180588305753196E-78</v>
      </c>
      <c r="IL76" s="107">
        <f t="shared" si="122"/>
        <v>7.6063543936794297E-88</v>
      </c>
      <c r="IM76" s="107">
        <f t="shared" si="123"/>
        <v>3.7656928347299243E-87</v>
      </c>
      <c r="IN76" s="107">
        <f t="shared" si="124"/>
        <v>2.8209324604435467E-89</v>
      </c>
      <c r="IO76" s="107">
        <f t="shared" si="125"/>
        <v>1.5307189971736747E-91</v>
      </c>
      <c r="IP76" s="107">
        <f t="shared" si="126"/>
        <v>4.6573414272297058E-92</v>
      </c>
      <c r="IQ76" s="107">
        <f t="shared" si="127"/>
        <v>7.8849093783095448E-87</v>
      </c>
      <c r="IR76" s="107">
        <f t="shared" si="128"/>
        <v>7.4026578494718986E-96</v>
      </c>
      <c r="IS76" s="107">
        <f t="shared" si="129"/>
        <v>2.3982747412077793E-97</v>
      </c>
      <c r="IT76" s="107">
        <f t="shared" si="130"/>
        <v>4.4658407161246056E-94</v>
      </c>
      <c r="IU76" s="107">
        <f t="shared" si="131"/>
        <v>5.9755233006999229E-99</v>
      </c>
      <c r="IV76" s="107">
        <f t="shared" si="132"/>
        <v>1.2953685018453033E-89</v>
      </c>
      <c r="IW76" s="107">
        <f t="shared" si="133"/>
        <v>8.0075930190572992E-63</v>
      </c>
      <c r="IY76" s="107">
        <f t="shared" si="134"/>
        <v>6.1643932311996094E-2</v>
      </c>
      <c r="IZ76" s="107">
        <f t="shared" si="135"/>
        <v>4.0233182144220267E-2</v>
      </c>
      <c r="JA76" s="107">
        <f t="shared" si="136"/>
        <v>3.2081492972686136E-2</v>
      </c>
      <c r="JB76" s="107">
        <f t="shared" si="137"/>
        <v>3.1011373006332738E-2</v>
      </c>
      <c r="JC76" s="107">
        <f t="shared" si="138"/>
        <v>3.531151347683089E-2</v>
      </c>
      <c r="JD76" s="107">
        <f t="shared" si="139"/>
        <v>4.6688545105570779E-2</v>
      </c>
      <c r="JE76" s="107">
        <f t="shared" si="140"/>
        <v>6.1039052147708092E-2</v>
      </c>
      <c r="JF76" s="107">
        <f t="shared" si="141"/>
        <v>5.4519817856673959E-2</v>
      </c>
      <c r="JG76" s="107">
        <f t="shared" si="142"/>
        <v>6.8030131734003255E-2</v>
      </c>
      <c r="JH76" s="107">
        <f t="shared" si="143"/>
        <v>6.2649293064854727E-2</v>
      </c>
      <c r="JI76" s="107">
        <f t="shared" si="144"/>
        <v>6.0638245134564561E-2</v>
      </c>
      <c r="JJ76" s="107">
        <f t="shared" si="145"/>
        <v>6.4870102711788516E-2</v>
      </c>
      <c r="JK76" s="107">
        <f t="shared" si="146"/>
        <v>3.2040304976948715E-2</v>
      </c>
      <c r="JL76" s="107">
        <f t="shared" si="147"/>
        <v>9.9963104090961874E-2</v>
      </c>
      <c r="JM76" s="107">
        <f t="shared" si="148"/>
        <v>0.14029959574400222</v>
      </c>
    </row>
    <row r="77" spans="2:273" x14ac:dyDescent="0.25">
      <c r="B77" s="2">
        <v>49</v>
      </c>
      <c r="C77" s="37">
        <v>110.8</v>
      </c>
      <c r="D77" s="37">
        <v>106.2</v>
      </c>
      <c r="E77" s="37">
        <v>95.4</v>
      </c>
      <c r="F77" s="37">
        <v>93.15</v>
      </c>
      <c r="G77" s="37">
        <v>101.383</v>
      </c>
      <c r="H77" s="37">
        <v>108.55</v>
      </c>
      <c r="I77" s="37">
        <v>116.583</v>
      </c>
      <c r="J77" s="37">
        <v>110.43300000000001</v>
      </c>
      <c r="K77" s="37">
        <v>120.56699999999999</v>
      </c>
      <c r="L77" s="37">
        <v>119.7</v>
      </c>
      <c r="M77" s="37">
        <v>121</v>
      </c>
      <c r="N77" s="37">
        <v>118.233</v>
      </c>
      <c r="O77" s="37">
        <v>95.15</v>
      </c>
      <c r="P77" s="37">
        <v>138.11699999999999</v>
      </c>
      <c r="Q77" s="37">
        <v>150.1</v>
      </c>
      <c r="S77" s="4">
        <f t="shared" si="10"/>
        <v>118.92952474230324</v>
      </c>
      <c r="T77" s="4">
        <f t="shared" si="11"/>
        <v>111.15308354025061</v>
      </c>
      <c r="U77" s="4">
        <f t="shared" si="12"/>
        <v>102.77118009692616</v>
      </c>
      <c r="V77" s="4">
        <f t="shared" si="13"/>
        <v>101.52031118128012</v>
      </c>
      <c r="W77" s="4">
        <f t="shared" si="14"/>
        <v>108.20724957907518</v>
      </c>
      <c r="X77" s="4">
        <f t="shared" si="15"/>
        <v>115.9555202297297</v>
      </c>
      <c r="Y77" s="4">
        <f t="shared" si="16"/>
        <v>123.79331053569609</v>
      </c>
      <c r="Z77" s="4">
        <f t="shared" si="17"/>
        <v>119.24661134563401</v>
      </c>
      <c r="AA77" s="4">
        <f t="shared" si="18"/>
        <v>124.29211333822535</v>
      </c>
      <c r="AB77" s="4">
        <f t="shared" si="19"/>
        <v>124.20476520321809</v>
      </c>
      <c r="AC77" s="4">
        <f t="shared" si="20"/>
        <v>124.08423815845863</v>
      </c>
      <c r="AD77" s="4">
        <f t="shared" si="21"/>
        <v>122.08323578622679</v>
      </c>
      <c r="AE77" s="4">
        <f t="shared" si="22"/>
        <v>104.47450698884469</v>
      </c>
      <c r="AF77" s="4">
        <f t="shared" si="23"/>
        <v>137.72442114456953</v>
      </c>
      <c r="AG77" s="4">
        <f t="shared" si="24"/>
        <v>142.07115599313329</v>
      </c>
      <c r="AI77" s="4">
        <f t="shared" si="25"/>
        <v>-8.1295247423032464</v>
      </c>
      <c r="AJ77" s="4">
        <f t="shared" si="26"/>
        <v>-4.9530835402506028</v>
      </c>
      <c r="AK77" s="4">
        <f t="shared" si="27"/>
        <v>-7.3711800969261532</v>
      </c>
      <c r="AL77" s="4">
        <f t="shared" si="28"/>
        <v>-8.3703111812801154</v>
      </c>
      <c r="AM77" s="4">
        <f t="shared" si="29"/>
        <v>-6.824249579075186</v>
      </c>
      <c r="AN77" s="4">
        <f t="shared" si="30"/>
        <v>-7.4055202297297029</v>
      </c>
      <c r="AO77" s="4">
        <f t="shared" si="31"/>
        <v>-7.2103105356960953</v>
      </c>
      <c r="AP77" s="4">
        <f t="shared" si="32"/>
        <v>-8.8136113456340013</v>
      </c>
      <c r="AQ77" s="4">
        <f t="shared" si="33"/>
        <v>-3.7251133382253556</v>
      </c>
      <c r="AR77" s="4">
        <f t="shared" si="34"/>
        <v>-4.5047652032180849</v>
      </c>
      <c r="AS77" s="4">
        <f t="shared" si="35"/>
        <v>-3.084238158458632</v>
      </c>
      <c r="AT77" s="4">
        <f t="shared" si="36"/>
        <v>-3.85023578622679</v>
      </c>
      <c r="AU77" s="4">
        <f t="shared" si="37"/>
        <v>-9.3245069888446892</v>
      </c>
      <c r="AV77" s="4">
        <f t="shared" si="243"/>
        <v>0.39257885543045745</v>
      </c>
      <c r="AW77" s="4">
        <f t="shared" si="243"/>
        <v>8.0288440068667057</v>
      </c>
      <c r="AY77" s="2">
        <f t="shared" si="70"/>
        <v>76.589619863622787</v>
      </c>
      <c r="AZ77" s="2">
        <f t="shared" si="151"/>
        <v>78.688250474655135</v>
      </c>
      <c r="BA77" s="2">
        <f t="shared" si="152"/>
        <v>76.568160302134842</v>
      </c>
      <c r="BB77" s="2">
        <f t="shared" si="153"/>
        <v>74.982880277878465</v>
      </c>
      <c r="BC77" s="2">
        <f t="shared" si="154"/>
        <v>78.525732930162278</v>
      </c>
      <c r="BD77" s="2">
        <f t="shared" si="155"/>
        <v>79.230755706310305</v>
      </c>
      <c r="BE77" s="2">
        <f t="shared" si="156"/>
        <v>79.575292294266418</v>
      </c>
      <c r="BF77" s="2">
        <f t="shared" si="157"/>
        <v>78.768648511781564</v>
      </c>
      <c r="BG77" s="2">
        <f t="shared" si="158"/>
        <v>75.410812307024472</v>
      </c>
      <c r="BH77" s="2">
        <f t="shared" si="159"/>
        <v>78.211559670769859</v>
      </c>
      <c r="BI77" s="2">
        <f t="shared" si="160"/>
        <v>79.217782046728672</v>
      </c>
      <c r="BJ77" s="2">
        <f t="shared" si="161"/>
        <v>74.226083278710846</v>
      </c>
      <c r="BK77" s="2">
        <f t="shared" si="162"/>
        <v>76.878967964368144</v>
      </c>
      <c r="BL77" s="2">
        <f t="shared" si="163"/>
        <v>75.002548419237613</v>
      </c>
      <c r="BM77" s="2">
        <f t="shared" si="164"/>
        <v>66.999143035616669</v>
      </c>
      <c r="BO77" s="2" t="str">
        <f t="shared" si="228"/>
        <v/>
      </c>
      <c r="BP77" s="2" t="str">
        <f t="shared" si="229"/>
        <v/>
      </c>
      <c r="BQ77" s="2" t="str">
        <f t="shared" si="230"/>
        <v/>
      </c>
      <c r="BR77" s="2" t="str">
        <f t="shared" si="231"/>
        <v/>
      </c>
      <c r="BS77" s="2" t="str">
        <f t="shared" si="232"/>
        <v/>
      </c>
      <c r="BT77" s="2" t="str">
        <f t="shared" si="233"/>
        <v/>
      </c>
      <c r="BU77" s="2" t="str">
        <f t="shared" si="234"/>
        <v/>
      </c>
      <c r="BV77" s="2" t="str">
        <f t="shared" si="235"/>
        <v/>
      </c>
      <c r="BW77" s="2" t="str">
        <f t="shared" si="236"/>
        <v/>
      </c>
      <c r="BX77" s="2" t="str">
        <f t="shared" si="237"/>
        <v/>
      </c>
      <c r="BY77" s="2" t="str">
        <f t="shared" si="238"/>
        <v/>
      </c>
      <c r="BZ77" s="2" t="str">
        <f t="shared" si="239"/>
        <v/>
      </c>
      <c r="CA77" s="2" t="str">
        <f t="shared" si="240"/>
        <v/>
      </c>
      <c r="CB77" s="2" t="str">
        <f t="shared" si="241"/>
        <v/>
      </c>
      <c r="CC77" s="2" t="str">
        <f t="shared" si="242"/>
        <v/>
      </c>
      <c r="CE77" s="2" t="str">
        <f t="shared" si="86"/>
        <v/>
      </c>
      <c r="CF77" s="2" t="str">
        <f t="shared" si="87"/>
        <v/>
      </c>
      <c r="CG77" s="2" t="str">
        <f t="shared" si="88"/>
        <v/>
      </c>
      <c r="CH77" s="2" t="str">
        <f t="shared" si="89"/>
        <v/>
      </c>
      <c r="CI77" s="2" t="str">
        <f t="shared" si="90"/>
        <v/>
      </c>
      <c r="CJ77" s="2" t="str">
        <f t="shared" si="91"/>
        <v/>
      </c>
      <c r="CK77" s="2" t="str">
        <f t="shared" si="92"/>
        <v/>
      </c>
      <c r="CL77" s="2" t="str">
        <f t="shared" si="93"/>
        <v/>
      </c>
      <c r="CM77" s="2" t="str">
        <f t="shared" si="94"/>
        <v/>
      </c>
      <c r="CN77" s="2" t="str">
        <f t="shared" si="95"/>
        <v/>
      </c>
      <c r="CO77" s="2" t="str">
        <f t="shared" si="96"/>
        <v/>
      </c>
      <c r="CP77" s="2" t="str">
        <f t="shared" si="97"/>
        <v/>
      </c>
      <c r="CQ77" s="2" t="str">
        <f t="shared" si="98"/>
        <v/>
      </c>
      <c r="CR77" s="2" t="str">
        <f t="shared" si="99"/>
        <v/>
      </c>
      <c r="CS77" s="2" t="str">
        <f t="shared" si="100"/>
        <v/>
      </c>
      <c r="CU77" s="2" t="str">
        <f t="shared" si="101"/>
        <v/>
      </c>
      <c r="CV77" s="2" t="str">
        <f t="shared" si="102"/>
        <v/>
      </c>
      <c r="CW77" s="2" t="str">
        <f t="shared" si="103"/>
        <v/>
      </c>
      <c r="CX77" s="2" t="str">
        <f t="shared" si="104"/>
        <v/>
      </c>
      <c r="CY77" s="2" t="str">
        <f t="shared" si="105"/>
        <v/>
      </c>
      <c r="CZ77" s="2" t="str">
        <f t="shared" si="106"/>
        <v/>
      </c>
      <c r="DA77" s="2" t="str">
        <f t="shared" si="107"/>
        <v/>
      </c>
      <c r="DB77" s="2" t="str">
        <f t="shared" si="108"/>
        <v/>
      </c>
      <c r="DC77" s="2" t="str">
        <f t="shared" si="109"/>
        <v/>
      </c>
      <c r="DD77" s="2" t="str">
        <f t="shared" si="110"/>
        <v/>
      </c>
      <c r="DE77" s="2" t="str">
        <f t="shared" si="111"/>
        <v/>
      </c>
      <c r="DF77" s="2" t="str">
        <f t="shared" si="112"/>
        <v/>
      </c>
      <c r="DG77" s="2" t="str">
        <f t="shared" si="113"/>
        <v/>
      </c>
      <c r="DH77" s="2" t="str">
        <f t="shared" si="114"/>
        <v/>
      </c>
      <c r="DI77" s="2" t="str">
        <f t="shared" si="115"/>
        <v/>
      </c>
      <c r="DK77" s="2">
        <f t="shared" si="43"/>
        <v>76.824698435277355</v>
      </c>
      <c r="DL77" s="2">
        <f t="shared" si="244"/>
        <v>78.94394583652479</v>
      </c>
      <c r="DM77" s="2">
        <f t="shared" si="244"/>
        <v>76.73458584090163</v>
      </c>
      <c r="DN77" s="2">
        <f t="shared" si="244"/>
        <v>75.173500840336146</v>
      </c>
      <c r="DO77" s="2">
        <f t="shared" si="244"/>
        <v>78.821467787114855</v>
      </c>
      <c r="DP77" s="2">
        <f t="shared" si="244"/>
        <v>79.620694117647034</v>
      </c>
      <c r="DQ77" s="2">
        <f t="shared" si="244"/>
        <v>80.154881907308393</v>
      </c>
      <c r="DR77" s="2">
        <f t="shared" si="244"/>
        <v>79.4125665106952</v>
      </c>
      <c r="DS77" s="2">
        <f t="shared" si="244"/>
        <v>75.725237745098028</v>
      </c>
      <c r="DT77" s="2">
        <f t="shared" si="244"/>
        <v>78.832551612903217</v>
      </c>
      <c r="DU77" s="2">
        <f t="shared" si="244"/>
        <v>79.988064516129029</v>
      </c>
      <c r="DV77" s="2">
        <f t="shared" si="244"/>
        <v>74.828519794721416</v>
      </c>
      <c r="DW77" s="2">
        <f t="shared" si="244"/>
        <v>77.534313233137823</v>
      </c>
      <c r="DX77" s="2">
        <f t="shared" si="244"/>
        <v>76.150294117647064</v>
      </c>
      <c r="DY77" s="2">
        <f t="shared" si="244"/>
        <v>67.852931855500827</v>
      </c>
      <c r="EA77" s="2">
        <f t="shared" si="45"/>
        <v>68.637899999999973</v>
      </c>
      <c r="EB77" s="2">
        <f t="shared" si="46"/>
        <v>71.130925827479274</v>
      </c>
      <c r="EC77" s="2">
        <f t="shared" si="47"/>
        <v>70.691562365127325</v>
      </c>
      <c r="ED77" s="2">
        <f t="shared" si="48"/>
        <v>70.040326522272167</v>
      </c>
      <c r="EE77" s="2">
        <f t="shared" si="49"/>
        <v>71.690123018586448</v>
      </c>
      <c r="EF77" s="2">
        <f t="shared" si="50"/>
        <v>72.056234723597612</v>
      </c>
      <c r="EG77" s="2">
        <f t="shared" si="51"/>
        <v>71.318326904532299</v>
      </c>
      <c r="EH77" s="2">
        <f t="shared" si="52"/>
        <v>69.315830734966596</v>
      </c>
      <c r="EI77" s="2">
        <f t="shared" si="53"/>
        <v>71.288811307584936</v>
      </c>
      <c r="EJ77" s="2">
        <f t="shared" si="54"/>
        <v>70.773537639198224</v>
      </c>
      <c r="EK77" s="2">
        <f t="shared" si="55"/>
        <v>69.79451520032211</v>
      </c>
      <c r="EL77" s="2">
        <f t="shared" si="56"/>
        <v>66.467410334029225</v>
      </c>
      <c r="EM77" s="2">
        <f t="shared" si="57"/>
        <v>66.461958455114825</v>
      </c>
      <c r="EN77" s="2">
        <f t="shared" si="58"/>
        <v>66.869747989411323</v>
      </c>
      <c r="EO77" s="2">
        <f t="shared" si="59"/>
        <v>63.764527129716043</v>
      </c>
      <c r="EQ77" s="2">
        <f t="shared" si="60"/>
        <v>66.091130583311042</v>
      </c>
      <c r="ER77" s="2">
        <f t="shared" si="245"/>
        <v>68.497485699482468</v>
      </c>
      <c r="ES77" s="2">
        <f t="shared" si="245"/>
        <v>68.350204354613624</v>
      </c>
      <c r="ET77" s="2">
        <f t="shared" si="245"/>
        <v>68.715012953662637</v>
      </c>
      <c r="EU77" s="2">
        <f t="shared" si="245"/>
        <v>69.606342310962049</v>
      </c>
      <c r="EV77" s="2">
        <f t="shared" si="245"/>
        <v>69.807545060722788</v>
      </c>
      <c r="EW77" s="2">
        <f t="shared" si="245"/>
        <v>70.27958274666571</v>
      </c>
      <c r="EX77" s="2">
        <f t="shared" si="245"/>
        <v>70.319113546871236</v>
      </c>
      <c r="EY77" s="2">
        <f t="shared" si="245"/>
        <v>69.580083872827316</v>
      </c>
      <c r="EZ77" s="2">
        <f t="shared" si="245"/>
        <v>68.226728226555252</v>
      </c>
      <c r="FA77" s="2">
        <f t="shared" si="245"/>
        <v>68.263208522809336</v>
      </c>
      <c r="FB77" s="2">
        <f t="shared" si="245"/>
        <v>66.284732998734597</v>
      </c>
      <c r="FC77" s="2">
        <f t="shared" si="245"/>
        <v>66.244559391975741</v>
      </c>
      <c r="FD77" s="2">
        <f t="shared" si="245"/>
        <v>66.567198458744855</v>
      </c>
      <c r="FE77" s="2">
        <f t="shared" si="245"/>
        <v>65.277204180926958</v>
      </c>
      <c r="FG77" s="2">
        <f t="shared" si="62"/>
        <v>2.8714346937290643E-2</v>
      </c>
      <c r="FH77" s="2">
        <f t="shared" si="246"/>
        <v>3.2726827702526703E-2</v>
      </c>
      <c r="FI77" s="2">
        <f t="shared" si="246"/>
        <v>2.7540110912583519E-2</v>
      </c>
      <c r="FJ77" s="2">
        <f t="shared" si="246"/>
        <v>3.7135025723337198E-2</v>
      </c>
      <c r="FK77" s="2">
        <f t="shared" si="246"/>
        <v>4.1469717453288688E-2</v>
      </c>
      <c r="FL77" s="2">
        <f t="shared" si="246"/>
        <v>5.1548747401617939E-2</v>
      </c>
      <c r="FM77" s="2">
        <f t="shared" si="246"/>
        <v>6.5589996331471334E-2</v>
      </c>
      <c r="FN77" s="2">
        <f t="shared" si="246"/>
        <v>6.3774869100211115E-2</v>
      </c>
      <c r="FO77" s="2">
        <f t="shared" si="246"/>
        <v>7.0873581272683936E-2</v>
      </c>
      <c r="FP77" s="2">
        <f t="shared" si="246"/>
        <v>7.7055571698746828E-2</v>
      </c>
      <c r="FQ77" s="2">
        <f t="shared" si="246"/>
        <v>7.5565677743615237E-2</v>
      </c>
      <c r="FR77" s="2">
        <f t="shared" si="246"/>
        <v>7.2052222049051831E-2</v>
      </c>
      <c r="FS77" s="2">
        <f t="shared" si="246"/>
        <v>5.9187524232479048E-2</v>
      </c>
      <c r="FT77" s="2">
        <f t="shared" si="246"/>
        <v>0.12367221312584022</v>
      </c>
      <c r="FU77" s="2">
        <f t="shared" si="246"/>
        <v>0.20883186157592165</v>
      </c>
      <c r="FW77" s="2">
        <f t="shared" si="116"/>
        <v>4.2341332145128176E-10</v>
      </c>
      <c r="FX77" s="2">
        <f t="shared" si="168"/>
        <v>8.3435516189929183E-10</v>
      </c>
      <c r="FY77" s="2">
        <f t="shared" si="169"/>
        <v>8.5275897379830958E-10</v>
      </c>
      <c r="FZ77" s="2">
        <f t="shared" si="170"/>
        <v>1.5951015167729126E-9</v>
      </c>
      <c r="GA77" s="2">
        <f t="shared" si="171"/>
        <v>2.0826105583838381E-9</v>
      </c>
      <c r="GB77" s="2">
        <f t="shared" si="172"/>
        <v>2.1359488089709568E-9</v>
      </c>
      <c r="GC77" s="2">
        <f t="shared" si="173"/>
        <v>2.7215835923385398E-9</v>
      </c>
      <c r="GD77" s="2">
        <f t="shared" si="174"/>
        <v>3.5113505141161652E-9</v>
      </c>
      <c r="GE77" s="2">
        <f t="shared" si="175"/>
        <v>4.9125344184847507E-9</v>
      </c>
      <c r="GF77" s="2">
        <f t="shared" si="176"/>
        <v>5.1285002065238969E-9</v>
      </c>
      <c r="GG77" s="2">
        <f t="shared" si="177"/>
        <v>4.400447958407612E-9</v>
      </c>
      <c r="GH77" s="2">
        <f t="shared" si="178"/>
        <v>3.1331635535539346E-9</v>
      </c>
      <c r="GI77" s="2">
        <f t="shared" si="179"/>
        <v>9.3599028977785796E-9</v>
      </c>
      <c r="GJ77" s="2">
        <f t="shared" si="180"/>
        <v>6.5159902293765966E-8</v>
      </c>
      <c r="GK77" s="2">
        <f t="shared" si="181"/>
        <v>2.312967426450157E-7</v>
      </c>
      <c r="GM77" s="107">
        <f t="shared" si="117"/>
        <v>7.9404337147177248E-2</v>
      </c>
      <c r="GN77" s="107">
        <f t="shared" si="182"/>
        <v>5.4764155848021037E-2</v>
      </c>
      <c r="GO77" s="107">
        <f t="shared" si="183"/>
        <v>4.4080230946589916E-2</v>
      </c>
      <c r="GP77" s="107">
        <f t="shared" si="184"/>
        <v>4.3963245163448808E-2</v>
      </c>
      <c r="GQ77" s="107">
        <f t="shared" si="185"/>
        <v>4.9880454542149046E-2</v>
      </c>
      <c r="GR77" s="107">
        <f t="shared" si="186"/>
        <v>6.5274892109143334E-2</v>
      </c>
      <c r="GS77" s="107">
        <f t="shared" si="187"/>
        <v>8.4744258877287593E-2</v>
      </c>
      <c r="GT77" s="107">
        <f t="shared" si="188"/>
        <v>7.6577195190933728E-2</v>
      </c>
      <c r="GU77" s="107">
        <f t="shared" si="189"/>
        <v>9.3946394776771996E-2</v>
      </c>
      <c r="GV77" s="107">
        <f t="shared" si="190"/>
        <v>8.8439800354689999E-2</v>
      </c>
      <c r="GW77" s="107">
        <f t="shared" si="191"/>
        <v>8.5770751038311582E-2</v>
      </c>
      <c r="GX77" s="107">
        <f t="shared" si="192"/>
        <v>9.0348454481723545E-2</v>
      </c>
      <c r="GY77" s="107">
        <f t="shared" si="193"/>
        <v>4.6253034254327086E-2</v>
      </c>
      <c r="GZ77" s="107">
        <f t="shared" si="194"/>
        <v>0.13407665696521862</v>
      </c>
      <c r="HA77" s="107">
        <f t="shared" si="195"/>
        <v>0.19305133812231123</v>
      </c>
      <c r="HC77" s="107">
        <f t="shared" si="149"/>
        <v>3.0741792738210898E-6</v>
      </c>
      <c r="HD77" s="107">
        <f t="shared" si="196"/>
        <v>2.8453857261069745E-7</v>
      </c>
      <c r="HE77" s="107">
        <f t="shared" si="197"/>
        <v>2.0239341734909717E-7</v>
      </c>
      <c r="HF77" s="107">
        <f t="shared" si="198"/>
        <v>6.9555043914455261E-8</v>
      </c>
      <c r="HG77" s="107">
        <f t="shared" si="199"/>
        <v>9.4003065176797225E-8</v>
      </c>
      <c r="HH77" s="107">
        <f t="shared" si="200"/>
        <v>1.4368626938333252E-7</v>
      </c>
      <c r="HI77" s="107">
        <f t="shared" si="201"/>
        <v>2.3111791127983071E-7</v>
      </c>
      <c r="HJ77" s="107">
        <f t="shared" si="202"/>
        <v>1.8305990420482167E-7</v>
      </c>
      <c r="HK77" s="107">
        <f t="shared" si="203"/>
        <v>4.9336490313138113E-7</v>
      </c>
      <c r="HL77" s="107">
        <f t="shared" si="204"/>
        <v>1.5632644747263753E-7</v>
      </c>
      <c r="HM77" s="107">
        <f t="shared" si="205"/>
        <v>1.2146787168483579E-7</v>
      </c>
      <c r="HN77" s="107">
        <f t="shared" si="206"/>
        <v>1.7085997890027231E-7</v>
      </c>
      <c r="HO77" s="107">
        <f t="shared" si="207"/>
        <v>1.8868465227658465E-8</v>
      </c>
      <c r="HP77" s="107">
        <f t="shared" si="208"/>
        <v>5.7293928850166644E-7</v>
      </c>
      <c r="HQ77" s="107">
        <f t="shared" si="209"/>
        <v>5.179136400914788E-7</v>
      </c>
      <c r="HS77" s="107">
        <f t="shared" si="118"/>
        <v>4.2447115012564254E-24</v>
      </c>
      <c r="HT77" s="107">
        <f t="shared" si="210"/>
        <v>6.3240217730009252E-29</v>
      </c>
      <c r="HU77" s="107">
        <f t="shared" si="211"/>
        <v>7.3949317674882145E-29</v>
      </c>
      <c r="HV77" s="107">
        <f t="shared" si="212"/>
        <v>5.8845264820242236E-32</v>
      </c>
      <c r="HW77" s="107">
        <f t="shared" si="213"/>
        <v>1.1714619671159244E-31</v>
      </c>
      <c r="HX77" s="107">
        <f t="shared" si="214"/>
        <v>5.7641450383373114E-32</v>
      </c>
      <c r="HY77" s="107">
        <f t="shared" si="215"/>
        <v>3.155468493165634E-32</v>
      </c>
      <c r="HZ77" s="107">
        <f t="shared" si="216"/>
        <v>1.9647202822137592E-32</v>
      </c>
      <c r="IA77" s="107">
        <f t="shared" si="217"/>
        <v>1.3895979440074734E-30</v>
      </c>
      <c r="IB77" s="107">
        <f t="shared" si="218"/>
        <v>1.4338519646142351E-33</v>
      </c>
      <c r="IC77" s="107">
        <f t="shared" si="219"/>
        <v>4.1445619284600106E-34</v>
      </c>
      <c r="ID77" s="107">
        <f t="shared" si="220"/>
        <v>3.4975549302025283E-33</v>
      </c>
      <c r="IE77" s="107">
        <f t="shared" si="221"/>
        <v>1.1083788277491935E-35</v>
      </c>
      <c r="IF77" s="107">
        <f t="shared" si="222"/>
        <v>1.9035117132914925E-31</v>
      </c>
      <c r="IG77" s="107">
        <f t="shared" si="223"/>
        <v>3.8180337897655513E-22</v>
      </c>
      <c r="II77" s="107">
        <f t="shared" si="119"/>
        <v>1.0350071420742381E-63</v>
      </c>
      <c r="IJ77" s="107">
        <f t="shared" si="120"/>
        <v>4.3824825436158874E-77</v>
      </c>
      <c r="IK77" s="107">
        <f t="shared" si="121"/>
        <v>2.6017052386791036E-76</v>
      </c>
      <c r="IL77" s="107">
        <f t="shared" si="122"/>
        <v>6.3410526289069345E-86</v>
      </c>
      <c r="IM77" s="107">
        <f t="shared" si="123"/>
        <v>3.2087055868165541E-85</v>
      </c>
      <c r="IN77" s="107">
        <f t="shared" si="124"/>
        <v>2.699937307606954E-87</v>
      </c>
      <c r="IO77" s="107">
        <f t="shared" si="125"/>
        <v>1.744360257623082E-89</v>
      </c>
      <c r="IP77" s="107">
        <f t="shared" si="126"/>
        <v>5.7984133023317942E-90</v>
      </c>
      <c r="IQ77" s="107">
        <f t="shared" si="127"/>
        <v>8.0309700290026991E-85</v>
      </c>
      <c r="IR77" s="107">
        <f t="shared" si="128"/>
        <v>1.245090991675794E-93</v>
      </c>
      <c r="IS77" s="107">
        <f t="shared" si="129"/>
        <v>4.2000414998466461E-95</v>
      </c>
      <c r="IT77" s="107">
        <f t="shared" si="130"/>
        <v>6.020379819662919E-92</v>
      </c>
      <c r="IU77" s="107">
        <f t="shared" si="131"/>
        <v>8.643600432848795E-97</v>
      </c>
      <c r="IV77" s="107">
        <f t="shared" si="132"/>
        <v>1.2932853426517087E-87</v>
      </c>
      <c r="IW77" s="107">
        <f t="shared" si="133"/>
        <v>1.9648359632910608E-61</v>
      </c>
      <c r="IY77" s="107">
        <f t="shared" si="134"/>
        <v>7.9407411326451072E-2</v>
      </c>
      <c r="IZ77" s="107">
        <f t="shared" si="135"/>
        <v>5.476444038659365E-2</v>
      </c>
      <c r="JA77" s="107">
        <f t="shared" si="136"/>
        <v>4.4080433340007268E-2</v>
      </c>
      <c r="JB77" s="107">
        <f t="shared" si="137"/>
        <v>4.396331471849272E-2</v>
      </c>
      <c r="JC77" s="107">
        <f t="shared" si="138"/>
        <v>4.9880548545214225E-2</v>
      </c>
      <c r="JD77" s="107">
        <f t="shared" si="139"/>
        <v>6.5275035795412717E-2</v>
      </c>
      <c r="JE77" s="107">
        <f t="shared" si="140"/>
        <v>8.4744489995198874E-2</v>
      </c>
      <c r="JF77" s="107">
        <f t="shared" si="141"/>
        <v>7.6577378250837935E-2</v>
      </c>
      <c r="JG77" s="107">
        <f t="shared" si="142"/>
        <v>9.3946888141675122E-2</v>
      </c>
      <c r="JH77" s="107">
        <f t="shared" si="143"/>
        <v>8.8439956681137466E-2</v>
      </c>
      <c r="JI77" s="107">
        <f t="shared" si="144"/>
        <v>8.5770872506183274E-2</v>
      </c>
      <c r="JJ77" s="107">
        <f t="shared" si="145"/>
        <v>9.0348625341702446E-2</v>
      </c>
      <c r="JK77" s="107">
        <f t="shared" si="146"/>
        <v>4.6253053122792313E-2</v>
      </c>
      <c r="JL77" s="107">
        <f t="shared" si="147"/>
        <v>0.13407722990450713</v>
      </c>
      <c r="JM77" s="107">
        <f t="shared" si="148"/>
        <v>0.19305185603595132</v>
      </c>
    </row>
    <row r="78" spans="2:273" x14ac:dyDescent="0.25">
      <c r="B78" s="2">
        <v>50</v>
      </c>
      <c r="C78" s="37">
        <v>121.75</v>
      </c>
      <c r="D78" s="37">
        <v>115.267</v>
      </c>
      <c r="E78" s="37">
        <v>102.68300000000001</v>
      </c>
      <c r="F78" s="37">
        <v>101.367</v>
      </c>
      <c r="G78" s="37">
        <v>112.283</v>
      </c>
      <c r="H78" s="37">
        <v>121.383</v>
      </c>
      <c r="I78" s="37">
        <v>133.583</v>
      </c>
      <c r="J78" s="37">
        <v>126.983</v>
      </c>
      <c r="K78" s="37">
        <v>139.25</v>
      </c>
      <c r="L78" s="37">
        <v>140.31700000000001</v>
      </c>
      <c r="M78" s="37">
        <v>140.86699999999999</v>
      </c>
      <c r="N78" s="37">
        <v>136.94999999999999</v>
      </c>
      <c r="O78" s="37">
        <v>104.283</v>
      </c>
      <c r="P78" s="37">
        <v>159.44999999999999</v>
      </c>
      <c r="Q78" s="37">
        <v>168.93299999999999</v>
      </c>
      <c r="S78" s="4">
        <f t="shared" si="10"/>
        <v>128.09430328971678</v>
      </c>
      <c r="T78" s="4">
        <f t="shared" si="11"/>
        <v>120.13980273964729</v>
      </c>
      <c r="U78" s="4">
        <f t="shared" si="12"/>
        <v>110.41460568133184</v>
      </c>
      <c r="V78" s="4">
        <f t="shared" si="13"/>
        <v>110.06452045056801</v>
      </c>
      <c r="W78" s="4">
        <f t="shared" si="14"/>
        <v>117.57486798578132</v>
      </c>
      <c r="X78" s="4">
        <f t="shared" si="15"/>
        <v>126.82387815071463</v>
      </c>
      <c r="Y78" s="4">
        <f t="shared" si="16"/>
        <v>136.14858586380512</v>
      </c>
      <c r="Z78" s="4">
        <f t="shared" si="17"/>
        <v>131.13450128258285</v>
      </c>
      <c r="AA78" s="4">
        <f t="shared" si="18"/>
        <v>137.53217935816815</v>
      </c>
      <c r="AB78" s="4">
        <f t="shared" si="19"/>
        <v>137.68127187501088</v>
      </c>
      <c r="AC78" s="4">
        <f t="shared" si="20"/>
        <v>137.336233399164</v>
      </c>
      <c r="AD78" s="4">
        <f t="shared" si="21"/>
        <v>135.47565823316924</v>
      </c>
      <c r="AE78" s="4">
        <f t="shared" si="22"/>
        <v>113.81888396051929</v>
      </c>
      <c r="AF78" s="4">
        <f t="shared" si="23"/>
        <v>152.28544470886686</v>
      </c>
      <c r="AG78" s="4">
        <f t="shared" si="24"/>
        <v>159.54590801732704</v>
      </c>
      <c r="AI78" s="4">
        <f t="shared" si="25"/>
        <v>-6.3443032897167768</v>
      </c>
      <c r="AJ78" s="4">
        <f t="shared" si="26"/>
        <v>-4.8728027396472982</v>
      </c>
      <c r="AK78" s="4">
        <f t="shared" si="27"/>
        <v>-7.7316056813318284</v>
      </c>
      <c r="AL78" s="4">
        <f t="shared" si="28"/>
        <v>-8.6975204505680068</v>
      </c>
      <c r="AM78" s="4">
        <f t="shared" si="29"/>
        <v>-5.2918679857813231</v>
      </c>
      <c r="AN78" s="4">
        <f t="shared" si="30"/>
        <v>-5.4408781507146387</v>
      </c>
      <c r="AO78" s="4">
        <f t="shared" si="31"/>
        <v>-2.5655858638051257</v>
      </c>
      <c r="AP78" s="4">
        <f t="shared" si="32"/>
        <v>-4.1515012825828421</v>
      </c>
      <c r="AQ78" s="4">
        <f t="shared" si="33"/>
        <v>1.7178206418318496</v>
      </c>
      <c r="AR78" s="4">
        <f t="shared" si="34"/>
        <v>2.6357281249891287</v>
      </c>
      <c r="AS78" s="4">
        <f t="shared" si="35"/>
        <v>3.5307666008359888</v>
      </c>
      <c r="AT78" s="4">
        <f t="shared" si="36"/>
        <v>1.4743417668307472</v>
      </c>
      <c r="AU78" s="4">
        <f t="shared" si="37"/>
        <v>-9.5358839605192856</v>
      </c>
      <c r="AV78" s="4">
        <f t="shared" si="243"/>
        <v>7.1645552911331265</v>
      </c>
      <c r="AW78" s="4">
        <f t="shared" si="243"/>
        <v>9.3870919826729562</v>
      </c>
      <c r="AY78" s="2">
        <f t="shared" si="70"/>
        <v>76.655113979919278</v>
      </c>
      <c r="AZ78" s="2">
        <f t="shared" si="151"/>
        <v>78.772340230882477</v>
      </c>
      <c r="BA78" s="2">
        <f t="shared" si="152"/>
        <v>76.654140108539053</v>
      </c>
      <c r="BB78" s="2">
        <f t="shared" si="153"/>
        <v>75.061400953882796</v>
      </c>
      <c r="BC78" s="2">
        <f t="shared" si="154"/>
        <v>78.630151359717345</v>
      </c>
      <c r="BD78" s="2">
        <f t="shared" si="155"/>
        <v>79.287501676783762</v>
      </c>
      <c r="BE78" s="2">
        <f t="shared" si="156"/>
        <v>79.575367867831517</v>
      </c>
      <c r="BF78" s="2">
        <f t="shared" si="157"/>
        <v>78.780109836996218</v>
      </c>
      <c r="BG78" s="2">
        <f t="shared" si="158"/>
        <v>75.404188880683648</v>
      </c>
      <c r="BH78" s="2">
        <f t="shared" si="159"/>
        <v>78.22879870942576</v>
      </c>
      <c r="BI78" s="2">
        <f t="shared" si="160"/>
        <v>79.208058574848138</v>
      </c>
      <c r="BJ78" s="2">
        <f t="shared" si="161"/>
        <v>74.223247322978466</v>
      </c>
      <c r="BK78" s="2">
        <f t="shared" si="162"/>
        <v>76.967355529969524</v>
      </c>
      <c r="BL78" s="2">
        <f t="shared" si="163"/>
        <v>74.969563303495761</v>
      </c>
      <c r="BM78" s="2">
        <f t="shared" si="164"/>
        <v>66.916935565840404</v>
      </c>
      <c r="BO78" s="2" t="str">
        <f t="shared" si="228"/>
        <v/>
      </c>
      <c r="BP78" s="2" t="str">
        <f t="shared" si="229"/>
        <v/>
      </c>
      <c r="BQ78" s="2" t="str">
        <f t="shared" si="230"/>
        <v/>
      </c>
      <c r="BR78" s="2" t="str">
        <f t="shared" si="231"/>
        <v/>
      </c>
      <c r="BS78" s="2" t="str">
        <f t="shared" si="232"/>
        <v/>
      </c>
      <c r="BT78" s="2" t="str">
        <f t="shared" si="233"/>
        <v/>
      </c>
      <c r="BU78" s="2" t="str">
        <f t="shared" si="234"/>
        <v/>
      </c>
      <c r="BV78" s="2" t="str">
        <f t="shared" si="235"/>
        <v/>
      </c>
      <c r="BW78" s="2" t="str">
        <f t="shared" si="236"/>
        <v/>
      </c>
      <c r="BX78" s="2" t="str">
        <f t="shared" si="237"/>
        <v/>
      </c>
      <c r="BY78" s="2" t="str">
        <f t="shared" si="238"/>
        <v/>
      </c>
      <c r="BZ78" s="2" t="str">
        <f t="shared" si="239"/>
        <v/>
      </c>
      <c r="CA78" s="2" t="str">
        <f t="shared" si="240"/>
        <v/>
      </c>
      <c r="CB78" s="2" t="str">
        <f t="shared" si="241"/>
        <v/>
      </c>
      <c r="CC78" s="2" t="str">
        <f t="shared" si="242"/>
        <v/>
      </c>
      <c r="CE78" s="2" t="str">
        <f t="shared" si="86"/>
        <v/>
      </c>
      <c r="CF78" s="2" t="str">
        <f t="shared" si="87"/>
        <v/>
      </c>
      <c r="CG78" s="2" t="str">
        <f t="shared" si="88"/>
        <v/>
      </c>
      <c r="CH78" s="2" t="str">
        <f t="shared" si="89"/>
        <v/>
      </c>
      <c r="CI78" s="2" t="str">
        <f t="shared" si="90"/>
        <v/>
      </c>
      <c r="CJ78" s="2" t="str">
        <f t="shared" si="91"/>
        <v/>
      </c>
      <c r="CK78" s="2" t="str">
        <f t="shared" si="92"/>
        <v/>
      </c>
      <c r="CL78" s="2" t="str">
        <f t="shared" si="93"/>
        <v/>
      </c>
      <c r="CM78" s="2" t="str">
        <f t="shared" si="94"/>
        <v/>
      </c>
      <c r="CN78" s="2" t="str">
        <f t="shared" si="95"/>
        <v/>
      </c>
      <c r="CO78" s="2" t="str">
        <f t="shared" si="96"/>
        <v/>
      </c>
      <c r="CP78" s="2" t="str">
        <f t="shared" si="97"/>
        <v/>
      </c>
      <c r="CQ78" s="2" t="str">
        <f t="shared" si="98"/>
        <v/>
      </c>
      <c r="CR78" s="2" t="str">
        <f t="shared" si="99"/>
        <v/>
      </c>
      <c r="CS78" s="2" t="str">
        <f t="shared" si="100"/>
        <v/>
      </c>
      <c r="CU78" s="2" t="str">
        <f t="shared" si="101"/>
        <v/>
      </c>
      <c r="CV78" s="2" t="str">
        <f t="shared" si="102"/>
        <v/>
      </c>
      <c r="CW78" s="2" t="str">
        <f t="shared" si="103"/>
        <v/>
      </c>
      <c r="CX78" s="2" t="str">
        <f t="shared" si="104"/>
        <v/>
      </c>
      <c r="CY78" s="2" t="str">
        <f t="shared" si="105"/>
        <v/>
      </c>
      <c r="CZ78" s="2" t="str">
        <f t="shared" si="106"/>
        <v/>
      </c>
      <c r="DA78" s="2" t="str">
        <f t="shared" si="107"/>
        <v/>
      </c>
      <c r="DB78" s="2" t="str">
        <f t="shared" si="108"/>
        <v/>
      </c>
      <c r="DC78" s="2" t="str">
        <f t="shared" si="109"/>
        <v/>
      </c>
      <c r="DD78" s="2" t="str">
        <f t="shared" si="110"/>
        <v/>
      </c>
      <c r="DE78" s="2" t="str">
        <f t="shared" si="111"/>
        <v/>
      </c>
      <c r="DF78" s="2" t="str">
        <f t="shared" si="112"/>
        <v/>
      </c>
      <c r="DG78" s="2" t="str">
        <f t="shared" si="113"/>
        <v/>
      </c>
      <c r="DH78" s="2" t="str">
        <f t="shared" si="114"/>
        <v/>
      </c>
      <c r="DI78" s="2" t="str">
        <f t="shared" si="115"/>
        <v/>
      </c>
      <c r="DK78" s="2">
        <f t="shared" si="43"/>
        <v>76.958339971550473</v>
      </c>
      <c r="DL78" s="2">
        <f t="shared" si="244"/>
        <v>79.104733340628073</v>
      </c>
      <c r="DM78" s="2">
        <f t="shared" si="244"/>
        <v>76.872384177699971</v>
      </c>
      <c r="DN78" s="2">
        <f t="shared" si="244"/>
        <v>75.312156302521018</v>
      </c>
      <c r="DO78" s="2">
        <f t="shared" si="244"/>
        <v>79.016932212885166</v>
      </c>
      <c r="DP78" s="2">
        <f t="shared" si="244"/>
        <v>79.793670588235273</v>
      </c>
      <c r="DQ78" s="2">
        <f t="shared" si="244"/>
        <v>80.317732843137264</v>
      </c>
      <c r="DR78" s="2">
        <f t="shared" si="244"/>
        <v>79.600643716577565</v>
      </c>
      <c r="DS78" s="2">
        <f t="shared" si="244"/>
        <v>75.814961341354703</v>
      </c>
      <c r="DT78" s="2">
        <f t="shared" si="244"/>
        <v>79.029739919354839</v>
      </c>
      <c r="DU78" s="2">
        <f t="shared" si="244"/>
        <v>80.192919354838708</v>
      </c>
      <c r="DV78" s="2">
        <f t="shared" si="244"/>
        <v>74.994755865102647</v>
      </c>
      <c r="DW78" s="2">
        <f t="shared" si="244"/>
        <v>77.793020711143697</v>
      </c>
      <c r="DX78" s="2">
        <f t="shared" si="244"/>
        <v>76.379517647058833</v>
      </c>
      <c r="DY78" s="2">
        <f t="shared" si="244"/>
        <v>67.940322660098531</v>
      </c>
      <c r="EA78" s="2">
        <f t="shared" si="45"/>
        <v>68.507799999999961</v>
      </c>
      <c r="EB78" s="2">
        <f t="shared" si="46"/>
        <v>70.968699955698995</v>
      </c>
      <c r="EC78" s="2">
        <f t="shared" si="47"/>
        <v>70.532772550712139</v>
      </c>
      <c r="ED78" s="2">
        <f t="shared" si="48"/>
        <v>69.896858398038418</v>
      </c>
      <c r="EE78" s="2">
        <f t="shared" si="49"/>
        <v>71.528820911294844</v>
      </c>
      <c r="EF78" s="2">
        <f t="shared" si="50"/>
        <v>71.88987586648804</v>
      </c>
      <c r="EG78" s="2">
        <f t="shared" si="51"/>
        <v>71.174631726133072</v>
      </c>
      <c r="EH78" s="2">
        <f t="shared" si="52"/>
        <v>69.211976057906469</v>
      </c>
      <c r="EI78" s="2">
        <f t="shared" si="53"/>
        <v>71.126671940437419</v>
      </c>
      <c r="EJ78" s="2">
        <f t="shared" si="54"/>
        <v>70.608497550111366</v>
      </c>
      <c r="EK78" s="2">
        <f t="shared" si="55"/>
        <v>69.637741678410833</v>
      </c>
      <c r="EL78" s="2">
        <f t="shared" si="56"/>
        <v>66.330705427974948</v>
      </c>
      <c r="EM78" s="2">
        <f t="shared" si="57"/>
        <v>66.321813674321504</v>
      </c>
      <c r="EN78" s="2">
        <f t="shared" si="58"/>
        <v>66.723129862599279</v>
      </c>
      <c r="EO78" s="2">
        <f t="shared" si="59"/>
        <v>63.66913678176244</v>
      </c>
      <c r="EQ78" s="2">
        <f t="shared" si="60"/>
        <v>66.003342683230898</v>
      </c>
      <c r="ER78" s="2">
        <f t="shared" si="245"/>
        <v>68.386197950759339</v>
      </c>
      <c r="ES78" s="2">
        <f t="shared" si="245"/>
        <v>68.237302635002493</v>
      </c>
      <c r="ET78" s="2">
        <f t="shared" si="245"/>
        <v>68.597137535553514</v>
      </c>
      <c r="EU78" s="2">
        <f t="shared" si="245"/>
        <v>69.487119219074472</v>
      </c>
      <c r="EV78" s="2">
        <f t="shared" si="245"/>
        <v>69.686570039040092</v>
      </c>
      <c r="EW78" s="2">
        <f t="shared" si="245"/>
        <v>70.156275672832251</v>
      </c>
      <c r="EX78" s="2">
        <f t="shared" si="245"/>
        <v>70.192690447410513</v>
      </c>
      <c r="EY78" s="2">
        <f t="shared" si="245"/>
        <v>69.453548141539045</v>
      </c>
      <c r="EZ78" s="2">
        <f t="shared" si="245"/>
        <v>68.117322732900035</v>
      </c>
      <c r="FA78" s="2">
        <f t="shared" si="245"/>
        <v>68.140598249212701</v>
      </c>
      <c r="FB78" s="2">
        <f t="shared" si="245"/>
        <v>66.149614864288466</v>
      </c>
      <c r="FC78" s="2">
        <f t="shared" si="245"/>
        <v>66.106951766165736</v>
      </c>
      <c r="FD78" s="2">
        <f t="shared" si="245"/>
        <v>66.425400665441344</v>
      </c>
      <c r="FE78" s="2">
        <f t="shared" si="245"/>
        <v>65.139735057894072</v>
      </c>
      <c r="FG78" s="2">
        <f t="shared" si="62"/>
        <v>3.58824396212599E-2</v>
      </c>
      <c r="FH78" s="2">
        <f t="shared" si="246"/>
        <v>4.08544423685228E-2</v>
      </c>
      <c r="FI78" s="2">
        <f t="shared" si="246"/>
        <v>3.442546318886798E-2</v>
      </c>
      <c r="FJ78" s="2">
        <f t="shared" si="246"/>
        <v>4.6304995671738541E-2</v>
      </c>
      <c r="FK78" s="2">
        <f t="shared" si="246"/>
        <v>5.1652657424126315E-2</v>
      </c>
      <c r="FL78" s="2">
        <f t="shared" si="246"/>
        <v>6.4041251493297174E-2</v>
      </c>
      <c r="FM78" s="2">
        <f t="shared" si="246"/>
        <v>8.1194002157094602E-2</v>
      </c>
      <c r="FN78" s="2">
        <f t="shared" si="246"/>
        <v>7.8983553125000341E-2</v>
      </c>
      <c r="FO78" s="2">
        <f t="shared" si="246"/>
        <v>8.7616700932162728E-2</v>
      </c>
      <c r="FP78" s="2">
        <f t="shared" si="246"/>
        <v>9.5109623821100636E-2</v>
      </c>
      <c r="FQ78" s="2">
        <f t="shared" si="246"/>
        <v>9.3305939690249404E-2</v>
      </c>
      <c r="FR78" s="2">
        <f t="shared" si="246"/>
        <v>8.904709719876161E-2</v>
      </c>
      <c r="FS78" s="2">
        <f t="shared" si="246"/>
        <v>7.1977183921836552E-2</v>
      </c>
      <c r="FT78" s="2">
        <f t="shared" si="246"/>
        <v>0.14601260342180097</v>
      </c>
      <c r="FU78" s="2">
        <f t="shared" si="246"/>
        <v>0.23960266058789773</v>
      </c>
      <c r="FW78" s="2">
        <f t="shared" si="116"/>
        <v>5.3304579000875322E-10</v>
      </c>
      <c r="FX78" s="2">
        <f t="shared" si="168"/>
        <v>1.0503909155497397E-9</v>
      </c>
      <c r="FY78" s="2">
        <f t="shared" si="169"/>
        <v>1.0735599420131642E-9</v>
      </c>
      <c r="FZ78" s="2">
        <f t="shared" si="170"/>
        <v>2.0081138330274623E-9</v>
      </c>
      <c r="GA78" s="2">
        <f t="shared" si="171"/>
        <v>2.6218513534064414E-9</v>
      </c>
      <c r="GB78" s="2">
        <f t="shared" si="172"/>
        <v>2.6890002324178652E-9</v>
      </c>
      <c r="GC78" s="2">
        <f t="shared" si="173"/>
        <v>3.4262707423025925E-9</v>
      </c>
      <c r="GD78" s="2">
        <f t="shared" si="174"/>
        <v>4.4205283879183023E-9</v>
      </c>
      <c r="GE78" s="2">
        <f t="shared" si="175"/>
        <v>6.1845144078773497E-9</v>
      </c>
      <c r="GF78" s="2">
        <f t="shared" si="176"/>
        <v>6.4563992258111163E-9</v>
      </c>
      <c r="GG78" s="2">
        <f t="shared" si="177"/>
        <v>5.5398357518051191E-9</v>
      </c>
      <c r="GH78" s="2">
        <f t="shared" si="178"/>
        <v>3.9444192136764405E-9</v>
      </c>
      <c r="GI78" s="2">
        <f t="shared" si="179"/>
        <v>1.1539325743871633E-8</v>
      </c>
      <c r="GJ78" s="2">
        <f t="shared" si="180"/>
        <v>7.8943022774352433E-8</v>
      </c>
      <c r="GK78" s="2">
        <f t="shared" si="181"/>
        <v>2.7611663629873315E-7</v>
      </c>
      <c r="GM78" s="107">
        <f t="shared" si="117"/>
        <v>0.10112043348028363</v>
      </c>
      <c r="GN78" s="107">
        <f t="shared" si="182"/>
        <v>7.343185107831543E-2</v>
      </c>
      <c r="GO78" s="107">
        <f t="shared" si="183"/>
        <v>5.9665236565090991E-2</v>
      </c>
      <c r="GP78" s="107">
        <f t="shared" si="184"/>
        <v>6.1212819925766306E-2</v>
      </c>
      <c r="GQ78" s="107">
        <f t="shared" si="185"/>
        <v>6.9185408601832088E-2</v>
      </c>
      <c r="GR78" s="107">
        <f t="shared" si="186"/>
        <v>8.9578300345349651E-2</v>
      </c>
      <c r="GS78" s="107">
        <f t="shared" si="187"/>
        <v>0.11539880166230877</v>
      </c>
      <c r="GT78" s="107">
        <f t="shared" si="188"/>
        <v>0.10542194594619694</v>
      </c>
      <c r="GU78" s="107">
        <f t="shared" si="189"/>
        <v>0.12724222554272571</v>
      </c>
      <c r="GV78" s="107">
        <f t="shared" si="190"/>
        <v>0.12217728482562526</v>
      </c>
      <c r="GW78" s="107">
        <f t="shared" si="191"/>
        <v>0.11872224095301794</v>
      </c>
      <c r="GX78" s="107">
        <f t="shared" si="192"/>
        <v>0.12332352027706278</v>
      </c>
      <c r="GY78" s="107">
        <f t="shared" si="193"/>
        <v>6.543915150529872E-2</v>
      </c>
      <c r="GZ78" s="107">
        <f t="shared" si="194"/>
        <v>0.17656611160094224</v>
      </c>
      <c r="HA78" s="107">
        <f t="shared" si="195"/>
        <v>0.25905813996287669</v>
      </c>
      <c r="HC78" s="107">
        <f t="shared" si="149"/>
        <v>5.8551168593902606E-6</v>
      </c>
      <c r="HD78" s="107">
        <f t="shared" si="196"/>
        <v>6.3401214865313981E-7</v>
      </c>
      <c r="HE78" s="107">
        <f t="shared" si="197"/>
        <v>4.537524416308161E-7</v>
      </c>
      <c r="HF78" s="107">
        <f t="shared" si="198"/>
        <v>1.7362881443061155E-7</v>
      </c>
      <c r="HG78" s="107">
        <f t="shared" si="199"/>
        <v>2.3449673895541294E-7</v>
      </c>
      <c r="HH78" s="107">
        <f t="shared" si="200"/>
        <v>3.5824929270880458E-7</v>
      </c>
      <c r="HI78" s="107">
        <f t="shared" si="201"/>
        <v>5.8070868275776282E-7</v>
      </c>
      <c r="HJ78" s="107">
        <f t="shared" si="202"/>
        <v>4.7010767932708126E-7</v>
      </c>
      <c r="HK78" s="107">
        <f t="shared" si="203"/>
        <v>1.2131580048294475E-6</v>
      </c>
      <c r="HL78" s="107">
        <f t="shared" si="204"/>
        <v>4.1914659105933647E-7</v>
      </c>
      <c r="HM78" s="107">
        <f t="shared" si="205"/>
        <v>3.28388768522831E-7</v>
      </c>
      <c r="HN78" s="107">
        <f t="shared" si="206"/>
        <v>4.4192256793122397E-7</v>
      </c>
      <c r="HO78" s="107">
        <f t="shared" si="207"/>
        <v>5.1646855006773507E-8</v>
      </c>
      <c r="HP78" s="107">
        <f t="shared" si="208"/>
        <v>1.3770477182647829E-6</v>
      </c>
      <c r="HQ78" s="107">
        <f t="shared" si="209"/>
        <v>1.3761437878072859E-6</v>
      </c>
      <c r="HS78" s="107">
        <f t="shared" si="118"/>
        <v>1.9236438270817619E-23</v>
      </c>
      <c r="HT78" s="107">
        <f t="shared" si="210"/>
        <v>4.1980663197378033E-28</v>
      </c>
      <c r="HU78" s="107">
        <f t="shared" si="211"/>
        <v>4.8598070603563072E-28</v>
      </c>
      <c r="HV78" s="107">
        <f t="shared" si="212"/>
        <v>5.1774566056263718E-31</v>
      </c>
      <c r="HW78" s="107">
        <f t="shared" si="213"/>
        <v>1.0398206432808904E-30</v>
      </c>
      <c r="HX78" s="107">
        <f t="shared" si="214"/>
        <v>5.3297455869475692E-31</v>
      </c>
      <c r="HY78" s="107">
        <f t="shared" si="215"/>
        <v>3.1146289254069858E-31</v>
      </c>
      <c r="HZ78" s="107">
        <f t="shared" si="216"/>
        <v>2.0260535196468958E-31</v>
      </c>
      <c r="IA78" s="107">
        <f t="shared" si="217"/>
        <v>1.2977715418541326E-29</v>
      </c>
      <c r="IB78" s="107">
        <f t="shared" si="218"/>
        <v>1.6987651788276042E-32</v>
      </c>
      <c r="IC78" s="107">
        <f t="shared" si="219"/>
        <v>5.0127200995765284E-33</v>
      </c>
      <c r="ID78" s="107">
        <f t="shared" si="220"/>
        <v>3.7560603368393823E-32</v>
      </c>
      <c r="IE78" s="107">
        <f t="shared" si="221"/>
        <v>1.2686263587949515E-34</v>
      </c>
      <c r="IF78" s="107">
        <f t="shared" si="222"/>
        <v>1.7549016992382166E-30</v>
      </c>
      <c r="IG78" s="107">
        <f t="shared" si="223"/>
        <v>1.7799500400622788E-21</v>
      </c>
      <c r="II78" s="107">
        <f t="shared" si="119"/>
        <v>2.1290584325119841E-62</v>
      </c>
      <c r="IJ78" s="107">
        <f t="shared" si="120"/>
        <v>1.9471925829117736E-75</v>
      </c>
      <c r="IK78" s="107">
        <f t="shared" si="121"/>
        <v>1.1162022489190425E-74</v>
      </c>
      <c r="IL78" s="107">
        <f t="shared" si="122"/>
        <v>5.0297192718882775E-84</v>
      </c>
      <c r="IM78" s="107">
        <f t="shared" si="123"/>
        <v>2.5990735168305415E-83</v>
      </c>
      <c r="IN78" s="107">
        <f t="shared" si="124"/>
        <v>2.4530817963964466E-85</v>
      </c>
      <c r="IO78" s="107">
        <f t="shared" si="125"/>
        <v>1.882001682103682E-87</v>
      </c>
      <c r="IP78" s="107">
        <f t="shared" si="126"/>
        <v>6.822820422024984E-88</v>
      </c>
      <c r="IQ78" s="107">
        <f t="shared" si="127"/>
        <v>7.7417749591868E-83</v>
      </c>
      <c r="IR78" s="107">
        <f t="shared" si="128"/>
        <v>1.9699290785358638E-91</v>
      </c>
      <c r="IS78" s="107">
        <f t="shared" si="129"/>
        <v>6.919023449621423E-93</v>
      </c>
      <c r="IT78" s="107">
        <f t="shared" si="130"/>
        <v>7.6659417317531048E-90</v>
      </c>
      <c r="IU78" s="107">
        <f t="shared" si="131"/>
        <v>1.1824958770869382E-94</v>
      </c>
      <c r="IV78" s="107">
        <f t="shared" si="132"/>
        <v>1.2247824190910175E-85</v>
      </c>
      <c r="IW78" s="107">
        <f t="shared" si="133"/>
        <v>4.6477942144902113E-60</v>
      </c>
      <c r="IY78" s="107">
        <f t="shared" si="134"/>
        <v>0.10112628859714302</v>
      </c>
      <c r="IZ78" s="107">
        <f t="shared" si="135"/>
        <v>7.3432485090464086E-2</v>
      </c>
      <c r="JA78" s="107">
        <f t="shared" si="136"/>
        <v>5.9665690317532626E-2</v>
      </c>
      <c r="JB78" s="107">
        <f t="shared" si="137"/>
        <v>6.1212993554580736E-2</v>
      </c>
      <c r="JC78" s="107">
        <f t="shared" si="138"/>
        <v>6.9185643098571045E-2</v>
      </c>
      <c r="JD78" s="107">
        <f t="shared" si="139"/>
        <v>8.9578658594642355E-2</v>
      </c>
      <c r="JE78" s="107">
        <f t="shared" si="140"/>
        <v>0.11539938237099152</v>
      </c>
      <c r="JF78" s="107">
        <f t="shared" si="141"/>
        <v>0.10542241605387627</v>
      </c>
      <c r="JG78" s="107">
        <f t="shared" si="142"/>
        <v>0.12724343870073054</v>
      </c>
      <c r="JH78" s="107">
        <f t="shared" si="143"/>
        <v>0.12217770397221632</v>
      </c>
      <c r="JI78" s="107">
        <f t="shared" si="144"/>
        <v>0.11872256934178646</v>
      </c>
      <c r="JJ78" s="107">
        <f t="shared" si="145"/>
        <v>0.12332396219963071</v>
      </c>
      <c r="JK78" s="107">
        <f t="shared" si="146"/>
        <v>6.5439203152153722E-2</v>
      </c>
      <c r="JL78" s="107">
        <f t="shared" si="147"/>
        <v>0.17656748864866051</v>
      </c>
      <c r="JM78" s="107">
        <f t="shared" si="148"/>
        <v>0.2590595161066645</v>
      </c>
    </row>
    <row r="79" spans="2:273" x14ac:dyDescent="0.25">
      <c r="B79" s="2">
        <v>51</v>
      </c>
      <c r="C79" s="37">
        <v>135.03299999999999</v>
      </c>
      <c r="D79" s="37">
        <v>127.633</v>
      </c>
      <c r="E79" s="37">
        <v>112.233</v>
      </c>
      <c r="F79" s="37">
        <v>112.667</v>
      </c>
      <c r="G79" s="37">
        <v>126.033</v>
      </c>
      <c r="H79" s="37">
        <v>140.46700000000001</v>
      </c>
      <c r="I79" s="37">
        <v>153.31700000000001</v>
      </c>
      <c r="J79" s="37">
        <v>147</v>
      </c>
      <c r="K79" s="37">
        <v>159.96700000000001</v>
      </c>
      <c r="L79" s="37">
        <v>161.46700000000001</v>
      </c>
      <c r="M79" s="37">
        <v>162.05000000000001</v>
      </c>
      <c r="N79" s="37">
        <v>157.31700000000001</v>
      </c>
      <c r="O79" s="37">
        <v>119.35</v>
      </c>
      <c r="P79" s="37">
        <v>178.733</v>
      </c>
      <c r="Q79" s="37">
        <v>184.86699999999999</v>
      </c>
      <c r="S79" s="4">
        <f t="shared" si="10"/>
        <v>138.38016980292986</v>
      </c>
      <c r="T79" s="4">
        <f t="shared" si="11"/>
        <v>130.65512504515294</v>
      </c>
      <c r="U79" s="4">
        <f t="shared" si="12"/>
        <v>119.49321107574778</v>
      </c>
      <c r="V79" s="4">
        <f t="shared" si="13"/>
        <v>120.36425518782271</v>
      </c>
      <c r="W79" s="4">
        <f t="shared" si="14"/>
        <v>128.76244312786008</v>
      </c>
      <c r="X79" s="4">
        <f t="shared" si="15"/>
        <v>139.55073737421046</v>
      </c>
      <c r="Y79" s="4">
        <f t="shared" si="16"/>
        <v>150.31745609597689</v>
      </c>
      <c r="Z79" s="4">
        <f t="shared" si="17"/>
        <v>144.92142209329711</v>
      </c>
      <c r="AA79" s="4">
        <f t="shared" si="18"/>
        <v>152.58288624944552</v>
      </c>
      <c r="AB79" s="4">
        <f t="shared" si="19"/>
        <v>153.15660067845334</v>
      </c>
      <c r="AC79" s="4">
        <f t="shared" si="20"/>
        <v>152.59924487700678</v>
      </c>
      <c r="AD79" s="4">
        <f t="shared" si="21"/>
        <v>150.77125275161282</v>
      </c>
      <c r="AE79" s="4">
        <f t="shared" si="22"/>
        <v>125.12100901024728</v>
      </c>
      <c r="AF79" s="4">
        <f t="shared" si="23"/>
        <v>168.15871947139036</v>
      </c>
      <c r="AG79" s="4">
        <f t="shared" si="24"/>
        <v>177.63008050264204</v>
      </c>
      <c r="AI79" s="4">
        <f t="shared" si="25"/>
        <v>-3.3471698029298693</v>
      </c>
      <c r="AJ79" s="4">
        <f t="shared" si="26"/>
        <v>-3.0221250451529471</v>
      </c>
      <c r="AK79" s="4">
        <f t="shared" si="27"/>
        <v>-7.260211075747776</v>
      </c>
      <c r="AL79" s="4">
        <f t="shared" si="28"/>
        <v>-7.6972551878227051</v>
      </c>
      <c r="AM79" s="4">
        <f t="shared" si="29"/>
        <v>-2.7294431278600797</v>
      </c>
      <c r="AN79" s="4">
        <f t="shared" si="30"/>
        <v>0.91626262578955675</v>
      </c>
      <c r="AO79" s="4">
        <f t="shared" si="31"/>
        <v>2.9995439040231133</v>
      </c>
      <c r="AP79" s="4">
        <f t="shared" si="32"/>
        <v>2.0785779067028898</v>
      </c>
      <c r="AQ79" s="4">
        <f t="shared" si="33"/>
        <v>7.3841137505544907</v>
      </c>
      <c r="AR79" s="4">
        <f t="shared" si="34"/>
        <v>8.3103993215466687</v>
      </c>
      <c r="AS79" s="4">
        <f t="shared" si="35"/>
        <v>9.450755122993229</v>
      </c>
      <c r="AT79" s="4">
        <f t="shared" si="36"/>
        <v>6.5457472483871868</v>
      </c>
      <c r="AU79" s="4">
        <f t="shared" si="37"/>
        <v>-5.7710090102472833</v>
      </c>
      <c r="AV79" s="4">
        <f t="shared" si="243"/>
        <v>10.574280528609648</v>
      </c>
      <c r="AW79" s="4">
        <f t="shared" si="243"/>
        <v>7.2369194973579454</v>
      </c>
      <c r="AY79" s="2">
        <f t="shared" si="70"/>
        <v>76.701952235333394</v>
      </c>
      <c r="AZ79" s="2">
        <f t="shared" si="151"/>
        <v>78.835003386267815</v>
      </c>
      <c r="BA79" s="2">
        <f t="shared" si="152"/>
        <v>76.725116620307361</v>
      </c>
      <c r="BB79" s="2">
        <f t="shared" si="153"/>
        <v>75.12261811165007</v>
      </c>
      <c r="BC79" s="2">
        <f t="shared" si="154"/>
        <v>78.709001492628218</v>
      </c>
      <c r="BD79" s="2">
        <f t="shared" si="155"/>
        <v>79.312900236796935</v>
      </c>
      <c r="BE79" s="2">
        <f t="shared" si="156"/>
        <v>79.534555888042135</v>
      </c>
      <c r="BF79" s="2">
        <f t="shared" si="157"/>
        <v>78.747985814513726</v>
      </c>
      <c r="BG79" s="2">
        <f t="shared" si="158"/>
        <v>75.3718596120884</v>
      </c>
      <c r="BH79" s="2">
        <f t="shared" si="159"/>
        <v>78.200508159164031</v>
      </c>
      <c r="BI79" s="2">
        <f t="shared" si="160"/>
        <v>79.145678895576737</v>
      </c>
      <c r="BJ79" s="2">
        <f t="shared" si="161"/>
        <v>74.17841429286571</v>
      </c>
      <c r="BK79" s="2">
        <f t="shared" si="162"/>
        <v>77.01577882639306</v>
      </c>
      <c r="BL79" s="2">
        <f t="shared" si="163"/>
        <v>74.887226918570633</v>
      </c>
      <c r="BM79" s="2">
        <f t="shared" si="164"/>
        <v>66.810262128381368</v>
      </c>
      <c r="BO79" s="2" t="str">
        <f t="shared" si="228"/>
        <v/>
      </c>
      <c r="BP79" s="2" t="str">
        <f t="shared" si="229"/>
        <v/>
      </c>
      <c r="BQ79" s="2" t="str">
        <f t="shared" si="230"/>
        <v/>
      </c>
      <c r="BR79" s="2" t="str">
        <f t="shared" si="231"/>
        <v/>
      </c>
      <c r="BS79" s="2" t="str">
        <f t="shared" si="232"/>
        <v/>
      </c>
      <c r="BT79" s="2" t="str">
        <f t="shared" si="233"/>
        <v/>
      </c>
      <c r="BU79" s="2" t="str">
        <f t="shared" si="234"/>
        <v/>
      </c>
      <c r="BV79" s="2" t="str">
        <f t="shared" si="235"/>
        <v/>
      </c>
      <c r="BW79" s="2" t="str">
        <f t="shared" si="236"/>
        <v/>
      </c>
      <c r="BX79" s="2" t="str">
        <f t="shared" si="237"/>
        <v/>
      </c>
      <c r="BY79" s="2" t="str">
        <f t="shared" si="238"/>
        <v/>
      </c>
      <c r="BZ79" s="2" t="str">
        <f t="shared" si="239"/>
        <v/>
      </c>
      <c r="CA79" s="2" t="str">
        <f t="shared" si="240"/>
        <v/>
      </c>
      <c r="CB79" s="2" t="str">
        <f t="shared" si="241"/>
        <v/>
      </c>
      <c r="CC79" s="2" t="str">
        <f t="shared" si="242"/>
        <v/>
      </c>
      <c r="CE79" s="2" t="str">
        <f t="shared" si="86"/>
        <v/>
      </c>
      <c r="CF79" s="2" t="str">
        <f t="shared" si="87"/>
        <v/>
      </c>
      <c r="CG79" s="2" t="str">
        <f t="shared" si="88"/>
        <v/>
      </c>
      <c r="CH79" s="2" t="str">
        <f t="shared" si="89"/>
        <v/>
      </c>
      <c r="CI79" s="2" t="str">
        <f t="shared" si="90"/>
        <v/>
      </c>
      <c r="CJ79" s="2" t="str">
        <f t="shared" si="91"/>
        <v/>
      </c>
      <c r="CK79" s="2" t="str">
        <f t="shared" si="92"/>
        <v/>
      </c>
      <c r="CL79" s="2" t="str">
        <f t="shared" si="93"/>
        <v/>
      </c>
      <c r="CM79" s="2" t="str">
        <f t="shared" si="94"/>
        <v/>
      </c>
      <c r="CN79" s="2" t="str">
        <f t="shared" si="95"/>
        <v/>
      </c>
      <c r="CO79" s="2" t="str">
        <f t="shared" si="96"/>
        <v/>
      </c>
      <c r="CP79" s="2" t="str">
        <f t="shared" si="97"/>
        <v/>
      </c>
      <c r="CQ79" s="2" t="str">
        <f t="shared" si="98"/>
        <v/>
      </c>
      <c r="CR79" s="2" t="str">
        <f t="shared" si="99"/>
        <v/>
      </c>
      <c r="CS79" s="2" t="str">
        <f t="shared" si="100"/>
        <v/>
      </c>
      <c r="CU79" s="2" t="str">
        <f t="shared" si="101"/>
        <v/>
      </c>
      <c r="CV79" s="2" t="str">
        <f t="shared" si="102"/>
        <v/>
      </c>
      <c r="CW79" s="2" t="str">
        <f t="shared" si="103"/>
        <v/>
      </c>
      <c r="CX79" s="2" t="str">
        <f t="shared" si="104"/>
        <v/>
      </c>
      <c r="CY79" s="2" t="str">
        <f t="shared" si="105"/>
        <v/>
      </c>
      <c r="CZ79" s="2" t="str">
        <f t="shared" si="106"/>
        <v/>
      </c>
      <c r="DA79" s="2" t="str">
        <f t="shared" si="107"/>
        <v/>
      </c>
      <c r="DB79" s="2" t="str">
        <f t="shared" si="108"/>
        <v/>
      </c>
      <c r="DC79" s="2" t="str">
        <f t="shared" si="109"/>
        <v/>
      </c>
      <c r="DD79" s="2" t="str">
        <f t="shared" si="110"/>
        <v/>
      </c>
      <c r="DE79" s="2" t="str">
        <f t="shared" si="111"/>
        <v/>
      </c>
      <c r="DF79" s="2" t="str">
        <f t="shared" si="112"/>
        <v/>
      </c>
      <c r="DG79" s="2" t="str">
        <f t="shared" si="113"/>
        <v/>
      </c>
      <c r="DH79" s="2" t="str">
        <f t="shared" si="114"/>
        <v/>
      </c>
      <c r="DI79" s="2" t="str">
        <f t="shared" si="115"/>
        <v/>
      </c>
      <c r="DK79" s="2">
        <f t="shared" si="43"/>
        <v>77.09198150782359</v>
      </c>
      <c r="DL79" s="2">
        <f t="shared" si="244"/>
        <v>79.26552084473137</v>
      </c>
      <c r="DM79" s="2">
        <f t="shared" si="244"/>
        <v>77.010182514498311</v>
      </c>
      <c r="DN79" s="2">
        <f t="shared" si="244"/>
        <v>75.45081176470589</v>
      </c>
      <c r="DO79" s="2">
        <f t="shared" si="244"/>
        <v>79.212396638655477</v>
      </c>
      <c r="DP79" s="2">
        <f t="shared" si="244"/>
        <v>79.966647058823497</v>
      </c>
      <c r="DQ79" s="2">
        <f t="shared" si="244"/>
        <v>80.480583778966135</v>
      </c>
      <c r="DR79" s="2">
        <f t="shared" si="244"/>
        <v>79.788720922459916</v>
      </c>
      <c r="DS79" s="2">
        <f t="shared" si="244"/>
        <v>75.904684937611393</v>
      </c>
      <c r="DT79" s="2">
        <f t="shared" si="244"/>
        <v>79.226928225806446</v>
      </c>
      <c r="DU79" s="2">
        <f t="shared" si="244"/>
        <v>80.397774193548386</v>
      </c>
      <c r="DV79" s="2">
        <f t="shared" si="244"/>
        <v>75.160991935483878</v>
      </c>
      <c r="DW79" s="2">
        <f t="shared" si="244"/>
        <v>78.051728189149557</v>
      </c>
      <c r="DX79" s="2">
        <f t="shared" si="244"/>
        <v>76.608741176470602</v>
      </c>
      <c r="DY79" s="2">
        <f t="shared" si="244"/>
        <v>68.027713464696234</v>
      </c>
      <c r="EA79" s="2">
        <f t="shared" si="45"/>
        <v>68.377699999999962</v>
      </c>
      <c r="EB79" s="2">
        <f t="shared" si="46"/>
        <v>70.806474083918729</v>
      </c>
      <c r="EC79" s="2">
        <f t="shared" si="47"/>
        <v>70.373982736296938</v>
      </c>
      <c r="ED79" s="2">
        <f t="shared" si="48"/>
        <v>69.753390273804655</v>
      </c>
      <c r="EE79" s="2">
        <f t="shared" si="49"/>
        <v>71.36751880400324</v>
      </c>
      <c r="EF79" s="2">
        <f t="shared" si="50"/>
        <v>71.723517009378469</v>
      </c>
      <c r="EG79" s="2">
        <f t="shared" si="51"/>
        <v>71.030936547733845</v>
      </c>
      <c r="EH79" s="2">
        <f t="shared" si="52"/>
        <v>69.108121380846327</v>
      </c>
      <c r="EI79" s="2">
        <f t="shared" si="53"/>
        <v>70.964532573289915</v>
      </c>
      <c r="EJ79" s="2">
        <f t="shared" si="54"/>
        <v>70.443457461024508</v>
      </c>
      <c r="EK79" s="2">
        <f t="shared" si="55"/>
        <v>69.480968156499557</v>
      </c>
      <c r="EL79" s="2">
        <f t="shared" si="56"/>
        <v>66.194000521920671</v>
      </c>
      <c r="EM79" s="2">
        <f t="shared" si="57"/>
        <v>66.181668893528183</v>
      </c>
      <c r="EN79" s="2">
        <f t="shared" si="58"/>
        <v>66.576511735787221</v>
      </c>
      <c r="EO79" s="2">
        <f t="shared" si="59"/>
        <v>63.573746433808829</v>
      </c>
      <c r="EQ79" s="2">
        <f t="shared" si="60"/>
        <v>65.915554783150753</v>
      </c>
      <c r="ER79" s="2">
        <f t="shared" si="245"/>
        <v>68.274910202036224</v>
      </c>
      <c r="ES79" s="2">
        <f t="shared" si="245"/>
        <v>68.124400915391348</v>
      </c>
      <c r="ET79" s="2">
        <f t="shared" si="245"/>
        <v>68.479262117444392</v>
      </c>
      <c r="EU79" s="2">
        <f t="shared" si="245"/>
        <v>69.367896127186896</v>
      </c>
      <c r="EV79" s="2">
        <f t="shared" si="245"/>
        <v>69.565595017357396</v>
      </c>
      <c r="EW79" s="2">
        <f t="shared" si="245"/>
        <v>70.032968598998778</v>
      </c>
      <c r="EX79" s="2">
        <f t="shared" si="245"/>
        <v>70.066267347949776</v>
      </c>
      <c r="EY79" s="2">
        <f t="shared" si="245"/>
        <v>69.327012410250759</v>
      </c>
      <c r="EZ79" s="2">
        <f t="shared" si="245"/>
        <v>68.007917239244819</v>
      </c>
      <c r="FA79" s="2">
        <f t="shared" si="245"/>
        <v>68.01798797561608</v>
      </c>
      <c r="FB79" s="2">
        <f t="shared" si="245"/>
        <v>66.014496729842321</v>
      </c>
      <c r="FC79" s="2">
        <f t="shared" si="245"/>
        <v>65.969344140355716</v>
      </c>
      <c r="FD79" s="2">
        <f t="shared" si="245"/>
        <v>66.283602872137834</v>
      </c>
      <c r="FE79" s="2">
        <f t="shared" si="245"/>
        <v>65.002265934861185</v>
      </c>
      <c r="FG79" s="2">
        <f t="shared" si="62"/>
        <v>4.4757478914098196E-2</v>
      </c>
      <c r="FH79" s="2">
        <f t="shared" si="246"/>
        <v>5.0894322645233456E-2</v>
      </c>
      <c r="FI79" s="2">
        <f t="shared" si="246"/>
        <v>4.2956194912479179E-2</v>
      </c>
      <c r="FJ79" s="2">
        <f t="shared" si="246"/>
        <v>5.7603891577770829E-2</v>
      </c>
      <c r="FK79" s="2">
        <f t="shared" si="246"/>
        <v>6.4168639721000564E-2</v>
      </c>
      <c r="FL79" s="2">
        <f t="shared" si="246"/>
        <v>7.930807967362602E-2</v>
      </c>
      <c r="FM79" s="2">
        <f t="shared" si="246"/>
        <v>0.10011250827360017</v>
      </c>
      <c r="FN79" s="2">
        <f t="shared" si="246"/>
        <v>9.7441637917748958E-2</v>
      </c>
      <c r="FO79" s="2">
        <f t="shared" si="246"/>
        <v>0.10785604845341711</v>
      </c>
      <c r="FP79" s="2">
        <f t="shared" si="246"/>
        <v>0.11685813892175217</v>
      </c>
      <c r="FQ79" s="2">
        <f t="shared" si="246"/>
        <v>0.1146942872777255</v>
      </c>
      <c r="FR79" s="2">
        <f t="shared" si="246"/>
        <v>0.1095771810643856</v>
      </c>
      <c r="FS79" s="2">
        <f t="shared" si="246"/>
        <v>8.7274152043879019E-2</v>
      </c>
      <c r="FT79" s="2">
        <f t="shared" si="246"/>
        <v>0.1715983710364993</v>
      </c>
      <c r="FU79" s="2">
        <f t="shared" si="246"/>
        <v>0.27334100112167908</v>
      </c>
      <c r="FW79" s="2">
        <f t="shared" si="116"/>
        <v>6.7106489059929641E-10</v>
      </c>
      <c r="FX79" s="2">
        <f t="shared" si="168"/>
        <v>1.32236381554366E-9</v>
      </c>
      <c r="FY79" s="2">
        <f t="shared" si="169"/>
        <v>1.3515318917089559E-9</v>
      </c>
      <c r="FZ79" s="2">
        <f t="shared" si="170"/>
        <v>2.5280655328591871E-9</v>
      </c>
      <c r="GA79" s="2">
        <f t="shared" si="171"/>
        <v>3.3007152925095597E-9</v>
      </c>
      <c r="GB79" s="2">
        <f t="shared" si="172"/>
        <v>3.3852507225542857E-9</v>
      </c>
      <c r="GC79" s="2">
        <f t="shared" si="173"/>
        <v>4.3134193013449659E-9</v>
      </c>
      <c r="GD79" s="2">
        <f t="shared" si="174"/>
        <v>5.5651155147381104E-9</v>
      </c>
      <c r="GE79" s="2">
        <f t="shared" si="175"/>
        <v>7.7858423352162571E-9</v>
      </c>
      <c r="GF79" s="2">
        <f t="shared" si="176"/>
        <v>8.128125040473797E-9</v>
      </c>
      <c r="GG79" s="2">
        <f t="shared" si="177"/>
        <v>6.9742399951094217E-9</v>
      </c>
      <c r="GH79" s="2">
        <f t="shared" si="178"/>
        <v>4.9657295777948818E-9</v>
      </c>
      <c r="GI79" s="2">
        <f t="shared" si="179"/>
        <v>1.4226220080467682E-8</v>
      </c>
      <c r="GJ79" s="2">
        <f t="shared" si="180"/>
        <v>9.5641653949789825E-8</v>
      </c>
      <c r="GK79" s="2">
        <f t="shared" si="181"/>
        <v>3.2962157316580061E-7</v>
      </c>
      <c r="GM79" s="107">
        <f t="shared" si="117"/>
        <v>0.12732418658983088</v>
      </c>
      <c r="GN79" s="107">
        <f t="shared" si="182"/>
        <v>9.7008676176711106E-2</v>
      </c>
      <c r="GO79" s="107">
        <f t="shared" si="183"/>
        <v>7.9569139435449396E-2</v>
      </c>
      <c r="GP79" s="107">
        <f t="shared" si="184"/>
        <v>8.3725179178569378E-2</v>
      </c>
      <c r="GQ79" s="107">
        <f t="shared" si="185"/>
        <v>9.4243369730621654E-2</v>
      </c>
      <c r="GR79" s="107">
        <f t="shared" si="186"/>
        <v>0.12069045215488756</v>
      </c>
      <c r="GS79" s="107">
        <f t="shared" si="187"/>
        <v>0.15416606152448442</v>
      </c>
      <c r="GT79" s="107">
        <f t="shared" si="188"/>
        <v>0.14228500195574559</v>
      </c>
      <c r="GU79" s="107">
        <f t="shared" si="189"/>
        <v>0.16906991465912516</v>
      </c>
      <c r="GV79" s="107">
        <f t="shared" si="190"/>
        <v>0.16522440922352438</v>
      </c>
      <c r="GW79" s="107">
        <f t="shared" si="191"/>
        <v>0.16086222344416926</v>
      </c>
      <c r="GX79" s="107">
        <f t="shared" si="192"/>
        <v>0.16502039601119053</v>
      </c>
      <c r="GY79" s="107">
        <f t="shared" si="193"/>
        <v>9.0757476591022901E-2</v>
      </c>
      <c r="GZ79" s="107">
        <f t="shared" si="194"/>
        <v>0.22835571381150299</v>
      </c>
      <c r="HA79" s="107">
        <f t="shared" si="195"/>
        <v>0.33894263413247816</v>
      </c>
      <c r="HC79" s="107">
        <f t="shared" si="149"/>
        <v>1.0960127696516765E-5</v>
      </c>
      <c r="HD79" s="107">
        <f t="shared" si="196"/>
        <v>1.3811512015503445E-6</v>
      </c>
      <c r="HE79" s="107">
        <f t="shared" si="197"/>
        <v>9.947236257794264E-7</v>
      </c>
      <c r="HF79" s="107">
        <f t="shared" si="198"/>
        <v>4.2189579509253478E-7</v>
      </c>
      <c r="HG79" s="107">
        <f t="shared" si="199"/>
        <v>5.6913443762784916E-7</v>
      </c>
      <c r="HH79" s="107">
        <f t="shared" si="200"/>
        <v>8.6840280477887943E-7</v>
      </c>
      <c r="HI79" s="107">
        <f t="shared" si="201"/>
        <v>1.4165695562223604E-6</v>
      </c>
      <c r="HJ79" s="107">
        <f t="shared" si="202"/>
        <v>1.1709542133419314E-6</v>
      </c>
      <c r="HK79" s="107">
        <f t="shared" si="203"/>
        <v>2.895772835600585E-6</v>
      </c>
      <c r="HL79" s="107">
        <f t="shared" si="204"/>
        <v>1.0872470166135267E-6</v>
      </c>
      <c r="HM79" s="107">
        <f t="shared" si="205"/>
        <v>8.5889009705915754E-7</v>
      </c>
      <c r="HN79" s="107">
        <f t="shared" si="206"/>
        <v>1.1082744668137214E-6</v>
      </c>
      <c r="HO79" s="107">
        <f t="shared" si="207"/>
        <v>1.3715197235715675E-7</v>
      </c>
      <c r="HP79" s="107">
        <f t="shared" si="208"/>
        <v>3.2167084290539463E-6</v>
      </c>
      <c r="HQ79" s="107">
        <f t="shared" si="209"/>
        <v>3.5298445394189403E-6</v>
      </c>
      <c r="HS79" s="107">
        <f t="shared" si="118"/>
        <v>8.5283357482114956E-23</v>
      </c>
      <c r="HT79" s="107">
        <f t="shared" si="210"/>
        <v>2.7084549537999014E-27</v>
      </c>
      <c r="HU79" s="107">
        <f t="shared" si="211"/>
        <v>3.1047185713369349E-27</v>
      </c>
      <c r="HV79" s="107">
        <f t="shared" si="212"/>
        <v>4.4032285161813471E-30</v>
      </c>
      <c r="HW79" s="107">
        <f t="shared" si="213"/>
        <v>8.916005177008376E-30</v>
      </c>
      <c r="HX79" s="107">
        <f t="shared" si="214"/>
        <v>4.7560408938160188E-30</v>
      </c>
      <c r="HY79" s="107">
        <f t="shared" si="215"/>
        <v>2.9616131871463961E-30</v>
      </c>
      <c r="HZ79" s="107">
        <f t="shared" si="216"/>
        <v>2.0103035606350778E-30</v>
      </c>
      <c r="IA79" s="107">
        <f t="shared" si="217"/>
        <v>1.1673316675997845E-28</v>
      </c>
      <c r="IB79" s="107">
        <f t="shared" si="218"/>
        <v>1.9302887574666287E-31</v>
      </c>
      <c r="IC79" s="107">
        <f t="shared" si="219"/>
        <v>5.8146977667000136E-32</v>
      </c>
      <c r="ID79" s="107">
        <f t="shared" si="220"/>
        <v>3.879536697949977E-31</v>
      </c>
      <c r="IE79" s="107">
        <f t="shared" si="221"/>
        <v>1.3977780741696146E-33</v>
      </c>
      <c r="IF79" s="107">
        <f t="shared" si="222"/>
        <v>1.560600487786324E-29</v>
      </c>
      <c r="IG79" s="107">
        <f t="shared" si="223"/>
        <v>8.0937067758093337E-21</v>
      </c>
      <c r="II79" s="107">
        <f t="shared" si="119"/>
        <v>4.2407743402372779E-61</v>
      </c>
      <c r="IJ79" s="107">
        <f t="shared" si="120"/>
        <v>8.2976281682016827E-74</v>
      </c>
      <c r="IK79" s="107">
        <f t="shared" si="121"/>
        <v>4.5944513505334201E-73</v>
      </c>
      <c r="IL79" s="107">
        <f t="shared" si="122"/>
        <v>3.7959893007841994E-82</v>
      </c>
      <c r="IM79" s="107">
        <f t="shared" si="123"/>
        <v>2.0013004003725815E-81</v>
      </c>
      <c r="IN79" s="107">
        <f t="shared" si="124"/>
        <v>2.1157729137637884E-83</v>
      </c>
      <c r="IO79" s="107">
        <f t="shared" si="125"/>
        <v>1.9224201481137364E-85</v>
      </c>
      <c r="IP79" s="107">
        <f t="shared" si="126"/>
        <v>7.5875893094645909E-86</v>
      </c>
      <c r="IQ79" s="107">
        <f t="shared" si="127"/>
        <v>7.0634327451216939E-81</v>
      </c>
      <c r="IR79" s="107">
        <f t="shared" si="128"/>
        <v>2.9318225850120681E-89</v>
      </c>
      <c r="IS79" s="107">
        <f t="shared" si="129"/>
        <v>1.0721957222651868E-90</v>
      </c>
      <c r="IT79" s="107">
        <f t="shared" si="130"/>
        <v>9.2199696944366855E-88</v>
      </c>
      <c r="IU79" s="107">
        <f t="shared" si="131"/>
        <v>1.5300021820371008E-92</v>
      </c>
      <c r="IV79" s="107">
        <f t="shared" si="132"/>
        <v>1.1002425450415552E-83</v>
      </c>
      <c r="IW79" s="107">
        <f t="shared" si="133"/>
        <v>1.0599004781115128E-58</v>
      </c>
      <c r="IY79" s="107">
        <f t="shared" si="134"/>
        <v>0.12733514671752741</v>
      </c>
      <c r="IZ79" s="107">
        <f t="shared" si="135"/>
        <v>9.7010057327912652E-2</v>
      </c>
      <c r="JA79" s="107">
        <f t="shared" si="136"/>
        <v>7.957013415907517E-2</v>
      </c>
      <c r="JB79" s="107">
        <f t="shared" si="137"/>
        <v>8.372560107436447E-2</v>
      </c>
      <c r="JC79" s="107">
        <f t="shared" si="138"/>
        <v>9.4243938865059287E-2</v>
      </c>
      <c r="JD79" s="107">
        <f t="shared" si="139"/>
        <v>0.12069132055769234</v>
      </c>
      <c r="JE79" s="107">
        <f t="shared" si="140"/>
        <v>0.15416747809404063</v>
      </c>
      <c r="JF79" s="107">
        <f t="shared" si="141"/>
        <v>0.14228617290995893</v>
      </c>
      <c r="JG79" s="107">
        <f t="shared" si="142"/>
        <v>0.16907281043196076</v>
      </c>
      <c r="JH79" s="107">
        <f t="shared" si="143"/>
        <v>0.16522549647054099</v>
      </c>
      <c r="JI79" s="107">
        <f t="shared" si="144"/>
        <v>0.16086308233426633</v>
      </c>
      <c r="JJ79" s="107">
        <f t="shared" si="145"/>
        <v>0.16502150428565734</v>
      </c>
      <c r="JK79" s="107">
        <f t="shared" si="146"/>
        <v>9.0757613742995263E-2</v>
      </c>
      <c r="JL79" s="107">
        <f t="shared" si="147"/>
        <v>0.22835893051993206</v>
      </c>
      <c r="JM79" s="107">
        <f t="shared" si="148"/>
        <v>0.3389461639770176</v>
      </c>
    </row>
    <row r="80" spans="2:273" x14ac:dyDescent="0.25">
      <c r="B80" s="2">
        <v>52</v>
      </c>
      <c r="C80" s="37">
        <v>149.35</v>
      </c>
      <c r="D80" s="37">
        <v>144.30000000000001</v>
      </c>
      <c r="E80" s="37">
        <v>124.75</v>
      </c>
      <c r="F80" s="37">
        <v>128.667</v>
      </c>
      <c r="G80" s="37">
        <v>142.75</v>
      </c>
      <c r="H80" s="37">
        <v>160.46700000000001</v>
      </c>
      <c r="I80" s="37">
        <v>175.11699999999999</v>
      </c>
      <c r="J80" s="37">
        <v>168.95</v>
      </c>
      <c r="K80" s="37">
        <v>180.9</v>
      </c>
      <c r="L80" s="37">
        <v>181.71700000000001</v>
      </c>
      <c r="M80" s="37">
        <v>182.88300000000001</v>
      </c>
      <c r="N80" s="37">
        <v>178.13300000000001</v>
      </c>
      <c r="O80" s="37">
        <v>140.69999999999999</v>
      </c>
      <c r="P80" s="37">
        <v>195.56700000000001</v>
      </c>
      <c r="Q80" s="37">
        <v>195.31700000000001</v>
      </c>
      <c r="S80" s="4">
        <f t="shared" si="10"/>
        <v>149.71604233150754</v>
      </c>
      <c r="T80" s="4">
        <f t="shared" si="11"/>
        <v>142.68744501341666</v>
      </c>
      <c r="U80" s="4">
        <f t="shared" si="12"/>
        <v>130.04769160185015</v>
      </c>
      <c r="V80" s="4">
        <f t="shared" si="13"/>
        <v>132.46215260373279</v>
      </c>
      <c r="W80" s="4">
        <f t="shared" si="14"/>
        <v>141.7710002530176</v>
      </c>
      <c r="X80" s="4">
        <f t="shared" si="15"/>
        <v>154.02901513772048</v>
      </c>
      <c r="Y80" s="4">
        <f t="shared" si="16"/>
        <v>166.05118109330607</v>
      </c>
      <c r="Z80" s="4">
        <f t="shared" si="17"/>
        <v>160.39919746127751</v>
      </c>
      <c r="AA80" s="4">
        <f t="shared" si="18"/>
        <v>169.13254371152351</v>
      </c>
      <c r="AB80" s="4">
        <f t="shared" si="19"/>
        <v>170.29008070367703</v>
      </c>
      <c r="AC80" s="4">
        <f t="shared" si="20"/>
        <v>169.55169311157957</v>
      </c>
      <c r="AD80" s="4">
        <f t="shared" si="21"/>
        <v>167.653675562366</v>
      </c>
      <c r="AE80" s="4">
        <f t="shared" si="22"/>
        <v>138.39984203395002</v>
      </c>
      <c r="AF80" s="4">
        <f t="shared" si="23"/>
        <v>184.85334370926392</v>
      </c>
      <c r="AG80" s="4">
        <f t="shared" si="24"/>
        <v>194.79733297110246</v>
      </c>
      <c r="AI80" s="4">
        <f t="shared" si="25"/>
        <v>-0.36604233150754339</v>
      </c>
      <c r="AJ80" s="4">
        <f t="shared" si="26"/>
        <v>1.6125549865833477</v>
      </c>
      <c r="AK80" s="4">
        <f t="shared" si="27"/>
        <v>-5.297691601850147</v>
      </c>
      <c r="AL80" s="4">
        <f t="shared" si="28"/>
        <v>-3.7951526037327881</v>
      </c>
      <c r="AM80" s="4">
        <f t="shared" si="29"/>
        <v>0.97899974698239589</v>
      </c>
      <c r="AN80" s="4">
        <f t="shared" si="30"/>
        <v>6.437984862279535</v>
      </c>
      <c r="AO80" s="4">
        <f t="shared" si="31"/>
        <v>9.0658189066939201</v>
      </c>
      <c r="AP80" s="4">
        <f t="shared" si="32"/>
        <v>8.5508025387224791</v>
      </c>
      <c r="AQ80" s="4">
        <f t="shared" si="33"/>
        <v>11.767456288476495</v>
      </c>
      <c r="AR80" s="4">
        <f t="shared" si="34"/>
        <v>11.426919296322978</v>
      </c>
      <c r="AS80" s="4">
        <f t="shared" si="35"/>
        <v>13.331306888420443</v>
      </c>
      <c r="AT80" s="4">
        <f t="shared" si="36"/>
        <v>10.479324437634006</v>
      </c>
      <c r="AU80" s="4">
        <f t="shared" si="37"/>
        <v>2.3001579660499658</v>
      </c>
      <c r="AV80" s="4">
        <f t="shared" si="243"/>
        <v>10.713656290736083</v>
      </c>
      <c r="AW80" s="4">
        <f t="shared" si="243"/>
        <v>0.51966702889754401</v>
      </c>
      <c r="AY80" s="2">
        <f t="shared" si="70"/>
        <v>76.725539803620492</v>
      </c>
      <c r="AZ80" s="2">
        <f t="shared" si="151"/>
        <v>78.870941350550524</v>
      </c>
      <c r="BA80" s="2">
        <f t="shared" si="152"/>
        <v>76.777189179647721</v>
      </c>
      <c r="BB80" s="2">
        <f t="shared" si="153"/>
        <v>75.162209177286641</v>
      </c>
      <c r="BC80" s="2">
        <f t="shared" si="154"/>
        <v>78.756131675666722</v>
      </c>
      <c r="BD80" s="2">
        <f t="shared" si="155"/>
        <v>79.299967042642365</v>
      </c>
      <c r="BE80" s="2">
        <f t="shared" si="156"/>
        <v>79.444889179034121</v>
      </c>
      <c r="BF80" s="2">
        <f t="shared" si="157"/>
        <v>78.663902955636303</v>
      </c>
      <c r="BG80" s="2">
        <f t="shared" si="158"/>
        <v>75.308575584789381</v>
      </c>
      <c r="BH80" s="2">
        <f t="shared" si="159"/>
        <v>78.118155908150683</v>
      </c>
      <c r="BI80" s="2">
        <f t="shared" si="160"/>
        <v>79.021085870320064</v>
      </c>
      <c r="BJ80" s="2">
        <f t="shared" si="161"/>
        <v>74.083726505356992</v>
      </c>
      <c r="BK80" s="2">
        <f t="shared" si="162"/>
        <v>77.016645855386955</v>
      </c>
      <c r="BL80" s="2">
        <f t="shared" si="163"/>
        <v>74.749956628240412</v>
      </c>
      <c r="BM80" s="2">
        <f t="shared" si="164"/>
        <v>66.67820474543187</v>
      </c>
      <c r="BO80" s="2" t="str">
        <f t="shared" si="228"/>
        <v/>
      </c>
      <c r="BP80" s="2" t="str">
        <f t="shared" si="229"/>
        <v/>
      </c>
      <c r="BQ80" s="2" t="str">
        <f t="shared" si="230"/>
        <v/>
      </c>
      <c r="BR80" s="2" t="str">
        <f t="shared" si="231"/>
        <v/>
      </c>
      <c r="BS80" s="2" t="str">
        <f t="shared" si="232"/>
        <v/>
      </c>
      <c r="BT80" s="2" t="str">
        <f t="shared" si="233"/>
        <v/>
      </c>
      <c r="BU80" s="2" t="str">
        <f t="shared" si="234"/>
        <v/>
      </c>
      <c r="BV80" s="2" t="str">
        <f t="shared" si="235"/>
        <v/>
      </c>
      <c r="BW80" s="2" t="str">
        <f t="shared" si="236"/>
        <v/>
      </c>
      <c r="BX80" s="2" t="str">
        <f t="shared" si="237"/>
        <v/>
      </c>
      <c r="BY80" s="2" t="str">
        <f t="shared" si="238"/>
        <v/>
      </c>
      <c r="BZ80" s="2" t="str">
        <f t="shared" si="239"/>
        <v/>
      </c>
      <c r="CA80" s="2" t="str">
        <f t="shared" si="240"/>
        <v/>
      </c>
      <c r="CB80" s="2" t="str">
        <f t="shared" si="241"/>
        <v/>
      </c>
      <c r="CC80" s="2" t="str">
        <f t="shared" si="242"/>
        <v/>
      </c>
      <c r="CE80" s="2" t="str">
        <f t="shared" si="86"/>
        <v/>
      </c>
      <c r="CF80" s="2" t="str">
        <f t="shared" si="87"/>
        <v/>
      </c>
      <c r="CG80" s="2" t="str">
        <f t="shared" si="88"/>
        <v/>
      </c>
      <c r="CH80" s="2" t="str">
        <f t="shared" si="89"/>
        <v/>
      </c>
      <c r="CI80" s="2" t="str">
        <f t="shared" si="90"/>
        <v/>
      </c>
      <c r="CJ80" s="2" t="str">
        <f t="shared" si="91"/>
        <v/>
      </c>
      <c r="CK80" s="2" t="str">
        <f t="shared" si="92"/>
        <v/>
      </c>
      <c r="CL80" s="2" t="str">
        <f t="shared" si="93"/>
        <v/>
      </c>
      <c r="CM80" s="2" t="str">
        <f t="shared" si="94"/>
        <v/>
      </c>
      <c r="CN80" s="2" t="str">
        <f t="shared" si="95"/>
        <v/>
      </c>
      <c r="CO80" s="2" t="str">
        <f t="shared" si="96"/>
        <v/>
      </c>
      <c r="CP80" s="2" t="str">
        <f t="shared" si="97"/>
        <v/>
      </c>
      <c r="CQ80" s="2" t="str">
        <f t="shared" si="98"/>
        <v/>
      </c>
      <c r="CR80" s="2" t="str">
        <f t="shared" si="99"/>
        <v/>
      </c>
      <c r="CS80" s="2" t="str">
        <f t="shared" si="100"/>
        <v/>
      </c>
      <c r="CU80" s="2" t="str">
        <f t="shared" si="101"/>
        <v/>
      </c>
      <c r="CV80" s="2" t="str">
        <f t="shared" si="102"/>
        <v/>
      </c>
      <c r="CW80" s="2" t="str">
        <f t="shared" si="103"/>
        <v/>
      </c>
      <c r="CX80" s="2" t="str">
        <f t="shared" si="104"/>
        <v/>
      </c>
      <c r="CY80" s="2" t="str">
        <f t="shared" si="105"/>
        <v/>
      </c>
      <c r="CZ80" s="2" t="str">
        <f t="shared" si="106"/>
        <v/>
      </c>
      <c r="DA80" s="2" t="str">
        <f t="shared" si="107"/>
        <v/>
      </c>
      <c r="DB80" s="2" t="str">
        <f t="shared" si="108"/>
        <v/>
      </c>
      <c r="DC80" s="2" t="str">
        <f t="shared" si="109"/>
        <v/>
      </c>
      <c r="DD80" s="2" t="str">
        <f t="shared" si="110"/>
        <v/>
      </c>
      <c r="DE80" s="2" t="str">
        <f t="shared" si="111"/>
        <v/>
      </c>
      <c r="DF80" s="2" t="str">
        <f t="shared" si="112"/>
        <v/>
      </c>
      <c r="DG80" s="2" t="str">
        <f t="shared" si="113"/>
        <v/>
      </c>
      <c r="DH80" s="2" t="str">
        <f t="shared" si="114"/>
        <v/>
      </c>
      <c r="DI80" s="2" t="str">
        <f t="shared" si="115"/>
        <v/>
      </c>
      <c r="DK80" s="2">
        <f t="shared" si="43"/>
        <v>77.225623044096693</v>
      </c>
      <c r="DL80" s="2">
        <f t="shared" si="244"/>
        <v>79.426308348834667</v>
      </c>
      <c r="DM80" s="2">
        <f t="shared" si="244"/>
        <v>77.147980851296651</v>
      </c>
      <c r="DN80" s="2">
        <f t="shared" si="244"/>
        <v>75.589467226890761</v>
      </c>
      <c r="DO80" s="2">
        <f t="shared" si="244"/>
        <v>79.407861064425788</v>
      </c>
      <c r="DP80" s="2">
        <f t="shared" si="244"/>
        <v>80.139623529411736</v>
      </c>
      <c r="DQ80" s="2">
        <f t="shared" si="244"/>
        <v>80.643434714795021</v>
      </c>
      <c r="DR80" s="2">
        <f t="shared" si="244"/>
        <v>79.976798128342267</v>
      </c>
      <c r="DS80" s="2">
        <f t="shared" si="244"/>
        <v>75.994408533868082</v>
      </c>
      <c r="DT80" s="2">
        <f t="shared" si="244"/>
        <v>79.424116532258068</v>
      </c>
      <c r="DU80" s="2">
        <f t="shared" si="244"/>
        <v>80.602629032258065</v>
      </c>
      <c r="DV80" s="2">
        <f t="shared" si="244"/>
        <v>75.327228005865109</v>
      </c>
      <c r="DW80" s="2">
        <f t="shared" si="244"/>
        <v>78.310435667155417</v>
      </c>
      <c r="DX80" s="2">
        <f t="shared" si="244"/>
        <v>76.837964705882356</v>
      </c>
      <c r="DY80" s="2">
        <f t="shared" si="244"/>
        <v>68.115104269293937</v>
      </c>
      <c r="EA80" s="2">
        <f t="shared" si="45"/>
        <v>68.247599999999963</v>
      </c>
      <c r="EB80" s="2">
        <f t="shared" si="46"/>
        <v>70.644248212138464</v>
      </c>
      <c r="EC80" s="2">
        <f t="shared" si="47"/>
        <v>70.215192921881751</v>
      </c>
      <c r="ED80" s="2">
        <f t="shared" si="48"/>
        <v>69.609922149570906</v>
      </c>
      <c r="EE80" s="2">
        <f t="shared" si="49"/>
        <v>71.206216696711635</v>
      </c>
      <c r="EF80" s="2">
        <f t="shared" si="50"/>
        <v>71.557158152268897</v>
      </c>
      <c r="EG80" s="2">
        <f t="shared" si="51"/>
        <v>70.887241369334618</v>
      </c>
      <c r="EH80" s="2">
        <f t="shared" si="52"/>
        <v>69.0042667037862</v>
      </c>
      <c r="EI80" s="2">
        <f t="shared" si="53"/>
        <v>70.802393206142398</v>
      </c>
      <c r="EJ80" s="2">
        <f t="shared" si="54"/>
        <v>70.278417371937635</v>
      </c>
      <c r="EK80" s="2">
        <f t="shared" si="55"/>
        <v>69.324194634588267</v>
      </c>
      <c r="EL80" s="2">
        <f t="shared" si="56"/>
        <v>66.05729561586638</v>
      </c>
      <c r="EM80" s="2">
        <f t="shared" si="57"/>
        <v>66.041524112734862</v>
      </c>
      <c r="EN80" s="2">
        <f t="shared" si="58"/>
        <v>66.429893608975163</v>
      </c>
      <c r="EO80" s="2">
        <f t="shared" si="59"/>
        <v>63.478356085855225</v>
      </c>
      <c r="EQ80" s="2">
        <f t="shared" si="60"/>
        <v>65.827766883070595</v>
      </c>
      <c r="ER80" s="2">
        <f t="shared" si="245"/>
        <v>68.16362245331311</v>
      </c>
      <c r="ES80" s="2">
        <f t="shared" si="245"/>
        <v>68.011499195780218</v>
      </c>
      <c r="ET80" s="2">
        <f t="shared" si="245"/>
        <v>68.36138669933527</v>
      </c>
      <c r="EU80" s="2">
        <f t="shared" si="245"/>
        <v>69.248673035299319</v>
      </c>
      <c r="EV80" s="2">
        <f t="shared" si="245"/>
        <v>69.444619995674699</v>
      </c>
      <c r="EW80" s="2">
        <f t="shared" si="245"/>
        <v>69.909661525165319</v>
      </c>
      <c r="EX80" s="2">
        <f t="shared" si="245"/>
        <v>69.939844248489052</v>
      </c>
      <c r="EY80" s="2">
        <f t="shared" si="245"/>
        <v>69.200476678962488</v>
      </c>
      <c r="EZ80" s="2">
        <f t="shared" si="245"/>
        <v>67.898511745589616</v>
      </c>
      <c r="FA80" s="2">
        <f t="shared" si="245"/>
        <v>67.895377702019459</v>
      </c>
      <c r="FB80" s="2">
        <f t="shared" si="245"/>
        <v>65.87937859539619</v>
      </c>
      <c r="FC80" s="2">
        <f t="shared" si="245"/>
        <v>65.83173651454571</v>
      </c>
      <c r="FD80" s="2">
        <f t="shared" si="245"/>
        <v>66.141805078834324</v>
      </c>
      <c r="FE80" s="2">
        <f t="shared" si="245"/>
        <v>64.864796811828313</v>
      </c>
      <c r="FG80" s="2">
        <f t="shared" si="62"/>
        <v>5.5700819208823076E-2</v>
      </c>
      <c r="FH80" s="2">
        <f t="shared" si="246"/>
        <v>6.3238805645827526E-2</v>
      </c>
      <c r="FI80" s="2">
        <f t="shared" si="246"/>
        <v>5.3483774734574135E-2</v>
      </c>
      <c r="FJ80" s="2">
        <f t="shared" si="246"/>
        <v>7.1453269455405644E-2</v>
      </c>
      <c r="FK80" s="2">
        <f t="shared" si="246"/>
        <v>7.9463257781612381E-2</v>
      </c>
      <c r="FL80" s="2">
        <f t="shared" si="246"/>
        <v>9.7833948739531287E-2</v>
      </c>
      <c r="FM80" s="2">
        <f t="shared" si="246"/>
        <v>0.12284971074400276</v>
      </c>
      <c r="FN80" s="2">
        <f t="shared" si="246"/>
        <v>0.11965289762784122</v>
      </c>
      <c r="FO80" s="2">
        <f t="shared" si="246"/>
        <v>0.13209378056236842</v>
      </c>
      <c r="FP80" s="2">
        <f t="shared" si="246"/>
        <v>0.14279505337553208</v>
      </c>
      <c r="FQ80" s="2">
        <f t="shared" si="246"/>
        <v>0.14022718877716522</v>
      </c>
      <c r="FR80" s="2">
        <f t="shared" si="246"/>
        <v>0.13414353493424386</v>
      </c>
      <c r="FS80" s="2">
        <f t="shared" si="246"/>
        <v>0.10545269662677451</v>
      </c>
      <c r="FT80" s="2">
        <f t="shared" si="246"/>
        <v>0.20061431410483563</v>
      </c>
      <c r="FU80" s="2">
        <f t="shared" si="246"/>
        <v>0.30989391974123703</v>
      </c>
      <c r="FW80" s="2">
        <f t="shared" si="116"/>
        <v>8.4482064359153389E-10</v>
      </c>
      <c r="FX80" s="2">
        <f t="shared" si="168"/>
        <v>1.6647574104550041E-9</v>
      </c>
      <c r="FY80" s="2">
        <f t="shared" si="169"/>
        <v>1.70147784272722E-9</v>
      </c>
      <c r="FZ80" s="2">
        <f t="shared" si="170"/>
        <v>3.1826459399141036E-9</v>
      </c>
      <c r="GA80" s="2">
        <f t="shared" si="171"/>
        <v>4.1553543552865852E-9</v>
      </c>
      <c r="GB80" s="2">
        <f t="shared" si="172"/>
        <v>4.2617781561826018E-9</v>
      </c>
      <c r="GC80" s="2">
        <f t="shared" si="173"/>
        <v>5.4302731641217936E-9</v>
      </c>
      <c r="GD80" s="2">
        <f t="shared" si="174"/>
        <v>7.0060653309784145E-9</v>
      </c>
      <c r="GE80" s="2">
        <f t="shared" si="175"/>
        <v>9.8017947482666271E-9</v>
      </c>
      <c r="GF80" s="2">
        <f t="shared" si="176"/>
        <v>1.0232703142157421E-8</v>
      </c>
      <c r="GG80" s="2">
        <f t="shared" si="177"/>
        <v>8.7800479419393907E-9</v>
      </c>
      <c r="GH80" s="2">
        <f t="shared" si="178"/>
        <v>6.2514831455460255E-9</v>
      </c>
      <c r="GI80" s="2">
        <f t="shared" si="179"/>
        <v>1.7538748982692204E-8</v>
      </c>
      <c r="GJ80" s="2">
        <f t="shared" si="180"/>
        <v>1.1587250673295463E-7</v>
      </c>
      <c r="GK80" s="2">
        <f t="shared" si="181"/>
        <v>3.9349450951683876E-7</v>
      </c>
      <c r="GM80" s="107">
        <f t="shared" si="117"/>
        <v>0.15852996711108186</v>
      </c>
      <c r="GN80" s="107">
        <f t="shared" si="182"/>
        <v>0.12628267465286439</v>
      </c>
      <c r="GO80" s="107">
        <f t="shared" si="183"/>
        <v>0.10456295496927091</v>
      </c>
      <c r="GP80" s="107">
        <f t="shared" si="184"/>
        <v>0.11251647572797742</v>
      </c>
      <c r="GQ80" s="107">
        <f t="shared" si="185"/>
        <v>0.12610439163692866</v>
      </c>
      <c r="GR80" s="107">
        <f t="shared" si="186"/>
        <v>0.15968302723599237</v>
      </c>
      <c r="GS80" s="107">
        <f t="shared" si="187"/>
        <v>0.20211083859448048</v>
      </c>
      <c r="GT80" s="107">
        <f t="shared" si="188"/>
        <v>0.18832344228430772</v>
      </c>
      <c r="GU80" s="107">
        <f t="shared" si="189"/>
        <v>0.22044675431045799</v>
      </c>
      <c r="GV80" s="107">
        <f t="shared" si="190"/>
        <v>0.21879500380906422</v>
      </c>
      <c r="GW80" s="107">
        <f t="shared" si="191"/>
        <v>0.21342411782665804</v>
      </c>
      <c r="GX80" s="107">
        <f t="shared" si="192"/>
        <v>0.21653136141022739</v>
      </c>
      <c r="GY80" s="107">
        <f t="shared" si="193"/>
        <v>0.12341784781415339</v>
      </c>
      <c r="GZ80" s="107">
        <f t="shared" si="194"/>
        <v>0.29009386451676783</v>
      </c>
      <c r="HA80" s="107">
        <f t="shared" si="195"/>
        <v>0.43115883319937393</v>
      </c>
      <c r="HC80" s="107">
        <f t="shared" si="149"/>
        <v>2.016434395401924E-5</v>
      </c>
      <c r="HD80" s="107">
        <f t="shared" si="196"/>
        <v>2.9416409971614236E-6</v>
      </c>
      <c r="HE80" s="107">
        <f t="shared" si="197"/>
        <v>2.1323750903364878E-6</v>
      </c>
      <c r="HF80" s="107">
        <f t="shared" si="198"/>
        <v>9.9792808211048954E-7</v>
      </c>
      <c r="HG80" s="107">
        <f t="shared" si="199"/>
        <v>1.3439952429019993E-6</v>
      </c>
      <c r="HH80" s="107">
        <f t="shared" si="200"/>
        <v>2.0466623553938455E-6</v>
      </c>
      <c r="HI80" s="107">
        <f t="shared" si="201"/>
        <v>3.3550470609962252E-6</v>
      </c>
      <c r="HJ80" s="107">
        <f t="shared" si="202"/>
        <v>2.8290977701656512E-6</v>
      </c>
      <c r="HK80" s="107">
        <f t="shared" si="203"/>
        <v>6.7102394271252166E-6</v>
      </c>
      <c r="HL80" s="107">
        <f t="shared" si="204"/>
        <v>2.7286606623928683E-6</v>
      </c>
      <c r="HM80" s="107">
        <f t="shared" si="205"/>
        <v>2.1733960887363952E-6</v>
      </c>
      <c r="HN80" s="107">
        <f t="shared" si="206"/>
        <v>2.695076507074784E-6</v>
      </c>
      <c r="HO80" s="107">
        <f t="shared" si="207"/>
        <v>3.5337276201898397E-7</v>
      </c>
      <c r="HP80" s="107">
        <f t="shared" si="208"/>
        <v>7.3033771394513707E-6</v>
      </c>
      <c r="HQ80" s="107">
        <f t="shared" si="209"/>
        <v>8.7411784672387796E-6</v>
      </c>
      <c r="HS80" s="107">
        <f t="shared" si="118"/>
        <v>3.6988752958289097E-22</v>
      </c>
      <c r="HT80" s="107">
        <f t="shared" si="210"/>
        <v>1.6982956090552525E-26</v>
      </c>
      <c r="HU80" s="107">
        <f t="shared" si="211"/>
        <v>1.9281763193420811E-26</v>
      </c>
      <c r="HV80" s="107">
        <f t="shared" si="212"/>
        <v>3.6197545097942056E-29</v>
      </c>
      <c r="HW80" s="107">
        <f t="shared" si="213"/>
        <v>7.3852855462753479E-29</v>
      </c>
      <c r="HX80" s="107">
        <f t="shared" si="214"/>
        <v>4.0959605632902565E-29</v>
      </c>
      <c r="HY80" s="107">
        <f t="shared" si="215"/>
        <v>2.7128995473165297E-29</v>
      </c>
      <c r="HZ80" s="107">
        <f t="shared" si="216"/>
        <v>1.9192734706453416E-29</v>
      </c>
      <c r="IA80" s="107">
        <f t="shared" si="217"/>
        <v>1.0113031931264983E-27</v>
      </c>
      <c r="IB80" s="107">
        <f t="shared" si="218"/>
        <v>2.1036589973194685E-30</v>
      </c>
      <c r="IC80" s="107">
        <f t="shared" si="219"/>
        <v>6.4690995913099392E-31</v>
      </c>
      <c r="ID80" s="107">
        <f t="shared" si="220"/>
        <v>3.8539877482158116E-30</v>
      </c>
      <c r="IE80" s="107">
        <f t="shared" si="221"/>
        <v>1.4825353035209287E-32</v>
      </c>
      <c r="IF80" s="107">
        <f t="shared" si="222"/>
        <v>1.3386779830291159E-28</v>
      </c>
      <c r="IG80" s="107">
        <f t="shared" si="223"/>
        <v>3.5897348675228473E-20</v>
      </c>
      <c r="II80" s="107">
        <f t="shared" si="119"/>
        <v>8.1793191663319423E-60</v>
      </c>
      <c r="IJ80" s="107">
        <f t="shared" si="120"/>
        <v>3.3912246588079723E-72</v>
      </c>
      <c r="IK80" s="107">
        <f t="shared" si="121"/>
        <v>1.8143938500442421E-71</v>
      </c>
      <c r="IL80" s="107">
        <f t="shared" si="122"/>
        <v>2.7258776592854541E-80</v>
      </c>
      <c r="IM80" s="107">
        <f t="shared" si="123"/>
        <v>1.4649148456980828E-79</v>
      </c>
      <c r="IN80" s="107">
        <f t="shared" si="124"/>
        <v>1.732311989425815E-81</v>
      </c>
      <c r="IO80" s="107">
        <f t="shared" si="125"/>
        <v>1.8591845612039866E-83</v>
      </c>
      <c r="IP80" s="107">
        <f t="shared" si="126"/>
        <v>7.9749921721195334E-84</v>
      </c>
      <c r="IQ80" s="107">
        <f t="shared" si="127"/>
        <v>6.0995159120017434E-79</v>
      </c>
      <c r="IR80" s="107">
        <f t="shared" si="128"/>
        <v>4.1045347882649783E-87</v>
      </c>
      <c r="IS80" s="107">
        <f t="shared" si="129"/>
        <v>1.5629421813746925E-88</v>
      </c>
      <c r="IT80" s="107">
        <f t="shared" si="130"/>
        <v>1.0474113530372919E-85</v>
      </c>
      <c r="IU80" s="107">
        <f t="shared" si="131"/>
        <v>1.8722904346070214E-90</v>
      </c>
      <c r="IV80" s="107">
        <f t="shared" si="132"/>
        <v>9.3752792527577015E-82</v>
      </c>
      <c r="IW80" s="107">
        <f t="shared" si="133"/>
        <v>2.3301412827537939E-57</v>
      </c>
      <c r="IY80" s="107">
        <f t="shared" si="134"/>
        <v>0.15855013145503588</v>
      </c>
      <c r="IZ80" s="107">
        <f t="shared" si="135"/>
        <v>0.12628561629386154</v>
      </c>
      <c r="JA80" s="107">
        <f t="shared" si="136"/>
        <v>0.10456508734436125</v>
      </c>
      <c r="JB80" s="107">
        <f t="shared" si="137"/>
        <v>0.11251747365605953</v>
      </c>
      <c r="JC80" s="107">
        <f t="shared" si="138"/>
        <v>0.12610573563217156</v>
      </c>
      <c r="JD80" s="107">
        <f t="shared" si="139"/>
        <v>0.15968507389834777</v>
      </c>
      <c r="JE80" s="107">
        <f t="shared" si="140"/>
        <v>0.20211419364154148</v>
      </c>
      <c r="JF80" s="107">
        <f t="shared" si="141"/>
        <v>0.18832627138207789</v>
      </c>
      <c r="JG80" s="107">
        <f t="shared" si="142"/>
        <v>0.22045346454988513</v>
      </c>
      <c r="JH80" s="107">
        <f t="shared" si="143"/>
        <v>0.21879773246972661</v>
      </c>
      <c r="JI80" s="107">
        <f t="shared" si="144"/>
        <v>0.21342629122274678</v>
      </c>
      <c r="JJ80" s="107">
        <f t="shared" si="145"/>
        <v>0.21653405648673446</v>
      </c>
      <c r="JK80" s="107">
        <f t="shared" si="146"/>
        <v>0.12341820118691542</v>
      </c>
      <c r="JL80" s="107">
        <f t="shared" si="147"/>
        <v>0.29010116789390727</v>
      </c>
      <c r="JM80" s="107">
        <f t="shared" si="148"/>
        <v>0.43116757437784115</v>
      </c>
    </row>
    <row r="81" spans="2:273" x14ac:dyDescent="0.25">
      <c r="B81" s="2">
        <v>53</v>
      </c>
      <c r="C81" s="37">
        <v>166.7</v>
      </c>
      <c r="D81" s="37">
        <v>162.53299999999999</v>
      </c>
      <c r="E81" s="37">
        <v>140</v>
      </c>
      <c r="F81" s="37">
        <v>148.18299999999999</v>
      </c>
      <c r="G81" s="37">
        <v>162.28299999999999</v>
      </c>
      <c r="H81" s="37">
        <v>180.45</v>
      </c>
      <c r="I81" s="37">
        <v>194.05</v>
      </c>
      <c r="J81" s="37">
        <v>188.517</v>
      </c>
      <c r="K81" s="37">
        <v>198.56700000000001</v>
      </c>
      <c r="L81" s="37">
        <v>200.25</v>
      </c>
      <c r="M81" s="37">
        <v>199.28299999999999</v>
      </c>
      <c r="N81" s="37">
        <v>196.56700000000001</v>
      </c>
      <c r="O81" s="37">
        <v>161.983</v>
      </c>
      <c r="P81" s="37">
        <v>208.983</v>
      </c>
      <c r="Q81" s="37">
        <v>200.767</v>
      </c>
      <c r="S81" s="4">
        <f t="shared" si="10"/>
        <v>161.97172571741453</v>
      </c>
      <c r="T81" s="4">
        <f t="shared" si="11"/>
        <v>156.13556608554177</v>
      </c>
      <c r="U81" s="4">
        <f t="shared" si="12"/>
        <v>142.04516479704472</v>
      </c>
      <c r="V81" s="4">
        <f t="shared" si="13"/>
        <v>146.28911574246931</v>
      </c>
      <c r="W81" s="4">
        <f t="shared" si="14"/>
        <v>156.47435295849925</v>
      </c>
      <c r="X81" s="4">
        <f t="shared" si="15"/>
        <v>169.99862363558802</v>
      </c>
      <c r="Y81" s="4">
        <f t="shared" si="16"/>
        <v>182.91936736466872</v>
      </c>
      <c r="Z81" s="4">
        <f t="shared" si="17"/>
        <v>177.17339367057755</v>
      </c>
      <c r="AA81" s="4">
        <f t="shared" si="18"/>
        <v>186.67524893462846</v>
      </c>
      <c r="AB81" s="4">
        <f t="shared" si="19"/>
        <v>188.50592038975088</v>
      </c>
      <c r="AC81" s="4">
        <f t="shared" si="20"/>
        <v>187.63973696612555</v>
      </c>
      <c r="AD81" s="4">
        <f t="shared" si="21"/>
        <v>185.59758977232372</v>
      </c>
      <c r="AE81" s="4">
        <f t="shared" si="22"/>
        <v>153.5261306405622</v>
      </c>
      <c r="AF81" s="4">
        <f t="shared" si="23"/>
        <v>201.64887324929654</v>
      </c>
      <c r="AG81" s="4">
        <f t="shared" si="24"/>
        <v>208.11373184190759</v>
      </c>
      <c r="AI81" s="4">
        <f t="shared" si="25"/>
        <v>4.7282742825854598</v>
      </c>
      <c r="AJ81" s="4">
        <f t="shared" si="26"/>
        <v>6.3974339144582189</v>
      </c>
      <c r="AK81" s="4">
        <f t="shared" si="27"/>
        <v>-2.0451647970447198</v>
      </c>
      <c r="AL81" s="4">
        <f t="shared" si="28"/>
        <v>1.8938842575306865</v>
      </c>
      <c r="AM81" s="4">
        <f t="shared" si="29"/>
        <v>5.8086470415007341</v>
      </c>
      <c r="AN81" s="4">
        <f t="shared" si="30"/>
        <v>10.451376364411971</v>
      </c>
      <c r="AO81" s="4">
        <f t="shared" si="31"/>
        <v>11.130632635331295</v>
      </c>
      <c r="AP81" s="4">
        <f t="shared" si="32"/>
        <v>11.343606329422443</v>
      </c>
      <c r="AQ81" s="4">
        <f t="shared" si="33"/>
        <v>11.891751065371551</v>
      </c>
      <c r="AR81" s="4">
        <f t="shared" si="34"/>
        <v>11.744079610249116</v>
      </c>
      <c r="AS81" s="4">
        <f t="shared" si="35"/>
        <v>11.643263033874433</v>
      </c>
      <c r="AT81" s="4">
        <f t="shared" si="36"/>
        <v>10.969410227676292</v>
      </c>
      <c r="AU81" s="4">
        <f t="shared" si="37"/>
        <v>8.4568693594378033</v>
      </c>
      <c r="AV81" s="4">
        <f t="shared" si="243"/>
        <v>7.3341267507034615</v>
      </c>
      <c r="AW81" s="4">
        <f t="shared" si="243"/>
        <v>-7.346731841907598</v>
      </c>
      <c r="AY81" s="2">
        <f t="shared" si="70"/>
        <v>76.720416383676977</v>
      </c>
      <c r="AZ81" s="2">
        <f t="shared" si="151"/>
        <v>78.873892272465824</v>
      </c>
      <c r="BA81" s="2">
        <f t="shared" si="152"/>
        <v>76.805659083432474</v>
      </c>
      <c r="BB81" s="2">
        <f t="shared" si="153"/>
        <v>75.175090125601585</v>
      </c>
      <c r="BC81" s="2">
        <f t="shared" si="154"/>
        <v>78.764417066854605</v>
      </c>
      <c r="BD81" s="2">
        <f t="shared" si="155"/>
        <v>79.240888916155782</v>
      </c>
      <c r="BE81" s="2">
        <f t="shared" si="156"/>
        <v>79.297973971946575</v>
      </c>
      <c r="BF81" s="2">
        <f t="shared" si="157"/>
        <v>78.519052864887982</v>
      </c>
      <c r="BG81" s="2">
        <f t="shared" si="158"/>
        <v>75.208775087705249</v>
      </c>
      <c r="BH81" s="2">
        <f t="shared" si="159"/>
        <v>77.973022997460234</v>
      </c>
      <c r="BI81" s="2">
        <f t="shared" si="160"/>
        <v>78.824594240460385</v>
      </c>
      <c r="BJ81" s="2">
        <f t="shared" si="161"/>
        <v>73.931094801381633</v>
      </c>
      <c r="BK81" s="2">
        <f t="shared" si="162"/>
        <v>76.961714319525115</v>
      </c>
      <c r="BL81" s="2">
        <f t="shared" si="163"/>
        <v>74.552857291849676</v>
      </c>
      <c r="BM81" s="2">
        <f t="shared" si="164"/>
        <v>66.520540881602457</v>
      </c>
      <c r="BO81" s="2" t="str">
        <f t="shared" si="228"/>
        <v/>
      </c>
      <c r="BP81" s="2" t="str">
        <f t="shared" si="229"/>
        <v/>
      </c>
      <c r="BQ81" s="2" t="str">
        <f t="shared" si="230"/>
        <v/>
      </c>
      <c r="BR81" s="2" t="str">
        <f t="shared" si="231"/>
        <v/>
      </c>
      <c r="BS81" s="2" t="str">
        <f t="shared" si="232"/>
        <v/>
      </c>
      <c r="BT81" s="2" t="str">
        <f t="shared" si="233"/>
        <v/>
      </c>
      <c r="BU81" s="2" t="str">
        <f t="shared" si="234"/>
        <v/>
      </c>
      <c r="BV81" s="2" t="str">
        <f t="shared" si="235"/>
        <v/>
      </c>
      <c r="BW81" s="2" t="str">
        <f t="shared" si="236"/>
        <v/>
      </c>
      <c r="BX81" s="2" t="str">
        <f t="shared" si="237"/>
        <v/>
      </c>
      <c r="BY81" s="2" t="str">
        <f t="shared" si="238"/>
        <v/>
      </c>
      <c r="BZ81" s="2" t="str">
        <f t="shared" si="239"/>
        <v/>
      </c>
      <c r="CA81" s="2" t="str">
        <f t="shared" si="240"/>
        <v/>
      </c>
      <c r="CB81" s="2" t="str">
        <f t="shared" si="241"/>
        <v/>
      </c>
      <c r="CC81" s="2" t="str">
        <f t="shared" si="242"/>
        <v/>
      </c>
      <c r="CE81" s="2" t="str">
        <f t="shared" si="86"/>
        <v/>
      </c>
      <c r="CF81" s="2" t="str">
        <f t="shared" si="87"/>
        <v/>
      </c>
      <c r="CG81" s="2" t="str">
        <f t="shared" si="88"/>
        <v/>
      </c>
      <c r="CH81" s="2" t="str">
        <f t="shared" si="89"/>
        <v/>
      </c>
      <c r="CI81" s="2" t="str">
        <f t="shared" si="90"/>
        <v/>
      </c>
      <c r="CJ81" s="2" t="str">
        <f t="shared" si="91"/>
        <v/>
      </c>
      <c r="CK81" s="2" t="str">
        <f t="shared" si="92"/>
        <v/>
      </c>
      <c r="CL81" s="2" t="str">
        <f t="shared" si="93"/>
        <v/>
      </c>
      <c r="CM81" s="2" t="str">
        <f t="shared" si="94"/>
        <v/>
      </c>
      <c r="CN81" s="2" t="str">
        <f t="shared" si="95"/>
        <v/>
      </c>
      <c r="CO81" s="2" t="str">
        <f t="shared" si="96"/>
        <v/>
      </c>
      <c r="CP81" s="2" t="str">
        <f t="shared" si="97"/>
        <v/>
      </c>
      <c r="CQ81" s="2" t="str">
        <f t="shared" si="98"/>
        <v/>
      </c>
      <c r="CR81" s="2" t="str">
        <f t="shared" si="99"/>
        <v/>
      </c>
      <c r="CS81" s="2" t="str">
        <f t="shared" si="100"/>
        <v/>
      </c>
      <c r="CU81" s="2" t="str">
        <f t="shared" si="101"/>
        <v/>
      </c>
      <c r="CV81" s="2" t="str">
        <f t="shared" si="102"/>
        <v/>
      </c>
      <c r="CW81" s="2" t="str">
        <f t="shared" si="103"/>
        <v/>
      </c>
      <c r="CX81" s="2" t="str">
        <f t="shared" si="104"/>
        <v/>
      </c>
      <c r="CY81" s="2" t="str">
        <f t="shared" si="105"/>
        <v/>
      </c>
      <c r="CZ81" s="2" t="str">
        <f t="shared" si="106"/>
        <v/>
      </c>
      <c r="DA81" s="2" t="str">
        <f t="shared" si="107"/>
        <v/>
      </c>
      <c r="DB81" s="2" t="str">
        <f t="shared" si="108"/>
        <v/>
      </c>
      <c r="DC81" s="2" t="str">
        <f t="shared" si="109"/>
        <v/>
      </c>
      <c r="DD81" s="2" t="str">
        <f t="shared" si="110"/>
        <v/>
      </c>
      <c r="DE81" s="2" t="str">
        <f t="shared" si="111"/>
        <v/>
      </c>
      <c r="DF81" s="2" t="str">
        <f t="shared" si="112"/>
        <v/>
      </c>
      <c r="DG81" s="2" t="str">
        <f t="shared" si="113"/>
        <v/>
      </c>
      <c r="DH81" s="2" t="str">
        <f t="shared" si="114"/>
        <v/>
      </c>
      <c r="DI81" s="2" t="str">
        <f t="shared" si="115"/>
        <v/>
      </c>
      <c r="DK81" s="2">
        <f t="shared" si="43"/>
        <v>77.35926458036981</v>
      </c>
      <c r="DL81" s="2">
        <f t="shared" si="244"/>
        <v>79.587095852937964</v>
      </c>
      <c r="DM81" s="2">
        <f t="shared" si="244"/>
        <v>77.285779188094978</v>
      </c>
      <c r="DN81" s="2">
        <f t="shared" si="244"/>
        <v>75.728122689075633</v>
      </c>
      <c r="DO81" s="2">
        <f t="shared" si="244"/>
        <v>79.603325490196099</v>
      </c>
      <c r="DP81" s="2">
        <f t="shared" si="244"/>
        <v>80.312599999999975</v>
      </c>
      <c r="DQ81" s="2">
        <f t="shared" si="244"/>
        <v>80.806285650623892</v>
      </c>
      <c r="DR81" s="2">
        <f t="shared" si="244"/>
        <v>80.164875334224618</v>
      </c>
      <c r="DS81" s="2">
        <f t="shared" si="244"/>
        <v>76.084132130124758</v>
      </c>
      <c r="DT81" s="2">
        <f t="shared" si="244"/>
        <v>79.621304838709676</v>
      </c>
      <c r="DU81" s="2">
        <f t="shared" si="244"/>
        <v>80.807483870967744</v>
      </c>
      <c r="DV81" s="2">
        <f t="shared" si="244"/>
        <v>75.49346407624634</v>
      </c>
      <c r="DW81" s="2">
        <f t="shared" si="244"/>
        <v>78.569143145161291</v>
      </c>
      <c r="DX81" s="2">
        <f t="shared" si="244"/>
        <v>77.067188235294125</v>
      </c>
      <c r="DY81" s="2">
        <f t="shared" si="244"/>
        <v>68.20249507389164</v>
      </c>
      <c r="EA81" s="2">
        <f t="shared" si="45"/>
        <v>68.117499999999964</v>
      </c>
      <c r="EB81" s="2">
        <f t="shared" si="46"/>
        <v>70.482022340358199</v>
      </c>
      <c r="EC81" s="2">
        <f t="shared" si="47"/>
        <v>70.056403107466551</v>
      </c>
      <c r="ED81" s="2">
        <f t="shared" si="48"/>
        <v>69.466454025337143</v>
      </c>
      <c r="EE81" s="2">
        <f t="shared" si="49"/>
        <v>71.044914589420031</v>
      </c>
      <c r="EF81" s="2">
        <f t="shared" si="50"/>
        <v>71.390799295159326</v>
      </c>
      <c r="EG81" s="2">
        <f t="shared" si="51"/>
        <v>70.743546190935376</v>
      </c>
      <c r="EH81" s="2">
        <f t="shared" si="52"/>
        <v>68.900412026726059</v>
      </c>
      <c r="EI81" s="2">
        <f t="shared" si="53"/>
        <v>70.640253838994894</v>
      </c>
      <c r="EJ81" s="2">
        <f t="shared" si="54"/>
        <v>70.113377282850777</v>
      </c>
      <c r="EK81" s="2">
        <f t="shared" si="55"/>
        <v>69.16742111267699</v>
      </c>
      <c r="EL81" s="2">
        <f t="shared" si="56"/>
        <v>65.920590709812103</v>
      </c>
      <c r="EM81" s="2">
        <f t="shared" si="57"/>
        <v>65.901379331941556</v>
      </c>
      <c r="EN81" s="2">
        <f t="shared" si="58"/>
        <v>66.28327548216312</v>
      </c>
      <c r="EO81" s="2">
        <f t="shared" si="59"/>
        <v>63.382965737901621</v>
      </c>
      <c r="EQ81" s="2">
        <f t="shared" si="60"/>
        <v>65.739978982990451</v>
      </c>
      <c r="ER81" s="2">
        <f t="shared" si="245"/>
        <v>68.052334704589995</v>
      </c>
      <c r="ES81" s="2">
        <f t="shared" si="245"/>
        <v>67.898597476169073</v>
      </c>
      <c r="ET81" s="2">
        <f t="shared" si="245"/>
        <v>68.243511281226148</v>
      </c>
      <c r="EU81" s="2">
        <f t="shared" si="245"/>
        <v>69.129449943411743</v>
      </c>
      <c r="EV81" s="2">
        <f t="shared" si="245"/>
        <v>69.323644973992003</v>
      </c>
      <c r="EW81" s="2">
        <f t="shared" si="245"/>
        <v>69.786354451331846</v>
      </c>
      <c r="EX81" s="2">
        <f t="shared" si="245"/>
        <v>69.813421149028315</v>
      </c>
      <c r="EY81" s="2">
        <f t="shared" si="245"/>
        <v>69.073940947674217</v>
      </c>
      <c r="EZ81" s="2">
        <f t="shared" si="245"/>
        <v>67.789106251934399</v>
      </c>
      <c r="FA81" s="2">
        <f t="shared" si="245"/>
        <v>67.772767428422824</v>
      </c>
      <c r="FB81" s="2">
        <f t="shared" si="245"/>
        <v>65.744260460950059</v>
      </c>
      <c r="FC81" s="2">
        <f t="shared" si="245"/>
        <v>65.694128888735705</v>
      </c>
      <c r="FD81" s="2">
        <f t="shared" si="245"/>
        <v>66.000007285530813</v>
      </c>
      <c r="FE81" s="2">
        <f t="shared" si="245"/>
        <v>64.727327688795427</v>
      </c>
      <c r="FG81" s="2">
        <f t="shared" si="62"/>
        <v>6.9126213788343424E-2</v>
      </c>
      <c r="FH81" s="2">
        <f t="shared" si="246"/>
        <v>7.8330347843387882E-2</v>
      </c>
      <c r="FI81" s="2">
        <f t="shared" si="246"/>
        <v>6.6412383957575413E-2</v>
      </c>
      <c r="FJ81" s="2">
        <f t="shared" si="246"/>
        <v>8.8320316559817327E-2</v>
      </c>
      <c r="FK81" s="2">
        <f t="shared" si="246"/>
        <v>9.8021516265955691E-2</v>
      </c>
      <c r="FL81" s="2">
        <f t="shared" si="246"/>
        <v>0.12012273174538594</v>
      </c>
      <c r="FM81" s="2">
        <f t="shared" si="246"/>
        <v>0.1498907606796325</v>
      </c>
      <c r="FN81" s="2">
        <f t="shared" si="246"/>
        <v>0.14610749153880023</v>
      </c>
      <c r="FO81" s="2">
        <f t="shared" si="246"/>
        <v>0.16079658219360282</v>
      </c>
      <c r="FP81" s="2">
        <f t="shared" si="246"/>
        <v>0.17335868427941709</v>
      </c>
      <c r="FQ81" s="2">
        <f t="shared" si="246"/>
        <v>0.17035042304040157</v>
      </c>
      <c r="FR81" s="2">
        <f t="shared" si="246"/>
        <v>0.163207974624962</v>
      </c>
      <c r="FS81" s="2">
        <f t="shared" si="246"/>
        <v>0.12689128443312347</v>
      </c>
      <c r="FT81" s="2">
        <f t="shared" si="246"/>
        <v>0.23315571641178867</v>
      </c>
      <c r="FU81" s="2">
        <f t="shared" si="246"/>
        <v>0.34898736091007565</v>
      </c>
      <c r="FW81" s="2">
        <f t="shared" si="116"/>
        <v>1.0635661763930337E-9</v>
      </c>
      <c r="FX81" s="2">
        <f t="shared" si="168"/>
        <v>2.0958054075910632E-9</v>
      </c>
      <c r="FY81" s="2">
        <f t="shared" si="169"/>
        <v>2.142033692870337E-9</v>
      </c>
      <c r="FZ81" s="2">
        <f t="shared" si="170"/>
        <v>4.0067138471995888E-9</v>
      </c>
      <c r="GA81" s="2">
        <f t="shared" si="171"/>
        <v>5.2312811872513693E-9</v>
      </c>
      <c r="GB81" s="2">
        <f t="shared" si="172"/>
        <v>5.3652608143270908E-9</v>
      </c>
      <c r="GC81" s="2">
        <f t="shared" si="173"/>
        <v>6.8363088696847446E-9</v>
      </c>
      <c r="GD81" s="2">
        <f t="shared" si="174"/>
        <v>8.8201136658587162E-9</v>
      </c>
      <c r="GE81" s="2">
        <f t="shared" si="175"/>
        <v>1.233972845846609E-8</v>
      </c>
      <c r="GF81" s="2">
        <f t="shared" si="176"/>
        <v>1.2882209982876532E-8</v>
      </c>
      <c r="GG81" s="2">
        <f t="shared" si="177"/>
        <v>1.105342544574996E-8</v>
      </c>
      <c r="GH81" s="2">
        <f t="shared" si="178"/>
        <v>7.8701509805916599E-9</v>
      </c>
      <c r="GI81" s="2">
        <f t="shared" si="179"/>
        <v>2.1622589408901717E-8</v>
      </c>
      <c r="GJ81" s="2">
        <f t="shared" si="180"/>
        <v>1.4038274334078689E-7</v>
      </c>
      <c r="GK81" s="2">
        <f t="shared" si="181"/>
        <v>4.6974451828604192E-7</v>
      </c>
      <c r="GM81" s="107">
        <f t="shared" si="117"/>
        <v>0.19520632590181206</v>
      </c>
      <c r="GN81" s="107">
        <f t="shared" si="182"/>
        <v>0.16201642490296458</v>
      </c>
      <c r="GO81" s="107">
        <f t="shared" si="183"/>
        <v>0.13542249354839428</v>
      </c>
      <c r="GP81" s="107">
        <f t="shared" si="184"/>
        <v>0.14859908513080072</v>
      </c>
      <c r="GQ81" s="107">
        <f t="shared" si="185"/>
        <v>0.16578770052153316</v>
      </c>
      <c r="GR81" s="107">
        <f t="shared" si="186"/>
        <v>0.20752448195426162</v>
      </c>
      <c r="GS81" s="107">
        <f t="shared" si="187"/>
        <v>0.26008176292489976</v>
      </c>
      <c r="GT81" s="107">
        <f t="shared" si="188"/>
        <v>0.24450382764710687</v>
      </c>
      <c r="GU81" s="107">
        <f t="shared" si="189"/>
        <v>0.28211872153896345</v>
      </c>
      <c r="GV81" s="107">
        <f t="shared" si="190"/>
        <v>0.2837830027085339</v>
      </c>
      <c r="GW81" s="107">
        <f t="shared" si="191"/>
        <v>0.27734095610136067</v>
      </c>
      <c r="GX81" s="107">
        <f t="shared" si="192"/>
        <v>0.2786725325884451</v>
      </c>
      <c r="GY81" s="107">
        <f t="shared" si="193"/>
        <v>0.16460320997362937</v>
      </c>
      <c r="GZ81" s="107">
        <f t="shared" si="194"/>
        <v>0.36185799351686138</v>
      </c>
      <c r="HA81" s="107">
        <f t="shared" si="195"/>
        <v>0.527859223498787</v>
      </c>
      <c r="HC81" s="107">
        <f t="shared" si="149"/>
        <v>3.6463371401255656E-5</v>
      </c>
      <c r="HD81" s="107">
        <f t="shared" si="196"/>
        <v>6.1257861925356329E-6</v>
      </c>
      <c r="HE81" s="107">
        <f t="shared" si="197"/>
        <v>4.470134469169815E-6</v>
      </c>
      <c r="HF81" s="107">
        <f t="shared" si="198"/>
        <v>2.2978729782020297E-6</v>
      </c>
      <c r="HG81" s="107">
        <f t="shared" si="199"/>
        <v>3.0882235092662004E-6</v>
      </c>
      <c r="HH81" s="107">
        <f t="shared" si="200"/>
        <v>4.6901373961259444E-6</v>
      </c>
      <c r="HI81" s="107">
        <f t="shared" si="201"/>
        <v>7.7155878092757156E-6</v>
      </c>
      <c r="HJ81" s="107">
        <f t="shared" si="202"/>
        <v>6.6305704238107533E-6</v>
      </c>
      <c r="HK81" s="107">
        <f t="shared" si="203"/>
        <v>1.5096243538837731E-5</v>
      </c>
      <c r="HL81" s="107">
        <f t="shared" si="204"/>
        <v>6.626174302132993E-6</v>
      </c>
      <c r="HM81" s="107">
        <f t="shared" si="205"/>
        <v>5.3213818365036832E-6</v>
      </c>
      <c r="HN81" s="107">
        <f t="shared" si="206"/>
        <v>6.3554635530938773E-6</v>
      </c>
      <c r="HO81" s="107">
        <f t="shared" si="207"/>
        <v>8.8340676966729676E-7</v>
      </c>
      <c r="HP81" s="107">
        <f t="shared" si="208"/>
        <v>1.6118122757440037E-5</v>
      </c>
      <c r="HQ81" s="107">
        <f t="shared" si="209"/>
        <v>2.0900085594862947E-5</v>
      </c>
      <c r="HS81" s="107">
        <f t="shared" si="118"/>
        <v>1.5694359973022149E-21</v>
      </c>
      <c r="HT81" s="107">
        <f t="shared" si="210"/>
        <v>1.0349691463999138E-25</v>
      </c>
      <c r="HU81" s="107">
        <f t="shared" si="211"/>
        <v>1.1641142727064569E-25</v>
      </c>
      <c r="HV81" s="107">
        <f t="shared" si="212"/>
        <v>2.8763625637301869E-28</v>
      </c>
      <c r="HW81" s="107">
        <f t="shared" si="213"/>
        <v>5.9095308923972446E-28</v>
      </c>
      <c r="HX81" s="107">
        <f t="shared" si="214"/>
        <v>3.4044014853563767E-28</v>
      </c>
      <c r="HY81" s="107">
        <f t="shared" si="215"/>
        <v>2.3940125913947977E-28</v>
      </c>
      <c r="HZ81" s="107">
        <f t="shared" si="216"/>
        <v>1.7631152903509406E-28</v>
      </c>
      <c r="IA81" s="107">
        <f t="shared" si="217"/>
        <v>8.4384745313855031E-27</v>
      </c>
      <c r="IB81" s="107">
        <f t="shared" si="218"/>
        <v>2.1988569837027394E-29</v>
      </c>
      <c r="IC81" s="107">
        <f t="shared" si="219"/>
        <v>6.9028409814536195E-30</v>
      </c>
      <c r="ID81" s="107">
        <f t="shared" si="220"/>
        <v>3.6823750660860611E-29</v>
      </c>
      <c r="IE81" s="107">
        <f t="shared" si="221"/>
        <v>1.5136926176833625E-31</v>
      </c>
      <c r="IF81" s="107">
        <f t="shared" si="222"/>
        <v>1.1076686393728517E-27</v>
      </c>
      <c r="IG81" s="107">
        <f t="shared" si="223"/>
        <v>1.5529459939039136E-19</v>
      </c>
      <c r="II81" s="107">
        <f t="shared" si="119"/>
        <v>1.5275824190975582E-58</v>
      </c>
      <c r="IJ81" s="107">
        <f t="shared" si="120"/>
        <v>1.329284377174573E-70</v>
      </c>
      <c r="IK81" s="107">
        <f t="shared" si="121"/>
        <v>6.8744481098544055E-70</v>
      </c>
      <c r="IL81" s="107">
        <f t="shared" si="122"/>
        <v>1.8624697806592329E-78</v>
      </c>
      <c r="IM81" s="107">
        <f t="shared" si="123"/>
        <v>1.0193428027793058E-77</v>
      </c>
      <c r="IN81" s="107">
        <f t="shared" si="124"/>
        <v>1.3464325860276502E-79</v>
      </c>
      <c r="IO81" s="107">
        <f t="shared" si="125"/>
        <v>1.7023311907485366E-81</v>
      </c>
      <c r="IP81" s="107">
        <f t="shared" si="126"/>
        <v>7.9221819783102582E-82</v>
      </c>
      <c r="IQ81" s="107">
        <f t="shared" si="127"/>
        <v>4.9851796321530655E-77</v>
      </c>
      <c r="IR81" s="107">
        <f t="shared" si="128"/>
        <v>5.4054390911834048E-85</v>
      </c>
      <c r="IS81" s="107">
        <f t="shared" si="129"/>
        <v>2.1431516969056686E-86</v>
      </c>
      <c r="IT81" s="107">
        <f t="shared" si="130"/>
        <v>1.1239069659452301E-83</v>
      </c>
      <c r="IU81" s="107">
        <f t="shared" si="131"/>
        <v>2.1669279729761396E-88</v>
      </c>
      <c r="IV81" s="107">
        <f t="shared" si="132"/>
        <v>7.5778797810894112E-80</v>
      </c>
      <c r="IW81" s="107">
        <f t="shared" si="133"/>
        <v>4.9385539458764989E-56</v>
      </c>
      <c r="IY81" s="107">
        <f t="shared" si="134"/>
        <v>0.19524278927321331</v>
      </c>
      <c r="IZ81" s="107">
        <f t="shared" si="135"/>
        <v>0.16202255068915711</v>
      </c>
      <c r="JA81" s="107">
        <f t="shared" si="136"/>
        <v>0.13542696368286344</v>
      </c>
      <c r="JB81" s="107">
        <f t="shared" si="137"/>
        <v>0.14860138300377893</v>
      </c>
      <c r="JC81" s="107">
        <f t="shared" si="138"/>
        <v>0.16579078874504244</v>
      </c>
      <c r="JD81" s="107">
        <f t="shared" si="139"/>
        <v>0.20752917209165775</v>
      </c>
      <c r="JE81" s="107">
        <f t="shared" si="140"/>
        <v>0.26008947851270903</v>
      </c>
      <c r="JF81" s="107">
        <f t="shared" si="141"/>
        <v>0.24451045821753067</v>
      </c>
      <c r="JG81" s="107">
        <f t="shared" si="142"/>
        <v>0.28213381778250229</v>
      </c>
      <c r="JH81" s="107">
        <f t="shared" si="143"/>
        <v>0.28378962888283604</v>
      </c>
      <c r="JI81" s="107">
        <f t="shared" si="144"/>
        <v>0.27734627748319718</v>
      </c>
      <c r="JJ81" s="107">
        <f t="shared" si="145"/>
        <v>0.2786788880519982</v>
      </c>
      <c r="JK81" s="107">
        <f t="shared" si="146"/>
        <v>0.16460409338039905</v>
      </c>
      <c r="JL81" s="107">
        <f t="shared" si="147"/>
        <v>0.3618741116396188</v>
      </c>
      <c r="JM81" s="107">
        <f t="shared" si="148"/>
        <v>0.52788012358438186</v>
      </c>
    </row>
    <row r="82" spans="2:273" x14ac:dyDescent="0.25">
      <c r="B82" s="2">
        <v>54</v>
      </c>
      <c r="C82" s="37">
        <v>183.7</v>
      </c>
      <c r="D82" s="37">
        <v>181.8</v>
      </c>
      <c r="E82" s="37">
        <v>159.083</v>
      </c>
      <c r="F82" s="37">
        <v>169.517</v>
      </c>
      <c r="G82" s="37">
        <v>182.417</v>
      </c>
      <c r="H82" s="37">
        <v>199.03299999999999</v>
      </c>
      <c r="I82" s="37">
        <v>209.6</v>
      </c>
      <c r="J82" s="37">
        <v>205.21700000000001</v>
      </c>
      <c r="K82" s="37">
        <v>212.9</v>
      </c>
      <c r="L82" s="37">
        <v>214.1</v>
      </c>
      <c r="M82" s="37">
        <v>213.11699999999999</v>
      </c>
      <c r="N82" s="37">
        <v>211.03299999999999</v>
      </c>
      <c r="O82" s="37">
        <v>182.31700000000001</v>
      </c>
      <c r="P82" s="37">
        <v>218.267</v>
      </c>
      <c r="Q82" s="37">
        <v>202.03299999999999</v>
      </c>
      <c r="S82" s="4">
        <f t="shared" si="10"/>
        <v>174.95311860998277</v>
      </c>
      <c r="T82" s="4">
        <f t="shared" si="11"/>
        <v>170.79502247636088</v>
      </c>
      <c r="U82" s="4">
        <f t="shared" si="12"/>
        <v>155.36349703701785</v>
      </c>
      <c r="V82" s="4">
        <f t="shared" si="13"/>
        <v>161.64049879820095</v>
      </c>
      <c r="W82" s="4">
        <f t="shared" si="14"/>
        <v>172.59681843447339</v>
      </c>
      <c r="X82" s="4">
        <f t="shared" si="15"/>
        <v>187.02803905114618</v>
      </c>
      <c r="Y82" s="4">
        <f t="shared" si="16"/>
        <v>200.27892458545097</v>
      </c>
      <c r="Z82" s="4">
        <f t="shared" si="17"/>
        <v>194.63725322604455</v>
      </c>
      <c r="AA82" s="4">
        <f t="shared" si="18"/>
        <v>204.46143276132486</v>
      </c>
      <c r="AB82" s="4">
        <f t="shared" si="19"/>
        <v>206.93094172934258</v>
      </c>
      <c r="AC82" s="4">
        <f t="shared" si="20"/>
        <v>206.02255860769961</v>
      </c>
      <c r="AD82" s="4">
        <f t="shared" si="21"/>
        <v>203.81857940698856</v>
      </c>
      <c r="AE82" s="4">
        <f t="shared" si="22"/>
        <v>170.19350881594184</v>
      </c>
      <c r="AF82" s="4">
        <f t="shared" si="23"/>
        <v>217.39629050223468</v>
      </c>
      <c r="AG82" s="4">
        <f t="shared" si="24"/>
        <v>212.33383042878631</v>
      </c>
      <c r="AI82" s="4">
        <f t="shared" si="25"/>
        <v>8.7468813900172222</v>
      </c>
      <c r="AJ82" s="4">
        <f t="shared" si="26"/>
        <v>11.004977523639127</v>
      </c>
      <c r="AK82" s="4">
        <f t="shared" si="27"/>
        <v>3.7195029629821477</v>
      </c>
      <c r="AL82" s="4">
        <f t="shared" si="28"/>
        <v>7.8765012017990443</v>
      </c>
      <c r="AM82" s="4">
        <f t="shared" si="29"/>
        <v>9.8201815655266103</v>
      </c>
      <c r="AN82" s="4">
        <f t="shared" si="30"/>
        <v>12.004960948853807</v>
      </c>
      <c r="AO82" s="4">
        <f t="shared" si="31"/>
        <v>9.3210754145490284</v>
      </c>
      <c r="AP82" s="4">
        <f t="shared" si="32"/>
        <v>10.579746773955463</v>
      </c>
      <c r="AQ82" s="4">
        <f t="shared" si="33"/>
        <v>8.438567238675148</v>
      </c>
      <c r="AR82" s="4">
        <f t="shared" si="34"/>
        <v>7.1690582706574162</v>
      </c>
      <c r="AS82" s="4">
        <f t="shared" si="35"/>
        <v>7.0944413923003822</v>
      </c>
      <c r="AT82" s="4">
        <f t="shared" si="36"/>
        <v>7.2144205930114254</v>
      </c>
      <c r="AU82" s="4">
        <f t="shared" si="37"/>
        <v>12.123491184058167</v>
      </c>
      <c r="AV82" s="4">
        <f t="shared" si="243"/>
        <v>0.87070949776531847</v>
      </c>
      <c r="AW82" s="4">
        <f t="shared" si="243"/>
        <v>-10.300830428786327</v>
      </c>
      <c r="AY82" s="2">
        <f t="shared" si="70"/>
        <v>76.680237424740085</v>
      </c>
      <c r="AZ82" s="2">
        <f t="shared" si="151"/>
        <v>78.836641774081755</v>
      </c>
      <c r="BA82" s="2">
        <f t="shared" si="152"/>
        <v>76.804982186799478</v>
      </c>
      <c r="BB82" s="2">
        <f t="shared" si="153"/>
        <v>75.155449383828795</v>
      </c>
      <c r="BC82" s="2">
        <f t="shared" si="154"/>
        <v>78.725872094052662</v>
      </c>
      <c r="BD82" s="2">
        <f t="shared" si="155"/>
        <v>79.127302150381723</v>
      </c>
      <c r="BE82" s="2">
        <f t="shared" si="156"/>
        <v>79.085542324489978</v>
      </c>
      <c r="BF82" s="2">
        <f t="shared" si="157"/>
        <v>78.304771920002096</v>
      </c>
      <c r="BG82" s="2">
        <f t="shared" si="158"/>
        <v>75.066947045256271</v>
      </c>
      <c r="BH82" s="2">
        <f t="shared" si="159"/>
        <v>77.756912578352853</v>
      </c>
      <c r="BI82" s="2">
        <f t="shared" si="160"/>
        <v>78.547206481466233</v>
      </c>
      <c r="BJ82" s="2">
        <f t="shared" si="161"/>
        <v>73.712822014628131</v>
      </c>
      <c r="BK82" s="2">
        <f t="shared" si="162"/>
        <v>76.842404223545628</v>
      </c>
      <c r="BL82" s="2">
        <f t="shared" si="163"/>
        <v>74.292227569266657</v>
      </c>
      <c r="BM82" s="2">
        <f t="shared" si="164"/>
        <v>66.337865806388152</v>
      </c>
      <c r="BO82" s="2" t="str">
        <f t="shared" si="228"/>
        <v/>
      </c>
      <c r="BP82" s="2" t="str">
        <f t="shared" si="229"/>
        <v/>
      </c>
      <c r="BQ82" s="2" t="str">
        <f t="shared" si="230"/>
        <v/>
      </c>
      <c r="BR82" s="2" t="str">
        <f t="shared" si="231"/>
        <v/>
      </c>
      <c r="BS82" s="2" t="str">
        <f t="shared" si="232"/>
        <v/>
      </c>
      <c r="BT82" s="2" t="str">
        <f t="shared" si="233"/>
        <v/>
      </c>
      <c r="BU82" s="2" t="str">
        <f t="shared" si="234"/>
        <v/>
      </c>
      <c r="BV82" s="2" t="str">
        <f t="shared" si="235"/>
        <v/>
      </c>
      <c r="BW82" s="2" t="str">
        <f t="shared" si="236"/>
        <v/>
      </c>
      <c r="BX82" s="2" t="str">
        <f t="shared" si="237"/>
        <v/>
      </c>
      <c r="BY82" s="2" t="str">
        <f t="shared" si="238"/>
        <v/>
      </c>
      <c r="BZ82" s="2" t="str">
        <f t="shared" si="239"/>
        <v/>
      </c>
      <c r="CA82" s="2" t="str">
        <f t="shared" si="240"/>
        <v/>
      </c>
      <c r="CB82" s="2" t="str">
        <f t="shared" si="241"/>
        <v/>
      </c>
      <c r="CC82" s="2" t="str">
        <f t="shared" si="242"/>
        <v/>
      </c>
      <c r="CE82" s="2" t="str">
        <f t="shared" si="86"/>
        <v/>
      </c>
      <c r="CF82" s="2" t="str">
        <f t="shared" si="87"/>
        <v/>
      </c>
      <c r="CG82" s="2" t="str">
        <f t="shared" si="88"/>
        <v/>
      </c>
      <c r="CH82" s="2" t="str">
        <f t="shared" si="89"/>
        <v/>
      </c>
      <c r="CI82" s="2" t="str">
        <f t="shared" si="90"/>
        <v/>
      </c>
      <c r="CJ82" s="2" t="str">
        <f t="shared" si="91"/>
        <v/>
      </c>
      <c r="CK82" s="2" t="str">
        <f t="shared" si="92"/>
        <v/>
      </c>
      <c r="CL82" s="2" t="str">
        <f t="shared" si="93"/>
        <v/>
      </c>
      <c r="CM82" s="2" t="str">
        <f t="shared" si="94"/>
        <v/>
      </c>
      <c r="CN82" s="2" t="str">
        <f t="shared" si="95"/>
        <v/>
      </c>
      <c r="CO82" s="2" t="str">
        <f t="shared" si="96"/>
        <v/>
      </c>
      <c r="CP82" s="2" t="str">
        <f t="shared" si="97"/>
        <v/>
      </c>
      <c r="CQ82" s="2" t="str">
        <f t="shared" si="98"/>
        <v/>
      </c>
      <c r="CR82" s="2" t="str">
        <f t="shared" si="99"/>
        <v/>
      </c>
      <c r="CS82" s="2" t="str">
        <f t="shared" si="100"/>
        <v/>
      </c>
      <c r="CU82" s="2" t="str">
        <f t="shared" si="101"/>
        <v/>
      </c>
      <c r="CV82" s="2" t="str">
        <f t="shared" si="102"/>
        <v/>
      </c>
      <c r="CW82" s="2" t="str">
        <f t="shared" si="103"/>
        <v/>
      </c>
      <c r="CX82" s="2" t="str">
        <f t="shared" si="104"/>
        <v/>
      </c>
      <c r="CY82" s="2" t="str">
        <f t="shared" si="105"/>
        <v/>
      </c>
      <c r="CZ82" s="2" t="str">
        <f t="shared" si="106"/>
        <v/>
      </c>
      <c r="DA82" s="2" t="str">
        <f t="shared" si="107"/>
        <v/>
      </c>
      <c r="DB82" s="2" t="str">
        <f t="shared" si="108"/>
        <v/>
      </c>
      <c r="DC82" s="2" t="str">
        <f t="shared" si="109"/>
        <v/>
      </c>
      <c r="DD82" s="2" t="str">
        <f t="shared" si="110"/>
        <v/>
      </c>
      <c r="DE82" s="2" t="str">
        <f t="shared" si="111"/>
        <v/>
      </c>
      <c r="DF82" s="2" t="str">
        <f t="shared" si="112"/>
        <v/>
      </c>
      <c r="DG82" s="2" t="str">
        <f t="shared" si="113"/>
        <v/>
      </c>
      <c r="DH82" s="2" t="str">
        <f t="shared" si="114"/>
        <v/>
      </c>
      <c r="DI82" s="2" t="str">
        <f t="shared" si="115"/>
        <v/>
      </c>
      <c r="DK82" s="2">
        <f t="shared" si="43"/>
        <v>77.492906116642928</v>
      </c>
      <c r="DL82" s="2">
        <f t="shared" si="244"/>
        <v>79.747883357041246</v>
      </c>
      <c r="DM82" s="2">
        <f t="shared" si="244"/>
        <v>77.423577524893318</v>
      </c>
      <c r="DN82" s="2">
        <f t="shared" si="244"/>
        <v>75.866778151260519</v>
      </c>
      <c r="DO82" s="2">
        <f t="shared" si="244"/>
        <v>79.79878991596641</v>
      </c>
      <c r="DP82" s="2">
        <f t="shared" si="244"/>
        <v>80.485576470588214</v>
      </c>
      <c r="DQ82" s="2">
        <f t="shared" si="244"/>
        <v>80.969136586452777</v>
      </c>
      <c r="DR82" s="2">
        <f t="shared" si="244"/>
        <v>80.352952540106969</v>
      </c>
      <c r="DS82" s="2">
        <f t="shared" si="244"/>
        <v>76.173855726381447</v>
      </c>
      <c r="DT82" s="2">
        <f t="shared" si="244"/>
        <v>79.818493145161284</v>
      </c>
      <c r="DU82" s="2">
        <f t="shared" si="244"/>
        <v>81.012338709677422</v>
      </c>
      <c r="DV82" s="2">
        <f t="shared" si="244"/>
        <v>75.659700146627571</v>
      </c>
      <c r="DW82" s="2">
        <f t="shared" si="244"/>
        <v>78.827850623167151</v>
      </c>
      <c r="DX82" s="2">
        <f t="shared" si="244"/>
        <v>77.296411764705894</v>
      </c>
      <c r="DY82" s="2">
        <f t="shared" si="244"/>
        <v>68.289885878489329</v>
      </c>
      <c r="EA82" s="2">
        <f t="shared" si="45"/>
        <v>67.987399999999965</v>
      </c>
      <c r="EB82" s="2">
        <f t="shared" si="46"/>
        <v>70.319796468577934</v>
      </c>
      <c r="EC82" s="2">
        <f t="shared" si="47"/>
        <v>69.897613293051364</v>
      </c>
      <c r="ED82" s="2">
        <f t="shared" si="48"/>
        <v>69.322985901103394</v>
      </c>
      <c r="EE82" s="2">
        <f t="shared" si="49"/>
        <v>70.883612482128427</v>
      </c>
      <c r="EF82" s="2">
        <f t="shared" si="50"/>
        <v>71.224440438049754</v>
      </c>
      <c r="EG82" s="2">
        <f t="shared" si="51"/>
        <v>70.599851012536149</v>
      </c>
      <c r="EH82" s="2">
        <f t="shared" si="52"/>
        <v>68.796557349665932</v>
      </c>
      <c r="EI82" s="2">
        <f t="shared" si="53"/>
        <v>70.478114471847377</v>
      </c>
      <c r="EJ82" s="2">
        <f t="shared" si="54"/>
        <v>69.948337193763919</v>
      </c>
      <c r="EK82" s="2">
        <f t="shared" si="55"/>
        <v>69.010647590765714</v>
      </c>
      <c r="EL82" s="2">
        <f t="shared" si="56"/>
        <v>65.783885803757826</v>
      </c>
      <c r="EM82" s="2">
        <f t="shared" si="57"/>
        <v>65.761234551148235</v>
      </c>
      <c r="EN82" s="2">
        <f t="shared" si="58"/>
        <v>66.136657355351076</v>
      </c>
      <c r="EO82" s="2">
        <f t="shared" si="59"/>
        <v>63.28757538994801</v>
      </c>
      <c r="EQ82" s="2">
        <f t="shared" si="60"/>
        <v>65.652191082910306</v>
      </c>
      <c r="ER82" s="2">
        <f t="shared" si="245"/>
        <v>67.941046955866881</v>
      </c>
      <c r="ES82" s="2">
        <f t="shared" si="245"/>
        <v>67.785695756557942</v>
      </c>
      <c r="ET82" s="2">
        <f t="shared" si="245"/>
        <v>68.125635863117026</v>
      </c>
      <c r="EU82" s="2">
        <f t="shared" si="245"/>
        <v>69.01022685152418</v>
      </c>
      <c r="EV82" s="2">
        <f t="shared" si="245"/>
        <v>69.202669952309307</v>
      </c>
      <c r="EW82" s="2">
        <f t="shared" si="245"/>
        <v>69.663047377498387</v>
      </c>
      <c r="EX82" s="2">
        <f t="shared" si="245"/>
        <v>69.686998049567592</v>
      </c>
      <c r="EY82" s="2">
        <f t="shared" si="245"/>
        <v>68.947405216385931</v>
      </c>
      <c r="EZ82" s="2">
        <f t="shared" si="245"/>
        <v>67.679700758279182</v>
      </c>
      <c r="FA82" s="2">
        <f t="shared" si="245"/>
        <v>67.650157154826204</v>
      </c>
      <c r="FB82" s="2">
        <f t="shared" si="245"/>
        <v>65.609142326503928</v>
      </c>
      <c r="FC82" s="2">
        <f t="shared" si="245"/>
        <v>65.556521262925685</v>
      </c>
      <c r="FD82" s="2">
        <f t="shared" si="245"/>
        <v>65.858209492227303</v>
      </c>
      <c r="FE82" s="2">
        <f t="shared" si="245"/>
        <v>64.58985856576254</v>
      </c>
      <c r="FG82" s="2">
        <f t="shared" si="62"/>
        <v>8.5494520628757384E-2</v>
      </c>
      <c r="FH82" s="2">
        <f t="shared" si="246"/>
        <v>9.6651800886379521E-2</v>
      </c>
      <c r="FI82" s="2">
        <f t="shared" si="246"/>
        <v>8.2194827578568483E-2</v>
      </c>
      <c r="FJ82" s="2">
        <f t="shared" si="246"/>
        <v>0.1087028338002356</v>
      </c>
      <c r="FK82" s="2">
        <f t="shared" si="246"/>
        <v>0.12034733100248712</v>
      </c>
      <c r="FL82" s="2">
        <f t="shared" si="246"/>
        <v>0.14666389757998438</v>
      </c>
      <c r="FM82" s="2">
        <f t="shared" si="246"/>
        <v>0.18165130475703881</v>
      </c>
      <c r="FN82" s="2">
        <f t="shared" si="246"/>
        <v>0.17723352275858217</v>
      </c>
      <c r="FO82" s="2">
        <f t="shared" si="246"/>
        <v>0.1943397018719496</v>
      </c>
      <c r="FP82" s="2">
        <f t="shared" si="246"/>
        <v>0.20887010703457079</v>
      </c>
      <c r="FQ82" s="2">
        <f t="shared" si="246"/>
        <v>0.20539873796576311</v>
      </c>
      <c r="FR82" s="2">
        <f t="shared" si="246"/>
        <v>0.19713595888664334</v>
      </c>
      <c r="FS82" s="2">
        <f t="shared" si="246"/>
        <v>0.15194801647352937</v>
      </c>
      <c r="FT82" s="2">
        <f t="shared" si="246"/>
        <v>0.26919805202551805</v>
      </c>
      <c r="FU82" s="2">
        <f t="shared" si="246"/>
        <v>0.39022383893481682</v>
      </c>
      <c r="FW82" s="2">
        <f t="shared" si="116"/>
        <v>1.3389504862172207E-9</v>
      </c>
      <c r="FX82" s="2">
        <f t="shared" si="168"/>
        <v>2.6384626843602377E-9</v>
      </c>
      <c r="FY82" s="2">
        <f t="shared" si="169"/>
        <v>2.6966606473781264E-9</v>
      </c>
      <c r="FZ82" s="2">
        <f t="shared" si="170"/>
        <v>5.0441538747941216E-9</v>
      </c>
      <c r="GA82" s="2">
        <f t="shared" si="171"/>
        <v>6.5857928139509713E-9</v>
      </c>
      <c r="GB82" s="2">
        <f t="shared" si="172"/>
        <v>6.7544631706765441E-9</v>
      </c>
      <c r="GC82" s="2">
        <f t="shared" si="173"/>
        <v>8.6064029436858339E-9</v>
      </c>
      <c r="GD82" s="2">
        <f t="shared" si="174"/>
        <v>1.1103865203504066E-8</v>
      </c>
      <c r="GE82" s="2">
        <f t="shared" si="175"/>
        <v>1.5534797681367852E-8</v>
      </c>
      <c r="GF82" s="2">
        <f t="shared" si="176"/>
        <v>1.6217741453416965E-8</v>
      </c>
      <c r="GG82" s="2">
        <f t="shared" si="177"/>
        <v>1.391543814120072E-8</v>
      </c>
      <c r="GH82" s="2">
        <f t="shared" si="178"/>
        <v>9.9079330439334039E-9</v>
      </c>
      <c r="GI82" s="2">
        <f t="shared" si="179"/>
        <v>2.6657338716846002E-8</v>
      </c>
      <c r="GJ82" s="2">
        <f t="shared" si="180"/>
        <v>1.7007757130109676E-7</v>
      </c>
      <c r="GK82" s="2">
        <f t="shared" si="181"/>
        <v>5.6076998245889974E-7</v>
      </c>
      <c r="GM82" s="107">
        <f t="shared" si="117"/>
        <v>0.2377434406825773</v>
      </c>
      <c r="GN82" s="107">
        <f t="shared" si="182"/>
        <v>0.20489683150809693</v>
      </c>
      <c r="GO82" s="107">
        <f t="shared" si="183"/>
        <v>0.17288569696394823</v>
      </c>
      <c r="GP82" s="107">
        <f t="shared" si="184"/>
        <v>0.19291106145230688</v>
      </c>
      <c r="GQ82" s="107">
        <f t="shared" si="185"/>
        <v>0.21420120068443119</v>
      </c>
      <c r="GR82" s="107">
        <f t="shared" si="186"/>
        <v>0.26497152654751521</v>
      </c>
      <c r="GS82" s="107">
        <f t="shared" si="187"/>
        <v>0.328505990068438</v>
      </c>
      <c r="GT82" s="107">
        <f t="shared" si="188"/>
        <v>0.311420334584111</v>
      </c>
      <c r="GU82" s="107">
        <f t="shared" si="189"/>
        <v>0.35427662091183132</v>
      </c>
      <c r="GV82" s="107">
        <f t="shared" si="190"/>
        <v>0.36040160826787127</v>
      </c>
      <c r="GW82" s="107">
        <f t="shared" si="191"/>
        <v>0.35291665938217703</v>
      </c>
      <c r="GX82" s="107">
        <f t="shared" si="192"/>
        <v>0.35169346372109189</v>
      </c>
      <c r="GY82" s="107">
        <f t="shared" si="193"/>
        <v>0.21536947316836558</v>
      </c>
      <c r="GZ82" s="107">
        <f t="shared" si="194"/>
        <v>0.44225701640968895</v>
      </c>
      <c r="HA82" s="107">
        <f t="shared" si="195"/>
        <v>0.60745515817903017</v>
      </c>
      <c r="HC82" s="107">
        <f t="shared" si="149"/>
        <v>6.4811298760427327E-5</v>
      </c>
      <c r="HD82" s="107">
        <f t="shared" si="196"/>
        <v>1.2473206534467951E-5</v>
      </c>
      <c r="HE82" s="107">
        <f t="shared" si="197"/>
        <v>9.1641648554681241E-6</v>
      </c>
      <c r="HF82" s="107">
        <f t="shared" si="198"/>
        <v>5.1512119776856499E-6</v>
      </c>
      <c r="HG82" s="107">
        <f t="shared" si="199"/>
        <v>6.9051501066865181E-6</v>
      </c>
      <c r="HH82" s="107">
        <f t="shared" si="200"/>
        <v>1.0451214474375597E-5</v>
      </c>
      <c r="HI82" s="107">
        <f t="shared" si="201"/>
        <v>1.7229799868490775E-5</v>
      </c>
      <c r="HJ82" s="107">
        <f t="shared" si="202"/>
        <v>1.5075815328039819E-5</v>
      </c>
      <c r="HK82" s="107">
        <f t="shared" si="203"/>
        <v>3.297546311108386E-5</v>
      </c>
      <c r="HL82" s="107">
        <f t="shared" si="204"/>
        <v>1.5570563298050049E-5</v>
      </c>
      <c r="HM82" s="107">
        <f t="shared" si="205"/>
        <v>1.2607515884944885E-5</v>
      </c>
      <c r="HN82" s="107">
        <f t="shared" si="206"/>
        <v>1.4534770587794495E-5</v>
      </c>
      <c r="HO82" s="107">
        <f t="shared" si="207"/>
        <v>2.1429441422895791E-6</v>
      </c>
      <c r="HP82" s="107">
        <f t="shared" si="208"/>
        <v>3.4579277160268676E-5</v>
      </c>
      <c r="HQ82" s="107">
        <f t="shared" si="209"/>
        <v>4.8254184768523163E-5</v>
      </c>
      <c r="HS82" s="107">
        <f t="shared" si="118"/>
        <v>6.5146173968384825E-21</v>
      </c>
      <c r="HT82" s="107">
        <f t="shared" si="210"/>
        <v>6.1300950228677173E-25</v>
      </c>
      <c r="HU82" s="107">
        <f t="shared" si="211"/>
        <v>6.8323806987150058E-25</v>
      </c>
      <c r="HV82" s="107">
        <f t="shared" si="212"/>
        <v>2.2093697399532929E-27</v>
      </c>
      <c r="HW82" s="107">
        <f t="shared" si="213"/>
        <v>4.5680544104645774E-27</v>
      </c>
      <c r="HX82" s="107">
        <f t="shared" si="214"/>
        <v>2.7308919092369149E-27</v>
      </c>
      <c r="HY82" s="107">
        <f t="shared" si="215"/>
        <v>2.0352167582172874E-27</v>
      </c>
      <c r="HZ82" s="107">
        <f t="shared" si="216"/>
        <v>1.558466781818607E-27</v>
      </c>
      <c r="IA82" s="107">
        <f t="shared" si="217"/>
        <v>6.7818245864790718E-26</v>
      </c>
      <c r="IB82" s="107">
        <f t="shared" si="218"/>
        <v>2.2044075323278567E-28</v>
      </c>
      <c r="IC82" s="107">
        <f t="shared" si="219"/>
        <v>7.0645386551208789E-29</v>
      </c>
      <c r="ID82" s="107">
        <f t="shared" si="220"/>
        <v>3.3840534114390029E-28</v>
      </c>
      <c r="IE82" s="107">
        <f t="shared" si="221"/>
        <v>1.4877838495144302E-30</v>
      </c>
      <c r="IF82" s="107">
        <f t="shared" si="222"/>
        <v>8.8409120355737382E-27</v>
      </c>
      <c r="IG82" s="107">
        <f t="shared" si="223"/>
        <v>6.5528980211045926E-19</v>
      </c>
      <c r="II82" s="107">
        <f t="shared" si="119"/>
        <v>2.7625413240449124E-57</v>
      </c>
      <c r="IJ82" s="107">
        <f t="shared" si="120"/>
        <v>4.9973440002259377E-69</v>
      </c>
      <c r="IK82" s="107">
        <f t="shared" si="121"/>
        <v>2.4989279749909189E-68</v>
      </c>
      <c r="IL82" s="107">
        <f t="shared" si="122"/>
        <v>1.2108072084568778E-76</v>
      </c>
      <c r="IM82" s="107">
        <f t="shared" si="123"/>
        <v>6.7427549575158189E-76</v>
      </c>
      <c r="IN82" s="107">
        <f t="shared" si="124"/>
        <v>9.934500148772498E-78</v>
      </c>
      <c r="IO82" s="107">
        <f t="shared" si="125"/>
        <v>1.4757557495758185E-79</v>
      </c>
      <c r="IP82" s="107">
        <f t="shared" si="126"/>
        <v>7.4378778774546781E-80</v>
      </c>
      <c r="IQ82" s="107">
        <f t="shared" si="127"/>
        <v>3.8563266235287056E-75</v>
      </c>
      <c r="IR82" s="107">
        <f t="shared" si="128"/>
        <v>6.6963860175759151E-83</v>
      </c>
      <c r="IS82" s="107">
        <f t="shared" si="129"/>
        <v>2.7644307380783451E-84</v>
      </c>
      <c r="IT82" s="107">
        <f t="shared" si="130"/>
        <v>1.1391221719203869E-81</v>
      </c>
      <c r="IU82" s="107">
        <f t="shared" si="131"/>
        <v>2.3719591487000786E-86</v>
      </c>
      <c r="IV82" s="107">
        <f t="shared" si="132"/>
        <v>5.8100573004639259E-78</v>
      </c>
      <c r="IW82" s="107">
        <f t="shared" si="133"/>
        <v>1.0090651199347322E-54</v>
      </c>
      <c r="IY82" s="107">
        <f t="shared" si="134"/>
        <v>0.23780825198133773</v>
      </c>
      <c r="IZ82" s="107">
        <f t="shared" si="135"/>
        <v>0.2049093047146314</v>
      </c>
      <c r="JA82" s="107">
        <f t="shared" si="136"/>
        <v>0.1728948611288037</v>
      </c>
      <c r="JB82" s="107">
        <f t="shared" si="137"/>
        <v>0.19291621266428458</v>
      </c>
      <c r="JC82" s="107">
        <f t="shared" si="138"/>
        <v>0.21420810583453787</v>
      </c>
      <c r="JD82" s="107">
        <f t="shared" si="139"/>
        <v>0.26498197776198956</v>
      </c>
      <c r="JE82" s="107">
        <f t="shared" si="140"/>
        <v>0.32852321986830652</v>
      </c>
      <c r="JF82" s="107">
        <f t="shared" si="141"/>
        <v>0.31143541039943906</v>
      </c>
      <c r="JG82" s="107">
        <f t="shared" si="142"/>
        <v>0.35430959637494241</v>
      </c>
      <c r="JH82" s="107">
        <f t="shared" si="143"/>
        <v>0.3604171788311693</v>
      </c>
      <c r="JI82" s="107">
        <f t="shared" si="144"/>
        <v>0.35292926689806198</v>
      </c>
      <c r="JJ82" s="107">
        <f t="shared" si="145"/>
        <v>0.35170799849167966</v>
      </c>
      <c r="JK82" s="107">
        <f t="shared" si="146"/>
        <v>0.21537161611250788</v>
      </c>
      <c r="JL82" s="107">
        <f t="shared" si="147"/>
        <v>0.44229159568684923</v>
      </c>
      <c r="JM82" s="107">
        <f t="shared" si="148"/>
        <v>0.60750341236379868</v>
      </c>
    </row>
    <row r="83" spans="2:273" x14ac:dyDescent="0.25">
      <c r="B83" s="2">
        <v>55</v>
      </c>
      <c r="C83" s="37">
        <v>199.03299999999999</v>
      </c>
      <c r="D83" s="37">
        <v>199.65</v>
      </c>
      <c r="E83" s="37">
        <v>178.28299999999999</v>
      </c>
      <c r="F83" s="37">
        <v>189.71700000000001</v>
      </c>
      <c r="G83" s="37">
        <v>201.483</v>
      </c>
      <c r="H83" s="37">
        <v>214.78299999999999</v>
      </c>
      <c r="I83" s="37">
        <v>221.78299999999999</v>
      </c>
      <c r="J83" s="37">
        <v>218.017</v>
      </c>
      <c r="K83" s="37">
        <v>223.11699999999999</v>
      </c>
      <c r="L83" s="37">
        <v>223.583</v>
      </c>
      <c r="M83" s="37">
        <v>223.333</v>
      </c>
      <c r="N83" s="37">
        <v>221.15</v>
      </c>
      <c r="O83" s="37">
        <v>200.31700000000001</v>
      </c>
      <c r="P83" s="37">
        <v>223</v>
      </c>
      <c r="Q83" s="37">
        <v>195.11699999999999</v>
      </c>
      <c r="S83" s="4">
        <f t="shared" si="10"/>
        <v>188.39604911317778</v>
      </c>
      <c r="T83" s="4">
        <f t="shared" si="11"/>
        <v>186.34788794887626</v>
      </c>
      <c r="U83" s="4">
        <f t="shared" si="12"/>
        <v>169.7794883799445</v>
      </c>
      <c r="V83" s="4">
        <f t="shared" si="13"/>
        <v>178.15868954694179</v>
      </c>
      <c r="W83" s="4">
        <f t="shared" si="14"/>
        <v>189.69614636651556</v>
      </c>
      <c r="X83" s="4">
        <f t="shared" si="15"/>
        <v>204.48288935920169</v>
      </c>
      <c r="Y83" s="4">
        <f t="shared" si="16"/>
        <v>217.15198152364007</v>
      </c>
      <c r="Z83" s="4">
        <f t="shared" si="17"/>
        <v>211.87932067631843</v>
      </c>
      <c r="AA83" s="4">
        <f t="shared" si="18"/>
        <v>221.30178614081558</v>
      </c>
      <c r="AB83" s="4">
        <f t="shared" si="19"/>
        <v>224.13627507992368</v>
      </c>
      <c r="AC83" s="4">
        <f t="shared" si="20"/>
        <v>223.34304009558306</v>
      </c>
      <c r="AD83" s="4">
        <f t="shared" si="21"/>
        <v>221.0701149296782</v>
      </c>
      <c r="AE83" s="4">
        <f t="shared" si="22"/>
        <v>187.89638140095539</v>
      </c>
      <c r="AF83" s="4">
        <f t="shared" si="23"/>
        <v>230.01992921396246</v>
      </c>
      <c r="AG83" s="4">
        <f t="shared" si="24"/>
        <v>201.18065330155827</v>
      </c>
      <c r="AI83" s="4">
        <f t="shared" si="25"/>
        <v>10.636950886822206</v>
      </c>
      <c r="AJ83" s="4">
        <f t="shared" si="26"/>
        <v>13.302112051123743</v>
      </c>
      <c r="AK83" s="4">
        <f t="shared" si="27"/>
        <v>8.503511620055491</v>
      </c>
      <c r="AL83" s="4">
        <f t="shared" si="28"/>
        <v>11.558310453058226</v>
      </c>
      <c r="AM83" s="4">
        <f t="shared" si="29"/>
        <v>11.786853633484441</v>
      </c>
      <c r="AN83" s="4">
        <f t="shared" si="30"/>
        <v>10.300110640798295</v>
      </c>
      <c r="AO83" s="4">
        <f t="shared" si="31"/>
        <v>4.6310184763599125</v>
      </c>
      <c r="AP83" s="4">
        <f t="shared" si="32"/>
        <v>6.1376793236815672</v>
      </c>
      <c r="AQ83" s="4">
        <f t="shared" si="33"/>
        <v>1.8152138591844107</v>
      </c>
      <c r="AR83" s="4">
        <f t="shared" si="34"/>
        <v>-0.55327507992367941</v>
      </c>
      <c r="AS83" s="4">
        <f t="shared" si="35"/>
        <v>-1.0040095583065067E-2</v>
      </c>
      <c r="AT83" s="4">
        <f t="shared" si="36"/>
        <v>7.9885070321807916E-2</v>
      </c>
      <c r="AU83" s="4">
        <f t="shared" si="37"/>
        <v>12.420618599044616</v>
      </c>
      <c r="AV83" s="4">
        <f t="shared" si="243"/>
        <v>-7.0199292139624561</v>
      </c>
      <c r="AW83" s="4">
        <f t="shared" si="243"/>
        <v>-6.0636533015582756</v>
      </c>
      <c r="AY83" s="2">
        <f t="shared" si="70"/>
        <v>76.597843676167514</v>
      </c>
      <c r="AZ83" s="2">
        <f t="shared" si="151"/>
        <v>78.751149910453179</v>
      </c>
      <c r="BA83" s="2">
        <f t="shared" si="152"/>
        <v>76.768788478136756</v>
      </c>
      <c r="BB83" s="2">
        <f t="shared" si="153"/>
        <v>75.096887364519588</v>
      </c>
      <c r="BC83" s="2">
        <f t="shared" si="154"/>
        <v>78.631929127012114</v>
      </c>
      <c r="BD83" s="2">
        <f t="shared" si="155"/>
        <v>78.950784887827268</v>
      </c>
      <c r="BE83" s="2">
        <f t="shared" si="156"/>
        <v>78.800251406336784</v>
      </c>
      <c r="BF83" s="2">
        <f t="shared" si="157"/>
        <v>78.013380650203715</v>
      </c>
      <c r="BG83" s="2">
        <f t="shared" si="158"/>
        <v>74.878157006911351</v>
      </c>
      <c r="BH83" s="2">
        <f t="shared" si="159"/>
        <v>77.463104545476128</v>
      </c>
      <c r="BI83" s="2">
        <f t="shared" si="160"/>
        <v>78.181701879482119</v>
      </c>
      <c r="BJ83" s="2">
        <f t="shared" si="161"/>
        <v>73.422459993493291</v>
      </c>
      <c r="BK83" s="2">
        <f t="shared" si="162"/>
        <v>76.650287263500687</v>
      </c>
      <c r="BL83" s="2">
        <f t="shared" si="163"/>
        <v>73.966095972353529</v>
      </c>
      <c r="BM83" s="2">
        <f t="shared" si="164"/>
        <v>66.131659170359754</v>
      </c>
      <c r="BO83" s="2" t="str">
        <f t="shared" si="228"/>
        <v/>
      </c>
      <c r="BP83" s="2" t="str">
        <f t="shared" si="229"/>
        <v/>
      </c>
      <c r="BQ83" s="2" t="str">
        <f t="shared" si="230"/>
        <v/>
      </c>
      <c r="BR83" s="2" t="str">
        <f t="shared" si="231"/>
        <v/>
      </c>
      <c r="BS83" s="2" t="str">
        <f t="shared" si="232"/>
        <v/>
      </c>
      <c r="BT83" s="2" t="str">
        <f t="shared" si="233"/>
        <v/>
      </c>
      <c r="BU83" s="2" t="str">
        <f t="shared" si="234"/>
        <v/>
      </c>
      <c r="BV83" s="2" t="str">
        <f t="shared" si="235"/>
        <v/>
      </c>
      <c r="BW83" s="2" t="str">
        <f t="shared" si="236"/>
        <v/>
      </c>
      <c r="BX83" s="2" t="str">
        <f t="shared" si="237"/>
        <v/>
      </c>
      <c r="BY83" s="2" t="str">
        <f t="shared" si="238"/>
        <v/>
      </c>
      <c r="BZ83" s="2" t="str">
        <f t="shared" si="239"/>
        <v/>
      </c>
      <c r="CA83" s="2" t="str">
        <f t="shared" si="240"/>
        <v/>
      </c>
      <c r="CB83" s="2" t="str">
        <f t="shared" si="241"/>
        <v/>
      </c>
      <c r="CC83" s="2" t="str">
        <f t="shared" si="242"/>
        <v/>
      </c>
      <c r="CE83" s="2" t="str">
        <f t="shared" si="86"/>
        <v/>
      </c>
      <c r="CF83" s="2" t="str">
        <f t="shared" si="87"/>
        <v/>
      </c>
      <c r="CG83" s="2" t="str">
        <f t="shared" si="88"/>
        <v/>
      </c>
      <c r="CH83" s="2" t="str">
        <f t="shared" si="89"/>
        <v/>
      </c>
      <c r="CI83" s="2" t="str">
        <f t="shared" si="90"/>
        <v/>
      </c>
      <c r="CJ83" s="2" t="str">
        <f t="shared" si="91"/>
        <v/>
      </c>
      <c r="CK83" s="2" t="str">
        <f t="shared" si="92"/>
        <v/>
      </c>
      <c r="CL83" s="2" t="str">
        <f t="shared" si="93"/>
        <v/>
      </c>
      <c r="CM83" s="2" t="str">
        <f t="shared" si="94"/>
        <v/>
      </c>
      <c r="CN83" s="2" t="str">
        <f t="shared" si="95"/>
        <v/>
      </c>
      <c r="CO83" s="2" t="str">
        <f t="shared" si="96"/>
        <v/>
      </c>
      <c r="CP83" s="2" t="str">
        <f t="shared" si="97"/>
        <v/>
      </c>
      <c r="CQ83" s="2" t="str">
        <f t="shared" si="98"/>
        <v/>
      </c>
      <c r="CR83" s="2" t="str">
        <f t="shared" si="99"/>
        <v/>
      </c>
      <c r="CS83" s="2" t="str">
        <f t="shared" si="100"/>
        <v/>
      </c>
      <c r="CU83" s="2" t="str">
        <f t="shared" si="101"/>
        <v/>
      </c>
      <c r="CV83" s="2" t="str">
        <f t="shared" si="102"/>
        <v/>
      </c>
      <c r="CW83" s="2" t="str">
        <f t="shared" si="103"/>
        <v/>
      </c>
      <c r="CX83" s="2" t="str">
        <f t="shared" si="104"/>
        <v/>
      </c>
      <c r="CY83" s="2" t="str">
        <f t="shared" si="105"/>
        <v/>
      </c>
      <c r="CZ83" s="2" t="str">
        <f t="shared" si="106"/>
        <v/>
      </c>
      <c r="DA83" s="2" t="str">
        <f t="shared" si="107"/>
        <v/>
      </c>
      <c r="DB83" s="2" t="str">
        <f t="shared" si="108"/>
        <v/>
      </c>
      <c r="DC83" s="2" t="str">
        <f t="shared" si="109"/>
        <v/>
      </c>
      <c r="DD83" s="2" t="str">
        <f t="shared" si="110"/>
        <v/>
      </c>
      <c r="DE83" s="2" t="str">
        <f t="shared" si="111"/>
        <v/>
      </c>
      <c r="DF83" s="2" t="str">
        <f t="shared" si="112"/>
        <v/>
      </c>
      <c r="DG83" s="2" t="str">
        <f t="shared" si="113"/>
        <v/>
      </c>
      <c r="DH83" s="2" t="str">
        <f t="shared" si="114"/>
        <v/>
      </c>
      <c r="DI83" s="2" t="str">
        <f t="shared" si="115"/>
        <v/>
      </c>
      <c r="DK83" s="2">
        <f t="shared" si="43"/>
        <v>77.626547652916045</v>
      </c>
      <c r="DL83" s="2">
        <f t="shared" si="244"/>
        <v>79.908670861144543</v>
      </c>
      <c r="DM83" s="2">
        <f t="shared" si="244"/>
        <v>77.561375861691658</v>
      </c>
      <c r="DN83" s="2">
        <f t="shared" si="244"/>
        <v>76.005433613445391</v>
      </c>
      <c r="DO83" s="2">
        <f t="shared" si="244"/>
        <v>79.994254341736706</v>
      </c>
      <c r="DP83" s="2">
        <f t="shared" si="244"/>
        <v>80.658552941176453</v>
      </c>
      <c r="DQ83" s="2">
        <f t="shared" si="244"/>
        <v>81.131987522281648</v>
      </c>
      <c r="DR83" s="2">
        <f t="shared" si="244"/>
        <v>80.54102974598932</v>
      </c>
      <c r="DS83" s="2">
        <f t="shared" si="244"/>
        <v>76.263579322638137</v>
      </c>
      <c r="DT83" s="2">
        <f t="shared" si="244"/>
        <v>80.015681451612906</v>
      </c>
      <c r="DU83" s="2">
        <f t="shared" si="244"/>
        <v>81.217193548387101</v>
      </c>
      <c r="DV83" s="2">
        <f t="shared" si="244"/>
        <v>75.825936217008802</v>
      </c>
      <c r="DW83" s="2">
        <f t="shared" si="244"/>
        <v>79.086558101173011</v>
      </c>
      <c r="DX83" s="2">
        <f t="shared" si="244"/>
        <v>77.525635294117649</v>
      </c>
      <c r="DY83" s="2">
        <f t="shared" si="244"/>
        <v>68.377276683087032</v>
      </c>
      <c r="EA83" s="2">
        <f t="shared" si="45"/>
        <v>67.857299999999967</v>
      </c>
      <c r="EB83" s="2">
        <f t="shared" si="46"/>
        <v>70.157570596797669</v>
      </c>
      <c r="EC83" s="2">
        <f t="shared" si="47"/>
        <v>69.738823478636178</v>
      </c>
      <c r="ED83" s="2">
        <f t="shared" si="48"/>
        <v>69.179517776869631</v>
      </c>
      <c r="EE83" s="2">
        <f t="shared" si="49"/>
        <v>70.722310374836837</v>
      </c>
      <c r="EF83" s="2">
        <f t="shared" si="50"/>
        <v>71.058081580940183</v>
      </c>
      <c r="EG83" s="2">
        <f t="shared" si="51"/>
        <v>70.456155834136922</v>
      </c>
      <c r="EH83" s="2">
        <f t="shared" si="52"/>
        <v>68.69270267260579</v>
      </c>
      <c r="EI83" s="2">
        <f t="shared" si="53"/>
        <v>70.315975104699874</v>
      </c>
      <c r="EJ83" s="2">
        <f t="shared" si="54"/>
        <v>69.783297104677061</v>
      </c>
      <c r="EK83" s="2">
        <f t="shared" si="55"/>
        <v>68.853874068854424</v>
      </c>
      <c r="EL83" s="2">
        <f t="shared" si="56"/>
        <v>65.647180897703549</v>
      </c>
      <c r="EM83" s="2">
        <f t="shared" si="57"/>
        <v>65.621089770354914</v>
      </c>
      <c r="EN83" s="2">
        <f t="shared" si="58"/>
        <v>65.990039228539018</v>
      </c>
      <c r="EO83" s="2">
        <f t="shared" si="59"/>
        <v>63.192185041994406</v>
      </c>
      <c r="EQ83" s="2">
        <f t="shared" si="60"/>
        <v>65.564403182830148</v>
      </c>
      <c r="ER83" s="2">
        <f t="shared" si="245"/>
        <v>67.829759207143752</v>
      </c>
      <c r="ES83" s="2">
        <f t="shared" si="245"/>
        <v>67.672794036946812</v>
      </c>
      <c r="ET83" s="2">
        <f t="shared" si="245"/>
        <v>68.007760445007889</v>
      </c>
      <c r="EU83" s="2">
        <f t="shared" si="245"/>
        <v>68.891003759636604</v>
      </c>
      <c r="EV83" s="2">
        <f t="shared" si="245"/>
        <v>69.081694930626611</v>
      </c>
      <c r="EW83" s="2">
        <f t="shared" si="245"/>
        <v>69.539740303664914</v>
      </c>
      <c r="EX83" s="2">
        <f t="shared" si="245"/>
        <v>69.560574950106854</v>
      </c>
      <c r="EY83" s="2">
        <f t="shared" si="245"/>
        <v>68.82086948509766</v>
      </c>
      <c r="EZ83" s="2">
        <f t="shared" si="245"/>
        <v>67.570295264623965</v>
      </c>
      <c r="FA83" s="2">
        <f t="shared" si="245"/>
        <v>67.527546881229583</v>
      </c>
      <c r="FB83" s="2">
        <f t="shared" si="245"/>
        <v>65.474024192057783</v>
      </c>
      <c r="FC83" s="2">
        <f t="shared" si="245"/>
        <v>65.418913637115679</v>
      </c>
      <c r="FD83" s="2">
        <f t="shared" si="245"/>
        <v>65.716411698923793</v>
      </c>
      <c r="FE83" s="2">
        <f t="shared" si="245"/>
        <v>64.452389442729668</v>
      </c>
      <c r="FG83" s="2">
        <f t="shared" si="62"/>
        <v>0.10530022468787209</v>
      </c>
      <c r="FH83" s="2">
        <f t="shared" si="246"/>
        <v>0.11870670094445857</v>
      </c>
      <c r="FI83" s="2">
        <f t="shared" si="246"/>
        <v>0.10132081419585899</v>
      </c>
      <c r="FJ83" s="2">
        <f t="shared" si="246"/>
        <v>0.13310246760098507</v>
      </c>
      <c r="FK83" s="2">
        <f t="shared" si="246"/>
        <v>0.14692983525403028</v>
      </c>
      <c r="FL83" s="2">
        <f t="shared" si="246"/>
        <v>0.17788376970911701</v>
      </c>
      <c r="FM83" s="2">
        <f t="shared" si="246"/>
        <v>0.21841259530205986</v>
      </c>
      <c r="FN83" s="2">
        <f t="shared" si="246"/>
        <v>0.21333383964355071</v>
      </c>
      <c r="FO83" s="2">
        <f t="shared" si="246"/>
        <v>0.23293787476784258</v>
      </c>
      <c r="FP83" s="2">
        <f t="shared" si="246"/>
        <v>0.24946061195585037</v>
      </c>
      <c r="FQ83" s="2">
        <f t="shared" si="246"/>
        <v>0.24552399949664999</v>
      </c>
      <c r="FR83" s="2">
        <f t="shared" si="246"/>
        <v>0.23612673121213371</v>
      </c>
      <c r="FS83" s="2">
        <f t="shared" si="246"/>
        <v>0.18092730020032724</v>
      </c>
      <c r="FT83" s="2">
        <f t="shared" si="246"/>
        <v>0.30857003358530927</v>
      </c>
      <c r="FU83" s="2">
        <f t="shared" si="246"/>
        <v>0.43309135340138116</v>
      </c>
      <c r="FW83" s="2">
        <f t="shared" si="116"/>
        <v>1.685638791648634E-9</v>
      </c>
      <c r="FX83" s="2">
        <f t="shared" si="168"/>
        <v>3.3216277191425454E-9</v>
      </c>
      <c r="FY83" s="2">
        <f t="shared" si="169"/>
        <v>3.3948946135991999E-9</v>
      </c>
      <c r="FZ83" s="2">
        <f t="shared" si="170"/>
        <v>6.3502134856845725E-9</v>
      </c>
      <c r="GA83" s="2">
        <f t="shared" si="171"/>
        <v>8.291021916156222E-9</v>
      </c>
      <c r="GB83" s="2">
        <f t="shared" si="172"/>
        <v>8.5033653137209419E-9</v>
      </c>
      <c r="GC83" s="2">
        <f t="shared" si="173"/>
        <v>1.0834819345801758E-8</v>
      </c>
      <c r="GD83" s="2">
        <f t="shared" si="174"/>
        <v>1.3978938033637802E-8</v>
      </c>
      <c r="GE83" s="2">
        <f t="shared" si="175"/>
        <v>1.9557151489489368E-8</v>
      </c>
      <c r="GF83" s="2">
        <f t="shared" si="176"/>
        <v>2.0416926751879883E-8</v>
      </c>
      <c r="GG83" s="2">
        <f t="shared" si="177"/>
        <v>1.751849862908715E-8</v>
      </c>
      <c r="GH83" s="2">
        <f t="shared" si="178"/>
        <v>1.2473348655363606E-8</v>
      </c>
      <c r="GI83" s="2">
        <f t="shared" si="179"/>
        <v>3.2864412915274462E-8</v>
      </c>
      <c r="GJ83" s="2">
        <f t="shared" si="180"/>
        <v>2.0605367433064483E-7</v>
      </c>
      <c r="GK83" s="2">
        <f t="shared" si="181"/>
        <v>6.6943403369058522E-7</v>
      </c>
      <c r="GM83" s="107">
        <f t="shared" si="117"/>
        <v>0.28640433375769714</v>
      </c>
      <c r="GN83" s="107">
        <f t="shared" si="182"/>
        <v>0.25547115216077493</v>
      </c>
      <c r="GO83" s="107">
        <f t="shared" si="183"/>
        <v>0.21760066052083421</v>
      </c>
      <c r="GP83" s="107">
        <f t="shared" si="184"/>
        <v>0.2462271525764316</v>
      </c>
      <c r="GQ83" s="107">
        <f t="shared" si="185"/>
        <v>0.27203442800415684</v>
      </c>
      <c r="GR83" s="107">
        <f t="shared" si="186"/>
        <v>0.33237179443179893</v>
      </c>
      <c r="GS83" s="107">
        <f t="shared" si="187"/>
        <v>0.40680980097828384</v>
      </c>
      <c r="GT83" s="107">
        <f t="shared" si="188"/>
        <v>0.38882437818979765</v>
      </c>
      <c r="GU83" s="107">
        <f t="shared" si="189"/>
        <v>0.43568744934770748</v>
      </c>
      <c r="GV83" s="107">
        <f t="shared" si="190"/>
        <v>0.44702457599449513</v>
      </c>
      <c r="GW83" s="107">
        <f t="shared" si="191"/>
        <v>0.43878735475602221</v>
      </c>
      <c r="GX83" s="107">
        <f t="shared" si="192"/>
        <v>0.43438228418565294</v>
      </c>
      <c r="GY83" s="107">
        <f t="shared" si="193"/>
        <v>0.27651087064491875</v>
      </c>
      <c r="GZ83" s="107">
        <f t="shared" si="194"/>
        <v>0.52604891654712638</v>
      </c>
      <c r="HA83" s="107">
        <f t="shared" si="195"/>
        <v>0.6323001830099455</v>
      </c>
      <c r="HC83" s="107">
        <f t="shared" si="149"/>
        <v>1.1323585905161102E-4</v>
      </c>
      <c r="HD83" s="107">
        <f t="shared" si="196"/>
        <v>2.4834791331080988E-5</v>
      </c>
      <c r="HE83" s="107">
        <f t="shared" si="197"/>
        <v>1.8373908173824221E-5</v>
      </c>
      <c r="HF83" s="107">
        <f t="shared" si="198"/>
        <v>1.1242823119949975E-5</v>
      </c>
      <c r="HG83" s="107">
        <f t="shared" si="199"/>
        <v>1.5025134952252989E-5</v>
      </c>
      <c r="HH83" s="107">
        <f t="shared" si="200"/>
        <v>2.2647468165972622E-5</v>
      </c>
      <c r="HI83" s="107">
        <f t="shared" si="201"/>
        <v>3.7365107809151728E-5</v>
      </c>
      <c r="HJ83" s="107">
        <f t="shared" si="202"/>
        <v>3.3256211659443378E-5</v>
      </c>
      <c r="HK83" s="107">
        <f t="shared" si="203"/>
        <v>6.9942475454105803E-5</v>
      </c>
      <c r="HL83" s="107">
        <f t="shared" si="204"/>
        <v>3.5408991407679866E-5</v>
      </c>
      <c r="HM83" s="107">
        <f t="shared" si="205"/>
        <v>2.8906325371531622E-5</v>
      </c>
      <c r="HN83" s="107">
        <f t="shared" si="206"/>
        <v>3.223958357625053E-5</v>
      </c>
      <c r="HO83" s="107">
        <f t="shared" si="207"/>
        <v>5.044423646733007E-6</v>
      </c>
      <c r="HP83" s="107">
        <f t="shared" si="208"/>
        <v>7.2121217174870192E-5</v>
      </c>
      <c r="HQ83" s="107">
        <f t="shared" si="209"/>
        <v>1.0759215220165714E-4</v>
      </c>
      <c r="HS83" s="107">
        <f t="shared" si="118"/>
        <v>2.6455050654522776E-20</v>
      </c>
      <c r="HT83" s="107">
        <f t="shared" si="210"/>
        <v>3.5288734776569481E-24</v>
      </c>
      <c r="HU83" s="107">
        <f t="shared" si="211"/>
        <v>3.8983374774533705E-24</v>
      </c>
      <c r="HV83" s="107">
        <f t="shared" si="212"/>
        <v>1.6404283388325138E-26</v>
      </c>
      <c r="HW83" s="107">
        <f t="shared" si="213"/>
        <v>3.4111912649813828E-26</v>
      </c>
      <c r="HX83" s="107">
        <f t="shared" si="214"/>
        <v>2.1142244726423031E-26</v>
      </c>
      <c r="HY83" s="107">
        <f t="shared" si="215"/>
        <v>1.6668281573077188E-26</v>
      </c>
      <c r="HZ83" s="107">
        <f t="shared" si="216"/>
        <v>1.3255372973280289E-26</v>
      </c>
      <c r="IA83" s="107">
        <f t="shared" si="217"/>
        <v>5.2496945270254735E-25</v>
      </c>
      <c r="IB83" s="107">
        <f t="shared" si="218"/>
        <v>2.1196540280649485E-27</v>
      </c>
      <c r="IC83" s="107">
        <f t="shared" si="219"/>
        <v>6.9345207535909098E-28</v>
      </c>
      <c r="ID83" s="107">
        <f t="shared" si="220"/>
        <v>2.9911788537485659E-27</v>
      </c>
      <c r="IE83" s="107">
        <f t="shared" si="221"/>
        <v>1.407716929775135E-29</v>
      </c>
      <c r="IF83" s="107">
        <f t="shared" si="222"/>
        <v>6.8067855774997073E-26</v>
      </c>
      <c r="IG83" s="107">
        <f t="shared" si="223"/>
        <v>2.697104328688475E-18</v>
      </c>
      <c r="II83" s="107">
        <f t="shared" si="119"/>
        <v>4.8376085017979166E-56</v>
      </c>
      <c r="IJ83" s="107">
        <f t="shared" si="120"/>
        <v>1.8018635476597142E-67</v>
      </c>
      <c r="IK83" s="107">
        <f t="shared" si="121"/>
        <v>8.7152645291815181E-67</v>
      </c>
      <c r="IL83" s="107">
        <f t="shared" si="122"/>
        <v>7.4897115672690641E-75</v>
      </c>
      <c r="IM83" s="107">
        <f t="shared" si="123"/>
        <v>4.2399939211282926E-74</v>
      </c>
      <c r="IN83" s="107">
        <f t="shared" si="124"/>
        <v>6.9584393167476667E-76</v>
      </c>
      <c r="IO83" s="107">
        <f t="shared" si="125"/>
        <v>1.2112543782378487E-77</v>
      </c>
      <c r="IP83" s="107">
        <f t="shared" si="126"/>
        <v>6.6000099864501971E-78</v>
      </c>
      <c r="IQ83" s="107">
        <f t="shared" si="127"/>
        <v>2.8234239480701107E-73</v>
      </c>
      <c r="IR83" s="107">
        <f t="shared" si="128"/>
        <v>7.8035855657027625E-81</v>
      </c>
      <c r="IS83" s="107">
        <f t="shared" si="129"/>
        <v>3.3543086283386252E-82</v>
      </c>
      <c r="IT83" s="107">
        <f t="shared" si="130"/>
        <v>1.0905327541556183E-79</v>
      </c>
      <c r="IU83" s="107">
        <f t="shared" si="131"/>
        <v>2.4556294753636236E-84</v>
      </c>
      <c r="IV83" s="107">
        <f t="shared" si="132"/>
        <v>4.2255560303982699E-76</v>
      </c>
      <c r="IW83" s="107">
        <f t="shared" si="133"/>
        <v>1.9876593053144166E-53</v>
      </c>
      <c r="IY83" s="107">
        <f t="shared" si="134"/>
        <v>0.28651756961674874</v>
      </c>
      <c r="IZ83" s="107">
        <f t="shared" si="135"/>
        <v>0.25549598695210601</v>
      </c>
      <c r="JA83" s="107">
        <f t="shared" si="136"/>
        <v>0.21761903442900804</v>
      </c>
      <c r="JB83" s="107">
        <f t="shared" si="137"/>
        <v>0.24623839539955156</v>
      </c>
      <c r="JC83" s="107">
        <f t="shared" si="138"/>
        <v>0.27204945313910911</v>
      </c>
      <c r="JD83" s="107">
        <f t="shared" si="139"/>
        <v>0.33239444189996492</v>
      </c>
      <c r="JE83" s="107">
        <f t="shared" si="140"/>
        <v>0.406847166086093</v>
      </c>
      <c r="JF83" s="107">
        <f t="shared" si="141"/>
        <v>0.3888576344014571</v>
      </c>
      <c r="JG83" s="107">
        <f t="shared" si="142"/>
        <v>0.43575739182316159</v>
      </c>
      <c r="JH83" s="107">
        <f t="shared" si="143"/>
        <v>0.44705998498590283</v>
      </c>
      <c r="JI83" s="107">
        <f t="shared" si="144"/>
        <v>0.43881626108139377</v>
      </c>
      <c r="JJ83" s="107">
        <f t="shared" si="145"/>
        <v>0.43441452376922918</v>
      </c>
      <c r="JK83" s="107">
        <f t="shared" si="146"/>
        <v>0.27651591506856549</v>
      </c>
      <c r="JL83" s="107">
        <f t="shared" si="147"/>
        <v>0.5261210377643013</v>
      </c>
      <c r="JM83" s="107">
        <f t="shared" si="148"/>
        <v>0.63240777516214719</v>
      </c>
    </row>
    <row r="84" spans="2:273" x14ac:dyDescent="0.25">
      <c r="B84" s="2">
        <v>56</v>
      </c>
      <c r="C84" s="37">
        <v>211.68299999999999</v>
      </c>
      <c r="D84" s="37">
        <v>214.017</v>
      </c>
      <c r="E84" s="37">
        <v>196.36699999999999</v>
      </c>
      <c r="F84" s="37">
        <v>207.31700000000001</v>
      </c>
      <c r="G84" s="37">
        <v>217.3</v>
      </c>
      <c r="H84" s="37">
        <v>225.6</v>
      </c>
      <c r="I84" s="37">
        <v>230.083</v>
      </c>
      <c r="J84" s="37">
        <v>225.88300000000001</v>
      </c>
      <c r="K84" s="37">
        <v>229.56700000000001</v>
      </c>
      <c r="L84" s="37">
        <v>228.93299999999999</v>
      </c>
      <c r="M84" s="37">
        <v>228.81700000000001</v>
      </c>
      <c r="N84" s="37">
        <v>227.43299999999999</v>
      </c>
      <c r="O84" s="37">
        <v>214.38300000000001</v>
      </c>
      <c r="P84" s="37">
        <v>225.06700000000001</v>
      </c>
      <c r="Q84" s="37">
        <v>177.1</v>
      </c>
      <c r="S84" s="4">
        <f t="shared" si="10"/>
        <v>201.94746836902024</v>
      </c>
      <c r="T84" s="4">
        <f t="shared" si="11"/>
        <v>202.3462672824696</v>
      </c>
      <c r="U84" s="4">
        <f t="shared" si="12"/>
        <v>184.95922508443272</v>
      </c>
      <c r="V84" s="4">
        <f t="shared" si="13"/>
        <v>195.31248340507813</v>
      </c>
      <c r="W84" s="4">
        <f t="shared" si="14"/>
        <v>207.1290081071389</v>
      </c>
      <c r="X84" s="4">
        <f t="shared" si="15"/>
        <v>221.40294577012588</v>
      </c>
      <c r="Y84" s="4">
        <f t="shared" si="16"/>
        <v>231.83884733986702</v>
      </c>
      <c r="Z84" s="4">
        <f t="shared" si="17"/>
        <v>227.35417025511219</v>
      </c>
      <c r="AA84" s="4">
        <f t="shared" si="18"/>
        <v>235.0397050200352</v>
      </c>
      <c r="AB84" s="4">
        <f t="shared" si="19"/>
        <v>237.43620687247244</v>
      </c>
      <c r="AC84" s="4">
        <f t="shared" si="20"/>
        <v>237.07142894995133</v>
      </c>
      <c r="AD84" s="4">
        <f t="shared" si="21"/>
        <v>235.07782416003201</v>
      </c>
      <c r="AE84" s="4">
        <f t="shared" si="22"/>
        <v>205.88411093660901</v>
      </c>
      <c r="AF84" s="4">
        <f t="shared" si="23"/>
        <v>235.90241562143493</v>
      </c>
      <c r="AG84" s="4">
        <f t="shared" si="24"/>
        <v>172.84852658934636</v>
      </c>
      <c r="AI84" s="4">
        <f t="shared" si="25"/>
        <v>9.7355316309797502</v>
      </c>
      <c r="AJ84" s="4">
        <f t="shared" si="26"/>
        <v>11.670732717530399</v>
      </c>
      <c r="AK84" s="4">
        <f t="shared" si="27"/>
        <v>11.407774915567273</v>
      </c>
      <c r="AL84" s="4">
        <f t="shared" si="28"/>
        <v>12.004516594921881</v>
      </c>
      <c r="AM84" s="4">
        <f t="shared" si="29"/>
        <v>10.17099189286111</v>
      </c>
      <c r="AN84" s="4">
        <f t="shared" si="30"/>
        <v>4.1970542298741123</v>
      </c>
      <c r="AO84" s="4">
        <f t="shared" si="31"/>
        <v>-1.7558473398670174</v>
      </c>
      <c r="AP84" s="4">
        <f t="shared" si="32"/>
        <v>-1.4711702551121846</v>
      </c>
      <c r="AQ84" s="4">
        <f t="shared" si="33"/>
        <v>-5.4727050200351925</v>
      </c>
      <c r="AR84" s="4">
        <f t="shared" si="34"/>
        <v>-8.5032068724724468</v>
      </c>
      <c r="AS84" s="4">
        <f t="shared" si="35"/>
        <v>-8.2544289499513184</v>
      </c>
      <c r="AT84" s="4">
        <f t="shared" si="36"/>
        <v>-7.6448241600320159</v>
      </c>
      <c r="AU84" s="4">
        <f t="shared" si="37"/>
        <v>8.4988890633910046</v>
      </c>
      <c r="AV84" s="4">
        <f t="shared" si="243"/>
        <v>-10.835415621434919</v>
      </c>
      <c r="AW84" s="4">
        <f t="shared" si="243"/>
        <v>4.2514734106536309</v>
      </c>
      <c r="AY84" s="2">
        <f t="shared" si="70"/>
        <v>76.465465206057047</v>
      </c>
      <c r="AZ84" s="2">
        <f t="shared" si="151"/>
        <v>78.608847379957723</v>
      </c>
      <c r="BA84" s="2">
        <f t="shared" si="152"/>
        <v>76.690009364165277</v>
      </c>
      <c r="BB84" s="2">
        <f t="shared" si="153"/>
        <v>74.992703670805824</v>
      </c>
      <c r="BC84" s="2">
        <f t="shared" si="154"/>
        <v>78.473935539258704</v>
      </c>
      <c r="BD84" s="2">
        <f t="shared" si="155"/>
        <v>78.703594985309792</v>
      </c>
      <c r="BE84" s="2">
        <f t="shared" si="156"/>
        <v>78.436702066150559</v>
      </c>
      <c r="BF84" s="2">
        <f t="shared" si="157"/>
        <v>77.639256497379961</v>
      </c>
      <c r="BG84" s="2">
        <f t="shared" si="158"/>
        <v>74.638713347520621</v>
      </c>
      <c r="BH84" s="2">
        <f t="shared" si="159"/>
        <v>77.087481289491365</v>
      </c>
      <c r="BI84" s="2">
        <f t="shared" si="160"/>
        <v>77.723912166534106</v>
      </c>
      <c r="BJ84" s="2">
        <f t="shared" si="161"/>
        <v>73.055845652053549</v>
      </c>
      <c r="BK84" s="2">
        <f t="shared" si="162"/>
        <v>76.377766561229933</v>
      </c>
      <c r="BL84" s="2">
        <f t="shared" si="163"/>
        <v>73.574715922129215</v>
      </c>
      <c r="BM84" s="2">
        <f t="shared" si="164"/>
        <v>65.904276950036547</v>
      </c>
      <c r="BO84" s="2" t="str">
        <f t="shared" si="228"/>
        <v/>
      </c>
      <c r="BP84" s="2" t="str">
        <f t="shared" si="229"/>
        <v/>
      </c>
      <c r="BQ84" s="2" t="str">
        <f t="shared" si="230"/>
        <v/>
      </c>
      <c r="BR84" s="2" t="str">
        <f t="shared" si="231"/>
        <v/>
      </c>
      <c r="BS84" s="2" t="str">
        <f t="shared" si="232"/>
        <v/>
      </c>
      <c r="BT84" s="2" t="str">
        <f t="shared" si="233"/>
        <v/>
      </c>
      <c r="BU84" s="2" t="str">
        <f t="shared" si="234"/>
        <v/>
      </c>
      <c r="BV84" s="2" t="str">
        <f t="shared" si="235"/>
        <v/>
      </c>
      <c r="BW84" s="2" t="str">
        <f t="shared" si="236"/>
        <v/>
      </c>
      <c r="BX84" s="2" t="str">
        <f t="shared" si="237"/>
        <v/>
      </c>
      <c r="BY84" s="2" t="str">
        <f t="shared" si="238"/>
        <v/>
      </c>
      <c r="BZ84" s="2" t="str">
        <f t="shared" si="239"/>
        <v/>
      </c>
      <c r="CA84" s="2" t="str">
        <f t="shared" si="240"/>
        <v/>
      </c>
      <c r="CB84" s="2" t="str">
        <f t="shared" si="241"/>
        <v/>
      </c>
      <c r="CC84" s="2" t="str">
        <f t="shared" si="242"/>
        <v/>
      </c>
      <c r="CE84" s="2" t="str">
        <f t="shared" si="86"/>
        <v/>
      </c>
      <c r="CF84" s="2" t="str">
        <f t="shared" si="87"/>
        <v/>
      </c>
      <c r="CG84" s="2" t="str">
        <f t="shared" si="88"/>
        <v/>
      </c>
      <c r="CH84" s="2" t="str">
        <f t="shared" si="89"/>
        <v/>
      </c>
      <c r="CI84" s="2" t="str">
        <f t="shared" si="90"/>
        <v/>
      </c>
      <c r="CJ84" s="2" t="str">
        <f t="shared" si="91"/>
        <v/>
      </c>
      <c r="CK84" s="2" t="str">
        <f t="shared" si="92"/>
        <v/>
      </c>
      <c r="CL84" s="2" t="str">
        <f t="shared" si="93"/>
        <v/>
      </c>
      <c r="CM84" s="2" t="str">
        <f t="shared" si="94"/>
        <v/>
      </c>
      <c r="CN84" s="2" t="str">
        <f t="shared" si="95"/>
        <v/>
      </c>
      <c r="CO84" s="2" t="str">
        <f t="shared" si="96"/>
        <v/>
      </c>
      <c r="CP84" s="2" t="str">
        <f t="shared" si="97"/>
        <v/>
      </c>
      <c r="CQ84" s="2" t="str">
        <f t="shared" si="98"/>
        <v/>
      </c>
      <c r="CR84" s="2" t="str">
        <f t="shared" si="99"/>
        <v/>
      </c>
      <c r="CS84" s="2" t="str">
        <f t="shared" si="100"/>
        <v/>
      </c>
      <c r="CU84" s="2" t="str">
        <f t="shared" si="101"/>
        <v/>
      </c>
      <c r="CV84" s="2" t="str">
        <f t="shared" si="102"/>
        <v/>
      </c>
      <c r="CW84" s="2" t="str">
        <f t="shared" si="103"/>
        <v/>
      </c>
      <c r="CX84" s="2" t="str">
        <f t="shared" si="104"/>
        <v/>
      </c>
      <c r="CY84" s="2" t="str">
        <f t="shared" si="105"/>
        <v/>
      </c>
      <c r="CZ84" s="2" t="str">
        <f t="shared" si="106"/>
        <v/>
      </c>
      <c r="DA84" s="2" t="str">
        <f t="shared" si="107"/>
        <v/>
      </c>
      <c r="DB84" s="2" t="str">
        <f t="shared" si="108"/>
        <v/>
      </c>
      <c r="DC84" s="2" t="str">
        <f t="shared" si="109"/>
        <v/>
      </c>
      <c r="DD84" s="2" t="str">
        <f t="shared" si="110"/>
        <v/>
      </c>
      <c r="DE84" s="2" t="str">
        <f t="shared" si="111"/>
        <v/>
      </c>
      <c r="DF84" s="2" t="str">
        <f t="shared" si="112"/>
        <v/>
      </c>
      <c r="DG84" s="2" t="str">
        <f t="shared" si="113"/>
        <v/>
      </c>
      <c r="DH84" s="2" t="str">
        <f t="shared" si="114"/>
        <v/>
      </c>
      <c r="DI84" s="2" t="str">
        <f t="shared" si="115"/>
        <v/>
      </c>
      <c r="DK84" s="2">
        <f t="shared" si="43"/>
        <v>77.760189189189163</v>
      </c>
      <c r="DL84" s="2">
        <f t="shared" si="244"/>
        <v>80.06945836524784</v>
      </c>
      <c r="DM84" s="2">
        <f t="shared" si="244"/>
        <v>77.699174198489999</v>
      </c>
      <c r="DN84" s="2">
        <f t="shared" si="244"/>
        <v>76.144089075630262</v>
      </c>
      <c r="DO84" s="2">
        <f t="shared" si="244"/>
        <v>80.189718767507017</v>
      </c>
      <c r="DP84" s="2">
        <f t="shared" si="244"/>
        <v>80.831529411764677</v>
      </c>
      <c r="DQ84" s="2">
        <f t="shared" si="244"/>
        <v>81.294838458110519</v>
      </c>
      <c r="DR84" s="2">
        <f t="shared" si="244"/>
        <v>80.729106951871671</v>
      </c>
      <c r="DS84" s="2">
        <f t="shared" si="244"/>
        <v>76.353302918894812</v>
      </c>
      <c r="DT84" s="2">
        <f t="shared" si="244"/>
        <v>80.212869758064514</v>
      </c>
      <c r="DU84" s="2">
        <f t="shared" si="244"/>
        <v>81.422048387096766</v>
      </c>
      <c r="DV84" s="2">
        <f t="shared" si="244"/>
        <v>75.992172287390034</v>
      </c>
      <c r="DW84" s="2">
        <f t="shared" si="244"/>
        <v>79.345265579178886</v>
      </c>
      <c r="DX84" s="2">
        <f t="shared" si="244"/>
        <v>77.754858823529418</v>
      </c>
      <c r="DY84" s="2">
        <f t="shared" si="244"/>
        <v>68.464667487684736</v>
      </c>
      <c r="EA84" s="2">
        <f t="shared" si="45"/>
        <v>67.727199999999968</v>
      </c>
      <c r="EB84" s="2">
        <f t="shared" si="46"/>
        <v>69.995344725017389</v>
      </c>
      <c r="EC84" s="2">
        <f t="shared" si="47"/>
        <v>69.580033664220977</v>
      </c>
      <c r="ED84" s="2">
        <f t="shared" si="48"/>
        <v>69.036049652635882</v>
      </c>
      <c r="EE84" s="2">
        <f t="shared" si="49"/>
        <v>70.561008267545233</v>
      </c>
      <c r="EF84" s="2">
        <f t="shared" si="50"/>
        <v>70.891722723830611</v>
      </c>
      <c r="EG84" s="2">
        <f t="shared" si="51"/>
        <v>70.312460655737695</v>
      </c>
      <c r="EH84" s="2">
        <f t="shared" si="52"/>
        <v>68.588847995545663</v>
      </c>
      <c r="EI84" s="2">
        <f t="shared" si="53"/>
        <v>70.153835737552356</v>
      </c>
      <c r="EJ84" s="2">
        <f t="shared" si="54"/>
        <v>69.618257015590203</v>
      </c>
      <c r="EK84" s="2">
        <f t="shared" si="55"/>
        <v>68.697100546943147</v>
      </c>
      <c r="EL84" s="2">
        <f t="shared" si="56"/>
        <v>65.510475991649258</v>
      </c>
      <c r="EM84" s="2">
        <f t="shared" si="57"/>
        <v>65.480944989561593</v>
      </c>
      <c r="EN84" s="2">
        <f t="shared" si="58"/>
        <v>65.84342110172696</v>
      </c>
      <c r="EO84" s="2">
        <f t="shared" si="59"/>
        <v>63.096794694040803</v>
      </c>
      <c r="EQ84" s="2">
        <f t="shared" si="60"/>
        <v>65.476615282750004</v>
      </c>
      <c r="ER84" s="2">
        <f t="shared" si="245"/>
        <v>67.718471458420638</v>
      </c>
      <c r="ES84" s="2">
        <f t="shared" si="245"/>
        <v>67.559892317335667</v>
      </c>
      <c r="ET84" s="2">
        <f t="shared" si="245"/>
        <v>67.889885026898767</v>
      </c>
      <c r="EU84" s="2">
        <f t="shared" si="245"/>
        <v>68.771780667749027</v>
      </c>
      <c r="EV84" s="2">
        <f t="shared" si="245"/>
        <v>68.960719908943915</v>
      </c>
      <c r="EW84" s="2">
        <f t="shared" si="245"/>
        <v>69.416433229831455</v>
      </c>
      <c r="EX84" s="2">
        <f t="shared" si="245"/>
        <v>69.434151850646131</v>
      </c>
      <c r="EY84" s="2">
        <f t="shared" si="245"/>
        <v>68.694333753809389</v>
      </c>
      <c r="EZ84" s="2">
        <f t="shared" si="245"/>
        <v>67.460889770968748</v>
      </c>
      <c r="FA84" s="2">
        <f t="shared" si="245"/>
        <v>67.404936607632948</v>
      </c>
      <c r="FB84" s="2">
        <f t="shared" si="245"/>
        <v>65.338906057611652</v>
      </c>
      <c r="FC84" s="2">
        <f t="shared" si="245"/>
        <v>65.281306011305674</v>
      </c>
      <c r="FD84" s="2">
        <f t="shared" si="245"/>
        <v>65.574613905620268</v>
      </c>
      <c r="FE84" s="2">
        <f t="shared" si="245"/>
        <v>64.314920319696782</v>
      </c>
      <c r="FG84" s="2">
        <f t="shared" si="62"/>
        <v>0.12904668329068397</v>
      </c>
      <c r="FH84" s="2">
        <f t="shared" si="246"/>
        <v>0.144986549480253</v>
      </c>
      <c r="FI84" s="2">
        <f t="shared" si="246"/>
        <v>0.12429453849595748</v>
      </c>
      <c r="FJ84" s="2">
        <f t="shared" si="246"/>
        <v>0.16198354105026147</v>
      </c>
      <c r="FK84" s="2">
        <f t="shared" si="246"/>
        <v>0.17819449547055785</v>
      </c>
      <c r="FL84" s="2">
        <f t="shared" si="246"/>
        <v>0.21408207147191372</v>
      </c>
      <c r="FM84" s="2">
        <f t="shared" si="246"/>
        <v>0.26024750114865147</v>
      </c>
      <c r="FN84" s="2">
        <f t="shared" si="246"/>
        <v>0.25451273160509458</v>
      </c>
      <c r="FO84" s="2">
        <f t="shared" si="246"/>
        <v>0.27657046731369461</v>
      </c>
      <c r="FP84" s="2">
        <f t="shared" si="246"/>
        <v>0.29499789082348071</v>
      </c>
      <c r="FQ84" s="2">
        <f t="shared" si="246"/>
        <v>0.29062093130120137</v>
      </c>
      <c r="FR84" s="2">
        <f t="shared" si="246"/>
        <v>0.28013849569706528</v>
      </c>
      <c r="FS84" s="2">
        <f t="shared" si="246"/>
        <v>0.2140385452484789</v>
      </c>
      <c r="FT84" s="2">
        <f t="shared" si="246"/>
        <v>0.35093520462638994</v>
      </c>
      <c r="FU84" s="2">
        <f t="shared" si="246"/>
        <v>0.47698438646881797</v>
      </c>
      <c r="FW84" s="2">
        <f t="shared" si="116"/>
        <v>2.1220935089862788E-9</v>
      </c>
      <c r="FX84" s="2">
        <f t="shared" si="168"/>
        <v>4.1816815405519737E-9</v>
      </c>
      <c r="FY84" s="2">
        <f t="shared" si="169"/>
        <v>4.2739190956662889E-9</v>
      </c>
      <c r="FZ84" s="2">
        <f t="shared" si="170"/>
        <v>7.994445114301597E-9</v>
      </c>
      <c r="GA84" s="2">
        <f t="shared" si="171"/>
        <v>1.0437778157584062E-8</v>
      </c>
      <c r="GB84" s="2">
        <f t="shared" si="172"/>
        <v>1.0705102655642539E-8</v>
      </c>
      <c r="GC84" s="2">
        <f t="shared" si="173"/>
        <v>1.3640229368362436E-8</v>
      </c>
      <c r="GD84" s="2">
        <f t="shared" si="174"/>
        <v>1.7598440256745008E-8</v>
      </c>
      <c r="GE84" s="2">
        <f t="shared" si="175"/>
        <v>2.4620994867749422E-8</v>
      </c>
      <c r="GF84" s="2">
        <f t="shared" si="176"/>
        <v>2.5703387782801747E-8</v>
      </c>
      <c r="GG84" s="2">
        <f t="shared" si="177"/>
        <v>2.2054483000600353E-8</v>
      </c>
      <c r="GH84" s="2">
        <f t="shared" si="178"/>
        <v>1.5703015541690378E-8</v>
      </c>
      <c r="GI84" s="2">
        <f t="shared" si="179"/>
        <v>4.0516783996224359E-8</v>
      </c>
      <c r="GJ84" s="2">
        <f t="shared" si="180"/>
        <v>2.4963971473281434E-7</v>
      </c>
      <c r="GK84" s="2">
        <f t="shared" si="181"/>
        <v>7.9915460892161938E-7</v>
      </c>
      <c r="GM84" s="107">
        <f t="shared" si="117"/>
        <v>0.34122256432161119</v>
      </c>
      <c r="GN84" s="107">
        <f t="shared" si="182"/>
        <v>0.31403843790152663</v>
      </c>
      <c r="GO84" s="107">
        <f t="shared" si="183"/>
        <v>0.27005621167505917</v>
      </c>
      <c r="GP84" s="107">
        <f t="shared" si="184"/>
        <v>0.30901823311020249</v>
      </c>
      <c r="GQ84" s="107">
        <f t="shared" si="185"/>
        <v>0.33955243794774487</v>
      </c>
      <c r="GR84" s="107">
        <f t="shared" si="186"/>
        <v>0.40910433118611189</v>
      </c>
      <c r="GS84" s="107">
        <f t="shared" si="187"/>
        <v>0.4916813890895938</v>
      </c>
      <c r="GT84" s="107">
        <f t="shared" si="188"/>
        <v>0.47415111952885447</v>
      </c>
      <c r="GU84" s="107">
        <f t="shared" si="189"/>
        <v>0.52127656182449955</v>
      </c>
      <c r="GV84" s="107">
        <f t="shared" si="190"/>
        <v>0.53687418402391274</v>
      </c>
      <c r="GW84" s="107">
        <f t="shared" si="191"/>
        <v>0.52886736065921724</v>
      </c>
      <c r="GX84" s="107">
        <f t="shared" si="192"/>
        <v>0.52150890691365437</v>
      </c>
      <c r="GY84" s="107">
        <f t="shared" si="193"/>
        <v>0.34829169811326299</v>
      </c>
      <c r="GZ84" s="107">
        <f t="shared" si="194"/>
        <v>0.59999956980296953</v>
      </c>
      <c r="HA84" s="107">
        <f t="shared" si="195"/>
        <v>0.56840617029437346</v>
      </c>
      <c r="HC84" s="107">
        <f t="shared" si="149"/>
        <v>1.9448051917241889E-4</v>
      </c>
      <c r="HD84" s="107">
        <f t="shared" si="196"/>
        <v>4.8354046926615071E-5</v>
      </c>
      <c r="HE84" s="107">
        <f t="shared" si="197"/>
        <v>3.6030412544496007E-5</v>
      </c>
      <c r="HF84" s="107">
        <f t="shared" si="198"/>
        <v>2.3891974777084499E-5</v>
      </c>
      <c r="HG84" s="107">
        <f t="shared" si="199"/>
        <v>3.1818108777334843E-5</v>
      </c>
      <c r="HH84" s="107">
        <f t="shared" si="200"/>
        <v>4.7728394305533545E-5</v>
      </c>
      <c r="HI84" s="107">
        <f t="shared" si="201"/>
        <v>7.8698092765802253E-5</v>
      </c>
      <c r="HJ84" s="107">
        <f t="shared" si="202"/>
        <v>7.1181181923400777E-5</v>
      </c>
      <c r="HK84" s="107">
        <f t="shared" si="203"/>
        <v>1.4406539691526874E-4</v>
      </c>
      <c r="HL84" s="107">
        <f t="shared" si="204"/>
        <v>7.7935280911739987E-5</v>
      </c>
      <c r="HM84" s="107">
        <f t="shared" si="205"/>
        <v>6.4144146537311881E-5</v>
      </c>
      <c r="HN84" s="107">
        <f t="shared" si="206"/>
        <v>6.9363312634266883E-5</v>
      </c>
      <c r="HO84" s="107">
        <f t="shared" si="207"/>
        <v>1.1523739752721464E-5</v>
      </c>
      <c r="HP84" s="107">
        <f t="shared" si="208"/>
        <v>1.4624941086570944E-4</v>
      </c>
      <c r="HQ84" s="107">
        <f t="shared" si="209"/>
        <v>2.3170747972488996E-4</v>
      </c>
      <c r="HS84" s="107">
        <f t="shared" si="118"/>
        <v>1.0510074248550705E-19</v>
      </c>
      <c r="HT84" s="107">
        <f t="shared" si="210"/>
        <v>1.9744111584904465E-23</v>
      </c>
      <c r="HU84" s="107">
        <f t="shared" si="211"/>
        <v>2.1623264373760932E-23</v>
      </c>
      <c r="HV84" s="107">
        <f t="shared" si="212"/>
        <v>1.1773734144860415E-25</v>
      </c>
      <c r="HW84" s="107">
        <f t="shared" si="213"/>
        <v>2.4608299949548874E-25</v>
      </c>
      <c r="HX84" s="107">
        <f t="shared" si="214"/>
        <v>1.5797371954639845E-25</v>
      </c>
      <c r="HY84" s="107">
        <f t="shared" si="215"/>
        <v>1.3151386099370299E-25</v>
      </c>
      <c r="HZ84" s="107">
        <f t="shared" si="216"/>
        <v>1.0848476094645127E-25</v>
      </c>
      <c r="IA84" s="107">
        <f t="shared" si="217"/>
        <v>3.914095990091359E-24</v>
      </c>
      <c r="IB84" s="107">
        <f t="shared" si="218"/>
        <v>1.9548861112329008E-26</v>
      </c>
      <c r="IC84" s="107">
        <f t="shared" si="219"/>
        <v>6.5287624719743165E-27</v>
      </c>
      <c r="ID84" s="107">
        <f t="shared" si="220"/>
        <v>2.5430111386214816E-26</v>
      </c>
      <c r="IE84" s="107">
        <f t="shared" si="221"/>
        <v>1.282236728738291E-28</v>
      </c>
      <c r="IF84" s="107">
        <f t="shared" si="222"/>
        <v>5.0553287600604304E-25</v>
      </c>
      <c r="IG84" s="107">
        <f t="shared" si="223"/>
        <v>1.0828137859812732E-17</v>
      </c>
      <c r="II84" s="107">
        <f t="shared" si="119"/>
        <v>8.202980243723834E-55</v>
      </c>
      <c r="IJ84" s="107">
        <f t="shared" si="120"/>
        <v>6.2311356936532423E-66</v>
      </c>
      <c r="IK84" s="107">
        <f t="shared" si="121"/>
        <v>2.9162160333646756E-65</v>
      </c>
      <c r="IL84" s="107">
        <f t="shared" si="122"/>
        <v>4.408197222727781E-73</v>
      </c>
      <c r="IM84" s="107">
        <f t="shared" si="123"/>
        <v>2.5345764300227266E-72</v>
      </c>
      <c r="IN84" s="107">
        <f t="shared" si="124"/>
        <v>4.62683116691914E-74</v>
      </c>
      <c r="IO84" s="107">
        <f t="shared" si="125"/>
        <v>9.4125721045011692E-76</v>
      </c>
      <c r="IP84" s="107">
        <f t="shared" si="126"/>
        <v>5.5351980357005834E-76</v>
      </c>
      <c r="IQ84" s="107">
        <f t="shared" si="127"/>
        <v>1.9565432716782429E-71</v>
      </c>
      <c r="IR84" s="107">
        <f t="shared" si="128"/>
        <v>8.5544863971125536E-79</v>
      </c>
      <c r="IS84" s="107">
        <f t="shared" si="129"/>
        <v>3.828658227614873E-80</v>
      </c>
      <c r="IT84" s="107">
        <f t="shared" si="130"/>
        <v>9.8613701681601751E-78</v>
      </c>
      <c r="IU84" s="107">
        <f t="shared" si="131"/>
        <v>2.4044339797272421E-82</v>
      </c>
      <c r="IV84" s="107">
        <f t="shared" si="132"/>
        <v>2.9151415965160604E-74</v>
      </c>
      <c r="IW84" s="107">
        <f t="shared" si="133"/>
        <v>3.7745886387514684E-52</v>
      </c>
      <c r="IY84" s="107">
        <f t="shared" si="134"/>
        <v>0.34141704484078361</v>
      </c>
      <c r="IZ84" s="107">
        <f t="shared" si="135"/>
        <v>0.31408679194845324</v>
      </c>
      <c r="JA84" s="107">
        <f t="shared" si="136"/>
        <v>0.27009224208760368</v>
      </c>
      <c r="JB84" s="107">
        <f t="shared" si="137"/>
        <v>0.30904212508497958</v>
      </c>
      <c r="JC84" s="107">
        <f t="shared" si="138"/>
        <v>0.3395842560565222</v>
      </c>
      <c r="JD84" s="107">
        <f t="shared" si="139"/>
        <v>0.40915205958041745</v>
      </c>
      <c r="JE84" s="107">
        <f t="shared" si="140"/>
        <v>0.49176008718235958</v>
      </c>
      <c r="JF84" s="107">
        <f t="shared" si="141"/>
        <v>0.47422230071077787</v>
      </c>
      <c r="JG84" s="107">
        <f t="shared" si="142"/>
        <v>0.5214206272214148</v>
      </c>
      <c r="JH84" s="107">
        <f t="shared" si="143"/>
        <v>0.53695211930482445</v>
      </c>
      <c r="JI84" s="107">
        <f t="shared" si="144"/>
        <v>0.52893150480575457</v>
      </c>
      <c r="JJ84" s="107">
        <f t="shared" si="145"/>
        <v>0.52157827022628866</v>
      </c>
      <c r="JK84" s="107">
        <f t="shared" si="146"/>
        <v>0.34830322185301571</v>
      </c>
      <c r="JL84" s="107">
        <f t="shared" si="147"/>
        <v>0.60014581921383525</v>
      </c>
      <c r="JM84" s="107">
        <f t="shared" si="148"/>
        <v>0.56863787777409835</v>
      </c>
    </row>
    <row r="85" spans="2:273" x14ac:dyDescent="0.25">
      <c r="B85" s="2">
        <v>57</v>
      </c>
      <c r="C85" s="37">
        <v>221.267</v>
      </c>
      <c r="D85" s="37">
        <v>225.7</v>
      </c>
      <c r="E85" s="37">
        <v>211.43299999999999</v>
      </c>
      <c r="F85" s="37">
        <v>220.65</v>
      </c>
      <c r="G85" s="37">
        <v>227.3</v>
      </c>
      <c r="H85" s="37">
        <v>232.43299999999999</v>
      </c>
      <c r="I85" s="37">
        <v>232.46700000000001</v>
      </c>
      <c r="J85" s="37">
        <v>230.65</v>
      </c>
      <c r="K85" s="37">
        <v>231.167</v>
      </c>
      <c r="L85" s="37">
        <v>230.017</v>
      </c>
      <c r="M85" s="37">
        <v>229.96700000000001</v>
      </c>
      <c r="N85" s="37">
        <v>229</v>
      </c>
      <c r="O85" s="37">
        <v>223.71700000000001</v>
      </c>
      <c r="P85" s="37">
        <v>221.21700000000001</v>
      </c>
      <c r="Q85" s="37">
        <v>139.11699999999999</v>
      </c>
      <c r="S85" s="4">
        <f t="shared" si="10"/>
        <v>215.10837547250875</v>
      </c>
      <c r="T85" s="4">
        <f t="shared" si="11"/>
        <v>218.15342105336077</v>
      </c>
      <c r="U85" s="4">
        <f t="shared" si="12"/>
        <v>200.43661416455546</v>
      </c>
      <c r="V85" s="4">
        <f t="shared" si="13"/>
        <v>212.32450660250535</v>
      </c>
      <c r="W85" s="4">
        <f t="shared" si="14"/>
        <v>223.91669300512785</v>
      </c>
      <c r="X85" s="4">
        <f t="shared" si="15"/>
        <v>236.13111010100292</v>
      </c>
      <c r="Y85" s="4">
        <f t="shared" si="16"/>
        <v>241.22072757845243</v>
      </c>
      <c r="Z85" s="4">
        <f t="shared" si="17"/>
        <v>238.1851619388014</v>
      </c>
      <c r="AA85" s="4">
        <f t="shared" si="18"/>
        <v>241.83843433445472</v>
      </c>
      <c r="AB85" s="4">
        <f t="shared" si="19"/>
        <v>242.04716474311815</v>
      </c>
      <c r="AC85" s="4">
        <f t="shared" si="20"/>
        <v>242.62663545138972</v>
      </c>
      <c r="AD85" s="4">
        <f t="shared" si="21"/>
        <v>241.75555035189848</v>
      </c>
      <c r="AE85" s="4">
        <f t="shared" si="22"/>
        <v>222.97654810206802</v>
      </c>
      <c r="AF85" s="4">
        <f t="shared" si="23"/>
        <v>230.24409480075914</v>
      </c>
      <c r="AG85" s="4">
        <f t="shared" si="24"/>
        <v>135.07710602488257</v>
      </c>
      <c r="AI85" s="4">
        <f t="shared" si="25"/>
        <v>6.1586245274912415</v>
      </c>
      <c r="AJ85" s="4">
        <f t="shared" si="26"/>
        <v>7.5465789466392152</v>
      </c>
      <c r="AK85" s="4">
        <f t="shared" si="27"/>
        <v>10.996385835444528</v>
      </c>
      <c r="AL85" s="4">
        <f t="shared" si="28"/>
        <v>8.3254933974946539</v>
      </c>
      <c r="AM85" s="4">
        <f t="shared" si="29"/>
        <v>3.3833069948721572</v>
      </c>
      <c r="AN85" s="4">
        <f t="shared" si="30"/>
        <v>-3.6981101010029249</v>
      </c>
      <c r="AO85" s="4">
        <f t="shared" si="31"/>
        <v>-8.7537275784524127</v>
      </c>
      <c r="AP85" s="4">
        <f t="shared" si="32"/>
        <v>-7.5351619388013944</v>
      </c>
      <c r="AQ85" s="4">
        <f t="shared" si="33"/>
        <v>-10.671434334454716</v>
      </c>
      <c r="AR85" s="4">
        <f t="shared" si="34"/>
        <v>-12.030164743118149</v>
      </c>
      <c r="AS85" s="4">
        <f t="shared" si="35"/>
        <v>-12.659635451389704</v>
      </c>
      <c r="AT85" s="4">
        <f t="shared" si="36"/>
        <v>-12.755550351898478</v>
      </c>
      <c r="AU85" s="4">
        <f t="shared" si="37"/>
        <v>0.74045189793199029</v>
      </c>
      <c r="AV85" s="4">
        <f t="shared" si="243"/>
        <v>-9.0270948007591301</v>
      </c>
      <c r="AW85" s="4">
        <f t="shared" si="243"/>
        <v>4.0398939751174225</v>
      </c>
      <c r="AY85" s="2">
        <f t="shared" si="70"/>
        <v>76.275109401782856</v>
      </c>
      <c r="AZ85" s="2">
        <f t="shared" si="151"/>
        <v>78.401152296165009</v>
      </c>
      <c r="BA85" s="2">
        <f t="shared" si="152"/>
        <v>76.561159404958644</v>
      </c>
      <c r="BB85" s="2">
        <f t="shared" si="153"/>
        <v>74.836367530547108</v>
      </c>
      <c r="BC85" s="2">
        <f t="shared" si="154"/>
        <v>78.243902118028529</v>
      </c>
      <c r="BD85" s="2">
        <f t="shared" si="155"/>
        <v>78.379639479989663</v>
      </c>
      <c r="BE85" s="2">
        <f t="shared" si="156"/>
        <v>77.992570453985905</v>
      </c>
      <c r="BF85" s="2">
        <f t="shared" si="157"/>
        <v>77.18003190282532</v>
      </c>
      <c r="BG85" s="2">
        <f t="shared" si="158"/>
        <v>74.346898185785733</v>
      </c>
      <c r="BH85" s="2">
        <f t="shared" si="159"/>
        <v>76.629658753870984</v>
      </c>
      <c r="BI85" s="2">
        <f t="shared" si="160"/>
        <v>77.173994160972313</v>
      </c>
      <c r="BJ85" s="2">
        <f t="shared" si="161"/>
        <v>72.612178582671305</v>
      </c>
      <c r="BK85" s="2">
        <f t="shared" si="162"/>
        <v>76.018925954773025</v>
      </c>
      <c r="BL85" s="2">
        <f t="shared" si="163"/>
        <v>73.120931711808993</v>
      </c>
      <c r="BM85" s="2">
        <f t="shared" si="164"/>
        <v>65.658859807978743</v>
      </c>
      <c r="BO85" s="2" t="str">
        <f t="shared" si="228"/>
        <v/>
      </c>
      <c r="BP85" s="2" t="str">
        <f t="shared" si="229"/>
        <v/>
      </c>
      <c r="BQ85" s="2" t="str">
        <f t="shared" si="230"/>
        <v/>
      </c>
      <c r="BR85" s="2" t="str">
        <f t="shared" si="231"/>
        <v/>
      </c>
      <c r="BS85" s="2" t="str">
        <f t="shared" si="232"/>
        <v/>
      </c>
      <c r="BT85" s="2" t="str">
        <f t="shared" si="233"/>
        <v/>
      </c>
      <c r="BU85" s="2" t="str">
        <f t="shared" si="234"/>
        <v/>
      </c>
      <c r="BV85" s="2" t="str">
        <f t="shared" si="235"/>
        <v/>
      </c>
      <c r="BW85" s="2" t="str">
        <f t="shared" si="236"/>
        <v/>
      </c>
      <c r="BX85" s="2" t="str">
        <f t="shared" si="237"/>
        <v/>
      </c>
      <c r="BY85" s="2" t="str">
        <f t="shared" si="238"/>
        <v/>
      </c>
      <c r="BZ85" s="2" t="str">
        <f t="shared" si="239"/>
        <v/>
      </c>
      <c r="CA85" s="2" t="str">
        <f t="shared" si="240"/>
        <v/>
      </c>
      <c r="CB85" s="2" t="str">
        <f t="shared" si="241"/>
        <v/>
      </c>
      <c r="CC85" s="2" t="str">
        <f t="shared" si="242"/>
        <v/>
      </c>
      <c r="CE85" s="2" t="str">
        <f t="shared" si="86"/>
        <v/>
      </c>
      <c r="CF85" s="2" t="str">
        <f t="shared" si="87"/>
        <v/>
      </c>
      <c r="CG85" s="2" t="str">
        <f t="shared" si="88"/>
        <v/>
      </c>
      <c r="CH85" s="2" t="str">
        <f t="shared" si="89"/>
        <v/>
      </c>
      <c r="CI85" s="2" t="str">
        <f t="shared" si="90"/>
        <v/>
      </c>
      <c r="CJ85" s="2" t="str">
        <f t="shared" si="91"/>
        <v/>
      </c>
      <c r="CK85" s="2" t="str">
        <f t="shared" si="92"/>
        <v/>
      </c>
      <c r="CL85" s="2" t="str">
        <f t="shared" si="93"/>
        <v/>
      </c>
      <c r="CM85" s="2" t="str">
        <f t="shared" si="94"/>
        <v/>
      </c>
      <c r="CN85" s="2" t="str">
        <f t="shared" si="95"/>
        <v/>
      </c>
      <c r="CO85" s="2" t="str">
        <f t="shared" si="96"/>
        <v/>
      </c>
      <c r="CP85" s="2" t="str">
        <f t="shared" si="97"/>
        <v/>
      </c>
      <c r="CQ85" s="2" t="str">
        <f t="shared" si="98"/>
        <v/>
      </c>
      <c r="CR85" s="2" t="str">
        <f t="shared" si="99"/>
        <v/>
      </c>
      <c r="CS85" s="2" t="str">
        <f t="shared" si="100"/>
        <v/>
      </c>
      <c r="CU85" s="2" t="str">
        <f t="shared" si="101"/>
        <v/>
      </c>
      <c r="CV85" s="2" t="str">
        <f t="shared" si="102"/>
        <v/>
      </c>
      <c r="CW85" s="2" t="str">
        <f t="shared" si="103"/>
        <v/>
      </c>
      <c r="CX85" s="2" t="str">
        <f t="shared" si="104"/>
        <v/>
      </c>
      <c r="CY85" s="2" t="str">
        <f t="shared" si="105"/>
        <v/>
      </c>
      <c r="CZ85" s="2" t="str">
        <f t="shared" si="106"/>
        <v/>
      </c>
      <c r="DA85" s="2" t="str">
        <f t="shared" si="107"/>
        <v/>
      </c>
      <c r="DB85" s="2" t="str">
        <f t="shared" si="108"/>
        <v/>
      </c>
      <c r="DC85" s="2" t="str">
        <f t="shared" si="109"/>
        <v/>
      </c>
      <c r="DD85" s="2" t="str">
        <f t="shared" si="110"/>
        <v/>
      </c>
      <c r="DE85" s="2" t="str">
        <f t="shared" si="111"/>
        <v/>
      </c>
      <c r="DF85" s="2" t="str">
        <f t="shared" si="112"/>
        <v/>
      </c>
      <c r="DG85" s="2" t="str">
        <f t="shared" si="113"/>
        <v/>
      </c>
      <c r="DH85" s="2" t="str">
        <f t="shared" si="114"/>
        <v/>
      </c>
      <c r="DI85" s="2" t="str">
        <f t="shared" si="115"/>
        <v/>
      </c>
      <c r="DK85" s="2">
        <f t="shared" si="43"/>
        <v>77.89383072546228</v>
      </c>
      <c r="DL85" s="2">
        <f t="shared" si="244"/>
        <v>80.230245869351137</v>
      </c>
      <c r="DM85" s="2">
        <f t="shared" si="244"/>
        <v>77.836972535288325</v>
      </c>
      <c r="DN85" s="2">
        <f t="shared" si="244"/>
        <v>76.282744537815134</v>
      </c>
      <c r="DO85" s="2">
        <f t="shared" si="244"/>
        <v>80.385183193277328</v>
      </c>
      <c r="DP85" s="2">
        <f t="shared" si="244"/>
        <v>81.004505882352916</v>
      </c>
      <c r="DQ85" s="2">
        <f t="shared" si="244"/>
        <v>81.457689393939404</v>
      </c>
      <c r="DR85" s="2">
        <f t="shared" si="244"/>
        <v>80.917184157754036</v>
      </c>
      <c r="DS85" s="2">
        <f t="shared" si="244"/>
        <v>76.443026515151502</v>
      </c>
      <c r="DT85" s="2">
        <f t="shared" si="244"/>
        <v>80.410058064516122</v>
      </c>
      <c r="DU85" s="2">
        <f t="shared" si="244"/>
        <v>81.626903225806444</v>
      </c>
      <c r="DV85" s="2">
        <f t="shared" si="244"/>
        <v>76.158408357771265</v>
      </c>
      <c r="DW85" s="2">
        <f t="shared" si="244"/>
        <v>79.603973057184746</v>
      </c>
      <c r="DX85" s="2">
        <f t="shared" si="244"/>
        <v>77.984082352941186</v>
      </c>
      <c r="DY85" s="2">
        <f t="shared" si="244"/>
        <v>68.552058292282439</v>
      </c>
      <c r="EA85" s="2">
        <f>CE$229*$B85+CE$230</f>
        <v>67.597099999999969</v>
      </c>
      <c r="EB85" s="2">
        <f t="shared" si="46"/>
        <v>69.833118853237124</v>
      </c>
      <c r="EC85" s="2">
        <f t="shared" si="47"/>
        <v>69.421243849805791</v>
      </c>
      <c r="ED85" s="2">
        <f t="shared" si="48"/>
        <v>68.892581528402118</v>
      </c>
      <c r="EE85" s="2">
        <f t="shared" si="49"/>
        <v>70.399706160253629</v>
      </c>
      <c r="EF85" s="2">
        <f t="shared" si="50"/>
        <v>70.72536386672104</v>
      </c>
      <c r="EG85" s="2">
        <f t="shared" si="51"/>
        <v>70.168765477338468</v>
      </c>
      <c r="EH85" s="2">
        <f t="shared" si="52"/>
        <v>68.484993318485522</v>
      </c>
      <c r="EI85" s="2">
        <f t="shared" si="53"/>
        <v>69.991696370404853</v>
      </c>
      <c r="EJ85" s="2">
        <f t="shared" si="54"/>
        <v>69.453216926503345</v>
      </c>
      <c r="EK85" s="2">
        <f t="shared" si="55"/>
        <v>68.540327025031871</v>
      </c>
      <c r="EL85" s="2">
        <f t="shared" si="56"/>
        <v>65.373771085594981</v>
      </c>
      <c r="EM85" s="2">
        <f t="shared" si="57"/>
        <v>65.340800208768272</v>
      </c>
      <c r="EN85" s="2">
        <f t="shared" si="58"/>
        <v>65.696802974914917</v>
      </c>
      <c r="EO85" s="2">
        <f t="shared" si="59"/>
        <v>63.001404346087192</v>
      </c>
      <c r="EQ85" s="2">
        <f t="shared" si="60"/>
        <v>65.388827382669845</v>
      </c>
      <c r="ER85" s="2">
        <f t="shared" si="245"/>
        <v>67.607183709697523</v>
      </c>
      <c r="ES85" s="2">
        <f t="shared" si="245"/>
        <v>67.446990597724536</v>
      </c>
      <c r="ET85" s="2">
        <f t="shared" si="245"/>
        <v>67.772009608789645</v>
      </c>
      <c r="EU85" s="2">
        <f t="shared" si="245"/>
        <v>68.652557575861451</v>
      </c>
      <c r="EV85" s="2">
        <f t="shared" si="245"/>
        <v>68.839744887261219</v>
      </c>
      <c r="EW85" s="2">
        <f t="shared" si="245"/>
        <v>69.293126155997982</v>
      </c>
      <c r="EX85" s="2">
        <f t="shared" si="245"/>
        <v>69.307728751185408</v>
      </c>
      <c r="EY85" s="2">
        <f t="shared" si="245"/>
        <v>68.567798022521103</v>
      </c>
      <c r="EZ85" s="2">
        <f t="shared" si="245"/>
        <v>67.351484277313531</v>
      </c>
      <c r="FA85" s="2">
        <f t="shared" si="245"/>
        <v>67.282326334036327</v>
      </c>
      <c r="FB85" s="2">
        <f t="shared" si="245"/>
        <v>65.203787923165521</v>
      </c>
      <c r="FC85" s="2">
        <f t="shared" si="245"/>
        <v>65.143698385495668</v>
      </c>
      <c r="FD85" s="2">
        <f t="shared" si="245"/>
        <v>65.432816112316758</v>
      </c>
      <c r="FE85" s="2">
        <f t="shared" si="245"/>
        <v>64.177451196663895</v>
      </c>
      <c r="FG85" s="2">
        <f t="shared" si="62"/>
        <v>0.15720730792512966</v>
      </c>
      <c r="FH85" s="2">
        <f t="shared" si="246"/>
        <v>0.17592297936084059</v>
      </c>
      <c r="FI85" s="2">
        <f t="shared" si="246"/>
        <v>0.15159865145224438</v>
      </c>
      <c r="FJ85" s="2">
        <f t="shared" si="246"/>
        <v>0.19571652129294678</v>
      </c>
      <c r="FK85" s="2">
        <f t="shared" si="246"/>
        <v>0.2144395350576645</v>
      </c>
      <c r="FL85" s="2">
        <f t="shared" si="246"/>
        <v>0.25535850880931216</v>
      </c>
      <c r="FM85" s="2">
        <f t="shared" si="246"/>
        <v>0.30694855865060494</v>
      </c>
      <c r="FN85" s="2">
        <f t="shared" si="246"/>
        <v>0.30060287213033293</v>
      </c>
      <c r="FO85" s="2">
        <f t="shared" si="246"/>
        <v>0.32491412440541706</v>
      </c>
      <c r="FP85" s="2">
        <f t="shared" si="246"/>
        <v>0.34502638078054226</v>
      </c>
      <c r="FQ85" s="2">
        <f t="shared" si="246"/>
        <v>0.34026539574516429</v>
      </c>
      <c r="FR85" s="2">
        <f t="shared" si="246"/>
        <v>0.32882235000046189</v>
      </c>
      <c r="FS85" s="2">
        <f t="shared" si="246"/>
        <v>0.25134990164297955</v>
      </c>
      <c r="FT85" s="2">
        <f t="shared" si="246"/>
        <v>0.39578741653644711</v>
      </c>
      <c r="FU85" s="2">
        <f t="shared" si="246"/>
        <v>0.52123581010659481</v>
      </c>
      <c r="FW85" s="2">
        <f t="shared" si="116"/>
        <v>2.6715574431983542E-9</v>
      </c>
      <c r="FX85" s="2">
        <f t="shared" si="168"/>
        <v>5.2644251497314334E-9</v>
      </c>
      <c r="FY85" s="2">
        <f t="shared" si="169"/>
        <v>5.3805453515323787E-9</v>
      </c>
      <c r="FZ85" s="2">
        <f t="shared" si="170"/>
        <v>1.0064410086755053E-8</v>
      </c>
      <c r="GA85" s="2">
        <f t="shared" si="171"/>
        <v>1.3140384129739385E-8</v>
      </c>
      <c r="GB85" s="2">
        <f t="shared" si="172"/>
        <v>1.3476925731697948E-8</v>
      </c>
      <c r="GC85" s="2">
        <f t="shared" si="173"/>
        <v>1.7172031313884344E-8</v>
      </c>
      <c r="GD85" s="2">
        <f t="shared" si="174"/>
        <v>2.215512354620393E-8</v>
      </c>
      <c r="GE85" s="2">
        <f t="shared" si="175"/>
        <v>3.0995995905063979E-8</v>
      </c>
      <c r="GF85" s="2">
        <f t="shared" si="176"/>
        <v>3.2358647833613598E-8</v>
      </c>
      <c r="GG85" s="2">
        <f t="shared" si="177"/>
        <v>2.7764948934887434E-8</v>
      </c>
      <c r="GH85" s="2">
        <f t="shared" si="178"/>
        <v>1.9768925226854084E-8</v>
      </c>
      <c r="GI85" s="2">
        <f t="shared" si="179"/>
        <v>4.9950984571176018E-8</v>
      </c>
      <c r="GJ85" s="2">
        <f t="shared" si="180"/>
        <v>3.024454031201132E-7</v>
      </c>
      <c r="GK85" s="2">
        <f t="shared" si="181"/>
        <v>9.5401195751316047E-7</v>
      </c>
      <c r="GM85" s="107">
        <f t="shared" si="117"/>
        <v>0.40174885614567463</v>
      </c>
      <c r="GN85" s="107">
        <f t="shared" si="182"/>
        <v>0.38037699468246949</v>
      </c>
      <c r="GO85" s="107">
        <f t="shared" si="183"/>
        <v>0.33045005247913944</v>
      </c>
      <c r="GP85" s="107">
        <f t="shared" si="184"/>
        <v>0.38109779016470313</v>
      </c>
      <c r="GQ85" s="107">
        <f t="shared" si="185"/>
        <v>0.41600193116731216</v>
      </c>
      <c r="GR85" s="107">
        <f t="shared" si="186"/>
        <v>0.49195616216195354</v>
      </c>
      <c r="GS85" s="107">
        <f t="shared" si="187"/>
        <v>0.57327418747262449</v>
      </c>
      <c r="GT85" s="107">
        <f t="shared" si="188"/>
        <v>0.55893934452292593</v>
      </c>
      <c r="GU85" s="107">
        <f t="shared" si="189"/>
        <v>0.59767214395959667</v>
      </c>
      <c r="GV85" s="107">
        <f t="shared" si="190"/>
        <v>0.61217561356474037</v>
      </c>
      <c r="GW85" s="107">
        <f t="shared" si="191"/>
        <v>0.60662900310854095</v>
      </c>
      <c r="GX85" s="107">
        <f t="shared" si="192"/>
        <v>0.59901139257740776</v>
      </c>
      <c r="GY85" s="107">
        <f t="shared" si="193"/>
        <v>0.42963229994267127</v>
      </c>
      <c r="GZ85" s="107">
        <f t="shared" si="194"/>
        <v>0.64035710577726257</v>
      </c>
      <c r="HA85" s="107">
        <f t="shared" si="195"/>
        <v>0.42238200599495279</v>
      </c>
      <c r="HC85" s="107">
        <f t="shared" si="149"/>
        <v>3.2835837337052965E-4</v>
      </c>
      <c r="HD85" s="107">
        <f t="shared" si="196"/>
        <v>9.2070563240134591E-5</v>
      </c>
      <c r="HE85" s="107">
        <f t="shared" si="197"/>
        <v>6.9106758437539753E-5</v>
      </c>
      <c r="HF85" s="107">
        <f t="shared" si="198"/>
        <v>4.9439045394988684E-5</v>
      </c>
      <c r="HG85" s="107">
        <f t="shared" si="199"/>
        <v>6.5580332429795638E-5</v>
      </c>
      <c r="HH85" s="107">
        <f t="shared" si="200"/>
        <v>9.7830399395644734E-5</v>
      </c>
      <c r="HI85" s="107">
        <f t="shared" si="201"/>
        <v>1.6099592213229539E-4</v>
      </c>
      <c r="HJ85" s="107">
        <f t="shared" si="202"/>
        <v>1.4784280950088128E-4</v>
      </c>
      <c r="HK85" s="107">
        <f t="shared" si="203"/>
        <v>2.8819830704118282E-4</v>
      </c>
      <c r="HL85" s="107">
        <f t="shared" si="204"/>
        <v>1.6604046926729226E-4</v>
      </c>
      <c r="HM85" s="107">
        <f t="shared" si="205"/>
        <v>1.3777447783738645E-4</v>
      </c>
      <c r="HN85" s="107">
        <f t="shared" si="206"/>
        <v>1.447678267869618E-4</v>
      </c>
      <c r="HO85" s="107">
        <f t="shared" si="207"/>
        <v>2.5549942927815217E-5</v>
      </c>
      <c r="HP85" s="107">
        <f t="shared" si="208"/>
        <v>2.8837066599557724E-4</v>
      </c>
      <c r="HQ85" s="107">
        <f t="shared" si="209"/>
        <v>4.8203050400641472E-4</v>
      </c>
      <c r="HS85" s="107">
        <f t="shared" si="118"/>
        <v>4.0849217642220912E-19</v>
      </c>
      <c r="HT85" s="107">
        <f t="shared" si="210"/>
        <v>1.0736814601192804E-22</v>
      </c>
      <c r="HU85" s="107">
        <f t="shared" si="211"/>
        <v>1.1660071571925907E-22</v>
      </c>
      <c r="HV85" s="107">
        <f t="shared" si="212"/>
        <v>8.1685223145870564E-25</v>
      </c>
      <c r="HW85" s="107">
        <f t="shared" si="213"/>
        <v>1.7149927953740098E-24</v>
      </c>
      <c r="HX85" s="107">
        <f t="shared" si="214"/>
        <v>1.1392270679351214E-24</v>
      </c>
      <c r="HY85" s="107">
        <f t="shared" si="215"/>
        <v>9.9967224584769275E-25</v>
      </c>
      <c r="HZ85" s="107">
        <f t="shared" si="216"/>
        <v>8.5434439842555916E-25</v>
      </c>
      <c r="IA85" s="107">
        <f t="shared" si="217"/>
        <v>2.8108924653398896E-23</v>
      </c>
      <c r="IB85" s="107">
        <f t="shared" si="218"/>
        <v>1.7292859227585418E-25</v>
      </c>
      <c r="IC85" s="107">
        <f t="shared" si="219"/>
        <v>5.8956594482268396E-26</v>
      </c>
      <c r="ID85" s="107">
        <f t="shared" si="220"/>
        <v>2.0795043018387338E-25</v>
      </c>
      <c r="IE85" s="107">
        <f t="shared" si="221"/>
        <v>1.1243530938400243E-27</v>
      </c>
      <c r="IF85" s="107">
        <f t="shared" si="222"/>
        <v>3.6217948852049236E-24</v>
      </c>
      <c r="IG85" s="107">
        <f t="shared" si="223"/>
        <v>4.2403932915145086E-17</v>
      </c>
      <c r="II85" s="107">
        <f t="shared" si="119"/>
        <v>1.346892304055278E-53</v>
      </c>
      <c r="IJ85" s="107">
        <f t="shared" si="120"/>
        <v>2.0666958568333792E-64</v>
      </c>
      <c r="IK85" s="107">
        <f t="shared" si="121"/>
        <v>9.3620832218568821E-64</v>
      </c>
      <c r="IL85" s="107">
        <f t="shared" si="122"/>
        <v>2.4686772719707286E-71</v>
      </c>
      <c r="IM85" s="107">
        <f t="shared" si="123"/>
        <v>1.4403215832586668E-70</v>
      </c>
      <c r="IN85" s="107">
        <f t="shared" si="124"/>
        <v>2.9205394101920893E-72</v>
      </c>
      <c r="IO85" s="107">
        <f t="shared" si="125"/>
        <v>6.9252434557741969E-74</v>
      </c>
      <c r="IP85" s="107">
        <f t="shared" si="126"/>
        <v>4.3874938627725237E-74</v>
      </c>
      <c r="IQ85" s="107">
        <f t="shared" si="127"/>
        <v>1.2832632750057263E-69</v>
      </c>
      <c r="IR85" s="107">
        <f t="shared" si="128"/>
        <v>8.8214828860523104E-77</v>
      </c>
      <c r="IS85" s="107">
        <f t="shared" si="129"/>
        <v>4.1109130670763802E-78</v>
      </c>
      <c r="IT85" s="107">
        <f t="shared" si="130"/>
        <v>8.4230170706669937E-76</v>
      </c>
      <c r="IU85" s="107">
        <f t="shared" si="131"/>
        <v>2.2266850829702951E-80</v>
      </c>
      <c r="IV85" s="107">
        <f t="shared" si="132"/>
        <v>1.9076971890357005E-72</v>
      </c>
      <c r="IW85" s="107">
        <f t="shared" si="133"/>
        <v>6.9104108599642435E-51</v>
      </c>
      <c r="IY85" s="107">
        <f t="shared" si="134"/>
        <v>0.40207721451904516</v>
      </c>
      <c r="IZ85" s="107">
        <f t="shared" si="135"/>
        <v>0.38046906524570961</v>
      </c>
      <c r="JA85" s="107">
        <f t="shared" si="136"/>
        <v>0.33051915923757696</v>
      </c>
      <c r="JB85" s="107">
        <f t="shared" si="137"/>
        <v>0.38114722921009814</v>
      </c>
      <c r="JC85" s="107">
        <f t="shared" si="138"/>
        <v>0.41606751149974197</v>
      </c>
      <c r="JD85" s="107">
        <f t="shared" si="139"/>
        <v>0.49205399256134918</v>
      </c>
      <c r="JE85" s="107">
        <f t="shared" si="140"/>
        <v>0.57343518339475674</v>
      </c>
      <c r="JF85" s="107">
        <f t="shared" si="141"/>
        <v>0.55908718733242679</v>
      </c>
      <c r="JG85" s="107">
        <f t="shared" si="142"/>
        <v>0.59796034226663786</v>
      </c>
      <c r="JH85" s="107">
        <f t="shared" si="143"/>
        <v>0.61234165403400764</v>
      </c>
      <c r="JI85" s="107">
        <f t="shared" si="144"/>
        <v>0.60676677758637831</v>
      </c>
      <c r="JJ85" s="107">
        <f t="shared" si="145"/>
        <v>0.59915616040419473</v>
      </c>
      <c r="JK85" s="107">
        <f t="shared" si="146"/>
        <v>0.42965784988559907</v>
      </c>
      <c r="JL85" s="107">
        <f t="shared" si="147"/>
        <v>0.6406454764432582</v>
      </c>
      <c r="JM85" s="107">
        <f t="shared" si="148"/>
        <v>0.42286403649895926</v>
      </c>
    </row>
    <row r="86" spans="2:273" x14ac:dyDescent="0.25">
      <c r="B86" s="2">
        <v>58</v>
      </c>
      <c r="C86" s="37">
        <v>228.2</v>
      </c>
      <c r="D86" s="37">
        <v>232.917</v>
      </c>
      <c r="E86" s="37">
        <v>222.983</v>
      </c>
      <c r="F86" s="37">
        <v>229.18299999999999</v>
      </c>
      <c r="G86" s="37">
        <v>234.667</v>
      </c>
      <c r="H86" s="37">
        <v>235.86699999999999</v>
      </c>
      <c r="I86" s="37">
        <v>231.31700000000001</v>
      </c>
      <c r="J86" s="37">
        <v>229.667</v>
      </c>
      <c r="K86" s="37">
        <v>226.983</v>
      </c>
      <c r="L86" s="37">
        <v>224.68299999999999</v>
      </c>
      <c r="M86" s="37">
        <v>225.53299999999999</v>
      </c>
      <c r="N86" s="37">
        <v>225.833</v>
      </c>
      <c r="O86" s="37">
        <v>229.38300000000001</v>
      </c>
      <c r="P86" s="37">
        <v>211.1</v>
      </c>
      <c r="Q86" s="37">
        <v>91.4</v>
      </c>
      <c r="S86" s="4">
        <f t="shared" si="10"/>
        <v>227.10365295981649</v>
      </c>
      <c r="T86" s="4">
        <f t="shared" si="11"/>
        <v>232.76706328571774</v>
      </c>
      <c r="U86" s="4">
        <f t="shared" si="12"/>
        <v>215.53640462560011</v>
      </c>
      <c r="V86" s="4">
        <f t="shared" si="13"/>
        <v>227.92657490632598</v>
      </c>
      <c r="W86" s="4">
        <f t="shared" si="14"/>
        <v>238.36294473107068</v>
      </c>
      <c r="X86" s="4">
        <f t="shared" si="15"/>
        <v>245.66975581361396</v>
      </c>
      <c r="Y86" s="4">
        <f t="shared" si="16"/>
        <v>240.5039046772624</v>
      </c>
      <c r="Z86" s="4">
        <f t="shared" si="17"/>
        <v>239.66819756210569</v>
      </c>
      <c r="AA86" s="4">
        <f t="shared" si="18"/>
        <v>236.47531297842568</v>
      </c>
      <c r="AB86" s="4">
        <f t="shared" si="19"/>
        <v>231.95301975688136</v>
      </c>
      <c r="AC86" s="4">
        <f t="shared" si="20"/>
        <v>233.97501468719952</v>
      </c>
      <c r="AD86" s="4">
        <f t="shared" si="21"/>
        <v>235.53266626283508</v>
      </c>
      <c r="AE86" s="4">
        <f t="shared" si="22"/>
        <v>237.04423712951936</v>
      </c>
      <c r="AF86" s="4">
        <f t="shared" si="23"/>
        <v>209.76170565527522</v>
      </c>
      <c r="AG86" s="4">
        <f t="shared" si="24"/>
        <v>101.24850070460134</v>
      </c>
      <c r="AI86" s="4">
        <f t="shared" si="25"/>
        <v>1.0963470401835025</v>
      </c>
      <c r="AJ86" s="4">
        <f t="shared" si="26"/>
        <v>0.14993671428226207</v>
      </c>
      <c r="AK86" s="4">
        <f t="shared" si="27"/>
        <v>7.4465953743998909</v>
      </c>
      <c r="AL86" s="4">
        <f t="shared" si="28"/>
        <v>1.2564250936740109</v>
      </c>
      <c r="AM86" s="4">
        <f t="shared" si="29"/>
        <v>-3.6959447310706821</v>
      </c>
      <c r="AN86" s="4">
        <f t="shared" si="30"/>
        <v>-9.8027558136139703</v>
      </c>
      <c r="AO86" s="4">
        <f t="shared" si="31"/>
        <v>-9.1869046772623904</v>
      </c>
      <c r="AP86" s="4">
        <f t="shared" si="32"/>
        <v>-10.001197562105688</v>
      </c>
      <c r="AQ86" s="4">
        <f t="shared" si="33"/>
        <v>-9.492312978425673</v>
      </c>
      <c r="AR86" s="4">
        <f t="shared" si="34"/>
        <v>-7.2700197568813678</v>
      </c>
      <c r="AS86" s="4">
        <f t="shared" si="35"/>
        <v>-8.4420146871995314</v>
      </c>
      <c r="AT86" s="4">
        <f t="shared" si="36"/>
        <v>-9.6996662628350805</v>
      </c>
      <c r="AU86" s="4">
        <f t="shared" si="37"/>
        <v>-7.6612371295193498</v>
      </c>
      <c r="AV86" s="4">
        <f t="shared" si="243"/>
        <v>1.3382943447247726</v>
      </c>
      <c r="AW86" s="4">
        <f t="shared" si="243"/>
        <v>-9.8485007046013351</v>
      </c>
      <c r="AY86" s="2">
        <f t="shared" si="70"/>
        <v>76.019172923345337</v>
      </c>
      <c r="AZ86" s="2">
        <f t="shared" si="151"/>
        <v>78.120238764215699</v>
      </c>
      <c r="BA86" s="2">
        <f t="shared" si="152"/>
        <v>76.374815669871026</v>
      </c>
      <c r="BB86" s="2">
        <f t="shared" si="153"/>
        <v>74.6221831713505</v>
      </c>
      <c r="BC86" s="2">
        <f t="shared" si="154"/>
        <v>77.935489887310027</v>
      </c>
      <c r="BD86" s="2">
        <f t="shared" si="155"/>
        <v>77.975588149828525</v>
      </c>
      <c r="BE86" s="2">
        <f t="shared" si="156"/>
        <v>77.469655798524926</v>
      </c>
      <c r="BF86" s="2">
        <f t="shared" si="157"/>
        <v>76.637713589162615</v>
      </c>
      <c r="BG86" s="2">
        <f t="shared" si="158"/>
        <v>74.003629386783103</v>
      </c>
      <c r="BH86" s="2">
        <f t="shared" si="159"/>
        <v>76.09387423721968</v>
      </c>
      <c r="BI86" s="2">
        <f t="shared" si="160"/>
        <v>76.537416649315119</v>
      </c>
      <c r="BJ86" s="2">
        <f t="shared" si="161"/>
        <v>72.09492003950362</v>
      </c>
      <c r="BK86" s="2">
        <f t="shared" si="162"/>
        <v>75.570477684122295</v>
      </c>
      <c r="BL86" s="2">
        <f t="shared" si="163"/>
        <v>72.610326834989834</v>
      </c>
      <c r="BM86" s="2">
        <f t="shared" si="164"/>
        <v>65.399162538523413</v>
      </c>
      <c r="BO86" s="2" t="str">
        <f t="shared" si="228"/>
        <v/>
      </c>
      <c r="BP86" s="2" t="str">
        <f t="shared" si="229"/>
        <v/>
      </c>
      <c r="BQ86" s="2" t="str">
        <f t="shared" si="230"/>
        <v/>
      </c>
      <c r="BR86" s="2" t="str">
        <f t="shared" si="231"/>
        <v/>
      </c>
      <c r="BS86" s="2" t="str">
        <f t="shared" si="232"/>
        <v/>
      </c>
      <c r="BT86" s="2" t="str">
        <f t="shared" si="233"/>
        <v/>
      </c>
      <c r="BU86" s="2" t="str">
        <f t="shared" si="234"/>
        <v/>
      </c>
      <c r="BV86" s="2" t="str">
        <f t="shared" si="235"/>
        <v/>
      </c>
      <c r="BW86" s="2" t="str">
        <f t="shared" si="236"/>
        <v/>
      </c>
      <c r="BX86" s="2" t="str">
        <f t="shared" si="237"/>
        <v/>
      </c>
      <c r="BY86" s="2" t="str">
        <f t="shared" si="238"/>
        <v/>
      </c>
      <c r="BZ86" s="2" t="str">
        <f t="shared" si="239"/>
        <v/>
      </c>
      <c r="CA86" s="2" t="str">
        <f t="shared" si="240"/>
        <v/>
      </c>
      <c r="CB86" s="2" t="str">
        <f t="shared" si="241"/>
        <v/>
      </c>
      <c r="CC86" s="2" t="str">
        <f t="shared" si="242"/>
        <v/>
      </c>
      <c r="CE86" s="2" t="str">
        <f t="shared" si="86"/>
        <v/>
      </c>
      <c r="CF86" s="2" t="str">
        <f t="shared" si="87"/>
        <v/>
      </c>
      <c r="CG86" s="2" t="str">
        <f t="shared" si="88"/>
        <v/>
      </c>
      <c r="CH86" s="2" t="str">
        <f t="shared" si="89"/>
        <v/>
      </c>
      <c r="CI86" s="2" t="str">
        <f t="shared" si="90"/>
        <v/>
      </c>
      <c r="CJ86" s="2" t="str">
        <f t="shared" si="91"/>
        <v/>
      </c>
      <c r="CK86" s="2" t="str">
        <f t="shared" si="92"/>
        <v/>
      </c>
      <c r="CL86" s="2" t="str">
        <f t="shared" si="93"/>
        <v/>
      </c>
      <c r="CM86" s="2" t="str">
        <f t="shared" si="94"/>
        <v/>
      </c>
      <c r="CN86" s="2" t="str">
        <f t="shared" si="95"/>
        <v/>
      </c>
      <c r="CO86" s="2" t="str">
        <f t="shared" si="96"/>
        <v/>
      </c>
      <c r="CP86" s="2" t="str">
        <f t="shared" si="97"/>
        <v/>
      </c>
      <c r="CQ86" s="2" t="str">
        <f t="shared" si="98"/>
        <v/>
      </c>
      <c r="CR86" s="2" t="str">
        <f t="shared" si="99"/>
        <v/>
      </c>
      <c r="CS86" s="2" t="str">
        <f t="shared" si="100"/>
        <v/>
      </c>
      <c r="CU86" s="2" t="str">
        <f t="shared" si="101"/>
        <v/>
      </c>
      <c r="CV86" s="2" t="str">
        <f t="shared" si="102"/>
        <v/>
      </c>
      <c r="CW86" s="2" t="str">
        <f t="shared" si="103"/>
        <v/>
      </c>
      <c r="CX86" s="2" t="str">
        <f t="shared" si="104"/>
        <v/>
      </c>
      <c r="CY86" s="2" t="str">
        <f t="shared" si="105"/>
        <v/>
      </c>
      <c r="CZ86" s="2" t="str">
        <f t="shared" si="106"/>
        <v/>
      </c>
      <c r="DA86" s="2" t="str">
        <f t="shared" si="107"/>
        <v/>
      </c>
      <c r="DB86" s="2" t="str">
        <f t="shared" si="108"/>
        <v/>
      </c>
      <c r="DC86" s="2" t="str">
        <f t="shared" si="109"/>
        <v/>
      </c>
      <c r="DD86" s="2" t="str">
        <f t="shared" si="110"/>
        <v/>
      </c>
      <c r="DE86" s="2" t="str">
        <f t="shared" si="111"/>
        <v/>
      </c>
      <c r="DF86" s="2" t="str">
        <f t="shared" si="112"/>
        <v/>
      </c>
      <c r="DG86" s="2" t="str">
        <f t="shared" si="113"/>
        <v/>
      </c>
      <c r="DH86" s="2" t="str">
        <f t="shared" si="114"/>
        <v/>
      </c>
      <c r="DI86" s="2" t="str">
        <f t="shared" si="115"/>
        <v/>
      </c>
      <c r="DK86" s="2">
        <f t="shared" si="43"/>
        <v>78.027472261735397</v>
      </c>
      <c r="DL86" s="2">
        <f t="shared" si="244"/>
        <v>80.391033373454434</v>
      </c>
      <c r="DM86" s="2">
        <f t="shared" si="244"/>
        <v>77.974770872086665</v>
      </c>
      <c r="DN86" s="2">
        <f t="shared" si="244"/>
        <v>76.421400000000006</v>
      </c>
      <c r="DO86" s="2">
        <f t="shared" si="244"/>
        <v>80.580647619047639</v>
      </c>
      <c r="DP86" s="2">
        <f t="shared" si="244"/>
        <v>81.177482352941155</v>
      </c>
      <c r="DQ86" s="2">
        <f t="shared" si="244"/>
        <v>81.620540329768275</v>
      </c>
      <c r="DR86" s="2">
        <f t="shared" si="244"/>
        <v>81.105261363636387</v>
      </c>
      <c r="DS86" s="2">
        <f t="shared" si="244"/>
        <v>76.532750111408191</v>
      </c>
      <c r="DT86" s="2">
        <f t="shared" si="244"/>
        <v>80.607246370967744</v>
      </c>
      <c r="DU86" s="2">
        <f t="shared" si="244"/>
        <v>81.831758064516123</v>
      </c>
      <c r="DV86" s="2">
        <f t="shared" si="244"/>
        <v>76.324644428152496</v>
      </c>
      <c r="DW86" s="2">
        <f t="shared" si="244"/>
        <v>79.862680535190606</v>
      </c>
      <c r="DX86" s="2">
        <f t="shared" si="244"/>
        <v>78.213305882352955</v>
      </c>
      <c r="DY86" s="2">
        <f t="shared" si="244"/>
        <v>68.639449096880142</v>
      </c>
      <c r="EA86" s="2">
        <f t="shared" ref="EA86:EA149" si="247">CE$229*$B86+CE$230</f>
        <v>67.46699999999997</v>
      </c>
      <c r="EB86" s="2">
        <f t="shared" si="46"/>
        <v>69.670892981456859</v>
      </c>
      <c r="EC86" s="2">
        <f t="shared" si="47"/>
        <v>69.26245403539059</v>
      </c>
      <c r="ED86" s="2">
        <f t="shared" si="48"/>
        <v>68.749113404168369</v>
      </c>
      <c r="EE86" s="2">
        <f t="shared" si="49"/>
        <v>70.238404052962025</v>
      </c>
      <c r="EF86" s="2">
        <f t="shared" si="50"/>
        <v>70.559005009611468</v>
      </c>
      <c r="EG86" s="2">
        <f t="shared" si="51"/>
        <v>70.025070298939241</v>
      </c>
      <c r="EH86" s="2">
        <f t="shared" si="52"/>
        <v>68.381138641425395</v>
      </c>
      <c r="EI86" s="2">
        <f t="shared" si="53"/>
        <v>69.829557003257335</v>
      </c>
      <c r="EJ86" s="2">
        <f t="shared" si="54"/>
        <v>69.288176837416486</v>
      </c>
      <c r="EK86" s="2">
        <f t="shared" si="55"/>
        <v>68.383553503120581</v>
      </c>
      <c r="EL86" s="2">
        <f t="shared" si="56"/>
        <v>65.237066179540705</v>
      </c>
      <c r="EM86" s="2">
        <f t="shared" si="57"/>
        <v>65.200655427974951</v>
      </c>
      <c r="EN86" s="2">
        <f t="shared" si="58"/>
        <v>65.550184848102859</v>
      </c>
      <c r="EO86" s="2">
        <f t="shared" si="59"/>
        <v>62.906013998133588</v>
      </c>
      <c r="EQ86" s="2">
        <f t="shared" si="60"/>
        <v>65.301039482589701</v>
      </c>
      <c r="ER86" s="2">
        <f t="shared" si="245"/>
        <v>67.495895960974408</v>
      </c>
      <c r="ES86" s="2">
        <f t="shared" si="245"/>
        <v>67.334088878113391</v>
      </c>
      <c r="ET86" s="2">
        <f t="shared" si="245"/>
        <v>67.654134190680523</v>
      </c>
      <c r="EU86" s="2">
        <f t="shared" si="245"/>
        <v>68.533334483973874</v>
      </c>
      <c r="EV86" s="2">
        <f t="shared" si="245"/>
        <v>68.718769865578508</v>
      </c>
      <c r="EW86" s="2">
        <f t="shared" si="245"/>
        <v>69.169819082164523</v>
      </c>
      <c r="EX86" s="2">
        <f t="shared" si="245"/>
        <v>69.181305651724671</v>
      </c>
      <c r="EY86" s="2">
        <f t="shared" si="245"/>
        <v>68.441262291232832</v>
      </c>
      <c r="EZ86" s="2">
        <f t="shared" si="245"/>
        <v>67.242078783658314</v>
      </c>
      <c r="FA86" s="2">
        <f t="shared" si="245"/>
        <v>67.159716060439706</v>
      </c>
      <c r="FB86" s="2">
        <f t="shared" si="245"/>
        <v>65.068669788719376</v>
      </c>
      <c r="FC86" s="2">
        <f t="shared" si="245"/>
        <v>65.006090759685648</v>
      </c>
      <c r="FD86" s="2">
        <f t="shared" si="245"/>
        <v>65.291018319013247</v>
      </c>
      <c r="FE86" s="2">
        <f t="shared" si="245"/>
        <v>64.039982073631023</v>
      </c>
      <c r="FG86" s="2">
        <f t="shared" si="62"/>
        <v>0.19017135610327948</v>
      </c>
      <c r="FH86" s="2">
        <f t="shared" si="246"/>
        <v>0.21182507987666169</v>
      </c>
      <c r="FI86" s="2">
        <f t="shared" si="246"/>
        <v>0.18364290683443593</v>
      </c>
      <c r="FJ86" s="2">
        <f t="shared" si="246"/>
        <v>0.23450855130376044</v>
      </c>
      <c r="FK86" s="2">
        <f t="shared" si="246"/>
        <v>0.25576246455895418</v>
      </c>
      <c r="FL86" s="2">
        <f t="shared" si="246"/>
        <v>0.30153986003480593</v>
      </c>
      <c r="FM86" s="2">
        <f t="shared" si="246"/>
        <v>0.35797466611687612</v>
      </c>
      <c r="FN86" s="2">
        <f t="shared" si="246"/>
        <v>0.35110851210144939</v>
      </c>
      <c r="FO86" s="2">
        <f t="shared" si="246"/>
        <v>0.37730088178068688</v>
      </c>
      <c r="FP86" s="2">
        <f t="shared" si="246"/>
        <v>0.39874055345429837</v>
      </c>
      <c r="FQ86" s="2">
        <f t="shared" si="246"/>
        <v>0.39368388161055773</v>
      </c>
      <c r="FR86" s="2">
        <f t="shared" si="246"/>
        <v>0.38148315976822722</v>
      </c>
      <c r="FS86" s="2">
        <f t="shared" si="246"/>
        <v>0.29274283788903888</v>
      </c>
      <c r="FT86" s="2">
        <f t="shared" si="246"/>
        <v>0.44246429748595312</v>
      </c>
      <c r="FU86" s="2">
        <f t="shared" si="246"/>
        <v>0.56515645402792747</v>
      </c>
      <c r="FW86" s="2">
        <f t="shared" si="116"/>
        <v>3.3632915519837536E-9</v>
      </c>
      <c r="FX86" s="2">
        <f t="shared" si="168"/>
        <v>6.6275185904512829E-9</v>
      </c>
      <c r="FY86" s="2">
        <f t="shared" si="169"/>
        <v>6.7737052629182793E-9</v>
      </c>
      <c r="FZ86" s="2">
        <f t="shared" si="170"/>
        <v>1.2670341579915467E-8</v>
      </c>
      <c r="GA86" s="2">
        <f t="shared" si="171"/>
        <v>1.654276344538098E-8</v>
      </c>
      <c r="GB86" s="2">
        <f t="shared" si="172"/>
        <v>1.6966444217292575E-8</v>
      </c>
      <c r="GC86" s="2">
        <f t="shared" si="173"/>
        <v>2.1618306497053221E-8</v>
      </c>
      <c r="GD86" s="2">
        <f t="shared" si="174"/>
        <v>2.7891647873754288E-8</v>
      </c>
      <c r="GE86" s="2">
        <f t="shared" si="175"/>
        <v>3.9021646595578832E-8</v>
      </c>
      <c r="GF86" s="2">
        <f t="shared" si="176"/>
        <v>4.0737123707719379E-8</v>
      </c>
      <c r="GG86" s="2">
        <f t="shared" si="177"/>
        <v>3.4953999520011075E-8</v>
      </c>
      <c r="GH86" s="2">
        <f t="shared" si="178"/>
        <v>2.4887602204553755E-8</v>
      </c>
      <c r="GI86" s="2">
        <f t="shared" si="179"/>
        <v>6.1581907744241021E-8</v>
      </c>
      <c r="GJ86" s="2">
        <f t="shared" si="180"/>
        <v>3.6642094766310135E-7</v>
      </c>
      <c r="GK86" s="2">
        <f t="shared" si="181"/>
        <v>1.1388769802567166E-6</v>
      </c>
      <c r="GM86" s="107">
        <f t="shared" si="117"/>
        <v>0.46647008454318034</v>
      </c>
      <c r="GN86" s="107">
        <f t="shared" si="182"/>
        <v>0.4530023749084624</v>
      </c>
      <c r="GO86" s="107">
        <f t="shared" si="183"/>
        <v>0.39833900776368764</v>
      </c>
      <c r="GP86" s="107">
        <f t="shared" si="184"/>
        <v>0.4605747596615461</v>
      </c>
      <c r="GQ86" s="107">
        <f t="shared" si="185"/>
        <v>0.49794280987613598</v>
      </c>
      <c r="GR86" s="107">
        <f t="shared" si="186"/>
        <v>0.57168731490291047</v>
      </c>
      <c r="GS86" s="107">
        <f t="shared" si="187"/>
        <v>0.63091866472499514</v>
      </c>
      <c r="GT86" s="107">
        <f t="shared" si="188"/>
        <v>0.62391796384040421</v>
      </c>
      <c r="GU86" s="107">
        <f t="shared" si="189"/>
        <v>0.64011981793070094</v>
      </c>
      <c r="GV86" s="107">
        <f t="shared" si="190"/>
        <v>0.64170293093730457</v>
      </c>
      <c r="GW86" s="107">
        <f t="shared" si="191"/>
        <v>0.64184490799982585</v>
      </c>
      <c r="GX86" s="107">
        <f t="shared" si="192"/>
        <v>0.64066614711992953</v>
      </c>
      <c r="GY86" s="107">
        <f t="shared" si="193"/>
        <v>0.51578157932831525</v>
      </c>
      <c r="GZ86" s="107">
        <f t="shared" si="194"/>
        <v>0.61979926628612403</v>
      </c>
      <c r="HA86" s="107">
        <f t="shared" si="195"/>
        <v>0.25052360352769026</v>
      </c>
      <c r="HC86" s="107">
        <f t="shared" si="149"/>
        <v>5.4503269534611628E-4</v>
      </c>
      <c r="HD86" s="107">
        <f t="shared" si="196"/>
        <v>1.714558657805931E-4</v>
      </c>
      <c r="HE86" s="107">
        <f t="shared" si="197"/>
        <v>1.2965282716336001E-4</v>
      </c>
      <c r="HF86" s="107">
        <f t="shared" si="198"/>
        <v>9.9623747631157075E-5</v>
      </c>
      <c r="HG86" s="107">
        <f t="shared" si="199"/>
        <v>1.3156842395852336E-4</v>
      </c>
      <c r="HH86" s="107">
        <f t="shared" si="200"/>
        <v>1.9505163165046686E-4</v>
      </c>
      <c r="HI86" s="107">
        <f t="shared" si="201"/>
        <v>3.1993591040354094E-4</v>
      </c>
      <c r="HJ86" s="107">
        <f t="shared" si="202"/>
        <v>2.9800541071647787E-4</v>
      </c>
      <c r="HK86" s="107">
        <f t="shared" si="203"/>
        <v>5.59996335282527E-4</v>
      </c>
      <c r="HL86" s="107">
        <f t="shared" si="204"/>
        <v>3.4245702414304629E-4</v>
      </c>
      <c r="HM86" s="107">
        <f t="shared" si="205"/>
        <v>2.8647041682019163E-4</v>
      </c>
      <c r="HN86" s="107">
        <f t="shared" si="206"/>
        <v>2.9313187630946235E-4</v>
      </c>
      <c r="HO86" s="107">
        <f t="shared" si="207"/>
        <v>5.4984158027349447E-5</v>
      </c>
      <c r="HP86" s="107">
        <f t="shared" si="208"/>
        <v>5.5294250734797316E-4</v>
      </c>
      <c r="HQ86" s="107">
        <f t="shared" si="209"/>
        <v>9.6883986765772831E-4</v>
      </c>
      <c r="HS86" s="107">
        <f t="shared" si="118"/>
        <v>1.5532662066106565E-18</v>
      </c>
      <c r="HT86" s="107">
        <f t="shared" si="210"/>
        <v>5.6748391941889105E-22</v>
      </c>
      <c r="HU86" s="107">
        <f t="shared" si="211"/>
        <v>6.1125604779315186E-22</v>
      </c>
      <c r="HV86" s="107">
        <f t="shared" si="212"/>
        <v>5.4783467098000688E-24</v>
      </c>
      <c r="HW86" s="107">
        <f t="shared" si="213"/>
        <v>1.154656413180147E-23</v>
      </c>
      <c r="HX86" s="107">
        <f t="shared" si="214"/>
        <v>7.9292520951688406E-24</v>
      </c>
      <c r="HY86" s="107">
        <f t="shared" si="215"/>
        <v>7.3207280521621651E-24</v>
      </c>
      <c r="HZ86" s="107">
        <f t="shared" si="216"/>
        <v>6.474258281074316E-24</v>
      </c>
      <c r="IA86" s="107">
        <f t="shared" si="217"/>
        <v>1.9443657738106459E-22</v>
      </c>
      <c r="IB86" s="107">
        <f t="shared" si="218"/>
        <v>1.4672590585854637E-24</v>
      </c>
      <c r="IC86" s="107">
        <f t="shared" si="219"/>
        <v>5.1065388949247062E-25</v>
      </c>
      <c r="ID86" s="107">
        <f t="shared" si="220"/>
        <v>1.6356195922305195E-24</v>
      </c>
      <c r="IE86" s="107">
        <f t="shared" si="221"/>
        <v>9.4912477887899106E-27</v>
      </c>
      <c r="IF86" s="107">
        <f t="shared" si="222"/>
        <v>2.5030552952235139E-23</v>
      </c>
      <c r="IG86" s="107">
        <f t="shared" si="223"/>
        <v>1.6197937218835025E-16</v>
      </c>
      <c r="II86" s="107">
        <f t="shared" si="119"/>
        <v>2.1414879099977103E-52</v>
      </c>
      <c r="IJ86" s="107">
        <f t="shared" si="120"/>
        <v>6.574328845819504E-63</v>
      </c>
      <c r="IK86" s="107">
        <f t="shared" si="121"/>
        <v>2.8836359686893686E-62</v>
      </c>
      <c r="IL86" s="107">
        <f t="shared" si="122"/>
        <v>1.3154568502470992E-69</v>
      </c>
      <c r="IM86" s="107">
        <f t="shared" si="123"/>
        <v>7.7808876153843943E-69</v>
      </c>
      <c r="IN86" s="107">
        <f t="shared" si="124"/>
        <v>1.7500553595504892E-70</v>
      </c>
      <c r="IO86" s="107">
        <f t="shared" si="125"/>
        <v>4.8241111481348625E-72</v>
      </c>
      <c r="IP86" s="107">
        <f t="shared" si="126"/>
        <v>3.2869757681362293E-72</v>
      </c>
      <c r="IQ86" s="107">
        <f t="shared" si="127"/>
        <v>7.9663054949548912E-68</v>
      </c>
      <c r="IR86" s="107">
        <f t="shared" si="128"/>
        <v>8.5573466213374685E-75</v>
      </c>
      <c r="IS86" s="107">
        <f t="shared" si="129"/>
        <v>4.1522166705960082E-76</v>
      </c>
      <c r="IT86" s="107">
        <f t="shared" si="130"/>
        <v>6.7956620569255635E-74</v>
      </c>
      <c r="IU86" s="107">
        <f t="shared" si="131"/>
        <v>1.9503037682099555E-78</v>
      </c>
      <c r="IV86" s="107">
        <f t="shared" si="132"/>
        <v>1.184226943896414E-70</v>
      </c>
      <c r="IW86" s="107">
        <f t="shared" si="133"/>
        <v>1.2196812790448226E-49</v>
      </c>
      <c r="IY86" s="107">
        <f t="shared" si="134"/>
        <v>0.46701511723852646</v>
      </c>
      <c r="IZ86" s="107">
        <f t="shared" si="135"/>
        <v>0.453173830774243</v>
      </c>
      <c r="JA86" s="107">
        <f t="shared" si="136"/>
        <v>0.39846866059085101</v>
      </c>
      <c r="JB86" s="107">
        <f t="shared" si="137"/>
        <v>0.46067438340917727</v>
      </c>
      <c r="JC86" s="107">
        <f t="shared" si="138"/>
        <v>0.49807437830009449</v>
      </c>
      <c r="JD86" s="107">
        <f t="shared" si="139"/>
        <v>0.57188236653456093</v>
      </c>
      <c r="JE86" s="107">
        <f t="shared" si="140"/>
        <v>0.63123860063539872</v>
      </c>
      <c r="JF86" s="107">
        <f t="shared" si="141"/>
        <v>0.62421596925112066</v>
      </c>
      <c r="JG86" s="107">
        <f t="shared" si="142"/>
        <v>0.64067981426598342</v>
      </c>
      <c r="JH86" s="107">
        <f t="shared" si="143"/>
        <v>0.64204538796144761</v>
      </c>
      <c r="JI86" s="107">
        <f t="shared" si="144"/>
        <v>0.64213137841664603</v>
      </c>
      <c r="JJ86" s="107">
        <f t="shared" si="145"/>
        <v>0.64095927899623895</v>
      </c>
      <c r="JK86" s="107">
        <f t="shared" si="146"/>
        <v>0.51583656348634266</v>
      </c>
      <c r="JL86" s="107">
        <f t="shared" si="147"/>
        <v>0.62035220879347197</v>
      </c>
      <c r="JM86" s="107">
        <f t="shared" si="148"/>
        <v>0.25149244339534815</v>
      </c>
    </row>
    <row r="87" spans="2:273" x14ac:dyDescent="0.25">
      <c r="B87" s="2">
        <v>59</v>
      </c>
      <c r="C87" s="37">
        <v>231.93299999999999</v>
      </c>
      <c r="D87" s="37">
        <v>237.03299999999999</v>
      </c>
      <c r="E87" s="37">
        <v>230.2</v>
      </c>
      <c r="F87" s="37">
        <v>233.583</v>
      </c>
      <c r="G87" s="37">
        <v>237.333</v>
      </c>
      <c r="H87" s="37">
        <v>234.53299999999999</v>
      </c>
      <c r="I87" s="37">
        <v>220.5</v>
      </c>
      <c r="J87" s="37">
        <v>221.25</v>
      </c>
      <c r="K87" s="37">
        <v>213.06700000000001</v>
      </c>
      <c r="L87" s="37">
        <v>207.93299999999999</v>
      </c>
      <c r="M87" s="37">
        <v>210.95</v>
      </c>
      <c r="N87" s="37">
        <v>216.1</v>
      </c>
      <c r="O87" s="37">
        <v>232</v>
      </c>
      <c r="P87" s="37">
        <v>188.13300000000001</v>
      </c>
      <c r="Q87" s="37">
        <v>66.882999999999996</v>
      </c>
      <c r="S87" s="4">
        <f t="shared" si="10"/>
        <v>236.67748161326719</v>
      </c>
      <c r="T87" s="4">
        <f t="shared" si="11"/>
        <v>244.46668332028625</v>
      </c>
      <c r="U87" s="4">
        <f t="shared" si="12"/>
        <v>229.16459542649045</v>
      </c>
      <c r="V87" s="4">
        <f t="shared" si="13"/>
        <v>239.83864964150089</v>
      </c>
      <c r="W87" s="4">
        <f t="shared" si="14"/>
        <v>247.43641951877734</v>
      </c>
      <c r="X87" s="4">
        <f t="shared" si="15"/>
        <v>245.4485257581816</v>
      </c>
      <c r="Y87" s="4">
        <f t="shared" si="16"/>
        <v>225.07920471810147</v>
      </c>
      <c r="Z87" s="4">
        <f t="shared" si="17"/>
        <v>226.70464615619079</v>
      </c>
      <c r="AA87" s="4">
        <f t="shared" si="18"/>
        <v>215.28733366137033</v>
      </c>
      <c r="AB87" s="4">
        <f t="shared" si="19"/>
        <v>204.38786098821214</v>
      </c>
      <c r="AC87" s="4">
        <f t="shared" si="20"/>
        <v>207.79689715053723</v>
      </c>
      <c r="AD87" s="4">
        <f t="shared" si="21"/>
        <v>212.6381815679996</v>
      </c>
      <c r="AE87" s="4">
        <f t="shared" si="22"/>
        <v>244.25355175528051</v>
      </c>
      <c r="AF87" s="4">
        <f t="shared" si="23"/>
        <v>176.66348855038569</v>
      </c>
      <c r="AG87" s="4">
        <f t="shared" si="24"/>
        <v>79.972407556710579</v>
      </c>
      <c r="AI87" s="4">
        <f t="shared" si="25"/>
        <v>-4.7444816132671974</v>
      </c>
      <c r="AJ87" s="4">
        <f t="shared" si="26"/>
        <v>-7.4336833202862636</v>
      </c>
      <c r="AK87" s="4">
        <f t="shared" si="27"/>
        <v>1.0354045735095383</v>
      </c>
      <c r="AL87" s="4">
        <f t="shared" si="28"/>
        <v>-6.2556496415008951</v>
      </c>
      <c r="AM87" s="4">
        <f t="shared" si="29"/>
        <v>-10.103419518777343</v>
      </c>
      <c r="AN87" s="4">
        <f t="shared" si="30"/>
        <v>-10.915525758181616</v>
      </c>
      <c r="AO87" s="4">
        <f t="shared" si="31"/>
        <v>-4.5792047181014652</v>
      </c>
      <c r="AP87" s="4">
        <f t="shared" si="32"/>
        <v>-5.4546461561907904</v>
      </c>
      <c r="AQ87" s="4">
        <f t="shared" si="33"/>
        <v>-2.2203336613703186</v>
      </c>
      <c r="AR87" s="4">
        <f t="shared" si="34"/>
        <v>3.5451390117878532</v>
      </c>
      <c r="AS87" s="4">
        <f t="shared" si="35"/>
        <v>3.1531028494627549</v>
      </c>
      <c r="AT87" s="4">
        <f t="shared" si="36"/>
        <v>3.4618184320003991</v>
      </c>
      <c r="AU87" s="4">
        <f t="shared" si="37"/>
        <v>-12.253551755280512</v>
      </c>
      <c r="AV87" s="4">
        <f t="shared" si="243"/>
        <v>11.469511449614316</v>
      </c>
      <c r="AW87" s="4">
        <f t="shared" si="243"/>
        <v>-13.089407556710583</v>
      </c>
      <c r="AY87" s="2">
        <f t="shared" si="70"/>
        <v>75.69128672622692</v>
      </c>
      <c r="AZ87" s="2">
        <f t="shared" si="151"/>
        <v>77.760041648416461</v>
      </c>
      <c r="BA87" s="2">
        <f t="shared" si="152"/>
        <v>76.124316952212197</v>
      </c>
      <c r="BB87" s="2">
        <f t="shared" si="153"/>
        <v>74.346115596774979</v>
      </c>
      <c r="BC87" s="2">
        <f t="shared" si="154"/>
        <v>77.545147441611675</v>
      </c>
      <c r="BD87" s="2">
        <f t="shared" si="155"/>
        <v>77.491953595160751</v>
      </c>
      <c r="BE87" s="2">
        <f t="shared" si="156"/>
        <v>76.874579680986997</v>
      </c>
      <c r="BF87" s="2">
        <f t="shared" si="157"/>
        <v>76.019444157830193</v>
      </c>
      <c r="BG87" s="2">
        <f t="shared" si="158"/>
        <v>73.612881489462154</v>
      </c>
      <c r="BH87" s="2">
        <f t="shared" si="159"/>
        <v>75.489353306444073</v>
      </c>
      <c r="BI87" s="2">
        <f t="shared" si="160"/>
        <v>75.825346185220539</v>
      </c>
      <c r="BJ87" s="2">
        <f t="shared" si="161"/>
        <v>71.5122504834616</v>
      </c>
      <c r="BK87" s="2">
        <f t="shared" si="162"/>
        <v>75.032678986718878</v>
      </c>
      <c r="BL87" s="2">
        <f t="shared" si="163"/>
        <v>72.051089333523066</v>
      </c>
      <c r="BM87" s="2">
        <f t="shared" si="164"/>
        <v>65.12932338984929</v>
      </c>
      <c r="BO87" s="2" t="str">
        <f t="shared" si="228"/>
        <v/>
      </c>
      <c r="BP87" s="2" t="str">
        <f t="shared" si="229"/>
        <v/>
      </c>
      <c r="BQ87" s="2" t="str">
        <f t="shared" si="230"/>
        <v/>
      </c>
      <c r="BR87" s="2" t="str">
        <f t="shared" si="231"/>
        <v/>
      </c>
      <c r="BS87" s="2" t="str">
        <f t="shared" si="232"/>
        <v/>
      </c>
      <c r="BT87" s="2" t="str">
        <f t="shared" si="233"/>
        <v/>
      </c>
      <c r="BU87" s="2" t="str">
        <f t="shared" si="234"/>
        <v/>
      </c>
      <c r="BV87" s="2" t="str">
        <f t="shared" si="235"/>
        <v/>
      </c>
      <c r="BW87" s="2" t="str">
        <f t="shared" si="236"/>
        <v/>
      </c>
      <c r="BX87" s="2" t="str">
        <f t="shared" si="237"/>
        <v/>
      </c>
      <c r="BY87" s="2" t="str">
        <f t="shared" si="238"/>
        <v/>
      </c>
      <c r="BZ87" s="2" t="str">
        <f t="shared" si="239"/>
        <v/>
      </c>
      <c r="CA87" s="2" t="str">
        <f t="shared" si="240"/>
        <v/>
      </c>
      <c r="CB87" s="2" t="str">
        <f t="shared" si="241"/>
        <v/>
      </c>
      <c r="CC87" s="2" t="str">
        <f t="shared" si="242"/>
        <v/>
      </c>
      <c r="CE87" s="2" t="str">
        <f t="shared" si="86"/>
        <v/>
      </c>
      <c r="CF87" s="2" t="str">
        <f t="shared" si="87"/>
        <v/>
      </c>
      <c r="CG87" s="2" t="str">
        <f t="shared" si="88"/>
        <v/>
      </c>
      <c r="CH87" s="2" t="str">
        <f t="shared" si="89"/>
        <v/>
      </c>
      <c r="CI87" s="2" t="str">
        <f t="shared" si="90"/>
        <v/>
      </c>
      <c r="CJ87" s="2" t="str">
        <f t="shared" si="91"/>
        <v/>
      </c>
      <c r="CK87" s="2" t="str">
        <f t="shared" si="92"/>
        <v/>
      </c>
      <c r="CL87" s="2" t="str">
        <f t="shared" si="93"/>
        <v/>
      </c>
      <c r="CM87" s="2" t="str">
        <f t="shared" si="94"/>
        <v/>
      </c>
      <c r="CN87" s="2" t="str">
        <f t="shared" si="95"/>
        <v/>
      </c>
      <c r="CO87" s="2" t="str">
        <f t="shared" si="96"/>
        <v/>
      </c>
      <c r="CP87" s="2" t="str">
        <f t="shared" si="97"/>
        <v/>
      </c>
      <c r="CQ87" s="2" t="str">
        <f t="shared" si="98"/>
        <v/>
      </c>
      <c r="CR87" s="2" t="str">
        <f t="shared" si="99"/>
        <v/>
      </c>
      <c r="CS87" s="2" t="str">
        <f t="shared" si="100"/>
        <v/>
      </c>
      <c r="CU87" s="2" t="str">
        <f t="shared" si="101"/>
        <v/>
      </c>
      <c r="CV87" s="2" t="str">
        <f t="shared" si="102"/>
        <v/>
      </c>
      <c r="CW87" s="2" t="str">
        <f t="shared" si="103"/>
        <v/>
      </c>
      <c r="CX87" s="2" t="str">
        <f t="shared" si="104"/>
        <v/>
      </c>
      <c r="CY87" s="2" t="str">
        <f t="shared" si="105"/>
        <v/>
      </c>
      <c r="CZ87" s="2" t="str">
        <f t="shared" si="106"/>
        <v/>
      </c>
      <c r="DA87" s="2" t="str">
        <f t="shared" si="107"/>
        <v/>
      </c>
      <c r="DB87" s="2" t="str">
        <f t="shared" si="108"/>
        <v/>
      </c>
      <c r="DC87" s="2" t="str">
        <f t="shared" si="109"/>
        <v/>
      </c>
      <c r="DD87" s="2" t="str">
        <f t="shared" si="110"/>
        <v/>
      </c>
      <c r="DE87" s="2" t="str">
        <f t="shared" si="111"/>
        <v/>
      </c>
      <c r="DF87" s="2" t="str">
        <f t="shared" si="112"/>
        <v/>
      </c>
      <c r="DG87" s="2" t="str">
        <f t="shared" si="113"/>
        <v/>
      </c>
      <c r="DH87" s="2" t="str">
        <f t="shared" si="114"/>
        <v/>
      </c>
      <c r="DI87" s="2" t="str">
        <f t="shared" si="115"/>
        <v/>
      </c>
      <c r="DK87" s="2">
        <f t="shared" si="43"/>
        <v>78.1611137980085</v>
      </c>
      <c r="DL87" s="2">
        <f t="shared" si="244"/>
        <v>80.551820877557716</v>
      </c>
      <c r="DM87" s="2">
        <f t="shared" si="244"/>
        <v>78.112569208885006</v>
      </c>
      <c r="DN87" s="2">
        <f t="shared" si="244"/>
        <v>76.560055462184877</v>
      </c>
      <c r="DO87" s="2">
        <f t="shared" si="244"/>
        <v>80.77611204481795</v>
      </c>
      <c r="DP87" s="2">
        <f t="shared" si="244"/>
        <v>81.350458823529394</v>
      </c>
      <c r="DQ87" s="2">
        <f t="shared" si="244"/>
        <v>81.78339126559716</v>
      </c>
      <c r="DR87" s="2">
        <f t="shared" si="244"/>
        <v>81.293338569518738</v>
      </c>
      <c r="DS87" s="2">
        <f t="shared" si="244"/>
        <v>76.622473707664867</v>
      </c>
      <c r="DT87" s="2">
        <f t="shared" si="244"/>
        <v>80.804434677419351</v>
      </c>
      <c r="DU87" s="2">
        <f t="shared" si="244"/>
        <v>82.036612903225802</v>
      </c>
      <c r="DV87" s="2">
        <f t="shared" si="244"/>
        <v>76.490880498533727</v>
      </c>
      <c r="DW87" s="2">
        <f t="shared" si="244"/>
        <v>80.12138801319648</v>
      </c>
      <c r="DX87" s="2">
        <f t="shared" si="244"/>
        <v>78.44252941176471</v>
      </c>
      <c r="DY87" s="2">
        <f t="shared" si="244"/>
        <v>68.726839901477845</v>
      </c>
      <c r="EA87" s="2">
        <f t="shared" si="247"/>
        <v>67.336899999999972</v>
      </c>
      <c r="EB87" s="2">
        <f t="shared" si="46"/>
        <v>69.508667109676594</v>
      </c>
      <c r="EC87" s="2">
        <f t="shared" si="47"/>
        <v>69.103664220975404</v>
      </c>
      <c r="ED87" s="2">
        <f t="shared" si="48"/>
        <v>68.605645279934606</v>
      </c>
      <c r="EE87" s="2">
        <f t="shared" si="49"/>
        <v>70.077101945670421</v>
      </c>
      <c r="EF87" s="2">
        <f t="shared" si="50"/>
        <v>70.392646152501896</v>
      </c>
      <c r="EG87" s="2">
        <f t="shared" si="51"/>
        <v>69.881375120540014</v>
      </c>
      <c r="EH87" s="2">
        <f t="shared" si="52"/>
        <v>68.277283964365267</v>
      </c>
      <c r="EI87" s="2">
        <f t="shared" si="53"/>
        <v>69.667417636109832</v>
      </c>
      <c r="EJ87" s="2">
        <f t="shared" si="54"/>
        <v>69.123136748329628</v>
      </c>
      <c r="EK87" s="2">
        <f t="shared" si="55"/>
        <v>68.226779981209305</v>
      </c>
      <c r="EL87" s="2">
        <f t="shared" si="56"/>
        <v>65.100361273486428</v>
      </c>
      <c r="EM87" s="2">
        <f t="shared" si="57"/>
        <v>65.06051064718163</v>
      </c>
      <c r="EN87" s="2">
        <f t="shared" si="58"/>
        <v>65.403566721290815</v>
      </c>
      <c r="EO87" s="2">
        <f t="shared" si="59"/>
        <v>62.810623650179984</v>
      </c>
      <c r="EQ87" s="2">
        <f t="shared" si="60"/>
        <v>65.213251582509557</v>
      </c>
      <c r="ER87" s="2">
        <f t="shared" si="245"/>
        <v>67.384608212251294</v>
      </c>
      <c r="ES87" s="2">
        <f t="shared" si="245"/>
        <v>67.221187158502261</v>
      </c>
      <c r="ET87" s="2">
        <f t="shared" si="245"/>
        <v>67.536258772571401</v>
      </c>
      <c r="EU87" s="2">
        <f t="shared" si="245"/>
        <v>68.414111392086298</v>
      </c>
      <c r="EV87" s="2">
        <f t="shared" si="245"/>
        <v>68.597794843895812</v>
      </c>
      <c r="EW87" s="2">
        <f t="shared" si="245"/>
        <v>69.04651200833105</v>
      </c>
      <c r="EX87" s="2">
        <f t="shared" si="245"/>
        <v>69.054882552263948</v>
      </c>
      <c r="EY87" s="2">
        <f t="shared" si="245"/>
        <v>68.31472655994456</v>
      </c>
      <c r="EZ87" s="2">
        <f t="shared" si="245"/>
        <v>67.132673290003098</v>
      </c>
      <c r="FA87" s="2">
        <f t="shared" si="245"/>
        <v>67.037105786843071</v>
      </c>
      <c r="FB87" s="2">
        <f t="shared" si="245"/>
        <v>64.933551654273245</v>
      </c>
      <c r="FC87" s="2">
        <f t="shared" si="245"/>
        <v>64.868483133875642</v>
      </c>
      <c r="FD87" s="2">
        <f t="shared" si="245"/>
        <v>65.149220525709737</v>
      </c>
      <c r="FE87" s="2">
        <f t="shared" si="245"/>
        <v>63.902512950598137</v>
      </c>
      <c r="FG87" s="2">
        <f t="shared" si="62"/>
        <v>0.22817611596365248</v>
      </c>
      <c r="FH87" s="2">
        <f t="shared" si="246"/>
        <v>0.25280633323597518</v>
      </c>
      <c r="FI87" s="2">
        <f t="shared" si="246"/>
        <v>0.22069854696970895</v>
      </c>
      <c r="FJ87" s="2">
        <f t="shared" si="246"/>
        <v>0.27832859981150582</v>
      </c>
      <c r="FK87" s="2">
        <f t="shared" si="246"/>
        <v>0.30198724355163353</v>
      </c>
      <c r="FL87" s="2">
        <f t="shared" si="246"/>
        <v>0.35212366791352834</v>
      </c>
      <c r="FM87" s="2">
        <f t="shared" si="246"/>
        <v>0.41243529684903563</v>
      </c>
      <c r="FN87" s="2">
        <f t="shared" si="246"/>
        <v>0.40518379793095416</v>
      </c>
      <c r="FO87" s="2">
        <f t="shared" si="246"/>
        <v>0.43272004147601428</v>
      </c>
      <c r="FP87" s="2">
        <f t="shared" si="246"/>
        <v>0.45500776550337863</v>
      </c>
      <c r="FQ87" s="2">
        <f t="shared" si="246"/>
        <v>0.449771311552356</v>
      </c>
      <c r="FR87" s="2">
        <f t="shared" si="246"/>
        <v>0.4370854314435389</v>
      </c>
      <c r="FS87" s="2">
        <f t="shared" si="246"/>
        <v>0.33787600072897733</v>
      </c>
      <c r="FT87" s="2">
        <f t="shared" si="246"/>
        <v>0.49018009461745587</v>
      </c>
      <c r="FU87" s="2">
        <f t="shared" si="246"/>
        <v>0.60807750144921158</v>
      </c>
      <c r="FW87" s="2">
        <f t="shared" si="116"/>
        <v>4.2341331983777271E-9</v>
      </c>
      <c r="FX87" s="2">
        <f t="shared" si="168"/>
        <v>8.3435515563395605E-9</v>
      </c>
      <c r="FY87" s="2">
        <f t="shared" si="169"/>
        <v>8.5275896725352977E-9</v>
      </c>
      <c r="FZ87" s="2">
        <f t="shared" si="170"/>
        <v>1.5951014938737753E-8</v>
      </c>
      <c r="GA87" s="2">
        <f t="shared" si="171"/>
        <v>2.0826105193484402E-8</v>
      </c>
      <c r="GB87" s="2">
        <f t="shared" si="172"/>
        <v>2.1359487679104638E-8</v>
      </c>
      <c r="GC87" s="2">
        <f t="shared" si="173"/>
        <v>2.7215835256753792E-8</v>
      </c>
      <c r="GD87" s="2">
        <f t="shared" si="174"/>
        <v>3.5113504031499309E-8</v>
      </c>
      <c r="GE87" s="2">
        <f t="shared" si="175"/>
        <v>4.9125342012878151E-8</v>
      </c>
      <c r="GF87" s="2">
        <f t="shared" si="176"/>
        <v>5.128499969810266E-8</v>
      </c>
      <c r="GG87" s="2">
        <f t="shared" si="177"/>
        <v>4.4004477841321594E-8</v>
      </c>
      <c r="GH87" s="2">
        <f t="shared" si="178"/>
        <v>3.1331634652035151E-8</v>
      </c>
      <c r="GI87" s="2">
        <f t="shared" si="179"/>
        <v>7.5921053082466535E-8</v>
      </c>
      <c r="GJ87" s="2">
        <f t="shared" si="180"/>
        <v>4.4392907838661725E-7</v>
      </c>
      <c r="GK87" s="2">
        <f t="shared" si="181"/>
        <v>1.3595644367775176E-6</v>
      </c>
      <c r="GM87" s="107">
        <f t="shared" si="117"/>
        <v>0.53174194203552116</v>
      </c>
      <c r="GN87" s="107">
        <f t="shared" si="182"/>
        <v>0.52751778052853282</v>
      </c>
      <c r="GO87" s="107">
        <f t="shared" si="183"/>
        <v>0.47172031470493331</v>
      </c>
      <c r="GP87" s="107">
        <f t="shared" si="184"/>
        <v>0.54135642180337651</v>
      </c>
      <c r="GQ87" s="107">
        <f t="shared" si="185"/>
        <v>0.57588564206681347</v>
      </c>
      <c r="GR87" s="107">
        <f t="shared" si="186"/>
        <v>0.62920514556496165</v>
      </c>
      <c r="GS87" s="107">
        <f t="shared" si="187"/>
        <v>0.63552936350905831</v>
      </c>
      <c r="GT87" s="107">
        <f t="shared" si="188"/>
        <v>0.63942384662613216</v>
      </c>
      <c r="GU87" s="107">
        <f t="shared" si="189"/>
        <v>0.61954837041540956</v>
      </c>
      <c r="GV87" s="107">
        <f t="shared" si="190"/>
        <v>0.59419639513200062</v>
      </c>
      <c r="GW87" s="107">
        <f t="shared" si="191"/>
        <v>0.60215404056542421</v>
      </c>
      <c r="GX87" s="107">
        <f t="shared" si="192"/>
        <v>0.61605316851971914</v>
      </c>
      <c r="GY87" s="107">
        <f t="shared" si="193"/>
        <v>0.59383582109070887</v>
      </c>
      <c r="GZ87" s="107">
        <f t="shared" si="194"/>
        <v>0.52671539029910164</v>
      </c>
      <c r="HA87" s="107">
        <f t="shared" si="195"/>
        <v>0.11564345213042647</v>
      </c>
      <c r="HC87" s="107">
        <f t="shared" si="149"/>
        <v>8.89454744571566E-4</v>
      </c>
      <c r="HD87" s="107">
        <f t="shared" si="196"/>
        <v>3.1228978706259592E-4</v>
      </c>
      <c r="HE87" s="107">
        <f t="shared" si="197"/>
        <v>2.3794823137639003E-4</v>
      </c>
      <c r="HF87" s="107">
        <f t="shared" si="198"/>
        <v>1.9550908039875573E-4</v>
      </c>
      <c r="HG87" s="107">
        <f t="shared" si="199"/>
        <v>2.5694928302197193E-4</v>
      </c>
      <c r="HH87" s="107">
        <f t="shared" si="200"/>
        <v>3.783090947086564E-4</v>
      </c>
      <c r="HI87" s="107">
        <f t="shared" si="201"/>
        <v>6.1767182411066326E-4</v>
      </c>
      <c r="HJ87" s="107">
        <f t="shared" si="202"/>
        <v>5.8302621744196694E-4</v>
      </c>
      <c r="HK87" s="107">
        <f t="shared" si="203"/>
        <v>1.0570485717211486E-3</v>
      </c>
      <c r="HL87" s="107">
        <f t="shared" si="204"/>
        <v>6.8386302181439073E-4</v>
      </c>
      <c r="HM87" s="107">
        <f t="shared" si="205"/>
        <v>5.7669634193776393E-4</v>
      </c>
      <c r="HN87" s="107">
        <f t="shared" si="206"/>
        <v>5.7590990907404401E-4</v>
      </c>
      <c r="HO87" s="107">
        <f t="shared" si="207"/>
        <v>1.1486201482775805E-4</v>
      </c>
      <c r="HP87" s="107">
        <f t="shared" si="208"/>
        <v>1.0311729634398252E-3</v>
      </c>
      <c r="HQ87" s="107">
        <f t="shared" si="209"/>
        <v>1.8816908959544908E-3</v>
      </c>
      <c r="HS87" s="107">
        <f t="shared" si="118"/>
        <v>5.7782431672058786E-18</v>
      </c>
      <c r="HT87" s="107">
        <f t="shared" si="210"/>
        <v>2.915251357258604E-21</v>
      </c>
      <c r="HU87" s="107">
        <f t="shared" si="211"/>
        <v>3.1152375436486237E-21</v>
      </c>
      <c r="HV87" s="107">
        <f t="shared" si="212"/>
        <v>3.5517052989193098E-23</v>
      </c>
      <c r="HW87" s="107">
        <f t="shared" si="213"/>
        <v>7.5103107640878374E-23</v>
      </c>
      <c r="HX87" s="107">
        <f t="shared" si="214"/>
        <v>5.3266684308054816E-23</v>
      </c>
      <c r="HY87" s="107">
        <f t="shared" si="215"/>
        <v>5.164958654502489E-23</v>
      </c>
      <c r="HZ87" s="107">
        <f t="shared" si="216"/>
        <v>4.7211251577462673E-23</v>
      </c>
      <c r="IA87" s="107">
        <f t="shared" si="217"/>
        <v>1.2955036922988162E-21</v>
      </c>
      <c r="IB87" s="107">
        <f t="shared" si="218"/>
        <v>1.1941188454827927E-23</v>
      </c>
      <c r="IC87" s="107">
        <f t="shared" si="219"/>
        <v>4.2424777974138227E-24</v>
      </c>
      <c r="ID87" s="107">
        <f t="shared" si="220"/>
        <v>1.2374316855868277E-23</v>
      </c>
      <c r="IE87" s="107">
        <f t="shared" si="221"/>
        <v>7.7132015557671058E-26</v>
      </c>
      <c r="IF87" s="107">
        <f t="shared" si="222"/>
        <v>1.668762323814354E-22</v>
      </c>
      <c r="IG87" s="107">
        <f t="shared" si="223"/>
        <v>6.0355885890037483E-16</v>
      </c>
      <c r="II87" s="107">
        <f t="shared" si="119"/>
        <v>3.297017610983235E-51</v>
      </c>
      <c r="IJ87" s="107">
        <f t="shared" si="120"/>
        <v>2.0058260586182484E-61</v>
      </c>
      <c r="IK87" s="107">
        <f t="shared" si="121"/>
        <v>8.5216757241146961E-61</v>
      </c>
      <c r="IL87" s="107">
        <f t="shared" si="122"/>
        <v>6.6695963158385081E-68</v>
      </c>
      <c r="IM87" s="107">
        <f t="shared" si="123"/>
        <v>3.9959142081301991E-67</v>
      </c>
      <c r="IN87" s="107">
        <f t="shared" si="124"/>
        <v>9.9552357912002504E-69</v>
      </c>
      <c r="IO87" s="107">
        <f t="shared" si="125"/>
        <v>3.1816830961743836E-70</v>
      </c>
      <c r="IP87" s="107">
        <f t="shared" si="126"/>
        <v>2.3274213327696727E-70</v>
      </c>
      <c r="IQ87" s="107">
        <f t="shared" si="127"/>
        <v>4.6807456926368802E-66</v>
      </c>
      <c r="IR87" s="107">
        <f t="shared" si="128"/>
        <v>7.8088766232539136E-73</v>
      </c>
      <c r="IS87" s="107">
        <f t="shared" si="129"/>
        <v>3.9452427430319599E-74</v>
      </c>
      <c r="IT87" s="107">
        <f t="shared" si="130"/>
        <v>5.1788270788218205E-72</v>
      </c>
      <c r="IU87" s="107">
        <f t="shared" si="131"/>
        <v>1.6156410914908483E-76</v>
      </c>
      <c r="IV87" s="107">
        <f t="shared" si="132"/>
        <v>6.9732933014447811E-69</v>
      </c>
      <c r="IW87" s="107">
        <f t="shared" si="133"/>
        <v>2.0753858299802995E-48</v>
      </c>
      <c r="IY87" s="107">
        <f t="shared" si="134"/>
        <v>0.53263139678009275</v>
      </c>
      <c r="IZ87" s="107">
        <f t="shared" si="135"/>
        <v>0.52783007031559537</v>
      </c>
      <c r="JA87" s="107">
        <f t="shared" si="136"/>
        <v>0.47195826293630971</v>
      </c>
      <c r="JB87" s="107">
        <f t="shared" si="137"/>
        <v>0.54155193088377529</v>
      </c>
      <c r="JC87" s="107">
        <f t="shared" si="138"/>
        <v>0.57614259134983548</v>
      </c>
      <c r="JD87" s="107">
        <f t="shared" si="139"/>
        <v>0.62958345465967036</v>
      </c>
      <c r="JE87" s="107">
        <f t="shared" si="140"/>
        <v>0.63614703533316896</v>
      </c>
      <c r="JF87" s="107">
        <f t="shared" si="141"/>
        <v>0.64000687284357416</v>
      </c>
      <c r="JG87" s="107">
        <f t="shared" si="142"/>
        <v>0.62060541898713073</v>
      </c>
      <c r="JH87" s="107">
        <f t="shared" si="143"/>
        <v>0.59488025815381507</v>
      </c>
      <c r="JI87" s="107">
        <f t="shared" si="144"/>
        <v>0.60273073690736201</v>
      </c>
      <c r="JJ87" s="107">
        <f t="shared" si="145"/>
        <v>0.61662907842879322</v>
      </c>
      <c r="JK87" s="107">
        <f t="shared" si="146"/>
        <v>0.59395068310553667</v>
      </c>
      <c r="JL87" s="107">
        <f t="shared" si="147"/>
        <v>0.52774656326254143</v>
      </c>
      <c r="JM87" s="107">
        <f t="shared" si="148"/>
        <v>0.11752514302638156</v>
      </c>
    </row>
    <row r="88" spans="2:273" x14ac:dyDescent="0.25">
      <c r="B88" s="2">
        <v>60</v>
      </c>
      <c r="C88" s="37">
        <v>232.9</v>
      </c>
      <c r="D88" s="37">
        <v>237.483</v>
      </c>
      <c r="E88" s="37">
        <v>233.05</v>
      </c>
      <c r="F88" s="37">
        <v>233.083</v>
      </c>
      <c r="G88" s="37">
        <v>235.31700000000001</v>
      </c>
      <c r="H88" s="37">
        <v>225.1</v>
      </c>
      <c r="I88" s="37">
        <v>198.517</v>
      </c>
      <c r="J88" s="37">
        <v>200.36699999999999</v>
      </c>
      <c r="K88" s="37">
        <v>187.767</v>
      </c>
      <c r="L88" s="37">
        <v>177.25</v>
      </c>
      <c r="M88" s="37">
        <v>181.233</v>
      </c>
      <c r="N88" s="37">
        <v>189.85</v>
      </c>
      <c r="O88" s="37">
        <v>228.63300000000001</v>
      </c>
      <c r="P88" s="37">
        <v>147.81700000000001</v>
      </c>
      <c r="Q88" s="37">
        <v>64.917000000000002</v>
      </c>
      <c r="S88" s="4">
        <f t="shared" si="10"/>
        <v>241.9336055504649</v>
      </c>
      <c r="T88" s="4">
        <f t="shared" si="11"/>
        <v>250.45550871921199</v>
      </c>
      <c r="U88" s="4">
        <f t="shared" si="12"/>
        <v>239.44180973928681</v>
      </c>
      <c r="V88" s="4">
        <f t="shared" si="13"/>
        <v>244.28384797323656</v>
      </c>
      <c r="W88" s="4">
        <f t="shared" si="14"/>
        <v>246.62913318149546</v>
      </c>
      <c r="X88" s="4">
        <f t="shared" si="15"/>
        <v>230.9829611240261</v>
      </c>
      <c r="Y88" s="4">
        <f t="shared" si="16"/>
        <v>194.77563600302233</v>
      </c>
      <c r="Z88" s="4">
        <f t="shared" si="17"/>
        <v>198.05790087890745</v>
      </c>
      <c r="AA88" s="4">
        <f t="shared" si="18"/>
        <v>180.68505488073828</v>
      </c>
      <c r="AB88" s="4">
        <f t="shared" si="19"/>
        <v>164.97816355589921</v>
      </c>
      <c r="AC88" s="4">
        <f t="shared" si="20"/>
        <v>168.86537765729543</v>
      </c>
      <c r="AD88" s="4">
        <f t="shared" si="21"/>
        <v>176.01651430425829</v>
      </c>
      <c r="AE88" s="4">
        <f t="shared" si="22"/>
        <v>239.24368725112785</v>
      </c>
      <c r="AF88" s="4">
        <f t="shared" si="23"/>
        <v>139.50659917509029</v>
      </c>
      <c r="AG88" s="4">
        <f t="shared" si="24"/>
        <v>70.699982442424655</v>
      </c>
      <c r="AI88" s="4">
        <f t="shared" si="25"/>
        <v>-9.0336055504648982</v>
      </c>
      <c r="AJ88" s="4">
        <f t="shared" si="26"/>
        <v>-12.972508719211987</v>
      </c>
      <c r="AK88" s="4">
        <f t="shared" si="27"/>
        <v>-6.3918097392867992</v>
      </c>
      <c r="AL88" s="4">
        <f t="shared" si="28"/>
        <v>-11.200847973236563</v>
      </c>
      <c r="AM88" s="4">
        <f t="shared" si="29"/>
        <v>-11.312133181495454</v>
      </c>
      <c r="AN88" s="4">
        <f t="shared" si="30"/>
        <v>-5.8829611240261102</v>
      </c>
      <c r="AO88" s="4">
        <f t="shared" si="31"/>
        <v>3.7413639969776682</v>
      </c>
      <c r="AP88" s="4">
        <f t="shared" si="32"/>
        <v>2.3090991210925438</v>
      </c>
      <c r="AQ88" s="4">
        <f t="shared" si="33"/>
        <v>7.081945119261718</v>
      </c>
      <c r="AR88" s="4">
        <f t="shared" si="34"/>
        <v>12.271836444100785</v>
      </c>
      <c r="AS88" s="4">
        <f t="shared" si="35"/>
        <v>12.367622342704578</v>
      </c>
      <c r="AT88" s="4">
        <f t="shared" si="36"/>
        <v>13.8334856957417</v>
      </c>
      <c r="AU88" s="4">
        <f t="shared" si="37"/>
        <v>-10.610687251127843</v>
      </c>
      <c r="AV88" s="4">
        <f t="shared" si="243"/>
        <v>8.3104008249097205</v>
      </c>
      <c r="AW88" s="4">
        <f t="shared" si="243"/>
        <v>-5.7829824424246539</v>
      </c>
      <c r="AY88" s="2">
        <f t="shared" si="70"/>
        <v>75.287345316850121</v>
      </c>
      <c r="AZ88" s="2">
        <f t="shared" si="151"/>
        <v>77.317406034290244</v>
      </c>
      <c r="BA88" s="2">
        <f t="shared" si="152"/>
        <v>75.80465995454982</v>
      </c>
      <c r="BB88" s="2">
        <f t="shared" si="153"/>
        <v>74.006676197128314</v>
      </c>
      <c r="BC88" s="2">
        <f t="shared" si="154"/>
        <v>77.073218785256714</v>
      </c>
      <c r="BD88" s="2">
        <f t="shared" si="155"/>
        <v>76.933885101604844</v>
      </c>
      <c r="BE88" s="2">
        <f t="shared" si="156"/>
        <v>76.218873632460728</v>
      </c>
      <c r="BF88" s="2">
        <f t="shared" si="157"/>
        <v>75.337622709147169</v>
      </c>
      <c r="BG88" s="2">
        <f t="shared" si="158"/>
        <v>73.181704024894628</v>
      </c>
      <c r="BH88" s="2">
        <f t="shared" si="159"/>
        <v>74.829944413998973</v>
      </c>
      <c r="BI88" s="2">
        <f t="shared" si="160"/>
        <v>75.054192086310408</v>
      </c>
      <c r="BJ88" s="2">
        <f t="shared" si="161"/>
        <v>70.876862943446937</v>
      </c>
      <c r="BK88" s="2">
        <f t="shared" si="162"/>
        <v>74.41003966238975</v>
      </c>
      <c r="BL88" s="2">
        <f t="shared" si="163"/>
        <v>71.453575280834144</v>
      </c>
      <c r="BM88" s="2">
        <f t="shared" si="164"/>
        <v>64.853602826444401</v>
      </c>
      <c r="BO88" s="2" t="str">
        <f t="shared" si="228"/>
        <v/>
      </c>
      <c r="BP88" s="2" t="str">
        <f t="shared" si="229"/>
        <v/>
      </c>
      <c r="BQ88" s="2" t="str">
        <f t="shared" si="230"/>
        <v/>
      </c>
      <c r="BR88" s="2" t="str">
        <f t="shared" si="231"/>
        <v/>
      </c>
      <c r="BS88" s="2" t="str">
        <f t="shared" si="232"/>
        <v/>
      </c>
      <c r="BT88" s="2" t="str">
        <f t="shared" si="233"/>
        <v/>
      </c>
      <c r="BU88" s="2" t="str">
        <f t="shared" si="234"/>
        <v/>
      </c>
      <c r="BV88" s="2" t="str">
        <f t="shared" si="235"/>
        <v/>
      </c>
      <c r="BW88" s="2" t="str">
        <f t="shared" si="236"/>
        <v/>
      </c>
      <c r="BX88" s="2" t="str">
        <f t="shared" si="237"/>
        <v/>
      </c>
      <c r="BY88" s="2" t="str">
        <f t="shared" si="238"/>
        <v/>
      </c>
      <c r="BZ88" s="2" t="str">
        <f t="shared" si="239"/>
        <v/>
      </c>
      <c r="CA88" s="2" t="str">
        <f t="shared" si="240"/>
        <v/>
      </c>
      <c r="CB88" s="2" t="str">
        <f t="shared" si="241"/>
        <v/>
      </c>
      <c r="CC88" s="2" t="str">
        <f t="shared" si="242"/>
        <v/>
      </c>
      <c r="CE88" s="2" t="str">
        <f t="shared" si="86"/>
        <v/>
      </c>
      <c r="CF88" s="2" t="str">
        <f t="shared" si="87"/>
        <v/>
      </c>
      <c r="CG88" s="2" t="str">
        <f t="shared" si="88"/>
        <v/>
      </c>
      <c r="CH88" s="2" t="str">
        <f t="shared" si="89"/>
        <v/>
      </c>
      <c r="CI88" s="2" t="str">
        <f t="shared" si="90"/>
        <v/>
      </c>
      <c r="CJ88" s="2" t="str">
        <f t="shared" si="91"/>
        <v/>
      </c>
      <c r="CK88" s="2" t="str">
        <f t="shared" si="92"/>
        <v/>
      </c>
      <c r="CL88" s="2" t="str">
        <f t="shared" si="93"/>
        <v/>
      </c>
      <c r="CM88" s="2" t="str">
        <f t="shared" si="94"/>
        <v/>
      </c>
      <c r="CN88" s="2" t="str">
        <f t="shared" si="95"/>
        <v/>
      </c>
      <c r="CO88" s="2" t="str">
        <f t="shared" si="96"/>
        <v/>
      </c>
      <c r="CP88" s="2" t="str">
        <f t="shared" si="97"/>
        <v/>
      </c>
      <c r="CQ88" s="2" t="str">
        <f t="shared" si="98"/>
        <v/>
      </c>
      <c r="CR88" s="2" t="str">
        <f t="shared" si="99"/>
        <v/>
      </c>
      <c r="CS88" s="2" t="str">
        <f t="shared" si="100"/>
        <v/>
      </c>
      <c r="CU88" s="2" t="str">
        <f t="shared" si="101"/>
        <v/>
      </c>
      <c r="CV88" s="2" t="str">
        <f t="shared" si="102"/>
        <v/>
      </c>
      <c r="CW88" s="2" t="str">
        <f t="shared" si="103"/>
        <v/>
      </c>
      <c r="CX88" s="2" t="str">
        <f t="shared" si="104"/>
        <v/>
      </c>
      <c r="CY88" s="2" t="str">
        <f t="shared" si="105"/>
        <v/>
      </c>
      <c r="CZ88" s="2" t="str">
        <f t="shared" si="106"/>
        <v/>
      </c>
      <c r="DA88" s="2" t="str">
        <f t="shared" si="107"/>
        <v/>
      </c>
      <c r="DB88" s="2" t="str">
        <f t="shared" si="108"/>
        <v/>
      </c>
      <c r="DC88" s="2" t="str">
        <f t="shared" si="109"/>
        <v/>
      </c>
      <c r="DD88" s="2" t="str">
        <f t="shared" si="110"/>
        <v/>
      </c>
      <c r="DE88" s="2" t="str">
        <f t="shared" si="111"/>
        <v/>
      </c>
      <c r="DF88" s="2" t="str">
        <f t="shared" si="112"/>
        <v/>
      </c>
      <c r="DG88" s="2" t="str">
        <f t="shared" si="113"/>
        <v/>
      </c>
      <c r="DH88" s="2" t="str">
        <f t="shared" si="114"/>
        <v/>
      </c>
      <c r="DI88" s="2" t="str">
        <f t="shared" si="115"/>
        <v/>
      </c>
      <c r="DK88" s="2">
        <f t="shared" si="43"/>
        <v>78.294755334281618</v>
      </c>
      <c r="DL88" s="2">
        <f t="shared" si="244"/>
        <v>80.712608381661013</v>
      </c>
      <c r="DM88" s="2">
        <f t="shared" si="244"/>
        <v>78.250367545683332</v>
      </c>
      <c r="DN88" s="2">
        <f t="shared" si="244"/>
        <v>76.698710924369749</v>
      </c>
      <c r="DO88" s="2">
        <f t="shared" si="244"/>
        <v>80.971576470588246</v>
      </c>
      <c r="DP88" s="2">
        <f t="shared" si="244"/>
        <v>81.523435294117618</v>
      </c>
      <c r="DQ88" s="2">
        <f t="shared" si="244"/>
        <v>81.946242201426031</v>
      </c>
      <c r="DR88" s="2">
        <f t="shared" si="244"/>
        <v>81.481415775401089</v>
      </c>
      <c r="DS88" s="2">
        <f t="shared" si="244"/>
        <v>76.712197303921556</v>
      </c>
      <c r="DT88" s="2">
        <f t="shared" si="244"/>
        <v>81.001622983870959</v>
      </c>
      <c r="DU88" s="2">
        <f t="shared" si="244"/>
        <v>82.24146774193548</v>
      </c>
      <c r="DV88" s="2">
        <f t="shared" si="244"/>
        <v>76.657116568914958</v>
      </c>
      <c r="DW88" s="2">
        <f t="shared" si="244"/>
        <v>80.38009549120234</v>
      </c>
      <c r="DX88" s="2">
        <f t="shared" si="244"/>
        <v>78.671752941176479</v>
      </c>
      <c r="DY88" s="2">
        <f t="shared" si="244"/>
        <v>68.814230706075534</v>
      </c>
      <c r="EA88" s="2">
        <f t="shared" si="247"/>
        <v>67.206799999999973</v>
      </c>
      <c r="EB88" s="2">
        <f t="shared" si="46"/>
        <v>69.346441237896329</v>
      </c>
      <c r="EC88" s="2">
        <f t="shared" si="47"/>
        <v>68.944874406560217</v>
      </c>
      <c r="ED88" s="2">
        <f t="shared" si="48"/>
        <v>68.462177155700857</v>
      </c>
      <c r="EE88" s="2">
        <f t="shared" si="49"/>
        <v>69.915799838378831</v>
      </c>
      <c r="EF88" s="2">
        <f t="shared" si="50"/>
        <v>70.226287295392325</v>
      </c>
      <c r="EG88" s="2">
        <f t="shared" si="51"/>
        <v>69.737679942140787</v>
      </c>
      <c r="EH88" s="2">
        <f t="shared" si="52"/>
        <v>68.173429287305126</v>
      </c>
      <c r="EI88" s="2">
        <f t="shared" si="53"/>
        <v>69.505278268962314</v>
      </c>
      <c r="EJ88" s="2">
        <f t="shared" si="54"/>
        <v>68.958096659242756</v>
      </c>
      <c r="EK88" s="2">
        <f t="shared" si="55"/>
        <v>68.070006459298028</v>
      </c>
      <c r="EL88" s="2">
        <f t="shared" si="56"/>
        <v>64.963656367432151</v>
      </c>
      <c r="EM88" s="2">
        <f t="shared" si="57"/>
        <v>64.920365866388309</v>
      </c>
      <c r="EN88" s="2">
        <f t="shared" si="58"/>
        <v>65.256948594478757</v>
      </c>
      <c r="EO88" s="2">
        <f t="shared" si="59"/>
        <v>62.715233302226373</v>
      </c>
      <c r="EQ88" s="2">
        <f t="shared" si="60"/>
        <v>65.125463682429398</v>
      </c>
      <c r="ER88" s="2">
        <f t="shared" si="245"/>
        <v>67.273320463528165</v>
      </c>
      <c r="ES88" s="2">
        <f t="shared" si="245"/>
        <v>67.10828543889113</v>
      </c>
      <c r="ET88" s="2">
        <f t="shared" si="245"/>
        <v>67.418383354462279</v>
      </c>
      <c r="EU88" s="2">
        <f t="shared" si="245"/>
        <v>68.294888300198721</v>
      </c>
      <c r="EV88" s="2">
        <f t="shared" si="245"/>
        <v>68.476819822213116</v>
      </c>
      <c r="EW88" s="2">
        <f t="shared" si="245"/>
        <v>68.923204934497591</v>
      </c>
      <c r="EX88" s="2">
        <f t="shared" si="245"/>
        <v>68.92845945280321</v>
      </c>
      <c r="EY88" s="2">
        <f t="shared" si="245"/>
        <v>68.188190828656275</v>
      </c>
      <c r="EZ88" s="2">
        <f t="shared" si="245"/>
        <v>67.023267796347881</v>
      </c>
      <c r="FA88" s="2">
        <f t="shared" si="245"/>
        <v>66.91449551324645</v>
      </c>
      <c r="FB88" s="2">
        <f t="shared" si="245"/>
        <v>64.798433519827114</v>
      </c>
      <c r="FC88" s="2">
        <f t="shared" si="245"/>
        <v>64.730875508065637</v>
      </c>
      <c r="FD88" s="2">
        <f t="shared" si="245"/>
        <v>65.007422732406226</v>
      </c>
      <c r="FE88" s="2">
        <f t="shared" si="245"/>
        <v>63.765043827565258</v>
      </c>
      <c r="FG88" s="2">
        <f t="shared" si="62"/>
        <v>0.27123215378030452</v>
      </c>
      <c r="FH88" s="2">
        <f t="shared" si="246"/>
        <v>0.29871127906626421</v>
      </c>
      <c r="FI88" s="2">
        <f t="shared" si="246"/>
        <v>0.26282406905810529</v>
      </c>
      <c r="FJ88" s="2">
        <f t="shared" si="246"/>
        <v>0.32684072959442567</v>
      </c>
      <c r="FK88" s="2">
        <f t="shared" si="246"/>
        <v>0.35260821311063195</v>
      </c>
      <c r="FL88" s="2">
        <f t="shared" si="246"/>
        <v>0.40625741523324815</v>
      </c>
      <c r="FM88" s="2">
        <f t="shared" si="246"/>
        <v>0.46912719281938564</v>
      </c>
      <c r="FN88" s="2">
        <f t="shared" si="246"/>
        <v>0.46166210832314003</v>
      </c>
      <c r="FO88" s="2">
        <f t="shared" si="246"/>
        <v>0.48987551829648524</v>
      </c>
      <c r="FP88" s="2">
        <f t="shared" si="246"/>
        <v>0.51244778967527627</v>
      </c>
      <c r="FQ88" s="2">
        <f t="shared" si="246"/>
        <v>0.50716545374310507</v>
      </c>
      <c r="FR88" s="2">
        <f t="shared" si="246"/>
        <v>0.49431507178841438</v>
      </c>
      <c r="FS88" s="2">
        <f t="shared" si="246"/>
        <v>0.38616819025696841</v>
      </c>
      <c r="FT88" s="2">
        <f t="shared" si="246"/>
        <v>0.53807549775529484</v>
      </c>
      <c r="FU88" s="2">
        <f t="shared" si="246"/>
        <v>0.64939027207826627</v>
      </c>
      <c r="FW88" s="2">
        <f t="shared" si="116"/>
        <v>5.330457874515136E-9</v>
      </c>
      <c r="FX88" s="2">
        <f t="shared" si="168"/>
        <v>1.0503909056198476E-8</v>
      </c>
      <c r="FY88" s="2">
        <f t="shared" si="169"/>
        <v>1.0735599316403871E-8</v>
      </c>
      <c r="FZ88" s="2">
        <f t="shared" si="170"/>
        <v>2.0081137967347747E-8</v>
      </c>
      <c r="GA88" s="2">
        <f t="shared" si="171"/>
        <v>2.6218512915395055E-8</v>
      </c>
      <c r="GB88" s="2">
        <f t="shared" si="172"/>
        <v>2.6890001673413691E-8</v>
      </c>
      <c r="GC88" s="2">
        <f t="shared" si="173"/>
        <v>3.4262706366486188E-8</v>
      </c>
      <c r="GD88" s="2">
        <f t="shared" si="174"/>
        <v>4.4205282120486891E-8</v>
      </c>
      <c r="GE88" s="2">
        <f t="shared" si="175"/>
        <v>6.1845140636434087E-8</v>
      </c>
      <c r="GF88" s="2">
        <f t="shared" si="176"/>
        <v>6.4563988506453259E-8</v>
      </c>
      <c r="GG88" s="2">
        <f t="shared" si="177"/>
        <v>5.5398354755970967E-8</v>
      </c>
      <c r="GH88" s="2">
        <f t="shared" si="178"/>
        <v>3.9444190736504492E-8</v>
      </c>
      <c r="GI88" s="2">
        <f t="shared" si="179"/>
        <v>9.3599021093086168E-8</v>
      </c>
      <c r="GJ88" s="2">
        <f t="shared" si="180"/>
        <v>5.378323064306694E-7</v>
      </c>
      <c r="GK88" s="2">
        <f t="shared" si="181"/>
        <v>1.6230158399441509E-6</v>
      </c>
      <c r="GM88" s="107">
        <f t="shared" si="117"/>
        <v>0.59043001365519621</v>
      </c>
      <c r="GN88" s="107">
        <f t="shared" si="182"/>
        <v>0.59413955912947336</v>
      </c>
      <c r="GO88" s="107">
        <f t="shared" si="183"/>
        <v>0.54515323992728959</v>
      </c>
      <c r="GP88" s="107">
        <f t="shared" si="184"/>
        <v>0.6094257548229115</v>
      </c>
      <c r="GQ88" s="107">
        <f t="shared" si="185"/>
        <v>0.63083744887627224</v>
      </c>
      <c r="GR88" s="107">
        <f t="shared" si="186"/>
        <v>0.63751144103290225</v>
      </c>
      <c r="GS88" s="107">
        <f t="shared" si="187"/>
        <v>0.56611853772204312</v>
      </c>
      <c r="GT88" s="107">
        <f t="shared" si="188"/>
        <v>0.58044158751741159</v>
      </c>
      <c r="GU88" s="107">
        <f t="shared" si="189"/>
        <v>0.52354617973763362</v>
      </c>
      <c r="GV88" s="107">
        <f t="shared" si="190"/>
        <v>0.46734171981500183</v>
      </c>
      <c r="GW88" s="107">
        <f t="shared" si="191"/>
        <v>0.48146710385757774</v>
      </c>
      <c r="GX88" s="107">
        <f t="shared" si="192"/>
        <v>0.51365543908615541</v>
      </c>
      <c r="GY88" s="107">
        <f t="shared" si="193"/>
        <v>0.63923497944517949</v>
      </c>
      <c r="GZ88" s="107">
        <f t="shared" si="194"/>
        <v>0.3819499119805958</v>
      </c>
      <c r="HA88" s="107">
        <f t="shared" si="195"/>
        <v>4.0837526465284532E-2</v>
      </c>
      <c r="HC88" s="107">
        <f t="shared" si="149"/>
        <v>1.4271785369131366E-3</v>
      </c>
      <c r="HD88" s="107">
        <f t="shared" si="196"/>
        <v>5.5637814994658591E-4</v>
      </c>
      <c r="HE88" s="107">
        <f t="shared" si="197"/>
        <v>4.272217177092207E-4</v>
      </c>
      <c r="HF88" s="107">
        <f t="shared" si="198"/>
        <v>3.7369920913145425E-4</v>
      </c>
      <c r="HG88" s="107">
        <f t="shared" si="199"/>
        <v>4.8854371432319578E-4</v>
      </c>
      <c r="HH88" s="107">
        <f t="shared" si="200"/>
        <v>7.1385875821484317E-4</v>
      </c>
      <c r="HI88" s="107">
        <f t="shared" si="201"/>
        <v>1.1586535367482875E-3</v>
      </c>
      <c r="HJ88" s="107">
        <f t="shared" si="202"/>
        <v>1.1072569196955619E-3</v>
      </c>
      <c r="HK88" s="107">
        <f t="shared" si="203"/>
        <v>1.9385649957684955E-3</v>
      </c>
      <c r="HL88" s="107">
        <f t="shared" si="204"/>
        <v>1.322416103093521E-3</v>
      </c>
      <c r="HM88" s="107">
        <f t="shared" si="205"/>
        <v>1.1241761891291823E-3</v>
      </c>
      <c r="HN88" s="107">
        <f t="shared" si="206"/>
        <v>1.0980035334597867E-3</v>
      </c>
      <c r="HO88" s="107">
        <f t="shared" si="207"/>
        <v>2.3294343404102369E-4</v>
      </c>
      <c r="HP88" s="107">
        <f t="shared" si="208"/>
        <v>1.8705168280645683E-3</v>
      </c>
      <c r="HQ88" s="107">
        <f t="shared" si="209"/>
        <v>3.5322225676847571E-3</v>
      </c>
      <c r="HS88" s="107">
        <f t="shared" si="118"/>
        <v>2.1029902241005901E-17</v>
      </c>
      <c r="HT88" s="107">
        <f t="shared" si="210"/>
        <v>1.4556169059369454E-20</v>
      </c>
      <c r="HU88" s="107">
        <f t="shared" si="211"/>
        <v>1.5435100682273506E-20</v>
      </c>
      <c r="HV88" s="107">
        <f t="shared" si="212"/>
        <v>2.2259255084004763E-22</v>
      </c>
      <c r="HW88" s="107">
        <f t="shared" si="213"/>
        <v>4.7193571675773466E-22</v>
      </c>
      <c r="HX88" s="107">
        <f t="shared" si="214"/>
        <v>3.4537103367913097E-22</v>
      </c>
      <c r="HY88" s="107">
        <f t="shared" si="215"/>
        <v>3.5107593587819803E-22</v>
      </c>
      <c r="HZ88" s="107">
        <f t="shared" si="216"/>
        <v>3.3128777841993396E-22</v>
      </c>
      <c r="IA88" s="107">
        <f t="shared" si="217"/>
        <v>8.31443243005191E-21</v>
      </c>
      <c r="IB88" s="107">
        <f t="shared" si="218"/>
        <v>9.3217087296256953E-23</v>
      </c>
      <c r="IC88" s="107">
        <f t="shared" si="219"/>
        <v>3.3807844061840348E-23</v>
      </c>
      <c r="ID88" s="107">
        <f t="shared" si="220"/>
        <v>9.0049735723630142E-23</v>
      </c>
      <c r="IE88" s="107">
        <f t="shared" si="221"/>
        <v>6.0345065393186835E-25</v>
      </c>
      <c r="IF88" s="107">
        <f t="shared" si="222"/>
        <v>1.0732516685617131E-21</v>
      </c>
      <c r="IG88" s="107">
        <f t="shared" si="223"/>
        <v>2.1937710434813406E-15</v>
      </c>
      <c r="II88" s="107">
        <f t="shared" si="119"/>
        <v>4.9153129408580467E-50</v>
      </c>
      <c r="IJ88" s="107">
        <f t="shared" si="120"/>
        <v>5.8695344502929261E-60</v>
      </c>
      <c r="IK88" s="107">
        <f t="shared" si="121"/>
        <v>2.4161715281451991E-59</v>
      </c>
      <c r="IL88" s="107">
        <f t="shared" si="122"/>
        <v>3.2176209000846273E-66</v>
      </c>
      <c r="IM88" s="107">
        <f t="shared" si="123"/>
        <v>1.950842982447338E-65</v>
      </c>
      <c r="IN88" s="107">
        <f t="shared" si="124"/>
        <v>5.3760609098978212E-67</v>
      </c>
      <c r="IO88" s="107">
        <f t="shared" si="125"/>
        <v>1.9868074827058489E-68</v>
      </c>
      <c r="IP88" s="107">
        <f t="shared" si="126"/>
        <v>1.5575931475075951E-68</v>
      </c>
      <c r="IQ88" s="107">
        <f t="shared" si="127"/>
        <v>2.6031076603130937E-64</v>
      </c>
      <c r="IR88" s="107">
        <f t="shared" si="128"/>
        <v>6.7033520497396327E-71</v>
      </c>
      <c r="IS88" s="107">
        <f t="shared" si="129"/>
        <v>3.5263184015279216E-72</v>
      </c>
      <c r="IT88" s="107">
        <f t="shared" si="130"/>
        <v>3.7279367446236967E-70</v>
      </c>
      <c r="IU88" s="107">
        <f t="shared" si="131"/>
        <v>1.2658679556934731E-74</v>
      </c>
      <c r="IV88" s="107">
        <f t="shared" si="132"/>
        <v>3.8951149102335499E-67</v>
      </c>
      <c r="IW88" s="107">
        <f t="shared" si="133"/>
        <v>3.404576970109725E-47</v>
      </c>
      <c r="IY88" s="107">
        <f t="shared" si="134"/>
        <v>0.5918571921921093</v>
      </c>
      <c r="IZ88" s="107">
        <f t="shared" si="135"/>
        <v>0.59469593727941994</v>
      </c>
      <c r="JA88" s="107">
        <f t="shared" si="136"/>
        <v>0.54558046164499885</v>
      </c>
      <c r="JB88" s="107">
        <f t="shared" si="137"/>
        <v>0.60979945403204294</v>
      </c>
      <c r="JC88" s="107">
        <f t="shared" si="138"/>
        <v>0.63132599259059541</v>
      </c>
      <c r="JD88" s="107">
        <f t="shared" si="139"/>
        <v>0.63822529979111708</v>
      </c>
      <c r="JE88" s="107">
        <f t="shared" si="140"/>
        <v>0.56727719125879139</v>
      </c>
      <c r="JF88" s="107">
        <f t="shared" si="141"/>
        <v>0.58154884443710719</v>
      </c>
      <c r="JG88" s="107">
        <f t="shared" si="142"/>
        <v>0.52548474473340212</v>
      </c>
      <c r="JH88" s="107">
        <f t="shared" si="143"/>
        <v>0.46866413591809536</v>
      </c>
      <c r="JI88" s="107">
        <f t="shared" si="144"/>
        <v>0.48259128004670693</v>
      </c>
      <c r="JJ88" s="107">
        <f t="shared" si="145"/>
        <v>0.5147534426196152</v>
      </c>
      <c r="JK88" s="107">
        <f t="shared" si="146"/>
        <v>0.6394679228792205</v>
      </c>
      <c r="JL88" s="107">
        <f t="shared" si="147"/>
        <v>0.38382042880866035</v>
      </c>
      <c r="JM88" s="107">
        <f t="shared" si="148"/>
        <v>4.436974903297148E-2</v>
      </c>
    </row>
    <row r="89" spans="2:273" x14ac:dyDescent="0.25">
      <c r="B89" s="2">
        <v>61</v>
      </c>
      <c r="C89" s="37">
        <v>230.083</v>
      </c>
      <c r="D89" s="37">
        <v>233.71700000000001</v>
      </c>
      <c r="E89" s="37">
        <v>232.38300000000001</v>
      </c>
      <c r="F89" s="37">
        <v>227.733</v>
      </c>
      <c r="G89" s="37">
        <v>225.983</v>
      </c>
      <c r="H89" s="37">
        <v>204.517</v>
      </c>
      <c r="I89" s="37">
        <v>166.8</v>
      </c>
      <c r="J89" s="37">
        <v>170.28299999999999</v>
      </c>
      <c r="K89" s="37">
        <v>150.1</v>
      </c>
      <c r="L89" s="37">
        <v>131.767</v>
      </c>
      <c r="M89" s="37">
        <v>134.267</v>
      </c>
      <c r="N89" s="37">
        <v>146.68299999999999</v>
      </c>
      <c r="O89" s="37">
        <v>219.333</v>
      </c>
      <c r="P89" s="37">
        <v>102.917</v>
      </c>
      <c r="Q89" s="37">
        <v>66</v>
      </c>
      <c r="S89" s="4">
        <f t="shared" si="10"/>
        <v>240.50718138522797</v>
      </c>
      <c r="T89" s="4">
        <f t="shared" si="11"/>
        <v>247.11254112173827</v>
      </c>
      <c r="U89" s="4">
        <f t="shared" si="12"/>
        <v>243.43720481452132</v>
      </c>
      <c r="V89" s="4">
        <f t="shared" si="13"/>
        <v>236.65639844207971</v>
      </c>
      <c r="W89" s="4">
        <f t="shared" si="14"/>
        <v>231.67647505375331</v>
      </c>
      <c r="X89" s="4">
        <f t="shared" si="15"/>
        <v>201.73569883542595</v>
      </c>
      <c r="Y89" s="4">
        <f t="shared" si="16"/>
        <v>156.66173114606289</v>
      </c>
      <c r="Z89" s="4">
        <f t="shared" si="17"/>
        <v>160.00394809459985</v>
      </c>
      <c r="AA89" s="4">
        <f t="shared" si="18"/>
        <v>142.13807935617353</v>
      </c>
      <c r="AB89" s="4">
        <f t="shared" si="19"/>
        <v>126.24623246270266</v>
      </c>
      <c r="AC89" s="4">
        <f t="shared" si="20"/>
        <v>129.37275380380729</v>
      </c>
      <c r="AD89" s="4">
        <f t="shared" si="21"/>
        <v>136.05564225993487</v>
      </c>
      <c r="AE89" s="4">
        <f t="shared" si="22"/>
        <v>218.01271522850044</v>
      </c>
      <c r="AF89" s="4">
        <f t="shared" si="23"/>
        <v>108.40830078553246</v>
      </c>
      <c r="AG89" s="4">
        <f t="shared" si="24"/>
        <v>68.466689496943161</v>
      </c>
      <c r="AI89" s="4">
        <f t="shared" si="25"/>
        <v>-10.424181385227968</v>
      </c>
      <c r="AJ89" s="4">
        <f t="shared" si="26"/>
        <v>-13.395541121738262</v>
      </c>
      <c r="AK89" s="4">
        <f t="shared" si="27"/>
        <v>-11.054204814521313</v>
      </c>
      <c r="AL89" s="4">
        <f t="shared" si="28"/>
        <v>-8.9233984420797015</v>
      </c>
      <c r="AM89" s="4">
        <f t="shared" si="29"/>
        <v>-5.6934750537533034</v>
      </c>
      <c r="AN89" s="4">
        <f t="shared" si="30"/>
        <v>2.781301164574046</v>
      </c>
      <c r="AO89" s="4">
        <f t="shared" si="31"/>
        <v>10.13826885393712</v>
      </c>
      <c r="AP89" s="4">
        <f t="shared" si="32"/>
        <v>10.279051905400138</v>
      </c>
      <c r="AQ89" s="4">
        <f t="shared" si="33"/>
        <v>7.9619206438264598</v>
      </c>
      <c r="AR89" s="4">
        <f t="shared" si="34"/>
        <v>5.5207675372973313</v>
      </c>
      <c r="AS89" s="4">
        <f t="shared" si="35"/>
        <v>4.8942461961927108</v>
      </c>
      <c r="AT89" s="4">
        <f t="shared" si="36"/>
        <v>10.627357740065122</v>
      </c>
      <c r="AU89" s="4">
        <f t="shared" si="37"/>
        <v>1.3202847714995585</v>
      </c>
      <c r="AV89" s="4">
        <f t="shared" si="243"/>
        <v>-5.4913007855324594</v>
      </c>
      <c r="AW89" s="4">
        <f t="shared" si="243"/>
        <v>-2.466689496943161</v>
      </c>
      <c r="AY89" s="2">
        <f t="shared" si="70"/>
        <v>74.806590014176436</v>
      </c>
      <c r="AZ89" s="2">
        <f t="shared" si="151"/>
        <v>76.79319715463194</v>
      </c>
      <c r="BA89" s="2">
        <f t="shared" si="152"/>
        <v>75.413500029725782</v>
      </c>
      <c r="BB89" s="2">
        <f t="shared" si="153"/>
        <v>73.605698183710274</v>
      </c>
      <c r="BC89" s="2">
        <f t="shared" si="154"/>
        <v>76.524764285417447</v>
      </c>
      <c r="BD89" s="2">
        <f t="shared" si="155"/>
        <v>76.311408564042921</v>
      </c>
      <c r="BE89" s="2">
        <f t="shared" si="156"/>
        <v>75.518295612130274</v>
      </c>
      <c r="BF89" s="2">
        <f t="shared" si="157"/>
        <v>74.609204503020436</v>
      </c>
      <c r="BG89" s="2">
        <f t="shared" si="158"/>
        <v>72.719752323537548</v>
      </c>
      <c r="BH89" s="2">
        <f t="shared" si="159"/>
        <v>74.132978022370267</v>
      </c>
      <c r="BI89" s="2">
        <f t="shared" si="160"/>
        <v>74.244263116249471</v>
      </c>
      <c r="BJ89" s="2">
        <f t="shared" si="161"/>
        <v>70.205009169673502</v>
      </c>
      <c r="BK89" s="2">
        <f t="shared" si="162"/>
        <v>73.711628731434431</v>
      </c>
      <c r="BL89" s="2">
        <f t="shared" si="163"/>
        <v>70.829611328319658</v>
      </c>
      <c r="BM89" s="2">
        <f t="shared" si="164"/>
        <v>64.576125721626909</v>
      </c>
      <c r="BO89" s="2" t="str">
        <f t="shared" si="228"/>
        <v/>
      </c>
      <c r="BP89" s="2" t="str">
        <f t="shared" si="229"/>
        <v/>
      </c>
      <c r="BQ89" s="2" t="str">
        <f t="shared" si="230"/>
        <v/>
      </c>
      <c r="BR89" s="2" t="str">
        <f t="shared" si="231"/>
        <v/>
      </c>
      <c r="BS89" s="2" t="str">
        <f t="shared" si="232"/>
        <v/>
      </c>
      <c r="BT89" s="2" t="str">
        <f t="shared" si="233"/>
        <v/>
      </c>
      <c r="BU89" s="2" t="str">
        <f t="shared" si="234"/>
        <v/>
      </c>
      <c r="BV89" s="2" t="str">
        <f t="shared" si="235"/>
        <v/>
      </c>
      <c r="BW89" s="2" t="str">
        <f t="shared" si="236"/>
        <v/>
      </c>
      <c r="BX89" s="2" t="str">
        <f t="shared" si="237"/>
        <v/>
      </c>
      <c r="BY89" s="2" t="str">
        <f t="shared" si="238"/>
        <v/>
      </c>
      <c r="BZ89" s="2" t="str">
        <f t="shared" si="239"/>
        <v/>
      </c>
      <c r="CA89" s="2" t="str">
        <f t="shared" si="240"/>
        <v/>
      </c>
      <c r="CB89" s="2" t="str">
        <f t="shared" si="241"/>
        <v/>
      </c>
      <c r="CC89" s="2" t="str">
        <f t="shared" si="242"/>
        <v/>
      </c>
      <c r="CE89" s="2" t="str">
        <f t="shared" si="86"/>
        <v/>
      </c>
      <c r="CF89" s="2" t="str">
        <f t="shared" si="87"/>
        <v/>
      </c>
      <c r="CG89" s="2" t="str">
        <f t="shared" si="88"/>
        <v/>
      </c>
      <c r="CH89" s="2" t="str">
        <f t="shared" si="89"/>
        <v/>
      </c>
      <c r="CI89" s="2" t="str">
        <f t="shared" si="90"/>
        <v/>
      </c>
      <c r="CJ89" s="2" t="str">
        <f t="shared" si="91"/>
        <v/>
      </c>
      <c r="CK89" s="2" t="str">
        <f t="shared" si="92"/>
        <v/>
      </c>
      <c r="CL89" s="2" t="str">
        <f t="shared" si="93"/>
        <v/>
      </c>
      <c r="CM89" s="2" t="str">
        <f t="shared" si="94"/>
        <v/>
      </c>
      <c r="CN89" s="2" t="str">
        <f t="shared" si="95"/>
        <v/>
      </c>
      <c r="CO89" s="2" t="str">
        <f t="shared" si="96"/>
        <v/>
      </c>
      <c r="CP89" s="2" t="str">
        <f t="shared" si="97"/>
        <v/>
      </c>
      <c r="CQ89" s="2" t="str">
        <f t="shared" si="98"/>
        <v/>
      </c>
      <c r="CR89" s="2" t="str">
        <f t="shared" si="99"/>
        <v/>
      </c>
      <c r="CS89" s="2" t="str">
        <f t="shared" si="100"/>
        <v/>
      </c>
      <c r="CU89" s="2" t="str">
        <f t="shared" si="101"/>
        <v/>
      </c>
      <c r="CV89" s="2" t="str">
        <f t="shared" si="102"/>
        <v/>
      </c>
      <c r="CW89" s="2" t="str">
        <f t="shared" si="103"/>
        <v/>
      </c>
      <c r="CX89" s="2" t="str">
        <f t="shared" si="104"/>
        <v/>
      </c>
      <c r="CY89" s="2" t="str">
        <f t="shared" si="105"/>
        <v/>
      </c>
      <c r="CZ89" s="2" t="str">
        <f t="shared" si="106"/>
        <v/>
      </c>
      <c r="DA89" s="2" t="str">
        <f t="shared" si="107"/>
        <v/>
      </c>
      <c r="DB89" s="2" t="str">
        <f t="shared" si="108"/>
        <v/>
      </c>
      <c r="DC89" s="2" t="str">
        <f t="shared" si="109"/>
        <v/>
      </c>
      <c r="DD89" s="2" t="str">
        <f t="shared" si="110"/>
        <v/>
      </c>
      <c r="DE89" s="2" t="str">
        <f t="shared" si="111"/>
        <v/>
      </c>
      <c r="DF89" s="2" t="str">
        <f t="shared" si="112"/>
        <v/>
      </c>
      <c r="DG89" s="2" t="str">
        <f t="shared" si="113"/>
        <v/>
      </c>
      <c r="DH89" s="2" t="str">
        <f t="shared" si="114"/>
        <v/>
      </c>
      <c r="DI89" s="2" t="str">
        <f t="shared" si="115"/>
        <v/>
      </c>
      <c r="DK89" s="2">
        <f t="shared" si="43"/>
        <v>78.428396870554735</v>
      </c>
      <c r="DL89" s="2">
        <f t="shared" si="244"/>
        <v>80.87339588576431</v>
      </c>
      <c r="DM89" s="2">
        <f t="shared" si="244"/>
        <v>78.388165882481672</v>
      </c>
      <c r="DN89" s="2">
        <f t="shared" si="244"/>
        <v>76.837366386554635</v>
      </c>
      <c r="DO89" s="2">
        <f t="shared" si="244"/>
        <v>81.167040896358557</v>
      </c>
      <c r="DP89" s="2">
        <f t="shared" si="244"/>
        <v>81.696411764705857</v>
      </c>
      <c r="DQ89" s="2">
        <f t="shared" si="244"/>
        <v>82.109093137254916</v>
      </c>
      <c r="DR89" s="2">
        <f t="shared" si="244"/>
        <v>81.66949298128344</v>
      </c>
      <c r="DS89" s="2">
        <f t="shared" si="244"/>
        <v>76.801920900178246</v>
      </c>
      <c r="DT89" s="2">
        <f t="shared" si="244"/>
        <v>81.198811290322581</v>
      </c>
      <c r="DU89" s="2">
        <f t="shared" si="244"/>
        <v>82.446322580645159</v>
      </c>
      <c r="DV89" s="2">
        <f t="shared" si="244"/>
        <v>76.823352639296189</v>
      </c>
      <c r="DW89" s="2">
        <f t="shared" si="244"/>
        <v>80.638802969208214</v>
      </c>
      <c r="DX89" s="2">
        <f t="shared" si="244"/>
        <v>78.900976470588247</v>
      </c>
      <c r="DY89" s="2">
        <f t="shared" si="244"/>
        <v>68.901621510673237</v>
      </c>
      <c r="EA89" s="2">
        <f t="shared" si="247"/>
        <v>67.076699999999974</v>
      </c>
      <c r="EB89" s="2">
        <f t="shared" si="46"/>
        <v>69.184215366116064</v>
      </c>
      <c r="EC89" s="2">
        <f t="shared" si="47"/>
        <v>68.786084592145016</v>
      </c>
      <c r="ED89" s="2">
        <f t="shared" si="48"/>
        <v>68.318709031467108</v>
      </c>
      <c r="EE89" s="2">
        <f t="shared" si="49"/>
        <v>69.754497731087227</v>
      </c>
      <c r="EF89" s="2">
        <f t="shared" si="50"/>
        <v>70.059928438282753</v>
      </c>
      <c r="EG89" s="2">
        <f t="shared" si="51"/>
        <v>69.59398476374156</v>
      </c>
      <c r="EH89" s="2">
        <f t="shared" si="52"/>
        <v>68.069574610244999</v>
      </c>
      <c r="EI89" s="2">
        <f t="shared" si="53"/>
        <v>69.343138901814811</v>
      </c>
      <c r="EJ89" s="2">
        <f t="shared" si="54"/>
        <v>68.793056570155898</v>
      </c>
      <c r="EK89" s="2">
        <f t="shared" si="55"/>
        <v>67.913232937386738</v>
      </c>
      <c r="EL89" s="2">
        <f t="shared" si="56"/>
        <v>64.82695146137786</v>
      </c>
      <c r="EM89" s="2">
        <f t="shared" si="57"/>
        <v>64.780221085594988</v>
      </c>
      <c r="EN89" s="2">
        <f t="shared" si="58"/>
        <v>65.110330467666714</v>
      </c>
      <c r="EO89" s="2">
        <f t="shared" si="59"/>
        <v>62.619842954272769</v>
      </c>
      <c r="EQ89" s="2">
        <f t="shared" si="60"/>
        <v>65.037675782349254</v>
      </c>
      <c r="ER89" s="2">
        <f t="shared" si="245"/>
        <v>67.162032714805051</v>
      </c>
      <c r="ES89" s="2">
        <f t="shared" si="245"/>
        <v>66.995383719279985</v>
      </c>
      <c r="ET89" s="2">
        <f t="shared" si="245"/>
        <v>67.300507936353156</v>
      </c>
      <c r="EU89" s="2">
        <f t="shared" si="245"/>
        <v>68.175665208311159</v>
      </c>
      <c r="EV89" s="2">
        <f t="shared" si="245"/>
        <v>68.35584480053042</v>
      </c>
      <c r="EW89" s="2">
        <f t="shared" si="245"/>
        <v>68.799897860664117</v>
      </c>
      <c r="EX89" s="2">
        <f t="shared" si="245"/>
        <v>68.802036353342487</v>
      </c>
      <c r="EY89" s="2">
        <f t="shared" si="245"/>
        <v>68.061655097368003</v>
      </c>
      <c r="EZ89" s="2">
        <f t="shared" si="245"/>
        <v>66.913862302692678</v>
      </c>
      <c r="FA89" s="2">
        <f t="shared" si="245"/>
        <v>66.791885239649829</v>
      </c>
      <c r="FB89" s="2">
        <f t="shared" si="245"/>
        <v>64.663315385380983</v>
      </c>
      <c r="FC89" s="2">
        <f t="shared" si="245"/>
        <v>64.593267882255617</v>
      </c>
      <c r="FD89" s="2">
        <f t="shared" si="245"/>
        <v>64.865624939102716</v>
      </c>
      <c r="FE89" s="2">
        <f t="shared" si="245"/>
        <v>63.627574704532378</v>
      </c>
      <c r="FG89" s="2">
        <f t="shared" si="62"/>
        <v>0.31905422457938853</v>
      </c>
      <c r="FH89" s="2">
        <f t="shared" si="246"/>
        <v>0.34905772030241006</v>
      </c>
      <c r="FI89" s="2">
        <f t="shared" si="246"/>
        <v>0.30979386016525839</v>
      </c>
      <c r="FJ89" s="2">
        <f t="shared" si="246"/>
        <v>0.3793635595841337</v>
      </c>
      <c r="FK89" s="2">
        <f t="shared" si="246"/>
        <v>0.40676968241004302</v>
      </c>
      <c r="FL89" s="2">
        <f t="shared" si="246"/>
        <v>0.46276894762076842</v>
      </c>
      <c r="FM89" s="2">
        <f t="shared" si="246"/>
        <v>0.52662728073701248</v>
      </c>
      <c r="FN89" s="2">
        <f t="shared" si="246"/>
        <v>0.51914197765043202</v>
      </c>
      <c r="FO89" s="2">
        <f t="shared" si="246"/>
        <v>0.54729692834058996</v>
      </c>
      <c r="FP89" s="2">
        <f t="shared" si="246"/>
        <v>0.5695609235061615</v>
      </c>
      <c r="FQ89" s="2">
        <f t="shared" si="246"/>
        <v>0.56437134756097518</v>
      </c>
      <c r="FR89" s="2">
        <f t="shared" si="246"/>
        <v>0.55169407585995722</v>
      </c>
      <c r="FS89" s="2">
        <f t="shared" si="246"/>
        <v>0.43680918426625132</v>
      </c>
      <c r="FT89" s="2">
        <f t="shared" si="246"/>
        <v>0.58527823722752992</v>
      </c>
      <c r="FU89" s="2">
        <f t="shared" si="246"/>
        <v>0.68857851366589473</v>
      </c>
      <c r="FW89" s="2">
        <f t="shared" si="116"/>
        <v>6.7106488654634445E-9</v>
      </c>
      <c r="FX89" s="2">
        <f t="shared" si="168"/>
        <v>1.3223637998058422E-8</v>
      </c>
      <c r="FY89" s="2">
        <f t="shared" si="169"/>
        <v>1.3515318752692116E-8</v>
      </c>
      <c r="FZ89" s="2">
        <f t="shared" si="170"/>
        <v>2.5280654753391535E-8</v>
      </c>
      <c r="GA89" s="2">
        <f t="shared" si="171"/>
        <v>3.3007151944570853E-8</v>
      </c>
      <c r="GB89" s="2">
        <f t="shared" si="172"/>
        <v>3.385250619415003E-8</v>
      </c>
      <c r="GC89" s="2">
        <f t="shared" si="173"/>
        <v>4.3134191338946877E-8</v>
      </c>
      <c r="GD89" s="2">
        <f t="shared" si="174"/>
        <v>5.565115236003534E-8</v>
      </c>
      <c r="GE89" s="2">
        <f t="shared" si="175"/>
        <v>7.7858417896422365E-8</v>
      </c>
      <c r="GF89" s="2">
        <f t="shared" si="176"/>
        <v>8.1281244458760995E-8</v>
      </c>
      <c r="GG89" s="2">
        <f t="shared" si="177"/>
        <v>6.97423955734922E-8</v>
      </c>
      <c r="GH89" s="2">
        <f t="shared" si="178"/>
        <v>4.965729355868665E-8</v>
      </c>
      <c r="GI89" s="2">
        <f t="shared" si="179"/>
        <v>1.1539324545467405E-7</v>
      </c>
      <c r="GJ89" s="2">
        <f t="shared" si="180"/>
        <v>6.5159864081472529E-7</v>
      </c>
      <c r="GK89" s="2">
        <f t="shared" si="181"/>
        <v>1.9375177895035595E-6</v>
      </c>
      <c r="GM89" s="107">
        <f t="shared" si="117"/>
        <v>0.63125330612924335</v>
      </c>
      <c r="GN89" s="107">
        <f t="shared" si="182"/>
        <v>0.63628803111394205</v>
      </c>
      <c r="GO89" s="107">
        <f t="shared" si="183"/>
        <v>0.60732512370240821</v>
      </c>
      <c r="GP89" s="107">
        <f t="shared" si="184"/>
        <v>0.64163189669553355</v>
      </c>
      <c r="GQ89" s="107">
        <f t="shared" si="185"/>
        <v>0.63669945265762884</v>
      </c>
      <c r="GR89" s="107">
        <f t="shared" si="186"/>
        <v>0.57593463258917521</v>
      </c>
      <c r="GS89" s="107">
        <f t="shared" si="187"/>
        <v>0.43195244745945233</v>
      </c>
      <c r="GT89" s="107">
        <f t="shared" si="188"/>
        <v>0.45104026081395476</v>
      </c>
      <c r="GU89" s="107">
        <f t="shared" si="189"/>
        <v>0.37476782594903768</v>
      </c>
      <c r="GV89" s="107">
        <f t="shared" si="190"/>
        <v>0.30217700028046346</v>
      </c>
      <c r="GW89" s="107">
        <f t="shared" si="191"/>
        <v>0.31732615339004433</v>
      </c>
      <c r="GX89" s="107">
        <f t="shared" si="192"/>
        <v>0.35984177540582835</v>
      </c>
      <c r="GY89" s="107">
        <f t="shared" si="193"/>
        <v>0.6221653535985382</v>
      </c>
      <c r="GZ89" s="107">
        <f t="shared" si="194"/>
        <v>0.23108025524308137</v>
      </c>
      <c r="HA89" s="107">
        <f t="shared" si="195"/>
        <v>1.0907721675710089E-2</v>
      </c>
      <c r="HC89" s="107">
        <f t="shared" si="149"/>
        <v>2.2517197636218265E-3</v>
      </c>
      <c r="HD89" s="107">
        <f t="shared" si="196"/>
        <v>9.6967256609443368E-4</v>
      </c>
      <c r="HE89" s="107">
        <f t="shared" si="197"/>
        <v>7.5046182276869086E-4</v>
      </c>
      <c r="HF89" s="107">
        <f t="shared" si="198"/>
        <v>6.9578071184651165E-4</v>
      </c>
      <c r="HG89" s="107">
        <f t="shared" si="199"/>
        <v>9.0441241094573333E-4</v>
      </c>
      <c r="HH89" s="107">
        <f t="shared" si="200"/>
        <v>1.3106831805782908E-3</v>
      </c>
      <c r="HI89" s="107">
        <f t="shared" si="201"/>
        <v>2.1120802574934893E-3</v>
      </c>
      <c r="HJ89" s="107">
        <f t="shared" si="202"/>
        <v>2.0415852386547039E-3</v>
      </c>
      <c r="HK89" s="107">
        <f t="shared" si="203"/>
        <v>3.4546777069895469E-3</v>
      </c>
      <c r="HL89" s="107">
        <f t="shared" si="204"/>
        <v>2.4767115966122934E-3</v>
      </c>
      <c r="HM89" s="107">
        <f t="shared" si="205"/>
        <v>2.1223243157669261E-3</v>
      </c>
      <c r="HN89" s="107">
        <f t="shared" si="206"/>
        <v>2.0317670713683065E-3</v>
      </c>
      <c r="HO89" s="107">
        <f t="shared" si="207"/>
        <v>4.5867821603819147E-4</v>
      </c>
      <c r="HP89" s="107">
        <f t="shared" si="208"/>
        <v>3.3008978505737739E-3</v>
      </c>
      <c r="HQ89" s="107">
        <f t="shared" si="209"/>
        <v>6.4098256129812795E-3</v>
      </c>
      <c r="HS89" s="107">
        <f t="shared" si="118"/>
        <v>7.4881431947520584E-17</v>
      </c>
      <c r="HT89" s="107">
        <f t="shared" si="210"/>
        <v>7.0643357046435733E-20</v>
      </c>
      <c r="HU89" s="107">
        <f t="shared" si="211"/>
        <v>7.4350267126734176E-20</v>
      </c>
      <c r="HV89" s="107">
        <f t="shared" si="212"/>
        <v>1.3485771104064062E-21</v>
      </c>
      <c r="HW89" s="107">
        <f t="shared" si="213"/>
        <v>2.8650552845040434E-21</v>
      </c>
      <c r="HX89" s="107">
        <f t="shared" si="214"/>
        <v>2.1613671904400054E-21</v>
      </c>
      <c r="HY89" s="107">
        <f t="shared" si="215"/>
        <v>2.2991268579563296E-21</v>
      </c>
      <c r="HZ89" s="107">
        <f t="shared" si="216"/>
        <v>2.2370517093297148E-21</v>
      </c>
      <c r="IA89" s="107">
        <f t="shared" si="217"/>
        <v>5.1400401124404914E-20</v>
      </c>
      <c r="IB89" s="107">
        <f t="shared" si="218"/>
        <v>6.9800345349204089E-22</v>
      </c>
      <c r="IC89" s="107">
        <f t="shared" si="219"/>
        <v>2.5842051646262128E-22</v>
      </c>
      <c r="ID89" s="107">
        <f t="shared" si="220"/>
        <v>6.3033598380091561E-22</v>
      </c>
      <c r="IE89" s="107">
        <f t="shared" si="221"/>
        <v>4.545166116701715E-24</v>
      </c>
      <c r="IF89" s="107">
        <f t="shared" si="222"/>
        <v>6.6588251209031002E-21</v>
      </c>
      <c r="IG89" s="107">
        <f t="shared" si="223"/>
        <v>7.7782236508868774E-15</v>
      </c>
      <c r="II89" s="107">
        <f t="shared" si="119"/>
        <v>7.0958883826084021E-49</v>
      </c>
      <c r="IJ89" s="107">
        <f t="shared" si="120"/>
        <v>1.6473435945175642E-58</v>
      </c>
      <c r="IK89" s="107">
        <f t="shared" si="121"/>
        <v>6.5727985479282046E-58</v>
      </c>
      <c r="IL89" s="107">
        <f t="shared" si="122"/>
        <v>1.4770132126071134E-64</v>
      </c>
      <c r="IM89" s="107">
        <f t="shared" si="123"/>
        <v>9.0541878826916439E-64</v>
      </c>
      <c r="IN89" s="107">
        <f t="shared" si="124"/>
        <v>2.7560783832010275E-65</v>
      </c>
      <c r="IO89" s="107">
        <f t="shared" si="125"/>
        <v>1.1746699939865004E-66</v>
      </c>
      <c r="IP89" s="107">
        <f t="shared" si="126"/>
        <v>9.8522543345982858E-67</v>
      </c>
      <c r="IQ89" s="107">
        <f t="shared" si="127"/>
        <v>1.3702202777248002E-62</v>
      </c>
      <c r="IR89" s="107">
        <f t="shared" si="128"/>
        <v>5.41317082609075E-69</v>
      </c>
      <c r="IS89" s="107">
        <f t="shared" si="129"/>
        <v>2.9650057358944976E-70</v>
      </c>
      <c r="IT89" s="107">
        <f t="shared" si="130"/>
        <v>2.5348085809760895E-68</v>
      </c>
      <c r="IU89" s="107">
        <f t="shared" si="131"/>
        <v>9.3806857700335329E-73</v>
      </c>
      <c r="IV89" s="107">
        <f t="shared" si="132"/>
        <v>2.0638773672155565E-65</v>
      </c>
      <c r="IW89" s="107">
        <f t="shared" si="133"/>
        <v>5.3844478838908967E-46</v>
      </c>
      <c r="IY89" s="107">
        <f t="shared" si="134"/>
        <v>0.63350502589286528</v>
      </c>
      <c r="IZ89" s="107">
        <f t="shared" si="135"/>
        <v>0.63725770368003654</v>
      </c>
      <c r="JA89" s="107">
        <f t="shared" si="136"/>
        <v>0.60807558552517693</v>
      </c>
      <c r="JB89" s="107">
        <f t="shared" si="137"/>
        <v>0.64232767740738006</v>
      </c>
      <c r="JC89" s="107">
        <f t="shared" si="138"/>
        <v>0.63760386506857458</v>
      </c>
      <c r="JD89" s="107">
        <f t="shared" si="139"/>
        <v>0.57724531576975346</v>
      </c>
      <c r="JE89" s="107">
        <f t="shared" si="140"/>
        <v>0.43406452771694581</v>
      </c>
      <c r="JF89" s="107">
        <f t="shared" si="141"/>
        <v>0.45308184605260948</v>
      </c>
      <c r="JG89" s="107">
        <f t="shared" si="142"/>
        <v>0.37822250365602722</v>
      </c>
      <c r="JH89" s="107">
        <f t="shared" si="143"/>
        <v>0.30465371187707574</v>
      </c>
      <c r="JI89" s="107">
        <f t="shared" si="144"/>
        <v>0.31944847770581125</v>
      </c>
      <c r="JJ89" s="107">
        <f t="shared" si="145"/>
        <v>0.36187354247719666</v>
      </c>
      <c r="JK89" s="107">
        <f t="shared" si="146"/>
        <v>0.62262403181457637</v>
      </c>
      <c r="JL89" s="107">
        <f t="shared" si="147"/>
        <v>0.23438115309365515</v>
      </c>
      <c r="JM89" s="107">
        <f t="shared" si="148"/>
        <v>1.7317547288699147E-2</v>
      </c>
    </row>
    <row r="90" spans="2:273" x14ac:dyDescent="0.25">
      <c r="B90" s="2">
        <v>62</v>
      </c>
      <c r="C90" s="37">
        <v>224.2</v>
      </c>
      <c r="D90" s="37">
        <v>225.2</v>
      </c>
      <c r="E90" s="37">
        <v>228.53299999999999</v>
      </c>
      <c r="F90" s="37">
        <v>213.017</v>
      </c>
      <c r="G90" s="37">
        <v>206.4</v>
      </c>
      <c r="H90" s="37">
        <v>175.083</v>
      </c>
      <c r="I90" s="37">
        <v>126.68300000000001</v>
      </c>
      <c r="J90" s="37">
        <v>130.36699999999999</v>
      </c>
      <c r="K90" s="37">
        <v>108.75</v>
      </c>
      <c r="L90" s="37">
        <v>88.25</v>
      </c>
      <c r="M90" s="37">
        <v>87.2</v>
      </c>
      <c r="N90" s="37">
        <v>94.033000000000001</v>
      </c>
      <c r="O90" s="37">
        <v>196.233</v>
      </c>
      <c r="P90" s="37">
        <v>77</v>
      </c>
      <c r="Q90" s="37">
        <v>67.783000000000001</v>
      </c>
      <c r="S90" s="4">
        <f t="shared" si="10"/>
        <v>230.35554745639476</v>
      </c>
      <c r="T90" s="4">
        <f t="shared" si="11"/>
        <v>231.55933504004187</v>
      </c>
      <c r="U90" s="4">
        <f t="shared" si="12"/>
        <v>237.67070881530174</v>
      </c>
      <c r="V90" s="4">
        <f t="shared" si="13"/>
        <v>214.34677436531868</v>
      </c>
      <c r="W90" s="4">
        <f t="shared" si="14"/>
        <v>202.27851798775163</v>
      </c>
      <c r="X90" s="4">
        <f t="shared" si="15"/>
        <v>163.93256908008377</v>
      </c>
      <c r="Y90" s="4">
        <f t="shared" si="16"/>
        <v>121.81216178230764</v>
      </c>
      <c r="Z90" s="4">
        <f t="shared" si="17"/>
        <v>123.91358150247289</v>
      </c>
      <c r="AA90" s="4">
        <f t="shared" si="18"/>
        <v>110.67048026511389</v>
      </c>
      <c r="AB90" s="4">
        <f t="shared" si="19"/>
        <v>98.849299490265778</v>
      </c>
      <c r="AC90" s="4">
        <f t="shared" si="20"/>
        <v>100.52555451034384</v>
      </c>
      <c r="AD90" s="4">
        <f t="shared" si="21"/>
        <v>104.18796289307122</v>
      </c>
      <c r="AE90" s="4">
        <f t="shared" si="22"/>
        <v>182.63954905446809</v>
      </c>
      <c r="AF90" s="4">
        <f t="shared" si="23"/>
        <v>88.827859861150074</v>
      </c>
      <c r="AG90" s="4">
        <f t="shared" si="24"/>
        <v>69.383177495673451</v>
      </c>
      <c r="AI90" s="4">
        <f t="shared" si="25"/>
        <v>-6.1555474563947712</v>
      </c>
      <c r="AJ90" s="4">
        <f t="shared" si="26"/>
        <v>-6.3593350400418842</v>
      </c>
      <c r="AK90" s="4">
        <f t="shared" si="27"/>
        <v>-9.1377088153017496</v>
      </c>
      <c r="AL90" s="4">
        <f t="shared" si="28"/>
        <v>-1.3297743653186842</v>
      </c>
      <c r="AM90" s="4">
        <f t="shared" si="29"/>
        <v>4.1214820122483786</v>
      </c>
      <c r="AN90" s="4">
        <f t="shared" si="30"/>
        <v>11.150430919916232</v>
      </c>
      <c r="AO90" s="4">
        <f t="shared" si="31"/>
        <v>4.8708382176923664</v>
      </c>
      <c r="AP90" s="4">
        <f t="shared" si="32"/>
        <v>6.4534184975270961</v>
      </c>
      <c r="AQ90" s="4">
        <f t="shared" si="33"/>
        <v>-1.9204802651138948</v>
      </c>
      <c r="AR90" s="4">
        <f t="shared" si="34"/>
        <v>-10.599299490265778</v>
      </c>
      <c r="AS90" s="4">
        <f t="shared" si="35"/>
        <v>-13.325554510343835</v>
      </c>
      <c r="AT90" s="4">
        <f t="shared" si="36"/>
        <v>-10.154962893071215</v>
      </c>
      <c r="AU90" s="4">
        <f t="shared" si="37"/>
        <v>13.593450945531913</v>
      </c>
      <c r="AV90" s="4">
        <f t="shared" si="243"/>
        <v>-11.827859861150074</v>
      </c>
      <c r="AW90" s="4">
        <f t="shared" si="243"/>
        <v>-1.6001774956734494</v>
      </c>
      <c r="AY90" s="2">
        <f t="shared" si="70"/>
        <v>74.252531579977614</v>
      </c>
      <c r="AZ90" s="2">
        <f t="shared" si="151"/>
        <v>76.193109158747717</v>
      </c>
      <c r="BA90" s="2">
        <f t="shared" si="152"/>
        <v>74.952083696662811</v>
      </c>
      <c r="BB90" s="2">
        <f t="shared" si="153"/>
        <v>73.148790081265034</v>
      </c>
      <c r="BC90" s="2">
        <f t="shared" si="154"/>
        <v>75.909820910748905</v>
      </c>
      <c r="BD90" s="2">
        <f t="shared" si="155"/>
        <v>75.638927236747861</v>
      </c>
      <c r="BE90" s="2">
        <f t="shared" si="156"/>
        <v>74.791410739740357</v>
      </c>
      <c r="BF90" s="2">
        <f t="shared" si="157"/>
        <v>73.854203288879731</v>
      </c>
      <c r="BG90" s="2">
        <f t="shared" si="158"/>
        <v>72.23837428328946</v>
      </c>
      <c r="BH90" s="2">
        <f t="shared" si="159"/>
        <v>73.417527721228694</v>
      </c>
      <c r="BI90" s="2">
        <f t="shared" si="160"/>
        <v>73.417741599835068</v>
      </c>
      <c r="BJ90" s="2">
        <f t="shared" si="161"/>
        <v>69.514921221594378</v>
      </c>
      <c r="BK90" s="2">
        <f t="shared" si="162"/>
        <v>72.950830440689998</v>
      </c>
      <c r="BL90" s="2">
        <f t="shared" si="163"/>
        <v>70.191633027654674</v>
      </c>
      <c r="BM90" s="2">
        <f t="shared" si="164"/>
        <v>64.300658068845181</v>
      </c>
      <c r="BO90" s="2" t="str">
        <f t="shared" si="228"/>
        <v/>
      </c>
      <c r="BP90" s="2" t="str">
        <f t="shared" si="229"/>
        <v/>
      </c>
      <c r="BQ90" s="2" t="str">
        <f t="shared" si="230"/>
        <v/>
      </c>
      <c r="BR90" s="2" t="str">
        <f t="shared" si="231"/>
        <v/>
      </c>
      <c r="BS90" s="2" t="str">
        <f t="shared" si="232"/>
        <v/>
      </c>
      <c r="BT90" s="2" t="str">
        <f t="shared" si="233"/>
        <v/>
      </c>
      <c r="BU90" s="2" t="str">
        <f t="shared" si="234"/>
        <v/>
      </c>
      <c r="BV90" s="2" t="str">
        <f t="shared" si="235"/>
        <v/>
      </c>
      <c r="BW90" s="2" t="str">
        <f t="shared" si="236"/>
        <v/>
      </c>
      <c r="BX90" s="2" t="str">
        <f t="shared" si="237"/>
        <v/>
      </c>
      <c r="BY90" s="2" t="str">
        <f t="shared" si="238"/>
        <v/>
      </c>
      <c r="BZ90" s="2" t="str">
        <f t="shared" si="239"/>
        <v/>
      </c>
      <c r="CA90" s="2" t="str">
        <f t="shared" si="240"/>
        <v/>
      </c>
      <c r="CB90" s="2" t="str">
        <f t="shared" si="241"/>
        <v/>
      </c>
      <c r="CC90" s="2" t="str">
        <f t="shared" si="242"/>
        <v/>
      </c>
      <c r="CE90" s="2" t="str">
        <f t="shared" si="86"/>
        <v/>
      </c>
      <c r="CF90" s="2" t="str">
        <f t="shared" si="87"/>
        <v/>
      </c>
      <c r="CG90" s="2" t="str">
        <f t="shared" si="88"/>
        <v/>
      </c>
      <c r="CH90" s="2" t="str">
        <f t="shared" si="89"/>
        <v/>
      </c>
      <c r="CI90" s="2" t="str">
        <f t="shared" si="90"/>
        <v/>
      </c>
      <c r="CJ90" s="2" t="str">
        <f t="shared" si="91"/>
        <v/>
      </c>
      <c r="CK90" s="2" t="str">
        <f t="shared" si="92"/>
        <v/>
      </c>
      <c r="CL90" s="2" t="str">
        <f t="shared" si="93"/>
        <v/>
      </c>
      <c r="CM90" s="2" t="str">
        <f t="shared" si="94"/>
        <v/>
      </c>
      <c r="CN90" s="2" t="str">
        <f t="shared" si="95"/>
        <v/>
      </c>
      <c r="CO90" s="2" t="str">
        <f t="shared" si="96"/>
        <v/>
      </c>
      <c r="CP90" s="2" t="str">
        <f t="shared" si="97"/>
        <v/>
      </c>
      <c r="CQ90" s="2" t="str">
        <f t="shared" si="98"/>
        <v/>
      </c>
      <c r="CR90" s="2" t="str">
        <f t="shared" si="99"/>
        <v/>
      </c>
      <c r="CS90" s="2" t="str">
        <f t="shared" si="100"/>
        <v/>
      </c>
      <c r="CU90" s="2" t="str">
        <f t="shared" si="101"/>
        <v/>
      </c>
      <c r="CV90" s="2" t="str">
        <f t="shared" si="102"/>
        <v/>
      </c>
      <c r="CW90" s="2" t="str">
        <f t="shared" si="103"/>
        <v/>
      </c>
      <c r="CX90" s="2" t="str">
        <f t="shared" si="104"/>
        <v/>
      </c>
      <c r="CY90" s="2" t="str">
        <f t="shared" si="105"/>
        <v/>
      </c>
      <c r="CZ90" s="2" t="str">
        <f t="shared" si="106"/>
        <v/>
      </c>
      <c r="DA90" s="2" t="str">
        <f t="shared" si="107"/>
        <v/>
      </c>
      <c r="DB90" s="2" t="str">
        <f t="shared" si="108"/>
        <v/>
      </c>
      <c r="DC90" s="2" t="str">
        <f t="shared" si="109"/>
        <v/>
      </c>
      <c r="DD90" s="2" t="str">
        <f t="shared" si="110"/>
        <v/>
      </c>
      <c r="DE90" s="2" t="str">
        <f t="shared" si="111"/>
        <v/>
      </c>
      <c r="DF90" s="2" t="str">
        <f t="shared" si="112"/>
        <v/>
      </c>
      <c r="DG90" s="2" t="str">
        <f t="shared" si="113"/>
        <v/>
      </c>
      <c r="DH90" s="2" t="str">
        <f t="shared" si="114"/>
        <v/>
      </c>
      <c r="DI90" s="2" t="str">
        <f t="shared" si="115"/>
        <v/>
      </c>
      <c r="DK90" s="2">
        <f t="shared" si="43"/>
        <v>78.562038406827853</v>
      </c>
      <c r="DL90" s="2">
        <f t="shared" si="244"/>
        <v>81.034183389867607</v>
      </c>
      <c r="DM90" s="2">
        <f t="shared" si="244"/>
        <v>78.525964219280013</v>
      </c>
      <c r="DN90" s="2">
        <f t="shared" si="244"/>
        <v>76.976021848739506</v>
      </c>
      <c r="DO90" s="2">
        <f t="shared" si="244"/>
        <v>81.362505322128868</v>
      </c>
      <c r="DP90" s="2">
        <f t="shared" si="244"/>
        <v>81.869388235294096</v>
      </c>
      <c r="DQ90" s="2">
        <f t="shared" si="244"/>
        <v>82.271944073083787</v>
      </c>
      <c r="DR90" s="2">
        <f t="shared" si="244"/>
        <v>81.857570187165791</v>
      </c>
      <c r="DS90" s="2">
        <f t="shared" si="244"/>
        <v>76.891644496434921</v>
      </c>
      <c r="DT90" s="2">
        <f t="shared" si="244"/>
        <v>81.395999596774189</v>
      </c>
      <c r="DU90" s="2">
        <f t="shared" si="244"/>
        <v>82.651177419354838</v>
      </c>
      <c r="DV90" s="2">
        <f t="shared" si="244"/>
        <v>76.98958870967742</v>
      </c>
      <c r="DW90" s="2">
        <f t="shared" si="244"/>
        <v>80.897510447214074</v>
      </c>
      <c r="DX90" s="2">
        <f t="shared" si="244"/>
        <v>79.130200000000002</v>
      </c>
      <c r="DY90" s="2">
        <f t="shared" si="244"/>
        <v>68.989012315270941</v>
      </c>
      <c r="EA90" s="2">
        <f t="shared" si="247"/>
        <v>66.946599999999975</v>
      </c>
      <c r="EB90" s="2">
        <f t="shared" si="46"/>
        <v>69.021989494335799</v>
      </c>
      <c r="EC90" s="2">
        <f t="shared" si="47"/>
        <v>68.62729477772983</v>
      </c>
      <c r="ED90" s="2">
        <f t="shared" si="48"/>
        <v>68.175240907233345</v>
      </c>
      <c r="EE90" s="2">
        <f t="shared" si="49"/>
        <v>69.593195623795623</v>
      </c>
      <c r="EF90" s="2">
        <f t="shared" si="50"/>
        <v>69.893569581173182</v>
      </c>
      <c r="EG90" s="2">
        <f t="shared" si="51"/>
        <v>69.450289585342318</v>
      </c>
      <c r="EH90" s="2">
        <f t="shared" si="52"/>
        <v>67.965719933184857</v>
      </c>
      <c r="EI90" s="2">
        <f t="shared" si="53"/>
        <v>69.180999534667293</v>
      </c>
      <c r="EJ90" s="2">
        <f t="shared" si="54"/>
        <v>68.628016481069039</v>
      </c>
      <c r="EK90" s="2">
        <f t="shared" si="55"/>
        <v>67.756459415475462</v>
      </c>
      <c r="EL90" s="2">
        <f t="shared" si="56"/>
        <v>64.690246555323583</v>
      </c>
      <c r="EM90" s="2">
        <f t="shared" si="57"/>
        <v>64.640076304801681</v>
      </c>
      <c r="EN90" s="2">
        <f t="shared" si="58"/>
        <v>64.963712340854656</v>
      </c>
      <c r="EO90" s="2">
        <f t="shared" si="59"/>
        <v>62.524452606319166</v>
      </c>
      <c r="EQ90" s="2">
        <f t="shared" si="60"/>
        <v>64.94988788226911</v>
      </c>
      <c r="ER90" s="2">
        <f t="shared" si="245"/>
        <v>67.050744966081936</v>
      </c>
      <c r="ES90" s="2">
        <f t="shared" si="245"/>
        <v>66.882481999668855</v>
      </c>
      <c r="ET90" s="2">
        <f t="shared" si="245"/>
        <v>67.182632518244034</v>
      </c>
      <c r="EU90" s="2">
        <f t="shared" si="245"/>
        <v>68.056442116423582</v>
      </c>
      <c r="EV90" s="2">
        <f t="shared" si="245"/>
        <v>68.234869778847724</v>
      </c>
      <c r="EW90" s="2">
        <f t="shared" si="245"/>
        <v>68.676590786830658</v>
      </c>
      <c r="EX90" s="2">
        <f t="shared" si="245"/>
        <v>68.67561325388175</v>
      </c>
      <c r="EY90" s="2">
        <f t="shared" si="245"/>
        <v>67.935119366079732</v>
      </c>
      <c r="EZ90" s="2">
        <f t="shared" si="245"/>
        <v>66.804456809037461</v>
      </c>
      <c r="FA90" s="2">
        <f t="shared" si="245"/>
        <v>66.669274966053194</v>
      </c>
      <c r="FB90" s="2">
        <f t="shared" si="245"/>
        <v>64.528197250934838</v>
      </c>
      <c r="FC90" s="2">
        <f t="shared" si="245"/>
        <v>64.455660256445611</v>
      </c>
      <c r="FD90" s="2">
        <f t="shared" si="245"/>
        <v>64.723827145799206</v>
      </c>
      <c r="FE90" s="2">
        <f t="shared" si="245"/>
        <v>63.490105581499492</v>
      </c>
      <c r="FG90" s="2">
        <f t="shared" si="62"/>
        <v>0.37101542438969454</v>
      </c>
      <c r="FH90" s="2">
        <f t="shared" si="246"/>
        <v>0.40301332466038398</v>
      </c>
      <c r="FI90" s="2">
        <f t="shared" si="246"/>
        <v>0.36104655418919784</v>
      </c>
      <c r="FJ90" s="2">
        <f t="shared" si="246"/>
        <v>0.43487410507325647</v>
      </c>
      <c r="FK90" s="2">
        <f t="shared" si="246"/>
        <v>0.46329687018896465</v>
      </c>
      <c r="FL90" s="2">
        <f t="shared" si="246"/>
        <v>0.5202534463656231</v>
      </c>
      <c r="FM90" s="2">
        <f t="shared" si="246"/>
        <v>0.58342964228847849</v>
      </c>
      <c r="FN90" s="2">
        <f t="shared" si="246"/>
        <v>0.57611958102760019</v>
      </c>
      <c r="FO90" s="2">
        <f t="shared" si="246"/>
        <v>0.6034864935552825</v>
      </c>
      <c r="FP90" s="2">
        <f t="shared" si="246"/>
        <v>0.62488112779004346</v>
      </c>
      <c r="FQ90" s="2">
        <f t="shared" si="246"/>
        <v>0.6199134298252299</v>
      </c>
      <c r="FR90" s="2">
        <f t="shared" si="246"/>
        <v>0.60772904633005931</v>
      </c>
      <c r="FS90" s="2">
        <f t="shared" si="246"/>
        <v>0.4888028400224208</v>
      </c>
      <c r="FT90" s="2">
        <f t="shared" si="246"/>
        <v>0.6309656280399486</v>
      </c>
      <c r="FU90" s="2">
        <f t="shared" si="246"/>
        <v>0.7252398757262295</v>
      </c>
      <c r="FW90" s="2">
        <f t="shared" si="116"/>
        <v>8.4482063716803768E-9</v>
      </c>
      <c r="FX90" s="2">
        <f t="shared" si="168"/>
        <v>1.6647573855122453E-8</v>
      </c>
      <c r="FY90" s="2">
        <f t="shared" si="169"/>
        <v>1.7014778166719807E-8</v>
      </c>
      <c r="FZ90" s="2">
        <f t="shared" si="170"/>
        <v>3.1826458487509823E-8</v>
      </c>
      <c r="GA90" s="2">
        <f t="shared" si="171"/>
        <v>4.1553541998838667E-8</v>
      </c>
      <c r="GB90" s="2">
        <f t="shared" si="172"/>
        <v>4.2617779927178355E-8</v>
      </c>
      <c r="GC90" s="2">
        <f t="shared" si="173"/>
        <v>5.4302728987310126E-8</v>
      </c>
      <c r="GD90" s="2">
        <f t="shared" si="174"/>
        <v>7.0060648892138618E-8</v>
      </c>
      <c r="GE90" s="2">
        <f t="shared" si="175"/>
        <v>9.8017938835900921E-8</v>
      </c>
      <c r="GF90" s="2">
        <f t="shared" si="176"/>
        <v>1.02327021997836E-7</v>
      </c>
      <c r="GG90" s="2">
        <f t="shared" si="177"/>
        <v>8.7800472481362481E-8</v>
      </c>
      <c r="GH90" s="2">
        <f t="shared" si="178"/>
        <v>6.2514827938166792E-8</v>
      </c>
      <c r="GI90" s="2">
        <f t="shared" si="179"/>
        <v>1.4226218258999863E-7</v>
      </c>
      <c r="GJ90" s="2">
        <f t="shared" si="180"/>
        <v>7.8942966686384766E-7</v>
      </c>
      <c r="GK90" s="2">
        <f t="shared" si="181"/>
        <v>2.3129626116236942E-6</v>
      </c>
      <c r="GM90" s="107">
        <f t="shared" si="117"/>
        <v>0.64051442585344509</v>
      </c>
      <c r="GN90" s="107">
        <f t="shared" si="182"/>
        <v>0.63405214748402328</v>
      </c>
      <c r="GO90" s="107">
        <f t="shared" si="183"/>
        <v>0.64047285420589872</v>
      </c>
      <c r="GP90" s="107">
        <f t="shared" si="184"/>
        <v>0.61365905288700062</v>
      </c>
      <c r="GQ90" s="107">
        <f t="shared" si="185"/>
        <v>0.57418571336227642</v>
      </c>
      <c r="GR90" s="107">
        <f t="shared" si="186"/>
        <v>0.45022225535172683</v>
      </c>
      <c r="GS90" s="107">
        <f t="shared" si="187"/>
        <v>0.27508292856254996</v>
      </c>
      <c r="GT90" s="107">
        <f t="shared" si="188"/>
        <v>0.29171503005876032</v>
      </c>
      <c r="GU90" s="107">
        <f t="shared" si="189"/>
        <v>0.22191985957659274</v>
      </c>
      <c r="GV90" s="107">
        <f t="shared" si="190"/>
        <v>0.15674466656888097</v>
      </c>
      <c r="GW90" s="107">
        <f t="shared" si="191"/>
        <v>0.1681078288965131</v>
      </c>
      <c r="GX90" s="107">
        <f t="shared" si="192"/>
        <v>0.2066926025113891</v>
      </c>
      <c r="GY90" s="107">
        <f t="shared" si="193"/>
        <v>0.52860285003873453</v>
      </c>
      <c r="GZ90" s="107">
        <f t="shared" si="194"/>
        <v>0.11471900019898768</v>
      </c>
      <c r="HA90" s="107">
        <f t="shared" si="195"/>
        <v>2.1874814777868073E-3</v>
      </c>
      <c r="HC90" s="107">
        <f t="shared" si="149"/>
        <v>3.4935159502413127E-3</v>
      </c>
      <c r="HD90" s="107">
        <f t="shared" si="196"/>
        <v>1.6533396724814704E-3</v>
      </c>
      <c r="HE90" s="107">
        <f t="shared" si="197"/>
        <v>1.2898686299105855E-3</v>
      </c>
      <c r="HF90" s="107">
        <f t="shared" si="198"/>
        <v>1.2620182423636701E-3</v>
      </c>
      <c r="HG90" s="107">
        <f t="shared" si="199"/>
        <v>1.6303773456623088E-3</v>
      </c>
      <c r="HH90" s="107">
        <f t="shared" si="200"/>
        <v>2.3418550486277914E-3</v>
      </c>
      <c r="HI90" s="107">
        <f t="shared" si="201"/>
        <v>3.7419221830389412E-3</v>
      </c>
      <c r="HJ90" s="107">
        <f t="shared" si="202"/>
        <v>3.6552295400980621E-3</v>
      </c>
      <c r="HK90" s="107">
        <f t="shared" si="203"/>
        <v>5.9834244118354869E-3</v>
      </c>
      <c r="HL90" s="107">
        <f t="shared" si="204"/>
        <v>4.4933647755881463E-3</v>
      </c>
      <c r="HM90" s="107">
        <f t="shared" si="205"/>
        <v>3.8811259661670448E-3</v>
      </c>
      <c r="HN90" s="107">
        <f t="shared" si="206"/>
        <v>3.6495166670665069E-3</v>
      </c>
      <c r="HO90" s="107">
        <f t="shared" si="207"/>
        <v>8.7700634545842819E-4</v>
      </c>
      <c r="HP90" s="107">
        <f t="shared" si="208"/>
        <v>5.6677587608358173E-3</v>
      </c>
      <c r="HQ90" s="107">
        <f t="shared" si="209"/>
        <v>1.1247326648284681E-2</v>
      </c>
      <c r="HS90" s="107">
        <f t="shared" si="118"/>
        <v>2.6086186550736972E-16</v>
      </c>
      <c r="HT90" s="107">
        <f t="shared" si="210"/>
        <v>3.3323719426918156E-19</v>
      </c>
      <c r="HU90" s="107">
        <f t="shared" si="211"/>
        <v>3.4818901527813578E-19</v>
      </c>
      <c r="HV90" s="107">
        <f t="shared" si="212"/>
        <v>7.8983765832639681E-21</v>
      </c>
      <c r="HW90" s="107">
        <f t="shared" si="213"/>
        <v>1.6804055381881847E-20</v>
      </c>
      <c r="HX90" s="107">
        <f t="shared" si="214"/>
        <v>1.3055379421179948E-20</v>
      </c>
      <c r="HY90" s="107">
        <f t="shared" si="215"/>
        <v>1.4506372767343461E-20</v>
      </c>
      <c r="HZ90" s="107">
        <f t="shared" si="216"/>
        <v>1.4536638960274265E-20</v>
      </c>
      <c r="IA90" s="107">
        <f t="shared" si="217"/>
        <v>3.0608879454334625E-19</v>
      </c>
      <c r="IB90" s="107">
        <f t="shared" si="218"/>
        <v>5.0134990038464515E-21</v>
      </c>
      <c r="IC90" s="107">
        <f t="shared" si="219"/>
        <v>1.8947641706085351E-21</v>
      </c>
      <c r="ID90" s="107">
        <f t="shared" si="220"/>
        <v>4.2442086522023374E-21</v>
      </c>
      <c r="IE90" s="107">
        <f t="shared" si="221"/>
        <v>3.2958251324416384E-23</v>
      </c>
      <c r="IF90" s="107">
        <f t="shared" si="222"/>
        <v>3.9855552897969309E-20</v>
      </c>
      <c r="IG90" s="107">
        <f t="shared" si="223"/>
        <v>2.6902523884489803E-14</v>
      </c>
      <c r="II90" s="107">
        <f t="shared" si="119"/>
        <v>9.9194948286712015E-48</v>
      </c>
      <c r="IJ90" s="107">
        <f t="shared" si="120"/>
        <v>4.4344171278627238E-57</v>
      </c>
      <c r="IK90" s="107">
        <f t="shared" si="121"/>
        <v>1.7155143461995883E-56</v>
      </c>
      <c r="IL90" s="107">
        <f t="shared" si="122"/>
        <v>6.4513400312398967E-63</v>
      </c>
      <c r="IM90" s="107">
        <f t="shared" si="123"/>
        <v>3.9948425547346146E-62</v>
      </c>
      <c r="IN90" s="107">
        <f t="shared" si="124"/>
        <v>1.3413300878055972E-63</v>
      </c>
      <c r="IO90" s="107">
        <f t="shared" si="125"/>
        <v>6.575658261448573E-65</v>
      </c>
      <c r="IP90" s="107">
        <f t="shared" si="126"/>
        <v>5.8900897837932409E-65</v>
      </c>
      <c r="IQ90" s="107">
        <f t="shared" si="127"/>
        <v>6.8267201280026067E-61</v>
      </c>
      <c r="IR90" s="107">
        <f t="shared" si="128"/>
        <v>4.1121596968534041E-67</v>
      </c>
      <c r="IS90" s="107">
        <f t="shared" si="129"/>
        <v>2.3452438735832786E-68</v>
      </c>
      <c r="IT90" s="107">
        <f t="shared" si="130"/>
        <v>1.6280337925792978E-66</v>
      </c>
      <c r="IU90" s="107">
        <f t="shared" si="131"/>
        <v>6.5748414789541396E-71</v>
      </c>
      <c r="IV90" s="107">
        <f t="shared" si="132"/>
        <v>1.0373630515012976E-63</v>
      </c>
      <c r="IW90" s="107">
        <f t="shared" si="133"/>
        <v>8.2098434076097127E-45</v>
      </c>
      <c r="IY90" s="107">
        <f t="shared" si="134"/>
        <v>0.64400794180368659</v>
      </c>
      <c r="IZ90" s="107">
        <f t="shared" si="135"/>
        <v>0.63570548715650477</v>
      </c>
      <c r="JA90" s="107">
        <f t="shared" si="136"/>
        <v>0.64176272283580926</v>
      </c>
      <c r="JB90" s="107">
        <f t="shared" si="137"/>
        <v>0.61492107112936434</v>
      </c>
      <c r="JC90" s="107">
        <f t="shared" si="138"/>
        <v>0.57581609070793871</v>
      </c>
      <c r="JD90" s="107">
        <f t="shared" si="139"/>
        <v>0.4525641104003546</v>
      </c>
      <c r="JE90" s="107">
        <f t="shared" si="140"/>
        <v>0.27882485074558888</v>
      </c>
      <c r="JF90" s="107">
        <f t="shared" si="141"/>
        <v>0.29537025959885838</v>
      </c>
      <c r="JG90" s="107">
        <f t="shared" si="142"/>
        <v>0.22790328398842824</v>
      </c>
      <c r="JH90" s="107">
        <f t="shared" si="143"/>
        <v>0.16123803134446912</v>
      </c>
      <c r="JI90" s="107">
        <f t="shared" si="144"/>
        <v>0.17198895486268015</v>
      </c>
      <c r="JJ90" s="107">
        <f t="shared" si="145"/>
        <v>0.21034211917845561</v>
      </c>
      <c r="JK90" s="107">
        <f t="shared" si="146"/>
        <v>0.52947985638419293</v>
      </c>
      <c r="JL90" s="107">
        <f t="shared" si="147"/>
        <v>0.12038675895982349</v>
      </c>
      <c r="JM90" s="107">
        <f t="shared" si="148"/>
        <v>1.3434808126098392E-2</v>
      </c>
    </row>
    <row r="91" spans="2:273" x14ac:dyDescent="0.25">
      <c r="B91" s="2">
        <v>63</v>
      </c>
      <c r="C91" s="37">
        <v>213.017</v>
      </c>
      <c r="D91" s="37">
        <v>207.71700000000001</v>
      </c>
      <c r="E91" s="37">
        <v>218.5</v>
      </c>
      <c r="F91" s="37">
        <v>187.38300000000001</v>
      </c>
      <c r="G91" s="37">
        <v>175.65</v>
      </c>
      <c r="H91" s="37">
        <v>134.75</v>
      </c>
      <c r="I91" s="37">
        <v>91.533000000000001</v>
      </c>
      <c r="J91" s="37">
        <v>92.216999999999999</v>
      </c>
      <c r="K91" s="37">
        <v>82.15</v>
      </c>
      <c r="L91" s="37">
        <v>74.95</v>
      </c>
      <c r="M91" s="37">
        <v>74.25</v>
      </c>
      <c r="N91" s="37">
        <v>73.099999999999994</v>
      </c>
      <c r="O91" s="37">
        <v>152.75</v>
      </c>
      <c r="P91" s="37">
        <v>72.3</v>
      </c>
      <c r="Q91" s="37">
        <v>69.683000000000007</v>
      </c>
      <c r="S91" s="4">
        <f t="shared" si="10"/>
        <v>211.0486080114905</v>
      </c>
      <c r="T91" s="4">
        <f t="shared" si="11"/>
        <v>204.16525812749032</v>
      </c>
      <c r="U91" s="4">
        <f t="shared" si="12"/>
        <v>219.91531786175227</v>
      </c>
      <c r="V91" s="4">
        <f t="shared" si="13"/>
        <v>180.26105454205941</v>
      </c>
      <c r="W91" s="4">
        <f t="shared" si="14"/>
        <v>164.65562012500257</v>
      </c>
      <c r="X91" s="4">
        <f t="shared" si="15"/>
        <v>128.10584815179743</v>
      </c>
      <c r="Y91" s="4">
        <f t="shared" si="16"/>
        <v>98.141045380327938</v>
      </c>
      <c r="Z91" s="4">
        <f t="shared" si="17"/>
        <v>98.733983945998006</v>
      </c>
      <c r="AA91" s="4">
        <f t="shared" si="18"/>
        <v>91.909376146154742</v>
      </c>
      <c r="AB91" s="4">
        <f t="shared" si="19"/>
        <v>85.173250877468206</v>
      </c>
      <c r="AC91" s="4">
        <f t="shared" si="20"/>
        <v>85.497807240733081</v>
      </c>
      <c r="AD91" s="4">
        <f t="shared" si="21"/>
        <v>85.562452924313916</v>
      </c>
      <c r="AE91" s="4">
        <f t="shared" si="22"/>
        <v>142.6106674471211</v>
      </c>
      <c r="AF91" s="4">
        <f t="shared" si="23"/>
        <v>80.019943866513444</v>
      </c>
      <c r="AG91" s="4">
        <f t="shared" si="24"/>
        <v>71.914391491252687</v>
      </c>
      <c r="AI91" s="4">
        <f t="shared" si="25"/>
        <v>1.9683919885094951</v>
      </c>
      <c r="AJ91" s="4">
        <f t="shared" si="26"/>
        <v>3.5517418725096945</v>
      </c>
      <c r="AK91" s="4">
        <f t="shared" si="27"/>
        <v>-1.4153178617522713</v>
      </c>
      <c r="AL91" s="4">
        <f t="shared" si="28"/>
        <v>7.1219454579405976</v>
      </c>
      <c r="AM91" s="4">
        <f t="shared" si="29"/>
        <v>10.994379874997435</v>
      </c>
      <c r="AN91" s="4">
        <f t="shared" si="30"/>
        <v>6.6441518482025685</v>
      </c>
      <c r="AO91" s="4">
        <f t="shared" si="31"/>
        <v>-6.6080453803279369</v>
      </c>
      <c r="AP91" s="4">
        <f t="shared" si="32"/>
        <v>-6.5169839459980068</v>
      </c>
      <c r="AQ91" s="4">
        <f t="shared" si="33"/>
        <v>-9.7593761461547359</v>
      </c>
      <c r="AR91" s="4">
        <f t="shared" si="34"/>
        <v>-10.223250877468203</v>
      </c>
      <c r="AS91" s="4">
        <f t="shared" si="35"/>
        <v>-11.247807240733081</v>
      </c>
      <c r="AT91" s="4">
        <f t="shared" si="36"/>
        <v>-12.462452924313922</v>
      </c>
      <c r="AU91" s="4">
        <f t="shared" si="37"/>
        <v>10.139332552878898</v>
      </c>
      <c r="AV91" s="4">
        <f t="shared" si="243"/>
        <v>-7.7199438665134466</v>
      </c>
      <c r="AW91" s="4">
        <f t="shared" si="243"/>
        <v>-2.2313914912526798</v>
      </c>
      <c r="AY91" s="2">
        <f t="shared" si="70"/>
        <v>73.633448575486611</v>
      </c>
      <c r="AZ91" s="2">
        <f t="shared" si="151"/>
        <v>75.527895760549683</v>
      </c>
      <c r="BA91" s="2">
        <f t="shared" si="152"/>
        <v>74.425879894409945</v>
      </c>
      <c r="BB91" s="2">
        <f t="shared" si="153"/>
        <v>72.645276923188291</v>
      </c>
      <c r="BC91" s="2">
        <f t="shared" si="154"/>
        <v>75.242910744526327</v>
      </c>
      <c r="BD91" s="2">
        <f t="shared" si="155"/>
        <v>74.933976370505746</v>
      </c>
      <c r="BE91" s="2">
        <f t="shared" si="156"/>
        <v>74.057690391999273</v>
      </c>
      <c r="BF91" s="2">
        <f t="shared" si="157"/>
        <v>73.09365613314985</v>
      </c>
      <c r="BG91" s="2">
        <f t="shared" si="158"/>
        <v>71.749428773533324</v>
      </c>
      <c r="BH91" s="2">
        <f t="shared" si="159"/>
        <v>72.70243243427268</v>
      </c>
      <c r="BI91" s="2">
        <f t="shared" si="160"/>
        <v>72.596390387234024</v>
      </c>
      <c r="BJ91" s="2">
        <f t="shared" si="161"/>
        <v>68.824921846242788</v>
      </c>
      <c r="BK91" s="2">
        <f t="shared" si="162"/>
        <v>72.144502207806127</v>
      </c>
      <c r="BL91" s="2">
        <f t="shared" si="163"/>
        <v>69.551789283825883</v>
      </c>
      <c r="BM91" s="2">
        <f t="shared" si="164"/>
        <v>64.030440413572606</v>
      </c>
      <c r="BO91" s="2" t="str">
        <f t="shared" si="228"/>
        <v/>
      </c>
      <c r="BP91" s="2" t="str">
        <f t="shared" si="229"/>
        <v/>
      </c>
      <c r="BQ91" s="2" t="str">
        <f t="shared" si="230"/>
        <v/>
      </c>
      <c r="BR91" s="2" t="str">
        <f t="shared" si="231"/>
        <v/>
      </c>
      <c r="BS91" s="2" t="str">
        <f t="shared" si="232"/>
        <v/>
      </c>
      <c r="BT91" s="2" t="str">
        <f t="shared" si="233"/>
        <v/>
      </c>
      <c r="BU91" s="2" t="str">
        <f t="shared" si="234"/>
        <v/>
      </c>
      <c r="BV91" s="2" t="str">
        <f t="shared" si="235"/>
        <v/>
      </c>
      <c r="BW91" s="2" t="str">
        <f t="shared" si="236"/>
        <v/>
      </c>
      <c r="BX91" s="2" t="str">
        <f t="shared" si="237"/>
        <v/>
      </c>
      <c r="BY91" s="2" t="str">
        <f t="shared" si="238"/>
        <v/>
      </c>
      <c r="BZ91" s="2" t="str">
        <f t="shared" si="239"/>
        <v/>
      </c>
      <c r="CA91" s="2" t="str">
        <f t="shared" si="240"/>
        <v/>
      </c>
      <c r="CB91" s="2" t="str">
        <f t="shared" si="241"/>
        <v/>
      </c>
      <c r="CC91" s="2" t="str">
        <f t="shared" si="242"/>
        <v/>
      </c>
      <c r="CE91" s="2" t="str">
        <f t="shared" si="86"/>
        <v/>
      </c>
      <c r="CF91" s="2" t="str">
        <f t="shared" si="87"/>
        <v/>
      </c>
      <c r="CG91" s="2" t="str">
        <f t="shared" si="88"/>
        <v/>
      </c>
      <c r="CH91" s="2" t="str">
        <f t="shared" si="89"/>
        <v/>
      </c>
      <c r="CI91" s="2" t="str">
        <f t="shared" si="90"/>
        <v/>
      </c>
      <c r="CJ91" s="2" t="str">
        <f t="shared" si="91"/>
        <v/>
      </c>
      <c r="CK91" s="2" t="str">
        <f t="shared" si="92"/>
        <v/>
      </c>
      <c r="CL91" s="2" t="str">
        <f t="shared" si="93"/>
        <v/>
      </c>
      <c r="CM91" s="2" t="str">
        <f t="shared" si="94"/>
        <v/>
      </c>
      <c r="CN91" s="2" t="str">
        <f t="shared" si="95"/>
        <v/>
      </c>
      <c r="CO91" s="2" t="str">
        <f t="shared" si="96"/>
        <v/>
      </c>
      <c r="CP91" s="2" t="str">
        <f t="shared" si="97"/>
        <v/>
      </c>
      <c r="CQ91" s="2" t="str">
        <f t="shared" si="98"/>
        <v/>
      </c>
      <c r="CR91" s="2" t="str">
        <f t="shared" si="99"/>
        <v/>
      </c>
      <c r="CS91" s="2" t="str">
        <f t="shared" si="100"/>
        <v/>
      </c>
      <c r="CU91" s="2" t="str">
        <f t="shared" si="101"/>
        <v/>
      </c>
      <c r="CV91" s="2" t="str">
        <f t="shared" si="102"/>
        <v/>
      </c>
      <c r="CW91" s="2" t="str">
        <f t="shared" si="103"/>
        <v/>
      </c>
      <c r="CX91" s="2" t="str">
        <f t="shared" si="104"/>
        <v/>
      </c>
      <c r="CY91" s="2" t="str">
        <f t="shared" si="105"/>
        <v/>
      </c>
      <c r="CZ91" s="2" t="str">
        <f t="shared" si="106"/>
        <v/>
      </c>
      <c r="DA91" s="2" t="str">
        <f t="shared" si="107"/>
        <v/>
      </c>
      <c r="DB91" s="2" t="str">
        <f t="shared" si="108"/>
        <v/>
      </c>
      <c r="DC91" s="2" t="str">
        <f t="shared" si="109"/>
        <v/>
      </c>
      <c r="DD91" s="2" t="str">
        <f t="shared" si="110"/>
        <v/>
      </c>
      <c r="DE91" s="2" t="str">
        <f t="shared" si="111"/>
        <v/>
      </c>
      <c r="DF91" s="2" t="str">
        <f t="shared" si="112"/>
        <v/>
      </c>
      <c r="DG91" s="2" t="str">
        <f t="shared" si="113"/>
        <v/>
      </c>
      <c r="DH91" s="2" t="str">
        <f t="shared" si="114"/>
        <v/>
      </c>
      <c r="DI91" s="2" t="str">
        <f t="shared" si="115"/>
        <v/>
      </c>
      <c r="DK91" s="2">
        <f t="shared" si="43"/>
        <v>78.69567994310097</v>
      </c>
      <c r="DL91" s="2">
        <f t="shared" si="244"/>
        <v>81.19497089397089</v>
      </c>
      <c r="DM91" s="2">
        <f t="shared" si="244"/>
        <v>78.663762556078353</v>
      </c>
      <c r="DN91" s="2">
        <f t="shared" si="244"/>
        <v>77.114677310924378</v>
      </c>
      <c r="DO91" s="2">
        <f t="shared" si="244"/>
        <v>81.557969747899179</v>
      </c>
      <c r="DP91" s="2">
        <f t="shared" si="244"/>
        <v>82.042364705882335</v>
      </c>
      <c r="DQ91" s="2">
        <f t="shared" si="244"/>
        <v>82.434795008912658</v>
      </c>
      <c r="DR91" s="2">
        <f t="shared" si="244"/>
        <v>82.045647393048142</v>
      </c>
      <c r="DS91" s="2">
        <f t="shared" si="244"/>
        <v>76.981368092691611</v>
      </c>
      <c r="DT91" s="2">
        <f t="shared" si="244"/>
        <v>81.593187903225811</v>
      </c>
      <c r="DU91" s="2">
        <f t="shared" si="244"/>
        <v>82.856032258064516</v>
      </c>
      <c r="DV91" s="2">
        <f t="shared" si="244"/>
        <v>77.155824780058651</v>
      </c>
      <c r="DW91" s="2">
        <f t="shared" si="244"/>
        <v>81.156217925219948</v>
      </c>
      <c r="DX91" s="2">
        <f t="shared" si="244"/>
        <v>79.359423529411771</v>
      </c>
      <c r="DY91" s="2">
        <f t="shared" si="244"/>
        <v>69.076403119868644</v>
      </c>
      <c r="EA91" s="2">
        <f t="shared" si="247"/>
        <v>66.816499999999976</v>
      </c>
      <c r="EB91" s="2">
        <f t="shared" si="46"/>
        <v>68.859763622555533</v>
      </c>
      <c r="EC91" s="2">
        <f t="shared" si="47"/>
        <v>68.468504963314643</v>
      </c>
      <c r="ED91" s="2">
        <f t="shared" si="48"/>
        <v>68.031772782999596</v>
      </c>
      <c r="EE91" s="2">
        <f t="shared" si="49"/>
        <v>69.431893516504019</v>
      </c>
      <c r="EF91" s="2">
        <f t="shared" si="50"/>
        <v>69.727210724063625</v>
      </c>
      <c r="EG91" s="2">
        <f t="shared" si="51"/>
        <v>69.306594406943091</v>
      </c>
      <c r="EH91" s="2">
        <f t="shared" si="52"/>
        <v>67.86186525612473</v>
      </c>
      <c r="EI91" s="2">
        <f t="shared" si="53"/>
        <v>69.01886016751979</v>
      </c>
      <c r="EJ91" s="2">
        <f t="shared" si="54"/>
        <v>68.462976391982181</v>
      </c>
      <c r="EK91" s="2">
        <f t="shared" si="55"/>
        <v>67.599685893564185</v>
      </c>
      <c r="EL91" s="2">
        <f t="shared" si="56"/>
        <v>64.553541649269306</v>
      </c>
      <c r="EM91" s="2">
        <f t="shared" si="57"/>
        <v>64.49993152400836</v>
      </c>
      <c r="EN91" s="2">
        <f t="shared" si="58"/>
        <v>64.817094214042612</v>
      </c>
      <c r="EO91" s="2">
        <f t="shared" si="59"/>
        <v>62.429062258365555</v>
      </c>
      <c r="EQ91" s="2">
        <f t="shared" si="60"/>
        <v>64.862099982188951</v>
      </c>
      <c r="ER91" s="2">
        <f t="shared" si="245"/>
        <v>66.939457217358822</v>
      </c>
      <c r="ES91" s="2">
        <f t="shared" si="245"/>
        <v>66.76958028005771</v>
      </c>
      <c r="ET91" s="2">
        <f t="shared" si="245"/>
        <v>67.064757100134912</v>
      </c>
      <c r="EU91" s="2">
        <f t="shared" si="245"/>
        <v>67.937219024536006</v>
      </c>
      <c r="EV91" s="2">
        <f t="shared" si="245"/>
        <v>68.113894757165028</v>
      </c>
      <c r="EW91" s="2">
        <f t="shared" si="245"/>
        <v>68.553283712997185</v>
      </c>
      <c r="EX91" s="2">
        <f t="shared" si="245"/>
        <v>68.549190154421026</v>
      </c>
      <c r="EY91" s="2">
        <f t="shared" si="245"/>
        <v>67.808583634791447</v>
      </c>
      <c r="EZ91" s="2">
        <f t="shared" si="245"/>
        <v>66.695051315382244</v>
      </c>
      <c r="FA91" s="2">
        <f t="shared" si="245"/>
        <v>66.546664692456574</v>
      </c>
      <c r="FB91" s="2">
        <f t="shared" si="245"/>
        <v>64.393079116488707</v>
      </c>
      <c r="FC91" s="2">
        <f t="shared" si="245"/>
        <v>64.318052630635606</v>
      </c>
      <c r="FD91" s="2">
        <f t="shared" si="245"/>
        <v>64.582029352495695</v>
      </c>
      <c r="FE91" s="2">
        <f t="shared" si="245"/>
        <v>63.352636458466613</v>
      </c>
      <c r="FG91" s="2">
        <f t="shared" si="62"/>
        <v>0.42614316569621324</v>
      </c>
      <c r="FH91" s="2">
        <f t="shared" si="246"/>
        <v>0.45942277000142157</v>
      </c>
      <c r="FI91" s="2">
        <f t="shared" si="246"/>
        <v>0.41567195205394253</v>
      </c>
      <c r="FJ91" s="2">
        <f t="shared" si="246"/>
        <v>0.49206730459949899</v>
      </c>
      <c r="FK91" s="2">
        <f t="shared" si="246"/>
        <v>0.52078337664018237</v>
      </c>
      <c r="FL91" s="2">
        <f t="shared" si="246"/>
        <v>0.57720660734833951</v>
      </c>
      <c r="FM91" s="2">
        <f t="shared" si="246"/>
        <v>0.63809998181761174</v>
      </c>
      <c r="FN91" s="2">
        <f t="shared" si="246"/>
        <v>0.63114275403435538</v>
      </c>
      <c r="FO91" s="2">
        <f t="shared" si="246"/>
        <v>0.65707176921906452</v>
      </c>
      <c r="FP91" s="2">
        <f t="shared" si="246"/>
        <v>0.67712201235997027</v>
      </c>
      <c r="FQ91" s="2">
        <f t="shared" si="246"/>
        <v>0.67248353631433933</v>
      </c>
      <c r="FR91" s="2">
        <f t="shared" si="246"/>
        <v>0.66106298634360383</v>
      </c>
      <c r="FS91" s="2">
        <f t="shared" si="246"/>
        <v>0.54103990940375735</v>
      </c>
      <c r="FT91" s="2">
        <f t="shared" si="246"/>
        <v>0.67441974446286901</v>
      </c>
      <c r="FU91" s="2">
        <f t="shared" si="246"/>
        <v>0.75909530766724054</v>
      </c>
      <c r="FW91" s="2">
        <f t="shared" si="116"/>
        <v>1.0635661662124779E-8</v>
      </c>
      <c r="FX91" s="2">
        <f t="shared" si="168"/>
        <v>2.0958053680594631E-8</v>
      </c>
      <c r="FY91" s="2">
        <f t="shared" si="169"/>
        <v>2.1420336515755576E-8</v>
      </c>
      <c r="FZ91" s="2">
        <f t="shared" si="170"/>
        <v>4.0067137027157959E-8</v>
      </c>
      <c r="GA91" s="2">
        <f t="shared" si="171"/>
        <v>5.2312809409546606E-8</v>
      </c>
      <c r="GB91" s="2">
        <f t="shared" si="172"/>
        <v>5.3652605552528982E-8</v>
      </c>
      <c r="GC91" s="2">
        <f t="shared" si="173"/>
        <v>6.8363084490687062E-8</v>
      </c>
      <c r="GD91" s="2">
        <f t="shared" si="174"/>
        <v>8.8201129657091038E-8</v>
      </c>
      <c r="GE91" s="2">
        <f t="shared" si="175"/>
        <v>1.2339727088046169E-7</v>
      </c>
      <c r="GF91" s="2">
        <f t="shared" si="176"/>
        <v>1.2882208489314693E-7</v>
      </c>
      <c r="GG91" s="2">
        <f t="shared" si="177"/>
        <v>1.1053424346146154E-7</v>
      </c>
      <c r="GH91" s="2">
        <f t="shared" si="178"/>
        <v>7.870150423138219E-8</v>
      </c>
      <c r="GI91" s="2">
        <f t="shared" si="179"/>
        <v>1.7538746214223186E-7</v>
      </c>
      <c r="GJ91" s="2">
        <f t="shared" si="180"/>
        <v>9.5641571623926892E-7</v>
      </c>
      <c r="GK91" s="2">
        <f t="shared" si="181"/>
        <v>2.7611595013686705E-6</v>
      </c>
      <c r="GM91" s="107">
        <f t="shared" si="117"/>
        <v>0.60719576327431413</v>
      </c>
      <c r="GN91" s="107">
        <f t="shared" si="182"/>
        <v>0.57447457166971205</v>
      </c>
      <c r="GO91" s="107">
        <f t="shared" si="183"/>
        <v>0.62543102559317121</v>
      </c>
      <c r="GP91" s="107">
        <f t="shared" si="184"/>
        <v>0.51769194262560403</v>
      </c>
      <c r="GQ91" s="107">
        <f t="shared" si="185"/>
        <v>0.44958034631545313</v>
      </c>
      <c r="GR91" s="107">
        <f t="shared" si="186"/>
        <v>0.29710709461913837</v>
      </c>
      <c r="GS91" s="107">
        <f t="shared" si="187"/>
        <v>0.14340950938583025</v>
      </c>
      <c r="GT91" s="107">
        <f t="shared" si="188"/>
        <v>0.15375677806341945</v>
      </c>
      <c r="GU91" s="107">
        <f t="shared" si="189"/>
        <v>0.10683787291645179</v>
      </c>
      <c r="GV91" s="107">
        <f t="shared" si="190"/>
        <v>6.4114305531140919E-2</v>
      </c>
      <c r="GW91" s="107">
        <f t="shared" si="191"/>
        <v>7.0320505011007131E-2</v>
      </c>
      <c r="GX91" s="107">
        <f t="shared" si="192"/>
        <v>9.5638205340902269E-2</v>
      </c>
      <c r="GY91" s="107">
        <f t="shared" si="193"/>
        <v>0.38004109395080238</v>
      </c>
      <c r="GZ91" s="107">
        <f t="shared" si="194"/>
        <v>4.6185711737227686E-2</v>
      </c>
      <c r="HA91" s="107">
        <f t="shared" si="195"/>
        <v>3.2782748521886589E-4</v>
      </c>
      <c r="HC91" s="107">
        <f t="shared" si="149"/>
        <v>5.3303634514923559E-3</v>
      </c>
      <c r="HD91" s="107">
        <f t="shared" si="196"/>
        <v>2.7581876856114153E-3</v>
      </c>
      <c r="HE91" s="107">
        <f t="shared" si="197"/>
        <v>2.1694243452054247E-3</v>
      </c>
      <c r="HF91" s="107">
        <f t="shared" si="198"/>
        <v>2.2302566068746212E-3</v>
      </c>
      <c r="HG91" s="107">
        <f t="shared" si="199"/>
        <v>2.8623651129444411E-3</v>
      </c>
      <c r="HH91" s="107">
        <f t="shared" si="200"/>
        <v>4.0725091061954649E-3</v>
      </c>
      <c r="HI91" s="107">
        <f t="shared" si="201"/>
        <v>6.4443688791498942E-3</v>
      </c>
      <c r="HJ91" s="107">
        <f t="shared" si="202"/>
        <v>6.355749565352461E-3</v>
      </c>
      <c r="HK91" s="107">
        <f t="shared" si="203"/>
        <v>1.0073694478024956E-2</v>
      </c>
      <c r="HL91" s="107">
        <f t="shared" si="204"/>
        <v>7.8985420717919176E-3</v>
      </c>
      <c r="HM91" s="107">
        <f t="shared" si="205"/>
        <v>6.8763811094546198E-3</v>
      </c>
      <c r="HN91" s="107">
        <f t="shared" si="206"/>
        <v>6.3645278235879019E-3</v>
      </c>
      <c r="HO91" s="107">
        <f t="shared" si="207"/>
        <v>1.6285208898331922E-3</v>
      </c>
      <c r="HP91" s="107">
        <f t="shared" si="208"/>
        <v>9.4705541534977154E-3</v>
      </c>
      <c r="HQ91" s="107">
        <f t="shared" si="209"/>
        <v>1.9088742958057615E-2</v>
      </c>
      <c r="HS91" s="107">
        <f t="shared" si="118"/>
        <v>8.8910068213740055E-16</v>
      </c>
      <c r="HT91" s="107">
        <f t="shared" si="210"/>
        <v>1.5279125856215808E-18</v>
      </c>
      <c r="HU91" s="107">
        <f t="shared" si="211"/>
        <v>1.5853020018847161E-18</v>
      </c>
      <c r="HV91" s="107">
        <f t="shared" si="212"/>
        <v>4.4720075033231011E-20</v>
      </c>
      <c r="HW91" s="107">
        <f t="shared" si="213"/>
        <v>9.5220876816871476E-20</v>
      </c>
      <c r="HX91" s="107">
        <f t="shared" si="214"/>
        <v>7.6115828074081541E-20</v>
      </c>
      <c r="HY91" s="107">
        <f t="shared" si="215"/>
        <v>8.8185157335281737E-20</v>
      </c>
      <c r="HZ91" s="107">
        <f t="shared" si="216"/>
        <v>9.0902623596550477E-20</v>
      </c>
      <c r="IA91" s="107">
        <f t="shared" si="217"/>
        <v>1.7558316714363963E-18</v>
      </c>
      <c r="IB91" s="107">
        <f t="shared" si="218"/>
        <v>3.4542463528993736E-20</v>
      </c>
      <c r="IC91" s="107">
        <f t="shared" si="219"/>
        <v>1.3326296374205389E-20</v>
      </c>
      <c r="ID91" s="107">
        <f t="shared" si="220"/>
        <v>2.748927113461862E-20</v>
      </c>
      <c r="IE91" s="107">
        <f t="shared" si="221"/>
        <v>2.3008629737011378E-22</v>
      </c>
      <c r="IF91" s="107">
        <f t="shared" si="222"/>
        <v>2.3013456969988587E-19</v>
      </c>
      <c r="IG91" s="107">
        <f t="shared" si="223"/>
        <v>9.076856120566591E-14</v>
      </c>
      <c r="II91" s="107">
        <f t="shared" si="119"/>
        <v>1.3427681990600073E-46</v>
      </c>
      <c r="IJ91" s="107">
        <f t="shared" si="120"/>
        <v>1.1448865161175374E-55</v>
      </c>
      <c r="IK91" s="107">
        <f t="shared" si="121"/>
        <v>4.2959735193106348E-55</v>
      </c>
      <c r="IL91" s="107">
        <f t="shared" si="122"/>
        <v>2.6812263027394617E-61</v>
      </c>
      <c r="IM91" s="107">
        <f t="shared" si="123"/>
        <v>1.675617323592697E-60</v>
      </c>
      <c r="IN91" s="107">
        <f t="shared" si="124"/>
        <v>6.1972430186890208E-62</v>
      </c>
      <c r="IO91" s="107">
        <f t="shared" si="125"/>
        <v>3.4852023485574868E-63</v>
      </c>
      <c r="IP91" s="107">
        <f t="shared" si="126"/>
        <v>3.3282440256602513E-63</v>
      </c>
      <c r="IQ91" s="107">
        <f t="shared" si="127"/>
        <v>3.2192864557433814E-59</v>
      </c>
      <c r="IR91" s="107">
        <f t="shared" si="128"/>
        <v>2.9386586581571331E-65</v>
      </c>
      <c r="IS91" s="107">
        <f t="shared" si="129"/>
        <v>1.7450636450469312E-66</v>
      </c>
      <c r="IT91" s="107">
        <f t="shared" si="130"/>
        <v>9.8770093104240324E-65</v>
      </c>
      <c r="IU91" s="107">
        <f t="shared" si="131"/>
        <v>4.3585539089048659E-69</v>
      </c>
      <c r="IV91" s="107">
        <f t="shared" si="132"/>
        <v>4.9461014012768785E-62</v>
      </c>
      <c r="IW91" s="107">
        <f t="shared" si="133"/>
        <v>1.2068305256294328E-43</v>
      </c>
      <c r="IY91" s="107">
        <f t="shared" si="134"/>
        <v>0.61252612672580742</v>
      </c>
      <c r="IZ91" s="107">
        <f t="shared" si="135"/>
        <v>0.57723275935532348</v>
      </c>
      <c r="JA91" s="107">
        <f t="shared" si="136"/>
        <v>0.6276004499383766</v>
      </c>
      <c r="JB91" s="107">
        <f t="shared" si="137"/>
        <v>0.51992219923247862</v>
      </c>
      <c r="JC91" s="107">
        <f t="shared" si="138"/>
        <v>0.45244271142839759</v>
      </c>
      <c r="JD91" s="107">
        <f t="shared" si="139"/>
        <v>0.30117960372533381</v>
      </c>
      <c r="JE91" s="107">
        <f t="shared" si="140"/>
        <v>0.14985387826498014</v>
      </c>
      <c r="JF91" s="107">
        <f t="shared" si="141"/>
        <v>0.1601125276287719</v>
      </c>
      <c r="JG91" s="107">
        <f t="shared" si="142"/>
        <v>0.11691156739447675</v>
      </c>
      <c r="JH91" s="107">
        <f t="shared" si="143"/>
        <v>7.2012847602932833E-2</v>
      </c>
      <c r="JI91" s="107">
        <f t="shared" si="144"/>
        <v>7.7196886120461744E-2</v>
      </c>
      <c r="JJ91" s="107">
        <f t="shared" si="145"/>
        <v>0.10200273316449017</v>
      </c>
      <c r="JK91" s="107">
        <f t="shared" si="146"/>
        <v>0.38166961484063555</v>
      </c>
      <c r="JL91" s="107">
        <f t="shared" si="147"/>
        <v>5.56562658907254E-2</v>
      </c>
      <c r="JM91" s="107">
        <f t="shared" si="148"/>
        <v>1.9416570443367247E-2</v>
      </c>
    </row>
    <row r="92" spans="2:273" x14ac:dyDescent="0.25">
      <c r="B92" s="2">
        <v>64</v>
      </c>
      <c r="C92" s="37">
        <v>193</v>
      </c>
      <c r="D92" s="37">
        <v>180.88300000000001</v>
      </c>
      <c r="E92" s="37">
        <v>196.65</v>
      </c>
      <c r="F92" s="37">
        <v>152.65</v>
      </c>
      <c r="G92" s="37">
        <v>134.61699999999999</v>
      </c>
      <c r="H92" s="37">
        <v>95.45</v>
      </c>
      <c r="I92" s="37">
        <v>78.2</v>
      </c>
      <c r="J92" s="37">
        <v>78.25</v>
      </c>
      <c r="K92" s="37">
        <v>76.95</v>
      </c>
      <c r="L92" s="37">
        <v>75.650000000000006</v>
      </c>
      <c r="M92" s="37">
        <v>73.367000000000004</v>
      </c>
      <c r="N92" s="37">
        <v>70.882999999999996</v>
      </c>
      <c r="O92" s="37">
        <v>99.983000000000004</v>
      </c>
      <c r="P92" s="37">
        <v>74.016999999999996</v>
      </c>
      <c r="Q92" s="37">
        <v>71.417000000000002</v>
      </c>
      <c r="S92" s="4">
        <f t="shared" ref="S92:S155" si="248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184.78431645336698</v>
      </c>
      <c r="T92" s="4">
        <f t="shared" ref="T92:T155" si="249">AZ92 + (D$3 * _xlfn.NORM.DIST($B92, D$7, ABS(D$11), FALSE) * _xlfn.NORM.DIST(($B92 - D$7)*D$15, 0, ABS(D$11), TRUE) * 2)
               + (D$4 * _xlfn.NORM.DIST($B92, D$8, ABS(D$12), FALSE) * _xlfn.NORM.DIST(($B92 - D$8)*D$16, 0, ABS(D$12), TRUE) * 2)
               + (D$5 * _xlfn.NORM.DIST($B92, D$9, ABS(D$13), FALSE) * _xlfn.NORM.DIST(($B92 - D$9)*D$17, 0, ABS(D$13), TRUE) * 2)
               + (D$6 * _xlfn.NORM.DIST($B92, D$10, ABS(D$14), FALSE) * _xlfn.NORM.DIST(($B92 - D$10)*D$18, 0, ABS(D$14), TRUE) * 2)</f>
        <v>169.926350666693</v>
      </c>
      <c r="U92" s="4">
        <f t="shared" ref="U92:U155" si="250">BA92 + (E$3 * _xlfn.NORM.DIST($B92, E$7, ABS(E$11), FALSE) * _xlfn.NORM.DIST(($B92 - E$7)*E$15, 0, ABS(E$11), TRUE) * 2)
               + (E$4 * _xlfn.NORM.DIST($B92, E$8, ABS(E$12), FALSE) * _xlfn.NORM.DIST(($B92 - E$8)*E$16, 0, ABS(E$12), TRUE) * 2)
               + (E$5 * _xlfn.NORM.DIST($B92, E$9, ABS(E$13), FALSE) * _xlfn.NORM.DIST(($B92 - E$9)*E$17, 0, ABS(E$13), TRUE) * 2)
               + (E$6 * _xlfn.NORM.DIST($B92, E$10, ABS(E$14), FALSE) * _xlfn.NORM.DIST(($B92 - E$10)*E$18, 0, ABS(E$14), TRUE) * 2)</f>
        <v>191.54352937029154</v>
      </c>
      <c r="V92" s="4">
        <f t="shared" ref="V92:V155" si="251">BB92 + (F$3 * _xlfn.NORM.DIST($B92, F$7, ABS(F$11), FALSE) * _xlfn.NORM.DIST(($B92 - F$7)*F$15, 0, ABS(F$11), TRUE) * 2)
               + (F$4 * _xlfn.NORM.DIST($B92, F$8, ABS(F$12), FALSE) * _xlfn.NORM.DIST(($B92 - F$8)*F$16, 0, ABS(F$12), TRUE) * 2)
               + (F$5 * _xlfn.NORM.DIST($B92, F$9, ABS(F$13), FALSE) * _xlfn.NORM.DIST(($B92 - F$9)*F$17, 0, ABS(F$13), TRUE) * 2)
               + (F$6 * _xlfn.NORM.DIST($B92, F$10, ABS(F$14), FALSE) * _xlfn.NORM.DIST(($B92 - F$10)*F$18, 0, ABS(F$14), TRUE) * 2)</f>
        <v>143.05055826604212</v>
      </c>
      <c r="W92" s="4">
        <f t="shared" ref="W92:W155" si="252">BC92 + (G$3 * _xlfn.NORM.DIST($B92, G$7, ABS(G$11), FALSE) * _xlfn.NORM.DIST(($B92 - G$7)*G$15, 0, ABS(G$11), TRUE) * 2)
               + (G$4 * _xlfn.NORM.DIST($B92, G$8, ABS(G$12), FALSE) * _xlfn.NORM.DIST(($B92 - G$8)*G$16, 0, ABS(G$12), TRUE) * 2)
               + (G$5 * _xlfn.NORM.DIST($B92, G$9, ABS(G$13), FALSE) * _xlfn.NORM.DIST(($B92 - G$9)*G$17, 0, ABS(G$13), TRUE) * 2)
               + (G$6 * _xlfn.NORM.DIST($B92, G$10, ABS(G$14), FALSE) * _xlfn.NORM.DIST(($B92 - G$10)*G$18, 0, ABS(G$14), TRUE) * 2)</f>
        <v>129.08267301022929</v>
      </c>
      <c r="X92" s="4">
        <f t="shared" ref="X92:X155" si="253">BD92 + (H$3 * _xlfn.NORM.DIST($B92, H$7, ABS(H$11), FALSE) * _xlfn.NORM.DIST(($B92 - H$7)*H$15, 0, ABS(H$11), TRUE) * 2)
               + (H$4 * _xlfn.NORM.DIST($B92, H$8, ABS(H$12), FALSE) * _xlfn.NORM.DIST(($B92 - H$8)*H$16, 0, ABS(H$12), TRUE) * 2)
               + (H$5 * _xlfn.NORM.DIST($B92, H$9, ABS(H$13), FALSE) * _xlfn.NORM.DIST(($B92 - H$9)*H$17, 0, ABS(H$13), TRUE) * 2)
               + (H$6 * _xlfn.NORM.DIST($B92, H$10, ABS(H$14), FALSE) * _xlfn.NORM.DIST(($B92 - H$10)*H$18, 0, ABS(H$14), TRUE) * 2)</f>
        <v>102.58509012630378</v>
      </c>
      <c r="Y92" s="4">
        <f t="shared" ref="Y92:Y155" si="254">BE92 + (I$3 * _xlfn.NORM.DIST($B92, I$7, ABS(I$11), FALSE) * _xlfn.NORM.DIST(($B92 - I$7)*I$15, 0, ABS(I$11), TRUE) * 2)
               + (I$4 * _xlfn.NORM.DIST($B92, I$8, ABS(I$12), FALSE) * _xlfn.NORM.DIST(($B92 - I$8)*I$16, 0, ABS(I$12), TRUE) * 2)
               + (I$5 * _xlfn.NORM.DIST($B92, I$9, ABS(I$13), FALSE) * _xlfn.NORM.DIST(($B92 - I$9)*I$17, 0, ABS(I$13), TRUE) * 2)
               + (I$6 * _xlfn.NORM.DIST($B92, I$10, ABS(I$14), FALSE) * _xlfn.NORM.DIST(($B92 - I$10)*I$18, 0, ABS(I$14), TRUE) * 2)</f>
        <v>86.662732761242268</v>
      </c>
      <c r="Z92" s="4">
        <f t="shared" ref="Z92:Z155" si="255">BF92 + (J$3 * _xlfn.NORM.DIST($B92, J$7, ABS(J$11), FALSE) * _xlfn.NORM.DIST(($B92 - J$7)*J$15, 0, ABS(J$11), TRUE) * 2)
               + (J$4 * _xlfn.NORM.DIST($B92, J$8, ABS(J$12), FALSE) * _xlfn.NORM.DIST(($B92 - J$8)*J$16, 0, ABS(J$12), TRUE) * 2)
               + (J$5 * _xlfn.NORM.DIST($B92, J$9, ABS(J$13), FALSE) * _xlfn.NORM.DIST(($B92 - J$9)*J$17, 0, ABS(J$13), TRUE) * 2)
               + (J$6 * _xlfn.NORM.DIST($B92, J$10, ABS(J$14), FALSE) * _xlfn.NORM.DIST(($B92 - J$10)*J$18, 0, ABS(J$14), TRUE) * 2)</f>
        <v>86.236677632652714</v>
      </c>
      <c r="AA92" s="4">
        <f t="shared" ref="AA92:AA155" si="256">BG92 + (K$3 * _xlfn.NORM.DIST($B92, K$7, ABS(K$11), FALSE) * _xlfn.NORM.DIST(($B92 - K$7)*K$15, 0, ABS(K$11), TRUE) * 2)
               + (K$4 * _xlfn.NORM.DIST($B92, K$8, ABS(K$12), FALSE) * _xlfn.NORM.DIST(($B92 - K$8)*K$16, 0, ABS(K$12), TRUE) * 2)
               + (K$5 * _xlfn.NORM.DIST($B92, K$9, ABS(K$13), FALSE) * _xlfn.NORM.DIST(($B92 - K$9)*K$17, 0, ABS(K$13), TRUE) * 2)
               + (K$6 * _xlfn.NORM.DIST($B92, K$10, ABS(K$14), FALSE) * _xlfn.NORM.DIST(($B92 - K$10)*K$18, 0, ABS(K$14), TRUE) * 2)</f>
        <v>84.68952606862031</v>
      </c>
      <c r="AB92" s="4">
        <f t="shared" ref="AB92:AB155" si="257">BH92 + (L$3 * _xlfn.NORM.DIST($B92, L$7, ABS(L$11), FALSE) * _xlfn.NORM.DIST(($B92 - L$7)*L$15, 0, ABS(L$11), TRUE) * 2)
               + (L$4 * _xlfn.NORM.DIST($B92, L$8, ABS(L$12), FALSE) * _xlfn.NORM.DIST(($B92 - L$8)*L$16, 0, ABS(L$12), TRUE) * 2)
               + (L$5 * _xlfn.NORM.DIST($B92, L$9, ABS(L$13), FALSE) * _xlfn.NORM.DIST(($B92 - L$9)*L$17, 0, ABS(L$13), TRUE) * 2)
               + (L$6 * _xlfn.NORM.DIST($B92, L$10, ABS(L$14), FALSE) * _xlfn.NORM.DIST(($B92 - L$10)*L$18, 0, ABS(L$14), TRUE) * 2)</f>
        <v>81.391085221826572</v>
      </c>
      <c r="AC92" s="4">
        <f t="shared" ref="AC92:AC155" si="258">BI92 + (M$3 * _xlfn.NORM.DIST($B92, M$7, ABS(M$11), FALSE) * _xlfn.NORM.DIST(($B92 - M$7)*M$15, 0, ABS(M$11), TRUE) * 2)
               + (M$4 * _xlfn.NORM.DIST($B92, M$8, ABS(M$12), FALSE) * _xlfn.NORM.DIST(($B92 - M$8)*M$16, 0, ABS(M$12), TRUE) * 2)
               + (M$5 * _xlfn.NORM.DIST($B92, M$9, ABS(M$13), FALSE) * _xlfn.NORM.DIST(($B92 - M$9)*M$17, 0, ABS(M$13), TRUE) * 2)
               + (M$6 * _xlfn.NORM.DIST($B92, M$10, ABS(M$14), FALSE) * _xlfn.NORM.DIST(($B92 - M$10)*M$18, 0, ABS(M$14), TRUE) * 2)</f>
        <v>80.790619391732989</v>
      </c>
      <c r="AD92" s="4">
        <f t="shared" ref="AD92:AD155" si="259">BJ92 + (N$3 * _xlfn.NORM.DIST($B92, N$7, ABS(N$11), FALSE) * _xlfn.NORM.DIST(($B92 - N$7)*N$15, 0, ABS(N$11), TRUE) * 2)
               + (N$4 * _xlfn.NORM.DIST($B92, N$8, ABS(N$12), FALSE) * _xlfn.NORM.DIST(($B92 - N$8)*N$16, 0, ABS(N$12), TRUE) * 2)
               + (N$5 * _xlfn.NORM.DIST($B92, N$9, ABS(N$13), FALSE) * _xlfn.NORM.DIST(($B92 - N$9)*N$17, 0, ABS(N$13), TRUE) * 2)
               + (N$6 * _xlfn.NORM.DIST($B92, N$10, ABS(N$14), FALSE) * _xlfn.NORM.DIST(($B92 - N$10)*N$18, 0, ABS(N$14), TRUE) * 2)</f>
        <v>78.270043038242136</v>
      </c>
      <c r="AE92" s="4">
        <f t="shared" ref="AE92:AE155" si="260">BK92 + (O$3 * _xlfn.NORM.DIST($B92, O$7, ABS(O$11), FALSE) * _xlfn.NORM.DIST(($B92 - O$7)*O$15, 0, ABS(O$11), TRUE) * 2)
               + (O$4 * _xlfn.NORM.DIST($B92, O$8, ABS(O$12), FALSE) * _xlfn.NORM.DIST(($B92 - O$8)*O$16, 0, ABS(O$12), TRUE) * 2)
               + (O$5 * _xlfn.NORM.DIST($B92, O$9, ABS(O$13), FALSE) * _xlfn.NORM.DIST(($B92 - O$9)*O$17, 0, ABS(O$13), TRUE) * 2)
               + (O$6 * _xlfn.NORM.DIST($B92, O$10, ABS(O$14), FALSE) * _xlfn.NORM.DIST(($B92 - O$10)*O$18, 0, ABS(O$14), TRUE) * 2)</f>
        <v>109.32406666364332</v>
      </c>
      <c r="AF92" s="4">
        <f t="shared" ref="AF92:AF155" si="261">BL92 + (P$3 * _xlfn.NORM.DIST($B92, P$7, ABS(P$11), FALSE) * _xlfn.NORM.DIST(($B92 - P$7)*P$15, 0, ABS(P$11), TRUE) * 2)
               + (P$4 * _xlfn.NORM.DIST($B92, P$8, ABS(P$12), FALSE) * _xlfn.NORM.DIST(($B92 - P$8)*P$16, 0, ABS(P$12), TRUE) * 2)
               + (P$5 * _xlfn.NORM.DIST($B92, P$9, ABS(P$13), FALSE) * _xlfn.NORM.DIST(($B92 - P$9)*P$17, 0, ABS(P$13), TRUE) * 2)
               + (P$6 * _xlfn.NORM.DIST($B92, P$10, ABS(P$14), FALSE) * _xlfn.NORM.DIST(($B92 - P$10)*P$18, 0, ABS(P$14), TRUE) * 2)</f>
        <v>78.269278764861269</v>
      </c>
      <c r="AG92" s="4">
        <f t="shared" ref="AG92:AG155" si="262">BM92 + (Q$3 * _xlfn.NORM.DIST($B92, Q$7, ABS(Q$11), FALSE) * _xlfn.NORM.DIST(($B92 - Q$7)*Q$15, 0, ABS(Q$11), TRUE) * 2)
               + (Q$4 * _xlfn.NORM.DIST($B92, Q$8, ABS(Q$12), FALSE) * _xlfn.NORM.DIST(($B92 - Q$8)*Q$16, 0, ABS(Q$12), TRUE) * 2)
               + (Q$5 * _xlfn.NORM.DIST($B92, Q$9, ABS(Q$13), FALSE) * _xlfn.NORM.DIST(($B92 - Q$9)*Q$17, 0, ABS(Q$13), TRUE) * 2)
               + (Q$6 * _xlfn.NORM.DIST($B92, Q$10, ABS(Q$14), FALSE) * _xlfn.NORM.DIST(($B92 - Q$10)*Q$18, 0, ABS(Q$14), TRUE) * 2)</f>
        <v>75.858523426410585</v>
      </c>
      <c r="AI92" s="4">
        <f t="shared" ref="AI92:AI155" si="263">IF(OR($B92 &lt; C$231, $B92 &gt; C$234), 0, C92-S92)</f>
        <v>8.2156835466330165</v>
      </c>
      <c r="AJ92" s="4">
        <f t="shared" ref="AJ92:AJ155" si="264">IF(OR($B92 &lt; D$231, $B92 &gt; D$234), 0, D92-T92)</f>
        <v>10.956649333307013</v>
      </c>
      <c r="AK92" s="4">
        <f t="shared" ref="AK92:AK155" si="265">IF(OR($B92 &lt; E$231, $B92 &gt; E$234), 0, E92-U92)</f>
        <v>5.1064706297084683</v>
      </c>
      <c r="AL92" s="4">
        <f t="shared" ref="AL92:AL155" si="266">IF(OR($B92 &lt; F$231, $B92 &gt; F$234), 0, F92-V92)</f>
        <v>9.5994417339578888</v>
      </c>
      <c r="AM92" s="4">
        <f t="shared" ref="AM92:AM155" si="267">IF(OR($B92 &lt; G$231, $B92 &gt; G$234), 0, G92-W92)</f>
        <v>5.5343269897707046</v>
      </c>
      <c r="AN92" s="4">
        <f t="shared" ref="AN92:AN155" si="268">IF(OR($B92 &lt; H$231, $B92 &gt; H$234), 0, H92-X92)</f>
        <v>-7.1350901263037798</v>
      </c>
      <c r="AO92" s="4">
        <f t="shared" ref="AO92:AO155" si="269">IF(OR($B92 &lt; I$231, $B92 &gt; I$234), 0, I92-Y92)</f>
        <v>-8.4627327612422647</v>
      </c>
      <c r="AP92" s="4">
        <f t="shared" ref="AP92:AP155" si="270">IF(OR($B92 &lt; J$231, $B92 &gt; J$234), 0, J92-Z92)</f>
        <v>-7.9866776326527145</v>
      </c>
      <c r="AQ92" s="4">
        <f t="shared" ref="AQ92:AQ155" si="271">IF(OR($B92 &lt; K$231, $B92 &gt; K$234), 0, K92-AA92)</f>
        <v>-7.7395260686203073</v>
      </c>
      <c r="AR92" s="4">
        <f t="shared" ref="AR92:AR155" si="272">IF(OR($B92 &lt; L$231, $B92 &gt; L$234), 0, L92-AB92)</f>
        <v>-5.741085221826566</v>
      </c>
      <c r="AS92" s="4">
        <f t="shared" ref="AS92:AS155" si="273">IF(OR($B92 &lt; M$231, $B92 &gt; M$234), 0, M92-AC92)</f>
        <v>-7.4236193917329842</v>
      </c>
      <c r="AT92" s="4">
        <f t="shared" ref="AT92:AT155" si="274">IF(OR($B92 &lt; N$231, $B92 &gt; N$234), 0, N92-AD92)</f>
        <v>-7.3870430382421404</v>
      </c>
      <c r="AU92" s="4">
        <f t="shared" ref="AU92:AU155" si="275">IF(OR($B92 &lt; O$231, $B92 &gt; O$234), 0, O92-AE92)</f>
        <v>-9.3410666636433177</v>
      </c>
      <c r="AV92" s="4">
        <f t="shared" ref="AV92:AW107" si="276">IF(OR($B92 &lt; P$231, $B92 &gt; P$234), 0, P92-AF92)</f>
        <v>-4.2522787648612734</v>
      </c>
      <c r="AW92" s="4">
        <f t="shared" si="276"/>
        <v>-4.4415234264105834</v>
      </c>
      <c r="AY92" s="2">
        <f t="shared" si="70"/>
        <v>72.962228014402328</v>
      </c>
      <c r="AZ92" s="2">
        <f t="shared" si="151"/>
        <v>74.812831286061083</v>
      </c>
      <c r="BA92" s="2">
        <f t="shared" si="152"/>
        <v>73.844677717555953</v>
      </c>
      <c r="BB92" s="2">
        <f t="shared" si="153"/>
        <v>72.107541032164079</v>
      </c>
      <c r="BC92" s="2">
        <f t="shared" si="154"/>
        <v>74.541787614207209</v>
      </c>
      <c r="BD92" s="2">
        <f t="shared" si="155"/>
        <v>74.215441668878356</v>
      </c>
      <c r="BE92" s="2">
        <f t="shared" si="156"/>
        <v>73.335530794471282</v>
      </c>
      <c r="BF92" s="2">
        <f t="shared" si="157"/>
        <v>72.347477110984627</v>
      </c>
      <c r="BG92" s="2">
        <f t="shared" si="158"/>
        <v>71.264088575794773</v>
      </c>
      <c r="BH92" s="2">
        <f t="shared" si="159"/>
        <v>72.004498207246812</v>
      </c>
      <c r="BI92" s="2">
        <f t="shared" si="160"/>
        <v>71.799477528691767</v>
      </c>
      <c r="BJ92" s="2">
        <f t="shared" si="161"/>
        <v>68.151625901003882</v>
      </c>
      <c r="BK92" s="2">
        <f t="shared" si="162"/>
        <v>71.311626260134418</v>
      </c>
      <c r="BL92" s="2">
        <f t="shared" si="163"/>
        <v>68.921144079451366</v>
      </c>
      <c r="BM92" s="2">
        <f t="shared" si="164"/>
        <v>63.76808829459749</v>
      </c>
      <c r="BO92" s="2" t="str">
        <f t="shared" si="228"/>
        <v/>
      </c>
      <c r="BP92" s="2" t="str">
        <f t="shared" si="229"/>
        <v/>
      </c>
      <c r="BQ92" s="2" t="str">
        <f t="shared" si="230"/>
        <v/>
      </c>
      <c r="BR92" s="2" t="str">
        <f t="shared" si="231"/>
        <v/>
      </c>
      <c r="BS92" s="2" t="str">
        <f t="shared" si="232"/>
        <v/>
      </c>
      <c r="BT92" s="2" t="str">
        <f t="shared" si="233"/>
        <v/>
      </c>
      <c r="BU92" s="2" t="str">
        <f t="shared" si="234"/>
        <v/>
      </c>
      <c r="BV92" s="2" t="str">
        <f t="shared" si="235"/>
        <v/>
      </c>
      <c r="BW92" s="2" t="str">
        <f t="shared" si="236"/>
        <v/>
      </c>
      <c r="BX92" s="2" t="str">
        <f t="shared" si="237"/>
        <v/>
      </c>
      <c r="BY92" s="2" t="str">
        <f t="shared" si="238"/>
        <v/>
      </c>
      <c r="BZ92" s="2" t="str">
        <f t="shared" si="239"/>
        <v/>
      </c>
      <c r="CA92" s="2" t="str">
        <f t="shared" si="240"/>
        <v/>
      </c>
      <c r="CB92" s="2" t="str">
        <f t="shared" si="241"/>
        <v/>
      </c>
      <c r="CC92" s="2" t="str">
        <f t="shared" si="242"/>
        <v/>
      </c>
      <c r="CE92" s="2" t="str">
        <f t="shared" si="86"/>
        <v/>
      </c>
      <c r="CF92" s="2" t="str">
        <f t="shared" si="87"/>
        <v/>
      </c>
      <c r="CG92" s="2" t="str">
        <f t="shared" si="88"/>
        <v/>
      </c>
      <c r="CH92" s="2" t="str">
        <f t="shared" si="89"/>
        <v/>
      </c>
      <c r="CI92" s="2" t="str">
        <f t="shared" si="90"/>
        <v/>
      </c>
      <c r="CJ92" s="2" t="str">
        <f t="shared" si="91"/>
        <v/>
      </c>
      <c r="CK92" s="2" t="str">
        <f t="shared" si="92"/>
        <v/>
      </c>
      <c r="CL92" s="2" t="str">
        <f t="shared" si="93"/>
        <v/>
      </c>
      <c r="CM92" s="2" t="str">
        <f t="shared" si="94"/>
        <v/>
      </c>
      <c r="CN92" s="2" t="str">
        <f t="shared" si="95"/>
        <v/>
      </c>
      <c r="CO92" s="2" t="str">
        <f t="shared" si="96"/>
        <v/>
      </c>
      <c r="CP92" s="2" t="str">
        <f t="shared" si="97"/>
        <v/>
      </c>
      <c r="CQ92" s="2" t="str">
        <f t="shared" si="98"/>
        <v/>
      </c>
      <c r="CR92" s="2" t="str">
        <f t="shared" si="99"/>
        <v/>
      </c>
      <c r="CS92" s="2" t="str">
        <f t="shared" si="100"/>
        <v/>
      </c>
      <c r="CU92" s="2" t="str">
        <f t="shared" si="101"/>
        <v/>
      </c>
      <c r="CV92" s="2" t="str">
        <f t="shared" si="102"/>
        <v/>
      </c>
      <c r="CW92" s="2" t="str">
        <f t="shared" si="103"/>
        <v/>
      </c>
      <c r="CX92" s="2" t="str">
        <f t="shared" si="104"/>
        <v/>
      </c>
      <c r="CY92" s="2" t="str">
        <f t="shared" si="105"/>
        <v/>
      </c>
      <c r="CZ92" s="2" t="str">
        <f t="shared" si="106"/>
        <v/>
      </c>
      <c r="DA92" s="2" t="str">
        <f t="shared" si="107"/>
        <v/>
      </c>
      <c r="DB92" s="2" t="str">
        <f t="shared" si="108"/>
        <v/>
      </c>
      <c r="DC92" s="2" t="str">
        <f t="shared" si="109"/>
        <v/>
      </c>
      <c r="DD92" s="2" t="str">
        <f t="shared" si="110"/>
        <v/>
      </c>
      <c r="DE92" s="2" t="str">
        <f t="shared" si="111"/>
        <v/>
      </c>
      <c r="DF92" s="2" t="str">
        <f t="shared" si="112"/>
        <v/>
      </c>
      <c r="DG92" s="2" t="str">
        <f t="shared" si="113"/>
        <v/>
      </c>
      <c r="DH92" s="2" t="str">
        <f t="shared" si="114"/>
        <v/>
      </c>
      <c r="DI92" s="2" t="str">
        <f t="shared" si="115"/>
        <v/>
      </c>
      <c r="DK92" s="2">
        <f t="shared" ref="DK92:DK155" si="277">BO$229*$B92+BO$230</f>
        <v>78.829321479374087</v>
      </c>
      <c r="DL92" s="2">
        <f t="shared" ref="DL92:DY107" si="278">BP$229*$B92+BP$230</f>
        <v>81.355758398074187</v>
      </c>
      <c r="DM92" s="2">
        <f t="shared" si="278"/>
        <v>78.801560892876694</v>
      </c>
      <c r="DN92" s="2">
        <f t="shared" si="278"/>
        <v>77.25333277310925</v>
      </c>
      <c r="DO92" s="2">
        <f t="shared" si="278"/>
        <v>81.75343417366949</v>
      </c>
      <c r="DP92" s="2">
        <f t="shared" si="278"/>
        <v>82.21534117647056</v>
      </c>
      <c r="DQ92" s="2">
        <f t="shared" si="278"/>
        <v>82.597645944741544</v>
      </c>
      <c r="DR92" s="2">
        <f t="shared" si="278"/>
        <v>82.233724598930493</v>
      </c>
      <c r="DS92" s="2">
        <f t="shared" si="278"/>
        <v>77.071091688948286</v>
      </c>
      <c r="DT92" s="2">
        <f t="shared" si="278"/>
        <v>81.790376209677419</v>
      </c>
      <c r="DU92" s="2">
        <f t="shared" si="278"/>
        <v>83.060887096774195</v>
      </c>
      <c r="DV92" s="2">
        <f t="shared" si="278"/>
        <v>77.322060850439883</v>
      </c>
      <c r="DW92" s="2">
        <f t="shared" si="278"/>
        <v>81.414925403225809</v>
      </c>
      <c r="DX92" s="2">
        <f t="shared" si="278"/>
        <v>79.58864705882354</v>
      </c>
      <c r="DY92" s="2">
        <f t="shared" si="278"/>
        <v>69.163793924466347</v>
      </c>
      <c r="EA92" s="2">
        <f t="shared" si="247"/>
        <v>66.686399999999978</v>
      </c>
      <c r="EB92" s="2">
        <f t="shared" ref="EB92:EB155" si="279">CF$229*$B92+CF$230</f>
        <v>68.697537750775268</v>
      </c>
      <c r="EC92" s="2">
        <f t="shared" ref="EC92:EC155" si="280">CG$229*$B92+CG$230</f>
        <v>68.309715148899443</v>
      </c>
      <c r="ED92" s="2">
        <f t="shared" ref="ED92:ED155" si="281">CH$229*$B92+CH$230</f>
        <v>67.888304658765833</v>
      </c>
      <c r="EE92" s="2">
        <f t="shared" ref="EE92:EE155" si="282">CI$229*$B92+CI$230</f>
        <v>69.270591409212415</v>
      </c>
      <c r="EF92" s="2">
        <f t="shared" ref="EF92:EF155" si="283">CJ$229*$B92+CJ$230</f>
        <v>69.560851866954053</v>
      </c>
      <c r="EG92" s="2">
        <f t="shared" ref="EG92:EG155" si="284">CK$229*$B92+CK$230</f>
        <v>69.162899228543864</v>
      </c>
      <c r="EH92" s="2">
        <f t="shared" ref="EH92:EH155" si="285">CL$229*$B92+CL$230</f>
        <v>67.758010579064589</v>
      </c>
      <c r="EI92" s="2">
        <f t="shared" ref="EI92:EI155" si="286">CM$229*$B92+CM$230</f>
        <v>68.856720800372273</v>
      </c>
      <c r="EJ92" s="2">
        <f t="shared" ref="EJ92:EJ155" si="287">CN$229*$B92+CN$230</f>
        <v>68.297936302895323</v>
      </c>
      <c r="EK92" s="2">
        <f t="shared" ref="EK92:EK155" si="288">CO$229*$B92+CO$230</f>
        <v>67.442912371652895</v>
      </c>
      <c r="EL92" s="2">
        <f t="shared" ref="EL92:EL155" si="289">CP$229*$B92+CP$230</f>
        <v>64.416836743215029</v>
      </c>
      <c r="EM92" s="2">
        <f t="shared" ref="EM92:EM155" si="290">CQ$229*$B92+CQ$230</f>
        <v>64.359786743215039</v>
      </c>
      <c r="EN92" s="2">
        <f t="shared" ref="EN92:EN155" si="291">CR$229*$B92+CR$230</f>
        <v>64.670476087230554</v>
      </c>
      <c r="EO92" s="2">
        <f t="shared" ref="EO92:EO155" si="292">CS$229*$B92+CS$230</f>
        <v>62.333671910411951</v>
      </c>
      <c r="EQ92" s="2">
        <f t="shared" ref="EQ92:EQ155" si="293">CU$229*$B92+CU$230</f>
        <v>64.774312082108807</v>
      </c>
      <c r="ER92" s="2">
        <f t="shared" ref="ER92:FE107" si="294">CV$229*$B92+CV$230</f>
        <v>66.828169468635707</v>
      </c>
      <c r="ES92" s="2">
        <f t="shared" si="294"/>
        <v>66.656678560446579</v>
      </c>
      <c r="ET92" s="2">
        <f t="shared" si="294"/>
        <v>66.94688168202579</v>
      </c>
      <c r="EU92" s="2">
        <f t="shared" si="294"/>
        <v>67.817995932648429</v>
      </c>
      <c r="EV92" s="2">
        <f t="shared" si="294"/>
        <v>67.992919735482332</v>
      </c>
      <c r="EW92" s="2">
        <f t="shared" si="294"/>
        <v>68.429976639163726</v>
      </c>
      <c r="EX92" s="2">
        <f t="shared" si="294"/>
        <v>68.422767054960289</v>
      </c>
      <c r="EY92" s="2">
        <f t="shared" si="294"/>
        <v>67.682047903503175</v>
      </c>
      <c r="EZ92" s="2">
        <f t="shared" si="294"/>
        <v>66.585645821727027</v>
      </c>
      <c r="FA92" s="2">
        <f t="shared" si="294"/>
        <v>66.424054418859953</v>
      </c>
      <c r="FB92" s="2">
        <f t="shared" si="294"/>
        <v>64.257960982042576</v>
      </c>
      <c r="FC92" s="2">
        <f t="shared" si="294"/>
        <v>64.1804450048256</v>
      </c>
      <c r="FD92" s="2">
        <f t="shared" si="294"/>
        <v>64.440231559192171</v>
      </c>
      <c r="FE92" s="2">
        <f t="shared" si="294"/>
        <v>63.215167335433733</v>
      </c>
      <c r="FG92" s="2">
        <f t="shared" ref="FG92:FG155" si="295">POWER(10,($B92-C$232)/C$230)/(1+POWER(10,($B92-C$232)/C$230))</f>
        <v>0.48316984090983789</v>
      </c>
      <c r="FH92" s="2">
        <f t="shared" ref="FH92:FU107" si="296">POWER(10,($B92-D$232)/D$230)/(1+POWER(10,($B92-D$232)/D$230))</f>
        <v>0.5168915319932178</v>
      </c>
      <c r="FI92" s="2">
        <f t="shared" si="296"/>
        <v>0.47245101116640087</v>
      </c>
      <c r="FJ92" s="2">
        <f t="shared" si="296"/>
        <v>0.54946889967976542</v>
      </c>
      <c r="FK92" s="2">
        <f t="shared" si="296"/>
        <v>0.57772468979032388</v>
      </c>
      <c r="FL92" s="2">
        <f t="shared" si="296"/>
        <v>0.63217876328447931</v>
      </c>
      <c r="FM92" s="2">
        <f t="shared" si="296"/>
        <v>0.68941493895266903</v>
      </c>
      <c r="FN92" s="2">
        <f t="shared" si="296"/>
        <v>0.68295405312594837</v>
      </c>
      <c r="FO92" s="2">
        <f t="shared" si="296"/>
        <v>0.70693215700139245</v>
      </c>
      <c r="FP92" s="2">
        <f t="shared" si="296"/>
        <v>0.72528599662814475</v>
      </c>
      <c r="FQ92" s="2">
        <f t="shared" si="296"/>
        <v>0.72105440202756077</v>
      </c>
      <c r="FR92" s="2">
        <f t="shared" si="296"/>
        <v>0.71059865814811574</v>
      </c>
      <c r="FS92" s="2">
        <f t="shared" si="296"/>
        <v>0.59239032327554753</v>
      </c>
      <c r="FT92" s="2">
        <f t="shared" si="296"/>
        <v>0.7150677340335676</v>
      </c>
      <c r="FU92" s="2">
        <f t="shared" si="296"/>
        <v>0.78998713703159751</v>
      </c>
      <c r="FW92" s="2">
        <f t="shared" si="116"/>
        <v>1.3389504700821315E-8</v>
      </c>
      <c r="FX92" s="2">
        <f t="shared" si="168"/>
        <v>2.6384626217068744E-8</v>
      </c>
      <c r="FY92" s="2">
        <f t="shared" si="169"/>
        <v>2.6966605819303232E-8</v>
      </c>
      <c r="FZ92" s="2">
        <f t="shared" si="170"/>
        <v>5.0441536458027442E-8</v>
      </c>
      <c r="GA92" s="2">
        <f t="shared" si="171"/>
        <v>6.5857924235969981E-8</v>
      </c>
      <c r="GB92" s="2">
        <f t="shared" si="172"/>
        <v>6.7544627600715975E-8</v>
      </c>
      <c r="GC92" s="2">
        <f t="shared" si="173"/>
        <v>8.6064022770543486E-8</v>
      </c>
      <c r="GD92" s="2">
        <f t="shared" si="174"/>
        <v>1.1103864093841749E-7</v>
      </c>
      <c r="GE92" s="2">
        <f t="shared" si="175"/>
        <v>1.5534795509398727E-7</v>
      </c>
      <c r="GF92" s="2">
        <f t="shared" si="176"/>
        <v>1.6217739086281089E-7</v>
      </c>
      <c r="GG92" s="2">
        <f t="shared" si="177"/>
        <v>1.3915436398446184E-7</v>
      </c>
      <c r="GH92" s="2">
        <f t="shared" si="178"/>
        <v>9.9079321604292928E-8</v>
      </c>
      <c r="GI92" s="2">
        <f t="shared" si="179"/>
        <v>2.1622585201075209E-7</v>
      </c>
      <c r="GJ92" s="2">
        <f t="shared" si="180"/>
        <v>1.1587238589514024E-6</v>
      </c>
      <c r="GK92" s="2">
        <f t="shared" si="181"/>
        <v>3.2962059531526834E-6</v>
      </c>
      <c r="GM92" s="107">
        <f t="shared" si="117"/>
        <v>0.52967828219891255</v>
      </c>
      <c r="GN92" s="107">
        <f t="shared" si="182"/>
        <v>0.46321735706091666</v>
      </c>
      <c r="GO92" s="107">
        <f t="shared" si="183"/>
        <v>0.55285705871584767</v>
      </c>
      <c r="GP92" s="107">
        <f t="shared" si="184"/>
        <v>0.3754689167279372</v>
      </c>
      <c r="GQ92" s="107">
        <f t="shared" si="185"/>
        <v>0.29848194396437611</v>
      </c>
      <c r="GR92" s="107">
        <f t="shared" si="186"/>
        <v>0.16243989054071903</v>
      </c>
      <c r="GS92" s="107">
        <f t="shared" si="187"/>
        <v>6.0365358839246909E-2</v>
      </c>
      <c r="GT92" s="107">
        <f t="shared" si="188"/>
        <v>6.5062336653668104E-2</v>
      </c>
      <c r="GU92" s="107">
        <f t="shared" si="189"/>
        <v>4.1309653423964629E-2</v>
      </c>
      <c r="GV92" s="107">
        <f t="shared" si="190"/>
        <v>2.0438598128403093E-2</v>
      </c>
      <c r="GW92" s="107">
        <f t="shared" si="191"/>
        <v>2.2945890075542989E-2</v>
      </c>
      <c r="GX92" s="107">
        <f t="shared" si="192"/>
        <v>3.5210934259699421E-2</v>
      </c>
      <c r="GY92" s="107">
        <f t="shared" si="193"/>
        <v>0.22563172122119782</v>
      </c>
      <c r="GZ92" s="107">
        <f t="shared" si="194"/>
        <v>1.4956168968653497E-2</v>
      </c>
      <c r="HA92" s="107">
        <f t="shared" si="195"/>
        <v>3.6606575210731261E-5</v>
      </c>
      <c r="HC92" s="107">
        <f t="shared" si="149"/>
        <v>7.9989465009579729E-3</v>
      </c>
      <c r="HD92" s="107">
        <f t="shared" si="196"/>
        <v>4.5025356453719358E-3</v>
      </c>
      <c r="HE92" s="107">
        <f t="shared" si="197"/>
        <v>3.5708370724644436E-3</v>
      </c>
      <c r="HF92" s="107">
        <f t="shared" si="198"/>
        <v>3.8405934560139083E-3</v>
      </c>
      <c r="HG92" s="107">
        <f t="shared" si="199"/>
        <v>4.8948556319245605E-3</v>
      </c>
      <c r="HH92" s="107">
        <f t="shared" si="200"/>
        <v>6.894036411208654E-3</v>
      </c>
      <c r="HI92" s="107">
        <f t="shared" si="201"/>
        <v>1.0790695144969338E-2</v>
      </c>
      <c r="HJ92" s="107">
        <f t="shared" si="202"/>
        <v>1.073518723822788E-2</v>
      </c>
      <c r="HK92" s="107">
        <f t="shared" si="203"/>
        <v>1.6489800041945581E-2</v>
      </c>
      <c r="HL92" s="107">
        <f t="shared" si="204"/>
        <v>1.3455570462380155E-2</v>
      </c>
      <c r="HM92" s="107">
        <f t="shared" si="205"/>
        <v>1.1806370056125923E-2</v>
      </c>
      <c r="HN92" s="107">
        <f t="shared" si="206"/>
        <v>1.077838144700446E-2</v>
      </c>
      <c r="HO92" s="107">
        <f t="shared" si="207"/>
        <v>2.937279369881174E-3</v>
      </c>
      <c r="HP92" s="107">
        <f t="shared" si="208"/>
        <v>1.5403118379730785E-2</v>
      </c>
      <c r="HQ92" s="107">
        <f t="shared" si="209"/>
        <v>3.1344814575808386E-2</v>
      </c>
      <c r="HS92" s="107">
        <f t="shared" si="118"/>
        <v>2.9648295195708618E-15</v>
      </c>
      <c r="HT92" s="107">
        <f t="shared" si="210"/>
        <v>6.8094448945349243E-18</v>
      </c>
      <c r="HU92" s="107">
        <f t="shared" si="211"/>
        <v>7.0174377010778255E-18</v>
      </c>
      <c r="HV92" s="107">
        <f t="shared" si="212"/>
        <v>2.4477998699054211E-19</v>
      </c>
      <c r="HW92" s="107">
        <f t="shared" si="213"/>
        <v>5.2130705671942873E-19</v>
      </c>
      <c r="HX92" s="107">
        <f t="shared" si="214"/>
        <v>4.2834291275959402E-19</v>
      </c>
      <c r="HY92" s="107">
        <f t="shared" si="215"/>
        <v>5.1651156843031245E-19</v>
      </c>
      <c r="HZ92" s="107">
        <f t="shared" si="216"/>
        <v>5.4704209698102758E-19</v>
      </c>
      <c r="IA92" s="107">
        <f t="shared" si="217"/>
        <v>9.7024365766644394E-18</v>
      </c>
      <c r="IB92" s="107">
        <f t="shared" si="218"/>
        <v>2.282983998681388E-19</v>
      </c>
      <c r="IC92" s="107">
        <f t="shared" si="219"/>
        <v>8.990789534668826E-20</v>
      </c>
      <c r="ID92" s="107">
        <f t="shared" si="220"/>
        <v>1.7126905941011189E-19</v>
      </c>
      <c r="IE92" s="107">
        <f t="shared" si="221"/>
        <v>1.5464492099767672E-21</v>
      </c>
      <c r="IF92" s="107">
        <f t="shared" si="222"/>
        <v>1.2819871374787768E-18</v>
      </c>
      <c r="IG92" s="107">
        <f t="shared" si="223"/>
        <v>2.9875447564212881E-13</v>
      </c>
      <c r="II92" s="107">
        <f t="shared" si="119"/>
        <v>1.7601222856489148E-45</v>
      </c>
      <c r="IJ92" s="107">
        <f t="shared" si="120"/>
        <v>2.8350693046812927E-54</v>
      </c>
      <c r="IK92" s="107">
        <f t="shared" si="121"/>
        <v>1.0321762161236863E-53</v>
      </c>
      <c r="IL92" s="107">
        <f t="shared" si="122"/>
        <v>1.0603201416917144E-59</v>
      </c>
      <c r="IM92" s="107">
        <f t="shared" si="123"/>
        <v>6.6815486809493805E-59</v>
      </c>
      <c r="IN92" s="107">
        <f t="shared" si="124"/>
        <v>2.7182053928708347E-60</v>
      </c>
      <c r="IO92" s="107">
        <f t="shared" si="125"/>
        <v>1.7489781544174452E-61</v>
      </c>
      <c r="IP92" s="107">
        <f t="shared" si="126"/>
        <v>1.7775330262049538E-61</v>
      </c>
      <c r="IQ92" s="107">
        <f t="shared" si="127"/>
        <v>1.4369293958719619E-57</v>
      </c>
      <c r="IR92" s="107">
        <f t="shared" si="128"/>
        <v>1.9755669108040879E-63</v>
      </c>
      <c r="IS92" s="107">
        <f t="shared" si="129"/>
        <v>1.2215120331125065E-64</v>
      </c>
      <c r="IT92" s="107">
        <f t="shared" si="130"/>
        <v>5.6602236581006195E-63</v>
      </c>
      <c r="IU92" s="107">
        <f t="shared" si="131"/>
        <v>2.732800907857819E-67</v>
      </c>
      <c r="IV92" s="107">
        <f t="shared" si="132"/>
        <v>2.2370864899304019E-60</v>
      </c>
      <c r="IW92" s="107">
        <f t="shared" si="133"/>
        <v>1.7103206583338433E-42</v>
      </c>
      <c r="IY92" s="107">
        <f t="shared" si="134"/>
        <v>0.53767722869987356</v>
      </c>
      <c r="IZ92" s="107">
        <f t="shared" si="135"/>
        <v>0.46771989270628861</v>
      </c>
      <c r="JA92" s="107">
        <f t="shared" si="136"/>
        <v>0.55642789578831209</v>
      </c>
      <c r="JB92" s="107">
        <f t="shared" si="137"/>
        <v>0.37930951018395109</v>
      </c>
      <c r="JC92" s="107">
        <f t="shared" si="138"/>
        <v>0.30337679959630065</v>
      </c>
      <c r="JD92" s="107">
        <f t="shared" si="139"/>
        <v>0.16933392695192767</v>
      </c>
      <c r="JE92" s="107">
        <f t="shared" si="140"/>
        <v>7.1156053984216247E-2</v>
      </c>
      <c r="JF92" s="107">
        <f t="shared" si="141"/>
        <v>7.5797523891895979E-2</v>
      </c>
      <c r="JG92" s="107">
        <f t="shared" si="142"/>
        <v>5.7799453465910221E-2</v>
      </c>
      <c r="JH92" s="107">
        <f t="shared" si="143"/>
        <v>3.3894168590783244E-2</v>
      </c>
      <c r="JI92" s="107">
        <f t="shared" si="144"/>
        <v>3.4752260131668912E-2</v>
      </c>
      <c r="JJ92" s="107">
        <f t="shared" si="145"/>
        <v>4.5989315706703879E-2</v>
      </c>
      <c r="JK92" s="107">
        <f t="shared" si="146"/>
        <v>0.22856900059107899</v>
      </c>
      <c r="JL92" s="107">
        <f t="shared" si="147"/>
        <v>3.0359287348384282E-2</v>
      </c>
      <c r="JM92" s="107">
        <f t="shared" si="148"/>
        <v>3.1381421151317868E-2</v>
      </c>
    </row>
    <row r="93" spans="2:273" x14ac:dyDescent="0.25">
      <c r="B93" s="2">
        <v>65</v>
      </c>
      <c r="C93" s="37">
        <v>166.583</v>
      </c>
      <c r="D93" s="37">
        <v>148.88300000000001</v>
      </c>
      <c r="E93" s="37">
        <v>167.55</v>
      </c>
      <c r="F93" s="37">
        <v>113.15</v>
      </c>
      <c r="G93" s="37">
        <v>94.966999999999999</v>
      </c>
      <c r="H93" s="37">
        <v>77.632999999999996</v>
      </c>
      <c r="I93" s="37">
        <v>78.150000000000006</v>
      </c>
      <c r="J93" s="37">
        <v>78.45</v>
      </c>
      <c r="K93" s="37">
        <v>79.2</v>
      </c>
      <c r="L93" s="37">
        <v>78.367000000000004</v>
      </c>
      <c r="M93" s="37">
        <v>76.683000000000007</v>
      </c>
      <c r="N93" s="37">
        <v>72.316999999999993</v>
      </c>
      <c r="O93" s="37">
        <v>74.667000000000002</v>
      </c>
      <c r="P93" s="37">
        <v>76.867000000000004</v>
      </c>
      <c r="Q93" s="37">
        <v>75.832999999999998</v>
      </c>
      <c r="S93" s="4">
        <f t="shared" si="248"/>
        <v>156.15301920984203</v>
      </c>
      <c r="T93" s="4">
        <f t="shared" si="249"/>
        <v>136.73547518124712</v>
      </c>
      <c r="U93" s="4">
        <f t="shared" si="250"/>
        <v>158.24716661158129</v>
      </c>
      <c r="V93" s="4">
        <f t="shared" si="251"/>
        <v>112.39062547015568</v>
      </c>
      <c r="W93" s="4">
        <f t="shared" si="252"/>
        <v>103.68868600093477</v>
      </c>
      <c r="X93" s="4">
        <f t="shared" si="253"/>
        <v>89.342343331385194</v>
      </c>
      <c r="Y93" s="4">
        <f t="shared" si="254"/>
        <v>83.892039767479844</v>
      </c>
      <c r="Z93" s="4">
        <f t="shared" si="255"/>
        <v>83.028049532572112</v>
      </c>
      <c r="AA93" s="4">
        <f t="shared" si="256"/>
        <v>84.908255541411833</v>
      </c>
      <c r="AB93" s="4">
        <f t="shared" si="257"/>
        <v>83.01437011986377</v>
      </c>
      <c r="AC93" s="4">
        <f t="shared" si="258"/>
        <v>81.798911829492738</v>
      </c>
      <c r="AD93" s="4">
        <f t="shared" si="259"/>
        <v>77.869736711323981</v>
      </c>
      <c r="AE93" s="4">
        <f t="shared" si="260"/>
        <v>88.756212644893282</v>
      </c>
      <c r="AF93" s="4">
        <f t="shared" si="261"/>
        <v>80.386994658584086</v>
      </c>
      <c r="AG93" s="4">
        <f t="shared" si="262"/>
        <v>81.427342000396308</v>
      </c>
      <c r="AI93" s="4">
        <f t="shared" si="263"/>
        <v>10.42998079015797</v>
      </c>
      <c r="AJ93" s="4">
        <f t="shared" si="264"/>
        <v>12.147524818752885</v>
      </c>
      <c r="AK93" s="4">
        <f t="shared" si="265"/>
        <v>9.3028333884187191</v>
      </c>
      <c r="AL93" s="4">
        <f t="shared" si="266"/>
        <v>0.75937452984432241</v>
      </c>
      <c r="AM93" s="4">
        <f t="shared" si="267"/>
        <v>-8.721686000934767</v>
      </c>
      <c r="AN93" s="4">
        <f t="shared" si="268"/>
        <v>-11.709343331385199</v>
      </c>
      <c r="AO93" s="4">
        <f t="shared" si="269"/>
        <v>-5.742039767479838</v>
      </c>
      <c r="AP93" s="4">
        <f t="shared" si="270"/>
        <v>-4.5780495325721091</v>
      </c>
      <c r="AQ93" s="4">
        <f t="shared" si="271"/>
        <v>-5.7082555414118303</v>
      </c>
      <c r="AR93" s="4">
        <f t="shared" si="272"/>
        <v>-4.6473701198637656</v>
      </c>
      <c r="AS93" s="4">
        <f t="shared" si="273"/>
        <v>-5.115911829492731</v>
      </c>
      <c r="AT93" s="4">
        <f t="shared" si="274"/>
        <v>-5.5527367113239876</v>
      </c>
      <c r="AU93" s="4">
        <f t="shared" si="275"/>
        <v>-14.08921264489328</v>
      </c>
      <c r="AV93" s="4">
        <f t="shared" si="276"/>
        <v>-3.519994658584082</v>
      </c>
      <c r="AW93" s="4">
        <f t="shared" si="276"/>
        <v>-5.5943420003963098</v>
      </c>
      <c r="AY93" s="2">
        <f t="shared" ref="AY93:AY156" si="297">IF(OR($B93 &lt; C$231, $B93 &gt; C$234), #N/A, ((1-FG93)*DK93) + (FG93 - FW93)*EA93 + (FW93*EQ93))</f>
        <v>72.255446185924185</v>
      </c>
      <c r="AZ93" s="2">
        <f t="shared" si="151"/>
        <v>74.066395794188878</v>
      </c>
      <c r="BA93" s="2">
        <f t="shared" si="152"/>
        <v>73.2220091499007</v>
      </c>
      <c r="BB93" s="2">
        <f t="shared" si="153"/>
        <v>71.549835566913174</v>
      </c>
      <c r="BC93" s="2">
        <f t="shared" si="154"/>
        <v>73.825632666717652</v>
      </c>
      <c r="BD93" s="2">
        <f t="shared" si="155"/>
        <v>73.501614508078703</v>
      </c>
      <c r="BE93" s="2">
        <f t="shared" si="156"/>
        <v>72.640599605320787</v>
      </c>
      <c r="BF93" s="2">
        <f t="shared" si="157"/>
        <v>71.632645433801969</v>
      </c>
      <c r="BG93" s="2">
        <f t="shared" si="158"/>
        <v>70.791868902278097</v>
      </c>
      <c r="BH93" s="2">
        <f t="shared" si="159"/>
        <v>71.337212675792998</v>
      </c>
      <c r="BI93" s="2">
        <f t="shared" si="160"/>
        <v>71.04230496820503</v>
      </c>
      <c r="BJ93" s="2">
        <f t="shared" si="161"/>
        <v>67.508583138669024</v>
      </c>
      <c r="BK93" s="2">
        <f t="shared" si="162"/>
        <v>70.471675971097042</v>
      </c>
      <c r="BL93" s="2">
        <f t="shared" si="163"/>
        <v>68.309076039548188</v>
      </c>
      <c r="BM93" s="2">
        <f t="shared" si="164"/>
        <v>63.515558363412481</v>
      </c>
      <c r="BO93" s="2" t="str">
        <f t="shared" si="228"/>
        <v/>
      </c>
      <c r="BP93" s="2" t="str">
        <f t="shared" si="229"/>
        <v/>
      </c>
      <c r="BQ93" s="2" t="str">
        <f t="shared" si="230"/>
        <v/>
      </c>
      <c r="BR93" s="2" t="str">
        <f t="shared" si="231"/>
        <v/>
      </c>
      <c r="BS93" s="2" t="str">
        <f t="shared" si="232"/>
        <v/>
      </c>
      <c r="BT93" s="2" t="str">
        <f t="shared" si="233"/>
        <v/>
      </c>
      <c r="BU93" s="2" t="str">
        <f t="shared" si="234"/>
        <v/>
      </c>
      <c r="BV93" s="2" t="str">
        <f t="shared" si="235"/>
        <v/>
      </c>
      <c r="BW93" s="2" t="str">
        <f t="shared" si="236"/>
        <v/>
      </c>
      <c r="BX93" s="2" t="str">
        <f t="shared" si="237"/>
        <v/>
      </c>
      <c r="BY93" s="2" t="str">
        <f t="shared" si="238"/>
        <v/>
      </c>
      <c r="BZ93" s="2" t="str">
        <f t="shared" si="239"/>
        <v/>
      </c>
      <c r="CA93" s="2" t="str">
        <f t="shared" si="240"/>
        <v/>
      </c>
      <c r="CB93" s="2" t="str">
        <f t="shared" si="241"/>
        <v/>
      </c>
      <c r="CC93" s="2" t="str">
        <f t="shared" si="242"/>
        <v/>
      </c>
      <c r="CE93" s="2" t="str">
        <f t="shared" ref="CE93:CE156" si="298">IF(AND(IY93 &lt; $CS$23, $B93 &gt; C$232, $B93 &lt; C$233), C93, "")</f>
        <v/>
      </c>
      <c r="CF93" s="2" t="str">
        <f t="shared" ref="CF93:CF156" si="299">IF(AND(IZ93 &lt; $CS$23, $B93 &gt; D$232, $B93 &lt; D$233), D93, "")</f>
        <v/>
      </c>
      <c r="CG93" s="2" t="str">
        <f t="shared" ref="CG93:CG156" si="300">IF(AND(JA93 &lt; $CS$23, $B93 &gt; E$232, $B93 &lt; E$233), E93, "")</f>
        <v/>
      </c>
      <c r="CH93" s="2" t="str">
        <f t="shared" ref="CH93:CH156" si="301">IF(AND(JB93 &lt; $CS$23, $B93 &gt; F$232, $B93 &lt; F$233), F93, "")</f>
        <v/>
      </c>
      <c r="CI93" s="2" t="str">
        <f t="shared" ref="CI93:CI156" si="302">IF(AND(JC93 &lt; $CS$23, $B93 &gt; G$232, $B93 &lt; G$233), G93, "")</f>
        <v/>
      </c>
      <c r="CJ93" s="2" t="str">
        <f t="shared" ref="CJ93:CJ156" si="303">IF(AND(JD93 &lt; $CS$23, $B93 &gt; H$232, $B93 &lt; H$233), H93, "")</f>
        <v/>
      </c>
      <c r="CK93" s="2" t="str">
        <f t="shared" ref="CK93:CK156" si="304">IF(AND(JE93 &lt; $CS$23, $B93 &gt; I$232, $B93 &lt; I$233), I93, "")</f>
        <v/>
      </c>
      <c r="CL93" s="2" t="str">
        <f t="shared" ref="CL93:CL156" si="305">IF(AND(JF93 &lt; $CS$23, $B93 &gt; J$232, $B93 &lt; J$233), J93, "")</f>
        <v/>
      </c>
      <c r="CM93" s="2" t="str">
        <f t="shared" ref="CM93:CM156" si="306">IF(AND(JG93 &lt; $CS$23, $B93 &gt; K$232, $B93 &lt; K$233), K93, "")</f>
        <v/>
      </c>
      <c r="CN93" s="2" t="str">
        <f t="shared" ref="CN93:CN156" si="307">IF(AND(JH93 &lt; $CS$23, $B93 &gt; L$232, $B93 &lt; L$233), L93, "")</f>
        <v/>
      </c>
      <c r="CO93" s="2" t="str">
        <f t="shared" ref="CO93:CO156" si="308">IF(AND(JI93 &lt; $CS$23, $B93 &gt; M$232, $B93 &lt; M$233), M93, "")</f>
        <v/>
      </c>
      <c r="CP93" s="2" t="str">
        <f t="shared" ref="CP93:CP156" si="309">IF(AND(JJ93 &lt; $CS$23, $B93 &gt; N$232, $B93 &lt; N$233), N93, "")</f>
        <v/>
      </c>
      <c r="CQ93" s="2" t="str">
        <f t="shared" ref="CQ93:CQ156" si="310">IF(AND(JK93 &lt; $CS$23, $B93 &gt; O$232, $B93 &lt; O$233), O93, "")</f>
        <v/>
      </c>
      <c r="CR93" s="2" t="str">
        <f t="shared" ref="CR93:CR156" si="311">IF(AND(JL93 &lt; $CS$23, $B93 &gt; P$232, $B93 &lt; P$233), P93, "")</f>
        <v/>
      </c>
      <c r="CS93" s="2" t="str">
        <f t="shared" ref="CS93:CS156" si="312">IF(AND(JM93 &lt; $CS$23, $B93 &gt; Q$232, $B93 &lt; Q$233), Q93, "")</f>
        <v/>
      </c>
      <c r="CU93" s="2" t="str">
        <f t="shared" ref="CU93:CU156" si="313">IF(AND(IY93 &lt; $DI$23, $B93 &gt; C$7, $B93 &lt; C$234), C93, "")</f>
        <v/>
      </c>
      <c r="CV93" s="2" t="str">
        <f t="shared" ref="CV93:CV156" si="314">IF(AND(IZ93 &lt; $DI$23, $B93 &gt; D$7, $B93 &lt; D$234), D93, "")</f>
        <v/>
      </c>
      <c r="CW93" s="2" t="str">
        <f t="shared" ref="CW93:CW156" si="315">IF(AND(JA93 &lt; $DI$23, $B93 &gt; E$7, $B93 &lt; E$234), E93, "")</f>
        <v/>
      </c>
      <c r="CX93" s="2" t="str">
        <f t="shared" ref="CX93:CX156" si="316">IF(AND(JB93 &lt; $DI$23, $B93 &gt; F$7, $B93 &lt; F$234), F93, "")</f>
        <v/>
      </c>
      <c r="CY93" s="2" t="str">
        <f t="shared" ref="CY93:CY156" si="317">IF(AND(JC93 &lt; $DI$23, $B93 &gt; G$7, $B93 &lt; G$234), G93, "")</f>
        <v/>
      </c>
      <c r="CZ93" s="2" t="str">
        <f t="shared" ref="CZ93:CZ156" si="318">IF(AND(JD93 &lt; $DI$23, $B93 &gt; H$7, $B93 &lt; H$234), H93, "")</f>
        <v/>
      </c>
      <c r="DA93" s="2" t="str">
        <f t="shared" ref="DA93:DA156" si="319">IF(AND(JE93 &lt; $DI$23, $B93 &gt; I$7, $B93 &lt; I$234), I93, "")</f>
        <v/>
      </c>
      <c r="DB93" s="2" t="str">
        <f t="shared" ref="DB93:DB156" si="320">IF(AND(JF93 &lt; $DI$23, $B93 &gt; J$7, $B93 &lt; J$234), J93, "")</f>
        <v/>
      </c>
      <c r="DC93" s="2" t="str">
        <f t="shared" ref="DC93:DC156" si="321">IF(AND(JG93 &lt; $DI$23, $B93 &gt; K$7, $B93 &lt; K$234), K93, "")</f>
        <v/>
      </c>
      <c r="DD93" s="2" t="str">
        <f t="shared" ref="DD93:DD156" si="322">IF(AND(JH93 &lt; $DI$23, $B93 &gt; L$7, $B93 &lt; L$234), L93, "")</f>
        <v/>
      </c>
      <c r="DE93" s="2" t="str">
        <f t="shared" ref="DE93:DE156" si="323">IF(AND(JI93 &lt; $DI$23, $B93 &gt; M$7, $B93 &lt; M$234), M93, "")</f>
        <v/>
      </c>
      <c r="DF93" s="2" t="str">
        <f t="shared" ref="DF93:DF156" si="324">IF(AND(JJ93 &lt; $DI$23, $B93 &gt; N$7, $B93 &lt; N$234), N93, "")</f>
        <v/>
      </c>
      <c r="DG93" s="2" t="str">
        <f t="shared" ref="DG93:DG156" si="325">IF(AND(JK93 &lt; $DI$23, $B93 &gt; O$7, $B93 &lt; O$234), O93, "")</f>
        <v/>
      </c>
      <c r="DH93" s="2" t="str">
        <f t="shared" ref="DH93:DH156" si="326">IF(AND(JL93 &lt; $DI$23, $B93 &gt; P$7, $B93 &lt; P$234), P93, "")</f>
        <v/>
      </c>
      <c r="DI93" s="2" t="str">
        <f t="shared" ref="DI93:DI156" si="327">IF(AND(JM93 &lt; $DI$23, $B93 &gt; Q$7, $B93 &lt; Q$234), Q93, "")</f>
        <v/>
      </c>
      <c r="DK93" s="2">
        <f t="shared" si="277"/>
        <v>78.962963015647205</v>
      </c>
      <c r="DL93" s="2">
        <f t="shared" si="278"/>
        <v>81.516545902177484</v>
      </c>
      <c r="DM93" s="2">
        <f t="shared" si="278"/>
        <v>78.93935922967502</v>
      </c>
      <c r="DN93" s="2">
        <f t="shared" si="278"/>
        <v>77.391988235294122</v>
      </c>
      <c r="DO93" s="2">
        <f t="shared" si="278"/>
        <v>81.948898599439786</v>
      </c>
      <c r="DP93" s="2">
        <f t="shared" si="278"/>
        <v>82.388317647058798</v>
      </c>
      <c r="DQ93" s="2">
        <f t="shared" si="278"/>
        <v>82.760496880570415</v>
      </c>
      <c r="DR93" s="2">
        <f t="shared" si="278"/>
        <v>82.421801804812844</v>
      </c>
      <c r="DS93" s="2">
        <f t="shared" si="278"/>
        <v>77.160815285204976</v>
      </c>
      <c r="DT93" s="2">
        <f t="shared" si="278"/>
        <v>81.987564516129027</v>
      </c>
      <c r="DU93" s="2">
        <f t="shared" si="278"/>
        <v>83.265741935483874</v>
      </c>
      <c r="DV93" s="2">
        <f t="shared" si="278"/>
        <v>77.488296920821114</v>
      </c>
      <c r="DW93" s="2">
        <f t="shared" si="278"/>
        <v>81.673632881231669</v>
      </c>
      <c r="DX93" s="2">
        <f t="shared" si="278"/>
        <v>79.817870588235309</v>
      </c>
      <c r="DY93" s="2">
        <f t="shared" si="278"/>
        <v>69.25118472906405</v>
      </c>
      <c r="EA93" s="2">
        <f t="shared" si="247"/>
        <v>66.556299999999979</v>
      </c>
      <c r="EB93" s="2">
        <f t="shared" si="279"/>
        <v>68.535311878994989</v>
      </c>
      <c r="EC93" s="2">
        <f t="shared" si="280"/>
        <v>68.150925334484256</v>
      </c>
      <c r="ED93" s="2">
        <f t="shared" si="281"/>
        <v>67.744836534532084</v>
      </c>
      <c r="EE93" s="2">
        <f t="shared" si="282"/>
        <v>69.109289301920811</v>
      </c>
      <c r="EF93" s="2">
        <f t="shared" si="283"/>
        <v>69.394493009844481</v>
      </c>
      <c r="EG93" s="2">
        <f t="shared" si="284"/>
        <v>69.019204050144637</v>
      </c>
      <c r="EH93" s="2">
        <f t="shared" si="285"/>
        <v>67.654155902004462</v>
      </c>
      <c r="EI93" s="2">
        <f t="shared" si="286"/>
        <v>68.694581433224769</v>
      </c>
      <c r="EJ93" s="2">
        <f t="shared" si="287"/>
        <v>68.132896213808465</v>
      </c>
      <c r="EK93" s="2">
        <f t="shared" si="288"/>
        <v>67.286138849741619</v>
      </c>
      <c r="EL93" s="2">
        <f t="shared" si="289"/>
        <v>64.280131837160752</v>
      </c>
      <c r="EM93" s="2">
        <f t="shared" si="290"/>
        <v>64.219641962421719</v>
      </c>
      <c r="EN93" s="2">
        <f t="shared" si="291"/>
        <v>64.523857960418511</v>
      </c>
      <c r="EO93" s="2">
        <f t="shared" si="292"/>
        <v>62.23828156245834</v>
      </c>
      <c r="EQ93" s="2">
        <f t="shared" si="293"/>
        <v>64.686524182028649</v>
      </c>
      <c r="ER93" s="2">
        <f t="shared" si="294"/>
        <v>66.716881719912578</v>
      </c>
      <c r="ES93" s="2">
        <f t="shared" si="294"/>
        <v>66.543776840835449</v>
      </c>
      <c r="ET93" s="2">
        <f t="shared" si="294"/>
        <v>66.829006263916668</v>
      </c>
      <c r="EU93" s="2">
        <f t="shared" si="294"/>
        <v>67.698772840760853</v>
      </c>
      <c r="EV93" s="2">
        <f t="shared" si="294"/>
        <v>67.871944713799635</v>
      </c>
      <c r="EW93" s="2">
        <f t="shared" si="294"/>
        <v>68.306669565330253</v>
      </c>
      <c r="EX93" s="2">
        <f t="shared" si="294"/>
        <v>68.296343955499566</v>
      </c>
      <c r="EY93" s="2">
        <f t="shared" si="294"/>
        <v>67.555512172214904</v>
      </c>
      <c r="EZ93" s="2">
        <f t="shared" si="294"/>
        <v>66.47624032807181</v>
      </c>
      <c r="FA93" s="2">
        <f t="shared" si="294"/>
        <v>66.301444145263318</v>
      </c>
      <c r="FB93" s="2">
        <f t="shared" si="294"/>
        <v>64.122842847596445</v>
      </c>
      <c r="FC93" s="2">
        <f t="shared" si="294"/>
        <v>64.04283737901558</v>
      </c>
      <c r="FD93" s="2">
        <f t="shared" si="294"/>
        <v>64.29843376588866</v>
      </c>
      <c r="FE93" s="2">
        <f t="shared" si="294"/>
        <v>63.077698212400854</v>
      </c>
      <c r="FG93" s="2">
        <f t="shared" si="295"/>
        <v>0.54063826749754273</v>
      </c>
      <c r="FH93" s="2">
        <f t="shared" si="296"/>
        <v>0.57391693534546129</v>
      </c>
      <c r="FI93" s="2">
        <f t="shared" si="296"/>
        <v>0.52995180586516821</v>
      </c>
      <c r="FJ93" s="2">
        <f t="shared" si="296"/>
        <v>0.6055831598213911</v>
      </c>
      <c r="FK93" s="2">
        <f t="shared" si="296"/>
        <v>0.63267235221445528</v>
      </c>
      <c r="FL93" s="2">
        <f t="shared" si="296"/>
        <v>0.68391741905310477</v>
      </c>
      <c r="FM93" s="2">
        <f t="shared" si="296"/>
        <v>0.73645888512327473</v>
      </c>
      <c r="FN93" s="2">
        <f t="shared" si="296"/>
        <v>0.73059420111976991</v>
      </c>
      <c r="FO93" s="2">
        <f t="shared" si="296"/>
        <v>0.75227619169387316</v>
      </c>
      <c r="FP93" s="2">
        <f t="shared" si="296"/>
        <v>0.76871934208009995</v>
      </c>
      <c r="FQ93" s="2">
        <f t="shared" si="296"/>
        <v>0.76493995058497166</v>
      </c>
      <c r="FR93" s="2">
        <f t="shared" si="296"/>
        <v>0.75557154981948649</v>
      </c>
      <c r="FS93" s="2">
        <f t="shared" si="296"/>
        <v>0.64179916874661747</v>
      </c>
      <c r="FT93" s="2">
        <f t="shared" si="296"/>
        <v>0.75250325158608977</v>
      </c>
      <c r="FU93" s="2">
        <f t="shared" si="296"/>
        <v>0.81786808293752455</v>
      </c>
      <c r="FW93" s="2">
        <f t="shared" ref="FW93:FW156" si="328">POWER(10,($B93-C$233)/C$230)/(1+POWER(10,($B93-C$233)/C$230))</f>
        <v>1.6856387660762272E-8</v>
      </c>
      <c r="FX93" s="2">
        <f t="shared" si="168"/>
        <v>3.3216276198436433E-8</v>
      </c>
      <c r="FY93" s="2">
        <f t="shared" si="169"/>
        <v>3.3948945098714206E-8</v>
      </c>
      <c r="FZ93" s="2">
        <f t="shared" si="170"/>
        <v>6.3502131227576968E-8</v>
      </c>
      <c r="GA93" s="2">
        <f t="shared" si="171"/>
        <v>8.291021297486849E-8</v>
      </c>
      <c r="GB93" s="2">
        <f t="shared" si="172"/>
        <v>8.5033646629559758E-8</v>
      </c>
      <c r="GC93" s="2">
        <f t="shared" si="173"/>
        <v>1.0834818289262042E-7</v>
      </c>
      <c r="GD93" s="2">
        <f t="shared" si="174"/>
        <v>1.3978936274941661E-7</v>
      </c>
      <c r="GE93" s="2">
        <f t="shared" si="175"/>
        <v>1.955714804715039E-7</v>
      </c>
      <c r="GF93" s="2">
        <f t="shared" si="176"/>
        <v>2.0416923000222478E-7</v>
      </c>
      <c r="GG93" s="2">
        <f t="shared" si="177"/>
        <v>1.7518495867007455E-7</v>
      </c>
      <c r="GH93" s="2">
        <f t="shared" si="178"/>
        <v>1.2473347255103935E-7</v>
      </c>
      <c r="GI93" s="2">
        <f t="shared" si="179"/>
        <v>2.6657332321324199E-7</v>
      </c>
      <c r="GJ93" s="2">
        <f t="shared" si="180"/>
        <v>1.4038256597517943E-6</v>
      </c>
      <c r="GK93" s="2">
        <f t="shared" si="181"/>
        <v>3.9349311598041319E-6</v>
      </c>
      <c r="GM93" s="107">
        <f t="shared" ref="GM93:GM156" si="329" xml:space="preserve"> _xlfn.NORM.DIST($B93, C$7, ABS(C$11), TRUE) * _xlfn.NORM.DIST(($B93 - C$7)*C$15, 0, ABS(C$11), TRUE) * 2</f>
        <v>0.41951640604526924</v>
      </c>
      <c r="GN93" s="107">
        <f t="shared" si="182"/>
        <v>0.32648772346548149</v>
      </c>
      <c r="GO93" s="107">
        <f t="shared" si="183"/>
        <v>0.43341917723718593</v>
      </c>
      <c r="GP93" s="107">
        <f t="shared" si="184"/>
        <v>0.22942217185234429</v>
      </c>
      <c r="GQ93" s="107">
        <f t="shared" si="185"/>
        <v>0.16503118154907878</v>
      </c>
      <c r="GR93" s="107">
        <f t="shared" si="186"/>
        <v>7.2592777394219543E-2</v>
      </c>
      <c r="GS93" s="107">
        <f t="shared" si="187"/>
        <v>2.0320421221887919E-2</v>
      </c>
      <c r="GT93" s="107">
        <f t="shared" si="188"/>
        <v>2.1874620336674994E-2</v>
      </c>
      <c r="GU93" s="107">
        <f t="shared" si="189"/>
        <v>1.2720998348486209E-2</v>
      </c>
      <c r="GV93" s="107">
        <f t="shared" si="190"/>
        <v>5.0380158021513339E-3</v>
      </c>
      <c r="GW93" s="107">
        <f t="shared" si="191"/>
        <v>5.7930341594527399E-3</v>
      </c>
      <c r="GX93" s="107">
        <f t="shared" si="192"/>
        <v>1.0228265767587653E-2</v>
      </c>
      <c r="GY93" s="107">
        <f t="shared" si="193"/>
        <v>0.10866329981704405</v>
      </c>
      <c r="GZ93" s="107">
        <f t="shared" si="194"/>
        <v>3.8736797583872615E-3</v>
      </c>
      <c r="HA93" s="107">
        <f t="shared" si="195"/>
        <v>3.04028723405436E-6</v>
      </c>
      <c r="HC93" s="107">
        <f t="shared" ref="HC93:HC156" si="330" xml:space="preserve"> _xlfn.NORM.DIST($B93, C$8, ABS(C$12), TRUE) * _xlfn.NORM.DIST(($B93 - C$8)*C$16, 0, ABS(C$12), TRUE) * 2</f>
        <v>1.1806738294794093E-2</v>
      </c>
      <c r="HD93" s="107">
        <f t="shared" si="196"/>
        <v>7.193057062580218E-3</v>
      </c>
      <c r="HE93" s="107">
        <f t="shared" si="197"/>
        <v>5.7526853669213713E-3</v>
      </c>
      <c r="HF93" s="107">
        <f t="shared" si="198"/>
        <v>6.4455592371800135E-3</v>
      </c>
      <c r="HG93" s="107">
        <f t="shared" si="199"/>
        <v>8.1545890343456412E-3</v>
      </c>
      <c r="HH93" s="107">
        <f t="shared" si="200"/>
        <v>1.1362447044595984E-2</v>
      </c>
      <c r="HI93" s="107">
        <f t="shared" si="201"/>
        <v>1.7570873169263396E-2</v>
      </c>
      <c r="HJ93" s="107">
        <f t="shared" si="202"/>
        <v>1.7617282917883271E-2</v>
      </c>
      <c r="HK93" s="107">
        <f t="shared" si="203"/>
        <v>2.625011713227755E-2</v>
      </c>
      <c r="HL93" s="107">
        <f t="shared" si="204"/>
        <v>2.2220328759722394E-2</v>
      </c>
      <c r="HM93" s="107">
        <f t="shared" si="205"/>
        <v>1.9648847964821473E-2</v>
      </c>
      <c r="HN93" s="107">
        <f t="shared" si="206"/>
        <v>1.7729429326896022E-2</v>
      </c>
      <c r="HO93" s="107">
        <f t="shared" si="207"/>
        <v>5.1467258379985278E-3</v>
      </c>
      <c r="HP93" s="107">
        <f t="shared" si="208"/>
        <v>2.4389632200061646E-2</v>
      </c>
      <c r="HQ93" s="107">
        <f t="shared" si="209"/>
        <v>4.9815860314175238E-2</v>
      </c>
      <c r="HS93" s="107">
        <f t="shared" ref="HS93:HS156" si="331" xml:space="preserve"> _xlfn.NORM.DIST($B93, C$9, ABS(C$13), TRUE) * _xlfn.NORM.DIST(($B93 - C$9)*C$17, 0, ABS(C$13), TRUE) * 2</f>
        <v>9.6730118044648662E-15</v>
      </c>
      <c r="HT93" s="107">
        <f t="shared" si="210"/>
        <v>2.9498410975739799E-17</v>
      </c>
      <c r="HU93" s="107">
        <f t="shared" si="211"/>
        <v>3.020092366935572E-17</v>
      </c>
      <c r="HV93" s="107">
        <f t="shared" si="212"/>
        <v>1.2952821947797339E-18</v>
      </c>
      <c r="HW93" s="107">
        <f t="shared" si="213"/>
        <v>2.7574340768618423E-18</v>
      </c>
      <c r="HX93" s="107">
        <f t="shared" si="214"/>
        <v>2.3267317067648214E-18</v>
      </c>
      <c r="HY93" s="107">
        <f t="shared" si="215"/>
        <v>2.9148759432976622E-18</v>
      </c>
      <c r="HZ93" s="107">
        <f t="shared" si="216"/>
        <v>3.1681441878768571E-18</v>
      </c>
      <c r="IA93" s="107">
        <f t="shared" si="217"/>
        <v>5.1647546143060891E-17</v>
      </c>
      <c r="IB93" s="107">
        <f t="shared" si="218"/>
        <v>1.4474324394530364E-18</v>
      </c>
      <c r="IC93" s="107">
        <f t="shared" si="219"/>
        <v>5.8187363779806114E-19</v>
      </c>
      <c r="ID93" s="107">
        <f t="shared" si="220"/>
        <v>1.026482506159102E-18</v>
      </c>
      <c r="IE93" s="107">
        <f t="shared" si="221"/>
        <v>1.0007033370444646E-20</v>
      </c>
      <c r="IF93" s="107">
        <f t="shared" si="222"/>
        <v>6.8897214894846597E-18</v>
      </c>
      <c r="IG93" s="107">
        <f t="shared" si="223"/>
        <v>9.5926155214098857E-13</v>
      </c>
      <c r="II93" s="107">
        <f t="shared" ref="II93:II156" si="332" xml:space="preserve"> _xlfn.NORM.DIST($B93, C$10, ABS(C$14), TRUE) * _xlfn.NORM.DIST(($B93 - C$10)*C$18, 0, ABS(C$14), TRUE) * 2</f>
        <v>2.2341719150758338E-44</v>
      </c>
      <c r="IJ93" s="107">
        <f t="shared" ref="IJ93:IJ156" si="333" xml:space="preserve"> _xlfn.NORM.DIST($B93, D$10, ABS(D$14), TRUE) * _xlfn.NORM.DIST(($B93 - D$10)*D$18, 0, ABS(D$14), TRUE) * 2</f>
        <v>6.7335195679319457E-53</v>
      </c>
      <c r="IK93" s="107">
        <f t="shared" ref="IK93:IK156" si="334" xml:space="preserve"> _xlfn.NORM.DIST($B93, E$10, ABS(E$14), TRUE) * _xlfn.NORM.DIST(($B93 - E$10)*E$18, 0, ABS(E$14), TRUE) * 2</f>
        <v>2.3794302660272552E-52</v>
      </c>
      <c r="IL93" s="107">
        <f t="shared" ref="IL93:IL156" si="335" xml:space="preserve"> _xlfn.NORM.DIST($B93, F$10, ABS(F$14), TRUE) * _xlfn.NORM.DIST(($B93 - F$10)*F$18, 0, ABS(F$14), TRUE) * 2</f>
        <v>3.9899058754706597E-58</v>
      </c>
      <c r="IM93" s="107">
        <f t="shared" ref="IM93:IM156" si="336" xml:space="preserve"> _xlfn.NORM.DIST($B93, G$10, ABS(G$14), TRUE) * _xlfn.NORM.DIST(($B93 - G$10)*G$18, 0, ABS(G$14), TRUE) * 2</f>
        <v>2.5328458055004522E-57</v>
      </c>
      <c r="IN93" s="107">
        <f t="shared" ref="IN93:IN156" si="337" xml:space="preserve"> _xlfn.NORM.DIST($B93, H$10, ABS(H$14), TRUE) * _xlfn.NORM.DIST(($B93 - H$10)*H$18, 0, ABS(H$14), TRUE) * 2</f>
        <v>1.1318506009500843E-58</v>
      </c>
      <c r="IO93" s="107">
        <f t="shared" ref="IO93:IO156" si="338" xml:space="preserve"> _xlfn.NORM.DIST($B93, I$10, ABS(I$14), TRUE) * _xlfn.NORM.DIST(($B93 - I$10)*I$18, 0, ABS(I$14), TRUE) * 2</f>
        <v>8.3101853003921088E-60</v>
      </c>
      <c r="IP93" s="107">
        <f t="shared" ref="IP93:IP156" si="339" xml:space="preserve"> _xlfn.NORM.DIST($B93, J$10, ABS(J$14), TRUE) * _xlfn.NORM.DIST(($B93 - J$10)*J$18, 0, ABS(J$14), TRUE) * 2</f>
        <v>8.9728806442632441E-60</v>
      </c>
      <c r="IQ93" s="107">
        <f t="shared" ref="IQ93:IQ156" si="340" xml:space="preserve"> _xlfn.NORM.DIST($B93, K$10, ABS(K$14), TRUE) * _xlfn.NORM.DIST(($B93 - K$10)*K$18, 0, ABS(K$14), TRUE) * 2</f>
        <v>6.0707464381428421E-56</v>
      </c>
      <c r="IR93" s="107">
        <f t="shared" ref="IR93:IR156" si="341" xml:space="preserve"> _xlfn.NORM.DIST($B93, L$10, ABS(L$14), TRUE) * _xlfn.NORM.DIST(($B93 - L$10)*L$18, 0, ABS(L$14), TRUE) * 2</f>
        <v>1.2493967706892322E-61</v>
      </c>
      <c r="IS93" s="107">
        <f t="shared" ref="IS93:IS156" si="342" xml:space="preserve"> _xlfn.NORM.DIST($B93, M$10, ABS(M$14), TRUE) * _xlfn.NORM.DIST(($B93 - M$10)*M$18, 0, ABS(M$14), TRUE) * 2</f>
        <v>8.0435910006959032E-63</v>
      </c>
      <c r="IT93" s="107">
        <f t="shared" ref="IT93:IT156" si="343" xml:space="preserve"> _xlfn.NORM.DIST($B93, N$10, ABS(N$14), TRUE) * _xlfn.NORM.DIST(($B93 - N$10)*N$18, 0, ABS(N$14), TRUE) * 2</f>
        <v>3.0640099954960913E-61</v>
      </c>
      <c r="IU93" s="107">
        <f t="shared" ref="IU93:IU156" si="344" xml:space="preserve"> _xlfn.NORM.DIST($B93, O$10, ABS(O$14), TRUE) * _xlfn.NORM.DIST(($B93 - O$10)*O$18, 0, ABS(O$14), TRUE) * 2</f>
        <v>1.6206307638242509E-65</v>
      </c>
      <c r="IV93" s="107">
        <f t="shared" ref="IV93:IV156" si="345" xml:space="preserve"> _xlfn.NORM.DIST($B93, P$10, ABS(P$14), TRUE) * _xlfn.NORM.DIST(($B93 - P$10)*P$18, 0, ABS(P$14), TRUE) * 2</f>
        <v>9.5982555390353151E-59</v>
      </c>
      <c r="IW93" s="107">
        <f t="shared" ref="IW93:IW156" si="346" xml:space="preserve"> _xlfn.NORM.DIST($B93, Q$10, ABS(Q$14), TRUE) * _xlfn.NORM.DIST(($B93 - Q$10)*Q$18, 0, ABS(Q$14), TRUE) * 2</f>
        <v>2.3368500653755256E-41</v>
      </c>
      <c r="IY93" s="107">
        <f t="shared" ref="IY93:IY156" si="347">GM93+HC93+HS93+II93</f>
        <v>0.43132314434007302</v>
      </c>
      <c r="IZ93" s="107">
        <f t="shared" ref="IZ93:IZ156" si="348">GN93+HD93+HT93+IJ93</f>
        <v>0.33368078052806177</v>
      </c>
      <c r="JA93" s="107">
        <f t="shared" ref="JA93:JA156" si="349">GO93+HE93+HU93+IK93</f>
        <v>0.43917186260410734</v>
      </c>
      <c r="JB93" s="107">
        <f t="shared" ref="JB93:JB156" si="350">GP93+HF93+HV93+IL93</f>
        <v>0.2358677310895243</v>
      </c>
      <c r="JC93" s="107">
        <f t="shared" ref="JC93:JC156" si="351">GQ93+HG93+HW93+IM93</f>
        <v>0.17318577058342444</v>
      </c>
      <c r="JD93" s="107">
        <f t="shared" ref="JD93:JD156" si="352">GR93+HH93+HX93+IN93</f>
        <v>8.3955224438815534E-2</v>
      </c>
      <c r="JE93" s="107">
        <f t="shared" ref="JE93:JE156" si="353">GS93+HI93+HY93+IO93</f>
        <v>3.7891294391151312E-2</v>
      </c>
      <c r="JF93" s="107">
        <f t="shared" ref="JF93:JF156" si="354">GT93+HJ93+HZ93+IP93</f>
        <v>3.9491903254558265E-2</v>
      </c>
      <c r="JG93" s="107">
        <f t="shared" ref="JG93:JG156" si="355">GU93+HK93+IA93+IQ93</f>
        <v>3.8971115480763811E-2</v>
      </c>
      <c r="JH93" s="107">
        <f t="shared" ref="JH93:JH156" si="356">GV93+HL93+IB93+IR93</f>
        <v>2.7258344561873728E-2</v>
      </c>
      <c r="JI93" s="107">
        <f t="shared" ref="JI93:JI156" si="357">GW93+HM93+IC93+IS93</f>
        <v>2.5441882124274215E-2</v>
      </c>
      <c r="JJ93" s="107">
        <f t="shared" ref="JJ93:JJ156" si="358">GX93+HN93+ID93+IT93</f>
        <v>2.7957695094483676E-2</v>
      </c>
      <c r="JK93" s="107">
        <f t="shared" ref="JK93:JK156" si="359">GY93+HO93+IE93+IU93</f>
        <v>0.11381002565504257</v>
      </c>
      <c r="JL93" s="107">
        <f t="shared" ref="JL93:JL156" si="360">GZ93+HP93+IF93+IV93</f>
        <v>2.8263311958448913E-2</v>
      </c>
      <c r="JM93" s="107">
        <f t="shared" ref="JM93:JM156" si="361">HA93+HQ93+IG93+IW93</f>
        <v>4.981890060236855E-2</v>
      </c>
    </row>
    <row r="94" spans="2:273" x14ac:dyDescent="0.25">
      <c r="B94" s="2">
        <v>66</v>
      </c>
      <c r="C94" s="37">
        <v>136.517</v>
      </c>
      <c r="D94" s="37">
        <v>111.65</v>
      </c>
      <c r="E94" s="37">
        <v>133.017</v>
      </c>
      <c r="F94" s="37">
        <v>84.082999999999998</v>
      </c>
      <c r="G94" s="37">
        <v>76.266999999999996</v>
      </c>
      <c r="H94" s="37">
        <v>78.183000000000007</v>
      </c>
      <c r="I94" s="37">
        <v>81.966999999999999</v>
      </c>
      <c r="J94" s="37">
        <v>82.066999999999993</v>
      </c>
      <c r="K94" s="37">
        <v>85.283000000000001</v>
      </c>
      <c r="L94" s="37">
        <v>84.016999999999996</v>
      </c>
      <c r="M94" s="37">
        <v>79.716999999999999</v>
      </c>
      <c r="N94" s="37">
        <v>76.783000000000001</v>
      </c>
      <c r="O94" s="37">
        <v>71.617000000000004</v>
      </c>
      <c r="P94" s="37">
        <v>81.466999999999999</v>
      </c>
      <c r="Q94" s="37">
        <v>82.266999999999996</v>
      </c>
      <c r="S94" s="4">
        <f t="shared" si="248"/>
        <v>130.45341191897433</v>
      </c>
      <c r="T94" s="4">
        <f t="shared" si="249"/>
        <v>111.37326965579639</v>
      </c>
      <c r="U94" s="4">
        <f t="shared" si="250"/>
        <v>127.69995260683721</v>
      </c>
      <c r="V94" s="4">
        <f t="shared" si="251"/>
        <v>93.410125706833526</v>
      </c>
      <c r="W94" s="4">
        <f t="shared" si="252"/>
        <v>90.498932438030522</v>
      </c>
      <c r="X94" s="4">
        <f t="shared" si="253"/>
        <v>85.493257379245208</v>
      </c>
      <c r="Y94" s="4">
        <f t="shared" si="254"/>
        <v>86.077509516304531</v>
      </c>
      <c r="Z94" s="4">
        <f t="shared" si="255"/>
        <v>85.127401479097898</v>
      </c>
      <c r="AA94" s="4">
        <f t="shared" si="256"/>
        <v>89.278194303090771</v>
      </c>
      <c r="AB94" s="4">
        <f t="shared" si="257"/>
        <v>87.634444082523956</v>
      </c>
      <c r="AC94" s="4">
        <f t="shared" si="258"/>
        <v>85.912029832626075</v>
      </c>
      <c r="AD94" s="4">
        <f t="shared" si="259"/>
        <v>81.160148809232055</v>
      </c>
      <c r="AE94" s="4">
        <f t="shared" si="260"/>
        <v>79.795969425535404</v>
      </c>
      <c r="AF94" s="4">
        <f t="shared" si="261"/>
        <v>84.829612296651618</v>
      </c>
      <c r="AG94" s="4">
        <f t="shared" si="262"/>
        <v>88.861319636561632</v>
      </c>
      <c r="AI94" s="4">
        <f t="shared" si="263"/>
        <v>6.0635880810256708</v>
      </c>
      <c r="AJ94" s="4">
        <f t="shared" si="264"/>
        <v>0.27673034420361375</v>
      </c>
      <c r="AK94" s="4">
        <f t="shared" si="265"/>
        <v>5.3170473931627811</v>
      </c>
      <c r="AL94" s="4">
        <f t="shared" si="266"/>
        <v>-9.3271257068335274</v>
      </c>
      <c r="AM94" s="4">
        <f t="shared" si="267"/>
        <v>-14.231932438030526</v>
      </c>
      <c r="AN94" s="4">
        <f t="shared" si="268"/>
        <v>-7.3102573792452006</v>
      </c>
      <c r="AO94" s="4">
        <f t="shared" si="269"/>
        <v>-4.110509516304532</v>
      </c>
      <c r="AP94" s="4">
        <f t="shared" si="270"/>
        <v>-3.0604014790979051</v>
      </c>
      <c r="AQ94" s="4">
        <f t="shared" si="271"/>
        <v>-3.9951943030907699</v>
      </c>
      <c r="AR94" s="4">
        <f t="shared" si="272"/>
        <v>-3.61744408252396</v>
      </c>
      <c r="AS94" s="4">
        <f t="shared" si="273"/>
        <v>-6.1950298326260764</v>
      </c>
      <c r="AT94" s="4">
        <f t="shared" si="274"/>
        <v>-4.3771488092320538</v>
      </c>
      <c r="AU94" s="4">
        <f t="shared" si="275"/>
        <v>-8.1789694255353993</v>
      </c>
      <c r="AV94" s="4">
        <f t="shared" si="276"/>
        <v>-3.3626122966516192</v>
      </c>
      <c r="AW94" s="4">
        <f t="shared" si="276"/>
        <v>-6.5943196365616359</v>
      </c>
      <c r="AY94" s="2">
        <f t="shared" si="297"/>
        <v>71.531792629310232</v>
      </c>
      <c r="AZ94" s="2">
        <f t="shared" si="151"/>
        <v>73.308403902314708</v>
      </c>
      <c r="BA94" s="2">
        <f t="shared" si="152"/>
        <v>72.57392596551253</v>
      </c>
      <c r="BB94" s="2">
        <f t="shared" si="153"/>
        <v>70.986802676941139</v>
      </c>
      <c r="BC94" s="2">
        <f t="shared" si="154"/>
        <v>73.11307678185932</v>
      </c>
      <c r="BD94" s="2">
        <f t="shared" si="155"/>
        <v>72.808491087483361</v>
      </c>
      <c r="BE94" s="2">
        <f t="shared" si="156"/>
        <v>71.984789617919873</v>
      </c>
      <c r="BF94" s="2">
        <f t="shared" si="157"/>
        <v>70.96204197348608</v>
      </c>
      <c r="BG94" s="2">
        <f t="shared" si="158"/>
        <v>70.340033114480889</v>
      </c>
      <c r="BH94" s="2">
        <f t="shared" si="159"/>
        <v>70.710124991811028</v>
      </c>
      <c r="BI94" s="2">
        <f t="shared" si="160"/>
        <v>70.335517567254925</v>
      </c>
      <c r="BJ94" s="2">
        <f t="shared" si="161"/>
        <v>66.905552546024367</v>
      </c>
      <c r="BK94" s="2">
        <f t="shared" si="162"/>
        <v>69.642987669208978</v>
      </c>
      <c r="BL94" s="2">
        <f t="shared" si="163"/>
        <v>67.722926817026718</v>
      </c>
      <c r="BM94" s="2">
        <f t="shared" si="164"/>
        <v>63.274170044040325</v>
      </c>
      <c r="BO94" s="2" t="str">
        <f t="shared" si="228"/>
        <v/>
      </c>
      <c r="BP94" s="2" t="str">
        <f t="shared" si="229"/>
        <v/>
      </c>
      <c r="BQ94" s="2" t="str">
        <f t="shared" si="230"/>
        <v/>
      </c>
      <c r="BR94" s="2" t="str">
        <f t="shared" si="231"/>
        <v/>
      </c>
      <c r="BS94" s="2" t="str">
        <f t="shared" si="232"/>
        <v/>
      </c>
      <c r="BT94" s="2" t="str">
        <f t="shared" si="233"/>
        <v/>
      </c>
      <c r="BU94" s="2" t="str">
        <f t="shared" si="234"/>
        <v/>
      </c>
      <c r="BV94" s="2" t="str">
        <f t="shared" si="235"/>
        <v/>
      </c>
      <c r="BW94" s="2" t="str">
        <f t="shared" si="236"/>
        <v/>
      </c>
      <c r="BX94" s="2" t="str">
        <f t="shared" si="237"/>
        <v/>
      </c>
      <c r="BY94" s="2" t="str">
        <f t="shared" si="238"/>
        <v/>
      </c>
      <c r="BZ94" s="2" t="str">
        <f t="shared" si="239"/>
        <v/>
      </c>
      <c r="CA94" s="2" t="str">
        <f t="shared" si="240"/>
        <v/>
      </c>
      <c r="CB94" s="2" t="str">
        <f t="shared" si="241"/>
        <v/>
      </c>
      <c r="CC94" s="2" t="str">
        <f t="shared" si="242"/>
        <v/>
      </c>
      <c r="CE94" s="2" t="str">
        <f t="shared" si="298"/>
        <v/>
      </c>
      <c r="CF94" s="2" t="str">
        <f t="shared" si="299"/>
        <v/>
      </c>
      <c r="CG94" s="2" t="str">
        <f t="shared" si="300"/>
        <v/>
      </c>
      <c r="CH94" s="2" t="str">
        <f t="shared" si="301"/>
        <v/>
      </c>
      <c r="CI94" s="2" t="str">
        <f t="shared" si="302"/>
        <v/>
      </c>
      <c r="CJ94" s="2" t="str">
        <f t="shared" si="303"/>
        <v/>
      </c>
      <c r="CK94" s="2" t="str">
        <f t="shared" si="304"/>
        <v/>
      </c>
      <c r="CL94" s="2" t="str">
        <f t="shared" si="305"/>
        <v/>
      </c>
      <c r="CM94" s="2" t="str">
        <f t="shared" si="306"/>
        <v/>
      </c>
      <c r="CN94" s="2" t="str">
        <f t="shared" si="307"/>
        <v/>
      </c>
      <c r="CO94" s="2" t="str">
        <f t="shared" si="308"/>
        <v/>
      </c>
      <c r="CP94" s="2" t="str">
        <f t="shared" si="309"/>
        <v/>
      </c>
      <c r="CQ94" s="2" t="str">
        <f t="shared" si="310"/>
        <v/>
      </c>
      <c r="CR94" s="2" t="str">
        <f t="shared" si="311"/>
        <v/>
      </c>
      <c r="CS94" s="2" t="str">
        <f t="shared" si="312"/>
        <v/>
      </c>
      <c r="CU94" s="2" t="str">
        <f t="shared" si="313"/>
        <v/>
      </c>
      <c r="CV94" s="2" t="str">
        <f t="shared" si="314"/>
        <v/>
      </c>
      <c r="CW94" s="2" t="str">
        <f t="shared" si="315"/>
        <v/>
      </c>
      <c r="CX94" s="2" t="str">
        <f t="shared" si="316"/>
        <v/>
      </c>
      <c r="CY94" s="2" t="str">
        <f t="shared" si="317"/>
        <v/>
      </c>
      <c r="CZ94" s="2" t="str">
        <f t="shared" si="318"/>
        <v/>
      </c>
      <c r="DA94" s="2" t="str">
        <f t="shared" si="319"/>
        <v/>
      </c>
      <c r="DB94" s="2" t="str">
        <f t="shared" si="320"/>
        <v/>
      </c>
      <c r="DC94" s="2" t="str">
        <f t="shared" si="321"/>
        <v/>
      </c>
      <c r="DD94" s="2" t="str">
        <f t="shared" si="322"/>
        <v/>
      </c>
      <c r="DE94" s="2" t="str">
        <f t="shared" si="323"/>
        <v/>
      </c>
      <c r="DF94" s="2" t="str">
        <f t="shared" si="324"/>
        <v/>
      </c>
      <c r="DG94" s="2" t="str">
        <f t="shared" si="325"/>
        <v/>
      </c>
      <c r="DH94" s="2" t="str">
        <f t="shared" si="326"/>
        <v/>
      </c>
      <c r="DI94" s="2" t="str">
        <f t="shared" si="327"/>
        <v/>
      </c>
      <c r="DK94" s="2">
        <f t="shared" si="277"/>
        <v>79.096604551920308</v>
      </c>
      <c r="DL94" s="2">
        <f t="shared" si="278"/>
        <v>81.677333406280781</v>
      </c>
      <c r="DM94" s="2">
        <f t="shared" si="278"/>
        <v>79.07715756647336</v>
      </c>
      <c r="DN94" s="2">
        <f t="shared" si="278"/>
        <v>77.530643697479007</v>
      </c>
      <c r="DO94" s="2">
        <f t="shared" si="278"/>
        <v>82.144363025210097</v>
      </c>
      <c r="DP94" s="2">
        <f t="shared" si="278"/>
        <v>82.561294117647037</v>
      </c>
      <c r="DQ94" s="2">
        <f t="shared" si="278"/>
        <v>82.9233478163993</v>
      </c>
      <c r="DR94" s="2">
        <f t="shared" si="278"/>
        <v>82.609879010695209</v>
      </c>
      <c r="DS94" s="2">
        <f t="shared" si="278"/>
        <v>77.250538881461665</v>
      </c>
      <c r="DT94" s="2">
        <f t="shared" si="278"/>
        <v>82.184752822580649</v>
      </c>
      <c r="DU94" s="2">
        <f t="shared" si="278"/>
        <v>83.470596774193552</v>
      </c>
      <c r="DV94" s="2">
        <f t="shared" si="278"/>
        <v>77.654532991202345</v>
      </c>
      <c r="DW94" s="2">
        <f t="shared" si="278"/>
        <v>81.932340359237543</v>
      </c>
      <c r="DX94" s="2">
        <f t="shared" si="278"/>
        <v>80.047094117647077</v>
      </c>
      <c r="DY94" s="2">
        <f t="shared" si="278"/>
        <v>69.338575533661754</v>
      </c>
      <c r="EA94" s="2">
        <f t="shared" si="247"/>
        <v>66.42619999999998</v>
      </c>
      <c r="EB94" s="2">
        <f t="shared" si="279"/>
        <v>68.373086007214724</v>
      </c>
      <c r="EC94" s="2">
        <f t="shared" si="280"/>
        <v>67.992135520069056</v>
      </c>
      <c r="ED94" s="2">
        <f t="shared" si="281"/>
        <v>67.601368410298321</v>
      </c>
      <c r="EE94" s="2">
        <f t="shared" si="282"/>
        <v>68.947987194629206</v>
      </c>
      <c r="EF94" s="2">
        <f t="shared" si="283"/>
        <v>69.22813415273491</v>
      </c>
      <c r="EG94" s="2">
        <f t="shared" si="284"/>
        <v>68.87550887174541</v>
      </c>
      <c r="EH94" s="2">
        <f t="shared" si="285"/>
        <v>67.55030122494432</v>
      </c>
      <c r="EI94" s="2">
        <f t="shared" si="286"/>
        <v>68.532442066077252</v>
      </c>
      <c r="EJ94" s="2">
        <f t="shared" si="287"/>
        <v>67.967856124721607</v>
      </c>
      <c r="EK94" s="2">
        <f t="shared" si="288"/>
        <v>67.129365327830342</v>
      </c>
      <c r="EL94" s="2">
        <f t="shared" si="289"/>
        <v>64.143426931106461</v>
      </c>
      <c r="EM94" s="2">
        <f t="shared" si="290"/>
        <v>64.079497181628398</v>
      </c>
      <c r="EN94" s="2">
        <f t="shared" si="291"/>
        <v>64.377239833606453</v>
      </c>
      <c r="EO94" s="2">
        <f t="shared" si="292"/>
        <v>62.142891214504736</v>
      </c>
      <c r="EQ94" s="2">
        <f t="shared" si="293"/>
        <v>64.598736281948504</v>
      </c>
      <c r="ER94" s="2">
        <f t="shared" si="294"/>
        <v>66.605593971189464</v>
      </c>
      <c r="ES94" s="2">
        <f t="shared" si="294"/>
        <v>66.430875121224304</v>
      </c>
      <c r="ET94" s="2">
        <f t="shared" si="294"/>
        <v>66.711130845807546</v>
      </c>
      <c r="EU94" s="2">
        <f t="shared" si="294"/>
        <v>67.579549748873276</v>
      </c>
      <c r="EV94" s="2">
        <f t="shared" si="294"/>
        <v>67.750969692116939</v>
      </c>
      <c r="EW94" s="2">
        <f t="shared" si="294"/>
        <v>68.183362491496794</v>
      </c>
      <c r="EX94" s="2">
        <f t="shared" si="294"/>
        <v>68.169920856038829</v>
      </c>
      <c r="EY94" s="2">
        <f t="shared" si="294"/>
        <v>67.428976440926618</v>
      </c>
      <c r="EZ94" s="2">
        <f t="shared" si="294"/>
        <v>66.366834834416593</v>
      </c>
      <c r="FA94" s="2">
        <f t="shared" si="294"/>
        <v>66.178833871666697</v>
      </c>
      <c r="FB94" s="2">
        <f t="shared" si="294"/>
        <v>63.987724713150307</v>
      </c>
      <c r="FC94" s="2">
        <f t="shared" si="294"/>
        <v>63.905229753205575</v>
      </c>
      <c r="FD94" s="2">
        <f t="shared" si="294"/>
        <v>64.15663597258515</v>
      </c>
      <c r="FE94" s="2">
        <f t="shared" si="294"/>
        <v>62.940229089367975</v>
      </c>
      <c r="FG94" s="2">
        <f t="shared" si="295"/>
        <v>0.5970458048778774</v>
      </c>
      <c r="FH94" s="2">
        <f t="shared" si="296"/>
        <v>0.62904192766609879</v>
      </c>
      <c r="FI94" s="2">
        <f t="shared" si="296"/>
        <v>0.58666834463746531</v>
      </c>
      <c r="FJ94" s="2">
        <f t="shared" si="296"/>
        <v>0.65904517299634435</v>
      </c>
      <c r="FK94" s="2">
        <f t="shared" si="296"/>
        <v>0.68437624211849868</v>
      </c>
      <c r="FL94" s="2">
        <f t="shared" si="296"/>
        <v>0.73146972643375208</v>
      </c>
      <c r="FM94" s="2">
        <f t="shared" si="296"/>
        <v>0.77866482860211783</v>
      </c>
      <c r="FN94" s="2">
        <f t="shared" si="296"/>
        <v>0.77345044542174868</v>
      </c>
      <c r="FO94" s="2">
        <f t="shared" si="296"/>
        <v>0.79266216487777252</v>
      </c>
      <c r="FP94" s="2">
        <f t="shared" si="296"/>
        <v>0.80711196424329357</v>
      </c>
      <c r="FQ94" s="2">
        <f t="shared" si="296"/>
        <v>0.80379982625037183</v>
      </c>
      <c r="FR94" s="2">
        <f t="shared" si="296"/>
        <v>0.79556628250254025</v>
      </c>
      <c r="FS94" s="2">
        <f t="shared" si="296"/>
        <v>0.68836949445507878</v>
      </c>
      <c r="FT94" s="2">
        <f t="shared" si="296"/>
        <v>0.78648892976465778</v>
      </c>
      <c r="FU94" s="2">
        <f t="shared" si="296"/>
        <v>0.84278422538789188</v>
      </c>
      <c r="FW94" s="2">
        <f t="shared" si="328"/>
        <v>2.1220934684567469E-8</v>
      </c>
      <c r="FX94" s="2">
        <f t="shared" si="168"/>
        <v>4.1816813831738397E-8</v>
      </c>
      <c r="FY94" s="2">
        <f t="shared" si="169"/>
        <v>4.27391893126884E-8</v>
      </c>
      <c r="FZ94" s="2">
        <f t="shared" si="170"/>
        <v>7.9944445391013004E-8</v>
      </c>
      <c r="GA94" s="2">
        <f t="shared" si="171"/>
        <v>1.0437777177059251E-7</v>
      </c>
      <c r="GB94" s="2">
        <f t="shared" si="172"/>
        <v>1.0705101624249647E-7</v>
      </c>
      <c r="GC94" s="2">
        <f t="shared" si="173"/>
        <v>1.364022769385992E-7</v>
      </c>
      <c r="GD94" s="2">
        <f t="shared" si="174"/>
        <v>1.7598437469399567E-7</v>
      </c>
      <c r="GE94" s="2">
        <f t="shared" si="175"/>
        <v>2.4620989412010119E-7</v>
      </c>
      <c r="GF94" s="2">
        <f t="shared" si="176"/>
        <v>2.5703381836825816E-7</v>
      </c>
      <c r="GG94" s="2">
        <f t="shared" si="177"/>
        <v>2.2054478622999267E-7</v>
      </c>
      <c r="GH94" s="2">
        <f t="shared" si="178"/>
        <v>1.5703013322428406E-7</v>
      </c>
      <c r="GI94" s="2">
        <f t="shared" si="179"/>
        <v>3.2864403194650656E-7</v>
      </c>
      <c r="GJ94" s="2">
        <f t="shared" si="180"/>
        <v>1.7007731096407314E-6</v>
      </c>
      <c r="GK94" s="2">
        <f t="shared" si="181"/>
        <v>4.6974253235522534E-6</v>
      </c>
      <c r="GM94" s="107">
        <f t="shared" si="329"/>
        <v>0.29833443684803679</v>
      </c>
      <c r="GN94" s="107">
        <f t="shared" si="182"/>
        <v>0.19834007822264269</v>
      </c>
      <c r="GO94" s="107">
        <f t="shared" si="183"/>
        <v>0.2963069861339781</v>
      </c>
      <c r="GP94" s="107">
        <f t="shared" si="184"/>
        <v>0.11633918634709148</v>
      </c>
      <c r="GQ94" s="107">
        <f t="shared" si="185"/>
        <v>7.5003902647718834E-2</v>
      </c>
      <c r="GR94" s="107">
        <f t="shared" si="186"/>
        <v>2.6265672766804013E-2</v>
      </c>
      <c r="GS94" s="107">
        <f t="shared" si="187"/>
        <v>5.4345161058530437E-3</v>
      </c>
      <c r="GT94" s="107">
        <f t="shared" si="188"/>
        <v>5.8022322008006574E-3</v>
      </c>
      <c r="GU94" s="107">
        <f t="shared" si="189"/>
        <v>3.101993930957845E-3</v>
      </c>
      <c r="GV94" s="107">
        <f t="shared" si="190"/>
        <v>9.5522519377504536E-4</v>
      </c>
      <c r="GW94" s="107">
        <f t="shared" si="191"/>
        <v>1.1254424779031818E-3</v>
      </c>
      <c r="GX94" s="107">
        <f t="shared" si="192"/>
        <v>2.3309175536827356E-3</v>
      </c>
      <c r="GY94" s="107">
        <f t="shared" si="193"/>
        <v>4.1920947735170092E-2</v>
      </c>
      <c r="GZ94" s="107">
        <f t="shared" si="194"/>
        <v>7.9936547087761491E-4</v>
      </c>
      <c r="HA94" s="107">
        <f t="shared" si="195"/>
        <v>1.8761664205439657E-7</v>
      </c>
      <c r="HC94" s="107">
        <f t="shared" si="330"/>
        <v>1.7143164653888959E-2</v>
      </c>
      <c r="HD94" s="107">
        <f t="shared" si="196"/>
        <v>1.1247326003489226E-2</v>
      </c>
      <c r="HE94" s="107">
        <f t="shared" si="197"/>
        <v>9.0719268844231069E-3</v>
      </c>
      <c r="HF94" s="107">
        <f t="shared" si="198"/>
        <v>1.05441843708715E-2</v>
      </c>
      <c r="HG94" s="107">
        <f t="shared" si="199"/>
        <v>1.3236968605420216E-2</v>
      </c>
      <c r="HH94" s="107">
        <f t="shared" si="200"/>
        <v>1.8236561559135726E-2</v>
      </c>
      <c r="HI94" s="107">
        <f t="shared" si="201"/>
        <v>2.7830073253881489E-2</v>
      </c>
      <c r="HJ94" s="107">
        <f t="shared" si="202"/>
        <v>2.8097119761499402E-2</v>
      </c>
      <c r="HK94" s="107">
        <f t="shared" si="203"/>
        <v>4.0649016831744593E-2</v>
      </c>
      <c r="HL94" s="107">
        <f t="shared" si="204"/>
        <v>3.558110773931971E-2</v>
      </c>
      <c r="HM94" s="107">
        <f t="shared" si="205"/>
        <v>3.1706311686117879E-2</v>
      </c>
      <c r="HN94" s="107">
        <f t="shared" si="206"/>
        <v>2.8333405208885023E-2</v>
      </c>
      <c r="HO94" s="107">
        <f t="shared" si="207"/>
        <v>8.7625672223625301E-3</v>
      </c>
      <c r="HP94" s="107">
        <f t="shared" si="208"/>
        <v>3.760713438814884E-2</v>
      </c>
      <c r="HQ94" s="107">
        <f t="shared" si="209"/>
        <v>7.6657878354475656E-2</v>
      </c>
      <c r="HS94" s="107">
        <f t="shared" si="331"/>
        <v>3.0877486473786927E-14</v>
      </c>
      <c r="HT94" s="107">
        <f t="shared" si="210"/>
        <v>1.2421244169016282E-16</v>
      </c>
      <c r="HU94" s="107">
        <f t="shared" si="211"/>
        <v>1.2636964787345172E-16</v>
      </c>
      <c r="HV94" s="107">
        <f t="shared" si="212"/>
        <v>6.6263560573504716E-18</v>
      </c>
      <c r="HW94" s="107">
        <f t="shared" si="213"/>
        <v>1.4092042042446103E-17</v>
      </c>
      <c r="HX94" s="107">
        <f t="shared" si="214"/>
        <v>1.2199626770994875E-17</v>
      </c>
      <c r="HY94" s="107">
        <f t="shared" si="215"/>
        <v>1.5849792987458349E-17</v>
      </c>
      <c r="HZ94" s="107">
        <f t="shared" si="216"/>
        <v>1.7657834002065325E-17</v>
      </c>
      <c r="IA94" s="107">
        <f t="shared" si="217"/>
        <v>2.6484910887277197E-16</v>
      </c>
      <c r="IB94" s="107">
        <f t="shared" si="218"/>
        <v>8.80336807019944E-18</v>
      </c>
      <c r="IC94" s="107">
        <f t="shared" si="219"/>
        <v>3.6125260179547179E-18</v>
      </c>
      <c r="ID94" s="107">
        <f t="shared" si="220"/>
        <v>5.9181966038465162E-18</v>
      </c>
      <c r="IE94" s="107">
        <f t="shared" si="221"/>
        <v>6.2345722859884182E-20</v>
      </c>
      <c r="IF94" s="107">
        <f t="shared" si="222"/>
        <v>3.5722653941484325E-17</v>
      </c>
      <c r="IG94" s="107">
        <f t="shared" si="223"/>
        <v>3.0047672023922301E-12</v>
      </c>
      <c r="II94" s="107">
        <f t="shared" si="332"/>
        <v>2.7461483674803408E-43</v>
      </c>
      <c r="IJ94" s="107">
        <f t="shared" si="333"/>
        <v>1.5339094344419115E-51</v>
      </c>
      <c r="IK94" s="107">
        <f t="shared" si="334"/>
        <v>5.2628493889707343E-51</v>
      </c>
      <c r="IL94" s="107">
        <f t="shared" si="335"/>
        <v>1.4286063347523036E-56</v>
      </c>
      <c r="IM94" s="107">
        <f t="shared" si="336"/>
        <v>9.1279231516257566E-56</v>
      </c>
      <c r="IN94" s="107">
        <f t="shared" si="337"/>
        <v>4.4742612353235499E-57</v>
      </c>
      <c r="IO94" s="107">
        <f t="shared" si="338"/>
        <v>3.7386032239616757E-58</v>
      </c>
      <c r="IP94" s="107">
        <f t="shared" si="339"/>
        <v>4.281148824554747E-58</v>
      </c>
      <c r="IQ94" s="107">
        <f t="shared" si="340"/>
        <v>2.4276289161486183E-54</v>
      </c>
      <c r="IR94" s="107">
        <f t="shared" si="341"/>
        <v>7.4332334197405195E-60</v>
      </c>
      <c r="IS94" s="107">
        <f t="shared" si="342"/>
        <v>4.9827672887488055E-61</v>
      </c>
      <c r="IT94" s="107">
        <f t="shared" si="343"/>
        <v>1.5667427582446091E-59</v>
      </c>
      <c r="IU94" s="107">
        <f t="shared" si="344"/>
        <v>9.0901874939285444E-64</v>
      </c>
      <c r="IV94" s="107">
        <f t="shared" si="345"/>
        <v>3.9065551885155843E-57</v>
      </c>
      <c r="IW94" s="107">
        <f t="shared" si="346"/>
        <v>3.0782827586955497E-40</v>
      </c>
      <c r="IY94" s="107">
        <f t="shared" si="347"/>
        <v>0.31547760150195658</v>
      </c>
      <c r="IZ94" s="107">
        <f t="shared" si="348"/>
        <v>0.20958740422613203</v>
      </c>
      <c r="JA94" s="107">
        <f t="shared" si="349"/>
        <v>0.30537891301840131</v>
      </c>
      <c r="JB94" s="107">
        <f t="shared" si="350"/>
        <v>0.12688337071796299</v>
      </c>
      <c r="JC94" s="107">
        <f t="shared" si="351"/>
        <v>8.8240871253139064E-2</v>
      </c>
      <c r="JD94" s="107">
        <f t="shared" si="352"/>
        <v>4.4502234325939749E-2</v>
      </c>
      <c r="JE94" s="107">
        <f t="shared" si="353"/>
        <v>3.3264589359734545E-2</v>
      </c>
      <c r="JF94" s="107">
        <f t="shared" si="354"/>
        <v>3.3899351962300081E-2</v>
      </c>
      <c r="JG94" s="107">
        <f t="shared" si="355"/>
        <v>4.37510107627027E-2</v>
      </c>
      <c r="JH94" s="107">
        <f t="shared" si="356"/>
        <v>3.6536332933094766E-2</v>
      </c>
      <c r="JI94" s="107">
        <f t="shared" si="357"/>
        <v>3.2831754164021065E-2</v>
      </c>
      <c r="JJ94" s="107">
        <f t="shared" si="358"/>
        <v>3.0664322762567767E-2</v>
      </c>
      <c r="JK94" s="107">
        <f t="shared" si="359"/>
        <v>5.0683514957532622E-2</v>
      </c>
      <c r="JL94" s="107">
        <f t="shared" si="360"/>
        <v>3.8406499859026492E-2</v>
      </c>
      <c r="JM94" s="107">
        <f t="shared" si="361"/>
        <v>7.6658065974122475E-2</v>
      </c>
    </row>
    <row r="95" spans="2:273" x14ac:dyDescent="0.25">
      <c r="B95" s="2">
        <v>67</v>
      </c>
      <c r="C95" s="37">
        <v>104.767</v>
      </c>
      <c r="D95" s="37">
        <v>86.283000000000001</v>
      </c>
      <c r="E95" s="37">
        <v>97.033000000000001</v>
      </c>
      <c r="F95" s="37">
        <v>75.117000000000004</v>
      </c>
      <c r="G95" s="37">
        <v>77.332999999999998</v>
      </c>
      <c r="H95" s="37">
        <v>79.332999999999998</v>
      </c>
      <c r="I95" s="37">
        <v>88.25</v>
      </c>
      <c r="J95" s="37">
        <v>87.382999999999996</v>
      </c>
      <c r="K95" s="37">
        <v>92.783000000000001</v>
      </c>
      <c r="L95" s="37">
        <v>91.632999999999996</v>
      </c>
      <c r="M95" s="37">
        <v>88.132999999999996</v>
      </c>
      <c r="N95" s="37">
        <v>83.183000000000007</v>
      </c>
      <c r="O95" s="37">
        <v>73.233000000000004</v>
      </c>
      <c r="P95" s="37">
        <v>86.8</v>
      </c>
      <c r="Q95" s="37">
        <v>93.45</v>
      </c>
      <c r="S95" s="4">
        <f t="shared" si="248"/>
        <v>111.57147879641701</v>
      </c>
      <c r="T95" s="4">
        <f t="shared" si="249"/>
        <v>96.519096983448733</v>
      </c>
      <c r="U95" s="4">
        <f t="shared" si="250"/>
        <v>105.66988363827912</v>
      </c>
      <c r="V95" s="4">
        <f t="shared" si="251"/>
        <v>85.437970413736679</v>
      </c>
      <c r="W95" s="4">
        <f t="shared" si="252"/>
        <v>86.79743957722566</v>
      </c>
      <c r="X95" s="4">
        <f t="shared" si="253"/>
        <v>87.258503539350954</v>
      </c>
      <c r="Y95" s="4">
        <f t="shared" si="254"/>
        <v>91.155597850184492</v>
      </c>
      <c r="Z95" s="4">
        <f t="shared" si="255"/>
        <v>90.282601885730756</v>
      </c>
      <c r="AA95" s="4">
        <f t="shared" si="256"/>
        <v>96.292728319339403</v>
      </c>
      <c r="AB95" s="4">
        <f t="shared" si="257"/>
        <v>94.575501671108796</v>
      </c>
      <c r="AC95" s="4">
        <f t="shared" si="258"/>
        <v>92.352793612780872</v>
      </c>
      <c r="AD95" s="4">
        <f t="shared" si="259"/>
        <v>86.851281469486665</v>
      </c>
      <c r="AE95" s="4">
        <f t="shared" si="260"/>
        <v>78.198719086790007</v>
      </c>
      <c r="AF95" s="4">
        <f t="shared" si="261"/>
        <v>91.19064666194555</v>
      </c>
      <c r="AG95" s="4">
        <f t="shared" si="262"/>
        <v>98.285229210614503</v>
      </c>
      <c r="AI95" s="4">
        <f t="shared" si="263"/>
        <v>-6.8044787964170155</v>
      </c>
      <c r="AJ95" s="4">
        <f t="shared" si="264"/>
        <v>-10.236096983448732</v>
      </c>
      <c r="AK95" s="4">
        <f t="shared" si="265"/>
        <v>-8.6368836382791159</v>
      </c>
      <c r="AL95" s="4">
        <f t="shared" si="266"/>
        <v>-10.320970413736674</v>
      </c>
      <c r="AM95" s="4">
        <f t="shared" si="267"/>
        <v>-9.4644395772256615</v>
      </c>
      <c r="AN95" s="4">
        <f t="shared" si="268"/>
        <v>-7.9255035393509559</v>
      </c>
      <c r="AO95" s="4">
        <f t="shared" si="269"/>
        <v>-2.9055978501844919</v>
      </c>
      <c r="AP95" s="4">
        <f t="shared" si="270"/>
        <v>-2.8996018857307604</v>
      </c>
      <c r="AQ95" s="4">
        <f t="shared" si="271"/>
        <v>-3.509728319339402</v>
      </c>
      <c r="AR95" s="4">
        <f t="shared" si="272"/>
        <v>-2.9425016711088006</v>
      </c>
      <c r="AS95" s="4">
        <f t="shared" si="273"/>
        <v>-4.2197936127808759</v>
      </c>
      <c r="AT95" s="4">
        <f t="shared" si="274"/>
        <v>-3.6682814694866579</v>
      </c>
      <c r="AU95" s="4">
        <f t="shared" si="275"/>
        <v>-4.9657190867900027</v>
      </c>
      <c r="AV95" s="4">
        <f t="shared" si="276"/>
        <v>-4.3906466619455529</v>
      </c>
      <c r="AW95" s="4">
        <f t="shared" si="276"/>
        <v>-4.8352292106145001</v>
      </c>
      <c r="AY95" s="2">
        <f t="shared" si="297"/>
        <v>70.81014124221926</v>
      </c>
      <c r="AZ95" s="2">
        <f t="shared" si="151"/>
        <v>72.557967557407252</v>
      </c>
      <c r="BA95" s="2">
        <f t="shared" si="152"/>
        <v>71.917351294730153</v>
      </c>
      <c r="BB95" s="2">
        <f t="shared" si="153"/>
        <v>70.43201282094256</v>
      </c>
      <c r="BC95" s="2">
        <f t="shared" si="154"/>
        <v>72.420464221330874</v>
      </c>
      <c r="BD95" s="2">
        <f t="shared" si="155"/>
        <v>72.148617997854643</v>
      </c>
      <c r="BE95" s="2">
        <f t="shared" si="156"/>
        <v>71.375861246118589</v>
      </c>
      <c r="BF95" s="2">
        <f t="shared" si="157"/>
        <v>70.344035839352003</v>
      </c>
      <c r="BG95" s="2">
        <f t="shared" si="158"/>
        <v>69.913407026937307</v>
      </c>
      <c r="BH95" s="2">
        <f t="shared" si="159"/>
        <v>70.128854527763082</v>
      </c>
      <c r="BI95" s="2">
        <f t="shared" si="160"/>
        <v>69.685147092965721</v>
      </c>
      <c r="BJ95" s="2">
        <f t="shared" si="161"/>
        <v>66.348409354794356</v>
      </c>
      <c r="BK95" s="2">
        <f t="shared" si="162"/>
        <v>68.841412665048594</v>
      </c>
      <c r="BL95" s="2">
        <f t="shared" si="163"/>
        <v>67.1678974790902</v>
      </c>
      <c r="BM95" s="2">
        <f t="shared" si="164"/>
        <v>63.044667743808873</v>
      </c>
      <c r="BO95" s="2" t="str">
        <f t="shared" si="228"/>
        <v/>
      </c>
      <c r="BP95" s="2" t="str">
        <f t="shared" si="229"/>
        <v/>
      </c>
      <c r="BQ95" s="2" t="str">
        <f t="shared" si="230"/>
        <v/>
      </c>
      <c r="BR95" s="2" t="str">
        <f t="shared" si="231"/>
        <v/>
      </c>
      <c r="BS95" s="2" t="str">
        <f t="shared" si="232"/>
        <v/>
      </c>
      <c r="BT95" s="2" t="str">
        <f t="shared" si="233"/>
        <v/>
      </c>
      <c r="BU95" s="2" t="str">
        <f t="shared" si="234"/>
        <v/>
      </c>
      <c r="BV95" s="2" t="str">
        <f t="shared" si="235"/>
        <v/>
      </c>
      <c r="BW95" s="2" t="str">
        <f t="shared" si="236"/>
        <v/>
      </c>
      <c r="BX95" s="2" t="str">
        <f t="shared" si="237"/>
        <v/>
      </c>
      <c r="BY95" s="2" t="str">
        <f t="shared" si="238"/>
        <v/>
      </c>
      <c r="BZ95" s="2" t="str">
        <f t="shared" si="239"/>
        <v/>
      </c>
      <c r="CA95" s="2" t="str">
        <f t="shared" si="240"/>
        <v/>
      </c>
      <c r="CB95" s="2" t="str">
        <f t="shared" si="241"/>
        <v/>
      </c>
      <c r="CC95" s="2" t="str">
        <f t="shared" si="242"/>
        <v/>
      </c>
      <c r="CE95" s="2" t="str">
        <f t="shared" si="298"/>
        <v/>
      </c>
      <c r="CF95" s="2" t="str">
        <f t="shared" si="299"/>
        <v/>
      </c>
      <c r="CG95" s="2" t="str">
        <f t="shared" si="300"/>
        <v/>
      </c>
      <c r="CH95" s="2" t="str">
        <f t="shared" si="301"/>
        <v/>
      </c>
      <c r="CI95" s="2" t="str">
        <f t="shared" si="302"/>
        <v/>
      </c>
      <c r="CJ95" s="2" t="str">
        <f t="shared" si="303"/>
        <v/>
      </c>
      <c r="CK95" s="2" t="str">
        <f t="shared" si="304"/>
        <v/>
      </c>
      <c r="CL95" s="2" t="str">
        <f t="shared" si="305"/>
        <v/>
      </c>
      <c r="CM95" s="2" t="str">
        <f t="shared" si="306"/>
        <v/>
      </c>
      <c r="CN95" s="2" t="str">
        <f t="shared" si="307"/>
        <v/>
      </c>
      <c r="CO95" s="2" t="str">
        <f t="shared" si="308"/>
        <v/>
      </c>
      <c r="CP95" s="2" t="str">
        <f t="shared" si="309"/>
        <v/>
      </c>
      <c r="CQ95" s="2" t="str">
        <f t="shared" si="310"/>
        <v/>
      </c>
      <c r="CR95" s="2" t="str">
        <f t="shared" si="311"/>
        <v/>
      </c>
      <c r="CS95" s="2" t="str">
        <f t="shared" si="312"/>
        <v/>
      </c>
      <c r="CU95" s="2" t="str">
        <f t="shared" si="313"/>
        <v/>
      </c>
      <c r="CV95" s="2" t="str">
        <f t="shared" si="314"/>
        <v/>
      </c>
      <c r="CW95" s="2" t="str">
        <f t="shared" si="315"/>
        <v/>
      </c>
      <c r="CX95" s="2" t="str">
        <f t="shared" si="316"/>
        <v/>
      </c>
      <c r="CY95" s="2" t="str">
        <f t="shared" si="317"/>
        <v/>
      </c>
      <c r="CZ95" s="2" t="str">
        <f t="shared" si="318"/>
        <v/>
      </c>
      <c r="DA95" s="2" t="str">
        <f t="shared" si="319"/>
        <v/>
      </c>
      <c r="DB95" s="2" t="str">
        <f t="shared" si="320"/>
        <v/>
      </c>
      <c r="DC95" s="2" t="str">
        <f t="shared" si="321"/>
        <v/>
      </c>
      <c r="DD95" s="2" t="str">
        <f t="shared" si="322"/>
        <v/>
      </c>
      <c r="DE95" s="2" t="str">
        <f t="shared" si="323"/>
        <v/>
      </c>
      <c r="DF95" s="2" t="str">
        <f t="shared" si="324"/>
        <v/>
      </c>
      <c r="DG95" s="2" t="str">
        <f t="shared" si="325"/>
        <v/>
      </c>
      <c r="DH95" s="2" t="str">
        <f t="shared" si="326"/>
        <v/>
      </c>
      <c r="DI95" s="2" t="str">
        <f t="shared" si="327"/>
        <v/>
      </c>
      <c r="DK95" s="2">
        <f t="shared" si="277"/>
        <v>79.230246088193425</v>
      </c>
      <c r="DL95" s="2">
        <f t="shared" si="278"/>
        <v>81.838120910384063</v>
      </c>
      <c r="DM95" s="2">
        <f t="shared" si="278"/>
        <v>79.214955903271701</v>
      </c>
      <c r="DN95" s="2">
        <f t="shared" si="278"/>
        <v>77.669299159663879</v>
      </c>
      <c r="DO95" s="2">
        <f t="shared" si="278"/>
        <v>82.339827450980408</v>
      </c>
      <c r="DP95" s="2">
        <f t="shared" si="278"/>
        <v>82.734270588235276</v>
      </c>
      <c r="DQ95" s="2">
        <f t="shared" si="278"/>
        <v>83.086198752228171</v>
      </c>
      <c r="DR95" s="2">
        <f t="shared" si="278"/>
        <v>82.79795621657756</v>
      </c>
      <c r="DS95" s="2">
        <f t="shared" si="278"/>
        <v>77.340262477718341</v>
      </c>
      <c r="DT95" s="2">
        <f t="shared" si="278"/>
        <v>82.381941129032256</v>
      </c>
      <c r="DU95" s="2">
        <f t="shared" si="278"/>
        <v>83.675451612903231</v>
      </c>
      <c r="DV95" s="2">
        <f t="shared" si="278"/>
        <v>77.820769061583576</v>
      </c>
      <c r="DW95" s="2">
        <f t="shared" si="278"/>
        <v>82.191047837243403</v>
      </c>
      <c r="DX95" s="2">
        <f t="shared" si="278"/>
        <v>80.276317647058832</v>
      </c>
      <c r="DY95" s="2">
        <f t="shared" si="278"/>
        <v>69.425966338259443</v>
      </c>
      <c r="EA95" s="2">
        <f t="shared" si="247"/>
        <v>66.296099999999981</v>
      </c>
      <c r="EB95" s="2">
        <f t="shared" si="279"/>
        <v>68.210860135434459</v>
      </c>
      <c r="EC95" s="2">
        <f t="shared" si="280"/>
        <v>67.833345705653869</v>
      </c>
      <c r="ED95" s="2">
        <f t="shared" si="281"/>
        <v>67.457900286064572</v>
      </c>
      <c r="EE95" s="2">
        <f t="shared" si="282"/>
        <v>68.786685087337617</v>
      </c>
      <c r="EF95" s="2">
        <f t="shared" si="283"/>
        <v>69.061775295625338</v>
      </c>
      <c r="EG95" s="2">
        <f t="shared" si="284"/>
        <v>68.731813693346183</v>
      </c>
      <c r="EH95" s="2">
        <f t="shared" si="285"/>
        <v>67.446446547884193</v>
      </c>
      <c r="EI95" s="2">
        <f t="shared" si="286"/>
        <v>68.370302698929748</v>
      </c>
      <c r="EJ95" s="2">
        <f t="shared" si="287"/>
        <v>67.802816035634748</v>
      </c>
      <c r="EK95" s="2">
        <f t="shared" si="288"/>
        <v>66.972591805919052</v>
      </c>
      <c r="EL95" s="2">
        <f t="shared" si="289"/>
        <v>64.006722025052184</v>
      </c>
      <c r="EM95" s="2">
        <f t="shared" si="290"/>
        <v>63.939352400835077</v>
      </c>
      <c r="EN95" s="2">
        <f t="shared" si="291"/>
        <v>64.230621706794409</v>
      </c>
      <c r="EO95" s="2">
        <f t="shared" si="292"/>
        <v>62.047500866551133</v>
      </c>
      <c r="EQ95" s="2">
        <f t="shared" si="293"/>
        <v>64.51094838186836</v>
      </c>
      <c r="ER95" s="2">
        <f t="shared" si="294"/>
        <v>66.494306222466349</v>
      </c>
      <c r="ES95" s="2">
        <f t="shared" si="294"/>
        <v>66.317973401613173</v>
      </c>
      <c r="ET95" s="2">
        <f t="shared" si="294"/>
        <v>66.593255427698423</v>
      </c>
      <c r="EU95" s="2">
        <f t="shared" si="294"/>
        <v>67.4603266569857</v>
      </c>
      <c r="EV95" s="2">
        <f t="shared" si="294"/>
        <v>67.629994670434243</v>
      </c>
      <c r="EW95" s="2">
        <f t="shared" si="294"/>
        <v>68.060055417663321</v>
      </c>
      <c r="EX95" s="2">
        <f t="shared" si="294"/>
        <v>68.043497756578105</v>
      </c>
      <c r="EY95" s="2">
        <f t="shared" si="294"/>
        <v>67.302440709638347</v>
      </c>
      <c r="EZ95" s="2">
        <f t="shared" si="294"/>
        <v>66.257429340761377</v>
      </c>
      <c r="FA95" s="2">
        <f t="shared" si="294"/>
        <v>66.056223598070076</v>
      </c>
      <c r="FB95" s="2">
        <f t="shared" si="294"/>
        <v>63.852606578704169</v>
      </c>
      <c r="FC95" s="2">
        <f t="shared" si="294"/>
        <v>63.767622127395569</v>
      </c>
      <c r="FD95" s="2">
        <f t="shared" si="294"/>
        <v>64.014838179281639</v>
      </c>
      <c r="FE95" s="2">
        <f t="shared" si="294"/>
        <v>62.802759966335088</v>
      </c>
      <c r="FG95" s="2">
        <f t="shared" si="295"/>
        <v>0.65099812085537356</v>
      </c>
      <c r="FH95" s="2">
        <f t="shared" si="296"/>
        <v>0.68099916893565482</v>
      </c>
      <c r="FI95" s="2">
        <f t="shared" si="296"/>
        <v>0.64117505346771175</v>
      </c>
      <c r="FJ95" s="2">
        <f t="shared" si="296"/>
        <v>0.70874581840214834</v>
      </c>
      <c r="FK95" s="2">
        <f t="shared" si="296"/>
        <v>0.73188658314180433</v>
      </c>
      <c r="FL95" s="2">
        <f t="shared" si="296"/>
        <v>0.77422973428575603</v>
      </c>
      <c r="FM95" s="2">
        <f t="shared" si="296"/>
        <v>0.81580209411402982</v>
      </c>
      <c r="FN95" s="2">
        <f t="shared" si="296"/>
        <v>0.81125054006255082</v>
      </c>
      <c r="FO95" s="2">
        <f t="shared" si="296"/>
        <v>0.82796972371593824</v>
      </c>
      <c r="FP95" s="2">
        <f t="shared" si="296"/>
        <v>0.84045414403860053</v>
      </c>
      <c r="FQ95" s="2">
        <f t="shared" si="296"/>
        <v>0.83759933491499827</v>
      </c>
      <c r="FR95" s="2">
        <f t="shared" si="296"/>
        <v>0.83048505959068242</v>
      </c>
      <c r="FS95" s="2">
        <f t="shared" si="296"/>
        <v>0.73141890566426537</v>
      </c>
      <c r="FT95" s="2">
        <f t="shared" si="296"/>
        <v>0.8169430464181876</v>
      </c>
      <c r="FU95" s="2">
        <f t="shared" si="296"/>
        <v>0.86485501005103793</v>
      </c>
      <c r="FW95" s="2">
        <f t="shared" si="328"/>
        <v>2.6715573789633768E-8</v>
      </c>
      <c r="FX95" s="2">
        <f t="shared" si="168"/>
        <v>5.264424900303901E-8</v>
      </c>
      <c r="FY95" s="2">
        <f t="shared" si="169"/>
        <v>5.3805450909800023E-8</v>
      </c>
      <c r="FZ95" s="2">
        <f t="shared" si="170"/>
        <v>1.0064409175123994E-7</v>
      </c>
      <c r="GA95" s="2">
        <f t="shared" si="171"/>
        <v>1.3140382575712332E-7</v>
      </c>
      <c r="GB95" s="2">
        <f t="shared" si="172"/>
        <v>1.347692409705042E-7</v>
      </c>
      <c r="GC95" s="2">
        <f t="shared" si="173"/>
        <v>1.7172028659976834E-7</v>
      </c>
      <c r="GD95" s="2">
        <f t="shared" si="174"/>
        <v>2.2155119128559301E-7</v>
      </c>
      <c r="GE95" s="2">
        <f t="shared" si="175"/>
        <v>3.0995987258300512E-7</v>
      </c>
      <c r="GF95" s="2">
        <f t="shared" si="176"/>
        <v>3.2358638409877523E-7</v>
      </c>
      <c r="GG95" s="2">
        <f t="shared" si="177"/>
        <v>2.77649419968577E-7</v>
      </c>
      <c r="GH95" s="2">
        <f t="shared" si="178"/>
        <v>1.9768921709561055E-7</v>
      </c>
      <c r="GI95" s="2">
        <f t="shared" si="179"/>
        <v>4.0516769221741722E-7</v>
      </c>
      <c r="GJ95" s="2">
        <f t="shared" si="180"/>
        <v>2.0605329220830336E-6</v>
      </c>
      <c r="GK95" s="2">
        <f t="shared" si="181"/>
        <v>5.6076715230642481E-6</v>
      </c>
      <c r="GM95" s="107">
        <f t="shared" si="329"/>
        <v>0.18881484097957346</v>
      </c>
      <c r="GN95" s="107">
        <f t="shared" si="182"/>
        <v>0.10276217574804632</v>
      </c>
      <c r="GO95" s="107">
        <f t="shared" si="183"/>
        <v>0.17435763098875956</v>
      </c>
      <c r="GP95" s="107">
        <f t="shared" si="184"/>
        <v>4.8435983344254953E-2</v>
      </c>
      <c r="GQ95" s="107">
        <f t="shared" si="185"/>
        <v>2.7763162181928428E-2</v>
      </c>
      <c r="GR95" s="107">
        <f t="shared" si="186"/>
        <v>7.6439484353963728E-3</v>
      </c>
      <c r="GS95" s="107">
        <f t="shared" si="187"/>
        <v>1.1495673742325679E-3</v>
      </c>
      <c r="GT95" s="107">
        <f t="shared" si="188"/>
        <v>1.2084193309702793E-3</v>
      </c>
      <c r="GU95" s="107">
        <f t="shared" si="189"/>
        <v>5.966563311172818E-4</v>
      </c>
      <c r="GV95" s="107">
        <f t="shared" si="190"/>
        <v>1.3883369385985923E-4</v>
      </c>
      <c r="GW95" s="107">
        <f t="shared" si="191"/>
        <v>1.6764938832343192E-4</v>
      </c>
      <c r="GX95" s="107">
        <f t="shared" si="192"/>
        <v>4.1513625512233496E-4</v>
      </c>
      <c r="GY95" s="107">
        <f t="shared" si="193"/>
        <v>1.2843852459982092E-2</v>
      </c>
      <c r="GZ95" s="107">
        <f t="shared" si="194"/>
        <v>1.3108580345483396E-4</v>
      </c>
      <c r="HA95" s="107">
        <f t="shared" si="195"/>
        <v>8.5980027258191652E-9</v>
      </c>
      <c r="HC95" s="107">
        <f t="shared" si="330"/>
        <v>2.4488518325671553E-2</v>
      </c>
      <c r="HD95" s="107">
        <f t="shared" si="196"/>
        <v>1.7215774393944748E-2</v>
      </c>
      <c r="HE95" s="107">
        <f t="shared" si="197"/>
        <v>1.4006038695054185E-2</v>
      </c>
      <c r="HF95" s="107">
        <f t="shared" si="198"/>
        <v>1.6816462300729782E-2</v>
      </c>
      <c r="HG95" s="107">
        <f t="shared" si="199"/>
        <v>2.0940389126620811E-2</v>
      </c>
      <c r="HH95" s="107">
        <f t="shared" si="200"/>
        <v>2.8509042720132445E-2</v>
      </c>
      <c r="HI95" s="107">
        <f t="shared" si="201"/>
        <v>4.2887112243507802E-2</v>
      </c>
      <c r="HJ95" s="107">
        <f t="shared" si="202"/>
        <v>4.3561048596675596E-2</v>
      </c>
      <c r="HK95" s="107">
        <f t="shared" si="203"/>
        <v>6.1249038485745172E-2</v>
      </c>
      <c r="HL95" s="107">
        <f t="shared" si="204"/>
        <v>5.5265326425519158E-2</v>
      </c>
      <c r="HM95" s="107">
        <f t="shared" si="205"/>
        <v>4.9622845189446395E-2</v>
      </c>
      <c r="HN95" s="107">
        <f t="shared" si="206"/>
        <v>4.4003561538266366E-2</v>
      </c>
      <c r="HO95" s="107">
        <f t="shared" si="207"/>
        <v>1.4498938120117148E-2</v>
      </c>
      <c r="HP95" s="107">
        <f t="shared" si="208"/>
        <v>5.6483436352646958E-2</v>
      </c>
      <c r="HQ95" s="107">
        <f t="shared" si="209"/>
        <v>0.11426952883145802</v>
      </c>
      <c r="HS95" s="107">
        <f t="shared" si="331"/>
        <v>9.6437441360744631E-14</v>
      </c>
      <c r="HT95" s="107">
        <f t="shared" si="210"/>
        <v>5.0841379068161509E-16</v>
      </c>
      <c r="HU95" s="107">
        <f t="shared" si="211"/>
        <v>5.1410558876328618E-16</v>
      </c>
      <c r="HV95" s="107">
        <f t="shared" si="212"/>
        <v>3.2772849685263751E-17</v>
      </c>
      <c r="HW95" s="107">
        <f t="shared" si="213"/>
        <v>6.958370670956348E-17</v>
      </c>
      <c r="HX95" s="107">
        <f t="shared" si="214"/>
        <v>6.1744765445234351E-17</v>
      </c>
      <c r="HY95" s="107">
        <f t="shared" si="215"/>
        <v>8.3042256588854551E-17</v>
      </c>
      <c r="HZ95" s="107">
        <f t="shared" si="216"/>
        <v>9.47168396337034E-17</v>
      </c>
      <c r="IA95" s="107">
        <f t="shared" si="217"/>
        <v>1.3083889449856924E-15</v>
      </c>
      <c r="IB95" s="107">
        <f t="shared" si="218"/>
        <v>5.1364658140724781E-17</v>
      </c>
      <c r="IC95" s="107">
        <f t="shared" si="219"/>
        <v>2.151564089588003E-17</v>
      </c>
      <c r="ID95" s="107">
        <f t="shared" si="220"/>
        <v>3.2824731874391654E-17</v>
      </c>
      <c r="IE95" s="107">
        <f t="shared" si="221"/>
        <v>3.7397869991393376E-19</v>
      </c>
      <c r="IF95" s="107">
        <f t="shared" si="222"/>
        <v>1.7869737217583514E-16</v>
      </c>
      <c r="IG95" s="107">
        <f t="shared" si="223"/>
        <v>9.182137120587083E-12</v>
      </c>
      <c r="II95" s="107">
        <f t="shared" si="332"/>
        <v>3.2686381478579003E-42</v>
      </c>
      <c r="IJ95" s="107">
        <f t="shared" si="333"/>
        <v>3.3514941916975101E-50</v>
      </c>
      <c r="IK95" s="107">
        <f t="shared" si="334"/>
        <v>1.1168626044270536E-49</v>
      </c>
      <c r="IL95" s="107">
        <f t="shared" si="335"/>
        <v>4.8673104459256044E-55</v>
      </c>
      <c r="IM95" s="107">
        <f t="shared" si="336"/>
        <v>3.1272974647564974E-54</v>
      </c>
      <c r="IN95" s="107">
        <f t="shared" si="337"/>
        <v>1.6791185661809161E-55</v>
      </c>
      <c r="IO95" s="107">
        <f t="shared" si="338"/>
        <v>1.5925126936315042E-56</v>
      </c>
      <c r="IP95" s="107">
        <f t="shared" si="339"/>
        <v>1.9306592015445386E-56</v>
      </c>
      <c r="IQ95" s="107">
        <f t="shared" si="340"/>
        <v>9.1888012789931886E-53</v>
      </c>
      <c r="IR95" s="107">
        <f t="shared" si="341"/>
        <v>4.1603202292501203E-58</v>
      </c>
      <c r="IS95" s="107">
        <f t="shared" si="342"/>
        <v>2.9037711464656191E-59</v>
      </c>
      <c r="IT95" s="107">
        <f t="shared" si="343"/>
        <v>7.5676097880746011E-58</v>
      </c>
      <c r="IU95" s="107">
        <f t="shared" si="344"/>
        <v>4.8225477051852508E-62</v>
      </c>
      <c r="IV95" s="107">
        <f t="shared" si="345"/>
        <v>1.5083085435242716E-55</v>
      </c>
      <c r="IW95" s="107">
        <f t="shared" si="346"/>
        <v>3.9094253399990405E-39</v>
      </c>
      <c r="IY95" s="107">
        <f t="shared" si="347"/>
        <v>0.21330335930534147</v>
      </c>
      <c r="IZ95" s="107">
        <f t="shared" si="348"/>
        <v>0.11997795014199157</v>
      </c>
      <c r="JA95" s="107">
        <f t="shared" si="349"/>
        <v>0.18836366968381427</v>
      </c>
      <c r="JB95" s="107">
        <f t="shared" si="350"/>
        <v>6.5252445644984766E-2</v>
      </c>
      <c r="JC95" s="107">
        <f t="shared" si="351"/>
        <v>4.8703551308549309E-2</v>
      </c>
      <c r="JD95" s="107">
        <f t="shared" si="352"/>
        <v>3.6152991155528884E-2</v>
      </c>
      <c r="JE95" s="107">
        <f t="shared" si="353"/>
        <v>4.4036679617740451E-2</v>
      </c>
      <c r="JF95" s="107">
        <f t="shared" si="354"/>
        <v>4.4769467927645974E-2</v>
      </c>
      <c r="JG95" s="107">
        <f t="shared" si="355"/>
        <v>6.1845694816863764E-2</v>
      </c>
      <c r="JH95" s="107">
        <f t="shared" si="356"/>
        <v>5.5404160119379063E-2</v>
      </c>
      <c r="JI95" s="107">
        <f t="shared" si="357"/>
        <v>4.979049457776985E-2</v>
      </c>
      <c r="JJ95" s="107">
        <f t="shared" si="358"/>
        <v>4.4418697793388737E-2</v>
      </c>
      <c r="JK95" s="107">
        <f t="shared" si="359"/>
        <v>2.7342790580099238E-2</v>
      </c>
      <c r="JL95" s="107">
        <f t="shared" si="360"/>
        <v>5.6614522156101972E-2</v>
      </c>
      <c r="JM95" s="107">
        <f t="shared" si="361"/>
        <v>0.11426953743864289</v>
      </c>
    </row>
    <row r="96" spans="2:273" x14ac:dyDescent="0.25">
      <c r="B96" s="2">
        <v>68</v>
      </c>
      <c r="C96" s="37">
        <v>87.382999999999996</v>
      </c>
      <c r="D96" s="37">
        <v>81.683000000000007</v>
      </c>
      <c r="E96" s="37">
        <v>80</v>
      </c>
      <c r="F96" s="37">
        <v>76.2</v>
      </c>
      <c r="G96" s="37">
        <v>81.582999999999998</v>
      </c>
      <c r="H96" s="37">
        <v>84.95</v>
      </c>
      <c r="I96" s="37">
        <v>97.05</v>
      </c>
      <c r="J96" s="37">
        <v>96.9</v>
      </c>
      <c r="K96" s="37">
        <v>103.517</v>
      </c>
      <c r="L96" s="37">
        <v>103.56699999999999</v>
      </c>
      <c r="M96" s="37">
        <v>98.766999999999996</v>
      </c>
      <c r="N96" s="37">
        <v>92.832999999999998</v>
      </c>
      <c r="O96" s="37">
        <v>76.917000000000002</v>
      </c>
      <c r="P96" s="37">
        <v>98.632999999999996</v>
      </c>
      <c r="Q96" s="37">
        <v>109.05</v>
      </c>
      <c r="S96" s="4">
        <f t="shared" si="248"/>
        <v>100.82449506841874</v>
      </c>
      <c r="T96" s="4">
        <f t="shared" si="249"/>
        <v>90.933598203217286</v>
      </c>
      <c r="U96" s="4">
        <f t="shared" si="250"/>
        <v>93.779926624374866</v>
      </c>
      <c r="V96" s="4">
        <f t="shared" si="251"/>
        <v>84.962962490691567</v>
      </c>
      <c r="W96" s="4">
        <f t="shared" si="252"/>
        <v>88.8887095423147</v>
      </c>
      <c r="X96" s="4">
        <f t="shared" si="253"/>
        <v>92.27240316906267</v>
      </c>
      <c r="Y96" s="4">
        <f t="shared" si="254"/>
        <v>98.466208876107743</v>
      </c>
      <c r="Z96" s="4">
        <f t="shared" si="255"/>
        <v>97.759073793245236</v>
      </c>
      <c r="AA96" s="4">
        <f t="shared" si="256"/>
        <v>105.53397492023279</v>
      </c>
      <c r="AB96" s="4">
        <f t="shared" si="257"/>
        <v>103.83905613111594</v>
      </c>
      <c r="AC96" s="4">
        <f t="shared" si="258"/>
        <v>101.11487837764875</v>
      </c>
      <c r="AD96" s="4">
        <f t="shared" si="259"/>
        <v>94.716227321406535</v>
      </c>
      <c r="AE96" s="4">
        <f t="shared" si="260"/>
        <v>80.554905272676507</v>
      </c>
      <c r="AF96" s="4">
        <f t="shared" si="261"/>
        <v>99.487865602198909</v>
      </c>
      <c r="AG96" s="4">
        <f t="shared" si="262"/>
        <v>109.62229700725659</v>
      </c>
      <c r="AI96" s="4">
        <f t="shared" si="263"/>
        <v>-13.441495068418746</v>
      </c>
      <c r="AJ96" s="4">
        <f t="shared" si="264"/>
        <v>-9.2505982032172795</v>
      </c>
      <c r="AK96" s="4">
        <f t="shared" si="265"/>
        <v>-13.779926624374866</v>
      </c>
      <c r="AL96" s="4">
        <f t="shared" si="266"/>
        <v>-8.7629624906915637</v>
      </c>
      <c r="AM96" s="4">
        <f t="shared" si="267"/>
        <v>-7.3057095423147018</v>
      </c>
      <c r="AN96" s="4">
        <f t="shared" si="268"/>
        <v>-7.3224031690626674</v>
      </c>
      <c r="AO96" s="4">
        <f t="shared" si="269"/>
        <v>-1.4162088761077456</v>
      </c>
      <c r="AP96" s="4">
        <f t="shared" si="270"/>
        <v>-0.85907379324522992</v>
      </c>
      <c r="AQ96" s="4">
        <f t="shared" si="271"/>
        <v>-2.0169749202327978</v>
      </c>
      <c r="AR96" s="4">
        <f t="shared" si="272"/>
        <v>-0.27205613111594573</v>
      </c>
      <c r="AS96" s="4">
        <f t="shared" si="273"/>
        <v>-2.3478783776487546</v>
      </c>
      <c r="AT96" s="4">
        <f t="shared" si="274"/>
        <v>-1.8832273214065367</v>
      </c>
      <c r="AU96" s="4">
        <f t="shared" si="275"/>
        <v>-3.6379052726765053</v>
      </c>
      <c r="AV96" s="4">
        <f t="shared" si="276"/>
        <v>-0.85486560219891317</v>
      </c>
      <c r="AW96" s="4">
        <f t="shared" si="276"/>
        <v>-0.57229700725659427</v>
      </c>
      <c r="AY96" s="2">
        <f t="shared" si="297"/>
        <v>70.107678377290455</v>
      </c>
      <c r="AZ96" s="2">
        <f t="shared" si="151"/>
        <v>71.83171938509112</v>
      </c>
      <c r="BA96" s="2">
        <f t="shared" si="152"/>
        <v>71.268354717444126</v>
      </c>
      <c r="BB96" s="2">
        <f t="shared" si="153"/>
        <v>69.896815262450318</v>
      </c>
      <c r="BC96" s="2">
        <f t="shared" si="154"/>
        <v>71.760666964177588</v>
      </c>
      <c r="BD96" s="2">
        <f t="shared" si="155"/>
        <v>71.530601292590546</v>
      </c>
      <c r="BE96" s="2">
        <f t="shared" si="156"/>
        <v>70.817677251893443</v>
      </c>
      <c r="BF96" s="2">
        <f t="shared" si="157"/>
        <v>69.78272499780131</v>
      </c>
      <c r="BG96" s="2">
        <f t="shared" si="158"/>
        <v>69.514532909311654</v>
      </c>
      <c r="BH96" s="2">
        <f t="shared" si="159"/>
        <v>69.595562619065447</v>
      </c>
      <c r="BI96" s="2">
        <f t="shared" si="160"/>
        <v>69.093194463405268</v>
      </c>
      <c r="BJ96" s="2">
        <f t="shared" si="161"/>
        <v>65.839543036790488</v>
      </c>
      <c r="BK96" s="2">
        <f t="shared" si="162"/>
        <v>68.079433201221519</v>
      </c>
      <c r="BL96" s="2">
        <f t="shared" si="163"/>
        <v>66.647152046255599</v>
      </c>
      <c r="BM96" s="2">
        <f t="shared" si="164"/>
        <v>62.827307558359166</v>
      </c>
      <c r="BO96" s="2" t="str">
        <f t="shared" si="228"/>
        <v/>
      </c>
      <c r="BP96" s="2" t="str">
        <f t="shared" si="229"/>
        <v/>
      </c>
      <c r="BQ96" s="2" t="str">
        <f t="shared" si="230"/>
        <v/>
      </c>
      <c r="BR96" s="2" t="str">
        <f t="shared" si="231"/>
        <v/>
      </c>
      <c r="BS96" s="2" t="str">
        <f t="shared" si="232"/>
        <v/>
      </c>
      <c r="BT96" s="2" t="str">
        <f t="shared" si="233"/>
        <v/>
      </c>
      <c r="BU96" s="2" t="str">
        <f t="shared" si="234"/>
        <v/>
      </c>
      <c r="BV96" s="2" t="str">
        <f t="shared" si="235"/>
        <v/>
      </c>
      <c r="BW96" s="2" t="str">
        <f t="shared" si="236"/>
        <v/>
      </c>
      <c r="BX96" s="2" t="str">
        <f t="shared" si="237"/>
        <v/>
      </c>
      <c r="BY96" s="2" t="str">
        <f t="shared" si="238"/>
        <v/>
      </c>
      <c r="BZ96" s="2" t="str">
        <f t="shared" si="239"/>
        <v/>
      </c>
      <c r="CA96" s="2" t="str">
        <f t="shared" si="240"/>
        <v/>
      </c>
      <c r="CB96" s="2" t="str">
        <f t="shared" si="241"/>
        <v/>
      </c>
      <c r="CC96" s="2" t="str">
        <f t="shared" si="242"/>
        <v/>
      </c>
      <c r="CE96" s="2" t="str">
        <f t="shared" si="298"/>
        <v/>
      </c>
      <c r="CF96" s="2" t="str">
        <f t="shared" si="299"/>
        <v/>
      </c>
      <c r="CG96" s="2" t="str">
        <f t="shared" si="300"/>
        <v/>
      </c>
      <c r="CH96" s="2" t="str">
        <f t="shared" si="301"/>
        <v/>
      </c>
      <c r="CI96" s="2" t="str">
        <f t="shared" si="302"/>
        <v/>
      </c>
      <c r="CJ96" s="2" t="str">
        <f t="shared" si="303"/>
        <v/>
      </c>
      <c r="CK96" s="2" t="str">
        <f t="shared" si="304"/>
        <v/>
      </c>
      <c r="CL96" s="2" t="str">
        <f t="shared" si="305"/>
        <v/>
      </c>
      <c r="CM96" s="2" t="str">
        <f t="shared" si="306"/>
        <v/>
      </c>
      <c r="CN96" s="2" t="str">
        <f t="shared" si="307"/>
        <v/>
      </c>
      <c r="CO96" s="2" t="str">
        <f t="shared" si="308"/>
        <v/>
      </c>
      <c r="CP96" s="2" t="str">
        <f t="shared" si="309"/>
        <v/>
      </c>
      <c r="CQ96" s="2" t="str">
        <f t="shared" si="310"/>
        <v/>
      </c>
      <c r="CR96" s="2" t="str">
        <f t="shared" si="311"/>
        <v/>
      </c>
      <c r="CS96" s="2" t="str">
        <f t="shared" si="312"/>
        <v/>
      </c>
      <c r="CU96" s="2" t="str">
        <f t="shared" si="313"/>
        <v/>
      </c>
      <c r="CV96" s="2" t="str">
        <f t="shared" si="314"/>
        <v/>
      </c>
      <c r="CW96" s="2" t="str">
        <f t="shared" si="315"/>
        <v/>
      </c>
      <c r="CX96" s="2" t="str">
        <f t="shared" si="316"/>
        <v/>
      </c>
      <c r="CY96" s="2" t="str">
        <f t="shared" si="317"/>
        <v/>
      </c>
      <c r="CZ96" s="2" t="str">
        <f t="shared" si="318"/>
        <v/>
      </c>
      <c r="DA96" s="2" t="str">
        <f t="shared" si="319"/>
        <v/>
      </c>
      <c r="DB96" s="2" t="str">
        <f t="shared" si="320"/>
        <v/>
      </c>
      <c r="DC96" s="2" t="str">
        <f t="shared" si="321"/>
        <v/>
      </c>
      <c r="DD96" s="2" t="str">
        <f t="shared" si="322"/>
        <v/>
      </c>
      <c r="DE96" s="2" t="str">
        <f t="shared" si="323"/>
        <v/>
      </c>
      <c r="DF96" s="2" t="str">
        <f t="shared" si="324"/>
        <v/>
      </c>
      <c r="DG96" s="2" t="str">
        <f t="shared" si="325"/>
        <v/>
      </c>
      <c r="DH96" s="2" t="str">
        <f t="shared" si="326"/>
        <v/>
      </c>
      <c r="DI96" s="2" t="str">
        <f t="shared" si="327"/>
        <v/>
      </c>
      <c r="DK96" s="2">
        <f t="shared" si="277"/>
        <v>79.363887624466543</v>
      </c>
      <c r="DL96" s="2">
        <f t="shared" si="278"/>
        <v>81.99890841448736</v>
      </c>
      <c r="DM96" s="2">
        <f t="shared" si="278"/>
        <v>79.352754240070027</v>
      </c>
      <c r="DN96" s="2">
        <f t="shared" si="278"/>
        <v>77.807954621848751</v>
      </c>
      <c r="DO96" s="2">
        <f t="shared" si="278"/>
        <v>82.535291876750719</v>
      </c>
      <c r="DP96" s="2">
        <f t="shared" si="278"/>
        <v>82.907247058823501</v>
      </c>
      <c r="DQ96" s="2">
        <f t="shared" si="278"/>
        <v>83.249049688057056</v>
      </c>
      <c r="DR96" s="2">
        <f t="shared" si="278"/>
        <v>82.986033422459911</v>
      </c>
      <c r="DS96" s="2">
        <f t="shared" si="278"/>
        <v>77.42998607397503</v>
      </c>
      <c r="DT96" s="2">
        <f t="shared" si="278"/>
        <v>82.579129435483864</v>
      </c>
      <c r="DU96" s="2">
        <f t="shared" si="278"/>
        <v>83.88030645161291</v>
      </c>
      <c r="DV96" s="2">
        <f t="shared" si="278"/>
        <v>77.987005131964807</v>
      </c>
      <c r="DW96" s="2">
        <f t="shared" si="278"/>
        <v>82.449755315249263</v>
      </c>
      <c r="DX96" s="2">
        <f t="shared" si="278"/>
        <v>80.505541176470601</v>
      </c>
      <c r="DY96" s="2">
        <f t="shared" si="278"/>
        <v>69.513357142857146</v>
      </c>
      <c r="EA96" s="2">
        <f t="shared" si="247"/>
        <v>66.165999999999968</v>
      </c>
      <c r="EB96" s="2">
        <f t="shared" si="279"/>
        <v>68.048634263654193</v>
      </c>
      <c r="EC96" s="2">
        <f t="shared" si="280"/>
        <v>67.674555891238683</v>
      </c>
      <c r="ED96" s="2">
        <f t="shared" si="281"/>
        <v>67.314432161830808</v>
      </c>
      <c r="EE96" s="2">
        <f t="shared" si="282"/>
        <v>68.625382980046012</v>
      </c>
      <c r="EF96" s="2">
        <f t="shared" si="283"/>
        <v>68.895416438515767</v>
      </c>
      <c r="EG96" s="2">
        <f t="shared" si="284"/>
        <v>68.588118514946956</v>
      </c>
      <c r="EH96" s="2">
        <f t="shared" si="285"/>
        <v>67.342591870824052</v>
      </c>
      <c r="EI96" s="2">
        <f t="shared" si="286"/>
        <v>68.208163331782231</v>
      </c>
      <c r="EJ96" s="2">
        <f t="shared" si="287"/>
        <v>67.63777594654789</v>
      </c>
      <c r="EK96" s="2">
        <f t="shared" si="288"/>
        <v>66.815818284007776</v>
      </c>
      <c r="EL96" s="2">
        <f t="shared" si="289"/>
        <v>63.870017118997907</v>
      </c>
      <c r="EM96" s="2">
        <f t="shared" si="290"/>
        <v>63.799207620041756</v>
      </c>
      <c r="EN96" s="2">
        <f t="shared" si="291"/>
        <v>64.084003579982351</v>
      </c>
      <c r="EO96" s="2">
        <f t="shared" si="292"/>
        <v>61.952110518597522</v>
      </c>
      <c r="EQ96" s="2">
        <f t="shared" si="293"/>
        <v>64.423160481788202</v>
      </c>
      <c r="ER96" s="2">
        <f t="shared" si="294"/>
        <v>66.383018473743235</v>
      </c>
      <c r="ES96" s="2">
        <f t="shared" si="294"/>
        <v>66.205071682002028</v>
      </c>
      <c r="ET96" s="2">
        <f t="shared" si="294"/>
        <v>66.475380009589301</v>
      </c>
      <c r="EU96" s="2">
        <f t="shared" si="294"/>
        <v>67.341103565098138</v>
      </c>
      <c r="EV96" s="2">
        <f t="shared" si="294"/>
        <v>67.509019648751547</v>
      </c>
      <c r="EW96" s="2">
        <f t="shared" si="294"/>
        <v>67.936748343829862</v>
      </c>
      <c r="EX96" s="2">
        <f t="shared" si="294"/>
        <v>67.917074657117382</v>
      </c>
      <c r="EY96" s="2">
        <f t="shared" si="294"/>
        <v>67.175904978350076</v>
      </c>
      <c r="EZ96" s="2">
        <f t="shared" si="294"/>
        <v>66.148023847106174</v>
      </c>
      <c r="FA96" s="2">
        <f t="shared" si="294"/>
        <v>65.933613324473441</v>
      </c>
      <c r="FB96" s="2">
        <f t="shared" si="294"/>
        <v>63.717488444258038</v>
      </c>
      <c r="FC96" s="2">
        <f t="shared" si="294"/>
        <v>63.630014501585556</v>
      </c>
      <c r="FD96" s="2">
        <f t="shared" si="294"/>
        <v>63.873040385978129</v>
      </c>
      <c r="FE96" s="2">
        <f t="shared" si="294"/>
        <v>62.665290843302209</v>
      </c>
      <c r="FG96" s="2">
        <f t="shared" si="295"/>
        <v>0.70134020321554558</v>
      </c>
      <c r="FH96" s="2">
        <f t="shared" si="296"/>
        <v>0.72881642389802281</v>
      </c>
      <c r="FI96" s="2">
        <f t="shared" si="296"/>
        <v>0.69226426727855572</v>
      </c>
      <c r="FJ96" s="2">
        <f t="shared" si="296"/>
        <v>0.75390692527036773</v>
      </c>
      <c r="FK96" s="2">
        <f t="shared" si="296"/>
        <v>0.77460066634012203</v>
      </c>
      <c r="FL96" s="2">
        <f t="shared" si="296"/>
        <v>0.81193141990471052</v>
      </c>
      <c r="FM96" s="2">
        <f t="shared" si="296"/>
        <v>0.84792515213147279</v>
      </c>
      <c r="FN96" s="2">
        <f t="shared" si="296"/>
        <v>0.8440155921770679</v>
      </c>
      <c r="FO96" s="2">
        <f t="shared" si="296"/>
        <v>0.85833928748636401</v>
      </c>
      <c r="FP96" s="2">
        <f t="shared" si="296"/>
        <v>0.86896854553041492</v>
      </c>
      <c r="FQ96" s="2">
        <f t="shared" si="296"/>
        <v>0.86654293610243449</v>
      </c>
      <c r="FR96" s="2">
        <f t="shared" si="296"/>
        <v>0.86048539858897399</v>
      </c>
      <c r="FS96" s="2">
        <f t="shared" si="296"/>
        <v>0.77050402295728737</v>
      </c>
      <c r="FT96" s="2">
        <f t="shared" si="296"/>
        <v>0.84391540817297672</v>
      </c>
      <c r="FU96" s="2">
        <f t="shared" si="296"/>
        <v>0.88425291370465153</v>
      </c>
      <c r="FW96" s="2">
        <f t="shared" si="328"/>
        <v>3.3632914501781782E-8</v>
      </c>
      <c r="FX96" s="2">
        <f t="shared" si="168"/>
        <v>6.6275181951352874E-8</v>
      </c>
      <c r="FY96" s="2">
        <f t="shared" si="169"/>
        <v>6.7737048499705428E-8</v>
      </c>
      <c r="FZ96" s="2">
        <f t="shared" si="170"/>
        <v>1.2670340135077624E-7</v>
      </c>
      <c r="GA96" s="2">
        <f t="shared" si="171"/>
        <v>1.6542760982414135E-7</v>
      </c>
      <c r="GB96" s="2">
        <f t="shared" si="172"/>
        <v>1.6966441626550891E-7</v>
      </c>
      <c r="GC96" s="2">
        <f t="shared" si="173"/>
        <v>2.1618302290893475E-7</v>
      </c>
      <c r="GD96" s="2">
        <f t="shared" si="174"/>
        <v>2.7891640872259831E-7</v>
      </c>
      <c r="GE96" s="2">
        <f t="shared" si="175"/>
        <v>3.9021632891383561E-7</v>
      </c>
      <c r="GF96" s="2">
        <f t="shared" si="176"/>
        <v>4.0737108772105675E-7</v>
      </c>
      <c r="GG96" s="2">
        <f t="shared" si="177"/>
        <v>3.4953988523975834E-7</v>
      </c>
      <c r="GH96" s="2">
        <f t="shared" si="178"/>
        <v>2.4887596630020295E-7</v>
      </c>
      <c r="GI96" s="2">
        <f t="shared" si="179"/>
        <v>4.9950962115278442E-7</v>
      </c>
      <c r="GJ96" s="2">
        <f t="shared" si="180"/>
        <v>2.4963915385418977E-6</v>
      </c>
      <c r="GK96" s="2">
        <f t="shared" si="181"/>
        <v>6.6943000043755685E-6</v>
      </c>
      <c r="GM96" s="107">
        <f t="shared" si="329"/>
        <v>0.10562888154218833</v>
      </c>
      <c r="GN96" s="107">
        <f t="shared" si="182"/>
        <v>4.5058763100660752E-2</v>
      </c>
      <c r="GO96" s="107">
        <f t="shared" si="183"/>
        <v>8.7452322488130757E-2</v>
      </c>
      <c r="GP96" s="107">
        <f t="shared" si="184"/>
        <v>1.6431308272633581E-2</v>
      </c>
      <c r="GQ96" s="107">
        <f t="shared" si="185"/>
        <v>8.3163400649755824E-3</v>
      </c>
      <c r="GR96" s="107">
        <f t="shared" si="186"/>
        <v>1.7812113497861176E-3</v>
      </c>
      <c r="GS96" s="107">
        <f t="shared" si="187"/>
        <v>1.917562391478867E-4</v>
      </c>
      <c r="GT96" s="107">
        <f t="shared" si="188"/>
        <v>1.9697883618252106E-4</v>
      </c>
      <c r="GU96" s="107">
        <f t="shared" si="189"/>
        <v>9.0290762243369448E-5</v>
      </c>
      <c r="GV96" s="107">
        <f t="shared" si="190"/>
        <v>1.5433385702324635E-5</v>
      </c>
      <c r="GW96" s="107">
        <f t="shared" si="191"/>
        <v>1.9104512176164404E-5</v>
      </c>
      <c r="GX96" s="107">
        <f t="shared" si="192"/>
        <v>5.7635922695570244E-5</v>
      </c>
      <c r="GY96" s="107">
        <f t="shared" si="193"/>
        <v>3.1068696897249273E-3</v>
      </c>
      <c r="GZ96" s="107">
        <f t="shared" si="194"/>
        <v>1.705310732212251E-5</v>
      </c>
      <c r="HA96" s="107">
        <f t="shared" si="195"/>
        <v>2.9254031471298587E-10</v>
      </c>
      <c r="HC96" s="107">
        <f t="shared" si="330"/>
        <v>3.4418758961243801E-2</v>
      </c>
      <c r="HD96" s="107">
        <f t="shared" si="196"/>
        <v>2.5799644490369145E-2</v>
      </c>
      <c r="HE96" s="107">
        <f t="shared" si="197"/>
        <v>2.1172998454129094E-2</v>
      </c>
      <c r="HF96" s="107">
        <f t="shared" si="198"/>
        <v>2.6152515995340492E-2</v>
      </c>
      <c r="HG96" s="107">
        <f t="shared" si="199"/>
        <v>3.2291324340060101E-2</v>
      </c>
      <c r="HH96" s="107">
        <f t="shared" si="200"/>
        <v>4.3420801996687526E-2</v>
      </c>
      <c r="HI96" s="107">
        <f t="shared" si="201"/>
        <v>6.4321908405207878E-2</v>
      </c>
      <c r="HJ96" s="107">
        <f t="shared" si="202"/>
        <v>6.5672472402837231E-2</v>
      </c>
      <c r="HK96" s="107">
        <f t="shared" si="203"/>
        <v>8.9830143549391617E-2</v>
      </c>
      <c r="HL96" s="107">
        <f t="shared" si="204"/>
        <v>8.3293782327712257E-2</v>
      </c>
      <c r="HM96" s="107">
        <f t="shared" si="205"/>
        <v>7.5353297069640612E-2</v>
      </c>
      <c r="HN96" s="107">
        <f t="shared" si="206"/>
        <v>6.6435361011826205E-2</v>
      </c>
      <c r="HO96" s="107">
        <f t="shared" si="207"/>
        <v>2.3320938895075274E-2</v>
      </c>
      <c r="HP96" s="107">
        <f t="shared" si="208"/>
        <v>8.2658866354919092E-2</v>
      </c>
      <c r="HQ96" s="107">
        <f t="shared" si="209"/>
        <v>0.16508699396334411</v>
      </c>
      <c r="HS96" s="107">
        <f t="shared" si="331"/>
        <v>2.9469889284853395E-13</v>
      </c>
      <c r="HT96" s="107">
        <f t="shared" si="210"/>
        <v>2.0228413629142065E-15</v>
      </c>
      <c r="HU96" s="107">
        <f t="shared" si="211"/>
        <v>2.0335522314180675E-15</v>
      </c>
      <c r="HV96" s="107">
        <f t="shared" si="212"/>
        <v>1.567076946790037E-16</v>
      </c>
      <c r="HW96" s="107">
        <f t="shared" si="213"/>
        <v>3.319816447760327E-16</v>
      </c>
      <c r="HX96" s="107">
        <f t="shared" si="214"/>
        <v>3.0165841775177422E-16</v>
      </c>
      <c r="HY96" s="107">
        <f t="shared" si="215"/>
        <v>4.1923332604654548E-16</v>
      </c>
      <c r="HZ96" s="107">
        <f t="shared" si="216"/>
        <v>4.889717929059426E-16</v>
      </c>
      <c r="IA96" s="107">
        <f t="shared" si="217"/>
        <v>6.2269439879786507E-15</v>
      </c>
      <c r="IB96" s="107">
        <f t="shared" si="218"/>
        <v>2.8751165101592432E-16</v>
      </c>
      <c r="IC96" s="107">
        <f t="shared" si="219"/>
        <v>1.2293308403185401E-16</v>
      </c>
      <c r="ID96" s="107">
        <f t="shared" si="220"/>
        <v>1.7514441001071068E-16</v>
      </c>
      <c r="IE96" s="107">
        <f t="shared" si="221"/>
        <v>2.1599000452570345E-18</v>
      </c>
      <c r="IF96" s="107">
        <f t="shared" si="222"/>
        <v>8.6244993040046441E-16</v>
      </c>
      <c r="IG96" s="107">
        <f t="shared" si="223"/>
        <v>2.7374382668440508E-11</v>
      </c>
      <c r="II96" s="107">
        <f t="shared" si="332"/>
        <v>3.7674454660707253E-41</v>
      </c>
      <c r="IJ96" s="107">
        <f t="shared" si="333"/>
        <v>7.0236114739694282E-49</v>
      </c>
      <c r="IK96" s="107">
        <f t="shared" si="334"/>
        <v>2.2741102134887473E-48</v>
      </c>
      <c r="IL96" s="107">
        <f t="shared" si="335"/>
        <v>1.577954388118267E-53</v>
      </c>
      <c r="IM96" s="107">
        <f t="shared" si="336"/>
        <v>1.0185981700903203E-52</v>
      </c>
      <c r="IN96" s="107">
        <f t="shared" si="337"/>
        <v>5.9823481870891771E-54</v>
      </c>
      <c r="IO96" s="107">
        <f t="shared" si="338"/>
        <v>6.4229406492963239E-55</v>
      </c>
      <c r="IP96" s="107">
        <f t="shared" si="339"/>
        <v>8.2294445966752107E-55</v>
      </c>
      <c r="IQ96" s="107">
        <f t="shared" si="340"/>
        <v>3.2921127294456672E-51</v>
      </c>
      <c r="IR96" s="107">
        <f t="shared" si="341"/>
        <v>2.1905356157105979E-56</v>
      </c>
      <c r="IS96" s="107">
        <f t="shared" si="342"/>
        <v>1.5919455386570745E-57</v>
      </c>
      <c r="IT96" s="107">
        <f t="shared" si="343"/>
        <v>3.4528362045165621E-56</v>
      </c>
      <c r="IU96" s="107">
        <f t="shared" si="344"/>
        <v>2.4199004425374089E-60</v>
      </c>
      <c r="IV96" s="107">
        <f t="shared" si="345"/>
        <v>5.5243799798215223E-54</v>
      </c>
      <c r="IW96" s="107">
        <f t="shared" si="346"/>
        <v>4.7868144074795558E-38</v>
      </c>
      <c r="IY96" s="107">
        <f t="shared" si="347"/>
        <v>0.14004764050372684</v>
      </c>
      <c r="IZ96" s="107">
        <f t="shared" si="348"/>
        <v>7.085840759103193E-2</v>
      </c>
      <c r="JA96" s="107">
        <f t="shared" si="349"/>
        <v>0.10862532094226189</v>
      </c>
      <c r="JB96" s="107">
        <f t="shared" si="350"/>
        <v>4.2583824267974232E-2</v>
      </c>
      <c r="JC96" s="107">
        <f t="shared" si="351"/>
        <v>4.060766440503602E-2</v>
      </c>
      <c r="JD96" s="107">
        <f t="shared" si="352"/>
        <v>4.5202013346473939E-2</v>
      </c>
      <c r="JE96" s="107">
        <f t="shared" si="353"/>
        <v>6.4513664644356178E-2</v>
      </c>
      <c r="JF96" s="107">
        <f t="shared" si="354"/>
        <v>6.5869451239020244E-2</v>
      </c>
      <c r="JG96" s="107">
        <f t="shared" si="355"/>
        <v>8.992043431164122E-2</v>
      </c>
      <c r="JH96" s="107">
        <f t="shared" si="356"/>
        <v>8.3309215713414875E-2</v>
      </c>
      <c r="JI96" s="107">
        <f t="shared" si="357"/>
        <v>7.5372401581816906E-2</v>
      </c>
      <c r="JJ96" s="107">
        <f t="shared" si="358"/>
        <v>6.6492996934521958E-2</v>
      </c>
      <c r="JK96" s="107">
        <f t="shared" si="359"/>
        <v>2.6427808584800205E-2</v>
      </c>
      <c r="JL96" s="107">
        <f t="shared" si="360"/>
        <v>8.2675919462242078E-2</v>
      </c>
      <c r="JM96" s="107">
        <f t="shared" si="361"/>
        <v>0.16508699428325882</v>
      </c>
    </row>
    <row r="97" spans="2:273" x14ac:dyDescent="0.25">
      <c r="B97" s="2">
        <v>69</v>
      </c>
      <c r="C97" s="37">
        <v>86.516999999999996</v>
      </c>
      <c r="D97" s="37">
        <v>85.25</v>
      </c>
      <c r="E97" s="37">
        <v>80.45</v>
      </c>
      <c r="F97" s="37">
        <v>82.466999999999999</v>
      </c>
      <c r="G97" s="37">
        <v>87.433000000000007</v>
      </c>
      <c r="H97" s="37">
        <v>95.283000000000001</v>
      </c>
      <c r="I97" s="37">
        <v>108.533</v>
      </c>
      <c r="J97" s="37">
        <v>107.867</v>
      </c>
      <c r="K97" s="37">
        <v>117.3</v>
      </c>
      <c r="L97" s="37">
        <v>117.81699999999999</v>
      </c>
      <c r="M97" s="37">
        <v>114.05</v>
      </c>
      <c r="N97" s="37">
        <v>105.533</v>
      </c>
      <c r="O97" s="37">
        <v>81.466999999999999</v>
      </c>
      <c r="P97" s="37">
        <v>110.633</v>
      </c>
      <c r="Q97" s="37">
        <v>125.783</v>
      </c>
      <c r="S97" s="4">
        <f t="shared" si="248"/>
        <v>97.309800593610433</v>
      </c>
      <c r="T97" s="4">
        <f t="shared" si="249"/>
        <v>91.756785524613079</v>
      </c>
      <c r="U97" s="4">
        <f t="shared" si="250"/>
        <v>90.298708021456676</v>
      </c>
      <c r="V97" s="4">
        <f t="shared" si="251"/>
        <v>88.855239717785153</v>
      </c>
      <c r="W97" s="4">
        <f t="shared" si="252"/>
        <v>94.379643431399487</v>
      </c>
      <c r="X97" s="4">
        <f t="shared" si="253"/>
        <v>99.633605083574977</v>
      </c>
      <c r="Y97" s="4">
        <f t="shared" si="254"/>
        <v>107.92528175695227</v>
      </c>
      <c r="Z97" s="4">
        <f t="shared" si="255"/>
        <v>107.45275655070898</v>
      </c>
      <c r="AA97" s="4">
        <f t="shared" si="256"/>
        <v>116.89846890312023</v>
      </c>
      <c r="AB97" s="4">
        <f t="shared" si="257"/>
        <v>115.47744688435533</v>
      </c>
      <c r="AC97" s="4">
        <f t="shared" si="258"/>
        <v>112.29092254143815</v>
      </c>
      <c r="AD97" s="4">
        <f t="shared" si="259"/>
        <v>104.81808862988649</v>
      </c>
      <c r="AE97" s="4">
        <f t="shared" si="260"/>
        <v>85.349871946268706</v>
      </c>
      <c r="AF97" s="4">
        <f t="shared" si="261"/>
        <v>109.76300463174537</v>
      </c>
      <c r="AG97" s="4">
        <f t="shared" si="262"/>
        <v>122.53056564853308</v>
      </c>
      <c r="AI97" s="4">
        <f t="shared" si="263"/>
        <v>-10.792800593610437</v>
      </c>
      <c r="AJ97" s="4">
        <f t="shared" si="264"/>
        <v>-6.506785524613079</v>
      </c>
      <c r="AK97" s="4">
        <f t="shared" si="265"/>
        <v>-9.8487080214566731</v>
      </c>
      <c r="AL97" s="4">
        <f t="shared" si="266"/>
        <v>-6.3882397177851544</v>
      </c>
      <c r="AM97" s="4">
        <f t="shared" si="267"/>
        <v>-6.9466434313994796</v>
      </c>
      <c r="AN97" s="4">
        <f t="shared" si="268"/>
        <v>-4.3506050835749761</v>
      </c>
      <c r="AO97" s="4">
        <f t="shared" si="269"/>
        <v>0.60771824304772792</v>
      </c>
      <c r="AP97" s="4">
        <f t="shared" si="270"/>
        <v>0.41424344929102119</v>
      </c>
      <c r="AQ97" s="4">
        <f t="shared" si="271"/>
        <v>0.40153109687976496</v>
      </c>
      <c r="AR97" s="4">
        <f t="shared" si="272"/>
        <v>2.3395531156446623</v>
      </c>
      <c r="AS97" s="4">
        <f t="shared" si="273"/>
        <v>1.7590774585618476</v>
      </c>
      <c r="AT97" s="4">
        <f t="shared" si="274"/>
        <v>0.71491137011351213</v>
      </c>
      <c r="AU97" s="4">
        <f t="shared" si="275"/>
        <v>-3.8828719462687076</v>
      </c>
      <c r="AV97" s="4">
        <f t="shared" si="276"/>
        <v>0.86999536825462087</v>
      </c>
      <c r="AW97" s="4">
        <f t="shared" si="276"/>
        <v>3.252434351466917</v>
      </c>
      <c r="AY97" s="2">
        <f t="shared" si="297"/>
        <v>69.438460117315657</v>
      </c>
      <c r="AZ97" s="2">
        <f t="shared" si="151"/>
        <v>71.142613814981331</v>
      </c>
      <c r="BA97" s="2">
        <f t="shared" si="152"/>
        <v>70.640706311353611</v>
      </c>
      <c r="BB97" s="2">
        <f t="shared" si="153"/>
        <v>69.389671494425372</v>
      </c>
      <c r="BC97" s="2">
        <f t="shared" si="154"/>
        <v>71.14257145707478</v>
      </c>
      <c r="BD97" s="2">
        <f t="shared" si="155"/>
        <v>70.959215299932524</v>
      </c>
      <c r="BE97" s="2">
        <f t="shared" si="156"/>
        <v>70.310831273388189</v>
      </c>
      <c r="BF97" s="2">
        <f t="shared" si="157"/>
        <v>69.278617683127251</v>
      </c>
      <c r="BG97" s="2">
        <f t="shared" si="158"/>
        <v>69.144042391082863</v>
      </c>
      <c r="BH97" s="2">
        <f t="shared" si="159"/>
        <v>69.109677002626299</v>
      </c>
      <c r="BI97" s="2">
        <f t="shared" si="160"/>
        <v>68.558501556694821</v>
      </c>
      <c r="BJ97" s="2">
        <f t="shared" si="161"/>
        <v>65.378542880382483</v>
      </c>
      <c r="BK97" s="2">
        <f t="shared" si="162"/>
        <v>67.365800059395525</v>
      </c>
      <c r="BL97" s="2">
        <f t="shared" si="163"/>
        <v>66.16206587424972</v>
      </c>
      <c r="BM97" s="2">
        <f t="shared" si="164"/>
        <v>62.621954131926145</v>
      </c>
      <c r="BO97" s="2" t="str">
        <f t="shared" si="228"/>
        <v/>
      </c>
      <c r="BP97" s="2" t="str">
        <f t="shared" si="229"/>
        <v/>
      </c>
      <c r="BQ97" s="2" t="str">
        <f t="shared" si="230"/>
        <v/>
      </c>
      <c r="BR97" s="2" t="str">
        <f t="shared" si="231"/>
        <v/>
      </c>
      <c r="BS97" s="2" t="str">
        <f t="shared" si="232"/>
        <v/>
      </c>
      <c r="BT97" s="2" t="str">
        <f t="shared" si="233"/>
        <v/>
      </c>
      <c r="BU97" s="2" t="str">
        <f t="shared" si="234"/>
        <v/>
      </c>
      <c r="BV97" s="2" t="str">
        <f t="shared" si="235"/>
        <v/>
      </c>
      <c r="BW97" s="2" t="str">
        <f t="shared" si="236"/>
        <v/>
      </c>
      <c r="BX97" s="2" t="str">
        <f t="shared" si="237"/>
        <v/>
      </c>
      <c r="BY97" s="2" t="str">
        <f t="shared" si="238"/>
        <v/>
      </c>
      <c r="BZ97" s="2" t="str">
        <f t="shared" si="239"/>
        <v/>
      </c>
      <c r="CA97" s="2" t="str">
        <f t="shared" si="240"/>
        <v/>
      </c>
      <c r="CB97" s="2" t="str">
        <f t="shared" si="241"/>
        <v/>
      </c>
      <c r="CC97" s="2" t="str">
        <f t="shared" si="242"/>
        <v/>
      </c>
      <c r="CE97" s="2" t="str">
        <f t="shared" si="298"/>
        <v/>
      </c>
      <c r="CF97" s="2" t="str">
        <f t="shared" si="299"/>
        <v/>
      </c>
      <c r="CG97" s="2" t="str">
        <f t="shared" si="300"/>
        <v/>
      </c>
      <c r="CH97" s="2" t="str">
        <f t="shared" si="301"/>
        <v/>
      </c>
      <c r="CI97" s="2" t="str">
        <f t="shared" si="302"/>
        <v/>
      </c>
      <c r="CJ97" s="2" t="str">
        <f t="shared" si="303"/>
        <v/>
      </c>
      <c r="CK97" s="2" t="str">
        <f t="shared" si="304"/>
        <v/>
      </c>
      <c r="CL97" s="2" t="str">
        <f t="shared" si="305"/>
        <v/>
      </c>
      <c r="CM97" s="2" t="str">
        <f t="shared" si="306"/>
        <v/>
      </c>
      <c r="CN97" s="2" t="str">
        <f t="shared" si="307"/>
        <v/>
      </c>
      <c r="CO97" s="2" t="str">
        <f t="shared" si="308"/>
        <v/>
      </c>
      <c r="CP97" s="2" t="str">
        <f t="shared" si="309"/>
        <v/>
      </c>
      <c r="CQ97" s="2" t="str">
        <f t="shared" si="310"/>
        <v/>
      </c>
      <c r="CR97" s="2" t="str">
        <f t="shared" si="311"/>
        <v/>
      </c>
      <c r="CS97" s="2" t="str">
        <f t="shared" si="312"/>
        <v/>
      </c>
      <c r="CU97" s="2" t="str">
        <f t="shared" si="313"/>
        <v/>
      </c>
      <c r="CV97" s="2" t="str">
        <f t="shared" si="314"/>
        <v/>
      </c>
      <c r="CW97" s="2" t="str">
        <f t="shared" si="315"/>
        <v/>
      </c>
      <c r="CX97" s="2" t="str">
        <f t="shared" si="316"/>
        <v/>
      </c>
      <c r="CY97" s="2" t="str">
        <f t="shared" si="317"/>
        <v/>
      </c>
      <c r="CZ97" s="2" t="str">
        <f t="shared" si="318"/>
        <v/>
      </c>
      <c r="DA97" s="2" t="str">
        <f t="shared" si="319"/>
        <v/>
      </c>
      <c r="DB97" s="2" t="str">
        <f t="shared" si="320"/>
        <v/>
      </c>
      <c r="DC97" s="2" t="str">
        <f t="shared" si="321"/>
        <v/>
      </c>
      <c r="DD97" s="2" t="str">
        <f t="shared" si="322"/>
        <v/>
      </c>
      <c r="DE97" s="2" t="str">
        <f t="shared" si="323"/>
        <v/>
      </c>
      <c r="DF97" s="2" t="str">
        <f t="shared" si="324"/>
        <v/>
      </c>
      <c r="DG97" s="2" t="str">
        <f t="shared" si="325"/>
        <v/>
      </c>
      <c r="DH97" s="2" t="str">
        <f t="shared" si="326"/>
        <v/>
      </c>
      <c r="DI97" s="2" t="str">
        <f t="shared" si="327"/>
        <v/>
      </c>
      <c r="DK97" s="2">
        <f t="shared" si="277"/>
        <v>79.49752916073966</v>
      </c>
      <c r="DL97" s="2">
        <f t="shared" si="278"/>
        <v>82.159695918590657</v>
      </c>
      <c r="DM97" s="2">
        <f t="shared" si="278"/>
        <v>79.490552576868367</v>
      </c>
      <c r="DN97" s="2">
        <f t="shared" si="278"/>
        <v>77.946610084033622</v>
      </c>
      <c r="DO97" s="2">
        <f t="shared" si="278"/>
        <v>82.73075630252103</v>
      </c>
      <c r="DP97" s="2">
        <f t="shared" si="278"/>
        <v>83.080223529411739</v>
      </c>
      <c r="DQ97" s="2">
        <f t="shared" si="278"/>
        <v>83.411900623885927</v>
      </c>
      <c r="DR97" s="2">
        <f t="shared" si="278"/>
        <v>83.174110628342262</v>
      </c>
      <c r="DS97" s="2">
        <f t="shared" si="278"/>
        <v>77.51970967023172</v>
      </c>
      <c r="DT97" s="2">
        <f t="shared" si="278"/>
        <v>82.776317741935486</v>
      </c>
      <c r="DU97" s="2">
        <f t="shared" si="278"/>
        <v>84.085161290322588</v>
      </c>
      <c r="DV97" s="2">
        <f t="shared" si="278"/>
        <v>78.153241202346038</v>
      </c>
      <c r="DW97" s="2">
        <f t="shared" si="278"/>
        <v>82.708462793255137</v>
      </c>
      <c r="DX97" s="2">
        <f t="shared" si="278"/>
        <v>80.73476470588237</v>
      </c>
      <c r="DY97" s="2">
        <f t="shared" si="278"/>
        <v>69.600747947454849</v>
      </c>
      <c r="EA97" s="2">
        <f t="shared" si="247"/>
        <v>66.03589999999997</v>
      </c>
      <c r="EB97" s="2">
        <f t="shared" si="279"/>
        <v>67.886408391873928</v>
      </c>
      <c r="EC97" s="2">
        <f t="shared" si="280"/>
        <v>67.515766076823482</v>
      </c>
      <c r="ED97" s="2">
        <f t="shared" si="281"/>
        <v>67.170964037597059</v>
      </c>
      <c r="EE97" s="2">
        <f t="shared" si="282"/>
        <v>68.464080872754408</v>
      </c>
      <c r="EF97" s="2">
        <f t="shared" si="283"/>
        <v>68.729057581406195</v>
      </c>
      <c r="EG97" s="2">
        <f t="shared" si="284"/>
        <v>68.444423336547729</v>
      </c>
      <c r="EH97" s="2">
        <f t="shared" si="285"/>
        <v>67.238737193763924</v>
      </c>
      <c r="EI97" s="2">
        <f t="shared" si="286"/>
        <v>68.046023964634728</v>
      </c>
      <c r="EJ97" s="2">
        <f t="shared" si="287"/>
        <v>67.472735857461032</v>
      </c>
      <c r="EK97" s="2">
        <f t="shared" si="288"/>
        <v>66.659044762096499</v>
      </c>
      <c r="EL97" s="2">
        <f t="shared" si="289"/>
        <v>63.73331221294363</v>
      </c>
      <c r="EM97" s="2">
        <f t="shared" si="290"/>
        <v>63.659062839248435</v>
      </c>
      <c r="EN97" s="2">
        <f t="shared" si="291"/>
        <v>63.937385453170307</v>
      </c>
      <c r="EO97" s="2">
        <f t="shared" si="292"/>
        <v>61.856720170643918</v>
      </c>
      <c r="EQ97" s="2">
        <f t="shared" si="293"/>
        <v>64.335372581708057</v>
      </c>
      <c r="ER97" s="2">
        <f t="shared" si="294"/>
        <v>66.271730725020106</v>
      </c>
      <c r="ES97" s="2">
        <f t="shared" si="294"/>
        <v>66.092169962390898</v>
      </c>
      <c r="ET97" s="2">
        <f t="shared" si="294"/>
        <v>66.357504591480179</v>
      </c>
      <c r="EU97" s="2">
        <f t="shared" si="294"/>
        <v>67.221880473210561</v>
      </c>
      <c r="EV97" s="2">
        <f t="shared" si="294"/>
        <v>67.388044627068851</v>
      </c>
      <c r="EW97" s="2">
        <f t="shared" si="294"/>
        <v>67.813441269996389</v>
      </c>
      <c r="EX97" s="2">
        <f t="shared" si="294"/>
        <v>67.790651557656645</v>
      </c>
      <c r="EY97" s="2">
        <f t="shared" si="294"/>
        <v>67.04936924706179</v>
      </c>
      <c r="EZ97" s="2">
        <f t="shared" si="294"/>
        <v>66.038618353450957</v>
      </c>
      <c r="FA97" s="2">
        <f t="shared" si="294"/>
        <v>65.81100305087682</v>
      </c>
      <c r="FB97" s="2">
        <f t="shared" si="294"/>
        <v>63.5823703098119</v>
      </c>
      <c r="FC97" s="2">
        <f t="shared" si="294"/>
        <v>63.492406875775544</v>
      </c>
      <c r="FD97" s="2">
        <f t="shared" si="294"/>
        <v>63.731242592674619</v>
      </c>
      <c r="FE97" s="2">
        <f t="shared" si="294"/>
        <v>62.52782172026933</v>
      </c>
      <c r="FG97" s="2">
        <f t="shared" si="295"/>
        <v>0.74724008894542115</v>
      </c>
      <c r="FH97" s="2">
        <f t="shared" si="296"/>
        <v>0.77186716432819791</v>
      </c>
      <c r="FI97" s="2">
        <f t="shared" si="296"/>
        <v>0.73903999408116028</v>
      </c>
      <c r="FJ97" s="2">
        <f t="shared" si="296"/>
        <v>0.79409980830643101</v>
      </c>
      <c r="FK97" s="2">
        <f t="shared" si="296"/>
        <v>0.81225543006089862</v>
      </c>
      <c r="FL97" s="2">
        <f t="shared" si="296"/>
        <v>0.84460091862642706</v>
      </c>
      <c r="FM97" s="2">
        <f t="shared" si="296"/>
        <v>0.87530242587063389</v>
      </c>
      <c r="FN97" s="2">
        <f t="shared" si="296"/>
        <v>0.8719904303503444</v>
      </c>
      <c r="FO97" s="2">
        <f t="shared" si="296"/>
        <v>0.88409802159583506</v>
      </c>
      <c r="FP97" s="2">
        <f t="shared" si="296"/>
        <v>0.89303537609631278</v>
      </c>
      <c r="FQ97" s="2">
        <f t="shared" si="296"/>
        <v>0.89099939939585271</v>
      </c>
      <c r="FR97" s="2">
        <f t="shared" si="296"/>
        <v>0.88590576861089032</v>
      </c>
      <c r="FS97" s="2">
        <f t="shared" si="296"/>
        <v>0.80541448383011616</v>
      </c>
      <c r="FT97" s="2">
        <f t="shared" si="296"/>
        <v>0.86755784869308505</v>
      </c>
      <c r="FU97" s="2">
        <f t="shared" si="296"/>
        <v>0.90118467802074809</v>
      </c>
      <c r="FW97" s="2">
        <f t="shared" si="328"/>
        <v>4.2341330370267821E-8</v>
      </c>
      <c r="FX97" s="2">
        <f t="shared" si="168"/>
        <v>8.3435509298059736E-8</v>
      </c>
      <c r="FY97" s="2">
        <f t="shared" si="169"/>
        <v>8.5275890180572562E-8</v>
      </c>
      <c r="FZ97" s="2">
        <f t="shared" si="170"/>
        <v>1.5951012648824171E-7</v>
      </c>
      <c r="GA97" s="2">
        <f t="shared" si="171"/>
        <v>2.0826101289945204E-7</v>
      </c>
      <c r="GB97" s="2">
        <f t="shared" si="172"/>
        <v>2.1359483573055992E-7</v>
      </c>
      <c r="GC97" s="2">
        <f t="shared" si="173"/>
        <v>2.7215828590440259E-7</v>
      </c>
      <c r="GD97" s="2">
        <f t="shared" si="174"/>
        <v>3.5113492934879301E-7</v>
      </c>
      <c r="GE97" s="2">
        <f t="shared" si="175"/>
        <v>4.9125320293194676E-7</v>
      </c>
      <c r="GF97" s="2">
        <f t="shared" si="176"/>
        <v>5.1284976026752886E-7</v>
      </c>
      <c r="GG97" s="2">
        <f t="shared" si="177"/>
        <v>4.4004460413781839E-7</v>
      </c>
      <c r="GH97" s="2">
        <f t="shared" si="178"/>
        <v>3.1331625816995709E-7</v>
      </c>
      <c r="GI97" s="2">
        <f t="shared" si="179"/>
        <v>6.1581873613277653E-7</v>
      </c>
      <c r="GJ97" s="2">
        <f t="shared" si="180"/>
        <v>3.0244457986335706E-6</v>
      </c>
      <c r="GK97" s="2">
        <f t="shared" si="181"/>
        <v>7.991488611301586E-6</v>
      </c>
      <c r="GM97" s="107">
        <f t="shared" si="329"/>
        <v>5.1962770477135628E-2</v>
      </c>
      <c r="GN97" s="107">
        <f t="shared" si="182"/>
        <v>1.6627356614243E-2</v>
      </c>
      <c r="GO97" s="107">
        <f t="shared" si="183"/>
        <v>3.7122693894871724E-2</v>
      </c>
      <c r="GP97" s="107">
        <f t="shared" si="184"/>
        <v>4.5180200290512061E-3</v>
      </c>
      <c r="GQ97" s="107">
        <f t="shared" si="185"/>
        <v>2.0069971644849113E-3</v>
      </c>
      <c r="GR97" s="107">
        <f t="shared" si="186"/>
        <v>3.3131617376258403E-4</v>
      </c>
      <c r="GS97" s="107">
        <f t="shared" si="187"/>
        <v>2.5173403068399476E-5</v>
      </c>
      <c r="GT97" s="107">
        <f t="shared" si="188"/>
        <v>2.5077595844225248E-5</v>
      </c>
      <c r="GU97" s="107">
        <f t="shared" si="189"/>
        <v>1.0731424511067011E-5</v>
      </c>
      <c r="GV97" s="107">
        <f t="shared" si="190"/>
        <v>1.3103820897069774E-6</v>
      </c>
      <c r="GW97" s="107">
        <f t="shared" si="191"/>
        <v>1.6629953514917208E-6</v>
      </c>
      <c r="GX97" s="107">
        <f t="shared" si="192"/>
        <v>6.2276048135652555E-6</v>
      </c>
      <c r="GY97" s="107">
        <f t="shared" si="193"/>
        <v>5.9100592432172411E-4</v>
      </c>
      <c r="GZ97" s="107">
        <f t="shared" si="194"/>
        <v>1.7579309440178281E-6</v>
      </c>
      <c r="HA97" s="107">
        <f t="shared" si="195"/>
        <v>7.3891431387241142E-12</v>
      </c>
      <c r="HC97" s="107">
        <f t="shared" si="330"/>
        <v>4.7604110415229585E-2</v>
      </c>
      <c r="HD97" s="107">
        <f t="shared" si="196"/>
        <v>3.7860487160129241E-2</v>
      </c>
      <c r="HE97" s="107">
        <f t="shared" si="197"/>
        <v>3.1345243382052496E-2</v>
      </c>
      <c r="HF97" s="107">
        <f t="shared" si="198"/>
        <v>3.9668646289628899E-2</v>
      </c>
      <c r="HG97" s="107">
        <f t="shared" si="199"/>
        <v>4.8550976253877637E-2</v>
      </c>
      <c r="HH97" s="107">
        <f t="shared" si="200"/>
        <v>6.4447805343938694E-2</v>
      </c>
      <c r="HI97" s="107">
        <f t="shared" si="201"/>
        <v>9.3919256428496412E-2</v>
      </c>
      <c r="HJ97" s="107">
        <f t="shared" si="202"/>
        <v>9.6309389119749012E-2</v>
      </c>
      <c r="HK97" s="107">
        <f t="shared" si="203"/>
        <v>0.12828598305578895</v>
      </c>
      <c r="HL97" s="107">
        <f t="shared" si="204"/>
        <v>0.12186595562249482</v>
      </c>
      <c r="HM97" s="107">
        <f t="shared" si="205"/>
        <v>0.11106708934644147</v>
      </c>
      <c r="HN97" s="107">
        <f t="shared" si="206"/>
        <v>9.754113497408809E-2</v>
      </c>
      <c r="HO97" s="107">
        <f t="shared" si="207"/>
        <v>3.6473157560877198E-2</v>
      </c>
      <c r="HP97" s="107">
        <f t="shared" si="208"/>
        <v>0.11790241283876077</v>
      </c>
      <c r="HQ97" s="107">
        <f t="shared" si="209"/>
        <v>0.23129027598219815</v>
      </c>
      <c r="HS97" s="107">
        <f t="shared" si="331"/>
        <v>8.8114277906392281E-13</v>
      </c>
      <c r="HT97" s="107">
        <f t="shared" si="210"/>
        <v>7.8235798742531113E-15</v>
      </c>
      <c r="HU97" s="107">
        <f t="shared" si="211"/>
        <v>7.8209340662186543E-15</v>
      </c>
      <c r="HV97" s="107">
        <f t="shared" si="212"/>
        <v>7.2445463459626219E-16</v>
      </c>
      <c r="HW97" s="107">
        <f t="shared" si="213"/>
        <v>1.5303896327375815E-15</v>
      </c>
      <c r="HX97" s="107">
        <f t="shared" si="214"/>
        <v>1.4226606532583095E-15</v>
      </c>
      <c r="HY97" s="107">
        <f t="shared" si="215"/>
        <v>2.0394038455487376E-15</v>
      </c>
      <c r="HZ97" s="107">
        <f t="shared" si="216"/>
        <v>2.4295030520901303E-15</v>
      </c>
      <c r="IA97" s="107">
        <f t="shared" si="217"/>
        <v>2.8551156409262327E-14</v>
      </c>
      <c r="IB97" s="107">
        <f t="shared" si="218"/>
        <v>1.5439500386616132E-15</v>
      </c>
      <c r="IC97" s="107">
        <f t="shared" si="219"/>
        <v>6.7385325281403498E-16</v>
      </c>
      <c r="ID97" s="107">
        <f t="shared" si="220"/>
        <v>8.9905159262033244E-16</v>
      </c>
      <c r="IE97" s="107">
        <f t="shared" si="221"/>
        <v>1.201089017566941E-17</v>
      </c>
      <c r="IF97" s="107">
        <f t="shared" si="222"/>
        <v>4.0160613795269278E-15</v>
      </c>
      <c r="IG97" s="107">
        <f t="shared" si="223"/>
        <v>7.9619876859012615E-11</v>
      </c>
      <c r="II97" s="107">
        <f t="shared" si="332"/>
        <v>4.2050029150527021E-40</v>
      </c>
      <c r="IJ97" s="107">
        <f t="shared" si="333"/>
        <v>1.4117829256729513E-47</v>
      </c>
      <c r="IK97" s="107">
        <f t="shared" si="334"/>
        <v>4.4428168108391549E-47</v>
      </c>
      <c r="IL97" s="107">
        <f t="shared" si="335"/>
        <v>4.8677832805851351E-52</v>
      </c>
      <c r="IM97" s="107">
        <f t="shared" si="336"/>
        <v>3.1541015064619994E-51</v>
      </c>
      <c r="IN97" s="107">
        <f t="shared" si="337"/>
        <v>2.0234613585586625E-52</v>
      </c>
      <c r="IO97" s="107">
        <f t="shared" si="338"/>
        <v>2.4528169103954383E-53</v>
      </c>
      <c r="IP97" s="107">
        <f t="shared" si="339"/>
        <v>3.3155678624463177E-53</v>
      </c>
      <c r="IQ97" s="107">
        <f t="shared" si="340"/>
        <v>1.1164335607637137E-49</v>
      </c>
      <c r="IR97" s="107">
        <f t="shared" si="341"/>
        <v>1.0850544992413841E-54</v>
      </c>
      <c r="IS97" s="107">
        <f t="shared" si="342"/>
        <v>8.2105279134923298E-56</v>
      </c>
      <c r="IT97" s="107">
        <f t="shared" si="343"/>
        <v>1.4881689933034838E-54</v>
      </c>
      <c r="IU97" s="107">
        <f t="shared" si="344"/>
        <v>1.1485190056589776E-58</v>
      </c>
      <c r="IV97" s="107">
        <f t="shared" si="345"/>
        <v>1.9194494707471435E-52</v>
      </c>
      <c r="IW97" s="107">
        <f t="shared" si="346"/>
        <v>5.6508283398730694E-37</v>
      </c>
      <c r="IY97" s="107">
        <f t="shared" si="347"/>
        <v>9.9566880893246348E-2</v>
      </c>
      <c r="IZ97" s="107">
        <f t="shared" si="348"/>
        <v>5.4487843774380061E-2</v>
      </c>
      <c r="JA97" s="107">
        <f t="shared" si="349"/>
        <v>6.8467937276932039E-2</v>
      </c>
      <c r="JB97" s="107">
        <f t="shared" si="350"/>
        <v>4.4186666318680824E-2</v>
      </c>
      <c r="JC97" s="107">
        <f t="shared" si="351"/>
        <v>5.0557973418364079E-2</v>
      </c>
      <c r="JD97" s="107">
        <f t="shared" si="352"/>
        <v>6.4779121517702709E-2</v>
      </c>
      <c r="JE97" s="107">
        <f t="shared" si="353"/>
        <v>9.3944429831566853E-2</v>
      </c>
      <c r="JF97" s="107">
        <f t="shared" si="354"/>
        <v>9.633446671559566E-2</v>
      </c>
      <c r="JG97" s="107">
        <f t="shared" si="355"/>
        <v>0.12829671448032859</v>
      </c>
      <c r="JH97" s="107">
        <f t="shared" si="356"/>
        <v>0.12186726600458607</v>
      </c>
      <c r="JI97" s="107">
        <f t="shared" si="357"/>
        <v>0.11106875234179364</v>
      </c>
      <c r="JJ97" s="107">
        <f t="shared" si="358"/>
        <v>9.7547362578902563E-2</v>
      </c>
      <c r="JK97" s="107">
        <f t="shared" si="359"/>
        <v>3.7064163485198934E-2</v>
      </c>
      <c r="JL97" s="107">
        <f t="shared" si="360"/>
        <v>0.1179041707697088</v>
      </c>
      <c r="JM97" s="107">
        <f t="shared" si="361"/>
        <v>0.23129027606920716</v>
      </c>
    </row>
    <row r="98" spans="2:273" x14ac:dyDescent="0.25">
      <c r="B98" s="2">
        <v>70</v>
      </c>
      <c r="C98" s="37">
        <v>93.35</v>
      </c>
      <c r="D98" s="37">
        <v>92.5</v>
      </c>
      <c r="E98" s="37">
        <v>85.25</v>
      </c>
      <c r="F98" s="37">
        <v>90.933000000000007</v>
      </c>
      <c r="G98" s="37">
        <v>96.683000000000007</v>
      </c>
      <c r="H98" s="37">
        <v>106.75</v>
      </c>
      <c r="I98" s="37">
        <v>122.75</v>
      </c>
      <c r="J98" s="37">
        <v>123.883</v>
      </c>
      <c r="K98" s="37">
        <v>132.75</v>
      </c>
      <c r="L98" s="37">
        <v>135.28299999999999</v>
      </c>
      <c r="M98" s="37">
        <v>130.733</v>
      </c>
      <c r="N98" s="37">
        <v>121.783</v>
      </c>
      <c r="O98" s="37">
        <v>89.617000000000004</v>
      </c>
      <c r="P98" s="37">
        <v>126.75</v>
      </c>
      <c r="Q98" s="37">
        <v>139.15</v>
      </c>
      <c r="S98" s="4">
        <f t="shared" si="248"/>
        <v>99.12765858990349</v>
      </c>
      <c r="T98" s="4">
        <f t="shared" si="249"/>
        <v>96.542485638517988</v>
      </c>
      <c r="U98" s="4">
        <f t="shared" si="250"/>
        <v>92.444432686317242</v>
      </c>
      <c r="V98" s="4">
        <f t="shared" si="251"/>
        <v>95.483833331628858</v>
      </c>
      <c r="W98" s="4">
        <f t="shared" si="252"/>
        <v>102.30165845065628</v>
      </c>
      <c r="X98" s="4">
        <f t="shared" si="253"/>
        <v>109.14832206799898</v>
      </c>
      <c r="Y98" s="4">
        <f t="shared" si="254"/>
        <v>119.50258145187452</v>
      </c>
      <c r="Z98" s="4">
        <f t="shared" si="255"/>
        <v>119.31890151873799</v>
      </c>
      <c r="AA98" s="4">
        <f t="shared" si="256"/>
        <v>130.20249017817272</v>
      </c>
      <c r="AB98" s="4">
        <f t="shared" si="257"/>
        <v>129.34394459610024</v>
      </c>
      <c r="AC98" s="4">
        <f t="shared" si="258"/>
        <v>125.79760173015123</v>
      </c>
      <c r="AD98" s="4">
        <f t="shared" si="259"/>
        <v>117.14334627288957</v>
      </c>
      <c r="AE98" s="4">
        <f t="shared" si="260"/>
        <v>92.265111100890749</v>
      </c>
      <c r="AF98" s="4">
        <f t="shared" si="261"/>
        <v>121.91614341650929</v>
      </c>
      <c r="AG98" s="4">
        <f t="shared" si="262"/>
        <v>136.36680789498027</v>
      </c>
      <c r="AI98" s="4">
        <f t="shared" si="263"/>
        <v>-5.7776585899034956</v>
      </c>
      <c r="AJ98" s="4">
        <f t="shared" si="264"/>
        <v>-4.0424856385179879</v>
      </c>
      <c r="AK98" s="4">
        <f t="shared" si="265"/>
        <v>-7.1944326863172421</v>
      </c>
      <c r="AL98" s="4">
        <f t="shared" si="266"/>
        <v>-4.5508333316288514</v>
      </c>
      <c r="AM98" s="4">
        <f t="shared" si="267"/>
        <v>-5.6186584506562696</v>
      </c>
      <c r="AN98" s="4">
        <f t="shared" si="268"/>
        <v>-2.3983220679989756</v>
      </c>
      <c r="AO98" s="4">
        <f t="shared" si="269"/>
        <v>3.2474185481254807</v>
      </c>
      <c r="AP98" s="4">
        <f t="shared" si="270"/>
        <v>4.5640984812620076</v>
      </c>
      <c r="AQ98" s="4">
        <f t="shared" si="271"/>
        <v>2.5475098218272763</v>
      </c>
      <c r="AR98" s="4">
        <f t="shared" si="272"/>
        <v>5.9390554038997436</v>
      </c>
      <c r="AS98" s="4">
        <f t="shared" si="273"/>
        <v>4.9353982698487755</v>
      </c>
      <c r="AT98" s="4">
        <f t="shared" si="274"/>
        <v>4.6396537271104279</v>
      </c>
      <c r="AU98" s="4">
        <f t="shared" si="275"/>
        <v>-2.6481111008907448</v>
      </c>
      <c r="AV98" s="4">
        <f t="shared" si="276"/>
        <v>4.8338565834907143</v>
      </c>
      <c r="AW98" s="4">
        <f t="shared" si="276"/>
        <v>2.7831921050197366</v>
      </c>
      <c r="AY98" s="2">
        <f t="shared" si="297"/>
        <v>68.812614505810942</v>
      </c>
      <c r="AZ98" s="2">
        <f t="shared" si="151"/>
        <v>70.499428260648713</v>
      </c>
      <c r="BA98" s="2">
        <f t="shared" si="152"/>
        <v>70.044952983288084</v>
      </c>
      <c r="BB98" s="2">
        <f t="shared" si="153"/>
        <v>68.915993643760288</v>
      </c>
      <c r="BC98" s="2">
        <f t="shared" si="154"/>
        <v>70.571175572441106</v>
      </c>
      <c r="BD98" s="2">
        <f t="shared" si="155"/>
        <v>70.435933529657731</v>
      </c>
      <c r="BE98" s="2">
        <f t="shared" si="156"/>
        <v>69.853454671586789</v>
      </c>
      <c r="BF98" s="2">
        <f t="shared" si="157"/>
        <v>68.829517640088156</v>
      </c>
      <c r="BG98" s="2">
        <f t="shared" si="158"/>
        <v>68.801123945891618</v>
      </c>
      <c r="BH98" s="2">
        <f t="shared" si="159"/>
        <v>68.668681951287184</v>
      </c>
      <c r="BI98" s="2">
        <f t="shared" si="160"/>
        <v>68.077692189080111</v>
      </c>
      <c r="BJ98" s="2">
        <f t="shared" si="161"/>
        <v>64.962978694155666</v>
      </c>
      <c r="BK98" s="2">
        <f t="shared" si="162"/>
        <v>66.705635125703367</v>
      </c>
      <c r="BL98" s="2">
        <f t="shared" si="163"/>
        <v>65.712553100942131</v>
      </c>
      <c r="BM98" s="2">
        <f t="shared" si="164"/>
        <v>62.428176573355977</v>
      </c>
      <c r="BO98" s="2" t="str">
        <f t="shared" si="228"/>
        <v/>
      </c>
      <c r="BP98" s="2" t="str">
        <f t="shared" si="229"/>
        <v/>
      </c>
      <c r="BQ98" s="2" t="str">
        <f t="shared" si="230"/>
        <v/>
      </c>
      <c r="BR98" s="2" t="str">
        <f t="shared" si="231"/>
        <v/>
      </c>
      <c r="BS98" s="2" t="str">
        <f t="shared" si="232"/>
        <v/>
      </c>
      <c r="BT98" s="2" t="str">
        <f t="shared" si="233"/>
        <v/>
      </c>
      <c r="BU98" s="2" t="str">
        <f t="shared" si="234"/>
        <v/>
      </c>
      <c r="BV98" s="2" t="str">
        <f t="shared" si="235"/>
        <v/>
      </c>
      <c r="BW98" s="2" t="str">
        <f t="shared" si="236"/>
        <v/>
      </c>
      <c r="BX98" s="2" t="str">
        <f t="shared" si="237"/>
        <v/>
      </c>
      <c r="BY98" s="2" t="str">
        <f t="shared" si="238"/>
        <v/>
      </c>
      <c r="BZ98" s="2" t="str">
        <f t="shared" si="239"/>
        <v/>
      </c>
      <c r="CA98" s="2" t="str">
        <f t="shared" si="240"/>
        <v/>
      </c>
      <c r="CB98" s="2" t="str">
        <f t="shared" si="241"/>
        <v/>
      </c>
      <c r="CC98" s="2" t="str">
        <f t="shared" si="242"/>
        <v/>
      </c>
      <c r="CE98" s="2" t="str">
        <f t="shared" si="298"/>
        <v/>
      </c>
      <c r="CF98" s="2" t="str">
        <f t="shared" si="299"/>
        <v/>
      </c>
      <c r="CG98" s="2" t="str">
        <f t="shared" si="300"/>
        <v/>
      </c>
      <c r="CH98" s="2" t="str">
        <f t="shared" si="301"/>
        <v/>
      </c>
      <c r="CI98" s="2" t="str">
        <f t="shared" si="302"/>
        <v/>
      </c>
      <c r="CJ98" s="2" t="str">
        <f t="shared" si="303"/>
        <v/>
      </c>
      <c r="CK98" s="2" t="str">
        <f t="shared" si="304"/>
        <v/>
      </c>
      <c r="CL98" s="2" t="str">
        <f t="shared" si="305"/>
        <v/>
      </c>
      <c r="CM98" s="2" t="str">
        <f t="shared" si="306"/>
        <v/>
      </c>
      <c r="CN98" s="2" t="str">
        <f t="shared" si="307"/>
        <v/>
      </c>
      <c r="CO98" s="2" t="str">
        <f t="shared" si="308"/>
        <v/>
      </c>
      <c r="CP98" s="2" t="str">
        <f t="shared" si="309"/>
        <v/>
      </c>
      <c r="CQ98" s="2" t="str">
        <f t="shared" si="310"/>
        <v/>
      </c>
      <c r="CR98" s="2" t="str">
        <f t="shared" si="311"/>
        <v/>
      </c>
      <c r="CS98" s="2" t="str">
        <f t="shared" si="312"/>
        <v/>
      </c>
      <c r="CU98" s="2" t="str">
        <f t="shared" si="313"/>
        <v/>
      </c>
      <c r="CV98" s="2" t="str">
        <f t="shared" si="314"/>
        <v/>
      </c>
      <c r="CW98" s="2" t="str">
        <f t="shared" si="315"/>
        <v/>
      </c>
      <c r="CX98" s="2" t="str">
        <f t="shared" si="316"/>
        <v/>
      </c>
      <c r="CY98" s="2" t="str">
        <f t="shared" si="317"/>
        <v/>
      </c>
      <c r="CZ98" s="2" t="str">
        <f t="shared" si="318"/>
        <v/>
      </c>
      <c r="DA98" s="2" t="str">
        <f t="shared" si="319"/>
        <v/>
      </c>
      <c r="DB98" s="2" t="str">
        <f t="shared" si="320"/>
        <v/>
      </c>
      <c r="DC98" s="2" t="str">
        <f t="shared" si="321"/>
        <v/>
      </c>
      <c r="DD98" s="2" t="str">
        <f t="shared" si="322"/>
        <v/>
      </c>
      <c r="DE98" s="2" t="str">
        <f t="shared" si="323"/>
        <v/>
      </c>
      <c r="DF98" s="2" t="str">
        <f t="shared" si="324"/>
        <v/>
      </c>
      <c r="DG98" s="2" t="str">
        <f t="shared" si="325"/>
        <v/>
      </c>
      <c r="DH98" s="2" t="str">
        <f t="shared" si="326"/>
        <v/>
      </c>
      <c r="DI98" s="2" t="str">
        <f t="shared" si="327"/>
        <v/>
      </c>
      <c r="DK98" s="2">
        <f t="shared" si="277"/>
        <v>79.631170697012777</v>
      </c>
      <c r="DL98" s="2">
        <f t="shared" si="278"/>
        <v>82.320483422693954</v>
      </c>
      <c r="DM98" s="2">
        <f t="shared" si="278"/>
        <v>79.628350913666708</v>
      </c>
      <c r="DN98" s="2">
        <f t="shared" si="278"/>
        <v>78.085265546218494</v>
      </c>
      <c r="DO98" s="2">
        <f t="shared" si="278"/>
        <v>82.926220728291327</v>
      </c>
      <c r="DP98" s="2">
        <f t="shared" si="278"/>
        <v>83.253199999999978</v>
      </c>
      <c r="DQ98" s="2">
        <f t="shared" si="278"/>
        <v>83.574751559714798</v>
      </c>
      <c r="DR98" s="2">
        <f t="shared" si="278"/>
        <v>83.362187834224613</v>
      </c>
      <c r="DS98" s="2">
        <f t="shared" si="278"/>
        <v>77.609433266488395</v>
      </c>
      <c r="DT98" s="2">
        <f t="shared" si="278"/>
        <v>82.973506048387094</v>
      </c>
      <c r="DU98" s="2">
        <f t="shared" si="278"/>
        <v>84.290016129032253</v>
      </c>
      <c r="DV98" s="2">
        <f t="shared" si="278"/>
        <v>78.319477272727283</v>
      </c>
      <c r="DW98" s="2">
        <f t="shared" si="278"/>
        <v>82.967170271260997</v>
      </c>
      <c r="DX98" s="2">
        <f t="shared" si="278"/>
        <v>80.963988235294124</v>
      </c>
      <c r="DY98" s="2">
        <f t="shared" si="278"/>
        <v>69.688138752052552</v>
      </c>
      <c r="EA98" s="2">
        <f t="shared" si="247"/>
        <v>65.905799999999971</v>
      </c>
      <c r="EB98" s="2">
        <f t="shared" si="279"/>
        <v>67.724182520093663</v>
      </c>
      <c r="EC98" s="2">
        <f t="shared" si="280"/>
        <v>67.356976262408295</v>
      </c>
      <c r="ED98" s="2">
        <f t="shared" si="281"/>
        <v>67.027495913363296</v>
      </c>
      <c r="EE98" s="2">
        <f t="shared" si="282"/>
        <v>68.302778765462804</v>
      </c>
      <c r="EF98" s="2">
        <f t="shared" si="283"/>
        <v>68.562698724296624</v>
      </c>
      <c r="EG98" s="2">
        <f t="shared" si="284"/>
        <v>68.300728158148502</v>
      </c>
      <c r="EH98" s="2">
        <f t="shared" si="285"/>
        <v>67.134882516703797</v>
      </c>
      <c r="EI98" s="2">
        <f t="shared" si="286"/>
        <v>67.88388459748721</v>
      </c>
      <c r="EJ98" s="2">
        <f t="shared" si="287"/>
        <v>67.307695768374174</v>
      </c>
      <c r="EK98" s="2">
        <f t="shared" si="288"/>
        <v>66.502271240185209</v>
      </c>
      <c r="EL98" s="2">
        <f t="shared" si="289"/>
        <v>63.596607306889346</v>
      </c>
      <c r="EM98" s="2">
        <f t="shared" si="290"/>
        <v>63.518918058455121</v>
      </c>
      <c r="EN98" s="2">
        <f t="shared" si="291"/>
        <v>63.790767326358257</v>
      </c>
      <c r="EO98" s="2">
        <f t="shared" si="292"/>
        <v>61.761329822690314</v>
      </c>
      <c r="EQ98" s="2">
        <f t="shared" si="293"/>
        <v>64.247584681627899</v>
      </c>
      <c r="ER98" s="2">
        <f t="shared" si="294"/>
        <v>66.160442976296991</v>
      </c>
      <c r="ES98" s="2">
        <f t="shared" si="294"/>
        <v>65.979268242779767</v>
      </c>
      <c r="ET98" s="2">
        <f t="shared" si="294"/>
        <v>66.239629173371057</v>
      </c>
      <c r="EU98" s="2">
        <f t="shared" si="294"/>
        <v>67.102657381322985</v>
      </c>
      <c r="EV98" s="2">
        <f t="shared" si="294"/>
        <v>67.267069605386155</v>
      </c>
      <c r="EW98" s="2">
        <f t="shared" si="294"/>
        <v>67.69013419616293</v>
      </c>
      <c r="EX98" s="2">
        <f t="shared" si="294"/>
        <v>67.664228458195922</v>
      </c>
      <c r="EY98" s="2">
        <f t="shared" si="294"/>
        <v>66.922833515773519</v>
      </c>
      <c r="EZ98" s="2">
        <f t="shared" si="294"/>
        <v>65.92921285979574</v>
      </c>
      <c r="FA98" s="2">
        <f t="shared" si="294"/>
        <v>65.6883927772802</v>
      </c>
      <c r="FB98" s="2">
        <f t="shared" si="294"/>
        <v>63.447252175365762</v>
      </c>
      <c r="FC98" s="2">
        <f t="shared" si="294"/>
        <v>63.354799249965538</v>
      </c>
      <c r="FD98" s="2">
        <f t="shared" si="294"/>
        <v>63.589444799371108</v>
      </c>
      <c r="FE98" s="2">
        <f t="shared" si="294"/>
        <v>62.390352597236443</v>
      </c>
      <c r="FG98" s="2">
        <f t="shared" si="295"/>
        <v>0.78821594998275135</v>
      </c>
      <c r="FH98" s="2">
        <f t="shared" si="296"/>
        <v>0.8098664912892819</v>
      </c>
      <c r="FI98" s="2">
        <f t="shared" si="296"/>
        <v>0.78095552086258446</v>
      </c>
      <c r="FJ98" s="2">
        <f t="shared" si="296"/>
        <v>0.82921529826427176</v>
      </c>
      <c r="FK98" s="2">
        <f t="shared" si="296"/>
        <v>0.84487939792845812</v>
      </c>
      <c r="FL98" s="2">
        <f t="shared" si="296"/>
        <v>0.87248664163326695</v>
      </c>
      <c r="FM98" s="2">
        <f t="shared" si="296"/>
        <v>0.89834199661596581</v>
      </c>
      <c r="FN98" s="2">
        <f t="shared" si="296"/>
        <v>0.89556892803663091</v>
      </c>
      <c r="FO98" s="2">
        <f t="shared" si="296"/>
        <v>0.90568758905180935</v>
      </c>
      <c r="FP98" s="2">
        <f t="shared" si="296"/>
        <v>0.91312373579217654</v>
      </c>
      <c r="FQ98" s="2">
        <f t="shared" si="296"/>
        <v>0.9114322017987927</v>
      </c>
      <c r="FR98" s="2">
        <f t="shared" si="296"/>
        <v>0.90719394728414582</v>
      </c>
      <c r="FS98" s="2">
        <f t="shared" si="296"/>
        <v>0.83614377492746761</v>
      </c>
      <c r="FT98" s="2">
        <f t="shared" si="296"/>
        <v>0.88809399690017554</v>
      </c>
      <c r="FU98" s="2">
        <f t="shared" si="296"/>
        <v>0.91587525879492215</v>
      </c>
      <c r="FW98" s="2">
        <f t="shared" si="328"/>
        <v>5.3304576187911047E-8</v>
      </c>
      <c r="FX98" s="2">
        <f t="shared" si="168"/>
        <v>1.050390806320963E-7</v>
      </c>
      <c r="FY98" s="2">
        <f t="shared" si="169"/>
        <v>1.0735598279126109E-7</v>
      </c>
      <c r="FZ98" s="2">
        <f t="shared" si="170"/>
        <v>2.0081134338079474E-7</v>
      </c>
      <c r="GA98" s="2">
        <f t="shared" si="171"/>
        <v>2.6218506728702717E-7</v>
      </c>
      <c r="GB98" s="2">
        <f t="shared" si="172"/>
        <v>2.6889995165765535E-7</v>
      </c>
      <c r="GC98" s="2">
        <f t="shared" si="173"/>
        <v>3.4262695801092055E-7</v>
      </c>
      <c r="GD98" s="2">
        <f t="shared" si="174"/>
        <v>4.4205264533531147E-7</v>
      </c>
      <c r="GE98" s="2">
        <f t="shared" si="175"/>
        <v>6.1845106213060541E-7</v>
      </c>
      <c r="GF98" s="2">
        <f t="shared" si="176"/>
        <v>6.4563950989897615E-7</v>
      </c>
      <c r="GG98" s="2">
        <f t="shared" si="177"/>
        <v>5.5398327135185314E-7</v>
      </c>
      <c r="GH98" s="2">
        <f t="shared" si="178"/>
        <v>3.9444176733911862E-7</v>
      </c>
      <c r="GI98" s="2">
        <f t="shared" si="179"/>
        <v>7.5921001206445208E-7</v>
      </c>
      <c r="GJ98" s="2">
        <f t="shared" si="180"/>
        <v>3.6641973928828877E-6</v>
      </c>
      <c r="GK98" s="2">
        <f t="shared" si="181"/>
        <v>9.5400376633415449E-6</v>
      </c>
      <c r="GM98" s="107">
        <f t="shared" si="329"/>
        <v>2.2390970428797164E-2</v>
      </c>
      <c r="GN98" s="107">
        <f t="shared" si="182"/>
        <v>5.1431159136255218E-3</v>
      </c>
      <c r="GO98" s="107">
        <f t="shared" si="183"/>
        <v>1.3268177644998795E-2</v>
      </c>
      <c r="GP98" s="107">
        <f t="shared" si="184"/>
        <v>1.0032618471024618E-3</v>
      </c>
      <c r="GQ98" s="107">
        <f t="shared" si="185"/>
        <v>3.890381039025899E-4</v>
      </c>
      <c r="GR98" s="107">
        <f t="shared" si="186"/>
        <v>4.9090642081778905E-5</v>
      </c>
      <c r="GS98" s="107">
        <f t="shared" si="187"/>
        <v>2.5974795908985702E-6</v>
      </c>
      <c r="GT98" s="107">
        <f t="shared" si="188"/>
        <v>2.4901645332283265E-6</v>
      </c>
      <c r="GU98" s="107">
        <f t="shared" si="189"/>
        <v>1.0006749696960643E-6</v>
      </c>
      <c r="GV98" s="107">
        <f t="shared" si="190"/>
        <v>8.4906176083296435E-8</v>
      </c>
      <c r="GW98" s="107">
        <f t="shared" si="191"/>
        <v>1.1047987059450128E-7</v>
      </c>
      <c r="GX98" s="107">
        <f t="shared" si="192"/>
        <v>5.2314873050864982E-7</v>
      </c>
      <c r="GY98" s="107">
        <f t="shared" si="193"/>
        <v>8.8176493268433292E-5</v>
      </c>
      <c r="GZ98" s="107">
        <f t="shared" si="194"/>
        <v>1.4349793490324735E-7</v>
      </c>
      <c r="HA98" s="107">
        <f t="shared" si="195"/>
        <v>1.3855043160858269E-13</v>
      </c>
      <c r="HC98" s="107">
        <f t="shared" si="330"/>
        <v>6.4799361676528028E-2</v>
      </c>
      <c r="HD98" s="107">
        <f t="shared" si="196"/>
        <v>5.4416090188732974E-2</v>
      </c>
      <c r="HE98" s="107">
        <f t="shared" si="197"/>
        <v>4.545288861548348E-2</v>
      </c>
      <c r="HF98" s="107">
        <f t="shared" si="198"/>
        <v>5.8700995927745102E-2</v>
      </c>
      <c r="HG98" s="107">
        <f t="shared" si="199"/>
        <v>7.1193374457491715E-2</v>
      </c>
      <c r="HH98" s="107">
        <f t="shared" si="200"/>
        <v>9.3249683024975522E-2</v>
      </c>
      <c r="HI98" s="107">
        <f t="shared" si="201"/>
        <v>0.13355969655409855</v>
      </c>
      <c r="HJ98" s="107">
        <f t="shared" si="202"/>
        <v>0.13744359225550354</v>
      </c>
      <c r="HK98" s="107">
        <f t="shared" si="203"/>
        <v>0.1784628511612433</v>
      </c>
      <c r="HL98" s="107">
        <f t="shared" si="204"/>
        <v>0.17316768116042913</v>
      </c>
      <c r="HM98" s="107">
        <f t="shared" si="205"/>
        <v>0.15897574592059188</v>
      </c>
      <c r="HN98" s="107">
        <f t="shared" si="206"/>
        <v>0.1393243661780269</v>
      </c>
      <c r="HO98" s="107">
        <f t="shared" si="207"/>
        <v>5.5481010068248252E-2</v>
      </c>
      <c r="HP98" s="107">
        <f t="shared" si="208"/>
        <v>0.16397758519115713</v>
      </c>
      <c r="HQ98" s="107">
        <f t="shared" si="209"/>
        <v>0.31442275234691763</v>
      </c>
      <c r="HS98" s="107">
        <f t="shared" si="331"/>
        <v>2.5778356306580892E-12</v>
      </c>
      <c r="HT98" s="107">
        <f t="shared" si="210"/>
        <v>2.9414111068293931E-14</v>
      </c>
      <c r="HU98" s="107">
        <f t="shared" si="211"/>
        <v>2.9246199241494397E-14</v>
      </c>
      <c r="HV98" s="107">
        <f t="shared" si="212"/>
        <v>3.2380638669035435E-15</v>
      </c>
      <c r="HW98" s="107">
        <f t="shared" si="213"/>
        <v>6.8167988534374362E-15</v>
      </c>
      <c r="HX98" s="107">
        <f t="shared" si="214"/>
        <v>6.4769000695885585E-15</v>
      </c>
      <c r="HY98" s="107">
        <f t="shared" si="215"/>
        <v>9.5598650158830404E-15</v>
      </c>
      <c r="HZ98" s="107">
        <f t="shared" si="216"/>
        <v>1.1618204302099749E-14</v>
      </c>
      <c r="IA98" s="107">
        <f t="shared" si="217"/>
        <v>1.2612313506865725E-13</v>
      </c>
      <c r="IB98" s="107">
        <f t="shared" si="218"/>
        <v>7.9544437380993265E-15</v>
      </c>
      <c r="IC98" s="107">
        <f t="shared" si="219"/>
        <v>3.543688778980178E-15</v>
      </c>
      <c r="ID98" s="107">
        <f t="shared" si="220"/>
        <v>4.4399369492794472E-15</v>
      </c>
      <c r="IE98" s="107">
        <f t="shared" si="221"/>
        <v>6.4310247784062411E-17</v>
      </c>
      <c r="IF98" s="107">
        <f t="shared" si="222"/>
        <v>1.8043782672994614E-14</v>
      </c>
      <c r="IG98" s="107">
        <f t="shared" si="223"/>
        <v>2.2593568882511681E-10</v>
      </c>
      <c r="II98" s="107">
        <f t="shared" si="332"/>
        <v>4.5449259840055797E-39</v>
      </c>
      <c r="IJ98" s="107">
        <f t="shared" si="333"/>
        <v>2.7218430467224354E-46</v>
      </c>
      <c r="IK98" s="107">
        <f t="shared" si="334"/>
        <v>8.3280384493062316E-46</v>
      </c>
      <c r="IL98" s="107">
        <f t="shared" si="335"/>
        <v>1.4289005041319795E-50</v>
      </c>
      <c r="IM98" s="107">
        <f t="shared" si="336"/>
        <v>9.2851777721517773E-50</v>
      </c>
      <c r="IN98" s="107">
        <f t="shared" si="337"/>
        <v>6.497612000007534E-51</v>
      </c>
      <c r="IO98" s="107">
        <f t="shared" si="338"/>
        <v>8.8690975064180308E-52</v>
      </c>
      <c r="IP98" s="107">
        <f t="shared" si="339"/>
        <v>1.2626146175979212E-51</v>
      </c>
      <c r="IQ98" s="107">
        <f t="shared" si="340"/>
        <v>3.5837410575732333E-48</v>
      </c>
      <c r="IR98" s="107">
        <f t="shared" si="341"/>
        <v>5.056310229966474E-53</v>
      </c>
      <c r="IS98" s="107">
        <f t="shared" si="342"/>
        <v>3.9837691757536075E-54</v>
      </c>
      <c r="IT98" s="107">
        <f t="shared" si="343"/>
        <v>6.0588541381446966E-53</v>
      </c>
      <c r="IU98" s="107">
        <f t="shared" si="344"/>
        <v>5.1558603415106816E-57</v>
      </c>
      <c r="IV98" s="107">
        <f t="shared" si="345"/>
        <v>6.32662942409053E-51</v>
      </c>
      <c r="IW98" s="107">
        <f t="shared" si="346"/>
        <v>6.4314991907434115E-36</v>
      </c>
      <c r="IY98" s="107">
        <f t="shared" si="347"/>
        <v>8.7190332107903029E-2</v>
      </c>
      <c r="IZ98" s="107">
        <f t="shared" si="348"/>
        <v>5.9559206102387907E-2</v>
      </c>
      <c r="JA98" s="107">
        <f t="shared" si="349"/>
        <v>5.8721066260511524E-2</v>
      </c>
      <c r="JB98" s="107">
        <f t="shared" si="350"/>
        <v>5.9704257774850805E-2</v>
      </c>
      <c r="JC98" s="107">
        <f t="shared" si="351"/>
        <v>7.1582412561401118E-2</v>
      </c>
      <c r="JD98" s="107">
        <f t="shared" si="352"/>
        <v>9.3298773667063781E-2</v>
      </c>
      <c r="JE98" s="107">
        <f t="shared" si="353"/>
        <v>0.13356229403369899</v>
      </c>
      <c r="JF98" s="107">
        <f t="shared" si="354"/>
        <v>0.13744608242004841</v>
      </c>
      <c r="JG98" s="107">
        <f t="shared" si="355"/>
        <v>0.17846385183633912</v>
      </c>
      <c r="JH98" s="107">
        <f t="shared" si="356"/>
        <v>0.17316776606661319</v>
      </c>
      <c r="JI98" s="107">
        <f t="shared" si="357"/>
        <v>0.15897585640046602</v>
      </c>
      <c r="JJ98" s="107">
        <f t="shared" si="358"/>
        <v>0.13932488932676185</v>
      </c>
      <c r="JK98" s="107">
        <f t="shared" si="359"/>
        <v>5.5569186561516749E-2</v>
      </c>
      <c r="JL98" s="107">
        <f t="shared" si="360"/>
        <v>0.16397772868911006</v>
      </c>
      <c r="JM98" s="107">
        <f t="shared" si="361"/>
        <v>0.3144227525729919</v>
      </c>
    </row>
    <row r="99" spans="2:273" x14ac:dyDescent="0.25">
      <c r="B99" s="2">
        <v>71</v>
      </c>
      <c r="C99" s="37">
        <v>101.3</v>
      </c>
      <c r="D99" s="37">
        <v>102.25</v>
      </c>
      <c r="E99" s="37">
        <v>91.35</v>
      </c>
      <c r="F99" s="37">
        <v>99.55</v>
      </c>
      <c r="G99" s="37">
        <v>109.417</v>
      </c>
      <c r="H99" s="37">
        <v>121.283</v>
      </c>
      <c r="I99" s="37">
        <v>139.767</v>
      </c>
      <c r="J99" s="37">
        <v>139.65</v>
      </c>
      <c r="K99" s="37">
        <v>150.483</v>
      </c>
      <c r="L99" s="37">
        <v>152.44999999999999</v>
      </c>
      <c r="M99" s="37">
        <v>148.233</v>
      </c>
      <c r="N99" s="37">
        <v>140.35</v>
      </c>
      <c r="O99" s="37">
        <v>101.633</v>
      </c>
      <c r="P99" s="37">
        <v>142.833</v>
      </c>
      <c r="Q99" s="37">
        <v>149.517</v>
      </c>
      <c r="S99" s="4">
        <f t="shared" si="248"/>
        <v>104.48213442191476</v>
      </c>
      <c r="T99" s="4">
        <f t="shared" si="249"/>
        <v>103.92136032828861</v>
      </c>
      <c r="U99" s="4">
        <f t="shared" si="250"/>
        <v>98.06612260089743</v>
      </c>
      <c r="V99" s="4">
        <f t="shared" si="251"/>
        <v>104.29883069566817</v>
      </c>
      <c r="W99" s="4">
        <f t="shared" si="252"/>
        <v>112.39822274015846</v>
      </c>
      <c r="X99" s="4">
        <f t="shared" si="253"/>
        <v>120.75731674666868</v>
      </c>
      <c r="Y99" s="4">
        <f t="shared" si="254"/>
        <v>133.00369684558902</v>
      </c>
      <c r="Z99" s="4">
        <f t="shared" si="255"/>
        <v>133.13547408237207</v>
      </c>
      <c r="AA99" s="4">
        <f t="shared" si="256"/>
        <v>145.03367212002678</v>
      </c>
      <c r="AB99" s="4">
        <f t="shared" si="257"/>
        <v>144.99095087546218</v>
      </c>
      <c r="AC99" s="4">
        <f t="shared" si="258"/>
        <v>141.2632387007632</v>
      </c>
      <c r="AD99" s="4">
        <f t="shared" si="259"/>
        <v>131.45838357413967</v>
      </c>
      <c r="AE99" s="4">
        <f t="shared" si="260"/>
        <v>101.38031783537267</v>
      </c>
      <c r="AF99" s="4">
        <f t="shared" si="261"/>
        <v>135.63513898281349</v>
      </c>
      <c r="AG99" s="4">
        <f t="shared" si="262"/>
        <v>150.12320947690037</v>
      </c>
      <c r="AI99" s="4">
        <f t="shared" si="263"/>
        <v>-3.1821344219147676</v>
      </c>
      <c r="AJ99" s="4">
        <f t="shared" si="264"/>
        <v>-1.671360328288614</v>
      </c>
      <c r="AK99" s="4">
        <f t="shared" si="265"/>
        <v>-6.7161226008974353</v>
      </c>
      <c r="AL99" s="4">
        <f t="shared" si="266"/>
        <v>-4.7488306956681754</v>
      </c>
      <c r="AM99" s="4">
        <f t="shared" si="267"/>
        <v>-2.9812227401584579</v>
      </c>
      <c r="AN99" s="4">
        <f t="shared" si="268"/>
        <v>0.52568325333132293</v>
      </c>
      <c r="AO99" s="4">
        <f t="shared" si="269"/>
        <v>6.763303154410977</v>
      </c>
      <c r="AP99" s="4">
        <f t="shared" si="270"/>
        <v>6.5145259176279353</v>
      </c>
      <c r="AQ99" s="4">
        <f t="shared" si="271"/>
        <v>5.4493278799732252</v>
      </c>
      <c r="AR99" s="4">
        <f t="shared" si="272"/>
        <v>7.4590491245378132</v>
      </c>
      <c r="AS99" s="4">
        <f t="shared" si="273"/>
        <v>6.9697612992368079</v>
      </c>
      <c r="AT99" s="4">
        <f t="shared" si="274"/>
        <v>8.8916164258603203</v>
      </c>
      <c r="AU99" s="4">
        <f t="shared" si="275"/>
        <v>0.25268216462733051</v>
      </c>
      <c r="AV99" s="4">
        <f t="shared" si="276"/>
        <v>7.1978610171865114</v>
      </c>
      <c r="AW99" s="4">
        <f t="shared" si="276"/>
        <v>-0.60620947690037497</v>
      </c>
      <c r="AY99" s="2">
        <f t="shared" si="297"/>
        <v>68.23620779574351</v>
      </c>
      <c r="AZ99" s="2">
        <f t="shared" si="151"/>
        <v>69.906895905505749</v>
      </c>
      <c r="BA99" s="2">
        <f t="shared" si="152"/>
        <v>69.488089554021215</v>
      </c>
      <c r="BB99" s="2">
        <f t="shared" si="153"/>
        <v>68.478390359862445</v>
      </c>
      <c r="BC99" s="2">
        <f t="shared" si="154"/>
        <v>70.0481170736617</v>
      </c>
      <c r="BD99" s="2">
        <f t="shared" si="155"/>
        <v>69.959673263092213</v>
      </c>
      <c r="BE99" s="2">
        <f t="shared" si="156"/>
        <v>69.442027856860193</v>
      </c>
      <c r="BF99" s="2">
        <f t="shared" si="157"/>
        <v>68.431419289491359</v>
      </c>
      <c r="BG99" s="2">
        <f t="shared" si="158"/>
        <v>68.483987951988965</v>
      </c>
      <c r="BH99" s="2">
        <f t="shared" si="159"/>
        <v>68.26884457427316</v>
      </c>
      <c r="BI99" s="2">
        <f t="shared" si="160"/>
        <v>67.646030496138877</v>
      </c>
      <c r="BJ99" s="2">
        <f t="shared" si="161"/>
        <v>64.589136442774063</v>
      </c>
      <c r="BK99" s="2">
        <f t="shared" si="162"/>
        <v>66.100870485313521</v>
      </c>
      <c r="BL99" s="2">
        <f t="shared" si="163"/>
        <v>65.297416666213849</v>
      </c>
      <c r="BM99" s="2">
        <f t="shared" si="164"/>
        <v>62.245335982862684</v>
      </c>
      <c r="BO99" s="2" t="str">
        <f t="shared" si="228"/>
        <v/>
      </c>
      <c r="BP99" s="2" t="str">
        <f t="shared" si="229"/>
        <v/>
      </c>
      <c r="BQ99" s="2" t="str">
        <f t="shared" si="230"/>
        <v/>
      </c>
      <c r="BR99" s="2" t="str">
        <f t="shared" si="231"/>
        <v/>
      </c>
      <c r="BS99" s="2" t="str">
        <f t="shared" si="232"/>
        <v/>
      </c>
      <c r="BT99" s="2" t="str">
        <f t="shared" si="233"/>
        <v/>
      </c>
      <c r="BU99" s="2" t="str">
        <f t="shared" si="234"/>
        <v/>
      </c>
      <c r="BV99" s="2" t="str">
        <f t="shared" si="235"/>
        <v/>
      </c>
      <c r="BW99" s="2" t="str">
        <f t="shared" si="236"/>
        <v/>
      </c>
      <c r="BX99" s="2" t="str">
        <f t="shared" si="237"/>
        <v/>
      </c>
      <c r="BY99" s="2" t="str">
        <f t="shared" si="238"/>
        <v/>
      </c>
      <c r="BZ99" s="2" t="str">
        <f t="shared" si="239"/>
        <v/>
      </c>
      <c r="CA99" s="2" t="str">
        <f t="shared" si="240"/>
        <v/>
      </c>
      <c r="CB99" s="2" t="str">
        <f t="shared" si="241"/>
        <v/>
      </c>
      <c r="CC99" s="2" t="str">
        <f t="shared" si="242"/>
        <v/>
      </c>
      <c r="CE99" s="2" t="str">
        <f t="shared" si="298"/>
        <v/>
      </c>
      <c r="CF99" s="2" t="str">
        <f t="shared" si="299"/>
        <v/>
      </c>
      <c r="CG99" s="2" t="str">
        <f t="shared" si="300"/>
        <v/>
      </c>
      <c r="CH99" s="2" t="str">
        <f t="shared" si="301"/>
        <v/>
      </c>
      <c r="CI99" s="2" t="str">
        <f t="shared" si="302"/>
        <v/>
      </c>
      <c r="CJ99" s="2" t="str">
        <f t="shared" si="303"/>
        <v/>
      </c>
      <c r="CK99" s="2" t="str">
        <f t="shared" si="304"/>
        <v/>
      </c>
      <c r="CL99" s="2" t="str">
        <f t="shared" si="305"/>
        <v/>
      </c>
      <c r="CM99" s="2" t="str">
        <f t="shared" si="306"/>
        <v/>
      </c>
      <c r="CN99" s="2" t="str">
        <f t="shared" si="307"/>
        <v/>
      </c>
      <c r="CO99" s="2" t="str">
        <f t="shared" si="308"/>
        <v/>
      </c>
      <c r="CP99" s="2" t="str">
        <f t="shared" si="309"/>
        <v/>
      </c>
      <c r="CQ99" s="2" t="str">
        <f t="shared" si="310"/>
        <v/>
      </c>
      <c r="CR99" s="2" t="str">
        <f t="shared" si="311"/>
        <v/>
      </c>
      <c r="CS99" s="2" t="str">
        <f t="shared" si="312"/>
        <v/>
      </c>
      <c r="CU99" s="2" t="str">
        <f t="shared" si="313"/>
        <v/>
      </c>
      <c r="CV99" s="2" t="str">
        <f t="shared" si="314"/>
        <v/>
      </c>
      <c r="CW99" s="2" t="str">
        <f t="shared" si="315"/>
        <v/>
      </c>
      <c r="CX99" s="2" t="str">
        <f t="shared" si="316"/>
        <v/>
      </c>
      <c r="CY99" s="2" t="str">
        <f t="shared" si="317"/>
        <v/>
      </c>
      <c r="CZ99" s="2" t="str">
        <f t="shared" si="318"/>
        <v/>
      </c>
      <c r="DA99" s="2" t="str">
        <f t="shared" si="319"/>
        <v/>
      </c>
      <c r="DB99" s="2" t="str">
        <f t="shared" si="320"/>
        <v/>
      </c>
      <c r="DC99" s="2" t="str">
        <f t="shared" si="321"/>
        <v/>
      </c>
      <c r="DD99" s="2" t="str">
        <f t="shared" si="322"/>
        <v/>
      </c>
      <c r="DE99" s="2" t="str">
        <f t="shared" si="323"/>
        <v/>
      </c>
      <c r="DF99" s="2" t="str">
        <f t="shared" si="324"/>
        <v/>
      </c>
      <c r="DG99" s="2" t="str">
        <f t="shared" si="325"/>
        <v/>
      </c>
      <c r="DH99" s="2" t="str">
        <f t="shared" si="326"/>
        <v/>
      </c>
      <c r="DI99" s="2" t="str">
        <f t="shared" si="327"/>
        <v/>
      </c>
      <c r="DK99" s="2">
        <f t="shared" si="277"/>
        <v>79.764812233285895</v>
      </c>
      <c r="DL99" s="2">
        <f t="shared" si="278"/>
        <v>82.481270926797237</v>
      </c>
      <c r="DM99" s="2">
        <f t="shared" si="278"/>
        <v>79.766149250465048</v>
      </c>
      <c r="DN99" s="2">
        <f t="shared" si="278"/>
        <v>78.223921008403366</v>
      </c>
      <c r="DO99" s="2">
        <f t="shared" si="278"/>
        <v>83.121685154061637</v>
      </c>
      <c r="DP99" s="2">
        <f t="shared" si="278"/>
        <v>83.426176470588217</v>
      </c>
      <c r="DQ99" s="2">
        <f t="shared" si="278"/>
        <v>83.737602495543683</v>
      </c>
      <c r="DR99" s="2">
        <f t="shared" si="278"/>
        <v>83.550265040106964</v>
      </c>
      <c r="DS99" s="2">
        <f t="shared" si="278"/>
        <v>77.699156862745085</v>
      </c>
      <c r="DT99" s="2">
        <f t="shared" si="278"/>
        <v>83.170694354838702</v>
      </c>
      <c r="DU99" s="2">
        <f t="shared" si="278"/>
        <v>84.494870967741932</v>
      </c>
      <c r="DV99" s="2">
        <f t="shared" si="278"/>
        <v>78.4857133431085</v>
      </c>
      <c r="DW99" s="2">
        <f t="shared" si="278"/>
        <v>83.225877749266857</v>
      </c>
      <c r="DX99" s="2">
        <f t="shared" si="278"/>
        <v>81.193211764705893</v>
      </c>
      <c r="DY99" s="2">
        <f t="shared" si="278"/>
        <v>69.775529556650255</v>
      </c>
      <c r="EA99" s="2">
        <f t="shared" si="247"/>
        <v>65.775699999999972</v>
      </c>
      <c r="EB99" s="2">
        <f t="shared" si="279"/>
        <v>67.561956648313398</v>
      </c>
      <c r="EC99" s="2">
        <f t="shared" si="280"/>
        <v>67.198186447993095</v>
      </c>
      <c r="ED99" s="2">
        <f t="shared" si="281"/>
        <v>66.884027789129547</v>
      </c>
      <c r="EE99" s="2">
        <f t="shared" si="282"/>
        <v>68.1414766581712</v>
      </c>
      <c r="EF99" s="2">
        <f t="shared" si="283"/>
        <v>68.396339867187052</v>
      </c>
      <c r="EG99" s="2">
        <f t="shared" si="284"/>
        <v>68.15703297974926</v>
      </c>
      <c r="EH99" s="2">
        <f t="shared" si="285"/>
        <v>67.031027839643656</v>
      </c>
      <c r="EI99" s="2">
        <f t="shared" si="286"/>
        <v>67.721745230339707</v>
      </c>
      <c r="EJ99" s="2">
        <f t="shared" si="287"/>
        <v>67.142655679287301</v>
      </c>
      <c r="EK99" s="2">
        <f t="shared" si="288"/>
        <v>66.345497718273933</v>
      </c>
      <c r="EL99" s="2">
        <f t="shared" si="289"/>
        <v>63.45990240083507</v>
      </c>
      <c r="EM99" s="2">
        <f t="shared" si="290"/>
        <v>63.3787732776618</v>
      </c>
      <c r="EN99" s="2">
        <f t="shared" si="291"/>
        <v>63.644149199546206</v>
      </c>
      <c r="EO99" s="2">
        <f t="shared" si="292"/>
        <v>61.665939474736703</v>
      </c>
      <c r="EQ99" s="2">
        <f t="shared" si="293"/>
        <v>64.159796781547755</v>
      </c>
      <c r="ER99" s="2">
        <f t="shared" si="294"/>
        <v>66.049155227573877</v>
      </c>
      <c r="ES99" s="2">
        <f t="shared" si="294"/>
        <v>65.866366523168622</v>
      </c>
      <c r="ET99" s="2">
        <f t="shared" si="294"/>
        <v>66.121753755261935</v>
      </c>
      <c r="EU99" s="2">
        <f t="shared" si="294"/>
        <v>66.983434289435408</v>
      </c>
      <c r="EV99" s="2">
        <f t="shared" si="294"/>
        <v>67.146094583703459</v>
      </c>
      <c r="EW99" s="2">
        <f t="shared" si="294"/>
        <v>67.566827122329457</v>
      </c>
      <c r="EX99" s="2">
        <f t="shared" si="294"/>
        <v>67.537805358735184</v>
      </c>
      <c r="EY99" s="2">
        <f t="shared" si="294"/>
        <v>66.796297784485247</v>
      </c>
      <c r="EZ99" s="2">
        <f t="shared" si="294"/>
        <v>65.819807366140523</v>
      </c>
      <c r="FA99" s="2">
        <f t="shared" si="294"/>
        <v>65.565782503683565</v>
      </c>
      <c r="FB99" s="2">
        <f t="shared" si="294"/>
        <v>63.312134040919631</v>
      </c>
      <c r="FC99" s="2">
        <f t="shared" si="294"/>
        <v>63.217191624155525</v>
      </c>
      <c r="FD99" s="2">
        <f t="shared" si="294"/>
        <v>63.447647006067591</v>
      </c>
      <c r="FE99" s="2">
        <f t="shared" si="294"/>
        <v>62.252883474203564</v>
      </c>
      <c r="FG99" s="2">
        <f t="shared" si="295"/>
        <v>0.82411264824035368</v>
      </c>
      <c r="FH99" s="2">
        <f t="shared" si="296"/>
        <v>0.84282525232265504</v>
      </c>
      <c r="FI99" s="2">
        <f t="shared" si="296"/>
        <v>0.81779837177928205</v>
      </c>
      <c r="FJ99" s="2">
        <f t="shared" si="296"/>
        <v>0.85940231247231991</v>
      </c>
      <c r="FK99" s="2">
        <f t="shared" si="296"/>
        <v>0.87272267951075311</v>
      </c>
      <c r="FL99" s="2">
        <f t="shared" si="296"/>
        <v>0.89598464305389536</v>
      </c>
      <c r="FM99" s="2">
        <f t="shared" si="296"/>
        <v>0.91752579195588946</v>
      </c>
      <c r="FN99" s="2">
        <f t="shared" si="296"/>
        <v>0.91522664449778401</v>
      </c>
      <c r="FO99" s="2">
        <f t="shared" si="296"/>
        <v>0.92360308762727394</v>
      </c>
      <c r="FP99" s="2">
        <f t="shared" si="296"/>
        <v>0.92973625825282691</v>
      </c>
      <c r="FQ99" s="2">
        <f t="shared" si="296"/>
        <v>0.928342797088335</v>
      </c>
      <c r="FR99" s="2">
        <f t="shared" si="296"/>
        <v>0.92484704355358649</v>
      </c>
      <c r="FS99" s="2">
        <f t="shared" si="296"/>
        <v>0.86284662516968702</v>
      </c>
      <c r="FT99" s="2">
        <f t="shared" si="296"/>
        <v>0.90579164369287768</v>
      </c>
      <c r="FU99" s="2">
        <f t="shared" si="296"/>
        <v>0.92855498024288829</v>
      </c>
      <c r="FW99" s="2">
        <f t="shared" si="328"/>
        <v>6.7106484601682033E-8</v>
      </c>
      <c r="FX99" s="2">
        <f t="shared" si="168"/>
        <v>1.3223636424277207E-7</v>
      </c>
      <c r="FY99" s="2">
        <f t="shared" si="169"/>
        <v>1.3515317108717738E-7</v>
      </c>
      <c r="FZ99" s="2">
        <f t="shared" si="170"/>
        <v>2.5280649001389327E-7</v>
      </c>
      <c r="GA99" s="2">
        <f t="shared" si="171"/>
        <v>3.3007142139325025E-7</v>
      </c>
      <c r="GB99" s="2">
        <f t="shared" si="172"/>
        <v>3.3852495880223568E-7</v>
      </c>
      <c r="GC99" s="2">
        <f t="shared" si="173"/>
        <v>4.3134174593927259E-7</v>
      </c>
      <c r="GD99" s="2">
        <f t="shared" si="174"/>
        <v>5.5651124486592433E-7</v>
      </c>
      <c r="GE99" s="2">
        <f t="shared" si="175"/>
        <v>7.7858363339061557E-7</v>
      </c>
      <c r="GF99" s="2">
        <f t="shared" si="176"/>
        <v>8.1281184999038276E-7</v>
      </c>
      <c r="GG99" s="2">
        <f t="shared" si="177"/>
        <v>6.9742351797504107E-7</v>
      </c>
      <c r="GH99" s="2">
        <f t="shared" si="178"/>
        <v>4.9657271366075383E-7</v>
      </c>
      <c r="GI99" s="2">
        <f t="shared" si="179"/>
        <v>9.3598942246161938E-7</v>
      </c>
      <c r="GJ99" s="2">
        <f t="shared" si="180"/>
        <v>4.4392730473646453E-6</v>
      </c>
      <c r="GK99" s="2">
        <f t="shared" si="181"/>
        <v>1.1388653070093819E-5</v>
      </c>
      <c r="GM99" s="107">
        <f t="shared" si="329"/>
        <v>8.4267529001947842E-3</v>
      </c>
      <c r="GN99" s="107">
        <f t="shared" si="182"/>
        <v>1.3296881023078422E-3</v>
      </c>
      <c r="GO99" s="107">
        <f t="shared" si="183"/>
        <v>3.9781841535847058E-3</v>
      </c>
      <c r="GP99" s="107">
        <f t="shared" si="184"/>
        <v>1.7946847542887138E-4</v>
      </c>
      <c r="GQ99" s="107">
        <f t="shared" si="185"/>
        <v>6.0446972022994596E-5</v>
      </c>
      <c r="GR99" s="107">
        <f t="shared" si="186"/>
        <v>5.7861513317319207E-6</v>
      </c>
      <c r="GS99" s="107">
        <f t="shared" si="187"/>
        <v>2.1048936612441347E-7</v>
      </c>
      <c r="GT99" s="107">
        <f t="shared" si="188"/>
        <v>1.9269949252398584E-7</v>
      </c>
      <c r="GU99" s="107">
        <f t="shared" si="189"/>
        <v>7.3157644103833419E-8</v>
      </c>
      <c r="GV99" s="107">
        <f t="shared" si="190"/>
        <v>4.1964066895927673E-9</v>
      </c>
      <c r="GW99" s="107">
        <f t="shared" si="191"/>
        <v>5.5987735159312297E-9</v>
      </c>
      <c r="GX99" s="107">
        <f t="shared" si="192"/>
        <v>3.414568080561537E-8</v>
      </c>
      <c r="GY99" s="107">
        <f t="shared" si="193"/>
        <v>1.0300386292170687E-5</v>
      </c>
      <c r="GZ99" s="107">
        <f t="shared" si="194"/>
        <v>9.2715794494834218E-9</v>
      </c>
      <c r="HA99" s="107">
        <f t="shared" si="195"/>
        <v>1.9284805626011261E-15</v>
      </c>
      <c r="HC99" s="107">
        <f t="shared" si="330"/>
        <v>8.682407069410765E-2</v>
      </c>
      <c r="HD99" s="107">
        <f t="shared" si="196"/>
        <v>7.6617737065885691E-2</v>
      </c>
      <c r="HE99" s="107">
        <f t="shared" si="197"/>
        <v>6.4571138796419097E-2</v>
      </c>
      <c r="HF99" s="107">
        <f t="shared" si="198"/>
        <v>8.4767539235959449E-2</v>
      </c>
      <c r="HG99" s="107">
        <f t="shared" si="199"/>
        <v>0.10184581398884678</v>
      </c>
      <c r="HH99" s="107">
        <f t="shared" si="200"/>
        <v>0.13157253839555047</v>
      </c>
      <c r="HI99" s="107">
        <f t="shared" si="201"/>
        <v>0.18505385220217019</v>
      </c>
      <c r="HJ99" s="107">
        <f t="shared" si="202"/>
        <v>0.19095759455615952</v>
      </c>
      <c r="HK99" s="107">
        <f t="shared" si="203"/>
        <v>0.24193279175626037</v>
      </c>
      <c r="HL99" s="107">
        <f t="shared" si="204"/>
        <v>0.23909241763890604</v>
      </c>
      <c r="HM99" s="107">
        <f t="shared" si="205"/>
        <v>0.22107859360086585</v>
      </c>
      <c r="HN99" s="107">
        <f t="shared" si="206"/>
        <v>0.19368958275880716</v>
      </c>
      <c r="HO99" s="107">
        <f t="shared" si="207"/>
        <v>8.2110889565696787E-2</v>
      </c>
      <c r="HP99" s="107">
        <f t="shared" si="208"/>
        <v>0.22245431149455738</v>
      </c>
      <c r="HQ99" s="107">
        <f t="shared" si="209"/>
        <v>0.41461781448530793</v>
      </c>
      <c r="HS99" s="107">
        <f t="shared" si="331"/>
        <v>7.3792437314618139E-12</v>
      </c>
      <c r="HT99" s="107">
        <f t="shared" si="210"/>
        <v>1.0750290644554672E-13</v>
      </c>
      <c r="HU99" s="107">
        <f t="shared" si="211"/>
        <v>1.0633969816351479E-13</v>
      </c>
      <c r="HV99" s="107">
        <f t="shared" si="212"/>
        <v>1.399336294603029E-14</v>
      </c>
      <c r="HW99" s="107">
        <f t="shared" si="213"/>
        <v>2.9339934909637066E-14</v>
      </c>
      <c r="HX99" s="107">
        <f t="shared" si="214"/>
        <v>2.8465782984417668E-14</v>
      </c>
      <c r="HY99" s="107">
        <f t="shared" si="215"/>
        <v>4.3182958041140664E-14</v>
      </c>
      <c r="HZ99" s="107">
        <f t="shared" si="216"/>
        <v>5.3476148740235464E-14</v>
      </c>
      <c r="IA99" s="107">
        <f t="shared" si="217"/>
        <v>5.3678528610940093E-13</v>
      </c>
      <c r="IB99" s="107">
        <f t="shared" si="218"/>
        <v>3.9318600754605671E-14</v>
      </c>
      <c r="IC99" s="107">
        <f t="shared" si="219"/>
        <v>1.7879359729301087E-14</v>
      </c>
      <c r="ID99" s="107">
        <f t="shared" si="220"/>
        <v>2.1095226166908857E-14</v>
      </c>
      <c r="IE99" s="107">
        <f t="shared" si="221"/>
        <v>3.3155674027792147E-16</v>
      </c>
      <c r="IF99" s="107">
        <f t="shared" si="222"/>
        <v>7.8221542514395099E-14</v>
      </c>
      <c r="IG99" s="107">
        <f t="shared" si="223"/>
        <v>6.2552478111756818E-10</v>
      </c>
      <c r="II99" s="107">
        <f t="shared" si="332"/>
        <v>4.7569718899882031E-38</v>
      </c>
      <c r="IJ99" s="107">
        <f t="shared" si="333"/>
        <v>5.0332477068443224E-45</v>
      </c>
      <c r="IK99" s="107">
        <f t="shared" si="334"/>
        <v>1.49784483944368E-44</v>
      </c>
      <c r="IL99" s="107">
        <f t="shared" si="335"/>
        <v>3.99125427420396E-49</v>
      </c>
      <c r="IM99" s="107">
        <f t="shared" si="336"/>
        <v>2.5986595783014321E-48</v>
      </c>
      <c r="IN99" s="107">
        <f t="shared" si="337"/>
        <v>1.980847805730432E-49</v>
      </c>
      <c r="IO99" s="107">
        <f t="shared" si="338"/>
        <v>3.0365454830825007E-50</v>
      </c>
      <c r="IP99" s="107">
        <f t="shared" si="339"/>
        <v>4.5447745640032967E-50</v>
      </c>
      <c r="IQ99" s="107">
        <f t="shared" si="340"/>
        <v>1.0889031980812794E-46</v>
      </c>
      <c r="IR99" s="107">
        <f t="shared" si="341"/>
        <v>2.2166657160028561E-51</v>
      </c>
      <c r="IS99" s="107">
        <f t="shared" si="342"/>
        <v>1.8184474838036014E-52</v>
      </c>
      <c r="IT99" s="107">
        <f t="shared" si="343"/>
        <v>2.3302031842605506E-51</v>
      </c>
      <c r="IU99" s="107">
        <f t="shared" si="344"/>
        <v>2.1892181332875213E-55</v>
      </c>
      <c r="IV99" s="107">
        <f t="shared" si="345"/>
        <v>1.9782154470268627E-49</v>
      </c>
      <c r="IW99" s="107">
        <f t="shared" si="346"/>
        <v>7.0574814365217534E-35</v>
      </c>
      <c r="IY99" s="107">
        <f t="shared" si="347"/>
        <v>9.5250823601681689E-2</v>
      </c>
      <c r="IZ99" s="107">
        <f t="shared" si="348"/>
        <v>7.7947425168301027E-2</v>
      </c>
      <c r="JA99" s="107">
        <f t="shared" si="349"/>
        <v>6.8549322950110153E-2</v>
      </c>
      <c r="JB99" s="107">
        <f t="shared" si="350"/>
        <v>8.4947007711402303E-2</v>
      </c>
      <c r="JC99" s="107">
        <f t="shared" si="351"/>
        <v>0.10190626096089911</v>
      </c>
      <c r="JD99" s="107">
        <f t="shared" si="352"/>
        <v>0.13157832454691068</v>
      </c>
      <c r="JE99" s="107">
        <f t="shared" si="353"/>
        <v>0.18505406269157951</v>
      </c>
      <c r="JF99" s="107">
        <f t="shared" si="354"/>
        <v>0.19095778725570553</v>
      </c>
      <c r="JG99" s="107">
        <f t="shared" si="355"/>
        <v>0.24193286491444127</v>
      </c>
      <c r="JH99" s="107">
        <f t="shared" si="356"/>
        <v>0.23909242183535206</v>
      </c>
      <c r="JI99" s="107">
        <f t="shared" si="357"/>
        <v>0.22107859919965725</v>
      </c>
      <c r="JJ99" s="107">
        <f t="shared" si="358"/>
        <v>0.19368961690450906</v>
      </c>
      <c r="JK99" s="107">
        <f t="shared" si="359"/>
        <v>8.212118995198929E-2</v>
      </c>
      <c r="JL99" s="107">
        <f t="shared" si="360"/>
        <v>0.22245432076621505</v>
      </c>
      <c r="JM99" s="107">
        <f t="shared" si="361"/>
        <v>0.41461781511083468</v>
      </c>
    </row>
    <row r="100" spans="2:273" x14ac:dyDescent="0.25">
      <c r="B100" s="2">
        <v>72</v>
      </c>
      <c r="C100" s="37">
        <v>112.1</v>
      </c>
      <c r="D100" s="37">
        <v>114.7</v>
      </c>
      <c r="E100" s="37">
        <v>102.45</v>
      </c>
      <c r="F100" s="37">
        <v>115.083</v>
      </c>
      <c r="G100" s="37">
        <v>125.833</v>
      </c>
      <c r="H100" s="37">
        <v>139.44999999999999</v>
      </c>
      <c r="I100" s="37">
        <v>156.03299999999999</v>
      </c>
      <c r="J100" s="37">
        <v>156.86699999999999</v>
      </c>
      <c r="K100" s="37">
        <v>165.5</v>
      </c>
      <c r="L100" s="37">
        <v>167.1</v>
      </c>
      <c r="M100" s="37">
        <v>163.71700000000001</v>
      </c>
      <c r="N100" s="37">
        <v>155.85</v>
      </c>
      <c r="O100" s="37">
        <v>117.06699999999999</v>
      </c>
      <c r="P100" s="37">
        <v>156.78299999999999</v>
      </c>
      <c r="Q100" s="37">
        <v>158.083</v>
      </c>
      <c r="S100" s="4">
        <f t="shared" si="248"/>
        <v>112.15412915819059</v>
      </c>
      <c r="T100" s="4">
        <f t="shared" si="249"/>
        <v>113.31869447769542</v>
      </c>
      <c r="U100" s="4">
        <f t="shared" si="250"/>
        <v>106.02346191842281</v>
      </c>
      <c r="V100" s="4">
        <f t="shared" si="251"/>
        <v>115.15322977257225</v>
      </c>
      <c r="W100" s="4">
        <f t="shared" si="252"/>
        <v>124.5555152412319</v>
      </c>
      <c r="X100" s="4">
        <f t="shared" si="253"/>
        <v>134.27497477369448</v>
      </c>
      <c r="Y100" s="4">
        <f t="shared" si="254"/>
        <v>147.98481135068764</v>
      </c>
      <c r="Z100" s="4">
        <f t="shared" si="255"/>
        <v>148.41190053605769</v>
      </c>
      <c r="AA100" s="4">
        <f t="shared" si="256"/>
        <v>160.67227530626118</v>
      </c>
      <c r="AB100" s="4">
        <f t="shared" si="257"/>
        <v>161.59155589636904</v>
      </c>
      <c r="AC100" s="4">
        <f t="shared" si="258"/>
        <v>157.95580042170073</v>
      </c>
      <c r="AD100" s="4">
        <f t="shared" si="259"/>
        <v>147.24160770619676</v>
      </c>
      <c r="AE100" s="4">
        <f t="shared" si="260"/>
        <v>112.76079115243823</v>
      </c>
      <c r="AF100" s="4">
        <f t="shared" si="261"/>
        <v>150.34780189992105</v>
      </c>
      <c r="AG100" s="4">
        <f t="shared" si="262"/>
        <v>161.92766391907</v>
      </c>
      <c r="AI100" s="4">
        <f t="shared" si="263"/>
        <v>-5.4129158190590942E-2</v>
      </c>
      <c r="AJ100" s="4">
        <f t="shared" si="264"/>
        <v>1.3813055223045865</v>
      </c>
      <c r="AK100" s="4">
        <f t="shared" si="265"/>
        <v>-3.573461918422808</v>
      </c>
      <c r="AL100" s="4">
        <f t="shared" si="266"/>
        <v>-7.0229772572247384E-2</v>
      </c>
      <c r="AM100" s="4">
        <f t="shared" si="267"/>
        <v>1.2774847587680966</v>
      </c>
      <c r="AN100" s="4">
        <f t="shared" si="268"/>
        <v>5.1750252263055074</v>
      </c>
      <c r="AO100" s="4">
        <f t="shared" si="269"/>
        <v>8.0481886493123511</v>
      </c>
      <c r="AP100" s="4">
        <f t="shared" si="270"/>
        <v>8.4550994639423038</v>
      </c>
      <c r="AQ100" s="4">
        <f t="shared" si="271"/>
        <v>4.8277246937388156</v>
      </c>
      <c r="AR100" s="4">
        <f t="shared" si="272"/>
        <v>5.5084441036309499</v>
      </c>
      <c r="AS100" s="4">
        <f t="shared" si="273"/>
        <v>5.7611995782992835</v>
      </c>
      <c r="AT100" s="4">
        <f t="shared" si="274"/>
        <v>8.6083922938032345</v>
      </c>
      <c r="AU100" s="4">
        <f t="shared" si="275"/>
        <v>4.3062088475617628</v>
      </c>
      <c r="AV100" s="4">
        <f t="shared" si="276"/>
        <v>6.4351981000789351</v>
      </c>
      <c r="AW100" s="4">
        <f t="shared" si="276"/>
        <v>-3.8446639190700012</v>
      </c>
      <c r="AY100" s="2">
        <f t="shared" si="297"/>
        <v>67.711637749779513</v>
      </c>
      <c r="AZ100" s="2">
        <f t="shared" si="151"/>
        <v>69.366281360534018</v>
      </c>
      <c r="BA100" s="2">
        <f t="shared" si="152"/>
        <v>68.973743012385668</v>
      </c>
      <c r="BB100" s="2">
        <f t="shared" si="153"/>
        <v>68.077165146627351</v>
      </c>
      <c r="BC100" s="2">
        <f t="shared" si="154"/>
        <v>69.572422641388144</v>
      </c>
      <c r="BD100" s="2">
        <f t="shared" si="155"/>
        <v>69.52757687447712</v>
      </c>
      <c r="BE100" s="2">
        <f t="shared" si="156"/>
        <v>69.072086889934511</v>
      </c>
      <c r="BF100" s="2">
        <f t="shared" si="157"/>
        <v>68.079289519535848</v>
      </c>
      <c r="BG100" s="2">
        <f t="shared" si="158"/>
        <v>68.190270030363337</v>
      </c>
      <c r="BH100" s="2">
        <f t="shared" si="159"/>
        <v>67.90580924115082</v>
      </c>
      <c r="BI100" s="2">
        <f t="shared" si="160"/>
        <v>67.258118117989412</v>
      </c>
      <c r="BJ100" s="2">
        <f t="shared" si="161"/>
        <v>64.252630443160768</v>
      </c>
      <c r="BK100" s="2">
        <f t="shared" si="162"/>
        <v>65.55087396547323</v>
      </c>
      <c r="BL100" s="2">
        <f t="shared" si="163"/>
        <v>64.914679910956337</v>
      </c>
      <c r="BM100" s="2">
        <f t="shared" si="164"/>
        <v>62.072660463578167</v>
      </c>
      <c r="BO100" s="2" t="str">
        <f t="shared" si="228"/>
        <v/>
      </c>
      <c r="BP100" s="2" t="str">
        <f t="shared" si="229"/>
        <v/>
      </c>
      <c r="BQ100" s="2" t="str">
        <f t="shared" si="230"/>
        <v/>
      </c>
      <c r="BR100" s="2" t="str">
        <f t="shared" si="231"/>
        <v/>
      </c>
      <c r="BS100" s="2" t="str">
        <f t="shared" si="232"/>
        <v/>
      </c>
      <c r="BT100" s="2" t="str">
        <f t="shared" si="233"/>
        <v/>
      </c>
      <c r="BU100" s="2" t="str">
        <f t="shared" si="234"/>
        <v/>
      </c>
      <c r="BV100" s="2" t="str">
        <f t="shared" si="235"/>
        <v/>
      </c>
      <c r="BW100" s="2" t="str">
        <f t="shared" si="236"/>
        <v/>
      </c>
      <c r="BX100" s="2" t="str">
        <f t="shared" si="237"/>
        <v/>
      </c>
      <c r="BY100" s="2" t="str">
        <f t="shared" si="238"/>
        <v/>
      </c>
      <c r="BZ100" s="2" t="str">
        <f t="shared" si="239"/>
        <v/>
      </c>
      <c r="CA100" s="2" t="str">
        <f t="shared" si="240"/>
        <v/>
      </c>
      <c r="CB100" s="2" t="str">
        <f t="shared" si="241"/>
        <v/>
      </c>
      <c r="CC100" s="2" t="str">
        <f t="shared" si="242"/>
        <v/>
      </c>
      <c r="CE100" s="2" t="str">
        <f t="shared" si="298"/>
        <v/>
      </c>
      <c r="CF100" s="2" t="str">
        <f t="shared" si="299"/>
        <v/>
      </c>
      <c r="CG100" s="2" t="str">
        <f t="shared" si="300"/>
        <v/>
      </c>
      <c r="CH100" s="2" t="str">
        <f t="shared" si="301"/>
        <v/>
      </c>
      <c r="CI100" s="2" t="str">
        <f t="shared" si="302"/>
        <v/>
      </c>
      <c r="CJ100" s="2" t="str">
        <f t="shared" si="303"/>
        <v/>
      </c>
      <c r="CK100" s="2" t="str">
        <f t="shared" si="304"/>
        <v/>
      </c>
      <c r="CL100" s="2" t="str">
        <f t="shared" si="305"/>
        <v/>
      </c>
      <c r="CM100" s="2" t="str">
        <f t="shared" si="306"/>
        <v/>
      </c>
      <c r="CN100" s="2" t="str">
        <f t="shared" si="307"/>
        <v/>
      </c>
      <c r="CO100" s="2" t="str">
        <f t="shared" si="308"/>
        <v/>
      </c>
      <c r="CP100" s="2" t="str">
        <f t="shared" si="309"/>
        <v/>
      </c>
      <c r="CQ100" s="2" t="str">
        <f t="shared" si="310"/>
        <v/>
      </c>
      <c r="CR100" s="2" t="str">
        <f t="shared" si="311"/>
        <v/>
      </c>
      <c r="CS100" s="2" t="str">
        <f t="shared" si="312"/>
        <v/>
      </c>
      <c r="CU100" s="2" t="str">
        <f t="shared" si="313"/>
        <v/>
      </c>
      <c r="CV100" s="2" t="str">
        <f t="shared" si="314"/>
        <v/>
      </c>
      <c r="CW100" s="2" t="str">
        <f t="shared" si="315"/>
        <v/>
      </c>
      <c r="CX100" s="2" t="str">
        <f t="shared" si="316"/>
        <v/>
      </c>
      <c r="CY100" s="2" t="str">
        <f t="shared" si="317"/>
        <v/>
      </c>
      <c r="CZ100" s="2" t="str">
        <f t="shared" si="318"/>
        <v/>
      </c>
      <c r="DA100" s="2" t="str">
        <f t="shared" si="319"/>
        <v/>
      </c>
      <c r="DB100" s="2" t="str">
        <f t="shared" si="320"/>
        <v/>
      </c>
      <c r="DC100" s="2" t="str">
        <f t="shared" si="321"/>
        <v/>
      </c>
      <c r="DD100" s="2" t="str">
        <f t="shared" si="322"/>
        <v/>
      </c>
      <c r="DE100" s="2" t="str">
        <f t="shared" si="323"/>
        <v/>
      </c>
      <c r="DF100" s="2" t="str">
        <f t="shared" si="324"/>
        <v/>
      </c>
      <c r="DG100" s="2" t="str">
        <f t="shared" si="325"/>
        <v/>
      </c>
      <c r="DH100" s="2" t="str">
        <f t="shared" si="326"/>
        <v/>
      </c>
      <c r="DI100" s="2" t="str">
        <f t="shared" si="327"/>
        <v/>
      </c>
      <c r="DK100" s="2">
        <f t="shared" si="277"/>
        <v>79.898453769559012</v>
      </c>
      <c r="DL100" s="2">
        <f t="shared" si="278"/>
        <v>82.642058430900533</v>
      </c>
      <c r="DM100" s="2">
        <f t="shared" si="278"/>
        <v>79.903947587263389</v>
      </c>
      <c r="DN100" s="2">
        <f t="shared" si="278"/>
        <v>78.362576470588237</v>
      </c>
      <c r="DO100" s="2">
        <f t="shared" si="278"/>
        <v>83.317149579831948</v>
      </c>
      <c r="DP100" s="2">
        <f t="shared" si="278"/>
        <v>83.599152941176442</v>
      </c>
      <c r="DQ100" s="2">
        <f t="shared" si="278"/>
        <v>83.900453431372554</v>
      </c>
      <c r="DR100" s="2">
        <f t="shared" si="278"/>
        <v>83.738342245989315</v>
      </c>
      <c r="DS100" s="2">
        <f t="shared" si="278"/>
        <v>77.788880459001774</v>
      </c>
      <c r="DT100" s="2">
        <f t="shared" si="278"/>
        <v>83.367882661290324</v>
      </c>
      <c r="DU100" s="2">
        <f t="shared" si="278"/>
        <v>84.69972580645161</v>
      </c>
      <c r="DV100" s="2">
        <f t="shared" si="278"/>
        <v>78.651949413489746</v>
      </c>
      <c r="DW100" s="2">
        <f t="shared" si="278"/>
        <v>83.484585227272731</v>
      </c>
      <c r="DX100" s="2">
        <f t="shared" si="278"/>
        <v>81.422435294117662</v>
      </c>
      <c r="DY100" s="2">
        <f t="shared" si="278"/>
        <v>69.862920361247959</v>
      </c>
      <c r="EA100" s="2">
        <f t="shared" si="247"/>
        <v>65.645599999999973</v>
      </c>
      <c r="EB100" s="2">
        <f t="shared" si="279"/>
        <v>67.399730776533119</v>
      </c>
      <c r="EC100" s="2">
        <f t="shared" si="280"/>
        <v>67.039396633577908</v>
      </c>
      <c r="ED100" s="2">
        <f t="shared" si="281"/>
        <v>66.740559664895784</v>
      </c>
      <c r="EE100" s="2">
        <f t="shared" si="282"/>
        <v>67.980174550879596</v>
      </c>
      <c r="EF100" s="2">
        <f t="shared" si="283"/>
        <v>68.229981010077481</v>
      </c>
      <c r="EG100" s="2">
        <f t="shared" si="284"/>
        <v>68.013337801350033</v>
      </c>
      <c r="EH100" s="2">
        <f t="shared" si="285"/>
        <v>66.927173162583529</v>
      </c>
      <c r="EI100" s="2">
        <f t="shared" si="286"/>
        <v>67.559605863192189</v>
      </c>
      <c r="EJ100" s="2">
        <f t="shared" si="287"/>
        <v>66.977615590200443</v>
      </c>
      <c r="EK100" s="2">
        <f t="shared" si="288"/>
        <v>66.188724196362642</v>
      </c>
      <c r="EL100" s="2">
        <f t="shared" si="289"/>
        <v>63.323197494780786</v>
      </c>
      <c r="EM100" s="2">
        <f t="shared" si="290"/>
        <v>63.238628496868479</v>
      </c>
      <c r="EN100" s="2">
        <f t="shared" si="291"/>
        <v>63.497531072734148</v>
      </c>
      <c r="EO100" s="2">
        <f t="shared" si="292"/>
        <v>61.570549126783099</v>
      </c>
      <c r="EQ100" s="2">
        <f t="shared" si="293"/>
        <v>64.07200888146761</v>
      </c>
      <c r="ER100" s="2">
        <f t="shared" si="294"/>
        <v>65.937867478850762</v>
      </c>
      <c r="ES100" s="2">
        <f t="shared" si="294"/>
        <v>65.753464803557492</v>
      </c>
      <c r="ET100" s="2">
        <f t="shared" si="294"/>
        <v>66.003878337152813</v>
      </c>
      <c r="EU100" s="2">
        <f t="shared" si="294"/>
        <v>66.864211197547831</v>
      </c>
      <c r="EV100" s="2">
        <f t="shared" si="294"/>
        <v>67.025119562020762</v>
      </c>
      <c r="EW100" s="2">
        <f t="shared" si="294"/>
        <v>67.443520048495998</v>
      </c>
      <c r="EX100" s="2">
        <f t="shared" si="294"/>
        <v>67.411382259274461</v>
      </c>
      <c r="EY100" s="2">
        <f t="shared" si="294"/>
        <v>66.669762053196962</v>
      </c>
      <c r="EZ100" s="2">
        <f t="shared" si="294"/>
        <v>65.710401872485306</v>
      </c>
      <c r="FA100" s="2">
        <f t="shared" si="294"/>
        <v>65.443172230086944</v>
      </c>
      <c r="FB100" s="2">
        <f t="shared" si="294"/>
        <v>63.1770159064735</v>
      </c>
      <c r="FC100" s="2">
        <f t="shared" si="294"/>
        <v>63.07958399834552</v>
      </c>
      <c r="FD100" s="2">
        <f t="shared" si="294"/>
        <v>63.30584921276408</v>
      </c>
      <c r="FE100" s="2">
        <f t="shared" si="294"/>
        <v>62.115414351170685</v>
      </c>
      <c r="FG100" s="2">
        <f t="shared" si="295"/>
        <v>0.85504391498547805</v>
      </c>
      <c r="FH100" s="2">
        <f t="shared" si="296"/>
        <v>0.87098093729784443</v>
      </c>
      <c r="FI100" s="2">
        <f t="shared" si="296"/>
        <v>0.84963745687119974</v>
      </c>
      <c r="FJ100" s="2">
        <f t="shared" si="296"/>
        <v>0.8849936513999529</v>
      </c>
      <c r="FK100" s="2">
        <f t="shared" si="296"/>
        <v>0.89618235987051531</v>
      </c>
      <c r="FL100" s="2">
        <f t="shared" si="296"/>
        <v>0.91557148402647515</v>
      </c>
      <c r="FM100" s="2">
        <f t="shared" si="296"/>
        <v>0.93335798500703571</v>
      </c>
      <c r="FN100" s="2">
        <f t="shared" si="296"/>
        <v>0.93146722800797099</v>
      </c>
      <c r="FO100" s="2">
        <f t="shared" si="296"/>
        <v>0.93834704177016781</v>
      </c>
      <c r="FP100" s="2">
        <f t="shared" si="296"/>
        <v>0.94336913830474123</v>
      </c>
      <c r="FQ100" s="2">
        <f t="shared" si="296"/>
        <v>0.9422292429793987</v>
      </c>
      <c r="FR100" s="2">
        <f t="shared" si="296"/>
        <v>0.93936668525304345</v>
      </c>
      <c r="FS100" s="2">
        <f t="shared" si="296"/>
        <v>0.88579222592831308</v>
      </c>
      <c r="FT100" s="2">
        <f t="shared" si="296"/>
        <v>0.92093961275098002</v>
      </c>
      <c r="FU100" s="2">
        <f t="shared" si="296"/>
        <v>0.93944989739424101</v>
      </c>
      <c r="FW100" s="2">
        <f t="shared" si="328"/>
        <v>8.4482057293307164E-8</v>
      </c>
      <c r="FX100" s="2">
        <f t="shared" si="168"/>
        <v>1.6647571360847409E-7</v>
      </c>
      <c r="FY100" s="2">
        <f t="shared" si="169"/>
        <v>1.7014775561196143E-7</v>
      </c>
      <c r="FZ100" s="2">
        <f t="shared" si="170"/>
        <v>3.1826449371201329E-7</v>
      </c>
      <c r="GA100" s="2">
        <f t="shared" si="171"/>
        <v>4.1553526458572784E-7</v>
      </c>
      <c r="GB100" s="2">
        <f t="shared" si="172"/>
        <v>4.2617763580708102E-7</v>
      </c>
      <c r="GC100" s="2">
        <f t="shared" si="173"/>
        <v>5.4302702448245685E-7</v>
      </c>
      <c r="GD100" s="2">
        <f t="shared" si="174"/>
        <v>7.0060604715715852E-7</v>
      </c>
      <c r="GE100" s="2">
        <f t="shared" si="175"/>
        <v>9.8017852368330304E-7</v>
      </c>
      <c r="GF100" s="2">
        <f t="shared" si="176"/>
        <v>1.0232692776054802E-6</v>
      </c>
      <c r="GG100" s="2">
        <f t="shared" si="177"/>
        <v>8.7800403101110673E-7</v>
      </c>
      <c r="GH100" s="2">
        <f t="shared" si="178"/>
        <v>6.2514792765253233E-7</v>
      </c>
      <c r="GI100" s="2">
        <f t="shared" si="179"/>
        <v>1.1539312561438854E-6</v>
      </c>
      <c r="GJ100" s="2">
        <f t="shared" si="180"/>
        <v>5.3782970307096309E-6</v>
      </c>
      <c r="GK100" s="2">
        <f t="shared" si="181"/>
        <v>1.3595478012419528E-5</v>
      </c>
      <c r="GM100" s="107">
        <f t="shared" si="329"/>
        <v>2.763848494515257E-3</v>
      </c>
      <c r="GN100" s="107">
        <f t="shared" si="182"/>
        <v>2.8675956332476914E-4</v>
      </c>
      <c r="GO100" s="107">
        <f t="shared" si="183"/>
        <v>9.9797369589073315E-4</v>
      </c>
      <c r="GP100" s="107">
        <f t="shared" si="184"/>
        <v>2.581901533666579E-5</v>
      </c>
      <c r="GQ100" s="107">
        <f t="shared" si="185"/>
        <v>7.517959898361461E-6</v>
      </c>
      <c r="GR100" s="107">
        <f t="shared" si="186"/>
        <v>5.4204528278536376E-7</v>
      </c>
      <c r="GS100" s="107">
        <f t="shared" si="187"/>
        <v>1.3389602207350946E-8</v>
      </c>
      <c r="GT100" s="107">
        <f t="shared" si="188"/>
        <v>1.1615233998057036E-8</v>
      </c>
      <c r="GU100" s="107">
        <f t="shared" si="189"/>
        <v>4.1916874463116513E-9</v>
      </c>
      <c r="GV100" s="107">
        <f t="shared" si="190"/>
        <v>1.581628502712142E-10</v>
      </c>
      <c r="GW100" s="107">
        <f t="shared" si="191"/>
        <v>2.1637384599124577E-10</v>
      </c>
      <c r="GX100" s="107">
        <f t="shared" si="192"/>
        <v>1.7310143246826626E-9</v>
      </c>
      <c r="GY100" s="107">
        <f t="shared" si="193"/>
        <v>9.4105408064510162E-7</v>
      </c>
      <c r="GZ100" s="107">
        <f t="shared" si="194"/>
        <v>4.7405144986703742E-10</v>
      </c>
      <c r="HA100" s="107">
        <f t="shared" si="195"/>
        <v>1.9924816409321575E-17</v>
      </c>
      <c r="HC100" s="107">
        <f t="shared" si="330"/>
        <v>0.11453150053575641</v>
      </c>
      <c r="HD100" s="107">
        <f t="shared" si="196"/>
        <v>0.10570467444983338</v>
      </c>
      <c r="HE100" s="107">
        <f t="shared" si="197"/>
        <v>8.9887284847935331E-2</v>
      </c>
      <c r="HF100" s="107">
        <f t="shared" si="198"/>
        <v>0.11949115109807161</v>
      </c>
      <c r="HG100" s="107">
        <f t="shared" si="199"/>
        <v>0.14218589058433542</v>
      </c>
      <c r="HH100" s="107">
        <f t="shared" si="200"/>
        <v>0.18110306273348903</v>
      </c>
      <c r="HI100" s="107">
        <f t="shared" si="201"/>
        <v>0.24990851646605947</v>
      </c>
      <c r="HJ100" s="107">
        <f t="shared" si="202"/>
        <v>0.25838270687959436</v>
      </c>
      <c r="HK100" s="107">
        <f t="shared" si="203"/>
        <v>0.3195961089850668</v>
      </c>
      <c r="HL100" s="107">
        <f t="shared" si="204"/>
        <v>0.32075846510601358</v>
      </c>
      <c r="HM100" s="107">
        <f t="shared" si="205"/>
        <v>0.29876125815568949</v>
      </c>
      <c r="HN100" s="107">
        <f t="shared" si="206"/>
        <v>0.26216868512265212</v>
      </c>
      <c r="HO100" s="107">
        <f t="shared" si="207"/>
        <v>0.11827742825828608</v>
      </c>
      <c r="HP100" s="107">
        <f t="shared" si="208"/>
        <v>0.29441470470826464</v>
      </c>
      <c r="HQ100" s="107">
        <f t="shared" si="209"/>
        <v>0.52697847731719138</v>
      </c>
      <c r="HS100" s="107">
        <f t="shared" si="331"/>
        <v>2.0669173105271876E-11</v>
      </c>
      <c r="HT100" s="107">
        <f t="shared" si="210"/>
        <v>3.8195059232605693E-13</v>
      </c>
      <c r="HU100" s="107">
        <f t="shared" si="211"/>
        <v>3.7596266558398996E-13</v>
      </c>
      <c r="HV100" s="107">
        <f t="shared" si="212"/>
        <v>5.8469715796125718E-14</v>
      </c>
      <c r="HW100" s="107">
        <f t="shared" si="213"/>
        <v>1.2202486524273492E-13</v>
      </c>
      <c r="HX100" s="107">
        <f t="shared" si="214"/>
        <v>1.2077578366163127E-13</v>
      </c>
      <c r="HY100" s="107">
        <f t="shared" si="215"/>
        <v>1.8797361364826984E-13</v>
      </c>
      <c r="HZ100" s="107">
        <f t="shared" si="216"/>
        <v>2.3691537422213384E-13</v>
      </c>
      <c r="IA100" s="107">
        <f t="shared" si="217"/>
        <v>2.2011752289861416E-12</v>
      </c>
      <c r="IB100" s="107">
        <f t="shared" si="218"/>
        <v>1.8647121211312765E-13</v>
      </c>
      <c r="IC100" s="107">
        <f t="shared" si="219"/>
        <v>8.6550154795199111E-14</v>
      </c>
      <c r="ID100" s="107">
        <f t="shared" si="220"/>
        <v>9.6431494608168094E-14</v>
      </c>
      <c r="IE100" s="107">
        <f t="shared" si="221"/>
        <v>1.6459554773264037E-15</v>
      </c>
      <c r="IF100" s="107">
        <f t="shared" si="222"/>
        <v>3.2719615335803593E-13</v>
      </c>
      <c r="IG100" s="107">
        <f t="shared" si="223"/>
        <v>1.6897069652784118E-9</v>
      </c>
      <c r="II100" s="107">
        <f t="shared" si="332"/>
        <v>4.8214732779990828E-37</v>
      </c>
      <c r="IJ100" s="107">
        <f t="shared" si="333"/>
        <v>8.9274220881823895E-44</v>
      </c>
      <c r="IK100" s="107">
        <f t="shared" si="334"/>
        <v>2.5848372171224417E-43</v>
      </c>
      <c r="IL100" s="107">
        <f t="shared" si="335"/>
        <v>1.0608555723631755E-47</v>
      </c>
      <c r="IM100" s="107">
        <f t="shared" si="336"/>
        <v>6.9144258718931423E-47</v>
      </c>
      <c r="IN100" s="107">
        <f t="shared" si="337"/>
        <v>5.7331049549839977E-48</v>
      </c>
      <c r="IO100" s="107">
        <f t="shared" si="338"/>
        <v>9.8439486615911445E-49</v>
      </c>
      <c r="IP100" s="107">
        <f t="shared" si="339"/>
        <v>1.5462717146635573E-48</v>
      </c>
      <c r="IQ100" s="107">
        <f t="shared" si="340"/>
        <v>3.1318024152101819E-45</v>
      </c>
      <c r="IR100" s="107">
        <f t="shared" si="341"/>
        <v>9.1422816623491772E-50</v>
      </c>
      <c r="IS100" s="107">
        <f t="shared" si="342"/>
        <v>7.8089803473002187E-51</v>
      </c>
      <c r="IT100" s="107">
        <f t="shared" si="343"/>
        <v>8.4657483319742186E-50</v>
      </c>
      <c r="IU100" s="107">
        <f t="shared" si="344"/>
        <v>8.7923433818244974E-54</v>
      </c>
      <c r="IV100" s="107">
        <f t="shared" si="345"/>
        <v>5.8679080362032206E-48</v>
      </c>
      <c r="IW100" s="107">
        <f t="shared" si="346"/>
        <v>7.4666820415089933E-34</v>
      </c>
      <c r="IY100" s="107">
        <f t="shared" si="347"/>
        <v>0.11729534905094084</v>
      </c>
      <c r="IZ100" s="107">
        <f t="shared" si="348"/>
        <v>0.1059914340135401</v>
      </c>
      <c r="JA100" s="107">
        <f t="shared" si="349"/>
        <v>9.0885258544202027E-2</v>
      </c>
      <c r="JB100" s="107">
        <f t="shared" si="350"/>
        <v>0.11951697011346674</v>
      </c>
      <c r="JC100" s="107">
        <f t="shared" si="351"/>
        <v>0.1421934085443558</v>
      </c>
      <c r="JD100" s="107">
        <f t="shared" si="352"/>
        <v>0.18110360477889259</v>
      </c>
      <c r="JE100" s="107">
        <f t="shared" si="353"/>
        <v>0.24990852985584963</v>
      </c>
      <c r="JF100" s="107">
        <f t="shared" si="354"/>
        <v>0.25838271849506528</v>
      </c>
      <c r="JG100" s="107">
        <f t="shared" si="355"/>
        <v>0.31959611317895542</v>
      </c>
      <c r="JH100" s="107">
        <f t="shared" si="356"/>
        <v>0.32075846526436291</v>
      </c>
      <c r="JI100" s="107">
        <f t="shared" si="357"/>
        <v>0.2987612583721499</v>
      </c>
      <c r="JJ100" s="107">
        <f t="shared" si="358"/>
        <v>0.26216868685376288</v>
      </c>
      <c r="JK100" s="107">
        <f t="shared" si="359"/>
        <v>0.11827836931236838</v>
      </c>
      <c r="JL100" s="107">
        <f t="shared" si="360"/>
        <v>0.29441470518264329</v>
      </c>
      <c r="JM100" s="107">
        <f t="shared" si="361"/>
        <v>0.52697847900689831</v>
      </c>
    </row>
    <row r="101" spans="2:273" x14ac:dyDescent="0.25">
      <c r="B101" s="2">
        <v>73</v>
      </c>
      <c r="C101" s="37">
        <v>125.15</v>
      </c>
      <c r="D101" s="37">
        <v>129.267</v>
      </c>
      <c r="E101" s="37">
        <v>115.917</v>
      </c>
      <c r="F101" s="37">
        <v>132.36699999999999</v>
      </c>
      <c r="G101" s="37">
        <v>142.167</v>
      </c>
      <c r="H101" s="37">
        <v>155.88300000000001</v>
      </c>
      <c r="I101" s="37">
        <v>169.78299999999999</v>
      </c>
      <c r="J101" s="37">
        <v>169.71700000000001</v>
      </c>
      <c r="K101" s="37">
        <v>177.333</v>
      </c>
      <c r="L101" s="37">
        <v>178.7</v>
      </c>
      <c r="M101" s="37">
        <v>175.56700000000001</v>
      </c>
      <c r="N101" s="37">
        <v>168.55</v>
      </c>
      <c r="O101" s="37">
        <v>134.233</v>
      </c>
      <c r="P101" s="37">
        <v>167.78299999999999</v>
      </c>
      <c r="Q101" s="37">
        <v>159.56700000000001</v>
      </c>
      <c r="S101" s="4">
        <f t="shared" si="248"/>
        <v>121.45319260708865</v>
      </c>
      <c r="T101" s="4">
        <f t="shared" si="249"/>
        <v>124.48419017507044</v>
      </c>
      <c r="U101" s="4">
        <f t="shared" si="250"/>
        <v>115.83205509432176</v>
      </c>
      <c r="V101" s="4">
        <f t="shared" si="251"/>
        <v>127.89781472061219</v>
      </c>
      <c r="W101" s="4">
        <f t="shared" si="252"/>
        <v>138.53623894819964</v>
      </c>
      <c r="X101" s="4">
        <f t="shared" si="253"/>
        <v>149.28959076976307</v>
      </c>
      <c r="Y101" s="4">
        <f t="shared" si="254"/>
        <v>163.68276016668577</v>
      </c>
      <c r="Z101" s="4">
        <f t="shared" si="255"/>
        <v>164.30644909558714</v>
      </c>
      <c r="AA101" s="4">
        <f t="shared" si="256"/>
        <v>175.89530680133839</v>
      </c>
      <c r="AB101" s="4">
        <f t="shared" si="257"/>
        <v>177.69820656819314</v>
      </c>
      <c r="AC101" s="4">
        <f t="shared" si="258"/>
        <v>174.61007806455828</v>
      </c>
      <c r="AD101" s="4">
        <f t="shared" si="259"/>
        <v>163.59741335318338</v>
      </c>
      <c r="AE101" s="4">
        <f t="shared" si="260"/>
        <v>126.29022851766661</v>
      </c>
      <c r="AF101" s="4">
        <f t="shared" si="261"/>
        <v>165.10602215423108</v>
      </c>
      <c r="AG101" s="4">
        <f t="shared" si="262"/>
        <v>167.3292927999006</v>
      </c>
      <c r="AI101" s="4">
        <f t="shared" si="263"/>
        <v>3.696807392911353</v>
      </c>
      <c r="AJ101" s="4">
        <f t="shared" si="264"/>
        <v>4.7828098249295579</v>
      </c>
      <c r="AK101" s="4">
        <f t="shared" si="265"/>
        <v>8.4944905678241867E-2</v>
      </c>
      <c r="AL101" s="4">
        <f t="shared" si="266"/>
        <v>4.4691852793878013</v>
      </c>
      <c r="AM101" s="4">
        <f t="shared" si="267"/>
        <v>3.6307610518003628</v>
      </c>
      <c r="AN101" s="4">
        <f t="shared" si="268"/>
        <v>6.5934092302369436</v>
      </c>
      <c r="AO101" s="4">
        <f t="shared" si="269"/>
        <v>6.1002398333142196</v>
      </c>
      <c r="AP101" s="4">
        <f t="shared" si="270"/>
        <v>5.4105509044128723</v>
      </c>
      <c r="AQ101" s="4">
        <f t="shared" si="271"/>
        <v>1.4376931986616057</v>
      </c>
      <c r="AR101" s="4">
        <f t="shared" si="272"/>
        <v>1.0017934318068455</v>
      </c>
      <c r="AS101" s="4">
        <f t="shared" si="273"/>
        <v>0.9569219354417271</v>
      </c>
      <c r="AT101" s="4">
        <f t="shared" si="274"/>
        <v>4.9525866468166271</v>
      </c>
      <c r="AU101" s="4">
        <f t="shared" si="275"/>
        <v>7.9427714823333986</v>
      </c>
      <c r="AV101" s="4">
        <f t="shared" si="276"/>
        <v>2.6769778457689029</v>
      </c>
      <c r="AW101" s="4">
        <f t="shared" si="276"/>
        <v>-7.7622927999005924</v>
      </c>
      <c r="AY101" s="2">
        <f t="shared" si="297"/>
        <v>67.23834376715854</v>
      </c>
      <c r="AZ101" s="2">
        <f t="shared" si="151"/>
        <v>68.876178142476263</v>
      </c>
      <c r="BA101" s="2">
        <f t="shared" si="152"/>
        <v>68.502700112152979</v>
      </c>
      <c r="BB101" s="2">
        <f t="shared" si="153"/>
        <v>67.710913552639212</v>
      </c>
      <c r="BC101" s="2">
        <f t="shared" si="154"/>
        <v>69.141297625173365</v>
      </c>
      <c r="BD101" s="2">
        <f t="shared" si="155"/>
        <v>69.135712530479822</v>
      </c>
      <c r="BE101" s="2">
        <f t="shared" si="156"/>
        <v>68.738776688298202</v>
      </c>
      <c r="BF101" s="2">
        <f t="shared" si="157"/>
        <v>67.767680236817782</v>
      </c>
      <c r="BG101" s="2">
        <f t="shared" si="158"/>
        <v>67.917347136747097</v>
      </c>
      <c r="BH101" s="2">
        <f t="shared" si="159"/>
        <v>67.575040421540834</v>
      </c>
      <c r="BI101" s="2">
        <f t="shared" si="160"/>
        <v>66.90840885957526</v>
      </c>
      <c r="BJ101" s="2">
        <f t="shared" si="161"/>
        <v>63.948865066195566</v>
      </c>
      <c r="BK101" s="2">
        <f t="shared" si="162"/>
        <v>65.053128211613853</v>
      </c>
      <c r="BL101" s="2">
        <f t="shared" si="163"/>
        <v>64.561875044340667</v>
      </c>
      <c r="BM101" s="2">
        <f t="shared" si="164"/>
        <v>61.909306097175588</v>
      </c>
      <c r="BO101" s="2" t="str">
        <f t="shared" si="228"/>
        <v/>
      </c>
      <c r="BP101" s="2" t="str">
        <f t="shared" si="229"/>
        <v/>
      </c>
      <c r="BQ101" s="2" t="str">
        <f t="shared" si="230"/>
        <v/>
      </c>
      <c r="BR101" s="2" t="str">
        <f t="shared" si="231"/>
        <v/>
      </c>
      <c r="BS101" s="2" t="str">
        <f t="shared" si="232"/>
        <v/>
      </c>
      <c r="BT101" s="2" t="str">
        <f t="shared" si="233"/>
        <v/>
      </c>
      <c r="BU101" s="2" t="str">
        <f t="shared" si="234"/>
        <v/>
      </c>
      <c r="BV101" s="2" t="str">
        <f t="shared" si="235"/>
        <v/>
      </c>
      <c r="BW101" s="2" t="str">
        <f t="shared" si="236"/>
        <v/>
      </c>
      <c r="BX101" s="2" t="str">
        <f t="shared" si="237"/>
        <v/>
      </c>
      <c r="BY101" s="2" t="str">
        <f t="shared" si="238"/>
        <v/>
      </c>
      <c r="BZ101" s="2" t="str">
        <f t="shared" si="239"/>
        <v/>
      </c>
      <c r="CA101" s="2" t="str">
        <f t="shared" si="240"/>
        <v/>
      </c>
      <c r="CB101" s="2" t="str">
        <f t="shared" si="241"/>
        <v/>
      </c>
      <c r="CC101" s="2" t="str">
        <f t="shared" si="242"/>
        <v/>
      </c>
      <c r="CE101" s="2" t="str">
        <f t="shared" si="298"/>
        <v/>
      </c>
      <c r="CF101" s="2" t="str">
        <f t="shared" si="299"/>
        <v/>
      </c>
      <c r="CG101" s="2" t="str">
        <f t="shared" si="300"/>
        <v/>
      </c>
      <c r="CH101" s="2" t="str">
        <f t="shared" si="301"/>
        <v/>
      </c>
      <c r="CI101" s="2" t="str">
        <f t="shared" si="302"/>
        <v/>
      </c>
      <c r="CJ101" s="2" t="str">
        <f t="shared" si="303"/>
        <v/>
      </c>
      <c r="CK101" s="2" t="str">
        <f t="shared" si="304"/>
        <v/>
      </c>
      <c r="CL101" s="2" t="str">
        <f t="shared" si="305"/>
        <v/>
      </c>
      <c r="CM101" s="2" t="str">
        <f t="shared" si="306"/>
        <v/>
      </c>
      <c r="CN101" s="2" t="str">
        <f t="shared" si="307"/>
        <v/>
      </c>
      <c r="CO101" s="2" t="str">
        <f t="shared" si="308"/>
        <v/>
      </c>
      <c r="CP101" s="2" t="str">
        <f t="shared" si="309"/>
        <v/>
      </c>
      <c r="CQ101" s="2" t="str">
        <f t="shared" si="310"/>
        <v/>
      </c>
      <c r="CR101" s="2" t="str">
        <f t="shared" si="311"/>
        <v/>
      </c>
      <c r="CS101" s="2" t="str">
        <f t="shared" si="312"/>
        <v/>
      </c>
      <c r="CU101" s="2" t="str">
        <f t="shared" si="313"/>
        <v/>
      </c>
      <c r="CV101" s="2" t="str">
        <f t="shared" si="314"/>
        <v/>
      </c>
      <c r="CW101" s="2" t="str">
        <f t="shared" si="315"/>
        <v/>
      </c>
      <c r="CX101" s="2" t="str">
        <f t="shared" si="316"/>
        <v/>
      </c>
      <c r="CY101" s="2" t="str">
        <f t="shared" si="317"/>
        <v/>
      </c>
      <c r="CZ101" s="2" t="str">
        <f t="shared" si="318"/>
        <v/>
      </c>
      <c r="DA101" s="2" t="str">
        <f t="shared" si="319"/>
        <v/>
      </c>
      <c r="DB101" s="2" t="str">
        <f t="shared" si="320"/>
        <v/>
      </c>
      <c r="DC101" s="2" t="str">
        <f t="shared" si="321"/>
        <v/>
      </c>
      <c r="DD101" s="2" t="str">
        <f t="shared" si="322"/>
        <v/>
      </c>
      <c r="DE101" s="2" t="str">
        <f t="shared" si="323"/>
        <v/>
      </c>
      <c r="DF101" s="2" t="str">
        <f t="shared" si="324"/>
        <v/>
      </c>
      <c r="DG101" s="2" t="str">
        <f t="shared" si="325"/>
        <v/>
      </c>
      <c r="DH101" s="2" t="str">
        <f t="shared" si="326"/>
        <v/>
      </c>
      <c r="DI101" s="2" t="str">
        <f t="shared" si="327"/>
        <v/>
      </c>
      <c r="DK101" s="2">
        <f t="shared" si="277"/>
        <v>80.032095305832115</v>
      </c>
      <c r="DL101" s="2">
        <f t="shared" si="278"/>
        <v>82.80284593500383</v>
      </c>
      <c r="DM101" s="2">
        <f t="shared" si="278"/>
        <v>80.041745924061715</v>
      </c>
      <c r="DN101" s="2">
        <f t="shared" si="278"/>
        <v>78.501231932773123</v>
      </c>
      <c r="DO101" s="2">
        <f t="shared" si="278"/>
        <v>83.512614005602259</v>
      </c>
      <c r="DP101" s="2">
        <f t="shared" si="278"/>
        <v>83.772129411764681</v>
      </c>
      <c r="DQ101" s="2">
        <f t="shared" si="278"/>
        <v>84.06330436720144</v>
      </c>
      <c r="DR101" s="2">
        <f t="shared" si="278"/>
        <v>83.926419451871681</v>
      </c>
      <c r="DS101" s="2">
        <f t="shared" si="278"/>
        <v>77.87860405525845</v>
      </c>
      <c r="DT101" s="2">
        <f t="shared" si="278"/>
        <v>83.565070967741931</v>
      </c>
      <c r="DU101" s="2">
        <f t="shared" si="278"/>
        <v>84.904580645161289</v>
      </c>
      <c r="DV101" s="2">
        <f t="shared" si="278"/>
        <v>78.818185483870977</v>
      </c>
      <c r="DW101" s="2">
        <f t="shared" si="278"/>
        <v>83.743292705278591</v>
      </c>
      <c r="DX101" s="2">
        <f t="shared" si="278"/>
        <v>81.651658823529431</v>
      </c>
      <c r="DY101" s="2">
        <f t="shared" si="278"/>
        <v>69.950311165845648</v>
      </c>
      <c r="EA101" s="2">
        <f t="shared" si="247"/>
        <v>65.515499999999975</v>
      </c>
      <c r="EB101" s="2">
        <f t="shared" si="279"/>
        <v>67.237504904752853</v>
      </c>
      <c r="EC101" s="2">
        <f t="shared" si="280"/>
        <v>66.880606819162722</v>
      </c>
      <c r="ED101" s="2">
        <f t="shared" si="281"/>
        <v>66.597091540662035</v>
      </c>
      <c r="EE101" s="2">
        <f t="shared" si="282"/>
        <v>67.818872443587992</v>
      </c>
      <c r="EF101" s="2">
        <f t="shared" si="283"/>
        <v>68.063622152967909</v>
      </c>
      <c r="EG101" s="2">
        <f t="shared" si="284"/>
        <v>67.869642622950806</v>
      </c>
      <c r="EH101" s="2">
        <f t="shared" si="285"/>
        <v>66.823318485523387</v>
      </c>
      <c r="EI101" s="2">
        <f t="shared" si="286"/>
        <v>67.397466496044686</v>
      </c>
      <c r="EJ101" s="2">
        <f t="shared" si="287"/>
        <v>66.812575501113585</v>
      </c>
      <c r="EK101" s="2">
        <f t="shared" si="288"/>
        <v>66.031950674451366</v>
      </c>
      <c r="EL101" s="2">
        <f t="shared" si="289"/>
        <v>63.186492588726509</v>
      </c>
      <c r="EM101" s="2">
        <f t="shared" si="290"/>
        <v>63.098483716075165</v>
      </c>
      <c r="EN101" s="2">
        <f t="shared" si="291"/>
        <v>63.350912945922104</v>
      </c>
      <c r="EO101" s="2">
        <f t="shared" si="292"/>
        <v>61.475158778829496</v>
      </c>
      <c r="EQ101" s="2">
        <f t="shared" si="293"/>
        <v>63.984220981387459</v>
      </c>
      <c r="ER101" s="2">
        <f t="shared" si="294"/>
        <v>65.826579730127648</v>
      </c>
      <c r="ES101" s="2">
        <f t="shared" si="294"/>
        <v>65.640563083946347</v>
      </c>
      <c r="ET101" s="2">
        <f t="shared" si="294"/>
        <v>65.88600291904369</v>
      </c>
      <c r="EU101" s="2">
        <f t="shared" si="294"/>
        <v>66.744988105660255</v>
      </c>
      <c r="EV101" s="2">
        <f t="shared" si="294"/>
        <v>66.904144540338052</v>
      </c>
      <c r="EW101" s="2">
        <f t="shared" si="294"/>
        <v>67.320212974662525</v>
      </c>
      <c r="EX101" s="2">
        <f t="shared" si="294"/>
        <v>67.284959159813724</v>
      </c>
      <c r="EY101" s="2">
        <f t="shared" si="294"/>
        <v>66.543226321908691</v>
      </c>
      <c r="EZ101" s="2">
        <f t="shared" si="294"/>
        <v>65.600996378830089</v>
      </c>
      <c r="FA101" s="2">
        <f t="shared" si="294"/>
        <v>65.320561956490323</v>
      </c>
      <c r="FB101" s="2">
        <f t="shared" si="294"/>
        <v>63.041897772027362</v>
      </c>
      <c r="FC101" s="2">
        <f t="shared" si="294"/>
        <v>62.941976372535507</v>
      </c>
      <c r="FD101" s="2">
        <f t="shared" si="294"/>
        <v>63.16405141946057</v>
      </c>
      <c r="FE101" s="2">
        <f t="shared" si="294"/>
        <v>61.977945228137798</v>
      </c>
      <c r="FG101" s="2">
        <f t="shared" si="295"/>
        <v>0.88131900809220465</v>
      </c>
      <c r="FH101" s="2">
        <f t="shared" si="296"/>
        <v>0.89472292767366501</v>
      </c>
      <c r="FI101" s="2">
        <f t="shared" si="296"/>
        <v>0.87675127922567564</v>
      </c>
      <c r="FJ101" s="2">
        <f t="shared" si="296"/>
        <v>0.90643404225742674</v>
      </c>
      <c r="FK101" s="2">
        <f t="shared" si="296"/>
        <v>0.91573547084749807</v>
      </c>
      <c r="FL101" s="2">
        <f t="shared" si="296"/>
        <v>0.9317509307575238</v>
      </c>
      <c r="FM101" s="2">
        <f t="shared" si="296"/>
        <v>0.94632872696239967</v>
      </c>
      <c r="FN101" s="2">
        <f t="shared" si="296"/>
        <v>0.94478420340378411</v>
      </c>
      <c r="FO101" s="2">
        <f t="shared" si="296"/>
        <v>0.95039835209935941</v>
      </c>
      <c r="FP101" s="2">
        <f t="shared" si="296"/>
        <v>0.95448639381960776</v>
      </c>
      <c r="FQ101" s="2">
        <f t="shared" si="296"/>
        <v>0.95355925629806226</v>
      </c>
      <c r="FR101" s="2">
        <f t="shared" si="296"/>
        <v>0.95122904496773464</v>
      </c>
      <c r="FS101" s="2">
        <f t="shared" si="296"/>
        <v>0.90532028079255245</v>
      </c>
      <c r="FT101" s="2">
        <f t="shared" si="296"/>
        <v>0.93382983818816279</v>
      </c>
      <c r="FU101" s="2">
        <f t="shared" si="296"/>
        <v>0.94877506169367831</v>
      </c>
      <c r="FW101" s="2">
        <f t="shared" si="328"/>
        <v>1.0635660644069198E-7</v>
      </c>
      <c r="FX101" s="2">
        <f t="shared" si="168"/>
        <v>2.0958049727435239E-7</v>
      </c>
      <c r="FY101" s="2">
        <f t="shared" si="169"/>
        <v>2.1420332386279047E-7</v>
      </c>
      <c r="FZ101" s="2">
        <f t="shared" si="170"/>
        <v>4.0067122578783985E-7</v>
      </c>
      <c r="GA101" s="2">
        <f t="shared" si="171"/>
        <v>5.2312784779888E-7</v>
      </c>
      <c r="GB101" s="2">
        <f t="shared" si="172"/>
        <v>5.3652579645122805E-7</v>
      </c>
      <c r="GC101" s="2">
        <f t="shared" si="173"/>
        <v>6.8363042429111002E-7</v>
      </c>
      <c r="GD101" s="2">
        <f t="shared" si="174"/>
        <v>8.8201059642193272E-7</v>
      </c>
      <c r="GE101" s="2">
        <f t="shared" si="175"/>
        <v>1.2339713383863565E-6</v>
      </c>
      <c r="GF101" s="2">
        <f t="shared" si="176"/>
        <v>1.2882193553715419E-6</v>
      </c>
      <c r="GG101" s="2">
        <f t="shared" si="177"/>
        <v>1.1053413350120007E-6</v>
      </c>
      <c r="GH101" s="2">
        <f t="shared" si="178"/>
        <v>7.8701448486080842E-7</v>
      </c>
      <c r="GI101" s="2">
        <f t="shared" si="179"/>
        <v>1.4226200044347467E-6</v>
      </c>
      <c r="GJ101" s="2">
        <f t="shared" si="180"/>
        <v>6.5159481961003553E-6</v>
      </c>
      <c r="GK101" s="2">
        <f t="shared" si="181"/>
        <v>1.6229921326666949E-5</v>
      </c>
      <c r="GM101" s="107">
        <f t="shared" si="329"/>
        <v>7.8875029850905499E-4</v>
      </c>
      <c r="GN101" s="107">
        <f t="shared" si="182"/>
        <v>5.1513214078167004E-5</v>
      </c>
      <c r="GO101" s="107">
        <f t="shared" si="183"/>
        <v>2.0907763596435342E-4</v>
      </c>
      <c r="GP101" s="107">
        <f t="shared" si="184"/>
        <v>2.9839183170874741E-6</v>
      </c>
      <c r="GQ101" s="107">
        <f t="shared" si="185"/>
        <v>7.4779838198682336E-7</v>
      </c>
      <c r="GR101" s="107">
        <f t="shared" si="186"/>
        <v>4.0336907024417134E-8</v>
      </c>
      <c r="GS101" s="107">
        <f t="shared" si="187"/>
        <v>6.6841929548074622E-10</v>
      </c>
      <c r="GT101" s="107">
        <f t="shared" si="188"/>
        <v>5.4519505518496589E-10</v>
      </c>
      <c r="GU101" s="107">
        <f t="shared" si="189"/>
        <v>1.8818725829281463E-10</v>
      </c>
      <c r="GV101" s="107">
        <f t="shared" si="190"/>
        <v>4.5453700732971163E-12</v>
      </c>
      <c r="GW101" s="107">
        <f t="shared" si="191"/>
        <v>6.3762313404140088E-12</v>
      </c>
      <c r="GX101" s="107">
        <f t="shared" si="192"/>
        <v>6.8146125874216168E-11</v>
      </c>
      <c r="GY101" s="107">
        <f t="shared" si="193"/>
        <v>6.7195928648156075E-8</v>
      </c>
      <c r="GZ101" s="107">
        <f t="shared" si="194"/>
        <v>1.9178294946843849E-11</v>
      </c>
      <c r="HA101" s="107">
        <f t="shared" si="195"/>
        <v>1.5279466157125539E-19</v>
      </c>
      <c r="HC101" s="107">
        <f t="shared" si="330"/>
        <v>0.14876595189837091</v>
      </c>
      <c r="HD101" s="107">
        <f t="shared" si="196"/>
        <v>0.14293363556451241</v>
      </c>
      <c r="HE101" s="107">
        <f t="shared" si="197"/>
        <v>0.12264413584672212</v>
      </c>
      <c r="HF101" s="107">
        <f t="shared" si="198"/>
        <v>0.16448045638498288</v>
      </c>
      <c r="HG101" s="107">
        <f t="shared" si="199"/>
        <v>0.1937932167328133</v>
      </c>
      <c r="HH101" s="107">
        <f t="shared" si="200"/>
        <v>0.24326529590589227</v>
      </c>
      <c r="HI101" s="107">
        <f t="shared" si="201"/>
        <v>0.32889472226262545</v>
      </c>
      <c r="HJ101" s="107">
        <f t="shared" si="202"/>
        <v>0.34038543009006234</v>
      </c>
      <c r="HK101" s="107">
        <f t="shared" si="203"/>
        <v>0.41052860464305446</v>
      </c>
      <c r="HL101" s="107">
        <f t="shared" si="204"/>
        <v>0.41707624941009064</v>
      </c>
      <c r="HM101" s="107">
        <f t="shared" si="205"/>
        <v>0.39174554890681323</v>
      </c>
      <c r="HN101" s="107">
        <f t="shared" si="206"/>
        <v>0.34536940387938148</v>
      </c>
      <c r="HO101" s="107">
        <f t="shared" si="207"/>
        <v>0.16589183072567784</v>
      </c>
      <c r="HP101" s="107">
        <f t="shared" si="208"/>
        <v>0.37971250181775767</v>
      </c>
      <c r="HQ101" s="107">
        <f t="shared" si="209"/>
        <v>0.62799746017591851</v>
      </c>
      <c r="HS101" s="107">
        <f t="shared" si="331"/>
        <v>5.6649526407178794E-11</v>
      </c>
      <c r="HT101" s="107">
        <f t="shared" si="210"/>
        <v>1.3192448849798536E-12</v>
      </c>
      <c r="HU101" s="107">
        <f t="shared" si="211"/>
        <v>1.2924863256794913E-12</v>
      </c>
      <c r="HV101" s="107">
        <f t="shared" si="212"/>
        <v>2.3622313560745985E-13</v>
      </c>
      <c r="HW101" s="107">
        <f t="shared" si="213"/>
        <v>4.9040971966650225E-13</v>
      </c>
      <c r="HX101" s="107">
        <f t="shared" si="214"/>
        <v>4.9470790666217174E-13</v>
      </c>
      <c r="HY101" s="107">
        <f t="shared" si="215"/>
        <v>7.8852936265104711E-13</v>
      </c>
      <c r="HZ101" s="107">
        <f t="shared" si="216"/>
        <v>1.0103031942895426E-12</v>
      </c>
      <c r="IA101" s="107">
        <f t="shared" si="217"/>
        <v>8.6970338400180173E-12</v>
      </c>
      <c r="IB101" s="107">
        <f t="shared" si="218"/>
        <v>8.4852745572645502E-13</v>
      </c>
      <c r="IC101" s="107">
        <f t="shared" si="219"/>
        <v>4.0199215002510367E-13</v>
      </c>
      <c r="ID101" s="107">
        <f t="shared" si="220"/>
        <v>4.2412506564149738E-13</v>
      </c>
      <c r="IE101" s="107">
        <f t="shared" si="221"/>
        <v>7.8681269981240762E-15</v>
      </c>
      <c r="IF101" s="107">
        <f t="shared" si="222"/>
        <v>1.3206426333398741E-12</v>
      </c>
      <c r="IG101" s="107">
        <f t="shared" si="223"/>
        <v>4.4534546532770071E-9</v>
      </c>
      <c r="II101" s="107">
        <f t="shared" si="332"/>
        <v>4.7323471144270916E-36</v>
      </c>
      <c r="IJ101" s="107">
        <f t="shared" si="333"/>
        <v>1.5187942432059364E-42</v>
      </c>
      <c r="IK101" s="107">
        <f t="shared" si="334"/>
        <v>4.2800063530677869E-42</v>
      </c>
      <c r="IL101" s="107">
        <f t="shared" si="335"/>
        <v>2.6831534888658633E-46</v>
      </c>
      <c r="IM101" s="107">
        <f t="shared" si="336"/>
        <v>1.749095469229054E-45</v>
      </c>
      <c r="IN101" s="107">
        <f t="shared" si="337"/>
        <v>1.5753361355904604E-46</v>
      </c>
      <c r="IO101" s="107">
        <f t="shared" si="338"/>
        <v>3.0217000291692089E-47</v>
      </c>
      <c r="IP101" s="107">
        <f t="shared" si="339"/>
        <v>4.9727274775988945E-47</v>
      </c>
      <c r="IQ101" s="107">
        <f t="shared" si="340"/>
        <v>8.5262007761377245E-44</v>
      </c>
      <c r="IR101" s="107">
        <f t="shared" si="341"/>
        <v>3.5473221759749175E-48</v>
      </c>
      <c r="IS101" s="107">
        <f t="shared" si="342"/>
        <v>3.1548483831078293E-49</v>
      </c>
      <c r="IT101" s="107">
        <f t="shared" si="343"/>
        <v>2.905417552682308E-48</v>
      </c>
      <c r="IU101" s="107">
        <f t="shared" si="344"/>
        <v>3.3400337983051859E-52</v>
      </c>
      <c r="IV101" s="107">
        <f t="shared" si="345"/>
        <v>1.6512191110336157E-46</v>
      </c>
      <c r="IW101" s="107">
        <f t="shared" si="346"/>
        <v>7.6163880364360899E-33</v>
      </c>
      <c r="IY101" s="107">
        <f t="shared" si="347"/>
        <v>0.14955470225352949</v>
      </c>
      <c r="IZ101" s="107">
        <f t="shared" si="348"/>
        <v>0.14298514877990984</v>
      </c>
      <c r="JA101" s="107">
        <f t="shared" si="349"/>
        <v>0.12285321348397896</v>
      </c>
      <c r="JB101" s="107">
        <f t="shared" si="350"/>
        <v>0.1644834403035362</v>
      </c>
      <c r="JC101" s="107">
        <f t="shared" si="351"/>
        <v>0.19379396453168571</v>
      </c>
      <c r="JD101" s="107">
        <f t="shared" si="352"/>
        <v>0.24326533624329402</v>
      </c>
      <c r="JE101" s="107">
        <f t="shared" si="353"/>
        <v>0.32889472293183331</v>
      </c>
      <c r="JF101" s="107">
        <f t="shared" si="354"/>
        <v>0.34038543063626769</v>
      </c>
      <c r="JG101" s="107">
        <f t="shared" si="355"/>
        <v>0.41052860483993875</v>
      </c>
      <c r="JH101" s="107">
        <f t="shared" si="356"/>
        <v>0.41707624941548455</v>
      </c>
      <c r="JI101" s="107">
        <f t="shared" si="357"/>
        <v>0.39174554891359148</v>
      </c>
      <c r="JJ101" s="107">
        <f t="shared" si="358"/>
        <v>0.34536940394795168</v>
      </c>
      <c r="JK101" s="107">
        <f t="shared" si="359"/>
        <v>0.16589189792161435</v>
      </c>
      <c r="JL101" s="107">
        <f t="shared" si="360"/>
        <v>0.37971250183825661</v>
      </c>
      <c r="JM101" s="107">
        <f t="shared" si="361"/>
        <v>0.62799746462937311</v>
      </c>
    </row>
    <row r="102" spans="2:273" x14ac:dyDescent="0.25">
      <c r="B102" s="2">
        <v>74</v>
      </c>
      <c r="C102" s="37">
        <v>137.9</v>
      </c>
      <c r="D102" s="37">
        <v>145.4</v>
      </c>
      <c r="E102" s="37">
        <v>130.583</v>
      </c>
      <c r="F102" s="37">
        <v>149.5</v>
      </c>
      <c r="G102" s="37">
        <v>159.28299999999999</v>
      </c>
      <c r="H102" s="37">
        <v>170.43299999999999</v>
      </c>
      <c r="I102" s="37">
        <v>179.65</v>
      </c>
      <c r="J102" s="37">
        <v>180.15</v>
      </c>
      <c r="K102" s="37">
        <v>184.71700000000001</v>
      </c>
      <c r="L102" s="37">
        <v>185.38300000000001</v>
      </c>
      <c r="M102" s="37">
        <v>184.35</v>
      </c>
      <c r="N102" s="37">
        <v>178.517</v>
      </c>
      <c r="O102" s="37">
        <v>150.31700000000001</v>
      </c>
      <c r="P102" s="37">
        <v>175.583</v>
      </c>
      <c r="Q102" s="37">
        <v>154</v>
      </c>
      <c r="S102" s="4">
        <f t="shared" si="248"/>
        <v>131.97796165601642</v>
      </c>
      <c r="T102" s="4">
        <f t="shared" si="249"/>
        <v>137.18519820541113</v>
      </c>
      <c r="U102" s="4">
        <f t="shared" si="250"/>
        <v>127.23646324615528</v>
      </c>
      <c r="V102" s="4">
        <f t="shared" si="251"/>
        <v>142.21405037334839</v>
      </c>
      <c r="W102" s="4">
        <f t="shared" si="252"/>
        <v>153.87775761302311</v>
      </c>
      <c r="X102" s="4">
        <f t="shared" si="253"/>
        <v>165.09833887483865</v>
      </c>
      <c r="Y102" s="4">
        <f t="shared" si="254"/>
        <v>178.79244078439027</v>
      </c>
      <c r="Z102" s="4">
        <f t="shared" si="255"/>
        <v>179.34868713409514</v>
      </c>
      <c r="AA102" s="4">
        <f t="shared" si="256"/>
        <v>188.38034599559762</v>
      </c>
      <c r="AB102" s="4">
        <f t="shared" si="257"/>
        <v>190.46669458560928</v>
      </c>
      <c r="AC102" s="4">
        <f t="shared" si="258"/>
        <v>188.80824057091937</v>
      </c>
      <c r="AD102" s="4">
        <f t="shared" si="259"/>
        <v>178.94622445228111</v>
      </c>
      <c r="AE102" s="4">
        <f t="shared" si="260"/>
        <v>141.59438315421298</v>
      </c>
      <c r="AF102" s="4">
        <f t="shared" si="261"/>
        <v>178.19044078384943</v>
      </c>
      <c r="AG102" s="4">
        <f t="shared" si="262"/>
        <v>158.51297449571518</v>
      </c>
      <c r="AI102" s="4">
        <f t="shared" si="263"/>
        <v>5.9220383439835871</v>
      </c>
      <c r="AJ102" s="4">
        <f t="shared" si="264"/>
        <v>8.2148017945888796</v>
      </c>
      <c r="AK102" s="4">
        <f t="shared" si="265"/>
        <v>3.3465367538447168</v>
      </c>
      <c r="AL102" s="4">
        <f t="shared" si="266"/>
        <v>7.2859496266516146</v>
      </c>
      <c r="AM102" s="4">
        <f t="shared" si="267"/>
        <v>5.4052423869768802</v>
      </c>
      <c r="AN102" s="4">
        <f t="shared" si="268"/>
        <v>5.3346611251613467</v>
      </c>
      <c r="AO102" s="4">
        <f t="shared" si="269"/>
        <v>0.85755921560974002</v>
      </c>
      <c r="AP102" s="4">
        <f t="shared" si="270"/>
        <v>0.80131286590486184</v>
      </c>
      <c r="AQ102" s="4">
        <f t="shared" si="271"/>
        <v>-3.6633459955976093</v>
      </c>
      <c r="AR102" s="4">
        <f t="shared" si="272"/>
        <v>-5.0836945856092655</v>
      </c>
      <c r="AS102" s="4">
        <f t="shared" si="273"/>
        <v>-4.4582405709193722</v>
      </c>
      <c r="AT102" s="4">
        <f t="shared" si="274"/>
        <v>-0.42922445228111883</v>
      </c>
      <c r="AU102" s="4">
        <f t="shared" si="275"/>
        <v>8.7226168457870301</v>
      </c>
      <c r="AV102" s="4">
        <f t="shared" si="276"/>
        <v>-2.6074407838494267</v>
      </c>
      <c r="AW102" s="4">
        <f t="shared" si="276"/>
        <v>-4.5129744957151843</v>
      </c>
      <c r="AY102" s="2">
        <f t="shared" si="297"/>
        <v>66.813628844216055</v>
      </c>
      <c r="AZ102" s="2">
        <f t="shared" si="151"/>
        <v>68.433340643501381</v>
      </c>
      <c r="BA102" s="2">
        <f t="shared" si="152"/>
        <v>68.07359324694616</v>
      </c>
      <c r="BB102" s="2">
        <f t="shared" si="153"/>
        <v>67.377102913174895</v>
      </c>
      <c r="BC102" s="2">
        <f t="shared" si="154"/>
        <v>68.750836695318441</v>
      </c>
      <c r="BD102" s="2">
        <f t="shared" si="155"/>
        <v>68.779636598674571</v>
      </c>
      <c r="BE102" s="2">
        <f t="shared" si="156"/>
        <v>68.437245663765466</v>
      </c>
      <c r="BF102" s="2">
        <f t="shared" si="157"/>
        <v>67.491164838280113</v>
      </c>
      <c r="BG102" s="2">
        <f t="shared" si="158"/>
        <v>67.662564506956926</v>
      </c>
      <c r="BH102" s="2">
        <f t="shared" si="159"/>
        <v>67.272124451730221</v>
      </c>
      <c r="BI102" s="2">
        <f t="shared" si="160"/>
        <v>66.591555024366599</v>
      </c>
      <c r="BJ102" s="2">
        <f t="shared" si="161"/>
        <v>63.673352453621185</v>
      </c>
      <c r="BK102" s="2">
        <f t="shared" si="162"/>
        <v>64.603867652140806</v>
      </c>
      <c r="BL102" s="2">
        <f t="shared" si="163"/>
        <v>64.236277510309662</v>
      </c>
      <c r="BM102" s="2">
        <f t="shared" si="164"/>
        <v>61.754404163316288</v>
      </c>
      <c r="BO102" s="2" t="str">
        <f t="shared" si="228"/>
        <v/>
      </c>
      <c r="BP102" s="2" t="str">
        <f t="shared" si="229"/>
        <v/>
      </c>
      <c r="BQ102" s="2" t="str">
        <f t="shared" si="230"/>
        <v/>
      </c>
      <c r="BR102" s="2" t="str">
        <f t="shared" si="231"/>
        <v/>
      </c>
      <c r="BS102" s="2" t="str">
        <f t="shared" si="232"/>
        <v/>
      </c>
      <c r="BT102" s="2" t="str">
        <f t="shared" si="233"/>
        <v/>
      </c>
      <c r="BU102" s="2" t="str">
        <f t="shared" si="234"/>
        <v/>
      </c>
      <c r="BV102" s="2" t="str">
        <f t="shared" si="235"/>
        <v/>
      </c>
      <c r="BW102" s="2" t="str">
        <f t="shared" si="236"/>
        <v/>
      </c>
      <c r="BX102" s="2" t="str">
        <f t="shared" si="237"/>
        <v/>
      </c>
      <c r="BY102" s="2" t="str">
        <f t="shared" si="238"/>
        <v/>
      </c>
      <c r="BZ102" s="2" t="str">
        <f t="shared" si="239"/>
        <v/>
      </c>
      <c r="CA102" s="2" t="str">
        <f t="shared" si="240"/>
        <v/>
      </c>
      <c r="CB102" s="2" t="str">
        <f t="shared" si="241"/>
        <v/>
      </c>
      <c r="CC102" s="2" t="str">
        <f t="shared" si="242"/>
        <v/>
      </c>
      <c r="CE102" s="2" t="str">
        <f t="shared" si="298"/>
        <v/>
      </c>
      <c r="CF102" s="2" t="str">
        <f t="shared" si="299"/>
        <v/>
      </c>
      <c r="CG102" s="2" t="str">
        <f t="shared" si="300"/>
        <v/>
      </c>
      <c r="CH102" s="2" t="str">
        <f t="shared" si="301"/>
        <v/>
      </c>
      <c r="CI102" s="2" t="str">
        <f t="shared" si="302"/>
        <v/>
      </c>
      <c r="CJ102" s="2" t="str">
        <f t="shared" si="303"/>
        <v/>
      </c>
      <c r="CK102" s="2" t="str">
        <f t="shared" si="304"/>
        <v/>
      </c>
      <c r="CL102" s="2" t="str">
        <f t="shared" si="305"/>
        <v/>
      </c>
      <c r="CM102" s="2" t="str">
        <f t="shared" si="306"/>
        <v/>
      </c>
      <c r="CN102" s="2" t="str">
        <f t="shared" si="307"/>
        <v/>
      </c>
      <c r="CO102" s="2" t="str">
        <f t="shared" si="308"/>
        <v/>
      </c>
      <c r="CP102" s="2" t="str">
        <f t="shared" si="309"/>
        <v/>
      </c>
      <c r="CQ102" s="2" t="str">
        <f t="shared" si="310"/>
        <v/>
      </c>
      <c r="CR102" s="2" t="str">
        <f t="shared" si="311"/>
        <v/>
      </c>
      <c r="CS102" s="2" t="str">
        <f t="shared" si="312"/>
        <v/>
      </c>
      <c r="CU102" s="2" t="str">
        <f t="shared" si="313"/>
        <v/>
      </c>
      <c r="CV102" s="2" t="str">
        <f t="shared" si="314"/>
        <v/>
      </c>
      <c r="CW102" s="2" t="str">
        <f t="shared" si="315"/>
        <v/>
      </c>
      <c r="CX102" s="2" t="str">
        <f t="shared" si="316"/>
        <v/>
      </c>
      <c r="CY102" s="2" t="str">
        <f t="shared" si="317"/>
        <v/>
      </c>
      <c r="CZ102" s="2" t="str">
        <f t="shared" si="318"/>
        <v/>
      </c>
      <c r="DA102" s="2" t="str">
        <f t="shared" si="319"/>
        <v/>
      </c>
      <c r="DB102" s="2" t="str">
        <f t="shared" si="320"/>
        <v/>
      </c>
      <c r="DC102" s="2" t="str">
        <f t="shared" si="321"/>
        <v/>
      </c>
      <c r="DD102" s="2" t="str">
        <f t="shared" si="322"/>
        <v/>
      </c>
      <c r="DE102" s="2" t="str">
        <f t="shared" si="323"/>
        <v/>
      </c>
      <c r="DF102" s="2" t="str">
        <f t="shared" si="324"/>
        <v/>
      </c>
      <c r="DG102" s="2" t="str">
        <f t="shared" si="325"/>
        <v/>
      </c>
      <c r="DH102" s="2" t="str">
        <f t="shared" si="326"/>
        <v/>
      </c>
      <c r="DI102" s="2" t="str">
        <f t="shared" si="327"/>
        <v/>
      </c>
      <c r="DK102" s="2">
        <f t="shared" si="277"/>
        <v>80.165736842105233</v>
      </c>
      <c r="DL102" s="2">
        <f t="shared" si="278"/>
        <v>82.963633439107127</v>
      </c>
      <c r="DM102" s="2">
        <f t="shared" si="278"/>
        <v>80.179544260860055</v>
      </c>
      <c r="DN102" s="2">
        <f t="shared" si="278"/>
        <v>78.639887394957995</v>
      </c>
      <c r="DO102" s="2">
        <f t="shared" si="278"/>
        <v>83.70807843137257</v>
      </c>
      <c r="DP102" s="2">
        <f t="shared" si="278"/>
        <v>83.945105882352919</v>
      </c>
      <c r="DQ102" s="2">
        <f t="shared" si="278"/>
        <v>84.226155303030311</v>
      </c>
      <c r="DR102" s="2">
        <f t="shared" si="278"/>
        <v>84.114496657754032</v>
      </c>
      <c r="DS102" s="2">
        <f t="shared" si="278"/>
        <v>77.968327651515139</v>
      </c>
      <c r="DT102" s="2">
        <f t="shared" si="278"/>
        <v>83.762259274193553</v>
      </c>
      <c r="DU102" s="2">
        <f t="shared" si="278"/>
        <v>85.109435483870968</v>
      </c>
      <c r="DV102" s="2">
        <f t="shared" si="278"/>
        <v>78.984421554252208</v>
      </c>
      <c r="DW102" s="2">
        <f t="shared" si="278"/>
        <v>84.002000183284451</v>
      </c>
      <c r="DX102" s="2">
        <f t="shared" si="278"/>
        <v>81.880882352941185</v>
      </c>
      <c r="DY102" s="2">
        <f t="shared" si="278"/>
        <v>70.037701970443351</v>
      </c>
      <c r="EA102" s="2">
        <f t="shared" si="247"/>
        <v>65.385399999999976</v>
      </c>
      <c r="EB102" s="2">
        <f t="shared" si="279"/>
        <v>67.075279032972588</v>
      </c>
      <c r="EC102" s="2">
        <f t="shared" si="280"/>
        <v>66.721817004747521</v>
      </c>
      <c r="ED102" s="2">
        <f t="shared" si="281"/>
        <v>66.453623416428286</v>
      </c>
      <c r="EE102" s="2">
        <f t="shared" si="282"/>
        <v>67.657570336296402</v>
      </c>
      <c r="EF102" s="2">
        <f t="shared" si="283"/>
        <v>67.897263295858338</v>
      </c>
      <c r="EG102" s="2">
        <f t="shared" si="284"/>
        <v>67.725947444551579</v>
      </c>
      <c r="EH102" s="2">
        <f t="shared" si="285"/>
        <v>66.71946380846326</v>
      </c>
      <c r="EI102" s="2">
        <f t="shared" si="286"/>
        <v>67.235327128897168</v>
      </c>
      <c r="EJ102" s="2">
        <f t="shared" si="287"/>
        <v>66.647535412026727</v>
      </c>
      <c r="EK102" s="2">
        <f t="shared" si="288"/>
        <v>65.87517715254009</v>
      </c>
      <c r="EL102" s="2">
        <f t="shared" si="289"/>
        <v>63.049787682672232</v>
      </c>
      <c r="EM102" s="2">
        <f t="shared" si="290"/>
        <v>62.958338935281844</v>
      </c>
      <c r="EN102" s="2">
        <f t="shared" si="291"/>
        <v>63.204294819110046</v>
      </c>
      <c r="EO102" s="2">
        <f t="shared" si="292"/>
        <v>61.379768430875885</v>
      </c>
      <c r="EQ102" s="2">
        <f t="shared" si="293"/>
        <v>63.896433081307308</v>
      </c>
      <c r="ER102" s="2">
        <f t="shared" si="294"/>
        <v>65.715291981404519</v>
      </c>
      <c r="ES102" s="2">
        <f t="shared" si="294"/>
        <v>65.527661364335216</v>
      </c>
      <c r="ET102" s="2">
        <f t="shared" si="294"/>
        <v>65.768127500934554</v>
      </c>
      <c r="EU102" s="2">
        <f t="shared" si="294"/>
        <v>66.625765013772678</v>
      </c>
      <c r="EV102" s="2">
        <f t="shared" si="294"/>
        <v>66.78316951865537</v>
      </c>
      <c r="EW102" s="2">
        <f t="shared" si="294"/>
        <v>67.196905900829066</v>
      </c>
      <c r="EX102" s="2">
        <f t="shared" si="294"/>
        <v>67.158536060353001</v>
      </c>
      <c r="EY102" s="2">
        <f t="shared" si="294"/>
        <v>66.416690590620419</v>
      </c>
      <c r="EZ102" s="2">
        <f t="shared" si="294"/>
        <v>65.491590885174872</v>
      </c>
      <c r="FA102" s="2">
        <f t="shared" si="294"/>
        <v>65.197951682893688</v>
      </c>
      <c r="FB102" s="2">
        <f t="shared" si="294"/>
        <v>62.906779637581224</v>
      </c>
      <c r="FC102" s="2">
        <f t="shared" si="294"/>
        <v>62.804368746725501</v>
      </c>
      <c r="FD102" s="2">
        <f t="shared" si="294"/>
        <v>63.02225362615706</v>
      </c>
      <c r="FE102" s="2">
        <f t="shared" si="294"/>
        <v>61.840476105104919</v>
      </c>
      <c r="FG102" s="2">
        <f t="shared" si="295"/>
        <v>0.90336965531714386</v>
      </c>
      <c r="FH102" s="2">
        <f t="shared" si="296"/>
        <v>0.91452469307760109</v>
      </c>
      <c r="FI102" s="2">
        <f t="shared" si="296"/>
        <v>0.89955387425407762</v>
      </c>
      <c r="FJ102" s="2">
        <f t="shared" si="296"/>
        <v>0.9242196095416817</v>
      </c>
      <c r="FK102" s="2">
        <f t="shared" si="296"/>
        <v>0.93188582990200897</v>
      </c>
      <c r="FL102" s="2">
        <f t="shared" si="296"/>
        <v>0.94501603249343691</v>
      </c>
      <c r="FM102" s="2">
        <f t="shared" si="296"/>
        <v>0.95689153248075842</v>
      </c>
      <c r="FN102" s="2">
        <f t="shared" si="296"/>
        <v>0.95563672980882286</v>
      </c>
      <c r="FO102" s="2">
        <f t="shared" si="296"/>
        <v>0.96019392257619107</v>
      </c>
      <c r="FP102" s="2">
        <f t="shared" si="296"/>
        <v>0.96350563880483431</v>
      </c>
      <c r="FQ102" s="2">
        <f t="shared" si="296"/>
        <v>0.96275505913075954</v>
      </c>
      <c r="FR102" s="2">
        <f t="shared" si="296"/>
        <v>0.96086732097733507</v>
      </c>
      <c r="FS102" s="2">
        <f t="shared" si="296"/>
        <v>0.92180405455542469</v>
      </c>
      <c r="FT102" s="2">
        <f t="shared" si="296"/>
        <v>0.9447445029019762</v>
      </c>
      <c r="FU102" s="2">
        <f t="shared" si="296"/>
        <v>0.95673022845568989</v>
      </c>
      <c r="FW102" s="2">
        <f t="shared" si="328"/>
        <v>1.3389503087311976E-7</v>
      </c>
      <c r="FX102" s="2">
        <f t="shared" si="168"/>
        <v>2.6384619951733755E-7</v>
      </c>
      <c r="FY102" s="2">
        <f t="shared" si="169"/>
        <v>2.6966599274524386E-7</v>
      </c>
      <c r="FZ102" s="2">
        <f t="shared" si="170"/>
        <v>5.0441513558900484E-7</v>
      </c>
      <c r="GA102" s="2">
        <f t="shared" si="171"/>
        <v>6.5857885200597526E-7</v>
      </c>
      <c r="GB102" s="2">
        <f t="shared" si="172"/>
        <v>6.7544586540250557E-7</v>
      </c>
      <c r="GC102" s="2">
        <f t="shared" si="173"/>
        <v>8.6063956107450926E-7</v>
      </c>
      <c r="GD102" s="2">
        <f t="shared" si="174"/>
        <v>1.1103852997231045E-6</v>
      </c>
      <c r="GE102" s="2">
        <f t="shared" si="175"/>
        <v>1.5534773789740643E-6</v>
      </c>
      <c r="GF102" s="2">
        <f t="shared" si="176"/>
        <v>1.6217715414960135E-6</v>
      </c>
      <c r="GG102" s="2">
        <f t="shared" si="177"/>
        <v>1.391541897092471E-6</v>
      </c>
      <c r="GH102" s="2">
        <f t="shared" si="178"/>
        <v>9.9079233253963922E-7</v>
      </c>
      <c r="GI102" s="2">
        <f t="shared" si="179"/>
        <v>1.7538718529581215E-6</v>
      </c>
      <c r="GJ102" s="2">
        <f t="shared" si="180"/>
        <v>7.8942405811090634E-6</v>
      </c>
      <c r="GK102" s="2">
        <f t="shared" si="181"/>
        <v>1.9374840043160305E-5</v>
      </c>
      <c r="GM102" s="107">
        <f t="shared" si="329"/>
        <v>1.956255877205788E-4</v>
      </c>
      <c r="GN102" s="107">
        <f t="shared" si="182"/>
        <v>7.7007203588745109E-6</v>
      </c>
      <c r="GO102" s="107">
        <f t="shared" si="183"/>
        <v>3.6533185171792583E-5</v>
      </c>
      <c r="GP102" s="107">
        <f t="shared" si="184"/>
        <v>2.7683553463012569E-7</v>
      </c>
      <c r="GQ102" s="107">
        <f t="shared" si="185"/>
        <v>5.9455152728117397E-8</v>
      </c>
      <c r="GR102" s="107">
        <f t="shared" si="186"/>
        <v>2.383722651365555E-9</v>
      </c>
      <c r="GS102" s="107">
        <f t="shared" si="187"/>
        <v>2.6182758119043752E-11</v>
      </c>
      <c r="GT102" s="107">
        <f t="shared" si="188"/>
        <v>1.9924770038793922E-11</v>
      </c>
      <c r="GU102" s="107">
        <f t="shared" si="189"/>
        <v>6.6194171411170529E-12</v>
      </c>
      <c r="GV102" s="107">
        <f t="shared" si="190"/>
        <v>9.9597784469651642E-14</v>
      </c>
      <c r="GW102" s="107">
        <f t="shared" si="191"/>
        <v>1.4326724698220797E-13</v>
      </c>
      <c r="GX102" s="107">
        <f t="shared" si="192"/>
        <v>2.0831503120174236E-12</v>
      </c>
      <c r="GY102" s="107">
        <f t="shared" si="193"/>
        <v>3.7486039862882915E-9</v>
      </c>
      <c r="GZ102" s="107">
        <f t="shared" si="194"/>
        <v>6.138801986936299E-13</v>
      </c>
      <c r="HA102" s="107">
        <f t="shared" si="195"/>
        <v>8.6957125082547067E-22</v>
      </c>
      <c r="HC102" s="107">
        <f t="shared" si="330"/>
        <v>0.19030821089904246</v>
      </c>
      <c r="HD102" s="107">
        <f t="shared" si="196"/>
        <v>0.18948283691569184</v>
      </c>
      <c r="HE102" s="107">
        <f t="shared" si="197"/>
        <v>0.16405883526332946</v>
      </c>
      <c r="HF102" s="107">
        <f t="shared" si="198"/>
        <v>0.22116532313103873</v>
      </c>
      <c r="HG102" s="107">
        <f t="shared" si="199"/>
        <v>0.25794044916428738</v>
      </c>
      <c r="HH102" s="107">
        <f t="shared" si="200"/>
        <v>0.31886228210095158</v>
      </c>
      <c r="HI102" s="107">
        <f t="shared" si="201"/>
        <v>0.42074848950334076</v>
      </c>
      <c r="HJ102" s="107">
        <f t="shared" si="202"/>
        <v>0.4351518823216754</v>
      </c>
      <c r="HK102" s="107">
        <f t="shared" si="203"/>
        <v>0.50840170373772187</v>
      </c>
      <c r="HL102" s="107">
        <f t="shared" si="204"/>
        <v>0.52008865039135643</v>
      </c>
      <c r="HM102" s="107">
        <f t="shared" si="205"/>
        <v>0.49452916550892978</v>
      </c>
      <c r="HN102" s="107">
        <f t="shared" si="206"/>
        <v>0.44121260652799033</v>
      </c>
      <c r="HO102" s="107">
        <f t="shared" si="207"/>
        <v>0.22664648419408115</v>
      </c>
      <c r="HP102" s="107">
        <f t="shared" si="208"/>
        <v>0.47461563525403649</v>
      </c>
      <c r="HQ102" s="107">
        <f t="shared" si="209"/>
        <v>0.65732234659975453</v>
      </c>
      <c r="HS102" s="107">
        <f t="shared" si="331"/>
        <v>1.5192846461264373E-10</v>
      </c>
      <c r="HT102" s="107">
        <f t="shared" si="210"/>
        <v>4.4298008180735903E-12</v>
      </c>
      <c r="HU102" s="107">
        <f t="shared" si="211"/>
        <v>4.3206422775422953E-12</v>
      </c>
      <c r="HV102" s="107">
        <f t="shared" si="212"/>
        <v>9.2279983106383627E-13</v>
      </c>
      <c r="HW102" s="107">
        <f t="shared" si="213"/>
        <v>1.9045971028913445E-12</v>
      </c>
      <c r="HX102" s="107">
        <f t="shared" si="214"/>
        <v>1.9563311115048842E-12</v>
      </c>
      <c r="HY102" s="107">
        <f t="shared" si="215"/>
        <v>3.1877836450866252E-12</v>
      </c>
      <c r="HZ102" s="107">
        <f t="shared" si="216"/>
        <v>4.1471514965155164E-12</v>
      </c>
      <c r="IA102" s="107">
        <f t="shared" si="217"/>
        <v>3.3110494755124034E-11</v>
      </c>
      <c r="IB102" s="107">
        <f t="shared" si="218"/>
        <v>3.7048989829329746E-12</v>
      </c>
      <c r="IC102" s="107">
        <f t="shared" si="219"/>
        <v>1.7914989381069571E-12</v>
      </c>
      <c r="ID102" s="107">
        <f t="shared" si="220"/>
        <v>1.7948297554477903E-12</v>
      </c>
      <c r="IE102" s="107">
        <f t="shared" si="221"/>
        <v>3.6218371810278812E-14</v>
      </c>
      <c r="IF102" s="107">
        <f t="shared" si="222"/>
        <v>5.1436440821931226E-12</v>
      </c>
      <c r="IG102" s="107">
        <f t="shared" si="223"/>
        <v>1.1452856067953593E-8</v>
      </c>
      <c r="II102" s="107">
        <f t="shared" si="332"/>
        <v>4.4980409251953526E-35</v>
      </c>
      <c r="IJ102" s="107">
        <f t="shared" si="333"/>
        <v>2.4783897714040218E-41</v>
      </c>
      <c r="IK102" s="107">
        <f t="shared" si="334"/>
        <v>6.7999100274113099E-41</v>
      </c>
      <c r="IL102" s="107">
        <f t="shared" si="335"/>
        <v>6.4577351155164993E-45</v>
      </c>
      <c r="IM102" s="107">
        <f t="shared" si="336"/>
        <v>4.2065377799604633E-44</v>
      </c>
      <c r="IN102" s="107">
        <f t="shared" si="337"/>
        <v>4.1096457855680961E-45</v>
      </c>
      <c r="IO102" s="107">
        <f t="shared" si="338"/>
        <v>8.7827241422470143E-46</v>
      </c>
      <c r="IP102" s="107">
        <f t="shared" si="339"/>
        <v>1.5116195582733174E-45</v>
      </c>
      <c r="IQ102" s="107">
        <f t="shared" si="340"/>
        <v>2.1972361996882122E-42</v>
      </c>
      <c r="IR102" s="107">
        <f t="shared" si="341"/>
        <v>1.2949179252428933E-46</v>
      </c>
      <c r="IS102" s="107">
        <f t="shared" si="342"/>
        <v>1.1991045620666972E-47</v>
      </c>
      <c r="IT102" s="107">
        <f t="shared" si="343"/>
        <v>9.4194800554638671E-47</v>
      </c>
      <c r="IU102" s="107">
        <f t="shared" si="344"/>
        <v>1.2001367492201796E-50</v>
      </c>
      <c r="IV102" s="107">
        <f t="shared" si="345"/>
        <v>4.407995474581381E-45</v>
      </c>
      <c r="IW102" s="107">
        <f t="shared" si="346"/>
        <v>7.4906102934638166E-32</v>
      </c>
      <c r="IY102" s="107">
        <f t="shared" si="347"/>
        <v>0.1905038366386915</v>
      </c>
      <c r="IZ102" s="107">
        <f t="shared" si="348"/>
        <v>0.18949053764048052</v>
      </c>
      <c r="JA102" s="107">
        <f t="shared" si="349"/>
        <v>0.16409536845282191</v>
      </c>
      <c r="JB102" s="107">
        <f t="shared" si="350"/>
        <v>0.22116559996749616</v>
      </c>
      <c r="JC102" s="107">
        <f t="shared" si="351"/>
        <v>0.25794050862134471</v>
      </c>
      <c r="JD102" s="107">
        <f t="shared" si="352"/>
        <v>0.31886228448663057</v>
      </c>
      <c r="JE102" s="107">
        <f t="shared" si="353"/>
        <v>0.42074848953271132</v>
      </c>
      <c r="JF102" s="107">
        <f t="shared" si="354"/>
        <v>0.43515188234574731</v>
      </c>
      <c r="JG102" s="107">
        <f t="shared" si="355"/>
        <v>0.50840170377745175</v>
      </c>
      <c r="JH102" s="107">
        <f t="shared" si="356"/>
        <v>0.52008865039516095</v>
      </c>
      <c r="JI102" s="107">
        <f t="shared" si="357"/>
        <v>0.49452916551086457</v>
      </c>
      <c r="JJ102" s="107">
        <f t="shared" si="358"/>
        <v>0.44121260653186833</v>
      </c>
      <c r="JK102" s="107">
        <f t="shared" si="359"/>
        <v>0.22664648794272135</v>
      </c>
      <c r="JL102" s="107">
        <f t="shared" si="360"/>
        <v>0.47461563525979406</v>
      </c>
      <c r="JM102" s="107">
        <f t="shared" si="361"/>
        <v>0.65732235805261063</v>
      </c>
    </row>
    <row r="103" spans="2:273" x14ac:dyDescent="0.25">
      <c r="B103" s="2">
        <v>75</v>
      </c>
      <c r="C103" s="37">
        <v>151.06700000000001</v>
      </c>
      <c r="D103" s="37">
        <v>160.017</v>
      </c>
      <c r="E103" s="37">
        <v>146.017</v>
      </c>
      <c r="F103" s="37">
        <v>166.15</v>
      </c>
      <c r="G103" s="37">
        <v>175.017</v>
      </c>
      <c r="H103" s="37">
        <v>183.36699999999999</v>
      </c>
      <c r="I103" s="37">
        <v>187.25</v>
      </c>
      <c r="J103" s="37">
        <v>185.86699999999999</v>
      </c>
      <c r="K103" s="37">
        <v>188.017</v>
      </c>
      <c r="L103" s="37">
        <v>187.4</v>
      </c>
      <c r="M103" s="37">
        <v>187.417</v>
      </c>
      <c r="N103" s="37">
        <v>184.38300000000001</v>
      </c>
      <c r="O103" s="37">
        <v>164.95</v>
      </c>
      <c r="P103" s="37">
        <v>179.38300000000001</v>
      </c>
      <c r="Q103" s="37">
        <v>135.81700000000001</v>
      </c>
      <c r="S103" s="4">
        <f t="shared" si="248"/>
        <v>143.4075776468062</v>
      </c>
      <c r="T103" s="4">
        <f t="shared" si="249"/>
        <v>151.06798939718428</v>
      </c>
      <c r="U103" s="4">
        <f t="shared" si="250"/>
        <v>139.95735762121066</v>
      </c>
      <c r="V103" s="4">
        <f t="shared" si="251"/>
        <v>157.54307252344114</v>
      </c>
      <c r="W103" s="4">
        <f t="shared" si="252"/>
        <v>169.81606786263458</v>
      </c>
      <c r="X103" s="4">
        <f t="shared" si="253"/>
        <v>180.52637566295203</v>
      </c>
      <c r="Y103" s="4">
        <f t="shared" si="254"/>
        <v>190.82035931103024</v>
      </c>
      <c r="Z103" s="4">
        <f t="shared" si="255"/>
        <v>190.6806666981241</v>
      </c>
      <c r="AA103" s="4">
        <f t="shared" si="256"/>
        <v>193.83734407899797</v>
      </c>
      <c r="AB103" s="4">
        <f t="shared" si="257"/>
        <v>194.58771737621174</v>
      </c>
      <c r="AC103" s="4">
        <f t="shared" si="258"/>
        <v>195.83577437606564</v>
      </c>
      <c r="AD103" s="4">
        <f t="shared" si="259"/>
        <v>190.2006634724606</v>
      </c>
      <c r="AE103" s="4">
        <f t="shared" si="260"/>
        <v>157.98278394701765</v>
      </c>
      <c r="AF103" s="4">
        <f t="shared" si="261"/>
        <v>186.33336750046939</v>
      </c>
      <c r="AG103" s="4">
        <f t="shared" si="262"/>
        <v>131.82116486827269</v>
      </c>
      <c r="AI103" s="4">
        <f t="shared" si="263"/>
        <v>7.6594223531938042</v>
      </c>
      <c r="AJ103" s="4">
        <f t="shared" si="264"/>
        <v>8.9490106028157186</v>
      </c>
      <c r="AK103" s="4">
        <f t="shared" si="265"/>
        <v>6.0596423787893343</v>
      </c>
      <c r="AL103" s="4">
        <f t="shared" si="266"/>
        <v>8.6069274765588659</v>
      </c>
      <c r="AM103" s="4">
        <f t="shared" si="267"/>
        <v>5.2009321373654132</v>
      </c>
      <c r="AN103" s="4">
        <f t="shared" si="268"/>
        <v>2.8406243370479558</v>
      </c>
      <c r="AO103" s="4">
        <f t="shared" si="269"/>
        <v>-3.570359311030245</v>
      </c>
      <c r="AP103" s="4">
        <f t="shared" si="270"/>
        <v>-4.8136666981241092</v>
      </c>
      <c r="AQ103" s="4">
        <f t="shared" si="271"/>
        <v>-5.8203440789979766</v>
      </c>
      <c r="AR103" s="4">
        <f t="shared" si="272"/>
        <v>-7.1877173762117366</v>
      </c>
      <c r="AS103" s="4">
        <f t="shared" si="273"/>
        <v>-8.4187743760656417</v>
      </c>
      <c r="AT103" s="4">
        <f t="shared" si="274"/>
        <v>-5.8176634724605947</v>
      </c>
      <c r="AU103" s="4">
        <f t="shared" si="275"/>
        <v>6.9672160529823373</v>
      </c>
      <c r="AV103" s="4">
        <f t="shared" si="276"/>
        <v>-6.9503675004693832</v>
      </c>
      <c r="AW103" s="4">
        <f t="shared" si="276"/>
        <v>3.9958351317273184</v>
      </c>
      <c r="AY103" s="2">
        <f t="shared" si="297"/>
        <v>66.433440743500682</v>
      </c>
      <c r="AZ103" s="2">
        <f t="shared" si="151"/>
        <v>68.033426848692514</v>
      </c>
      <c r="BA103" s="2">
        <f t="shared" si="152"/>
        <v>67.683594766193551</v>
      </c>
      <c r="BB103" s="2">
        <f t="shared" si="153"/>
        <v>67.072566131012209</v>
      </c>
      <c r="BC103" s="2">
        <f t="shared" si="154"/>
        <v>68.396595990132425</v>
      </c>
      <c r="BD103" s="2">
        <f t="shared" si="155"/>
        <v>68.454805083065708</v>
      </c>
      <c r="BE103" s="2">
        <f t="shared" si="156"/>
        <v>68.162901323669502</v>
      </c>
      <c r="BF103" s="2">
        <f t="shared" si="157"/>
        <v>67.244619890181625</v>
      </c>
      <c r="BG103" s="2">
        <f t="shared" si="158"/>
        <v>67.423384700922185</v>
      </c>
      <c r="BH103" s="2">
        <f t="shared" si="159"/>
        <v>66.992955190287873</v>
      </c>
      <c r="BI103" s="2">
        <f t="shared" si="160"/>
        <v>66.302616306164126</v>
      </c>
      <c r="BJ103" s="2">
        <f t="shared" si="161"/>
        <v>63.421909780980599</v>
      </c>
      <c r="BK103" s="2">
        <f t="shared" si="162"/>
        <v>64.198618399128534</v>
      </c>
      <c r="BL103" s="2">
        <f t="shared" si="163"/>
        <v>63.935085154690078</v>
      </c>
      <c r="BM103" s="2">
        <f t="shared" si="164"/>
        <v>61.607095961956759</v>
      </c>
      <c r="BO103" s="2" t="str">
        <f t="shared" si="228"/>
        <v/>
      </c>
      <c r="BP103" s="2" t="str">
        <f t="shared" si="229"/>
        <v/>
      </c>
      <c r="BQ103" s="2" t="str">
        <f t="shared" si="230"/>
        <v/>
      </c>
      <c r="BR103" s="2" t="str">
        <f t="shared" si="231"/>
        <v/>
      </c>
      <c r="BS103" s="2" t="str">
        <f t="shared" si="232"/>
        <v/>
      </c>
      <c r="BT103" s="2" t="str">
        <f t="shared" si="233"/>
        <v/>
      </c>
      <c r="BU103" s="2" t="str">
        <f t="shared" si="234"/>
        <v/>
      </c>
      <c r="BV103" s="2" t="str">
        <f t="shared" si="235"/>
        <v/>
      </c>
      <c r="BW103" s="2" t="str">
        <f t="shared" si="236"/>
        <v/>
      </c>
      <c r="BX103" s="2" t="str">
        <f t="shared" si="237"/>
        <v/>
      </c>
      <c r="BY103" s="2" t="str">
        <f t="shared" si="238"/>
        <v/>
      </c>
      <c r="BZ103" s="2" t="str">
        <f t="shared" si="239"/>
        <v/>
      </c>
      <c r="CA103" s="2" t="str">
        <f t="shared" si="240"/>
        <v/>
      </c>
      <c r="CB103" s="2" t="str">
        <f t="shared" si="241"/>
        <v/>
      </c>
      <c r="CC103" s="2" t="str">
        <f t="shared" si="242"/>
        <v/>
      </c>
      <c r="CE103" s="2" t="str">
        <f t="shared" si="298"/>
        <v/>
      </c>
      <c r="CF103" s="2" t="str">
        <f t="shared" si="299"/>
        <v/>
      </c>
      <c r="CG103" s="2" t="str">
        <f t="shared" si="300"/>
        <v/>
      </c>
      <c r="CH103" s="2" t="str">
        <f t="shared" si="301"/>
        <v/>
      </c>
      <c r="CI103" s="2" t="str">
        <f t="shared" si="302"/>
        <v/>
      </c>
      <c r="CJ103" s="2" t="str">
        <f t="shared" si="303"/>
        <v/>
      </c>
      <c r="CK103" s="2" t="str">
        <f t="shared" si="304"/>
        <v/>
      </c>
      <c r="CL103" s="2" t="str">
        <f t="shared" si="305"/>
        <v/>
      </c>
      <c r="CM103" s="2" t="str">
        <f t="shared" si="306"/>
        <v/>
      </c>
      <c r="CN103" s="2" t="str">
        <f t="shared" si="307"/>
        <v/>
      </c>
      <c r="CO103" s="2" t="str">
        <f t="shared" si="308"/>
        <v/>
      </c>
      <c r="CP103" s="2" t="str">
        <f t="shared" si="309"/>
        <v/>
      </c>
      <c r="CQ103" s="2" t="str">
        <f t="shared" si="310"/>
        <v/>
      </c>
      <c r="CR103" s="2" t="str">
        <f t="shared" si="311"/>
        <v/>
      </c>
      <c r="CS103" s="2" t="str">
        <f t="shared" si="312"/>
        <v/>
      </c>
      <c r="CU103" s="2" t="str">
        <f t="shared" si="313"/>
        <v/>
      </c>
      <c r="CV103" s="2" t="str">
        <f t="shared" si="314"/>
        <v/>
      </c>
      <c r="CW103" s="2" t="str">
        <f t="shared" si="315"/>
        <v/>
      </c>
      <c r="CX103" s="2" t="str">
        <f t="shared" si="316"/>
        <v/>
      </c>
      <c r="CY103" s="2" t="str">
        <f t="shared" si="317"/>
        <v/>
      </c>
      <c r="CZ103" s="2" t="str">
        <f t="shared" si="318"/>
        <v/>
      </c>
      <c r="DA103" s="2" t="str">
        <f t="shared" si="319"/>
        <v/>
      </c>
      <c r="DB103" s="2" t="str">
        <f t="shared" si="320"/>
        <v/>
      </c>
      <c r="DC103" s="2" t="str">
        <f t="shared" si="321"/>
        <v/>
      </c>
      <c r="DD103" s="2" t="str">
        <f t="shared" si="322"/>
        <v/>
      </c>
      <c r="DE103" s="2" t="str">
        <f t="shared" si="323"/>
        <v/>
      </c>
      <c r="DF103" s="2" t="str">
        <f t="shared" si="324"/>
        <v/>
      </c>
      <c r="DG103" s="2" t="str">
        <f t="shared" si="325"/>
        <v/>
      </c>
      <c r="DH103" s="2" t="str">
        <f t="shared" si="326"/>
        <v/>
      </c>
      <c r="DI103" s="2" t="str">
        <f t="shared" si="327"/>
        <v/>
      </c>
      <c r="DK103" s="2">
        <f t="shared" si="277"/>
        <v>80.29937837837835</v>
      </c>
      <c r="DL103" s="2">
        <f t="shared" si="278"/>
        <v>83.124420943210424</v>
      </c>
      <c r="DM103" s="2">
        <f t="shared" si="278"/>
        <v>80.317342597658396</v>
      </c>
      <c r="DN103" s="2">
        <f t="shared" si="278"/>
        <v>78.778542857142867</v>
      </c>
      <c r="DO103" s="2">
        <f t="shared" si="278"/>
        <v>83.903542857142867</v>
      </c>
      <c r="DP103" s="2">
        <f t="shared" si="278"/>
        <v>84.118082352941158</v>
      </c>
      <c r="DQ103" s="2">
        <f t="shared" si="278"/>
        <v>84.389006238859196</v>
      </c>
      <c r="DR103" s="2">
        <f t="shared" si="278"/>
        <v>84.302573863636383</v>
      </c>
      <c r="DS103" s="2">
        <f t="shared" si="278"/>
        <v>78.058051247771829</v>
      </c>
      <c r="DT103" s="2">
        <f t="shared" si="278"/>
        <v>83.959447580645161</v>
      </c>
      <c r="DU103" s="2">
        <f t="shared" si="278"/>
        <v>85.314290322580646</v>
      </c>
      <c r="DV103" s="2">
        <f t="shared" si="278"/>
        <v>79.150657624633439</v>
      </c>
      <c r="DW103" s="2">
        <f t="shared" si="278"/>
        <v>84.260707661290326</v>
      </c>
      <c r="DX103" s="2">
        <f t="shared" si="278"/>
        <v>82.110105882352954</v>
      </c>
      <c r="DY103" s="2">
        <f t="shared" si="278"/>
        <v>70.125092775041054</v>
      </c>
      <c r="EA103" s="2">
        <f t="shared" si="247"/>
        <v>65.255299999999977</v>
      </c>
      <c r="EB103" s="2">
        <f t="shared" si="279"/>
        <v>66.913053161192323</v>
      </c>
      <c r="EC103" s="2">
        <f t="shared" si="280"/>
        <v>66.563027190332335</v>
      </c>
      <c r="ED103" s="2">
        <f t="shared" si="281"/>
        <v>66.310155292194523</v>
      </c>
      <c r="EE103" s="2">
        <f t="shared" si="282"/>
        <v>67.496268229004798</v>
      </c>
      <c r="EF103" s="2">
        <f t="shared" si="283"/>
        <v>67.730904438748766</v>
      </c>
      <c r="EG103" s="2">
        <f t="shared" si="284"/>
        <v>67.582252266152352</v>
      </c>
      <c r="EH103" s="2">
        <f t="shared" si="285"/>
        <v>66.615609131403119</v>
      </c>
      <c r="EI103" s="2">
        <f t="shared" si="286"/>
        <v>67.073187761749665</v>
      </c>
      <c r="EJ103" s="2">
        <f t="shared" si="287"/>
        <v>66.482495322939869</v>
      </c>
      <c r="EK103" s="2">
        <f t="shared" si="288"/>
        <v>65.718403630628814</v>
      </c>
      <c r="EL103" s="2">
        <f t="shared" si="289"/>
        <v>62.913082776617948</v>
      </c>
      <c r="EM103" s="2">
        <f t="shared" si="290"/>
        <v>62.818194154488523</v>
      </c>
      <c r="EN103" s="2">
        <f t="shared" si="291"/>
        <v>63.057676692298003</v>
      </c>
      <c r="EO103" s="2">
        <f t="shared" si="292"/>
        <v>61.284378082922281</v>
      </c>
      <c r="EQ103" s="2">
        <f t="shared" si="293"/>
        <v>63.808645181227156</v>
      </c>
      <c r="ER103" s="2">
        <f t="shared" si="294"/>
        <v>65.604004232681405</v>
      </c>
      <c r="ES103" s="2">
        <f t="shared" si="294"/>
        <v>65.414759644724086</v>
      </c>
      <c r="ET103" s="2">
        <f t="shared" si="294"/>
        <v>65.650252082825432</v>
      </c>
      <c r="EU103" s="2">
        <f t="shared" si="294"/>
        <v>66.506541921885116</v>
      </c>
      <c r="EV103" s="2">
        <f t="shared" si="294"/>
        <v>66.66219449697266</v>
      </c>
      <c r="EW103" s="2">
        <f t="shared" si="294"/>
        <v>67.073598826995593</v>
      </c>
      <c r="EX103" s="2">
        <f t="shared" si="294"/>
        <v>67.032112960892277</v>
      </c>
      <c r="EY103" s="2">
        <f t="shared" si="294"/>
        <v>66.290154859332134</v>
      </c>
      <c r="EZ103" s="2">
        <f t="shared" si="294"/>
        <v>65.382185391519656</v>
      </c>
      <c r="FA103" s="2">
        <f t="shared" si="294"/>
        <v>65.075341409297067</v>
      </c>
      <c r="FB103" s="2">
        <f t="shared" si="294"/>
        <v>62.771661503135093</v>
      </c>
      <c r="FC103" s="2">
        <f t="shared" si="294"/>
        <v>62.666761120915488</v>
      </c>
      <c r="FD103" s="2">
        <f t="shared" si="294"/>
        <v>62.880455832853542</v>
      </c>
      <c r="FE103" s="2">
        <f t="shared" si="294"/>
        <v>61.70300698207204</v>
      </c>
      <c r="FG103" s="2">
        <f t="shared" si="295"/>
        <v>0.92168739368922303</v>
      </c>
      <c r="FH103" s="2">
        <f t="shared" si="296"/>
        <v>0.93088959936125115</v>
      </c>
      <c r="FI103" s="2">
        <f t="shared" si="296"/>
        <v>0.91852971721958931</v>
      </c>
      <c r="FJ103" s="2">
        <f t="shared" si="296"/>
        <v>0.93885245755326263</v>
      </c>
      <c r="FK103" s="2">
        <f t="shared" si="296"/>
        <v>0.94512625636392011</v>
      </c>
      <c r="FL103" s="2">
        <f t="shared" si="296"/>
        <v>0.95582512395545982</v>
      </c>
      <c r="FM103" s="2">
        <f t="shared" si="296"/>
        <v>0.96545141259422751</v>
      </c>
      <c r="FN103" s="2">
        <f t="shared" si="296"/>
        <v>0.9644365109517713</v>
      </c>
      <c r="FO103" s="2">
        <f t="shared" si="296"/>
        <v>0.96811990690603567</v>
      </c>
      <c r="FP103" s="2">
        <f t="shared" si="296"/>
        <v>0.97079226936646612</v>
      </c>
      <c r="FQ103" s="2">
        <f t="shared" si="296"/>
        <v>0.97018691671034452</v>
      </c>
      <c r="FR103" s="2">
        <f t="shared" si="296"/>
        <v>0.9686635975184249</v>
      </c>
      <c r="FS103" s="2">
        <f t="shared" si="296"/>
        <v>0.93562207286758359</v>
      </c>
      <c r="FT103" s="2">
        <f t="shared" si="296"/>
        <v>0.95394759646693073</v>
      </c>
      <c r="FU103" s="2">
        <f t="shared" si="296"/>
        <v>0.96349749904339732</v>
      </c>
      <c r="FW103" s="2">
        <f t="shared" si="328"/>
        <v>1.6856385103522401E-7</v>
      </c>
      <c r="FX103" s="2">
        <f t="shared" si="168"/>
        <v>3.3216266268550398E-7</v>
      </c>
      <c r="FY103" s="2">
        <f t="shared" si="169"/>
        <v>3.3948934725939557E-7</v>
      </c>
      <c r="FZ103" s="2">
        <f t="shared" si="170"/>
        <v>6.3502094934911747E-7</v>
      </c>
      <c r="GA103" s="2">
        <f t="shared" si="171"/>
        <v>8.2910151107984006E-7</v>
      </c>
      <c r="GB103" s="2">
        <f t="shared" si="172"/>
        <v>8.503358155312013E-7</v>
      </c>
      <c r="GC103" s="2">
        <f t="shared" si="173"/>
        <v>1.0834807723876493E-6</v>
      </c>
      <c r="GD103" s="2">
        <f t="shared" si="174"/>
        <v>1.3978918688004435E-6</v>
      </c>
      <c r="GE103" s="2">
        <f t="shared" si="175"/>
        <v>1.9557113623827425E-6</v>
      </c>
      <c r="GF103" s="2">
        <f t="shared" si="176"/>
        <v>2.0416885483724368E-6</v>
      </c>
      <c r="GG103" s="2">
        <f t="shared" si="177"/>
        <v>1.7518468246258253E-6</v>
      </c>
      <c r="GH103" s="2">
        <f t="shared" si="178"/>
        <v>1.2473333252524389E-6</v>
      </c>
      <c r="GI103" s="2">
        <f t="shared" si="179"/>
        <v>2.1622543122899909E-6</v>
      </c>
      <c r="GJ103" s="2">
        <f t="shared" si="180"/>
        <v>9.5640748373093285E-6</v>
      </c>
      <c r="GK103" s="2">
        <f t="shared" si="181"/>
        <v>2.3129144644615751E-5</v>
      </c>
      <c r="GM103" s="107">
        <f t="shared" si="329"/>
        <v>4.2130987445050394E-5</v>
      </c>
      <c r="GN103" s="107">
        <f t="shared" si="182"/>
        <v>9.573567048658339E-7</v>
      </c>
      <c r="GO103" s="107">
        <f t="shared" si="183"/>
        <v>5.3195281524890863E-6</v>
      </c>
      <c r="GP103" s="107">
        <f t="shared" si="184"/>
        <v>2.0608956955318217E-8</v>
      </c>
      <c r="GQ103" s="107">
        <f t="shared" si="185"/>
        <v>3.7772403205516334E-9</v>
      </c>
      <c r="GR103" s="107">
        <f t="shared" si="186"/>
        <v>1.1184657438797131E-10</v>
      </c>
      <c r="GS103" s="107">
        <f t="shared" si="187"/>
        <v>8.0471080324387891E-13</v>
      </c>
      <c r="GT103" s="107">
        <f t="shared" si="188"/>
        <v>5.6692463912927209E-13</v>
      </c>
      <c r="GU103" s="107">
        <f t="shared" si="189"/>
        <v>1.8241374807469928E-13</v>
      </c>
      <c r="GV103" s="107">
        <f t="shared" si="190"/>
        <v>1.6639220728935557E-15</v>
      </c>
      <c r="GW103" s="107">
        <f t="shared" si="191"/>
        <v>2.4543712094792144E-15</v>
      </c>
      <c r="GX103" s="107">
        <f t="shared" si="192"/>
        <v>4.9444988190740022E-14</v>
      </c>
      <c r="GY103" s="107">
        <f t="shared" si="193"/>
        <v>1.6334442621035439E-10</v>
      </c>
      <c r="GZ103" s="107">
        <f t="shared" si="194"/>
        <v>1.5546567376766248E-14</v>
      </c>
      <c r="HA103" s="107">
        <f t="shared" si="195"/>
        <v>3.6721634119473854E-24</v>
      </c>
      <c r="HC103" s="107">
        <f t="shared" si="330"/>
        <v>0.2398033718368428</v>
      </c>
      <c r="HD103" s="107">
        <f t="shared" si="196"/>
        <v>0.24632162281598555</v>
      </c>
      <c r="HE103" s="107">
        <f t="shared" si="197"/>
        <v>0.21521512845286545</v>
      </c>
      <c r="HF103" s="107">
        <f t="shared" si="198"/>
        <v>0.29054241719580193</v>
      </c>
      <c r="HG103" s="107">
        <f t="shared" si="199"/>
        <v>0.33518572228132482</v>
      </c>
      <c r="HH103" s="107">
        <f t="shared" si="200"/>
        <v>0.40705079019455331</v>
      </c>
      <c r="HI103" s="107">
        <f t="shared" si="201"/>
        <v>0.51825345534864631</v>
      </c>
      <c r="HJ103" s="107">
        <f t="shared" si="202"/>
        <v>0.53363644336279548</v>
      </c>
      <c r="HK103" s="107">
        <f t="shared" si="203"/>
        <v>0.59422378399656695</v>
      </c>
      <c r="HL103" s="107">
        <f t="shared" si="204"/>
        <v>0.60558286532067673</v>
      </c>
      <c r="HM103" s="107">
        <f t="shared" si="205"/>
        <v>0.58792998026753251</v>
      </c>
      <c r="HN103" s="107">
        <f t="shared" si="206"/>
        <v>0.53982173955999968</v>
      </c>
      <c r="HO103" s="107">
        <f t="shared" si="207"/>
        <v>0.30166928983486352</v>
      </c>
      <c r="HP103" s="107">
        <f t="shared" si="208"/>
        <v>0.56616982045029163</v>
      </c>
      <c r="HQ103" s="107">
        <f t="shared" si="209"/>
        <v>0.55024383174184244</v>
      </c>
      <c r="HS103" s="107">
        <f t="shared" si="331"/>
        <v>3.9871255837582357E-10</v>
      </c>
      <c r="HT103" s="107">
        <f t="shared" si="210"/>
        <v>1.4460836908520015E-11</v>
      </c>
      <c r="HU103" s="107">
        <f t="shared" si="211"/>
        <v>1.4044993693856862E-11</v>
      </c>
      <c r="HV103" s="107">
        <f t="shared" si="212"/>
        <v>3.4857644809533651E-12</v>
      </c>
      <c r="HW103" s="107">
        <f t="shared" si="213"/>
        <v>7.1481406824952631E-12</v>
      </c>
      <c r="HX103" s="107">
        <f t="shared" si="214"/>
        <v>7.4691904549456796E-12</v>
      </c>
      <c r="HY103" s="107">
        <f t="shared" si="215"/>
        <v>1.2420077389126307E-11</v>
      </c>
      <c r="HZ103" s="107">
        <f t="shared" si="216"/>
        <v>1.6387140513746658E-11</v>
      </c>
      <c r="IA103" s="107">
        <f t="shared" si="217"/>
        <v>1.2146601133062481E-10</v>
      </c>
      <c r="IB103" s="107">
        <f t="shared" si="218"/>
        <v>1.5522456800421498E-11</v>
      </c>
      <c r="IC103" s="107">
        <f t="shared" si="219"/>
        <v>7.6609285260055767E-12</v>
      </c>
      <c r="ID103" s="107">
        <f t="shared" si="220"/>
        <v>7.3083922841716835E-12</v>
      </c>
      <c r="IE103" s="107">
        <f t="shared" si="221"/>
        <v>1.6054721591096553E-13</v>
      </c>
      <c r="IF103" s="107">
        <f t="shared" si="222"/>
        <v>1.9332102994775733E-11</v>
      </c>
      <c r="IG103" s="107">
        <f t="shared" si="223"/>
        <v>2.8739216346622203E-8</v>
      </c>
      <c r="II103" s="107">
        <f t="shared" si="332"/>
        <v>4.1402124325590007E-34</v>
      </c>
      <c r="IJ103" s="107">
        <f t="shared" si="333"/>
        <v>3.8791883495187188E-40</v>
      </c>
      <c r="IK103" s="107">
        <f t="shared" si="334"/>
        <v>1.0366025371680215E-39</v>
      </c>
      <c r="IL103" s="107">
        <f t="shared" si="335"/>
        <v>1.4789844192609273E-43</v>
      </c>
      <c r="IM103" s="107">
        <f t="shared" si="336"/>
        <v>9.618189896081326E-43</v>
      </c>
      <c r="IN103" s="107">
        <f t="shared" si="337"/>
        <v>1.0178570021230412E-43</v>
      </c>
      <c r="IO103" s="107">
        <f t="shared" si="338"/>
        <v>2.4171667428304648E-44</v>
      </c>
      <c r="IP103" s="107">
        <f t="shared" si="339"/>
        <v>4.34343306262356E-44</v>
      </c>
      <c r="IQ103" s="107">
        <f t="shared" si="340"/>
        <v>5.3599654385548887E-41</v>
      </c>
      <c r="IR103" s="107">
        <f t="shared" si="341"/>
        <v>4.4471681442696982E-45</v>
      </c>
      <c r="IS103" s="107">
        <f t="shared" si="342"/>
        <v>4.2877949775120983E-46</v>
      </c>
      <c r="IT103" s="107">
        <f t="shared" si="343"/>
        <v>2.8848562865892248E-45</v>
      </c>
      <c r="IU103" s="107">
        <f t="shared" si="344"/>
        <v>4.0789411153646455E-49</v>
      </c>
      <c r="IV103" s="107">
        <f t="shared" si="345"/>
        <v>1.1163389706818085E-43</v>
      </c>
      <c r="IW103" s="107">
        <f t="shared" si="346"/>
        <v>7.1028963615803504E-31</v>
      </c>
      <c r="IY103" s="107">
        <f t="shared" si="347"/>
        <v>0.23984550322300041</v>
      </c>
      <c r="IZ103" s="107">
        <f t="shared" si="348"/>
        <v>0.24632258018715125</v>
      </c>
      <c r="JA103" s="107">
        <f t="shared" si="349"/>
        <v>0.21522044799506293</v>
      </c>
      <c r="JB103" s="107">
        <f t="shared" si="350"/>
        <v>0.29054243780824462</v>
      </c>
      <c r="JC103" s="107">
        <f t="shared" si="351"/>
        <v>0.33518572606571323</v>
      </c>
      <c r="JD103" s="107">
        <f t="shared" si="352"/>
        <v>0.40705079031386909</v>
      </c>
      <c r="JE103" s="107">
        <f t="shared" si="353"/>
        <v>0.51825345536187106</v>
      </c>
      <c r="JF103" s="107">
        <f t="shared" si="354"/>
        <v>0.53363644337974947</v>
      </c>
      <c r="JG103" s="107">
        <f t="shared" si="355"/>
        <v>0.59422378411821541</v>
      </c>
      <c r="JH103" s="107">
        <f t="shared" si="356"/>
        <v>0.60558286533620087</v>
      </c>
      <c r="JI103" s="107">
        <f t="shared" si="357"/>
        <v>0.58792998027519594</v>
      </c>
      <c r="JJ103" s="107">
        <f t="shared" si="358"/>
        <v>0.53982173956735746</v>
      </c>
      <c r="JK103" s="107">
        <f t="shared" si="359"/>
        <v>0.30166928999836851</v>
      </c>
      <c r="JL103" s="107">
        <f t="shared" si="360"/>
        <v>0.56616982046963926</v>
      </c>
      <c r="JM103" s="107">
        <f t="shared" si="361"/>
        <v>0.55024386048105878</v>
      </c>
    </row>
    <row r="104" spans="2:273" x14ac:dyDescent="0.25">
      <c r="B104" s="2">
        <v>76</v>
      </c>
      <c r="C104" s="37">
        <v>163.917</v>
      </c>
      <c r="D104" s="37">
        <v>172.96700000000001</v>
      </c>
      <c r="E104" s="37">
        <v>160.65</v>
      </c>
      <c r="F104" s="37">
        <v>178</v>
      </c>
      <c r="G104" s="37">
        <v>186.56700000000001</v>
      </c>
      <c r="H104" s="37">
        <v>190.5</v>
      </c>
      <c r="I104" s="37">
        <v>188.417</v>
      </c>
      <c r="J104" s="37">
        <v>185.983</v>
      </c>
      <c r="K104" s="37">
        <v>182.46700000000001</v>
      </c>
      <c r="L104" s="37">
        <v>179.86699999999999</v>
      </c>
      <c r="M104" s="37">
        <v>184.517</v>
      </c>
      <c r="N104" s="37">
        <v>183.1</v>
      </c>
      <c r="O104" s="37">
        <v>175.6</v>
      </c>
      <c r="P104" s="37">
        <v>177.95</v>
      </c>
      <c r="Q104" s="37">
        <v>99.466999999999999</v>
      </c>
      <c r="S104" s="4">
        <f t="shared" si="248"/>
        <v>155.37493952130001</v>
      </c>
      <c r="T104" s="4">
        <f t="shared" si="249"/>
        <v>165.58796449770634</v>
      </c>
      <c r="U104" s="4">
        <f t="shared" si="250"/>
        <v>153.57937962745655</v>
      </c>
      <c r="V104" s="4">
        <f t="shared" si="251"/>
        <v>172.97712563874512</v>
      </c>
      <c r="W104" s="4">
        <f t="shared" si="252"/>
        <v>185.06043427048652</v>
      </c>
      <c r="X104" s="4">
        <f t="shared" si="253"/>
        <v>193.38433107561525</v>
      </c>
      <c r="Y104" s="4">
        <f t="shared" si="254"/>
        <v>195.25921024881049</v>
      </c>
      <c r="Z104" s="4">
        <f t="shared" si="255"/>
        <v>193.27762472585167</v>
      </c>
      <c r="AA104" s="4">
        <f t="shared" si="256"/>
        <v>186.62607852910932</v>
      </c>
      <c r="AB104" s="4">
        <f t="shared" si="257"/>
        <v>183.56116220717263</v>
      </c>
      <c r="AC104" s="4">
        <f t="shared" si="258"/>
        <v>188.99694862123337</v>
      </c>
      <c r="AD104" s="4">
        <f t="shared" si="259"/>
        <v>192.01041292412759</v>
      </c>
      <c r="AE104" s="4">
        <f t="shared" si="260"/>
        <v>174.29275259268024</v>
      </c>
      <c r="AF104" s="4">
        <f t="shared" si="261"/>
        <v>184.52786434427452</v>
      </c>
      <c r="AG104" s="4">
        <f t="shared" si="262"/>
        <v>98.205822674513882</v>
      </c>
      <c r="AI104" s="4">
        <f t="shared" si="263"/>
        <v>8.5420604786999945</v>
      </c>
      <c r="AJ104" s="4">
        <f t="shared" si="264"/>
        <v>7.3790355022936751</v>
      </c>
      <c r="AK104" s="4">
        <f t="shared" si="265"/>
        <v>7.0706203725434591</v>
      </c>
      <c r="AL104" s="4">
        <f t="shared" si="266"/>
        <v>5.0228743612548783</v>
      </c>
      <c r="AM104" s="4">
        <f t="shared" si="267"/>
        <v>1.5065657295134827</v>
      </c>
      <c r="AN104" s="4">
        <f t="shared" si="268"/>
        <v>-2.8843310756152505</v>
      </c>
      <c r="AO104" s="4">
        <f t="shared" si="269"/>
        <v>-6.8422102488104883</v>
      </c>
      <c r="AP104" s="4">
        <f t="shared" si="270"/>
        <v>-7.2946247258516621</v>
      </c>
      <c r="AQ104" s="4">
        <f t="shared" si="271"/>
        <v>-4.1590785291093084</v>
      </c>
      <c r="AR104" s="4">
        <f t="shared" si="272"/>
        <v>-3.6941622071726385</v>
      </c>
      <c r="AS104" s="4">
        <f t="shared" si="273"/>
        <v>-4.4799486212333761</v>
      </c>
      <c r="AT104" s="4">
        <f t="shared" si="274"/>
        <v>-8.9104129241275984</v>
      </c>
      <c r="AU104" s="4">
        <f t="shared" si="275"/>
        <v>1.3072474073197498</v>
      </c>
      <c r="AV104" s="4">
        <f t="shared" si="276"/>
        <v>-6.5778643442745306</v>
      </c>
      <c r="AW104" s="4">
        <f t="shared" si="276"/>
        <v>1.2611773254861163</v>
      </c>
      <c r="AY104" s="2">
        <f t="shared" si="297"/>
        <v>66.093025101744459</v>
      </c>
      <c r="AZ104" s="2">
        <f t="shared" si="151"/>
        <v>67.671591620220156</v>
      </c>
      <c r="BA104" s="2">
        <f t="shared" si="152"/>
        <v>67.329025003699812</v>
      </c>
      <c r="BB104" s="2">
        <f t="shared" si="153"/>
        <v>66.793882351680963</v>
      </c>
      <c r="BC104" s="2">
        <f t="shared" si="154"/>
        <v>68.074013081139626</v>
      </c>
      <c r="BD104" s="2">
        <f t="shared" si="155"/>
        <v>68.156848377108545</v>
      </c>
      <c r="BE104" s="2">
        <f t="shared" si="156"/>
        <v>67.911556300940205</v>
      </c>
      <c r="BF104" s="2">
        <f t="shared" si="157"/>
        <v>67.023384765428148</v>
      </c>
      <c r="BG104" s="2">
        <f t="shared" si="158"/>
        <v>67.197475143106701</v>
      </c>
      <c r="BH104" s="2">
        <f t="shared" si="159"/>
        <v>66.733832185509215</v>
      </c>
      <c r="BI104" s="2">
        <f t="shared" si="160"/>
        <v>66.037165996466413</v>
      </c>
      <c r="BJ104" s="2">
        <f t="shared" si="161"/>
        <v>63.190764799674973</v>
      </c>
      <c r="BK104" s="2">
        <f t="shared" si="162"/>
        <v>63.832619976840988</v>
      </c>
      <c r="BL104" s="2">
        <f t="shared" si="163"/>
        <v>63.655547138122522</v>
      </c>
      <c r="BM104" s="2">
        <f t="shared" si="164"/>
        <v>61.466557116501903</v>
      </c>
      <c r="BO104" s="2" t="str">
        <f t="shared" si="228"/>
        <v/>
      </c>
      <c r="BP104" s="2" t="str">
        <f t="shared" si="229"/>
        <v/>
      </c>
      <c r="BQ104" s="2" t="str">
        <f t="shared" si="230"/>
        <v/>
      </c>
      <c r="BR104" s="2" t="str">
        <f t="shared" si="231"/>
        <v/>
      </c>
      <c r="BS104" s="2" t="str">
        <f t="shared" si="232"/>
        <v/>
      </c>
      <c r="BT104" s="2" t="str">
        <f t="shared" si="233"/>
        <v/>
      </c>
      <c r="BU104" s="2" t="str">
        <f t="shared" si="234"/>
        <v/>
      </c>
      <c r="BV104" s="2" t="str">
        <f t="shared" si="235"/>
        <v/>
      </c>
      <c r="BW104" s="2" t="str">
        <f t="shared" si="236"/>
        <v/>
      </c>
      <c r="BX104" s="2" t="str">
        <f t="shared" si="237"/>
        <v/>
      </c>
      <c r="BY104" s="2" t="str">
        <f t="shared" si="238"/>
        <v/>
      </c>
      <c r="BZ104" s="2" t="str">
        <f t="shared" si="239"/>
        <v/>
      </c>
      <c r="CA104" s="2" t="str">
        <f t="shared" si="240"/>
        <v/>
      </c>
      <c r="CB104" s="2" t="str">
        <f t="shared" si="241"/>
        <v/>
      </c>
      <c r="CC104" s="2" t="str">
        <f t="shared" si="242"/>
        <v/>
      </c>
      <c r="CE104" s="2" t="str">
        <f t="shared" si="298"/>
        <v/>
      </c>
      <c r="CF104" s="2" t="str">
        <f t="shared" si="299"/>
        <v/>
      </c>
      <c r="CG104" s="2" t="str">
        <f t="shared" si="300"/>
        <v/>
      </c>
      <c r="CH104" s="2" t="str">
        <f t="shared" si="301"/>
        <v/>
      </c>
      <c r="CI104" s="2" t="str">
        <f t="shared" si="302"/>
        <v/>
      </c>
      <c r="CJ104" s="2" t="str">
        <f t="shared" si="303"/>
        <v/>
      </c>
      <c r="CK104" s="2" t="str">
        <f t="shared" si="304"/>
        <v/>
      </c>
      <c r="CL104" s="2" t="str">
        <f t="shared" si="305"/>
        <v/>
      </c>
      <c r="CM104" s="2" t="str">
        <f t="shared" si="306"/>
        <v/>
      </c>
      <c r="CN104" s="2" t="str">
        <f t="shared" si="307"/>
        <v/>
      </c>
      <c r="CO104" s="2" t="str">
        <f t="shared" si="308"/>
        <v/>
      </c>
      <c r="CP104" s="2" t="str">
        <f t="shared" si="309"/>
        <v/>
      </c>
      <c r="CQ104" s="2" t="str">
        <f t="shared" si="310"/>
        <v/>
      </c>
      <c r="CR104" s="2" t="str">
        <f t="shared" si="311"/>
        <v/>
      </c>
      <c r="CS104" s="2" t="str">
        <f t="shared" si="312"/>
        <v/>
      </c>
      <c r="CU104" s="2" t="str">
        <f t="shared" si="313"/>
        <v/>
      </c>
      <c r="CV104" s="2" t="str">
        <f t="shared" si="314"/>
        <v/>
      </c>
      <c r="CW104" s="2" t="str">
        <f t="shared" si="315"/>
        <v/>
      </c>
      <c r="CX104" s="2" t="str">
        <f t="shared" si="316"/>
        <v/>
      </c>
      <c r="CY104" s="2" t="str">
        <f t="shared" si="317"/>
        <v/>
      </c>
      <c r="CZ104" s="2" t="str">
        <f t="shared" si="318"/>
        <v/>
      </c>
      <c r="DA104" s="2" t="str">
        <f t="shared" si="319"/>
        <v/>
      </c>
      <c r="DB104" s="2" t="str">
        <f t="shared" si="320"/>
        <v/>
      </c>
      <c r="DC104" s="2" t="str">
        <f t="shared" si="321"/>
        <v/>
      </c>
      <c r="DD104" s="2" t="str">
        <f t="shared" si="322"/>
        <v/>
      </c>
      <c r="DE104" s="2" t="str">
        <f t="shared" si="323"/>
        <v/>
      </c>
      <c r="DF104" s="2" t="str">
        <f t="shared" si="324"/>
        <v/>
      </c>
      <c r="DG104" s="2" t="str">
        <f t="shared" si="325"/>
        <v/>
      </c>
      <c r="DH104" s="2" t="str">
        <f t="shared" si="326"/>
        <v/>
      </c>
      <c r="DI104" s="2" t="str">
        <f t="shared" si="327"/>
        <v/>
      </c>
      <c r="DK104" s="2">
        <f t="shared" si="277"/>
        <v>80.433019914651467</v>
      </c>
      <c r="DL104" s="2">
        <f t="shared" si="278"/>
        <v>83.285208447313707</v>
      </c>
      <c r="DM104" s="2">
        <f t="shared" si="278"/>
        <v>80.455140934456722</v>
      </c>
      <c r="DN104" s="2">
        <f t="shared" si="278"/>
        <v>78.917198319327738</v>
      </c>
      <c r="DO104" s="2">
        <f t="shared" si="278"/>
        <v>84.099007282913178</v>
      </c>
      <c r="DP104" s="2">
        <f t="shared" si="278"/>
        <v>84.291058823529397</v>
      </c>
      <c r="DQ104" s="2">
        <f t="shared" si="278"/>
        <v>84.551857174688067</v>
      </c>
      <c r="DR104" s="2">
        <f t="shared" si="278"/>
        <v>84.490651069518734</v>
      </c>
      <c r="DS104" s="2">
        <f t="shared" si="278"/>
        <v>78.147774844028504</v>
      </c>
      <c r="DT104" s="2">
        <f t="shared" si="278"/>
        <v>84.156635887096769</v>
      </c>
      <c r="DU104" s="2">
        <f t="shared" si="278"/>
        <v>85.519145161290325</v>
      </c>
      <c r="DV104" s="2">
        <f t="shared" si="278"/>
        <v>79.31689369501467</v>
      </c>
      <c r="DW104" s="2">
        <f t="shared" si="278"/>
        <v>84.519415139296186</v>
      </c>
      <c r="DX104" s="2">
        <f t="shared" si="278"/>
        <v>82.339329411764709</v>
      </c>
      <c r="DY104" s="2">
        <f t="shared" si="278"/>
        <v>70.212483579638757</v>
      </c>
      <c r="EA104" s="2">
        <f t="shared" si="247"/>
        <v>65.125199999999978</v>
      </c>
      <c r="EB104" s="2">
        <f t="shared" si="279"/>
        <v>66.750827289412058</v>
      </c>
      <c r="EC104" s="2">
        <f t="shared" si="280"/>
        <v>66.404237375917148</v>
      </c>
      <c r="ED104" s="2">
        <f t="shared" si="281"/>
        <v>66.16668716796076</v>
      </c>
      <c r="EE104" s="2">
        <f t="shared" si="282"/>
        <v>67.334966121713194</v>
      </c>
      <c r="EF104" s="2">
        <f t="shared" si="283"/>
        <v>67.564545581639194</v>
      </c>
      <c r="EG104" s="2">
        <f t="shared" si="284"/>
        <v>67.438557087753125</v>
      </c>
      <c r="EH104" s="2">
        <f t="shared" si="285"/>
        <v>66.511754454342991</v>
      </c>
      <c r="EI104" s="2">
        <f t="shared" si="286"/>
        <v>66.911048394602147</v>
      </c>
      <c r="EJ104" s="2">
        <f t="shared" si="287"/>
        <v>66.317455233853011</v>
      </c>
      <c r="EK104" s="2">
        <f t="shared" si="288"/>
        <v>65.561630108717523</v>
      </c>
      <c r="EL104" s="2">
        <f t="shared" si="289"/>
        <v>62.776377870563671</v>
      </c>
      <c r="EM104" s="2">
        <f t="shared" si="290"/>
        <v>62.678049373695202</v>
      </c>
      <c r="EN104" s="2">
        <f t="shared" si="291"/>
        <v>62.911058565485945</v>
      </c>
      <c r="EO104" s="2">
        <f t="shared" si="292"/>
        <v>61.188987734968677</v>
      </c>
      <c r="EQ104" s="2">
        <f t="shared" si="293"/>
        <v>63.720857281147005</v>
      </c>
      <c r="ER104" s="2">
        <f t="shared" si="294"/>
        <v>65.49271648395829</v>
      </c>
      <c r="ES104" s="2">
        <f t="shared" si="294"/>
        <v>65.301857925112941</v>
      </c>
      <c r="ET104" s="2">
        <f t="shared" si="294"/>
        <v>65.53237666471631</v>
      </c>
      <c r="EU104" s="2">
        <f t="shared" si="294"/>
        <v>66.38731882999754</v>
      </c>
      <c r="EV104" s="2">
        <f t="shared" si="294"/>
        <v>66.541219475289964</v>
      </c>
      <c r="EW104" s="2">
        <f t="shared" si="294"/>
        <v>66.950291753162134</v>
      </c>
      <c r="EX104" s="2">
        <f t="shared" si="294"/>
        <v>66.90568986143154</v>
      </c>
      <c r="EY104" s="2">
        <f t="shared" si="294"/>
        <v>66.163619128043862</v>
      </c>
      <c r="EZ104" s="2">
        <f t="shared" si="294"/>
        <v>65.272779897864439</v>
      </c>
      <c r="FA104" s="2">
        <f t="shared" si="294"/>
        <v>64.952731135700446</v>
      </c>
      <c r="FB104" s="2">
        <f t="shared" si="294"/>
        <v>62.636543368688955</v>
      </c>
      <c r="FC104" s="2">
        <f t="shared" si="294"/>
        <v>62.529153495105476</v>
      </c>
      <c r="FD104" s="2">
        <f t="shared" si="294"/>
        <v>62.738658039550032</v>
      </c>
      <c r="FE104" s="2">
        <f t="shared" si="294"/>
        <v>61.565537859039154</v>
      </c>
      <c r="FG104" s="2">
        <f t="shared" si="295"/>
        <v>0.93677575218710607</v>
      </c>
      <c r="FH104" s="2">
        <f t="shared" si="296"/>
        <v>0.94431210650604058</v>
      </c>
      <c r="FI104" s="2">
        <f t="shared" si="296"/>
        <v>0.93418301569876827</v>
      </c>
      <c r="FJ104" s="2">
        <f t="shared" si="296"/>
        <v>0.95081015314836137</v>
      </c>
      <c r="FK104" s="2">
        <f t="shared" si="296"/>
        <v>0.95591469017213215</v>
      </c>
      <c r="FL104" s="2">
        <f t="shared" si="296"/>
        <v>0.964588920453193</v>
      </c>
      <c r="FM104" s="2">
        <f t="shared" si="296"/>
        <v>0.97236068573632917</v>
      </c>
      <c r="FN104" s="2">
        <f t="shared" si="296"/>
        <v>0.9715427687931838</v>
      </c>
      <c r="FO104" s="2">
        <f t="shared" si="296"/>
        <v>0.97450960561917921</v>
      </c>
      <c r="FP104" s="2">
        <f t="shared" si="296"/>
        <v>0.97665926227709388</v>
      </c>
      <c r="FQ104" s="2">
        <f t="shared" si="296"/>
        <v>0.97617252301258584</v>
      </c>
      <c r="FR104" s="2">
        <f t="shared" si="296"/>
        <v>0.97494714475102828</v>
      </c>
      <c r="FS104" s="2">
        <f t="shared" si="296"/>
        <v>0.94713833317695217</v>
      </c>
      <c r="FT104" s="2">
        <f t="shared" si="296"/>
        <v>0.96168003955923997</v>
      </c>
      <c r="FU104" s="2">
        <f t="shared" si="296"/>
        <v>0.96924041530910499</v>
      </c>
      <c r="FW104" s="2">
        <f t="shared" si="328"/>
        <v>2.1220930631615649E-7</v>
      </c>
      <c r="FX104" s="2">
        <f t="shared" si="168"/>
        <v>4.1816798093931017E-7</v>
      </c>
      <c r="FY104" s="2">
        <f t="shared" si="169"/>
        <v>4.2739172872950044E-7</v>
      </c>
      <c r="FZ104" s="2">
        <f t="shared" si="170"/>
        <v>7.994438787102519E-7</v>
      </c>
      <c r="GA104" s="2">
        <f t="shared" si="171"/>
        <v>1.0437767371821136E-6</v>
      </c>
      <c r="GB104" s="2">
        <f t="shared" si="172"/>
        <v>1.0705091310331505E-6</v>
      </c>
      <c r="GC104" s="2">
        <f t="shared" si="173"/>
        <v>1.3640210948857428E-6</v>
      </c>
      <c r="GD104" s="2">
        <f t="shared" si="174"/>
        <v>1.7598409595993615E-6</v>
      </c>
      <c r="GE104" s="2">
        <f t="shared" si="175"/>
        <v>2.4620934854750276E-6</v>
      </c>
      <c r="GF104" s="2">
        <f t="shared" si="176"/>
        <v>2.5703322377217938E-6</v>
      </c>
      <c r="GG104" s="2">
        <f t="shared" si="177"/>
        <v>2.2054434847083684E-6</v>
      </c>
      <c r="GH104" s="2">
        <f t="shared" si="178"/>
        <v>1.5702991129843296E-6</v>
      </c>
      <c r="GI104" s="2">
        <f t="shared" si="179"/>
        <v>2.6657268366274639E-6</v>
      </c>
      <c r="GJ104" s="2">
        <f t="shared" si="180"/>
        <v>1.1587117753085864E-5</v>
      </c>
      <c r="GK104" s="2">
        <f t="shared" si="181"/>
        <v>2.7610908870576366E-5</v>
      </c>
      <c r="GM104" s="107">
        <f t="shared" si="329"/>
        <v>7.8741156817052694E-6</v>
      </c>
      <c r="GN104" s="107">
        <f t="shared" si="182"/>
        <v>9.8937912648324848E-8</v>
      </c>
      <c r="GO104" s="107">
        <f t="shared" si="183"/>
        <v>6.4506932241069194E-7</v>
      </c>
      <c r="GP104" s="107">
        <f t="shared" si="184"/>
        <v>1.2307820341707E-9</v>
      </c>
      <c r="GQ104" s="107">
        <f t="shared" si="185"/>
        <v>1.9171816531265978E-10</v>
      </c>
      <c r="GR104" s="107">
        <f t="shared" si="186"/>
        <v>4.1664707055187626E-12</v>
      </c>
      <c r="GS104" s="107">
        <f t="shared" si="187"/>
        <v>1.9404800006145389E-14</v>
      </c>
      <c r="GT104" s="107">
        <f t="shared" si="188"/>
        <v>1.255841374620311E-14</v>
      </c>
      <c r="GU104" s="107">
        <f t="shared" si="189"/>
        <v>3.9381524539531152E-15</v>
      </c>
      <c r="GV104" s="107">
        <f t="shared" si="190"/>
        <v>2.1193571318758115E-17</v>
      </c>
      <c r="GW104" s="107">
        <f t="shared" si="191"/>
        <v>3.2057494348430565E-17</v>
      </c>
      <c r="GX104" s="107">
        <f t="shared" si="192"/>
        <v>9.1124463052106585E-16</v>
      </c>
      <c r="GY104" s="107">
        <f t="shared" si="193"/>
        <v>5.5590911940445227E-12</v>
      </c>
      <c r="GZ104" s="107">
        <f t="shared" si="194"/>
        <v>3.1149599709424349E-16</v>
      </c>
      <c r="HA104" s="107">
        <f t="shared" si="195"/>
        <v>1.1505034460938628E-26</v>
      </c>
      <c r="HC104" s="107">
        <f t="shared" si="330"/>
        <v>0.29763771442055259</v>
      </c>
      <c r="HD104" s="107">
        <f t="shared" si="196"/>
        <v>0.31397698419410786</v>
      </c>
      <c r="HE104" s="107">
        <f t="shared" si="197"/>
        <v>0.27690353903321313</v>
      </c>
      <c r="HF104" s="107">
        <f t="shared" si="198"/>
        <v>0.37255306642702013</v>
      </c>
      <c r="HG104" s="107">
        <f t="shared" si="199"/>
        <v>0.42414661014152538</v>
      </c>
      <c r="HH104" s="107">
        <f t="shared" si="200"/>
        <v>0.50223287594377919</v>
      </c>
      <c r="HI104" s="107">
        <f t="shared" si="201"/>
        <v>0.60084874632148066</v>
      </c>
      <c r="HJ104" s="107">
        <f t="shared" si="202"/>
        <v>0.61143475493176735</v>
      </c>
      <c r="HK104" s="107">
        <f t="shared" si="203"/>
        <v>0.63189140453757942</v>
      </c>
      <c r="HL104" s="107">
        <f t="shared" si="204"/>
        <v>0.62933869651270913</v>
      </c>
      <c r="HM104" s="107">
        <f t="shared" si="205"/>
        <v>0.63185881580627168</v>
      </c>
      <c r="HN104" s="107">
        <f t="shared" si="206"/>
        <v>0.61518267252137349</v>
      </c>
      <c r="HO104" s="107">
        <f t="shared" si="207"/>
        <v>0.39060985888668853</v>
      </c>
      <c r="HP104" s="107">
        <f t="shared" si="208"/>
        <v>0.62580058647036385</v>
      </c>
      <c r="HQ104" s="107">
        <f t="shared" si="209"/>
        <v>0.33643548335938778</v>
      </c>
      <c r="HS104" s="107">
        <f t="shared" si="331"/>
        <v>1.0239230035433926E-9</v>
      </c>
      <c r="HT104" s="107">
        <f t="shared" si="210"/>
        <v>4.589481863944538E-11</v>
      </c>
      <c r="HU104" s="107">
        <f t="shared" si="211"/>
        <v>4.4397250622114311E-11</v>
      </c>
      <c r="HV104" s="107">
        <f t="shared" si="212"/>
        <v>1.2732294966060743E-11</v>
      </c>
      <c r="HW104" s="107">
        <f t="shared" si="213"/>
        <v>2.5926416434270397E-11</v>
      </c>
      <c r="HX104" s="107">
        <f t="shared" si="214"/>
        <v>2.7533185643802594E-11</v>
      </c>
      <c r="HY104" s="107">
        <f t="shared" si="215"/>
        <v>4.6637993713298339E-11</v>
      </c>
      <c r="HZ104" s="107">
        <f t="shared" si="216"/>
        <v>6.2334452740537622E-11</v>
      </c>
      <c r="IA104" s="107">
        <f t="shared" si="217"/>
        <v>4.2939441083850797E-10</v>
      </c>
      <c r="IB104" s="107">
        <f t="shared" si="218"/>
        <v>6.2407501412618323E-11</v>
      </c>
      <c r="IC104" s="107">
        <f t="shared" si="219"/>
        <v>3.1436201593937369E-11</v>
      </c>
      <c r="ID104" s="107">
        <f t="shared" si="220"/>
        <v>2.8635570554304885E-11</v>
      </c>
      <c r="IE104" s="107">
        <f t="shared" si="221"/>
        <v>6.8533954751849818E-13</v>
      </c>
      <c r="IF104" s="107">
        <f t="shared" si="222"/>
        <v>7.0117279574582439E-11</v>
      </c>
      <c r="IG104" s="107">
        <f t="shared" si="223"/>
        <v>7.0371134316289168E-8</v>
      </c>
      <c r="II104" s="107">
        <f t="shared" si="332"/>
        <v>3.6904284851991435E-33</v>
      </c>
      <c r="IJ104" s="107">
        <f t="shared" si="333"/>
        <v>5.8239232731460496E-39</v>
      </c>
      <c r="IK104" s="107">
        <f t="shared" si="334"/>
        <v>1.5162634063307189E-38</v>
      </c>
      <c r="IL104" s="107">
        <f t="shared" si="335"/>
        <v>3.223287095791901E-42</v>
      </c>
      <c r="IM104" s="107">
        <f t="shared" si="336"/>
        <v>2.0908492552918365E-41</v>
      </c>
      <c r="IN104" s="107">
        <f t="shared" si="337"/>
        <v>2.3934476804512383E-42</v>
      </c>
      <c r="IO104" s="107">
        <f t="shared" si="338"/>
        <v>6.299226410460534E-43</v>
      </c>
      <c r="IP104" s="107">
        <f t="shared" si="339"/>
        <v>1.1796971495762829E-42</v>
      </c>
      <c r="IQ104" s="107">
        <f t="shared" si="340"/>
        <v>1.2377004748374589E-39</v>
      </c>
      <c r="IR104" s="107">
        <f t="shared" si="341"/>
        <v>1.4369077712831538E-43</v>
      </c>
      <c r="IS104" s="107">
        <f t="shared" si="342"/>
        <v>1.442492474068606E-44</v>
      </c>
      <c r="IT104" s="107">
        <f t="shared" si="343"/>
        <v>8.3464961888061697E-44</v>
      </c>
      <c r="IU104" s="107">
        <f t="shared" si="344"/>
        <v>1.3113067312122996E-47</v>
      </c>
      <c r="IV104" s="107">
        <f t="shared" si="345"/>
        <v>2.6820890880488742E-42</v>
      </c>
      <c r="IW104" s="107">
        <f t="shared" si="346"/>
        <v>6.4939276464906482E-30</v>
      </c>
      <c r="IY104" s="107">
        <f t="shared" si="347"/>
        <v>0.2976455895601573</v>
      </c>
      <c r="IZ104" s="107">
        <f t="shared" si="348"/>
        <v>0.31397708317791534</v>
      </c>
      <c r="JA104" s="107">
        <f t="shared" si="349"/>
        <v>0.2769041841469328</v>
      </c>
      <c r="JB104" s="107">
        <f t="shared" si="350"/>
        <v>0.37255306767053448</v>
      </c>
      <c r="JC104" s="107">
        <f t="shared" si="351"/>
        <v>0.42414661035916995</v>
      </c>
      <c r="JD104" s="107">
        <f t="shared" si="352"/>
        <v>0.50223287597547883</v>
      </c>
      <c r="JE104" s="107">
        <f t="shared" si="353"/>
        <v>0.60084874636813812</v>
      </c>
      <c r="JF104" s="107">
        <f t="shared" si="354"/>
        <v>0.61143475499411437</v>
      </c>
      <c r="JG104" s="107">
        <f t="shared" si="355"/>
        <v>0.63189140496697771</v>
      </c>
      <c r="JH104" s="107">
        <f t="shared" si="356"/>
        <v>0.62933869657511665</v>
      </c>
      <c r="JI104" s="107">
        <f t="shared" si="357"/>
        <v>0.63185881583770787</v>
      </c>
      <c r="JJ104" s="107">
        <f t="shared" si="358"/>
        <v>0.61518267255000991</v>
      </c>
      <c r="JK104" s="107">
        <f t="shared" si="359"/>
        <v>0.39060985889293298</v>
      </c>
      <c r="JL104" s="107">
        <f t="shared" si="360"/>
        <v>0.62580058654048143</v>
      </c>
      <c r="JM104" s="107">
        <f t="shared" si="361"/>
        <v>0.33643555373052209</v>
      </c>
    </row>
    <row r="105" spans="2:273" x14ac:dyDescent="0.25">
      <c r="B105" s="2">
        <v>77</v>
      </c>
      <c r="C105" s="37">
        <v>173.983</v>
      </c>
      <c r="D105" s="37">
        <v>183.53299999999999</v>
      </c>
      <c r="E105" s="37">
        <v>173.917</v>
      </c>
      <c r="F105" s="37">
        <v>186.483</v>
      </c>
      <c r="G105" s="37">
        <v>193.56700000000001</v>
      </c>
      <c r="H105" s="37">
        <v>194.2</v>
      </c>
      <c r="I105" s="37">
        <v>180.65</v>
      </c>
      <c r="J105" s="37">
        <v>176.25</v>
      </c>
      <c r="K105" s="37">
        <v>166.43299999999999</v>
      </c>
      <c r="L105" s="37">
        <v>159.75</v>
      </c>
      <c r="M105" s="37">
        <v>169.233</v>
      </c>
      <c r="N105" s="37">
        <v>176.3</v>
      </c>
      <c r="O105" s="37">
        <v>183.5</v>
      </c>
      <c r="P105" s="37">
        <v>169.46700000000001</v>
      </c>
      <c r="Q105" s="37">
        <v>66.5</v>
      </c>
      <c r="S105" s="4">
        <f t="shared" si="248"/>
        <v>167.37159669594664</v>
      </c>
      <c r="T105" s="4">
        <f t="shared" si="249"/>
        <v>179.88845114676258</v>
      </c>
      <c r="U105" s="4">
        <f t="shared" si="250"/>
        <v>167.46994891703204</v>
      </c>
      <c r="V105" s="4">
        <f t="shared" si="251"/>
        <v>186.91059788991919</v>
      </c>
      <c r="W105" s="4">
        <f t="shared" si="252"/>
        <v>197.18916777487641</v>
      </c>
      <c r="X105" s="4">
        <f t="shared" si="253"/>
        <v>199.65798925573097</v>
      </c>
      <c r="Y105" s="4">
        <f t="shared" si="254"/>
        <v>186.51276007505246</v>
      </c>
      <c r="Z105" s="4">
        <f t="shared" si="255"/>
        <v>181.52290155549306</v>
      </c>
      <c r="AA105" s="4">
        <f t="shared" si="256"/>
        <v>164.09018105655767</v>
      </c>
      <c r="AB105" s="4">
        <f t="shared" si="257"/>
        <v>155.92624174185278</v>
      </c>
      <c r="AC105" s="4">
        <f t="shared" si="258"/>
        <v>164.76986509797621</v>
      </c>
      <c r="AD105" s="4">
        <f t="shared" si="259"/>
        <v>178.68271243228509</v>
      </c>
      <c r="AE105" s="4">
        <f t="shared" si="260"/>
        <v>188.35870341949385</v>
      </c>
      <c r="AF105" s="4">
        <f t="shared" si="261"/>
        <v>168.6207963429996</v>
      </c>
      <c r="AG105" s="4">
        <f t="shared" si="262"/>
        <v>74.269552084493839</v>
      </c>
      <c r="AI105" s="4">
        <f t="shared" si="263"/>
        <v>6.6114033040533684</v>
      </c>
      <c r="AJ105" s="4">
        <f t="shared" si="264"/>
        <v>3.64454885323741</v>
      </c>
      <c r="AK105" s="4">
        <f t="shared" si="265"/>
        <v>6.4470510829679597</v>
      </c>
      <c r="AL105" s="4">
        <f t="shared" si="266"/>
        <v>-0.42759788991918413</v>
      </c>
      <c r="AM105" s="4">
        <f t="shared" si="267"/>
        <v>-3.6221677748764023</v>
      </c>
      <c r="AN105" s="4">
        <f t="shared" si="268"/>
        <v>-5.457989255730979</v>
      </c>
      <c r="AO105" s="4">
        <f t="shared" si="269"/>
        <v>-5.8627600750524493</v>
      </c>
      <c r="AP105" s="4">
        <f t="shared" si="270"/>
        <v>-5.2729015554930641</v>
      </c>
      <c r="AQ105" s="4">
        <f t="shared" si="271"/>
        <v>2.3428189434423246</v>
      </c>
      <c r="AR105" s="4">
        <f t="shared" si="272"/>
        <v>3.8237582581472225</v>
      </c>
      <c r="AS105" s="4">
        <f t="shared" si="273"/>
        <v>4.4631349020237963</v>
      </c>
      <c r="AT105" s="4">
        <f t="shared" si="274"/>
        <v>-2.382712432285075</v>
      </c>
      <c r="AU105" s="4">
        <f t="shared" si="275"/>
        <v>-4.8587034194938497</v>
      </c>
      <c r="AV105" s="4">
        <f t="shared" si="276"/>
        <v>0.84620365700041589</v>
      </c>
      <c r="AW105" s="4">
        <f t="shared" si="276"/>
        <v>-7.7695520844938386</v>
      </c>
      <c r="AY105" s="2">
        <f t="shared" si="297"/>
        <v>65.787418867432152</v>
      </c>
      <c r="AZ105" s="2">
        <f t="shared" si="151"/>
        <v>67.342918148913355</v>
      </c>
      <c r="BA105" s="2">
        <f t="shared" si="152"/>
        <v>67.005831093327458</v>
      </c>
      <c r="BB105" s="2">
        <f t="shared" si="153"/>
        <v>66.537645498649511</v>
      </c>
      <c r="BC105" s="2">
        <f t="shared" si="154"/>
        <v>67.77868863251291</v>
      </c>
      <c r="BD105" s="2">
        <f t="shared" si="155"/>
        <v>67.881735666863591</v>
      </c>
      <c r="BE105" s="2">
        <f t="shared" si="156"/>
        <v>67.679494888599066</v>
      </c>
      <c r="BF105" s="2">
        <f t="shared" si="157"/>
        <v>66.823332853311641</v>
      </c>
      <c r="BG105" s="2">
        <f t="shared" si="158"/>
        <v>66.982750755082691</v>
      </c>
      <c r="BH105" s="2">
        <f t="shared" si="159"/>
        <v>66.491497626935015</v>
      </c>
      <c r="BI105" s="2">
        <f t="shared" si="160"/>
        <v>65.791326076694759</v>
      </c>
      <c r="BJ105" s="2">
        <f t="shared" si="161"/>
        <v>62.976596743358222</v>
      </c>
      <c r="BK105" s="2">
        <f t="shared" si="162"/>
        <v>63.501130922760986</v>
      </c>
      <c r="BL105" s="2">
        <f t="shared" si="163"/>
        <v>63.395050501117147</v>
      </c>
      <c r="BM105" s="2">
        <f t="shared" si="164"/>
        <v>61.332013367018043</v>
      </c>
      <c r="BO105" s="2" t="str">
        <f t="shared" si="228"/>
        <v/>
      </c>
      <c r="BP105" s="2" t="str">
        <f t="shared" si="229"/>
        <v/>
      </c>
      <c r="BQ105" s="2" t="str">
        <f t="shared" si="230"/>
        <v/>
      </c>
      <c r="BR105" s="2" t="str">
        <f t="shared" si="231"/>
        <v/>
      </c>
      <c r="BS105" s="2" t="str">
        <f t="shared" si="232"/>
        <v/>
      </c>
      <c r="BT105" s="2" t="str">
        <f t="shared" si="233"/>
        <v/>
      </c>
      <c r="BU105" s="2" t="str">
        <f t="shared" si="234"/>
        <v/>
      </c>
      <c r="BV105" s="2" t="str">
        <f t="shared" si="235"/>
        <v/>
      </c>
      <c r="BW105" s="2" t="str">
        <f t="shared" si="236"/>
        <v/>
      </c>
      <c r="BX105" s="2" t="str">
        <f t="shared" si="237"/>
        <v/>
      </c>
      <c r="BY105" s="2" t="str">
        <f t="shared" si="238"/>
        <v/>
      </c>
      <c r="BZ105" s="2" t="str">
        <f t="shared" si="239"/>
        <v/>
      </c>
      <c r="CA105" s="2" t="str">
        <f t="shared" si="240"/>
        <v/>
      </c>
      <c r="CB105" s="2" t="str">
        <f t="shared" si="241"/>
        <v/>
      </c>
      <c r="CC105" s="2" t="str">
        <f t="shared" si="242"/>
        <v/>
      </c>
      <c r="CE105" s="2" t="str">
        <f t="shared" si="298"/>
        <v/>
      </c>
      <c r="CF105" s="2" t="str">
        <f t="shared" si="299"/>
        <v/>
      </c>
      <c r="CG105" s="2" t="str">
        <f t="shared" si="300"/>
        <v/>
      </c>
      <c r="CH105" s="2" t="str">
        <f t="shared" si="301"/>
        <v/>
      </c>
      <c r="CI105" s="2" t="str">
        <f t="shared" si="302"/>
        <v/>
      </c>
      <c r="CJ105" s="2" t="str">
        <f t="shared" si="303"/>
        <v/>
      </c>
      <c r="CK105" s="2" t="str">
        <f t="shared" si="304"/>
        <v/>
      </c>
      <c r="CL105" s="2" t="str">
        <f t="shared" si="305"/>
        <v/>
      </c>
      <c r="CM105" s="2" t="str">
        <f t="shared" si="306"/>
        <v/>
      </c>
      <c r="CN105" s="2" t="str">
        <f t="shared" si="307"/>
        <v/>
      </c>
      <c r="CO105" s="2" t="str">
        <f t="shared" si="308"/>
        <v/>
      </c>
      <c r="CP105" s="2" t="str">
        <f t="shared" si="309"/>
        <v/>
      </c>
      <c r="CQ105" s="2" t="str">
        <f t="shared" si="310"/>
        <v/>
      </c>
      <c r="CR105" s="2" t="str">
        <f t="shared" si="311"/>
        <v/>
      </c>
      <c r="CS105" s="2" t="str">
        <f t="shared" si="312"/>
        <v/>
      </c>
      <c r="CU105" s="2" t="str">
        <f t="shared" si="313"/>
        <v/>
      </c>
      <c r="CV105" s="2" t="str">
        <f t="shared" si="314"/>
        <v/>
      </c>
      <c r="CW105" s="2" t="str">
        <f t="shared" si="315"/>
        <v/>
      </c>
      <c r="CX105" s="2" t="str">
        <f t="shared" si="316"/>
        <v/>
      </c>
      <c r="CY105" s="2" t="str">
        <f t="shared" si="317"/>
        <v/>
      </c>
      <c r="CZ105" s="2" t="str">
        <f t="shared" si="318"/>
        <v/>
      </c>
      <c r="DA105" s="2" t="str">
        <f t="shared" si="319"/>
        <v/>
      </c>
      <c r="DB105" s="2" t="str">
        <f t="shared" si="320"/>
        <v/>
      </c>
      <c r="DC105" s="2" t="str">
        <f t="shared" si="321"/>
        <v/>
      </c>
      <c r="DD105" s="2" t="str">
        <f t="shared" si="322"/>
        <v/>
      </c>
      <c r="DE105" s="2" t="str">
        <f t="shared" si="323"/>
        <v/>
      </c>
      <c r="DF105" s="2" t="str">
        <f t="shared" si="324"/>
        <v/>
      </c>
      <c r="DG105" s="2" t="str">
        <f t="shared" si="325"/>
        <v/>
      </c>
      <c r="DH105" s="2" t="str">
        <f t="shared" si="326"/>
        <v/>
      </c>
      <c r="DI105" s="2" t="str">
        <f t="shared" si="327"/>
        <v/>
      </c>
      <c r="DK105" s="2">
        <f t="shared" si="277"/>
        <v>80.566661450924585</v>
      </c>
      <c r="DL105" s="2">
        <f t="shared" si="278"/>
        <v>83.445995951417004</v>
      </c>
      <c r="DM105" s="2">
        <f t="shared" si="278"/>
        <v>80.592939271255062</v>
      </c>
      <c r="DN105" s="2">
        <f t="shared" si="278"/>
        <v>79.05585378151261</v>
      </c>
      <c r="DO105" s="2">
        <f t="shared" si="278"/>
        <v>84.294471708683488</v>
      </c>
      <c r="DP105" s="2">
        <f t="shared" si="278"/>
        <v>84.464035294117622</v>
      </c>
      <c r="DQ105" s="2">
        <f t="shared" si="278"/>
        <v>84.714708110516938</v>
      </c>
      <c r="DR105" s="2">
        <f t="shared" si="278"/>
        <v>84.678728275401085</v>
      </c>
      <c r="DS105" s="2">
        <f t="shared" si="278"/>
        <v>78.237498440285194</v>
      </c>
      <c r="DT105" s="2">
        <f t="shared" si="278"/>
        <v>84.353824193548377</v>
      </c>
      <c r="DU105" s="2">
        <f t="shared" si="278"/>
        <v>85.724000000000004</v>
      </c>
      <c r="DV105" s="2">
        <f t="shared" si="278"/>
        <v>79.483129765395901</v>
      </c>
      <c r="DW105" s="2">
        <f t="shared" si="278"/>
        <v>84.778122617302046</v>
      </c>
      <c r="DX105" s="2">
        <f t="shared" si="278"/>
        <v>82.568552941176478</v>
      </c>
      <c r="DY105" s="2">
        <f t="shared" si="278"/>
        <v>70.29987438423646</v>
      </c>
      <c r="EA105" s="2">
        <f t="shared" si="247"/>
        <v>64.995099999999979</v>
      </c>
      <c r="EB105" s="2">
        <f t="shared" si="279"/>
        <v>66.588601417631793</v>
      </c>
      <c r="EC105" s="2">
        <f t="shared" si="280"/>
        <v>66.245447561501948</v>
      </c>
      <c r="ED105" s="2">
        <f t="shared" si="281"/>
        <v>66.023219043727011</v>
      </c>
      <c r="EE105" s="2">
        <f t="shared" si="282"/>
        <v>67.17366401442159</v>
      </c>
      <c r="EF105" s="2">
        <f t="shared" si="283"/>
        <v>67.398186724529623</v>
      </c>
      <c r="EG105" s="2">
        <f t="shared" si="284"/>
        <v>67.294861909353898</v>
      </c>
      <c r="EH105" s="2">
        <f t="shared" si="285"/>
        <v>66.40789977728285</v>
      </c>
      <c r="EI105" s="2">
        <f t="shared" si="286"/>
        <v>66.748909027454644</v>
      </c>
      <c r="EJ105" s="2">
        <f t="shared" si="287"/>
        <v>66.152415144766152</v>
      </c>
      <c r="EK105" s="2">
        <f t="shared" si="288"/>
        <v>65.404856586806247</v>
      </c>
      <c r="EL105" s="2">
        <f t="shared" si="289"/>
        <v>62.639672964509387</v>
      </c>
      <c r="EM105" s="2">
        <f t="shared" si="290"/>
        <v>62.537904592901882</v>
      </c>
      <c r="EN105" s="2">
        <f t="shared" si="291"/>
        <v>62.764440438673901</v>
      </c>
      <c r="EO105" s="2">
        <f t="shared" si="292"/>
        <v>61.093597387015066</v>
      </c>
      <c r="EQ105" s="2">
        <f t="shared" si="293"/>
        <v>63.633069381066861</v>
      </c>
      <c r="ER105" s="2">
        <f t="shared" si="294"/>
        <v>65.381428735235176</v>
      </c>
      <c r="ES105" s="2">
        <f t="shared" si="294"/>
        <v>65.18895620550181</v>
      </c>
      <c r="ET105" s="2">
        <f t="shared" si="294"/>
        <v>65.414501246607188</v>
      </c>
      <c r="EU105" s="2">
        <f t="shared" si="294"/>
        <v>66.268095738109963</v>
      </c>
      <c r="EV105" s="2">
        <f t="shared" si="294"/>
        <v>66.420244453607268</v>
      </c>
      <c r="EW105" s="2">
        <f t="shared" si="294"/>
        <v>66.82698467932866</v>
      </c>
      <c r="EX105" s="2">
        <f t="shared" si="294"/>
        <v>66.779266761970803</v>
      </c>
      <c r="EY105" s="2">
        <f t="shared" si="294"/>
        <v>66.037083396755591</v>
      </c>
      <c r="EZ105" s="2">
        <f t="shared" si="294"/>
        <v>65.163374404209236</v>
      </c>
      <c r="FA105" s="2">
        <f t="shared" si="294"/>
        <v>64.830120862103811</v>
      </c>
      <c r="FB105" s="2">
        <f t="shared" si="294"/>
        <v>62.501425234242824</v>
      </c>
      <c r="FC105" s="2">
        <f t="shared" si="294"/>
        <v>62.39154586929547</v>
      </c>
      <c r="FD105" s="2">
        <f t="shared" si="294"/>
        <v>62.596860246246521</v>
      </c>
      <c r="FE105" s="2">
        <f t="shared" si="294"/>
        <v>61.428068736006274</v>
      </c>
      <c r="FG105" s="2">
        <f t="shared" si="295"/>
        <v>0.94911754779355506</v>
      </c>
      <c r="FH105" s="2">
        <f t="shared" si="296"/>
        <v>0.95525302766827547</v>
      </c>
      <c r="FI105" s="2">
        <f t="shared" si="296"/>
        <v>0.9470022972894776</v>
      </c>
      <c r="FJ105" s="2">
        <f t="shared" si="296"/>
        <v>0.96052777677648304</v>
      </c>
      <c r="FK105" s="2">
        <f t="shared" si="296"/>
        <v>0.96466137469413649</v>
      </c>
      <c r="FL105" s="2">
        <f t="shared" si="296"/>
        <v>0.97166561871646684</v>
      </c>
      <c r="FM105" s="2">
        <f t="shared" si="296"/>
        <v>0.97791979456980671</v>
      </c>
      <c r="FN105" s="2">
        <f t="shared" si="296"/>
        <v>0.97726253884407921</v>
      </c>
      <c r="FO105" s="2">
        <f t="shared" si="296"/>
        <v>0.97964554867505749</v>
      </c>
      <c r="FP105" s="2">
        <f t="shared" si="296"/>
        <v>0.98137036085217788</v>
      </c>
      <c r="FQ105" s="2">
        <f t="shared" si="296"/>
        <v>0.98097995187218445</v>
      </c>
      <c r="FR105" s="2">
        <f t="shared" si="296"/>
        <v>0.9799967396163316</v>
      </c>
      <c r="FS105" s="2">
        <f t="shared" si="296"/>
        <v>0.95668986653817356</v>
      </c>
      <c r="FT105" s="2">
        <f t="shared" si="296"/>
        <v>0.96815750188918692</v>
      </c>
      <c r="FU105" s="2">
        <f t="shared" si="296"/>
        <v>0.97410408620797906</v>
      </c>
      <c r="FW105" s="2">
        <f t="shared" si="328"/>
        <v>2.6715567366138391E-7</v>
      </c>
      <c r="FX105" s="2">
        <f t="shared" si="168"/>
        <v>5.2644224060298218E-7</v>
      </c>
      <c r="FY105" s="2">
        <f t="shared" si="169"/>
        <v>5.380542485457368E-7</v>
      </c>
      <c r="FZ105" s="2">
        <f t="shared" si="170"/>
        <v>1.006440005882236E-6</v>
      </c>
      <c r="GA105" s="2">
        <f t="shared" si="171"/>
        <v>1.3140367035461815E-6</v>
      </c>
      <c r="GB105" s="2">
        <f t="shared" si="172"/>
        <v>1.3476907750596757E-6</v>
      </c>
      <c r="GC105" s="2">
        <f t="shared" si="173"/>
        <v>1.7172002120946726E-6</v>
      </c>
      <c r="GD105" s="2">
        <f t="shared" si="174"/>
        <v>2.2155074952210087E-6</v>
      </c>
      <c r="GE105" s="2">
        <f t="shared" si="175"/>
        <v>3.0995900790931411E-6</v>
      </c>
      <c r="GF105" s="2">
        <f t="shared" si="176"/>
        <v>3.2358544172818768E-6</v>
      </c>
      <c r="GG105" s="2">
        <f t="shared" si="177"/>
        <v>2.7764872616750678E-6</v>
      </c>
      <c r="GH105" s="2">
        <f t="shared" si="178"/>
        <v>1.9768886536699754E-6</v>
      </c>
      <c r="GI105" s="2">
        <f t="shared" si="179"/>
        <v>3.2864305988728448E-6</v>
      </c>
      <c r="GJ105" s="2">
        <f t="shared" si="180"/>
        <v>1.4038079234375354E-5</v>
      </c>
      <c r="GK105" s="2">
        <f t="shared" si="181"/>
        <v>3.2961081712902935E-5</v>
      </c>
      <c r="GM105" s="107">
        <f t="shared" si="329"/>
        <v>1.2765550627429843E-6</v>
      </c>
      <c r="GN105" s="107">
        <f t="shared" si="182"/>
        <v>8.4973703766681571E-9</v>
      </c>
      <c r="GO105" s="107">
        <f t="shared" si="183"/>
        <v>6.5120973776986763E-8</v>
      </c>
      <c r="GP105" s="107">
        <f t="shared" si="184"/>
        <v>5.895760223726706E-11</v>
      </c>
      <c r="GQ105" s="107">
        <f t="shared" si="185"/>
        <v>7.773512090476265E-12</v>
      </c>
      <c r="GR105" s="107">
        <f t="shared" si="186"/>
        <v>1.232186197690657E-13</v>
      </c>
      <c r="GS105" s="107">
        <f t="shared" si="187"/>
        <v>3.6712398968761587E-16</v>
      </c>
      <c r="GT105" s="107">
        <f t="shared" si="188"/>
        <v>2.1657597748505024E-16</v>
      </c>
      <c r="GU105" s="107">
        <f t="shared" si="189"/>
        <v>6.6605901486007496E-17</v>
      </c>
      <c r="GV105" s="107">
        <f t="shared" si="190"/>
        <v>2.0579743526987801E-19</v>
      </c>
      <c r="GW105" s="107">
        <f t="shared" si="191"/>
        <v>3.1922182471623459E-19</v>
      </c>
      <c r="GX105" s="107">
        <f t="shared" si="192"/>
        <v>1.303900061337058E-17</v>
      </c>
      <c r="GY105" s="107">
        <f t="shared" si="193"/>
        <v>1.477571062003506E-13</v>
      </c>
      <c r="GZ105" s="107">
        <f t="shared" si="194"/>
        <v>4.9376813528906262E-18</v>
      </c>
      <c r="HA105" s="107">
        <f t="shared" si="195"/>
        <v>2.6738002048204316E-29</v>
      </c>
      <c r="HC105" s="107">
        <f t="shared" si="330"/>
        <v>0.36364480383345915</v>
      </c>
      <c r="HD105" s="107">
        <f t="shared" si="196"/>
        <v>0.39190756715632941</v>
      </c>
      <c r="HE105" s="107">
        <f t="shared" si="197"/>
        <v>0.34926773749519319</v>
      </c>
      <c r="HF105" s="107">
        <f t="shared" si="198"/>
        <v>0.46415063462666339</v>
      </c>
      <c r="HG105" s="107">
        <f t="shared" si="199"/>
        <v>0.51800511832206053</v>
      </c>
      <c r="HH105" s="107">
        <f t="shared" si="200"/>
        <v>0.58774234732075337</v>
      </c>
      <c r="HI105" s="107">
        <f t="shared" si="201"/>
        <v>0.63141452233732864</v>
      </c>
      <c r="HJ105" s="107">
        <f t="shared" si="202"/>
        <v>0.62781780055313352</v>
      </c>
      <c r="HK105" s="107">
        <f t="shared" si="203"/>
        <v>0.58376269282647542</v>
      </c>
      <c r="HL105" s="107">
        <f t="shared" si="204"/>
        <v>0.55269013342535167</v>
      </c>
      <c r="HM105" s="107">
        <f t="shared" si="205"/>
        <v>0.5818585968744987</v>
      </c>
      <c r="HN105" s="107">
        <f t="shared" si="206"/>
        <v>0.62536703784916081</v>
      </c>
      <c r="HO105" s="107">
        <f t="shared" si="207"/>
        <v>0.48868087088219259</v>
      </c>
      <c r="HP105" s="107">
        <f t="shared" si="208"/>
        <v>0.61506044307978125</v>
      </c>
      <c r="HQ105" s="107">
        <f t="shared" si="209"/>
        <v>0.14045412788496181</v>
      </c>
      <c r="HS105" s="107">
        <f t="shared" si="331"/>
        <v>2.5731823515646981E-9</v>
      </c>
      <c r="HT105" s="107">
        <f t="shared" si="210"/>
        <v>1.4161398643281078E-10</v>
      </c>
      <c r="HU105" s="107">
        <f t="shared" si="211"/>
        <v>1.3647810892419923E-10</v>
      </c>
      <c r="HV105" s="107">
        <f t="shared" si="212"/>
        <v>4.4972499660789868E-11</v>
      </c>
      <c r="HW105" s="107">
        <f t="shared" si="213"/>
        <v>9.0879477237742593E-11</v>
      </c>
      <c r="HX105" s="107">
        <f t="shared" si="214"/>
        <v>9.7995536186854329E-11</v>
      </c>
      <c r="HY105" s="107">
        <f t="shared" si="215"/>
        <v>1.6879217496597735E-10</v>
      </c>
      <c r="HZ105" s="107">
        <f t="shared" si="216"/>
        <v>2.2826678267084094E-10</v>
      </c>
      <c r="IA105" s="107">
        <f t="shared" si="217"/>
        <v>1.4628166189755599E-9</v>
      </c>
      <c r="IB105" s="107">
        <f t="shared" si="218"/>
        <v>2.4078283919998297E-10</v>
      </c>
      <c r="IC105" s="107">
        <f t="shared" si="219"/>
        <v>1.2378895454196711E-10</v>
      </c>
      <c r="ID105" s="107">
        <f t="shared" si="220"/>
        <v>1.0796739454714455E-10</v>
      </c>
      <c r="IE105" s="107">
        <f t="shared" si="221"/>
        <v>2.8174211194754353E-12</v>
      </c>
      <c r="IF105" s="107">
        <f t="shared" si="222"/>
        <v>2.4542856619885454E-10</v>
      </c>
      <c r="IG105" s="107">
        <f t="shared" si="223"/>
        <v>1.6814651726482554E-7</v>
      </c>
      <c r="II105" s="107">
        <f t="shared" si="332"/>
        <v>3.1855802555357645E-32</v>
      </c>
      <c r="IJ105" s="107">
        <f t="shared" si="333"/>
        <v>8.386813795248334E-38</v>
      </c>
      <c r="IK105" s="107">
        <f t="shared" si="334"/>
        <v>2.1281066831079486E-37</v>
      </c>
      <c r="IL105" s="107">
        <f t="shared" si="335"/>
        <v>6.6848230568424782E-41</v>
      </c>
      <c r="IM105" s="107">
        <f t="shared" si="336"/>
        <v>4.3213220982322249E-40</v>
      </c>
      <c r="IN105" s="107">
        <f t="shared" si="337"/>
        <v>5.3434241093507152E-41</v>
      </c>
      <c r="IO105" s="107">
        <f t="shared" si="338"/>
        <v>1.5544437748801495E-41</v>
      </c>
      <c r="IP105" s="107">
        <f t="shared" si="339"/>
        <v>3.0287182502016114E-41</v>
      </c>
      <c r="IQ105" s="107">
        <f t="shared" si="340"/>
        <v>2.7054651338839174E-38</v>
      </c>
      <c r="IR105" s="107">
        <f t="shared" si="341"/>
        <v>4.3680020801361948E-42</v>
      </c>
      <c r="IS105" s="107">
        <f t="shared" si="342"/>
        <v>4.5656235645839029E-43</v>
      </c>
      <c r="IT105" s="107">
        <f t="shared" si="343"/>
        <v>2.2812404415800427E-42</v>
      </c>
      <c r="IU105" s="107">
        <f t="shared" si="344"/>
        <v>3.9875375139696007E-46</v>
      </c>
      <c r="IV105" s="107">
        <f t="shared" si="345"/>
        <v>6.1133085217564868E-41</v>
      </c>
      <c r="IW105" s="107">
        <f t="shared" si="346"/>
        <v>5.7244904620332456E-29</v>
      </c>
      <c r="IY105" s="107">
        <f t="shared" si="347"/>
        <v>0.36364608296170425</v>
      </c>
      <c r="IZ105" s="107">
        <f t="shared" si="348"/>
        <v>0.39190757579531377</v>
      </c>
      <c r="JA105" s="107">
        <f t="shared" si="349"/>
        <v>0.34926780275264507</v>
      </c>
      <c r="JB105" s="107">
        <f t="shared" si="350"/>
        <v>0.46415063473059354</v>
      </c>
      <c r="JC105" s="107">
        <f t="shared" si="351"/>
        <v>0.51800511842071362</v>
      </c>
      <c r="JD105" s="107">
        <f t="shared" si="352"/>
        <v>0.5877423474188721</v>
      </c>
      <c r="JE105" s="107">
        <f t="shared" si="353"/>
        <v>0.63141452250612118</v>
      </c>
      <c r="JF105" s="107">
        <f t="shared" si="354"/>
        <v>0.62781780078140048</v>
      </c>
      <c r="JG105" s="107">
        <f t="shared" si="355"/>
        <v>0.58376269428929217</v>
      </c>
      <c r="JH105" s="107">
        <f t="shared" si="356"/>
        <v>0.55269013366613451</v>
      </c>
      <c r="JI105" s="107">
        <f t="shared" si="357"/>
        <v>0.58185859699828768</v>
      </c>
      <c r="JJ105" s="107">
        <f t="shared" si="358"/>
        <v>0.62536703795712822</v>
      </c>
      <c r="JK105" s="107">
        <f t="shared" si="359"/>
        <v>0.48868087088515777</v>
      </c>
      <c r="JL105" s="107">
        <f t="shared" si="360"/>
        <v>0.61506044332520982</v>
      </c>
      <c r="JM105" s="107">
        <f t="shared" si="361"/>
        <v>0.14045429603147908</v>
      </c>
    </row>
    <row r="106" spans="2:273" x14ac:dyDescent="0.25">
      <c r="B106" s="2">
        <v>78</v>
      </c>
      <c r="C106" s="37">
        <v>179.61699999999999</v>
      </c>
      <c r="D106" s="37">
        <v>189.917</v>
      </c>
      <c r="E106" s="37">
        <v>182.03299999999999</v>
      </c>
      <c r="F106" s="37">
        <v>191.333</v>
      </c>
      <c r="G106" s="37">
        <v>195.483</v>
      </c>
      <c r="H106" s="37">
        <v>188.25</v>
      </c>
      <c r="I106" s="37">
        <v>162.21700000000001</v>
      </c>
      <c r="J106" s="37">
        <v>155.38300000000001</v>
      </c>
      <c r="K106" s="37">
        <v>140.11699999999999</v>
      </c>
      <c r="L106" s="37">
        <v>127.917</v>
      </c>
      <c r="M106" s="37">
        <v>140.94999999999999</v>
      </c>
      <c r="N106" s="37">
        <v>155.9</v>
      </c>
      <c r="O106" s="37">
        <v>186.7</v>
      </c>
      <c r="P106" s="37">
        <v>148.53299999999999</v>
      </c>
      <c r="Q106" s="37">
        <v>60.417000000000002</v>
      </c>
      <c r="S106" s="4">
        <f t="shared" si="248"/>
        <v>178.59940546562609</v>
      </c>
      <c r="T106" s="4">
        <f t="shared" si="249"/>
        <v>192.48160337831266</v>
      </c>
      <c r="U106" s="4">
        <f t="shared" si="250"/>
        <v>180.59182943544255</v>
      </c>
      <c r="V106" s="4">
        <f t="shared" si="251"/>
        <v>196.32874693105001</v>
      </c>
      <c r="W106" s="4">
        <f t="shared" si="252"/>
        <v>201.92625427530845</v>
      </c>
      <c r="X106" s="4">
        <f t="shared" si="253"/>
        <v>193.90836017819532</v>
      </c>
      <c r="Y106" s="4">
        <f t="shared" si="254"/>
        <v>162.54537100789614</v>
      </c>
      <c r="Z106" s="4">
        <f t="shared" si="255"/>
        <v>154.70464770324477</v>
      </c>
      <c r="AA106" s="4">
        <f t="shared" si="256"/>
        <v>131.66491138269751</v>
      </c>
      <c r="AB106" s="4">
        <f t="shared" si="257"/>
        <v>120.59945656854551</v>
      </c>
      <c r="AC106" s="4">
        <f t="shared" si="258"/>
        <v>129.5710109201365</v>
      </c>
      <c r="AD106" s="4">
        <f t="shared" si="259"/>
        <v>150.11593161451742</v>
      </c>
      <c r="AE106" s="4">
        <f t="shared" si="260"/>
        <v>196.05070537867545</v>
      </c>
      <c r="AF106" s="4">
        <f t="shared" si="261"/>
        <v>140.35679154757744</v>
      </c>
      <c r="AG106" s="4">
        <f t="shared" si="262"/>
        <v>64.13374507952571</v>
      </c>
      <c r="AI106" s="4">
        <f t="shared" si="263"/>
        <v>1.0175945343738988</v>
      </c>
      <c r="AJ106" s="4">
        <f t="shared" si="264"/>
        <v>-2.5646033783126541</v>
      </c>
      <c r="AK106" s="4">
        <f t="shared" si="265"/>
        <v>1.4411705645574386</v>
      </c>
      <c r="AL106" s="4">
        <f t="shared" si="266"/>
        <v>-4.9957469310500073</v>
      </c>
      <c r="AM106" s="4">
        <f t="shared" si="267"/>
        <v>-6.4432542753084476</v>
      </c>
      <c r="AN106" s="4">
        <f t="shared" si="268"/>
        <v>-5.6583601781953234</v>
      </c>
      <c r="AO106" s="4">
        <f t="shared" si="269"/>
        <v>-0.3283710078961235</v>
      </c>
      <c r="AP106" s="4">
        <f t="shared" si="270"/>
        <v>0.67835229675523578</v>
      </c>
      <c r="AQ106" s="4">
        <f t="shared" si="271"/>
        <v>8.4520886173024792</v>
      </c>
      <c r="AR106" s="4">
        <f t="shared" si="272"/>
        <v>7.3175434314544958</v>
      </c>
      <c r="AS106" s="4">
        <f t="shared" si="273"/>
        <v>11.378989079863487</v>
      </c>
      <c r="AT106" s="4">
        <f t="shared" si="274"/>
        <v>5.7840683854825841</v>
      </c>
      <c r="AU106" s="4">
        <f t="shared" si="275"/>
        <v>-9.3507053786754568</v>
      </c>
      <c r="AV106" s="4">
        <f t="shared" si="276"/>
        <v>8.1762084524225429</v>
      </c>
      <c r="AW106" s="4">
        <f t="shared" si="276"/>
        <v>-3.7167450795257082</v>
      </c>
      <c r="AY106" s="2">
        <f t="shared" si="297"/>
        <v>65.511789542715476</v>
      </c>
      <c r="AZ106" s="2">
        <f t="shared" si="151"/>
        <v>67.042703670592715</v>
      </c>
      <c r="BA106" s="2">
        <f t="shared" si="152"/>
        <v>66.709931031516874</v>
      </c>
      <c r="BB106" s="2">
        <f t="shared" si="153"/>
        <v>66.300636692389944</v>
      </c>
      <c r="BC106" s="2">
        <f t="shared" si="154"/>
        <v>67.506556055508199</v>
      </c>
      <c r="BD106" s="2">
        <f t="shared" si="155"/>
        <v>67.625857511268038</v>
      </c>
      <c r="BE106" s="2">
        <f t="shared" si="156"/>
        <v>67.463486060502376</v>
      </c>
      <c r="BF106" s="2">
        <f t="shared" si="157"/>
        <v>66.640883429678539</v>
      </c>
      <c r="BG106" s="2">
        <f t="shared" si="158"/>
        <v>66.777386005436284</v>
      </c>
      <c r="BH106" s="2">
        <f t="shared" si="159"/>
        <v>66.263133466185934</v>
      </c>
      <c r="BI106" s="2">
        <f t="shared" si="160"/>
        <v>65.561756673257889</v>
      </c>
      <c r="BJ106" s="2">
        <f t="shared" si="161"/>
        <v>62.77653496652399</v>
      </c>
      <c r="BK106" s="2">
        <f t="shared" si="162"/>
        <v>63.199633234582826</v>
      </c>
      <c r="BL106" s="2">
        <f t="shared" si="163"/>
        <v>63.151173105512655</v>
      </c>
      <c r="BM106" s="2">
        <f t="shared" si="164"/>
        <v>61.202749755609567</v>
      </c>
      <c r="BO106" s="2" t="str">
        <f t="shared" si="228"/>
        <v/>
      </c>
      <c r="BP106" s="2" t="str">
        <f t="shared" si="229"/>
        <v/>
      </c>
      <c r="BQ106" s="2" t="str">
        <f t="shared" si="230"/>
        <v/>
      </c>
      <c r="BR106" s="2" t="str">
        <f t="shared" si="231"/>
        <v/>
      </c>
      <c r="BS106" s="2" t="str">
        <f t="shared" si="232"/>
        <v/>
      </c>
      <c r="BT106" s="2" t="str">
        <f t="shared" si="233"/>
        <v/>
      </c>
      <c r="BU106" s="2" t="str">
        <f t="shared" si="234"/>
        <v/>
      </c>
      <c r="BV106" s="2" t="str">
        <f t="shared" si="235"/>
        <v/>
      </c>
      <c r="BW106" s="2" t="str">
        <f t="shared" si="236"/>
        <v/>
      </c>
      <c r="BX106" s="2" t="str">
        <f t="shared" si="237"/>
        <v/>
      </c>
      <c r="BY106" s="2" t="str">
        <f t="shared" si="238"/>
        <v/>
      </c>
      <c r="BZ106" s="2" t="str">
        <f t="shared" si="239"/>
        <v/>
      </c>
      <c r="CA106" s="2" t="str">
        <f t="shared" si="240"/>
        <v/>
      </c>
      <c r="CB106" s="2" t="str">
        <f t="shared" si="241"/>
        <v/>
      </c>
      <c r="CC106" s="2" t="str">
        <f t="shared" si="242"/>
        <v/>
      </c>
      <c r="CE106" s="2" t="str">
        <f t="shared" si="298"/>
        <v/>
      </c>
      <c r="CF106" s="2" t="str">
        <f t="shared" si="299"/>
        <v/>
      </c>
      <c r="CG106" s="2" t="str">
        <f t="shared" si="300"/>
        <v/>
      </c>
      <c r="CH106" s="2" t="str">
        <f t="shared" si="301"/>
        <v/>
      </c>
      <c r="CI106" s="2" t="str">
        <f t="shared" si="302"/>
        <v/>
      </c>
      <c r="CJ106" s="2" t="str">
        <f t="shared" si="303"/>
        <v/>
      </c>
      <c r="CK106" s="2" t="str">
        <f t="shared" si="304"/>
        <v/>
      </c>
      <c r="CL106" s="2" t="str">
        <f t="shared" si="305"/>
        <v/>
      </c>
      <c r="CM106" s="2" t="str">
        <f t="shared" si="306"/>
        <v/>
      </c>
      <c r="CN106" s="2" t="str">
        <f t="shared" si="307"/>
        <v/>
      </c>
      <c r="CO106" s="2" t="str">
        <f t="shared" si="308"/>
        <v/>
      </c>
      <c r="CP106" s="2" t="str">
        <f t="shared" si="309"/>
        <v/>
      </c>
      <c r="CQ106" s="2" t="str">
        <f t="shared" si="310"/>
        <v/>
      </c>
      <c r="CR106" s="2" t="str">
        <f t="shared" si="311"/>
        <v/>
      </c>
      <c r="CS106" s="2" t="str">
        <f t="shared" si="312"/>
        <v/>
      </c>
      <c r="CU106" s="2" t="str">
        <f t="shared" si="313"/>
        <v/>
      </c>
      <c r="CV106" s="2" t="str">
        <f t="shared" si="314"/>
        <v/>
      </c>
      <c r="CW106" s="2" t="str">
        <f t="shared" si="315"/>
        <v/>
      </c>
      <c r="CX106" s="2" t="str">
        <f t="shared" si="316"/>
        <v/>
      </c>
      <c r="CY106" s="2" t="str">
        <f t="shared" si="317"/>
        <v/>
      </c>
      <c r="CZ106" s="2" t="str">
        <f t="shared" si="318"/>
        <v/>
      </c>
      <c r="DA106" s="2" t="str">
        <f t="shared" si="319"/>
        <v/>
      </c>
      <c r="DB106" s="2" t="str">
        <f t="shared" si="320"/>
        <v/>
      </c>
      <c r="DC106" s="2" t="str">
        <f t="shared" si="321"/>
        <v/>
      </c>
      <c r="DD106" s="2" t="str">
        <f t="shared" si="322"/>
        <v/>
      </c>
      <c r="DE106" s="2" t="str">
        <f t="shared" si="323"/>
        <v/>
      </c>
      <c r="DF106" s="2" t="str">
        <f t="shared" si="324"/>
        <v/>
      </c>
      <c r="DG106" s="2" t="str">
        <f t="shared" si="325"/>
        <v/>
      </c>
      <c r="DH106" s="2" t="str">
        <f t="shared" si="326"/>
        <v/>
      </c>
      <c r="DI106" s="2" t="str">
        <f t="shared" si="327"/>
        <v/>
      </c>
      <c r="DK106" s="2">
        <f t="shared" si="277"/>
        <v>80.700302987197702</v>
      </c>
      <c r="DL106" s="2">
        <f t="shared" si="278"/>
        <v>83.606783455520301</v>
      </c>
      <c r="DM106" s="2">
        <f t="shared" si="278"/>
        <v>80.730737608053403</v>
      </c>
      <c r="DN106" s="2">
        <f t="shared" si="278"/>
        <v>79.194509243697482</v>
      </c>
      <c r="DO106" s="2">
        <f t="shared" si="278"/>
        <v>84.489936134453799</v>
      </c>
      <c r="DP106" s="2">
        <f t="shared" si="278"/>
        <v>84.637011764705861</v>
      </c>
      <c r="DQ106" s="2">
        <f t="shared" si="278"/>
        <v>84.877559046345823</v>
      </c>
      <c r="DR106" s="2">
        <f t="shared" si="278"/>
        <v>84.866805481283436</v>
      </c>
      <c r="DS106" s="2">
        <f t="shared" si="278"/>
        <v>78.327222036541883</v>
      </c>
      <c r="DT106" s="2">
        <f t="shared" si="278"/>
        <v>84.551012499999999</v>
      </c>
      <c r="DU106" s="2">
        <f t="shared" si="278"/>
        <v>85.928854838709682</v>
      </c>
      <c r="DV106" s="2">
        <f t="shared" si="278"/>
        <v>79.649365835777132</v>
      </c>
      <c r="DW106" s="2">
        <f t="shared" si="278"/>
        <v>85.03683009530792</v>
      </c>
      <c r="DX106" s="2">
        <f t="shared" si="278"/>
        <v>82.797776470588246</v>
      </c>
      <c r="DY106" s="2">
        <f t="shared" si="278"/>
        <v>70.387265188834164</v>
      </c>
      <c r="EA106" s="2">
        <f t="shared" si="247"/>
        <v>64.864999999999981</v>
      </c>
      <c r="EB106" s="2">
        <f t="shared" si="279"/>
        <v>66.426375545851528</v>
      </c>
      <c r="EC106" s="2">
        <f t="shared" si="280"/>
        <v>66.086657747086761</v>
      </c>
      <c r="ED106" s="2">
        <f t="shared" si="281"/>
        <v>65.879750919493262</v>
      </c>
      <c r="EE106" s="2">
        <f t="shared" si="282"/>
        <v>67.012361907129986</v>
      </c>
      <c r="EF106" s="2">
        <f t="shared" si="283"/>
        <v>67.231827867420051</v>
      </c>
      <c r="EG106" s="2">
        <f t="shared" si="284"/>
        <v>67.151166730954671</v>
      </c>
      <c r="EH106" s="2">
        <f t="shared" si="285"/>
        <v>66.304045100222723</v>
      </c>
      <c r="EI106" s="2">
        <f t="shared" si="286"/>
        <v>66.586769660307127</v>
      </c>
      <c r="EJ106" s="2">
        <f t="shared" si="287"/>
        <v>65.987375055679294</v>
      </c>
      <c r="EK106" s="2">
        <f t="shared" si="288"/>
        <v>65.248083064894956</v>
      </c>
      <c r="EL106" s="2">
        <f t="shared" si="289"/>
        <v>62.50296805845511</v>
      </c>
      <c r="EM106" s="2">
        <f t="shared" si="290"/>
        <v>62.397759812108561</v>
      </c>
      <c r="EN106" s="2">
        <f t="shared" si="291"/>
        <v>62.617822311861843</v>
      </c>
      <c r="EO106" s="2">
        <f t="shared" si="292"/>
        <v>60.998207039061462</v>
      </c>
      <c r="EQ106" s="2">
        <f t="shared" si="293"/>
        <v>63.545281480986709</v>
      </c>
      <c r="ER106" s="2">
        <f t="shared" si="294"/>
        <v>65.270140986512047</v>
      </c>
      <c r="ES106" s="2">
        <f t="shared" si="294"/>
        <v>65.076054485890666</v>
      </c>
      <c r="ET106" s="2">
        <f t="shared" si="294"/>
        <v>65.296625828498065</v>
      </c>
      <c r="EU106" s="2">
        <f t="shared" si="294"/>
        <v>66.148872646222387</v>
      </c>
      <c r="EV106" s="2">
        <f t="shared" si="294"/>
        <v>66.299269431924571</v>
      </c>
      <c r="EW106" s="2">
        <f t="shared" si="294"/>
        <v>66.703677605495201</v>
      </c>
      <c r="EX106" s="2">
        <f t="shared" si="294"/>
        <v>66.65284366251008</v>
      </c>
      <c r="EY106" s="2">
        <f t="shared" si="294"/>
        <v>65.910547665467305</v>
      </c>
      <c r="EZ106" s="2">
        <f t="shared" si="294"/>
        <v>65.053968910554019</v>
      </c>
      <c r="FA106" s="2">
        <f t="shared" si="294"/>
        <v>64.707510588507191</v>
      </c>
      <c r="FB106" s="2">
        <f t="shared" si="294"/>
        <v>62.366307099796686</v>
      </c>
      <c r="FC106" s="2">
        <f t="shared" si="294"/>
        <v>62.253938243485457</v>
      </c>
      <c r="FD106" s="2">
        <f t="shared" si="294"/>
        <v>62.455062452943011</v>
      </c>
      <c r="FE106" s="2">
        <f t="shared" si="294"/>
        <v>61.290599612973395</v>
      </c>
      <c r="FG106" s="2">
        <f t="shared" si="295"/>
        <v>0.95915518717273296</v>
      </c>
      <c r="FH106" s="2">
        <f t="shared" si="296"/>
        <v>0.96412606183288474</v>
      </c>
      <c r="FI106" s="2">
        <f t="shared" si="296"/>
        <v>0.9574385024596973</v>
      </c>
      <c r="FJ106" s="2">
        <f t="shared" si="296"/>
        <v>0.96838947418444299</v>
      </c>
      <c r="FK106" s="2">
        <f t="shared" si="296"/>
        <v>0.9717240178529386</v>
      </c>
      <c r="FL106" s="2">
        <f t="shared" si="296"/>
        <v>0.97736127188366961</v>
      </c>
      <c r="FM106" s="2">
        <f t="shared" si="296"/>
        <v>0.98238105693564248</v>
      </c>
      <c r="FN106" s="2">
        <f t="shared" si="296"/>
        <v>0.98185413431584745</v>
      </c>
      <c r="FO106" s="2">
        <f t="shared" si="296"/>
        <v>0.98376391490379156</v>
      </c>
      <c r="FP106" s="2">
        <f t="shared" si="296"/>
        <v>0.98514503346951354</v>
      </c>
      <c r="FQ106" s="2">
        <f t="shared" si="296"/>
        <v>0.98483250522252874</v>
      </c>
      <c r="FR106" s="2">
        <f t="shared" si="296"/>
        <v>0.98404520577807764</v>
      </c>
      <c r="FS106" s="2">
        <f t="shared" si="296"/>
        <v>0.96458008234614889</v>
      </c>
      <c r="FT106" s="2">
        <f t="shared" si="296"/>
        <v>0.97357013016039429</v>
      </c>
      <c r="FU106" s="2">
        <f t="shared" si="296"/>
        <v>0.9782160033257441</v>
      </c>
      <c r="FW106" s="2">
        <f t="shared" si="328"/>
        <v>3.3632904321228458E-7</v>
      </c>
      <c r="FX106" s="2">
        <f t="shared" si="168"/>
        <v>6.6275142419778739E-7</v>
      </c>
      <c r="FY106" s="2">
        <f t="shared" si="169"/>
        <v>6.7737007204960906E-7</v>
      </c>
      <c r="FZ106" s="2">
        <f t="shared" si="170"/>
        <v>1.2670325686717366E-6</v>
      </c>
      <c r="GA106" s="2">
        <f t="shared" si="171"/>
        <v>1.6542736352786141E-6</v>
      </c>
      <c r="GB106" s="2">
        <f t="shared" si="172"/>
        <v>1.6966415719177741E-6</v>
      </c>
      <c r="GC106" s="2">
        <f t="shared" si="173"/>
        <v>2.1618260229385887E-6</v>
      </c>
      <c r="GD106" s="2">
        <f t="shared" si="174"/>
        <v>2.7891570857508875E-6</v>
      </c>
      <c r="GE106" s="2">
        <f t="shared" si="175"/>
        <v>3.9021495849959877E-6</v>
      </c>
      <c r="GF106" s="2">
        <f t="shared" si="176"/>
        <v>4.0736959416570503E-6</v>
      </c>
      <c r="GG106" s="2">
        <f t="shared" si="177"/>
        <v>3.4953878564003493E-6</v>
      </c>
      <c r="GH106" s="2">
        <f t="shared" si="178"/>
        <v>2.4887540884823248E-6</v>
      </c>
      <c r="GI106" s="2">
        <f t="shared" si="179"/>
        <v>4.051662147750758E-6</v>
      </c>
      <c r="GJ106" s="2">
        <f t="shared" si="180"/>
        <v>1.7007470763766858E-5</v>
      </c>
      <c r="GK106" s="2">
        <f t="shared" si="181"/>
        <v>3.934791811589968E-5</v>
      </c>
      <c r="GM106" s="107">
        <f t="shared" si="329"/>
        <v>1.7946811235907462E-7</v>
      </c>
      <c r="GN106" s="107">
        <f t="shared" si="182"/>
        <v>6.0641888254629916E-10</v>
      </c>
      <c r="GO106" s="107">
        <f t="shared" si="183"/>
        <v>5.4715965785866809E-9</v>
      </c>
      <c r="GP106" s="107">
        <f t="shared" si="184"/>
        <v>2.2651876517420975E-12</v>
      </c>
      <c r="GQ106" s="107">
        <f t="shared" si="185"/>
        <v>2.5177861309368992E-13</v>
      </c>
      <c r="GR106" s="107">
        <f t="shared" si="186"/>
        <v>2.8929225475045794E-15</v>
      </c>
      <c r="GS106" s="107">
        <f t="shared" si="187"/>
        <v>5.4492370104854713E-18</v>
      </c>
      <c r="GT106" s="107">
        <f t="shared" si="188"/>
        <v>2.9076046017158414E-18</v>
      </c>
      <c r="GU106" s="107">
        <f t="shared" si="189"/>
        <v>8.8247051920582993E-19</v>
      </c>
      <c r="GV106" s="107">
        <f t="shared" si="190"/>
        <v>1.5233759274160636E-21</v>
      </c>
      <c r="GW106" s="107">
        <f t="shared" si="191"/>
        <v>2.4232423997837245E-21</v>
      </c>
      <c r="GX106" s="107">
        <f t="shared" si="192"/>
        <v>1.4485325109987976E-19</v>
      </c>
      <c r="GY106" s="107">
        <f t="shared" si="193"/>
        <v>3.0670922859784876E-15</v>
      </c>
      <c r="GZ106" s="107">
        <f t="shared" si="194"/>
        <v>6.191912665281329E-20</v>
      </c>
      <c r="HA106" s="107">
        <f t="shared" si="195"/>
        <v>4.6086241936964656E-32</v>
      </c>
      <c r="HC106" s="107">
        <f t="shared" si="330"/>
        <v>0.43635415909870046</v>
      </c>
      <c r="HD106" s="107">
        <f t="shared" si="196"/>
        <v>0.47676575857682002</v>
      </c>
      <c r="HE106" s="107">
        <f t="shared" si="197"/>
        <v>0.4307899130091028</v>
      </c>
      <c r="HF106" s="107">
        <f t="shared" si="198"/>
        <v>0.55462820440800098</v>
      </c>
      <c r="HG106" s="107">
        <f t="shared" si="199"/>
        <v>0.59823700919653355</v>
      </c>
      <c r="HH106" s="107">
        <f t="shared" si="200"/>
        <v>0.63134227750804184</v>
      </c>
      <c r="HI106" s="107">
        <f t="shared" si="201"/>
        <v>0.57433384079168637</v>
      </c>
      <c r="HJ106" s="107">
        <f t="shared" si="202"/>
        <v>0.5502293658898062</v>
      </c>
      <c r="HK106" s="107">
        <f t="shared" si="203"/>
        <v>0.44783873697139248</v>
      </c>
      <c r="HL106" s="107">
        <f t="shared" si="204"/>
        <v>0.38983933877141286</v>
      </c>
      <c r="HM106" s="107">
        <f t="shared" si="205"/>
        <v>0.43549147439233166</v>
      </c>
      <c r="HN106" s="107">
        <f t="shared" si="206"/>
        <v>0.53967803018848171</v>
      </c>
      <c r="HO106" s="107">
        <f t="shared" si="207"/>
        <v>0.57984507258240636</v>
      </c>
      <c r="HP106" s="107">
        <f t="shared" si="208"/>
        <v>0.51438934805796432</v>
      </c>
      <c r="HQ106" s="107">
        <f t="shared" si="209"/>
        <v>3.8333658378371389E-2</v>
      </c>
      <c r="HS106" s="107">
        <f t="shared" si="331"/>
        <v>6.3281906284901162E-9</v>
      </c>
      <c r="HT106" s="107">
        <f t="shared" si="210"/>
        <v>4.248473648982807E-10</v>
      </c>
      <c r="HU106" s="107">
        <f t="shared" si="211"/>
        <v>4.0799436478975443E-10</v>
      </c>
      <c r="HV106" s="107">
        <f t="shared" si="212"/>
        <v>1.5361499453760634E-10</v>
      </c>
      <c r="HW106" s="107">
        <f t="shared" si="213"/>
        <v>3.0787799993232092E-10</v>
      </c>
      <c r="HX106" s="107">
        <f t="shared" si="214"/>
        <v>3.3677459223390913E-10</v>
      </c>
      <c r="HY106" s="107">
        <f t="shared" si="215"/>
        <v>5.8881622813309058E-10</v>
      </c>
      <c r="HZ106" s="107">
        <f t="shared" si="216"/>
        <v>8.0475968700816732E-10</v>
      </c>
      <c r="IA106" s="107">
        <f t="shared" si="217"/>
        <v>4.8025978418615909E-9</v>
      </c>
      <c r="IB106" s="107">
        <f t="shared" si="218"/>
        <v>8.915557601655297E-10</v>
      </c>
      <c r="IC106" s="107">
        <f t="shared" si="219"/>
        <v>4.6779748328549783E-10</v>
      </c>
      <c r="ID106" s="107">
        <f t="shared" si="220"/>
        <v>3.9174275014424663E-10</v>
      </c>
      <c r="IE106" s="107">
        <f t="shared" si="221"/>
        <v>1.1154638962838689E-11</v>
      </c>
      <c r="IF106" s="107">
        <f t="shared" si="222"/>
        <v>8.2908079464512361E-10</v>
      </c>
      <c r="IG106" s="107">
        <f t="shared" si="223"/>
        <v>3.9207685038872561E-7</v>
      </c>
      <c r="II106" s="107">
        <f t="shared" si="332"/>
        <v>2.6629355418895363E-31</v>
      </c>
      <c r="IJ106" s="107">
        <f t="shared" si="333"/>
        <v>1.1584789177131575E-36</v>
      </c>
      <c r="IK106" s="107">
        <f t="shared" si="334"/>
        <v>2.8659704254640863E-36</v>
      </c>
      <c r="IL106" s="107">
        <f t="shared" si="335"/>
        <v>1.3192893791176381E-39</v>
      </c>
      <c r="IM106" s="107">
        <f t="shared" si="336"/>
        <v>8.4913941045555568E-39</v>
      </c>
      <c r="IN106" s="107">
        <f t="shared" si="337"/>
        <v>1.1326032933804561E-39</v>
      </c>
      <c r="IO106" s="107">
        <f t="shared" si="338"/>
        <v>3.6322368496977667E-40</v>
      </c>
      <c r="IP106" s="107">
        <f t="shared" si="339"/>
        <v>7.3502576278874367E-40</v>
      </c>
      <c r="IQ106" s="107">
        <f t="shared" si="340"/>
        <v>5.5981672371599235E-37</v>
      </c>
      <c r="IR106" s="107">
        <f t="shared" si="341"/>
        <v>1.2492523750808437E-40</v>
      </c>
      <c r="IS106" s="107">
        <f t="shared" si="342"/>
        <v>1.3595597193613933E-41</v>
      </c>
      <c r="IT106" s="107">
        <f t="shared" si="343"/>
        <v>5.8901867040962654E-41</v>
      </c>
      <c r="IU106" s="107">
        <f t="shared" si="344"/>
        <v>1.1469713268277756E-44</v>
      </c>
      <c r="IV106" s="107">
        <f t="shared" si="345"/>
        <v>1.3219330337776126E-39</v>
      </c>
      <c r="IW106" s="107">
        <f t="shared" si="346"/>
        <v>4.865500957926795E-28</v>
      </c>
      <c r="IY106" s="107">
        <f t="shared" si="347"/>
        <v>0.43635434489500347</v>
      </c>
      <c r="IZ106" s="107">
        <f t="shared" si="348"/>
        <v>0.47676575960808626</v>
      </c>
      <c r="JA106" s="107">
        <f t="shared" si="349"/>
        <v>0.43078991888869372</v>
      </c>
      <c r="JB106" s="107">
        <f t="shared" si="350"/>
        <v>0.55462820456388118</v>
      </c>
      <c r="JC106" s="107">
        <f t="shared" si="351"/>
        <v>0.5982370095046633</v>
      </c>
      <c r="JD106" s="107">
        <f t="shared" si="352"/>
        <v>0.63134227784481933</v>
      </c>
      <c r="JE106" s="107">
        <f t="shared" si="353"/>
        <v>0.57433384138050259</v>
      </c>
      <c r="JF106" s="107">
        <f t="shared" si="354"/>
        <v>0.5502293666945659</v>
      </c>
      <c r="JG106" s="107">
        <f t="shared" si="355"/>
        <v>0.4478387417739903</v>
      </c>
      <c r="JH106" s="107">
        <f t="shared" si="356"/>
        <v>0.38983933966296863</v>
      </c>
      <c r="JI106" s="107">
        <f t="shared" si="357"/>
        <v>0.43549147486012912</v>
      </c>
      <c r="JJ106" s="107">
        <f t="shared" si="358"/>
        <v>0.53967803058022445</v>
      </c>
      <c r="JK106" s="107">
        <f t="shared" si="359"/>
        <v>0.5798450725935641</v>
      </c>
      <c r="JL106" s="107">
        <f t="shared" si="360"/>
        <v>0.51438934888704513</v>
      </c>
      <c r="JM106" s="107">
        <f t="shared" si="361"/>
        <v>3.8334050455221778E-2</v>
      </c>
    </row>
    <row r="107" spans="2:273" x14ac:dyDescent="0.25">
      <c r="B107" s="2">
        <v>79</v>
      </c>
      <c r="C107" s="37">
        <v>184.583</v>
      </c>
      <c r="D107" s="37">
        <v>191.983</v>
      </c>
      <c r="E107" s="37">
        <v>188.06700000000001</v>
      </c>
      <c r="F107" s="37">
        <v>188.8</v>
      </c>
      <c r="G107" s="37">
        <v>190.71700000000001</v>
      </c>
      <c r="H107" s="37">
        <v>173.06700000000001</v>
      </c>
      <c r="I107" s="37">
        <v>135.30000000000001</v>
      </c>
      <c r="J107" s="37">
        <v>127.333</v>
      </c>
      <c r="K107" s="37">
        <v>106.6</v>
      </c>
      <c r="L107" s="37">
        <v>88.783000000000001</v>
      </c>
      <c r="M107" s="37">
        <v>98.966999999999999</v>
      </c>
      <c r="N107" s="37">
        <v>119.583</v>
      </c>
      <c r="O107" s="37">
        <v>183.9</v>
      </c>
      <c r="P107" s="37">
        <v>111.95</v>
      </c>
      <c r="Q107" s="37">
        <v>60.832999999999998</v>
      </c>
      <c r="S107" s="4">
        <f t="shared" si="248"/>
        <v>187.71920369466272</v>
      </c>
      <c r="T107" s="4">
        <f t="shared" si="249"/>
        <v>200.73095938182382</v>
      </c>
      <c r="U107" s="4">
        <f t="shared" si="250"/>
        <v>191.09208198260166</v>
      </c>
      <c r="V107" s="4">
        <f t="shared" si="251"/>
        <v>196.47265495622355</v>
      </c>
      <c r="W107" s="4">
        <f t="shared" si="252"/>
        <v>193.95444217863914</v>
      </c>
      <c r="X107" s="4">
        <f t="shared" si="253"/>
        <v>172.96552789512609</v>
      </c>
      <c r="Y107" s="4">
        <f t="shared" si="254"/>
        <v>129.60894165555518</v>
      </c>
      <c r="Z107" s="4">
        <f t="shared" si="255"/>
        <v>121.04790509109479</v>
      </c>
      <c r="AA107" s="4">
        <f t="shared" si="256"/>
        <v>100.881609607626</v>
      </c>
      <c r="AB107" s="4">
        <f t="shared" si="257"/>
        <v>91.19589971668259</v>
      </c>
      <c r="AC107" s="4">
        <f t="shared" si="258"/>
        <v>97.170230199209996</v>
      </c>
      <c r="AD107" s="4">
        <f t="shared" si="259"/>
        <v>115.4996108548101</v>
      </c>
      <c r="AE107" s="4">
        <f t="shared" si="260"/>
        <v>191.37221428502858</v>
      </c>
      <c r="AF107" s="4">
        <f t="shared" si="261"/>
        <v>108.81786283791084</v>
      </c>
      <c r="AG107" s="4">
        <f t="shared" si="262"/>
        <v>61.49411000394106</v>
      </c>
      <c r="AI107" s="4">
        <f t="shared" si="263"/>
        <v>-3.1362036946627256</v>
      </c>
      <c r="AJ107" s="4">
        <f t="shared" si="264"/>
        <v>-8.7479593818238186</v>
      </c>
      <c r="AK107" s="4">
        <f t="shared" si="265"/>
        <v>-3.0250819826016482</v>
      </c>
      <c r="AL107" s="4">
        <f t="shared" si="266"/>
        <v>-7.6726549562235391</v>
      </c>
      <c r="AM107" s="4">
        <f t="shared" si="267"/>
        <v>-3.2374421786391281</v>
      </c>
      <c r="AN107" s="4">
        <f t="shared" si="268"/>
        <v>0.10147210487392044</v>
      </c>
      <c r="AO107" s="4">
        <f t="shared" si="269"/>
        <v>5.6910583444448264</v>
      </c>
      <c r="AP107" s="4">
        <f t="shared" si="270"/>
        <v>6.2850949089052079</v>
      </c>
      <c r="AQ107" s="4">
        <f t="shared" si="271"/>
        <v>5.7183903923739905</v>
      </c>
      <c r="AR107" s="4">
        <f t="shared" si="272"/>
        <v>-2.4128997166825883</v>
      </c>
      <c r="AS107" s="4">
        <f t="shared" si="273"/>
        <v>1.7967698007900026</v>
      </c>
      <c r="AT107" s="4">
        <f t="shared" si="274"/>
        <v>4.0833891451898978</v>
      </c>
      <c r="AU107" s="4">
        <f t="shared" si="275"/>
        <v>-7.4722142850285707</v>
      </c>
      <c r="AV107" s="4">
        <f t="shared" si="276"/>
        <v>3.1321371620891654</v>
      </c>
      <c r="AW107" s="4">
        <f t="shared" si="276"/>
        <v>-0.66111000394106156</v>
      </c>
      <c r="AY107" s="2">
        <f t="shared" si="297"/>
        <v>65.261644878014081</v>
      </c>
      <c r="AZ107" s="2">
        <f t="shared" si="151"/>
        <v>66.766628099681427</v>
      </c>
      <c r="BA107" s="2">
        <f t="shared" si="152"/>
        <v>66.437438851501582</v>
      </c>
      <c r="BB107" s="2">
        <f t="shared" si="153"/>
        <v>66.079921963470568</v>
      </c>
      <c r="BC107" s="2">
        <f t="shared" si="154"/>
        <v>67.25396786273123</v>
      </c>
      <c r="BD107" s="2">
        <f t="shared" si="155"/>
        <v>67.386052059259256</v>
      </c>
      <c r="BE107" s="2">
        <f t="shared" si="156"/>
        <v>67.260763264053281</v>
      </c>
      <c r="BF107" s="2">
        <f t="shared" si="157"/>
        <v>66.472976891534415</v>
      </c>
      <c r="BG107" s="2">
        <f t="shared" si="158"/>
        <v>66.579807603259852</v>
      </c>
      <c r="BH107" s="2">
        <f t="shared" si="159"/>
        <v>66.046334758649309</v>
      </c>
      <c r="BI107" s="2">
        <f t="shared" si="160"/>
        <v>65.34561883773614</v>
      </c>
      <c r="BJ107" s="2">
        <f t="shared" si="161"/>
        <v>62.588132247469254</v>
      </c>
      <c r="BK107" s="2">
        <f t="shared" si="162"/>
        <v>62.923955798503762</v>
      </c>
      <c r="BL107" s="2">
        <f t="shared" si="163"/>
        <v>62.921711200544969</v>
      </c>
      <c r="BM107" s="2">
        <f t="shared" si="164"/>
        <v>61.078114873931533</v>
      </c>
      <c r="BO107" s="2" t="str">
        <f t="shared" si="228"/>
        <v/>
      </c>
      <c r="BP107" s="2" t="str">
        <f t="shared" si="229"/>
        <v/>
      </c>
      <c r="BQ107" s="2" t="str">
        <f t="shared" si="230"/>
        <v/>
      </c>
      <c r="BR107" s="2" t="str">
        <f t="shared" si="231"/>
        <v/>
      </c>
      <c r="BS107" s="2" t="str">
        <f t="shared" si="232"/>
        <v/>
      </c>
      <c r="BT107" s="2" t="str">
        <f t="shared" si="233"/>
        <v/>
      </c>
      <c r="BU107" s="2" t="str">
        <f t="shared" si="234"/>
        <v/>
      </c>
      <c r="BV107" s="2" t="str">
        <f t="shared" si="235"/>
        <v/>
      </c>
      <c r="BW107" s="2" t="str">
        <f t="shared" si="236"/>
        <v/>
      </c>
      <c r="BX107" s="2" t="str">
        <f t="shared" si="237"/>
        <v/>
      </c>
      <c r="BY107" s="2" t="str">
        <f t="shared" si="238"/>
        <v/>
      </c>
      <c r="BZ107" s="2" t="str">
        <f t="shared" si="239"/>
        <v/>
      </c>
      <c r="CA107" s="2" t="str">
        <f t="shared" si="240"/>
        <v/>
      </c>
      <c r="CB107" s="2" t="str">
        <f t="shared" si="241"/>
        <v/>
      </c>
      <c r="CC107" s="2" t="str">
        <f t="shared" si="242"/>
        <v/>
      </c>
      <c r="CE107" s="2" t="str">
        <f t="shared" si="298"/>
        <v/>
      </c>
      <c r="CF107" s="2" t="str">
        <f t="shared" si="299"/>
        <v/>
      </c>
      <c r="CG107" s="2" t="str">
        <f t="shared" si="300"/>
        <v/>
      </c>
      <c r="CH107" s="2" t="str">
        <f t="shared" si="301"/>
        <v/>
      </c>
      <c r="CI107" s="2" t="str">
        <f t="shared" si="302"/>
        <v/>
      </c>
      <c r="CJ107" s="2" t="str">
        <f t="shared" si="303"/>
        <v/>
      </c>
      <c r="CK107" s="2" t="str">
        <f t="shared" si="304"/>
        <v/>
      </c>
      <c r="CL107" s="2" t="str">
        <f t="shared" si="305"/>
        <v/>
      </c>
      <c r="CM107" s="2" t="str">
        <f t="shared" si="306"/>
        <v/>
      </c>
      <c r="CN107" s="2" t="str">
        <f t="shared" si="307"/>
        <v/>
      </c>
      <c r="CO107" s="2" t="str">
        <f t="shared" si="308"/>
        <v/>
      </c>
      <c r="CP107" s="2" t="str">
        <f t="shared" si="309"/>
        <v/>
      </c>
      <c r="CQ107" s="2" t="str">
        <f t="shared" si="310"/>
        <v/>
      </c>
      <c r="CR107" s="2" t="str">
        <f t="shared" si="311"/>
        <v/>
      </c>
      <c r="CS107" s="2" t="str">
        <f t="shared" si="312"/>
        <v/>
      </c>
      <c r="CU107" s="2" t="str">
        <f t="shared" si="313"/>
        <v/>
      </c>
      <c r="CV107" s="2" t="str">
        <f t="shared" si="314"/>
        <v/>
      </c>
      <c r="CW107" s="2" t="str">
        <f t="shared" si="315"/>
        <v/>
      </c>
      <c r="CX107" s="2" t="str">
        <f t="shared" si="316"/>
        <v/>
      </c>
      <c r="CY107" s="2" t="str">
        <f t="shared" si="317"/>
        <v/>
      </c>
      <c r="CZ107" s="2" t="str">
        <f t="shared" si="318"/>
        <v/>
      </c>
      <c r="DA107" s="2" t="str">
        <f t="shared" si="319"/>
        <v/>
      </c>
      <c r="DB107" s="2" t="str">
        <f t="shared" si="320"/>
        <v/>
      </c>
      <c r="DC107" s="2" t="str">
        <f t="shared" si="321"/>
        <v/>
      </c>
      <c r="DD107" s="2" t="str">
        <f t="shared" si="322"/>
        <v/>
      </c>
      <c r="DE107" s="2" t="str">
        <f t="shared" si="323"/>
        <v/>
      </c>
      <c r="DF107" s="2" t="str">
        <f t="shared" si="324"/>
        <v/>
      </c>
      <c r="DG107" s="2" t="str">
        <f t="shared" si="325"/>
        <v/>
      </c>
      <c r="DH107" s="2" t="str">
        <f t="shared" si="326"/>
        <v/>
      </c>
      <c r="DI107" s="2" t="str">
        <f t="shared" si="327"/>
        <v/>
      </c>
      <c r="DK107" s="2">
        <f t="shared" si="277"/>
        <v>80.833944523470805</v>
      </c>
      <c r="DL107" s="2">
        <f t="shared" si="278"/>
        <v>83.767570959623598</v>
      </c>
      <c r="DM107" s="2">
        <f t="shared" si="278"/>
        <v>80.868535944851743</v>
      </c>
      <c r="DN107" s="2">
        <f t="shared" si="278"/>
        <v>79.333164705882353</v>
      </c>
      <c r="DO107" s="2">
        <f t="shared" si="278"/>
        <v>84.68540056022411</v>
      </c>
      <c r="DP107" s="2">
        <f t="shared" si="278"/>
        <v>84.809988235294099</v>
      </c>
      <c r="DQ107" s="2">
        <f t="shared" si="278"/>
        <v>85.040409982174694</v>
      </c>
      <c r="DR107" s="2">
        <f t="shared" si="278"/>
        <v>85.054882687165787</v>
      </c>
      <c r="DS107" s="2">
        <f t="shared" si="278"/>
        <v>78.416945632798559</v>
      </c>
      <c r="DT107" s="2">
        <f t="shared" si="278"/>
        <v>84.748200806451607</v>
      </c>
      <c r="DU107" s="2">
        <f t="shared" si="278"/>
        <v>86.133709677419361</v>
      </c>
      <c r="DV107" s="2">
        <f t="shared" si="278"/>
        <v>79.815601906158363</v>
      </c>
      <c r="DW107" s="2">
        <f t="shared" si="278"/>
        <v>85.29553757331378</v>
      </c>
      <c r="DX107" s="2">
        <f t="shared" si="278"/>
        <v>83.027000000000015</v>
      </c>
      <c r="DY107" s="2">
        <f t="shared" si="278"/>
        <v>70.474655993431867</v>
      </c>
      <c r="EA107" s="2">
        <f t="shared" si="247"/>
        <v>64.734899999999982</v>
      </c>
      <c r="EB107" s="2">
        <f t="shared" si="279"/>
        <v>66.264149674071263</v>
      </c>
      <c r="EC107" s="2">
        <f t="shared" si="280"/>
        <v>65.92786793267156</v>
      </c>
      <c r="ED107" s="2">
        <f t="shared" si="281"/>
        <v>65.736282795259498</v>
      </c>
      <c r="EE107" s="2">
        <f t="shared" si="282"/>
        <v>66.851059799838396</v>
      </c>
      <c r="EF107" s="2">
        <f t="shared" si="283"/>
        <v>67.065469010310494</v>
      </c>
      <c r="EG107" s="2">
        <f t="shared" si="284"/>
        <v>67.007471552555444</v>
      </c>
      <c r="EH107" s="2">
        <f t="shared" si="285"/>
        <v>66.200190423162582</v>
      </c>
      <c r="EI107" s="2">
        <f t="shared" si="286"/>
        <v>66.424630293159623</v>
      </c>
      <c r="EJ107" s="2">
        <f t="shared" si="287"/>
        <v>65.822334966592422</v>
      </c>
      <c r="EK107" s="2">
        <f t="shared" si="288"/>
        <v>65.09130954298368</v>
      </c>
      <c r="EL107" s="2">
        <f t="shared" si="289"/>
        <v>62.366263152400833</v>
      </c>
      <c r="EM107" s="2">
        <f t="shared" si="290"/>
        <v>62.257615031315247</v>
      </c>
      <c r="EN107" s="2">
        <f t="shared" si="291"/>
        <v>62.4712041850498</v>
      </c>
      <c r="EO107" s="2">
        <f t="shared" si="292"/>
        <v>60.902816691107859</v>
      </c>
      <c r="EQ107" s="2">
        <f t="shared" si="293"/>
        <v>63.457493580906558</v>
      </c>
      <c r="ER107" s="2">
        <f t="shared" si="294"/>
        <v>65.158853237788932</v>
      </c>
      <c r="ES107" s="2">
        <f t="shared" si="294"/>
        <v>64.963152766279535</v>
      </c>
      <c r="ET107" s="2">
        <f t="shared" si="294"/>
        <v>65.178750410388943</v>
      </c>
      <c r="EU107" s="2">
        <f t="shared" si="294"/>
        <v>66.02964955433481</v>
      </c>
      <c r="EV107" s="2">
        <f t="shared" si="294"/>
        <v>66.178294410241875</v>
      </c>
      <c r="EW107" s="2">
        <f t="shared" si="294"/>
        <v>66.580370531661728</v>
      </c>
      <c r="EX107" s="2">
        <f t="shared" si="294"/>
        <v>66.526420563049356</v>
      </c>
      <c r="EY107" s="2">
        <f t="shared" si="294"/>
        <v>65.784011934179034</v>
      </c>
      <c r="EZ107" s="2">
        <f t="shared" si="294"/>
        <v>64.944563416898802</v>
      </c>
      <c r="FA107" s="2">
        <f t="shared" si="294"/>
        <v>64.58490031491057</v>
      </c>
      <c r="FB107" s="2">
        <f t="shared" si="294"/>
        <v>62.231188965350555</v>
      </c>
      <c r="FC107" s="2">
        <f t="shared" si="294"/>
        <v>62.116330617675452</v>
      </c>
      <c r="FD107" s="2">
        <f t="shared" si="294"/>
        <v>62.313264659639501</v>
      </c>
      <c r="FE107" s="2">
        <f t="shared" si="294"/>
        <v>61.153130489940516</v>
      </c>
      <c r="FG107" s="2">
        <f t="shared" si="295"/>
        <v>0.96728095148026805</v>
      </c>
      <c r="FH107" s="2">
        <f t="shared" si="296"/>
        <v>0.97129250678357748</v>
      </c>
      <c r="FI107" s="2">
        <f t="shared" si="296"/>
        <v>0.9658936440403183</v>
      </c>
      <c r="FJ107" s="2">
        <f t="shared" si="296"/>
        <v>0.97472655423579746</v>
      </c>
      <c r="FK107" s="2">
        <f t="shared" si="296"/>
        <v>0.97740820482347834</v>
      </c>
      <c r="FL107" s="2">
        <f t="shared" si="296"/>
        <v>0.98193329783469874</v>
      </c>
      <c r="FM107" s="2">
        <f t="shared" si="296"/>
        <v>0.98595387685293856</v>
      </c>
      <c r="FN107" s="2">
        <f t="shared" si="296"/>
        <v>0.9855322314971815</v>
      </c>
      <c r="FO107" s="2">
        <f t="shared" si="296"/>
        <v>0.9870600086180531</v>
      </c>
      <c r="FP107" s="2">
        <f t="shared" si="296"/>
        <v>0.98816411911714852</v>
      </c>
      <c r="FQ107" s="2">
        <f t="shared" si="296"/>
        <v>0.98791432909053289</v>
      </c>
      <c r="FR107" s="2">
        <f t="shared" si="296"/>
        <v>0.98728493260360151</v>
      </c>
      <c r="FS107" s="2">
        <f t="shared" si="296"/>
        <v>0.97107632115266351</v>
      </c>
      <c r="FT107" s="2">
        <f t="shared" si="296"/>
        <v>0.97808354033643974</v>
      </c>
      <c r="FU107" s="2">
        <f t="shared" si="296"/>
        <v>0.9816872787475216</v>
      </c>
      <c r="FW107" s="2">
        <f t="shared" si="328"/>
        <v>4.2341314235179694E-7</v>
      </c>
      <c r="FX107" s="2">
        <f t="shared" si="168"/>
        <v>8.3435446644748825E-7</v>
      </c>
      <c r="FY107" s="2">
        <f t="shared" si="169"/>
        <v>8.5275824732825879E-7</v>
      </c>
      <c r="FZ107" s="2">
        <f t="shared" si="170"/>
        <v>1.5950989749724659E-6</v>
      </c>
      <c r="GA107" s="2">
        <f t="shared" si="171"/>
        <v>2.0826062254633848E-6</v>
      </c>
      <c r="GB107" s="2">
        <f t="shared" si="172"/>
        <v>2.135944251265648E-6</v>
      </c>
      <c r="GC107" s="2">
        <f t="shared" si="173"/>
        <v>2.7215761927484243E-6</v>
      </c>
      <c r="GD107" s="2">
        <f t="shared" si="174"/>
        <v>3.5113381969065271E-6</v>
      </c>
      <c r="GE107" s="2">
        <f t="shared" si="175"/>
        <v>4.9125103097416476E-6</v>
      </c>
      <c r="GF107" s="2">
        <f t="shared" si="176"/>
        <v>5.1284739314456584E-6</v>
      </c>
      <c r="GG107" s="2">
        <f t="shared" si="177"/>
        <v>4.4004286139143811E-6</v>
      </c>
      <c r="GH107" s="2">
        <f t="shared" si="178"/>
        <v>3.1331537466875011E-6</v>
      </c>
      <c r="GI107" s="2">
        <f t="shared" si="179"/>
        <v>4.9950737557412551E-6</v>
      </c>
      <c r="GJ107" s="2">
        <f t="shared" si="180"/>
        <v>2.0604947106283484E-5</v>
      </c>
      <c r="GK107" s="2">
        <f t="shared" si="181"/>
        <v>4.6972267397057205E-5</v>
      </c>
      <c r="GM107" s="107">
        <f t="shared" si="329"/>
        <v>2.1875633642683667E-8</v>
      </c>
      <c r="GN107" s="107">
        <f t="shared" si="182"/>
        <v>3.5957637958318961E-11</v>
      </c>
      <c r="GO107" s="107">
        <f t="shared" si="183"/>
        <v>3.8258379169892187E-10</v>
      </c>
      <c r="GP107" s="107">
        <f t="shared" si="184"/>
        <v>6.9800888733925396E-14</v>
      </c>
      <c r="GQ107" s="107">
        <f t="shared" si="185"/>
        <v>6.5141534140244052E-15</v>
      </c>
      <c r="GR107" s="107">
        <f t="shared" si="186"/>
        <v>5.3918580521308048E-17</v>
      </c>
      <c r="GS107" s="107">
        <f t="shared" si="187"/>
        <v>6.3453503213780136E-20</v>
      </c>
      <c r="GT107" s="107">
        <f t="shared" si="188"/>
        <v>3.0386827644725945E-20</v>
      </c>
      <c r="GU107" s="107">
        <f t="shared" si="189"/>
        <v>9.1585982896827348E-21</v>
      </c>
      <c r="GV107" s="107">
        <f t="shared" si="190"/>
        <v>8.5953337914553057E-24</v>
      </c>
      <c r="GW107" s="107">
        <f t="shared" si="191"/>
        <v>1.4021692472636299E-23</v>
      </c>
      <c r="GX107" s="107">
        <f t="shared" si="192"/>
        <v>1.2492689471751862E-21</v>
      </c>
      <c r="GY107" s="107">
        <f t="shared" si="193"/>
        <v>4.9719504761145484E-17</v>
      </c>
      <c r="GZ107" s="107">
        <f t="shared" si="194"/>
        <v>6.1422671754546072E-22</v>
      </c>
      <c r="HA107" s="107">
        <f t="shared" si="195"/>
        <v>5.8903877543096848E-35</v>
      </c>
      <c r="HC107" s="107">
        <f t="shared" si="330"/>
        <v>0.51140673146334736</v>
      </c>
      <c r="HD107" s="107">
        <f t="shared" si="196"/>
        <v>0.55884945228087113</v>
      </c>
      <c r="HE107" s="107">
        <f t="shared" si="197"/>
        <v>0.51577867931204024</v>
      </c>
      <c r="HF107" s="107">
        <f t="shared" si="198"/>
        <v>0.61971099723006329</v>
      </c>
      <c r="HG107" s="107">
        <f t="shared" si="199"/>
        <v>0.63186445580751538</v>
      </c>
      <c r="HH107" s="107">
        <f t="shared" si="200"/>
        <v>0.59686229111816913</v>
      </c>
      <c r="HI107" s="107">
        <f t="shared" si="201"/>
        <v>0.43263790598837981</v>
      </c>
      <c r="HJ107" s="107">
        <f t="shared" si="202"/>
        <v>0.39355872043760581</v>
      </c>
      <c r="HK107" s="107">
        <f t="shared" si="203"/>
        <v>0.27496887455959029</v>
      </c>
      <c r="HL107" s="107">
        <f t="shared" si="204"/>
        <v>0.21229341367497423</v>
      </c>
      <c r="HM107" s="107">
        <f t="shared" si="205"/>
        <v>0.25385927689706633</v>
      </c>
      <c r="HN107" s="107">
        <f t="shared" si="206"/>
        <v>0.37801540897471031</v>
      </c>
      <c r="HO107" s="107">
        <f t="shared" si="207"/>
        <v>0.63043756028344278</v>
      </c>
      <c r="HP107" s="107">
        <f t="shared" si="208"/>
        <v>0.35227475795276569</v>
      </c>
      <c r="HQ107" s="107">
        <f t="shared" si="209"/>
        <v>6.6617074730970964E-3</v>
      </c>
      <c r="HS107" s="107">
        <f t="shared" si="331"/>
        <v>1.5230169881887922E-8</v>
      </c>
      <c r="HT107" s="107">
        <f t="shared" si="210"/>
        <v>1.2392441251261519E-9</v>
      </c>
      <c r="HU107" s="107">
        <f t="shared" si="211"/>
        <v>1.186157235079718E-9</v>
      </c>
      <c r="HV107" s="107">
        <f t="shared" si="212"/>
        <v>5.0743695276221571E-10</v>
      </c>
      <c r="HW107" s="107">
        <f t="shared" si="213"/>
        <v>1.0080864453101532E-9</v>
      </c>
      <c r="HX107" s="107">
        <f t="shared" si="214"/>
        <v>1.1175657890861991E-9</v>
      </c>
      <c r="HY107" s="107">
        <f t="shared" si="215"/>
        <v>1.979893464846531E-9</v>
      </c>
      <c r="HZ107" s="107">
        <f t="shared" si="216"/>
        <v>2.7316154648608001E-9</v>
      </c>
      <c r="IA107" s="107">
        <f t="shared" si="217"/>
        <v>1.5196308828795373E-8</v>
      </c>
      <c r="IB107" s="107">
        <f t="shared" si="218"/>
        <v>3.1683229994505839E-9</v>
      </c>
      <c r="IC107" s="107">
        <f t="shared" si="219"/>
        <v>1.6966051565643448E-9</v>
      </c>
      <c r="ID107" s="107">
        <f t="shared" si="220"/>
        <v>1.3678900448120147E-9</v>
      </c>
      <c r="IE107" s="107">
        <f t="shared" si="221"/>
        <v>4.2533683770443261E-11</v>
      </c>
      <c r="IF107" s="107">
        <f t="shared" si="222"/>
        <v>2.7030824312714291E-9</v>
      </c>
      <c r="IG107" s="107">
        <f t="shared" si="223"/>
        <v>8.9219966459196523E-7</v>
      </c>
      <c r="II107" s="107">
        <f t="shared" si="332"/>
        <v>2.1557380294938326E-30</v>
      </c>
      <c r="IJ107" s="107">
        <f t="shared" si="333"/>
        <v>1.5349435053516675E-35</v>
      </c>
      <c r="IK107" s="107">
        <f t="shared" si="334"/>
        <v>3.7035050602996638E-35</v>
      </c>
      <c r="IL107" s="107">
        <f t="shared" si="335"/>
        <v>2.4777261684840545E-38</v>
      </c>
      <c r="IM107" s="107">
        <f t="shared" si="336"/>
        <v>1.5864043738749747E-37</v>
      </c>
      <c r="IN107" s="107">
        <f t="shared" si="337"/>
        <v>2.2793057663920511E-38</v>
      </c>
      <c r="IO107" s="107">
        <f t="shared" si="338"/>
        <v>8.0369082028742157E-39</v>
      </c>
      <c r="IP107" s="107">
        <f t="shared" si="339"/>
        <v>1.6861888592616886E-38</v>
      </c>
      <c r="IQ107" s="107">
        <f t="shared" si="340"/>
        <v>1.0965597933401876E-35</v>
      </c>
      <c r="IR107" s="107">
        <f t="shared" si="341"/>
        <v>3.3615223187465017E-39</v>
      </c>
      <c r="IS107" s="107">
        <f t="shared" si="342"/>
        <v>3.8090178618099625E-40</v>
      </c>
      <c r="IT107" s="107">
        <f t="shared" si="343"/>
        <v>1.4367549708219082E-39</v>
      </c>
      <c r="IU107" s="107">
        <f t="shared" si="344"/>
        <v>3.1206959613300718E-43</v>
      </c>
      <c r="IV107" s="107">
        <f t="shared" si="345"/>
        <v>2.7119198636786383E-38</v>
      </c>
      <c r="IW107" s="107">
        <f t="shared" si="346"/>
        <v>3.9873442433260463E-27</v>
      </c>
      <c r="IY107" s="107">
        <f t="shared" si="347"/>
        <v>0.5114067685691509</v>
      </c>
      <c r="IZ107" s="107">
        <f t="shared" si="348"/>
        <v>0.55884945355607296</v>
      </c>
      <c r="JA107" s="107">
        <f t="shared" si="349"/>
        <v>0.51577868088078127</v>
      </c>
      <c r="JB107" s="107">
        <f t="shared" si="350"/>
        <v>0.6197109977375701</v>
      </c>
      <c r="JC107" s="107">
        <f t="shared" si="351"/>
        <v>0.63186445681560832</v>
      </c>
      <c r="JD107" s="107">
        <f t="shared" si="352"/>
        <v>0.59686229223573495</v>
      </c>
      <c r="JE107" s="107">
        <f t="shared" si="353"/>
        <v>0.43263790796827328</v>
      </c>
      <c r="JF107" s="107">
        <f t="shared" si="354"/>
        <v>0.3935587231692213</v>
      </c>
      <c r="JG107" s="107">
        <f t="shared" si="355"/>
        <v>0.27496888975589912</v>
      </c>
      <c r="JH107" s="107">
        <f t="shared" si="356"/>
        <v>0.21229341684329722</v>
      </c>
      <c r="JI107" s="107">
        <f t="shared" si="357"/>
        <v>0.25385927859367147</v>
      </c>
      <c r="JJ107" s="107">
        <f t="shared" si="358"/>
        <v>0.37801541034260033</v>
      </c>
      <c r="JK107" s="107">
        <f t="shared" si="359"/>
        <v>0.63043756032597642</v>
      </c>
      <c r="JL107" s="107">
        <f t="shared" si="360"/>
        <v>0.35227476065584812</v>
      </c>
      <c r="JM107" s="107">
        <f t="shared" si="361"/>
        <v>6.6625996727616883E-3</v>
      </c>
    </row>
    <row r="108" spans="2:273" x14ac:dyDescent="0.25">
      <c r="B108" s="2">
        <v>80</v>
      </c>
      <c r="C108" s="37">
        <v>184.53299999999999</v>
      </c>
      <c r="D108" s="37">
        <v>191.05</v>
      </c>
      <c r="E108" s="37">
        <v>189.167</v>
      </c>
      <c r="F108" s="37">
        <v>178.2</v>
      </c>
      <c r="G108" s="37">
        <v>173.53299999999999</v>
      </c>
      <c r="H108" s="37">
        <v>148.21700000000001</v>
      </c>
      <c r="I108" s="37">
        <v>102.4</v>
      </c>
      <c r="J108" s="37">
        <v>93.917000000000002</v>
      </c>
      <c r="K108" s="37">
        <v>76.632999999999996</v>
      </c>
      <c r="L108" s="37">
        <v>66.283000000000001</v>
      </c>
      <c r="M108" s="37">
        <v>68.766999999999996</v>
      </c>
      <c r="N108" s="37">
        <v>80.167000000000002</v>
      </c>
      <c r="O108" s="37">
        <v>172.8</v>
      </c>
      <c r="P108" s="37">
        <v>78.483000000000004</v>
      </c>
      <c r="Q108" s="37">
        <v>60.383000000000003</v>
      </c>
      <c r="S108" s="4">
        <f t="shared" si="248"/>
        <v>192.62341850106594</v>
      </c>
      <c r="T108" s="4">
        <f t="shared" si="249"/>
        <v>200.74357644744435</v>
      </c>
      <c r="U108" s="4">
        <f t="shared" si="250"/>
        <v>195.87391120764579</v>
      </c>
      <c r="V108" s="4">
        <f t="shared" si="251"/>
        <v>182.81647229474683</v>
      </c>
      <c r="W108" s="4">
        <f t="shared" si="252"/>
        <v>170.94861098704055</v>
      </c>
      <c r="X108" s="4">
        <f t="shared" si="253"/>
        <v>140.91691134920453</v>
      </c>
      <c r="Y108" s="4">
        <f t="shared" si="254"/>
        <v>99.364346181618274</v>
      </c>
      <c r="Z108" s="4">
        <f t="shared" si="255"/>
        <v>92.643479614106354</v>
      </c>
      <c r="AA108" s="4">
        <f t="shared" si="256"/>
        <v>80.336352874914283</v>
      </c>
      <c r="AB108" s="4">
        <f t="shared" si="257"/>
        <v>74.452813997608757</v>
      </c>
      <c r="AC108" s="4">
        <f t="shared" si="258"/>
        <v>76.923548242579628</v>
      </c>
      <c r="AD108" s="4">
        <f t="shared" si="259"/>
        <v>87.227062841872453</v>
      </c>
      <c r="AE108" s="4">
        <f t="shared" si="260"/>
        <v>170.34743237833436</v>
      </c>
      <c r="AF108" s="4">
        <f t="shared" si="261"/>
        <v>84.147320998124329</v>
      </c>
      <c r="AG108" s="4">
        <f t="shared" si="262"/>
        <v>60.995457529383131</v>
      </c>
      <c r="AI108" s="4">
        <f t="shared" si="263"/>
        <v>-8.0904185010659546</v>
      </c>
      <c r="AJ108" s="4">
        <f t="shared" si="264"/>
        <v>-9.6935764474443431</v>
      </c>
      <c r="AK108" s="4">
        <f t="shared" si="265"/>
        <v>-6.7069112076457884</v>
      </c>
      <c r="AL108" s="4">
        <f t="shared" si="266"/>
        <v>-4.616472294746842</v>
      </c>
      <c r="AM108" s="4">
        <f t="shared" si="267"/>
        <v>2.5843890129594342</v>
      </c>
      <c r="AN108" s="4">
        <f t="shared" si="268"/>
        <v>7.3000886507954874</v>
      </c>
      <c r="AO108" s="4">
        <f t="shared" si="269"/>
        <v>3.0356538183817321</v>
      </c>
      <c r="AP108" s="4">
        <f t="shared" si="270"/>
        <v>1.2735203858936472</v>
      </c>
      <c r="AQ108" s="4">
        <f t="shared" si="271"/>
        <v>-3.7033528749142874</v>
      </c>
      <c r="AR108" s="4">
        <f t="shared" si="272"/>
        <v>-8.169813997608756</v>
      </c>
      <c r="AS108" s="4">
        <f t="shared" si="273"/>
        <v>-8.1565482425796318</v>
      </c>
      <c r="AT108" s="4">
        <f t="shared" si="274"/>
        <v>-7.0600628418724511</v>
      </c>
      <c r="AU108" s="4">
        <f t="shared" si="275"/>
        <v>2.4525676216656507</v>
      </c>
      <c r="AV108" s="4">
        <f t="shared" ref="AV108:AW123" si="362">IF(OR($B108 &lt; P$231, $B108 &gt; P$234), 0, P108-AF108)</f>
        <v>-5.6643209981243245</v>
      </c>
      <c r="AW108" s="4">
        <f t="shared" si="362"/>
        <v>-0.61245752938312847</v>
      </c>
      <c r="AY108" s="2">
        <f t="shared" si="297"/>
        <v>65.032943802982658</v>
      </c>
      <c r="AZ108" s="2">
        <f t="shared" ref="AZ108:AZ171" si="363">IF(OR($B108 &lt; D$231, $B108 &gt; D$234), #N/A, ((1-FH108)*DL108) + (FH108 - FX108)*EB108 + (FX108*ER108))</f>
        <v>66.51083631503937</v>
      </c>
      <c r="BA108" s="2">
        <f t="shared" ref="BA108:BA171" si="364">IF(OR($B108 &lt; E$231, $B108 &gt; E$234), #N/A, ((1-FI108)*DM108) + (FI108 - FY108)*EC108 + (FY108*ES108))</f>
        <v>66.184795559661595</v>
      </c>
      <c r="BB108" s="2">
        <f t="shared" ref="BB108:BB171" si="365">IF(OR($B108 &lt; F$231, $B108 &gt; F$234), #N/A, ((1-FJ108)*DN108) + (FJ108 - FZ108)*ED108 + (FZ108*ET108))</f>
        <v>65.872896229291598</v>
      </c>
      <c r="BC108" s="2">
        <f t="shared" ref="BC108:BC171" si="366">IF(OR($B108 &lt; G$231, $B108 &gt; G$234), #N/A, ((1-FK108)*DO108) + (FK108 - GA108)*EE108 + (GA108*EU108))</f>
        <v>67.017724446374189</v>
      </c>
      <c r="BD108" s="2">
        <f t="shared" ref="BD108:BD171" si="367">IF(OR($B108 &lt; H$231, $B108 &gt; H$234), #N/A, ((1-FL108)*DP108) + (FL108 - GB108)*EF108 + (GB108*EV108))</f>
        <v>67.15959524838874</v>
      </c>
      <c r="BE108" s="2">
        <f t="shared" ref="BE108:BE171" si="368">IF(OR($B108 &lt; I$231, $B108 &gt; I$234), #N/A, ((1-FM108)*DQ108) + (FM108 - GC108)*EG108 + (GC108*EW108))</f>
        <v>67.068985699599438</v>
      </c>
      <c r="BF108" s="2">
        <f t="shared" ref="BF108:BF171" si="369">IF(OR($B108 &lt; J$231, $B108 &gt; J$234), #N/A, ((1-FN108)*DR108) + (FN108 - GD108)*EH108 + (GD108*EX108))</f>
        <v>66.317029795203794</v>
      </c>
      <c r="BG108" s="2">
        <f t="shared" ref="BG108:BG171" si="370">IF(OR($B108 &lt; K$231, $B108 &gt; K$234), #N/A, ((1-FO108)*DS108) + (FO108 - GE108)*EI108 + (GE108*EY108))</f>
        <v>66.388676039552053</v>
      </c>
      <c r="BH108" s="2">
        <f t="shared" ref="BH108:BH171" si="371">IF(OR($B108 &lt; L$231, $B108 &gt; L$234), #N/A, ((1-FP108)*DT108) + (FP108 - GF108)*EJ108 + (GF108*EZ108))</f>
        <v>65.839070532450449</v>
      </c>
      <c r="BI108" s="2">
        <f t="shared" ref="BI108:BI171" si="372">IF(OR($B108 &lt; M$231, $B108 &gt; M$234), #N/A, ((1-FQ108)*DU108) + (FQ108 - GG108)*EK108 + (GG108*FA108))</f>
        <v>65.140523883380794</v>
      </c>
      <c r="BJ108" s="2">
        <f t="shared" ref="BJ108:BJ171" si="373">IF(OR($B108 &lt; N$231, $B108 &gt; N$234), #N/A, ((1-FR108)*DV108) + (FR108 - GH108)*EL108 + (GH108*FB108))</f>
        <v>62.409324741594574</v>
      </c>
      <c r="BK108" s="2">
        <f t="shared" ref="BK108:BK171" si="374">IF(OR($B108 &lt; O$231, $B108 &gt; O$234), #N/A, ((1-FS108)*DW108) + (FS108 - GI108)*EM108 + (GI108*FC108))</f>
        <v>62.670337137674046</v>
      </c>
      <c r="BL108" s="2">
        <f t="shared" ref="BL108:BL171" si="375">IF(OR($B108 &lt; P$231, $B108 &gt; P$234), #N/A, ((1-FT108)*DX108) + (FT108 - GJ108)*EN108 + (GJ108*FD108))</f>
        <v>62.704688736112132</v>
      </c>
      <c r="BM108" s="2">
        <f t="shared" ref="BM108:BM171" si="376">IF(OR($B108 &lt; Q$231, $B108 &gt; Q$234), #N/A, ((1-FU108)*DY108) + (FU108 - GK108)*EO108 + (GK108*FE108))</f>
        <v>60.95752156310207</v>
      </c>
      <c r="BO108" s="2" t="str">
        <f t="shared" si="228"/>
        <v/>
      </c>
      <c r="BP108" s="2" t="str">
        <f t="shared" si="229"/>
        <v/>
      </c>
      <c r="BQ108" s="2" t="str">
        <f t="shared" si="230"/>
        <v/>
      </c>
      <c r="BR108" s="2" t="str">
        <f t="shared" si="231"/>
        <v/>
      </c>
      <c r="BS108" s="2" t="str">
        <f t="shared" si="232"/>
        <v/>
      </c>
      <c r="BT108" s="2" t="str">
        <f t="shared" si="233"/>
        <v/>
      </c>
      <c r="BU108" s="2" t="str">
        <f t="shared" si="234"/>
        <v/>
      </c>
      <c r="BV108" s="2" t="str">
        <f t="shared" si="235"/>
        <v/>
      </c>
      <c r="BW108" s="2" t="str">
        <f t="shared" si="236"/>
        <v/>
      </c>
      <c r="BX108" s="2" t="str">
        <f t="shared" si="237"/>
        <v/>
      </c>
      <c r="BY108" s="2" t="str">
        <f t="shared" si="238"/>
        <v/>
      </c>
      <c r="BZ108" s="2" t="str">
        <f t="shared" si="239"/>
        <v/>
      </c>
      <c r="CA108" s="2" t="str">
        <f t="shared" si="240"/>
        <v/>
      </c>
      <c r="CB108" s="2" t="str">
        <f t="shared" si="241"/>
        <v/>
      </c>
      <c r="CC108" s="2" t="str">
        <f t="shared" si="242"/>
        <v/>
      </c>
      <c r="CE108" s="2" t="str">
        <f t="shared" si="298"/>
        <v/>
      </c>
      <c r="CF108" s="2" t="str">
        <f t="shared" si="299"/>
        <v/>
      </c>
      <c r="CG108" s="2" t="str">
        <f t="shared" si="300"/>
        <v/>
      </c>
      <c r="CH108" s="2" t="str">
        <f t="shared" si="301"/>
        <v/>
      </c>
      <c r="CI108" s="2" t="str">
        <f t="shared" si="302"/>
        <v/>
      </c>
      <c r="CJ108" s="2" t="str">
        <f t="shared" si="303"/>
        <v/>
      </c>
      <c r="CK108" s="2" t="str">
        <f t="shared" si="304"/>
        <v/>
      </c>
      <c r="CL108" s="2" t="str">
        <f t="shared" si="305"/>
        <v/>
      </c>
      <c r="CM108" s="2" t="str">
        <f t="shared" si="306"/>
        <v/>
      </c>
      <c r="CN108" s="2" t="str">
        <f t="shared" si="307"/>
        <v/>
      </c>
      <c r="CO108" s="2" t="str">
        <f t="shared" si="308"/>
        <v/>
      </c>
      <c r="CP108" s="2" t="str">
        <f t="shared" si="309"/>
        <v/>
      </c>
      <c r="CQ108" s="2" t="str">
        <f t="shared" si="310"/>
        <v/>
      </c>
      <c r="CR108" s="2" t="str">
        <f t="shared" si="311"/>
        <v/>
      </c>
      <c r="CS108" s="2">
        <f t="shared" si="312"/>
        <v>60.383000000000003</v>
      </c>
      <c r="CU108" s="2" t="str">
        <f t="shared" si="313"/>
        <v/>
      </c>
      <c r="CV108" s="2" t="str">
        <f t="shared" si="314"/>
        <v/>
      </c>
      <c r="CW108" s="2" t="str">
        <f t="shared" si="315"/>
        <v/>
      </c>
      <c r="CX108" s="2" t="str">
        <f t="shared" si="316"/>
        <v/>
      </c>
      <c r="CY108" s="2" t="str">
        <f t="shared" si="317"/>
        <v/>
      </c>
      <c r="CZ108" s="2" t="str">
        <f t="shared" si="318"/>
        <v/>
      </c>
      <c r="DA108" s="2" t="str">
        <f t="shared" si="319"/>
        <v/>
      </c>
      <c r="DB108" s="2" t="str">
        <f t="shared" si="320"/>
        <v/>
      </c>
      <c r="DC108" s="2" t="str">
        <f t="shared" si="321"/>
        <v/>
      </c>
      <c r="DD108" s="2" t="str">
        <f t="shared" si="322"/>
        <v/>
      </c>
      <c r="DE108" s="2" t="str">
        <f t="shared" si="323"/>
        <v/>
      </c>
      <c r="DF108" s="2" t="str">
        <f t="shared" si="324"/>
        <v/>
      </c>
      <c r="DG108" s="2" t="str">
        <f t="shared" si="325"/>
        <v/>
      </c>
      <c r="DH108" s="2" t="str">
        <f t="shared" si="326"/>
        <v/>
      </c>
      <c r="DI108" s="2">
        <f t="shared" si="327"/>
        <v>60.383000000000003</v>
      </c>
      <c r="DK108" s="2">
        <f t="shared" si="277"/>
        <v>80.967586059743923</v>
      </c>
      <c r="DL108" s="2">
        <f t="shared" ref="DL108:DY123" si="377">BP$229*$B108+BP$230</f>
        <v>83.92835846372688</v>
      </c>
      <c r="DM108" s="2">
        <f t="shared" si="377"/>
        <v>81.006334281650069</v>
      </c>
      <c r="DN108" s="2">
        <f t="shared" si="377"/>
        <v>79.471820168067239</v>
      </c>
      <c r="DO108" s="2">
        <f t="shared" si="377"/>
        <v>84.880864985994407</v>
      </c>
      <c r="DP108" s="2">
        <f t="shared" si="377"/>
        <v>84.982964705882324</v>
      </c>
      <c r="DQ108" s="2">
        <f t="shared" si="377"/>
        <v>85.203260918003579</v>
      </c>
      <c r="DR108" s="2">
        <f t="shared" si="377"/>
        <v>85.242959893048152</v>
      </c>
      <c r="DS108" s="2">
        <f t="shared" si="377"/>
        <v>78.506669229055248</v>
      </c>
      <c r="DT108" s="2">
        <f t="shared" si="377"/>
        <v>84.945389112903229</v>
      </c>
      <c r="DU108" s="2">
        <f t="shared" si="377"/>
        <v>86.338564516129026</v>
      </c>
      <c r="DV108" s="2">
        <f t="shared" si="377"/>
        <v>79.981837976539595</v>
      </c>
      <c r="DW108" s="2">
        <f t="shared" si="377"/>
        <v>85.554245051319654</v>
      </c>
      <c r="DX108" s="2">
        <f t="shared" si="377"/>
        <v>83.256223529411784</v>
      </c>
      <c r="DY108" s="2">
        <f t="shared" si="377"/>
        <v>70.56204679802957</v>
      </c>
      <c r="EA108" s="2">
        <f t="shared" si="247"/>
        <v>64.604799999999983</v>
      </c>
      <c r="EB108" s="2">
        <f t="shared" si="279"/>
        <v>66.101923802290983</v>
      </c>
      <c r="EC108" s="2">
        <f t="shared" si="280"/>
        <v>65.769078118256374</v>
      </c>
      <c r="ED108" s="2">
        <f t="shared" si="281"/>
        <v>65.592814671025749</v>
      </c>
      <c r="EE108" s="2">
        <f t="shared" si="282"/>
        <v>66.689757692546792</v>
      </c>
      <c r="EF108" s="2">
        <f t="shared" si="283"/>
        <v>66.899110153200922</v>
      </c>
      <c r="EG108" s="2">
        <f t="shared" si="284"/>
        <v>66.863776374156203</v>
      </c>
      <c r="EH108" s="2">
        <f t="shared" si="285"/>
        <v>66.096335746102454</v>
      </c>
      <c r="EI108" s="2">
        <f t="shared" si="286"/>
        <v>66.262490926012106</v>
      </c>
      <c r="EJ108" s="2">
        <f t="shared" si="287"/>
        <v>65.657294877505564</v>
      </c>
      <c r="EK108" s="2">
        <f t="shared" si="288"/>
        <v>64.934536021072404</v>
      </c>
      <c r="EL108" s="2">
        <f t="shared" si="289"/>
        <v>62.229558246346549</v>
      </c>
      <c r="EM108" s="2">
        <f t="shared" si="290"/>
        <v>62.117470250521926</v>
      </c>
      <c r="EN108" s="2">
        <f t="shared" si="291"/>
        <v>62.324586058237742</v>
      </c>
      <c r="EO108" s="2">
        <f t="shared" si="292"/>
        <v>60.807426343154248</v>
      </c>
      <c r="EQ108" s="2">
        <f t="shared" si="293"/>
        <v>63.369705680826407</v>
      </c>
      <c r="ER108" s="2">
        <f t="shared" ref="ER108:FE123" si="378">CV$229*$B108+CV$230</f>
        <v>65.047565489065818</v>
      </c>
      <c r="ES108" s="2">
        <f t="shared" si="378"/>
        <v>64.850251046668404</v>
      </c>
      <c r="ET108" s="2">
        <f t="shared" si="378"/>
        <v>65.060874992279821</v>
      </c>
      <c r="EU108" s="2">
        <f t="shared" si="378"/>
        <v>65.910426462447234</v>
      </c>
      <c r="EV108" s="2">
        <f t="shared" si="378"/>
        <v>66.057319388559179</v>
      </c>
      <c r="EW108" s="2">
        <f t="shared" si="378"/>
        <v>66.457063457828269</v>
      </c>
      <c r="EX108" s="2">
        <f t="shared" si="378"/>
        <v>66.399997463588619</v>
      </c>
      <c r="EY108" s="2">
        <f t="shared" si="378"/>
        <v>65.657476202890763</v>
      </c>
      <c r="EZ108" s="2">
        <f t="shared" si="378"/>
        <v>64.835157923243585</v>
      </c>
      <c r="FA108" s="2">
        <f t="shared" si="378"/>
        <v>64.462290041313935</v>
      </c>
      <c r="FB108" s="2">
        <f t="shared" si="378"/>
        <v>62.096070830904416</v>
      </c>
      <c r="FC108" s="2">
        <f t="shared" si="378"/>
        <v>61.978722991865439</v>
      </c>
      <c r="FD108" s="2">
        <f t="shared" si="378"/>
        <v>62.171466866335983</v>
      </c>
      <c r="FE108" s="2">
        <f t="shared" si="378"/>
        <v>61.015661366907636</v>
      </c>
      <c r="FG108" s="2">
        <f t="shared" si="295"/>
        <v>0.97383425660025635</v>
      </c>
      <c r="FH108" s="2">
        <f t="shared" ref="FH108:FU123" si="379">POWER(10,($B108-D$232)/D$230)/(1+POWER(10,($B108-D$232)/D$230))</f>
        <v>0.97706139068177089</v>
      </c>
      <c r="FI108" s="2">
        <f t="shared" si="379"/>
        <v>0.97271697585429862</v>
      </c>
      <c r="FJ108" s="2">
        <f t="shared" si="379"/>
        <v>0.97981969050168294</v>
      </c>
      <c r="FK108" s="2">
        <f t="shared" si="379"/>
        <v>0.9819709272326258</v>
      </c>
      <c r="FL108" s="2">
        <f t="shared" si="379"/>
        <v>0.98559558428218663</v>
      </c>
      <c r="FM108" s="2">
        <f t="shared" si="379"/>
        <v>0.98881044238422311</v>
      </c>
      <c r="FN108" s="2">
        <f t="shared" si="379"/>
        <v>0.98847354473205029</v>
      </c>
      <c r="FO108" s="2">
        <f t="shared" si="379"/>
        <v>0.98969397111705382</v>
      </c>
      <c r="FP108" s="2">
        <f t="shared" si="379"/>
        <v>0.99057548346993007</v>
      </c>
      <c r="FQ108" s="2">
        <f t="shared" si="379"/>
        <v>0.99037608838417202</v>
      </c>
      <c r="FR108" s="2">
        <f t="shared" si="379"/>
        <v>0.98987358105502765</v>
      </c>
      <c r="FS108" s="2">
        <f t="shared" si="379"/>
        <v>0.9764102464490898</v>
      </c>
      <c r="FT108" s="2">
        <f t="shared" si="379"/>
        <v>0.98184057502588995</v>
      </c>
      <c r="FU108" s="2">
        <f t="shared" si="379"/>
        <v>0.98461410732531518</v>
      </c>
      <c r="FW108" s="2">
        <f t="shared" si="328"/>
        <v>5.3304550615522782E-7</v>
      </c>
      <c r="FX108" s="2">
        <f t="shared" ref="FX108:FX171" si="380">POWER(10,($B108-D$233)/D$230)/(1+POWER(10,($B108-D$233)/D$230))</f>
        <v>1.0503898133331397E-6</v>
      </c>
      <c r="FY108" s="2">
        <f t="shared" ref="FY108:FY171" si="381">POWER(10,($B108-E$233)/E$230)/(1+POWER(10,($B108-E$233)/E$230))</f>
        <v>1.0735587906359809E-6</v>
      </c>
      <c r="FZ108" s="2">
        <f t="shared" ref="FZ108:FZ171" si="382">POWER(10,($B108-F$233)/F$230)/(1+POWER(10,($B108-F$233)/F$230))</f>
        <v>2.0081098045469019E-6</v>
      </c>
      <c r="GA108" s="2">
        <f t="shared" ref="GA108:GA171" si="383">POWER(10,($B108-G$233)/G$230)/(1+POWER(10,($B108-G$233)/G$230))</f>
        <v>2.6218444861940174E-6</v>
      </c>
      <c r="GB108" s="2">
        <f t="shared" ref="GB108:GB171" si="384">POWER(10,($B108-H$233)/H$230)/(1+POWER(10,($B108-H$233)/H$230))</f>
        <v>2.6889930089457458E-6</v>
      </c>
      <c r="GC108" s="2">
        <f t="shared" ref="GC108:GC171" si="385">POWER(10,($B108-I$233)/I$230)/(1+POWER(10,($B108-I$233)/I$230))</f>
        <v>3.4262590147508717E-6</v>
      </c>
      <c r="GD108" s="2">
        <f t="shared" ref="GD108:GD171" si="386">POWER(10,($B108-J$233)/J$230)/(1+POWER(10,($B108-J$233)/J$230))</f>
        <v>4.420508866474369E-6</v>
      </c>
      <c r="GE108" s="2">
        <f t="shared" ref="GE108:GE171" si="387">POWER(10,($B108-K$233)/K$230)/(1+POWER(10,($B108-K$233)/K$230))</f>
        <v>6.1844761981431885E-6</v>
      </c>
      <c r="GF108" s="2">
        <f t="shared" ref="GF108:GF171" si="388">POWER(10,($B108-L$233)/L$230)/(1+POWER(10,($B108-L$233)/L$230))</f>
        <v>6.4563575826738497E-6</v>
      </c>
      <c r="GG108" s="2">
        <f t="shared" ref="GG108:GG171" si="389">POWER(10,($B108-M$233)/M$230)/(1+POWER(10,($B108-M$233)/M$230))</f>
        <v>5.539805092884405E-6</v>
      </c>
      <c r="GH108" s="2">
        <f t="shared" ref="GH108:GH171" si="390">POWER(10,($B108-N$233)/N$230)/(1+POWER(10,($B108-N$233)/N$230))</f>
        <v>3.944403670853195E-6</v>
      </c>
      <c r="GI108" s="2">
        <f t="shared" ref="GI108:GI171" si="391">POWER(10,($B108-O$233)/O$230)/(1+POWER(10,($B108-O$233)/O$230))</f>
        <v>6.158153230572505E-6</v>
      </c>
      <c r="GJ108" s="2">
        <f t="shared" ref="GJ108:GJ171" si="392">POWER(10,($B108-P$233)/P$230)/(1+POWER(10,($B108-P$233)/P$230))</f>
        <v>2.4963354520656011E-5</v>
      </c>
      <c r="GK108" s="2">
        <f t="shared" ref="GK108:GK171" si="393">POWER(10,($B108-Q$233)/Q$230)/(1+POWER(10,($B108-Q$233)/Q$230))</f>
        <v>5.6073885235277656E-5</v>
      </c>
      <c r="GM108" s="107">
        <f t="shared" si="329"/>
        <v>2.3115655020764077E-9</v>
      </c>
      <c r="GN108" s="107">
        <f t="shared" ref="GN108:GN171" si="394" xml:space="preserve"> _xlfn.NORM.DIST($B108, D$7, ABS(D$11), TRUE) * _xlfn.NORM.DIST(($B108 - D$7)*D$15, 0, ABS(D$11), TRUE) * 2</f>
        <v>1.771420464560956E-12</v>
      </c>
      <c r="GO108" s="107">
        <f t="shared" ref="GO108:GO171" si="395" xml:space="preserve"> _xlfn.NORM.DIST($B108, E$7, ABS(E$11), TRUE) * _xlfn.NORM.DIST(($B108 - E$7)*E$15, 0, ABS(E$11), TRUE) * 2</f>
        <v>2.226006913400052E-11</v>
      </c>
      <c r="GP108" s="107">
        <f t="shared" ref="GP108:GP171" si="396" xml:space="preserve"> _xlfn.NORM.DIST($B108, F$7, ABS(F$11), TRUE) * _xlfn.NORM.DIST(($B108 - F$7)*F$15, 0, ABS(F$11), TRUE) * 2</f>
        <v>1.7250476135972088E-15</v>
      </c>
      <c r="GQ108" s="107">
        <f t="shared" ref="GQ108:GQ171" si="397" xml:space="preserve"> _xlfn.NORM.DIST($B108, G$7, ABS(G$11), TRUE) * _xlfn.NORM.DIST(($B108 - G$7)*G$15, 0, ABS(G$11), TRUE) * 2</f>
        <v>1.3462465330216939E-16</v>
      </c>
      <c r="GR108" s="107">
        <f t="shared" ref="GR108:GR171" si="398" xml:space="preserve"> _xlfn.NORM.DIST($B108, H$7, ABS(H$11), TRUE) * _xlfn.NORM.DIST(($B108 - H$7)*H$15, 0, ABS(H$11), TRUE) * 2</f>
        <v>7.9774549247501763E-19</v>
      </c>
      <c r="GS108" s="107">
        <f t="shared" ref="GS108:GS171" si="399" xml:space="preserve"> _xlfn.NORM.DIST($B108, I$7, ABS(I$11), TRUE) * _xlfn.NORM.DIST(($B108 - I$7)*I$15, 0, ABS(I$11), TRUE) * 2</f>
        <v>5.7961814803221071E-22</v>
      </c>
      <c r="GT108" s="107">
        <f t="shared" ref="GT108:GT171" si="400" xml:space="preserve"> _xlfn.NORM.DIST($B108, J$7, ABS(J$11), TRUE) * _xlfn.NORM.DIST(($B108 - J$7)*J$15, 0, ABS(J$11), TRUE) * 2</f>
        <v>2.47187839796896E-22</v>
      </c>
      <c r="GU108" s="107">
        <f t="shared" ref="GU108:GU171" si="401" xml:space="preserve"> _xlfn.NORM.DIST($B108, K$7, ABS(K$11), TRUE) * _xlfn.NORM.DIST(($B108 - K$7)*K$15, 0, ABS(K$11), TRUE) * 2</f>
        <v>7.4450070638570987E-23</v>
      </c>
      <c r="GV108" s="107">
        <f t="shared" ref="GV108:GV171" si="402" xml:space="preserve"> _xlfn.NORM.DIST($B108, L$7, ABS(L$11), TRUE) * _xlfn.NORM.DIST(($B108 - L$7)*L$15, 0, ABS(L$11), TRUE) * 2</f>
        <v>3.6962112170480808E-26</v>
      </c>
      <c r="GW108" s="107">
        <f t="shared" ref="GW108:GW171" si="403" xml:space="preserve"> _xlfn.NORM.DIST($B108, M$7, ABS(M$11), TRUE) * _xlfn.NORM.DIST(($B108 - M$7)*M$15, 0, ABS(M$11), TRUE) * 2</f>
        <v>6.1837757994273005E-26</v>
      </c>
      <c r="GX108" s="107">
        <f t="shared" ref="GX108:GX171" si="404" xml:space="preserve"> _xlfn.NORM.DIST($B108, N$7, ABS(N$11), TRUE) * _xlfn.NORM.DIST(($B108 - N$7)*N$15, 0, ABS(N$11), TRUE) * 2</f>
        <v>8.3635064748342872E-24</v>
      </c>
      <c r="GY108" s="107">
        <f t="shared" ref="GY108:GY171" si="405" xml:space="preserve"> _xlfn.NORM.DIST($B108, O$7, ABS(O$11), TRUE) * _xlfn.NORM.DIST(($B108 - O$7)*O$15, 0, ABS(O$11), TRUE) * 2</f>
        <v>6.2940392901091161E-19</v>
      </c>
      <c r="GZ108" s="107">
        <f t="shared" ref="GZ108:GZ171" si="406" xml:space="preserve"> _xlfn.NORM.DIST($B108, P$7, ABS(P$11), TRUE) * _xlfn.NORM.DIST(($B108 - P$7)*P$15, 0, ABS(P$11), TRUE) * 2</f>
        <v>4.8194657364493695E-24</v>
      </c>
      <c r="HA108" s="107">
        <f t="shared" ref="HA108:HA171" si="407" xml:space="preserve"> _xlfn.NORM.DIST($B108, Q$7, ABS(Q$11), TRUE) * _xlfn.NORM.DIST(($B108 - Q$7)*Q$15, 0, ABS(Q$11), TRUE) * 2</f>
        <v>5.5818730414619981E-38</v>
      </c>
      <c r="HC108" s="107">
        <f t="shared" si="330"/>
        <v>0.5792816027159704</v>
      </c>
      <c r="HD108" s="107">
        <f t="shared" ref="HD108:HD171" si="408" xml:space="preserve"> _xlfn.NORM.DIST($B108, D$8, ABS(D$12), TRUE) * _xlfn.NORM.DIST(($B108 - D$8)*D$16, 0, ABS(D$12), TRUE) * 2</f>
        <v>0.61836571529367079</v>
      </c>
      <c r="HE108" s="107">
        <f t="shared" ref="HE108:HE171" si="409" xml:space="preserve"> _xlfn.NORM.DIST($B108, E$8, ABS(E$12), TRUE) * _xlfn.NORM.DIST(($B108 - E$8)*E$16, 0, ABS(E$12), TRUE) * 2</f>
        <v>0.59033903273507893</v>
      </c>
      <c r="HF108" s="107">
        <f t="shared" ref="HF108:HF171" si="410" xml:space="preserve"> _xlfn.NORM.DIST($B108, F$8, ABS(F$12), TRUE) * _xlfn.NORM.DIST(($B108 - F$8)*F$16, 0, ABS(F$12), TRUE) * 2</f>
        <v>0.62424221439200933</v>
      </c>
      <c r="HG108" s="107">
        <f t="shared" ref="HG108:HG171" si="411" xml:space="preserve"> _xlfn.NORM.DIST($B108, G$8, ABS(G$12), TRUE) * _xlfn.NORM.DIST(($B108 - G$8)*G$16, 0, ABS(G$12), TRUE) * 2</f>
        <v>0.58584061185309799</v>
      </c>
      <c r="HH108" s="107">
        <f t="shared" ref="HH108:HH171" si="412" xml:space="preserve"> _xlfn.NORM.DIST($B108, H$8, ABS(H$12), TRUE) * _xlfn.NORM.DIST(($B108 - H$8)*H$16, 0, ABS(H$12), TRUE) * 2</f>
        <v>0.47608840890120419</v>
      </c>
      <c r="HI108" s="107">
        <f t="shared" ref="HI108:HI171" si="413" xml:space="preserve"> _xlfn.NORM.DIST($B108, I$8, ABS(I$12), TRUE) * _xlfn.NORM.DIST(($B108 - I$8)*I$16, 0, ABS(I$12), TRUE) * 2</f>
        <v>0.26044842386770567</v>
      </c>
      <c r="HJ108" s="107">
        <f t="shared" ref="HJ108:HJ171" si="414" xml:space="preserve"> _xlfn.NORM.DIST($B108, J$8, ABS(J$12), TRUE) * _xlfn.NORM.DIST(($B108 - J$8)*J$16, 0, ABS(J$12), TRUE) * 2</f>
        <v>0.22182533454725811</v>
      </c>
      <c r="HK108" s="107">
        <f t="shared" ref="HK108:HK171" si="415" xml:space="preserve"> _xlfn.NORM.DIST($B108, K$8, ABS(K$12), TRUE) * _xlfn.NORM.DIST(($B108 - K$8)*K$16, 0, ABS(K$12), TRUE) * 2</f>
        <v>0.13153863312626132</v>
      </c>
      <c r="HL108" s="107">
        <f t="shared" ref="HL108:HL171" si="416" xml:space="preserve"> _xlfn.NORM.DIST($B108, L$8, ABS(L$12), TRUE) * _xlfn.NORM.DIST(($B108 - L$8)*L$16, 0, ABS(L$12), TRUE) * 2</f>
        <v>8.6828471089707121E-2</v>
      </c>
      <c r="HM108" s="107">
        <f t="shared" ref="HM108:HM171" si="417" xml:space="preserve"> _xlfn.NORM.DIST($B108, M$8, ABS(M$12), TRUE) * _xlfn.NORM.DIST(($B108 - M$8)*M$16, 0, ABS(M$12), TRUE) * 2</f>
        <v>0.11180499059218073</v>
      </c>
      <c r="HN108" s="107">
        <f t="shared" ref="HN108:HN171" si="418" xml:space="preserve"> _xlfn.NORM.DIST($B108, N$8, ABS(N$12), TRUE) * _xlfn.NORM.DIST(($B108 - N$8)*N$16, 0, ABS(N$12), TRUE) * 2</f>
        <v>0.20758519476326645</v>
      </c>
      <c r="HO108" s="107">
        <f t="shared" ref="HO108:HO171" si="419" xml:space="preserve"> _xlfn.NORM.DIST($B108, O$8, ABS(O$12), TRUE) * _xlfn.NORM.DIST(($B108 - O$8)*O$16, 0, ABS(O$12), TRUE) * 2</f>
        <v>0.59985292936279744</v>
      </c>
      <c r="HP108" s="107">
        <f t="shared" ref="HP108:HP171" si="420" xml:space="preserve"> _xlfn.NORM.DIST($B108, P$8, ABS(P$12), TRUE) * _xlfn.NORM.DIST(($B108 - P$8)*P$16, 0, ABS(P$12), TRUE) * 2</f>
        <v>0.19184827347457492</v>
      </c>
      <c r="HQ108" s="107">
        <f t="shared" ref="HQ108:HQ171" si="421" xml:space="preserve"> _xlfn.NORM.DIST($B108, Q$8, ABS(Q$12), TRUE) * _xlfn.NORM.DIST(($B108 - Q$8)*Q$16, 0, ABS(Q$12), TRUE) * 2</f>
        <v>7.2564498630644863E-4</v>
      </c>
      <c r="HS108" s="107">
        <f t="shared" si="331"/>
        <v>3.5872142370852171E-8</v>
      </c>
      <c r="HT108" s="107">
        <f t="shared" ref="HT108:HT171" si="422" xml:space="preserve"> _xlfn.NORM.DIST($B108, D$9, ABS(D$13), TRUE) * _xlfn.NORM.DIST(($B108 - D$9)*D$17, 0, ABS(D$13), TRUE) * 2</f>
        <v>3.5147282551753682E-9</v>
      </c>
      <c r="HU108" s="107">
        <f t="shared" ref="HU108:HU171" si="423" xml:space="preserve"> _xlfn.NORM.DIST($B108, E$9, ABS(E$13), TRUE) * _xlfn.NORM.DIST(($B108 - E$9)*E$17, 0, ABS(E$13), TRUE) * 2</f>
        <v>3.3538286238333728E-9</v>
      </c>
      <c r="HV108" s="107">
        <f t="shared" ref="HV108:HV171" si="424" xml:space="preserve"> _xlfn.NORM.DIST($B108, F$9, ABS(F$13), TRUE) * _xlfn.NORM.DIST(($B108 - F$9)*F$17, 0, ABS(F$13), TRUE) * 2</f>
        <v>1.6210981766376751E-9</v>
      </c>
      <c r="HW108" s="107">
        <f t="shared" ref="HW108:HW171" si="425" xml:space="preserve"> _xlfn.NORM.DIST($B108, G$9, ABS(G$13), TRUE) * _xlfn.NORM.DIST(($B108 - G$9)*G$17, 0, ABS(G$13), TRUE) * 2</f>
        <v>3.1903715291433457E-9</v>
      </c>
      <c r="HX108" s="107">
        <f t="shared" ref="HX108:HX171" si="426" xml:space="preserve"> _xlfn.NORM.DIST($B108, H$9, ABS(H$13), TRUE) * _xlfn.NORM.DIST(($B108 - H$9)*H$17, 0, ABS(H$13), TRUE) * 2</f>
        <v>3.5811835944065796E-9</v>
      </c>
      <c r="HY108" s="107">
        <f t="shared" ref="HY108:HY171" si="427" xml:space="preserve"> _xlfn.NORM.DIST($B108, I$9, ABS(I$13), TRUE) * _xlfn.NORM.DIST(($B108 - I$9)*I$17, 0, ABS(I$13), TRUE) * 2</f>
        <v>6.4174080211544153E-9</v>
      </c>
      <c r="HZ108" s="107">
        <f t="shared" ref="HZ108:HZ171" si="428" xml:space="preserve"> _xlfn.NORM.DIST($B108, J$9, ABS(J$13), TRUE) * _xlfn.NORM.DIST(($B108 - J$9)*J$17, 0, ABS(J$13), TRUE) * 2</f>
        <v>8.9274094584186325E-9</v>
      </c>
      <c r="IA108" s="107">
        <f t="shared" ref="IA108:IA171" si="429" xml:space="preserve"> _xlfn.NORM.DIST($B108, K$9, ABS(K$13), TRUE) * _xlfn.NORM.DIST(($B108 - K$9)*K$17, 0, ABS(K$13), TRUE) * 2</f>
        <v>4.6344716114313804E-8</v>
      </c>
      <c r="IB108" s="107">
        <f t="shared" ref="IB108:IB171" si="430" xml:space="preserve"> _xlfn.NORM.DIST($B108, L$9, ABS(L$13), TRUE) * _xlfn.NORM.DIST(($B108 - L$9)*L$17, 0, ABS(L$13), TRUE) * 2</f>
        <v>1.0806726342008021E-8</v>
      </c>
      <c r="IC108" s="107">
        <f t="shared" ref="IC108:IC171" si="431" xml:space="preserve"> _xlfn.NORM.DIST($B108, M$9, ABS(M$13), TRUE) * _xlfn.NORM.DIST(($B108 - M$9)*M$17, 0, ABS(M$13), TRUE) * 2</f>
        <v>5.9057537917857973E-9</v>
      </c>
      <c r="ID108" s="107">
        <f t="shared" ref="ID108:ID171" si="432" xml:space="preserve"> _xlfn.NORM.DIST($B108, N$9, ABS(N$13), TRUE) * _xlfn.NORM.DIST(($B108 - N$9)*N$17, 0, ABS(N$13), TRUE) * 2</f>
        <v>4.5969024571852019E-9</v>
      </c>
      <c r="IE108" s="107">
        <f t="shared" ref="IE108:IE171" si="433" xml:space="preserve"> _xlfn.NORM.DIST($B108, O$9, ABS(O$13), TRUE) * _xlfn.NORM.DIST(($B108 - O$9)*O$17, 0, ABS(O$13), TRUE) * 2</f>
        <v>1.5620732244561237E-10</v>
      </c>
      <c r="IF108" s="107">
        <f t="shared" ref="IF108:IF171" si="434" xml:space="preserve"> _xlfn.NORM.DIST($B108, P$9, ABS(P$13), TRUE) * _xlfn.NORM.DIST(($B108 - P$9)*P$17, 0, ABS(P$13), TRUE) * 2</f>
        <v>8.5061484606392305E-9</v>
      </c>
      <c r="IG108" s="107">
        <f t="shared" ref="IG108:IG171" si="435" xml:space="preserve"> _xlfn.NORM.DIST($B108, Q$9, ABS(Q$13), TRUE) * _xlfn.NORM.DIST(($B108 - Q$9)*Q$17, 0, ABS(Q$13), TRUE) * 2</f>
        <v>1.9814326637924495E-6</v>
      </c>
      <c r="II108" s="107">
        <f t="shared" si="332"/>
        <v>1.6900421907968171E-29</v>
      </c>
      <c r="IJ108" s="107">
        <f t="shared" si="333"/>
        <v>1.950802444576212E-34</v>
      </c>
      <c r="IK108" s="107">
        <f t="shared" si="334"/>
        <v>4.5921982691602893E-34</v>
      </c>
      <c r="IL108" s="107">
        <f t="shared" si="335"/>
        <v>4.4282660156221273E-37</v>
      </c>
      <c r="IM108" s="107">
        <f t="shared" si="336"/>
        <v>2.8179004532119821E-36</v>
      </c>
      <c r="IN108" s="107">
        <f t="shared" si="337"/>
        <v>4.3551015974453074E-37</v>
      </c>
      <c r="IO108" s="107">
        <f t="shared" si="338"/>
        <v>1.6839304550594045E-37</v>
      </c>
      <c r="IP108" s="107">
        <f t="shared" si="339"/>
        <v>3.6565768632245827E-37</v>
      </c>
      <c r="IQ108" s="107">
        <f t="shared" si="340"/>
        <v>2.0333237858771663E-34</v>
      </c>
      <c r="IR108" s="107">
        <f t="shared" si="341"/>
        <v>8.5103147681569592E-38</v>
      </c>
      <c r="IS108" s="107">
        <f t="shared" si="342"/>
        <v>1.0040363039617477E-38</v>
      </c>
      <c r="IT108" s="107">
        <f t="shared" si="343"/>
        <v>3.3108290244422916E-38</v>
      </c>
      <c r="IU108" s="107">
        <f t="shared" si="344"/>
        <v>8.0316633557488643E-42</v>
      </c>
      <c r="IV108" s="107">
        <f t="shared" si="345"/>
        <v>5.2781648601083041E-37</v>
      </c>
      <c r="IW108" s="107">
        <f t="shared" si="346"/>
        <v>3.1507189024150168E-26</v>
      </c>
      <c r="IY108" s="107">
        <f t="shared" si="347"/>
        <v>0.57928164089967826</v>
      </c>
      <c r="IZ108" s="107">
        <f t="shared" si="348"/>
        <v>0.61836571881017055</v>
      </c>
      <c r="JA108" s="107">
        <f t="shared" si="349"/>
        <v>0.59033903611116767</v>
      </c>
      <c r="JB108" s="107">
        <f t="shared" si="350"/>
        <v>0.62424221601310925</v>
      </c>
      <c r="JC108" s="107">
        <f t="shared" si="351"/>
        <v>0.58584061504346963</v>
      </c>
      <c r="JD108" s="107">
        <f t="shared" si="352"/>
        <v>0.47608841248238776</v>
      </c>
      <c r="JE108" s="107">
        <f t="shared" si="353"/>
        <v>0.26044843028511366</v>
      </c>
      <c r="JF108" s="107">
        <f t="shared" si="354"/>
        <v>0.22182534347466756</v>
      </c>
      <c r="JG108" s="107">
        <f t="shared" si="355"/>
        <v>0.13153867947097744</v>
      </c>
      <c r="JH108" s="107">
        <f t="shared" si="356"/>
        <v>8.6828481896433468E-2</v>
      </c>
      <c r="JI108" s="107">
        <f t="shared" si="357"/>
        <v>0.11180499649793452</v>
      </c>
      <c r="JJ108" s="107">
        <f t="shared" si="358"/>
        <v>0.20758519936016892</v>
      </c>
      <c r="JK108" s="107">
        <f t="shared" si="359"/>
        <v>0.59985292951900471</v>
      </c>
      <c r="JL108" s="107">
        <f t="shared" si="360"/>
        <v>0.19184828198072337</v>
      </c>
      <c r="JM108" s="107">
        <f t="shared" si="361"/>
        <v>7.2762641897024109E-4</v>
      </c>
    </row>
    <row r="109" spans="2:273" x14ac:dyDescent="0.25">
      <c r="B109" s="2">
        <v>81</v>
      </c>
      <c r="C109" s="37">
        <v>183.45</v>
      </c>
      <c r="D109" s="37">
        <v>183.6</v>
      </c>
      <c r="E109" s="37">
        <v>184.75</v>
      </c>
      <c r="F109" s="37">
        <v>158.03299999999999</v>
      </c>
      <c r="G109" s="37">
        <v>147.5</v>
      </c>
      <c r="H109" s="37">
        <v>114.017</v>
      </c>
      <c r="I109" s="37">
        <v>74.900000000000006</v>
      </c>
      <c r="J109" s="37">
        <v>70.3</v>
      </c>
      <c r="K109" s="37">
        <v>66.75</v>
      </c>
      <c r="L109" s="37">
        <v>64.433000000000007</v>
      </c>
      <c r="M109" s="37">
        <v>64</v>
      </c>
      <c r="N109" s="37">
        <v>63.332999999999998</v>
      </c>
      <c r="O109" s="37">
        <v>146.917</v>
      </c>
      <c r="P109" s="37">
        <v>62.417000000000002</v>
      </c>
      <c r="Q109" s="37">
        <v>59.133000000000003</v>
      </c>
      <c r="S109" s="4">
        <f t="shared" si="248"/>
        <v>190.65283276586067</v>
      </c>
      <c r="T109" s="4">
        <f t="shared" si="249"/>
        <v>188.87003620558855</v>
      </c>
      <c r="U109" s="4">
        <f t="shared" si="250"/>
        <v>191.05707238526628</v>
      </c>
      <c r="V109" s="4">
        <f t="shared" si="251"/>
        <v>155.68099108435683</v>
      </c>
      <c r="W109" s="4">
        <f t="shared" si="252"/>
        <v>138.01677883939007</v>
      </c>
      <c r="X109" s="4">
        <f t="shared" si="253"/>
        <v>108.45904088287944</v>
      </c>
      <c r="Y109" s="4">
        <f t="shared" si="254"/>
        <v>79.747924048561259</v>
      </c>
      <c r="Z109" s="4">
        <f t="shared" si="255"/>
        <v>75.801071422307032</v>
      </c>
      <c r="AA109" s="4">
        <f t="shared" si="256"/>
        <v>70.479989197595202</v>
      </c>
      <c r="AB109" s="4">
        <f t="shared" si="257"/>
        <v>67.779931212709243</v>
      </c>
      <c r="AC109" s="4">
        <f t="shared" si="258"/>
        <v>68.12304430124037</v>
      </c>
      <c r="AD109" s="4">
        <f t="shared" si="259"/>
        <v>71.021916364949561</v>
      </c>
      <c r="AE109" s="4">
        <f t="shared" si="260"/>
        <v>137.03008197131641</v>
      </c>
      <c r="AF109" s="4">
        <f t="shared" si="261"/>
        <v>70.201130777574789</v>
      </c>
      <c r="AG109" s="4">
        <f t="shared" si="262"/>
        <v>60.846137073072015</v>
      </c>
      <c r="AI109" s="4">
        <f t="shared" si="263"/>
        <v>-7.202832765860677</v>
      </c>
      <c r="AJ109" s="4">
        <f t="shared" si="264"/>
        <v>-5.2700362055885535</v>
      </c>
      <c r="AK109" s="4">
        <f t="shared" si="265"/>
        <v>-6.3070723852662809</v>
      </c>
      <c r="AL109" s="4">
        <f t="shared" si="266"/>
        <v>2.3520089156431538</v>
      </c>
      <c r="AM109" s="4">
        <f t="shared" si="267"/>
        <v>9.4832211606099293</v>
      </c>
      <c r="AN109" s="4">
        <f t="shared" si="268"/>
        <v>5.5579591171205607</v>
      </c>
      <c r="AO109" s="4">
        <f t="shared" si="269"/>
        <v>-4.8479240485612536</v>
      </c>
      <c r="AP109" s="4">
        <f t="shared" si="270"/>
        <v>-5.5010714223070352</v>
      </c>
      <c r="AQ109" s="4">
        <f t="shared" si="271"/>
        <v>-3.7299891975952022</v>
      </c>
      <c r="AR109" s="4">
        <f t="shared" si="272"/>
        <v>-3.3469312127092365</v>
      </c>
      <c r="AS109" s="4">
        <f t="shared" si="273"/>
        <v>-4.1230443012403697</v>
      </c>
      <c r="AT109" s="4">
        <f t="shared" si="274"/>
        <v>-7.6889163649495629</v>
      </c>
      <c r="AU109" s="4">
        <f t="shared" si="275"/>
        <v>9.8869180286835956</v>
      </c>
      <c r="AV109" s="4">
        <f t="shared" si="362"/>
        <v>-7.7841307775747879</v>
      </c>
      <c r="AW109" s="4">
        <f t="shared" si="362"/>
        <v>-1.7131370730720121</v>
      </c>
      <c r="AY109" s="2">
        <f t="shared" si="297"/>
        <v>64.822137847694947</v>
      </c>
      <c r="AZ109" s="2">
        <f t="shared" si="363"/>
        <v>66.271961361772128</v>
      </c>
      <c r="BA109" s="2">
        <f t="shared" si="364"/>
        <v>65.948831260263091</v>
      </c>
      <c r="BB109" s="2">
        <f t="shared" si="365"/>
        <v>65.677291281170412</v>
      </c>
      <c r="BC109" s="2">
        <f t="shared" si="366"/>
        <v>66.795065900591197</v>
      </c>
      <c r="BD109" s="2">
        <f t="shared" si="367"/>
        <v>66.944170035696814</v>
      </c>
      <c r="BE109" s="2">
        <f t="shared" si="368"/>
        <v>66.886191120266929</v>
      </c>
      <c r="BF109" s="2">
        <f t="shared" si="369"/>
        <v>66.170880870920499</v>
      </c>
      <c r="BG109" s="2">
        <f t="shared" si="370"/>
        <v>66.202861635336731</v>
      </c>
      <c r="BH109" s="2">
        <f t="shared" si="371"/>
        <v>65.639639705881322</v>
      </c>
      <c r="BI109" s="2">
        <f t="shared" si="372"/>
        <v>64.944477978336494</v>
      </c>
      <c r="BJ109" s="2">
        <f t="shared" si="373"/>
        <v>62.238386578987715</v>
      </c>
      <c r="BK109" s="2">
        <f t="shared" si="374"/>
        <v>62.435445397070843</v>
      </c>
      <c r="BL109" s="2">
        <f t="shared" si="375"/>
        <v>62.49835420044581</v>
      </c>
      <c r="BM109" s="2">
        <f t="shared" si="376"/>
        <v>60.840445176789885</v>
      </c>
      <c r="BO109" s="2" t="str">
        <f t="shared" si="228"/>
        <v/>
      </c>
      <c r="BP109" s="2" t="str">
        <f t="shared" si="229"/>
        <v/>
      </c>
      <c r="BQ109" s="2" t="str">
        <f t="shared" si="230"/>
        <v/>
      </c>
      <c r="BR109" s="2" t="str">
        <f t="shared" si="231"/>
        <v/>
      </c>
      <c r="BS109" s="2" t="str">
        <f t="shared" si="232"/>
        <v/>
      </c>
      <c r="BT109" s="2" t="str">
        <f t="shared" si="233"/>
        <v/>
      </c>
      <c r="BU109" s="2" t="str">
        <f t="shared" si="234"/>
        <v/>
      </c>
      <c r="BV109" s="2" t="str">
        <f t="shared" si="235"/>
        <v/>
      </c>
      <c r="BW109" s="2" t="str">
        <f t="shared" si="236"/>
        <v/>
      </c>
      <c r="BX109" s="2" t="str">
        <f t="shared" si="237"/>
        <v/>
      </c>
      <c r="BY109" s="2" t="str">
        <f t="shared" si="238"/>
        <v/>
      </c>
      <c r="BZ109" s="2" t="str">
        <f t="shared" si="239"/>
        <v/>
      </c>
      <c r="CA109" s="2" t="str">
        <f t="shared" si="240"/>
        <v/>
      </c>
      <c r="CB109" s="2" t="str">
        <f t="shared" si="241"/>
        <v/>
      </c>
      <c r="CC109" s="2" t="str">
        <f t="shared" si="242"/>
        <v/>
      </c>
      <c r="CE109" s="2" t="str">
        <f t="shared" si="298"/>
        <v/>
      </c>
      <c r="CF109" s="2" t="str">
        <f t="shared" si="299"/>
        <v/>
      </c>
      <c r="CG109" s="2" t="str">
        <f t="shared" si="300"/>
        <v/>
      </c>
      <c r="CH109" s="2" t="str">
        <f t="shared" si="301"/>
        <v/>
      </c>
      <c r="CI109" s="2" t="str">
        <f t="shared" si="302"/>
        <v/>
      </c>
      <c r="CJ109" s="2" t="str">
        <f t="shared" si="303"/>
        <v/>
      </c>
      <c r="CK109" s="2" t="str">
        <f t="shared" si="304"/>
        <v/>
      </c>
      <c r="CL109" s="2" t="str">
        <f t="shared" si="305"/>
        <v/>
      </c>
      <c r="CM109" s="2" t="str">
        <f t="shared" si="306"/>
        <v/>
      </c>
      <c r="CN109" s="2" t="str">
        <f t="shared" si="307"/>
        <v/>
      </c>
      <c r="CO109" s="2" t="str">
        <f t="shared" si="308"/>
        <v/>
      </c>
      <c r="CP109" s="2" t="str">
        <f t="shared" si="309"/>
        <v/>
      </c>
      <c r="CQ109" s="2" t="str">
        <f t="shared" si="310"/>
        <v/>
      </c>
      <c r="CR109" s="2" t="str">
        <f t="shared" si="311"/>
        <v/>
      </c>
      <c r="CS109" s="2">
        <f t="shared" si="312"/>
        <v>59.133000000000003</v>
      </c>
      <c r="CU109" s="2" t="str">
        <f t="shared" si="313"/>
        <v/>
      </c>
      <c r="CV109" s="2" t="str">
        <f t="shared" si="314"/>
        <v/>
      </c>
      <c r="CW109" s="2" t="str">
        <f t="shared" si="315"/>
        <v/>
      </c>
      <c r="CX109" s="2" t="str">
        <f t="shared" si="316"/>
        <v/>
      </c>
      <c r="CY109" s="2" t="str">
        <f t="shared" si="317"/>
        <v/>
      </c>
      <c r="CZ109" s="2" t="str">
        <f t="shared" si="318"/>
        <v/>
      </c>
      <c r="DA109" s="2" t="str">
        <f t="shared" si="319"/>
        <v/>
      </c>
      <c r="DB109" s="2" t="str">
        <f t="shared" si="320"/>
        <v/>
      </c>
      <c r="DC109" s="2" t="str">
        <f t="shared" si="321"/>
        <v/>
      </c>
      <c r="DD109" s="2" t="str">
        <f t="shared" si="322"/>
        <v/>
      </c>
      <c r="DE109" s="2" t="str">
        <f t="shared" si="323"/>
        <v/>
      </c>
      <c r="DF109" s="2" t="str">
        <f t="shared" si="324"/>
        <v/>
      </c>
      <c r="DG109" s="2" t="str">
        <f t="shared" si="325"/>
        <v/>
      </c>
      <c r="DH109" s="2" t="str">
        <f t="shared" si="326"/>
        <v/>
      </c>
      <c r="DI109" s="2">
        <f t="shared" si="327"/>
        <v>59.133000000000003</v>
      </c>
      <c r="DK109" s="2">
        <f t="shared" si="277"/>
        <v>81.10122759601704</v>
      </c>
      <c r="DL109" s="2">
        <f t="shared" si="377"/>
        <v>84.089145967830177</v>
      </c>
      <c r="DM109" s="2">
        <f t="shared" si="377"/>
        <v>81.14413261844841</v>
      </c>
      <c r="DN109" s="2">
        <f t="shared" si="377"/>
        <v>79.610475630252111</v>
      </c>
      <c r="DO109" s="2">
        <f t="shared" si="377"/>
        <v>85.076329411764718</v>
      </c>
      <c r="DP109" s="2">
        <f t="shared" si="377"/>
        <v>85.155941176470563</v>
      </c>
      <c r="DQ109" s="2">
        <f t="shared" si="377"/>
        <v>85.36611185383245</v>
      </c>
      <c r="DR109" s="2">
        <f t="shared" si="377"/>
        <v>85.431037098930503</v>
      </c>
      <c r="DS109" s="2">
        <f t="shared" si="377"/>
        <v>78.596392825311938</v>
      </c>
      <c r="DT109" s="2">
        <f t="shared" si="377"/>
        <v>85.142577419354836</v>
      </c>
      <c r="DU109" s="2">
        <f t="shared" si="377"/>
        <v>86.543419354838704</v>
      </c>
      <c r="DV109" s="2">
        <f t="shared" si="377"/>
        <v>80.148074046920826</v>
      </c>
      <c r="DW109" s="2">
        <f t="shared" si="377"/>
        <v>85.812952529325514</v>
      </c>
      <c r="DX109" s="2">
        <f t="shared" si="377"/>
        <v>83.485447058823539</v>
      </c>
      <c r="DY109" s="2">
        <f t="shared" si="377"/>
        <v>70.649437602627259</v>
      </c>
      <c r="EA109" s="2">
        <f t="shared" si="247"/>
        <v>64.474699999999984</v>
      </c>
      <c r="EB109" s="2">
        <f t="shared" si="279"/>
        <v>65.939697930510718</v>
      </c>
      <c r="EC109" s="2">
        <f t="shared" si="280"/>
        <v>65.610288303841173</v>
      </c>
      <c r="ED109" s="2">
        <f t="shared" si="281"/>
        <v>65.449346546791986</v>
      </c>
      <c r="EE109" s="2">
        <f t="shared" si="282"/>
        <v>66.528455585255188</v>
      </c>
      <c r="EF109" s="2">
        <f t="shared" si="283"/>
        <v>66.732751296091351</v>
      </c>
      <c r="EG109" s="2">
        <f t="shared" si="284"/>
        <v>66.72008119575699</v>
      </c>
      <c r="EH109" s="2">
        <f t="shared" si="285"/>
        <v>65.992481069042327</v>
      </c>
      <c r="EI109" s="2">
        <f t="shared" si="286"/>
        <v>66.100351558864602</v>
      </c>
      <c r="EJ109" s="2">
        <f t="shared" si="287"/>
        <v>65.492254788418705</v>
      </c>
      <c r="EK109" s="2">
        <f t="shared" si="288"/>
        <v>64.777762499161128</v>
      </c>
      <c r="EL109" s="2">
        <f t="shared" si="289"/>
        <v>62.092853340292272</v>
      </c>
      <c r="EM109" s="2">
        <f t="shared" si="290"/>
        <v>61.977325469728605</v>
      </c>
      <c r="EN109" s="2">
        <f t="shared" si="291"/>
        <v>62.177967931425698</v>
      </c>
      <c r="EO109" s="2">
        <f t="shared" si="292"/>
        <v>60.712035995200644</v>
      </c>
      <c r="EQ109" s="2">
        <f t="shared" si="293"/>
        <v>63.281917780746262</v>
      </c>
      <c r="ER109" s="2">
        <f t="shared" si="378"/>
        <v>64.936277740342703</v>
      </c>
      <c r="ES109" s="2">
        <f t="shared" si="378"/>
        <v>64.73734932705726</v>
      </c>
      <c r="ET109" s="2">
        <f t="shared" si="378"/>
        <v>64.942999574170699</v>
      </c>
      <c r="EU109" s="2">
        <f t="shared" si="378"/>
        <v>65.791203370559657</v>
      </c>
      <c r="EV109" s="2">
        <f t="shared" si="378"/>
        <v>65.936344366876483</v>
      </c>
      <c r="EW109" s="2">
        <f t="shared" si="378"/>
        <v>66.333756383994796</v>
      </c>
      <c r="EX109" s="2">
        <f t="shared" si="378"/>
        <v>66.273574364127896</v>
      </c>
      <c r="EY109" s="2">
        <f t="shared" si="378"/>
        <v>65.530940471602477</v>
      </c>
      <c r="EZ109" s="2">
        <f t="shared" si="378"/>
        <v>64.725752429588368</v>
      </c>
      <c r="FA109" s="2">
        <f t="shared" si="378"/>
        <v>64.339679767717314</v>
      </c>
      <c r="FB109" s="2">
        <f t="shared" si="378"/>
        <v>61.960952696458286</v>
      </c>
      <c r="FC109" s="2">
        <f t="shared" si="378"/>
        <v>61.841115366055433</v>
      </c>
      <c r="FD109" s="2">
        <f t="shared" si="378"/>
        <v>62.029669073032473</v>
      </c>
      <c r="FE109" s="2">
        <f t="shared" si="378"/>
        <v>60.87819224387475</v>
      </c>
      <c r="FG109" s="2">
        <f t="shared" si="295"/>
        <v>0.97910335479719057</v>
      </c>
      <c r="FH109" s="2">
        <f t="shared" si="379"/>
        <v>0.98169284501308263</v>
      </c>
      <c r="FI109" s="2">
        <f t="shared" si="379"/>
        <v>0.97820603004841289</v>
      </c>
      <c r="FJ109" s="2">
        <f t="shared" si="379"/>
        <v>0.98390340112641383</v>
      </c>
      <c r="FK109" s="2">
        <f t="shared" si="379"/>
        <v>0.98562569751759965</v>
      </c>
      <c r="FL109" s="2">
        <f t="shared" si="379"/>
        <v>0.98852416780122088</v>
      </c>
      <c r="FM109" s="2">
        <f t="shared" si="379"/>
        <v>0.99109131622007041</v>
      </c>
      <c r="FN109" s="2">
        <f t="shared" si="379"/>
        <v>0.99082245423498005</v>
      </c>
      <c r="FO109" s="2">
        <f t="shared" si="379"/>
        <v>0.991796241097743</v>
      </c>
      <c r="FP109" s="2">
        <f t="shared" si="379"/>
        <v>0.99249930139024756</v>
      </c>
      <c r="FQ109" s="2">
        <f t="shared" si="379"/>
        <v>0.99234029390642131</v>
      </c>
      <c r="FR109" s="2">
        <f t="shared" si="379"/>
        <v>0.99193951178776263</v>
      </c>
      <c r="FS109" s="2">
        <f t="shared" si="379"/>
        <v>0.98077999121607073</v>
      </c>
      <c r="FT109" s="2">
        <f t="shared" si="379"/>
        <v>0.98496346037928761</v>
      </c>
      <c r="FU109" s="2">
        <f t="shared" si="379"/>
        <v>0.9870793126479227</v>
      </c>
      <c r="FW109" s="2">
        <f t="shared" si="328"/>
        <v>6.7106444072183977E-7</v>
      </c>
      <c r="FX109" s="2">
        <f t="shared" si="380"/>
        <v>1.3223620686485525E-6</v>
      </c>
      <c r="FY109" s="2">
        <f t="shared" si="381"/>
        <v>1.3515300668996059E-6</v>
      </c>
      <c r="FZ109" s="2">
        <f t="shared" si="382"/>
        <v>2.5280591481510972E-6</v>
      </c>
      <c r="GA109" s="2">
        <f t="shared" si="383"/>
        <v>3.3007044087187383E-6</v>
      </c>
      <c r="GB109" s="2">
        <f t="shared" si="384"/>
        <v>3.3852392741304826E-6</v>
      </c>
      <c r="GC109" s="2">
        <f t="shared" si="385"/>
        <v>4.3134007144445668E-6</v>
      </c>
      <c r="GD109" s="2">
        <f t="shared" si="386"/>
        <v>5.5650845753699365E-6</v>
      </c>
      <c r="GE109" s="2">
        <f t="shared" si="387"/>
        <v>7.7857817769657675E-6</v>
      </c>
      <c r="GF109" s="2">
        <f t="shared" si="388"/>
        <v>8.1280590406594709E-6</v>
      </c>
      <c r="GG109" s="2">
        <f t="shared" si="389"/>
        <v>6.9741914040644827E-6</v>
      </c>
      <c r="GH109" s="2">
        <f t="shared" si="390"/>
        <v>4.9657049441053225E-6</v>
      </c>
      <c r="GI109" s="2">
        <f t="shared" si="391"/>
        <v>7.5920482450131585E-6</v>
      </c>
      <c r="GJ109" s="2">
        <f t="shared" si="392"/>
        <v>3.0243634754229134E-5</v>
      </c>
      <c r="GK109" s="2">
        <f t="shared" si="393"/>
        <v>6.6938967058008408E-5</v>
      </c>
      <c r="GM109" s="107">
        <f t="shared" si="329"/>
        <v>2.1173468388834982E-10</v>
      </c>
      <c r="GN109" s="107">
        <f t="shared" si="394"/>
        <v>7.2502808750000007E-14</v>
      </c>
      <c r="GO109" s="107">
        <f t="shared" si="395"/>
        <v>1.077700034668608E-12</v>
      </c>
      <c r="GP109" s="107">
        <f t="shared" si="396"/>
        <v>3.4191132415205884E-17</v>
      </c>
      <c r="GQ109" s="107">
        <f t="shared" si="397"/>
        <v>2.2223058960450642E-18</v>
      </c>
      <c r="GR109" s="107">
        <f t="shared" si="398"/>
        <v>9.3689374961347848E-21</v>
      </c>
      <c r="GS109" s="107">
        <f t="shared" si="399"/>
        <v>4.1529533642955517E-24</v>
      </c>
      <c r="GT109" s="107">
        <f t="shared" si="400"/>
        <v>1.565019961870094E-24</v>
      </c>
      <c r="GU109" s="107">
        <f t="shared" si="401"/>
        <v>4.7398853809973281E-25</v>
      </c>
      <c r="GV109" s="107">
        <f t="shared" si="402"/>
        <v>1.2112514745088633E-28</v>
      </c>
      <c r="GW109" s="107">
        <f t="shared" si="403"/>
        <v>2.0782711452671606E-28</v>
      </c>
      <c r="GX109" s="107">
        <f t="shared" si="404"/>
        <v>4.3459054834515365E-26</v>
      </c>
      <c r="GY109" s="107">
        <f t="shared" si="405"/>
        <v>6.2216803184533285E-21</v>
      </c>
      <c r="GZ109" s="107">
        <f t="shared" si="406"/>
        <v>2.9908486653874739E-26</v>
      </c>
      <c r="HA109" s="107">
        <f t="shared" si="407"/>
        <v>3.9211897143963122E-41</v>
      </c>
      <c r="HC109" s="107">
        <f t="shared" si="330"/>
        <v>0.6240881798499246</v>
      </c>
      <c r="HD109" s="107">
        <f t="shared" si="408"/>
        <v>0.6278520771118008</v>
      </c>
      <c r="HE109" s="107">
        <f t="shared" si="409"/>
        <v>0.63047328859398954</v>
      </c>
      <c r="HF109" s="107">
        <f t="shared" si="410"/>
        <v>0.54439892122380362</v>
      </c>
      <c r="HG109" s="107">
        <f t="shared" si="411"/>
        <v>0.45813440625621865</v>
      </c>
      <c r="HH109" s="107">
        <f t="shared" si="412"/>
        <v>0.30927475970099128</v>
      </c>
      <c r="HI109" s="107">
        <f t="shared" si="413"/>
        <v>0.1221115844157734</v>
      </c>
      <c r="HJ109" s="107">
        <f t="shared" si="414"/>
        <v>9.6111333216260517E-2</v>
      </c>
      <c r="HK109" s="107">
        <f t="shared" si="415"/>
        <v>4.813461730021925E-2</v>
      </c>
      <c r="HL109" s="107">
        <f t="shared" si="416"/>
        <v>2.6192351006135428E-2</v>
      </c>
      <c r="HM109" s="107">
        <f t="shared" si="417"/>
        <v>3.6458080220527746E-2</v>
      </c>
      <c r="HN109" s="107">
        <f t="shared" si="418"/>
        <v>8.7220162276060748E-2</v>
      </c>
      <c r="HO109" s="107">
        <f t="shared" si="419"/>
        <v>0.47657742504999634</v>
      </c>
      <c r="HP109" s="107">
        <f t="shared" si="420"/>
        <v>8.1386604030163581E-2</v>
      </c>
      <c r="HQ109" s="107">
        <f t="shared" si="421"/>
        <v>4.908493024330643E-5</v>
      </c>
      <c r="HS109" s="107">
        <f t="shared" si="331"/>
        <v>8.2689271765882199E-8</v>
      </c>
      <c r="HT109" s="107">
        <f t="shared" si="422"/>
        <v>9.6928695272015359E-9</v>
      </c>
      <c r="HU109" s="107">
        <f t="shared" si="423"/>
        <v>9.2228371034746849E-9</v>
      </c>
      <c r="HV109" s="107">
        <f t="shared" si="424"/>
        <v>5.0087972856061022E-9</v>
      </c>
      <c r="HW109" s="107">
        <f t="shared" si="425"/>
        <v>9.7595241685937768E-9</v>
      </c>
      <c r="HX109" s="107">
        <f t="shared" si="426"/>
        <v>1.1082054325114772E-8</v>
      </c>
      <c r="HY109" s="107">
        <f t="shared" si="427"/>
        <v>2.0051932706961823E-8</v>
      </c>
      <c r="HZ109" s="107">
        <f t="shared" si="428"/>
        <v>2.8093673521405575E-8</v>
      </c>
      <c r="IA109" s="107">
        <f t="shared" si="429"/>
        <v>1.3623522506727543E-7</v>
      </c>
      <c r="IB109" s="107">
        <f t="shared" si="430"/>
        <v>3.5381052885921051E-8</v>
      </c>
      <c r="IC109" s="107">
        <f t="shared" si="431"/>
        <v>1.9731880928471783E-8</v>
      </c>
      <c r="ID109" s="107">
        <f t="shared" si="432"/>
        <v>1.4868499853102838E-8</v>
      </c>
      <c r="IE109" s="107">
        <f t="shared" si="433"/>
        <v>5.5255973633463871E-10</v>
      </c>
      <c r="IF109" s="107">
        <f t="shared" si="434"/>
        <v>2.5836882764785711E-8</v>
      </c>
      <c r="IG109" s="107">
        <f t="shared" si="435"/>
        <v>4.2948039497044847E-6</v>
      </c>
      <c r="II109" s="107">
        <f t="shared" si="332"/>
        <v>1.283123591278109E-28</v>
      </c>
      <c r="IJ109" s="107">
        <f t="shared" si="333"/>
        <v>2.378233531631316E-33</v>
      </c>
      <c r="IK109" s="107">
        <f t="shared" si="334"/>
        <v>5.4638461242481361E-33</v>
      </c>
      <c r="IL109" s="107">
        <f t="shared" si="335"/>
        <v>7.5315699945250607E-36</v>
      </c>
      <c r="IM109" s="107">
        <f t="shared" si="336"/>
        <v>4.7590336103641856E-35</v>
      </c>
      <c r="IN109" s="107">
        <f t="shared" si="337"/>
        <v>7.9007712513062545E-36</v>
      </c>
      <c r="IO109" s="107">
        <f t="shared" si="338"/>
        <v>3.3410611484956868E-36</v>
      </c>
      <c r="IP109" s="107">
        <f t="shared" si="339"/>
        <v>7.4957167801236349E-36</v>
      </c>
      <c r="IQ109" s="107">
        <f t="shared" si="340"/>
        <v>3.5692262533084563E-33</v>
      </c>
      <c r="IR109" s="107">
        <f t="shared" si="341"/>
        <v>2.0271444464795374E-36</v>
      </c>
      <c r="IS109" s="107">
        <f t="shared" si="342"/>
        <v>2.4900779854749922E-37</v>
      </c>
      <c r="IT109" s="107">
        <f t="shared" si="343"/>
        <v>7.2076916923058025E-37</v>
      </c>
      <c r="IU109" s="107">
        <f t="shared" si="344"/>
        <v>1.9553247631131755E-40</v>
      </c>
      <c r="IV109" s="107">
        <f t="shared" si="345"/>
        <v>9.7461351872237963E-36</v>
      </c>
      <c r="IW109" s="107">
        <f t="shared" si="346"/>
        <v>2.4005451503450433E-25</v>
      </c>
      <c r="IY109" s="107">
        <f t="shared" si="347"/>
        <v>0.62408826275093099</v>
      </c>
      <c r="IZ109" s="107">
        <f t="shared" si="348"/>
        <v>0.6278520868047428</v>
      </c>
      <c r="JA109" s="107">
        <f t="shared" si="349"/>
        <v>0.63047329781790429</v>
      </c>
      <c r="JB109" s="107">
        <f t="shared" si="350"/>
        <v>0.54439892623260089</v>
      </c>
      <c r="JC109" s="107">
        <f t="shared" si="351"/>
        <v>0.45813441601574284</v>
      </c>
      <c r="JD109" s="107">
        <f t="shared" si="352"/>
        <v>0.3092747707830456</v>
      </c>
      <c r="JE109" s="107">
        <f t="shared" si="353"/>
        <v>0.12211160446770611</v>
      </c>
      <c r="JF109" s="107">
        <f t="shared" si="354"/>
        <v>9.6111361309934043E-2</v>
      </c>
      <c r="JG109" s="107">
        <f t="shared" si="355"/>
        <v>4.8134753535444316E-2</v>
      </c>
      <c r="JH109" s="107">
        <f t="shared" si="356"/>
        <v>2.6192386387188314E-2</v>
      </c>
      <c r="JI109" s="107">
        <f t="shared" si="357"/>
        <v>3.6458099952408674E-2</v>
      </c>
      <c r="JJ109" s="107">
        <f t="shared" si="358"/>
        <v>8.7220177144560596E-2</v>
      </c>
      <c r="JK109" s="107">
        <f t="shared" si="359"/>
        <v>0.47657742560255606</v>
      </c>
      <c r="JL109" s="107">
        <f t="shared" si="360"/>
        <v>8.138662986704634E-2</v>
      </c>
      <c r="JM109" s="107">
        <f t="shared" si="361"/>
        <v>5.3379734193010917E-5</v>
      </c>
    </row>
    <row r="110" spans="2:273" x14ac:dyDescent="0.25">
      <c r="B110" s="2">
        <v>82</v>
      </c>
      <c r="C110" s="37">
        <v>175.88300000000001</v>
      </c>
      <c r="D110" s="37">
        <v>166.45</v>
      </c>
      <c r="E110" s="37">
        <v>173.55</v>
      </c>
      <c r="F110" s="37">
        <v>130.30000000000001</v>
      </c>
      <c r="G110" s="37">
        <v>111.633</v>
      </c>
      <c r="H110" s="37">
        <v>82.9</v>
      </c>
      <c r="I110" s="37">
        <v>66.132999999999996</v>
      </c>
      <c r="J110" s="37">
        <v>64.917000000000002</v>
      </c>
      <c r="K110" s="37">
        <v>64.983000000000004</v>
      </c>
      <c r="L110" s="37">
        <v>64.3</v>
      </c>
      <c r="M110" s="37">
        <v>63.466999999999999</v>
      </c>
      <c r="N110" s="37">
        <v>62.082999999999998</v>
      </c>
      <c r="O110" s="37">
        <v>105.117</v>
      </c>
      <c r="P110" s="37">
        <v>62.3</v>
      </c>
      <c r="Q110" s="37">
        <v>59.85</v>
      </c>
      <c r="S110" s="4">
        <f t="shared" si="248"/>
        <v>179.70345643010432</v>
      </c>
      <c r="T110" s="4">
        <f t="shared" si="249"/>
        <v>164.89960637265855</v>
      </c>
      <c r="U110" s="4">
        <f t="shared" si="250"/>
        <v>174.25814106165771</v>
      </c>
      <c r="V110" s="4">
        <f t="shared" si="251"/>
        <v>122.74258202760092</v>
      </c>
      <c r="W110" s="4">
        <f t="shared" si="252"/>
        <v>105.99600278578477</v>
      </c>
      <c r="X110" s="4">
        <f t="shared" si="253"/>
        <v>85.053540971440029</v>
      </c>
      <c r="Y110" s="4">
        <f t="shared" si="254"/>
        <v>70.575126741546043</v>
      </c>
      <c r="Z110" s="4">
        <f t="shared" si="255"/>
        <v>68.656138173470637</v>
      </c>
      <c r="AA110" s="4">
        <f t="shared" si="256"/>
        <v>66.997331490277716</v>
      </c>
      <c r="AB110" s="4">
        <f t="shared" si="257"/>
        <v>65.82734661743838</v>
      </c>
      <c r="AC110" s="4">
        <f t="shared" si="258"/>
        <v>65.371421377134894</v>
      </c>
      <c r="AD110" s="4">
        <f t="shared" si="259"/>
        <v>64.378347486570291</v>
      </c>
      <c r="AE110" s="4">
        <f t="shared" si="260"/>
        <v>103.22491157660316</v>
      </c>
      <c r="AF110" s="4">
        <f t="shared" si="261"/>
        <v>64.396542621893957</v>
      </c>
      <c r="AG110" s="4">
        <f t="shared" si="262"/>
        <v>60.734226119347582</v>
      </c>
      <c r="AI110" s="4">
        <f t="shared" si="263"/>
        <v>-3.8204564301043149</v>
      </c>
      <c r="AJ110" s="4">
        <f t="shared" si="264"/>
        <v>1.5503936273414354</v>
      </c>
      <c r="AK110" s="4">
        <f t="shared" si="265"/>
        <v>-0.70814106165769886</v>
      </c>
      <c r="AL110" s="4">
        <f t="shared" si="266"/>
        <v>7.5574179723990937</v>
      </c>
      <c r="AM110" s="4">
        <f t="shared" si="267"/>
        <v>5.6369972142152278</v>
      </c>
      <c r="AN110" s="4">
        <f t="shared" si="268"/>
        <v>-2.1535409714400231</v>
      </c>
      <c r="AO110" s="4">
        <f t="shared" si="269"/>
        <v>-4.4421267415460477</v>
      </c>
      <c r="AP110" s="4">
        <f t="shared" si="270"/>
        <v>-3.7391381734706357</v>
      </c>
      <c r="AQ110" s="4">
        <f t="shared" si="271"/>
        <v>-2.0143314902777121</v>
      </c>
      <c r="AR110" s="4">
        <f t="shared" si="272"/>
        <v>-1.5273466174383827</v>
      </c>
      <c r="AS110" s="4">
        <f t="shared" si="273"/>
        <v>-1.904421377134895</v>
      </c>
      <c r="AT110" s="4">
        <f t="shared" si="274"/>
        <v>-2.295347486570293</v>
      </c>
      <c r="AU110" s="4">
        <f t="shared" si="275"/>
        <v>1.8920884233968422</v>
      </c>
      <c r="AV110" s="4">
        <f t="shared" si="362"/>
        <v>-2.0965426218939598</v>
      </c>
      <c r="AW110" s="4">
        <f t="shared" si="362"/>
        <v>-0.88422611934758066</v>
      </c>
      <c r="AY110" s="2">
        <f t="shared" si="297"/>
        <v>64.626167285985687</v>
      </c>
      <c r="AZ110" s="2">
        <f t="shared" si="363"/>
        <v>66.047110242048205</v>
      </c>
      <c r="BA110" s="2">
        <f t="shared" si="364"/>
        <v>65.726780585534414</v>
      </c>
      <c r="BB110" s="2">
        <f t="shared" si="365"/>
        <v>65.491161481243225</v>
      </c>
      <c r="BC110" s="2">
        <f t="shared" si="366"/>
        <v>66.583642186284905</v>
      </c>
      <c r="BD110" s="2">
        <f t="shared" si="367"/>
        <v>66.73782512388928</v>
      </c>
      <c r="BE110" s="2">
        <f t="shared" si="368"/>
        <v>66.710746593536143</v>
      </c>
      <c r="BF110" s="2">
        <f t="shared" si="369"/>
        <v>66.032735149816531</v>
      </c>
      <c r="BG110" s="2">
        <f t="shared" si="370"/>
        <v>66.02141879016574</v>
      </c>
      <c r="BH110" s="2">
        <f t="shared" si="371"/>
        <v>65.446626764305876</v>
      </c>
      <c r="BI110" s="2">
        <f t="shared" si="372"/>
        <v>64.755827360967103</v>
      </c>
      <c r="BJ110" s="2">
        <f t="shared" si="373"/>
        <v>62.073884117880951</v>
      </c>
      <c r="BK110" s="2">
        <f t="shared" si="374"/>
        <v>62.21637004465105</v>
      </c>
      <c r="BL110" s="2">
        <f t="shared" si="375"/>
        <v>62.301169447193637</v>
      </c>
      <c r="BM110" s="2">
        <f t="shared" si="376"/>
        <v>60.726420264966528</v>
      </c>
      <c r="BO110" s="2" t="str">
        <f t="shared" si="228"/>
        <v/>
      </c>
      <c r="BP110" s="2" t="str">
        <f t="shared" si="229"/>
        <v/>
      </c>
      <c r="BQ110" s="2" t="str">
        <f t="shared" si="230"/>
        <v/>
      </c>
      <c r="BR110" s="2" t="str">
        <f t="shared" si="231"/>
        <v/>
      </c>
      <c r="BS110" s="2" t="str">
        <f t="shared" si="232"/>
        <v/>
      </c>
      <c r="BT110" s="2" t="str">
        <f t="shared" si="233"/>
        <v/>
      </c>
      <c r="BU110" s="2" t="str">
        <f t="shared" si="234"/>
        <v/>
      </c>
      <c r="BV110" s="2" t="str">
        <f t="shared" si="235"/>
        <v/>
      </c>
      <c r="BW110" s="2" t="str">
        <f t="shared" si="236"/>
        <v/>
      </c>
      <c r="BX110" s="2" t="str">
        <f t="shared" si="237"/>
        <v/>
      </c>
      <c r="BY110" s="2" t="str">
        <f t="shared" si="238"/>
        <v/>
      </c>
      <c r="BZ110" s="2" t="str">
        <f t="shared" si="239"/>
        <v/>
      </c>
      <c r="CA110" s="2" t="str">
        <f t="shared" si="240"/>
        <v/>
      </c>
      <c r="CB110" s="2" t="str">
        <f t="shared" si="241"/>
        <v/>
      </c>
      <c r="CC110" s="2" t="str">
        <f t="shared" si="242"/>
        <v/>
      </c>
      <c r="CE110" s="2" t="str">
        <f t="shared" si="298"/>
        <v/>
      </c>
      <c r="CF110" s="2" t="str">
        <f t="shared" si="299"/>
        <v/>
      </c>
      <c r="CG110" s="2" t="str">
        <f t="shared" si="300"/>
        <v/>
      </c>
      <c r="CH110" s="2" t="str">
        <f t="shared" si="301"/>
        <v/>
      </c>
      <c r="CI110" s="2" t="str">
        <f t="shared" si="302"/>
        <v/>
      </c>
      <c r="CJ110" s="2" t="str">
        <f t="shared" si="303"/>
        <v/>
      </c>
      <c r="CK110" s="2" t="str">
        <f t="shared" si="304"/>
        <v/>
      </c>
      <c r="CL110" s="2" t="str">
        <f t="shared" si="305"/>
        <v/>
      </c>
      <c r="CM110" s="2" t="str">
        <f t="shared" si="306"/>
        <v/>
      </c>
      <c r="CN110" s="2" t="str">
        <f t="shared" si="307"/>
        <v/>
      </c>
      <c r="CO110" s="2" t="str">
        <f t="shared" si="308"/>
        <v/>
      </c>
      <c r="CP110" s="2" t="str">
        <f t="shared" si="309"/>
        <v/>
      </c>
      <c r="CQ110" s="2" t="str">
        <f t="shared" si="310"/>
        <v/>
      </c>
      <c r="CR110" s="2" t="str">
        <f t="shared" si="311"/>
        <v/>
      </c>
      <c r="CS110" s="2">
        <f t="shared" si="312"/>
        <v>59.85</v>
      </c>
      <c r="CU110" s="2" t="str">
        <f t="shared" si="313"/>
        <v/>
      </c>
      <c r="CV110" s="2" t="str">
        <f t="shared" si="314"/>
        <v/>
      </c>
      <c r="CW110" s="2" t="str">
        <f t="shared" si="315"/>
        <v/>
      </c>
      <c r="CX110" s="2" t="str">
        <f t="shared" si="316"/>
        <v/>
      </c>
      <c r="CY110" s="2" t="str">
        <f t="shared" si="317"/>
        <v/>
      </c>
      <c r="CZ110" s="2" t="str">
        <f t="shared" si="318"/>
        <v/>
      </c>
      <c r="DA110" s="2" t="str">
        <f t="shared" si="319"/>
        <v/>
      </c>
      <c r="DB110" s="2" t="str">
        <f t="shared" si="320"/>
        <v/>
      </c>
      <c r="DC110" s="2" t="str">
        <f t="shared" si="321"/>
        <v/>
      </c>
      <c r="DD110" s="2" t="str">
        <f t="shared" si="322"/>
        <v/>
      </c>
      <c r="DE110" s="2" t="str">
        <f t="shared" si="323"/>
        <v/>
      </c>
      <c r="DF110" s="2" t="str">
        <f t="shared" si="324"/>
        <v/>
      </c>
      <c r="DG110" s="2" t="str">
        <f t="shared" si="325"/>
        <v/>
      </c>
      <c r="DH110" s="2" t="str">
        <f t="shared" si="326"/>
        <v/>
      </c>
      <c r="DI110" s="2">
        <f t="shared" si="327"/>
        <v>59.85</v>
      </c>
      <c r="DK110" s="2">
        <f t="shared" si="277"/>
        <v>81.234869132290157</v>
      </c>
      <c r="DL110" s="2">
        <f t="shared" si="377"/>
        <v>84.249933471933474</v>
      </c>
      <c r="DM110" s="2">
        <f t="shared" si="377"/>
        <v>81.28193095524675</v>
      </c>
      <c r="DN110" s="2">
        <f t="shared" si="377"/>
        <v>79.749131092436983</v>
      </c>
      <c r="DO110" s="2">
        <f t="shared" si="377"/>
        <v>85.271793837535029</v>
      </c>
      <c r="DP110" s="2">
        <f t="shared" si="377"/>
        <v>85.328917647058802</v>
      </c>
      <c r="DQ110" s="2">
        <f t="shared" si="377"/>
        <v>85.528962789661321</v>
      </c>
      <c r="DR110" s="2">
        <f t="shared" si="377"/>
        <v>85.619114304812854</v>
      </c>
      <c r="DS110" s="2">
        <f t="shared" si="377"/>
        <v>78.686116421568613</v>
      </c>
      <c r="DT110" s="2">
        <f t="shared" si="377"/>
        <v>85.339765725806444</v>
      </c>
      <c r="DU110" s="2">
        <f t="shared" si="377"/>
        <v>86.748274193548383</v>
      </c>
      <c r="DV110" s="2">
        <f t="shared" si="377"/>
        <v>80.314310117302057</v>
      </c>
      <c r="DW110" s="2">
        <f t="shared" si="377"/>
        <v>86.071660007331388</v>
      </c>
      <c r="DX110" s="2">
        <f t="shared" si="377"/>
        <v>83.714670588235307</v>
      </c>
      <c r="DY110" s="2">
        <f t="shared" si="377"/>
        <v>70.736828407224962</v>
      </c>
      <c r="EA110" s="2">
        <f t="shared" si="247"/>
        <v>64.344599999999986</v>
      </c>
      <c r="EB110" s="2">
        <f t="shared" si="279"/>
        <v>65.777472058730453</v>
      </c>
      <c r="EC110" s="2">
        <f t="shared" si="280"/>
        <v>65.451498489425987</v>
      </c>
      <c r="ED110" s="2">
        <f t="shared" si="281"/>
        <v>65.305878422558237</v>
      </c>
      <c r="EE110" s="2">
        <f t="shared" si="282"/>
        <v>66.367153477963583</v>
      </c>
      <c r="EF110" s="2">
        <f t="shared" si="283"/>
        <v>66.566392438981779</v>
      </c>
      <c r="EG110" s="2">
        <f t="shared" si="284"/>
        <v>66.576386017357748</v>
      </c>
      <c r="EH110" s="2">
        <f t="shared" si="285"/>
        <v>65.888626391982186</v>
      </c>
      <c r="EI110" s="2">
        <f t="shared" si="286"/>
        <v>65.938212191717085</v>
      </c>
      <c r="EJ110" s="2">
        <f t="shared" si="287"/>
        <v>65.327214699331847</v>
      </c>
      <c r="EK110" s="2">
        <f t="shared" si="288"/>
        <v>64.620988977249837</v>
      </c>
      <c r="EL110" s="2">
        <f t="shared" si="289"/>
        <v>61.956148434237988</v>
      </c>
      <c r="EM110" s="2">
        <f t="shared" si="290"/>
        <v>61.837180688935284</v>
      </c>
      <c r="EN110" s="2">
        <f t="shared" si="291"/>
        <v>62.03134980461364</v>
      </c>
      <c r="EO110" s="2">
        <f t="shared" si="292"/>
        <v>60.61664564724704</v>
      </c>
      <c r="EQ110" s="2">
        <f t="shared" si="293"/>
        <v>63.194129880666111</v>
      </c>
      <c r="ER110" s="2">
        <f t="shared" si="378"/>
        <v>64.824989991619589</v>
      </c>
      <c r="ES110" s="2">
        <f t="shared" si="378"/>
        <v>64.624447607446129</v>
      </c>
      <c r="ET110" s="2">
        <f t="shared" si="378"/>
        <v>64.825124156061577</v>
      </c>
      <c r="EU110" s="2">
        <f t="shared" si="378"/>
        <v>65.671980278672095</v>
      </c>
      <c r="EV110" s="2">
        <f t="shared" si="378"/>
        <v>65.815369345193787</v>
      </c>
      <c r="EW110" s="2">
        <f t="shared" si="378"/>
        <v>66.210449310161337</v>
      </c>
      <c r="EX110" s="2">
        <f t="shared" si="378"/>
        <v>66.147151264667158</v>
      </c>
      <c r="EY110" s="2">
        <f t="shared" si="378"/>
        <v>65.404404740314206</v>
      </c>
      <c r="EZ110" s="2">
        <f t="shared" si="378"/>
        <v>64.616346935933151</v>
      </c>
      <c r="FA110" s="2">
        <f t="shared" si="378"/>
        <v>64.217069494120693</v>
      </c>
      <c r="FB110" s="2">
        <f t="shared" si="378"/>
        <v>61.825834562012147</v>
      </c>
      <c r="FC110" s="2">
        <f t="shared" si="378"/>
        <v>61.703507740245421</v>
      </c>
      <c r="FD110" s="2">
        <f t="shared" si="378"/>
        <v>61.887871279728962</v>
      </c>
      <c r="FE110" s="2">
        <f t="shared" si="378"/>
        <v>60.740723120841871</v>
      </c>
      <c r="FG110" s="2">
        <f t="shared" si="295"/>
        <v>0.98332955764526553</v>
      </c>
      <c r="FH110" s="2">
        <f t="shared" si="379"/>
        <v>0.98540314888550939</v>
      </c>
      <c r="FI110" s="2">
        <f t="shared" si="379"/>
        <v>0.98261048749557856</v>
      </c>
      <c r="FJ110" s="2">
        <f t="shared" si="379"/>
        <v>0.98717154695097542</v>
      </c>
      <c r="FK110" s="2">
        <f t="shared" si="379"/>
        <v>0.98854822980587853</v>
      </c>
      <c r="FL110" s="2">
        <f t="shared" si="379"/>
        <v>0.99086285648192629</v>
      </c>
      <c r="FM110" s="2">
        <f t="shared" si="379"/>
        <v>0.99291059126586734</v>
      </c>
      <c r="FN110" s="2">
        <f t="shared" si="379"/>
        <v>0.99269622995429507</v>
      </c>
      <c r="FO110" s="2">
        <f t="shared" si="379"/>
        <v>0.99347250895769779</v>
      </c>
      <c r="FP110" s="2">
        <f t="shared" si="379"/>
        <v>0.9940327777882747</v>
      </c>
      <c r="FQ110" s="2">
        <f t="shared" si="379"/>
        <v>0.99390607890663085</v>
      </c>
      <c r="FR110" s="2">
        <f t="shared" si="379"/>
        <v>0.99358669455441906</v>
      </c>
      <c r="FS110" s="2">
        <f t="shared" si="379"/>
        <v>0.98435325958985842</v>
      </c>
      <c r="FT110" s="2">
        <f t="shared" si="379"/>
        <v>0.98755610810559979</v>
      </c>
      <c r="FU110" s="2">
        <f t="shared" si="379"/>
        <v>0.98915388136768523</v>
      </c>
      <c r="FW110" s="2">
        <f t="shared" si="328"/>
        <v>8.4481993058393904E-7</v>
      </c>
      <c r="FX110" s="2">
        <f t="shared" si="380"/>
        <v>1.6647546418137897E-6</v>
      </c>
      <c r="FY110" s="2">
        <f t="shared" si="381"/>
        <v>1.701474950600319E-6</v>
      </c>
      <c r="FZ110" s="2">
        <f t="shared" si="382"/>
        <v>3.1826358208403322E-6</v>
      </c>
      <c r="GA110" s="2">
        <f t="shared" si="383"/>
        <v>4.1553371056553427E-6</v>
      </c>
      <c r="GB110" s="2">
        <f t="shared" si="384"/>
        <v>4.2617600116695519E-6</v>
      </c>
      <c r="GC110" s="2">
        <f t="shared" si="385"/>
        <v>5.4302437059028284E-6</v>
      </c>
      <c r="GD110" s="2">
        <f t="shared" si="386"/>
        <v>7.0060162954551445E-6</v>
      </c>
      <c r="GE110" s="2">
        <f t="shared" si="387"/>
        <v>9.8016987701013518E-6</v>
      </c>
      <c r="GF110" s="2">
        <f t="shared" si="388"/>
        <v>1.0232598539721353E-5</v>
      </c>
      <c r="GG110" s="2">
        <f t="shared" si="389"/>
        <v>8.7799709304622572E-6</v>
      </c>
      <c r="GH110" s="2">
        <f t="shared" si="390"/>
        <v>6.251444103829382E-6</v>
      </c>
      <c r="GI110" s="2">
        <f t="shared" si="391"/>
        <v>9.3598153784224918E-6</v>
      </c>
      <c r="GJ110" s="2">
        <f t="shared" si="392"/>
        <v>3.6640765597848859E-5</v>
      </c>
      <c r="GK110" s="2">
        <f t="shared" si="393"/>
        <v>7.9909138776263711E-5</v>
      </c>
      <c r="GM110" s="107">
        <f t="shared" si="329"/>
        <v>1.6811251285927599E-11</v>
      </c>
      <c r="GN110" s="107">
        <f t="shared" si="394"/>
        <v>2.4653797848993937E-15</v>
      </c>
      <c r="GO110" s="107">
        <f t="shared" si="395"/>
        <v>4.3414241973911841E-14</v>
      </c>
      <c r="GP110" s="107">
        <f t="shared" si="396"/>
        <v>5.4347749294063624E-19</v>
      </c>
      <c r="GQ110" s="107">
        <f t="shared" si="397"/>
        <v>2.9300439576231859E-20</v>
      </c>
      <c r="GR110" s="107">
        <f t="shared" si="398"/>
        <v>8.7334341360969489E-23</v>
      </c>
      <c r="GS110" s="107">
        <f t="shared" si="399"/>
        <v>2.3337674511141958E-26</v>
      </c>
      <c r="GT110" s="107">
        <f t="shared" si="400"/>
        <v>7.7111210784631975E-27</v>
      </c>
      <c r="GU110" s="107">
        <f t="shared" si="401"/>
        <v>2.3631527313234E-27</v>
      </c>
      <c r="GV110" s="107">
        <f t="shared" si="402"/>
        <v>3.0243939510707459E-31</v>
      </c>
      <c r="GW110" s="107">
        <f t="shared" si="403"/>
        <v>5.3221726283220859E-31</v>
      </c>
      <c r="GX110" s="107">
        <f t="shared" si="404"/>
        <v>1.7525973934344759E-28</v>
      </c>
      <c r="GY110" s="107">
        <f t="shared" si="405"/>
        <v>4.8020453500529197E-23</v>
      </c>
      <c r="GZ110" s="107">
        <f t="shared" si="406"/>
        <v>1.4678141293832837E-28</v>
      </c>
      <c r="HA110" s="107">
        <f t="shared" si="407"/>
        <v>2.0417440572679073E-44</v>
      </c>
      <c r="HC110" s="107">
        <f t="shared" si="330"/>
        <v>0.62677540537500409</v>
      </c>
      <c r="HD110" s="107">
        <f t="shared" si="408"/>
        <v>0.56693833585749109</v>
      </c>
      <c r="HE110" s="107">
        <f t="shared" si="409"/>
        <v>0.609710368361431</v>
      </c>
      <c r="HF110" s="107">
        <f t="shared" si="410"/>
        <v>0.39625012868997334</v>
      </c>
      <c r="HG110" s="107">
        <f t="shared" si="411"/>
        <v>0.29238648819563307</v>
      </c>
      <c r="HH110" s="107">
        <f t="shared" si="412"/>
        <v>0.15936414647580049</v>
      </c>
      <c r="HI110" s="107">
        <f t="shared" si="413"/>
        <v>4.381255498304519E-2</v>
      </c>
      <c r="HJ110" s="107">
        <f t="shared" si="414"/>
        <v>3.1482702825162384E-2</v>
      </c>
      <c r="HK110" s="107">
        <f t="shared" si="415"/>
        <v>1.3311510240751369E-2</v>
      </c>
      <c r="HL110" s="107">
        <f t="shared" si="416"/>
        <v>5.7600460585380368E-3</v>
      </c>
      <c r="HM110" s="107">
        <f t="shared" si="417"/>
        <v>8.6882688230772807E-3</v>
      </c>
      <c r="HN110" s="107">
        <f t="shared" si="418"/>
        <v>2.7587542984385167E-2</v>
      </c>
      <c r="HO110" s="107">
        <f t="shared" si="419"/>
        <v>0.30395224260288056</v>
      </c>
      <c r="HP110" s="107">
        <f t="shared" si="420"/>
        <v>2.652254333557523E-2</v>
      </c>
      <c r="HQ110" s="107">
        <f t="shared" si="421"/>
        <v>2.0505877061163306E-6</v>
      </c>
      <c r="HS110" s="107">
        <f t="shared" si="331"/>
        <v>1.865490444189816E-7</v>
      </c>
      <c r="HT110" s="107">
        <f t="shared" si="422"/>
        <v>2.5992891443128014E-8</v>
      </c>
      <c r="HU110" s="107">
        <f t="shared" si="423"/>
        <v>2.4667714204753189E-8</v>
      </c>
      <c r="HV110" s="107">
        <f t="shared" si="424"/>
        <v>1.4968356601259822E-8</v>
      </c>
      <c r="HW110" s="107">
        <f t="shared" si="425"/>
        <v>2.885898487087967E-8</v>
      </c>
      <c r="HX110" s="107">
        <f t="shared" si="426"/>
        <v>3.3118934788190243E-8</v>
      </c>
      <c r="HY110" s="107">
        <f t="shared" si="427"/>
        <v>6.0402725822148029E-8</v>
      </c>
      <c r="HZ110" s="107">
        <f t="shared" si="428"/>
        <v>8.5132544416583071E-8</v>
      </c>
      <c r="IA110" s="107">
        <f t="shared" si="429"/>
        <v>3.8604234397569001E-7</v>
      </c>
      <c r="IB110" s="107">
        <f t="shared" si="430"/>
        <v>1.111962081400849E-7</v>
      </c>
      <c r="IC110" s="107">
        <f t="shared" si="431"/>
        <v>6.3283374473457462E-8</v>
      </c>
      <c r="ID110" s="107">
        <f t="shared" si="432"/>
        <v>4.6289528938322308E-8</v>
      </c>
      <c r="IE110" s="107">
        <f t="shared" si="433"/>
        <v>1.8827237105099842E-9</v>
      </c>
      <c r="IF110" s="107">
        <f t="shared" si="434"/>
        <v>7.5753884840383706E-8</v>
      </c>
      <c r="IG110" s="107">
        <f t="shared" si="435"/>
        <v>9.0860707997963971E-6</v>
      </c>
      <c r="II110" s="107">
        <f t="shared" si="332"/>
        <v>9.4343526011924848E-28</v>
      </c>
      <c r="IJ110" s="107">
        <f t="shared" si="333"/>
        <v>2.7811209262713006E-32</v>
      </c>
      <c r="IK110" s="107">
        <f t="shared" si="334"/>
        <v>6.2380708405664546E-32</v>
      </c>
      <c r="IL110" s="107">
        <f t="shared" si="335"/>
        <v>1.2190267578433519E-34</v>
      </c>
      <c r="IM110" s="107">
        <f t="shared" si="336"/>
        <v>7.6418417711604655E-34</v>
      </c>
      <c r="IN110" s="107">
        <f t="shared" si="337"/>
        <v>1.3608836120648917E-34</v>
      </c>
      <c r="IO110" s="107">
        <f t="shared" si="338"/>
        <v>6.2773294077647458E-35</v>
      </c>
      <c r="IP110" s="107">
        <f t="shared" si="339"/>
        <v>1.4525363713774707E-34</v>
      </c>
      <c r="IQ110" s="107">
        <f t="shared" si="340"/>
        <v>5.9311756272229302E-32</v>
      </c>
      <c r="IR110" s="107">
        <f t="shared" si="341"/>
        <v>4.5431719631838804E-35</v>
      </c>
      <c r="IS110" s="107">
        <f t="shared" si="342"/>
        <v>5.810444404800103E-36</v>
      </c>
      <c r="IT110" s="107">
        <f t="shared" si="343"/>
        <v>1.4824031471949237E-35</v>
      </c>
      <c r="IU110" s="107">
        <f t="shared" si="344"/>
        <v>4.5029395054150349E-39</v>
      </c>
      <c r="IV110" s="107">
        <f t="shared" si="345"/>
        <v>1.7073801209557278E-34</v>
      </c>
      <c r="IW110" s="107">
        <f t="shared" si="346"/>
        <v>1.7635556349484075E-24</v>
      </c>
      <c r="IY110" s="107">
        <f t="shared" si="347"/>
        <v>0.62677559194085974</v>
      </c>
      <c r="IZ110" s="107">
        <f t="shared" si="348"/>
        <v>0.56693836185038493</v>
      </c>
      <c r="JA110" s="107">
        <f t="shared" si="349"/>
        <v>0.60971039302918861</v>
      </c>
      <c r="JB110" s="107">
        <f t="shared" si="350"/>
        <v>0.39625014365832995</v>
      </c>
      <c r="JC110" s="107">
        <f t="shared" si="351"/>
        <v>0.29238651705461793</v>
      </c>
      <c r="JD110" s="107">
        <f t="shared" si="352"/>
        <v>0.15936417959473528</v>
      </c>
      <c r="JE110" s="107">
        <f t="shared" si="353"/>
        <v>4.3812615385771012E-2</v>
      </c>
      <c r="JF110" s="107">
        <f t="shared" si="354"/>
        <v>3.1482787957706801E-2</v>
      </c>
      <c r="JG110" s="107">
        <f t="shared" si="355"/>
        <v>1.3311896283095344E-2</v>
      </c>
      <c r="JH110" s="107">
        <f t="shared" si="356"/>
        <v>5.7601572547461765E-3</v>
      </c>
      <c r="JI110" s="107">
        <f t="shared" si="357"/>
        <v>8.6883321064517537E-3</v>
      </c>
      <c r="JJ110" s="107">
        <f t="shared" si="358"/>
        <v>2.7587589273914106E-2</v>
      </c>
      <c r="JK110" s="107">
        <f t="shared" si="359"/>
        <v>0.30395224448560426</v>
      </c>
      <c r="JL110" s="107">
        <f t="shared" si="360"/>
        <v>2.6522619089460069E-2</v>
      </c>
      <c r="JM110" s="107">
        <f t="shared" si="361"/>
        <v>1.1136658505912728E-5</v>
      </c>
    </row>
    <row r="111" spans="2:273" x14ac:dyDescent="0.25">
      <c r="B111" s="2">
        <v>83</v>
      </c>
      <c r="C111" s="37">
        <v>161.55000000000001</v>
      </c>
      <c r="D111" s="37">
        <v>143.21700000000001</v>
      </c>
      <c r="E111" s="37">
        <v>152.417</v>
      </c>
      <c r="F111" s="37">
        <v>99.9</v>
      </c>
      <c r="G111" s="37">
        <v>79.766999999999996</v>
      </c>
      <c r="H111" s="37">
        <v>67.266999999999996</v>
      </c>
      <c r="I111" s="37">
        <v>64.983000000000004</v>
      </c>
      <c r="J111" s="37">
        <v>64.582999999999998</v>
      </c>
      <c r="K111" s="37">
        <v>64.667000000000002</v>
      </c>
      <c r="L111" s="37">
        <v>64.783000000000001</v>
      </c>
      <c r="M111" s="37">
        <v>63.533000000000001</v>
      </c>
      <c r="N111" s="37">
        <v>62.466999999999999</v>
      </c>
      <c r="O111" s="37">
        <v>73.066999999999993</v>
      </c>
      <c r="P111" s="37">
        <v>61.616999999999997</v>
      </c>
      <c r="Q111" s="37">
        <v>59.167000000000002</v>
      </c>
      <c r="S111" s="4">
        <f t="shared" si="248"/>
        <v>159.93805369125789</v>
      </c>
      <c r="T111" s="4">
        <f t="shared" si="249"/>
        <v>134.13812630900449</v>
      </c>
      <c r="U111" s="4">
        <f t="shared" si="250"/>
        <v>147.58765188590053</v>
      </c>
      <c r="V111" s="4">
        <f t="shared" si="251"/>
        <v>94.525925543063437</v>
      </c>
      <c r="W111" s="4">
        <f t="shared" si="252"/>
        <v>83.549526195669841</v>
      </c>
      <c r="X111" s="4">
        <f t="shared" si="253"/>
        <v>72.749737883992879</v>
      </c>
      <c r="Y111" s="4">
        <f t="shared" si="254"/>
        <v>67.405932421045748</v>
      </c>
      <c r="Z111" s="4">
        <f t="shared" si="255"/>
        <v>66.426821608535647</v>
      </c>
      <c r="AA111" s="4">
        <f t="shared" si="256"/>
        <v>66.007978377391396</v>
      </c>
      <c r="AB111" s="4">
        <f t="shared" si="257"/>
        <v>65.307009965873149</v>
      </c>
      <c r="AC111" s="4">
        <f t="shared" si="258"/>
        <v>64.658016946701551</v>
      </c>
      <c r="AD111" s="4">
        <f t="shared" si="259"/>
        <v>62.357466601753195</v>
      </c>
      <c r="AE111" s="4">
        <f t="shared" si="260"/>
        <v>79.365855083767386</v>
      </c>
      <c r="AF111" s="4">
        <f t="shared" si="261"/>
        <v>62.538987254931882</v>
      </c>
      <c r="AG111" s="4">
        <f t="shared" si="262"/>
        <v>60.630506729416005</v>
      </c>
      <c r="AI111" s="4">
        <f t="shared" si="263"/>
        <v>1.6119463087421195</v>
      </c>
      <c r="AJ111" s="4">
        <f t="shared" si="264"/>
        <v>9.0788736909955219</v>
      </c>
      <c r="AK111" s="4">
        <f t="shared" si="265"/>
        <v>4.8293481140994743</v>
      </c>
      <c r="AL111" s="4">
        <f t="shared" si="266"/>
        <v>5.3740744569365688</v>
      </c>
      <c r="AM111" s="4">
        <f t="shared" si="267"/>
        <v>-3.7825261956698455</v>
      </c>
      <c r="AN111" s="4">
        <f t="shared" si="268"/>
        <v>-5.4827378839928826</v>
      </c>
      <c r="AO111" s="4">
        <f t="shared" si="269"/>
        <v>-2.4229324210457435</v>
      </c>
      <c r="AP111" s="4">
        <f t="shared" si="270"/>
        <v>-1.8438216085356487</v>
      </c>
      <c r="AQ111" s="4">
        <f t="shared" si="271"/>
        <v>-1.3409783773913944</v>
      </c>
      <c r="AR111" s="4">
        <f t="shared" si="272"/>
        <v>-0.52400996587314808</v>
      </c>
      <c r="AS111" s="4">
        <f t="shared" si="273"/>
        <v>-1.1250169467015496</v>
      </c>
      <c r="AT111" s="4">
        <f t="shared" si="274"/>
        <v>0.10953339824680342</v>
      </c>
      <c r="AU111" s="4">
        <f t="shared" si="275"/>
        <v>-6.2988550837673927</v>
      </c>
      <c r="AV111" s="4">
        <f t="shared" si="362"/>
        <v>-0.92198725493188505</v>
      </c>
      <c r="AW111" s="4">
        <f t="shared" si="362"/>
        <v>-1.4635067294160038</v>
      </c>
      <c r="AY111" s="2">
        <f t="shared" si="297"/>
        <v>64.442430347141723</v>
      </c>
      <c r="AZ111" s="2">
        <f t="shared" si="363"/>
        <v>65.833828243472496</v>
      </c>
      <c r="BA111" s="2">
        <f t="shared" si="364"/>
        <v>65.516268803281292</v>
      </c>
      <c r="BB111" s="2">
        <f t="shared" si="365"/>
        <v>65.312857046095885</v>
      </c>
      <c r="BC111" s="2">
        <f t="shared" si="366"/>
        <v>66.381472305368007</v>
      </c>
      <c r="BD111" s="2">
        <f t="shared" si="367"/>
        <v>66.538930047806289</v>
      </c>
      <c r="BE111" s="2">
        <f t="shared" si="368"/>
        <v>66.541301080007244</v>
      </c>
      <c r="BF111" s="2">
        <f t="shared" si="369"/>
        <v>65.901110440387768</v>
      </c>
      <c r="BG111" s="2">
        <f t="shared" si="370"/>
        <v>65.84356069764155</v>
      </c>
      <c r="BH111" s="2">
        <f t="shared" si="371"/>
        <v>65.258859931800558</v>
      </c>
      <c r="BI111" s="2">
        <f t="shared" si="372"/>
        <v>64.573207218996444</v>
      </c>
      <c r="BJ111" s="2">
        <f t="shared" si="373"/>
        <v>61.91463276229522</v>
      </c>
      <c r="BK111" s="2">
        <f t="shared" si="374"/>
        <v>62.010596275669478</v>
      </c>
      <c r="BL111" s="2">
        <f t="shared" si="375"/>
        <v>62.111793824465444</v>
      </c>
      <c r="BM111" s="2">
        <f t="shared" si="376"/>
        <v>60.615036320076179</v>
      </c>
      <c r="BO111" s="2" t="str">
        <f t="shared" si="228"/>
        <v/>
      </c>
      <c r="BP111" s="2" t="str">
        <f t="shared" si="229"/>
        <v/>
      </c>
      <c r="BQ111" s="2" t="str">
        <f t="shared" si="230"/>
        <v/>
      </c>
      <c r="BR111" s="2" t="str">
        <f t="shared" si="231"/>
        <v/>
      </c>
      <c r="BS111" s="2" t="str">
        <f t="shared" si="232"/>
        <v/>
      </c>
      <c r="BT111" s="2" t="str">
        <f t="shared" si="233"/>
        <v/>
      </c>
      <c r="BU111" s="2" t="str">
        <f t="shared" si="234"/>
        <v/>
      </c>
      <c r="BV111" s="2" t="str">
        <f t="shared" si="235"/>
        <v/>
      </c>
      <c r="BW111" s="2" t="str">
        <f t="shared" si="236"/>
        <v/>
      </c>
      <c r="BX111" s="2" t="str">
        <f t="shared" si="237"/>
        <v/>
      </c>
      <c r="BY111" s="2" t="str">
        <f t="shared" si="238"/>
        <v/>
      </c>
      <c r="BZ111" s="2" t="str">
        <f t="shared" si="239"/>
        <v/>
      </c>
      <c r="CA111" s="2" t="str">
        <f t="shared" si="240"/>
        <v/>
      </c>
      <c r="CB111" s="2" t="str">
        <f t="shared" si="241"/>
        <v/>
      </c>
      <c r="CC111" s="2" t="str">
        <f t="shared" si="242"/>
        <v/>
      </c>
      <c r="CE111" s="2" t="str">
        <f t="shared" si="298"/>
        <v/>
      </c>
      <c r="CF111" s="2" t="str">
        <f t="shared" si="299"/>
        <v/>
      </c>
      <c r="CG111" s="2" t="str">
        <f t="shared" si="300"/>
        <v/>
      </c>
      <c r="CH111" s="2" t="str">
        <f t="shared" si="301"/>
        <v/>
      </c>
      <c r="CI111" s="2" t="str">
        <f t="shared" si="302"/>
        <v/>
      </c>
      <c r="CJ111" s="2" t="str">
        <f t="shared" si="303"/>
        <v/>
      </c>
      <c r="CK111" s="2" t="str">
        <f t="shared" si="304"/>
        <v/>
      </c>
      <c r="CL111" s="2" t="str">
        <f t="shared" si="305"/>
        <v/>
      </c>
      <c r="CM111" s="2" t="str">
        <f t="shared" si="306"/>
        <v/>
      </c>
      <c r="CN111" s="2">
        <f t="shared" si="307"/>
        <v>64.783000000000001</v>
      </c>
      <c r="CO111" s="2">
        <f t="shared" si="308"/>
        <v>63.533000000000001</v>
      </c>
      <c r="CP111" s="2" t="str">
        <f t="shared" si="309"/>
        <v/>
      </c>
      <c r="CQ111" s="2" t="str">
        <f t="shared" si="310"/>
        <v/>
      </c>
      <c r="CR111" s="2" t="str">
        <f t="shared" si="311"/>
        <v/>
      </c>
      <c r="CS111" s="2">
        <f t="shared" si="312"/>
        <v>59.167000000000002</v>
      </c>
      <c r="CU111" s="2" t="str">
        <f t="shared" si="313"/>
        <v/>
      </c>
      <c r="CV111" s="2" t="str">
        <f t="shared" si="314"/>
        <v/>
      </c>
      <c r="CW111" s="2" t="str">
        <f t="shared" si="315"/>
        <v/>
      </c>
      <c r="CX111" s="2" t="str">
        <f t="shared" si="316"/>
        <v/>
      </c>
      <c r="CY111" s="2" t="str">
        <f t="shared" si="317"/>
        <v/>
      </c>
      <c r="CZ111" s="2" t="str">
        <f t="shared" si="318"/>
        <v/>
      </c>
      <c r="DA111" s="2" t="str">
        <f t="shared" si="319"/>
        <v/>
      </c>
      <c r="DB111" s="2" t="str">
        <f t="shared" si="320"/>
        <v/>
      </c>
      <c r="DC111" s="2" t="str">
        <f t="shared" si="321"/>
        <v/>
      </c>
      <c r="DD111" s="2">
        <f t="shared" si="322"/>
        <v>64.783000000000001</v>
      </c>
      <c r="DE111" s="2">
        <f t="shared" si="323"/>
        <v>63.533000000000001</v>
      </c>
      <c r="DF111" s="2" t="str">
        <f t="shared" si="324"/>
        <v/>
      </c>
      <c r="DG111" s="2" t="str">
        <f t="shared" si="325"/>
        <v/>
      </c>
      <c r="DH111" s="2" t="str">
        <f t="shared" si="326"/>
        <v/>
      </c>
      <c r="DI111" s="2">
        <f t="shared" si="327"/>
        <v>59.167000000000002</v>
      </c>
      <c r="DK111" s="2">
        <f t="shared" si="277"/>
        <v>81.368510668563275</v>
      </c>
      <c r="DL111" s="2">
        <f t="shared" si="377"/>
        <v>84.410720976036771</v>
      </c>
      <c r="DM111" s="2">
        <f t="shared" si="377"/>
        <v>81.419729292045091</v>
      </c>
      <c r="DN111" s="2">
        <f t="shared" si="377"/>
        <v>79.887786554621854</v>
      </c>
      <c r="DO111" s="2">
        <f t="shared" si="377"/>
        <v>85.467258263305339</v>
      </c>
      <c r="DP111" s="2">
        <f t="shared" si="377"/>
        <v>85.501894117647041</v>
      </c>
      <c r="DQ111" s="2">
        <f t="shared" si="377"/>
        <v>85.691813725490206</v>
      </c>
      <c r="DR111" s="2">
        <f t="shared" si="377"/>
        <v>85.807191510695205</v>
      </c>
      <c r="DS111" s="2">
        <f t="shared" si="377"/>
        <v>78.775840017825303</v>
      </c>
      <c r="DT111" s="2">
        <f t="shared" si="377"/>
        <v>85.536954032258066</v>
      </c>
      <c r="DU111" s="2">
        <f t="shared" si="377"/>
        <v>86.953129032258062</v>
      </c>
      <c r="DV111" s="2">
        <f t="shared" si="377"/>
        <v>80.480546187683288</v>
      </c>
      <c r="DW111" s="2">
        <f t="shared" si="377"/>
        <v>86.330367485337248</v>
      </c>
      <c r="DX111" s="2">
        <f t="shared" si="377"/>
        <v>83.943894117647076</v>
      </c>
      <c r="DY111" s="2">
        <f t="shared" si="377"/>
        <v>70.824219211822665</v>
      </c>
      <c r="EA111" s="2">
        <f t="shared" si="247"/>
        <v>64.214499999999987</v>
      </c>
      <c r="EB111" s="2">
        <f t="shared" si="279"/>
        <v>65.615246186950188</v>
      </c>
      <c r="EC111" s="2">
        <f t="shared" si="280"/>
        <v>65.2927086750108</v>
      </c>
      <c r="ED111" s="2">
        <f t="shared" si="281"/>
        <v>65.162410298324474</v>
      </c>
      <c r="EE111" s="2">
        <f t="shared" si="282"/>
        <v>66.205851370671979</v>
      </c>
      <c r="EF111" s="2">
        <f t="shared" si="283"/>
        <v>66.400033581872208</v>
      </c>
      <c r="EG111" s="2">
        <f t="shared" si="284"/>
        <v>66.432690838958521</v>
      </c>
      <c r="EH111" s="2">
        <f t="shared" si="285"/>
        <v>65.784771714922059</v>
      </c>
      <c r="EI111" s="2">
        <f t="shared" si="286"/>
        <v>65.776072824569582</v>
      </c>
      <c r="EJ111" s="2">
        <f t="shared" si="287"/>
        <v>65.162174610244989</v>
      </c>
      <c r="EK111" s="2">
        <f t="shared" si="288"/>
        <v>64.464215455338561</v>
      </c>
      <c r="EL111" s="2">
        <f t="shared" si="289"/>
        <v>61.819443528183712</v>
      </c>
      <c r="EM111" s="2">
        <f t="shared" si="290"/>
        <v>61.69703590814197</v>
      </c>
      <c r="EN111" s="2">
        <f t="shared" si="291"/>
        <v>61.884731677801597</v>
      </c>
      <c r="EO111" s="2">
        <f t="shared" si="292"/>
        <v>60.521255299293429</v>
      </c>
      <c r="EQ111" s="2">
        <f t="shared" si="293"/>
        <v>63.10634198058596</v>
      </c>
      <c r="ER111" s="2">
        <f t="shared" si="378"/>
        <v>64.71370224289646</v>
      </c>
      <c r="ES111" s="2">
        <f t="shared" si="378"/>
        <v>64.511545887834998</v>
      </c>
      <c r="ET111" s="2">
        <f t="shared" si="378"/>
        <v>64.707248737952455</v>
      </c>
      <c r="EU111" s="2">
        <f t="shared" si="378"/>
        <v>65.552757186784518</v>
      </c>
      <c r="EV111" s="2">
        <f t="shared" si="378"/>
        <v>65.694394323511091</v>
      </c>
      <c r="EW111" s="2">
        <f t="shared" si="378"/>
        <v>66.087142236327864</v>
      </c>
      <c r="EX111" s="2">
        <f t="shared" si="378"/>
        <v>66.020728165206435</v>
      </c>
      <c r="EY111" s="2">
        <f t="shared" si="378"/>
        <v>65.277869009025935</v>
      </c>
      <c r="EZ111" s="2">
        <f t="shared" si="378"/>
        <v>64.506941442277935</v>
      </c>
      <c r="FA111" s="2">
        <f t="shared" si="378"/>
        <v>64.094459220524058</v>
      </c>
      <c r="FB111" s="2">
        <f t="shared" si="378"/>
        <v>61.690716427566016</v>
      </c>
      <c r="FC111" s="2">
        <f t="shared" si="378"/>
        <v>61.565900114435408</v>
      </c>
      <c r="FD111" s="2">
        <f t="shared" si="378"/>
        <v>61.746073486425445</v>
      </c>
      <c r="FE111" s="2">
        <f t="shared" si="378"/>
        <v>60.603253997808991</v>
      </c>
      <c r="FG111" s="2">
        <f t="shared" si="295"/>
        <v>0.98671263938540099</v>
      </c>
      <c r="FH111" s="2">
        <f t="shared" si="379"/>
        <v>0.98837039508541935</v>
      </c>
      <c r="FI111" s="2">
        <f t="shared" si="379"/>
        <v>0.98613743934153664</v>
      </c>
      <c r="FJ111" s="2">
        <f t="shared" si="379"/>
        <v>0.98978304059280675</v>
      </c>
      <c r="FK111" s="2">
        <f t="shared" si="379"/>
        <v>0.99088206006049062</v>
      </c>
      <c r="FL111" s="2">
        <f t="shared" si="379"/>
        <v>0.99272844382921177</v>
      </c>
      <c r="FM111" s="2">
        <f t="shared" si="379"/>
        <v>0.99436045951056651</v>
      </c>
      <c r="FN111" s="2">
        <f t="shared" si="379"/>
        <v>0.99418968109209838</v>
      </c>
      <c r="FO111" s="2">
        <f t="shared" si="379"/>
        <v>0.99480805927578475</v>
      </c>
      <c r="FP111" s="2">
        <f t="shared" si="379"/>
        <v>0.99525424249777528</v>
      </c>
      <c r="FQ111" s="2">
        <f t="shared" si="379"/>
        <v>0.99515335188100951</v>
      </c>
      <c r="FR111" s="2">
        <f t="shared" si="379"/>
        <v>0.99489900200742964</v>
      </c>
      <c r="FS111" s="2">
        <f t="shared" si="379"/>
        <v>0.98727082937417221</v>
      </c>
      <c r="FT111" s="2">
        <f t="shared" si="379"/>
        <v>0.9897063951338656</v>
      </c>
      <c r="FU111" s="2">
        <f t="shared" si="379"/>
        <v>0.99089842500238234</v>
      </c>
      <c r="FW111" s="2">
        <f t="shared" si="328"/>
        <v>1.0635650463523976E-6</v>
      </c>
      <c r="FX111" s="2">
        <f t="shared" si="380"/>
        <v>2.095801019592344E-6</v>
      </c>
      <c r="FY111" s="2">
        <f t="shared" si="381"/>
        <v>2.1420291091601117E-6</v>
      </c>
      <c r="FZ111" s="2">
        <f t="shared" si="382"/>
        <v>4.0066978095616914E-6</v>
      </c>
      <c r="GA111" s="2">
        <f t="shared" si="383"/>
        <v>5.2312538484576939E-6</v>
      </c>
      <c r="GB111" s="2">
        <f t="shared" si="384"/>
        <v>5.365232057243652E-6</v>
      </c>
      <c r="GC111" s="2">
        <f t="shared" si="385"/>
        <v>6.8362621816197537E-6</v>
      </c>
      <c r="GD111" s="2">
        <f t="shared" si="386"/>
        <v>8.8200359499328197E-6</v>
      </c>
      <c r="GE111" s="2">
        <f t="shared" si="387"/>
        <v>1.2339576343711756E-5</v>
      </c>
      <c r="GF111" s="2">
        <f t="shared" si="388"/>
        <v>1.2882044199627339E-5</v>
      </c>
      <c r="GG111" s="2">
        <f t="shared" si="389"/>
        <v>1.1053303391061859E-5</v>
      </c>
      <c r="GH111" s="2">
        <f t="shared" si="390"/>
        <v>7.8700891037409829E-6</v>
      </c>
      <c r="GI111" s="2">
        <f t="shared" si="391"/>
        <v>1.1539192722522488E-5</v>
      </c>
      <c r="GJ111" s="2">
        <f t="shared" si="392"/>
        <v>4.4390956901439739E-5</v>
      </c>
      <c r="GK111" s="2">
        <f t="shared" si="393"/>
        <v>9.5392186227970921E-5</v>
      </c>
      <c r="GM111" s="107">
        <f t="shared" si="329"/>
        <v>1.1569660230943201E-12</v>
      </c>
      <c r="GN111" s="107">
        <f t="shared" si="394"/>
        <v>6.9646664570117452E-17</v>
      </c>
      <c r="GO111" s="107">
        <f t="shared" si="395"/>
        <v>1.4552000828416096E-15</v>
      </c>
      <c r="GP111" s="107">
        <f t="shared" si="396"/>
        <v>6.9275875559118363E-21</v>
      </c>
      <c r="GQ111" s="107">
        <f t="shared" si="397"/>
        <v>3.0853681714362845E-22</v>
      </c>
      <c r="GR111" s="107">
        <f t="shared" si="398"/>
        <v>6.4611698768738839E-25</v>
      </c>
      <c r="GS111" s="107">
        <f t="shared" si="399"/>
        <v>1.0284822570829704E-28</v>
      </c>
      <c r="GT111" s="107">
        <f t="shared" si="400"/>
        <v>2.956450103862851E-29</v>
      </c>
      <c r="GU111" s="107">
        <f t="shared" si="401"/>
        <v>9.2254786884101251E-30</v>
      </c>
      <c r="GV111" s="107">
        <f t="shared" si="402"/>
        <v>5.7532331431845325E-34</v>
      </c>
      <c r="GW111" s="107">
        <f t="shared" si="403"/>
        <v>1.0383815671314999E-33</v>
      </c>
      <c r="GX111" s="107">
        <f t="shared" si="404"/>
        <v>5.4845717143502613E-31</v>
      </c>
      <c r="GY111" s="107">
        <f t="shared" si="405"/>
        <v>2.8936312794745316E-25</v>
      </c>
      <c r="GZ111" s="107">
        <f t="shared" si="406"/>
        <v>5.6961707197757686E-31</v>
      </c>
      <c r="HA111" s="107">
        <f t="shared" si="407"/>
        <v>7.8791478234281597E-48</v>
      </c>
      <c r="HC111" s="107">
        <f t="shared" si="330"/>
        <v>0.57442971156279754</v>
      </c>
      <c r="HD111" s="107">
        <f t="shared" si="408"/>
        <v>0.44224939908488542</v>
      </c>
      <c r="HE111" s="107">
        <f t="shared" si="409"/>
        <v>0.51789637936022082</v>
      </c>
      <c r="HF111" s="107">
        <f t="shared" si="410"/>
        <v>0.23387184238237238</v>
      </c>
      <c r="HG111" s="107">
        <f t="shared" si="411"/>
        <v>0.14861768924907029</v>
      </c>
      <c r="HH111" s="107">
        <f t="shared" si="412"/>
        <v>6.3950631280775244E-2</v>
      </c>
      <c r="HI111" s="107">
        <f t="shared" si="413"/>
        <v>1.1890712856677895E-2</v>
      </c>
      <c r="HJ111" s="107">
        <f t="shared" si="414"/>
        <v>7.7123734623002248E-3</v>
      </c>
      <c r="HK111" s="107">
        <f t="shared" si="415"/>
        <v>2.7602447239246431E-3</v>
      </c>
      <c r="HL111" s="107">
        <f t="shared" si="416"/>
        <v>9.1674312749143855E-4</v>
      </c>
      <c r="HM111" s="107">
        <f t="shared" si="417"/>
        <v>1.5007598493070561E-3</v>
      </c>
      <c r="HN111" s="107">
        <f t="shared" si="418"/>
        <v>6.4997959133641396E-3</v>
      </c>
      <c r="HO111" s="107">
        <f t="shared" si="419"/>
        <v>0.15115409031301549</v>
      </c>
      <c r="HP111" s="107">
        <f t="shared" si="420"/>
        <v>6.578923870406447E-3</v>
      </c>
      <c r="HQ111" s="107">
        <f t="shared" si="421"/>
        <v>5.2740902123074037E-8</v>
      </c>
      <c r="HS111" s="107">
        <f t="shared" si="331"/>
        <v>4.1191015993166147E-7</v>
      </c>
      <c r="HT111" s="107">
        <f t="shared" si="422"/>
        <v>6.7782177231891321E-8</v>
      </c>
      <c r="HU111" s="107">
        <f t="shared" si="423"/>
        <v>6.4172770071354785E-8</v>
      </c>
      <c r="HV111" s="107">
        <f t="shared" si="424"/>
        <v>4.3266576599968508E-8</v>
      </c>
      <c r="HW111" s="107">
        <f t="shared" si="425"/>
        <v>8.2493812300584508E-8</v>
      </c>
      <c r="HX111" s="107">
        <f t="shared" si="426"/>
        <v>9.5591422770783909E-8</v>
      </c>
      <c r="HY111" s="107">
        <f t="shared" si="427"/>
        <v>1.7542347702655896E-7</v>
      </c>
      <c r="HZ111" s="107">
        <f t="shared" si="428"/>
        <v>2.4843681312539862E-7</v>
      </c>
      <c r="IA111" s="107">
        <f t="shared" si="429"/>
        <v>1.0545539368840587E-6</v>
      </c>
      <c r="IB111" s="107">
        <f t="shared" si="430"/>
        <v>3.3549455516449121E-7</v>
      </c>
      <c r="IC111" s="107">
        <f t="shared" si="431"/>
        <v>1.9483676987205329E-7</v>
      </c>
      <c r="ID111" s="107">
        <f t="shared" si="432"/>
        <v>1.387204295087285E-7</v>
      </c>
      <c r="IE111" s="107">
        <f t="shared" si="433"/>
        <v>6.1793838544733185E-9</v>
      </c>
      <c r="IF111" s="107">
        <f t="shared" si="434"/>
        <v>2.1441422812018946E-7</v>
      </c>
      <c r="IG111" s="107">
        <f t="shared" si="435"/>
        <v>1.8762962647158514E-5</v>
      </c>
      <c r="II111" s="107">
        <f t="shared" si="332"/>
        <v>6.7178736649236156E-27</v>
      </c>
      <c r="IJ111" s="107">
        <f t="shared" si="333"/>
        <v>3.1197045285217731E-31</v>
      </c>
      <c r="IK111" s="107">
        <f t="shared" si="334"/>
        <v>6.8340825694350987E-31</v>
      </c>
      <c r="IL111" s="107">
        <f t="shared" si="335"/>
        <v>1.8776800431794862E-33</v>
      </c>
      <c r="IM111" s="107">
        <f t="shared" si="336"/>
        <v>1.1667249267614892E-32</v>
      </c>
      <c r="IN111" s="107">
        <f t="shared" si="337"/>
        <v>2.2256549801270871E-33</v>
      </c>
      <c r="IO111" s="107">
        <f t="shared" si="338"/>
        <v>1.1168658415450848E-33</v>
      </c>
      <c r="IP111" s="107">
        <f t="shared" si="339"/>
        <v>2.6608596413034074E-33</v>
      </c>
      <c r="IQ111" s="107">
        <f t="shared" si="340"/>
        <v>9.3306703363510579E-31</v>
      </c>
      <c r="IR111" s="107">
        <f t="shared" si="341"/>
        <v>9.5802174346143022E-34</v>
      </c>
      <c r="IS111" s="107">
        <f t="shared" si="342"/>
        <v>1.2756886519041338E-34</v>
      </c>
      <c r="IT111" s="107">
        <f t="shared" si="343"/>
        <v>2.8803993468993682E-34</v>
      </c>
      <c r="IU111" s="107">
        <f t="shared" si="344"/>
        <v>9.8093856480699149E-38</v>
      </c>
      <c r="IV111" s="107">
        <f t="shared" si="345"/>
        <v>2.8377982356560527E-33</v>
      </c>
      <c r="IW111" s="107">
        <f t="shared" si="346"/>
        <v>1.2492591593312988E-23</v>
      </c>
      <c r="IY111" s="107">
        <f t="shared" si="347"/>
        <v>0.57443012347411448</v>
      </c>
      <c r="IZ111" s="107">
        <f t="shared" si="348"/>
        <v>0.44224946686706268</v>
      </c>
      <c r="JA111" s="107">
        <f t="shared" si="349"/>
        <v>0.51789644353299236</v>
      </c>
      <c r="JB111" s="107">
        <f t="shared" si="350"/>
        <v>0.23387188564894898</v>
      </c>
      <c r="JC111" s="107">
        <f t="shared" si="351"/>
        <v>0.1486177717428826</v>
      </c>
      <c r="JD111" s="107">
        <f t="shared" si="352"/>
        <v>6.3950726872198022E-2</v>
      </c>
      <c r="JE111" s="107">
        <f t="shared" si="353"/>
        <v>1.1890888280154921E-2</v>
      </c>
      <c r="JF111" s="107">
        <f t="shared" si="354"/>
        <v>7.71262189911335E-3</v>
      </c>
      <c r="JG111" s="107">
        <f t="shared" si="355"/>
        <v>2.7612992778615272E-3</v>
      </c>
      <c r="JH111" s="107">
        <f t="shared" si="356"/>
        <v>9.1707862204660302E-4</v>
      </c>
      <c r="JI111" s="107">
        <f t="shared" si="357"/>
        <v>1.5009546860769282E-3</v>
      </c>
      <c r="JJ111" s="107">
        <f t="shared" si="358"/>
        <v>6.4999346337936484E-3</v>
      </c>
      <c r="JK111" s="107">
        <f t="shared" si="359"/>
        <v>0.15115409649239936</v>
      </c>
      <c r="JL111" s="107">
        <f t="shared" si="360"/>
        <v>6.5791382846345668E-3</v>
      </c>
      <c r="JM111" s="107">
        <f t="shared" si="361"/>
        <v>1.881570354928159E-5</v>
      </c>
    </row>
    <row r="112" spans="2:273" x14ac:dyDescent="0.25">
      <c r="B112" s="2">
        <v>84</v>
      </c>
      <c r="C112" s="37">
        <v>141.1</v>
      </c>
      <c r="D112" s="37">
        <v>113.833</v>
      </c>
      <c r="E112" s="37">
        <v>126.68300000000001</v>
      </c>
      <c r="F112" s="37">
        <v>75.316999999999993</v>
      </c>
      <c r="G112" s="37">
        <v>66.7</v>
      </c>
      <c r="H112" s="37">
        <v>65.25</v>
      </c>
      <c r="I112" s="37">
        <v>66.082999999999998</v>
      </c>
      <c r="J112" s="37">
        <v>64.483000000000004</v>
      </c>
      <c r="K112" s="37">
        <v>65.566999999999993</v>
      </c>
      <c r="L112" s="37">
        <v>64.617000000000004</v>
      </c>
      <c r="M112" s="37">
        <v>63.5</v>
      </c>
      <c r="N112" s="37">
        <v>61.232999999999997</v>
      </c>
      <c r="O112" s="37">
        <v>64.183000000000007</v>
      </c>
      <c r="P112" s="37">
        <v>60.832999999999998</v>
      </c>
      <c r="Q112" s="37">
        <v>59.933</v>
      </c>
      <c r="S112" s="4">
        <f t="shared" si="248"/>
        <v>134.73240221856673</v>
      </c>
      <c r="T112" s="4">
        <f t="shared" si="249"/>
        <v>105.09426164102706</v>
      </c>
      <c r="U112" s="4">
        <f t="shared" si="250"/>
        <v>117.9577972142944</v>
      </c>
      <c r="V112" s="4">
        <f t="shared" si="251"/>
        <v>76.838522514939186</v>
      </c>
      <c r="W112" s="4">
        <f t="shared" si="252"/>
        <v>71.96751966926918</v>
      </c>
      <c r="X112" s="4">
        <f t="shared" si="253"/>
        <v>67.942937899792639</v>
      </c>
      <c r="Y112" s="4">
        <f t="shared" si="254"/>
        <v>66.519617842518343</v>
      </c>
      <c r="Z112" s="4">
        <f t="shared" si="255"/>
        <v>65.851797045188334</v>
      </c>
      <c r="AA112" s="4">
        <f t="shared" si="256"/>
        <v>65.689708909294694</v>
      </c>
      <c r="AB112" s="4">
        <f t="shared" si="257"/>
        <v>65.079985069395335</v>
      </c>
      <c r="AC112" s="4">
        <f t="shared" si="258"/>
        <v>64.403954028467624</v>
      </c>
      <c r="AD112" s="4">
        <f t="shared" si="259"/>
        <v>61.82160286771169</v>
      </c>
      <c r="AE112" s="4">
        <f t="shared" si="260"/>
        <v>67.3506279645935</v>
      </c>
      <c r="AF112" s="4">
        <f t="shared" si="261"/>
        <v>61.994144793116362</v>
      </c>
      <c r="AG112" s="4">
        <f t="shared" si="262"/>
        <v>60.536061623091683</v>
      </c>
      <c r="AI112" s="4">
        <f t="shared" si="263"/>
        <v>6.3675977814332612</v>
      </c>
      <c r="AJ112" s="4">
        <f t="shared" si="264"/>
        <v>8.7387383589729382</v>
      </c>
      <c r="AK112" s="4">
        <f t="shared" si="265"/>
        <v>8.7252027857056049</v>
      </c>
      <c r="AL112" s="4">
        <f t="shared" si="266"/>
        <v>-1.5215225149391927</v>
      </c>
      <c r="AM112" s="4">
        <f t="shared" si="267"/>
        <v>-5.267519669269177</v>
      </c>
      <c r="AN112" s="4">
        <f t="shared" si="268"/>
        <v>-2.6929378997926392</v>
      </c>
      <c r="AO112" s="4">
        <f t="shared" si="269"/>
        <v>-0.4366178425183449</v>
      </c>
      <c r="AP112" s="4">
        <f t="shared" si="270"/>
        <v>-1.3687970451883302</v>
      </c>
      <c r="AQ112" s="4">
        <f t="shared" si="271"/>
        <v>-0.12270890929470113</v>
      </c>
      <c r="AR112" s="4">
        <f t="shared" si="272"/>
        <v>-0.46298506939533013</v>
      </c>
      <c r="AS112" s="4">
        <f t="shared" si="273"/>
        <v>-0.90395402846762352</v>
      </c>
      <c r="AT112" s="4">
        <f t="shared" si="274"/>
        <v>-0.58860286771169257</v>
      </c>
      <c r="AU112" s="4">
        <f t="shared" si="275"/>
        <v>-3.1676279645934926</v>
      </c>
      <c r="AV112" s="4">
        <f t="shared" si="362"/>
        <v>-1.1611447931163639</v>
      </c>
      <c r="AW112" s="4">
        <f t="shared" si="362"/>
        <v>-0.60306162309168343</v>
      </c>
      <c r="AY112" s="2">
        <f t="shared" si="297"/>
        <v>64.268738456659335</v>
      </c>
      <c r="AZ112" s="2">
        <f t="shared" si="363"/>
        <v>65.630052825230763</v>
      </c>
      <c r="BA112" s="2">
        <f t="shared" si="364"/>
        <v>65.315281281496596</v>
      </c>
      <c r="BB112" s="2">
        <f t="shared" si="365"/>
        <v>65.140991635088184</v>
      </c>
      <c r="BC112" s="2">
        <f t="shared" si="366"/>
        <v>66.18689950814948</v>
      </c>
      <c r="BD112" s="2">
        <f t="shared" si="367"/>
        <v>66.346130849491473</v>
      </c>
      <c r="BE112" s="2">
        <f t="shared" si="368"/>
        <v>66.37674191734969</v>
      </c>
      <c r="BF112" s="2">
        <f t="shared" si="369"/>
        <v>65.774788417117577</v>
      </c>
      <c r="BG112" s="2">
        <f t="shared" si="370"/>
        <v>65.668635807573168</v>
      </c>
      <c r="BH112" s="2">
        <f t="shared" si="371"/>
        <v>65.07537324699247</v>
      </c>
      <c r="BI112" s="2">
        <f t="shared" si="372"/>
        <v>64.39549573107179</v>
      </c>
      <c r="BJ112" s="2">
        <f t="shared" si="373"/>
        <v>61.759657839610625</v>
      </c>
      <c r="BK112" s="2">
        <f t="shared" si="374"/>
        <v>61.815970033767655</v>
      </c>
      <c r="BL112" s="2">
        <f t="shared" si="375"/>
        <v>61.929065971560355</v>
      </c>
      <c r="BM112" s="2">
        <f t="shared" si="376"/>
        <v>60.505933051548794</v>
      </c>
      <c r="BO112" s="2" t="str">
        <f t="shared" si="228"/>
        <v/>
      </c>
      <c r="BP112" s="2" t="str">
        <f t="shared" si="229"/>
        <v/>
      </c>
      <c r="BQ112" s="2" t="str">
        <f t="shared" si="230"/>
        <v/>
      </c>
      <c r="BR112" s="2" t="str">
        <f t="shared" si="231"/>
        <v/>
      </c>
      <c r="BS112" s="2" t="str">
        <f t="shared" si="232"/>
        <v/>
      </c>
      <c r="BT112" s="2" t="str">
        <f t="shared" si="233"/>
        <v/>
      </c>
      <c r="BU112" s="2" t="str">
        <f t="shared" si="234"/>
        <v/>
      </c>
      <c r="BV112" s="2" t="str">
        <f t="shared" si="235"/>
        <v/>
      </c>
      <c r="BW112" s="2" t="str">
        <f t="shared" si="236"/>
        <v/>
      </c>
      <c r="BX112" s="2" t="str">
        <f t="shared" si="237"/>
        <v/>
      </c>
      <c r="BY112" s="2" t="str">
        <f t="shared" si="238"/>
        <v/>
      </c>
      <c r="BZ112" s="2" t="str">
        <f t="shared" si="239"/>
        <v/>
      </c>
      <c r="CA112" s="2" t="str">
        <f t="shared" si="240"/>
        <v/>
      </c>
      <c r="CB112" s="2" t="str">
        <f t="shared" si="241"/>
        <v/>
      </c>
      <c r="CC112" s="2" t="str">
        <f t="shared" si="242"/>
        <v/>
      </c>
      <c r="CE112" s="2" t="str">
        <f t="shared" si="298"/>
        <v/>
      </c>
      <c r="CF112" s="2" t="str">
        <f t="shared" si="299"/>
        <v/>
      </c>
      <c r="CG112" s="2" t="str">
        <f t="shared" si="300"/>
        <v/>
      </c>
      <c r="CH112" s="2" t="str">
        <f t="shared" si="301"/>
        <v/>
      </c>
      <c r="CI112" s="2" t="str">
        <f t="shared" si="302"/>
        <v/>
      </c>
      <c r="CJ112" s="2" t="str">
        <f t="shared" si="303"/>
        <v/>
      </c>
      <c r="CK112" s="2" t="str">
        <f t="shared" si="304"/>
        <v/>
      </c>
      <c r="CL112" s="2">
        <f t="shared" si="305"/>
        <v>64.483000000000004</v>
      </c>
      <c r="CM112" s="2">
        <f t="shared" si="306"/>
        <v>65.566999999999993</v>
      </c>
      <c r="CN112" s="2">
        <f t="shared" si="307"/>
        <v>64.617000000000004</v>
      </c>
      <c r="CO112" s="2">
        <f t="shared" si="308"/>
        <v>63.5</v>
      </c>
      <c r="CP112" s="2">
        <f t="shared" si="309"/>
        <v>61.232999999999997</v>
      </c>
      <c r="CQ112" s="2" t="str">
        <f t="shared" si="310"/>
        <v/>
      </c>
      <c r="CR112" s="2">
        <f t="shared" si="311"/>
        <v>60.832999999999998</v>
      </c>
      <c r="CS112" s="2">
        <f t="shared" si="312"/>
        <v>59.933</v>
      </c>
      <c r="CU112" s="2" t="str">
        <f t="shared" si="313"/>
        <v/>
      </c>
      <c r="CV112" s="2" t="str">
        <f t="shared" si="314"/>
        <v/>
      </c>
      <c r="CW112" s="2" t="str">
        <f t="shared" si="315"/>
        <v/>
      </c>
      <c r="CX112" s="2" t="str">
        <f t="shared" si="316"/>
        <v/>
      </c>
      <c r="CY112" s="2" t="str">
        <f t="shared" si="317"/>
        <v/>
      </c>
      <c r="CZ112" s="2" t="str">
        <f t="shared" si="318"/>
        <v/>
      </c>
      <c r="DA112" s="2" t="str">
        <f t="shared" si="319"/>
        <v/>
      </c>
      <c r="DB112" s="2">
        <f t="shared" si="320"/>
        <v>64.483000000000004</v>
      </c>
      <c r="DC112" s="2">
        <f t="shared" si="321"/>
        <v>65.566999999999993</v>
      </c>
      <c r="DD112" s="2">
        <f t="shared" si="322"/>
        <v>64.617000000000004</v>
      </c>
      <c r="DE112" s="2">
        <f t="shared" si="323"/>
        <v>63.5</v>
      </c>
      <c r="DF112" s="2">
        <f t="shared" si="324"/>
        <v>61.232999999999997</v>
      </c>
      <c r="DG112" s="2" t="str">
        <f t="shared" si="325"/>
        <v/>
      </c>
      <c r="DH112" s="2">
        <f t="shared" si="326"/>
        <v>60.832999999999998</v>
      </c>
      <c r="DI112" s="2">
        <f t="shared" si="327"/>
        <v>59.933</v>
      </c>
      <c r="DK112" s="2">
        <f t="shared" si="277"/>
        <v>81.502152204836392</v>
      </c>
      <c r="DL112" s="2">
        <f t="shared" si="377"/>
        <v>84.571508480140068</v>
      </c>
      <c r="DM112" s="2">
        <f t="shared" si="377"/>
        <v>81.557527628843417</v>
      </c>
      <c r="DN112" s="2">
        <f t="shared" si="377"/>
        <v>80.026442016806726</v>
      </c>
      <c r="DO112" s="2">
        <f t="shared" si="377"/>
        <v>85.66272268907565</v>
      </c>
      <c r="DP112" s="2">
        <f t="shared" si="377"/>
        <v>85.674870588235279</v>
      </c>
      <c r="DQ112" s="2">
        <f t="shared" si="377"/>
        <v>85.854664661319077</v>
      </c>
      <c r="DR112" s="2">
        <f t="shared" si="377"/>
        <v>85.995268716577556</v>
      </c>
      <c r="DS112" s="2">
        <f t="shared" si="377"/>
        <v>78.865563614081992</v>
      </c>
      <c r="DT112" s="2">
        <f t="shared" si="377"/>
        <v>85.734142338709674</v>
      </c>
      <c r="DU112" s="2">
        <f t="shared" si="377"/>
        <v>87.15798387096774</v>
      </c>
      <c r="DV112" s="2">
        <f t="shared" si="377"/>
        <v>80.646782258064519</v>
      </c>
      <c r="DW112" s="2">
        <f t="shared" si="377"/>
        <v>86.589074963343108</v>
      </c>
      <c r="DX112" s="2">
        <f t="shared" si="377"/>
        <v>84.173117647058831</v>
      </c>
      <c r="DY112" s="2">
        <f t="shared" si="377"/>
        <v>70.911610016420369</v>
      </c>
      <c r="EA112" s="2">
        <f t="shared" si="247"/>
        <v>64.084399999999988</v>
      </c>
      <c r="EB112" s="2">
        <f t="shared" si="279"/>
        <v>65.453020315169923</v>
      </c>
      <c r="EC112" s="2">
        <f t="shared" si="280"/>
        <v>65.1339188605956</v>
      </c>
      <c r="ED112" s="2">
        <f t="shared" si="281"/>
        <v>65.018942174090725</v>
      </c>
      <c r="EE112" s="2">
        <f t="shared" si="282"/>
        <v>66.044549263380375</v>
      </c>
      <c r="EF112" s="2">
        <f t="shared" si="283"/>
        <v>66.233674724762636</v>
      </c>
      <c r="EG112" s="2">
        <f t="shared" si="284"/>
        <v>66.288995660559294</v>
      </c>
      <c r="EH112" s="2">
        <f t="shared" si="285"/>
        <v>65.680917037861917</v>
      </c>
      <c r="EI112" s="2">
        <f t="shared" si="286"/>
        <v>65.613933457422064</v>
      </c>
      <c r="EJ112" s="2">
        <f t="shared" si="287"/>
        <v>64.997134521158131</v>
      </c>
      <c r="EK112" s="2">
        <f t="shared" si="288"/>
        <v>64.30744193342727</v>
      </c>
      <c r="EL112" s="2">
        <f t="shared" si="289"/>
        <v>61.682738622129435</v>
      </c>
      <c r="EM112" s="2">
        <f t="shared" si="290"/>
        <v>61.556891127348649</v>
      </c>
      <c r="EN112" s="2">
        <f t="shared" si="291"/>
        <v>61.738113550989539</v>
      </c>
      <c r="EO112" s="2">
        <f t="shared" si="292"/>
        <v>60.425864951339825</v>
      </c>
      <c r="EQ112" s="2">
        <f t="shared" si="293"/>
        <v>63.018554080505808</v>
      </c>
      <c r="ER112" s="2">
        <f t="shared" si="378"/>
        <v>64.602414494173345</v>
      </c>
      <c r="ES112" s="2">
        <f t="shared" si="378"/>
        <v>64.398644168223854</v>
      </c>
      <c r="ET112" s="2">
        <f t="shared" si="378"/>
        <v>64.589373319843332</v>
      </c>
      <c r="EU112" s="2">
        <f t="shared" si="378"/>
        <v>65.433534094896942</v>
      </c>
      <c r="EV112" s="2">
        <f t="shared" si="378"/>
        <v>65.573419301828395</v>
      </c>
      <c r="EW112" s="2">
        <f t="shared" si="378"/>
        <v>65.963835162494405</v>
      </c>
      <c r="EX112" s="2">
        <f t="shared" si="378"/>
        <v>65.894305065745698</v>
      </c>
      <c r="EY112" s="2">
        <f t="shared" si="378"/>
        <v>65.151333277737649</v>
      </c>
      <c r="EZ112" s="2">
        <f t="shared" si="378"/>
        <v>64.397535948622732</v>
      </c>
      <c r="FA112" s="2">
        <f t="shared" si="378"/>
        <v>63.971848946927437</v>
      </c>
      <c r="FB112" s="2">
        <f t="shared" si="378"/>
        <v>61.555598293119878</v>
      </c>
      <c r="FC112" s="2">
        <f t="shared" si="378"/>
        <v>61.428292488625402</v>
      </c>
      <c r="FD112" s="2">
        <f t="shared" si="378"/>
        <v>61.604275693121934</v>
      </c>
      <c r="FE112" s="2">
        <f t="shared" si="378"/>
        <v>60.465784874776105</v>
      </c>
      <c r="FG112" s="2">
        <f t="shared" si="295"/>
        <v>0.98941655148124374</v>
      </c>
      <c r="FH112" s="2">
        <f t="shared" si="379"/>
        <v>0.99074012794217592</v>
      </c>
      <c r="FI112" s="2">
        <f t="shared" si="379"/>
        <v>0.98895709181573843</v>
      </c>
      <c r="FJ112" s="2">
        <f t="shared" si="379"/>
        <v>0.9918672910826517</v>
      </c>
      <c r="FK112" s="2">
        <f t="shared" si="379"/>
        <v>0.99274375520732827</v>
      </c>
      <c r="FL112" s="2">
        <f t="shared" si="379"/>
        <v>0.994215346362465</v>
      </c>
      <c r="FM112" s="2">
        <f t="shared" si="379"/>
        <v>0.99551515180875283</v>
      </c>
      <c r="FN112" s="2">
        <f t="shared" si="379"/>
        <v>0.99537917767031681</v>
      </c>
      <c r="FO112" s="2">
        <f t="shared" si="379"/>
        <v>0.99587148631579636</v>
      </c>
      <c r="FP112" s="2">
        <f t="shared" si="379"/>
        <v>0.99622662775170567</v>
      </c>
      <c r="FQ112" s="2">
        <f t="shared" si="379"/>
        <v>0.99614632914423884</v>
      </c>
      <c r="FR112" s="2">
        <f t="shared" si="379"/>
        <v>0.99594387786469563</v>
      </c>
      <c r="FS112" s="2">
        <f t="shared" si="379"/>
        <v>0.98965009455175845</v>
      </c>
      <c r="FT112" s="2">
        <f t="shared" si="379"/>
        <v>0.99148831809424987</v>
      </c>
      <c r="FU112" s="2">
        <f t="shared" si="379"/>
        <v>0.992364533579979</v>
      </c>
      <c r="FW112" s="2">
        <f t="shared" si="328"/>
        <v>1.3389486952240046E-6</v>
      </c>
      <c r="FX112" s="2">
        <f t="shared" si="380"/>
        <v>2.6384557298547215E-6</v>
      </c>
      <c r="FY112" s="2">
        <f t="shared" si="381"/>
        <v>2.6966533826910332E-6</v>
      </c>
      <c r="FZ112" s="2">
        <f t="shared" si="382"/>
        <v>5.0441284568773893E-6</v>
      </c>
      <c r="GA112" s="2">
        <f t="shared" si="383"/>
        <v>6.5857494849417311E-6</v>
      </c>
      <c r="GB112" s="2">
        <f t="shared" si="384"/>
        <v>6.7544175938341308E-6</v>
      </c>
      <c r="GC112" s="2">
        <f t="shared" si="385"/>
        <v>8.6063289482205848E-6</v>
      </c>
      <c r="GD112" s="2">
        <f t="shared" si="386"/>
        <v>1.1103742032343738E-5</v>
      </c>
      <c r="GE112" s="2">
        <f t="shared" si="387"/>
        <v>1.5534556596500278E-5</v>
      </c>
      <c r="GF112" s="2">
        <f t="shared" si="388"/>
        <v>1.6217478705551196E-5</v>
      </c>
      <c r="GG112" s="2">
        <f t="shared" si="389"/>
        <v>1.3915244698110652E-5</v>
      </c>
      <c r="GH112" s="2">
        <f t="shared" si="390"/>
        <v>9.907834975934067E-6</v>
      </c>
      <c r="GI112" s="2">
        <f t="shared" si="391"/>
        <v>1.4226017900388617E-5</v>
      </c>
      <c r="GJ112" s="2">
        <f t="shared" si="392"/>
        <v>5.3780367085998795E-5</v>
      </c>
      <c r="GK112" s="2">
        <f t="shared" si="393"/>
        <v>1.1387485876959894E-4</v>
      </c>
      <c r="GM112" s="107">
        <f t="shared" si="329"/>
        <v>6.9015728111403194E-14</v>
      </c>
      <c r="GN112" s="107">
        <f t="shared" si="394"/>
        <v>1.6345274431231706E-18</v>
      </c>
      <c r="GO112" s="107">
        <f t="shared" si="395"/>
        <v>4.0584544214293885E-17</v>
      </c>
      <c r="GP112" s="107">
        <f t="shared" si="396"/>
        <v>7.0808449684458028E-23</v>
      </c>
      <c r="GQ112" s="107">
        <f t="shared" si="397"/>
        <v>2.5945850699198219E-24</v>
      </c>
      <c r="GR112" s="107">
        <f t="shared" si="398"/>
        <v>3.793386273668781E-27</v>
      </c>
      <c r="GS112" s="107">
        <f t="shared" si="399"/>
        <v>3.554073855011633E-31</v>
      </c>
      <c r="GT112" s="107">
        <f t="shared" si="400"/>
        <v>8.8191810609772612E-32</v>
      </c>
      <c r="GU112" s="107">
        <f t="shared" si="401"/>
        <v>2.8197482547152242E-32</v>
      </c>
      <c r="GV112" s="107">
        <f t="shared" si="402"/>
        <v>8.3368108613224866E-37</v>
      </c>
      <c r="GW112" s="107">
        <f t="shared" si="403"/>
        <v>1.5433016798536561E-36</v>
      </c>
      <c r="GX112" s="107">
        <f t="shared" si="404"/>
        <v>1.3317128052420094E-33</v>
      </c>
      <c r="GY112" s="107">
        <f t="shared" si="405"/>
        <v>1.3611684855688491E-27</v>
      </c>
      <c r="GZ112" s="107">
        <f t="shared" si="406"/>
        <v>1.7477707771095884E-33</v>
      </c>
      <c r="HA112" s="107">
        <f t="shared" si="407"/>
        <v>2.2532302302696661E-51</v>
      </c>
      <c r="HC112" s="107">
        <f t="shared" si="330"/>
        <v>0.47100631479601512</v>
      </c>
      <c r="HD112" s="107">
        <f t="shared" si="408"/>
        <v>0.29102209754768188</v>
      </c>
      <c r="HE112" s="107">
        <f t="shared" si="409"/>
        <v>0.37625524040165587</v>
      </c>
      <c r="HF112" s="107">
        <f t="shared" si="410"/>
        <v>0.10961916999194914</v>
      </c>
      <c r="HG112" s="107">
        <f t="shared" si="411"/>
        <v>5.9148788077067187E-2</v>
      </c>
      <c r="HH112" s="107">
        <f t="shared" si="412"/>
        <v>1.9739839871584737E-2</v>
      </c>
      <c r="HI112" s="107">
        <f t="shared" si="413"/>
        <v>2.4228062120694267E-3</v>
      </c>
      <c r="HJ112" s="107">
        <f t="shared" si="414"/>
        <v>1.4031394453149074E-3</v>
      </c>
      <c r="HK112" s="107">
        <f t="shared" si="415"/>
        <v>4.2701364978282402E-4</v>
      </c>
      <c r="HL112" s="107">
        <f t="shared" si="416"/>
        <v>1.0512169543608398E-4</v>
      </c>
      <c r="HM112" s="107">
        <f t="shared" si="417"/>
        <v>1.869482437338222E-4</v>
      </c>
      <c r="HN112" s="107">
        <f t="shared" si="418"/>
        <v>1.1330539877942778E-3</v>
      </c>
      <c r="HO112" s="107">
        <f t="shared" si="419"/>
        <v>5.7449659188409469E-2</v>
      </c>
      <c r="HP112" s="107">
        <f t="shared" si="420"/>
        <v>1.2347626869425724E-3</v>
      </c>
      <c r="HQ112" s="107">
        <f t="shared" si="421"/>
        <v>8.3368627839199813E-10</v>
      </c>
      <c r="HS112" s="107">
        <f t="shared" si="331"/>
        <v>8.902093645884998E-7</v>
      </c>
      <c r="HT112" s="107">
        <f t="shared" si="422"/>
        <v>1.7189115724997139E-7</v>
      </c>
      <c r="HU112" s="107">
        <f t="shared" si="423"/>
        <v>1.623858839490059E-7</v>
      </c>
      <c r="HV112" s="107">
        <f t="shared" si="424"/>
        <v>1.2097390125261341E-7</v>
      </c>
      <c r="HW112" s="107">
        <f t="shared" si="425"/>
        <v>2.279683036917486E-7</v>
      </c>
      <c r="HX112" s="107">
        <f t="shared" si="426"/>
        <v>2.6648584907153291E-7</v>
      </c>
      <c r="HY112" s="107">
        <f t="shared" si="427"/>
        <v>4.9122379306759669E-7</v>
      </c>
      <c r="HZ112" s="107">
        <f t="shared" si="428"/>
        <v>6.9823481630669096E-7</v>
      </c>
      <c r="IA112" s="107">
        <f t="shared" si="429"/>
        <v>2.7773204255462968E-6</v>
      </c>
      <c r="IB112" s="107">
        <f t="shared" si="430"/>
        <v>9.7183865850614602E-7</v>
      </c>
      <c r="IC112" s="107">
        <f t="shared" si="431"/>
        <v>5.7590069959723092E-7</v>
      </c>
      <c r="ID112" s="107">
        <f t="shared" si="432"/>
        <v>4.0019444881374691E-7</v>
      </c>
      <c r="IE112" s="107">
        <f t="shared" si="433"/>
        <v>1.9537929783937814E-8</v>
      </c>
      <c r="IF112" s="107">
        <f t="shared" si="434"/>
        <v>5.8588825768896468E-7</v>
      </c>
      <c r="IG112" s="107">
        <f t="shared" si="435"/>
        <v>3.7822043951449805E-5</v>
      </c>
      <c r="II112" s="107">
        <f t="shared" si="332"/>
        <v>4.6326691375174639E-26</v>
      </c>
      <c r="IJ112" s="107">
        <f t="shared" si="333"/>
        <v>3.3569086370864288E-30</v>
      </c>
      <c r="IK112" s="107">
        <f t="shared" si="334"/>
        <v>7.1844328020069684E-30</v>
      </c>
      <c r="IL112" s="107">
        <f t="shared" si="335"/>
        <v>2.7524253318009551E-32</v>
      </c>
      <c r="IM112" s="107">
        <f t="shared" si="336"/>
        <v>1.6936956562856306E-31</v>
      </c>
      <c r="IN112" s="107">
        <f t="shared" si="337"/>
        <v>3.4560928065829028E-32</v>
      </c>
      <c r="IO112" s="107">
        <f t="shared" si="338"/>
        <v>1.881777900663541E-32</v>
      </c>
      <c r="IP112" s="107">
        <f t="shared" si="339"/>
        <v>4.6079108016900117E-32</v>
      </c>
      <c r="IQ112" s="107">
        <f t="shared" si="340"/>
        <v>1.3896224227317664E-29</v>
      </c>
      <c r="IR112" s="107">
        <f t="shared" si="341"/>
        <v>1.9008154018666982E-32</v>
      </c>
      <c r="IS112" s="107">
        <f t="shared" si="342"/>
        <v>2.6352717102686724E-33</v>
      </c>
      <c r="IT112" s="107">
        <f t="shared" si="343"/>
        <v>5.2876318722261651E-33</v>
      </c>
      <c r="IU112" s="107">
        <f t="shared" si="344"/>
        <v>2.0214402739269723E-36</v>
      </c>
      <c r="IV112" s="107">
        <f t="shared" si="345"/>
        <v>4.4749871570918793E-32</v>
      </c>
      <c r="IW112" s="107">
        <f t="shared" si="346"/>
        <v>8.5330699732844941E-23</v>
      </c>
      <c r="IY112" s="107">
        <f t="shared" si="347"/>
        <v>0.47100720500544874</v>
      </c>
      <c r="IZ112" s="107">
        <f t="shared" si="348"/>
        <v>0.29102226943883913</v>
      </c>
      <c r="JA112" s="107">
        <f t="shared" si="349"/>
        <v>0.37625540278753988</v>
      </c>
      <c r="JB112" s="107">
        <f t="shared" si="350"/>
        <v>0.10961929096585039</v>
      </c>
      <c r="JC112" s="107">
        <f t="shared" si="351"/>
        <v>5.9149016045370879E-2</v>
      </c>
      <c r="JD112" s="107">
        <f t="shared" si="352"/>
        <v>1.9740106357433809E-2</v>
      </c>
      <c r="JE112" s="107">
        <f t="shared" si="353"/>
        <v>2.4232974358624941E-3</v>
      </c>
      <c r="JF112" s="107">
        <f t="shared" si="354"/>
        <v>1.4038376801312142E-3</v>
      </c>
      <c r="JG112" s="107">
        <f t="shared" si="355"/>
        <v>4.2979097020837034E-4</v>
      </c>
      <c r="JH112" s="107">
        <f t="shared" si="356"/>
        <v>1.0609353409459012E-4</v>
      </c>
      <c r="JI112" s="107">
        <f t="shared" si="357"/>
        <v>1.8752414443341944E-4</v>
      </c>
      <c r="JJ112" s="107">
        <f t="shared" si="358"/>
        <v>1.1334541822430916E-3</v>
      </c>
      <c r="JK112" s="107">
        <f t="shared" si="359"/>
        <v>5.744967872633925E-2</v>
      </c>
      <c r="JL112" s="107">
        <f t="shared" si="360"/>
        <v>1.2353485752002614E-3</v>
      </c>
      <c r="JM112" s="107">
        <f t="shared" si="361"/>
        <v>3.7822877637728196E-5</v>
      </c>
    </row>
    <row r="113" spans="2:273" x14ac:dyDescent="0.25">
      <c r="B113" s="2">
        <v>85</v>
      </c>
      <c r="C113" s="37">
        <v>115.917</v>
      </c>
      <c r="D113" s="37">
        <v>85.216999999999999</v>
      </c>
      <c r="E113" s="37">
        <v>95.132999999999996</v>
      </c>
      <c r="F113" s="37">
        <v>64.983000000000004</v>
      </c>
      <c r="G113" s="37">
        <v>64.349999999999994</v>
      </c>
      <c r="H113" s="37">
        <v>65.150000000000006</v>
      </c>
      <c r="I113" s="37">
        <v>65.582999999999998</v>
      </c>
      <c r="J113" s="37">
        <v>65.367000000000004</v>
      </c>
      <c r="K113" s="37">
        <v>65.117000000000004</v>
      </c>
      <c r="L113" s="37">
        <v>65.266999999999996</v>
      </c>
      <c r="M113" s="37">
        <v>63.2</v>
      </c>
      <c r="N113" s="37">
        <v>60.633000000000003</v>
      </c>
      <c r="O113" s="37">
        <v>61.567</v>
      </c>
      <c r="P113" s="37">
        <v>59.767000000000003</v>
      </c>
      <c r="Q113" s="37">
        <v>60.417000000000002</v>
      </c>
      <c r="S113" s="4">
        <f t="shared" si="248"/>
        <v>109.54630478173215</v>
      </c>
      <c r="T113" s="4">
        <f t="shared" si="249"/>
        <v>84.145159160757657</v>
      </c>
      <c r="U113" s="4">
        <f t="shared" si="250"/>
        <v>93.148617289614918</v>
      </c>
      <c r="V113" s="4">
        <f t="shared" si="251"/>
        <v>68.593383249142207</v>
      </c>
      <c r="W113" s="4">
        <f t="shared" si="252"/>
        <v>67.484097247243</v>
      </c>
      <c r="X113" s="4">
        <f t="shared" si="253"/>
        <v>66.466769037659532</v>
      </c>
      <c r="Y113" s="4">
        <f t="shared" si="254"/>
        <v>66.233780423136977</v>
      </c>
      <c r="Z113" s="4">
        <f t="shared" si="255"/>
        <v>65.661438558592081</v>
      </c>
      <c r="AA113" s="4">
        <f t="shared" si="256"/>
        <v>65.500052212724043</v>
      </c>
      <c r="AB113" s="4">
        <f t="shared" si="257"/>
        <v>64.896550963739614</v>
      </c>
      <c r="AC113" s="4">
        <f t="shared" si="258"/>
        <v>64.22295318311933</v>
      </c>
      <c r="AD113" s="4">
        <f t="shared" si="259"/>
        <v>61.614812415408707</v>
      </c>
      <c r="AE113" s="4">
        <f t="shared" si="260"/>
        <v>62.941258268939002</v>
      </c>
      <c r="AF113" s="4">
        <f t="shared" si="261"/>
        <v>61.760117171446467</v>
      </c>
      <c r="AG113" s="4">
        <f t="shared" si="262"/>
        <v>60.45601523615769</v>
      </c>
      <c r="AI113" s="4">
        <f t="shared" si="263"/>
        <v>6.3706952182678549</v>
      </c>
      <c r="AJ113" s="4">
        <f t="shared" si="264"/>
        <v>1.0718408392423413</v>
      </c>
      <c r="AK113" s="4">
        <f t="shared" si="265"/>
        <v>1.9843827103850771</v>
      </c>
      <c r="AL113" s="4">
        <f t="shared" si="266"/>
        <v>-3.6103832491422025</v>
      </c>
      <c r="AM113" s="4">
        <f t="shared" si="267"/>
        <v>-3.1340972472430053</v>
      </c>
      <c r="AN113" s="4">
        <f t="shared" si="268"/>
        <v>-1.316769037659526</v>
      </c>
      <c r="AO113" s="4">
        <f t="shared" si="269"/>
        <v>-0.65078042313697892</v>
      </c>
      <c r="AP113" s="4">
        <f t="shared" si="270"/>
        <v>-0.29443855859207702</v>
      </c>
      <c r="AQ113" s="4">
        <f t="shared" si="271"/>
        <v>-0.38305221272403855</v>
      </c>
      <c r="AR113" s="4">
        <f t="shared" si="272"/>
        <v>0.37044903626038206</v>
      </c>
      <c r="AS113" s="4">
        <f t="shared" si="273"/>
        <v>-1.022953183119327</v>
      </c>
      <c r="AT113" s="4">
        <f t="shared" si="274"/>
        <v>-0.98181241540870445</v>
      </c>
      <c r="AU113" s="4">
        <f t="shared" si="275"/>
        <v>-1.3742582689390019</v>
      </c>
      <c r="AV113" s="4">
        <f t="shared" si="362"/>
        <v>-1.9931171714464639</v>
      </c>
      <c r="AW113" s="4">
        <f t="shared" si="362"/>
        <v>-3.9015236157688093E-2</v>
      </c>
      <c r="AY113" s="2">
        <f t="shared" si="297"/>
        <v>64.103266114328363</v>
      </c>
      <c r="AZ113" s="2">
        <f t="shared" si="363"/>
        <v>65.434064238083764</v>
      </c>
      <c r="BA113" s="2">
        <f t="shared" si="364"/>
        <v>65.122125017533932</v>
      </c>
      <c r="BB113" s="2">
        <f t="shared" si="365"/>
        <v>64.974408557270195</v>
      </c>
      <c r="BC113" s="2">
        <f t="shared" si="366"/>
        <v>65.998546880219607</v>
      </c>
      <c r="BD113" s="2">
        <f t="shared" si="367"/>
        <v>66.158308737298896</v>
      </c>
      <c r="BE113" s="2">
        <f t="shared" si="368"/>
        <v>66.216156145574388</v>
      </c>
      <c r="BF113" s="2">
        <f t="shared" si="369"/>
        <v>65.652771303561536</v>
      </c>
      <c r="BG113" s="2">
        <f t="shared" si="370"/>
        <v>65.496106660966987</v>
      </c>
      <c r="BH113" s="2">
        <f t="shared" si="371"/>
        <v>64.895373102681987</v>
      </c>
      <c r="BI113" s="2">
        <f t="shared" si="372"/>
        <v>64.221773792933206</v>
      </c>
      <c r="BJ113" s="2">
        <f t="shared" si="373"/>
        <v>61.608160129084894</v>
      </c>
      <c r="BK113" s="2">
        <f t="shared" si="374"/>
        <v>61.630659079922147</v>
      </c>
      <c r="BL113" s="2">
        <f t="shared" si="375"/>
        <v>61.751984907600239</v>
      </c>
      <c r="BM113" s="2">
        <f t="shared" si="376"/>
        <v>60.39879551606726</v>
      </c>
      <c r="BO113" s="2" t="str">
        <f t="shared" si="228"/>
        <v/>
      </c>
      <c r="BP113" s="2" t="str">
        <f t="shared" si="229"/>
        <v/>
      </c>
      <c r="BQ113" s="2" t="str">
        <f t="shared" si="230"/>
        <v/>
      </c>
      <c r="BR113" s="2" t="str">
        <f t="shared" si="231"/>
        <v/>
      </c>
      <c r="BS113" s="2" t="str">
        <f t="shared" si="232"/>
        <v/>
      </c>
      <c r="BT113" s="2" t="str">
        <f t="shared" si="233"/>
        <v/>
      </c>
      <c r="BU113" s="2" t="str">
        <f t="shared" si="234"/>
        <v/>
      </c>
      <c r="BV113" s="2" t="str">
        <f t="shared" si="235"/>
        <v/>
      </c>
      <c r="BW113" s="2" t="str">
        <f t="shared" si="236"/>
        <v/>
      </c>
      <c r="BX113" s="2" t="str">
        <f t="shared" si="237"/>
        <v/>
      </c>
      <c r="BY113" s="2" t="str">
        <f t="shared" si="238"/>
        <v/>
      </c>
      <c r="BZ113" s="2" t="str">
        <f t="shared" si="239"/>
        <v/>
      </c>
      <c r="CA113" s="2" t="str">
        <f t="shared" si="240"/>
        <v/>
      </c>
      <c r="CB113" s="2" t="str">
        <f t="shared" si="241"/>
        <v/>
      </c>
      <c r="CC113" s="2" t="str">
        <f t="shared" si="242"/>
        <v/>
      </c>
      <c r="CE113" s="2" t="str">
        <f t="shared" si="298"/>
        <v/>
      </c>
      <c r="CF113" s="2" t="str">
        <f t="shared" si="299"/>
        <v/>
      </c>
      <c r="CG113" s="2" t="str">
        <f t="shared" si="300"/>
        <v/>
      </c>
      <c r="CH113" s="2" t="str">
        <f t="shared" si="301"/>
        <v/>
      </c>
      <c r="CI113" s="2" t="str">
        <f t="shared" si="302"/>
        <v/>
      </c>
      <c r="CJ113" s="2" t="str">
        <f t="shared" si="303"/>
        <v/>
      </c>
      <c r="CK113" s="2">
        <f t="shared" si="304"/>
        <v>65.582999999999998</v>
      </c>
      <c r="CL113" s="2">
        <f t="shared" si="305"/>
        <v>65.367000000000004</v>
      </c>
      <c r="CM113" s="2">
        <f t="shared" si="306"/>
        <v>65.117000000000004</v>
      </c>
      <c r="CN113" s="2">
        <f t="shared" si="307"/>
        <v>65.266999999999996</v>
      </c>
      <c r="CO113" s="2">
        <f t="shared" si="308"/>
        <v>63.2</v>
      </c>
      <c r="CP113" s="2">
        <f t="shared" si="309"/>
        <v>60.633000000000003</v>
      </c>
      <c r="CQ113" s="2" t="str">
        <f t="shared" si="310"/>
        <v/>
      </c>
      <c r="CR113" s="2">
        <f t="shared" si="311"/>
        <v>59.767000000000003</v>
      </c>
      <c r="CS113" s="2">
        <f t="shared" si="312"/>
        <v>60.417000000000002</v>
      </c>
      <c r="CU113" s="2" t="str">
        <f t="shared" si="313"/>
        <v/>
      </c>
      <c r="CV113" s="2" t="str">
        <f t="shared" si="314"/>
        <v/>
      </c>
      <c r="CW113" s="2" t="str">
        <f t="shared" si="315"/>
        <v/>
      </c>
      <c r="CX113" s="2" t="str">
        <f t="shared" si="316"/>
        <v/>
      </c>
      <c r="CY113" s="2" t="str">
        <f t="shared" si="317"/>
        <v/>
      </c>
      <c r="CZ113" s="2" t="str">
        <f t="shared" si="318"/>
        <v/>
      </c>
      <c r="DA113" s="2">
        <f t="shared" si="319"/>
        <v>65.582999999999998</v>
      </c>
      <c r="DB113" s="2">
        <f t="shared" si="320"/>
        <v>65.367000000000004</v>
      </c>
      <c r="DC113" s="2">
        <f t="shared" si="321"/>
        <v>65.117000000000004</v>
      </c>
      <c r="DD113" s="2">
        <f t="shared" si="322"/>
        <v>65.266999999999996</v>
      </c>
      <c r="DE113" s="2">
        <f t="shared" si="323"/>
        <v>63.2</v>
      </c>
      <c r="DF113" s="2">
        <f t="shared" si="324"/>
        <v>60.633000000000003</v>
      </c>
      <c r="DG113" s="2" t="str">
        <f t="shared" si="325"/>
        <v/>
      </c>
      <c r="DH113" s="2">
        <f t="shared" si="326"/>
        <v>59.767000000000003</v>
      </c>
      <c r="DI113" s="2">
        <f t="shared" si="327"/>
        <v>60.417000000000002</v>
      </c>
      <c r="DK113" s="2">
        <f t="shared" si="277"/>
        <v>81.635793741109495</v>
      </c>
      <c r="DL113" s="2">
        <f t="shared" si="377"/>
        <v>84.732295984243351</v>
      </c>
      <c r="DM113" s="2">
        <f t="shared" si="377"/>
        <v>81.695325965641757</v>
      </c>
      <c r="DN113" s="2">
        <f t="shared" si="377"/>
        <v>80.165097478991612</v>
      </c>
      <c r="DO113" s="2">
        <f t="shared" si="377"/>
        <v>85.858187114845947</v>
      </c>
      <c r="DP113" s="2">
        <f t="shared" si="377"/>
        <v>85.847847058823504</v>
      </c>
      <c r="DQ113" s="2">
        <f t="shared" si="377"/>
        <v>86.017515597147963</v>
      </c>
      <c r="DR113" s="2">
        <f t="shared" si="377"/>
        <v>86.183345922459907</v>
      </c>
      <c r="DS113" s="2">
        <f t="shared" si="377"/>
        <v>78.955287210338668</v>
      </c>
      <c r="DT113" s="2">
        <f t="shared" si="377"/>
        <v>85.931330645161296</v>
      </c>
      <c r="DU113" s="2">
        <f t="shared" si="377"/>
        <v>87.362838709677419</v>
      </c>
      <c r="DV113" s="2">
        <f t="shared" si="377"/>
        <v>80.81301832844575</v>
      </c>
      <c r="DW113" s="2">
        <f t="shared" si="377"/>
        <v>86.847782441348983</v>
      </c>
      <c r="DX113" s="2">
        <f t="shared" si="377"/>
        <v>84.4023411764706</v>
      </c>
      <c r="DY113" s="2">
        <f t="shared" si="377"/>
        <v>70.999000821018072</v>
      </c>
      <c r="EA113" s="2">
        <f t="shared" si="247"/>
        <v>63.954299999999982</v>
      </c>
      <c r="EB113" s="2">
        <f t="shared" si="279"/>
        <v>65.290794443389657</v>
      </c>
      <c r="EC113" s="2">
        <f t="shared" si="280"/>
        <v>64.975129046180413</v>
      </c>
      <c r="ED113" s="2">
        <f t="shared" si="281"/>
        <v>64.875474049856962</v>
      </c>
      <c r="EE113" s="2">
        <f t="shared" si="282"/>
        <v>65.883247156088771</v>
      </c>
      <c r="EF113" s="2">
        <f t="shared" si="283"/>
        <v>66.067315867653065</v>
      </c>
      <c r="EG113" s="2">
        <f t="shared" si="284"/>
        <v>66.145300482160067</v>
      </c>
      <c r="EH113" s="2">
        <f t="shared" si="285"/>
        <v>65.57706236080179</v>
      </c>
      <c r="EI113" s="2">
        <f t="shared" si="286"/>
        <v>65.451794090274561</v>
      </c>
      <c r="EJ113" s="2">
        <f t="shared" si="287"/>
        <v>64.832094432071273</v>
      </c>
      <c r="EK113" s="2">
        <f t="shared" si="288"/>
        <v>64.150668411515994</v>
      </c>
      <c r="EL113" s="2">
        <f t="shared" si="289"/>
        <v>61.546033716075151</v>
      </c>
      <c r="EM113" s="2">
        <f t="shared" si="290"/>
        <v>61.416746346555328</v>
      </c>
      <c r="EN113" s="2">
        <f t="shared" si="291"/>
        <v>61.591495424177488</v>
      </c>
      <c r="EO113" s="2">
        <f t="shared" si="292"/>
        <v>60.330474603386222</v>
      </c>
      <c r="EQ113" s="2">
        <f t="shared" si="293"/>
        <v>62.930766180425664</v>
      </c>
      <c r="ER113" s="2">
        <f t="shared" si="378"/>
        <v>64.491126745450231</v>
      </c>
      <c r="ES113" s="2">
        <f t="shared" si="378"/>
        <v>64.285742448612723</v>
      </c>
      <c r="ET113" s="2">
        <f t="shared" si="378"/>
        <v>64.47149790173421</v>
      </c>
      <c r="EU113" s="2">
        <f t="shared" si="378"/>
        <v>65.314311003009365</v>
      </c>
      <c r="EV113" s="2">
        <f t="shared" si="378"/>
        <v>65.452444280145698</v>
      </c>
      <c r="EW113" s="2">
        <f t="shared" si="378"/>
        <v>65.840528088660932</v>
      </c>
      <c r="EX113" s="2">
        <f t="shared" si="378"/>
        <v>65.767881966284975</v>
      </c>
      <c r="EY113" s="2">
        <f t="shared" si="378"/>
        <v>65.024797546449378</v>
      </c>
      <c r="EZ113" s="2">
        <f t="shared" si="378"/>
        <v>64.288130454967515</v>
      </c>
      <c r="FA113" s="2">
        <f t="shared" si="378"/>
        <v>63.849238673330817</v>
      </c>
      <c r="FB113" s="2">
        <f t="shared" si="378"/>
        <v>61.42048015867374</v>
      </c>
      <c r="FC113" s="2">
        <f t="shared" si="378"/>
        <v>61.29068486281539</v>
      </c>
      <c r="FD113" s="2">
        <f t="shared" si="378"/>
        <v>61.462477899818424</v>
      </c>
      <c r="FE113" s="2">
        <f t="shared" si="378"/>
        <v>60.328315751743226</v>
      </c>
      <c r="FG113" s="2">
        <f t="shared" si="295"/>
        <v>0.99157492902947253</v>
      </c>
      <c r="FH113" s="2">
        <f t="shared" si="379"/>
        <v>0.99263058717030583</v>
      </c>
      <c r="FI113" s="2">
        <f t="shared" si="379"/>
        <v>0.99120833848736967</v>
      </c>
      <c r="FJ113" s="2">
        <f t="shared" si="379"/>
        <v>0.99352913607125104</v>
      </c>
      <c r="FK113" s="2">
        <f t="shared" si="379"/>
        <v>0.99422754504434319</v>
      </c>
      <c r="FL113" s="2">
        <f t="shared" si="379"/>
        <v>0.99539961302354851</v>
      </c>
      <c r="FM113" s="2">
        <f t="shared" si="379"/>
        <v>0.99643426939964208</v>
      </c>
      <c r="FN113" s="2">
        <f t="shared" si="379"/>
        <v>0.99632605874246871</v>
      </c>
      <c r="FO113" s="2">
        <f t="shared" si="379"/>
        <v>0.99671781805113036</v>
      </c>
      <c r="FP113" s="2">
        <f t="shared" si="379"/>
        <v>0.99700037594642377</v>
      </c>
      <c r="FQ113" s="2">
        <f t="shared" si="379"/>
        <v>0.99693649232243986</v>
      </c>
      <c r="FR113" s="2">
        <f t="shared" si="379"/>
        <v>0.99677541762172595</v>
      </c>
      <c r="FS113" s="2">
        <f t="shared" si="379"/>
        <v>0.9915884298425186</v>
      </c>
      <c r="FT113" s="2">
        <f t="shared" si="379"/>
        <v>0.99296396585257229</v>
      </c>
      <c r="FU113" s="2">
        <f t="shared" si="379"/>
        <v>0.99359600335063891</v>
      </c>
      <c r="FW113" s="2">
        <f t="shared" si="328"/>
        <v>1.6856359531166499E-6</v>
      </c>
      <c r="FX113" s="2">
        <f t="shared" si="380"/>
        <v>3.3216166970016195E-6</v>
      </c>
      <c r="FY113" s="2">
        <f t="shared" si="381"/>
        <v>3.3948830998541252E-6</v>
      </c>
      <c r="FZ113" s="2">
        <f t="shared" si="382"/>
        <v>6.3501732010540401E-6</v>
      </c>
      <c r="GA113" s="2">
        <f t="shared" si="383"/>
        <v>8.2909532444216404E-6</v>
      </c>
      <c r="GB113" s="2">
        <f t="shared" si="384"/>
        <v>8.5032930794201228E-6</v>
      </c>
      <c r="GC113" s="2">
        <f t="shared" si="385"/>
        <v>1.0834702071154188E-5</v>
      </c>
      <c r="GD113" s="2">
        <f t="shared" si="386"/>
        <v>1.3978742821066121E-5</v>
      </c>
      <c r="GE113" s="2">
        <f t="shared" si="387"/>
        <v>1.9556769397262319E-5</v>
      </c>
      <c r="GF113" s="2">
        <f t="shared" si="388"/>
        <v>2.0416510326326417E-5</v>
      </c>
      <c r="GG113" s="2">
        <f t="shared" si="389"/>
        <v>1.75181920435563E-5</v>
      </c>
      <c r="GH113" s="2">
        <f t="shared" si="390"/>
        <v>1.2473193228458129E-5</v>
      </c>
      <c r="GI113" s="2">
        <f t="shared" si="391"/>
        <v>1.7538441687968217E-5</v>
      </c>
      <c r="GJ113" s="2">
        <f t="shared" si="392"/>
        <v>6.5155661002797632E-5</v>
      </c>
      <c r="GK113" s="2">
        <f t="shared" si="393"/>
        <v>1.3593814682741901E-4</v>
      </c>
      <c r="GM113" s="107">
        <f t="shared" si="329"/>
        <v>3.5684357811470559E-15</v>
      </c>
      <c r="GN113" s="107">
        <f t="shared" si="394"/>
        <v>3.1867112842205733E-20</v>
      </c>
      <c r="GO113" s="107">
        <f t="shared" si="395"/>
        <v>9.4174540081391462E-19</v>
      </c>
      <c r="GP113" s="107">
        <f t="shared" si="396"/>
        <v>5.8030405291075031E-25</v>
      </c>
      <c r="GQ113" s="107">
        <f t="shared" si="397"/>
        <v>1.7422797521055737E-26</v>
      </c>
      <c r="GR113" s="107">
        <f t="shared" si="398"/>
        <v>1.7672121345146092E-29</v>
      </c>
      <c r="GS113" s="107">
        <f t="shared" si="399"/>
        <v>9.6293802050824747E-34</v>
      </c>
      <c r="GT113" s="107">
        <f t="shared" si="400"/>
        <v>2.0466348548569711E-34</v>
      </c>
      <c r="GU113" s="107">
        <f t="shared" si="401"/>
        <v>6.7469565483450493E-35</v>
      </c>
      <c r="GV113" s="107">
        <f t="shared" si="402"/>
        <v>9.2013153215513672E-40</v>
      </c>
      <c r="GW113" s="107">
        <f t="shared" si="403"/>
        <v>1.7471004283023471E-39</v>
      </c>
      <c r="GX113" s="107">
        <f t="shared" si="404"/>
        <v>2.5086249761779355E-36</v>
      </c>
      <c r="GY113" s="107">
        <f t="shared" si="405"/>
        <v>4.9978497802907756E-30</v>
      </c>
      <c r="GZ113" s="107">
        <f t="shared" si="406"/>
        <v>4.2396588932613383E-36</v>
      </c>
      <c r="HA113" s="107">
        <f t="shared" si="407"/>
        <v>4.7746177952717389E-55</v>
      </c>
      <c r="HC113" s="107">
        <f t="shared" si="330"/>
        <v>0.33981211990753746</v>
      </c>
      <c r="HD113" s="107">
        <f t="shared" si="408"/>
        <v>0.15867915229068952</v>
      </c>
      <c r="HE113" s="107">
        <f t="shared" si="409"/>
        <v>0.22896263861226496</v>
      </c>
      <c r="HF113" s="107">
        <f t="shared" si="410"/>
        <v>4.0221432460232007E-2</v>
      </c>
      <c r="HG113" s="107">
        <f t="shared" si="411"/>
        <v>1.8222343018309734E-2</v>
      </c>
      <c r="HH113" s="107">
        <f t="shared" si="412"/>
        <v>4.6489449146880765E-3</v>
      </c>
      <c r="HI113" s="107">
        <f t="shared" si="413"/>
        <v>3.6884987526912707E-4</v>
      </c>
      <c r="HJ113" s="107">
        <f t="shared" si="414"/>
        <v>1.8875989700519355E-4</v>
      </c>
      <c r="HK113" s="107">
        <f t="shared" si="415"/>
        <v>4.9130848757267355E-5</v>
      </c>
      <c r="HL113" s="107">
        <f t="shared" si="416"/>
        <v>8.6616833337348087E-6</v>
      </c>
      <c r="HM113" s="107">
        <f t="shared" si="417"/>
        <v>1.6743225057548409E-5</v>
      </c>
      <c r="HN113" s="107">
        <f t="shared" si="418"/>
        <v>1.455238480597832E-4</v>
      </c>
      <c r="HO113" s="107">
        <f t="shared" si="419"/>
        <v>1.6468606858416023E-2</v>
      </c>
      <c r="HP113" s="107">
        <f t="shared" si="420"/>
        <v>1.7468350215258456E-4</v>
      </c>
      <c r="HQ113" s="107">
        <f t="shared" si="421"/>
        <v>8.0919892994377847E-12</v>
      </c>
      <c r="HS113" s="107">
        <f t="shared" si="331"/>
        <v>1.8831183045061301E-6</v>
      </c>
      <c r="HT113" s="107">
        <f t="shared" si="422"/>
        <v>4.2392449457932972E-7</v>
      </c>
      <c r="HU113" s="107">
        <f t="shared" si="423"/>
        <v>3.9970620630059492E-7</v>
      </c>
      <c r="HV113" s="107">
        <f t="shared" si="424"/>
        <v>3.272024440004928E-7</v>
      </c>
      <c r="HW113" s="107">
        <f t="shared" si="425"/>
        <v>6.0907021355425375E-7</v>
      </c>
      <c r="HX113" s="107">
        <f t="shared" si="426"/>
        <v>7.1758037708130975E-7</v>
      </c>
      <c r="HY113" s="107">
        <f t="shared" si="427"/>
        <v>1.3263677381656017E-6</v>
      </c>
      <c r="HZ113" s="107">
        <f t="shared" si="428"/>
        <v>1.8901108181894302E-6</v>
      </c>
      <c r="IA113" s="107">
        <f t="shared" si="429"/>
        <v>7.0525299156890418E-6</v>
      </c>
      <c r="IB113" s="107">
        <f t="shared" si="430"/>
        <v>2.7030661474524288E-6</v>
      </c>
      <c r="IC113" s="107">
        <f t="shared" si="431"/>
        <v>1.6344001946889146E-6</v>
      </c>
      <c r="ID113" s="107">
        <f t="shared" si="432"/>
        <v>1.111497527285464E-6</v>
      </c>
      <c r="IE113" s="107">
        <f t="shared" si="433"/>
        <v>5.9513065255881621E-8</v>
      </c>
      <c r="IF113" s="107">
        <f t="shared" si="434"/>
        <v>1.5456804441779086E-6</v>
      </c>
      <c r="IG113" s="107">
        <f t="shared" si="435"/>
        <v>7.4427736173288952E-5</v>
      </c>
      <c r="II113" s="107">
        <f t="shared" si="332"/>
        <v>3.0939567726161902E-25</v>
      </c>
      <c r="IJ113" s="107">
        <f t="shared" si="333"/>
        <v>3.4649942420748296E-29</v>
      </c>
      <c r="IK113" s="107">
        <f t="shared" si="334"/>
        <v>7.2475561196763098E-29</v>
      </c>
      <c r="IL113" s="107">
        <f t="shared" si="335"/>
        <v>3.8397270169302886E-31</v>
      </c>
      <c r="IM113" s="107">
        <f t="shared" si="336"/>
        <v>2.3377836730319891E-30</v>
      </c>
      <c r="IN113" s="107">
        <f t="shared" si="337"/>
        <v>5.0957637293115817E-31</v>
      </c>
      <c r="IO113" s="107">
        <f t="shared" si="338"/>
        <v>3.0024997400731889E-31</v>
      </c>
      <c r="IP113" s="107">
        <f t="shared" si="339"/>
        <v>7.543618226732358E-31</v>
      </c>
      <c r="IQ113" s="107">
        <f t="shared" si="340"/>
        <v>1.9592940811981559E-28</v>
      </c>
      <c r="IR113" s="107">
        <f t="shared" si="341"/>
        <v>3.5486239557526747E-31</v>
      </c>
      <c r="IS113" s="107">
        <f t="shared" si="342"/>
        <v>5.1222206065842549E-32</v>
      </c>
      <c r="IT113" s="107">
        <f t="shared" si="343"/>
        <v>9.1706068265521721E-32</v>
      </c>
      <c r="IU113" s="107">
        <f t="shared" si="344"/>
        <v>3.9405661264535547E-35</v>
      </c>
      <c r="IV113" s="107">
        <f t="shared" si="345"/>
        <v>6.6952507285090527E-31</v>
      </c>
      <c r="IW113" s="107">
        <f t="shared" si="346"/>
        <v>5.6202164957135893E-22</v>
      </c>
      <c r="IY113" s="107">
        <f t="shared" si="347"/>
        <v>0.33981400302584552</v>
      </c>
      <c r="IZ113" s="107">
        <f t="shared" si="348"/>
        <v>0.15867957621518411</v>
      </c>
      <c r="JA113" s="107">
        <f t="shared" si="349"/>
        <v>0.22896303831847126</v>
      </c>
      <c r="JB113" s="107">
        <f t="shared" si="350"/>
        <v>4.0221759662676007E-2</v>
      </c>
      <c r="JC113" s="107">
        <f t="shared" si="351"/>
        <v>1.822295208852329E-2</v>
      </c>
      <c r="JD113" s="107">
        <f t="shared" si="352"/>
        <v>4.6496624950651579E-3</v>
      </c>
      <c r="JE113" s="107">
        <f t="shared" si="353"/>
        <v>3.7017624300729268E-4</v>
      </c>
      <c r="JF113" s="107">
        <f t="shared" si="354"/>
        <v>1.9065000782338297E-4</v>
      </c>
      <c r="JG113" s="107">
        <f t="shared" si="355"/>
        <v>5.6183378672956395E-5</v>
      </c>
      <c r="JH113" s="107">
        <f t="shared" si="356"/>
        <v>1.1364749481187238E-5</v>
      </c>
      <c r="JI113" s="107">
        <f t="shared" si="357"/>
        <v>1.8377625252237325E-5</v>
      </c>
      <c r="JJ113" s="107">
        <f t="shared" si="358"/>
        <v>1.4663534558706867E-4</v>
      </c>
      <c r="JK113" s="107">
        <f t="shared" si="359"/>
        <v>1.646866637148128E-2</v>
      </c>
      <c r="JL113" s="107">
        <f t="shared" si="360"/>
        <v>1.7622918259676247E-4</v>
      </c>
      <c r="JM113" s="107">
        <f t="shared" si="361"/>
        <v>7.4427744265278257E-5</v>
      </c>
    </row>
    <row r="114" spans="2:273" x14ac:dyDescent="0.25">
      <c r="B114" s="2">
        <v>86</v>
      </c>
      <c r="C114" s="37">
        <v>87.382999999999996</v>
      </c>
      <c r="D114" s="37">
        <v>69.266999999999996</v>
      </c>
      <c r="E114" s="37">
        <v>72.917000000000002</v>
      </c>
      <c r="F114" s="37">
        <v>64.983000000000004</v>
      </c>
      <c r="G114" s="37">
        <v>64.867000000000004</v>
      </c>
      <c r="H114" s="37">
        <v>65.483000000000004</v>
      </c>
      <c r="I114" s="37">
        <v>65.033000000000001</v>
      </c>
      <c r="J114" s="37">
        <v>65.632999999999996</v>
      </c>
      <c r="K114" s="37">
        <v>64.632999999999996</v>
      </c>
      <c r="L114" s="37">
        <v>65.233000000000004</v>
      </c>
      <c r="M114" s="37">
        <v>63.732999999999997</v>
      </c>
      <c r="N114" s="37">
        <v>61.232999999999997</v>
      </c>
      <c r="O114" s="37">
        <v>61.783000000000001</v>
      </c>
      <c r="P114" s="37">
        <v>60.9</v>
      </c>
      <c r="Q114" s="37">
        <v>60.05</v>
      </c>
      <c r="S114" s="4">
        <f t="shared" si="248"/>
        <v>89.210603441210452</v>
      </c>
      <c r="T114" s="4">
        <f t="shared" si="249"/>
        <v>72.424806040898233</v>
      </c>
      <c r="U114" s="4">
        <f t="shared" si="250"/>
        <v>77.120471598564819</v>
      </c>
      <c r="V114" s="4">
        <f t="shared" si="251"/>
        <v>65.667934033561409</v>
      </c>
      <c r="W114" s="4">
        <f t="shared" si="252"/>
        <v>66.104321465720034</v>
      </c>
      <c r="X114" s="4">
        <f t="shared" si="253"/>
        <v>66.019387567262086</v>
      </c>
      <c r="Y114" s="4">
        <f t="shared" si="254"/>
        <v>66.061184280397697</v>
      </c>
      <c r="Z114" s="4">
        <f t="shared" si="255"/>
        <v>65.536201407407432</v>
      </c>
      <c r="AA114" s="4">
        <f t="shared" si="256"/>
        <v>65.330665436830884</v>
      </c>
      <c r="AB114" s="4">
        <f t="shared" si="257"/>
        <v>64.720556870469849</v>
      </c>
      <c r="AC114" s="4">
        <f t="shared" si="258"/>
        <v>64.052933637291318</v>
      </c>
      <c r="AD114" s="4">
        <f t="shared" si="259"/>
        <v>61.461037614138249</v>
      </c>
      <c r="AE114" s="4">
        <f t="shared" si="260"/>
        <v>61.681300885239686</v>
      </c>
      <c r="AF114" s="4">
        <f t="shared" si="261"/>
        <v>61.582432747287122</v>
      </c>
      <c r="AG114" s="4">
        <f t="shared" si="262"/>
        <v>60.399316471348634</v>
      </c>
      <c r="AI114" s="4">
        <f t="shared" si="263"/>
        <v>-1.8276034412104565</v>
      </c>
      <c r="AJ114" s="4">
        <f t="shared" si="264"/>
        <v>-3.1578060408982367</v>
      </c>
      <c r="AK114" s="4">
        <f t="shared" si="265"/>
        <v>-4.2034715985648177</v>
      </c>
      <c r="AL114" s="4">
        <f t="shared" si="266"/>
        <v>-0.68493403356140448</v>
      </c>
      <c r="AM114" s="4">
        <f t="shared" si="267"/>
        <v>-1.2373214657200293</v>
      </c>
      <c r="AN114" s="4">
        <f t="shared" si="268"/>
        <v>-0.53638756726208214</v>
      </c>
      <c r="AO114" s="4">
        <f t="shared" si="269"/>
        <v>-1.0281842803976957</v>
      </c>
      <c r="AP114" s="4">
        <f t="shared" si="270"/>
        <v>9.6798592592563182E-2</v>
      </c>
      <c r="AQ114" s="4">
        <f t="shared" si="271"/>
        <v>-0.69766543683088855</v>
      </c>
      <c r="AR114" s="4">
        <f t="shared" si="272"/>
        <v>0.51244312953015481</v>
      </c>
      <c r="AS114" s="4">
        <f t="shared" si="273"/>
        <v>-0.31993363729132085</v>
      </c>
      <c r="AT114" s="4">
        <f t="shared" si="274"/>
        <v>-0.22803761413825185</v>
      </c>
      <c r="AU114" s="4">
        <f t="shared" si="275"/>
        <v>0.10169911476031501</v>
      </c>
      <c r="AV114" s="4">
        <f t="shared" si="362"/>
        <v>-0.68243274728712322</v>
      </c>
      <c r="AW114" s="4">
        <f t="shared" si="362"/>
        <v>-0.34931647134863653</v>
      </c>
      <c r="AY114" s="2">
        <f t="shared" si="297"/>
        <v>63.944500769567703</v>
      </c>
      <c r="AZ114" s="2">
        <f t="shared" si="363"/>
        <v>65.244437252228877</v>
      </c>
      <c r="BA114" s="2">
        <f t="shared" si="364"/>
        <v>64.935387872266247</v>
      </c>
      <c r="BB114" s="2">
        <f t="shared" si="365"/>
        <v>64.812148186682293</v>
      </c>
      <c r="BC114" s="2">
        <f t="shared" si="366"/>
        <v>65.815275788964783</v>
      </c>
      <c r="BD114" s="2">
        <f t="shared" si="367"/>
        <v>65.974542908323556</v>
      </c>
      <c r="BE114" s="2">
        <f t="shared" si="368"/>
        <v>66.058796896304912</v>
      </c>
      <c r="BF114" s="2">
        <f t="shared" si="369"/>
        <v>65.534244344620035</v>
      </c>
      <c r="BG114" s="2">
        <f t="shared" si="370"/>
        <v>65.32553131061924</v>
      </c>
      <c r="BH114" s="2">
        <f t="shared" si="371"/>
        <v>64.718209291725799</v>
      </c>
      <c r="BI114" s="2">
        <f t="shared" si="372"/>
        <v>64.051290366685066</v>
      </c>
      <c r="BJ114" s="2">
        <f t="shared" si="373"/>
        <v>61.459486083205888</v>
      </c>
      <c r="BK114" s="2">
        <f t="shared" si="374"/>
        <v>61.453113650602624</v>
      </c>
      <c r="BL114" s="2">
        <f t="shared" si="375"/>
        <v>61.579691477123809</v>
      </c>
      <c r="BM114" s="2">
        <f t="shared" si="376"/>
        <v>60.293349324891693</v>
      </c>
      <c r="BO114" s="2" t="str">
        <f t="shared" si="228"/>
        <v/>
      </c>
      <c r="BP114" s="2" t="str">
        <f t="shared" si="229"/>
        <v/>
      </c>
      <c r="BQ114" s="2" t="str">
        <f t="shared" si="230"/>
        <v/>
      </c>
      <c r="BR114" s="2" t="str">
        <f t="shared" si="231"/>
        <v/>
      </c>
      <c r="BS114" s="2" t="str">
        <f t="shared" si="232"/>
        <v/>
      </c>
      <c r="BT114" s="2" t="str">
        <f t="shared" si="233"/>
        <v/>
      </c>
      <c r="BU114" s="2" t="str">
        <f t="shared" si="234"/>
        <v/>
      </c>
      <c r="BV114" s="2" t="str">
        <f t="shared" si="235"/>
        <v/>
      </c>
      <c r="BW114" s="2" t="str">
        <f t="shared" si="236"/>
        <v/>
      </c>
      <c r="BX114" s="2" t="str">
        <f t="shared" si="237"/>
        <v/>
      </c>
      <c r="BY114" s="2" t="str">
        <f t="shared" si="238"/>
        <v/>
      </c>
      <c r="BZ114" s="2" t="str">
        <f t="shared" si="239"/>
        <v/>
      </c>
      <c r="CA114" s="2" t="str">
        <f t="shared" si="240"/>
        <v/>
      </c>
      <c r="CB114" s="2" t="str">
        <f t="shared" si="241"/>
        <v/>
      </c>
      <c r="CC114" s="2" t="str">
        <f t="shared" si="242"/>
        <v/>
      </c>
      <c r="CE114" s="2" t="str">
        <f t="shared" si="298"/>
        <v/>
      </c>
      <c r="CF114" s="2" t="str">
        <f t="shared" si="299"/>
        <v/>
      </c>
      <c r="CG114" s="2" t="str">
        <f t="shared" si="300"/>
        <v/>
      </c>
      <c r="CH114" s="2" t="str">
        <f t="shared" si="301"/>
        <v/>
      </c>
      <c r="CI114" s="2" t="str">
        <f t="shared" si="302"/>
        <v/>
      </c>
      <c r="CJ114" s="2">
        <f t="shared" si="303"/>
        <v>65.483000000000004</v>
      </c>
      <c r="CK114" s="2">
        <f t="shared" si="304"/>
        <v>65.033000000000001</v>
      </c>
      <c r="CL114" s="2">
        <f t="shared" si="305"/>
        <v>65.632999999999996</v>
      </c>
      <c r="CM114" s="2">
        <f t="shared" si="306"/>
        <v>64.632999999999996</v>
      </c>
      <c r="CN114" s="2">
        <f t="shared" si="307"/>
        <v>65.233000000000004</v>
      </c>
      <c r="CO114" s="2">
        <f t="shared" si="308"/>
        <v>63.732999999999997</v>
      </c>
      <c r="CP114" s="2">
        <f t="shared" si="309"/>
        <v>61.232999999999997</v>
      </c>
      <c r="CQ114" s="2" t="str">
        <f t="shared" si="310"/>
        <v/>
      </c>
      <c r="CR114" s="2">
        <f t="shared" si="311"/>
        <v>60.9</v>
      </c>
      <c r="CS114" s="2">
        <f t="shared" si="312"/>
        <v>60.05</v>
      </c>
      <c r="CU114" s="2" t="str">
        <f t="shared" si="313"/>
        <v/>
      </c>
      <c r="CV114" s="2" t="str">
        <f t="shared" si="314"/>
        <v/>
      </c>
      <c r="CW114" s="2" t="str">
        <f t="shared" si="315"/>
        <v/>
      </c>
      <c r="CX114" s="2" t="str">
        <f t="shared" si="316"/>
        <v/>
      </c>
      <c r="CY114" s="2" t="str">
        <f t="shared" si="317"/>
        <v/>
      </c>
      <c r="CZ114" s="2">
        <f t="shared" si="318"/>
        <v>65.483000000000004</v>
      </c>
      <c r="DA114" s="2">
        <f t="shared" si="319"/>
        <v>65.033000000000001</v>
      </c>
      <c r="DB114" s="2">
        <f t="shared" si="320"/>
        <v>65.632999999999996</v>
      </c>
      <c r="DC114" s="2">
        <f t="shared" si="321"/>
        <v>64.632999999999996</v>
      </c>
      <c r="DD114" s="2">
        <f t="shared" si="322"/>
        <v>65.233000000000004</v>
      </c>
      <c r="DE114" s="2">
        <f t="shared" si="323"/>
        <v>63.732999999999997</v>
      </c>
      <c r="DF114" s="2">
        <f t="shared" si="324"/>
        <v>61.232999999999997</v>
      </c>
      <c r="DG114" s="2" t="str">
        <f t="shared" si="325"/>
        <v/>
      </c>
      <c r="DH114" s="2">
        <f t="shared" si="326"/>
        <v>60.9</v>
      </c>
      <c r="DI114" s="2">
        <f t="shared" si="327"/>
        <v>60.05</v>
      </c>
      <c r="DK114" s="2">
        <f t="shared" si="277"/>
        <v>81.769435277382613</v>
      </c>
      <c r="DL114" s="2">
        <f t="shared" si="377"/>
        <v>84.893083488346647</v>
      </c>
      <c r="DM114" s="2">
        <f t="shared" si="377"/>
        <v>81.833124302440098</v>
      </c>
      <c r="DN114" s="2">
        <f t="shared" si="377"/>
        <v>80.303752941176484</v>
      </c>
      <c r="DO114" s="2">
        <f t="shared" si="377"/>
        <v>86.053651540616258</v>
      </c>
      <c r="DP114" s="2">
        <f t="shared" si="377"/>
        <v>86.020823529411743</v>
      </c>
      <c r="DQ114" s="2">
        <f t="shared" si="377"/>
        <v>86.180366532976834</v>
      </c>
      <c r="DR114" s="2">
        <f t="shared" si="377"/>
        <v>86.371423128342258</v>
      </c>
      <c r="DS114" s="2">
        <f t="shared" si="377"/>
        <v>79.045010806595357</v>
      </c>
      <c r="DT114" s="2">
        <f t="shared" si="377"/>
        <v>86.128518951612904</v>
      </c>
      <c r="DU114" s="2">
        <f t="shared" si="377"/>
        <v>87.567693548387098</v>
      </c>
      <c r="DV114" s="2">
        <f t="shared" si="377"/>
        <v>80.979254398826981</v>
      </c>
      <c r="DW114" s="2">
        <f t="shared" si="377"/>
        <v>87.106489919354843</v>
      </c>
      <c r="DX114" s="2">
        <f t="shared" si="377"/>
        <v>84.631564705882369</v>
      </c>
      <c r="DY114" s="2">
        <f t="shared" si="377"/>
        <v>71.086391625615775</v>
      </c>
      <c r="EA114" s="2">
        <f t="shared" si="247"/>
        <v>63.824199999999983</v>
      </c>
      <c r="EB114" s="2">
        <f t="shared" si="279"/>
        <v>65.128568571609392</v>
      </c>
      <c r="EC114" s="2">
        <f t="shared" si="280"/>
        <v>64.816339231765227</v>
      </c>
      <c r="ED114" s="2">
        <f t="shared" si="281"/>
        <v>64.732005925623213</v>
      </c>
      <c r="EE114" s="2">
        <f t="shared" si="282"/>
        <v>65.721945048797181</v>
      </c>
      <c r="EF114" s="2">
        <f t="shared" si="283"/>
        <v>65.900957010543493</v>
      </c>
      <c r="EG114" s="2">
        <f t="shared" si="284"/>
        <v>66.00160530376084</v>
      </c>
      <c r="EH114" s="2">
        <f t="shared" si="285"/>
        <v>65.473207683741649</v>
      </c>
      <c r="EI114" s="2">
        <f t="shared" si="286"/>
        <v>65.289654723127043</v>
      </c>
      <c r="EJ114" s="2">
        <f t="shared" si="287"/>
        <v>64.667054342984414</v>
      </c>
      <c r="EK114" s="2">
        <f t="shared" si="288"/>
        <v>63.993894889604718</v>
      </c>
      <c r="EL114" s="2">
        <f t="shared" si="289"/>
        <v>61.409328810020874</v>
      </c>
      <c r="EM114" s="2">
        <f t="shared" si="290"/>
        <v>61.276601565762007</v>
      </c>
      <c r="EN114" s="2">
        <f t="shared" si="291"/>
        <v>61.444877297365437</v>
      </c>
      <c r="EO114" s="2">
        <f t="shared" si="292"/>
        <v>60.235084255432611</v>
      </c>
      <c r="EQ114" s="2">
        <f t="shared" si="293"/>
        <v>62.842978280345513</v>
      </c>
      <c r="ER114" s="2">
        <f t="shared" si="378"/>
        <v>64.379838996727116</v>
      </c>
      <c r="ES114" s="2">
        <f t="shared" si="378"/>
        <v>64.172840729001578</v>
      </c>
      <c r="ET114" s="2">
        <f t="shared" si="378"/>
        <v>64.353622483625088</v>
      </c>
      <c r="EU114" s="2">
        <f t="shared" si="378"/>
        <v>65.195087911121789</v>
      </c>
      <c r="EV114" s="2">
        <f t="shared" si="378"/>
        <v>65.331469258463002</v>
      </c>
      <c r="EW114" s="2">
        <f t="shared" si="378"/>
        <v>65.717221014827473</v>
      </c>
      <c r="EX114" s="2">
        <f t="shared" si="378"/>
        <v>65.641458866824252</v>
      </c>
      <c r="EY114" s="2">
        <f t="shared" si="378"/>
        <v>64.898261815161106</v>
      </c>
      <c r="EZ114" s="2">
        <f t="shared" si="378"/>
        <v>64.178724961312298</v>
      </c>
      <c r="FA114" s="2">
        <f t="shared" si="378"/>
        <v>63.726628399734189</v>
      </c>
      <c r="FB114" s="2">
        <f t="shared" si="378"/>
        <v>61.285362024227609</v>
      </c>
      <c r="FC114" s="2">
        <f t="shared" si="378"/>
        <v>61.153077237005377</v>
      </c>
      <c r="FD114" s="2">
        <f t="shared" si="378"/>
        <v>61.320680106514914</v>
      </c>
      <c r="FE114" s="2">
        <f t="shared" si="378"/>
        <v>60.190846628710347</v>
      </c>
      <c r="FG114" s="2">
        <f t="shared" si="295"/>
        <v>0.99329611175624055</v>
      </c>
      <c r="FH114" s="2">
        <f t="shared" si="379"/>
        <v>0.99413738146151387</v>
      </c>
      <c r="FI114" s="2">
        <f t="shared" si="379"/>
        <v>0.99300388467884071</v>
      </c>
      <c r="FJ114" s="2">
        <f t="shared" si="379"/>
        <v>0.99485316028313797</v>
      </c>
      <c r="FK114" s="2">
        <f t="shared" si="379"/>
        <v>0.99540932585438791</v>
      </c>
      <c r="FL114" s="2">
        <f t="shared" si="379"/>
        <v>0.99634232194976513</v>
      </c>
      <c r="FM114" s="2">
        <f t="shared" si="379"/>
        <v>0.99716556081374574</v>
      </c>
      <c r="FN114" s="2">
        <f t="shared" si="379"/>
        <v>0.99707947790404206</v>
      </c>
      <c r="FO114" s="2">
        <f t="shared" si="379"/>
        <v>0.99739110906906447</v>
      </c>
      <c r="FP114" s="2">
        <f t="shared" si="379"/>
        <v>0.99761584304372342</v>
      </c>
      <c r="FQ114" s="2">
        <f t="shared" si="379"/>
        <v>0.99756503513898676</v>
      </c>
      <c r="FR114" s="2">
        <f t="shared" si="379"/>
        <v>0.99743692332506662</v>
      </c>
      <c r="FS114" s="2">
        <f t="shared" si="379"/>
        <v>0.99316625944013393</v>
      </c>
      <c r="FT114" s="2">
        <f t="shared" si="379"/>
        <v>0.9941852848097068</v>
      </c>
      <c r="FU114" s="2">
        <f t="shared" si="379"/>
        <v>0.99462993295143043</v>
      </c>
      <c r="FW114" s="2">
        <f t="shared" si="328"/>
        <v>2.1220890102182361E-6</v>
      </c>
      <c r="FX114" s="2">
        <f t="shared" si="380"/>
        <v>4.1816640716509109E-6</v>
      </c>
      <c r="FY114" s="2">
        <f t="shared" si="381"/>
        <v>4.2739008476261565E-6</v>
      </c>
      <c r="FZ114" s="2">
        <f t="shared" si="382"/>
        <v>7.9943812675700125E-6</v>
      </c>
      <c r="GA114" s="2">
        <f t="shared" si="383"/>
        <v>1.0437669320453305E-5</v>
      </c>
      <c r="GB114" s="2">
        <f t="shared" si="384"/>
        <v>1.0704988172243244E-5</v>
      </c>
      <c r="GC114" s="2">
        <f t="shared" si="385"/>
        <v>1.3640043501093805E-5</v>
      </c>
      <c r="GD114" s="2">
        <f t="shared" si="386"/>
        <v>1.759813086679E-5</v>
      </c>
      <c r="GE114" s="2">
        <f t="shared" si="387"/>
        <v>2.4620389295449407E-5</v>
      </c>
      <c r="GF114" s="2">
        <f t="shared" si="388"/>
        <v>2.5702727796269298E-5</v>
      </c>
      <c r="GG114" s="2">
        <f t="shared" si="389"/>
        <v>2.2053997097485812E-5</v>
      </c>
      <c r="GH114" s="2">
        <f t="shared" si="390"/>
        <v>1.5702769207442292E-5</v>
      </c>
      <c r="GI114" s="2">
        <f t="shared" si="391"/>
        <v>2.1622122350154301E-5</v>
      </c>
      <c r="GJ114" s="2">
        <f t="shared" si="392"/>
        <v>7.8936797496459459E-5</v>
      </c>
      <c r="GK114" s="2">
        <f t="shared" si="393"/>
        <v>1.622755097978543E-4</v>
      </c>
      <c r="GM114" s="107">
        <f t="shared" si="329"/>
        <v>1.599206426137748E-16</v>
      </c>
      <c r="GN114" s="107">
        <f t="shared" si="394"/>
        <v>5.1609579502034711E-22</v>
      </c>
      <c r="GO114" s="107">
        <f t="shared" si="395"/>
        <v>1.8181258256398139E-20</v>
      </c>
      <c r="GP114" s="107">
        <f t="shared" si="396"/>
        <v>3.8128927568466238E-27</v>
      </c>
      <c r="GQ114" s="107">
        <f t="shared" si="397"/>
        <v>9.34146718469813E-29</v>
      </c>
      <c r="GR114" s="107">
        <f t="shared" si="398"/>
        <v>6.5320736220708817E-32</v>
      </c>
      <c r="GS114" s="107">
        <f t="shared" si="399"/>
        <v>2.045340620243062E-36</v>
      </c>
      <c r="GT114" s="107">
        <f t="shared" si="400"/>
        <v>3.6945223996843753E-37</v>
      </c>
      <c r="GU114" s="107">
        <f t="shared" si="401"/>
        <v>1.2636746742090768E-37</v>
      </c>
      <c r="GV114" s="107">
        <f t="shared" si="402"/>
        <v>7.7341568159540066E-43</v>
      </c>
      <c r="GW114" s="107">
        <f t="shared" si="403"/>
        <v>1.5062909423231201E-42</v>
      </c>
      <c r="GX114" s="107">
        <f t="shared" si="404"/>
        <v>3.6658154792690667E-39</v>
      </c>
      <c r="GY114" s="107">
        <f t="shared" si="405"/>
        <v>1.4322120945057547E-32</v>
      </c>
      <c r="GZ114" s="107">
        <f t="shared" si="406"/>
        <v>8.1297979934110102E-39</v>
      </c>
      <c r="HA114" s="107">
        <f t="shared" si="407"/>
        <v>7.4961928237518309E-59</v>
      </c>
      <c r="HC114" s="107">
        <f t="shared" si="330"/>
        <v>0.21289363507547704</v>
      </c>
      <c r="HD114" s="107">
        <f t="shared" si="408"/>
        <v>7.0769618263452641E-2</v>
      </c>
      <c r="HE114" s="107">
        <f t="shared" si="409"/>
        <v>0.11492038396325581</v>
      </c>
      <c r="HF114" s="107">
        <f t="shared" si="410"/>
        <v>1.1442060514431666E-2</v>
      </c>
      <c r="HG114" s="107">
        <f t="shared" si="411"/>
        <v>4.3127248372575866E-3</v>
      </c>
      <c r="HH114" s="107">
        <f t="shared" si="412"/>
        <v>8.3097218821072535E-4</v>
      </c>
      <c r="HI114" s="107">
        <f t="shared" si="413"/>
        <v>4.1831696533952321E-5</v>
      </c>
      <c r="HJ114" s="107">
        <f t="shared" si="414"/>
        <v>1.87263049568804E-5</v>
      </c>
      <c r="HK114" s="107">
        <f t="shared" si="415"/>
        <v>4.196339555664214E-6</v>
      </c>
      <c r="HL114" s="107">
        <f t="shared" si="416"/>
        <v>5.1206436656423665E-7</v>
      </c>
      <c r="HM114" s="107">
        <f t="shared" si="417"/>
        <v>1.0762309559046372E-6</v>
      </c>
      <c r="HN114" s="107">
        <f t="shared" si="418"/>
        <v>1.3735279478671281E-5</v>
      </c>
      <c r="HO114" s="107">
        <f t="shared" si="419"/>
        <v>3.5302113531344198E-3</v>
      </c>
      <c r="HP114" s="107">
        <f t="shared" si="420"/>
        <v>1.8583920232171102E-5</v>
      </c>
      <c r="HQ114" s="107">
        <f t="shared" si="421"/>
        <v>4.8208314850146081E-14</v>
      </c>
      <c r="HS114" s="107">
        <f t="shared" si="331"/>
        <v>3.8992007966487584E-6</v>
      </c>
      <c r="HT114" s="107">
        <f t="shared" si="422"/>
        <v>1.0168148914117254E-6</v>
      </c>
      <c r="HU114" s="107">
        <f t="shared" si="423"/>
        <v>9.5708327393466095E-7</v>
      </c>
      <c r="HV114" s="107">
        <f t="shared" si="424"/>
        <v>8.5615862618596577E-7</v>
      </c>
      <c r="HW114" s="107">
        <f t="shared" si="425"/>
        <v>1.5733650864561878E-6</v>
      </c>
      <c r="HX114" s="107">
        <f t="shared" si="426"/>
        <v>1.8665483761793327E-6</v>
      </c>
      <c r="HY114" s="107">
        <f t="shared" si="427"/>
        <v>3.4536381662621203E-6</v>
      </c>
      <c r="HZ114" s="107">
        <f t="shared" si="428"/>
        <v>4.9284649104669391E-6</v>
      </c>
      <c r="IA114" s="107">
        <f t="shared" si="429"/>
        <v>1.7269028182351733E-5</v>
      </c>
      <c r="IB114" s="107">
        <f t="shared" si="430"/>
        <v>7.2196769365867887E-6</v>
      </c>
      <c r="IC114" s="107">
        <f t="shared" si="431"/>
        <v>4.4539563917761294E-6</v>
      </c>
      <c r="ID114" s="107">
        <f t="shared" si="432"/>
        <v>2.9722809269362373E-6</v>
      </c>
      <c r="IE114" s="107">
        <f t="shared" si="433"/>
        <v>1.7465233619399166E-7</v>
      </c>
      <c r="IF114" s="107">
        <f t="shared" si="434"/>
        <v>3.9373362804488638E-6</v>
      </c>
      <c r="IG114" s="107">
        <f t="shared" si="435"/>
        <v>1.4298854102119286E-4</v>
      </c>
      <c r="II114" s="107">
        <f t="shared" si="332"/>
        <v>2.0011731711800139E-24</v>
      </c>
      <c r="IJ114" s="107">
        <f t="shared" si="333"/>
        <v>3.4308928393827734E-28</v>
      </c>
      <c r="IK114" s="107">
        <f t="shared" si="334"/>
        <v>7.0158814745690702E-28</v>
      </c>
      <c r="IL114" s="107">
        <f t="shared" si="335"/>
        <v>5.0977852147623933E-30</v>
      </c>
      <c r="IM114" s="107">
        <f t="shared" si="336"/>
        <v>3.0681827398686768E-29</v>
      </c>
      <c r="IN114" s="107">
        <f t="shared" si="337"/>
        <v>7.1340386051779952E-30</v>
      </c>
      <c r="IO114" s="107">
        <f t="shared" si="338"/>
        <v>4.5368162692977609E-30</v>
      </c>
      <c r="IP114" s="107">
        <f t="shared" si="339"/>
        <v>1.1674966699045092E-29</v>
      </c>
      <c r="IQ114" s="107">
        <f t="shared" si="340"/>
        <v>2.61534294847188E-27</v>
      </c>
      <c r="IR114" s="107">
        <f t="shared" si="341"/>
        <v>6.2336582302234078E-30</v>
      </c>
      <c r="IS114" s="107">
        <f t="shared" si="342"/>
        <v>9.3680790414596267E-31</v>
      </c>
      <c r="IT114" s="107">
        <f t="shared" si="343"/>
        <v>1.5026916657780297E-30</v>
      </c>
      <c r="IU114" s="107">
        <f t="shared" si="344"/>
        <v>7.2667530846844197E-34</v>
      </c>
      <c r="IV114" s="107">
        <f t="shared" si="345"/>
        <v>9.5041392157722971E-30</v>
      </c>
      <c r="IW114" s="107">
        <f t="shared" si="346"/>
        <v>3.5694528947256184E-21</v>
      </c>
      <c r="IY114" s="107">
        <f t="shared" si="347"/>
        <v>0.21289753427627386</v>
      </c>
      <c r="IZ114" s="107">
        <f t="shared" si="348"/>
        <v>7.0770635078344052E-2</v>
      </c>
      <c r="JA114" s="107">
        <f t="shared" si="349"/>
        <v>0.11492134104652975</v>
      </c>
      <c r="JB114" s="107">
        <f t="shared" si="350"/>
        <v>1.1442916673057852E-2</v>
      </c>
      <c r="JC114" s="107">
        <f t="shared" si="351"/>
        <v>4.3142982023440428E-3</v>
      </c>
      <c r="JD114" s="107">
        <f t="shared" si="352"/>
        <v>8.3283873658690467E-4</v>
      </c>
      <c r="JE114" s="107">
        <f t="shared" si="353"/>
        <v>4.5285334700214441E-5</v>
      </c>
      <c r="JF114" s="107">
        <f t="shared" si="354"/>
        <v>2.365476986734734E-5</v>
      </c>
      <c r="JG114" s="107">
        <f t="shared" si="355"/>
        <v>2.1465367738015947E-5</v>
      </c>
      <c r="JH114" s="107">
        <f t="shared" si="356"/>
        <v>7.7317413031510247E-6</v>
      </c>
      <c r="JI114" s="107">
        <f t="shared" si="357"/>
        <v>5.5301873476807663E-6</v>
      </c>
      <c r="JJ114" s="107">
        <f t="shared" si="358"/>
        <v>1.670756040560752E-5</v>
      </c>
      <c r="JK114" s="107">
        <f t="shared" si="359"/>
        <v>3.5303860054706139E-3</v>
      </c>
      <c r="JL114" s="107">
        <f t="shared" si="360"/>
        <v>2.2521256512619966E-5</v>
      </c>
      <c r="JM114" s="107">
        <f t="shared" si="361"/>
        <v>1.4298854106940118E-4</v>
      </c>
    </row>
    <row r="115" spans="2:273" x14ac:dyDescent="0.25">
      <c r="B115" s="2">
        <v>87</v>
      </c>
      <c r="C115" s="37">
        <v>67.7</v>
      </c>
      <c r="D115" s="37">
        <v>64.367000000000004</v>
      </c>
      <c r="E115" s="37">
        <v>64.516999999999996</v>
      </c>
      <c r="F115" s="37">
        <v>64.2</v>
      </c>
      <c r="G115" s="37">
        <v>65.599999999999994</v>
      </c>
      <c r="H115" s="37">
        <v>65.25</v>
      </c>
      <c r="I115" s="37">
        <v>64.917000000000002</v>
      </c>
      <c r="J115" s="37">
        <v>64.417000000000002</v>
      </c>
      <c r="K115" s="37">
        <v>64.882999999999996</v>
      </c>
      <c r="L115" s="37">
        <v>64.082999999999998</v>
      </c>
      <c r="M115" s="37">
        <v>63.8</v>
      </c>
      <c r="N115" s="37">
        <v>60.966999999999999</v>
      </c>
      <c r="O115" s="37">
        <v>60.25</v>
      </c>
      <c r="P115" s="37">
        <v>61.1</v>
      </c>
      <c r="Q115" s="37">
        <v>59.5</v>
      </c>
      <c r="S115" s="4">
        <f t="shared" si="248"/>
        <v>75.775298439049251</v>
      </c>
      <c r="T115" s="4">
        <f t="shared" si="249"/>
        <v>67.268156731441849</v>
      </c>
      <c r="U115" s="4">
        <f t="shared" si="250"/>
        <v>69.029377313504014</v>
      </c>
      <c r="V115" s="4">
        <f t="shared" si="251"/>
        <v>64.807170841734674</v>
      </c>
      <c r="W115" s="4">
        <f t="shared" si="252"/>
        <v>65.679106699584779</v>
      </c>
      <c r="X115" s="4">
        <f t="shared" si="253"/>
        <v>65.799903009462142</v>
      </c>
      <c r="Y115" s="4">
        <f t="shared" si="254"/>
        <v>65.906229914307971</v>
      </c>
      <c r="Z115" s="4">
        <f t="shared" si="255"/>
        <v>65.421798825746663</v>
      </c>
      <c r="AA115" s="4">
        <f t="shared" si="256"/>
        <v>65.167909058781945</v>
      </c>
      <c r="AB115" s="4">
        <f t="shared" si="257"/>
        <v>64.549091374299337</v>
      </c>
      <c r="AC115" s="4">
        <f t="shared" si="258"/>
        <v>63.887490219028074</v>
      </c>
      <c r="AD115" s="4">
        <f t="shared" si="259"/>
        <v>61.315849210760241</v>
      </c>
      <c r="AE115" s="4">
        <f t="shared" si="260"/>
        <v>61.311220030384092</v>
      </c>
      <c r="AF115" s="4">
        <f t="shared" si="261"/>
        <v>61.416553972998493</v>
      </c>
      <c r="AG115" s="4">
        <f t="shared" si="262"/>
        <v>60.380717709799498</v>
      </c>
      <c r="AI115" s="4">
        <f t="shared" si="263"/>
        <v>-8.0752984390492486</v>
      </c>
      <c r="AJ115" s="4">
        <f t="shared" si="264"/>
        <v>-2.9011567314418443</v>
      </c>
      <c r="AK115" s="4">
        <f t="shared" si="265"/>
        <v>-4.5123773135040182</v>
      </c>
      <c r="AL115" s="4">
        <f t="shared" si="266"/>
        <v>-0.60717084173467128</v>
      </c>
      <c r="AM115" s="4">
        <f t="shared" si="267"/>
        <v>-7.9106699584784224E-2</v>
      </c>
      <c r="AN115" s="4">
        <f t="shared" si="268"/>
        <v>-0.54990300946214177</v>
      </c>
      <c r="AO115" s="4">
        <f t="shared" si="269"/>
        <v>-0.98922991430796969</v>
      </c>
      <c r="AP115" s="4">
        <f t="shared" si="270"/>
        <v>-1.0047988257466614</v>
      </c>
      <c r="AQ115" s="4">
        <f t="shared" si="271"/>
        <v>-0.28490905878194894</v>
      </c>
      <c r="AR115" s="4">
        <f t="shared" si="272"/>
        <v>-0.46609137429933867</v>
      </c>
      <c r="AS115" s="4">
        <f t="shared" si="273"/>
        <v>-8.749021902807641E-2</v>
      </c>
      <c r="AT115" s="4">
        <f t="shared" si="274"/>
        <v>-0.34884921076024256</v>
      </c>
      <c r="AU115" s="4">
        <f t="shared" si="275"/>
        <v>-1.0612200303840922</v>
      </c>
      <c r="AV115" s="4">
        <f t="shared" si="362"/>
        <v>-0.31655397299849142</v>
      </c>
      <c r="AW115" s="4">
        <f t="shared" si="362"/>
        <v>-0.88071770979949804</v>
      </c>
      <c r="AY115" s="2">
        <f t="shared" si="297"/>
        <v>63.791195769535811</v>
      </c>
      <c r="AZ115" s="2">
        <f t="shared" si="363"/>
        <v>65.059996430389205</v>
      </c>
      <c r="BA115" s="2">
        <f t="shared" si="364"/>
        <v>64.753898928430971</v>
      </c>
      <c r="BB115" s="2">
        <f t="shared" si="365"/>
        <v>64.653417997904839</v>
      </c>
      <c r="BC115" s="2">
        <f t="shared" si="366"/>
        <v>65.63614842773292</v>
      </c>
      <c r="BD115" s="2">
        <f t="shared" si="367"/>
        <v>65.79407794367566</v>
      </c>
      <c r="BE115" s="2">
        <f t="shared" si="368"/>
        <v>65.904054654228233</v>
      </c>
      <c r="BF115" s="2">
        <f t="shared" si="369"/>
        <v>65.418543809937276</v>
      </c>
      <c r="BG115" s="2">
        <f t="shared" si="370"/>
        <v>65.156547292345536</v>
      </c>
      <c r="BH115" s="2">
        <f t="shared" si="371"/>
        <v>64.543350308437525</v>
      </c>
      <c r="BI115" s="2">
        <f t="shared" si="372"/>
        <v>63.88343306966722</v>
      </c>
      <c r="BJ115" s="2">
        <f t="shared" si="373"/>
        <v>61.313102473728293</v>
      </c>
      <c r="BK115" s="2">
        <f t="shared" si="374"/>
        <v>61.28202887293007</v>
      </c>
      <c r="BL115" s="2">
        <f t="shared" si="375"/>
        <v>61.4114508094193</v>
      </c>
      <c r="BM115" s="2">
        <f t="shared" si="376"/>
        <v>60.189356070233522</v>
      </c>
      <c r="BO115" s="2" t="str">
        <f t="shared" si="228"/>
        <v/>
      </c>
      <c r="BP115" s="2" t="str">
        <f t="shared" si="229"/>
        <v/>
      </c>
      <c r="BQ115" s="2" t="str">
        <f t="shared" si="230"/>
        <v/>
      </c>
      <c r="BR115" s="2" t="str">
        <f t="shared" si="231"/>
        <v/>
      </c>
      <c r="BS115" s="2" t="str">
        <f t="shared" si="232"/>
        <v/>
      </c>
      <c r="BT115" s="2" t="str">
        <f t="shared" si="233"/>
        <v/>
      </c>
      <c r="BU115" s="2" t="str">
        <f t="shared" si="234"/>
        <v/>
      </c>
      <c r="BV115" s="2" t="str">
        <f t="shared" si="235"/>
        <v/>
      </c>
      <c r="BW115" s="2" t="str">
        <f t="shared" si="236"/>
        <v/>
      </c>
      <c r="BX115" s="2" t="str">
        <f t="shared" si="237"/>
        <v/>
      </c>
      <c r="BY115" s="2" t="str">
        <f t="shared" si="238"/>
        <v/>
      </c>
      <c r="BZ115" s="2" t="str">
        <f t="shared" si="239"/>
        <v/>
      </c>
      <c r="CA115" s="2" t="str">
        <f t="shared" si="240"/>
        <v/>
      </c>
      <c r="CB115" s="2" t="str">
        <f t="shared" si="241"/>
        <v/>
      </c>
      <c r="CC115" s="2" t="str">
        <f t="shared" si="242"/>
        <v/>
      </c>
      <c r="CE115" s="2" t="str">
        <f t="shared" si="298"/>
        <v/>
      </c>
      <c r="CF115" s="2" t="str">
        <f t="shared" si="299"/>
        <v/>
      </c>
      <c r="CG115" s="2" t="str">
        <f t="shared" si="300"/>
        <v/>
      </c>
      <c r="CH115" s="2" t="str">
        <f t="shared" si="301"/>
        <v/>
      </c>
      <c r="CI115" s="2">
        <f t="shared" si="302"/>
        <v>65.599999999999994</v>
      </c>
      <c r="CJ115" s="2">
        <f t="shared" si="303"/>
        <v>65.25</v>
      </c>
      <c r="CK115" s="2">
        <f t="shared" si="304"/>
        <v>64.917000000000002</v>
      </c>
      <c r="CL115" s="2">
        <f t="shared" si="305"/>
        <v>64.417000000000002</v>
      </c>
      <c r="CM115" s="2">
        <f t="shared" si="306"/>
        <v>64.882999999999996</v>
      </c>
      <c r="CN115" s="2">
        <f t="shared" si="307"/>
        <v>64.082999999999998</v>
      </c>
      <c r="CO115" s="2">
        <f t="shared" si="308"/>
        <v>63.8</v>
      </c>
      <c r="CP115" s="2">
        <f t="shared" si="309"/>
        <v>60.966999999999999</v>
      </c>
      <c r="CQ115" s="2">
        <f t="shared" si="310"/>
        <v>60.25</v>
      </c>
      <c r="CR115" s="2">
        <f t="shared" si="311"/>
        <v>61.1</v>
      </c>
      <c r="CS115" s="2">
        <f t="shared" si="312"/>
        <v>59.5</v>
      </c>
      <c r="CU115" s="2" t="str">
        <f t="shared" si="313"/>
        <v/>
      </c>
      <c r="CV115" s="2" t="str">
        <f t="shared" si="314"/>
        <v/>
      </c>
      <c r="CW115" s="2" t="str">
        <f t="shared" si="315"/>
        <v/>
      </c>
      <c r="CX115" s="2" t="str">
        <f t="shared" si="316"/>
        <v/>
      </c>
      <c r="CY115" s="2">
        <f t="shared" si="317"/>
        <v>65.599999999999994</v>
      </c>
      <c r="CZ115" s="2">
        <f t="shared" si="318"/>
        <v>65.25</v>
      </c>
      <c r="DA115" s="2">
        <f t="shared" si="319"/>
        <v>64.917000000000002</v>
      </c>
      <c r="DB115" s="2">
        <f t="shared" si="320"/>
        <v>64.417000000000002</v>
      </c>
      <c r="DC115" s="2">
        <f t="shared" si="321"/>
        <v>64.882999999999996</v>
      </c>
      <c r="DD115" s="2">
        <f t="shared" si="322"/>
        <v>64.082999999999998</v>
      </c>
      <c r="DE115" s="2">
        <f t="shared" si="323"/>
        <v>63.8</v>
      </c>
      <c r="DF115" s="2">
        <f t="shared" si="324"/>
        <v>60.966999999999999</v>
      </c>
      <c r="DG115" s="2">
        <f t="shared" si="325"/>
        <v>60.25</v>
      </c>
      <c r="DH115" s="2">
        <f t="shared" si="326"/>
        <v>61.1</v>
      </c>
      <c r="DI115" s="2">
        <f t="shared" si="327"/>
        <v>59.5</v>
      </c>
      <c r="DK115" s="2">
        <f t="shared" si="277"/>
        <v>81.90307681365573</v>
      </c>
      <c r="DL115" s="2">
        <f t="shared" si="377"/>
        <v>85.053870992449944</v>
      </c>
      <c r="DM115" s="2">
        <f t="shared" si="377"/>
        <v>81.970922639238438</v>
      </c>
      <c r="DN115" s="2">
        <f t="shared" si="377"/>
        <v>80.442408403361355</v>
      </c>
      <c r="DO115" s="2">
        <f t="shared" si="377"/>
        <v>86.249115966386569</v>
      </c>
      <c r="DP115" s="2">
        <f t="shared" si="377"/>
        <v>86.193799999999982</v>
      </c>
      <c r="DQ115" s="2">
        <f t="shared" si="377"/>
        <v>86.343217468805705</v>
      </c>
      <c r="DR115" s="2">
        <f t="shared" si="377"/>
        <v>86.559500334224623</v>
      </c>
      <c r="DS115" s="2">
        <f t="shared" si="377"/>
        <v>79.134734402852033</v>
      </c>
      <c r="DT115" s="2">
        <f t="shared" si="377"/>
        <v>86.325707258064512</v>
      </c>
      <c r="DU115" s="2">
        <f t="shared" si="377"/>
        <v>87.772548387096776</v>
      </c>
      <c r="DV115" s="2">
        <f t="shared" si="377"/>
        <v>81.145490469208212</v>
      </c>
      <c r="DW115" s="2">
        <f t="shared" si="377"/>
        <v>87.365197397360703</v>
      </c>
      <c r="DX115" s="2">
        <f t="shared" si="377"/>
        <v>84.860788235294137</v>
      </c>
      <c r="DY115" s="2">
        <f t="shared" si="377"/>
        <v>71.173782430213464</v>
      </c>
      <c r="EA115" s="2">
        <f t="shared" si="247"/>
        <v>63.694099999999985</v>
      </c>
      <c r="EB115" s="2">
        <f t="shared" si="279"/>
        <v>64.966342699829113</v>
      </c>
      <c r="EC115" s="2">
        <f t="shared" si="280"/>
        <v>64.657549417350026</v>
      </c>
      <c r="ED115" s="2">
        <f t="shared" si="281"/>
        <v>64.58853780138945</v>
      </c>
      <c r="EE115" s="2">
        <f t="shared" si="282"/>
        <v>65.560642941505577</v>
      </c>
      <c r="EF115" s="2">
        <f t="shared" si="283"/>
        <v>65.734598153433922</v>
      </c>
      <c r="EG115" s="2">
        <f t="shared" si="284"/>
        <v>65.857910125361613</v>
      </c>
      <c r="EH115" s="2">
        <f t="shared" si="285"/>
        <v>65.369353006681521</v>
      </c>
      <c r="EI115" s="2">
        <f t="shared" si="286"/>
        <v>65.12751535597954</v>
      </c>
      <c r="EJ115" s="2">
        <f t="shared" si="287"/>
        <v>64.502014253897556</v>
      </c>
      <c r="EK115" s="2">
        <f t="shared" si="288"/>
        <v>63.837121367693435</v>
      </c>
      <c r="EL115" s="2">
        <f t="shared" si="289"/>
        <v>61.27262390396659</v>
      </c>
      <c r="EM115" s="2">
        <f t="shared" si="290"/>
        <v>61.136456784968686</v>
      </c>
      <c r="EN115" s="2">
        <f t="shared" si="291"/>
        <v>61.298259170553386</v>
      </c>
      <c r="EO115" s="2">
        <f t="shared" si="292"/>
        <v>60.139693907479007</v>
      </c>
      <c r="EQ115" s="2">
        <f t="shared" si="293"/>
        <v>62.755190380265361</v>
      </c>
      <c r="ER115" s="2">
        <f t="shared" si="378"/>
        <v>64.268551248004002</v>
      </c>
      <c r="ES115" s="2">
        <f t="shared" si="378"/>
        <v>64.059939009390447</v>
      </c>
      <c r="ET115" s="2">
        <f t="shared" si="378"/>
        <v>64.235747065515966</v>
      </c>
      <c r="EU115" s="2">
        <f t="shared" si="378"/>
        <v>65.075864819234212</v>
      </c>
      <c r="EV115" s="2">
        <f t="shared" si="378"/>
        <v>65.210494236780306</v>
      </c>
      <c r="EW115" s="2">
        <f t="shared" si="378"/>
        <v>65.593913940994</v>
      </c>
      <c r="EX115" s="2">
        <f t="shared" si="378"/>
        <v>65.515035767363514</v>
      </c>
      <c r="EY115" s="2">
        <f t="shared" si="378"/>
        <v>64.771726083872835</v>
      </c>
      <c r="EZ115" s="2">
        <f t="shared" si="378"/>
        <v>64.069319467657081</v>
      </c>
      <c r="FA115" s="2">
        <f t="shared" si="378"/>
        <v>63.604018126137561</v>
      </c>
      <c r="FB115" s="2">
        <f t="shared" si="378"/>
        <v>61.150243889781478</v>
      </c>
      <c r="FC115" s="2">
        <f t="shared" si="378"/>
        <v>61.015469611195371</v>
      </c>
      <c r="FD115" s="2">
        <f t="shared" si="378"/>
        <v>61.178882313211403</v>
      </c>
      <c r="FE115" s="2">
        <f t="shared" si="378"/>
        <v>60.05337750567746</v>
      </c>
      <c r="FG115" s="2">
        <f t="shared" si="295"/>
        <v>0.99466755991433309</v>
      </c>
      <c r="FH115" s="2">
        <f t="shared" si="379"/>
        <v>0.99533753468085762</v>
      </c>
      <c r="FI115" s="2">
        <f t="shared" si="379"/>
        <v>0.99443478025346677</v>
      </c>
      <c r="FJ115" s="2">
        <f t="shared" si="379"/>
        <v>0.99590738761912978</v>
      </c>
      <c r="FK115" s="2">
        <f t="shared" si="379"/>
        <v>0.99635005173056213</v>
      </c>
      <c r="FL115" s="2">
        <f t="shared" si="379"/>
        <v>0.99709241573047047</v>
      </c>
      <c r="FM115" s="2">
        <f t="shared" si="379"/>
        <v>0.99774721162997992</v>
      </c>
      <c r="FN115" s="2">
        <f t="shared" si="379"/>
        <v>0.99767875253780347</v>
      </c>
      <c r="FO115" s="2">
        <f t="shared" si="379"/>
        <v>0.99792657172204224</v>
      </c>
      <c r="FP115" s="2">
        <f t="shared" si="379"/>
        <v>0.99810526772450092</v>
      </c>
      <c r="FQ115" s="2">
        <f t="shared" si="379"/>
        <v>0.99806486954018714</v>
      </c>
      <c r="FR115" s="2">
        <f t="shared" si="379"/>
        <v>0.99796300202075128</v>
      </c>
      <c r="FS115" s="2">
        <f t="shared" si="379"/>
        <v>0.99444977876662566</v>
      </c>
      <c r="FT115" s="2">
        <f t="shared" si="379"/>
        <v>0.99519563223183016</v>
      </c>
      <c r="FU115" s="2">
        <f t="shared" si="379"/>
        <v>0.99549769032564084</v>
      </c>
      <c r="FW115" s="2">
        <f t="shared" si="328"/>
        <v>2.6715503131354292E-6</v>
      </c>
      <c r="FX115" s="2">
        <f t="shared" si="380"/>
        <v>5.2643974634190642E-6</v>
      </c>
      <c r="FY115" s="2">
        <f t="shared" si="381"/>
        <v>5.3805164303698511E-6</v>
      </c>
      <c r="FZ115" s="2">
        <f t="shared" si="382"/>
        <v>1.0064308896714424E-5</v>
      </c>
      <c r="GA115" s="2">
        <f t="shared" si="383"/>
        <v>1.3140211634978403E-5</v>
      </c>
      <c r="GB115" s="2">
        <f t="shared" si="384"/>
        <v>1.3476744288241175E-5</v>
      </c>
      <c r="GC115" s="2">
        <f t="shared" si="385"/>
        <v>1.7171736735157044E-5</v>
      </c>
      <c r="GD115" s="2">
        <f t="shared" si="386"/>
        <v>2.2154633198406927E-5</v>
      </c>
      <c r="GE115" s="2">
        <f t="shared" si="387"/>
        <v>3.099503614377259E-5</v>
      </c>
      <c r="GF115" s="2">
        <f t="shared" si="388"/>
        <v>3.2357601832419406E-5</v>
      </c>
      <c r="GG115" s="2">
        <f t="shared" si="389"/>
        <v>2.7764178834750919E-5</v>
      </c>
      <c r="GH115" s="2">
        <f t="shared" si="390"/>
        <v>1.9768534814970167E-5</v>
      </c>
      <c r="GI115" s="2">
        <f t="shared" si="391"/>
        <v>2.6656628832656984E-5</v>
      </c>
      <c r="GJ115" s="2">
        <f t="shared" si="392"/>
        <v>9.5632516644178646E-5</v>
      </c>
      <c r="GK115" s="2">
        <f t="shared" si="393"/>
        <v>1.9371462172331405E-4</v>
      </c>
      <c r="GM115" s="107">
        <f t="shared" si="329"/>
        <v>6.2118408324470426E-18</v>
      </c>
      <c r="GN115" s="107">
        <f t="shared" si="394"/>
        <v>6.9427159891177253E-24</v>
      </c>
      <c r="GO115" s="107">
        <f t="shared" si="395"/>
        <v>2.9201831807808773E-22</v>
      </c>
      <c r="GP115" s="107">
        <f t="shared" si="396"/>
        <v>2.0083565754641148E-29</v>
      </c>
      <c r="GQ115" s="107">
        <f t="shared" si="397"/>
        <v>3.9986783070572132E-31</v>
      </c>
      <c r="GR115" s="107">
        <f t="shared" si="398"/>
        <v>1.9154454269389571E-34</v>
      </c>
      <c r="GS115" s="107">
        <f t="shared" si="399"/>
        <v>3.4055226653182827E-39</v>
      </c>
      <c r="GT115" s="107">
        <f t="shared" si="400"/>
        <v>5.1872363456998208E-40</v>
      </c>
      <c r="GU115" s="107">
        <f t="shared" si="401"/>
        <v>1.8524589697956924E-40</v>
      </c>
      <c r="GV115" s="107">
        <f t="shared" si="402"/>
        <v>4.9504420404697078E-46</v>
      </c>
      <c r="GW115" s="107">
        <f t="shared" si="403"/>
        <v>9.8895907044843492E-46</v>
      </c>
      <c r="GX115" s="107">
        <f t="shared" si="404"/>
        <v>4.1549949164583077E-42</v>
      </c>
      <c r="GY115" s="107">
        <f t="shared" si="405"/>
        <v>3.2028409261871564E-35</v>
      </c>
      <c r="GZ115" s="107">
        <f t="shared" si="406"/>
        <v>1.2322275897650926E-41</v>
      </c>
      <c r="HA115" s="107">
        <f t="shared" si="407"/>
        <v>8.7192259040024572E-63</v>
      </c>
      <c r="HC115" s="107">
        <f t="shared" si="330"/>
        <v>0.11467862620336139</v>
      </c>
      <c r="HD115" s="107">
        <f t="shared" si="408"/>
        <v>2.5585122017655327E-2</v>
      </c>
      <c r="HE115" s="107">
        <f t="shared" si="409"/>
        <v>4.7057425976860218E-2</v>
      </c>
      <c r="HF115" s="107">
        <f t="shared" si="410"/>
        <v>2.5076175650235533E-3</v>
      </c>
      <c r="HG115" s="107">
        <f t="shared" si="411"/>
        <v>7.8026521994890808E-4</v>
      </c>
      <c r="HH115" s="107">
        <f t="shared" si="412"/>
        <v>1.1235255524825187E-4</v>
      </c>
      <c r="HI115" s="107">
        <f t="shared" si="413"/>
        <v>3.5278430681799732E-6</v>
      </c>
      <c r="HJ115" s="107">
        <f t="shared" si="414"/>
        <v>1.3678773194280547E-6</v>
      </c>
      <c r="HK115" s="107">
        <f t="shared" si="415"/>
        <v>2.6578350979462677E-7</v>
      </c>
      <c r="HL115" s="107">
        <f t="shared" si="416"/>
        <v>2.1703024571413267E-8</v>
      </c>
      <c r="HM115" s="107">
        <f t="shared" si="417"/>
        <v>4.9604015872657911E-8</v>
      </c>
      <c r="HN115" s="107">
        <f t="shared" si="418"/>
        <v>9.5129478342685593E-7</v>
      </c>
      <c r="HO115" s="107">
        <f t="shared" si="419"/>
        <v>5.6278646540330868E-4</v>
      </c>
      <c r="HP115" s="107">
        <f t="shared" si="420"/>
        <v>1.4846760493755297E-6</v>
      </c>
      <c r="HQ115" s="107">
        <f t="shared" si="421"/>
        <v>1.7624673669867655E-16</v>
      </c>
      <c r="HS115" s="107">
        <f t="shared" si="331"/>
        <v>7.9032215249490959E-6</v>
      </c>
      <c r="HT115" s="107">
        <f t="shared" si="422"/>
        <v>2.3721214451350301E-6</v>
      </c>
      <c r="HU115" s="107">
        <f t="shared" si="423"/>
        <v>2.2294492544479758E-6</v>
      </c>
      <c r="HV115" s="107">
        <f t="shared" si="424"/>
        <v>2.1673764899121274E-6</v>
      </c>
      <c r="HW115" s="107">
        <f t="shared" si="425"/>
        <v>3.9300047205802496E-6</v>
      </c>
      <c r="HX115" s="107">
        <f t="shared" si="426"/>
        <v>4.6904474128716812E-6</v>
      </c>
      <c r="HY115" s="107">
        <f t="shared" si="427"/>
        <v>8.6727526881762698E-6</v>
      </c>
      <c r="HZ115" s="107">
        <f t="shared" si="428"/>
        <v>1.2379895117731435E-5</v>
      </c>
      <c r="IA115" s="107">
        <f t="shared" si="429"/>
        <v>4.0779458140535637E-5</v>
      </c>
      <c r="IB115" s="107">
        <f t="shared" si="430"/>
        <v>1.8519401276960668E-5</v>
      </c>
      <c r="IC115" s="107">
        <f t="shared" si="431"/>
        <v>1.1656209598233075E-5</v>
      </c>
      <c r="ID115" s="107">
        <f t="shared" si="432"/>
        <v>7.6534264484403636E-6</v>
      </c>
      <c r="IE115" s="107">
        <f t="shared" si="433"/>
        <v>4.9385020150840827E-7</v>
      </c>
      <c r="IF115" s="107">
        <f t="shared" si="434"/>
        <v>9.6850221809941863E-6</v>
      </c>
      <c r="IG115" s="107">
        <f t="shared" si="435"/>
        <v>2.6821146716009964E-4</v>
      </c>
      <c r="II115" s="107">
        <f t="shared" si="332"/>
        <v>1.2535646582953703E-23</v>
      </c>
      <c r="IJ115" s="107">
        <f t="shared" si="333"/>
        <v>3.2588050608948274E-27</v>
      </c>
      <c r="IK115" s="107">
        <f t="shared" si="334"/>
        <v>6.5173257668521445E-27</v>
      </c>
      <c r="IL115" s="107">
        <f t="shared" si="335"/>
        <v>6.4411726622187948E-29</v>
      </c>
      <c r="IM115" s="107">
        <f t="shared" si="336"/>
        <v>3.8288849732565204E-28</v>
      </c>
      <c r="IN115" s="107">
        <f t="shared" si="337"/>
        <v>9.4835340305307033E-29</v>
      </c>
      <c r="IO115" s="107">
        <f t="shared" si="338"/>
        <v>6.4920180109853749E-29</v>
      </c>
      <c r="IP115" s="107">
        <f t="shared" si="339"/>
        <v>1.708201466153024E-28</v>
      </c>
      <c r="IQ115" s="107">
        <f t="shared" si="340"/>
        <v>3.3051538939604987E-26</v>
      </c>
      <c r="IR115" s="107">
        <f t="shared" si="341"/>
        <v>1.0303788663701969E-28</v>
      </c>
      <c r="IS115" s="107">
        <f t="shared" si="342"/>
        <v>1.6121663921133611E-29</v>
      </c>
      <c r="IT115" s="107">
        <f t="shared" si="343"/>
        <v>2.3263957803186402E-29</v>
      </c>
      <c r="IU115" s="107">
        <f t="shared" si="344"/>
        <v>1.2676870410192565E-32</v>
      </c>
      <c r="IV115" s="107">
        <f t="shared" si="345"/>
        <v>1.280077011813901E-28</v>
      </c>
      <c r="IW115" s="107">
        <f t="shared" si="346"/>
        <v>2.1860362960165519E-20</v>
      </c>
      <c r="IY115" s="107">
        <f t="shared" si="347"/>
        <v>0.11468652942488634</v>
      </c>
      <c r="IZ115" s="107">
        <f t="shared" si="348"/>
        <v>2.5587494139100463E-2</v>
      </c>
      <c r="JA115" s="107">
        <f t="shared" si="349"/>
        <v>4.7059655426114663E-2</v>
      </c>
      <c r="JB115" s="107">
        <f t="shared" si="350"/>
        <v>2.5097849415134654E-3</v>
      </c>
      <c r="JC115" s="107">
        <f t="shared" si="351"/>
        <v>7.8419522466948832E-4</v>
      </c>
      <c r="JD115" s="107">
        <f t="shared" si="352"/>
        <v>1.1704300266112356E-4</v>
      </c>
      <c r="JE115" s="107">
        <f t="shared" si="353"/>
        <v>1.2200595756356243E-5</v>
      </c>
      <c r="JF115" s="107">
        <f t="shared" si="354"/>
        <v>1.374777243715949E-5</v>
      </c>
      <c r="JG115" s="107">
        <f t="shared" si="355"/>
        <v>4.1045241650330264E-5</v>
      </c>
      <c r="JH115" s="107">
        <f t="shared" si="356"/>
        <v>1.8541104301532083E-5</v>
      </c>
      <c r="JI115" s="107">
        <f t="shared" si="357"/>
        <v>1.1705813614105734E-5</v>
      </c>
      <c r="JJ115" s="107">
        <f t="shared" si="358"/>
        <v>8.604721231867219E-6</v>
      </c>
      <c r="JK115" s="107">
        <f t="shared" si="359"/>
        <v>5.6328031560481712E-4</v>
      </c>
      <c r="JL115" s="107">
        <f t="shared" si="360"/>
        <v>1.1169698230369716E-5</v>
      </c>
      <c r="JM115" s="107">
        <f t="shared" si="361"/>
        <v>2.6821146716027587E-4</v>
      </c>
    </row>
    <row r="116" spans="2:273" x14ac:dyDescent="0.25">
      <c r="B116" s="2">
        <v>88</v>
      </c>
      <c r="C116" s="37">
        <v>63.466999999999999</v>
      </c>
      <c r="D116" s="37">
        <v>64.316999999999993</v>
      </c>
      <c r="E116" s="37">
        <v>63.167000000000002</v>
      </c>
      <c r="F116" s="37">
        <v>63.15</v>
      </c>
      <c r="G116" s="37">
        <v>64.132999999999996</v>
      </c>
      <c r="H116" s="37">
        <v>65.716999999999999</v>
      </c>
      <c r="I116" s="37">
        <v>65.266999999999996</v>
      </c>
      <c r="J116" s="37">
        <v>65.167000000000002</v>
      </c>
      <c r="K116" s="37">
        <v>65.033000000000001</v>
      </c>
      <c r="L116" s="37">
        <v>64.667000000000002</v>
      </c>
      <c r="M116" s="37">
        <v>63.8</v>
      </c>
      <c r="N116" s="37">
        <v>60.633000000000003</v>
      </c>
      <c r="O116" s="37">
        <v>61.1</v>
      </c>
      <c r="P116" s="37">
        <v>60.732999999999997</v>
      </c>
      <c r="Q116" s="37">
        <v>61.167000000000002</v>
      </c>
      <c r="S116" s="4">
        <f t="shared" si="248"/>
        <v>68.453144262405189</v>
      </c>
      <c r="T116" s="4">
        <f t="shared" si="249"/>
        <v>65.420252401381703</v>
      </c>
      <c r="U116" s="4">
        <f t="shared" si="250"/>
        <v>65.777416271147274</v>
      </c>
      <c r="V116" s="4">
        <f t="shared" si="251"/>
        <v>64.51907862730225</v>
      </c>
      <c r="W116" s="4">
        <f t="shared" si="252"/>
        <v>65.4668129621177</v>
      </c>
      <c r="X116" s="4">
        <f t="shared" si="253"/>
        <v>65.619188910561249</v>
      </c>
      <c r="Y116" s="4">
        <f t="shared" si="254"/>
        <v>65.756267392208301</v>
      </c>
      <c r="Z116" s="4">
        <f t="shared" si="255"/>
        <v>65.312604911872896</v>
      </c>
      <c r="AA116" s="4">
        <f t="shared" si="256"/>
        <v>65.013613438338155</v>
      </c>
      <c r="AB116" s="4">
        <f t="shared" si="257"/>
        <v>64.383889574574241</v>
      </c>
      <c r="AC116" s="4">
        <f t="shared" si="258"/>
        <v>63.727462977324016</v>
      </c>
      <c r="AD116" s="4">
        <f t="shared" si="259"/>
        <v>61.175054704761877</v>
      </c>
      <c r="AE116" s="4">
        <f t="shared" si="260"/>
        <v>61.119543921720414</v>
      </c>
      <c r="AF116" s="4">
        <f t="shared" si="261"/>
        <v>61.258198967191532</v>
      </c>
      <c r="AG116" s="4">
        <f t="shared" si="262"/>
        <v>60.423583261413448</v>
      </c>
      <c r="AI116" s="4">
        <f t="shared" si="263"/>
        <v>-4.9861442624051904</v>
      </c>
      <c r="AJ116" s="4">
        <f t="shared" si="264"/>
        <v>-1.1032524013817095</v>
      </c>
      <c r="AK116" s="4">
        <f t="shared" si="265"/>
        <v>-2.6104162711472725</v>
      </c>
      <c r="AL116" s="4">
        <f t="shared" si="266"/>
        <v>-1.369078627302251</v>
      </c>
      <c r="AM116" s="4">
        <f t="shared" si="267"/>
        <v>-1.3338129621177046</v>
      </c>
      <c r="AN116" s="4">
        <f t="shared" si="268"/>
        <v>9.7811089438749832E-2</v>
      </c>
      <c r="AO116" s="4">
        <f t="shared" si="269"/>
        <v>-0.48926739220830484</v>
      </c>
      <c r="AP116" s="4">
        <f t="shared" si="270"/>
        <v>-0.14560491187289415</v>
      </c>
      <c r="AQ116" s="4">
        <f t="shared" si="271"/>
        <v>1.9386561661846713E-2</v>
      </c>
      <c r="AR116" s="4">
        <f t="shared" si="272"/>
        <v>0.28311042542576104</v>
      </c>
      <c r="AS116" s="4">
        <f t="shared" si="273"/>
        <v>7.2537022675980722E-2</v>
      </c>
      <c r="AT116" s="4">
        <f t="shared" si="274"/>
        <v>-0.54205470476187401</v>
      </c>
      <c r="AU116" s="4">
        <f t="shared" si="275"/>
        <v>-1.9543921720412527E-2</v>
      </c>
      <c r="AV116" s="4">
        <f t="shared" si="362"/>
        <v>-0.52519896719153536</v>
      </c>
      <c r="AW116" s="4">
        <f t="shared" si="362"/>
        <v>0.74341673858655355</v>
      </c>
      <c r="AY116" s="2">
        <f t="shared" si="297"/>
        <v>63.642327928297114</v>
      </c>
      <c r="AZ116" s="2">
        <f t="shared" si="363"/>
        <v>64.879776107103353</v>
      </c>
      <c r="BA116" s="2">
        <f t="shared" si="364"/>
        <v>64.57669186404182</v>
      </c>
      <c r="BB116" s="2">
        <f t="shared" si="365"/>
        <v>64.497565864398183</v>
      </c>
      <c r="BC116" s="2">
        <f t="shared" si="366"/>
        <v>65.460394906510231</v>
      </c>
      <c r="BD116" s="2">
        <f t="shared" si="367"/>
        <v>65.616295725389051</v>
      </c>
      <c r="BE116" s="2">
        <f t="shared" si="368"/>
        <v>65.751432980590877</v>
      </c>
      <c r="BF116" s="2">
        <f t="shared" si="369"/>
        <v>65.305130036168109</v>
      </c>
      <c r="BG116" s="2">
        <f t="shared" si="370"/>
        <v>64.988857974570067</v>
      </c>
      <c r="BH116" s="2">
        <f t="shared" si="371"/>
        <v>64.370362506856793</v>
      </c>
      <c r="BI116" s="2">
        <f t="shared" si="372"/>
        <v>63.717703465303103</v>
      </c>
      <c r="BJ116" s="2">
        <f t="shared" si="373"/>
        <v>61.16857503903298</v>
      </c>
      <c r="BK116" s="2">
        <f t="shared" si="374"/>
        <v>61.116310145303949</v>
      </c>
      <c r="BL116" s="2">
        <f t="shared" si="375"/>
        <v>61.246636159126332</v>
      </c>
      <c r="BM116" s="2">
        <f t="shared" si="376"/>
        <v>60.086609054747321</v>
      </c>
      <c r="BO116" s="2" t="str">
        <f t="shared" si="228"/>
        <v/>
      </c>
      <c r="BP116" s="2" t="str">
        <f t="shared" si="229"/>
        <v/>
      </c>
      <c r="BQ116" s="2" t="str">
        <f t="shared" si="230"/>
        <v/>
      </c>
      <c r="BR116" s="2" t="str">
        <f t="shared" si="231"/>
        <v/>
      </c>
      <c r="BS116" s="2" t="str">
        <f t="shared" si="232"/>
        <v/>
      </c>
      <c r="BT116" s="2" t="str">
        <f t="shared" si="233"/>
        <v/>
      </c>
      <c r="BU116" s="2" t="str">
        <f t="shared" si="234"/>
        <v/>
      </c>
      <c r="BV116" s="2" t="str">
        <f t="shared" si="235"/>
        <v/>
      </c>
      <c r="BW116" s="2" t="str">
        <f t="shared" si="236"/>
        <v/>
      </c>
      <c r="BX116" s="2" t="str">
        <f t="shared" si="237"/>
        <v/>
      </c>
      <c r="BY116" s="2" t="str">
        <f t="shared" si="238"/>
        <v/>
      </c>
      <c r="BZ116" s="2" t="str">
        <f t="shared" si="239"/>
        <v/>
      </c>
      <c r="CA116" s="2" t="str">
        <f t="shared" si="240"/>
        <v/>
      </c>
      <c r="CB116" s="2" t="str">
        <f t="shared" si="241"/>
        <v/>
      </c>
      <c r="CC116" s="2" t="str">
        <f t="shared" si="242"/>
        <v/>
      </c>
      <c r="CE116" s="2" t="str">
        <f t="shared" si="298"/>
        <v/>
      </c>
      <c r="CF116" s="2" t="str">
        <f t="shared" si="299"/>
        <v/>
      </c>
      <c r="CG116" s="2" t="str">
        <f t="shared" si="300"/>
        <v/>
      </c>
      <c r="CH116" s="2">
        <f t="shared" si="301"/>
        <v>63.15</v>
      </c>
      <c r="CI116" s="2">
        <f t="shared" si="302"/>
        <v>64.132999999999996</v>
      </c>
      <c r="CJ116" s="2">
        <f t="shared" si="303"/>
        <v>65.716999999999999</v>
      </c>
      <c r="CK116" s="2">
        <f t="shared" si="304"/>
        <v>65.266999999999996</v>
      </c>
      <c r="CL116" s="2">
        <f t="shared" si="305"/>
        <v>65.167000000000002</v>
      </c>
      <c r="CM116" s="2">
        <f t="shared" si="306"/>
        <v>65.033000000000001</v>
      </c>
      <c r="CN116" s="2">
        <f t="shared" si="307"/>
        <v>64.667000000000002</v>
      </c>
      <c r="CO116" s="2">
        <f t="shared" si="308"/>
        <v>63.8</v>
      </c>
      <c r="CP116" s="2">
        <f t="shared" si="309"/>
        <v>60.633000000000003</v>
      </c>
      <c r="CQ116" s="2">
        <f t="shared" si="310"/>
        <v>61.1</v>
      </c>
      <c r="CR116" s="2">
        <f t="shared" si="311"/>
        <v>60.732999999999997</v>
      </c>
      <c r="CS116" s="2">
        <f t="shared" si="312"/>
        <v>61.167000000000002</v>
      </c>
      <c r="CU116" s="2" t="str">
        <f t="shared" si="313"/>
        <v/>
      </c>
      <c r="CV116" s="2" t="str">
        <f t="shared" si="314"/>
        <v/>
      </c>
      <c r="CW116" s="2" t="str">
        <f t="shared" si="315"/>
        <v/>
      </c>
      <c r="CX116" s="2">
        <f t="shared" si="316"/>
        <v>63.15</v>
      </c>
      <c r="CY116" s="2">
        <f t="shared" si="317"/>
        <v>64.132999999999996</v>
      </c>
      <c r="CZ116" s="2">
        <f t="shared" si="318"/>
        <v>65.716999999999999</v>
      </c>
      <c r="DA116" s="2">
        <f t="shared" si="319"/>
        <v>65.266999999999996</v>
      </c>
      <c r="DB116" s="2">
        <f t="shared" si="320"/>
        <v>65.167000000000002</v>
      </c>
      <c r="DC116" s="2">
        <f t="shared" si="321"/>
        <v>65.033000000000001</v>
      </c>
      <c r="DD116" s="2">
        <f t="shared" si="322"/>
        <v>64.667000000000002</v>
      </c>
      <c r="DE116" s="2">
        <f t="shared" si="323"/>
        <v>63.8</v>
      </c>
      <c r="DF116" s="2">
        <f t="shared" si="324"/>
        <v>60.633000000000003</v>
      </c>
      <c r="DG116" s="2">
        <f t="shared" si="325"/>
        <v>61.1</v>
      </c>
      <c r="DH116" s="2">
        <f t="shared" si="326"/>
        <v>60.732999999999997</v>
      </c>
      <c r="DI116" s="2">
        <f t="shared" si="327"/>
        <v>61.167000000000002</v>
      </c>
      <c r="DK116" s="2">
        <f t="shared" si="277"/>
        <v>82.036718349928847</v>
      </c>
      <c r="DL116" s="2">
        <f t="shared" si="377"/>
        <v>85.214658496553227</v>
      </c>
      <c r="DM116" s="2">
        <f t="shared" si="377"/>
        <v>82.108720976036764</v>
      </c>
      <c r="DN116" s="2">
        <f t="shared" si="377"/>
        <v>80.581063865546227</v>
      </c>
      <c r="DO116" s="2">
        <f t="shared" si="377"/>
        <v>86.44458039215688</v>
      </c>
      <c r="DP116" s="2">
        <f t="shared" si="377"/>
        <v>86.366776470588206</v>
      </c>
      <c r="DQ116" s="2">
        <f t="shared" si="377"/>
        <v>86.50606840463459</v>
      </c>
      <c r="DR116" s="2">
        <f t="shared" si="377"/>
        <v>86.74757754010696</v>
      </c>
      <c r="DS116" s="2">
        <f t="shared" si="377"/>
        <v>79.224457999108722</v>
      </c>
      <c r="DT116" s="2">
        <f t="shared" si="377"/>
        <v>86.522895564516119</v>
      </c>
      <c r="DU116" s="2">
        <f t="shared" si="377"/>
        <v>87.977403225806455</v>
      </c>
      <c r="DV116" s="2">
        <f t="shared" si="377"/>
        <v>81.311726539589444</v>
      </c>
      <c r="DW116" s="2">
        <f t="shared" si="377"/>
        <v>87.623904875366577</v>
      </c>
      <c r="DX116" s="2">
        <f t="shared" si="377"/>
        <v>85.090011764705892</v>
      </c>
      <c r="DY116" s="2">
        <f t="shared" si="377"/>
        <v>71.261173234811167</v>
      </c>
      <c r="EA116" s="2">
        <f t="shared" si="247"/>
        <v>63.563999999999986</v>
      </c>
      <c r="EB116" s="2">
        <f t="shared" si="279"/>
        <v>64.804116828048848</v>
      </c>
      <c r="EC116" s="2">
        <f t="shared" si="280"/>
        <v>64.49875960293484</v>
      </c>
      <c r="ED116" s="2">
        <f t="shared" si="281"/>
        <v>64.445069677155701</v>
      </c>
      <c r="EE116" s="2">
        <f t="shared" si="282"/>
        <v>65.399340834213973</v>
      </c>
      <c r="EF116" s="2">
        <f t="shared" si="283"/>
        <v>65.56823929632435</v>
      </c>
      <c r="EG116" s="2">
        <f t="shared" si="284"/>
        <v>65.714214946962386</v>
      </c>
      <c r="EH116" s="2">
        <f t="shared" si="285"/>
        <v>65.26549832962138</v>
      </c>
      <c r="EI116" s="2">
        <f t="shared" si="286"/>
        <v>64.965375988832022</v>
      </c>
      <c r="EJ116" s="2">
        <f t="shared" si="287"/>
        <v>64.336974164810698</v>
      </c>
      <c r="EK116" s="2">
        <f t="shared" si="288"/>
        <v>63.680347845782151</v>
      </c>
      <c r="EL116" s="2">
        <f t="shared" si="289"/>
        <v>61.135918997912313</v>
      </c>
      <c r="EM116" s="2">
        <f t="shared" si="290"/>
        <v>60.996312004175365</v>
      </c>
      <c r="EN116" s="2">
        <f t="shared" si="291"/>
        <v>61.151641043741336</v>
      </c>
      <c r="EO116" s="2">
        <f t="shared" si="292"/>
        <v>60.044303559525403</v>
      </c>
      <c r="EQ116" s="2">
        <f t="shared" si="293"/>
        <v>62.66740248018521</v>
      </c>
      <c r="ER116" s="2">
        <f t="shared" si="378"/>
        <v>64.157263499280873</v>
      </c>
      <c r="ES116" s="2">
        <f t="shared" si="378"/>
        <v>63.94703728977931</v>
      </c>
      <c r="ET116" s="2">
        <f t="shared" si="378"/>
        <v>64.117871647406844</v>
      </c>
      <c r="EU116" s="2">
        <f t="shared" si="378"/>
        <v>64.956641727346636</v>
      </c>
      <c r="EV116" s="2">
        <f t="shared" si="378"/>
        <v>65.08951921509761</v>
      </c>
      <c r="EW116" s="2">
        <f t="shared" si="378"/>
        <v>65.470606867160541</v>
      </c>
      <c r="EX116" s="2">
        <f t="shared" si="378"/>
        <v>65.388612667902791</v>
      </c>
      <c r="EY116" s="2">
        <f t="shared" si="378"/>
        <v>64.645190352584549</v>
      </c>
      <c r="EZ116" s="2">
        <f t="shared" si="378"/>
        <v>63.959913974001864</v>
      </c>
      <c r="FA116" s="2">
        <f t="shared" si="378"/>
        <v>63.48140785254094</v>
      </c>
      <c r="FB116" s="2">
        <f t="shared" si="378"/>
        <v>61.01512575533534</v>
      </c>
      <c r="FC116" s="2">
        <f t="shared" si="378"/>
        <v>60.877861985385366</v>
      </c>
      <c r="FD116" s="2">
        <f t="shared" si="378"/>
        <v>61.037084519907893</v>
      </c>
      <c r="FE116" s="2">
        <f t="shared" si="378"/>
        <v>59.915908382644581</v>
      </c>
      <c r="FG116" s="2">
        <f t="shared" si="295"/>
        <v>0.99575964174183551</v>
      </c>
      <c r="FH116" s="2">
        <f t="shared" si="379"/>
        <v>0.99629291729306024</v>
      </c>
      <c r="FI116" s="2">
        <f t="shared" si="379"/>
        <v>0.99557432315524164</v>
      </c>
      <c r="FJ116" s="2">
        <f t="shared" si="379"/>
        <v>0.996746383750027</v>
      </c>
      <c r="FK116" s="2">
        <f t="shared" si="379"/>
        <v>0.9970985649522438</v>
      </c>
      <c r="FL116" s="2">
        <f t="shared" si="379"/>
        <v>0.99768904174837492</v>
      </c>
      <c r="FM116" s="2">
        <f t="shared" si="379"/>
        <v>0.9982097170901727</v>
      </c>
      <c r="FN116" s="2">
        <f t="shared" si="379"/>
        <v>0.99815528690717736</v>
      </c>
      <c r="FO116" s="2">
        <f t="shared" si="379"/>
        <v>0.99835231472791885</v>
      </c>
      <c r="FP116" s="2">
        <f t="shared" si="379"/>
        <v>0.99849437392448814</v>
      </c>
      <c r="FQ116" s="2">
        <f t="shared" si="379"/>
        <v>0.99846225921445242</v>
      </c>
      <c r="FR116" s="2">
        <f t="shared" si="379"/>
        <v>0.99838127682212296</v>
      </c>
      <c r="FS116" s="2">
        <f t="shared" si="379"/>
        <v>0.99549332024221593</v>
      </c>
      <c r="FT116" s="2">
        <f t="shared" si="379"/>
        <v>0.99603112555538309</v>
      </c>
      <c r="FU116" s="2">
        <f t="shared" si="379"/>
        <v>0.99622575754437759</v>
      </c>
      <c r="FW116" s="2">
        <f t="shared" si="328"/>
        <v>3.3632802516033882E-6</v>
      </c>
      <c r="FX116" s="2">
        <f t="shared" si="380"/>
        <v>6.627474710663151E-6</v>
      </c>
      <c r="FY116" s="2">
        <f t="shared" si="381"/>
        <v>6.7736594260285349E-6</v>
      </c>
      <c r="FZ116" s="2">
        <f t="shared" si="382"/>
        <v>1.2670181204927242E-5</v>
      </c>
      <c r="GA116" s="2">
        <f t="shared" si="383"/>
        <v>1.6542490060539609E-5</v>
      </c>
      <c r="GB116" s="2">
        <f t="shared" si="384"/>
        <v>1.6966156649797537E-5</v>
      </c>
      <c r="GC116" s="2">
        <f t="shared" si="385"/>
        <v>2.1617839623311558E-5</v>
      </c>
      <c r="GD116" s="2">
        <f t="shared" si="386"/>
        <v>2.7890870729331342E-5</v>
      </c>
      <c r="GE116" s="2">
        <f t="shared" si="387"/>
        <v>3.9020125488661511E-5</v>
      </c>
      <c r="GF116" s="2">
        <f t="shared" si="388"/>
        <v>4.0735465921450627E-5</v>
      </c>
      <c r="GG116" s="2">
        <f t="shared" si="389"/>
        <v>3.4952779002330077E-5</v>
      </c>
      <c r="GH116" s="2">
        <f t="shared" si="390"/>
        <v>2.4886983446587006E-5</v>
      </c>
      <c r="GI116" s="2">
        <f t="shared" si="391"/>
        <v>3.2863333961131631E-5</v>
      </c>
      <c r="GJ116" s="2">
        <f t="shared" si="392"/>
        <v>1.158590952740412E-4</v>
      </c>
      <c r="GK116" s="2">
        <f t="shared" si="393"/>
        <v>2.3124331030640775E-4</v>
      </c>
      <c r="GM116" s="107">
        <f t="shared" si="329"/>
        <v>2.0912927724250866E-19</v>
      </c>
      <c r="GN116" s="107">
        <f t="shared" si="394"/>
        <v>7.7573098240946014E-26</v>
      </c>
      <c r="GO116" s="107">
        <f t="shared" si="395"/>
        <v>3.9018106208933606E-24</v>
      </c>
      <c r="GP116" s="107">
        <f t="shared" si="396"/>
        <v>8.4795402057023077E-32</v>
      </c>
      <c r="GQ116" s="107">
        <f t="shared" si="397"/>
        <v>1.3664038283237886E-33</v>
      </c>
      <c r="GR116" s="107">
        <f t="shared" si="398"/>
        <v>4.4555556462683867E-37</v>
      </c>
      <c r="GS116" s="107">
        <f t="shared" si="399"/>
        <v>4.4443767414343093E-42</v>
      </c>
      <c r="GT116" s="107">
        <f t="shared" si="400"/>
        <v>5.6640950713118E-43</v>
      </c>
      <c r="GU116" s="107">
        <f t="shared" si="401"/>
        <v>2.12523482603375E-43</v>
      </c>
      <c r="GV116" s="107">
        <f t="shared" si="402"/>
        <v>2.4126901313514742E-49</v>
      </c>
      <c r="GW116" s="107">
        <f t="shared" si="403"/>
        <v>4.9440687847897655E-49</v>
      </c>
      <c r="GX116" s="107">
        <f t="shared" si="404"/>
        <v>3.6525318567994379E-45</v>
      </c>
      <c r="GY116" s="107">
        <f t="shared" si="405"/>
        <v>5.588822441119248E-38</v>
      </c>
      <c r="GZ116" s="107">
        <f t="shared" si="406"/>
        <v>1.4761386086024902E-44</v>
      </c>
      <c r="HA116" s="107">
        <f t="shared" si="407"/>
        <v>7.5131017957674158E-67</v>
      </c>
      <c r="HC116" s="107">
        <f t="shared" si="330"/>
        <v>5.2725334710110233E-2</v>
      </c>
      <c r="HD116" s="107">
        <f t="shared" si="408"/>
        <v>7.4514906141209813E-3</v>
      </c>
      <c r="HE116" s="107">
        <f t="shared" si="409"/>
        <v>1.5601067431398358E-2</v>
      </c>
      <c r="HF116" s="107">
        <f t="shared" si="410"/>
        <v>4.2162889767761205E-4</v>
      </c>
      <c r="HG116" s="107">
        <f t="shared" si="411"/>
        <v>1.0757314440034896E-4</v>
      </c>
      <c r="HH116" s="107">
        <f t="shared" si="412"/>
        <v>1.1466844844539457E-5</v>
      </c>
      <c r="HI116" s="107">
        <f t="shared" si="413"/>
        <v>2.2101457253491513E-7</v>
      </c>
      <c r="HJ116" s="107">
        <f t="shared" si="414"/>
        <v>7.3505953917533946E-8</v>
      </c>
      <c r="HK116" s="107">
        <f t="shared" si="415"/>
        <v>1.2476282140045906E-8</v>
      </c>
      <c r="HL116" s="107">
        <f t="shared" si="416"/>
        <v>6.5922724994864176E-10</v>
      </c>
      <c r="HM116" s="107">
        <f t="shared" si="417"/>
        <v>1.6386347149698809E-9</v>
      </c>
      <c r="HN116" s="107">
        <f t="shared" si="418"/>
        <v>4.8307973734345828E-8</v>
      </c>
      <c r="HO116" s="107">
        <f t="shared" si="419"/>
        <v>6.6497423739079073E-5</v>
      </c>
      <c r="HP116" s="107">
        <f t="shared" si="420"/>
        <v>8.900121696592001E-8</v>
      </c>
      <c r="HQ116" s="107">
        <f t="shared" si="421"/>
        <v>3.9537527494886029E-19</v>
      </c>
      <c r="HS116" s="107">
        <f t="shared" si="331"/>
        <v>1.5681321191865911E-5</v>
      </c>
      <c r="HT116" s="107">
        <f t="shared" si="422"/>
        <v>5.3826823986169187E-6</v>
      </c>
      <c r="HU116" s="107">
        <f t="shared" si="423"/>
        <v>5.0525335896756402E-6</v>
      </c>
      <c r="HV116" s="107">
        <f t="shared" si="424"/>
        <v>5.3087123798431643E-6</v>
      </c>
      <c r="HW116" s="107">
        <f t="shared" si="425"/>
        <v>9.4927761153520581E-6</v>
      </c>
      <c r="HX116" s="107">
        <f t="shared" si="426"/>
        <v>1.1387618533012348E-5</v>
      </c>
      <c r="HY116" s="107">
        <f t="shared" si="427"/>
        <v>2.1006182598339279E-5</v>
      </c>
      <c r="HZ116" s="107">
        <f t="shared" si="428"/>
        <v>2.9960548486475965E-5</v>
      </c>
      <c r="IA116" s="107">
        <f t="shared" si="429"/>
        <v>9.2878900262439778E-5</v>
      </c>
      <c r="IB116" s="107">
        <f t="shared" si="430"/>
        <v>4.5628801798922969E-5</v>
      </c>
      <c r="IC116" s="107">
        <f t="shared" si="431"/>
        <v>2.9298451894461334E-5</v>
      </c>
      <c r="ID116" s="107">
        <f t="shared" si="432"/>
        <v>1.8978051560466553E-5</v>
      </c>
      <c r="IE116" s="107">
        <f t="shared" si="433"/>
        <v>1.3455756917868211E-6</v>
      </c>
      <c r="IF116" s="107">
        <f t="shared" si="434"/>
        <v>2.3006744637847449E-5</v>
      </c>
      <c r="IG116" s="107">
        <f t="shared" si="435"/>
        <v>4.9124618950799142E-4</v>
      </c>
      <c r="II116" s="107">
        <f t="shared" si="332"/>
        <v>7.6050980873944583E-23</v>
      </c>
      <c r="IJ116" s="107">
        <f t="shared" si="333"/>
        <v>2.9693502075327013E-26</v>
      </c>
      <c r="IK116" s="107">
        <f t="shared" si="334"/>
        <v>5.8097625955619391E-26</v>
      </c>
      <c r="IL116" s="107">
        <f t="shared" si="335"/>
        <v>7.7456300429703932E-28</v>
      </c>
      <c r="IM116" s="107">
        <f t="shared" si="336"/>
        <v>4.5434339520063213E-27</v>
      </c>
      <c r="IN116" s="107">
        <f t="shared" si="337"/>
        <v>1.1970718077591598E-27</v>
      </c>
      <c r="IO116" s="107">
        <f t="shared" si="338"/>
        <v>8.7978320364667263E-28</v>
      </c>
      <c r="IP116" s="107">
        <f t="shared" si="339"/>
        <v>2.3628580922127485E-27</v>
      </c>
      <c r="IQ116" s="107">
        <f t="shared" si="340"/>
        <v>3.9545498481162066E-25</v>
      </c>
      <c r="IR116" s="107">
        <f t="shared" si="341"/>
        <v>1.6026191539996921E-27</v>
      </c>
      <c r="IS116" s="107">
        <f t="shared" si="342"/>
        <v>2.6106242792549749E-28</v>
      </c>
      <c r="IT116" s="107">
        <f t="shared" si="343"/>
        <v>3.4028801146095317E-28</v>
      </c>
      <c r="IU116" s="107">
        <f t="shared" si="344"/>
        <v>2.0920866908655203E-31</v>
      </c>
      <c r="IV116" s="107">
        <f t="shared" si="345"/>
        <v>1.6358505713995205E-27</v>
      </c>
      <c r="IW116" s="107">
        <f t="shared" si="346"/>
        <v>1.2910015920020328E-19</v>
      </c>
      <c r="IY116" s="107">
        <f t="shared" si="347"/>
        <v>5.2741016031302101E-2</v>
      </c>
      <c r="IZ116" s="107">
        <f t="shared" si="348"/>
        <v>7.4568732965195981E-3</v>
      </c>
      <c r="JA116" s="107">
        <f t="shared" si="349"/>
        <v>1.5606119964988034E-2</v>
      </c>
      <c r="JB116" s="107">
        <f t="shared" si="350"/>
        <v>4.2693761005745519E-4</v>
      </c>
      <c r="JC116" s="107">
        <f t="shared" si="351"/>
        <v>1.1706592051570102E-4</v>
      </c>
      <c r="JD116" s="107">
        <f t="shared" si="352"/>
        <v>2.2854463377551805E-5</v>
      </c>
      <c r="JE116" s="107">
        <f t="shared" si="353"/>
        <v>2.1227197170874193E-5</v>
      </c>
      <c r="JF116" s="107">
        <f t="shared" si="354"/>
        <v>3.0034054440393499E-5</v>
      </c>
      <c r="JG116" s="107">
        <f t="shared" si="355"/>
        <v>9.289137654457982E-5</v>
      </c>
      <c r="JH116" s="107">
        <f t="shared" si="356"/>
        <v>4.5629461026172919E-5</v>
      </c>
      <c r="JI116" s="107">
        <f t="shared" si="357"/>
        <v>2.9300090529176306E-5</v>
      </c>
      <c r="JJ116" s="107">
        <f t="shared" si="358"/>
        <v>1.9026359534200897E-5</v>
      </c>
      <c r="JK116" s="107">
        <f t="shared" si="359"/>
        <v>6.7842999430865899E-5</v>
      </c>
      <c r="JL116" s="107">
        <f t="shared" si="360"/>
        <v>2.3095745854813368E-5</v>
      </c>
      <c r="JM116" s="107">
        <f t="shared" si="361"/>
        <v>4.9124618950799196E-4</v>
      </c>
    </row>
    <row r="117" spans="2:273" x14ac:dyDescent="0.25">
      <c r="B117" s="2">
        <v>89</v>
      </c>
      <c r="C117" s="37">
        <v>63</v>
      </c>
      <c r="D117" s="37">
        <v>63.582999999999998</v>
      </c>
      <c r="E117" s="37">
        <v>63.15</v>
      </c>
      <c r="F117" s="37">
        <v>64.033000000000001</v>
      </c>
      <c r="G117" s="37">
        <v>65.516999999999996</v>
      </c>
      <c r="H117" s="37">
        <v>65.582999999999998</v>
      </c>
      <c r="I117" s="37">
        <v>66.900000000000006</v>
      </c>
      <c r="J117" s="37">
        <v>65.7</v>
      </c>
      <c r="K117" s="37">
        <v>63.982999999999997</v>
      </c>
      <c r="L117" s="37">
        <v>63.267000000000003</v>
      </c>
      <c r="M117" s="37">
        <v>64.266999999999996</v>
      </c>
      <c r="N117" s="37">
        <v>61.267000000000003</v>
      </c>
      <c r="O117" s="37">
        <v>61.082999999999998</v>
      </c>
      <c r="P117" s="37">
        <v>61.332999999999998</v>
      </c>
      <c r="Q117" s="37">
        <v>61.883000000000003</v>
      </c>
      <c r="S117" s="4">
        <f t="shared" si="248"/>
        <v>65.121813877063488</v>
      </c>
      <c r="T117" s="4">
        <f t="shared" si="249"/>
        <v>64.80816691040458</v>
      </c>
      <c r="U117" s="4">
        <f t="shared" si="250"/>
        <v>64.67199794350573</v>
      </c>
      <c r="V117" s="4">
        <f t="shared" si="251"/>
        <v>64.347904198481785</v>
      </c>
      <c r="W117" s="4">
        <f t="shared" si="252"/>
        <v>65.291819464946954</v>
      </c>
      <c r="X117" s="4">
        <f t="shared" si="253"/>
        <v>65.446386873840964</v>
      </c>
      <c r="Y117" s="4">
        <f t="shared" si="254"/>
        <v>65.611344511585827</v>
      </c>
      <c r="Z117" s="4">
        <f t="shared" si="255"/>
        <v>65.210246146686174</v>
      </c>
      <c r="AA117" s="4">
        <f t="shared" si="256"/>
        <v>64.874180746056965</v>
      </c>
      <c r="AB117" s="4">
        <f t="shared" si="257"/>
        <v>64.229454293441592</v>
      </c>
      <c r="AC117" s="4">
        <f t="shared" si="258"/>
        <v>63.576211137845419</v>
      </c>
      <c r="AD117" s="4">
        <f t="shared" si="259"/>
        <v>61.040370722057105</v>
      </c>
      <c r="AE117" s="4">
        <f t="shared" si="260"/>
        <v>60.956636953255433</v>
      </c>
      <c r="AF117" s="4">
        <f t="shared" si="261"/>
        <v>61.110153598589505</v>
      </c>
      <c r="AG117" s="4">
        <f t="shared" si="262"/>
        <v>60.563553533412126</v>
      </c>
      <c r="AI117" s="4">
        <f t="shared" si="263"/>
        <v>-2.121813877063488</v>
      </c>
      <c r="AJ117" s="4">
        <f t="shared" si="264"/>
        <v>-1.2251669104045817</v>
      </c>
      <c r="AK117" s="4">
        <f t="shared" si="265"/>
        <v>-1.5219979435057311</v>
      </c>
      <c r="AL117" s="4">
        <f t="shared" si="266"/>
        <v>-0.31490419848178419</v>
      </c>
      <c r="AM117" s="4">
        <f t="shared" si="267"/>
        <v>0.22518053505304181</v>
      </c>
      <c r="AN117" s="4">
        <f t="shared" si="268"/>
        <v>0.13661312615903398</v>
      </c>
      <c r="AO117" s="4">
        <f t="shared" si="269"/>
        <v>1.2886554884141788</v>
      </c>
      <c r="AP117" s="4">
        <f t="shared" si="270"/>
        <v>0.48975385331382881</v>
      </c>
      <c r="AQ117" s="4">
        <f t="shared" si="271"/>
        <v>-0.89118074605696762</v>
      </c>
      <c r="AR117" s="4">
        <f t="shared" si="272"/>
        <v>-0.9624542934415885</v>
      </c>
      <c r="AS117" s="4">
        <f t="shared" si="273"/>
        <v>0.69078886215457658</v>
      </c>
      <c r="AT117" s="4">
        <f t="shared" si="274"/>
        <v>0.226629277942898</v>
      </c>
      <c r="AU117" s="4">
        <f t="shared" si="275"/>
        <v>0.12636304674456511</v>
      </c>
      <c r="AV117" s="4">
        <f t="shared" si="362"/>
        <v>0.22284640141049294</v>
      </c>
      <c r="AW117" s="4">
        <f t="shared" si="362"/>
        <v>1.3194464665878769</v>
      </c>
      <c r="AY117" s="2">
        <f t="shared" si="297"/>
        <v>63.497060293622425</v>
      </c>
      <c r="AZ117" s="2">
        <f t="shared" si="363"/>
        <v>64.702985434179354</v>
      </c>
      <c r="BA117" s="2">
        <f t="shared" si="364"/>
        <v>64.402972227885641</v>
      </c>
      <c r="BB117" s="2">
        <f t="shared" si="365"/>
        <v>64.344056783396823</v>
      </c>
      <c r="BC117" s="2">
        <f t="shared" si="366"/>
        <v>65.287384863199136</v>
      </c>
      <c r="BD117" s="2">
        <f t="shared" si="367"/>
        <v>65.440691568969001</v>
      </c>
      <c r="BE117" s="2">
        <f t="shared" si="368"/>
        <v>65.600528194102637</v>
      </c>
      <c r="BF117" s="2">
        <f t="shared" si="369"/>
        <v>65.193564918715452</v>
      </c>
      <c r="BG117" s="2">
        <f t="shared" si="370"/>
        <v>64.82222104775677</v>
      </c>
      <c r="BH117" s="2">
        <f t="shared" si="371"/>
        <v>64.198892660087992</v>
      </c>
      <c r="BI117" s="2">
        <f t="shared" si="372"/>
        <v>63.553696467498959</v>
      </c>
      <c r="BJ117" s="2">
        <f t="shared" si="373"/>
        <v>61.02555065054797</v>
      </c>
      <c r="BK117" s="2">
        <f t="shared" si="374"/>
        <v>60.955042047267753</v>
      </c>
      <c r="BL117" s="2">
        <f t="shared" si="375"/>
        <v>61.084714296967469</v>
      </c>
      <c r="BM117" s="2">
        <f t="shared" si="376"/>
        <v>59.984929366876131</v>
      </c>
      <c r="BO117" s="2" t="str">
        <f t="shared" si="228"/>
        <v/>
      </c>
      <c r="BP117" s="2" t="str">
        <f t="shared" si="229"/>
        <v/>
      </c>
      <c r="BQ117" s="2" t="str">
        <f t="shared" si="230"/>
        <v/>
      </c>
      <c r="BR117" s="2" t="str">
        <f t="shared" si="231"/>
        <v/>
      </c>
      <c r="BS117" s="2" t="str">
        <f t="shared" si="232"/>
        <v/>
      </c>
      <c r="BT117" s="2" t="str">
        <f t="shared" si="233"/>
        <v/>
      </c>
      <c r="BU117" s="2" t="str">
        <f t="shared" si="234"/>
        <v/>
      </c>
      <c r="BV117" s="2" t="str">
        <f t="shared" si="235"/>
        <v/>
      </c>
      <c r="BW117" s="2" t="str">
        <f t="shared" si="236"/>
        <v/>
      </c>
      <c r="BX117" s="2" t="str">
        <f t="shared" si="237"/>
        <v/>
      </c>
      <c r="BY117" s="2" t="str">
        <f t="shared" si="238"/>
        <v/>
      </c>
      <c r="BZ117" s="2" t="str">
        <f t="shared" si="239"/>
        <v/>
      </c>
      <c r="CA117" s="2" t="str">
        <f t="shared" si="240"/>
        <v/>
      </c>
      <c r="CB117" s="2" t="str">
        <f t="shared" si="241"/>
        <v/>
      </c>
      <c r="CC117" s="2" t="str">
        <f t="shared" si="242"/>
        <v/>
      </c>
      <c r="CE117" s="2" t="str">
        <f t="shared" si="298"/>
        <v/>
      </c>
      <c r="CF117" s="2">
        <f t="shared" si="299"/>
        <v>63.582999999999998</v>
      </c>
      <c r="CG117" s="2" t="str">
        <f t="shared" si="300"/>
        <v/>
      </c>
      <c r="CH117" s="2">
        <f t="shared" si="301"/>
        <v>64.033000000000001</v>
      </c>
      <c r="CI117" s="2">
        <f t="shared" si="302"/>
        <v>65.516999999999996</v>
      </c>
      <c r="CJ117" s="2">
        <f t="shared" si="303"/>
        <v>65.582999999999998</v>
      </c>
      <c r="CK117" s="2">
        <f t="shared" si="304"/>
        <v>66.900000000000006</v>
      </c>
      <c r="CL117" s="2">
        <f t="shared" si="305"/>
        <v>65.7</v>
      </c>
      <c r="CM117" s="2">
        <f t="shared" si="306"/>
        <v>63.982999999999997</v>
      </c>
      <c r="CN117" s="2">
        <f t="shared" si="307"/>
        <v>63.267000000000003</v>
      </c>
      <c r="CO117" s="2">
        <f t="shared" si="308"/>
        <v>64.266999999999996</v>
      </c>
      <c r="CP117" s="2">
        <f t="shared" si="309"/>
        <v>61.267000000000003</v>
      </c>
      <c r="CQ117" s="2">
        <f t="shared" si="310"/>
        <v>61.082999999999998</v>
      </c>
      <c r="CR117" s="2">
        <f t="shared" si="311"/>
        <v>61.332999999999998</v>
      </c>
      <c r="CS117" s="2">
        <f t="shared" si="312"/>
        <v>61.883000000000003</v>
      </c>
      <c r="CU117" s="2" t="str">
        <f t="shared" si="313"/>
        <v/>
      </c>
      <c r="CV117" s="2">
        <f t="shared" si="314"/>
        <v>63.582999999999998</v>
      </c>
      <c r="CW117" s="2" t="str">
        <f t="shared" si="315"/>
        <v/>
      </c>
      <c r="CX117" s="2">
        <f t="shared" si="316"/>
        <v>64.033000000000001</v>
      </c>
      <c r="CY117" s="2">
        <f t="shared" si="317"/>
        <v>65.516999999999996</v>
      </c>
      <c r="CZ117" s="2">
        <f t="shared" si="318"/>
        <v>65.582999999999998</v>
      </c>
      <c r="DA117" s="2">
        <f t="shared" si="319"/>
        <v>66.900000000000006</v>
      </c>
      <c r="DB117" s="2">
        <f t="shared" si="320"/>
        <v>65.7</v>
      </c>
      <c r="DC117" s="2">
        <f t="shared" si="321"/>
        <v>63.982999999999997</v>
      </c>
      <c r="DD117" s="2">
        <f t="shared" si="322"/>
        <v>63.267000000000003</v>
      </c>
      <c r="DE117" s="2">
        <f t="shared" si="323"/>
        <v>64.266999999999996</v>
      </c>
      <c r="DF117" s="2">
        <f t="shared" si="324"/>
        <v>61.267000000000003</v>
      </c>
      <c r="DG117" s="2">
        <f t="shared" si="325"/>
        <v>61.082999999999998</v>
      </c>
      <c r="DH117" s="2">
        <f t="shared" si="326"/>
        <v>61.332999999999998</v>
      </c>
      <c r="DI117" s="2">
        <f t="shared" si="327"/>
        <v>61.883000000000003</v>
      </c>
      <c r="DK117" s="2">
        <f t="shared" si="277"/>
        <v>82.170359886201965</v>
      </c>
      <c r="DL117" s="2">
        <f t="shared" si="377"/>
        <v>85.375446000656524</v>
      </c>
      <c r="DM117" s="2">
        <f t="shared" si="377"/>
        <v>82.246519312835105</v>
      </c>
      <c r="DN117" s="2">
        <f t="shared" si="377"/>
        <v>80.719719327731099</v>
      </c>
      <c r="DO117" s="2">
        <f t="shared" si="377"/>
        <v>86.64004481792719</v>
      </c>
      <c r="DP117" s="2">
        <f t="shared" si="377"/>
        <v>86.539752941176445</v>
      </c>
      <c r="DQ117" s="2">
        <f t="shared" si="377"/>
        <v>86.668919340463461</v>
      </c>
      <c r="DR117" s="2">
        <f t="shared" si="377"/>
        <v>86.935654745989325</v>
      </c>
      <c r="DS117" s="2">
        <f t="shared" si="377"/>
        <v>79.314181595365412</v>
      </c>
      <c r="DT117" s="2">
        <f t="shared" si="377"/>
        <v>86.720083870967741</v>
      </c>
      <c r="DU117" s="2">
        <f t="shared" si="377"/>
        <v>88.182258064516134</v>
      </c>
      <c r="DV117" s="2">
        <f t="shared" si="377"/>
        <v>81.477962609970675</v>
      </c>
      <c r="DW117" s="2">
        <f t="shared" si="377"/>
        <v>87.882612353372437</v>
      </c>
      <c r="DX117" s="2">
        <f t="shared" si="377"/>
        <v>85.319235294117661</v>
      </c>
      <c r="DY117" s="2">
        <f t="shared" si="377"/>
        <v>71.34856403940887</v>
      </c>
      <c r="EA117" s="2">
        <f t="shared" si="247"/>
        <v>63.433899999999987</v>
      </c>
      <c r="EB117" s="2">
        <f t="shared" si="279"/>
        <v>64.641890956268583</v>
      </c>
      <c r="EC117" s="2">
        <f t="shared" si="280"/>
        <v>64.339969788519639</v>
      </c>
      <c r="ED117" s="2">
        <f t="shared" si="281"/>
        <v>64.301601552921937</v>
      </c>
      <c r="EE117" s="2">
        <f t="shared" si="282"/>
        <v>65.238038726922369</v>
      </c>
      <c r="EF117" s="2">
        <f t="shared" si="283"/>
        <v>65.401880439214779</v>
      </c>
      <c r="EG117" s="2">
        <f t="shared" si="284"/>
        <v>65.570519768563159</v>
      </c>
      <c r="EH117" s="2">
        <f t="shared" si="285"/>
        <v>65.161643652561253</v>
      </c>
      <c r="EI117" s="2">
        <f t="shared" si="286"/>
        <v>64.803236621684519</v>
      </c>
      <c r="EJ117" s="2">
        <f t="shared" si="287"/>
        <v>64.17193407572384</v>
      </c>
      <c r="EK117" s="2">
        <f t="shared" si="288"/>
        <v>63.523574323870875</v>
      </c>
      <c r="EL117" s="2">
        <f t="shared" si="289"/>
        <v>60.999214091858036</v>
      </c>
      <c r="EM117" s="2">
        <f t="shared" si="290"/>
        <v>60.856167223382052</v>
      </c>
      <c r="EN117" s="2">
        <f t="shared" si="291"/>
        <v>61.005022916929285</v>
      </c>
      <c r="EO117" s="2">
        <f t="shared" si="292"/>
        <v>59.948913211571792</v>
      </c>
      <c r="EQ117" s="2">
        <f t="shared" si="293"/>
        <v>62.579614580105059</v>
      </c>
      <c r="ER117" s="2">
        <f t="shared" si="378"/>
        <v>64.045975750557758</v>
      </c>
      <c r="ES117" s="2">
        <f t="shared" si="378"/>
        <v>63.834135570168172</v>
      </c>
      <c r="ET117" s="2">
        <f t="shared" si="378"/>
        <v>63.999996229297722</v>
      </c>
      <c r="EU117" s="2">
        <f t="shared" si="378"/>
        <v>64.837418635459073</v>
      </c>
      <c r="EV117" s="2">
        <f t="shared" si="378"/>
        <v>64.968544193414914</v>
      </c>
      <c r="EW117" s="2">
        <f t="shared" si="378"/>
        <v>65.347299793327068</v>
      </c>
      <c r="EX117" s="2">
        <f t="shared" si="378"/>
        <v>65.262189568442054</v>
      </c>
      <c r="EY117" s="2">
        <f t="shared" si="378"/>
        <v>64.518654621296278</v>
      </c>
      <c r="EZ117" s="2">
        <f t="shared" si="378"/>
        <v>63.850508480346647</v>
      </c>
      <c r="FA117" s="2">
        <f t="shared" si="378"/>
        <v>63.358797578944312</v>
      </c>
      <c r="FB117" s="2">
        <f t="shared" si="378"/>
        <v>60.880007620889202</v>
      </c>
      <c r="FC117" s="2">
        <f t="shared" si="378"/>
        <v>60.740254359575353</v>
      </c>
      <c r="FD117" s="2">
        <f t="shared" si="378"/>
        <v>60.895286726604375</v>
      </c>
      <c r="FE117" s="2">
        <f t="shared" si="378"/>
        <v>59.778439259611702</v>
      </c>
      <c r="FG117" s="2">
        <f t="shared" si="295"/>
        <v>0.99662882363322502</v>
      </c>
      <c r="FH117" s="2">
        <f t="shared" si="379"/>
        <v>0.99705311270605734</v>
      </c>
      <c r="FI117" s="2">
        <f t="shared" si="379"/>
        <v>0.99648135712632158</v>
      </c>
      <c r="FJ117" s="2">
        <f t="shared" si="379"/>
        <v>0.99741383014230789</v>
      </c>
      <c r="FK117" s="2">
        <f t="shared" si="379"/>
        <v>0.99769393208984747</v>
      </c>
      <c r="FL117" s="2">
        <f t="shared" si="379"/>
        <v>0.9981634677097555</v>
      </c>
      <c r="FM117" s="2">
        <f t="shared" si="379"/>
        <v>0.99857740392155814</v>
      </c>
      <c r="FN117" s="2">
        <f t="shared" si="379"/>
        <v>0.9985341361487472</v>
      </c>
      <c r="FO117" s="2">
        <f t="shared" si="379"/>
        <v>0.9986907533858923</v>
      </c>
      <c r="FP117" s="2">
        <f t="shared" si="379"/>
        <v>0.99880366823547972</v>
      </c>
      <c r="FQ117" s="2">
        <f t="shared" si="379"/>
        <v>0.99877814263969378</v>
      </c>
      <c r="FR117" s="2">
        <f t="shared" si="379"/>
        <v>0.99871377425806407</v>
      </c>
      <c r="FS117" s="2">
        <f t="shared" si="379"/>
        <v>0.99634137898504616</v>
      </c>
      <c r="FT117" s="2">
        <f t="shared" si="379"/>
        <v>0.99672180279957334</v>
      </c>
      <c r="FU117" s="2">
        <f t="shared" si="379"/>
        <v>0.99683646336517295</v>
      </c>
      <c r="FW117" s="2">
        <f t="shared" si="328"/>
        <v>4.2341152884974339E-6</v>
      </c>
      <c r="FX117" s="2">
        <f t="shared" si="380"/>
        <v>8.3434820116815362E-6</v>
      </c>
      <c r="FY117" s="2">
        <f t="shared" si="381"/>
        <v>8.5275170260883377E-6</v>
      </c>
      <c r="FZ117" s="2">
        <f t="shared" si="382"/>
        <v>1.5950760762345367E-5</v>
      </c>
      <c r="GA117" s="2">
        <f t="shared" si="383"/>
        <v>2.0825671909568116E-5</v>
      </c>
      <c r="GB117" s="2">
        <f t="shared" si="384"/>
        <v>2.1359031917343538E-5</v>
      </c>
      <c r="GC117" s="2">
        <f t="shared" si="385"/>
        <v>2.7215095315884772E-5</v>
      </c>
      <c r="GD117" s="2">
        <f t="shared" si="386"/>
        <v>3.5112272349497513E-5</v>
      </c>
      <c r="GE117" s="2">
        <f t="shared" si="387"/>
        <v>4.9122931245260851E-5</v>
      </c>
      <c r="GF117" s="2">
        <f t="shared" si="388"/>
        <v>5.1282372311670671E-5</v>
      </c>
      <c r="GG117" s="2">
        <f t="shared" si="389"/>
        <v>4.4002543468681499E-5</v>
      </c>
      <c r="GH117" s="2">
        <f t="shared" si="390"/>
        <v>3.1330653993071483E-5</v>
      </c>
      <c r="GI117" s="2">
        <f t="shared" si="391"/>
        <v>4.0515144094425913E-5</v>
      </c>
      <c r="GJ117" s="2">
        <f t="shared" si="392"/>
        <v>1.4036305849412346E-4</v>
      </c>
      <c r="GK117" s="2">
        <f t="shared" si="393"/>
        <v>2.7604049314565644E-4</v>
      </c>
      <c r="GM117" s="107">
        <f t="shared" si="329"/>
        <v>6.1020362367064003E-21</v>
      </c>
      <c r="GN117" s="107">
        <f t="shared" si="394"/>
        <v>7.1985423615347021E-28</v>
      </c>
      <c r="GO117" s="107">
        <f t="shared" si="395"/>
        <v>4.3367401781375905E-26</v>
      </c>
      <c r="GP117" s="107">
        <f t="shared" si="396"/>
        <v>2.8695081764398916E-34</v>
      </c>
      <c r="GQ117" s="107">
        <f t="shared" si="397"/>
        <v>3.7270147515231745E-36</v>
      </c>
      <c r="GR117" s="107">
        <f t="shared" si="398"/>
        <v>8.2206574811453329E-40</v>
      </c>
      <c r="GS117" s="107">
        <f t="shared" si="399"/>
        <v>4.5457760209937996E-45</v>
      </c>
      <c r="GT117" s="107">
        <f t="shared" si="400"/>
        <v>4.8095226515395351E-46</v>
      </c>
      <c r="GU117" s="107">
        <f t="shared" si="401"/>
        <v>1.9079736873217436E-46</v>
      </c>
      <c r="GV117" s="107">
        <f t="shared" si="402"/>
        <v>8.9525735685267532E-53</v>
      </c>
      <c r="GW117" s="107">
        <f t="shared" si="403"/>
        <v>1.8818687217255776E-52</v>
      </c>
      <c r="GX117" s="107">
        <f t="shared" si="404"/>
        <v>2.490021048067637E-48</v>
      </c>
      <c r="GY117" s="107">
        <f t="shared" si="405"/>
        <v>7.6088290123933348E-41</v>
      </c>
      <c r="GZ117" s="107">
        <f t="shared" si="406"/>
        <v>1.397506740607557E-47</v>
      </c>
      <c r="HA117" s="107">
        <f t="shared" si="407"/>
        <v>4.7955310104324324E-71</v>
      </c>
      <c r="HC117" s="107">
        <f t="shared" si="330"/>
        <v>2.0581046915784287E-2</v>
      </c>
      <c r="HD117" s="107">
        <f t="shared" si="408"/>
        <v>1.7409187605597614E-3</v>
      </c>
      <c r="HE117" s="107">
        <f t="shared" si="409"/>
        <v>4.1659063407713881E-3</v>
      </c>
      <c r="HF117" s="107">
        <f t="shared" si="410"/>
        <v>5.4245889530480552E-5</v>
      </c>
      <c r="HG117" s="107">
        <f t="shared" si="411"/>
        <v>1.1279370010879559E-5</v>
      </c>
      <c r="HH117" s="107">
        <f t="shared" si="412"/>
        <v>8.8234474344861438E-7</v>
      </c>
      <c r="HI117" s="107">
        <f t="shared" si="413"/>
        <v>1.0280450770081403E-8</v>
      </c>
      <c r="HJ117" s="107">
        <f t="shared" si="414"/>
        <v>2.9046569104239274E-9</v>
      </c>
      <c r="HK117" s="107">
        <f t="shared" si="415"/>
        <v>4.3394221536523358E-10</v>
      </c>
      <c r="HL117" s="107">
        <f t="shared" si="416"/>
        <v>1.4348677819693489E-11</v>
      </c>
      <c r="HM117" s="107">
        <f t="shared" si="417"/>
        <v>3.8790568132528475E-11</v>
      </c>
      <c r="HN117" s="107">
        <f t="shared" si="418"/>
        <v>1.7979630350712157E-9</v>
      </c>
      <c r="HO117" s="107">
        <f t="shared" si="419"/>
        <v>5.811550042749095E-6</v>
      </c>
      <c r="HP117" s="107">
        <f t="shared" si="420"/>
        <v>4.0018306456631531E-9</v>
      </c>
      <c r="HQ117" s="107">
        <f t="shared" si="421"/>
        <v>5.441846635893547E-22</v>
      </c>
      <c r="HS117" s="107">
        <f t="shared" si="331"/>
        <v>3.0460145409526213E-5</v>
      </c>
      <c r="HT117" s="107">
        <f t="shared" si="422"/>
        <v>1.1881047977180229E-5</v>
      </c>
      <c r="HU117" s="107">
        <f t="shared" si="423"/>
        <v>1.1140672741613754E-5</v>
      </c>
      <c r="HV117" s="107">
        <f t="shared" si="424"/>
        <v>1.2582127465527078E-5</v>
      </c>
      <c r="HW117" s="107">
        <f t="shared" si="425"/>
        <v>2.2175253235812443E-5</v>
      </c>
      <c r="HX117" s="107">
        <f t="shared" si="426"/>
        <v>2.6713828094343985E-5</v>
      </c>
      <c r="HY117" s="107">
        <f t="shared" si="427"/>
        <v>4.907886999192392E-5</v>
      </c>
      <c r="HZ117" s="107">
        <f t="shared" si="428"/>
        <v>6.9865306014992869E-5</v>
      </c>
      <c r="IA117" s="107">
        <f t="shared" si="429"/>
        <v>2.0405712066218849E-4</v>
      </c>
      <c r="IB117" s="107">
        <f t="shared" si="430"/>
        <v>1.0799784542606232E-4</v>
      </c>
      <c r="IC117" s="107">
        <f t="shared" si="431"/>
        <v>7.0740114570971908E-5</v>
      </c>
      <c r="ID117" s="107">
        <f t="shared" si="432"/>
        <v>4.5323832741535965E-5</v>
      </c>
      <c r="IE117" s="107">
        <f t="shared" si="433"/>
        <v>3.5330484864238292E-6</v>
      </c>
      <c r="IF117" s="107">
        <f t="shared" si="434"/>
        <v>5.278511215289357E-5</v>
      </c>
      <c r="IG117" s="107">
        <f t="shared" si="435"/>
        <v>8.7863032897553196E-4</v>
      </c>
      <c r="II117" s="107">
        <f t="shared" si="332"/>
        <v>4.4685180017424169E-22</v>
      </c>
      <c r="IJ117" s="107">
        <f t="shared" si="333"/>
        <v>2.5955044432555181E-25</v>
      </c>
      <c r="IK117" s="107">
        <f t="shared" si="334"/>
        <v>4.969980004024165E-25</v>
      </c>
      <c r="IL117" s="107">
        <f t="shared" si="335"/>
        <v>8.8646888479688351E-27</v>
      </c>
      <c r="IM117" s="107">
        <f t="shared" si="336"/>
        <v>5.1265349310750292E-26</v>
      </c>
      <c r="IN117" s="107">
        <f t="shared" si="337"/>
        <v>1.4348037565141472E-26</v>
      </c>
      <c r="IO117" s="107">
        <f t="shared" si="338"/>
        <v>1.1291368795186495E-26</v>
      </c>
      <c r="IP117" s="107">
        <f t="shared" si="339"/>
        <v>3.0900065097358131E-26</v>
      </c>
      <c r="IQ117" s="107">
        <f t="shared" si="340"/>
        <v>4.4797480866591958E-24</v>
      </c>
      <c r="IR117" s="107">
        <f t="shared" si="341"/>
        <v>2.3455904402888703E-26</v>
      </c>
      <c r="IS117" s="107">
        <f t="shared" si="342"/>
        <v>3.9779813111609857E-27</v>
      </c>
      <c r="IT117" s="107">
        <f t="shared" si="343"/>
        <v>4.7029123271967603E-27</v>
      </c>
      <c r="IU117" s="107">
        <f t="shared" si="344"/>
        <v>3.2662524814727918E-30</v>
      </c>
      <c r="IV117" s="107">
        <f t="shared" si="345"/>
        <v>1.9835477266410089E-26</v>
      </c>
      <c r="IW117" s="107">
        <f t="shared" si="346"/>
        <v>7.3521923814186703E-19</v>
      </c>
      <c r="IY117" s="107">
        <f t="shared" si="347"/>
        <v>2.0611507061193815E-2</v>
      </c>
      <c r="IZ117" s="107">
        <f t="shared" si="348"/>
        <v>1.7527998085369416E-3</v>
      </c>
      <c r="JA117" s="107">
        <f t="shared" si="349"/>
        <v>4.1770470135130021E-3</v>
      </c>
      <c r="JB117" s="107">
        <f t="shared" si="350"/>
        <v>6.6828016996007633E-5</v>
      </c>
      <c r="JC117" s="107">
        <f t="shared" si="351"/>
        <v>3.3454623246692003E-5</v>
      </c>
      <c r="JD117" s="107">
        <f t="shared" si="352"/>
        <v>2.7596172837792599E-5</v>
      </c>
      <c r="JE117" s="107">
        <f t="shared" si="353"/>
        <v>4.9089150442693998E-5</v>
      </c>
      <c r="JF117" s="107">
        <f t="shared" si="354"/>
        <v>6.9868210671903292E-5</v>
      </c>
      <c r="JG117" s="107">
        <f t="shared" si="355"/>
        <v>2.0405755460440385E-4</v>
      </c>
      <c r="JH117" s="107">
        <f t="shared" si="356"/>
        <v>1.0799785977474013E-4</v>
      </c>
      <c r="JI117" s="107">
        <f t="shared" si="357"/>
        <v>7.0740153361540037E-5</v>
      </c>
      <c r="JJ117" s="107">
        <f t="shared" si="358"/>
        <v>4.5325630704571039E-5</v>
      </c>
      <c r="JK117" s="107">
        <f t="shared" si="359"/>
        <v>9.3445985291729238E-6</v>
      </c>
      <c r="JL117" s="107">
        <f t="shared" si="360"/>
        <v>5.2789113983539233E-5</v>
      </c>
      <c r="JM117" s="107">
        <f t="shared" si="361"/>
        <v>8.7863032897553272E-4</v>
      </c>
    </row>
    <row r="118" spans="2:273" x14ac:dyDescent="0.25">
      <c r="B118" s="2">
        <v>90</v>
      </c>
      <c r="C118" s="37">
        <v>61.4</v>
      </c>
      <c r="D118" s="37">
        <v>63.866999999999997</v>
      </c>
      <c r="E118" s="37">
        <v>62.982999999999997</v>
      </c>
      <c r="F118" s="37">
        <v>64.05</v>
      </c>
      <c r="G118" s="37">
        <v>64.5</v>
      </c>
      <c r="H118" s="37">
        <v>64.95</v>
      </c>
      <c r="I118" s="37">
        <v>65.417000000000002</v>
      </c>
      <c r="J118" s="37">
        <v>65.316999999999993</v>
      </c>
      <c r="K118" s="37">
        <v>65.95</v>
      </c>
      <c r="L118" s="37">
        <v>63.982999999999997</v>
      </c>
      <c r="M118" s="37">
        <v>64.417000000000002</v>
      </c>
      <c r="N118" s="37">
        <v>61.1</v>
      </c>
      <c r="O118" s="37">
        <v>60.167000000000002</v>
      </c>
      <c r="P118" s="37">
        <v>61.65</v>
      </c>
      <c r="Q118" s="37">
        <v>63.466999999999999</v>
      </c>
      <c r="S118" s="4">
        <f t="shared" si="248"/>
        <v>63.814289602732551</v>
      </c>
      <c r="T118" s="4">
        <f t="shared" si="249"/>
        <v>64.546159475202131</v>
      </c>
      <c r="U118" s="4">
        <f t="shared" si="250"/>
        <v>64.281711859677515</v>
      </c>
      <c r="V118" s="4">
        <f t="shared" si="251"/>
        <v>64.196447947313033</v>
      </c>
      <c r="W118" s="4">
        <f t="shared" si="252"/>
        <v>65.125429365365505</v>
      </c>
      <c r="X118" s="4">
        <f t="shared" si="253"/>
        <v>65.27918991465701</v>
      </c>
      <c r="Y118" s="4">
        <f t="shared" si="254"/>
        <v>65.474340522764351</v>
      </c>
      <c r="Z118" s="4">
        <f t="shared" si="255"/>
        <v>65.119308683360359</v>
      </c>
      <c r="AA118" s="4">
        <f t="shared" si="256"/>
        <v>64.761448573577965</v>
      </c>
      <c r="AB118" s="4">
        <f t="shared" si="257"/>
        <v>64.094857603130791</v>
      </c>
      <c r="AC118" s="4">
        <f t="shared" si="258"/>
        <v>63.440884554075666</v>
      </c>
      <c r="AD118" s="4">
        <f t="shared" si="259"/>
        <v>60.916338702737349</v>
      </c>
      <c r="AE118" s="4">
        <f t="shared" si="260"/>
        <v>60.800914378807171</v>
      </c>
      <c r="AF118" s="4">
        <f t="shared" si="261"/>
        <v>60.979212534097229</v>
      </c>
      <c r="AG118" s="4">
        <f t="shared" si="262"/>
        <v>60.853008001081214</v>
      </c>
      <c r="AI118" s="4">
        <f t="shared" si="263"/>
        <v>-2.414289602732552</v>
      </c>
      <c r="AJ118" s="4">
        <f t="shared" si="264"/>
        <v>-0.67915947520213393</v>
      </c>
      <c r="AK118" s="4">
        <f t="shared" si="265"/>
        <v>-1.2987118596775176</v>
      </c>
      <c r="AL118" s="4">
        <f t="shared" si="266"/>
        <v>-0.14644794731303534</v>
      </c>
      <c r="AM118" s="4">
        <f t="shared" si="267"/>
        <v>-0.62542936536550542</v>
      </c>
      <c r="AN118" s="4">
        <f t="shared" si="268"/>
        <v>-0.32918991465700742</v>
      </c>
      <c r="AO118" s="4">
        <f t="shared" si="269"/>
        <v>-5.7340522764349089E-2</v>
      </c>
      <c r="AP118" s="4">
        <f t="shared" si="270"/>
        <v>0.19769131663963435</v>
      </c>
      <c r="AQ118" s="4">
        <f t="shared" si="271"/>
        <v>1.1885514264220376</v>
      </c>
      <c r="AR118" s="4">
        <f t="shared" si="272"/>
        <v>-0.11185760313079385</v>
      </c>
      <c r="AS118" s="4">
        <f t="shared" si="273"/>
        <v>0.97611544592433575</v>
      </c>
      <c r="AT118" s="4">
        <f t="shared" si="274"/>
        <v>0.18366129726265257</v>
      </c>
      <c r="AU118" s="4">
        <f t="shared" si="275"/>
        <v>-0.6339143788071695</v>
      </c>
      <c r="AV118" s="4">
        <f t="shared" si="362"/>
        <v>0.6707874659027695</v>
      </c>
      <c r="AW118" s="4">
        <f t="shared" si="362"/>
        <v>2.6139919989187845</v>
      </c>
      <c r="AY118" s="2">
        <f t="shared" si="297"/>
        <v>63.354710103898135</v>
      </c>
      <c r="AZ118" s="2">
        <f t="shared" si="363"/>
        <v>64.528978378541368</v>
      </c>
      <c r="BA118" s="2">
        <f t="shared" si="364"/>
        <v>64.232088875997576</v>
      </c>
      <c r="BB118" s="2">
        <f t="shared" si="365"/>
        <v>64.192452910746411</v>
      </c>
      <c r="BC118" s="2">
        <f t="shared" si="366"/>
        <v>65.116603304921725</v>
      </c>
      <c r="BD118" s="2">
        <f t="shared" si="367"/>
        <v>65.266854143095784</v>
      </c>
      <c r="BE118" s="2">
        <f t="shared" si="368"/>
        <v>65.451012484774978</v>
      </c>
      <c r="BF118" s="2">
        <f t="shared" si="369"/>
        <v>65.083493248310788</v>
      </c>
      <c r="BG118" s="2">
        <f t="shared" si="370"/>
        <v>64.656438892932314</v>
      </c>
      <c r="BH118" s="2">
        <f t="shared" si="371"/>
        <v>64.028653461841287</v>
      </c>
      <c r="BI118" s="2">
        <f t="shared" si="372"/>
        <v>63.391083279660108</v>
      </c>
      <c r="BJ118" s="2">
        <f t="shared" si="373"/>
        <v>60.883742514094308</v>
      </c>
      <c r="BK118" s="2">
        <f t="shared" si="374"/>
        <v>60.797460926964654</v>
      </c>
      <c r="BL118" s="2">
        <f t="shared" si="375"/>
        <v>60.925232487750186</v>
      </c>
      <c r="BM118" s="2">
        <f t="shared" si="376"/>
        <v>59.884162316029425</v>
      </c>
      <c r="BO118" s="2" t="str">
        <f t="shared" si="228"/>
        <v/>
      </c>
      <c r="BP118" s="2" t="str">
        <f t="shared" si="229"/>
        <v/>
      </c>
      <c r="BQ118" s="2" t="str">
        <f t="shared" si="230"/>
        <v/>
      </c>
      <c r="BR118" s="2" t="str">
        <f t="shared" si="231"/>
        <v/>
      </c>
      <c r="BS118" s="2" t="str">
        <f t="shared" si="232"/>
        <v/>
      </c>
      <c r="BT118" s="2" t="str">
        <f t="shared" si="233"/>
        <v/>
      </c>
      <c r="BU118" s="2" t="str">
        <f t="shared" si="234"/>
        <v/>
      </c>
      <c r="BV118" s="2" t="str">
        <f t="shared" si="235"/>
        <v/>
      </c>
      <c r="BW118" s="2" t="str">
        <f t="shared" si="236"/>
        <v/>
      </c>
      <c r="BX118" s="2" t="str">
        <f t="shared" si="237"/>
        <v/>
      </c>
      <c r="BY118" s="2" t="str">
        <f t="shared" si="238"/>
        <v/>
      </c>
      <c r="BZ118" s="2" t="str">
        <f t="shared" si="239"/>
        <v/>
      </c>
      <c r="CA118" s="2" t="str">
        <f t="shared" si="240"/>
        <v/>
      </c>
      <c r="CB118" s="2" t="str">
        <f t="shared" si="241"/>
        <v/>
      </c>
      <c r="CC118" s="2" t="str">
        <f t="shared" si="242"/>
        <v/>
      </c>
      <c r="CE118" s="2" t="str">
        <f t="shared" si="298"/>
        <v/>
      </c>
      <c r="CF118" s="2">
        <f t="shared" si="299"/>
        <v>63.866999999999997</v>
      </c>
      <c r="CG118" s="2">
        <f t="shared" si="300"/>
        <v>62.982999999999997</v>
      </c>
      <c r="CH118" s="2">
        <f t="shared" si="301"/>
        <v>64.05</v>
      </c>
      <c r="CI118" s="2">
        <f t="shared" si="302"/>
        <v>64.5</v>
      </c>
      <c r="CJ118" s="2">
        <f t="shared" si="303"/>
        <v>64.95</v>
      </c>
      <c r="CK118" s="2">
        <f t="shared" si="304"/>
        <v>65.417000000000002</v>
      </c>
      <c r="CL118" s="2">
        <f t="shared" si="305"/>
        <v>65.316999999999993</v>
      </c>
      <c r="CM118" s="2">
        <f t="shared" si="306"/>
        <v>65.95</v>
      </c>
      <c r="CN118" s="2">
        <f t="shared" si="307"/>
        <v>63.982999999999997</v>
      </c>
      <c r="CO118" s="2">
        <f t="shared" si="308"/>
        <v>64.417000000000002</v>
      </c>
      <c r="CP118" s="2">
        <f t="shared" si="309"/>
        <v>61.1</v>
      </c>
      <c r="CQ118" s="2">
        <f t="shared" si="310"/>
        <v>60.167000000000002</v>
      </c>
      <c r="CR118" s="2">
        <f t="shared" si="311"/>
        <v>61.65</v>
      </c>
      <c r="CS118" s="2">
        <f t="shared" si="312"/>
        <v>63.466999999999999</v>
      </c>
      <c r="CU118" s="2" t="str">
        <f t="shared" si="313"/>
        <v/>
      </c>
      <c r="CV118" s="2">
        <f t="shared" si="314"/>
        <v>63.866999999999997</v>
      </c>
      <c r="CW118" s="2">
        <f t="shared" si="315"/>
        <v>62.982999999999997</v>
      </c>
      <c r="CX118" s="2">
        <f t="shared" si="316"/>
        <v>64.05</v>
      </c>
      <c r="CY118" s="2">
        <f t="shared" si="317"/>
        <v>64.5</v>
      </c>
      <c r="CZ118" s="2">
        <f t="shared" si="318"/>
        <v>64.95</v>
      </c>
      <c r="DA118" s="2">
        <f t="shared" si="319"/>
        <v>65.417000000000002</v>
      </c>
      <c r="DB118" s="2">
        <f t="shared" si="320"/>
        <v>65.316999999999993</v>
      </c>
      <c r="DC118" s="2">
        <f t="shared" si="321"/>
        <v>65.95</v>
      </c>
      <c r="DD118" s="2">
        <f t="shared" si="322"/>
        <v>63.982999999999997</v>
      </c>
      <c r="DE118" s="2">
        <f t="shared" si="323"/>
        <v>64.417000000000002</v>
      </c>
      <c r="DF118" s="2">
        <f t="shared" si="324"/>
        <v>61.1</v>
      </c>
      <c r="DG118" s="2">
        <f t="shared" si="325"/>
        <v>60.167000000000002</v>
      </c>
      <c r="DH118" s="2">
        <f t="shared" si="326"/>
        <v>61.65</v>
      </c>
      <c r="DI118" s="2">
        <f t="shared" si="327"/>
        <v>63.466999999999999</v>
      </c>
      <c r="DK118" s="2">
        <f t="shared" si="277"/>
        <v>82.304001422475082</v>
      </c>
      <c r="DL118" s="2">
        <f t="shared" si="377"/>
        <v>85.536233504759821</v>
      </c>
      <c r="DM118" s="2">
        <f t="shared" si="377"/>
        <v>82.384317649633445</v>
      </c>
      <c r="DN118" s="2">
        <f t="shared" si="377"/>
        <v>80.85837478991597</v>
      </c>
      <c r="DO118" s="2">
        <f t="shared" si="377"/>
        <v>86.835509243697487</v>
      </c>
      <c r="DP118" s="2">
        <f t="shared" si="377"/>
        <v>86.712729411764684</v>
      </c>
      <c r="DQ118" s="2">
        <f t="shared" si="377"/>
        <v>86.831770276292346</v>
      </c>
      <c r="DR118" s="2">
        <f t="shared" si="377"/>
        <v>87.123731951871676</v>
      </c>
      <c r="DS118" s="2">
        <f t="shared" si="377"/>
        <v>79.403905191622087</v>
      </c>
      <c r="DT118" s="2">
        <f t="shared" si="377"/>
        <v>86.917272177419349</v>
      </c>
      <c r="DU118" s="2">
        <f t="shared" si="377"/>
        <v>88.387112903225812</v>
      </c>
      <c r="DV118" s="2">
        <f t="shared" si="377"/>
        <v>81.644198680351906</v>
      </c>
      <c r="DW118" s="2">
        <f t="shared" si="377"/>
        <v>88.141319831378297</v>
      </c>
      <c r="DX118" s="2">
        <f t="shared" si="377"/>
        <v>85.54845882352943</v>
      </c>
      <c r="DY118" s="2">
        <f t="shared" si="377"/>
        <v>71.435954844006574</v>
      </c>
      <c r="EA118" s="2">
        <f t="shared" si="247"/>
        <v>63.303799999999988</v>
      </c>
      <c r="EB118" s="2">
        <f t="shared" si="279"/>
        <v>64.479665084488317</v>
      </c>
      <c r="EC118" s="2">
        <f t="shared" si="280"/>
        <v>64.181179974104452</v>
      </c>
      <c r="ED118" s="2">
        <f t="shared" si="281"/>
        <v>64.158133428688188</v>
      </c>
      <c r="EE118" s="2">
        <f t="shared" si="282"/>
        <v>65.076736619630765</v>
      </c>
      <c r="EF118" s="2">
        <f t="shared" si="283"/>
        <v>65.235521582105207</v>
      </c>
      <c r="EG118" s="2">
        <f t="shared" si="284"/>
        <v>65.426824590163932</v>
      </c>
      <c r="EH118" s="2">
        <f t="shared" si="285"/>
        <v>65.057788975501126</v>
      </c>
      <c r="EI118" s="2">
        <f t="shared" si="286"/>
        <v>64.641097254537002</v>
      </c>
      <c r="EJ118" s="2">
        <f t="shared" si="287"/>
        <v>64.006893986636967</v>
      </c>
      <c r="EK118" s="2">
        <f t="shared" si="288"/>
        <v>63.366800801959592</v>
      </c>
      <c r="EL118" s="2">
        <f t="shared" si="289"/>
        <v>60.862509185803752</v>
      </c>
      <c r="EM118" s="2">
        <f t="shared" si="290"/>
        <v>60.716022442588731</v>
      </c>
      <c r="EN118" s="2">
        <f t="shared" si="291"/>
        <v>60.858404790117234</v>
      </c>
      <c r="EO118" s="2">
        <f t="shared" si="292"/>
        <v>59.853522863618188</v>
      </c>
      <c r="EQ118" s="2">
        <f t="shared" si="293"/>
        <v>62.491826680024914</v>
      </c>
      <c r="ER118" s="2">
        <f t="shared" si="378"/>
        <v>63.934688001834644</v>
      </c>
      <c r="ES118" s="2">
        <f t="shared" si="378"/>
        <v>63.721233850557041</v>
      </c>
      <c r="ET118" s="2">
        <f t="shared" si="378"/>
        <v>63.882120811188599</v>
      </c>
      <c r="EU118" s="2">
        <f t="shared" si="378"/>
        <v>64.718195543571497</v>
      </c>
      <c r="EV118" s="2">
        <f t="shared" si="378"/>
        <v>64.847569171732204</v>
      </c>
      <c r="EW118" s="2">
        <f t="shared" si="378"/>
        <v>65.223992719493609</v>
      </c>
      <c r="EX118" s="2">
        <f t="shared" si="378"/>
        <v>65.13576646898133</v>
      </c>
      <c r="EY118" s="2">
        <f t="shared" si="378"/>
        <v>64.392118890007993</v>
      </c>
      <c r="EZ118" s="2">
        <f t="shared" si="378"/>
        <v>63.74110298669143</v>
      </c>
      <c r="FA118" s="2">
        <f t="shared" si="378"/>
        <v>63.236187305347684</v>
      </c>
      <c r="FB118" s="2">
        <f t="shared" si="378"/>
        <v>60.744889486443071</v>
      </c>
      <c r="FC118" s="2">
        <f t="shared" si="378"/>
        <v>60.60264673376534</v>
      </c>
      <c r="FD118" s="2">
        <f t="shared" si="378"/>
        <v>60.753488933300865</v>
      </c>
      <c r="FE118" s="2">
        <f t="shared" si="378"/>
        <v>59.640970136578822</v>
      </c>
      <c r="FG118" s="2">
        <f t="shared" si="295"/>
        <v>0.99732032145699046</v>
      </c>
      <c r="FH118" s="2">
        <f t="shared" si="379"/>
        <v>0.99765778462101107</v>
      </c>
      <c r="FI118" s="2">
        <f t="shared" si="379"/>
        <v>0.99720301848258253</v>
      </c>
      <c r="FJ118" s="2">
        <f t="shared" si="379"/>
        <v>0.9979446390113752</v>
      </c>
      <c r="FK118" s="2">
        <f t="shared" si="379"/>
        <v>0.99816735593741768</v>
      </c>
      <c r="FL118" s="2">
        <f t="shared" si="379"/>
        <v>0.99854063931401582</v>
      </c>
      <c r="FM118" s="2">
        <f t="shared" si="379"/>
        <v>0.99886966104484465</v>
      </c>
      <c r="FN118" s="2">
        <f t="shared" si="379"/>
        <v>0.99883527180450482</v>
      </c>
      <c r="FO118" s="2">
        <f t="shared" si="379"/>
        <v>0.99895974833436496</v>
      </c>
      <c r="FP118" s="2">
        <f t="shared" si="379"/>
        <v>0.99904948602579724</v>
      </c>
      <c r="FQ118" s="2">
        <f t="shared" si="379"/>
        <v>0.99902920023640784</v>
      </c>
      <c r="FR118" s="2">
        <f t="shared" si="379"/>
        <v>0.99897804422844538</v>
      </c>
      <c r="FS118" s="2">
        <f t="shared" si="379"/>
        <v>0.99703032765088961</v>
      </c>
      <c r="FT118" s="2">
        <f t="shared" si="379"/>
        <v>0.99729261271176939</v>
      </c>
      <c r="FU118" s="2">
        <f t="shared" si="379"/>
        <v>0.99734861457729573</v>
      </c>
      <c r="FW118" s="2">
        <f t="shared" si="328"/>
        <v>5.3304294892989098E-6</v>
      </c>
      <c r="FX118" s="2">
        <f t="shared" si="380"/>
        <v>1.0503798835581706E-5</v>
      </c>
      <c r="FY118" s="2">
        <f t="shared" si="381"/>
        <v>1.0735484179799103E-5</v>
      </c>
      <c r="FZ118" s="2">
        <f t="shared" si="382"/>
        <v>2.0080735126579192E-5</v>
      </c>
      <c r="GA118" s="2">
        <f t="shared" si="383"/>
        <v>2.6217826210372348E-5</v>
      </c>
      <c r="GB118" s="2">
        <f t="shared" si="384"/>
        <v>2.6889279343699898E-5</v>
      </c>
      <c r="GC118" s="2">
        <f t="shared" si="385"/>
        <v>3.4261533647512081E-5</v>
      </c>
      <c r="GD118" s="2">
        <f t="shared" si="386"/>
        <v>4.4203330053831864E-5</v>
      </c>
      <c r="GE118" s="2">
        <f t="shared" si="387"/>
        <v>6.1841319875894442E-5</v>
      </c>
      <c r="GF118" s="2">
        <f t="shared" si="388"/>
        <v>6.4559824434930321E-5</v>
      </c>
      <c r="GG118" s="2">
        <f t="shared" si="389"/>
        <v>5.5395289016906064E-5</v>
      </c>
      <c r="GH118" s="2">
        <f t="shared" si="390"/>
        <v>3.9442636509409801E-5</v>
      </c>
      <c r="GI118" s="2">
        <f t="shared" si="391"/>
        <v>4.9948492089794738E-5</v>
      </c>
      <c r="GJ118" s="2">
        <f t="shared" si="392"/>
        <v>1.7004867875627716E-4</v>
      </c>
      <c r="GK118" s="2">
        <f t="shared" si="393"/>
        <v>3.2951306716483909E-4</v>
      </c>
      <c r="GM118" s="107">
        <f t="shared" si="329"/>
        <v>1.543064927729588E-22</v>
      </c>
      <c r="GN118" s="107">
        <f t="shared" si="394"/>
        <v>5.5475033737387415E-30</v>
      </c>
      <c r="GO118" s="107">
        <f t="shared" si="395"/>
        <v>4.0093221970069424E-28</v>
      </c>
      <c r="GP118" s="107">
        <f t="shared" si="396"/>
        <v>7.7822660945330937E-37</v>
      </c>
      <c r="GQ118" s="107">
        <f t="shared" si="397"/>
        <v>8.1137696249722719E-39</v>
      </c>
      <c r="GR118" s="107">
        <f t="shared" si="398"/>
        <v>1.2029445119304546E-42</v>
      </c>
      <c r="GS118" s="107">
        <f t="shared" si="399"/>
        <v>3.6436731915099079E-48</v>
      </c>
      <c r="GT118" s="107">
        <f t="shared" si="400"/>
        <v>3.1755118333527598E-49</v>
      </c>
      <c r="GU118" s="107">
        <f t="shared" si="401"/>
        <v>1.3403250125085512E-49</v>
      </c>
      <c r="GV118" s="107">
        <f t="shared" si="402"/>
        <v>2.528998763615565E-56</v>
      </c>
      <c r="GW118" s="107">
        <f t="shared" si="403"/>
        <v>5.4532833627003833E-56</v>
      </c>
      <c r="GX118" s="107">
        <f t="shared" si="404"/>
        <v>1.316323307462532E-51</v>
      </c>
      <c r="GY118" s="107">
        <f t="shared" si="405"/>
        <v>8.0813995714619435E-44</v>
      </c>
      <c r="GZ118" s="107">
        <f t="shared" si="406"/>
        <v>1.0455372848454462E-50</v>
      </c>
      <c r="HA118" s="107">
        <f t="shared" si="407"/>
        <v>2.2672772479159589E-75</v>
      </c>
      <c r="HC118" s="107">
        <f t="shared" si="330"/>
        <v>6.7947210441122513E-3</v>
      </c>
      <c r="HD118" s="107">
        <f t="shared" si="408"/>
        <v>3.2535900510101493E-4</v>
      </c>
      <c r="HE118" s="107">
        <f t="shared" si="409"/>
        <v>8.9280905995673852E-4</v>
      </c>
      <c r="HF118" s="107">
        <f t="shared" si="410"/>
        <v>5.3317015747902471E-6</v>
      </c>
      <c r="HG118" s="107">
        <f t="shared" si="411"/>
        <v>8.9842014782586112E-7</v>
      </c>
      <c r="HH118" s="107">
        <f t="shared" si="412"/>
        <v>5.1153282816357251E-8</v>
      </c>
      <c r="HI118" s="107">
        <f t="shared" si="413"/>
        <v>3.5496016500883221E-10</v>
      </c>
      <c r="HJ118" s="107">
        <f t="shared" si="414"/>
        <v>8.4389309112951397E-11</v>
      </c>
      <c r="HK118" s="107">
        <f t="shared" si="415"/>
        <v>1.1182191788934959E-11</v>
      </c>
      <c r="HL118" s="107">
        <f t="shared" si="416"/>
        <v>2.2378586450077146E-13</v>
      </c>
      <c r="HM118" s="107">
        <f t="shared" si="417"/>
        <v>6.579988086346013E-13</v>
      </c>
      <c r="HN118" s="107">
        <f t="shared" si="418"/>
        <v>4.9038021471719714E-11</v>
      </c>
      <c r="HO118" s="107">
        <f t="shared" si="419"/>
        <v>3.7522817861747835E-7</v>
      </c>
      <c r="HP118" s="107">
        <f t="shared" si="420"/>
        <v>1.3494148798619669E-10</v>
      </c>
      <c r="HQ118" s="107">
        <f t="shared" si="421"/>
        <v>4.5948996263559436E-25</v>
      </c>
      <c r="HS118" s="107">
        <f t="shared" si="331"/>
        <v>5.7926149532661075E-5</v>
      </c>
      <c r="HT118" s="107">
        <f t="shared" si="422"/>
        <v>2.5511421180004071E-5</v>
      </c>
      <c r="HU118" s="107">
        <f t="shared" si="423"/>
        <v>2.3901953518986334E-5</v>
      </c>
      <c r="HV118" s="107">
        <f t="shared" si="424"/>
        <v>2.8858100540156885E-5</v>
      </c>
      <c r="HW118" s="107">
        <f t="shared" si="425"/>
        <v>5.010274427561266E-5</v>
      </c>
      <c r="HX118" s="107">
        <f t="shared" si="426"/>
        <v>6.0557648875264382E-5</v>
      </c>
      <c r="HY118" s="107">
        <f t="shared" si="427"/>
        <v>1.1062451607046425E-4</v>
      </c>
      <c r="HZ118" s="107">
        <f t="shared" si="428"/>
        <v>1.5700354879082923E-4</v>
      </c>
      <c r="IA118" s="107">
        <f t="shared" si="429"/>
        <v>4.3252263199040561E-4</v>
      </c>
      <c r="IB118" s="107">
        <f t="shared" si="430"/>
        <v>2.4559693893750777E-4</v>
      </c>
      <c r="IC118" s="107">
        <f t="shared" si="431"/>
        <v>1.6409107050645164E-4</v>
      </c>
      <c r="ID118" s="107">
        <f t="shared" si="432"/>
        <v>1.0426436525201769E-4</v>
      </c>
      <c r="IE118" s="107">
        <f t="shared" si="433"/>
        <v>8.9404572932320889E-6</v>
      </c>
      <c r="IF118" s="107">
        <f t="shared" si="434"/>
        <v>1.1698210302529214E-4</v>
      </c>
      <c r="IG118" s="107">
        <f t="shared" si="435"/>
        <v>1.534763427534065E-3</v>
      </c>
      <c r="II118" s="107">
        <f t="shared" si="332"/>
        <v>2.5428904749684458E-21</v>
      </c>
      <c r="IJ118" s="107">
        <f t="shared" si="333"/>
        <v>2.176432780847221E-24</v>
      </c>
      <c r="IK118" s="107">
        <f t="shared" si="334"/>
        <v>4.0800363485518571E-24</v>
      </c>
      <c r="IL118" s="107">
        <f t="shared" si="335"/>
        <v>9.655885448336288E-26</v>
      </c>
      <c r="IM118" s="107">
        <f t="shared" si="336"/>
        <v>5.5004579537109314E-25</v>
      </c>
      <c r="IN118" s="107">
        <f t="shared" si="337"/>
        <v>1.6330316636119828E-25</v>
      </c>
      <c r="IO118" s="107">
        <f t="shared" si="338"/>
        <v>1.3724625855486468E-25</v>
      </c>
      <c r="IP118" s="107">
        <f t="shared" si="339"/>
        <v>3.8204363308692543E-25</v>
      </c>
      <c r="IQ118" s="107">
        <f t="shared" si="340"/>
        <v>4.8047491909274895E-23</v>
      </c>
      <c r="IR118" s="107">
        <f t="shared" si="341"/>
        <v>3.2305178057740794E-25</v>
      </c>
      <c r="IS118" s="107">
        <f t="shared" si="342"/>
        <v>5.7039300567706199E-26</v>
      </c>
      <c r="IT118" s="107">
        <f t="shared" si="343"/>
        <v>6.141191807422774E-26</v>
      </c>
      <c r="IU118" s="107">
        <f t="shared" si="344"/>
        <v>4.8242425379123264E-29</v>
      </c>
      <c r="IV118" s="107">
        <f t="shared" si="345"/>
        <v>2.2821326771231999E-25</v>
      </c>
      <c r="IW118" s="107">
        <f t="shared" si="346"/>
        <v>4.0377090370584697E-18</v>
      </c>
      <c r="IY118" s="107">
        <f t="shared" si="347"/>
        <v>6.8526471936449125E-3</v>
      </c>
      <c r="IZ118" s="107">
        <f t="shared" si="348"/>
        <v>3.5087042628101898E-4</v>
      </c>
      <c r="JA118" s="107">
        <f t="shared" si="349"/>
        <v>9.1671101347572483E-4</v>
      </c>
      <c r="JB118" s="107">
        <f t="shared" si="350"/>
        <v>3.4189802114947129E-5</v>
      </c>
      <c r="JC118" s="107">
        <f t="shared" si="351"/>
        <v>5.1001164423438523E-5</v>
      </c>
      <c r="JD118" s="107">
        <f t="shared" si="352"/>
        <v>6.0608802158080736E-5</v>
      </c>
      <c r="JE118" s="107">
        <f t="shared" si="353"/>
        <v>1.1062487103062926E-4</v>
      </c>
      <c r="JF118" s="107">
        <f t="shared" si="354"/>
        <v>1.5700363318013835E-4</v>
      </c>
      <c r="JG118" s="107">
        <f t="shared" si="355"/>
        <v>4.3252264317259739E-4</v>
      </c>
      <c r="JH118" s="107">
        <f t="shared" si="356"/>
        <v>2.4559693916129365E-4</v>
      </c>
      <c r="JI118" s="107">
        <f t="shared" si="357"/>
        <v>1.6409107116445044E-4</v>
      </c>
      <c r="JJ118" s="107">
        <f t="shared" si="358"/>
        <v>1.0426441429003917E-4</v>
      </c>
      <c r="JK118" s="107">
        <f t="shared" si="359"/>
        <v>9.3156854718495681E-6</v>
      </c>
      <c r="JL118" s="107">
        <f t="shared" si="360"/>
        <v>1.1698223796678012E-4</v>
      </c>
      <c r="JM118" s="107">
        <f t="shared" si="361"/>
        <v>1.5347634275340691E-3</v>
      </c>
    </row>
    <row r="119" spans="2:273" x14ac:dyDescent="0.25">
      <c r="B119" s="2">
        <v>91</v>
      </c>
      <c r="C119" s="37">
        <v>61.933</v>
      </c>
      <c r="D119" s="37">
        <v>64.55</v>
      </c>
      <c r="E119" s="37">
        <v>64.367000000000004</v>
      </c>
      <c r="F119" s="37">
        <v>63.917000000000002</v>
      </c>
      <c r="G119" s="37">
        <v>64.8</v>
      </c>
      <c r="H119" s="37">
        <v>64.983000000000004</v>
      </c>
      <c r="I119" s="37">
        <v>65.733000000000004</v>
      </c>
      <c r="J119" s="37">
        <v>64.882999999999996</v>
      </c>
      <c r="K119" s="37">
        <v>64.95</v>
      </c>
      <c r="L119" s="37">
        <v>64.167000000000002</v>
      </c>
      <c r="M119" s="37">
        <v>63.716999999999999</v>
      </c>
      <c r="N119" s="37">
        <v>61.3</v>
      </c>
      <c r="O119" s="37">
        <v>60.167000000000002</v>
      </c>
      <c r="P119" s="37">
        <v>61.05</v>
      </c>
      <c r="Q119" s="37">
        <v>63.033000000000001</v>
      </c>
      <c r="S119" s="4">
        <f t="shared" si="248"/>
        <v>63.323228385496513</v>
      </c>
      <c r="T119" s="4">
        <f t="shared" si="249"/>
        <v>64.361590505875327</v>
      </c>
      <c r="U119" s="4">
        <f t="shared" si="250"/>
        <v>64.074698046776248</v>
      </c>
      <c r="V119" s="4">
        <f t="shared" si="251"/>
        <v>64.050575979436104</v>
      </c>
      <c r="W119" s="4">
        <f t="shared" si="252"/>
        <v>64.966071556954049</v>
      </c>
      <c r="X119" s="4">
        <f t="shared" si="253"/>
        <v>65.120323701254875</v>
      </c>
      <c r="Y119" s="4">
        <f t="shared" si="254"/>
        <v>65.351075870992318</v>
      </c>
      <c r="Z119" s="4">
        <f t="shared" si="255"/>
        <v>65.048597233673931</v>
      </c>
      <c r="AA119" s="4">
        <f t="shared" si="256"/>
        <v>64.69569179990026</v>
      </c>
      <c r="AB119" s="4">
        <f t="shared" si="257"/>
        <v>63.996919933940013</v>
      </c>
      <c r="AC119" s="4">
        <f t="shared" si="258"/>
        <v>63.335218699844063</v>
      </c>
      <c r="AD119" s="4">
        <f t="shared" si="259"/>
        <v>60.811853932169377</v>
      </c>
      <c r="AE119" s="4">
        <f t="shared" si="260"/>
        <v>60.650994192326287</v>
      </c>
      <c r="AF119" s="4">
        <f t="shared" si="261"/>
        <v>60.878262993813401</v>
      </c>
      <c r="AG119" s="4">
        <f t="shared" si="262"/>
        <v>61.366044197527437</v>
      </c>
      <c r="AI119" s="4">
        <f t="shared" si="263"/>
        <v>-1.3902283854965134</v>
      </c>
      <c r="AJ119" s="4">
        <f t="shared" si="264"/>
        <v>0.18840949412467012</v>
      </c>
      <c r="AK119" s="4">
        <f t="shared" si="265"/>
        <v>0.29230195322375607</v>
      </c>
      <c r="AL119" s="4">
        <f t="shared" si="266"/>
        <v>-0.13357597943610244</v>
      </c>
      <c r="AM119" s="4">
        <f t="shared" si="267"/>
        <v>-0.1660715569540514</v>
      </c>
      <c r="AN119" s="4">
        <f t="shared" si="268"/>
        <v>-0.13732370125487137</v>
      </c>
      <c r="AO119" s="4">
        <f t="shared" si="269"/>
        <v>0.38192412900768602</v>
      </c>
      <c r="AP119" s="4">
        <f t="shared" si="270"/>
        <v>-0.16559723367393531</v>
      </c>
      <c r="AQ119" s="4">
        <f t="shared" si="271"/>
        <v>0.25430820009974298</v>
      </c>
      <c r="AR119" s="4">
        <f t="shared" si="272"/>
        <v>0.17008006605998816</v>
      </c>
      <c r="AS119" s="4">
        <f t="shared" si="273"/>
        <v>0.38178130015593581</v>
      </c>
      <c r="AT119" s="4">
        <f t="shared" si="274"/>
        <v>0.48814606783061976</v>
      </c>
      <c r="AU119" s="4">
        <f t="shared" si="275"/>
        <v>-0.4839941923262856</v>
      </c>
      <c r="AV119" s="4">
        <f t="shared" si="362"/>
        <v>0.17173700618659637</v>
      </c>
      <c r="AW119" s="4">
        <f t="shared" si="362"/>
        <v>1.6669558024725646</v>
      </c>
      <c r="AY119" s="2">
        <f t="shared" si="297"/>
        <v>63.214721602858575</v>
      </c>
      <c r="AZ119" s="2">
        <f t="shared" si="363"/>
        <v>64.357228301708005</v>
      </c>
      <c r="BA119" s="2">
        <f t="shared" si="364"/>
        <v>64.063509457752573</v>
      </c>
      <c r="BB119" s="2">
        <f t="shared" si="365"/>
        <v>64.042396639351665</v>
      </c>
      <c r="BC119" s="2">
        <f t="shared" si="366"/>
        <v>64.947630259508259</v>
      </c>
      <c r="BD119" s="2">
        <f t="shared" si="367"/>
        <v>65.094448707115788</v>
      </c>
      <c r="BE119" s="2">
        <f t="shared" si="368"/>
        <v>65.302619958725074</v>
      </c>
      <c r="BF119" s="2">
        <f t="shared" si="369"/>
        <v>64.974627318376648</v>
      </c>
      <c r="BG119" s="2">
        <f t="shared" si="370"/>
        <v>64.491350572258881</v>
      </c>
      <c r="BH119" s="2">
        <f t="shared" si="371"/>
        <v>63.859411538367901</v>
      </c>
      <c r="BI119" s="2">
        <f t="shared" si="372"/>
        <v>63.22959733137376</v>
      </c>
      <c r="BJ119" s="2">
        <f t="shared" si="373"/>
        <v>60.742917951583429</v>
      </c>
      <c r="BK119" s="2">
        <f t="shared" si="374"/>
        <v>60.642931060603026</v>
      </c>
      <c r="BL119" s="2">
        <f t="shared" si="375"/>
        <v>60.767807009310623</v>
      </c>
      <c r="BM119" s="2">
        <f t="shared" si="376"/>
        <v>59.784174222149375</v>
      </c>
      <c r="BO119" s="2" t="str">
        <f t="shared" si="228"/>
        <v/>
      </c>
      <c r="BP119" s="2" t="str">
        <f t="shared" si="229"/>
        <v/>
      </c>
      <c r="BQ119" s="2" t="str">
        <f t="shared" si="230"/>
        <v/>
      </c>
      <c r="BR119" s="2" t="str">
        <f t="shared" si="231"/>
        <v/>
      </c>
      <c r="BS119" s="2" t="str">
        <f t="shared" si="232"/>
        <v/>
      </c>
      <c r="BT119" s="2" t="str">
        <f t="shared" si="233"/>
        <v/>
      </c>
      <c r="BU119" s="2" t="str">
        <f t="shared" si="234"/>
        <v/>
      </c>
      <c r="BV119" s="2" t="str">
        <f t="shared" si="235"/>
        <v/>
      </c>
      <c r="BW119" s="2" t="str">
        <f t="shared" si="236"/>
        <v/>
      </c>
      <c r="BX119" s="2" t="str">
        <f t="shared" si="237"/>
        <v/>
      </c>
      <c r="BY119" s="2" t="str">
        <f t="shared" si="238"/>
        <v/>
      </c>
      <c r="BZ119" s="2" t="str">
        <f t="shared" si="239"/>
        <v/>
      </c>
      <c r="CA119" s="2" t="str">
        <f t="shared" si="240"/>
        <v/>
      </c>
      <c r="CB119" s="2" t="str">
        <f t="shared" si="241"/>
        <v/>
      </c>
      <c r="CC119" s="2" t="str">
        <f t="shared" si="242"/>
        <v/>
      </c>
      <c r="CE119" s="2" t="str">
        <f t="shared" si="298"/>
        <v/>
      </c>
      <c r="CF119" s="2">
        <f t="shared" si="299"/>
        <v>64.55</v>
      </c>
      <c r="CG119" s="2">
        <f t="shared" si="300"/>
        <v>64.367000000000004</v>
      </c>
      <c r="CH119" s="2">
        <f t="shared" si="301"/>
        <v>63.917000000000002</v>
      </c>
      <c r="CI119" s="2">
        <f t="shared" si="302"/>
        <v>64.8</v>
      </c>
      <c r="CJ119" s="2">
        <f t="shared" si="303"/>
        <v>64.983000000000004</v>
      </c>
      <c r="CK119" s="2">
        <f t="shared" si="304"/>
        <v>65.733000000000004</v>
      </c>
      <c r="CL119" s="2">
        <f t="shared" si="305"/>
        <v>64.882999999999996</v>
      </c>
      <c r="CM119" s="2">
        <f t="shared" si="306"/>
        <v>64.95</v>
      </c>
      <c r="CN119" s="2">
        <f t="shared" si="307"/>
        <v>64.167000000000002</v>
      </c>
      <c r="CO119" s="2">
        <f t="shared" si="308"/>
        <v>63.716999999999999</v>
      </c>
      <c r="CP119" s="2">
        <f t="shared" si="309"/>
        <v>61.3</v>
      </c>
      <c r="CQ119" s="2">
        <f t="shared" si="310"/>
        <v>60.167000000000002</v>
      </c>
      <c r="CR119" s="2">
        <f t="shared" si="311"/>
        <v>61.05</v>
      </c>
      <c r="CS119" s="2" t="str">
        <f t="shared" si="312"/>
        <v/>
      </c>
      <c r="CU119" s="2" t="str">
        <f t="shared" si="313"/>
        <v/>
      </c>
      <c r="CV119" s="2">
        <f t="shared" si="314"/>
        <v>64.55</v>
      </c>
      <c r="CW119" s="2">
        <f t="shared" si="315"/>
        <v>64.367000000000004</v>
      </c>
      <c r="CX119" s="2">
        <f t="shared" si="316"/>
        <v>63.917000000000002</v>
      </c>
      <c r="CY119" s="2">
        <f t="shared" si="317"/>
        <v>64.8</v>
      </c>
      <c r="CZ119" s="2">
        <f t="shared" si="318"/>
        <v>64.983000000000004</v>
      </c>
      <c r="DA119" s="2">
        <f t="shared" si="319"/>
        <v>65.733000000000004</v>
      </c>
      <c r="DB119" s="2">
        <f t="shared" si="320"/>
        <v>64.882999999999996</v>
      </c>
      <c r="DC119" s="2">
        <f t="shared" si="321"/>
        <v>64.95</v>
      </c>
      <c r="DD119" s="2">
        <f t="shared" si="322"/>
        <v>64.167000000000002</v>
      </c>
      <c r="DE119" s="2">
        <f t="shared" si="323"/>
        <v>63.716999999999999</v>
      </c>
      <c r="DF119" s="2">
        <f t="shared" si="324"/>
        <v>61.3</v>
      </c>
      <c r="DG119" s="2">
        <f t="shared" si="325"/>
        <v>60.167000000000002</v>
      </c>
      <c r="DH119" s="2">
        <f t="shared" si="326"/>
        <v>61.05</v>
      </c>
      <c r="DI119" s="2" t="str">
        <f t="shared" si="327"/>
        <v/>
      </c>
      <c r="DK119" s="2">
        <f t="shared" si="277"/>
        <v>82.437642958748199</v>
      </c>
      <c r="DL119" s="2">
        <f t="shared" si="377"/>
        <v>85.697021008863118</v>
      </c>
      <c r="DM119" s="2">
        <f t="shared" si="377"/>
        <v>82.522115986431771</v>
      </c>
      <c r="DN119" s="2">
        <f t="shared" si="377"/>
        <v>80.997030252100842</v>
      </c>
      <c r="DO119" s="2">
        <f t="shared" si="377"/>
        <v>87.030973669467798</v>
      </c>
      <c r="DP119" s="2">
        <f t="shared" si="377"/>
        <v>86.885705882352923</v>
      </c>
      <c r="DQ119" s="2">
        <f t="shared" si="377"/>
        <v>86.994621212121217</v>
      </c>
      <c r="DR119" s="2">
        <f t="shared" si="377"/>
        <v>87.311809157754027</v>
      </c>
      <c r="DS119" s="2">
        <f t="shared" si="377"/>
        <v>79.493628787878777</v>
      </c>
      <c r="DT119" s="2">
        <f t="shared" si="377"/>
        <v>87.114460483870971</v>
      </c>
      <c r="DU119" s="2">
        <f t="shared" si="377"/>
        <v>88.591967741935491</v>
      </c>
      <c r="DV119" s="2">
        <f t="shared" si="377"/>
        <v>81.810434750733137</v>
      </c>
      <c r="DW119" s="2">
        <f t="shared" si="377"/>
        <v>88.400027309384171</v>
      </c>
      <c r="DX119" s="2">
        <f t="shared" si="377"/>
        <v>85.777682352941184</v>
      </c>
      <c r="DY119" s="2">
        <f t="shared" si="377"/>
        <v>71.523345648604277</v>
      </c>
      <c r="EA119" s="2">
        <f t="shared" si="247"/>
        <v>63.17369999999999</v>
      </c>
      <c r="EB119" s="2">
        <f t="shared" si="279"/>
        <v>64.317439212708052</v>
      </c>
      <c r="EC119" s="2">
        <f t="shared" si="280"/>
        <v>64.022390159689266</v>
      </c>
      <c r="ED119" s="2">
        <f t="shared" si="281"/>
        <v>64.014665304454439</v>
      </c>
      <c r="EE119" s="2">
        <f t="shared" si="282"/>
        <v>64.915434512339161</v>
      </c>
      <c r="EF119" s="2">
        <f t="shared" si="283"/>
        <v>65.069162724995635</v>
      </c>
      <c r="EG119" s="2">
        <f t="shared" si="284"/>
        <v>65.283129411764691</v>
      </c>
      <c r="EH119" s="2">
        <f t="shared" si="285"/>
        <v>64.953934298440984</v>
      </c>
      <c r="EI119" s="2">
        <f t="shared" si="286"/>
        <v>64.478957887389498</v>
      </c>
      <c r="EJ119" s="2">
        <f t="shared" si="287"/>
        <v>63.841853897550109</v>
      </c>
      <c r="EK119" s="2">
        <f t="shared" si="288"/>
        <v>63.210027280048308</v>
      </c>
      <c r="EL119" s="2">
        <f t="shared" si="289"/>
        <v>60.725804279749475</v>
      </c>
      <c r="EM119" s="2">
        <f t="shared" si="290"/>
        <v>60.57587766179541</v>
      </c>
      <c r="EN119" s="2">
        <f t="shared" si="291"/>
        <v>60.711786663305183</v>
      </c>
      <c r="EO119" s="2">
        <f t="shared" si="292"/>
        <v>59.758132515664585</v>
      </c>
      <c r="EQ119" s="2">
        <f t="shared" si="293"/>
        <v>62.404038779944763</v>
      </c>
      <c r="ER119" s="2">
        <f t="shared" si="378"/>
        <v>63.823400253111529</v>
      </c>
      <c r="ES119" s="2">
        <f t="shared" si="378"/>
        <v>63.608332130945904</v>
      </c>
      <c r="ET119" s="2">
        <f t="shared" si="378"/>
        <v>63.764245393079477</v>
      </c>
      <c r="EU119" s="2">
        <f t="shared" si="378"/>
        <v>64.59897245168392</v>
      </c>
      <c r="EV119" s="2">
        <f t="shared" si="378"/>
        <v>64.726594150049507</v>
      </c>
      <c r="EW119" s="2">
        <f t="shared" si="378"/>
        <v>65.100685645660135</v>
      </c>
      <c r="EX119" s="2">
        <f t="shared" si="378"/>
        <v>65.009343369520593</v>
      </c>
      <c r="EY119" s="2">
        <f t="shared" si="378"/>
        <v>64.265583158719721</v>
      </c>
      <c r="EZ119" s="2">
        <f t="shared" si="378"/>
        <v>63.631697493036221</v>
      </c>
      <c r="FA119" s="2">
        <f t="shared" si="378"/>
        <v>63.113577031751063</v>
      </c>
      <c r="FB119" s="2">
        <f t="shared" si="378"/>
        <v>60.609771351996933</v>
      </c>
      <c r="FC119" s="2">
        <f t="shared" si="378"/>
        <v>60.465039107955334</v>
      </c>
      <c r="FD119" s="2">
        <f t="shared" si="378"/>
        <v>60.611691139997355</v>
      </c>
      <c r="FE119" s="2">
        <f t="shared" si="378"/>
        <v>59.503501013545943</v>
      </c>
      <c r="FG119" s="2">
        <f t="shared" si="295"/>
        <v>0.9978702819127937</v>
      </c>
      <c r="FH119" s="2">
        <f t="shared" si="379"/>
        <v>0.99813861551243455</v>
      </c>
      <c r="FI119" s="2">
        <f t="shared" si="379"/>
        <v>0.99777699980534096</v>
      </c>
      <c r="FJ119" s="2">
        <f t="shared" si="379"/>
        <v>0.99836667828054682</v>
      </c>
      <c r="FK119" s="2">
        <f t="shared" si="379"/>
        <v>0.99854373017509668</v>
      </c>
      <c r="FL119" s="2">
        <f t="shared" si="379"/>
        <v>0.99884044056153576</v>
      </c>
      <c r="FM119" s="2">
        <f t="shared" si="379"/>
        <v>0.999101931071117</v>
      </c>
      <c r="FN119" s="2">
        <f t="shared" si="379"/>
        <v>0.9990746018278297</v>
      </c>
      <c r="FO119" s="2">
        <f t="shared" si="379"/>
        <v>0.99917352190545117</v>
      </c>
      <c r="FP119" s="2">
        <f t="shared" si="379"/>
        <v>0.99924483228211824</v>
      </c>
      <c r="FQ119" s="2">
        <f t="shared" si="379"/>
        <v>0.99922871233751476</v>
      </c>
      <c r="FR119" s="2">
        <f t="shared" si="379"/>
        <v>0.99918806101663227</v>
      </c>
      <c r="FS119" s="2">
        <f t="shared" si="379"/>
        <v>0.99758985539947542</v>
      </c>
      <c r="FT119" s="2">
        <f t="shared" si="379"/>
        <v>0.99776425436756999</v>
      </c>
      <c r="FU119" s="2">
        <f t="shared" si="379"/>
        <v>0.99777803742986004</v>
      </c>
      <c r="FW119" s="2">
        <f t="shared" si="328"/>
        <v>6.7106038779896489E-6</v>
      </c>
      <c r="FX119" s="2">
        <f t="shared" si="380"/>
        <v>1.3223463310628835E-5</v>
      </c>
      <c r="FY119" s="2">
        <f t="shared" si="381"/>
        <v>1.3515136273978759E-5</v>
      </c>
      <c r="FZ119" s="2">
        <f t="shared" si="382"/>
        <v>2.5280016297122768E-5</v>
      </c>
      <c r="GA119" s="2">
        <f t="shared" si="383"/>
        <v>3.3006063597850729E-5</v>
      </c>
      <c r="GB119" s="2">
        <f t="shared" si="384"/>
        <v>3.3851361386682418E-5</v>
      </c>
      <c r="GC119" s="2">
        <f t="shared" si="385"/>
        <v>4.3132332721132749E-5</v>
      </c>
      <c r="GD119" s="2">
        <f t="shared" si="386"/>
        <v>5.5648058578327437E-5</v>
      </c>
      <c r="GE119" s="2">
        <f t="shared" si="387"/>
        <v>7.7852362496110805E-5</v>
      </c>
      <c r="GF119" s="2">
        <f t="shared" si="388"/>
        <v>8.1274644960580082E-5</v>
      </c>
      <c r="GG119" s="2">
        <f t="shared" si="389"/>
        <v>6.9737536774279173E-5</v>
      </c>
      <c r="GH119" s="2">
        <f t="shared" si="390"/>
        <v>4.9654830299926411E-5</v>
      </c>
      <c r="GI119" s="2">
        <f t="shared" si="391"/>
        <v>6.1578119438268763E-5</v>
      </c>
      <c r="GJ119" s="2">
        <f t="shared" si="392"/>
        <v>2.0601126740142216E-4</v>
      </c>
      <c r="GK119" s="2">
        <f t="shared" si="393"/>
        <v>3.9333988720793541E-4</v>
      </c>
      <c r="GM119" s="107">
        <f t="shared" si="329"/>
        <v>3.3816206483959192E-24</v>
      </c>
      <c r="GN119" s="107">
        <f t="shared" si="394"/>
        <v>3.5500773601621617E-32</v>
      </c>
      <c r="GO119" s="107">
        <f t="shared" si="395"/>
        <v>3.0828831456553774E-30</v>
      </c>
      <c r="GP119" s="107">
        <f t="shared" si="396"/>
        <v>1.6913358110892418E-39</v>
      </c>
      <c r="GQ119" s="107">
        <f t="shared" si="397"/>
        <v>1.4096982228886812E-41</v>
      </c>
      <c r="GR119" s="107">
        <f t="shared" si="398"/>
        <v>1.3959937886497872E-45</v>
      </c>
      <c r="GS119" s="107">
        <f t="shared" si="399"/>
        <v>2.2886115899204092E-51</v>
      </c>
      <c r="GT119" s="107">
        <f t="shared" si="400"/>
        <v>1.630167649798221E-52</v>
      </c>
      <c r="GU119" s="107">
        <f t="shared" si="401"/>
        <v>7.3669581392626552E-53</v>
      </c>
      <c r="GV119" s="107">
        <f t="shared" si="402"/>
        <v>5.4384152242972108E-60</v>
      </c>
      <c r="GW119" s="107">
        <f t="shared" si="403"/>
        <v>1.202981967738706E-59</v>
      </c>
      <c r="GX119" s="107">
        <f t="shared" si="404"/>
        <v>5.3956121694011166E-55</v>
      </c>
      <c r="GY119" s="107">
        <f t="shared" si="405"/>
        <v>6.6955829286507822E-47</v>
      </c>
      <c r="GZ119" s="107">
        <f t="shared" si="406"/>
        <v>6.1809448978759569E-54</v>
      </c>
      <c r="HA119" s="107">
        <f t="shared" si="407"/>
        <v>7.9396190405826421E-80</v>
      </c>
      <c r="HC119" s="107">
        <f t="shared" si="330"/>
        <v>1.89214635521213E-3</v>
      </c>
      <c r="HD119" s="107">
        <f t="shared" si="408"/>
        <v>4.8549791813529653E-5</v>
      </c>
      <c r="HE119" s="107">
        <f t="shared" si="409"/>
        <v>1.5320683938136522E-4</v>
      </c>
      <c r="HF119" s="107">
        <f t="shared" si="410"/>
        <v>3.9995817203371686E-7</v>
      </c>
      <c r="HG119" s="107">
        <f t="shared" si="411"/>
        <v>5.4325934344347995E-8</v>
      </c>
      <c r="HH119" s="107">
        <f t="shared" si="412"/>
        <v>2.233595568640097E-9</v>
      </c>
      <c r="HI119" s="107">
        <f t="shared" si="413"/>
        <v>9.096724012183836E-12</v>
      </c>
      <c r="HJ119" s="107">
        <f t="shared" si="414"/>
        <v>1.8024969258914318E-12</v>
      </c>
      <c r="HK119" s="107">
        <f t="shared" si="415"/>
        <v>2.1347977733427621E-13</v>
      </c>
      <c r="HL119" s="107">
        <f t="shared" si="416"/>
        <v>2.5008309395882693E-15</v>
      </c>
      <c r="HM119" s="107">
        <f t="shared" si="417"/>
        <v>7.9977353187336823E-15</v>
      </c>
      <c r="HN119" s="107">
        <f t="shared" si="418"/>
        <v>9.8006118576509857E-13</v>
      </c>
      <c r="HO119" s="107">
        <f t="shared" si="419"/>
        <v>1.7887393463852847E-8</v>
      </c>
      <c r="HP119" s="107">
        <f t="shared" si="420"/>
        <v>3.4121650626057244E-12</v>
      </c>
      <c r="HQ119" s="107">
        <f t="shared" si="421"/>
        <v>2.3797126455693702E-28</v>
      </c>
      <c r="HS119" s="107">
        <f t="shared" si="331"/>
        <v>1.0785370691906022E-4</v>
      </c>
      <c r="HT119" s="107">
        <f t="shared" si="422"/>
        <v>5.3293088560448667E-5</v>
      </c>
      <c r="HU119" s="107">
        <f t="shared" si="423"/>
        <v>4.9900734993694474E-5</v>
      </c>
      <c r="HV119" s="107">
        <f t="shared" si="424"/>
        <v>6.4057905430207305E-5</v>
      </c>
      <c r="HW119" s="107">
        <f t="shared" si="425"/>
        <v>1.0950115547129432E-4</v>
      </c>
      <c r="HX119" s="107">
        <f t="shared" si="426"/>
        <v>1.3267261468379518E-4</v>
      </c>
      <c r="HY119" s="107">
        <f t="shared" si="427"/>
        <v>2.4058880966485046E-4</v>
      </c>
      <c r="HZ119" s="107">
        <f t="shared" si="428"/>
        <v>3.400610513579427E-4</v>
      </c>
      <c r="IA119" s="107">
        <f t="shared" si="429"/>
        <v>8.8462418785010362E-4</v>
      </c>
      <c r="IB119" s="107">
        <f t="shared" si="430"/>
        <v>5.3670858590364689E-4</v>
      </c>
      <c r="IC119" s="107">
        <f t="shared" si="431"/>
        <v>3.6574132957990102E-4</v>
      </c>
      <c r="ID119" s="107">
        <f t="shared" si="432"/>
        <v>2.3106835716125488E-4</v>
      </c>
      <c r="IE119" s="107">
        <f t="shared" si="433"/>
        <v>2.1806335872161336E-5</v>
      </c>
      <c r="IF119" s="107">
        <f t="shared" si="434"/>
        <v>2.5045769846626458E-4</v>
      </c>
      <c r="IG119" s="107">
        <f t="shared" si="435"/>
        <v>2.6184977843110415E-3</v>
      </c>
      <c r="II119" s="107">
        <f t="shared" si="332"/>
        <v>1.4015298276887075E-20</v>
      </c>
      <c r="IJ119" s="107">
        <f t="shared" si="333"/>
        <v>1.7508059267360812E-23</v>
      </c>
      <c r="IK119" s="107">
        <f t="shared" si="334"/>
        <v>3.2143467644443234E-23</v>
      </c>
      <c r="IL119" s="107">
        <f t="shared" si="335"/>
        <v>1.0010365102269731E-24</v>
      </c>
      <c r="IM119" s="107">
        <f t="shared" si="336"/>
        <v>5.6119899821027813E-24</v>
      </c>
      <c r="IN119" s="107">
        <f t="shared" si="337"/>
        <v>1.7649583499481577E-24</v>
      </c>
      <c r="IO119" s="107">
        <f t="shared" si="338"/>
        <v>1.579959522670963E-24</v>
      </c>
      <c r="IP119" s="107">
        <f t="shared" si="339"/>
        <v>4.4658849282437891E-24</v>
      </c>
      <c r="IQ119" s="107">
        <f t="shared" si="340"/>
        <v>4.87931094806058E-22</v>
      </c>
      <c r="IR119" s="107">
        <f t="shared" si="341"/>
        <v>4.1869761243057961E-24</v>
      </c>
      <c r="IS119" s="107">
        <f t="shared" si="342"/>
        <v>7.6964167955733416E-25</v>
      </c>
      <c r="IT119" s="107">
        <f t="shared" si="343"/>
        <v>7.5772721385042884E-25</v>
      </c>
      <c r="IU119" s="107">
        <f t="shared" si="344"/>
        <v>6.7410118221905341E-28</v>
      </c>
      <c r="IV119" s="107">
        <f t="shared" si="345"/>
        <v>2.4914176451231105E-24</v>
      </c>
      <c r="IW119" s="107">
        <f t="shared" si="346"/>
        <v>2.1384007503458408E-17</v>
      </c>
      <c r="IY119" s="107">
        <f t="shared" si="347"/>
        <v>2.0000000621311904E-3</v>
      </c>
      <c r="IZ119" s="107">
        <f t="shared" si="348"/>
        <v>1.0184288037397833E-4</v>
      </c>
      <c r="JA119" s="107">
        <f t="shared" si="349"/>
        <v>2.031075743750597E-4</v>
      </c>
      <c r="JB119" s="107">
        <f t="shared" si="350"/>
        <v>6.4457863602241026E-5</v>
      </c>
      <c r="JC119" s="107">
        <f t="shared" si="351"/>
        <v>1.0955548140563866E-4</v>
      </c>
      <c r="JD119" s="107">
        <f t="shared" si="352"/>
        <v>1.3267484827936382E-4</v>
      </c>
      <c r="JE119" s="107">
        <f t="shared" si="353"/>
        <v>2.4058881876157448E-4</v>
      </c>
      <c r="JF119" s="107">
        <f t="shared" si="354"/>
        <v>3.400610531604396E-4</v>
      </c>
      <c r="JG119" s="107">
        <f t="shared" si="355"/>
        <v>8.8462418806358335E-4</v>
      </c>
      <c r="JH119" s="107">
        <f t="shared" si="356"/>
        <v>5.3670858590614771E-4</v>
      </c>
      <c r="JI119" s="107">
        <f t="shared" si="357"/>
        <v>3.6574132958789874E-4</v>
      </c>
      <c r="JJ119" s="107">
        <f t="shared" si="358"/>
        <v>2.3106835814131607E-4</v>
      </c>
      <c r="JK119" s="107">
        <f t="shared" si="359"/>
        <v>2.1824223265625188E-5</v>
      </c>
      <c r="JL119" s="107">
        <f t="shared" si="360"/>
        <v>2.5045770187842966E-4</v>
      </c>
      <c r="JM119" s="107">
        <f t="shared" si="361"/>
        <v>2.6184977843110627E-3</v>
      </c>
    </row>
    <row r="120" spans="2:273" x14ac:dyDescent="0.25">
      <c r="B120" s="2">
        <v>92</v>
      </c>
      <c r="C120" s="37">
        <v>63.116999999999997</v>
      </c>
      <c r="D120" s="37">
        <v>64.3</v>
      </c>
      <c r="E120" s="37">
        <v>64.150000000000006</v>
      </c>
      <c r="F120" s="37">
        <v>63.832999999999998</v>
      </c>
      <c r="G120" s="37">
        <v>65.066999999999993</v>
      </c>
      <c r="H120" s="37">
        <v>65.150000000000006</v>
      </c>
      <c r="I120" s="37">
        <v>66.533000000000001</v>
      </c>
      <c r="J120" s="37">
        <v>65.832999999999998</v>
      </c>
      <c r="K120" s="37">
        <v>64.882999999999996</v>
      </c>
      <c r="L120" s="37">
        <v>64.266999999999996</v>
      </c>
      <c r="M120" s="37">
        <v>63.783000000000001</v>
      </c>
      <c r="N120" s="37">
        <v>61.7</v>
      </c>
      <c r="O120" s="37">
        <v>61.267000000000003</v>
      </c>
      <c r="P120" s="37">
        <v>62.3</v>
      </c>
      <c r="Q120" s="37">
        <v>64.283000000000001</v>
      </c>
      <c r="S120" s="4">
        <f t="shared" si="248"/>
        <v>63.097970693970034</v>
      </c>
      <c r="T120" s="4">
        <f t="shared" si="249"/>
        <v>64.192271301473497</v>
      </c>
      <c r="U120" s="4">
        <f t="shared" si="250"/>
        <v>63.906497482932828</v>
      </c>
      <c r="V120" s="4">
        <f t="shared" si="251"/>
        <v>63.91041923861205</v>
      </c>
      <c r="W120" s="4">
        <f t="shared" si="252"/>
        <v>64.817428456796407</v>
      </c>
      <c r="X120" s="4">
        <f t="shared" si="253"/>
        <v>64.975573231225184</v>
      </c>
      <c r="Y120" s="4">
        <f t="shared" si="254"/>
        <v>65.252069818761129</v>
      </c>
      <c r="Z120" s="4">
        <f t="shared" si="255"/>
        <v>65.01368838783921</v>
      </c>
      <c r="AA120" s="4">
        <f t="shared" si="256"/>
        <v>64.709690993657361</v>
      </c>
      <c r="AB120" s="4">
        <f t="shared" si="257"/>
        <v>63.964825051366148</v>
      </c>
      <c r="AC120" s="4">
        <f t="shared" si="258"/>
        <v>63.283805575972124</v>
      </c>
      <c r="AD120" s="4">
        <f t="shared" si="259"/>
        <v>60.743068673477417</v>
      </c>
      <c r="AE120" s="4">
        <f t="shared" si="260"/>
        <v>60.509085852941404</v>
      </c>
      <c r="AF120" s="4">
        <f t="shared" si="261"/>
        <v>60.830070861068954</v>
      </c>
      <c r="AG120" s="4">
        <f t="shared" si="262"/>
        <v>62.203367715504569</v>
      </c>
      <c r="AI120" s="4">
        <f t="shared" si="263"/>
        <v>1.9029306029963777E-2</v>
      </c>
      <c r="AJ120" s="4">
        <f t="shared" si="264"/>
        <v>0.10772869852650047</v>
      </c>
      <c r="AK120" s="4">
        <f t="shared" si="265"/>
        <v>0.24350251706717785</v>
      </c>
      <c r="AL120" s="4">
        <f t="shared" si="266"/>
        <v>-7.7419238612051799E-2</v>
      </c>
      <c r="AM120" s="4">
        <f t="shared" si="267"/>
        <v>0.24957154320358654</v>
      </c>
      <c r="AN120" s="4">
        <f t="shared" si="268"/>
        <v>0.17442676877482199</v>
      </c>
      <c r="AO120" s="4">
        <f t="shared" si="269"/>
        <v>1.2809301812388725</v>
      </c>
      <c r="AP120" s="4">
        <f t="shared" si="270"/>
        <v>0.81931161216078863</v>
      </c>
      <c r="AQ120" s="4">
        <f t="shared" si="271"/>
        <v>0.17330900634263458</v>
      </c>
      <c r="AR120" s="4">
        <f t="shared" si="272"/>
        <v>0.30217494863384786</v>
      </c>
      <c r="AS120" s="4">
        <f t="shared" si="273"/>
        <v>0.49919442402787695</v>
      </c>
      <c r="AT120" s="4">
        <f t="shared" si="274"/>
        <v>0.95693132652258583</v>
      </c>
      <c r="AU120" s="4">
        <f t="shared" si="275"/>
        <v>0.7579141470585995</v>
      </c>
      <c r="AV120" s="4">
        <f t="shared" si="362"/>
        <v>1.4699291389310432</v>
      </c>
      <c r="AW120" s="4">
        <f t="shared" si="362"/>
        <v>2.0796322844954318</v>
      </c>
      <c r="AY120" s="2">
        <f t="shared" si="297"/>
        <v>63.076643221931768</v>
      </c>
      <c r="AZ120" s="2">
        <f t="shared" si="363"/>
        <v>64.187306631338103</v>
      </c>
      <c r="BA120" s="2">
        <f t="shared" si="364"/>
        <v>63.896799640386824</v>
      </c>
      <c r="BB120" s="2">
        <f t="shared" si="365"/>
        <v>63.893596388131684</v>
      </c>
      <c r="BC120" s="2">
        <f t="shared" si="366"/>
        <v>64.780123771934257</v>
      </c>
      <c r="BD120" s="2">
        <f t="shared" si="367"/>
        <v>64.923203203862784</v>
      </c>
      <c r="BE120" s="2">
        <f t="shared" si="368"/>
        <v>65.1551351561871</v>
      </c>
      <c r="BF120" s="2">
        <f t="shared" si="369"/>
        <v>64.866734282570206</v>
      </c>
      <c r="BG120" s="2">
        <f t="shared" si="370"/>
        <v>64.326825202528312</v>
      </c>
      <c r="BH120" s="2">
        <f t="shared" si="371"/>
        <v>63.690977580998926</v>
      </c>
      <c r="BI120" s="2">
        <f t="shared" si="372"/>
        <v>63.069022732885635</v>
      </c>
      <c r="BJ120" s="2">
        <f t="shared" si="373"/>
        <v>60.602888353341285</v>
      </c>
      <c r="BK120" s="2">
        <f t="shared" si="374"/>
        <v>60.490924134686537</v>
      </c>
      <c r="BL120" s="2">
        <f t="shared" si="375"/>
        <v>60.612113116552109</v>
      </c>
      <c r="BM120" s="2">
        <f t="shared" si="376"/>
        <v>59.684849541580427</v>
      </c>
      <c r="BO120" s="2" t="str">
        <f t="shared" si="228"/>
        <v/>
      </c>
      <c r="BP120" s="2" t="str">
        <f t="shared" si="229"/>
        <v/>
      </c>
      <c r="BQ120" s="2" t="str">
        <f t="shared" si="230"/>
        <v/>
      </c>
      <c r="BR120" s="2" t="str">
        <f t="shared" si="231"/>
        <v/>
      </c>
      <c r="BS120" s="2" t="str">
        <f t="shared" si="232"/>
        <v/>
      </c>
      <c r="BT120" s="2" t="str">
        <f t="shared" si="233"/>
        <v/>
      </c>
      <c r="BU120" s="2" t="str">
        <f t="shared" si="234"/>
        <v/>
      </c>
      <c r="BV120" s="2" t="str">
        <f t="shared" si="235"/>
        <v/>
      </c>
      <c r="BW120" s="2" t="str">
        <f t="shared" si="236"/>
        <v/>
      </c>
      <c r="BX120" s="2" t="str">
        <f t="shared" si="237"/>
        <v/>
      </c>
      <c r="BY120" s="2" t="str">
        <f t="shared" si="238"/>
        <v/>
      </c>
      <c r="BZ120" s="2" t="str">
        <f t="shared" si="239"/>
        <v/>
      </c>
      <c r="CA120" s="2" t="str">
        <f t="shared" si="240"/>
        <v/>
      </c>
      <c r="CB120" s="2" t="str">
        <f t="shared" si="241"/>
        <v/>
      </c>
      <c r="CC120" s="2" t="str">
        <f t="shared" si="242"/>
        <v/>
      </c>
      <c r="CE120" s="2">
        <f t="shared" si="298"/>
        <v>63.116999999999997</v>
      </c>
      <c r="CF120" s="2">
        <f t="shared" si="299"/>
        <v>64.3</v>
      </c>
      <c r="CG120" s="2">
        <f t="shared" si="300"/>
        <v>64.150000000000006</v>
      </c>
      <c r="CH120" s="2">
        <f t="shared" si="301"/>
        <v>63.832999999999998</v>
      </c>
      <c r="CI120" s="2">
        <f t="shared" si="302"/>
        <v>65.066999999999993</v>
      </c>
      <c r="CJ120" s="2">
        <f t="shared" si="303"/>
        <v>65.150000000000006</v>
      </c>
      <c r="CK120" s="2">
        <f t="shared" si="304"/>
        <v>66.533000000000001</v>
      </c>
      <c r="CL120" s="2">
        <f t="shared" si="305"/>
        <v>65.832999999999998</v>
      </c>
      <c r="CM120" s="2">
        <f t="shared" si="306"/>
        <v>64.882999999999996</v>
      </c>
      <c r="CN120" s="2">
        <f t="shared" si="307"/>
        <v>64.266999999999996</v>
      </c>
      <c r="CO120" s="2">
        <f t="shared" si="308"/>
        <v>63.783000000000001</v>
      </c>
      <c r="CP120" s="2">
        <f t="shared" si="309"/>
        <v>61.7</v>
      </c>
      <c r="CQ120" s="2">
        <f t="shared" si="310"/>
        <v>61.267000000000003</v>
      </c>
      <c r="CR120" s="2">
        <f t="shared" si="311"/>
        <v>62.3</v>
      </c>
      <c r="CS120" s="2" t="str">
        <f t="shared" si="312"/>
        <v/>
      </c>
      <c r="CU120" s="2">
        <f t="shared" si="313"/>
        <v>63.116999999999997</v>
      </c>
      <c r="CV120" s="2">
        <f t="shared" si="314"/>
        <v>64.3</v>
      </c>
      <c r="CW120" s="2">
        <f t="shared" si="315"/>
        <v>64.150000000000006</v>
      </c>
      <c r="CX120" s="2">
        <f t="shared" si="316"/>
        <v>63.832999999999998</v>
      </c>
      <c r="CY120" s="2">
        <f t="shared" si="317"/>
        <v>65.066999999999993</v>
      </c>
      <c r="CZ120" s="2">
        <f t="shared" si="318"/>
        <v>65.150000000000006</v>
      </c>
      <c r="DA120" s="2">
        <f t="shared" si="319"/>
        <v>66.533000000000001</v>
      </c>
      <c r="DB120" s="2">
        <f t="shared" si="320"/>
        <v>65.832999999999998</v>
      </c>
      <c r="DC120" s="2">
        <f t="shared" si="321"/>
        <v>64.882999999999996</v>
      </c>
      <c r="DD120" s="2">
        <f t="shared" si="322"/>
        <v>64.266999999999996</v>
      </c>
      <c r="DE120" s="2">
        <f t="shared" si="323"/>
        <v>63.783000000000001</v>
      </c>
      <c r="DF120" s="2">
        <f t="shared" si="324"/>
        <v>61.7</v>
      </c>
      <c r="DG120" s="2">
        <f t="shared" si="325"/>
        <v>61.267000000000003</v>
      </c>
      <c r="DH120" s="2">
        <f t="shared" si="326"/>
        <v>62.3</v>
      </c>
      <c r="DI120" s="2" t="str">
        <f t="shared" si="327"/>
        <v/>
      </c>
      <c r="DK120" s="2">
        <f t="shared" si="277"/>
        <v>82.571284495021303</v>
      </c>
      <c r="DL120" s="2">
        <f t="shared" si="377"/>
        <v>85.857808512966415</v>
      </c>
      <c r="DM120" s="2">
        <f t="shared" si="377"/>
        <v>82.659914323230112</v>
      </c>
      <c r="DN120" s="2">
        <f t="shared" si="377"/>
        <v>81.135685714285728</v>
      </c>
      <c r="DO120" s="2">
        <f t="shared" si="377"/>
        <v>87.226438095238109</v>
      </c>
      <c r="DP120" s="2">
        <f t="shared" si="377"/>
        <v>87.058682352941162</v>
      </c>
      <c r="DQ120" s="2">
        <f t="shared" si="377"/>
        <v>87.157472147950102</v>
      </c>
      <c r="DR120" s="2">
        <f t="shared" si="377"/>
        <v>87.499886363636378</v>
      </c>
      <c r="DS120" s="2">
        <f t="shared" si="377"/>
        <v>79.583352384135466</v>
      </c>
      <c r="DT120" s="2">
        <f t="shared" si="377"/>
        <v>87.311648790322579</v>
      </c>
      <c r="DU120" s="2">
        <f t="shared" si="377"/>
        <v>88.79682258064517</v>
      </c>
      <c r="DV120" s="2">
        <f t="shared" si="377"/>
        <v>81.976670821114368</v>
      </c>
      <c r="DW120" s="2">
        <f t="shared" si="377"/>
        <v>88.658734787390031</v>
      </c>
      <c r="DX120" s="2">
        <f t="shared" si="377"/>
        <v>86.006905882352953</v>
      </c>
      <c r="DY120" s="2">
        <f t="shared" si="377"/>
        <v>71.61073645320198</v>
      </c>
      <c r="EA120" s="2">
        <f t="shared" si="247"/>
        <v>63.043599999999991</v>
      </c>
      <c r="EB120" s="2">
        <f t="shared" si="279"/>
        <v>64.155213340927787</v>
      </c>
      <c r="EC120" s="2">
        <f t="shared" si="280"/>
        <v>63.863600345274065</v>
      </c>
      <c r="ED120" s="2">
        <f t="shared" si="281"/>
        <v>63.871197180220676</v>
      </c>
      <c r="EE120" s="2">
        <f t="shared" si="282"/>
        <v>64.754132405047557</v>
      </c>
      <c r="EF120" s="2">
        <f t="shared" si="283"/>
        <v>64.902803867886064</v>
      </c>
      <c r="EG120" s="2">
        <f t="shared" si="284"/>
        <v>65.139434233365463</v>
      </c>
      <c r="EH120" s="2">
        <f t="shared" si="285"/>
        <v>64.850079621380857</v>
      </c>
      <c r="EI120" s="2">
        <f t="shared" si="286"/>
        <v>64.316818520241981</v>
      </c>
      <c r="EJ120" s="2">
        <f t="shared" si="287"/>
        <v>63.676813808463251</v>
      </c>
      <c r="EK120" s="2">
        <f t="shared" si="288"/>
        <v>63.053253758137032</v>
      </c>
      <c r="EL120" s="2">
        <f t="shared" si="289"/>
        <v>60.589099373695191</v>
      </c>
      <c r="EM120" s="2">
        <f t="shared" si="290"/>
        <v>60.435732881002096</v>
      </c>
      <c r="EN120" s="2">
        <f t="shared" si="291"/>
        <v>60.565168536493132</v>
      </c>
      <c r="EO120" s="2">
        <f t="shared" si="292"/>
        <v>59.662742167710974</v>
      </c>
      <c r="EQ120" s="2">
        <f t="shared" si="293"/>
        <v>62.316250879864612</v>
      </c>
      <c r="ER120" s="2">
        <f t="shared" si="378"/>
        <v>63.712112504388408</v>
      </c>
      <c r="ES120" s="2">
        <f t="shared" si="378"/>
        <v>63.495430411334766</v>
      </c>
      <c r="ET120" s="2">
        <f t="shared" si="378"/>
        <v>63.646369974970355</v>
      </c>
      <c r="EU120" s="2">
        <f t="shared" si="378"/>
        <v>64.479749359796344</v>
      </c>
      <c r="EV120" s="2">
        <f t="shared" si="378"/>
        <v>64.605619128366811</v>
      </c>
      <c r="EW120" s="2">
        <f t="shared" si="378"/>
        <v>64.977378571826677</v>
      </c>
      <c r="EX120" s="2">
        <f t="shared" si="378"/>
        <v>64.88292027005987</v>
      </c>
      <c r="EY120" s="2">
        <f t="shared" si="378"/>
        <v>64.13904742743145</v>
      </c>
      <c r="EZ120" s="2">
        <f t="shared" si="378"/>
        <v>63.522291999381004</v>
      </c>
      <c r="FA120" s="2">
        <f t="shared" si="378"/>
        <v>62.990966758154435</v>
      </c>
      <c r="FB120" s="2">
        <f t="shared" si="378"/>
        <v>60.474653217550802</v>
      </c>
      <c r="FC120" s="2">
        <f t="shared" si="378"/>
        <v>60.327431482145322</v>
      </c>
      <c r="FD120" s="2">
        <f t="shared" si="378"/>
        <v>60.469893346693837</v>
      </c>
      <c r="FE120" s="2">
        <f t="shared" si="378"/>
        <v>59.366031890513057</v>
      </c>
      <c r="FG120" s="2">
        <f t="shared" si="295"/>
        <v>0.9983075634654065</v>
      </c>
      <c r="FH120" s="2">
        <f t="shared" si="379"/>
        <v>0.99852088348941348</v>
      </c>
      <c r="FI120" s="2">
        <f t="shared" si="379"/>
        <v>0.99823340047548825</v>
      </c>
      <c r="FJ120" s="2">
        <f t="shared" si="379"/>
        <v>0.99870217046436027</v>
      </c>
      <c r="FK120" s="2">
        <f t="shared" si="379"/>
        <v>0.99884289719269159</v>
      </c>
      <c r="FL120" s="2">
        <f t="shared" si="379"/>
        <v>0.99907870948086697</v>
      </c>
      <c r="FM120" s="2">
        <f t="shared" si="379"/>
        <v>0.99928650670555264</v>
      </c>
      <c r="FN120" s="2">
        <f t="shared" si="379"/>
        <v>0.99926479017226411</v>
      </c>
      <c r="FO120" s="2">
        <f t="shared" si="379"/>
        <v>0.99934339350203938</v>
      </c>
      <c r="FP120" s="2">
        <f t="shared" si="379"/>
        <v>0.99940005577839097</v>
      </c>
      <c r="FQ120" s="2">
        <f t="shared" si="379"/>
        <v>0.99938724723033778</v>
      </c>
      <c r="FR120" s="2">
        <f t="shared" si="379"/>
        <v>0.99935494622122101</v>
      </c>
      <c r="FS120" s="2">
        <f t="shared" si="379"/>
        <v>0.99804416710879307</v>
      </c>
      <c r="FT120" s="2">
        <f t="shared" si="379"/>
        <v>0.99815388556364848</v>
      </c>
      <c r="FU120" s="2">
        <f t="shared" si="379"/>
        <v>0.99813804007700435</v>
      </c>
      <c r="FW120" s="2">
        <f t="shared" si="328"/>
        <v>8.4481350714634366E-6</v>
      </c>
      <c r="FX120" s="2">
        <f t="shared" si="380"/>
        <v>1.664729699515337E-5</v>
      </c>
      <c r="FY120" s="2">
        <f t="shared" si="381"/>
        <v>1.7014488958462342E-5</v>
      </c>
      <c r="FZ120" s="2">
        <f t="shared" si="382"/>
        <v>3.1825446609145764E-5</v>
      </c>
      <c r="GA120" s="2">
        <f t="shared" si="383"/>
        <v>4.1551817100286835E-5</v>
      </c>
      <c r="GB120" s="2">
        <f t="shared" si="384"/>
        <v>4.2615965545535186E-5</v>
      </c>
      <c r="GC120" s="2">
        <f t="shared" si="385"/>
        <v>5.4299783309519396E-5</v>
      </c>
      <c r="GD120" s="2">
        <f t="shared" si="386"/>
        <v>7.0055745649290907E-5</v>
      </c>
      <c r="GE120" s="2">
        <f t="shared" si="387"/>
        <v>9.8008341866818235E-5</v>
      </c>
      <c r="GF120" s="2">
        <f t="shared" si="388"/>
        <v>1.023165627184213E-4</v>
      </c>
      <c r="GG120" s="2">
        <f t="shared" si="389"/>
        <v>8.7792771942752452E-5</v>
      </c>
      <c r="GH120" s="2">
        <f t="shared" si="390"/>
        <v>6.2510923986369279E-5</v>
      </c>
      <c r="GI120" s="2">
        <f t="shared" si="391"/>
        <v>7.5915295276873177E-5</v>
      </c>
      <c r="GJ120" s="2">
        <f t="shared" si="392"/>
        <v>2.4957747258820312E-4</v>
      </c>
      <c r="GK120" s="2">
        <f t="shared" si="393"/>
        <v>4.6952418243155313E-4</v>
      </c>
      <c r="GM120" s="107">
        <f t="shared" si="329"/>
        <v>6.4220977233655568E-26</v>
      </c>
      <c r="GN120" s="107">
        <f t="shared" si="394"/>
        <v>1.8863984014881356E-34</v>
      </c>
      <c r="GO120" s="107">
        <f t="shared" si="395"/>
        <v>1.9714682494546539E-32</v>
      </c>
      <c r="GP120" s="107">
        <f t="shared" si="396"/>
        <v>2.9453898967956565E-42</v>
      </c>
      <c r="GQ120" s="107">
        <f t="shared" si="397"/>
        <v>1.9545036733430473E-44</v>
      </c>
      <c r="GR120" s="107">
        <f t="shared" si="398"/>
        <v>1.2846577613030077E-48</v>
      </c>
      <c r="GS120" s="107">
        <f t="shared" si="399"/>
        <v>1.1263565815468766E-54</v>
      </c>
      <c r="GT120" s="107">
        <f t="shared" si="400"/>
        <v>6.5061924593585574E-56</v>
      </c>
      <c r="GU120" s="107">
        <f t="shared" si="401"/>
        <v>3.1679431673439536E-56</v>
      </c>
      <c r="GV120" s="107">
        <f t="shared" si="402"/>
        <v>8.9020612040417841E-64</v>
      </c>
      <c r="GW120" s="107">
        <f t="shared" si="403"/>
        <v>2.0200572495677423E-63</v>
      </c>
      <c r="GX120" s="107">
        <f t="shared" si="404"/>
        <v>1.7147795572209313E-58</v>
      </c>
      <c r="GY120" s="107">
        <f t="shared" si="405"/>
        <v>4.3270127681294714E-50</v>
      </c>
      <c r="GZ120" s="107">
        <f t="shared" si="406"/>
        <v>2.8871760666266672E-57</v>
      </c>
      <c r="HA120" s="107">
        <f t="shared" si="407"/>
        <v>2.059208780967752E-84</v>
      </c>
      <c r="HC120" s="107">
        <f t="shared" si="330"/>
        <v>4.4359741057010152E-4</v>
      </c>
      <c r="HD120" s="107">
        <f t="shared" si="408"/>
        <v>5.7774520551862943E-6</v>
      </c>
      <c r="HE120" s="107">
        <f t="shared" si="409"/>
        <v>2.1018505934591067E-5</v>
      </c>
      <c r="HF120" s="107">
        <f t="shared" si="410"/>
        <v>2.2887004948346799E-8</v>
      </c>
      <c r="HG120" s="107">
        <f t="shared" si="411"/>
        <v>2.493030148791904E-9</v>
      </c>
      <c r="HH120" s="107">
        <f t="shared" si="412"/>
        <v>7.344634347165552E-11</v>
      </c>
      <c r="HI120" s="107">
        <f t="shared" si="413"/>
        <v>1.7302769163200548E-13</v>
      </c>
      <c r="HJ120" s="107">
        <f t="shared" si="414"/>
        <v>2.8303853049917216E-14</v>
      </c>
      <c r="HK120" s="107">
        <f t="shared" si="415"/>
        <v>3.0193265127394559E-15</v>
      </c>
      <c r="HL120" s="107">
        <f t="shared" si="416"/>
        <v>2.0023517960261528E-17</v>
      </c>
      <c r="HM120" s="107">
        <f t="shared" si="417"/>
        <v>6.9651378616686457E-17</v>
      </c>
      <c r="HN120" s="107">
        <f t="shared" si="418"/>
        <v>1.43526109055517E-14</v>
      </c>
      <c r="HO120" s="107">
        <f t="shared" si="419"/>
        <v>6.2939401620444831E-10</v>
      </c>
      <c r="HP120" s="107">
        <f t="shared" si="420"/>
        <v>6.4699712852317147E-14</v>
      </c>
      <c r="HQ120" s="107">
        <f t="shared" si="421"/>
        <v>7.5579100279166748E-32</v>
      </c>
      <c r="HS120" s="107">
        <f t="shared" si="331"/>
        <v>1.9662538351109622E-4</v>
      </c>
      <c r="HT120" s="107">
        <f t="shared" si="422"/>
        <v>1.0831755999339389E-4</v>
      </c>
      <c r="HU120" s="107">
        <f t="shared" si="423"/>
        <v>1.0138337578396687E-4</v>
      </c>
      <c r="HV120" s="107">
        <f t="shared" si="424"/>
        <v>1.3763088762565057E-4</v>
      </c>
      <c r="HW120" s="107">
        <f t="shared" si="425"/>
        <v>2.3152168908610648E-4</v>
      </c>
      <c r="HX120" s="107">
        <f t="shared" si="426"/>
        <v>2.8094931931096559E-4</v>
      </c>
      <c r="HY120" s="107">
        <f t="shared" si="427"/>
        <v>5.0492965454442527E-4</v>
      </c>
      <c r="HZ120" s="107">
        <f t="shared" si="428"/>
        <v>7.1002638555286123E-4</v>
      </c>
      <c r="IA120" s="107">
        <f t="shared" si="429"/>
        <v>1.7461452599772946E-3</v>
      </c>
      <c r="IB120" s="107">
        <f t="shared" si="430"/>
        <v>1.1273192751627599E-3</v>
      </c>
      <c r="IC120" s="107">
        <f t="shared" si="431"/>
        <v>7.8345377335273475E-4</v>
      </c>
      <c r="ID120" s="107">
        <f t="shared" si="432"/>
        <v>4.9341037318401104E-4</v>
      </c>
      <c r="IE120" s="107">
        <f t="shared" si="433"/>
        <v>5.1270461676252582E-5</v>
      </c>
      <c r="IF120" s="107">
        <f t="shared" si="434"/>
        <v>5.1810482971681102E-4</v>
      </c>
      <c r="IG120" s="107">
        <f t="shared" si="435"/>
        <v>4.3640568557493705E-3</v>
      </c>
      <c r="II120" s="107">
        <f t="shared" si="332"/>
        <v>7.4815735827884863E-20</v>
      </c>
      <c r="IJ120" s="107">
        <f t="shared" si="333"/>
        <v>1.3511591948141264E-22</v>
      </c>
      <c r="IK120" s="107">
        <f t="shared" si="334"/>
        <v>2.4302292850020394E-22</v>
      </c>
      <c r="IL120" s="107">
        <f t="shared" si="335"/>
        <v>9.8774474625390806E-24</v>
      </c>
      <c r="IM120" s="107">
        <f t="shared" si="336"/>
        <v>5.444856200006683E-23</v>
      </c>
      <c r="IN120" s="107">
        <f t="shared" si="337"/>
        <v>1.8114257301135495E-23</v>
      </c>
      <c r="IO120" s="107">
        <f t="shared" si="338"/>
        <v>1.7226300348900411E-23</v>
      </c>
      <c r="IP120" s="107">
        <f t="shared" si="339"/>
        <v>4.9357466883748006E-23</v>
      </c>
      <c r="IQ120" s="107">
        <f t="shared" si="340"/>
        <v>4.6916721066928583E-21</v>
      </c>
      <c r="IR120" s="107">
        <f t="shared" si="341"/>
        <v>5.1067925620166268E-23</v>
      </c>
      <c r="IS120" s="107">
        <f t="shared" si="342"/>
        <v>9.7727416608791633E-24</v>
      </c>
      <c r="IT120" s="107">
        <f t="shared" si="343"/>
        <v>8.8339927165697071E-24</v>
      </c>
      <c r="IU120" s="107">
        <f t="shared" si="344"/>
        <v>8.9113876113875087E-27</v>
      </c>
      <c r="IV120" s="107">
        <f t="shared" si="345"/>
        <v>2.5808830132089947E-23</v>
      </c>
      <c r="IW120" s="107">
        <f t="shared" si="346"/>
        <v>1.0921629333681176E-16</v>
      </c>
      <c r="IY120" s="107">
        <f t="shared" si="347"/>
        <v>6.4022279408119779E-4</v>
      </c>
      <c r="IZ120" s="107">
        <f t="shared" si="348"/>
        <v>1.1409501204858018E-4</v>
      </c>
      <c r="JA120" s="107">
        <f t="shared" si="349"/>
        <v>1.2240188171855793E-4</v>
      </c>
      <c r="JB120" s="107">
        <f t="shared" si="350"/>
        <v>1.3765377463059893E-4</v>
      </c>
      <c r="JC120" s="107">
        <f t="shared" si="351"/>
        <v>2.3152418211625528E-4</v>
      </c>
      <c r="JD120" s="107">
        <f t="shared" si="352"/>
        <v>2.8094939275730905E-4</v>
      </c>
      <c r="JE120" s="107">
        <f t="shared" si="353"/>
        <v>5.0492965471745299E-4</v>
      </c>
      <c r="JF120" s="107">
        <f t="shared" si="354"/>
        <v>7.1002638558116508E-4</v>
      </c>
      <c r="JG120" s="107">
        <f t="shared" si="355"/>
        <v>1.7461452599803139E-3</v>
      </c>
      <c r="JH120" s="107">
        <f t="shared" si="356"/>
        <v>1.1273192751627798E-3</v>
      </c>
      <c r="JI120" s="107">
        <f t="shared" si="357"/>
        <v>7.8345377335280436E-4</v>
      </c>
      <c r="JJ120" s="107">
        <f t="shared" si="358"/>
        <v>4.934103731983636E-4</v>
      </c>
      <c r="JK120" s="107">
        <f t="shared" si="359"/>
        <v>5.1271091070268789E-5</v>
      </c>
      <c r="JL120" s="107">
        <f t="shared" si="360"/>
        <v>5.1810482978151078E-4</v>
      </c>
      <c r="JM120" s="107">
        <f t="shared" si="361"/>
        <v>4.3640568557494798E-3</v>
      </c>
    </row>
    <row r="121" spans="2:273" x14ac:dyDescent="0.25">
      <c r="B121" s="2">
        <v>93</v>
      </c>
      <c r="C121" s="37">
        <v>62.95</v>
      </c>
      <c r="D121" s="37">
        <v>64.433000000000007</v>
      </c>
      <c r="E121" s="37">
        <v>63.283000000000001</v>
      </c>
      <c r="F121" s="37">
        <v>64.582999999999998</v>
      </c>
      <c r="G121" s="37">
        <v>65.783000000000001</v>
      </c>
      <c r="H121" s="37">
        <v>65.216999999999999</v>
      </c>
      <c r="I121" s="37">
        <v>65.283000000000001</v>
      </c>
      <c r="J121" s="37">
        <v>65.816999999999993</v>
      </c>
      <c r="K121" s="37">
        <v>65.733000000000004</v>
      </c>
      <c r="L121" s="37">
        <v>64.117000000000004</v>
      </c>
      <c r="M121" s="37">
        <v>63.366999999999997</v>
      </c>
      <c r="N121" s="37">
        <v>61.082999999999998</v>
      </c>
      <c r="O121" s="37">
        <v>59.533000000000001</v>
      </c>
      <c r="P121" s="37">
        <v>62.017000000000003</v>
      </c>
      <c r="Q121" s="37">
        <v>64.75</v>
      </c>
      <c r="S121" s="4">
        <f t="shared" si="248"/>
        <v>62.943591357538914</v>
      </c>
      <c r="T121" s="4">
        <f t="shared" si="249"/>
        <v>64.027969319566409</v>
      </c>
      <c r="U121" s="4">
        <f t="shared" si="250"/>
        <v>63.748722082843351</v>
      </c>
      <c r="V121" s="4">
        <f t="shared" si="251"/>
        <v>63.779287351426134</v>
      </c>
      <c r="W121" s="4">
        <f t="shared" si="252"/>
        <v>64.686689606595422</v>
      </c>
      <c r="X121" s="4">
        <f t="shared" si="253"/>
        <v>64.85516536975237</v>
      </c>
      <c r="Y121" s="4">
        <f t="shared" si="254"/>
        <v>65.195139882163758</v>
      </c>
      <c r="Z121" s="4">
        <f t="shared" si="255"/>
        <v>65.040460024408432</v>
      </c>
      <c r="AA121" s="4">
        <f t="shared" si="256"/>
        <v>64.853474912590073</v>
      </c>
      <c r="AB121" s="4">
        <f t="shared" si="257"/>
        <v>64.046104363056315</v>
      </c>
      <c r="AC121" s="4">
        <f t="shared" si="258"/>
        <v>63.327962817947437</v>
      </c>
      <c r="AD121" s="4">
        <f t="shared" si="259"/>
        <v>60.73758898233212</v>
      </c>
      <c r="AE121" s="4">
        <f t="shared" si="260"/>
        <v>60.380372911489324</v>
      </c>
      <c r="AF121" s="4">
        <f t="shared" si="261"/>
        <v>60.872622519041172</v>
      </c>
      <c r="AG121" s="4">
        <f t="shared" si="262"/>
        <v>63.496095238498228</v>
      </c>
      <c r="AI121" s="4">
        <f t="shared" si="263"/>
        <v>6.4086424610891868E-3</v>
      </c>
      <c r="AJ121" s="4">
        <f t="shared" si="264"/>
        <v>0.40503068043359747</v>
      </c>
      <c r="AK121" s="4">
        <f t="shared" si="265"/>
        <v>-0.46572208284334948</v>
      </c>
      <c r="AL121" s="4">
        <f t="shared" si="266"/>
        <v>0.80371264857386393</v>
      </c>
      <c r="AM121" s="4">
        <f t="shared" si="267"/>
        <v>1.096310393404579</v>
      </c>
      <c r="AN121" s="4">
        <f t="shared" si="268"/>
        <v>0.3618346302476283</v>
      </c>
      <c r="AO121" s="4">
        <f t="shared" si="269"/>
        <v>8.7860117836243035E-2</v>
      </c>
      <c r="AP121" s="4">
        <f t="shared" si="270"/>
        <v>0.77653997559156096</v>
      </c>
      <c r="AQ121" s="4">
        <f t="shared" si="271"/>
        <v>0.87952508740993096</v>
      </c>
      <c r="AR121" s="4">
        <f t="shared" si="272"/>
        <v>7.0895636943689055E-2</v>
      </c>
      <c r="AS121" s="4">
        <f t="shared" si="273"/>
        <v>3.9037182052560127E-2</v>
      </c>
      <c r="AT121" s="4">
        <f t="shared" si="274"/>
        <v>0.34541101766787818</v>
      </c>
      <c r="AU121" s="4">
        <f t="shared" si="275"/>
        <v>-0.84737291148932314</v>
      </c>
      <c r="AV121" s="4">
        <f t="shared" si="362"/>
        <v>1.1443774809588305</v>
      </c>
      <c r="AW121" s="4">
        <f t="shared" si="362"/>
        <v>1.2539047615017722</v>
      </c>
      <c r="AY121" s="2">
        <f t="shared" si="297"/>
        <v>62.940108584935544</v>
      </c>
      <c r="AZ121" s="2">
        <f t="shared" si="363"/>
        <v>64.018865100887083</v>
      </c>
      <c r="BA121" s="2">
        <f t="shared" si="364"/>
        <v>63.731605669449877</v>
      </c>
      <c r="BB121" s="2">
        <f t="shared" si="365"/>
        <v>63.745814752068377</v>
      </c>
      <c r="BC121" s="2">
        <f t="shared" si="366"/>
        <v>64.613805784480348</v>
      </c>
      <c r="BD121" s="2">
        <f t="shared" si="367"/>
        <v>64.752896778171603</v>
      </c>
      <c r="BE121" s="2">
        <f t="shared" si="368"/>
        <v>65.008383638178415</v>
      </c>
      <c r="BF121" s="2">
        <f t="shared" si="369"/>
        <v>64.759625804239633</v>
      </c>
      <c r="BG121" s="2">
        <f t="shared" si="370"/>
        <v>64.162756497173589</v>
      </c>
      <c r="BH121" s="2">
        <f t="shared" si="371"/>
        <v>63.523198257194444</v>
      </c>
      <c r="BI121" s="2">
        <f t="shared" si="372"/>
        <v>62.909184829194494</v>
      </c>
      <c r="BJ121" s="2">
        <f t="shared" si="373"/>
        <v>60.463500941634535</v>
      </c>
      <c r="BK121" s="2">
        <f t="shared" si="374"/>
        <v>60.341001731077959</v>
      </c>
      <c r="BL121" s="2">
        <f t="shared" si="375"/>
        <v>60.457876328525948</v>
      </c>
      <c r="BM121" s="2">
        <f t="shared" si="376"/>
        <v>59.586088303340532</v>
      </c>
      <c r="BO121" s="2" t="str">
        <f t="shared" si="228"/>
        <v/>
      </c>
      <c r="BP121" s="2" t="str">
        <f t="shared" si="229"/>
        <v/>
      </c>
      <c r="BQ121" s="2" t="str">
        <f t="shared" si="230"/>
        <v/>
      </c>
      <c r="BR121" s="2" t="str">
        <f t="shared" si="231"/>
        <v/>
      </c>
      <c r="BS121" s="2" t="str">
        <f t="shared" si="232"/>
        <v/>
      </c>
      <c r="BT121" s="2" t="str">
        <f t="shared" si="233"/>
        <v/>
      </c>
      <c r="BU121" s="2" t="str">
        <f t="shared" si="234"/>
        <v/>
      </c>
      <c r="BV121" s="2" t="str">
        <f t="shared" si="235"/>
        <v/>
      </c>
      <c r="BW121" s="2" t="str">
        <f t="shared" si="236"/>
        <v/>
      </c>
      <c r="BX121" s="2" t="str">
        <f t="shared" si="237"/>
        <v/>
      </c>
      <c r="BY121" s="2" t="str">
        <f t="shared" si="238"/>
        <v/>
      </c>
      <c r="BZ121" s="2" t="str">
        <f t="shared" si="239"/>
        <v/>
      </c>
      <c r="CA121" s="2" t="str">
        <f t="shared" si="240"/>
        <v/>
      </c>
      <c r="CB121" s="2" t="str">
        <f t="shared" si="241"/>
        <v/>
      </c>
      <c r="CC121" s="2" t="str">
        <f t="shared" si="242"/>
        <v/>
      </c>
      <c r="CE121" s="2">
        <f t="shared" si="298"/>
        <v>62.95</v>
      </c>
      <c r="CF121" s="2">
        <f t="shared" si="299"/>
        <v>64.433000000000007</v>
      </c>
      <c r="CG121" s="2">
        <f t="shared" si="300"/>
        <v>63.283000000000001</v>
      </c>
      <c r="CH121" s="2">
        <f t="shared" si="301"/>
        <v>64.582999999999998</v>
      </c>
      <c r="CI121" s="2">
        <f t="shared" si="302"/>
        <v>65.783000000000001</v>
      </c>
      <c r="CJ121" s="2">
        <f t="shared" si="303"/>
        <v>65.216999999999999</v>
      </c>
      <c r="CK121" s="2">
        <f t="shared" si="304"/>
        <v>65.283000000000001</v>
      </c>
      <c r="CL121" s="2">
        <f t="shared" si="305"/>
        <v>65.816999999999993</v>
      </c>
      <c r="CM121" s="2" t="str">
        <f t="shared" si="306"/>
        <v/>
      </c>
      <c r="CN121" s="2" t="str">
        <f t="shared" si="307"/>
        <v/>
      </c>
      <c r="CO121" s="2">
        <f t="shared" si="308"/>
        <v>63.366999999999997</v>
      </c>
      <c r="CP121" s="2">
        <f t="shared" si="309"/>
        <v>61.082999999999998</v>
      </c>
      <c r="CQ121" s="2">
        <f t="shared" si="310"/>
        <v>59.533000000000001</v>
      </c>
      <c r="CR121" s="2">
        <f t="shared" si="311"/>
        <v>62.017000000000003</v>
      </c>
      <c r="CS121" s="2" t="str">
        <f t="shared" si="312"/>
        <v/>
      </c>
      <c r="CU121" s="2">
        <f t="shared" si="313"/>
        <v>62.95</v>
      </c>
      <c r="CV121" s="2">
        <f t="shared" si="314"/>
        <v>64.433000000000007</v>
      </c>
      <c r="CW121" s="2">
        <f t="shared" si="315"/>
        <v>63.283000000000001</v>
      </c>
      <c r="CX121" s="2">
        <f t="shared" si="316"/>
        <v>64.582999999999998</v>
      </c>
      <c r="CY121" s="2">
        <f t="shared" si="317"/>
        <v>65.783000000000001</v>
      </c>
      <c r="CZ121" s="2">
        <f t="shared" si="318"/>
        <v>65.216999999999999</v>
      </c>
      <c r="DA121" s="2">
        <f t="shared" si="319"/>
        <v>65.283000000000001</v>
      </c>
      <c r="DB121" s="2">
        <f t="shared" si="320"/>
        <v>65.816999999999993</v>
      </c>
      <c r="DC121" s="2" t="str">
        <f t="shared" si="321"/>
        <v/>
      </c>
      <c r="DD121" s="2" t="str">
        <f t="shared" si="322"/>
        <v/>
      </c>
      <c r="DE121" s="2">
        <f t="shared" si="323"/>
        <v>63.366999999999997</v>
      </c>
      <c r="DF121" s="2">
        <f t="shared" si="324"/>
        <v>61.082999999999998</v>
      </c>
      <c r="DG121" s="2">
        <f t="shared" si="325"/>
        <v>59.533000000000001</v>
      </c>
      <c r="DH121" s="2">
        <f t="shared" si="326"/>
        <v>62.017000000000003</v>
      </c>
      <c r="DI121" s="2" t="str">
        <f t="shared" si="327"/>
        <v/>
      </c>
      <c r="DK121" s="2">
        <f t="shared" si="277"/>
        <v>82.70492603129442</v>
      </c>
      <c r="DL121" s="2">
        <f t="shared" si="377"/>
        <v>86.018596017069697</v>
      </c>
      <c r="DM121" s="2">
        <f t="shared" si="377"/>
        <v>82.797712660028452</v>
      </c>
      <c r="DN121" s="2">
        <f t="shared" si="377"/>
        <v>81.2743411764706</v>
      </c>
      <c r="DO121" s="2">
        <f t="shared" si="377"/>
        <v>87.42190252100842</v>
      </c>
      <c r="DP121" s="2">
        <f t="shared" si="377"/>
        <v>87.231658823529386</v>
      </c>
      <c r="DQ121" s="2">
        <f t="shared" si="377"/>
        <v>87.320323083778973</v>
      </c>
      <c r="DR121" s="2">
        <f t="shared" si="377"/>
        <v>87.687963569518729</v>
      </c>
      <c r="DS121" s="2">
        <f t="shared" si="377"/>
        <v>79.673075980392142</v>
      </c>
      <c r="DT121" s="2">
        <f t="shared" si="377"/>
        <v>87.508837096774187</v>
      </c>
      <c r="DU121" s="2">
        <f t="shared" si="377"/>
        <v>89.001677419354849</v>
      </c>
      <c r="DV121" s="2">
        <f t="shared" si="377"/>
        <v>82.142906891495599</v>
      </c>
      <c r="DW121" s="2">
        <f t="shared" si="377"/>
        <v>88.917442265395891</v>
      </c>
      <c r="DX121" s="2">
        <f t="shared" si="377"/>
        <v>86.236129411764722</v>
      </c>
      <c r="DY121" s="2">
        <f t="shared" si="377"/>
        <v>71.698127257799683</v>
      </c>
      <c r="EA121" s="2">
        <f t="shared" si="247"/>
        <v>62.913499999999985</v>
      </c>
      <c r="EB121" s="2">
        <f t="shared" si="279"/>
        <v>63.992987469147515</v>
      </c>
      <c r="EC121" s="2">
        <f t="shared" si="280"/>
        <v>63.704810530858879</v>
      </c>
      <c r="ED121" s="2">
        <f t="shared" si="281"/>
        <v>63.72772905598692</v>
      </c>
      <c r="EE121" s="2">
        <f t="shared" si="282"/>
        <v>64.592830297755967</v>
      </c>
      <c r="EF121" s="2">
        <f t="shared" si="283"/>
        <v>64.736445010776492</v>
      </c>
      <c r="EG121" s="2">
        <f t="shared" si="284"/>
        <v>64.995739054966236</v>
      </c>
      <c r="EH121" s="2">
        <f t="shared" si="285"/>
        <v>64.746224944320716</v>
      </c>
      <c r="EI121" s="2">
        <f t="shared" si="286"/>
        <v>64.154679153094477</v>
      </c>
      <c r="EJ121" s="2">
        <f t="shared" si="287"/>
        <v>63.511773719376393</v>
      </c>
      <c r="EK121" s="2">
        <f t="shared" si="288"/>
        <v>62.896480236225749</v>
      </c>
      <c r="EL121" s="2">
        <f t="shared" si="289"/>
        <v>60.452394467640914</v>
      </c>
      <c r="EM121" s="2">
        <f t="shared" si="290"/>
        <v>60.295588100208775</v>
      </c>
      <c r="EN121" s="2">
        <f t="shared" si="291"/>
        <v>60.418550409681082</v>
      </c>
      <c r="EO121" s="2">
        <f t="shared" si="292"/>
        <v>59.56735181975737</v>
      </c>
      <c r="EQ121" s="2">
        <f t="shared" si="293"/>
        <v>62.228462979784467</v>
      </c>
      <c r="ER121" s="2">
        <f t="shared" si="378"/>
        <v>63.600824755665293</v>
      </c>
      <c r="ES121" s="2">
        <f t="shared" si="378"/>
        <v>63.382528691723628</v>
      </c>
      <c r="ET121" s="2">
        <f t="shared" si="378"/>
        <v>63.528494556861226</v>
      </c>
      <c r="EU121" s="2">
        <f t="shared" si="378"/>
        <v>64.360526267908767</v>
      </c>
      <c r="EV121" s="2">
        <f t="shared" si="378"/>
        <v>64.484644106684115</v>
      </c>
      <c r="EW121" s="2">
        <f t="shared" si="378"/>
        <v>64.854071497993203</v>
      </c>
      <c r="EX121" s="2">
        <f t="shared" si="378"/>
        <v>64.756497170599133</v>
      </c>
      <c r="EY121" s="2">
        <f t="shared" si="378"/>
        <v>64.012511696143179</v>
      </c>
      <c r="EZ121" s="2">
        <f t="shared" si="378"/>
        <v>63.412886505725787</v>
      </c>
      <c r="FA121" s="2">
        <f t="shared" si="378"/>
        <v>62.868356484557808</v>
      </c>
      <c r="FB121" s="2">
        <f t="shared" si="378"/>
        <v>60.339535083104664</v>
      </c>
      <c r="FC121" s="2">
        <f t="shared" si="378"/>
        <v>60.189823856335309</v>
      </c>
      <c r="FD121" s="2">
        <f t="shared" si="378"/>
        <v>60.328095553390327</v>
      </c>
      <c r="FE121" s="2">
        <f t="shared" si="378"/>
        <v>59.228562767480177</v>
      </c>
      <c r="FG121" s="2">
        <f t="shared" si="295"/>
        <v>0.9986551817621413</v>
      </c>
      <c r="FH121" s="2">
        <f t="shared" si="379"/>
        <v>0.99882473846393982</v>
      </c>
      <c r="FI121" s="2">
        <f t="shared" si="379"/>
        <v>0.99859623007296605</v>
      </c>
      <c r="FJ121" s="2">
        <f t="shared" si="379"/>
        <v>0.99896882210687254</v>
      </c>
      <c r="FK121" s="2">
        <f t="shared" si="379"/>
        <v>0.99908066178246258</v>
      </c>
      <c r="FL121" s="2">
        <f t="shared" si="379"/>
        <v>0.99926805423666232</v>
      </c>
      <c r="FM121" s="2">
        <f t="shared" si="379"/>
        <v>0.99943316895107071</v>
      </c>
      <c r="FN121" s="2">
        <f t="shared" si="379"/>
        <v>0.99941591375458982</v>
      </c>
      <c r="FO121" s="2">
        <f t="shared" si="379"/>
        <v>0.99947836847561944</v>
      </c>
      <c r="FP121" s="2">
        <f t="shared" si="379"/>
        <v>0.99952338855567369</v>
      </c>
      <c r="FQ121" s="2">
        <f t="shared" si="379"/>
        <v>0.99951321182621278</v>
      </c>
      <c r="FR121" s="2">
        <f t="shared" si="379"/>
        <v>0.99948754758387159</v>
      </c>
      <c r="FS121" s="2">
        <f t="shared" si="379"/>
        <v>0.99841297740142343</v>
      </c>
      <c r="FT121" s="2">
        <f t="shared" si="379"/>
        <v>0.99847571810533675</v>
      </c>
      <c r="FU121" s="2">
        <f t="shared" si="379"/>
        <v>0.99843980625638973</v>
      </c>
      <c r="FW121" s="2">
        <f t="shared" si="328"/>
        <v>1.0635548659143763E-5</v>
      </c>
      <c r="FX121" s="2">
        <f t="shared" si="380"/>
        <v>2.0957614889007586E-5</v>
      </c>
      <c r="FY121" s="2">
        <f t="shared" si="381"/>
        <v>2.1419878153578428E-5</v>
      </c>
      <c r="FZ121" s="2">
        <f t="shared" si="382"/>
        <v>4.006553332125559E-5</v>
      </c>
      <c r="GA121" s="2">
        <f t="shared" si="383"/>
        <v>5.2310075659015557E-5</v>
      </c>
      <c r="GB121" s="2">
        <f t="shared" si="384"/>
        <v>5.3649729983176067E-5</v>
      </c>
      <c r="GC121" s="2">
        <f t="shared" si="385"/>
        <v>6.8358415971712477E-5</v>
      </c>
      <c r="GD121" s="2">
        <f t="shared" si="386"/>
        <v>8.8193358681981036E-5</v>
      </c>
      <c r="GE121" s="2">
        <f t="shared" si="387"/>
        <v>1.2338206109585643E-4</v>
      </c>
      <c r="GF121" s="2">
        <f t="shared" si="388"/>
        <v>1.2880550849199161E-4</v>
      </c>
      <c r="GG121" s="2">
        <f t="shared" si="389"/>
        <v>1.1052203920794182E-4</v>
      </c>
      <c r="GH121" s="2">
        <f t="shared" si="390"/>
        <v>7.8695316984999438E-5</v>
      </c>
      <c r="GI121" s="2">
        <f t="shared" si="391"/>
        <v>9.3590269895397931E-5</v>
      </c>
      <c r="GJ121" s="2">
        <f t="shared" si="392"/>
        <v>3.0235404897347855E-4</v>
      </c>
      <c r="GK121" s="2">
        <f t="shared" si="393"/>
        <v>5.6045600983900036E-4</v>
      </c>
      <c r="GM121" s="107">
        <f t="shared" si="329"/>
        <v>1.0568641361589694E-27</v>
      </c>
      <c r="GN121" s="107">
        <f t="shared" si="394"/>
        <v>8.3224949285336003E-37</v>
      </c>
      <c r="GO121" s="107">
        <f t="shared" si="395"/>
        <v>1.0484259064368649E-34</v>
      </c>
      <c r="GP121" s="107">
        <f t="shared" si="396"/>
        <v>4.1097123068331877E-45</v>
      </c>
      <c r="GQ121" s="107">
        <f t="shared" si="397"/>
        <v>2.162326279856389E-47</v>
      </c>
      <c r="GR121" s="107">
        <f t="shared" si="398"/>
        <v>9.3740513287627215E-52</v>
      </c>
      <c r="GS121" s="107">
        <f t="shared" si="399"/>
        <v>4.3433341039973285E-58</v>
      </c>
      <c r="GT121" s="107">
        <f t="shared" si="400"/>
        <v>2.0186898868170431E-59</v>
      </c>
      <c r="GU121" s="107">
        <f t="shared" si="401"/>
        <v>1.0657391182623196E-59</v>
      </c>
      <c r="GV121" s="107">
        <f t="shared" si="402"/>
        <v>1.1091165620163534E-67</v>
      </c>
      <c r="GW121" s="107">
        <f t="shared" si="403"/>
        <v>2.58193594190503E-67</v>
      </c>
      <c r="GX121" s="107">
        <f t="shared" si="404"/>
        <v>4.2251158035417341E-62</v>
      </c>
      <c r="GY121" s="107">
        <f t="shared" si="405"/>
        <v>2.1809905943853362E-53</v>
      </c>
      <c r="GZ121" s="107">
        <f t="shared" si="406"/>
        <v>1.0655412134846889E-60</v>
      </c>
      <c r="HA121" s="107">
        <f t="shared" si="407"/>
        <v>3.955369896320818E-89</v>
      </c>
      <c r="HC121" s="107">
        <f t="shared" si="330"/>
        <v>8.7438245931368666E-5</v>
      </c>
      <c r="HD121" s="107">
        <f t="shared" si="408"/>
        <v>5.4789209446700441E-7</v>
      </c>
      <c r="HE121" s="107">
        <f t="shared" si="409"/>
        <v>2.303088840367153E-6</v>
      </c>
      <c r="HF121" s="107">
        <f t="shared" si="410"/>
        <v>9.9880458349234459E-10</v>
      </c>
      <c r="HG121" s="107">
        <f t="shared" si="411"/>
        <v>8.681210578452388E-11</v>
      </c>
      <c r="HH121" s="107">
        <f t="shared" si="412"/>
        <v>1.8186511835938817E-12</v>
      </c>
      <c r="HI121" s="107">
        <f t="shared" si="413"/>
        <v>2.442642699873664E-15</v>
      </c>
      <c r="HJ121" s="107">
        <f t="shared" si="414"/>
        <v>3.2672654701597789E-16</v>
      </c>
      <c r="HK121" s="107">
        <f t="shared" si="415"/>
        <v>3.1634762892569075E-17</v>
      </c>
      <c r="HL121" s="107">
        <f t="shared" si="416"/>
        <v>1.1485618493020955E-19</v>
      </c>
      <c r="HM121" s="107">
        <f t="shared" si="417"/>
        <v>4.3458216820624607E-19</v>
      </c>
      <c r="HN121" s="107">
        <f t="shared" si="418"/>
        <v>1.5400959590868874E-16</v>
      </c>
      <c r="HO121" s="107">
        <f t="shared" si="419"/>
        <v>1.6344613998436121E-11</v>
      </c>
      <c r="HP121" s="107">
        <f t="shared" si="420"/>
        <v>9.1991930189316509E-16</v>
      </c>
      <c r="HQ121" s="107">
        <f t="shared" si="421"/>
        <v>1.4716605640826939E-35</v>
      </c>
      <c r="HS121" s="107">
        <f t="shared" si="331"/>
        <v>3.5100779176503209E-4</v>
      </c>
      <c r="HT121" s="107">
        <f t="shared" si="422"/>
        <v>2.1421867184030384E-4</v>
      </c>
      <c r="HU121" s="107">
        <f t="shared" si="423"/>
        <v>2.004706281543014E-4</v>
      </c>
      <c r="HV121" s="107">
        <f t="shared" si="424"/>
        <v>2.8625229733860033E-4</v>
      </c>
      <c r="HW121" s="107">
        <f t="shared" si="425"/>
        <v>4.7362810631935845E-4</v>
      </c>
      <c r="HX121" s="107">
        <f t="shared" si="426"/>
        <v>5.7513536720644185E-4</v>
      </c>
      <c r="HY121" s="107">
        <f t="shared" si="427"/>
        <v>1.0227965335519874E-3</v>
      </c>
      <c r="HZ121" s="107">
        <f t="shared" si="428"/>
        <v>1.42935848274985E-3</v>
      </c>
      <c r="IA121" s="107">
        <f t="shared" si="429"/>
        <v>3.3270673938813138E-3</v>
      </c>
      <c r="IB121" s="107">
        <f t="shared" si="430"/>
        <v>2.2763745490734888E-3</v>
      </c>
      <c r="IC121" s="107">
        <f t="shared" si="431"/>
        <v>1.61321826142335E-3</v>
      </c>
      <c r="ID121" s="107">
        <f t="shared" si="432"/>
        <v>1.0153484550533085E-3</v>
      </c>
      <c r="IE121" s="107">
        <f t="shared" si="433"/>
        <v>1.1621635563187131E-4</v>
      </c>
      <c r="IF121" s="107">
        <f t="shared" si="434"/>
        <v>1.0357080448424399E-3</v>
      </c>
      <c r="IG121" s="107">
        <f t="shared" si="435"/>
        <v>7.1058021032390237E-3</v>
      </c>
      <c r="II121" s="107">
        <f t="shared" si="332"/>
        <v>3.8681663216958632E-19</v>
      </c>
      <c r="IJ121" s="107">
        <f t="shared" si="333"/>
        <v>1.000363125450954E-21</v>
      </c>
      <c r="IK121" s="107">
        <f t="shared" si="334"/>
        <v>1.7633337126134869E-21</v>
      </c>
      <c r="IL121" s="107">
        <f t="shared" si="335"/>
        <v>9.2765143466764855E-23</v>
      </c>
      <c r="IM121" s="107">
        <f t="shared" si="336"/>
        <v>5.0236150132424356E-22</v>
      </c>
      <c r="IN121" s="107">
        <f t="shared" si="337"/>
        <v>1.7654760285126667E-22</v>
      </c>
      <c r="IO121" s="107">
        <f t="shared" si="338"/>
        <v>1.7788869950961502E-22</v>
      </c>
      <c r="IP121" s="107">
        <f t="shared" si="339"/>
        <v>5.1577396371745801E-22</v>
      </c>
      <c r="IQ121" s="107">
        <f t="shared" si="340"/>
        <v>4.271591193032803E-20</v>
      </c>
      <c r="IR121" s="107">
        <f t="shared" si="341"/>
        <v>5.8617475838226506E-22</v>
      </c>
      <c r="IS121" s="107">
        <f t="shared" si="342"/>
        <v>1.1678013203837767E-22</v>
      </c>
      <c r="IT121" s="107">
        <f t="shared" si="343"/>
        <v>9.7318462275432929E-23</v>
      </c>
      <c r="IU121" s="107">
        <f t="shared" si="344"/>
        <v>1.1145461883481678E-25</v>
      </c>
      <c r="IV121" s="107">
        <f t="shared" si="345"/>
        <v>2.5369711803450989E-22</v>
      </c>
      <c r="IW121" s="107">
        <f t="shared" si="346"/>
        <v>5.3794625444008337E-16</v>
      </c>
      <c r="IY121" s="107">
        <f t="shared" si="347"/>
        <v>4.3844603769640112E-4</v>
      </c>
      <c r="IZ121" s="107">
        <f t="shared" si="348"/>
        <v>2.1476656393477084E-4</v>
      </c>
      <c r="JA121" s="107">
        <f t="shared" si="349"/>
        <v>2.0277371699466856E-4</v>
      </c>
      <c r="JB121" s="107">
        <f t="shared" si="350"/>
        <v>2.862532961431838E-4</v>
      </c>
      <c r="JC121" s="107">
        <f t="shared" si="351"/>
        <v>4.7362819313146424E-4</v>
      </c>
      <c r="JD121" s="107">
        <f t="shared" si="352"/>
        <v>5.7513536902509298E-4</v>
      </c>
      <c r="JE121" s="107">
        <f t="shared" si="353"/>
        <v>1.0227965335544301E-3</v>
      </c>
      <c r="JF121" s="107">
        <f t="shared" si="354"/>
        <v>1.4293584827501768E-3</v>
      </c>
      <c r="JG121" s="107">
        <f t="shared" si="355"/>
        <v>3.3270673938813455E-3</v>
      </c>
      <c r="JH121" s="107">
        <f t="shared" si="356"/>
        <v>2.2763745490734888E-3</v>
      </c>
      <c r="JI121" s="107">
        <f t="shared" si="357"/>
        <v>1.6132182614233504E-3</v>
      </c>
      <c r="JJ121" s="107">
        <f t="shared" si="358"/>
        <v>1.0153484550534625E-3</v>
      </c>
      <c r="JK121" s="107">
        <f t="shared" si="359"/>
        <v>1.1621637197648531E-4</v>
      </c>
      <c r="JL121" s="107">
        <f t="shared" si="360"/>
        <v>1.0357080448433597E-3</v>
      </c>
      <c r="JM121" s="107">
        <f t="shared" si="361"/>
        <v>7.1058021032395615E-3</v>
      </c>
    </row>
    <row r="122" spans="2:273" x14ac:dyDescent="0.25">
      <c r="B122" s="2">
        <v>94</v>
      </c>
      <c r="C122" s="37">
        <v>62.85</v>
      </c>
      <c r="D122" s="37">
        <v>63.783000000000001</v>
      </c>
      <c r="E122" s="37">
        <v>63.917000000000002</v>
      </c>
      <c r="F122" s="37">
        <v>63.767000000000003</v>
      </c>
      <c r="G122" s="37">
        <v>64.650000000000006</v>
      </c>
      <c r="H122" s="37">
        <v>65.066999999999993</v>
      </c>
      <c r="I122" s="37">
        <v>66.216999999999999</v>
      </c>
      <c r="J122" s="37">
        <v>65.516999999999996</v>
      </c>
      <c r="K122" s="37">
        <v>64.75</v>
      </c>
      <c r="L122" s="37">
        <v>65.45</v>
      </c>
      <c r="M122" s="37">
        <v>63.65</v>
      </c>
      <c r="N122" s="37">
        <v>60.517000000000003</v>
      </c>
      <c r="O122" s="37">
        <v>60.832999999999998</v>
      </c>
      <c r="P122" s="37">
        <v>63.082999999999998</v>
      </c>
      <c r="Q122" s="37">
        <v>67.95</v>
      </c>
      <c r="S122" s="4">
        <f t="shared" si="248"/>
        <v>62.805292553417537</v>
      </c>
      <c r="T122" s="4">
        <f t="shared" si="249"/>
        <v>63.868406267364193</v>
      </c>
      <c r="U122" s="4">
        <f t="shared" si="250"/>
        <v>63.599142366819564</v>
      </c>
      <c r="V122" s="4">
        <f t="shared" si="251"/>
        <v>63.663221140263907</v>
      </c>
      <c r="W122" s="4">
        <f t="shared" si="252"/>
        <v>64.585972346270509</v>
      </c>
      <c r="X122" s="4">
        <f t="shared" si="253"/>
        <v>64.776039903268583</v>
      </c>
      <c r="Y122" s="4">
        <f t="shared" si="254"/>
        <v>65.208749519800378</v>
      </c>
      <c r="Z122" s="4">
        <f t="shared" si="255"/>
        <v>65.169399563005172</v>
      </c>
      <c r="AA122" s="4">
        <f t="shared" si="256"/>
        <v>65.198887444819832</v>
      </c>
      <c r="AB122" s="4">
        <f t="shared" si="257"/>
        <v>64.31330712654534</v>
      </c>
      <c r="AC122" s="4">
        <f t="shared" si="258"/>
        <v>63.532839389657127</v>
      </c>
      <c r="AD122" s="4">
        <f t="shared" si="259"/>
        <v>60.839926022502667</v>
      </c>
      <c r="AE122" s="4">
        <f t="shared" si="260"/>
        <v>60.274940099168454</v>
      </c>
      <c r="AF122" s="4">
        <f t="shared" si="261"/>
        <v>61.065926055253229</v>
      </c>
      <c r="AG122" s="4">
        <f t="shared" si="262"/>
        <v>65.407073123962192</v>
      </c>
      <c r="AI122" s="4">
        <f t="shared" si="263"/>
        <v>4.4707446582464172E-2</v>
      </c>
      <c r="AJ122" s="4">
        <f t="shared" si="264"/>
        <v>-8.540626736419199E-2</v>
      </c>
      <c r="AK122" s="4">
        <f t="shared" si="265"/>
        <v>0.31785763318043792</v>
      </c>
      <c r="AL122" s="4">
        <f t="shared" si="266"/>
        <v>0.1037788597360958</v>
      </c>
      <c r="AM122" s="4">
        <f t="shared" si="267"/>
        <v>6.4027653729496592E-2</v>
      </c>
      <c r="AN122" s="4">
        <f t="shared" si="268"/>
        <v>0.29096009673141054</v>
      </c>
      <c r="AO122" s="4">
        <f t="shared" si="269"/>
        <v>1.0082504801996208</v>
      </c>
      <c r="AP122" s="4">
        <f t="shared" si="270"/>
        <v>0.34760043699482424</v>
      </c>
      <c r="AQ122" s="4">
        <f t="shared" si="271"/>
        <v>-0.44888744481983167</v>
      </c>
      <c r="AR122" s="4">
        <f t="shared" si="272"/>
        <v>1.1366928734546633</v>
      </c>
      <c r="AS122" s="4">
        <f t="shared" si="273"/>
        <v>0.11716061034287151</v>
      </c>
      <c r="AT122" s="4">
        <f t="shared" si="274"/>
        <v>-0.32292602250266356</v>
      </c>
      <c r="AU122" s="4">
        <f t="shared" si="275"/>
        <v>0.55805990083154455</v>
      </c>
      <c r="AV122" s="4">
        <f t="shared" si="362"/>
        <v>2.0170739447467696</v>
      </c>
      <c r="AW122" s="4">
        <f t="shared" si="362"/>
        <v>2.5429268760378108</v>
      </c>
      <c r="AY122" s="2">
        <f t="shared" si="297"/>
        <v>62.804820794957728</v>
      </c>
      <c r="AZ122" s="2">
        <f t="shared" si="363"/>
        <v>63.85162104777605</v>
      </c>
      <c r="BA122" s="2">
        <f t="shared" si="364"/>
        <v>63.56763983758119</v>
      </c>
      <c r="BB122" s="2">
        <f t="shared" si="365"/>
        <v>63.59885867661734</v>
      </c>
      <c r="BC122" s="2">
        <f t="shared" si="366"/>
        <v>64.448450470432263</v>
      </c>
      <c r="BD122" s="2">
        <f t="shared" si="367"/>
        <v>64.583350336432758</v>
      </c>
      <c r="BE122" s="2">
        <f t="shared" si="368"/>
        <v>64.862224291958526</v>
      </c>
      <c r="BF122" s="2">
        <f t="shared" si="369"/>
        <v>64.653149602538917</v>
      </c>
      <c r="BG122" s="2">
        <f t="shared" si="370"/>
        <v>63.99905828943799</v>
      </c>
      <c r="BH122" s="2">
        <f t="shared" si="371"/>
        <v>63.355949605979646</v>
      </c>
      <c r="BI122" s="2">
        <f t="shared" si="372"/>
        <v>62.749942495929751</v>
      </c>
      <c r="BJ122" s="2">
        <f t="shared" si="373"/>
        <v>60.324632036013462</v>
      </c>
      <c r="BK122" s="2">
        <f t="shared" si="374"/>
        <v>60.192800470902604</v>
      </c>
      <c r="BL122" s="2">
        <f t="shared" si="375"/>
        <v>60.304864905862523</v>
      </c>
      <c r="BM122" s="2">
        <f t="shared" si="376"/>
        <v>59.487803825413593</v>
      </c>
      <c r="BO122" s="2" t="str">
        <f t="shared" si="228"/>
        <v/>
      </c>
      <c r="BP122" s="2" t="str">
        <f t="shared" si="229"/>
        <v/>
      </c>
      <c r="BQ122" s="2" t="str">
        <f t="shared" si="230"/>
        <v/>
      </c>
      <c r="BR122" s="2" t="str">
        <f t="shared" si="231"/>
        <v/>
      </c>
      <c r="BS122" s="2" t="str">
        <f t="shared" si="232"/>
        <v/>
      </c>
      <c r="BT122" s="2" t="str">
        <f t="shared" si="233"/>
        <v/>
      </c>
      <c r="BU122" s="2" t="str">
        <f t="shared" si="234"/>
        <v/>
      </c>
      <c r="BV122" s="2" t="str">
        <f t="shared" si="235"/>
        <v/>
      </c>
      <c r="BW122" s="2" t="str">
        <f t="shared" si="236"/>
        <v/>
      </c>
      <c r="BX122" s="2" t="str">
        <f t="shared" si="237"/>
        <v/>
      </c>
      <c r="BY122" s="2" t="str">
        <f t="shared" si="238"/>
        <v/>
      </c>
      <c r="BZ122" s="2" t="str">
        <f t="shared" si="239"/>
        <v/>
      </c>
      <c r="CA122" s="2" t="str">
        <f t="shared" si="240"/>
        <v/>
      </c>
      <c r="CB122" s="2" t="str">
        <f t="shared" si="241"/>
        <v/>
      </c>
      <c r="CC122" s="2" t="str">
        <f t="shared" si="242"/>
        <v/>
      </c>
      <c r="CE122" s="2">
        <f t="shared" si="298"/>
        <v>62.85</v>
      </c>
      <c r="CF122" s="2">
        <f t="shared" si="299"/>
        <v>63.783000000000001</v>
      </c>
      <c r="CG122" s="2">
        <f t="shared" si="300"/>
        <v>63.917000000000002</v>
      </c>
      <c r="CH122" s="2">
        <f t="shared" si="301"/>
        <v>63.767000000000003</v>
      </c>
      <c r="CI122" s="2">
        <f t="shared" si="302"/>
        <v>64.650000000000006</v>
      </c>
      <c r="CJ122" s="2">
        <f t="shared" si="303"/>
        <v>65.066999999999993</v>
      </c>
      <c r="CK122" s="2" t="str">
        <f t="shared" si="304"/>
        <v/>
      </c>
      <c r="CL122" s="2" t="str">
        <f t="shared" si="305"/>
        <v/>
      </c>
      <c r="CM122" s="2" t="str">
        <f t="shared" si="306"/>
        <v/>
      </c>
      <c r="CN122" s="2" t="str">
        <f t="shared" si="307"/>
        <v/>
      </c>
      <c r="CO122" s="2" t="str">
        <f t="shared" si="308"/>
        <v/>
      </c>
      <c r="CP122" s="2" t="str">
        <f t="shared" si="309"/>
        <v/>
      </c>
      <c r="CQ122" s="2">
        <f t="shared" si="310"/>
        <v>60.832999999999998</v>
      </c>
      <c r="CR122" s="2" t="str">
        <f t="shared" si="311"/>
        <v/>
      </c>
      <c r="CS122" s="2" t="str">
        <f t="shared" si="312"/>
        <v/>
      </c>
      <c r="CU122" s="2">
        <f t="shared" si="313"/>
        <v>62.85</v>
      </c>
      <c r="CV122" s="2">
        <f t="shared" si="314"/>
        <v>63.783000000000001</v>
      </c>
      <c r="CW122" s="2">
        <f t="shared" si="315"/>
        <v>63.917000000000002</v>
      </c>
      <c r="CX122" s="2">
        <f t="shared" si="316"/>
        <v>63.767000000000003</v>
      </c>
      <c r="CY122" s="2">
        <f t="shared" si="317"/>
        <v>64.650000000000006</v>
      </c>
      <c r="CZ122" s="2">
        <f t="shared" si="318"/>
        <v>65.066999999999993</v>
      </c>
      <c r="DA122" s="2" t="str">
        <f t="shared" si="319"/>
        <v/>
      </c>
      <c r="DB122" s="2" t="str">
        <f t="shared" si="320"/>
        <v/>
      </c>
      <c r="DC122" s="2" t="str">
        <f t="shared" si="321"/>
        <v/>
      </c>
      <c r="DD122" s="2" t="str">
        <f t="shared" si="322"/>
        <v/>
      </c>
      <c r="DE122" s="2" t="str">
        <f t="shared" si="323"/>
        <v/>
      </c>
      <c r="DF122" s="2" t="str">
        <f t="shared" si="324"/>
        <v/>
      </c>
      <c r="DG122" s="2">
        <f t="shared" si="325"/>
        <v>60.832999999999998</v>
      </c>
      <c r="DH122" s="2" t="str">
        <f t="shared" si="326"/>
        <v/>
      </c>
      <c r="DI122" s="2" t="str">
        <f t="shared" si="327"/>
        <v/>
      </c>
      <c r="DK122" s="2">
        <f t="shared" si="277"/>
        <v>82.838567567567537</v>
      </c>
      <c r="DL122" s="2">
        <f t="shared" si="377"/>
        <v>86.179383521172994</v>
      </c>
      <c r="DM122" s="2">
        <f t="shared" si="377"/>
        <v>82.935510996826793</v>
      </c>
      <c r="DN122" s="2">
        <f t="shared" si="377"/>
        <v>81.412996638655471</v>
      </c>
      <c r="DO122" s="2">
        <f t="shared" si="377"/>
        <v>87.617366946778731</v>
      </c>
      <c r="DP122" s="2">
        <f t="shared" si="377"/>
        <v>87.404635294117625</v>
      </c>
      <c r="DQ122" s="2">
        <f t="shared" si="377"/>
        <v>87.483174019607844</v>
      </c>
      <c r="DR122" s="2">
        <f t="shared" si="377"/>
        <v>87.87604077540108</v>
      </c>
      <c r="DS122" s="2">
        <f t="shared" si="377"/>
        <v>79.762799576648831</v>
      </c>
      <c r="DT122" s="2">
        <f t="shared" si="377"/>
        <v>87.706025403225794</v>
      </c>
      <c r="DU122" s="2">
        <f t="shared" si="377"/>
        <v>89.206532258064527</v>
      </c>
      <c r="DV122" s="2">
        <f t="shared" si="377"/>
        <v>82.30914296187683</v>
      </c>
      <c r="DW122" s="2">
        <f t="shared" si="377"/>
        <v>89.176149743401766</v>
      </c>
      <c r="DX122" s="2">
        <f t="shared" si="377"/>
        <v>86.465352941176491</v>
      </c>
      <c r="DY122" s="2">
        <f t="shared" si="377"/>
        <v>71.785518062397372</v>
      </c>
      <c r="EA122" s="2">
        <f t="shared" si="247"/>
        <v>62.783399999999986</v>
      </c>
      <c r="EB122" s="2">
        <f t="shared" si="279"/>
        <v>63.83076159736725</v>
      </c>
      <c r="EC122" s="2">
        <f t="shared" si="280"/>
        <v>63.546020716443685</v>
      </c>
      <c r="ED122" s="2">
        <f t="shared" si="281"/>
        <v>63.584260931753164</v>
      </c>
      <c r="EE122" s="2">
        <f t="shared" si="282"/>
        <v>64.431528190464363</v>
      </c>
      <c r="EF122" s="2">
        <f t="shared" si="283"/>
        <v>64.570086153666921</v>
      </c>
      <c r="EG122" s="2">
        <f t="shared" si="284"/>
        <v>64.852043876567009</v>
      </c>
      <c r="EH122" s="2">
        <f t="shared" si="285"/>
        <v>64.642370267260588</v>
      </c>
      <c r="EI122" s="2">
        <f t="shared" si="286"/>
        <v>63.99253978594696</v>
      </c>
      <c r="EJ122" s="2">
        <f t="shared" si="287"/>
        <v>63.346733630289535</v>
      </c>
      <c r="EK122" s="2">
        <f t="shared" si="288"/>
        <v>62.739706714314465</v>
      </c>
      <c r="EL122" s="2">
        <f t="shared" si="289"/>
        <v>60.315689561586638</v>
      </c>
      <c r="EM122" s="2">
        <f t="shared" si="290"/>
        <v>60.155443319415454</v>
      </c>
      <c r="EN122" s="2">
        <f t="shared" si="291"/>
        <v>60.271932282869031</v>
      </c>
      <c r="EO122" s="2">
        <f t="shared" si="292"/>
        <v>59.471961471803766</v>
      </c>
      <c r="EQ122" s="2">
        <f t="shared" si="293"/>
        <v>62.140675079704316</v>
      </c>
      <c r="ER122" s="2">
        <f t="shared" si="378"/>
        <v>63.489537006942172</v>
      </c>
      <c r="ES122" s="2">
        <f t="shared" si="378"/>
        <v>63.269626972112491</v>
      </c>
      <c r="ET122" s="2">
        <f t="shared" si="378"/>
        <v>63.410619138752104</v>
      </c>
      <c r="EU122" s="2">
        <f t="shared" si="378"/>
        <v>64.241303176021191</v>
      </c>
      <c r="EV122" s="2">
        <f t="shared" si="378"/>
        <v>64.363669085001419</v>
      </c>
      <c r="EW122" s="2">
        <f t="shared" si="378"/>
        <v>64.730764424159744</v>
      </c>
      <c r="EX122" s="2">
        <f t="shared" si="378"/>
        <v>64.630074071138409</v>
      </c>
      <c r="EY122" s="2">
        <f t="shared" si="378"/>
        <v>63.885975964854893</v>
      </c>
      <c r="EZ122" s="2">
        <f t="shared" si="378"/>
        <v>63.303481012070577</v>
      </c>
      <c r="FA122" s="2">
        <f t="shared" si="378"/>
        <v>62.745746210961187</v>
      </c>
      <c r="FB122" s="2">
        <f t="shared" si="378"/>
        <v>60.204416948658533</v>
      </c>
      <c r="FC122" s="2">
        <f t="shared" si="378"/>
        <v>60.052216230525303</v>
      </c>
      <c r="FD122" s="2">
        <f t="shared" si="378"/>
        <v>60.186297760086816</v>
      </c>
      <c r="FE122" s="2">
        <f t="shared" si="378"/>
        <v>59.091093644447298</v>
      </c>
      <c r="FG122" s="2">
        <f t="shared" si="295"/>
        <v>0.9989314773592004</v>
      </c>
      <c r="FH122" s="2">
        <f t="shared" si="379"/>
        <v>0.99906623086980817</v>
      </c>
      <c r="FI122" s="2">
        <f t="shared" si="379"/>
        <v>0.99888462388514931</v>
      </c>
      <c r="FJ122" s="2">
        <f t="shared" si="379"/>
        <v>0.99918073253079798</v>
      </c>
      <c r="FK122" s="2">
        <f t="shared" si="379"/>
        <v>0.99926960559217626</v>
      </c>
      <c r="FL122" s="2">
        <f t="shared" si="379"/>
        <v>0.99941850727564363</v>
      </c>
      <c r="FM122" s="2">
        <f t="shared" si="379"/>
        <v>0.99954969759674839</v>
      </c>
      <c r="FN122" s="2">
        <f t="shared" si="379"/>
        <v>0.99953598806197963</v>
      </c>
      <c r="FO122" s="2">
        <f t="shared" si="379"/>
        <v>0.9995856088941637</v>
      </c>
      <c r="FP122" s="2">
        <f t="shared" si="379"/>
        <v>0.99962137695805942</v>
      </c>
      <c r="FQ122" s="2">
        <f t="shared" si="379"/>
        <v>0.9996132916925432</v>
      </c>
      <c r="FR122" s="2">
        <f t="shared" si="379"/>
        <v>0.99959290166997672</v>
      </c>
      <c r="FS122" s="2">
        <f t="shared" si="379"/>
        <v>0.99871233107571511</v>
      </c>
      <c r="FT122" s="2">
        <f t="shared" si="379"/>
        <v>0.99874151642030506</v>
      </c>
      <c r="FU122" s="2">
        <f t="shared" si="379"/>
        <v>0.99869272951489185</v>
      </c>
      <c r="FW122" s="2">
        <f t="shared" si="328"/>
        <v>1.338932560365964E-5</v>
      </c>
      <c r="FX122" s="2">
        <f t="shared" si="380"/>
        <v>2.6383930783047084E-5</v>
      </c>
      <c r="FY122" s="2">
        <f t="shared" si="381"/>
        <v>2.6965879368242019E-5</v>
      </c>
      <c r="FZ122" s="2">
        <f t="shared" si="382"/>
        <v>5.0438994781853714E-5</v>
      </c>
      <c r="GA122" s="2">
        <f t="shared" si="383"/>
        <v>6.5853591592105186E-5</v>
      </c>
      <c r="GB122" s="2">
        <f t="shared" si="384"/>
        <v>6.7540070193795608E-5</v>
      </c>
      <c r="GC122" s="2">
        <f t="shared" si="385"/>
        <v>8.6056623797692609E-5</v>
      </c>
      <c r="GD122" s="2">
        <f t="shared" si="386"/>
        <v>1.1102632505438769E-4</v>
      </c>
      <c r="GE122" s="2">
        <f t="shared" si="387"/>
        <v>1.5532384998075786E-4</v>
      </c>
      <c r="GF122" s="2">
        <f t="shared" si="388"/>
        <v>1.6215111991450321E-4</v>
      </c>
      <c r="GG122" s="2">
        <f t="shared" si="389"/>
        <v>1.3913502210019925E-4</v>
      </c>
      <c r="GH122" s="2">
        <f t="shared" si="390"/>
        <v>9.9069515679628119E-5</v>
      </c>
      <c r="GI122" s="2">
        <f t="shared" si="391"/>
        <v>1.1537994470246068E-4</v>
      </c>
      <c r="GJ122" s="2">
        <f t="shared" si="392"/>
        <v>3.6628686669747091E-4</v>
      </c>
      <c r="GK122" s="2">
        <f t="shared" si="393"/>
        <v>6.6898663910870757E-4</v>
      </c>
      <c r="GM122" s="107">
        <f t="shared" si="329"/>
        <v>1.5070576986839636E-29</v>
      </c>
      <c r="GN122" s="107">
        <f t="shared" si="394"/>
        <v>3.048377402649979E-39</v>
      </c>
      <c r="GO122" s="107">
        <f t="shared" si="395"/>
        <v>4.6362901531564183E-37</v>
      </c>
      <c r="GP122" s="107">
        <f t="shared" si="396"/>
        <v>4.5941453233863076E-48</v>
      </c>
      <c r="GQ122" s="107">
        <f t="shared" si="397"/>
        <v>1.9087560958374965E-50</v>
      </c>
      <c r="GR122" s="107">
        <f t="shared" si="398"/>
        <v>5.4234478123651639E-55</v>
      </c>
      <c r="GS122" s="107">
        <f t="shared" si="399"/>
        <v>1.3121661569804614E-61</v>
      </c>
      <c r="GT122" s="107">
        <f t="shared" si="400"/>
        <v>4.8689435120859874E-63</v>
      </c>
      <c r="GU122" s="107">
        <f t="shared" si="401"/>
        <v>2.8046862189077116E-63</v>
      </c>
      <c r="GV122" s="107">
        <f t="shared" si="402"/>
        <v>1.0517399604982714E-71</v>
      </c>
      <c r="GW122" s="107">
        <f t="shared" si="403"/>
        <v>2.5117733436893498E-71</v>
      </c>
      <c r="GX122" s="107">
        <f t="shared" si="404"/>
        <v>8.0706271298048078E-66</v>
      </c>
      <c r="GY122" s="107">
        <f t="shared" si="405"/>
        <v>8.5734544858215048E-57</v>
      </c>
      <c r="GZ122" s="107">
        <f t="shared" si="406"/>
        <v>3.1068720952050933E-64</v>
      </c>
      <c r="HA122" s="107">
        <f t="shared" si="407"/>
        <v>5.6265440070223446E-94</v>
      </c>
      <c r="HC122" s="107">
        <f t="shared" si="330"/>
        <v>1.4477849520559239E-5</v>
      </c>
      <c r="HD122" s="107">
        <f t="shared" si="408"/>
        <v>4.1388847942960198E-8</v>
      </c>
      <c r="HE122" s="107">
        <f t="shared" si="409"/>
        <v>2.0144402777265552E-7</v>
      </c>
      <c r="HF122" s="107">
        <f t="shared" si="410"/>
        <v>3.32387788953909E-11</v>
      </c>
      <c r="HG122" s="107">
        <f t="shared" si="411"/>
        <v>2.2937413850074628E-12</v>
      </c>
      <c r="HH122" s="107">
        <f t="shared" si="412"/>
        <v>3.3910412316781447E-14</v>
      </c>
      <c r="HI122" s="107">
        <f t="shared" si="413"/>
        <v>2.5591463134024552E-17</v>
      </c>
      <c r="HJ122" s="107">
        <f t="shared" si="414"/>
        <v>2.7724256420073411E-18</v>
      </c>
      <c r="HK122" s="107">
        <f t="shared" si="415"/>
        <v>2.455171147076669E-19</v>
      </c>
      <c r="HL122" s="107">
        <f t="shared" si="416"/>
        <v>4.7191200904068147E-22</v>
      </c>
      <c r="HM122" s="107">
        <f t="shared" si="417"/>
        <v>1.9423732077937412E-21</v>
      </c>
      <c r="HN122" s="107">
        <f t="shared" si="418"/>
        <v>1.2107912907370633E-18</v>
      </c>
      <c r="HO122" s="107">
        <f t="shared" si="419"/>
        <v>3.1324770964715196E-13</v>
      </c>
      <c r="HP122" s="107">
        <f t="shared" si="420"/>
        <v>9.8072478165592305E-18</v>
      </c>
      <c r="HQ122" s="107">
        <f t="shared" si="421"/>
        <v>1.7564619474047019E-39</v>
      </c>
      <c r="HS122" s="107">
        <f t="shared" si="331"/>
        <v>6.1361733718704272E-4</v>
      </c>
      <c r="HT122" s="107">
        <f t="shared" si="422"/>
        <v>4.122766233079229E-4</v>
      </c>
      <c r="HU122" s="107">
        <f t="shared" si="423"/>
        <v>3.85834015321199E-4</v>
      </c>
      <c r="HV122" s="107">
        <f t="shared" si="424"/>
        <v>5.7640685933952555E-4</v>
      </c>
      <c r="HW122" s="107">
        <f t="shared" si="425"/>
        <v>9.3760363205669958E-4</v>
      </c>
      <c r="HX122" s="107">
        <f t="shared" si="426"/>
        <v>1.1383487306866954E-3</v>
      </c>
      <c r="HY122" s="107">
        <f t="shared" si="427"/>
        <v>2.0000017170874545E-3</v>
      </c>
      <c r="HZ122" s="107">
        <f t="shared" si="428"/>
        <v>2.7748869460294764E-3</v>
      </c>
      <c r="IA122" s="107">
        <f t="shared" si="429"/>
        <v>6.1207035548781459E-3</v>
      </c>
      <c r="IB122" s="107">
        <f t="shared" si="430"/>
        <v>4.4201466110520915E-3</v>
      </c>
      <c r="IC122" s="107">
        <f t="shared" si="431"/>
        <v>3.1938520262107454E-3</v>
      </c>
      <c r="ID122" s="107">
        <f t="shared" si="432"/>
        <v>2.0139367499463195E-3</v>
      </c>
      <c r="IE122" s="107">
        <f t="shared" si="433"/>
        <v>2.5400518752564613E-4</v>
      </c>
      <c r="IF122" s="107">
        <f t="shared" si="434"/>
        <v>2.0011031553771536E-3</v>
      </c>
      <c r="IG122" s="107">
        <f t="shared" si="435"/>
        <v>1.1305330423579465E-2</v>
      </c>
      <c r="II122" s="107">
        <f t="shared" si="332"/>
        <v>1.9370680946453032E-18</v>
      </c>
      <c r="IJ122" s="107">
        <f t="shared" si="333"/>
        <v>7.1055673244234759E-21</v>
      </c>
      <c r="IK122" s="107">
        <f t="shared" si="334"/>
        <v>1.2278967002450322E-20</v>
      </c>
      <c r="IL122" s="107">
        <f t="shared" si="335"/>
        <v>8.2923764077343093E-22</v>
      </c>
      <c r="IM122" s="107">
        <f t="shared" si="336"/>
        <v>4.4077423086852328E-21</v>
      </c>
      <c r="IN122" s="107">
        <f t="shared" si="337"/>
        <v>1.6340597742459888E-21</v>
      </c>
      <c r="IO122" s="107">
        <f t="shared" si="338"/>
        <v>1.739904187184761E-21</v>
      </c>
      <c r="IP122" s="107">
        <f t="shared" si="339"/>
        <v>5.0961048550871684E-21</v>
      </c>
      <c r="IQ122" s="107">
        <f t="shared" si="340"/>
        <v>3.6826199036623593E-19</v>
      </c>
      <c r="IR122" s="107">
        <f t="shared" si="341"/>
        <v>6.3321296542244312E-21</v>
      </c>
      <c r="IS122" s="107">
        <f t="shared" si="342"/>
        <v>1.3132828144161098E-21</v>
      </c>
      <c r="IT122" s="107">
        <f t="shared" si="343"/>
        <v>1.0130673173367626E-21</v>
      </c>
      <c r="IU122" s="107">
        <f t="shared" si="344"/>
        <v>1.3188397398517007E-24</v>
      </c>
      <c r="IV122" s="107">
        <f t="shared" si="345"/>
        <v>2.3664541403577255E-21</v>
      </c>
      <c r="IW122" s="107">
        <f t="shared" si="346"/>
        <v>2.5553647430036795E-15</v>
      </c>
      <c r="IY122" s="107">
        <f t="shared" si="347"/>
        <v>6.2809518670760387E-4</v>
      </c>
      <c r="IZ122" s="107">
        <f t="shared" si="348"/>
        <v>4.1231801215586584E-4</v>
      </c>
      <c r="JA122" s="107">
        <f t="shared" si="349"/>
        <v>3.8603545934897163E-4</v>
      </c>
      <c r="JB122" s="107">
        <f t="shared" si="350"/>
        <v>5.7640689257830446E-4</v>
      </c>
      <c r="JC122" s="107">
        <f t="shared" si="351"/>
        <v>9.3760363435044095E-4</v>
      </c>
      <c r="JD122" s="107">
        <f t="shared" si="352"/>
        <v>1.1383487307206057E-3</v>
      </c>
      <c r="JE122" s="107">
        <f t="shared" si="353"/>
        <v>2.0000017170874801E-3</v>
      </c>
      <c r="JF122" s="107">
        <f t="shared" si="354"/>
        <v>2.774886946029479E-3</v>
      </c>
      <c r="JG122" s="107">
        <f t="shared" si="355"/>
        <v>6.1207035548781459E-3</v>
      </c>
      <c r="JH122" s="107">
        <f t="shared" si="356"/>
        <v>4.4201466110520915E-3</v>
      </c>
      <c r="JI122" s="107">
        <f t="shared" si="357"/>
        <v>3.1938520262107454E-3</v>
      </c>
      <c r="JJ122" s="107">
        <f t="shared" si="358"/>
        <v>2.0139367499463208E-3</v>
      </c>
      <c r="JK122" s="107">
        <f t="shared" si="359"/>
        <v>2.5400518783889382E-4</v>
      </c>
      <c r="JL122" s="107">
        <f t="shared" si="360"/>
        <v>2.0011031553771636E-3</v>
      </c>
      <c r="JM122" s="107">
        <f t="shared" si="361"/>
        <v>1.1305330423582021E-2</v>
      </c>
    </row>
    <row r="123" spans="2:273" x14ac:dyDescent="0.25">
      <c r="B123" s="2">
        <v>95</v>
      </c>
      <c r="C123" s="37">
        <v>62.116999999999997</v>
      </c>
      <c r="D123" s="37">
        <v>64.25</v>
      </c>
      <c r="E123" s="37">
        <v>64.05</v>
      </c>
      <c r="F123" s="37">
        <v>64.632999999999996</v>
      </c>
      <c r="G123" s="37">
        <v>64.5</v>
      </c>
      <c r="H123" s="37">
        <v>65.867000000000004</v>
      </c>
      <c r="I123" s="37">
        <v>65.900000000000006</v>
      </c>
      <c r="J123" s="37">
        <v>66.683000000000007</v>
      </c>
      <c r="K123" s="37">
        <v>63.7</v>
      </c>
      <c r="L123" s="37">
        <v>63.067</v>
      </c>
      <c r="M123" s="37">
        <v>63.85</v>
      </c>
      <c r="N123" s="37">
        <v>61.633000000000003</v>
      </c>
      <c r="O123" s="37">
        <v>60.133000000000003</v>
      </c>
      <c r="P123" s="37">
        <v>63.433</v>
      </c>
      <c r="Q123" s="37">
        <v>69.8</v>
      </c>
      <c r="S123" s="4">
        <f t="shared" si="248"/>
        <v>62.670592439200405</v>
      </c>
      <c r="T123" s="4">
        <f t="shared" si="249"/>
        <v>63.715456231224849</v>
      </c>
      <c r="U123" s="4">
        <f t="shared" si="250"/>
        <v>63.461210129101779</v>
      </c>
      <c r="V123" s="4">
        <f t="shared" si="251"/>
        <v>63.572168192930313</v>
      </c>
      <c r="W123" s="4">
        <f t="shared" si="252"/>
        <v>64.534476868123818</v>
      </c>
      <c r="X123" s="4">
        <f t="shared" si="253"/>
        <v>64.764711095823316</v>
      </c>
      <c r="Y123" s="4">
        <f t="shared" si="254"/>
        <v>65.335782032974507</v>
      </c>
      <c r="Z123" s="4">
        <f t="shared" si="255"/>
        <v>65.46005845178847</v>
      </c>
      <c r="AA123" s="4">
        <f t="shared" si="256"/>
        <v>65.842449781719722</v>
      </c>
      <c r="AB123" s="4">
        <f t="shared" si="257"/>
        <v>64.869715009549651</v>
      </c>
      <c r="AC123" s="4">
        <f t="shared" si="258"/>
        <v>63.994518165324322</v>
      </c>
      <c r="AD123" s="4">
        <f t="shared" si="259"/>
        <v>61.117679738782172</v>
      </c>
      <c r="AE123" s="4">
        <f t="shared" si="260"/>
        <v>60.210941880089791</v>
      </c>
      <c r="AF123" s="4">
        <f t="shared" si="261"/>
        <v>61.499623343652893</v>
      </c>
      <c r="AG123" s="4">
        <f t="shared" si="262"/>
        <v>68.128016488290157</v>
      </c>
      <c r="AI123" s="4">
        <f t="shared" si="263"/>
        <v>-0.55359243920040768</v>
      </c>
      <c r="AJ123" s="4">
        <f t="shared" si="264"/>
        <v>0.53454376877515131</v>
      </c>
      <c r="AK123" s="4">
        <f t="shared" si="265"/>
        <v>0.58878987089821777</v>
      </c>
      <c r="AL123" s="4">
        <f t="shared" si="266"/>
        <v>1.0608318070696825</v>
      </c>
      <c r="AM123" s="4">
        <f t="shared" si="267"/>
        <v>-3.4476868123817894E-2</v>
      </c>
      <c r="AN123" s="4">
        <f t="shared" si="268"/>
        <v>1.1022889041766888</v>
      </c>
      <c r="AO123" s="4">
        <f t="shared" si="269"/>
        <v>0.56421796702549898</v>
      </c>
      <c r="AP123" s="4">
        <f t="shared" si="270"/>
        <v>1.2229415482115371</v>
      </c>
      <c r="AQ123" s="4">
        <f t="shared" si="271"/>
        <v>-2.1424497817197192</v>
      </c>
      <c r="AR123" s="4">
        <f t="shared" si="272"/>
        <v>-1.8027150095496509</v>
      </c>
      <c r="AS123" s="4">
        <f t="shared" si="273"/>
        <v>-0.14451816532432105</v>
      </c>
      <c r="AT123" s="4">
        <f t="shared" si="274"/>
        <v>0.51532026121783048</v>
      </c>
      <c r="AU123" s="4">
        <f t="shared" si="275"/>
        <v>-7.794188008978864E-2</v>
      </c>
      <c r="AV123" s="4">
        <f t="shared" si="362"/>
        <v>1.9333766563471073</v>
      </c>
      <c r="AW123" s="4">
        <f t="shared" si="362"/>
        <v>1.6719835117098398</v>
      </c>
      <c r="AY123" s="2">
        <f t="shared" si="297"/>
        <v>62.670539500860187</v>
      </c>
      <c r="AZ123" s="2">
        <f t="shared" si="363"/>
        <v>63.685345300654305</v>
      </c>
      <c r="BA123" s="2">
        <f t="shared" si="364"/>
        <v>63.40466844708935</v>
      </c>
      <c r="BB123" s="2">
        <f t="shared" si="365"/>
        <v>63.452571347640962</v>
      </c>
      <c r="BC123" s="2">
        <f t="shared" si="366"/>
        <v>64.283874635123595</v>
      </c>
      <c r="BD123" s="2">
        <f t="shared" si="367"/>
        <v>64.414418811392551</v>
      </c>
      <c r="BE123" s="2">
        <f t="shared" si="368"/>
        <v>64.716543057436425</v>
      </c>
      <c r="BF123" s="2">
        <f t="shared" si="369"/>
        <v>64.547182559155658</v>
      </c>
      <c r="BG123" s="2">
        <f t="shared" si="370"/>
        <v>63.835660876117153</v>
      </c>
      <c r="BH123" s="2">
        <f t="shared" si="371"/>
        <v>63.189131668964592</v>
      </c>
      <c r="BI123" s="2">
        <f t="shared" si="372"/>
        <v>62.591181875035637</v>
      </c>
      <c r="BJ123" s="2">
        <f t="shared" si="373"/>
        <v>60.186181557785943</v>
      </c>
      <c r="BK123" s="2">
        <f t="shared" si="374"/>
        <v>60.046019477702053</v>
      </c>
      <c r="BL123" s="2">
        <f t="shared" si="375"/>
        <v>60.152883385268105</v>
      </c>
      <c r="BM123" s="2">
        <f t="shared" si="376"/>
        <v>59.389920678437427</v>
      </c>
      <c r="BO123" s="2" t="str">
        <f t="shared" si="228"/>
        <v/>
      </c>
      <c r="BP123" s="2" t="str">
        <f t="shared" si="229"/>
        <v/>
      </c>
      <c r="BQ123" s="2" t="str">
        <f t="shared" si="230"/>
        <v/>
      </c>
      <c r="BR123" s="2" t="str">
        <f t="shared" si="231"/>
        <v/>
      </c>
      <c r="BS123" s="2" t="str">
        <f t="shared" si="232"/>
        <v/>
      </c>
      <c r="BT123" s="2" t="str">
        <f t="shared" si="233"/>
        <v/>
      </c>
      <c r="BU123" s="2" t="str">
        <f t="shared" si="234"/>
        <v/>
      </c>
      <c r="BV123" s="2" t="str">
        <f t="shared" si="235"/>
        <v/>
      </c>
      <c r="BW123" s="2" t="str">
        <f t="shared" si="236"/>
        <v/>
      </c>
      <c r="BX123" s="2" t="str">
        <f t="shared" si="237"/>
        <v/>
      </c>
      <c r="BY123" s="2" t="str">
        <f t="shared" si="238"/>
        <v/>
      </c>
      <c r="BZ123" s="2" t="str">
        <f t="shared" si="239"/>
        <v/>
      </c>
      <c r="CA123" s="2" t="str">
        <f t="shared" si="240"/>
        <v/>
      </c>
      <c r="CB123" s="2" t="str">
        <f t="shared" si="241"/>
        <v/>
      </c>
      <c r="CC123" s="2" t="str">
        <f t="shared" si="242"/>
        <v/>
      </c>
      <c r="CE123" s="2">
        <f t="shared" si="298"/>
        <v>62.116999999999997</v>
      </c>
      <c r="CF123" s="2">
        <f t="shared" si="299"/>
        <v>64.25</v>
      </c>
      <c r="CG123" s="2">
        <f t="shared" si="300"/>
        <v>64.05</v>
      </c>
      <c r="CH123" s="2">
        <f t="shared" si="301"/>
        <v>64.632999999999996</v>
      </c>
      <c r="CI123" s="2">
        <f t="shared" si="302"/>
        <v>64.5</v>
      </c>
      <c r="CJ123" s="2" t="str">
        <f t="shared" si="303"/>
        <v/>
      </c>
      <c r="CK123" s="2" t="str">
        <f t="shared" si="304"/>
        <v/>
      </c>
      <c r="CL123" s="2" t="str">
        <f t="shared" si="305"/>
        <v/>
      </c>
      <c r="CM123" s="2" t="str">
        <f t="shared" si="306"/>
        <v/>
      </c>
      <c r="CN123" s="2" t="str">
        <f t="shared" si="307"/>
        <v/>
      </c>
      <c r="CO123" s="2" t="str">
        <f t="shared" si="308"/>
        <v/>
      </c>
      <c r="CP123" s="2" t="str">
        <f t="shared" si="309"/>
        <v/>
      </c>
      <c r="CQ123" s="2">
        <f t="shared" si="310"/>
        <v>60.133000000000003</v>
      </c>
      <c r="CR123" s="2" t="str">
        <f t="shared" si="311"/>
        <v/>
      </c>
      <c r="CS123" s="2" t="str">
        <f t="shared" si="312"/>
        <v/>
      </c>
      <c r="CU123" s="2">
        <f t="shared" si="313"/>
        <v>62.116999999999997</v>
      </c>
      <c r="CV123" s="2">
        <f t="shared" si="314"/>
        <v>64.25</v>
      </c>
      <c r="CW123" s="2">
        <f t="shared" si="315"/>
        <v>64.05</v>
      </c>
      <c r="CX123" s="2">
        <f t="shared" si="316"/>
        <v>64.632999999999996</v>
      </c>
      <c r="CY123" s="2">
        <f t="shared" si="317"/>
        <v>64.5</v>
      </c>
      <c r="CZ123" s="2" t="str">
        <f t="shared" si="318"/>
        <v/>
      </c>
      <c r="DA123" s="2" t="str">
        <f t="shared" si="319"/>
        <v/>
      </c>
      <c r="DB123" s="2" t="str">
        <f t="shared" si="320"/>
        <v/>
      </c>
      <c r="DC123" s="2" t="str">
        <f t="shared" si="321"/>
        <v/>
      </c>
      <c r="DD123" s="2" t="str">
        <f t="shared" si="322"/>
        <v/>
      </c>
      <c r="DE123" s="2" t="str">
        <f t="shared" si="323"/>
        <v/>
      </c>
      <c r="DF123" s="2" t="str">
        <f t="shared" si="324"/>
        <v/>
      </c>
      <c r="DG123" s="2">
        <f t="shared" si="325"/>
        <v>60.133000000000003</v>
      </c>
      <c r="DH123" s="2" t="str">
        <f t="shared" si="326"/>
        <v/>
      </c>
      <c r="DI123" s="2" t="str">
        <f t="shared" si="327"/>
        <v/>
      </c>
      <c r="DK123" s="2">
        <f t="shared" si="277"/>
        <v>82.972209103840655</v>
      </c>
      <c r="DL123" s="2">
        <f t="shared" si="377"/>
        <v>86.340171025276291</v>
      </c>
      <c r="DM123" s="2">
        <f t="shared" si="377"/>
        <v>83.073309333625133</v>
      </c>
      <c r="DN123" s="2">
        <f t="shared" si="377"/>
        <v>81.551652100840343</v>
      </c>
      <c r="DO123" s="2">
        <f t="shared" si="377"/>
        <v>87.812831372549027</v>
      </c>
      <c r="DP123" s="2">
        <f t="shared" si="377"/>
        <v>87.577611764705864</v>
      </c>
      <c r="DQ123" s="2">
        <f t="shared" si="377"/>
        <v>87.646024955436729</v>
      </c>
      <c r="DR123" s="2">
        <f t="shared" si="377"/>
        <v>88.064117981283431</v>
      </c>
      <c r="DS123" s="2">
        <f t="shared" si="377"/>
        <v>79.852523172905521</v>
      </c>
      <c r="DT123" s="2">
        <f t="shared" si="377"/>
        <v>87.903213709677416</v>
      </c>
      <c r="DU123" s="2">
        <f t="shared" si="377"/>
        <v>89.411387096774206</v>
      </c>
      <c r="DV123" s="2">
        <f t="shared" si="377"/>
        <v>82.475379032258061</v>
      </c>
      <c r="DW123" s="2">
        <f t="shared" si="377"/>
        <v>89.434857221407626</v>
      </c>
      <c r="DX123" s="2">
        <f t="shared" si="377"/>
        <v>86.694576470588245</v>
      </c>
      <c r="DY123" s="2">
        <f t="shared" si="377"/>
        <v>71.872908866995076</v>
      </c>
      <c r="EA123" s="2">
        <f t="shared" si="247"/>
        <v>62.653299999999987</v>
      </c>
      <c r="EB123" s="2">
        <f t="shared" si="279"/>
        <v>63.668535725586985</v>
      </c>
      <c r="EC123" s="2">
        <f t="shared" si="280"/>
        <v>63.387230902028492</v>
      </c>
      <c r="ED123" s="2">
        <f t="shared" si="281"/>
        <v>63.440792807519408</v>
      </c>
      <c r="EE123" s="2">
        <f t="shared" si="282"/>
        <v>64.270226083172759</v>
      </c>
      <c r="EF123" s="2">
        <f t="shared" si="283"/>
        <v>64.403727296557349</v>
      </c>
      <c r="EG123" s="2">
        <f t="shared" si="284"/>
        <v>64.708348698167782</v>
      </c>
      <c r="EH123" s="2">
        <f t="shared" si="285"/>
        <v>64.538515590200447</v>
      </c>
      <c r="EI123" s="2">
        <f t="shared" si="286"/>
        <v>63.830400418799449</v>
      </c>
      <c r="EJ123" s="2">
        <f t="shared" si="287"/>
        <v>63.181693541202677</v>
      </c>
      <c r="EK123" s="2">
        <f t="shared" si="288"/>
        <v>62.582933192403189</v>
      </c>
      <c r="EL123" s="2">
        <f t="shared" si="289"/>
        <v>60.178984655532354</v>
      </c>
      <c r="EM123" s="2">
        <f t="shared" si="290"/>
        <v>60.015298538622133</v>
      </c>
      <c r="EN123" s="2">
        <f t="shared" si="291"/>
        <v>60.12531415605698</v>
      </c>
      <c r="EO123" s="2">
        <f t="shared" si="292"/>
        <v>59.376571123850155</v>
      </c>
      <c r="EQ123" s="2">
        <f t="shared" si="293"/>
        <v>62.052887179624165</v>
      </c>
      <c r="ER123" s="2">
        <f t="shared" si="378"/>
        <v>63.378249258219057</v>
      </c>
      <c r="ES123" s="2">
        <f t="shared" si="378"/>
        <v>63.15672525250136</v>
      </c>
      <c r="ET123" s="2">
        <f t="shared" si="378"/>
        <v>63.292743720642981</v>
      </c>
      <c r="EU123" s="2">
        <f t="shared" si="378"/>
        <v>64.122080084133614</v>
      </c>
      <c r="EV123" s="2">
        <f t="shared" si="378"/>
        <v>64.242694063318723</v>
      </c>
      <c r="EW123" s="2">
        <f t="shared" si="378"/>
        <v>64.607457350326271</v>
      </c>
      <c r="EX123" s="2">
        <f t="shared" si="378"/>
        <v>64.503650971677672</v>
      </c>
      <c r="EY123" s="2">
        <f t="shared" si="378"/>
        <v>63.759440233566622</v>
      </c>
      <c r="EZ123" s="2">
        <f t="shared" si="378"/>
        <v>63.19407551841536</v>
      </c>
      <c r="FA123" s="2">
        <f t="shared" si="378"/>
        <v>62.623135937364559</v>
      </c>
      <c r="FB123" s="2">
        <f t="shared" si="378"/>
        <v>60.069298814212395</v>
      </c>
      <c r="FC123" s="2">
        <f t="shared" si="378"/>
        <v>59.914608604715298</v>
      </c>
      <c r="FD123" s="2">
        <f t="shared" si="378"/>
        <v>60.044499966783306</v>
      </c>
      <c r="FE123" s="2">
        <f t="shared" si="378"/>
        <v>58.953624521414412</v>
      </c>
      <c r="FG123" s="2">
        <f t="shared" si="295"/>
        <v>0.99915105572878571</v>
      </c>
      <c r="FH123" s="2">
        <f t="shared" si="379"/>
        <v>0.99925813834068355</v>
      </c>
      <c r="FI123" s="2">
        <f t="shared" si="379"/>
        <v>0.99911382196917875</v>
      </c>
      <c r="FJ123" s="2">
        <f t="shared" si="379"/>
        <v>0.99934912304453327</v>
      </c>
      <c r="FK123" s="2">
        <f t="shared" si="379"/>
        <v>0.99941973993183886</v>
      </c>
      <c r="FL123" s="2">
        <f t="shared" si="379"/>
        <v>0.9995380486629315</v>
      </c>
      <c r="FM123" s="2">
        <f t="shared" si="379"/>
        <v>0.99964227895678104</v>
      </c>
      <c r="FN123" s="2">
        <f t="shared" si="379"/>
        <v>0.99963138703811505</v>
      </c>
      <c r="FO123" s="2">
        <f t="shared" si="379"/>
        <v>0.99967080938797692</v>
      </c>
      <c r="FP123" s="2">
        <f t="shared" si="379"/>
        <v>0.99969922560554492</v>
      </c>
      <c r="FQ123" s="2">
        <f t="shared" si="379"/>
        <v>0.99969280223981682</v>
      </c>
      <c r="FR123" s="2">
        <f t="shared" si="379"/>
        <v>0.99967660322458374</v>
      </c>
      <c r="FS123" s="2">
        <f t="shared" si="379"/>
        <v>0.99895527795825934</v>
      </c>
      <c r="FT123" s="2">
        <f t="shared" si="379"/>
        <v>0.99896101409404692</v>
      </c>
      <c r="FU123" s="2">
        <f t="shared" si="379"/>
        <v>0.99890469632250645</v>
      </c>
      <c r="FW123" s="2">
        <f t="shared" si="328"/>
        <v>1.6856103811874986E-5</v>
      </c>
      <c r="FX123" s="2">
        <f t="shared" si="380"/>
        <v>3.3215174017326739E-5</v>
      </c>
      <c r="FY123" s="2">
        <f t="shared" si="381"/>
        <v>3.3947793759419493E-5</v>
      </c>
      <c r="FZ123" s="2">
        <f t="shared" si="382"/>
        <v>6.3498102994972842E-5</v>
      </c>
      <c r="GA123" s="2">
        <f t="shared" si="383"/>
        <v>8.2903346314303463E-5</v>
      </c>
      <c r="GB123" s="2">
        <f t="shared" si="384"/>
        <v>8.5026423752795205E-5</v>
      </c>
      <c r="GC123" s="2">
        <f t="shared" si="385"/>
        <v>1.0833645657246815E-4</v>
      </c>
      <c r="GD123" s="2">
        <f t="shared" si="386"/>
        <v>1.397698439503366E-4</v>
      </c>
      <c r="GE123" s="2">
        <f t="shared" si="387"/>
        <v>1.9553327797958064E-4</v>
      </c>
      <c r="GF123" s="2">
        <f t="shared" si="388"/>
        <v>2.041275951048839E-4</v>
      </c>
      <c r="GG123" s="2">
        <f t="shared" si="389"/>
        <v>1.7515430495480008E-4</v>
      </c>
      <c r="GH123" s="2">
        <f t="shared" si="390"/>
        <v>1.2471793160684136E-4</v>
      </c>
      <c r="GI123" s="2">
        <f t="shared" si="391"/>
        <v>1.4224196717294542E-4</v>
      </c>
      <c r="GJ123" s="2">
        <f t="shared" si="392"/>
        <v>4.4373228970586532E-4</v>
      </c>
      <c r="GK123" s="2">
        <f t="shared" si="393"/>
        <v>7.9851710843273924E-4</v>
      </c>
      <c r="GM123" s="107">
        <f t="shared" si="329"/>
        <v>1.862031941960742E-31</v>
      </c>
      <c r="GN123" s="107">
        <f t="shared" si="394"/>
        <v>9.2693908300210197E-42</v>
      </c>
      <c r="GO123" s="107">
        <f t="shared" si="395"/>
        <v>1.7047451530525248E-39</v>
      </c>
      <c r="GP123" s="107">
        <f t="shared" si="396"/>
        <v>4.1142828253115242E-51</v>
      </c>
      <c r="GQ123" s="107">
        <f t="shared" si="397"/>
        <v>1.3443012813322513E-53</v>
      </c>
      <c r="GR123" s="107">
        <f t="shared" si="398"/>
        <v>2.487748555766716E-58</v>
      </c>
      <c r="GS123" s="107">
        <f t="shared" si="399"/>
        <v>3.1056286450875546E-65</v>
      </c>
      <c r="GT123" s="107">
        <f t="shared" si="400"/>
        <v>9.1284872986477226E-67</v>
      </c>
      <c r="GU123" s="107">
        <f t="shared" si="401"/>
        <v>5.773711024108718E-67</v>
      </c>
      <c r="GV123" s="107">
        <f t="shared" si="402"/>
        <v>7.5903586010490706E-76</v>
      </c>
      <c r="GW123" s="107">
        <f t="shared" si="403"/>
        <v>1.8597159691230561E-75</v>
      </c>
      <c r="GX123" s="107">
        <f t="shared" si="404"/>
        <v>1.1950661251588752E-69</v>
      </c>
      <c r="GY123" s="107">
        <f t="shared" si="405"/>
        <v>2.628254735626761E-60</v>
      </c>
      <c r="GZ123" s="107">
        <f t="shared" si="406"/>
        <v>7.1566867868609448E-68</v>
      </c>
      <c r="HA123" s="107">
        <f t="shared" si="407"/>
        <v>5.9271718934910188E-99</v>
      </c>
      <c r="HC123" s="107">
        <f t="shared" si="330"/>
        <v>2.012529632512306E-6</v>
      </c>
      <c r="HD123" s="107">
        <f t="shared" si="408"/>
        <v>2.4900467116289297E-9</v>
      </c>
      <c r="HE123" s="107">
        <f t="shared" si="409"/>
        <v>1.4060285481029903E-8</v>
      </c>
      <c r="HF123" s="107">
        <f t="shared" si="410"/>
        <v>8.4346591141047975E-13</v>
      </c>
      <c r="HG123" s="107">
        <f t="shared" si="411"/>
        <v>4.5984466225549811E-14</v>
      </c>
      <c r="HH123" s="107">
        <f t="shared" si="412"/>
        <v>4.761099153523449E-16</v>
      </c>
      <c r="HI123" s="107">
        <f t="shared" si="413"/>
        <v>1.9896754353419254E-19</v>
      </c>
      <c r="HJ123" s="107">
        <f t="shared" si="414"/>
        <v>1.7291138636898401E-20</v>
      </c>
      <c r="HK123" s="107">
        <f t="shared" si="415"/>
        <v>1.4112617125764121E-21</v>
      </c>
      <c r="HL123" s="107">
        <f t="shared" si="416"/>
        <v>1.3886117763661306E-24</v>
      </c>
      <c r="HM123" s="107">
        <f t="shared" si="417"/>
        <v>6.2177835284165731E-24</v>
      </c>
      <c r="HN123" s="107">
        <f t="shared" si="418"/>
        <v>6.9733828938930458E-21</v>
      </c>
      <c r="HO123" s="107">
        <f t="shared" si="419"/>
        <v>4.4304861080190313E-15</v>
      </c>
      <c r="HP123" s="107">
        <f t="shared" si="420"/>
        <v>7.8388880448806674E-20</v>
      </c>
      <c r="HQ123" s="107">
        <f t="shared" si="421"/>
        <v>1.2846743764450342E-43</v>
      </c>
      <c r="HS123" s="107">
        <f t="shared" si="331"/>
        <v>1.0505480090284751E-3</v>
      </c>
      <c r="HT123" s="107">
        <f t="shared" si="422"/>
        <v>7.7221754186660287E-4</v>
      </c>
      <c r="HU123" s="107">
        <f t="shared" si="423"/>
        <v>7.2287241146351989E-4</v>
      </c>
      <c r="HV123" s="107">
        <f t="shared" si="424"/>
        <v>1.1238796428872998E-3</v>
      </c>
      <c r="HW123" s="107">
        <f t="shared" si="425"/>
        <v>1.7964180579905483E-3</v>
      </c>
      <c r="HX123" s="107">
        <f t="shared" si="426"/>
        <v>2.1788093959012574E-3</v>
      </c>
      <c r="HY123" s="107">
        <f t="shared" si="427"/>
        <v>3.7761011286541377E-3</v>
      </c>
      <c r="HZ123" s="107">
        <f t="shared" si="428"/>
        <v>5.1962031628632523E-3</v>
      </c>
      <c r="IA123" s="107">
        <f t="shared" si="429"/>
        <v>1.087453854933053E-2</v>
      </c>
      <c r="IB123" s="107">
        <f t="shared" si="430"/>
        <v>8.2555807056096334E-3</v>
      </c>
      <c r="IC123" s="107">
        <f t="shared" si="431"/>
        <v>6.0812511026215816E-3</v>
      </c>
      <c r="ID123" s="107">
        <f t="shared" si="432"/>
        <v>3.85119601613633E-3</v>
      </c>
      <c r="IE123" s="107">
        <f t="shared" si="433"/>
        <v>5.3537704962666169E-4</v>
      </c>
      <c r="IF123" s="107">
        <f t="shared" si="434"/>
        <v>3.7376523314662522E-3</v>
      </c>
      <c r="IG123" s="107">
        <f t="shared" si="435"/>
        <v>1.7578034790889287E-2</v>
      </c>
      <c r="II123" s="107">
        <f t="shared" si="332"/>
        <v>9.3954701233183835E-18</v>
      </c>
      <c r="IJ123" s="107">
        <f t="shared" si="333"/>
        <v>4.8421418394722326E-20</v>
      </c>
      <c r="IK123" s="107">
        <f t="shared" si="334"/>
        <v>8.2061034029453633E-20</v>
      </c>
      <c r="IL123" s="107">
        <f t="shared" si="335"/>
        <v>7.0556442849225507E-21</v>
      </c>
      <c r="IM123" s="107">
        <f t="shared" si="336"/>
        <v>3.677867624314151E-20</v>
      </c>
      <c r="IN123" s="107">
        <f t="shared" si="337"/>
        <v>1.436313091481324E-20</v>
      </c>
      <c r="IO123" s="107">
        <f t="shared" si="338"/>
        <v>1.6118847442591939E-20</v>
      </c>
      <c r="IP123" s="107">
        <f t="shared" si="339"/>
        <v>4.7610379565184979E-20</v>
      </c>
      <c r="IQ123" s="107">
        <f t="shared" si="340"/>
        <v>3.0063705058538635E-18</v>
      </c>
      <c r="IR123" s="107">
        <f t="shared" si="341"/>
        <v>6.437686649165726E-20</v>
      </c>
      <c r="IS123" s="107">
        <f t="shared" si="342"/>
        <v>1.3899438156877936E-20</v>
      </c>
      <c r="IT123" s="107">
        <f t="shared" si="343"/>
        <v>9.9654705783137045E-21</v>
      </c>
      <c r="IU123" s="107">
        <f t="shared" si="344"/>
        <v>1.4765103399683812E-23</v>
      </c>
      <c r="IV123" s="107">
        <f t="shared" si="345"/>
        <v>2.0947229116742889E-20</v>
      </c>
      <c r="IW123" s="107">
        <f t="shared" si="346"/>
        <v>1.1706835631641855E-14</v>
      </c>
      <c r="IY123" s="107">
        <f t="shared" si="347"/>
        <v>1.0525605386609968E-3</v>
      </c>
      <c r="IZ123" s="107">
        <f t="shared" si="348"/>
        <v>7.7222003191331455E-4</v>
      </c>
      <c r="JA123" s="107">
        <f t="shared" si="349"/>
        <v>7.2288647174900103E-4</v>
      </c>
      <c r="JB123" s="107">
        <f t="shared" si="350"/>
        <v>1.1238796437307657E-3</v>
      </c>
      <c r="JC123" s="107">
        <f t="shared" si="351"/>
        <v>1.7964180580365328E-3</v>
      </c>
      <c r="JD123" s="107">
        <f t="shared" si="352"/>
        <v>2.1788093959017336E-3</v>
      </c>
      <c r="JE123" s="107">
        <f t="shared" si="353"/>
        <v>3.7761011286541377E-3</v>
      </c>
      <c r="JF123" s="107">
        <f t="shared" si="354"/>
        <v>5.1962031628632523E-3</v>
      </c>
      <c r="JG123" s="107">
        <f t="shared" si="355"/>
        <v>1.0874538549330534E-2</v>
      </c>
      <c r="JH123" s="107">
        <f t="shared" si="356"/>
        <v>8.2555807056096334E-3</v>
      </c>
      <c r="JI123" s="107">
        <f t="shared" si="357"/>
        <v>6.0812511026215816E-3</v>
      </c>
      <c r="JJ123" s="107">
        <f t="shared" si="358"/>
        <v>3.85119601613633E-3</v>
      </c>
      <c r="JK123" s="107">
        <f t="shared" si="359"/>
        <v>5.3537704963109217E-4</v>
      </c>
      <c r="JL123" s="107">
        <f t="shared" si="360"/>
        <v>3.7376523314662522E-3</v>
      </c>
      <c r="JM123" s="107">
        <f t="shared" si="361"/>
        <v>1.7578034790900993E-2</v>
      </c>
    </row>
    <row r="124" spans="2:273" x14ac:dyDescent="0.25">
      <c r="B124" s="2">
        <v>96</v>
      </c>
      <c r="C124" s="37">
        <v>62.883000000000003</v>
      </c>
      <c r="D124" s="37">
        <v>64.099999999999994</v>
      </c>
      <c r="E124" s="37">
        <v>63.332999999999998</v>
      </c>
      <c r="F124" s="37">
        <v>64.417000000000002</v>
      </c>
      <c r="G124" s="37">
        <v>65.566999999999993</v>
      </c>
      <c r="H124" s="37">
        <v>66.382999999999996</v>
      </c>
      <c r="I124" s="37">
        <v>65.400000000000006</v>
      </c>
      <c r="J124" s="37">
        <v>66.266999999999996</v>
      </c>
      <c r="K124" s="37">
        <v>65.099999999999994</v>
      </c>
      <c r="L124" s="37">
        <v>63.567</v>
      </c>
      <c r="M124" s="37">
        <v>64.617000000000004</v>
      </c>
      <c r="N124" s="37">
        <v>60.232999999999997</v>
      </c>
      <c r="O124" s="37">
        <v>61.033000000000001</v>
      </c>
      <c r="P124" s="37">
        <v>63</v>
      </c>
      <c r="Q124" s="37">
        <v>71.483000000000004</v>
      </c>
      <c r="S124" s="4">
        <f t="shared" si="248"/>
        <v>62.537075209886602</v>
      </c>
      <c r="T124" s="4">
        <f t="shared" si="249"/>
        <v>63.572339993686086</v>
      </c>
      <c r="U124" s="4">
        <f t="shared" si="250"/>
        <v>63.341145073852054</v>
      </c>
      <c r="V124" s="4">
        <f t="shared" si="251"/>
        <v>63.521584080895842</v>
      </c>
      <c r="W124" s="4">
        <f t="shared" si="252"/>
        <v>64.560962333319679</v>
      </c>
      <c r="X124" s="4">
        <f t="shared" si="253"/>
        <v>64.860396418790259</v>
      </c>
      <c r="Y124" s="4">
        <f t="shared" si="254"/>
        <v>65.636973448126639</v>
      </c>
      <c r="Z124" s="4">
        <f t="shared" si="255"/>
        <v>65.99438800575075</v>
      </c>
      <c r="AA124" s="4">
        <f t="shared" si="256"/>
        <v>66.90433329857072</v>
      </c>
      <c r="AB124" s="4">
        <f t="shared" si="257"/>
        <v>65.851328476265763</v>
      </c>
      <c r="AC124" s="4">
        <f t="shared" si="258"/>
        <v>64.844689681550364</v>
      </c>
      <c r="AD124" s="4">
        <f t="shared" si="259"/>
        <v>61.66715820448497</v>
      </c>
      <c r="AE124" s="4">
        <f t="shared" si="260"/>
        <v>60.219093057900132</v>
      </c>
      <c r="AF124" s="4">
        <f t="shared" si="261"/>
        <v>62.299899126268478</v>
      </c>
      <c r="AG124" s="4">
        <f t="shared" si="262"/>
        <v>71.870721797591798</v>
      </c>
      <c r="AI124" s="4">
        <f t="shared" si="263"/>
        <v>0.3459247901134006</v>
      </c>
      <c r="AJ124" s="4">
        <f t="shared" si="264"/>
        <v>0.52766000631390853</v>
      </c>
      <c r="AK124" s="4">
        <f t="shared" si="265"/>
        <v>-8.145073852055873E-3</v>
      </c>
      <c r="AL124" s="4">
        <f t="shared" si="266"/>
        <v>0.89541591910415974</v>
      </c>
      <c r="AM124" s="4">
        <f t="shared" si="267"/>
        <v>1.0060376666803137</v>
      </c>
      <c r="AN124" s="4">
        <f t="shared" si="268"/>
        <v>1.5226035812097365</v>
      </c>
      <c r="AO124" s="4">
        <f t="shared" si="269"/>
        <v>-0.23697344812663346</v>
      </c>
      <c r="AP124" s="4">
        <f t="shared" si="270"/>
        <v>0.27261199424924598</v>
      </c>
      <c r="AQ124" s="4">
        <f t="shared" si="271"/>
        <v>-1.8043332985707252</v>
      </c>
      <c r="AR124" s="4">
        <f t="shared" si="272"/>
        <v>-2.2843284762657632</v>
      </c>
      <c r="AS124" s="4">
        <f t="shared" si="273"/>
        <v>-0.22768968155035907</v>
      </c>
      <c r="AT124" s="4">
        <f t="shared" si="274"/>
        <v>-1.434158204484973</v>
      </c>
      <c r="AU124" s="4">
        <f t="shared" si="275"/>
        <v>0.81390694209986947</v>
      </c>
      <c r="AV124" s="4">
        <f t="shared" ref="AV124:AW139" si="436">IF(OR($B124 &lt; P$231, $B124 &gt; P$234), 0, P124-AF124)</f>
        <v>0.70010087373152174</v>
      </c>
      <c r="AW124" s="4">
        <f t="shared" si="436"/>
        <v>-0.38772179759179437</v>
      </c>
      <c r="AY124" s="2">
        <f t="shared" si="297"/>
        <v>62.537070293661799</v>
      </c>
      <c r="AZ124" s="2">
        <f t="shared" si="363"/>
        <v>63.519852238058185</v>
      </c>
      <c r="BA124" s="2">
        <f t="shared" si="364"/>
        <v>63.242501885073644</v>
      </c>
      <c r="BB124" s="2">
        <f t="shared" si="365"/>
        <v>63.306825522550703</v>
      </c>
      <c r="BC124" s="2">
        <f t="shared" si="366"/>
        <v>64.119929846497712</v>
      </c>
      <c r="BD124" s="2">
        <f t="shared" si="367"/>
        <v>64.245984844362212</v>
      </c>
      <c r="BE124" s="2">
        <f t="shared" si="368"/>
        <v>64.571247823960363</v>
      </c>
      <c r="BF124" s="2">
        <f t="shared" si="369"/>
        <v>64.441625102836028</v>
      </c>
      <c r="BG124" s="2">
        <f t="shared" si="370"/>
        <v>63.672508046421299</v>
      </c>
      <c r="BH124" s="2">
        <f t="shared" si="371"/>
        <v>63.022664149447927</v>
      </c>
      <c r="BI124" s="2">
        <f t="shared" si="372"/>
        <v>62.432811298297132</v>
      </c>
      <c r="BJ124" s="2">
        <f t="shared" si="373"/>
        <v>60.04806855284351</v>
      </c>
      <c r="BK124" s="2">
        <f t="shared" si="374"/>
        <v>59.900409840923125</v>
      </c>
      <c r="BL124" s="2">
        <f t="shared" si="375"/>
        <v>60.001767043386593</v>
      </c>
      <c r="BM124" s="2">
        <f t="shared" si="376"/>
        <v>59.292372863330236</v>
      </c>
      <c r="BO124" s="2" t="str">
        <f t="shared" si="228"/>
        <v/>
      </c>
      <c r="BP124" s="2" t="str">
        <f t="shared" si="229"/>
        <v/>
      </c>
      <c r="BQ124" s="2" t="str">
        <f t="shared" si="230"/>
        <v/>
      </c>
      <c r="BR124" s="2" t="str">
        <f t="shared" si="231"/>
        <v/>
      </c>
      <c r="BS124" s="2" t="str">
        <f t="shared" si="232"/>
        <v/>
      </c>
      <c r="BT124" s="2" t="str">
        <f t="shared" si="233"/>
        <v/>
      </c>
      <c r="BU124" s="2" t="str">
        <f t="shared" si="234"/>
        <v/>
      </c>
      <c r="BV124" s="2" t="str">
        <f t="shared" si="235"/>
        <v/>
      </c>
      <c r="BW124" s="2" t="str">
        <f t="shared" si="236"/>
        <v/>
      </c>
      <c r="BX124" s="2" t="str">
        <f t="shared" si="237"/>
        <v/>
      </c>
      <c r="BY124" s="2" t="str">
        <f t="shared" si="238"/>
        <v/>
      </c>
      <c r="BZ124" s="2" t="str">
        <f t="shared" si="239"/>
        <v/>
      </c>
      <c r="CA124" s="2" t="str">
        <f t="shared" si="240"/>
        <v/>
      </c>
      <c r="CB124" s="2" t="str">
        <f t="shared" si="241"/>
        <v/>
      </c>
      <c r="CC124" s="2" t="str">
        <f t="shared" si="242"/>
        <v/>
      </c>
      <c r="CE124" s="2">
        <f t="shared" si="298"/>
        <v>62.883000000000003</v>
      </c>
      <c r="CF124" s="2">
        <f t="shared" si="299"/>
        <v>64.099999999999994</v>
      </c>
      <c r="CG124" s="2">
        <f t="shared" si="300"/>
        <v>63.332999999999998</v>
      </c>
      <c r="CH124" s="2" t="str">
        <f t="shared" si="301"/>
        <v/>
      </c>
      <c r="CI124" s="2" t="str">
        <f t="shared" si="302"/>
        <v/>
      </c>
      <c r="CJ124" s="2" t="str">
        <f t="shared" si="303"/>
        <v/>
      </c>
      <c r="CK124" s="2" t="str">
        <f t="shared" si="304"/>
        <v/>
      </c>
      <c r="CL124" s="2" t="str">
        <f t="shared" si="305"/>
        <v/>
      </c>
      <c r="CM124" s="2" t="str">
        <f t="shared" si="306"/>
        <v/>
      </c>
      <c r="CN124" s="2" t="str">
        <f t="shared" si="307"/>
        <v/>
      </c>
      <c r="CO124" s="2" t="str">
        <f t="shared" si="308"/>
        <v/>
      </c>
      <c r="CP124" s="2" t="str">
        <f t="shared" si="309"/>
        <v/>
      </c>
      <c r="CQ124" s="2">
        <f t="shared" si="310"/>
        <v>61.033000000000001</v>
      </c>
      <c r="CR124" s="2" t="str">
        <f t="shared" si="311"/>
        <v/>
      </c>
      <c r="CS124" s="2" t="str">
        <f t="shared" si="312"/>
        <v/>
      </c>
      <c r="CU124" s="2">
        <f t="shared" si="313"/>
        <v>62.883000000000003</v>
      </c>
      <c r="CV124" s="2">
        <f t="shared" si="314"/>
        <v>64.099999999999994</v>
      </c>
      <c r="CW124" s="2">
        <f t="shared" si="315"/>
        <v>63.332999999999998</v>
      </c>
      <c r="CX124" s="2" t="str">
        <f t="shared" si="316"/>
        <v/>
      </c>
      <c r="CY124" s="2" t="str">
        <f t="shared" si="317"/>
        <v/>
      </c>
      <c r="CZ124" s="2" t="str">
        <f t="shared" si="318"/>
        <v/>
      </c>
      <c r="DA124" s="2" t="str">
        <f t="shared" si="319"/>
        <v/>
      </c>
      <c r="DB124" s="2" t="str">
        <f t="shared" si="320"/>
        <v/>
      </c>
      <c r="DC124" s="2" t="str">
        <f t="shared" si="321"/>
        <v/>
      </c>
      <c r="DD124" s="2" t="str">
        <f t="shared" si="322"/>
        <v/>
      </c>
      <c r="DE124" s="2" t="str">
        <f t="shared" si="323"/>
        <v/>
      </c>
      <c r="DF124" s="2" t="str">
        <f t="shared" si="324"/>
        <v/>
      </c>
      <c r="DG124" s="2">
        <f t="shared" si="325"/>
        <v>61.033000000000001</v>
      </c>
      <c r="DH124" s="2" t="str">
        <f t="shared" si="326"/>
        <v/>
      </c>
      <c r="DI124" s="2" t="str">
        <f t="shared" si="327"/>
        <v/>
      </c>
      <c r="DK124" s="2">
        <f t="shared" si="277"/>
        <v>83.105850640113772</v>
      </c>
      <c r="DL124" s="2">
        <f t="shared" ref="DL124:DY139" si="437">BP$229*$B124+BP$230</f>
        <v>86.500958529379588</v>
      </c>
      <c r="DM124" s="2">
        <f t="shared" si="437"/>
        <v>83.211107670423459</v>
      </c>
      <c r="DN124" s="2">
        <f t="shared" si="437"/>
        <v>81.690307563025215</v>
      </c>
      <c r="DO124" s="2">
        <f t="shared" si="437"/>
        <v>88.008295798319338</v>
      </c>
      <c r="DP124" s="2">
        <f t="shared" si="437"/>
        <v>87.750588235294089</v>
      </c>
      <c r="DQ124" s="2">
        <f t="shared" si="437"/>
        <v>87.8088758912656</v>
      </c>
      <c r="DR124" s="2">
        <f t="shared" si="437"/>
        <v>88.252195187165796</v>
      </c>
      <c r="DS124" s="2">
        <f t="shared" si="437"/>
        <v>79.942246769162196</v>
      </c>
      <c r="DT124" s="2">
        <f t="shared" si="437"/>
        <v>88.100402016129024</v>
      </c>
      <c r="DU124" s="2">
        <f t="shared" si="437"/>
        <v>89.61624193548387</v>
      </c>
      <c r="DV124" s="2">
        <f t="shared" si="437"/>
        <v>82.641615102639292</v>
      </c>
      <c r="DW124" s="2">
        <f t="shared" si="437"/>
        <v>89.693564699413486</v>
      </c>
      <c r="DX124" s="2">
        <f t="shared" si="437"/>
        <v>86.923800000000014</v>
      </c>
      <c r="DY124" s="2">
        <f t="shared" si="437"/>
        <v>71.960299671592779</v>
      </c>
      <c r="EA124" s="2">
        <f t="shared" si="247"/>
        <v>62.523199999999989</v>
      </c>
      <c r="EB124" s="2">
        <f t="shared" si="279"/>
        <v>63.506309853806712</v>
      </c>
      <c r="EC124" s="2">
        <f t="shared" si="280"/>
        <v>63.228441087613305</v>
      </c>
      <c r="ED124" s="2">
        <f t="shared" si="281"/>
        <v>63.297324683285652</v>
      </c>
      <c r="EE124" s="2">
        <f t="shared" si="282"/>
        <v>64.108923975881154</v>
      </c>
      <c r="EF124" s="2">
        <f t="shared" si="283"/>
        <v>64.237368439447778</v>
      </c>
      <c r="EG124" s="2">
        <f t="shared" si="284"/>
        <v>64.564653519768555</v>
      </c>
      <c r="EH124" s="2">
        <f t="shared" si="285"/>
        <v>64.43466091314032</v>
      </c>
      <c r="EI124" s="2">
        <f t="shared" si="286"/>
        <v>63.668261051651939</v>
      </c>
      <c r="EJ124" s="2">
        <f t="shared" si="287"/>
        <v>63.016653452115818</v>
      </c>
      <c r="EK124" s="2">
        <f t="shared" si="288"/>
        <v>62.426159670491906</v>
      </c>
      <c r="EL124" s="2">
        <f t="shared" si="289"/>
        <v>60.04227974947807</v>
      </c>
      <c r="EM124" s="2">
        <f t="shared" si="290"/>
        <v>59.875153757828812</v>
      </c>
      <c r="EN124" s="2">
        <f t="shared" si="291"/>
        <v>59.978696029244929</v>
      </c>
      <c r="EO124" s="2">
        <f t="shared" si="292"/>
        <v>59.281180775896551</v>
      </c>
      <c r="EQ124" s="2">
        <f t="shared" si="293"/>
        <v>61.965099279544013</v>
      </c>
      <c r="ER124" s="2">
        <f t="shared" ref="ER124:FE139" si="438">CV$229*$B124+CV$230</f>
        <v>63.266961509495943</v>
      </c>
      <c r="ES124" s="2">
        <f t="shared" si="438"/>
        <v>63.043823532890222</v>
      </c>
      <c r="ET124" s="2">
        <f t="shared" si="438"/>
        <v>63.174868302533859</v>
      </c>
      <c r="EU124" s="2">
        <f t="shared" si="438"/>
        <v>64.002856992246052</v>
      </c>
      <c r="EV124" s="2">
        <f t="shared" si="438"/>
        <v>64.121719041636027</v>
      </c>
      <c r="EW124" s="2">
        <f t="shared" si="438"/>
        <v>64.484150276492812</v>
      </c>
      <c r="EX124" s="2">
        <f t="shared" si="438"/>
        <v>64.377227872216949</v>
      </c>
      <c r="EY124" s="2">
        <f t="shared" si="438"/>
        <v>63.632904502278343</v>
      </c>
      <c r="EZ124" s="2">
        <f t="shared" si="438"/>
        <v>63.084670024760143</v>
      </c>
      <c r="FA124" s="2">
        <f t="shared" si="438"/>
        <v>62.500525663767931</v>
      </c>
      <c r="FB124" s="2">
        <f t="shared" si="438"/>
        <v>59.934180679766257</v>
      </c>
      <c r="FC124" s="2">
        <f t="shared" si="438"/>
        <v>59.777000978905285</v>
      </c>
      <c r="FD124" s="2">
        <f t="shared" si="438"/>
        <v>59.902702173479796</v>
      </c>
      <c r="FE124" s="2">
        <f t="shared" si="438"/>
        <v>58.816155398381532</v>
      </c>
      <c r="FG124" s="2">
        <f t="shared" si="295"/>
        <v>0.99932554183266298</v>
      </c>
      <c r="FH124" s="2">
        <f t="shared" ref="FH124:FU139" si="439">POWER(10,($B124-D$232)/D$230)/(1+POWER(10,($B124-D$232)/D$230))</f>
        <v>0.99941062841143025</v>
      </c>
      <c r="FI124" s="2">
        <f t="shared" si="439"/>
        <v>0.9992959554486992</v>
      </c>
      <c r="FJ124" s="2">
        <f t="shared" si="439"/>
        <v>0.99948292083709867</v>
      </c>
      <c r="FK124" s="2">
        <f t="shared" si="439"/>
        <v>0.99953902803054695</v>
      </c>
      <c r="FL124" s="2">
        <f t="shared" si="439"/>
        <v>0.99963302414339439</v>
      </c>
      <c r="FM124" s="2">
        <f t="shared" si="439"/>
        <v>0.99971583116802898</v>
      </c>
      <c r="FN124" s="2">
        <f t="shared" si="439"/>
        <v>0.99970717811690246</v>
      </c>
      <c r="FO124" s="2">
        <f t="shared" si="439"/>
        <v>0.99973849689714034</v>
      </c>
      <c r="FP124" s="2">
        <f t="shared" si="439"/>
        <v>0.99976107162590166</v>
      </c>
      <c r="FQ124" s="2">
        <f t="shared" si="439"/>
        <v>0.99975596872708161</v>
      </c>
      <c r="FR124" s="2">
        <f t="shared" si="439"/>
        <v>0.99974309972290942</v>
      </c>
      <c r="FS124" s="2">
        <f t="shared" si="439"/>
        <v>0.99915242650270941</v>
      </c>
      <c r="FT124" s="2">
        <f t="shared" si="439"/>
        <v>0.99914226108873117</v>
      </c>
      <c r="FU124" s="2">
        <f t="shared" si="439"/>
        <v>0.99908232544482967</v>
      </c>
      <c r="FW124" s="2">
        <f t="shared" si="328"/>
        <v>2.1220484816363762E-5</v>
      </c>
      <c r="FX124" s="2">
        <f t="shared" si="380"/>
        <v>4.1815067007438842E-5</v>
      </c>
      <c r="FY124" s="2">
        <f t="shared" si="381"/>
        <v>4.2737364578933314E-5</v>
      </c>
      <c r="FZ124" s="2">
        <f t="shared" si="382"/>
        <v>7.9938061177650476E-5</v>
      </c>
      <c r="GA124" s="2">
        <f t="shared" si="383"/>
        <v>1.0436688908084693E-4</v>
      </c>
      <c r="GB124" s="2">
        <f t="shared" si="384"/>
        <v>1.0703956900655077E-4</v>
      </c>
      <c r="GC124" s="2">
        <f t="shared" si="385"/>
        <v>1.3638369249545167E-4</v>
      </c>
      <c r="GD124" s="2">
        <f t="shared" si="386"/>
        <v>1.7595344060283245E-4</v>
      </c>
      <c r="GE124" s="2">
        <f t="shared" si="387"/>
        <v>2.4614935031902729E-4</v>
      </c>
      <c r="GF124" s="2">
        <f t="shared" si="388"/>
        <v>2.5696783499385562E-4</v>
      </c>
      <c r="GG124" s="2">
        <f t="shared" si="389"/>
        <v>2.2049620557075899E-4</v>
      </c>
      <c r="GH124" s="2">
        <f t="shared" si="390"/>
        <v>1.5700550328378153E-4</v>
      </c>
      <c r="GI124" s="2">
        <f t="shared" si="391"/>
        <v>1.7535673752444136E-4</v>
      </c>
      <c r="GJ124" s="2">
        <f t="shared" si="392"/>
        <v>5.3754348728534958E-4</v>
      </c>
      <c r="GK124" s="2">
        <f t="shared" si="393"/>
        <v>9.5310359455942856E-4</v>
      </c>
      <c r="GM124" s="107">
        <f t="shared" si="329"/>
        <v>1.9932839610405904E-33</v>
      </c>
      <c r="GN124" s="107">
        <f t="shared" si="394"/>
        <v>2.3397790966183575E-44</v>
      </c>
      <c r="GO124" s="107">
        <f t="shared" si="395"/>
        <v>5.2116713643552388E-42</v>
      </c>
      <c r="GP124" s="107">
        <f t="shared" si="396"/>
        <v>2.9515720015371927E-54</v>
      </c>
      <c r="GQ124" s="107">
        <f t="shared" si="397"/>
        <v>7.553260937091583E-57</v>
      </c>
      <c r="GR124" s="107">
        <f t="shared" si="398"/>
        <v>9.0468438459952082E-62</v>
      </c>
      <c r="GS124" s="107">
        <f t="shared" si="399"/>
        <v>5.7581643380672731E-69</v>
      </c>
      <c r="GT124" s="107">
        <f t="shared" si="400"/>
        <v>1.3302715810122937E-70</v>
      </c>
      <c r="GU124" s="107">
        <f t="shared" si="401"/>
        <v>9.296994444381556E-71</v>
      </c>
      <c r="GV124" s="107">
        <f t="shared" si="402"/>
        <v>4.1688752423408671E-80</v>
      </c>
      <c r="GW124" s="107">
        <f t="shared" si="403"/>
        <v>1.0479094995766528E-79</v>
      </c>
      <c r="GX124" s="107">
        <f t="shared" si="404"/>
        <v>1.3717407755023389E-73</v>
      </c>
      <c r="GY124" s="107">
        <f t="shared" si="405"/>
        <v>6.2829559385818973E-64</v>
      </c>
      <c r="GZ124" s="107">
        <f t="shared" si="406"/>
        <v>1.3023184074321396E-71</v>
      </c>
      <c r="HA124" s="107">
        <f t="shared" si="407"/>
        <v>4.6236938142035159E-104</v>
      </c>
      <c r="HC124" s="107">
        <f t="shared" si="330"/>
        <v>2.3477735068511414E-7</v>
      </c>
      <c r="HD124" s="107">
        <f t="shared" si="408"/>
        <v>1.1929575803078863E-10</v>
      </c>
      <c r="HE124" s="107">
        <f t="shared" si="409"/>
        <v>7.8299845419661792E-10</v>
      </c>
      <c r="HF124" s="107">
        <f t="shared" si="410"/>
        <v>1.6320727260653649E-14</v>
      </c>
      <c r="HG124" s="107">
        <f t="shared" si="411"/>
        <v>6.9946769640342706E-16</v>
      </c>
      <c r="HH124" s="107">
        <f t="shared" si="412"/>
        <v>5.033211709775737E-18</v>
      </c>
      <c r="HI124" s="107">
        <f t="shared" si="413"/>
        <v>1.147802342345061E-21</v>
      </c>
      <c r="HJ124" s="107">
        <f t="shared" si="414"/>
        <v>7.9252370587040092E-23</v>
      </c>
      <c r="HK124" s="107">
        <f t="shared" si="415"/>
        <v>6.007250371743371E-24</v>
      </c>
      <c r="HL124" s="107">
        <f t="shared" si="416"/>
        <v>2.925675814437034E-27</v>
      </c>
      <c r="HM124" s="107">
        <f t="shared" si="417"/>
        <v>1.4252614308975589E-26</v>
      </c>
      <c r="HN124" s="107">
        <f t="shared" si="418"/>
        <v>2.9417387092189728E-23</v>
      </c>
      <c r="HO124" s="107">
        <f t="shared" si="419"/>
        <v>4.6242746650024153E-17</v>
      </c>
      <c r="HP124" s="107">
        <f t="shared" si="420"/>
        <v>4.6969695900270068E-22</v>
      </c>
      <c r="HQ124" s="107">
        <f t="shared" si="421"/>
        <v>5.7567045977566622E-48</v>
      </c>
      <c r="HS124" s="107">
        <f t="shared" si="331"/>
        <v>1.7616041719187138E-3</v>
      </c>
      <c r="HT124" s="107">
        <f t="shared" si="422"/>
        <v>1.4078665639069676E-3</v>
      </c>
      <c r="HU124" s="107">
        <f t="shared" si="423"/>
        <v>1.318512751127196E-3</v>
      </c>
      <c r="HV124" s="107">
        <f t="shared" si="424"/>
        <v>2.1222251270575296E-3</v>
      </c>
      <c r="HW124" s="107">
        <f t="shared" si="425"/>
        <v>3.3318096827837929E-3</v>
      </c>
      <c r="HX124" s="107">
        <f t="shared" si="426"/>
        <v>4.0335377746577366E-3</v>
      </c>
      <c r="HY124" s="107">
        <f t="shared" si="427"/>
        <v>6.8854021734785957E-3</v>
      </c>
      <c r="HZ124" s="107">
        <f t="shared" si="428"/>
        <v>9.3880501769573136E-3</v>
      </c>
      <c r="IA124" s="107">
        <f t="shared" si="429"/>
        <v>1.8664464799132439E-2</v>
      </c>
      <c r="IB124" s="107">
        <f t="shared" si="430"/>
        <v>1.4835928090017103E-2</v>
      </c>
      <c r="IC124" s="107">
        <f t="shared" si="431"/>
        <v>1.1139284299881218E-2</v>
      </c>
      <c r="ID124" s="107">
        <f t="shared" si="432"/>
        <v>7.1018522220096629E-3</v>
      </c>
      <c r="IE124" s="107">
        <f t="shared" si="433"/>
        <v>1.0884109802924648E-3</v>
      </c>
      <c r="IF124" s="107">
        <f t="shared" si="434"/>
        <v>6.7502631988489359E-3</v>
      </c>
      <c r="IG124" s="107">
        <f t="shared" si="435"/>
        <v>2.6714748951032062E-2</v>
      </c>
      <c r="II124" s="107">
        <f t="shared" si="332"/>
        <v>4.4140038354581216E-17</v>
      </c>
      <c r="IJ124" s="107">
        <f t="shared" si="333"/>
        <v>3.1657902308271841E-19</v>
      </c>
      <c r="IK124" s="107">
        <f t="shared" si="334"/>
        <v>5.2634223883321727E-19</v>
      </c>
      <c r="IL124" s="107">
        <f t="shared" si="335"/>
        <v>5.7143632613443583E-20</v>
      </c>
      <c r="IM124" s="107">
        <f t="shared" si="336"/>
        <v>2.9185482325661453E-19</v>
      </c>
      <c r="IN124" s="107">
        <f t="shared" si="337"/>
        <v>1.1989920757446205E-19</v>
      </c>
      <c r="IO124" s="107">
        <f t="shared" si="338"/>
        <v>1.4144452591460015E-19</v>
      </c>
      <c r="IP124" s="107">
        <f t="shared" si="339"/>
        <v>4.2059306496477704E-19</v>
      </c>
      <c r="IQ124" s="107">
        <f t="shared" si="340"/>
        <v>2.3241314918372544E-17</v>
      </c>
      <c r="IR124" s="107">
        <f t="shared" si="341"/>
        <v>6.1600154813280321E-19</v>
      </c>
      <c r="IS124" s="107">
        <f t="shared" si="342"/>
        <v>1.3845218298240394E-19</v>
      </c>
      <c r="IT124" s="107">
        <f t="shared" si="343"/>
        <v>9.2637358168918345E-20</v>
      </c>
      <c r="IU124" s="107">
        <f t="shared" si="344"/>
        <v>1.5640167152918293E-22</v>
      </c>
      <c r="IV124" s="107">
        <f t="shared" si="345"/>
        <v>1.7595934087394334E-19</v>
      </c>
      <c r="IW124" s="107">
        <f t="shared" si="346"/>
        <v>5.1726070385507551E-14</v>
      </c>
      <c r="IY124" s="107">
        <f t="shared" si="347"/>
        <v>1.7618389492694432E-3</v>
      </c>
      <c r="IZ124" s="107">
        <f t="shared" si="348"/>
        <v>1.4078666832027258E-3</v>
      </c>
      <c r="JA124" s="107">
        <f t="shared" si="349"/>
        <v>1.3185135341256507E-3</v>
      </c>
      <c r="JB124" s="107">
        <f t="shared" si="350"/>
        <v>2.1222251270738503E-3</v>
      </c>
      <c r="JC124" s="107">
        <f t="shared" si="351"/>
        <v>3.3318096827844928E-3</v>
      </c>
      <c r="JD124" s="107">
        <f t="shared" si="352"/>
        <v>4.0335377746577418E-3</v>
      </c>
      <c r="JE124" s="107">
        <f t="shared" si="353"/>
        <v>6.8854021734785957E-3</v>
      </c>
      <c r="JF124" s="107">
        <f t="shared" si="354"/>
        <v>9.3880501769573136E-3</v>
      </c>
      <c r="JG124" s="107">
        <f t="shared" si="355"/>
        <v>1.8664464799132464E-2</v>
      </c>
      <c r="JH124" s="107">
        <f t="shared" si="356"/>
        <v>1.4835928090017103E-2</v>
      </c>
      <c r="JI124" s="107">
        <f t="shared" si="357"/>
        <v>1.1139284299881218E-2</v>
      </c>
      <c r="JJ124" s="107">
        <f t="shared" si="358"/>
        <v>7.1018522220096629E-3</v>
      </c>
      <c r="JK124" s="107">
        <f t="shared" si="359"/>
        <v>1.088410980292511E-3</v>
      </c>
      <c r="JL124" s="107">
        <f t="shared" si="360"/>
        <v>6.7502631988489359E-3</v>
      </c>
      <c r="JM124" s="107">
        <f t="shared" si="361"/>
        <v>2.6714748951083788E-2</v>
      </c>
    </row>
    <row r="125" spans="2:273" x14ac:dyDescent="0.25">
      <c r="B125" s="2">
        <v>97</v>
      </c>
      <c r="C125" s="37">
        <v>62.067</v>
      </c>
      <c r="D125" s="37">
        <v>64.382999999999996</v>
      </c>
      <c r="E125" s="37">
        <v>62.9</v>
      </c>
      <c r="F125" s="37">
        <v>64.900000000000006</v>
      </c>
      <c r="G125" s="37">
        <v>64.167000000000002</v>
      </c>
      <c r="H125" s="37">
        <v>65.516999999999996</v>
      </c>
      <c r="I125" s="37">
        <v>65.216999999999999</v>
      </c>
      <c r="J125" s="37">
        <v>64.5</v>
      </c>
      <c r="K125" s="37">
        <v>65.266999999999996</v>
      </c>
      <c r="L125" s="37">
        <v>64.332999999999998</v>
      </c>
      <c r="M125" s="37">
        <v>63.75</v>
      </c>
      <c r="N125" s="37">
        <v>60.832999999999998</v>
      </c>
      <c r="O125" s="37">
        <v>61.167000000000002</v>
      </c>
      <c r="P125" s="37">
        <v>63.883000000000003</v>
      </c>
      <c r="Q125" s="37">
        <v>75.617000000000004</v>
      </c>
      <c r="S125" s="4">
        <f t="shared" si="248"/>
        <v>62.404256418183998</v>
      </c>
      <c r="T125" s="4">
        <f t="shared" si="249"/>
        <v>63.443893375761562</v>
      </c>
      <c r="U125" s="4">
        <f t="shared" si="250"/>
        <v>63.24824471453951</v>
      </c>
      <c r="V125" s="4">
        <f t="shared" si="251"/>
        <v>63.534188486504029</v>
      </c>
      <c r="W125" s="4">
        <f t="shared" si="252"/>
        <v>64.706094527169242</v>
      </c>
      <c r="X125" s="4">
        <f t="shared" si="253"/>
        <v>65.117741282070696</v>
      </c>
      <c r="Y125" s="4">
        <f t="shared" si="254"/>
        <v>66.192693469893584</v>
      </c>
      <c r="Z125" s="4">
        <f t="shared" si="255"/>
        <v>66.877019798950116</v>
      </c>
      <c r="AA125" s="4">
        <f t="shared" si="256"/>
        <v>68.520940895187152</v>
      </c>
      <c r="AB125" s="4">
        <f t="shared" si="257"/>
        <v>67.42145579494678</v>
      </c>
      <c r="AC125" s="4">
        <f t="shared" si="258"/>
        <v>66.24928470848397</v>
      </c>
      <c r="AD125" s="4">
        <f t="shared" si="259"/>
        <v>62.616189781664474</v>
      </c>
      <c r="AE125" s="4">
        <f t="shared" si="260"/>
        <v>60.348406325623692</v>
      </c>
      <c r="AF125" s="4">
        <f t="shared" si="261"/>
        <v>63.633131137852203</v>
      </c>
      <c r="AG125" s="4">
        <f t="shared" si="262"/>
        <v>76.850951202470327</v>
      </c>
      <c r="AI125" s="4">
        <f t="shared" si="263"/>
        <v>-0.33725641818399765</v>
      </c>
      <c r="AJ125" s="4">
        <f t="shared" si="264"/>
        <v>0.93910662423843405</v>
      </c>
      <c r="AK125" s="4">
        <f t="shared" si="265"/>
        <v>-0.34824471453951134</v>
      </c>
      <c r="AL125" s="4">
        <f t="shared" si="266"/>
        <v>1.3658115134959772</v>
      </c>
      <c r="AM125" s="4">
        <f t="shared" si="267"/>
        <v>-0.53909452716924022</v>
      </c>
      <c r="AN125" s="4">
        <f t="shared" si="268"/>
        <v>0.39925871792929968</v>
      </c>
      <c r="AO125" s="4">
        <f t="shared" si="269"/>
        <v>-0.97569346989358507</v>
      </c>
      <c r="AP125" s="4">
        <f t="shared" si="270"/>
        <v>-2.3770197989501156</v>
      </c>
      <c r="AQ125" s="4">
        <f t="shared" si="271"/>
        <v>-3.2539408951871565</v>
      </c>
      <c r="AR125" s="4">
        <f t="shared" si="272"/>
        <v>-3.0884557949467819</v>
      </c>
      <c r="AS125" s="4">
        <f t="shared" si="273"/>
        <v>-2.4992847084839696</v>
      </c>
      <c r="AT125" s="4">
        <f t="shared" si="274"/>
        <v>-1.7831897816644755</v>
      </c>
      <c r="AU125" s="4">
        <f t="shared" si="275"/>
        <v>0.81859367437630937</v>
      </c>
      <c r="AV125" s="4">
        <f t="shared" si="436"/>
        <v>0.24986886214779958</v>
      </c>
      <c r="AW125" s="4">
        <f t="shared" si="436"/>
        <v>-1.2339512024703225</v>
      </c>
      <c r="AY125" s="2">
        <f t="shared" si="297"/>
        <v>62.404256040662844</v>
      </c>
      <c r="AZ125" s="2">
        <f t="shared" si="363"/>
        <v>63.354991655500562</v>
      </c>
      <c r="BA125" s="2">
        <f t="shared" si="364"/>
        <v>63.080986472057432</v>
      </c>
      <c r="BB125" s="2">
        <f t="shared" si="365"/>
        <v>63.161518064388083</v>
      </c>
      <c r="BC125" s="2">
        <f t="shared" si="366"/>
        <v>63.956496005193465</v>
      </c>
      <c r="BD125" s="2">
        <f t="shared" si="367"/>
        <v>64.077953641553663</v>
      </c>
      <c r="BE125" s="2">
        <f t="shared" si="368"/>
        <v>64.426264288671135</v>
      </c>
      <c r="BF125" s="2">
        <f t="shared" si="369"/>
        <v>64.336396635346318</v>
      </c>
      <c r="BG125" s="2">
        <f t="shared" si="370"/>
        <v>63.509554683391251</v>
      </c>
      <c r="BH125" s="2">
        <f t="shared" si="371"/>
        <v>62.856482928978757</v>
      </c>
      <c r="BI125" s="2">
        <f t="shared" si="372"/>
        <v>62.274757190585554</v>
      </c>
      <c r="BJ125" s="2">
        <f t="shared" si="373"/>
        <v>59.910227548699986</v>
      </c>
      <c r="BK125" s="2">
        <f t="shared" si="374"/>
        <v>59.755765789779289</v>
      </c>
      <c r="BL125" s="2">
        <f t="shared" si="375"/>
        <v>59.851377171438259</v>
      </c>
      <c r="BM125" s="2">
        <f t="shared" si="376"/>
        <v>59.195102169383439</v>
      </c>
      <c r="BO125" s="2" t="str">
        <f t="shared" si="228"/>
        <v/>
      </c>
      <c r="BP125" s="2" t="str">
        <f t="shared" si="229"/>
        <v/>
      </c>
      <c r="BQ125" s="2" t="str">
        <f t="shared" si="230"/>
        <v/>
      </c>
      <c r="BR125" s="2" t="str">
        <f t="shared" si="231"/>
        <v/>
      </c>
      <c r="BS125" s="2" t="str">
        <f t="shared" si="232"/>
        <v/>
      </c>
      <c r="BT125" s="2" t="str">
        <f t="shared" si="233"/>
        <v/>
      </c>
      <c r="BU125" s="2" t="str">
        <f t="shared" si="234"/>
        <v/>
      </c>
      <c r="BV125" s="2" t="str">
        <f t="shared" si="235"/>
        <v/>
      </c>
      <c r="BW125" s="2" t="str">
        <f t="shared" si="236"/>
        <v/>
      </c>
      <c r="BX125" s="2" t="str">
        <f t="shared" si="237"/>
        <v/>
      </c>
      <c r="BY125" s="2" t="str">
        <f t="shared" si="238"/>
        <v/>
      </c>
      <c r="BZ125" s="2" t="str">
        <f t="shared" si="239"/>
        <v/>
      </c>
      <c r="CA125" s="2" t="str">
        <f t="shared" si="240"/>
        <v/>
      </c>
      <c r="CB125" s="2" t="str">
        <f t="shared" si="241"/>
        <v/>
      </c>
      <c r="CC125" s="2" t="str">
        <f t="shared" si="242"/>
        <v/>
      </c>
      <c r="CE125" s="2" t="str">
        <f t="shared" si="298"/>
        <v/>
      </c>
      <c r="CF125" s="2" t="str">
        <f t="shared" si="299"/>
        <v/>
      </c>
      <c r="CG125" s="2" t="str">
        <f t="shared" si="300"/>
        <v/>
      </c>
      <c r="CH125" s="2" t="str">
        <f t="shared" si="301"/>
        <v/>
      </c>
      <c r="CI125" s="2" t="str">
        <f t="shared" si="302"/>
        <v/>
      </c>
      <c r="CJ125" s="2" t="str">
        <f t="shared" si="303"/>
        <v/>
      </c>
      <c r="CK125" s="2" t="str">
        <f t="shared" si="304"/>
        <v/>
      </c>
      <c r="CL125" s="2" t="str">
        <f t="shared" si="305"/>
        <v/>
      </c>
      <c r="CM125" s="2" t="str">
        <f t="shared" si="306"/>
        <v/>
      </c>
      <c r="CN125" s="2" t="str">
        <f t="shared" si="307"/>
        <v/>
      </c>
      <c r="CO125" s="2" t="str">
        <f t="shared" si="308"/>
        <v/>
      </c>
      <c r="CP125" s="2" t="str">
        <f t="shared" si="309"/>
        <v/>
      </c>
      <c r="CQ125" s="2" t="str">
        <f t="shared" si="310"/>
        <v/>
      </c>
      <c r="CR125" s="2" t="str">
        <f t="shared" si="311"/>
        <v/>
      </c>
      <c r="CS125" s="2" t="str">
        <f t="shared" si="312"/>
        <v/>
      </c>
      <c r="CU125" s="2" t="str">
        <f t="shared" si="313"/>
        <v/>
      </c>
      <c r="CV125" s="2" t="str">
        <f t="shared" si="314"/>
        <v/>
      </c>
      <c r="CW125" s="2" t="str">
        <f t="shared" si="315"/>
        <v/>
      </c>
      <c r="CX125" s="2" t="str">
        <f t="shared" si="316"/>
        <v/>
      </c>
      <c r="CY125" s="2" t="str">
        <f t="shared" si="317"/>
        <v/>
      </c>
      <c r="CZ125" s="2" t="str">
        <f t="shared" si="318"/>
        <v/>
      </c>
      <c r="DA125" s="2" t="str">
        <f t="shared" si="319"/>
        <v/>
      </c>
      <c r="DB125" s="2" t="str">
        <f t="shared" si="320"/>
        <v/>
      </c>
      <c r="DC125" s="2" t="str">
        <f t="shared" si="321"/>
        <v/>
      </c>
      <c r="DD125" s="2" t="str">
        <f t="shared" si="322"/>
        <v/>
      </c>
      <c r="DE125" s="2" t="str">
        <f t="shared" si="323"/>
        <v/>
      </c>
      <c r="DF125" s="2" t="str">
        <f t="shared" si="324"/>
        <v/>
      </c>
      <c r="DG125" s="2" t="str">
        <f t="shared" si="325"/>
        <v/>
      </c>
      <c r="DH125" s="2" t="str">
        <f t="shared" si="326"/>
        <v/>
      </c>
      <c r="DI125" s="2" t="str">
        <f t="shared" si="327"/>
        <v/>
      </c>
      <c r="DK125" s="2">
        <f t="shared" si="277"/>
        <v>83.239492176386889</v>
      </c>
      <c r="DL125" s="2">
        <f t="shared" si="437"/>
        <v>86.661746033482871</v>
      </c>
      <c r="DM125" s="2">
        <f t="shared" si="437"/>
        <v>83.3489060072218</v>
      </c>
      <c r="DN125" s="2">
        <f t="shared" si="437"/>
        <v>81.828963025210086</v>
      </c>
      <c r="DO125" s="2">
        <f t="shared" si="437"/>
        <v>88.203760224089649</v>
      </c>
      <c r="DP125" s="2">
        <f t="shared" si="437"/>
        <v>87.923564705882328</v>
      </c>
      <c r="DQ125" s="2">
        <f t="shared" si="437"/>
        <v>87.971726827094486</v>
      </c>
      <c r="DR125" s="2">
        <f t="shared" si="437"/>
        <v>88.440272393048147</v>
      </c>
      <c r="DS125" s="2">
        <f t="shared" si="437"/>
        <v>80.031970365418886</v>
      </c>
      <c r="DT125" s="2">
        <f t="shared" si="437"/>
        <v>88.297590322580646</v>
      </c>
      <c r="DU125" s="2">
        <f t="shared" si="437"/>
        <v>89.821096774193549</v>
      </c>
      <c r="DV125" s="2">
        <f t="shared" si="437"/>
        <v>82.807851173020538</v>
      </c>
      <c r="DW125" s="2">
        <f t="shared" si="437"/>
        <v>89.95227217741936</v>
      </c>
      <c r="DX125" s="2">
        <f t="shared" si="437"/>
        <v>87.153023529411783</v>
      </c>
      <c r="DY125" s="2">
        <f t="shared" si="437"/>
        <v>72.047690476190482</v>
      </c>
      <c r="EA125" s="2">
        <f t="shared" si="247"/>
        <v>62.39309999999999</v>
      </c>
      <c r="EB125" s="2">
        <f t="shared" si="279"/>
        <v>63.344083982026447</v>
      </c>
      <c r="EC125" s="2">
        <f t="shared" si="280"/>
        <v>63.069651273198104</v>
      </c>
      <c r="ED125" s="2">
        <f t="shared" si="281"/>
        <v>63.153856559051903</v>
      </c>
      <c r="EE125" s="2">
        <f t="shared" si="282"/>
        <v>63.947621868589557</v>
      </c>
      <c r="EF125" s="2">
        <f t="shared" si="283"/>
        <v>64.071009582338206</v>
      </c>
      <c r="EG125" s="2">
        <f t="shared" si="284"/>
        <v>64.420958341369328</v>
      </c>
      <c r="EH125" s="2">
        <f t="shared" si="285"/>
        <v>64.330806236080178</v>
      </c>
      <c r="EI125" s="2">
        <f t="shared" si="286"/>
        <v>63.506121684504436</v>
      </c>
      <c r="EJ125" s="2">
        <f t="shared" si="287"/>
        <v>62.851613363028953</v>
      </c>
      <c r="EK125" s="2">
        <f t="shared" si="288"/>
        <v>62.269386148580622</v>
      </c>
      <c r="EL125" s="2">
        <f t="shared" si="289"/>
        <v>59.905574843423793</v>
      </c>
      <c r="EM125" s="2">
        <f t="shared" si="290"/>
        <v>59.735008977035491</v>
      </c>
      <c r="EN125" s="2">
        <f t="shared" si="291"/>
        <v>59.832077902432879</v>
      </c>
      <c r="EO125" s="2">
        <f t="shared" si="292"/>
        <v>59.185790427942948</v>
      </c>
      <c r="EQ125" s="2">
        <f t="shared" si="293"/>
        <v>61.877311379463862</v>
      </c>
      <c r="ER125" s="2">
        <f t="shared" si="438"/>
        <v>63.155673760772821</v>
      </c>
      <c r="ES125" s="2">
        <f t="shared" si="438"/>
        <v>62.930921813279085</v>
      </c>
      <c r="ET125" s="2">
        <f t="shared" si="438"/>
        <v>63.056992884424737</v>
      </c>
      <c r="EU125" s="2">
        <f t="shared" si="438"/>
        <v>63.883633900358475</v>
      </c>
      <c r="EV125" s="2">
        <f t="shared" si="438"/>
        <v>64.000744019953331</v>
      </c>
      <c r="EW125" s="2">
        <f t="shared" si="438"/>
        <v>64.360843202659339</v>
      </c>
      <c r="EX125" s="2">
        <f t="shared" si="438"/>
        <v>64.250804772756226</v>
      </c>
      <c r="EY125" s="2">
        <f t="shared" si="438"/>
        <v>63.506368770990065</v>
      </c>
      <c r="EZ125" s="2">
        <f t="shared" si="438"/>
        <v>62.975264531104926</v>
      </c>
      <c r="FA125" s="2">
        <f t="shared" si="438"/>
        <v>62.37791539017131</v>
      </c>
      <c r="FB125" s="2">
        <f t="shared" si="438"/>
        <v>59.799062545320126</v>
      </c>
      <c r="FC125" s="2">
        <f t="shared" si="438"/>
        <v>59.639393353095272</v>
      </c>
      <c r="FD125" s="2">
        <f t="shared" si="438"/>
        <v>59.760904380176278</v>
      </c>
      <c r="FE125" s="2">
        <f t="shared" si="438"/>
        <v>58.678686275348653</v>
      </c>
      <c r="FG125" s="2">
        <f t="shared" si="295"/>
        <v>0.99946418450782526</v>
      </c>
      <c r="FH125" s="2">
        <f t="shared" si="439"/>
        <v>0.99953178875124737</v>
      </c>
      <c r="FI125" s="2">
        <f t="shared" si="439"/>
        <v>0.99944067654319479</v>
      </c>
      <c r="FJ125" s="2">
        <f t="shared" si="439"/>
        <v>0.99958922573605846</v>
      </c>
      <c r="FK125" s="2">
        <f t="shared" si="439"/>
        <v>0.99963380223043241</v>
      </c>
      <c r="FL125" s="2">
        <f t="shared" si="439"/>
        <v>0.99970847871260859</v>
      </c>
      <c r="FM125" s="2">
        <f t="shared" si="439"/>
        <v>0.99977426348005183</v>
      </c>
      <c r="FN125" s="2">
        <f t="shared" si="439"/>
        <v>0.99976738930148612</v>
      </c>
      <c r="FO125" s="2">
        <f t="shared" si="439"/>
        <v>0.99979226952939548</v>
      </c>
      <c r="FP125" s="2">
        <f t="shared" si="439"/>
        <v>0.99981020311960256</v>
      </c>
      <c r="FQ125" s="2">
        <f t="shared" si="439"/>
        <v>0.99980614934033418</v>
      </c>
      <c r="FR125" s="2">
        <f t="shared" si="439"/>
        <v>0.99979592607371726</v>
      </c>
      <c r="FS125" s="2">
        <f t="shared" si="439"/>
        <v>0.999312396933143</v>
      </c>
      <c r="FT125" s="2">
        <f t="shared" si="439"/>
        <v>0.99929191267129547</v>
      </c>
      <c r="FU125" s="2">
        <f t="shared" si="439"/>
        <v>0.99923117002005279</v>
      </c>
      <c r="FW125" s="2">
        <f t="shared" si="328"/>
        <v>2.6714860800501644E-5</v>
      </c>
      <c r="FX125" s="2">
        <f t="shared" si="380"/>
        <v>5.2641480503102713E-5</v>
      </c>
      <c r="FY125" s="2">
        <f t="shared" si="381"/>
        <v>5.3802558933727431E-5</v>
      </c>
      <c r="FZ125" s="2">
        <f t="shared" si="382"/>
        <v>1.00633973664576E-4</v>
      </c>
      <c r="GA125" s="2">
        <f t="shared" si="383"/>
        <v>1.3138657832277757E-4</v>
      </c>
      <c r="GB125" s="2">
        <f t="shared" si="384"/>
        <v>1.3475109882749852E-4</v>
      </c>
      <c r="GC125" s="2">
        <f t="shared" si="385"/>
        <v>1.7169083328346947E-4</v>
      </c>
      <c r="GD125" s="2">
        <f t="shared" si="386"/>
        <v>2.2150216629084768E-4</v>
      </c>
      <c r="GE125" s="2">
        <f t="shared" si="387"/>
        <v>3.0986392324622026E-4</v>
      </c>
      <c r="GF125" s="2">
        <f t="shared" si="388"/>
        <v>3.2348181446242272E-4</v>
      </c>
      <c r="GG125" s="2">
        <f t="shared" si="389"/>
        <v>2.7757242921243075E-4</v>
      </c>
      <c r="GH125" s="2">
        <f t="shared" si="390"/>
        <v>1.9765018285901258E-4</v>
      </c>
      <c r="GI125" s="2">
        <f t="shared" si="391"/>
        <v>2.16179155232247E-4</v>
      </c>
      <c r="GJ125" s="2">
        <f t="shared" si="392"/>
        <v>6.5117476053042024E-4</v>
      </c>
      <c r="GK125" s="2">
        <f t="shared" si="393"/>
        <v>1.1375827090629889E-3</v>
      </c>
      <c r="GM125" s="107">
        <f t="shared" si="329"/>
        <v>1.8486504814128166E-35</v>
      </c>
      <c r="GN125" s="107">
        <f t="shared" si="394"/>
        <v>4.902475461446433E-47</v>
      </c>
      <c r="GO125" s="107">
        <f t="shared" si="395"/>
        <v>1.3246395357326337E-44</v>
      </c>
      <c r="GP125" s="107">
        <f t="shared" si="396"/>
        <v>1.6961267111514911E-57</v>
      </c>
      <c r="GQ125" s="107">
        <f t="shared" si="397"/>
        <v>3.3856406520019073E-60</v>
      </c>
      <c r="GR125" s="107">
        <f t="shared" si="398"/>
        <v>2.6081100490135038E-65</v>
      </c>
      <c r="GS125" s="107">
        <f t="shared" si="399"/>
        <v>8.363207703376935E-73</v>
      </c>
      <c r="GT125" s="107">
        <f t="shared" si="400"/>
        <v>1.5067438979017692E-74</v>
      </c>
      <c r="GU125" s="107">
        <f t="shared" si="401"/>
        <v>1.1709217939011764E-74</v>
      </c>
      <c r="GV125" s="107">
        <f t="shared" si="402"/>
        <v>1.7424476475205893E-84</v>
      </c>
      <c r="GW125" s="107">
        <f t="shared" si="403"/>
        <v>4.4935888060060948E-84</v>
      </c>
      <c r="GX125" s="107">
        <f t="shared" si="404"/>
        <v>1.2204745712965087E-77</v>
      </c>
      <c r="GY125" s="107">
        <f t="shared" si="405"/>
        <v>1.171178174096474E-67</v>
      </c>
      <c r="GZ125" s="107">
        <f t="shared" si="406"/>
        <v>1.8720669588093095E-75</v>
      </c>
      <c r="HA125" s="107">
        <f t="shared" si="407"/>
        <v>2.6708656902593963E-109</v>
      </c>
      <c r="HC125" s="107">
        <f t="shared" si="330"/>
        <v>2.298006746912308E-8</v>
      </c>
      <c r="HD125" s="107">
        <f t="shared" si="408"/>
        <v>4.5511349501242805E-12</v>
      </c>
      <c r="HE125" s="107">
        <f t="shared" si="409"/>
        <v>3.478767389643199E-11</v>
      </c>
      <c r="HF125" s="107">
        <f t="shared" si="410"/>
        <v>2.4079425522808753E-16</v>
      </c>
      <c r="HG125" s="107">
        <f t="shared" si="411"/>
        <v>8.0721551519528371E-18</v>
      </c>
      <c r="HH125" s="107">
        <f t="shared" si="412"/>
        <v>4.0059506899785325E-20</v>
      </c>
      <c r="HI125" s="107">
        <f t="shared" si="413"/>
        <v>4.912286794976174E-24</v>
      </c>
      <c r="HJ125" s="107">
        <f t="shared" si="414"/>
        <v>2.6690235111333171E-25</v>
      </c>
      <c r="HK125" s="107">
        <f t="shared" si="415"/>
        <v>1.8932698737968884E-26</v>
      </c>
      <c r="HL125" s="107">
        <f t="shared" si="416"/>
        <v>4.4127250658799882E-30</v>
      </c>
      <c r="HM125" s="107">
        <f t="shared" si="417"/>
        <v>2.338941987279457E-29</v>
      </c>
      <c r="HN125" s="107">
        <f t="shared" si="418"/>
        <v>9.088140650328881E-26</v>
      </c>
      <c r="HO125" s="107">
        <f t="shared" si="419"/>
        <v>3.5614498111006331E-19</v>
      </c>
      <c r="HP125" s="107">
        <f t="shared" si="420"/>
        <v>2.1094674591274068E-24</v>
      </c>
      <c r="HQ125" s="107">
        <f t="shared" si="421"/>
        <v>1.5801273568175562E-52</v>
      </c>
      <c r="HS125" s="107">
        <f t="shared" si="331"/>
        <v>2.8934431441988281E-3</v>
      </c>
      <c r="HT125" s="107">
        <f t="shared" si="422"/>
        <v>2.4986808520946532E-3</v>
      </c>
      <c r="HU125" s="107">
        <f t="shared" si="423"/>
        <v>2.3416600752067338E-3</v>
      </c>
      <c r="HV125" s="107">
        <f t="shared" si="424"/>
        <v>3.8817056318546823E-3</v>
      </c>
      <c r="HW125" s="107">
        <f t="shared" si="425"/>
        <v>5.9830840205196932E-3</v>
      </c>
      <c r="HX125" s="107">
        <f t="shared" si="426"/>
        <v>7.2238779756175521E-3</v>
      </c>
      <c r="HY125" s="107">
        <f t="shared" si="427"/>
        <v>1.2128311810807054E-2</v>
      </c>
      <c r="HZ125" s="107">
        <f t="shared" si="428"/>
        <v>1.6369646517624934E-2</v>
      </c>
      <c r="IA125" s="107">
        <f t="shared" si="429"/>
        <v>3.0956887620212543E-2</v>
      </c>
      <c r="IB125" s="107">
        <f t="shared" si="430"/>
        <v>2.566226573956127E-2</v>
      </c>
      <c r="IC125" s="107">
        <f t="shared" si="431"/>
        <v>1.9636095524180663E-2</v>
      </c>
      <c r="ID125" s="107">
        <f t="shared" si="432"/>
        <v>1.2632657544141918E-2</v>
      </c>
      <c r="IE125" s="107">
        <f t="shared" si="433"/>
        <v>2.1346417538005112E-3</v>
      </c>
      <c r="IF125" s="107">
        <f t="shared" si="434"/>
        <v>1.1790756511172213E-2</v>
      </c>
      <c r="IG125" s="107">
        <f t="shared" si="435"/>
        <v>3.9692701792040506E-2</v>
      </c>
      <c r="II125" s="107">
        <f t="shared" si="332"/>
        <v>2.0086049754184977E-16</v>
      </c>
      <c r="IJ125" s="107">
        <f t="shared" si="333"/>
        <v>1.9858268453560463E-18</v>
      </c>
      <c r="IK125" s="107">
        <f t="shared" si="334"/>
        <v>3.2401441018862399E-18</v>
      </c>
      <c r="IL125" s="107">
        <f t="shared" si="335"/>
        <v>4.4053782722203182E-19</v>
      </c>
      <c r="IM125" s="107">
        <f t="shared" si="336"/>
        <v>2.2026227903163206E-18</v>
      </c>
      <c r="IN125" s="107">
        <f t="shared" si="337"/>
        <v>9.5056372433814304E-19</v>
      </c>
      <c r="IO125" s="107">
        <f t="shared" si="338"/>
        <v>1.1756945179269839E-18</v>
      </c>
      <c r="IP125" s="107">
        <f t="shared" si="339"/>
        <v>3.5134479368493701E-18</v>
      </c>
      <c r="IQ125" s="107">
        <f t="shared" si="340"/>
        <v>1.7014796340732505E-16</v>
      </c>
      <c r="IR125" s="107">
        <f t="shared" si="341"/>
        <v>5.5478080022206833E-18</v>
      </c>
      <c r="IS125" s="107">
        <f t="shared" si="342"/>
        <v>1.2980185495098552E-18</v>
      </c>
      <c r="IT125" s="107">
        <f t="shared" si="343"/>
        <v>8.1379809263662276E-19</v>
      </c>
      <c r="IU125" s="107">
        <f t="shared" si="344"/>
        <v>1.5675352270796346E-21</v>
      </c>
      <c r="IV125" s="107">
        <f t="shared" si="345"/>
        <v>1.4027085630433711E-18</v>
      </c>
      <c r="IW125" s="107">
        <f t="shared" si="346"/>
        <v>2.2043180768227856E-13</v>
      </c>
      <c r="IY125" s="107">
        <f t="shared" si="347"/>
        <v>2.8934661242664981E-3</v>
      </c>
      <c r="IZ125" s="107">
        <f t="shared" si="348"/>
        <v>2.4986808566457904E-3</v>
      </c>
      <c r="JA125" s="107">
        <f t="shared" si="349"/>
        <v>2.3416601099944109E-3</v>
      </c>
      <c r="JB125" s="107">
        <f t="shared" si="350"/>
        <v>3.8817056318549235E-3</v>
      </c>
      <c r="JC125" s="107">
        <f t="shared" si="351"/>
        <v>5.9830840205197036E-3</v>
      </c>
      <c r="JD125" s="107">
        <f t="shared" si="352"/>
        <v>7.223877975617553E-3</v>
      </c>
      <c r="JE125" s="107">
        <f t="shared" si="353"/>
        <v>1.2128311810807056E-2</v>
      </c>
      <c r="JF125" s="107">
        <f t="shared" si="354"/>
        <v>1.6369646517624938E-2</v>
      </c>
      <c r="JG125" s="107">
        <f t="shared" si="355"/>
        <v>3.0956887620212713E-2</v>
      </c>
      <c r="JH125" s="107">
        <f t="shared" si="356"/>
        <v>2.5662265739561277E-2</v>
      </c>
      <c r="JI125" s="107">
        <f t="shared" si="357"/>
        <v>1.9636095524180663E-2</v>
      </c>
      <c r="JJ125" s="107">
        <f t="shared" si="358"/>
        <v>1.2632657544141918E-2</v>
      </c>
      <c r="JK125" s="107">
        <f t="shared" si="359"/>
        <v>2.1346417538005116E-3</v>
      </c>
      <c r="JL125" s="107">
        <f t="shared" si="360"/>
        <v>1.1790756511172215E-2</v>
      </c>
      <c r="JM125" s="107">
        <f t="shared" si="361"/>
        <v>3.9692701792260941E-2</v>
      </c>
    </row>
    <row r="126" spans="2:273" x14ac:dyDescent="0.25">
      <c r="B126" s="2">
        <v>98</v>
      </c>
      <c r="C126" s="37">
        <v>61.866999999999997</v>
      </c>
      <c r="D126" s="37">
        <v>64.266999999999996</v>
      </c>
      <c r="E126" s="37">
        <v>63.966999999999999</v>
      </c>
      <c r="F126" s="37">
        <v>64.367000000000004</v>
      </c>
      <c r="G126" s="37">
        <v>65.650000000000006</v>
      </c>
      <c r="H126" s="37">
        <v>65.783000000000001</v>
      </c>
      <c r="I126" s="37">
        <v>64.55</v>
      </c>
      <c r="J126" s="37">
        <v>64.2</v>
      </c>
      <c r="K126" s="37">
        <v>66.117000000000004</v>
      </c>
      <c r="L126" s="37">
        <v>65.099999999999994</v>
      </c>
      <c r="M126" s="37">
        <v>65.016999999999996</v>
      </c>
      <c r="N126" s="37">
        <v>62.767000000000003</v>
      </c>
      <c r="O126" s="37">
        <v>61.9</v>
      </c>
      <c r="P126" s="37">
        <v>64.900000000000006</v>
      </c>
      <c r="Q126" s="37">
        <v>81.483000000000004</v>
      </c>
      <c r="S126" s="4">
        <f t="shared" si="248"/>
        <v>62.271969845578923</v>
      </c>
      <c r="T126" s="4">
        <f t="shared" si="249"/>
        <v>63.336954214943653</v>
      </c>
      <c r="U126" s="4">
        <f t="shared" si="250"/>
        <v>63.195629011927686</v>
      </c>
      <c r="V126" s="4">
        <f t="shared" si="251"/>
        <v>63.641512291760073</v>
      </c>
      <c r="W126" s="4">
        <f t="shared" si="252"/>
        <v>65.023913038576609</v>
      </c>
      <c r="X126" s="4">
        <f t="shared" si="253"/>
        <v>65.608048131828767</v>
      </c>
      <c r="Y126" s="4">
        <f t="shared" si="254"/>
        <v>67.10128348341685</v>
      </c>
      <c r="Z126" s="4">
        <f t="shared" si="255"/>
        <v>68.230115165649423</v>
      </c>
      <c r="AA126" s="4">
        <f t="shared" si="256"/>
        <v>70.828994419871108</v>
      </c>
      <c r="AB126" s="4">
        <f t="shared" si="257"/>
        <v>69.754201843076672</v>
      </c>
      <c r="AC126" s="4">
        <f t="shared" si="258"/>
        <v>68.396849643471896</v>
      </c>
      <c r="AD126" s="4">
        <f t="shared" si="259"/>
        <v>64.121055778862058</v>
      </c>
      <c r="AE126" s="4">
        <f t="shared" si="260"/>
        <v>60.672577182790299</v>
      </c>
      <c r="AF126" s="4">
        <f t="shared" si="261"/>
        <v>65.702803862741376</v>
      </c>
      <c r="AG126" s="4">
        <f t="shared" si="262"/>
        <v>83.264442645954531</v>
      </c>
      <c r="AI126" s="4">
        <f t="shared" si="263"/>
        <v>-0.40496984557892546</v>
      </c>
      <c r="AJ126" s="4">
        <f t="shared" si="264"/>
        <v>0.93004578505634328</v>
      </c>
      <c r="AK126" s="4">
        <f t="shared" si="265"/>
        <v>0.77137098807231297</v>
      </c>
      <c r="AL126" s="4">
        <f t="shared" si="266"/>
        <v>0.72548770823993181</v>
      </c>
      <c r="AM126" s="4">
        <f t="shared" si="267"/>
        <v>0.62608696142339682</v>
      </c>
      <c r="AN126" s="4">
        <f t="shared" si="268"/>
        <v>0.17495186817123454</v>
      </c>
      <c r="AO126" s="4">
        <f t="shared" si="269"/>
        <v>-2.551283483416853</v>
      </c>
      <c r="AP126" s="4">
        <f t="shared" si="270"/>
        <v>-4.0301151656494199</v>
      </c>
      <c r="AQ126" s="4">
        <f t="shared" si="271"/>
        <v>-4.7119944198711039</v>
      </c>
      <c r="AR126" s="4">
        <f t="shared" si="272"/>
        <v>-4.6542018430766774</v>
      </c>
      <c r="AS126" s="4">
        <f t="shared" si="273"/>
        <v>-3.3798496434718999</v>
      </c>
      <c r="AT126" s="4">
        <f t="shared" si="274"/>
        <v>-1.3540557788620546</v>
      </c>
      <c r="AU126" s="4">
        <f t="shared" si="275"/>
        <v>1.2274228172096997</v>
      </c>
      <c r="AV126" s="4">
        <f t="shared" si="436"/>
        <v>-0.80280386274137072</v>
      </c>
      <c r="AW126" s="4">
        <f t="shared" si="436"/>
        <v>-1.7814426459545274</v>
      </c>
      <c r="AY126" s="2">
        <f t="shared" si="297"/>
        <v>62.271969821623685</v>
      </c>
      <c r="AZ126" s="2">
        <f t="shared" si="363"/>
        <v>63.190642130944525</v>
      </c>
      <c r="BA126" s="2">
        <f t="shared" si="364"/>
        <v>62.919997789600508</v>
      </c>
      <c r="BB126" s="2">
        <f t="shared" si="365"/>
        <v>63.01656547524906</v>
      </c>
      <c r="BC126" s="2">
        <f t="shared" si="366"/>
        <v>63.793476108810601</v>
      </c>
      <c r="BD126" s="2">
        <f t="shared" si="367"/>
        <v>63.910248801293257</v>
      </c>
      <c r="BE126" s="2">
        <f t="shared" si="368"/>
        <v>64.281532603765598</v>
      </c>
      <c r="BF126" s="2">
        <f t="shared" si="369"/>
        <v>64.231431802180353</v>
      </c>
      <c r="BG126" s="2">
        <f t="shared" si="370"/>
        <v>63.346764845801154</v>
      </c>
      <c r="BH126" s="2">
        <f t="shared" si="371"/>
        <v>62.690537303345721</v>
      </c>
      <c r="BI126" s="2">
        <f t="shared" si="372"/>
        <v>62.11696078265701</v>
      </c>
      <c r="BJ126" s="2">
        <f t="shared" si="373"/>
        <v>59.77260559305585</v>
      </c>
      <c r="BK126" s="2">
        <f t="shared" si="374"/>
        <v>59.611917319677872</v>
      </c>
      <c r="BL126" s="2">
        <f t="shared" si="375"/>
        <v>59.701597052907957</v>
      </c>
      <c r="BM126" s="2">
        <f t="shared" si="376"/>
        <v>59.098056679714766</v>
      </c>
      <c r="BO126" s="2" t="str">
        <f t="shared" si="228"/>
        <v/>
      </c>
      <c r="BP126" s="2" t="str">
        <f t="shared" si="229"/>
        <v/>
      </c>
      <c r="BQ126" s="2" t="str">
        <f t="shared" si="230"/>
        <v/>
      </c>
      <c r="BR126" s="2" t="str">
        <f t="shared" si="231"/>
        <v/>
      </c>
      <c r="BS126" s="2" t="str">
        <f t="shared" si="232"/>
        <v/>
      </c>
      <c r="BT126" s="2" t="str">
        <f t="shared" si="233"/>
        <v/>
      </c>
      <c r="BU126" s="2" t="str">
        <f t="shared" si="234"/>
        <v/>
      </c>
      <c r="BV126" s="2" t="str">
        <f t="shared" si="235"/>
        <v/>
      </c>
      <c r="BW126" s="2" t="str">
        <f t="shared" si="236"/>
        <v/>
      </c>
      <c r="BX126" s="2" t="str">
        <f t="shared" si="237"/>
        <v/>
      </c>
      <c r="BY126" s="2" t="str">
        <f t="shared" si="238"/>
        <v/>
      </c>
      <c r="BZ126" s="2" t="str">
        <f t="shared" si="239"/>
        <v/>
      </c>
      <c r="CA126" s="2" t="str">
        <f t="shared" si="240"/>
        <v/>
      </c>
      <c r="CB126" s="2" t="str">
        <f t="shared" si="241"/>
        <v/>
      </c>
      <c r="CC126" s="2" t="str">
        <f t="shared" si="242"/>
        <v/>
      </c>
      <c r="CE126" s="2" t="str">
        <f t="shared" si="298"/>
        <v/>
      </c>
      <c r="CF126" s="2" t="str">
        <f t="shared" si="299"/>
        <v/>
      </c>
      <c r="CG126" s="2" t="str">
        <f t="shared" si="300"/>
        <v/>
      </c>
      <c r="CH126" s="2" t="str">
        <f t="shared" si="301"/>
        <v/>
      </c>
      <c r="CI126" s="2" t="str">
        <f t="shared" si="302"/>
        <v/>
      </c>
      <c r="CJ126" s="2" t="str">
        <f t="shared" si="303"/>
        <v/>
      </c>
      <c r="CK126" s="2" t="str">
        <f t="shared" si="304"/>
        <v/>
      </c>
      <c r="CL126" s="2" t="str">
        <f t="shared" si="305"/>
        <v/>
      </c>
      <c r="CM126" s="2" t="str">
        <f t="shared" si="306"/>
        <v/>
      </c>
      <c r="CN126" s="2" t="str">
        <f t="shared" si="307"/>
        <v/>
      </c>
      <c r="CO126" s="2" t="str">
        <f t="shared" si="308"/>
        <v/>
      </c>
      <c r="CP126" s="2" t="str">
        <f t="shared" si="309"/>
        <v/>
      </c>
      <c r="CQ126" s="2" t="str">
        <f t="shared" si="310"/>
        <v/>
      </c>
      <c r="CR126" s="2" t="str">
        <f t="shared" si="311"/>
        <v/>
      </c>
      <c r="CS126" s="2" t="str">
        <f t="shared" si="312"/>
        <v/>
      </c>
      <c r="CU126" s="2" t="str">
        <f t="shared" si="313"/>
        <v/>
      </c>
      <c r="CV126" s="2" t="str">
        <f t="shared" si="314"/>
        <v/>
      </c>
      <c r="CW126" s="2" t="str">
        <f t="shared" si="315"/>
        <v/>
      </c>
      <c r="CX126" s="2" t="str">
        <f t="shared" si="316"/>
        <v/>
      </c>
      <c r="CY126" s="2" t="str">
        <f t="shared" si="317"/>
        <v/>
      </c>
      <c r="CZ126" s="2" t="str">
        <f t="shared" si="318"/>
        <v/>
      </c>
      <c r="DA126" s="2" t="str">
        <f t="shared" si="319"/>
        <v/>
      </c>
      <c r="DB126" s="2" t="str">
        <f t="shared" si="320"/>
        <v/>
      </c>
      <c r="DC126" s="2" t="str">
        <f t="shared" si="321"/>
        <v/>
      </c>
      <c r="DD126" s="2" t="str">
        <f t="shared" si="322"/>
        <v/>
      </c>
      <c r="DE126" s="2" t="str">
        <f t="shared" si="323"/>
        <v/>
      </c>
      <c r="DF126" s="2" t="str">
        <f t="shared" si="324"/>
        <v/>
      </c>
      <c r="DG126" s="2" t="str">
        <f t="shared" si="325"/>
        <v/>
      </c>
      <c r="DH126" s="2" t="str">
        <f t="shared" si="326"/>
        <v/>
      </c>
      <c r="DI126" s="2" t="str">
        <f t="shared" si="327"/>
        <v/>
      </c>
      <c r="DK126" s="2">
        <f t="shared" si="277"/>
        <v>83.373133712660007</v>
      </c>
      <c r="DL126" s="2">
        <f t="shared" si="437"/>
        <v>86.822533537586168</v>
      </c>
      <c r="DM126" s="2">
        <f t="shared" si="437"/>
        <v>83.48670434402014</v>
      </c>
      <c r="DN126" s="2">
        <f t="shared" si="437"/>
        <v>81.967618487394958</v>
      </c>
      <c r="DO126" s="2">
        <f t="shared" si="437"/>
        <v>88.39922464985996</v>
      </c>
      <c r="DP126" s="2">
        <f t="shared" si="437"/>
        <v>88.096541176470566</v>
      </c>
      <c r="DQ126" s="2">
        <f t="shared" si="437"/>
        <v>88.134577762923357</v>
      </c>
      <c r="DR126" s="2">
        <f t="shared" si="437"/>
        <v>88.628349598930498</v>
      </c>
      <c r="DS126" s="2">
        <f t="shared" si="437"/>
        <v>80.121693961675561</v>
      </c>
      <c r="DT126" s="2">
        <f t="shared" si="437"/>
        <v>88.494778629032254</v>
      </c>
      <c r="DU126" s="2">
        <f t="shared" si="437"/>
        <v>90.025951612903228</v>
      </c>
      <c r="DV126" s="2">
        <f t="shared" si="437"/>
        <v>82.974087243401755</v>
      </c>
      <c r="DW126" s="2">
        <f t="shared" si="437"/>
        <v>90.21097965542522</v>
      </c>
      <c r="DX126" s="2">
        <f t="shared" si="437"/>
        <v>87.382247058823538</v>
      </c>
      <c r="DY126" s="2">
        <f t="shared" si="437"/>
        <v>72.135081280788185</v>
      </c>
      <c r="EA126" s="2">
        <f t="shared" si="247"/>
        <v>62.262999999999991</v>
      </c>
      <c r="EB126" s="2">
        <f t="shared" si="279"/>
        <v>63.181858110246182</v>
      </c>
      <c r="EC126" s="2">
        <f t="shared" si="280"/>
        <v>62.910861458782918</v>
      </c>
      <c r="ED126" s="2">
        <f t="shared" si="281"/>
        <v>63.01038843481814</v>
      </c>
      <c r="EE126" s="2">
        <f t="shared" si="282"/>
        <v>63.786319761297953</v>
      </c>
      <c r="EF126" s="2">
        <f t="shared" si="283"/>
        <v>63.904650725228642</v>
      </c>
      <c r="EG126" s="2">
        <f t="shared" si="284"/>
        <v>64.277263162970101</v>
      </c>
      <c r="EH126" s="2">
        <f t="shared" si="285"/>
        <v>64.226951559020051</v>
      </c>
      <c r="EI126" s="2">
        <f t="shared" si="286"/>
        <v>63.343982317356918</v>
      </c>
      <c r="EJ126" s="2">
        <f t="shared" si="287"/>
        <v>62.686573273942095</v>
      </c>
      <c r="EK126" s="2">
        <f t="shared" si="288"/>
        <v>62.112612626669346</v>
      </c>
      <c r="EL126" s="2">
        <f t="shared" si="289"/>
        <v>59.768869937369516</v>
      </c>
      <c r="EM126" s="2">
        <f t="shared" si="290"/>
        <v>59.594864196242177</v>
      </c>
      <c r="EN126" s="2">
        <f t="shared" si="291"/>
        <v>59.685459775620828</v>
      </c>
      <c r="EO126" s="2">
        <f t="shared" si="292"/>
        <v>59.090400079989337</v>
      </c>
      <c r="EQ126" s="2">
        <f t="shared" si="293"/>
        <v>61.789523479383718</v>
      </c>
      <c r="ER126" s="2">
        <f t="shared" si="438"/>
        <v>63.044386012049706</v>
      </c>
      <c r="ES126" s="2">
        <f t="shared" si="438"/>
        <v>62.818020093667954</v>
      </c>
      <c r="ET126" s="2">
        <f t="shared" si="438"/>
        <v>62.939117466315615</v>
      </c>
      <c r="EU126" s="2">
        <f t="shared" si="438"/>
        <v>63.764410808470899</v>
      </c>
      <c r="EV126" s="2">
        <f t="shared" si="438"/>
        <v>63.879768998270634</v>
      </c>
      <c r="EW126" s="2">
        <f t="shared" si="438"/>
        <v>64.23753612882588</v>
      </c>
      <c r="EX126" s="2">
        <f t="shared" si="438"/>
        <v>64.124381673295488</v>
      </c>
      <c r="EY126" s="2">
        <f t="shared" si="438"/>
        <v>63.379833039701793</v>
      </c>
      <c r="EZ126" s="2">
        <f t="shared" si="438"/>
        <v>62.865859037449709</v>
      </c>
      <c r="FA126" s="2">
        <f t="shared" si="438"/>
        <v>62.255305116574682</v>
      </c>
      <c r="FB126" s="2">
        <f t="shared" si="438"/>
        <v>59.663944410873995</v>
      </c>
      <c r="FC126" s="2">
        <f t="shared" si="438"/>
        <v>59.501785727285267</v>
      </c>
      <c r="FD126" s="2">
        <f t="shared" si="438"/>
        <v>59.619106586872768</v>
      </c>
      <c r="FE126" s="2">
        <f t="shared" si="438"/>
        <v>58.541217152315767</v>
      </c>
      <c r="FG126" s="2">
        <f t="shared" si="295"/>
        <v>0.99957433971729814</v>
      </c>
      <c r="FH126" s="2">
        <f t="shared" si="439"/>
        <v>0.9996280507673948</v>
      </c>
      <c r="FI126" s="2">
        <f t="shared" si="439"/>
        <v>0.99955566247064076</v>
      </c>
      <c r="FJ126" s="2">
        <f t="shared" si="439"/>
        <v>0.99967368283525582</v>
      </c>
      <c r="FK126" s="2">
        <f t="shared" si="439"/>
        <v>0.99970909686232112</v>
      </c>
      <c r="FL126" s="2">
        <f t="shared" si="439"/>
        <v>0.99976842252554954</v>
      </c>
      <c r="FM126" s="2">
        <f t="shared" si="439"/>
        <v>0.9998206827833237</v>
      </c>
      <c r="FN126" s="2">
        <f t="shared" si="439"/>
        <v>0.99981522191441941</v>
      </c>
      <c r="FO126" s="2">
        <f t="shared" si="439"/>
        <v>0.99983498677191285</v>
      </c>
      <c r="FP126" s="2">
        <f t="shared" si="439"/>
        <v>0.99984923309372198</v>
      </c>
      <c r="FQ126" s="2">
        <f t="shared" si="439"/>
        <v>0.99984601280829866</v>
      </c>
      <c r="FR126" s="2">
        <f t="shared" si="439"/>
        <v>0.99983789151432556</v>
      </c>
      <c r="FS126" s="2">
        <f t="shared" si="439"/>
        <v>0.99944219151220071</v>
      </c>
      <c r="FT126" s="2">
        <f t="shared" si="439"/>
        <v>0.99941546949038051</v>
      </c>
      <c r="FU126" s="2">
        <f t="shared" si="439"/>
        <v>0.99935588793269514</v>
      </c>
      <c r="FW126" s="2">
        <f t="shared" si="328"/>
        <v>3.3631784497984197E-5</v>
      </c>
      <c r="FX126" s="2">
        <f t="shared" si="380"/>
        <v>6.6270794234515857E-5</v>
      </c>
      <c r="FY126" s="2">
        <f t="shared" si="381"/>
        <v>6.7732465090429854E-5</v>
      </c>
      <c r="FZ126" s="2">
        <f t="shared" si="382"/>
        <v>1.266873656823562E-4</v>
      </c>
      <c r="GA126" s="2">
        <f t="shared" si="383"/>
        <v>1.6540027541368758E-4</v>
      </c>
      <c r="GB126" s="2">
        <f t="shared" si="384"/>
        <v>1.6963566391074955E-4</v>
      </c>
      <c r="GC126" s="2">
        <f t="shared" si="385"/>
        <v>2.1613634462560184E-4</v>
      </c>
      <c r="GD126" s="2">
        <f t="shared" si="386"/>
        <v>2.7883871380262476E-4</v>
      </c>
      <c r="GE126" s="2">
        <f t="shared" si="387"/>
        <v>3.9006427167515083E-4</v>
      </c>
      <c r="GF126" s="2">
        <f t="shared" si="388"/>
        <v>4.0720536991028518E-4</v>
      </c>
      <c r="GG126" s="2">
        <f t="shared" si="389"/>
        <v>3.4941787189239973E-4</v>
      </c>
      <c r="GH126" s="2">
        <f t="shared" si="390"/>
        <v>2.4881410437339895E-4</v>
      </c>
      <c r="GI126" s="2">
        <f t="shared" si="391"/>
        <v>2.6650235183808585E-4</v>
      </c>
      <c r="GJ126" s="2">
        <f t="shared" si="392"/>
        <v>7.8880758146569827E-4</v>
      </c>
      <c r="GK126" s="2">
        <f t="shared" si="393"/>
        <v>1.3577203743498001E-3</v>
      </c>
      <c r="GM126" s="107">
        <f t="shared" si="329"/>
        <v>1.4853321337209946E-37</v>
      </c>
      <c r="GN126" s="107">
        <f t="shared" si="394"/>
        <v>8.5260985631329104E-50</v>
      </c>
      <c r="GO126" s="107">
        <f t="shared" si="395"/>
        <v>2.7989665470766687E-47</v>
      </c>
      <c r="GP126" s="107">
        <f t="shared" si="396"/>
        <v>7.8070448913558912E-61</v>
      </c>
      <c r="GQ126" s="107">
        <f t="shared" si="397"/>
        <v>1.2105825356577368E-63</v>
      </c>
      <c r="GR126" s="107">
        <f t="shared" si="398"/>
        <v>5.9603706170923898E-69</v>
      </c>
      <c r="GS126" s="107">
        <f t="shared" si="399"/>
        <v>9.514763576351161E-77</v>
      </c>
      <c r="GT126" s="107">
        <f t="shared" si="400"/>
        <v>1.3264105883141624E-78</v>
      </c>
      <c r="GU126" s="107">
        <f t="shared" si="401"/>
        <v>1.153436011244757E-78</v>
      </c>
      <c r="GV126" s="107">
        <f t="shared" si="402"/>
        <v>5.5420163176804874E-89</v>
      </c>
      <c r="GW126" s="107">
        <f t="shared" si="403"/>
        <v>1.4663516633241142E-88</v>
      </c>
      <c r="GX126" s="107">
        <f t="shared" si="404"/>
        <v>8.4167531427764329E-82</v>
      </c>
      <c r="GY126" s="107">
        <f t="shared" si="405"/>
        <v>1.702251084037754E-71</v>
      </c>
      <c r="GZ126" s="107">
        <f t="shared" si="406"/>
        <v>2.1257316635980367E-79</v>
      </c>
      <c r="HA126" s="107">
        <f t="shared" si="407"/>
        <v>1.1424131549002764E-114</v>
      </c>
      <c r="HC126" s="107">
        <f t="shared" si="330"/>
        <v>1.8870193532523106E-9</v>
      </c>
      <c r="HD126" s="107">
        <f t="shared" si="408"/>
        <v>1.3825628755038644E-13</v>
      </c>
      <c r="HE126" s="107">
        <f t="shared" si="409"/>
        <v>1.2330391829755808E-12</v>
      </c>
      <c r="HF126" s="107">
        <f t="shared" si="410"/>
        <v>2.708695556326947E-18</v>
      </c>
      <c r="HG126" s="107">
        <f t="shared" si="411"/>
        <v>7.0670509680309352E-20</v>
      </c>
      <c r="HH126" s="107">
        <f t="shared" si="412"/>
        <v>2.4001260759902093E-22</v>
      </c>
      <c r="HI126" s="107">
        <f t="shared" si="413"/>
        <v>1.5594044507691782E-26</v>
      </c>
      <c r="HJ126" s="107">
        <f t="shared" si="414"/>
        <v>6.603362044010326E-28</v>
      </c>
      <c r="HK126" s="107">
        <f t="shared" si="415"/>
        <v>4.4171387588356349E-29</v>
      </c>
      <c r="HL126" s="107">
        <f t="shared" si="416"/>
        <v>4.7635897019879474E-33</v>
      </c>
      <c r="HM126" s="107">
        <f t="shared" si="417"/>
        <v>2.7473949246945194E-32</v>
      </c>
      <c r="HN126" s="107">
        <f t="shared" si="418"/>
        <v>2.0557755426003288E-28</v>
      </c>
      <c r="HO126" s="107">
        <f t="shared" si="419"/>
        <v>2.0237040816640335E-21</v>
      </c>
      <c r="HP126" s="107">
        <f t="shared" si="420"/>
        <v>7.0998545664808845E-27</v>
      </c>
      <c r="HQ126" s="107">
        <f t="shared" si="421"/>
        <v>2.6562344617853579E-57</v>
      </c>
      <c r="HS126" s="107">
        <f t="shared" si="331"/>
        <v>4.6556414006918359E-3</v>
      </c>
      <c r="HT126" s="107">
        <f t="shared" si="422"/>
        <v>4.3176761248128201E-3</v>
      </c>
      <c r="HU126" s="107">
        <f t="shared" si="423"/>
        <v>4.0498715470289239E-3</v>
      </c>
      <c r="HV126" s="107">
        <f t="shared" si="424"/>
        <v>6.8786136795615464E-3</v>
      </c>
      <c r="HW126" s="107">
        <f t="shared" si="425"/>
        <v>1.0404953449137883E-2</v>
      </c>
      <c r="HX126" s="107">
        <f t="shared" si="426"/>
        <v>1.2519241628143536E-2</v>
      </c>
      <c r="HY126" s="107">
        <f t="shared" si="427"/>
        <v>2.0643537123781783E-2</v>
      </c>
      <c r="HZ126" s="107">
        <f t="shared" si="428"/>
        <v>2.7556281035637394E-2</v>
      </c>
      <c r="IA126" s="107">
        <f t="shared" si="429"/>
        <v>4.9635943662079032E-2</v>
      </c>
      <c r="IB126" s="107">
        <f t="shared" si="430"/>
        <v>4.2743217095759796E-2</v>
      </c>
      <c r="IC126" s="107">
        <f t="shared" si="431"/>
        <v>3.3323767194631412E-2</v>
      </c>
      <c r="ID126" s="107">
        <f t="shared" si="432"/>
        <v>2.168211461526439E-2</v>
      </c>
      <c r="IE126" s="107">
        <f t="shared" si="433"/>
        <v>4.0396985485605308E-3</v>
      </c>
      <c r="IF126" s="107">
        <f t="shared" si="434"/>
        <v>1.9924250809043031E-2</v>
      </c>
      <c r="IG126" s="107">
        <f t="shared" si="435"/>
        <v>5.7669125634104257E-2</v>
      </c>
      <c r="II126" s="107">
        <f t="shared" si="332"/>
        <v>8.8534287720641336E-16</v>
      </c>
      <c r="IJ126" s="107">
        <f t="shared" si="333"/>
        <v>1.1951558343134108E-17</v>
      </c>
      <c r="IK126" s="107">
        <f t="shared" si="334"/>
        <v>1.9144086028328297E-17</v>
      </c>
      <c r="IL126" s="107">
        <f t="shared" si="335"/>
        <v>3.2329143393029059E-18</v>
      </c>
      <c r="IM126" s="107">
        <f t="shared" si="336"/>
        <v>1.5809868952696331E-17</v>
      </c>
      <c r="IN126" s="107">
        <f t="shared" si="337"/>
        <v>7.1574190671500652E-18</v>
      </c>
      <c r="IO126" s="107">
        <f t="shared" si="338"/>
        <v>9.2570508011805564E-18</v>
      </c>
      <c r="IP126" s="107">
        <f t="shared" si="339"/>
        <v>2.7754327498980128E-17</v>
      </c>
      <c r="IQ126" s="107">
        <f t="shared" si="340"/>
        <v>1.179660820044546E-15</v>
      </c>
      <c r="IR126" s="107">
        <f t="shared" si="341"/>
        <v>4.7028989958359342E-17</v>
      </c>
      <c r="IS126" s="107">
        <f t="shared" si="342"/>
        <v>1.1453985718196736E-17</v>
      </c>
      <c r="IT126" s="107">
        <f t="shared" si="343"/>
        <v>6.7562177883083379E-18</v>
      </c>
      <c r="IU126" s="107">
        <f t="shared" si="344"/>
        <v>1.4865365064661521E-20</v>
      </c>
      <c r="IV126" s="107">
        <f t="shared" si="345"/>
        <v>1.0612188419492652E-17</v>
      </c>
      <c r="IW126" s="107">
        <f t="shared" si="346"/>
        <v>9.0603738152597081E-13</v>
      </c>
      <c r="IY126" s="107">
        <f t="shared" si="347"/>
        <v>4.6556432877120748E-3</v>
      </c>
      <c r="IZ126" s="107">
        <f t="shared" si="348"/>
        <v>4.3176761249510889E-3</v>
      </c>
      <c r="JA126" s="107">
        <f t="shared" si="349"/>
        <v>4.0498715482619818E-3</v>
      </c>
      <c r="JB126" s="107">
        <f t="shared" si="350"/>
        <v>6.8786136795615524E-3</v>
      </c>
      <c r="JC126" s="107">
        <f t="shared" si="351"/>
        <v>1.0404953449137899E-2</v>
      </c>
      <c r="JD126" s="107">
        <f t="shared" si="352"/>
        <v>1.2519241628143543E-2</v>
      </c>
      <c r="JE126" s="107">
        <f t="shared" si="353"/>
        <v>2.0643537123781794E-2</v>
      </c>
      <c r="JF126" s="107">
        <f t="shared" si="354"/>
        <v>2.7556281035637422E-2</v>
      </c>
      <c r="JG126" s="107">
        <f t="shared" si="355"/>
        <v>4.9635943662080212E-2</v>
      </c>
      <c r="JH126" s="107">
        <f t="shared" si="356"/>
        <v>4.2743217095759845E-2</v>
      </c>
      <c r="JI126" s="107">
        <f t="shared" si="357"/>
        <v>3.3323767194631426E-2</v>
      </c>
      <c r="JJ126" s="107">
        <f t="shared" si="358"/>
        <v>2.1682114615264397E-2</v>
      </c>
      <c r="JK126" s="107">
        <f t="shared" si="359"/>
        <v>4.0396985485605308E-3</v>
      </c>
      <c r="JL126" s="107">
        <f t="shared" si="360"/>
        <v>1.9924250809043042E-2</v>
      </c>
      <c r="JM126" s="107">
        <f t="shared" si="361"/>
        <v>5.7669125635010296E-2</v>
      </c>
    </row>
    <row r="127" spans="2:273" x14ac:dyDescent="0.25">
      <c r="B127" s="2">
        <v>99</v>
      </c>
      <c r="C127" s="37">
        <v>62.683</v>
      </c>
      <c r="D127" s="37">
        <v>64.016999999999996</v>
      </c>
      <c r="E127" s="37">
        <v>63.716999999999999</v>
      </c>
      <c r="F127" s="37">
        <v>63.383000000000003</v>
      </c>
      <c r="G127" s="37">
        <v>64.483000000000004</v>
      </c>
      <c r="H127" s="37">
        <v>64.582999999999998</v>
      </c>
      <c r="I127" s="37">
        <v>64.933000000000007</v>
      </c>
      <c r="J127" s="37">
        <v>65.183000000000007</v>
      </c>
      <c r="K127" s="37">
        <v>68.183000000000007</v>
      </c>
      <c r="L127" s="37">
        <v>65.900000000000006</v>
      </c>
      <c r="M127" s="37">
        <v>66.05</v>
      </c>
      <c r="N127" s="37">
        <v>62.783000000000001</v>
      </c>
      <c r="O127" s="37">
        <v>62.567</v>
      </c>
      <c r="P127" s="37">
        <v>67.8</v>
      </c>
      <c r="Q127" s="37">
        <v>91.2</v>
      </c>
      <c r="S127" s="4">
        <f t="shared" si="248"/>
        <v>62.140109184736623</v>
      </c>
      <c r="T127" s="4">
        <f t="shared" si="249"/>
        <v>63.260679890141041</v>
      </c>
      <c r="U127" s="4">
        <f t="shared" si="250"/>
        <v>63.200893560042353</v>
      </c>
      <c r="V127" s="4">
        <f t="shared" si="251"/>
        <v>63.884656394540322</v>
      </c>
      <c r="W127" s="4">
        <f t="shared" si="252"/>
        <v>65.581366243076161</v>
      </c>
      <c r="X127" s="4">
        <f t="shared" si="253"/>
        <v>66.417566966044532</v>
      </c>
      <c r="Y127" s="4">
        <f t="shared" si="254"/>
        <v>68.472001911898545</v>
      </c>
      <c r="Z127" s="4">
        <f t="shared" si="255"/>
        <v>70.180574227460681</v>
      </c>
      <c r="AA127" s="4">
        <f t="shared" si="256"/>
        <v>73.940396191694404</v>
      </c>
      <c r="AB127" s="4">
        <f t="shared" si="257"/>
        <v>73.004609595206887</v>
      </c>
      <c r="AC127" s="4">
        <f t="shared" si="258"/>
        <v>71.473167953787026</v>
      </c>
      <c r="AD127" s="4">
        <f t="shared" si="259"/>
        <v>66.354228096685588</v>
      </c>
      <c r="AE127" s="4">
        <f t="shared" si="260"/>
        <v>61.295618834442678</v>
      </c>
      <c r="AF127" s="4">
        <f t="shared" si="261"/>
        <v>68.735884175192055</v>
      </c>
      <c r="AG127" s="4">
        <f t="shared" si="262"/>
        <v>91.255884093303038</v>
      </c>
      <c r="AI127" s="4">
        <f t="shared" si="263"/>
        <v>0.54289081526337668</v>
      </c>
      <c r="AJ127" s="4">
        <f t="shared" si="264"/>
        <v>0.75632010985895448</v>
      </c>
      <c r="AK127" s="4">
        <f t="shared" si="265"/>
        <v>0.51610643995764605</v>
      </c>
      <c r="AL127" s="4">
        <f t="shared" si="266"/>
        <v>-0.50165639454031918</v>
      </c>
      <c r="AM127" s="4">
        <f t="shared" si="267"/>
        <v>-1.0983662430761569</v>
      </c>
      <c r="AN127" s="4">
        <f t="shared" si="268"/>
        <v>-1.8345669660445338</v>
      </c>
      <c r="AO127" s="4">
        <f t="shared" si="269"/>
        <v>-3.5390019118985379</v>
      </c>
      <c r="AP127" s="4">
        <f t="shared" si="270"/>
        <v>-4.9975742274606745</v>
      </c>
      <c r="AQ127" s="4">
        <f t="shared" si="271"/>
        <v>-5.7573961916943972</v>
      </c>
      <c r="AR127" s="4">
        <f t="shared" si="272"/>
        <v>-7.1046095952068811</v>
      </c>
      <c r="AS127" s="4">
        <f t="shared" si="273"/>
        <v>-5.4231679537870292</v>
      </c>
      <c r="AT127" s="4">
        <f t="shared" si="274"/>
        <v>-3.5712280966855872</v>
      </c>
      <c r="AU127" s="4">
        <f t="shared" si="275"/>
        <v>1.2713811655573224</v>
      </c>
      <c r="AV127" s="4">
        <f t="shared" si="436"/>
        <v>-0.93588417519205791</v>
      </c>
      <c r="AW127" s="4">
        <f t="shared" si="436"/>
        <v>-5.5884093303035343E-2</v>
      </c>
      <c r="AY127" s="2">
        <f t="shared" si="297"/>
        <v>62.140109183481286</v>
      </c>
      <c r="AZ127" s="2">
        <f t="shared" si="363"/>
        <v>63.026705627245263</v>
      </c>
      <c r="BA127" s="2">
        <f t="shared" si="364"/>
        <v>62.759435235340007</v>
      </c>
      <c r="BB127" s="2">
        <f t="shared" si="365"/>
        <v>62.871900257291557</v>
      </c>
      <c r="BC127" s="2">
        <f t="shared" si="366"/>
        <v>63.63079200529463</v>
      </c>
      <c r="BD127" s="2">
        <f t="shared" si="367"/>
        <v>63.74280894409921</v>
      </c>
      <c r="BE127" s="2">
        <f t="shared" si="368"/>
        <v>64.137004670952564</v>
      </c>
      <c r="BF127" s="2">
        <f t="shared" si="369"/>
        <v>64.126677444612142</v>
      </c>
      <c r="BG127" s="2">
        <f t="shared" si="370"/>
        <v>63.184110256738542</v>
      </c>
      <c r="BH127" s="2">
        <f t="shared" si="371"/>
        <v>62.524787828747058</v>
      </c>
      <c r="BI127" s="2">
        <f t="shared" si="372"/>
        <v>61.959375495996362</v>
      </c>
      <c r="BJ127" s="2">
        <f t="shared" si="373"/>
        <v>59.635159847845138</v>
      </c>
      <c r="BK127" s="2">
        <f t="shared" si="374"/>
        <v>59.468724045668459</v>
      </c>
      <c r="BL127" s="2">
        <f t="shared" si="375"/>
        <v>59.552328548005583</v>
      </c>
      <c r="BM127" s="2">
        <f t="shared" si="376"/>
        <v>59.001189391407053</v>
      </c>
      <c r="BO127" s="2" t="str">
        <f t="shared" si="228"/>
        <v/>
      </c>
      <c r="BP127" s="2" t="str">
        <f t="shared" si="229"/>
        <v/>
      </c>
      <c r="BQ127" s="2" t="str">
        <f t="shared" si="230"/>
        <v/>
      </c>
      <c r="BR127" s="2" t="str">
        <f t="shared" si="231"/>
        <v/>
      </c>
      <c r="BS127" s="2" t="str">
        <f t="shared" si="232"/>
        <v/>
      </c>
      <c r="BT127" s="2" t="str">
        <f t="shared" si="233"/>
        <v/>
      </c>
      <c r="BU127" s="2" t="str">
        <f t="shared" si="234"/>
        <v/>
      </c>
      <c r="BV127" s="2" t="str">
        <f t="shared" si="235"/>
        <v/>
      </c>
      <c r="BW127" s="2" t="str">
        <f t="shared" si="236"/>
        <v/>
      </c>
      <c r="BX127" s="2" t="str">
        <f t="shared" si="237"/>
        <v/>
      </c>
      <c r="BY127" s="2" t="str">
        <f t="shared" si="238"/>
        <v/>
      </c>
      <c r="BZ127" s="2" t="str">
        <f t="shared" si="239"/>
        <v/>
      </c>
      <c r="CA127" s="2" t="str">
        <f t="shared" si="240"/>
        <v/>
      </c>
      <c r="CB127" s="2" t="str">
        <f t="shared" si="241"/>
        <v/>
      </c>
      <c r="CC127" s="2" t="str">
        <f t="shared" si="242"/>
        <v/>
      </c>
      <c r="CE127" s="2" t="str">
        <f t="shared" si="298"/>
        <v/>
      </c>
      <c r="CF127" s="2" t="str">
        <f t="shared" si="299"/>
        <v/>
      </c>
      <c r="CG127" s="2" t="str">
        <f t="shared" si="300"/>
        <v/>
      </c>
      <c r="CH127" s="2" t="str">
        <f t="shared" si="301"/>
        <v/>
      </c>
      <c r="CI127" s="2" t="str">
        <f t="shared" si="302"/>
        <v/>
      </c>
      <c r="CJ127" s="2" t="str">
        <f t="shared" si="303"/>
        <v/>
      </c>
      <c r="CK127" s="2" t="str">
        <f t="shared" si="304"/>
        <v/>
      </c>
      <c r="CL127" s="2" t="str">
        <f t="shared" si="305"/>
        <v/>
      </c>
      <c r="CM127" s="2" t="str">
        <f t="shared" si="306"/>
        <v/>
      </c>
      <c r="CN127" s="2" t="str">
        <f t="shared" si="307"/>
        <v/>
      </c>
      <c r="CO127" s="2" t="str">
        <f t="shared" si="308"/>
        <v/>
      </c>
      <c r="CP127" s="2" t="str">
        <f t="shared" si="309"/>
        <v/>
      </c>
      <c r="CQ127" s="2" t="str">
        <f t="shared" si="310"/>
        <v/>
      </c>
      <c r="CR127" s="2" t="str">
        <f t="shared" si="311"/>
        <v/>
      </c>
      <c r="CS127" s="2" t="str">
        <f t="shared" si="312"/>
        <v/>
      </c>
      <c r="CU127" s="2" t="str">
        <f t="shared" si="313"/>
        <v/>
      </c>
      <c r="CV127" s="2" t="str">
        <f t="shared" si="314"/>
        <v/>
      </c>
      <c r="CW127" s="2" t="str">
        <f t="shared" si="315"/>
        <v/>
      </c>
      <c r="CX127" s="2" t="str">
        <f t="shared" si="316"/>
        <v/>
      </c>
      <c r="CY127" s="2" t="str">
        <f t="shared" si="317"/>
        <v/>
      </c>
      <c r="CZ127" s="2" t="str">
        <f t="shared" si="318"/>
        <v/>
      </c>
      <c r="DA127" s="2" t="str">
        <f t="shared" si="319"/>
        <v/>
      </c>
      <c r="DB127" s="2" t="str">
        <f t="shared" si="320"/>
        <v/>
      </c>
      <c r="DC127" s="2" t="str">
        <f t="shared" si="321"/>
        <v/>
      </c>
      <c r="DD127" s="2" t="str">
        <f t="shared" si="322"/>
        <v/>
      </c>
      <c r="DE127" s="2" t="str">
        <f t="shared" si="323"/>
        <v/>
      </c>
      <c r="DF127" s="2" t="str">
        <f t="shared" si="324"/>
        <v/>
      </c>
      <c r="DG127" s="2" t="str">
        <f t="shared" si="325"/>
        <v/>
      </c>
      <c r="DH127" s="2" t="str">
        <f t="shared" si="326"/>
        <v/>
      </c>
      <c r="DI127" s="2" t="str">
        <f t="shared" si="327"/>
        <v/>
      </c>
      <c r="DK127" s="2">
        <f t="shared" si="277"/>
        <v>83.50677524893311</v>
      </c>
      <c r="DL127" s="2">
        <f t="shared" si="437"/>
        <v>86.983321041689464</v>
      </c>
      <c r="DM127" s="2">
        <f t="shared" si="437"/>
        <v>83.624502680818466</v>
      </c>
      <c r="DN127" s="2">
        <f t="shared" si="437"/>
        <v>82.106273949579844</v>
      </c>
      <c r="DO127" s="2">
        <f t="shared" si="437"/>
        <v>88.594689075630271</v>
      </c>
      <c r="DP127" s="2">
        <f t="shared" si="437"/>
        <v>88.269517647058805</v>
      </c>
      <c r="DQ127" s="2">
        <f t="shared" si="437"/>
        <v>88.297428698752242</v>
      </c>
      <c r="DR127" s="2">
        <f t="shared" si="437"/>
        <v>88.816426804812849</v>
      </c>
      <c r="DS127" s="2">
        <f t="shared" si="437"/>
        <v>80.211417557932251</v>
      </c>
      <c r="DT127" s="2">
        <f t="shared" si="437"/>
        <v>88.691966935483862</v>
      </c>
      <c r="DU127" s="2">
        <f t="shared" si="437"/>
        <v>90.230806451612906</v>
      </c>
      <c r="DV127" s="2">
        <f t="shared" si="437"/>
        <v>83.140323313783</v>
      </c>
      <c r="DW127" s="2">
        <f t="shared" si="437"/>
        <v>90.469687133431094</v>
      </c>
      <c r="DX127" s="2">
        <f t="shared" si="437"/>
        <v>87.611470588235306</v>
      </c>
      <c r="DY127" s="2">
        <f t="shared" si="437"/>
        <v>72.222472085385888</v>
      </c>
      <c r="EA127" s="2">
        <f t="shared" si="247"/>
        <v>62.132899999999992</v>
      </c>
      <c r="EB127" s="2">
        <f t="shared" si="279"/>
        <v>63.019632238465917</v>
      </c>
      <c r="EC127" s="2">
        <f t="shared" si="280"/>
        <v>62.752071644367724</v>
      </c>
      <c r="ED127" s="2">
        <f t="shared" si="281"/>
        <v>62.866920310584391</v>
      </c>
      <c r="EE127" s="2">
        <f t="shared" si="282"/>
        <v>63.625017654006349</v>
      </c>
      <c r="EF127" s="2">
        <f t="shared" si="283"/>
        <v>63.73829186811907</v>
      </c>
      <c r="EG127" s="2">
        <f t="shared" si="284"/>
        <v>64.133567984570874</v>
      </c>
      <c r="EH127" s="2">
        <f t="shared" si="285"/>
        <v>64.123096881959924</v>
      </c>
      <c r="EI127" s="2">
        <f t="shared" si="286"/>
        <v>63.181842950209415</v>
      </c>
      <c r="EJ127" s="2">
        <f t="shared" si="287"/>
        <v>62.52153318485523</v>
      </c>
      <c r="EK127" s="2">
        <f t="shared" si="288"/>
        <v>61.955839104758063</v>
      </c>
      <c r="EL127" s="2">
        <f t="shared" si="289"/>
        <v>59.632165031315239</v>
      </c>
      <c r="EM127" s="2">
        <f t="shared" si="290"/>
        <v>59.454719415448857</v>
      </c>
      <c r="EN127" s="2">
        <f t="shared" si="291"/>
        <v>59.538841648808777</v>
      </c>
      <c r="EO127" s="2">
        <f t="shared" si="292"/>
        <v>58.995009732035733</v>
      </c>
      <c r="EQ127" s="2">
        <f t="shared" si="293"/>
        <v>61.701735579303566</v>
      </c>
      <c r="ER127" s="2">
        <f t="shared" si="438"/>
        <v>62.933098263326585</v>
      </c>
      <c r="ES127" s="2">
        <f t="shared" si="438"/>
        <v>62.705118374056816</v>
      </c>
      <c r="ET127" s="2">
        <f t="shared" si="438"/>
        <v>62.821242048206493</v>
      </c>
      <c r="EU127" s="2">
        <f t="shared" si="438"/>
        <v>63.645187716583322</v>
      </c>
      <c r="EV127" s="2">
        <f t="shared" si="438"/>
        <v>63.758793976587938</v>
      </c>
      <c r="EW127" s="2">
        <f t="shared" si="438"/>
        <v>64.114229054992407</v>
      </c>
      <c r="EX127" s="2">
        <f t="shared" si="438"/>
        <v>63.997958573834765</v>
      </c>
      <c r="EY127" s="2">
        <f t="shared" si="438"/>
        <v>63.253297308413515</v>
      </c>
      <c r="EZ127" s="2">
        <f t="shared" si="438"/>
        <v>62.7564535437945</v>
      </c>
      <c r="FA127" s="2">
        <f t="shared" si="438"/>
        <v>62.132694842978054</v>
      </c>
      <c r="FB127" s="2">
        <f t="shared" si="438"/>
        <v>59.528826276427857</v>
      </c>
      <c r="FC127" s="2">
        <f t="shared" si="438"/>
        <v>59.364178101475254</v>
      </c>
      <c r="FD127" s="2">
        <f t="shared" si="438"/>
        <v>59.477308793569257</v>
      </c>
      <c r="FE127" s="2">
        <f t="shared" si="438"/>
        <v>58.403748029282887</v>
      </c>
      <c r="FG127" s="2">
        <f t="shared" si="295"/>
        <v>0.99966185641582894</v>
      </c>
      <c r="FH127" s="2">
        <f t="shared" si="439"/>
        <v>0.99970452761918149</v>
      </c>
      <c r="FI127" s="2">
        <f t="shared" si="439"/>
        <v>0.99964701789646537</v>
      </c>
      <c r="FJ127" s="2">
        <f t="shared" si="439"/>
        <v>0.99974077966519603</v>
      </c>
      <c r="FK127" s="2">
        <f t="shared" si="439"/>
        <v>0.99976891359814257</v>
      </c>
      <c r="FL127" s="2">
        <f t="shared" si="439"/>
        <v>0.99981604271182578</v>
      </c>
      <c r="FM127" s="2">
        <f t="shared" si="439"/>
        <v>0.99985755801849197</v>
      </c>
      <c r="FN127" s="2">
        <f t="shared" si="439"/>
        <v>0.9998532199712904</v>
      </c>
      <c r="FO127" s="2">
        <f t="shared" si="439"/>
        <v>0.99986892088519075</v>
      </c>
      <c r="FP127" s="2">
        <f t="shared" si="439"/>
        <v>0.99988023787583802</v>
      </c>
      <c r="FQ127" s="2">
        <f t="shared" si="439"/>
        <v>0.99987767975186348</v>
      </c>
      <c r="FR127" s="2">
        <f t="shared" si="439"/>
        <v>0.99987122835934727</v>
      </c>
      <c r="FS127" s="2">
        <f t="shared" si="439"/>
        <v>0.99954749666536491</v>
      </c>
      <c r="FT127" s="2">
        <f t="shared" si="439"/>
        <v>0.99951747682627812</v>
      </c>
      <c r="FU127" s="2">
        <f t="shared" si="439"/>
        <v>0.99946038530475856</v>
      </c>
      <c r="FW127" s="2">
        <f t="shared" si="328"/>
        <v>4.2339539450552712E-5</v>
      </c>
      <c r="FX127" s="2">
        <f t="shared" si="380"/>
        <v>8.3428555354957674E-5</v>
      </c>
      <c r="FY127" s="2">
        <f t="shared" si="381"/>
        <v>8.5268626093936066E-5</v>
      </c>
      <c r="FZ127" s="2">
        <f t="shared" si="382"/>
        <v>1.5948471250100464E-4</v>
      </c>
      <c r="GA127" s="2">
        <f t="shared" si="383"/>
        <v>2.0821769263550805E-4</v>
      </c>
      <c r="GB127" s="2">
        <f t="shared" si="384"/>
        <v>2.1354926832269335E-4</v>
      </c>
      <c r="GC127" s="2">
        <f t="shared" si="385"/>
        <v>2.7208430995498357E-4</v>
      </c>
      <c r="GD127" s="2">
        <f t="shared" si="386"/>
        <v>3.5101180009766957E-4</v>
      </c>
      <c r="GE127" s="2">
        <f t="shared" si="387"/>
        <v>4.9101223281123143E-4</v>
      </c>
      <c r="GF127" s="2">
        <f t="shared" si="388"/>
        <v>5.1258714295434281E-4</v>
      </c>
      <c r="GG127" s="2">
        <f t="shared" si="389"/>
        <v>4.3985124352564811E-4</v>
      </c>
      <c r="GH127" s="2">
        <f t="shared" si="390"/>
        <v>3.1321821994565417E-4</v>
      </c>
      <c r="GI127" s="2">
        <f t="shared" si="391"/>
        <v>3.2853616846691288E-4</v>
      </c>
      <c r="GJ127" s="2">
        <f t="shared" si="392"/>
        <v>9.5550277222886809E-4</v>
      </c>
      <c r="GK127" s="2">
        <f t="shared" si="393"/>
        <v>1.6203885535711299E-3</v>
      </c>
      <c r="GM127" s="107">
        <f t="shared" si="329"/>
        <v>1.0338461769118567E-39</v>
      </c>
      <c r="GN127" s="107">
        <f t="shared" si="394"/>
        <v>1.2307184524263249E-52</v>
      </c>
      <c r="GO127" s="107">
        <f t="shared" si="395"/>
        <v>4.9164867933483398E-50</v>
      </c>
      <c r="GP127" s="107">
        <f t="shared" si="396"/>
        <v>2.8781810309495911E-64</v>
      </c>
      <c r="GQ127" s="107">
        <f t="shared" si="397"/>
        <v>3.4528323698307052E-67</v>
      </c>
      <c r="GR127" s="107">
        <f t="shared" si="398"/>
        <v>1.0797445640066672E-72</v>
      </c>
      <c r="GS127" s="107">
        <f t="shared" si="399"/>
        <v>8.4789640416535265E-81</v>
      </c>
      <c r="GT127" s="107">
        <f t="shared" si="400"/>
        <v>9.0748429819133262E-83</v>
      </c>
      <c r="GU127" s="107">
        <f t="shared" si="401"/>
        <v>8.8863469840728026E-83</v>
      </c>
      <c r="GV127" s="107">
        <f t="shared" si="402"/>
        <v>1.3413044407092639E-93</v>
      </c>
      <c r="GW127" s="107">
        <f t="shared" si="403"/>
        <v>3.6411818087636852E-93</v>
      </c>
      <c r="GX127" s="107">
        <f t="shared" si="404"/>
        <v>4.4988709354109111E-86</v>
      </c>
      <c r="GY127" s="107">
        <f t="shared" si="405"/>
        <v>1.9290652410925854E-75</v>
      </c>
      <c r="GZ127" s="107">
        <f t="shared" si="406"/>
        <v>1.9066167651473081E-83</v>
      </c>
      <c r="HA127" s="107">
        <f t="shared" si="407"/>
        <v>3.6181799761997705E-120</v>
      </c>
      <c r="HC127" s="107">
        <f t="shared" si="330"/>
        <v>1.2998904404710987E-10</v>
      </c>
      <c r="HD127" s="107">
        <f t="shared" si="408"/>
        <v>3.3443561582633658E-15</v>
      </c>
      <c r="HE127" s="107">
        <f t="shared" si="409"/>
        <v>3.4866567362766264E-14</v>
      </c>
      <c r="HF127" s="107">
        <f t="shared" si="410"/>
        <v>2.3229569235997837E-20</v>
      </c>
      <c r="HG127" s="107">
        <f t="shared" si="411"/>
        <v>4.693132456793393E-22</v>
      </c>
      <c r="HH127" s="107">
        <f t="shared" si="412"/>
        <v>1.0823476140383449E-24</v>
      </c>
      <c r="HI127" s="107">
        <f t="shared" si="413"/>
        <v>3.6712675899234127E-29</v>
      </c>
      <c r="HJ127" s="107">
        <f t="shared" si="414"/>
        <v>1.1999700808755507E-30</v>
      </c>
      <c r="HK127" s="107">
        <f t="shared" si="415"/>
        <v>7.6275470430040814E-32</v>
      </c>
      <c r="HL127" s="107">
        <f t="shared" si="416"/>
        <v>3.6798046910043801E-36</v>
      </c>
      <c r="HM127" s="107">
        <f t="shared" si="417"/>
        <v>2.3094801387182627E-35</v>
      </c>
      <c r="HN127" s="107">
        <f t="shared" si="418"/>
        <v>3.4042779069605242E-31</v>
      </c>
      <c r="HO127" s="107">
        <f t="shared" si="419"/>
        <v>8.4827643584406473E-24</v>
      </c>
      <c r="HP127" s="107">
        <f t="shared" si="420"/>
        <v>1.790503511611872E-29</v>
      </c>
      <c r="HQ127" s="107">
        <f t="shared" si="421"/>
        <v>2.7341604880291989E-62</v>
      </c>
      <c r="HS127" s="107">
        <f t="shared" si="331"/>
        <v>7.3392198293029199E-3</v>
      </c>
      <c r="HT127" s="107">
        <f t="shared" si="422"/>
        <v>7.2652159609645486E-3</v>
      </c>
      <c r="HU127" s="107">
        <f t="shared" si="423"/>
        <v>6.8218798624698658E-3</v>
      </c>
      <c r="HV127" s="107">
        <f t="shared" si="424"/>
        <v>1.18120304753294E-2</v>
      </c>
      <c r="HW127" s="107">
        <f t="shared" si="425"/>
        <v>1.7528117907974823E-2</v>
      </c>
      <c r="HX127" s="107">
        <f t="shared" si="426"/>
        <v>2.1000430873801497E-2</v>
      </c>
      <c r="HY127" s="107">
        <f t="shared" si="427"/>
        <v>3.3964447357608708E-2</v>
      </c>
      <c r="HZ127" s="107">
        <f t="shared" si="428"/>
        <v>4.4800305019938529E-2</v>
      </c>
      <c r="IA127" s="107">
        <f t="shared" si="429"/>
        <v>7.6968015523362965E-2</v>
      </c>
      <c r="IB127" s="107">
        <f t="shared" si="430"/>
        <v>6.8585600162224689E-2</v>
      </c>
      <c r="IC127" s="107">
        <f t="shared" si="431"/>
        <v>5.4468391315441775E-2</v>
      </c>
      <c r="ID127" s="107">
        <f t="shared" si="432"/>
        <v>3.59209096692404E-2</v>
      </c>
      <c r="IE127" s="107">
        <f t="shared" si="433"/>
        <v>7.3785201064284212E-3</v>
      </c>
      <c r="IF127" s="107">
        <f t="shared" si="434"/>
        <v>3.2581964413241564E-2</v>
      </c>
      <c r="IG127" s="107">
        <f t="shared" si="435"/>
        <v>8.1950952811503233E-2</v>
      </c>
      <c r="II127" s="107">
        <f t="shared" si="332"/>
        <v>3.7799978333951275E-15</v>
      </c>
      <c r="IJ127" s="107">
        <f t="shared" si="333"/>
        <v>6.9014687182099106E-17</v>
      </c>
      <c r="IK127" s="107">
        <f t="shared" si="334"/>
        <v>1.0856482135159746E-16</v>
      </c>
      <c r="IL127" s="107">
        <f t="shared" si="335"/>
        <v>2.2584634760896669E-17</v>
      </c>
      <c r="IM127" s="107">
        <f t="shared" si="336"/>
        <v>1.0793060727152231E-16</v>
      </c>
      <c r="IN127" s="107">
        <f t="shared" si="337"/>
        <v>5.1186497834219844E-17</v>
      </c>
      <c r="IO127" s="107">
        <f t="shared" si="338"/>
        <v>6.9045479179070835E-17</v>
      </c>
      <c r="IP127" s="107">
        <f t="shared" si="339"/>
        <v>2.073335744330192E-16</v>
      </c>
      <c r="IQ127" s="107">
        <f t="shared" si="340"/>
        <v>7.7458608303655051E-15</v>
      </c>
      <c r="IR127" s="107">
        <f t="shared" si="341"/>
        <v>3.7526047928809028E-16</v>
      </c>
      <c r="IS127" s="107">
        <f t="shared" si="342"/>
        <v>9.5135899694235321E-17</v>
      </c>
      <c r="IT127" s="107">
        <f t="shared" si="343"/>
        <v>5.301057183425693E-17</v>
      </c>
      <c r="IU127" s="107">
        <f t="shared" si="344"/>
        <v>1.3339155439843493E-19</v>
      </c>
      <c r="IV127" s="107">
        <f t="shared" si="345"/>
        <v>7.6197163908851272E-17</v>
      </c>
      <c r="IW127" s="107">
        <f t="shared" si="346"/>
        <v>3.5920154253222984E-12</v>
      </c>
      <c r="IY127" s="107">
        <f t="shared" si="347"/>
        <v>7.3392199592957437E-3</v>
      </c>
      <c r="IZ127" s="107">
        <f t="shared" si="348"/>
        <v>7.2652159609679625E-3</v>
      </c>
      <c r="JA127" s="107">
        <f t="shared" si="349"/>
        <v>6.8218798625048404E-3</v>
      </c>
      <c r="JB127" s="107">
        <f t="shared" si="350"/>
        <v>1.1812030475329423E-2</v>
      </c>
      <c r="JC127" s="107">
        <f t="shared" si="351"/>
        <v>1.7528117907974931E-2</v>
      </c>
      <c r="JD127" s="107">
        <f t="shared" si="352"/>
        <v>2.1000430873801549E-2</v>
      </c>
      <c r="JE127" s="107">
        <f t="shared" si="353"/>
        <v>3.3964447357608778E-2</v>
      </c>
      <c r="JF127" s="107">
        <f t="shared" si="354"/>
        <v>4.4800305019938737E-2</v>
      </c>
      <c r="JG127" s="107">
        <f t="shared" si="355"/>
        <v>7.6968015523370709E-2</v>
      </c>
      <c r="JH127" s="107">
        <f t="shared" si="356"/>
        <v>6.8585600162225063E-2</v>
      </c>
      <c r="JI127" s="107">
        <f t="shared" si="357"/>
        <v>5.4468391315441872E-2</v>
      </c>
      <c r="JJ127" s="107">
        <f t="shared" si="358"/>
        <v>3.5920909669240456E-2</v>
      </c>
      <c r="JK127" s="107">
        <f t="shared" si="359"/>
        <v>7.3785201064284212E-3</v>
      </c>
      <c r="JL127" s="107">
        <f t="shared" si="360"/>
        <v>3.258196441324164E-2</v>
      </c>
      <c r="JM127" s="107">
        <f t="shared" si="361"/>
        <v>8.1950952815095249E-2</v>
      </c>
    </row>
    <row r="128" spans="2:273" x14ac:dyDescent="0.25">
      <c r="B128" s="2">
        <v>100</v>
      </c>
      <c r="C128" s="37">
        <v>62.15</v>
      </c>
      <c r="D128" s="37">
        <v>65.2</v>
      </c>
      <c r="E128" s="37">
        <v>62.767000000000003</v>
      </c>
      <c r="F128" s="37">
        <v>63.332999999999998</v>
      </c>
      <c r="G128" s="37">
        <v>64.349999999999994</v>
      </c>
      <c r="H128" s="37">
        <v>65.099999999999994</v>
      </c>
      <c r="I128" s="37">
        <v>65.566999999999993</v>
      </c>
      <c r="J128" s="37">
        <v>66.832999999999998</v>
      </c>
      <c r="K128" s="37">
        <v>71</v>
      </c>
      <c r="L128" s="37">
        <v>70.483000000000004</v>
      </c>
      <c r="M128" s="37">
        <v>69.433000000000007</v>
      </c>
      <c r="N128" s="37">
        <v>64.650000000000006</v>
      </c>
      <c r="O128" s="37">
        <v>62.4</v>
      </c>
      <c r="P128" s="37">
        <v>72.466999999999999</v>
      </c>
      <c r="Q128" s="37">
        <v>103.18300000000001</v>
      </c>
      <c r="S128" s="4">
        <f t="shared" si="248"/>
        <v>62.008591476644298</v>
      </c>
      <c r="T128" s="4">
        <f t="shared" si="249"/>
        <v>63.226661224667986</v>
      </c>
      <c r="U128" s="4">
        <f t="shared" si="250"/>
        <v>63.28639904292104</v>
      </c>
      <c r="V128" s="4">
        <f t="shared" si="251"/>
        <v>64.313494270276507</v>
      </c>
      <c r="W128" s="4">
        <f t="shared" si="252"/>
        <v>66.454712723455927</v>
      </c>
      <c r="X128" s="4">
        <f t="shared" si="253"/>
        <v>67.641318989901208</v>
      </c>
      <c r="Y128" s="4">
        <f t="shared" si="254"/>
        <v>70.411082023746701</v>
      </c>
      <c r="Z128" s="4">
        <f t="shared" si="255"/>
        <v>72.83848156180548</v>
      </c>
      <c r="AA128" s="4">
        <f t="shared" si="256"/>
        <v>77.909077011735562</v>
      </c>
      <c r="AB128" s="4">
        <f t="shared" si="257"/>
        <v>77.266123324580249</v>
      </c>
      <c r="AC128" s="4">
        <f t="shared" si="258"/>
        <v>75.62113974380874</v>
      </c>
      <c r="AD128" s="4">
        <f t="shared" si="259"/>
        <v>69.480464273715924</v>
      </c>
      <c r="AE128" s="4">
        <f t="shared" si="260"/>
        <v>62.354402596424968</v>
      </c>
      <c r="AF128" s="4">
        <f t="shared" si="261"/>
        <v>72.955673010899048</v>
      </c>
      <c r="AG128" s="4">
        <f t="shared" si="262"/>
        <v>100.88346925891553</v>
      </c>
      <c r="AI128" s="4">
        <f t="shared" si="263"/>
        <v>0.14140852335570031</v>
      </c>
      <c r="AJ128" s="4">
        <f t="shared" si="264"/>
        <v>1.9733387753320173</v>
      </c>
      <c r="AK128" s="4">
        <f t="shared" si="265"/>
        <v>-0.51939904292103733</v>
      </c>
      <c r="AL128" s="4">
        <f t="shared" si="266"/>
        <v>-0.98049427027650893</v>
      </c>
      <c r="AM128" s="4">
        <f t="shared" si="267"/>
        <v>-2.1047127234559326</v>
      </c>
      <c r="AN128" s="4">
        <f t="shared" si="268"/>
        <v>-2.5413189899012139</v>
      </c>
      <c r="AO128" s="4">
        <f t="shared" si="269"/>
        <v>-4.8440820237467079</v>
      </c>
      <c r="AP128" s="4">
        <f t="shared" si="270"/>
        <v>-6.0054815618054818</v>
      </c>
      <c r="AQ128" s="4">
        <f t="shared" si="271"/>
        <v>-6.9090770117355618</v>
      </c>
      <c r="AR128" s="4">
        <f t="shared" si="272"/>
        <v>-6.7831233245802451</v>
      </c>
      <c r="AS128" s="4">
        <f t="shared" si="273"/>
        <v>-6.1881397438087333</v>
      </c>
      <c r="AT128" s="4">
        <f t="shared" si="274"/>
        <v>-4.8304642737159185</v>
      </c>
      <c r="AU128" s="4">
        <f t="shared" si="275"/>
        <v>4.5597403575030171E-2</v>
      </c>
      <c r="AV128" s="4">
        <f t="shared" si="436"/>
        <v>-0.48867301089904913</v>
      </c>
      <c r="AW128" s="4">
        <f t="shared" si="436"/>
        <v>2.2995307410844816</v>
      </c>
      <c r="AY128" s="2">
        <f t="shared" si="297"/>
        <v>62.008591476589999</v>
      </c>
      <c r="AZ128" s="2">
        <f t="shared" si="363"/>
        <v>62.863103113445213</v>
      </c>
      <c r="BA128" s="2">
        <f t="shared" si="364"/>
        <v>62.59921759343932</v>
      </c>
      <c r="BB128" s="2">
        <f t="shared" si="365"/>
        <v>62.727467957958893</v>
      </c>
      <c r="BC128" s="2">
        <f t="shared" si="366"/>
        <v>63.468380965969679</v>
      </c>
      <c r="BD128" s="2">
        <f t="shared" si="367"/>
        <v>63.57558500825013</v>
      </c>
      <c r="BE128" s="2">
        <f t="shared" si="368"/>
        <v>63.992641967649341</v>
      </c>
      <c r="BF128" s="2">
        <f t="shared" si="369"/>
        <v>64.022090097193527</v>
      </c>
      <c r="BG128" s="2">
        <f t="shared" si="370"/>
        <v>63.021569141368026</v>
      </c>
      <c r="BH128" s="2">
        <f t="shared" si="371"/>
        <v>62.359204694517402</v>
      </c>
      <c r="BI128" s="2">
        <f t="shared" si="372"/>
        <v>61.801964890308987</v>
      </c>
      <c r="BJ128" s="2">
        <f t="shared" si="373"/>
        <v>59.497855635064077</v>
      </c>
      <c r="BK128" s="2">
        <f t="shared" si="374"/>
        <v>59.326070087949645</v>
      </c>
      <c r="BL128" s="2">
        <f t="shared" si="375"/>
        <v>59.403489199932544</v>
      </c>
      <c r="BM128" s="2">
        <f t="shared" si="376"/>
        <v>58.904456917927291</v>
      </c>
      <c r="BO128" s="2" t="str">
        <f t="shared" si="228"/>
        <v/>
      </c>
      <c r="BP128" s="2" t="str">
        <f t="shared" si="229"/>
        <v/>
      </c>
      <c r="BQ128" s="2" t="str">
        <f t="shared" si="230"/>
        <v/>
      </c>
      <c r="BR128" s="2" t="str">
        <f t="shared" si="231"/>
        <v/>
      </c>
      <c r="BS128" s="2" t="str">
        <f t="shared" si="232"/>
        <v/>
      </c>
      <c r="BT128" s="2" t="str">
        <f t="shared" si="233"/>
        <v/>
      </c>
      <c r="BU128" s="2" t="str">
        <f t="shared" si="234"/>
        <v/>
      </c>
      <c r="BV128" s="2" t="str">
        <f t="shared" si="235"/>
        <v/>
      </c>
      <c r="BW128" s="2" t="str">
        <f t="shared" si="236"/>
        <v/>
      </c>
      <c r="BX128" s="2" t="str">
        <f t="shared" si="237"/>
        <v/>
      </c>
      <c r="BY128" s="2" t="str">
        <f t="shared" si="238"/>
        <v/>
      </c>
      <c r="BZ128" s="2" t="str">
        <f t="shared" si="239"/>
        <v/>
      </c>
      <c r="CA128" s="2" t="str">
        <f t="shared" si="240"/>
        <v/>
      </c>
      <c r="CB128" s="2" t="str">
        <f t="shared" si="241"/>
        <v/>
      </c>
      <c r="CC128" s="2" t="str">
        <f t="shared" si="242"/>
        <v/>
      </c>
      <c r="CE128" s="2" t="str">
        <f t="shared" si="298"/>
        <v/>
      </c>
      <c r="CF128" s="2" t="str">
        <f t="shared" si="299"/>
        <v/>
      </c>
      <c r="CG128" s="2" t="str">
        <f t="shared" si="300"/>
        <v/>
      </c>
      <c r="CH128" s="2" t="str">
        <f t="shared" si="301"/>
        <v/>
      </c>
      <c r="CI128" s="2" t="str">
        <f t="shared" si="302"/>
        <v/>
      </c>
      <c r="CJ128" s="2" t="str">
        <f t="shared" si="303"/>
        <v/>
      </c>
      <c r="CK128" s="2" t="str">
        <f t="shared" si="304"/>
        <v/>
      </c>
      <c r="CL128" s="2" t="str">
        <f t="shared" si="305"/>
        <v/>
      </c>
      <c r="CM128" s="2" t="str">
        <f t="shared" si="306"/>
        <v/>
      </c>
      <c r="CN128" s="2" t="str">
        <f t="shared" si="307"/>
        <v/>
      </c>
      <c r="CO128" s="2" t="str">
        <f t="shared" si="308"/>
        <v/>
      </c>
      <c r="CP128" s="2" t="str">
        <f t="shared" si="309"/>
        <v/>
      </c>
      <c r="CQ128" s="2" t="str">
        <f t="shared" si="310"/>
        <v/>
      </c>
      <c r="CR128" s="2" t="str">
        <f t="shared" si="311"/>
        <v/>
      </c>
      <c r="CS128" s="2" t="str">
        <f t="shared" si="312"/>
        <v/>
      </c>
      <c r="CU128" s="2" t="str">
        <f t="shared" si="313"/>
        <v/>
      </c>
      <c r="CV128" s="2" t="str">
        <f t="shared" si="314"/>
        <v/>
      </c>
      <c r="CW128" s="2" t="str">
        <f t="shared" si="315"/>
        <v/>
      </c>
      <c r="CX128" s="2" t="str">
        <f t="shared" si="316"/>
        <v/>
      </c>
      <c r="CY128" s="2" t="str">
        <f t="shared" si="317"/>
        <v/>
      </c>
      <c r="CZ128" s="2" t="str">
        <f t="shared" si="318"/>
        <v/>
      </c>
      <c r="DA128" s="2" t="str">
        <f t="shared" si="319"/>
        <v/>
      </c>
      <c r="DB128" s="2" t="str">
        <f t="shared" si="320"/>
        <v/>
      </c>
      <c r="DC128" s="2" t="str">
        <f t="shared" si="321"/>
        <v/>
      </c>
      <c r="DD128" s="2" t="str">
        <f t="shared" si="322"/>
        <v/>
      </c>
      <c r="DE128" s="2" t="str">
        <f t="shared" si="323"/>
        <v/>
      </c>
      <c r="DF128" s="2" t="str">
        <f t="shared" si="324"/>
        <v/>
      </c>
      <c r="DG128" s="2" t="str">
        <f t="shared" si="325"/>
        <v/>
      </c>
      <c r="DH128" s="2" t="str">
        <f t="shared" si="326"/>
        <v/>
      </c>
      <c r="DI128" s="2" t="str">
        <f t="shared" si="327"/>
        <v/>
      </c>
      <c r="DK128" s="2">
        <f t="shared" si="277"/>
        <v>83.640416785206227</v>
      </c>
      <c r="DL128" s="2">
        <f t="shared" si="437"/>
        <v>87.144108545792761</v>
      </c>
      <c r="DM128" s="2">
        <f t="shared" si="437"/>
        <v>83.762301017616807</v>
      </c>
      <c r="DN128" s="2">
        <f t="shared" si="437"/>
        <v>82.244929411764716</v>
      </c>
      <c r="DO128" s="2">
        <f t="shared" si="437"/>
        <v>88.790153501400567</v>
      </c>
      <c r="DP128" s="2">
        <f t="shared" si="437"/>
        <v>88.442494117647044</v>
      </c>
      <c r="DQ128" s="2">
        <f t="shared" si="437"/>
        <v>88.460279634581113</v>
      </c>
      <c r="DR128" s="2">
        <f t="shared" si="437"/>
        <v>89.0045040106952</v>
      </c>
      <c r="DS128" s="2">
        <f t="shared" si="437"/>
        <v>80.30114115418894</v>
      </c>
      <c r="DT128" s="2">
        <f t="shared" si="437"/>
        <v>88.889155241935484</v>
      </c>
      <c r="DU128" s="2">
        <f t="shared" si="437"/>
        <v>90.435661290322585</v>
      </c>
      <c r="DV128" s="2">
        <f t="shared" si="437"/>
        <v>83.306559384164217</v>
      </c>
      <c r="DW128" s="2">
        <f t="shared" si="437"/>
        <v>90.728394611436954</v>
      </c>
      <c r="DX128" s="2">
        <f t="shared" si="437"/>
        <v>87.840694117647075</v>
      </c>
      <c r="DY128" s="2">
        <f t="shared" si="437"/>
        <v>72.309862889983577</v>
      </c>
      <c r="EA128" s="2">
        <f t="shared" si="247"/>
        <v>62.002799999999993</v>
      </c>
      <c r="EB128" s="2">
        <f t="shared" si="279"/>
        <v>62.857406366685652</v>
      </c>
      <c r="EC128" s="2">
        <f t="shared" si="280"/>
        <v>62.593281829952531</v>
      </c>
      <c r="ED128" s="2">
        <f t="shared" si="281"/>
        <v>62.723452186350634</v>
      </c>
      <c r="EE128" s="2">
        <f t="shared" si="282"/>
        <v>63.463715546714752</v>
      </c>
      <c r="EF128" s="2">
        <f t="shared" si="283"/>
        <v>63.571933011009506</v>
      </c>
      <c r="EG128" s="2">
        <f t="shared" si="284"/>
        <v>63.98987280617164</v>
      </c>
      <c r="EH128" s="2">
        <f t="shared" si="285"/>
        <v>64.019242204899783</v>
      </c>
      <c r="EI128" s="2">
        <f t="shared" si="286"/>
        <v>63.019703583061897</v>
      </c>
      <c r="EJ128" s="2">
        <f t="shared" si="287"/>
        <v>62.356493095768371</v>
      </c>
      <c r="EK128" s="2">
        <f t="shared" si="288"/>
        <v>61.799065582846779</v>
      </c>
      <c r="EL128" s="2">
        <f t="shared" si="289"/>
        <v>59.495460125260955</v>
      </c>
      <c r="EM128" s="2">
        <f t="shared" si="290"/>
        <v>59.314574634655536</v>
      </c>
      <c r="EN128" s="2">
        <f t="shared" si="291"/>
        <v>59.392223521996726</v>
      </c>
      <c r="EO128" s="2">
        <f t="shared" si="292"/>
        <v>58.899619384082129</v>
      </c>
      <c r="EQ128" s="2">
        <f t="shared" si="293"/>
        <v>61.613947679223415</v>
      </c>
      <c r="ER128" s="2">
        <f t="shared" si="438"/>
        <v>62.82181051460347</v>
      </c>
      <c r="ES128" s="2">
        <f t="shared" si="438"/>
        <v>62.592216654445679</v>
      </c>
      <c r="ET128" s="2">
        <f t="shared" si="438"/>
        <v>62.703366630097364</v>
      </c>
      <c r="EU128" s="2">
        <f t="shared" si="438"/>
        <v>63.525964624695746</v>
      </c>
      <c r="EV128" s="2">
        <f t="shared" si="438"/>
        <v>63.637818954905242</v>
      </c>
      <c r="EW128" s="2">
        <f t="shared" si="438"/>
        <v>63.990921981158941</v>
      </c>
      <c r="EX128" s="2">
        <f t="shared" si="438"/>
        <v>63.871535474374028</v>
      </c>
      <c r="EY128" s="2">
        <f t="shared" si="438"/>
        <v>63.126761577125237</v>
      </c>
      <c r="EZ128" s="2">
        <f t="shared" si="438"/>
        <v>62.647048050139283</v>
      </c>
      <c r="FA128" s="2">
        <f t="shared" si="438"/>
        <v>62.010084569381434</v>
      </c>
      <c r="FB128" s="2">
        <f t="shared" si="438"/>
        <v>59.393708141981719</v>
      </c>
      <c r="FC128" s="2">
        <f t="shared" si="438"/>
        <v>59.226570475665241</v>
      </c>
      <c r="FD128" s="2">
        <f t="shared" si="438"/>
        <v>59.33551100026574</v>
      </c>
      <c r="FE128" s="2">
        <f t="shared" si="438"/>
        <v>58.266278906250008</v>
      </c>
      <c r="FG128" s="2">
        <f t="shared" si="295"/>
        <v>0.99973138432239816</v>
      </c>
      <c r="FH128" s="2">
        <f t="shared" si="439"/>
        <v>0.99976528368154738</v>
      </c>
      <c r="FI128" s="2">
        <f t="shared" si="439"/>
        <v>0.99971959599191307</v>
      </c>
      <c r="FJ128" s="2">
        <f t="shared" si="439"/>
        <v>0.99979408299072858</v>
      </c>
      <c r="FK128" s="2">
        <f t="shared" si="439"/>
        <v>0.99981643282177246</v>
      </c>
      <c r="FL128" s="2">
        <f t="shared" si="439"/>
        <v>0.99985387200329345</v>
      </c>
      <c r="FM128" s="2">
        <f t="shared" si="439"/>
        <v>0.99988685099743169</v>
      </c>
      <c r="FN128" s="2">
        <f t="shared" si="439"/>
        <v>0.99988340495907202</v>
      </c>
      <c r="FO128" s="2">
        <f t="shared" si="439"/>
        <v>0.99989587735105345</v>
      </c>
      <c r="FP128" s="2">
        <f t="shared" si="439"/>
        <v>0.99990486722004668</v>
      </c>
      <c r="FQ128" s="2">
        <f t="shared" si="439"/>
        <v>0.99990283512877021</v>
      </c>
      <c r="FR128" s="2">
        <f t="shared" si="439"/>
        <v>0.99989771034088781</v>
      </c>
      <c r="FS128" s="2">
        <f t="shared" si="439"/>
        <v>0.99963292922293157</v>
      </c>
      <c r="FT128" s="2">
        <f t="shared" si="439"/>
        <v>0.99960168979666997</v>
      </c>
      <c r="FU128" s="2">
        <f t="shared" si="439"/>
        <v>0.99954793723867474</v>
      </c>
      <c r="FW128" s="2">
        <f t="shared" si="328"/>
        <v>5.3301737802594034E-5</v>
      </c>
      <c r="FX128" s="2">
        <f t="shared" si="380"/>
        <v>1.0502805961332477E-4</v>
      </c>
      <c r="FY128" s="2">
        <f t="shared" si="381"/>
        <v>1.073444702442321E-4</v>
      </c>
      <c r="FZ128" s="2">
        <f t="shared" si="382"/>
        <v>2.0077106659030863E-4</v>
      </c>
      <c r="GA128" s="2">
        <f t="shared" si="383"/>
        <v>2.6211641300065739E-4</v>
      </c>
      <c r="GB128" s="2">
        <f t="shared" si="384"/>
        <v>2.6882773618015792E-4</v>
      </c>
      <c r="GC128" s="2">
        <f t="shared" si="385"/>
        <v>3.4250972229974401E-4</v>
      </c>
      <c r="GD128" s="2">
        <f t="shared" si="386"/>
        <v>4.4185751637562036E-4</v>
      </c>
      <c r="GE128" s="2">
        <f t="shared" si="387"/>
        <v>6.1806919882367449E-4</v>
      </c>
      <c r="GF128" s="2">
        <f t="shared" si="388"/>
        <v>6.4522334479654982E-4</v>
      </c>
      <c r="GG128" s="2">
        <f t="shared" si="389"/>
        <v>5.5367685036672844E-4</v>
      </c>
      <c r="GH128" s="2">
        <f t="shared" si="390"/>
        <v>3.9428639983775382E-4</v>
      </c>
      <c r="GI128" s="2">
        <f t="shared" si="391"/>
        <v>4.0500376187231976E-4</v>
      </c>
      <c r="GJ128" s="2">
        <f t="shared" si="392"/>
        <v>1.1573841114560716E-3</v>
      </c>
      <c r="GK128" s="2">
        <f t="shared" si="393"/>
        <v>1.9337748131253375E-3</v>
      </c>
      <c r="GM128" s="107">
        <f t="shared" si="329"/>
        <v>6.2335192685690614E-42</v>
      </c>
      <c r="GN128" s="107">
        <f t="shared" si="394"/>
        <v>1.4744198423517193E-55</v>
      </c>
      <c r="GO128" s="107">
        <f t="shared" si="395"/>
        <v>7.1787480306370656E-53</v>
      </c>
      <c r="GP128" s="107">
        <f t="shared" si="396"/>
        <v>8.4983334827880015E-68</v>
      </c>
      <c r="GQ128" s="107">
        <f t="shared" si="397"/>
        <v>7.8553591147955346E-71</v>
      </c>
      <c r="GR128" s="107">
        <f t="shared" si="398"/>
        <v>1.5504310773983726E-76</v>
      </c>
      <c r="GS128" s="107">
        <f t="shared" si="399"/>
        <v>5.9182307126484359E-85</v>
      </c>
      <c r="GT128" s="107">
        <f t="shared" si="400"/>
        <v>4.8251111173944861E-87</v>
      </c>
      <c r="GU128" s="107">
        <f t="shared" si="401"/>
        <v>5.3542940940725959E-87</v>
      </c>
      <c r="GV128" s="107">
        <f t="shared" si="402"/>
        <v>2.4701530856016718E-98</v>
      </c>
      <c r="GW128" s="107">
        <f t="shared" si="403"/>
        <v>6.880046213387097E-98</v>
      </c>
      <c r="GX128" s="107">
        <f t="shared" si="404"/>
        <v>1.8637630154655988E-90</v>
      </c>
      <c r="GY128" s="107">
        <f t="shared" si="405"/>
        <v>1.7044148348846116E-79</v>
      </c>
      <c r="GZ128" s="107">
        <f t="shared" si="406"/>
        <v>1.3507420002648118E-87</v>
      </c>
      <c r="HA128" s="107">
        <f t="shared" si="407"/>
        <v>8.484797267842571E-126</v>
      </c>
      <c r="HC128" s="107">
        <f t="shared" si="330"/>
        <v>7.5115963548001718E-12</v>
      </c>
      <c r="HD128" s="107">
        <f t="shared" si="408"/>
        <v>6.4415069828169524E-17</v>
      </c>
      <c r="HE128" s="107">
        <f t="shared" si="409"/>
        <v>7.8652444359251881E-16</v>
      </c>
      <c r="HF128" s="107">
        <f t="shared" si="410"/>
        <v>1.5185773665984991E-22</v>
      </c>
      <c r="HG128" s="107">
        <f t="shared" si="411"/>
        <v>2.3637573077812276E-24</v>
      </c>
      <c r="HH128" s="107">
        <f t="shared" si="412"/>
        <v>3.6731150657909684E-27</v>
      </c>
      <c r="HI128" s="107">
        <f t="shared" si="413"/>
        <v>6.4088467996820502E-32</v>
      </c>
      <c r="HJ128" s="107">
        <f t="shared" si="414"/>
        <v>1.6013657289379029E-33</v>
      </c>
      <c r="HK128" s="107">
        <f t="shared" si="415"/>
        <v>9.7469955894406719E-35</v>
      </c>
      <c r="HL128" s="107">
        <f t="shared" si="416"/>
        <v>2.0337638310522888E-39</v>
      </c>
      <c r="HM128" s="107">
        <f t="shared" si="417"/>
        <v>1.3890554894196377E-38</v>
      </c>
      <c r="HN128" s="107">
        <f t="shared" si="418"/>
        <v>4.1261464280399758E-34</v>
      </c>
      <c r="HO128" s="107">
        <f t="shared" si="419"/>
        <v>2.6225464117123091E-26</v>
      </c>
      <c r="HP128" s="107">
        <f t="shared" si="420"/>
        <v>3.3828168989029685E-32</v>
      </c>
      <c r="HQ128" s="107">
        <f t="shared" si="421"/>
        <v>1.7230573215005178E-67</v>
      </c>
      <c r="HS128" s="107">
        <f t="shared" si="331"/>
        <v>1.1336487526489216E-2</v>
      </c>
      <c r="HT128" s="107">
        <f t="shared" si="422"/>
        <v>1.1906468457329516E-2</v>
      </c>
      <c r="HU128" s="107">
        <f t="shared" si="423"/>
        <v>1.1194048405013077E-2</v>
      </c>
      <c r="HV128" s="107">
        <f t="shared" si="424"/>
        <v>1.9660910325076223E-2</v>
      </c>
      <c r="HW128" s="107">
        <f t="shared" si="425"/>
        <v>2.8611078548468796E-2</v>
      </c>
      <c r="HX128" s="107">
        <f t="shared" si="426"/>
        <v>3.4107925351521726E-2</v>
      </c>
      <c r="HY128" s="107">
        <f t="shared" si="427"/>
        <v>5.4036102900320543E-2</v>
      </c>
      <c r="HZ128" s="107">
        <f t="shared" si="428"/>
        <v>7.0372239404026815E-2</v>
      </c>
      <c r="IA128" s="107">
        <f t="shared" si="429"/>
        <v>0.11547223236173301</v>
      </c>
      <c r="IB128" s="107">
        <f t="shared" si="430"/>
        <v>0.10607301627852223</v>
      </c>
      <c r="IC128" s="107">
        <f t="shared" si="431"/>
        <v>8.5790082447905119E-2</v>
      </c>
      <c r="ID128" s="107">
        <f t="shared" si="432"/>
        <v>5.7465448922417867E-2</v>
      </c>
      <c r="IE128" s="107">
        <f t="shared" si="433"/>
        <v>1.3010789809605763E-2</v>
      </c>
      <c r="IF128" s="107">
        <f t="shared" si="434"/>
        <v>5.1579855176054901E-2</v>
      </c>
      <c r="IG128" s="107">
        <f t="shared" si="435"/>
        <v>0.11393549555218474</v>
      </c>
      <c r="II128" s="107">
        <f t="shared" si="332"/>
        <v>1.563302927318758E-14</v>
      </c>
      <c r="IJ128" s="107">
        <f t="shared" si="333"/>
        <v>3.823868264571751E-16</v>
      </c>
      <c r="IK128" s="107">
        <f t="shared" si="334"/>
        <v>5.909332325997368E-16</v>
      </c>
      <c r="IL128" s="107">
        <f t="shared" si="335"/>
        <v>1.5019413249395893E-16</v>
      </c>
      <c r="IM128" s="107">
        <f t="shared" si="336"/>
        <v>7.0081517033430752E-16</v>
      </c>
      <c r="IN128" s="107">
        <f t="shared" si="337"/>
        <v>3.4769034666969375E-16</v>
      </c>
      <c r="IO128" s="107">
        <f t="shared" si="338"/>
        <v>4.8786320780068589E-16</v>
      </c>
      <c r="IP128" s="107">
        <f t="shared" si="339"/>
        <v>1.4647635981863164E-15</v>
      </c>
      <c r="IQ128" s="107">
        <f t="shared" si="340"/>
        <v>4.8170772554789597E-14</v>
      </c>
      <c r="IR128" s="107">
        <f t="shared" si="341"/>
        <v>2.8186608366801469E-15</v>
      </c>
      <c r="IS128" s="107">
        <f t="shared" si="342"/>
        <v>7.4381187706426904E-16</v>
      </c>
      <c r="IT128" s="107">
        <f t="shared" si="343"/>
        <v>3.9310614380478782E-16</v>
      </c>
      <c r="IU128" s="107">
        <f t="shared" si="344"/>
        <v>1.1326313769524403E-18</v>
      </c>
      <c r="IV128" s="107">
        <f t="shared" si="345"/>
        <v>5.1925900911427216E-16</v>
      </c>
      <c r="IW128" s="107">
        <f t="shared" si="346"/>
        <v>1.3736136405956127E-11</v>
      </c>
      <c r="IY128" s="107">
        <f t="shared" si="347"/>
        <v>1.1336487534016445E-2</v>
      </c>
      <c r="IZ128" s="107">
        <f t="shared" si="348"/>
        <v>1.1906468457329962E-2</v>
      </c>
      <c r="JA128" s="107">
        <f t="shared" si="349"/>
        <v>1.1194048405014454E-2</v>
      </c>
      <c r="JB128" s="107">
        <f t="shared" si="350"/>
        <v>1.9660910325076372E-2</v>
      </c>
      <c r="JC128" s="107">
        <f t="shared" si="351"/>
        <v>2.8611078548469497E-2</v>
      </c>
      <c r="JD128" s="107">
        <f t="shared" si="352"/>
        <v>3.4107925351522073E-2</v>
      </c>
      <c r="JE128" s="107">
        <f t="shared" si="353"/>
        <v>5.4036102900321029E-2</v>
      </c>
      <c r="JF128" s="107">
        <f t="shared" si="354"/>
        <v>7.0372239404028286E-2</v>
      </c>
      <c r="JG128" s="107">
        <f t="shared" si="355"/>
        <v>0.11547223236178118</v>
      </c>
      <c r="JH128" s="107">
        <f t="shared" si="356"/>
        <v>0.10607301627852504</v>
      </c>
      <c r="JI128" s="107">
        <f t="shared" si="357"/>
        <v>8.5790082447905869E-2</v>
      </c>
      <c r="JJ128" s="107">
        <f t="shared" si="358"/>
        <v>5.7465448922418262E-2</v>
      </c>
      <c r="JK128" s="107">
        <f t="shared" si="359"/>
        <v>1.3010789809605764E-2</v>
      </c>
      <c r="JL128" s="107">
        <f t="shared" si="360"/>
        <v>5.1579855176055421E-2</v>
      </c>
      <c r="JM128" s="107">
        <f t="shared" si="361"/>
        <v>0.11393549556592088</v>
      </c>
    </row>
    <row r="129" spans="2:273" x14ac:dyDescent="0.25">
      <c r="B129" s="2">
        <v>101</v>
      </c>
      <c r="C129" s="37">
        <v>63.517000000000003</v>
      </c>
      <c r="D129" s="37">
        <v>64.283000000000001</v>
      </c>
      <c r="E129" s="37">
        <v>64.367000000000004</v>
      </c>
      <c r="F129" s="37">
        <v>62.933</v>
      </c>
      <c r="G129" s="37">
        <v>64.816999999999993</v>
      </c>
      <c r="H129" s="37">
        <v>65.3</v>
      </c>
      <c r="I129" s="37">
        <v>67.95</v>
      </c>
      <c r="J129" s="37">
        <v>71.283000000000001</v>
      </c>
      <c r="K129" s="37">
        <v>78.117000000000004</v>
      </c>
      <c r="L129" s="37">
        <v>78.283000000000001</v>
      </c>
      <c r="M129" s="37">
        <v>76.3</v>
      </c>
      <c r="N129" s="37">
        <v>68.400000000000006</v>
      </c>
      <c r="O129" s="37">
        <v>61.667000000000002</v>
      </c>
      <c r="P129" s="37">
        <v>77.233000000000004</v>
      </c>
      <c r="Q129" s="37">
        <v>117.4</v>
      </c>
      <c r="S129" s="4">
        <f t="shared" si="248"/>
        <v>61.8773500759469</v>
      </c>
      <c r="T129" s="4">
        <f t="shared" si="249"/>
        <v>63.248676347198789</v>
      </c>
      <c r="U129" s="4">
        <f t="shared" si="250"/>
        <v>63.478896881117919</v>
      </c>
      <c r="V129" s="4">
        <f t="shared" si="251"/>
        <v>64.983491448423635</v>
      </c>
      <c r="W129" s="4">
        <f t="shared" si="252"/>
        <v>67.721751411471629</v>
      </c>
      <c r="X129" s="4">
        <f t="shared" si="253"/>
        <v>69.371318273088605</v>
      </c>
      <c r="Y129" s="4">
        <f t="shared" si="254"/>
        <v>73.000617689438442</v>
      </c>
      <c r="Z129" s="4">
        <f t="shared" si="255"/>
        <v>76.267520737462121</v>
      </c>
      <c r="AA129" s="4">
        <f t="shared" si="256"/>
        <v>82.691195916949184</v>
      </c>
      <c r="AB129" s="4">
        <f t="shared" si="257"/>
        <v>82.517926791735846</v>
      </c>
      <c r="AC129" s="4">
        <f t="shared" si="258"/>
        <v>80.888214900440062</v>
      </c>
      <c r="AD129" s="4">
        <f t="shared" si="259"/>
        <v>73.621003512409715</v>
      </c>
      <c r="AE129" s="4">
        <f t="shared" si="260"/>
        <v>64.014961579303503</v>
      </c>
      <c r="AF129" s="4">
        <f t="shared" si="261"/>
        <v>78.540395602754941</v>
      </c>
      <c r="AG129" s="4">
        <f t="shared" si="262"/>
        <v>112.08345589301777</v>
      </c>
      <c r="AI129" s="4">
        <f t="shared" si="263"/>
        <v>1.6396499240531028</v>
      </c>
      <c r="AJ129" s="4">
        <f t="shared" si="264"/>
        <v>1.0343236528012127</v>
      </c>
      <c r="AK129" s="4">
        <f t="shared" si="265"/>
        <v>0.8881031188820856</v>
      </c>
      <c r="AL129" s="4">
        <f t="shared" si="266"/>
        <v>-2.0504914484236352</v>
      </c>
      <c r="AM129" s="4">
        <f t="shared" si="267"/>
        <v>-2.9047514114716364</v>
      </c>
      <c r="AN129" s="4">
        <f t="shared" si="268"/>
        <v>-4.0713182730886075</v>
      </c>
      <c r="AO129" s="4">
        <f t="shared" si="269"/>
        <v>-5.0506176894384396</v>
      </c>
      <c r="AP129" s="4">
        <f t="shared" si="270"/>
        <v>-4.9845207374621197</v>
      </c>
      <c r="AQ129" s="4">
        <f t="shared" si="271"/>
        <v>-4.5741959169491793</v>
      </c>
      <c r="AR129" s="4">
        <f t="shared" si="272"/>
        <v>-4.2349267917358446</v>
      </c>
      <c r="AS129" s="4">
        <f t="shared" si="273"/>
        <v>-4.5882149004400645</v>
      </c>
      <c r="AT129" s="4">
        <f t="shared" si="274"/>
        <v>-5.2210035124097089</v>
      </c>
      <c r="AU129" s="4">
        <f t="shared" si="275"/>
        <v>-2.3479615793035009</v>
      </c>
      <c r="AV129" s="4">
        <f t="shared" si="436"/>
        <v>-1.3073956027549372</v>
      </c>
      <c r="AW129" s="4">
        <f t="shared" si="436"/>
        <v>5.316544106982235</v>
      </c>
      <c r="AY129" s="2">
        <f t="shared" si="297"/>
        <v>61.87735007594496</v>
      </c>
      <c r="AZ129" s="2">
        <f t="shared" si="363"/>
        <v>62.699771024589651</v>
      </c>
      <c r="BA129" s="2">
        <f t="shared" si="364"/>
        <v>62.439279443698318</v>
      </c>
      <c r="BB129" s="2">
        <f t="shared" si="365"/>
        <v>62.583224780918215</v>
      </c>
      <c r="BC129" s="2">
        <f t="shared" si="366"/>
        <v>63.306192939821408</v>
      </c>
      <c r="BD129" s="2">
        <f t="shared" si="367"/>
        <v>63.408538099986089</v>
      </c>
      <c r="BE129" s="2">
        <f t="shared" si="368"/>
        <v>63.848413811694151</v>
      </c>
      <c r="BF129" s="2">
        <f t="shared" si="369"/>
        <v>63.917633917140989</v>
      </c>
      <c r="BG129" s="2">
        <f t="shared" si="370"/>
        <v>62.859125371158029</v>
      </c>
      <c r="BH129" s="2">
        <f t="shared" si="371"/>
        <v>62.193766561980965</v>
      </c>
      <c r="BI129" s="2">
        <f t="shared" si="372"/>
        <v>61.64470108861606</v>
      </c>
      <c r="BJ129" s="2">
        <f t="shared" si="373"/>
        <v>59.360664849270826</v>
      </c>
      <c r="BK129" s="2">
        <f t="shared" si="374"/>
        <v>59.183859822443644</v>
      </c>
      <c r="BL129" s="2">
        <f t="shared" si="375"/>
        <v>59.255009788729922</v>
      </c>
      <c r="BM129" s="2">
        <f t="shared" si="376"/>
        <v>58.807818241366171</v>
      </c>
      <c r="BO129" s="2" t="str">
        <f t="shared" si="228"/>
        <v/>
      </c>
      <c r="BP129" s="2" t="str">
        <f t="shared" si="229"/>
        <v/>
      </c>
      <c r="BQ129" s="2" t="str">
        <f t="shared" si="230"/>
        <v/>
      </c>
      <c r="BR129" s="2" t="str">
        <f t="shared" si="231"/>
        <v/>
      </c>
      <c r="BS129" s="2" t="str">
        <f t="shared" si="232"/>
        <v/>
      </c>
      <c r="BT129" s="2" t="str">
        <f t="shared" si="233"/>
        <v/>
      </c>
      <c r="BU129" s="2" t="str">
        <f t="shared" si="234"/>
        <v/>
      </c>
      <c r="BV129" s="2" t="str">
        <f t="shared" si="235"/>
        <v/>
      </c>
      <c r="BW129" s="2" t="str">
        <f t="shared" si="236"/>
        <v/>
      </c>
      <c r="BX129" s="2" t="str">
        <f t="shared" si="237"/>
        <v/>
      </c>
      <c r="BY129" s="2" t="str">
        <f t="shared" si="238"/>
        <v/>
      </c>
      <c r="BZ129" s="2" t="str">
        <f t="shared" si="239"/>
        <v/>
      </c>
      <c r="CA129" s="2" t="str">
        <f t="shared" si="240"/>
        <v/>
      </c>
      <c r="CB129" s="2" t="str">
        <f t="shared" si="241"/>
        <v/>
      </c>
      <c r="CC129" s="2" t="str">
        <f t="shared" si="242"/>
        <v/>
      </c>
      <c r="CE129" s="2" t="str">
        <f t="shared" si="298"/>
        <v/>
      </c>
      <c r="CF129" s="2" t="str">
        <f t="shared" si="299"/>
        <v/>
      </c>
      <c r="CG129" s="2" t="str">
        <f t="shared" si="300"/>
        <v/>
      </c>
      <c r="CH129" s="2" t="str">
        <f t="shared" si="301"/>
        <v/>
      </c>
      <c r="CI129" s="2" t="str">
        <f t="shared" si="302"/>
        <v/>
      </c>
      <c r="CJ129" s="2" t="str">
        <f t="shared" si="303"/>
        <v/>
      </c>
      <c r="CK129" s="2" t="str">
        <f t="shared" si="304"/>
        <v/>
      </c>
      <c r="CL129" s="2" t="str">
        <f t="shared" si="305"/>
        <v/>
      </c>
      <c r="CM129" s="2" t="str">
        <f t="shared" si="306"/>
        <v/>
      </c>
      <c r="CN129" s="2" t="str">
        <f t="shared" si="307"/>
        <v/>
      </c>
      <c r="CO129" s="2" t="str">
        <f t="shared" si="308"/>
        <v/>
      </c>
      <c r="CP129" s="2" t="str">
        <f t="shared" si="309"/>
        <v/>
      </c>
      <c r="CQ129" s="2" t="str">
        <f t="shared" si="310"/>
        <v/>
      </c>
      <c r="CR129" s="2" t="str">
        <f t="shared" si="311"/>
        <v/>
      </c>
      <c r="CS129" s="2" t="str">
        <f t="shared" si="312"/>
        <v/>
      </c>
      <c r="CU129" s="2" t="str">
        <f t="shared" si="313"/>
        <v/>
      </c>
      <c r="CV129" s="2" t="str">
        <f t="shared" si="314"/>
        <v/>
      </c>
      <c r="CW129" s="2" t="str">
        <f t="shared" si="315"/>
        <v/>
      </c>
      <c r="CX129" s="2" t="str">
        <f t="shared" si="316"/>
        <v/>
      </c>
      <c r="CY129" s="2" t="str">
        <f t="shared" si="317"/>
        <v/>
      </c>
      <c r="CZ129" s="2" t="str">
        <f t="shared" si="318"/>
        <v/>
      </c>
      <c r="DA129" s="2" t="str">
        <f t="shared" si="319"/>
        <v/>
      </c>
      <c r="DB129" s="2" t="str">
        <f t="shared" si="320"/>
        <v/>
      </c>
      <c r="DC129" s="2" t="str">
        <f t="shared" si="321"/>
        <v/>
      </c>
      <c r="DD129" s="2" t="str">
        <f t="shared" si="322"/>
        <v/>
      </c>
      <c r="DE129" s="2" t="str">
        <f t="shared" si="323"/>
        <v/>
      </c>
      <c r="DF129" s="2" t="str">
        <f t="shared" si="324"/>
        <v/>
      </c>
      <c r="DG129" s="2" t="str">
        <f t="shared" si="325"/>
        <v/>
      </c>
      <c r="DH129" s="2" t="str">
        <f t="shared" si="326"/>
        <v/>
      </c>
      <c r="DI129" s="2" t="str">
        <f t="shared" si="327"/>
        <v/>
      </c>
      <c r="DK129" s="2">
        <f t="shared" si="277"/>
        <v>83.774058321479345</v>
      </c>
      <c r="DL129" s="2">
        <f t="shared" si="437"/>
        <v>87.304896049896058</v>
      </c>
      <c r="DM129" s="2">
        <f t="shared" si="437"/>
        <v>83.900099354415147</v>
      </c>
      <c r="DN129" s="2">
        <f t="shared" si="437"/>
        <v>82.383584873949587</v>
      </c>
      <c r="DO129" s="2">
        <f t="shared" si="437"/>
        <v>88.985617927170878</v>
      </c>
      <c r="DP129" s="2">
        <f t="shared" si="437"/>
        <v>88.615470588235269</v>
      </c>
      <c r="DQ129" s="2">
        <f t="shared" si="437"/>
        <v>88.623130570409984</v>
      </c>
      <c r="DR129" s="2">
        <f t="shared" si="437"/>
        <v>89.192581216577551</v>
      </c>
      <c r="DS129" s="2">
        <f t="shared" si="437"/>
        <v>80.390864750445616</v>
      </c>
      <c r="DT129" s="2">
        <f t="shared" si="437"/>
        <v>89.086343548387092</v>
      </c>
      <c r="DU129" s="2">
        <f t="shared" si="437"/>
        <v>90.640516129032264</v>
      </c>
      <c r="DV129" s="2">
        <f t="shared" si="437"/>
        <v>83.472795454545462</v>
      </c>
      <c r="DW129" s="2">
        <f t="shared" si="437"/>
        <v>90.987102089442828</v>
      </c>
      <c r="DX129" s="2">
        <f t="shared" si="437"/>
        <v>88.069917647058844</v>
      </c>
      <c r="DY129" s="2">
        <f t="shared" si="437"/>
        <v>72.397253694581281</v>
      </c>
      <c r="EA129" s="2">
        <f t="shared" si="247"/>
        <v>61.872699999999995</v>
      </c>
      <c r="EB129" s="2">
        <f t="shared" si="279"/>
        <v>62.695180494905379</v>
      </c>
      <c r="EC129" s="2">
        <f t="shared" si="280"/>
        <v>62.434492015537344</v>
      </c>
      <c r="ED129" s="2">
        <f t="shared" si="281"/>
        <v>62.579984062116878</v>
      </c>
      <c r="EE129" s="2">
        <f t="shared" si="282"/>
        <v>63.302413439423148</v>
      </c>
      <c r="EF129" s="2">
        <f t="shared" si="283"/>
        <v>63.405574153899934</v>
      </c>
      <c r="EG129" s="2">
        <f t="shared" si="284"/>
        <v>63.846177627772413</v>
      </c>
      <c r="EH129" s="2">
        <f t="shared" si="285"/>
        <v>63.915387527839648</v>
      </c>
      <c r="EI129" s="2">
        <f t="shared" si="286"/>
        <v>62.857564215914394</v>
      </c>
      <c r="EJ129" s="2">
        <f t="shared" si="287"/>
        <v>62.191453006681513</v>
      </c>
      <c r="EK129" s="2">
        <f t="shared" si="288"/>
        <v>61.642292060935496</v>
      </c>
      <c r="EL129" s="2">
        <f t="shared" si="289"/>
        <v>59.358755219206671</v>
      </c>
      <c r="EM129" s="2">
        <f t="shared" si="290"/>
        <v>59.174429853862215</v>
      </c>
      <c r="EN129" s="2">
        <f t="shared" si="291"/>
        <v>59.245605395184676</v>
      </c>
      <c r="EO129" s="2">
        <f t="shared" si="292"/>
        <v>58.804229036128518</v>
      </c>
      <c r="EQ129" s="2">
        <f t="shared" si="293"/>
        <v>61.526159779143271</v>
      </c>
      <c r="ER129" s="2">
        <f t="shared" si="438"/>
        <v>62.710522765880356</v>
      </c>
      <c r="ES129" s="2">
        <f t="shared" si="438"/>
        <v>62.479314934834541</v>
      </c>
      <c r="ET129" s="2">
        <f t="shared" si="438"/>
        <v>62.585491211988241</v>
      </c>
      <c r="EU129" s="2">
        <f t="shared" si="438"/>
        <v>63.406741532808169</v>
      </c>
      <c r="EV129" s="2">
        <f t="shared" si="438"/>
        <v>63.516843933222546</v>
      </c>
      <c r="EW129" s="2">
        <f t="shared" si="438"/>
        <v>63.867614907325475</v>
      </c>
      <c r="EX129" s="2">
        <f t="shared" si="438"/>
        <v>63.745112374913305</v>
      </c>
      <c r="EY129" s="2">
        <f t="shared" si="438"/>
        <v>63.000225845836965</v>
      </c>
      <c r="EZ129" s="2">
        <f t="shared" si="438"/>
        <v>62.537642556484066</v>
      </c>
      <c r="FA129" s="2">
        <f t="shared" si="438"/>
        <v>61.887474295784806</v>
      </c>
      <c r="FB129" s="2">
        <f t="shared" si="438"/>
        <v>59.258590007535588</v>
      </c>
      <c r="FC129" s="2">
        <f t="shared" si="438"/>
        <v>59.088962849855236</v>
      </c>
      <c r="FD129" s="2">
        <f t="shared" si="438"/>
        <v>59.193713206962229</v>
      </c>
      <c r="FE129" s="2">
        <f t="shared" si="438"/>
        <v>58.128809783217122</v>
      </c>
      <c r="FG129" s="2">
        <f t="shared" si="295"/>
        <v>0.99978661919441436</v>
      </c>
      <c r="FH129" s="2">
        <f t="shared" si="439"/>
        <v>0.99981354920027976</v>
      </c>
      <c r="FI129" s="2">
        <f t="shared" si="439"/>
        <v>0.99977725433323961</v>
      </c>
      <c r="FJ129" s="2">
        <f t="shared" si="439"/>
        <v>0.99983642737801004</v>
      </c>
      <c r="FK129" s="2">
        <f t="shared" si="439"/>
        <v>0.99985418190206332</v>
      </c>
      <c r="FL129" s="2">
        <f t="shared" si="439"/>
        <v>0.99988392291770489</v>
      </c>
      <c r="FM129" s="2">
        <f t="shared" si="439"/>
        <v>0.99991012046089245</v>
      </c>
      <c r="FN129" s="2">
        <f t="shared" si="439"/>
        <v>0.99990738304597904</v>
      </c>
      <c r="FO129" s="2">
        <f t="shared" si="439"/>
        <v>0.99991729066883972</v>
      </c>
      <c r="FP129" s="2">
        <f t="shared" si="439"/>
        <v>0.99992443186825963</v>
      </c>
      <c r="FQ129" s="2">
        <f t="shared" si="439"/>
        <v>0.99992281765694135</v>
      </c>
      <c r="FR129" s="2">
        <f t="shared" si="439"/>
        <v>0.99991874672623282</v>
      </c>
      <c r="FS129" s="2">
        <f t="shared" si="439"/>
        <v>0.99970223693221483</v>
      </c>
      <c r="FT129" s="2">
        <f t="shared" si="439"/>
        <v>0.99967121022601235</v>
      </c>
      <c r="FU129" s="2">
        <f t="shared" si="439"/>
        <v>0.99962128934318228</v>
      </c>
      <c r="FW129" s="2">
        <f t="shared" si="328"/>
        <v>6.7101986126261696E-5</v>
      </c>
      <c r="FX129" s="2">
        <f t="shared" si="380"/>
        <v>1.3221889758061807E-4</v>
      </c>
      <c r="FY129" s="2">
        <f t="shared" si="381"/>
        <v>1.3513492543739379E-4</v>
      </c>
      <c r="FZ129" s="2">
        <f t="shared" si="382"/>
        <v>2.5274265892439869E-4</v>
      </c>
      <c r="GA129" s="2">
        <f t="shared" si="383"/>
        <v>3.2996261907379645E-4</v>
      </c>
      <c r="GB129" s="2">
        <f t="shared" si="384"/>
        <v>3.3841051295768331E-4</v>
      </c>
      <c r="GC129" s="2">
        <f t="shared" si="385"/>
        <v>4.3115595635185059E-4</v>
      </c>
      <c r="GD129" s="2">
        <f t="shared" si="386"/>
        <v>5.5620202171910037E-4</v>
      </c>
      <c r="GE129" s="2">
        <f t="shared" si="387"/>
        <v>7.7797851777089118E-4</v>
      </c>
      <c r="GF129" s="2">
        <f t="shared" si="388"/>
        <v>8.1215238303653328E-4</v>
      </c>
      <c r="GG129" s="2">
        <f t="shared" si="389"/>
        <v>6.9693794312384986E-4</v>
      </c>
      <c r="GH129" s="2">
        <f t="shared" si="390"/>
        <v>4.9632649792701207E-4</v>
      </c>
      <c r="GI129" s="2">
        <f t="shared" si="391"/>
        <v>4.9926048512242136E-4</v>
      </c>
      <c r="GJ129" s="2">
        <f t="shared" si="392"/>
        <v>1.4018596611546606E-3</v>
      </c>
      <c r="GK129" s="2">
        <f t="shared" si="393"/>
        <v>2.3076304860510503E-3</v>
      </c>
      <c r="GM129" s="107">
        <f t="shared" si="329"/>
        <v>3.255653778538584E-44</v>
      </c>
      <c r="GN129" s="107">
        <f t="shared" si="394"/>
        <v>1.4659521795827299E-58</v>
      </c>
      <c r="GO129" s="107">
        <f t="shared" si="395"/>
        <v>8.7128495945622621E-56</v>
      </c>
      <c r="GP129" s="107">
        <f t="shared" si="396"/>
        <v>2.0096309301373252E-71</v>
      </c>
      <c r="GQ129" s="107">
        <f t="shared" si="397"/>
        <v>1.4254413536328983E-74</v>
      </c>
      <c r="GR129" s="107">
        <f t="shared" si="398"/>
        <v>1.764623705131098E-80</v>
      </c>
      <c r="GS129" s="107">
        <f t="shared" si="399"/>
        <v>3.2354229126020906E-89</v>
      </c>
      <c r="GT129" s="107">
        <f t="shared" si="400"/>
        <v>1.9937384560101896E-91</v>
      </c>
      <c r="GU129" s="107">
        <f t="shared" si="401"/>
        <v>2.5229957006518369E-91</v>
      </c>
      <c r="GV129" s="107">
        <f t="shared" si="402"/>
        <v>3.4613364651844268E-103</v>
      </c>
      <c r="GW129" s="107">
        <f t="shared" si="403"/>
        <v>9.891713164708881E-103</v>
      </c>
      <c r="GX129" s="107">
        <f t="shared" si="404"/>
        <v>5.9840092949526675E-95</v>
      </c>
      <c r="GY129" s="107">
        <f t="shared" si="405"/>
        <v>1.1740661797908951E-83</v>
      </c>
      <c r="GZ129" s="107">
        <f t="shared" si="406"/>
        <v>7.5582725210151578E-92</v>
      </c>
      <c r="HA129" s="107">
        <f t="shared" si="407"/>
        <v>1.4732158751047205E-131</v>
      </c>
      <c r="HC129" s="107">
        <f t="shared" si="330"/>
        <v>3.6412312654582477E-13</v>
      </c>
      <c r="HD129" s="107">
        <f t="shared" si="408"/>
        <v>9.878369278009966E-19</v>
      </c>
      <c r="HE129" s="107">
        <f t="shared" si="409"/>
        <v>1.4153624436292342E-17</v>
      </c>
      <c r="HF129" s="107">
        <f t="shared" si="410"/>
        <v>7.5663633844451623E-25</v>
      </c>
      <c r="HG129" s="107">
        <f t="shared" si="411"/>
        <v>9.0280192149803752E-27</v>
      </c>
      <c r="HH129" s="107">
        <f t="shared" si="412"/>
        <v>9.3792143288669483E-30</v>
      </c>
      <c r="HI129" s="107">
        <f t="shared" si="413"/>
        <v>8.2942626729903144E-35</v>
      </c>
      <c r="HJ129" s="107">
        <f t="shared" si="414"/>
        <v>1.5691048230489525E-36</v>
      </c>
      <c r="HK129" s="107">
        <f t="shared" si="415"/>
        <v>9.2157358568517441E-38</v>
      </c>
      <c r="HL129" s="107">
        <f t="shared" si="416"/>
        <v>8.0406449278500036E-43</v>
      </c>
      <c r="HM129" s="107">
        <f t="shared" si="417"/>
        <v>5.976744833979743E-42</v>
      </c>
      <c r="HN129" s="107">
        <f t="shared" si="418"/>
        <v>3.6598302784074688E-37</v>
      </c>
      <c r="HO129" s="107">
        <f t="shared" si="419"/>
        <v>5.9789655213665989E-29</v>
      </c>
      <c r="HP129" s="107">
        <f t="shared" si="420"/>
        <v>4.7873038268800357E-35</v>
      </c>
      <c r="HQ129" s="107">
        <f t="shared" si="421"/>
        <v>6.6471493398961282E-73</v>
      </c>
      <c r="HS129" s="107">
        <f t="shared" si="331"/>
        <v>1.7160222440558377E-2</v>
      </c>
      <c r="HT129" s="107">
        <f t="shared" si="422"/>
        <v>1.9008099907341185E-2</v>
      </c>
      <c r="HU129" s="107">
        <f t="shared" si="423"/>
        <v>1.7896732623753853E-2</v>
      </c>
      <c r="HV129" s="107">
        <f t="shared" si="424"/>
        <v>3.1729399494637336E-2</v>
      </c>
      <c r="HW129" s="107">
        <f t="shared" si="425"/>
        <v>4.5266412771857452E-2</v>
      </c>
      <c r="HX129" s="107">
        <f t="shared" si="426"/>
        <v>5.3655019840005536E-2</v>
      </c>
      <c r="HY129" s="107">
        <f t="shared" si="427"/>
        <v>8.3165086731549889E-2</v>
      </c>
      <c r="HZ129" s="107">
        <f t="shared" si="428"/>
        <v>0.10684896495171678</v>
      </c>
      <c r="IA129" s="107">
        <f t="shared" si="429"/>
        <v>0.16764605371578542</v>
      </c>
      <c r="IB129" s="107">
        <f t="shared" si="430"/>
        <v>0.15817319991672707</v>
      </c>
      <c r="IC129" s="107">
        <f t="shared" si="431"/>
        <v>0.13026570067976351</v>
      </c>
      <c r="ID129" s="107">
        <f t="shared" si="432"/>
        <v>8.8811945413151405E-2</v>
      </c>
      <c r="IE129" s="107">
        <f t="shared" si="433"/>
        <v>2.215568430511455E-2</v>
      </c>
      <c r="IF129" s="107">
        <f t="shared" si="434"/>
        <v>7.9078595160259946E-2</v>
      </c>
      <c r="IG129" s="107">
        <f t="shared" si="435"/>
        <v>0.15501984826312654</v>
      </c>
      <c r="II129" s="107">
        <f t="shared" si="332"/>
        <v>6.2628967040496683E-14</v>
      </c>
      <c r="IJ129" s="107">
        <f t="shared" si="333"/>
        <v>2.032918827853239E-15</v>
      </c>
      <c r="IK129" s="107">
        <f t="shared" si="334"/>
        <v>3.0874069649411825E-15</v>
      </c>
      <c r="IL129" s="107">
        <f t="shared" si="335"/>
        <v>9.5088500125912936E-16</v>
      </c>
      <c r="IM129" s="107">
        <f t="shared" si="336"/>
        <v>4.3283293272078497E-15</v>
      </c>
      <c r="IN129" s="107">
        <f t="shared" si="337"/>
        <v>2.2432810737490037E-15</v>
      </c>
      <c r="IO129" s="107">
        <f t="shared" si="338"/>
        <v>3.2657137944941426E-15</v>
      </c>
      <c r="IP129" s="107">
        <f t="shared" si="339"/>
        <v>9.7868528432044496E-15</v>
      </c>
      <c r="IQ129" s="107">
        <f t="shared" si="340"/>
        <v>2.837394964815266E-13</v>
      </c>
      <c r="IR129" s="107">
        <f t="shared" si="341"/>
        <v>1.993045403713718E-14</v>
      </c>
      <c r="IS129" s="107">
        <f t="shared" si="342"/>
        <v>5.474356673600548E-15</v>
      </c>
      <c r="IT129" s="107">
        <f t="shared" si="343"/>
        <v>2.7552665741825182E-15</v>
      </c>
      <c r="IU129" s="107">
        <f t="shared" si="344"/>
        <v>9.1006063415441491E-18</v>
      </c>
      <c r="IV129" s="107">
        <f t="shared" si="345"/>
        <v>3.3585888856411718E-15</v>
      </c>
      <c r="IW129" s="107">
        <f t="shared" si="346"/>
        <v>5.0668783222087054E-11</v>
      </c>
      <c r="IY129" s="107">
        <f t="shared" si="347"/>
        <v>1.716022244098513E-2</v>
      </c>
      <c r="IZ129" s="107">
        <f t="shared" si="348"/>
        <v>1.9008099907343218E-2</v>
      </c>
      <c r="JA129" s="107">
        <f t="shared" si="349"/>
        <v>1.7896732623756954E-2</v>
      </c>
      <c r="JB129" s="107">
        <f t="shared" si="350"/>
        <v>3.1729399494638287E-2</v>
      </c>
      <c r="JC129" s="107">
        <f t="shared" si="351"/>
        <v>4.5266412771861782E-2</v>
      </c>
      <c r="JD129" s="107">
        <f t="shared" si="352"/>
        <v>5.3655019840007777E-2</v>
      </c>
      <c r="JE129" s="107">
        <f t="shared" si="353"/>
        <v>8.3165086731553151E-2</v>
      </c>
      <c r="JF129" s="107">
        <f t="shared" si="354"/>
        <v>0.10684896495172656</v>
      </c>
      <c r="JG129" s="107">
        <f t="shared" si="355"/>
        <v>0.16764605371606917</v>
      </c>
      <c r="JH129" s="107">
        <f t="shared" si="356"/>
        <v>0.158173199916747</v>
      </c>
      <c r="JI129" s="107">
        <f t="shared" si="357"/>
        <v>0.13026570067976898</v>
      </c>
      <c r="JJ129" s="107">
        <f t="shared" si="358"/>
        <v>8.8811945413154167E-2</v>
      </c>
      <c r="JK129" s="107">
        <f t="shared" si="359"/>
        <v>2.215568430511456E-2</v>
      </c>
      <c r="JL129" s="107">
        <f t="shared" si="360"/>
        <v>7.9078595160263304E-2</v>
      </c>
      <c r="JM129" s="107">
        <f t="shared" si="361"/>
        <v>0.15501984831379531</v>
      </c>
    </row>
    <row r="130" spans="2:273" x14ac:dyDescent="0.25">
      <c r="B130" s="2">
        <v>102</v>
      </c>
      <c r="C130" s="37">
        <v>61.582999999999998</v>
      </c>
      <c r="D130" s="37">
        <v>62.982999999999997</v>
      </c>
      <c r="E130" s="37">
        <v>63.433</v>
      </c>
      <c r="F130" s="37">
        <v>63.7</v>
      </c>
      <c r="G130" s="37">
        <v>65.099999999999994</v>
      </c>
      <c r="H130" s="37">
        <v>67.233000000000004</v>
      </c>
      <c r="I130" s="37">
        <v>70.332999999999998</v>
      </c>
      <c r="J130" s="37">
        <v>76.2</v>
      </c>
      <c r="K130" s="37">
        <v>85.283000000000001</v>
      </c>
      <c r="L130" s="37">
        <v>85</v>
      </c>
      <c r="M130" s="37">
        <v>85.1</v>
      </c>
      <c r="N130" s="37">
        <v>74.983000000000004</v>
      </c>
      <c r="O130" s="37">
        <v>64.066999999999993</v>
      </c>
      <c r="P130" s="37">
        <v>83.332999999999998</v>
      </c>
      <c r="Q130" s="37">
        <v>132.81700000000001</v>
      </c>
      <c r="S130" s="4">
        <f t="shared" si="248"/>
        <v>61.746331325504677</v>
      </c>
      <c r="T130" s="4">
        <f t="shared" si="249"/>
        <v>63.341923454111594</v>
      </c>
      <c r="U130" s="4">
        <f t="shared" si="250"/>
        <v>63.808176007833119</v>
      </c>
      <c r="V130" s="4">
        <f t="shared" si="251"/>
        <v>65.949494848054641</v>
      </c>
      <c r="W130" s="4">
        <f t="shared" si="252"/>
        <v>69.449437165726508</v>
      </c>
      <c r="X130" s="4">
        <f t="shared" si="253"/>
        <v>71.679018385117004</v>
      </c>
      <c r="Y130" s="4">
        <f t="shared" si="254"/>
        <v>76.271460772578493</v>
      </c>
      <c r="Z130" s="4">
        <f t="shared" si="255"/>
        <v>80.448992319006791</v>
      </c>
      <c r="AA130" s="4">
        <f t="shared" si="256"/>
        <v>88.092649786778679</v>
      </c>
      <c r="AB130" s="4">
        <f t="shared" si="257"/>
        <v>88.557443139798778</v>
      </c>
      <c r="AC130" s="4">
        <f t="shared" si="258"/>
        <v>87.162256269923915</v>
      </c>
      <c r="AD130" s="4">
        <f t="shared" si="259"/>
        <v>78.808019399237651</v>
      </c>
      <c r="AE130" s="4">
        <f t="shared" si="260"/>
        <v>66.45923600026822</v>
      </c>
      <c r="AF130" s="4">
        <f t="shared" si="261"/>
        <v>85.569686605055807</v>
      </c>
      <c r="AG130" s="4">
        <f t="shared" si="262"/>
        <v>124.63986462633854</v>
      </c>
      <c r="AI130" s="4">
        <f t="shared" si="263"/>
        <v>-0.16333132550467866</v>
      </c>
      <c r="AJ130" s="4">
        <f t="shared" si="264"/>
        <v>-0.3589234541115971</v>
      </c>
      <c r="AK130" s="4">
        <f t="shared" si="265"/>
        <v>-0.37517600783311877</v>
      </c>
      <c r="AL130" s="4">
        <f t="shared" si="266"/>
        <v>-2.2494948480546384</v>
      </c>
      <c r="AM130" s="4">
        <f t="shared" si="267"/>
        <v>-4.3494371657265134</v>
      </c>
      <c r="AN130" s="4">
        <f t="shared" si="268"/>
        <v>-4.4460183851170001</v>
      </c>
      <c r="AO130" s="4">
        <f t="shared" si="269"/>
        <v>-5.9384607725784946</v>
      </c>
      <c r="AP130" s="4">
        <f t="shared" si="270"/>
        <v>-4.2489923190067884</v>
      </c>
      <c r="AQ130" s="4">
        <f t="shared" si="271"/>
        <v>-2.809649786778678</v>
      </c>
      <c r="AR130" s="4">
        <f t="shared" si="272"/>
        <v>-3.557443139798778</v>
      </c>
      <c r="AS130" s="4">
        <f t="shared" si="273"/>
        <v>-2.0622562699239211</v>
      </c>
      <c r="AT130" s="4">
        <f t="shared" si="274"/>
        <v>-3.8250193992376467</v>
      </c>
      <c r="AU130" s="4">
        <f t="shared" si="275"/>
        <v>-2.3922360002682268</v>
      </c>
      <c r="AV130" s="4">
        <f t="shared" si="436"/>
        <v>-2.2366866050558087</v>
      </c>
      <c r="AW130" s="4">
        <f t="shared" si="436"/>
        <v>8.1771353736614714</v>
      </c>
      <c r="AY130" s="2">
        <f t="shared" si="297"/>
        <v>61.74633132550462</v>
      </c>
      <c r="AZ130" s="2">
        <f t="shared" si="363"/>
        <v>62.536658412283764</v>
      </c>
      <c r="BA130" s="2">
        <f t="shared" si="364"/>
        <v>62.279568263465194</v>
      </c>
      <c r="BB130" s="2">
        <f t="shared" si="365"/>
        <v>62.43913566576046</v>
      </c>
      <c r="BC130" s="2">
        <f t="shared" si="366"/>
        <v>63.144188377643943</v>
      </c>
      <c r="BD130" s="2">
        <f t="shared" si="367"/>
        <v>63.241637810466699</v>
      </c>
      <c r="BE130" s="2">
        <f t="shared" si="368"/>
        <v>63.704295990188136</v>
      </c>
      <c r="BF130" s="2">
        <f t="shared" si="369"/>
        <v>63.813278949852226</v>
      </c>
      <c r="BG130" s="2">
        <f t="shared" si="370"/>
        <v>62.696767885520202</v>
      </c>
      <c r="BH130" s="2">
        <f t="shared" si="371"/>
        <v>62.028459830549302</v>
      </c>
      <c r="BI130" s="2">
        <f t="shared" si="372"/>
        <v>61.487563616306367</v>
      </c>
      <c r="BJ130" s="2">
        <f t="shared" si="373"/>
        <v>59.22356466701779</v>
      </c>
      <c r="BK130" s="2">
        <f t="shared" si="374"/>
        <v>59.042014354422491</v>
      </c>
      <c r="BL130" s="2">
        <f t="shared" si="375"/>
        <v>59.106832268424689</v>
      </c>
      <c r="BM130" s="2">
        <f t="shared" si="376"/>
        <v>58.711233481545271</v>
      </c>
      <c r="BO130" s="2" t="str">
        <f t="shared" si="228"/>
        <v/>
      </c>
      <c r="BP130" s="2" t="str">
        <f t="shared" si="229"/>
        <v/>
      </c>
      <c r="BQ130" s="2" t="str">
        <f t="shared" si="230"/>
        <v/>
      </c>
      <c r="BR130" s="2" t="str">
        <f t="shared" si="231"/>
        <v/>
      </c>
      <c r="BS130" s="2" t="str">
        <f t="shared" si="232"/>
        <v/>
      </c>
      <c r="BT130" s="2" t="str">
        <f t="shared" si="233"/>
        <v/>
      </c>
      <c r="BU130" s="2" t="str">
        <f t="shared" si="234"/>
        <v/>
      </c>
      <c r="BV130" s="2" t="str">
        <f t="shared" si="235"/>
        <v/>
      </c>
      <c r="BW130" s="2" t="str">
        <f t="shared" si="236"/>
        <v/>
      </c>
      <c r="BX130" s="2" t="str">
        <f t="shared" si="237"/>
        <v/>
      </c>
      <c r="BY130" s="2" t="str">
        <f t="shared" si="238"/>
        <v/>
      </c>
      <c r="BZ130" s="2" t="str">
        <f t="shared" si="239"/>
        <v/>
      </c>
      <c r="CA130" s="2" t="str">
        <f t="shared" si="240"/>
        <v/>
      </c>
      <c r="CB130" s="2" t="str">
        <f t="shared" si="241"/>
        <v/>
      </c>
      <c r="CC130" s="2" t="str">
        <f t="shared" si="242"/>
        <v/>
      </c>
      <c r="CE130" s="2" t="str">
        <f t="shared" si="298"/>
        <v/>
      </c>
      <c r="CF130" s="2" t="str">
        <f t="shared" si="299"/>
        <v/>
      </c>
      <c r="CG130" s="2" t="str">
        <f t="shared" si="300"/>
        <v/>
      </c>
      <c r="CH130" s="2" t="str">
        <f t="shared" si="301"/>
        <v/>
      </c>
      <c r="CI130" s="2" t="str">
        <f t="shared" si="302"/>
        <v/>
      </c>
      <c r="CJ130" s="2" t="str">
        <f t="shared" si="303"/>
        <v/>
      </c>
      <c r="CK130" s="2" t="str">
        <f t="shared" si="304"/>
        <v/>
      </c>
      <c r="CL130" s="2" t="str">
        <f t="shared" si="305"/>
        <v/>
      </c>
      <c r="CM130" s="2" t="str">
        <f t="shared" si="306"/>
        <v/>
      </c>
      <c r="CN130" s="2" t="str">
        <f t="shared" si="307"/>
        <v/>
      </c>
      <c r="CO130" s="2" t="str">
        <f t="shared" si="308"/>
        <v/>
      </c>
      <c r="CP130" s="2" t="str">
        <f t="shared" si="309"/>
        <v/>
      </c>
      <c r="CQ130" s="2" t="str">
        <f t="shared" si="310"/>
        <v/>
      </c>
      <c r="CR130" s="2" t="str">
        <f t="shared" si="311"/>
        <v/>
      </c>
      <c r="CS130" s="2" t="str">
        <f t="shared" si="312"/>
        <v/>
      </c>
      <c r="CU130" s="2" t="str">
        <f t="shared" si="313"/>
        <v/>
      </c>
      <c r="CV130" s="2" t="str">
        <f t="shared" si="314"/>
        <v/>
      </c>
      <c r="CW130" s="2" t="str">
        <f t="shared" si="315"/>
        <v/>
      </c>
      <c r="CX130" s="2" t="str">
        <f t="shared" si="316"/>
        <v/>
      </c>
      <c r="CY130" s="2" t="str">
        <f t="shared" si="317"/>
        <v/>
      </c>
      <c r="CZ130" s="2" t="str">
        <f t="shared" si="318"/>
        <v/>
      </c>
      <c r="DA130" s="2" t="str">
        <f t="shared" si="319"/>
        <v/>
      </c>
      <c r="DB130" s="2" t="str">
        <f t="shared" si="320"/>
        <v/>
      </c>
      <c r="DC130" s="2" t="str">
        <f t="shared" si="321"/>
        <v/>
      </c>
      <c r="DD130" s="2" t="str">
        <f t="shared" si="322"/>
        <v/>
      </c>
      <c r="DE130" s="2" t="str">
        <f t="shared" si="323"/>
        <v/>
      </c>
      <c r="DF130" s="2" t="str">
        <f t="shared" si="324"/>
        <v/>
      </c>
      <c r="DG130" s="2" t="str">
        <f t="shared" si="325"/>
        <v/>
      </c>
      <c r="DH130" s="2" t="str">
        <f t="shared" si="326"/>
        <v/>
      </c>
      <c r="DI130" s="2" t="str">
        <f t="shared" si="327"/>
        <v/>
      </c>
      <c r="DK130" s="2">
        <f t="shared" si="277"/>
        <v>83.907699857752462</v>
      </c>
      <c r="DL130" s="2">
        <f t="shared" si="437"/>
        <v>87.465683553999341</v>
      </c>
      <c r="DM130" s="2">
        <f t="shared" si="437"/>
        <v>84.037897691213487</v>
      </c>
      <c r="DN130" s="2">
        <f t="shared" si="437"/>
        <v>82.522240336134459</v>
      </c>
      <c r="DO130" s="2">
        <f t="shared" si="437"/>
        <v>89.181082352941189</v>
      </c>
      <c r="DP130" s="2">
        <f t="shared" si="437"/>
        <v>88.788447058823508</v>
      </c>
      <c r="DQ130" s="2">
        <f t="shared" si="437"/>
        <v>88.785981506238869</v>
      </c>
      <c r="DR130" s="2">
        <f t="shared" si="437"/>
        <v>89.380658422459902</v>
      </c>
      <c r="DS130" s="2">
        <f t="shared" si="437"/>
        <v>80.480588346702305</v>
      </c>
      <c r="DT130" s="2">
        <f t="shared" si="437"/>
        <v>89.283531854838714</v>
      </c>
      <c r="DU130" s="2">
        <f t="shared" si="437"/>
        <v>90.845370967741943</v>
      </c>
      <c r="DV130" s="2">
        <f t="shared" si="437"/>
        <v>83.639031524926679</v>
      </c>
      <c r="DW130" s="2">
        <f t="shared" si="437"/>
        <v>91.245809567448688</v>
      </c>
      <c r="DX130" s="2">
        <f t="shared" si="437"/>
        <v>88.299141176470599</v>
      </c>
      <c r="DY130" s="2">
        <f t="shared" si="437"/>
        <v>72.484644499178984</v>
      </c>
      <c r="EA130" s="2">
        <f t="shared" si="247"/>
        <v>61.742599999999996</v>
      </c>
      <c r="EB130" s="2">
        <f t="shared" si="279"/>
        <v>62.532954623125114</v>
      </c>
      <c r="EC130" s="2">
        <f t="shared" si="280"/>
        <v>62.275702201122144</v>
      </c>
      <c r="ED130" s="2">
        <f t="shared" si="281"/>
        <v>62.436515937883122</v>
      </c>
      <c r="EE130" s="2">
        <f t="shared" si="282"/>
        <v>63.141111332131544</v>
      </c>
      <c r="EF130" s="2">
        <f t="shared" si="283"/>
        <v>63.239215296790363</v>
      </c>
      <c r="EG130" s="2">
        <f t="shared" si="284"/>
        <v>63.702482449373178</v>
      </c>
      <c r="EH130" s="2">
        <f t="shared" si="285"/>
        <v>63.811532850779514</v>
      </c>
      <c r="EI130" s="2">
        <f t="shared" si="286"/>
        <v>62.695424848766876</v>
      </c>
      <c r="EJ130" s="2">
        <f t="shared" si="287"/>
        <v>62.026412917594655</v>
      </c>
      <c r="EK130" s="2">
        <f t="shared" si="288"/>
        <v>61.48551853902422</v>
      </c>
      <c r="EL130" s="2">
        <f t="shared" si="289"/>
        <v>59.222050313152394</v>
      </c>
      <c r="EM130" s="2">
        <f t="shared" si="290"/>
        <v>59.034285073068901</v>
      </c>
      <c r="EN130" s="2">
        <f t="shared" si="291"/>
        <v>59.098987268372625</v>
      </c>
      <c r="EO130" s="2">
        <f t="shared" si="292"/>
        <v>58.708838688174914</v>
      </c>
      <c r="EQ130" s="2">
        <f t="shared" si="293"/>
        <v>61.438371879063119</v>
      </c>
      <c r="ER130" s="2">
        <f t="shared" si="438"/>
        <v>62.599235017157234</v>
      </c>
      <c r="ES130" s="2">
        <f t="shared" si="438"/>
        <v>62.366413215223403</v>
      </c>
      <c r="ET130" s="2">
        <f t="shared" si="438"/>
        <v>62.467615793879119</v>
      </c>
      <c r="EU130" s="2">
        <f t="shared" si="438"/>
        <v>63.2875184409206</v>
      </c>
      <c r="EV130" s="2">
        <f t="shared" si="438"/>
        <v>63.39586891153985</v>
      </c>
      <c r="EW130" s="2">
        <f t="shared" si="438"/>
        <v>63.744307833492009</v>
      </c>
      <c r="EX130" s="2">
        <f t="shared" si="438"/>
        <v>63.618689275452574</v>
      </c>
      <c r="EY130" s="2">
        <f t="shared" si="438"/>
        <v>62.873690114548687</v>
      </c>
      <c r="EZ130" s="2">
        <f t="shared" si="438"/>
        <v>62.428237062828856</v>
      </c>
      <c r="FA130" s="2">
        <f t="shared" si="438"/>
        <v>61.764864022188178</v>
      </c>
      <c r="FB130" s="2">
        <f t="shared" si="438"/>
        <v>59.123471873089457</v>
      </c>
      <c r="FC130" s="2">
        <f t="shared" si="438"/>
        <v>58.95135522404523</v>
      </c>
      <c r="FD130" s="2">
        <f t="shared" si="438"/>
        <v>59.051915413658719</v>
      </c>
      <c r="FE130" s="2">
        <f t="shared" si="438"/>
        <v>57.991340660184242</v>
      </c>
      <c r="FG130" s="2">
        <f t="shared" si="295"/>
        <v>0.99983049816254854</v>
      </c>
      <c r="FH130" s="2">
        <f t="shared" si="439"/>
        <v>0.99985189118576812</v>
      </c>
      <c r="FI130" s="2">
        <f t="shared" si="439"/>
        <v>0.99982305872160837</v>
      </c>
      <c r="FJ130" s="2">
        <f t="shared" si="439"/>
        <v>0.99987006527662647</v>
      </c>
      <c r="FK130" s="2">
        <f t="shared" si="439"/>
        <v>0.99988416909382916</v>
      </c>
      <c r="FL130" s="2">
        <f t="shared" si="439"/>
        <v>0.9999077944948348</v>
      </c>
      <c r="FM130" s="2">
        <f t="shared" si="439"/>
        <v>0.99992860482457424</v>
      </c>
      <c r="FN130" s="2">
        <f t="shared" si="439"/>
        <v>0.99992643033700113</v>
      </c>
      <c r="FO130" s="2">
        <f t="shared" si="439"/>
        <v>0.99993430052537213</v>
      </c>
      <c r="FP130" s="2">
        <f t="shared" si="439"/>
        <v>0.99993997316636229</v>
      </c>
      <c r="FQ130" s="2">
        <f t="shared" si="439"/>
        <v>0.99993869091245191</v>
      </c>
      <c r="FR130" s="2">
        <f t="shared" si="439"/>
        <v>0.99993545715187482</v>
      </c>
      <c r="FS130" s="2">
        <f t="shared" si="439"/>
        <v>0.99975846161174953</v>
      </c>
      <c r="FT130" s="2">
        <f t="shared" si="439"/>
        <v>0.99972859996467178</v>
      </c>
      <c r="FU130" s="2">
        <f t="shared" si="439"/>
        <v>0.99968274304792581</v>
      </c>
      <c r="FW130" s="2">
        <f t="shared" si="328"/>
        <v>8.4474927814231387E-5</v>
      </c>
      <c r="FX130" s="2">
        <f t="shared" si="380"/>
        <v>1.6644803176316271E-4</v>
      </c>
      <c r="FY130" s="2">
        <f t="shared" si="381"/>
        <v>1.7011883921862003E-4</v>
      </c>
      <c r="FZ130" s="2">
        <f t="shared" si="382"/>
        <v>3.1816333487941331E-4</v>
      </c>
      <c r="GA130" s="2">
        <f t="shared" si="383"/>
        <v>4.1536283927631735E-4</v>
      </c>
      <c r="GB130" s="2">
        <f t="shared" si="384"/>
        <v>4.25996267275113E-4</v>
      </c>
      <c r="GC130" s="2">
        <f t="shared" si="385"/>
        <v>5.4273260073166101E-4</v>
      </c>
      <c r="GD130" s="2">
        <f t="shared" si="386"/>
        <v>7.0011603213685728E-4</v>
      </c>
      <c r="GE130" s="2">
        <f t="shared" si="387"/>
        <v>9.792196733995639E-4</v>
      </c>
      <c r="GF130" s="2">
        <f t="shared" si="388"/>
        <v>1.0222243128820223E-3</v>
      </c>
      <c r="GG130" s="2">
        <f t="shared" si="389"/>
        <v>8.7723458572420239E-4</v>
      </c>
      <c r="GH130" s="2">
        <f t="shared" si="390"/>
        <v>6.2475775220447122E-4</v>
      </c>
      <c r="GI130" s="2">
        <f t="shared" si="391"/>
        <v>6.1544011557819022E-4</v>
      </c>
      <c r="GJ130" s="2">
        <f t="shared" si="392"/>
        <v>1.6978882746427647E-3</v>
      </c>
      <c r="GK130" s="2">
        <f t="shared" si="393"/>
        <v>2.7535640747905423E-3</v>
      </c>
      <c r="GM130" s="107">
        <f t="shared" si="329"/>
        <v>1.4728353498062944E-46</v>
      </c>
      <c r="GN130" s="107">
        <f t="shared" si="394"/>
        <v>1.2095895875991128E-61</v>
      </c>
      <c r="GO130" s="107">
        <f t="shared" si="395"/>
        <v>8.7896547432442941E-59</v>
      </c>
      <c r="GP130" s="107">
        <f t="shared" si="396"/>
        <v>3.8058325459137875E-75</v>
      </c>
      <c r="GQ130" s="107">
        <f t="shared" si="397"/>
        <v>2.0630510742138871E-78</v>
      </c>
      <c r="GR130" s="107">
        <f t="shared" si="398"/>
        <v>1.5918627644819511E-84</v>
      </c>
      <c r="GS130" s="107">
        <f t="shared" si="399"/>
        <v>1.3853103314156655E-93</v>
      </c>
      <c r="GT130" s="107">
        <f t="shared" si="400"/>
        <v>6.4018922875207091E-96</v>
      </c>
      <c r="GU130" s="107">
        <f t="shared" si="401"/>
        <v>9.2972232427469038E-96</v>
      </c>
      <c r="GV130" s="107">
        <f t="shared" si="402"/>
        <v>3.6904103558551927E-108</v>
      </c>
      <c r="GW130" s="107">
        <f t="shared" si="403"/>
        <v>1.0821070080449486E-107</v>
      </c>
      <c r="GX130" s="107">
        <f t="shared" si="404"/>
        <v>1.4890025107340764E-99</v>
      </c>
      <c r="GY130" s="107">
        <f t="shared" si="405"/>
        <v>6.3049802864706917E-88</v>
      </c>
      <c r="GZ130" s="107">
        <f t="shared" si="406"/>
        <v>3.3404259384959064E-96</v>
      </c>
      <c r="HA130" s="107">
        <f t="shared" si="407"/>
        <v>1.8938907116921981E-137</v>
      </c>
      <c r="HC130" s="107">
        <f t="shared" si="330"/>
        <v>1.4806421762496807E-14</v>
      </c>
      <c r="HD130" s="107">
        <f t="shared" si="408"/>
        <v>1.20606876541068E-20</v>
      </c>
      <c r="HE130" s="107">
        <f t="shared" si="409"/>
        <v>2.0316449060405947E-19</v>
      </c>
      <c r="HF130" s="107">
        <f t="shared" si="410"/>
        <v>2.872943377592631E-27</v>
      </c>
      <c r="HG130" s="107">
        <f t="shared" si="411"/>
        <v>2.6143488897560058E-29</v>
      </c>
      <c r="HH130" s="107">
        <f t="shared" si="412"/>
        <v>1.8017429312192151E-32</v>
      </c>
      <c r="HI130" s="107">
        <f t="shared" si="413"/>
        <v>7.9568620762279106E-38</v>
      </c>
      <c r="HJ130" s="107">
        <f t="shared" si="414"/>
        <v>1.1287212017025207E-39</v>
      </c>
      <c r="HK130" s="107">
        <f t="shared" si="415"/>
        <v>6.4461355728446966E-41</v>
      </c>
      <c r="HL130" s="107">
        <f t="shared" si="416"/>
        <v>2.2736940975246599E-46</v>
      </c>
      <c r="HM130" s="107">
        <f t="shared" si="417"/>
        <v>1.8394333587414268E-45</v>
      </c>
      <c r="HN130" s="107">
        <f t="shared" si="418"/>
        <v>2.3752319326519871E-40</v>
      </c>
      <c r="HO130" s="107">
        <f t="shared" si="419"/>
        <v>1.0050045680419599E-31</v>
      </c>
      <c r="HP130" s="107">
        <f t="shared" si="420"/>
        <v>5.0739793644180906E-38</v>
      </c>
      <c r="HQ130" s="107">
        <f t="shared" si="421"/>
        <v>1.5695647182559985E-78</v>
      </c>
      <c r="HS130" s="107">
        <f t="shared" si="331"/>
        <v>2.5459290692097642E-2</v>
      </c>
      <c r="HT130" s="107">
        <f t="shared" si="422"/>
        <v>2.9567235923522735E-2</v>
      </c>
      <c r="HU130" s="107">
        <f t="shared" si="423"/>
        <v>2.7884077611487278E-2</v>
      </c>
      <c r="HV130" s="107">
        <f t="shared" si="424"/>
        <v>4.9663593318949775E-2</v>
      </c>
      <c r="HW130" s="107">
        <f t="shared" si="425"/>
        <v>6.9440920435282549E-2</v>
      </c>
      <c r="HX130" s="107">
        <f t="shared" si="426"/>
        <v>8.1782264701548771E-2</v>
      </c>
      <c r="HY130" s="107">
        <f t="shared" si="427"/>
        <v>0.12387017538244274</v>
      </c>
      <c r="HZ130" s="107">
        <f t="shared" si="428"/>
        <v>0.1568620097232431</v>
      </c>
      <c r="IA130" s="107">
        <f t="shared" si="429"/>
        <v>0.23539169967718776</v>
      </c>
      <c r="IB130" s="107">
        <f t="shared" si="430"/>
        <v>0.22731013043939807</v>
      </c>
      <c r="IC130" s="107">
        <f t="shared" si="431"/>
        <v>0.19070274743751781</v>
      </c>
      <c r="ID130" s="107">
        <f t="shared" si="432"/>
        <v>0.13265252817641862</v>
      </c>
      <c r="IE130" s="107">
        <f t="shared" si="433"/>
        <v>3.6447213019510434E-2</v>
      </c>
      <c r="IF130" s="107">
        <f t="shared" si="434"/>
        <v>0.11745727034763236</v>
      </c>
      <c r="IG130" s="107">
        <f t="shared" si="435"/>
        <v>0.20647862312317652</v>
      </c>
      <c r="II130" s="107">
        <f t="shared" si="332"/>
        <v>2.4305101130668315E-13</v>
      </c>
      <c r="IJ130" s="107">
        <f t="shared" si="333"/>
        <v>1.0370626001206631E-14</v>
      </c>
      <c r="IK130" s="107">
        <f t="shared" si="334"/>
        <v>1.54834480541923E-14</v>
      </c>
      <c r="IL130" s="107">
        <f t="shared" si="335"/>
        <v>5.7313027116452224E-15</v>
      </c>
      <c r="IM130" s="107">
        <f t="shared" si="336"/>
        <v>2.5427966961336339E-14</v>
      </c>
      <c r="IN130" s="107">
        <f t="shared" si="337"/>
        <v>1.3748186475542614E-14</v>
      </c>
      <c r="IO130" s="107">
        <f t="shared" si="338"/>
        <v>2.0710653460240817E-14</v>
      </c>
      <c r="IP130" s="107">
        <f t="shared" si="339"/>
        <v>6.1846679482484048E-14</v>
      </c>
      <c r="IQ130" s="107">
        <f t="shared" si="340"/>
        <v>1.5830728835677927E-12</v>
      </c>
      <c r="IR130" s="107">
        <f t="shared" si="341"/>
        <v>1.326720369886106E-13</v>
      </c>
      <c r="IS130" s="107">
        <f t="shared" si="342"/>
        <v>3.7929450153431509E-14</v>
      </c>
      <c r="IT130" s="107">
        <f t="shared" si="343"/>
        <v>1.8253380282256582E-14</v>
      </c>
      <c r="IU130" s="107">
        <f t="shared" si="344"/>
        <v>6.9197212805597841E-17</v>
      </c>
      <c r="IV130" s="107">
        <f t="shared" si="345"/>
        <v>2.0619337500697862E-14</v>
      </c>
      <c r="IW130" s="107">
        <f t="shared" si="346"/>
        <v>1.8029435962749026E-10</v>
      </c>
      <c r="IY130" s="107">
        <f t="shared" si="347"/>
        <v>2.5459290692355502E-2</v>
      </c>
      <c r="IZ130" s="107">
        <f t="shared" si="348"/>
        <v>2.9567235923533105E-2</v>
      </c>
      <c r="JA130" s="107">
        <f t="shared" si="349"/>
        <v>2.7884077611502762E-2</v>
      </c>
      <c r="JB130" s="107">
        <f t="shared" si="350"/>
        <v>4.9663593318955507E-2</v>
      </c>
      <c r="JC130" s="107">
        <f t="shared" si="351"/>
        <v>6.9440920435307973E-2</v>
      </c>
      <c r="JD130" s="107">
        <f t="shared" si="352"/>
        <v>8.1782264701562524E-2</v>
      </c>
      <c r="JE130" s="107">
        <f t="shared" si="353"/>
        <v>0.12387017538246345</v>
      </c>
      <c r="JF130" s="107">
        <f t="shared" si="354"/>
        <v>0.15686200972330494</v>
      </c>
      <c r="JG130" s="107">
        <f t="shared" si="355"/>
        <v>0.23539169967877083</v>
      </c>
      <c r="JH130" s="107">
        <f t="shared" si="356"/>
        <v>0.22731013043953074</v>
      </c>
      <c r="JI130" s="107">
        <f t="shared" si="357"/>
        <v>0.19070274743755575</v>
      </c>
      <c r="JJ130" s="107">
        <f t="shared" si="358"/>
        <v>0.13265252817643688</v>
      </c>
      <c r="JK130" s="107">
        <f t="shared" si="359"/>
        <v>3.6447213019510503E-2</v>
      </c>
      <c r="JL130" s="107">
        <f t="shared" si="360"/>
        <v>0.11745727034765298</v>
      </c>
      <c r="JM130" s="107">
        <f t="shared" si="361"/>
        <v>0.20647862330347089</v>
      </c>
    </row>
    <row r="131" spans="2:273" x14ac:dyDescent="0.25">
      <c r="B131" s="2">
        <v>103</v>
      </c>
      <c r="C131" s="37">
        <v>62.433</v>
      </c>
      <c r="D131" s="37">
        <v>63.232999999999997</v>
      </c>
      <c r="E131" s="37">
        <v>64.55</v>
      </c>
      <c r="F131" s="37">
        <v>64.716999999999999</v>
      </c>
      <c r="G131" s="37">
        <v>67.716999999999999</v>
      </c>
      <c r="H131" s="37">
        <v>70.266999999999996</v>
      </c>
      <c r="I131" s="37">
        <v>74.632999999999996</v>
      </c>
      <c r="J131" s="37">
        <v>82.183000000000007</v>
      </c>
      <c r="K131" s="37">
        <v>93.1</v>
      </c>
      <c r="L131" s="37">
        <v>94.667000000000002</v>
      </c>
      <c r="M131" s="37">
        <v>93.667000000000002</v>
      </c>
      <c r="N131" s="37">
        <v>83.632999999999996</v>
      </c>
      <c r="O131" s="37">
        <v>65.516999999999996</v>
      </c>
      <c r="P131" s="37">
        <v>93.832999999999998</v>
      </c>
      <c r="Q131" s="37">
        <v>146.44999999999999</v>
      </c>
      <c r="S131" s="4">
        <f t="shared" si="248"/>
        <v>61.615492073083509</v>
      </c>
      <c r="T131" s="4">
        <f t="shared" si="249"/>
        <v>63.521607814220793</v>
      </c>
      <c r="U131" s="4">
        <f t="shared" si="250"/>
        <v>64.304474681303219</v>
      </c>
      <c r="V131" s="4">
        <f t="shared" si="251"/>
        <v>67.256321356927458</v>
      </c>
      <c r="W131" s="4">
        <f t="shared" si="252"/>
        <v>71.677349261200277</v>
      </c>
      <c r="X131" s="4">
        <f t="shared" si="253"/>
        <v>74.592950116029414</v>
      </c>
      <c r="Y131" s="4">
        <f t="shared" si="254"/>
        <v>80.170739078491124</v>
      </c>
      <c r="Z131" s="4">
        <f t="shared" si="255"/>
        <v>85.236015236510369</v>
      </c>
      <c r="AA131" s="4">
        <f t="shared" si="256"/>
        <v>93.680677197802893</v>
      </c>
      <c r="AB131" s="4">
        <f t="shared" si="257"/>
        <v>94.888909088114218</v>
      </c>
      <c r="AC131" s="4">
        <f t="shared" si="258"/>
        <v>94.07913593600324</v>
      </c>
      <c r="AD131" s="4">
        <f t="shared" si="259"/>
        <v>84.929425877993992</v>
      </c>
      <c r="AE131" s="4">
        <f t="shared" si="260"/>
        <v>69.859884061251989</v>
      </c>
      <c r="AF131" s="4">
        <f t="shared" si="261"/>
        <v>93.960788828723238</v>
      </c>
      <c r="AG131" s="4">
        <f t="shared" si="262"/>
        <v>138.15934204981949</v>
      </c>
      <c r="AI131" s="4">
        <f t="shared" si="263"/>
        <v>0.8175079269164911</v>
      </c>
      <c r="AJ131" s="4">
        <f t="shared" si="264"/>
        <v>-0.2886078142207964</v>
      </c>
      <c r="AK131" s="4">
        <f t="shared" si="265"/>
        <v>0.24552531869677807</v>
      </c>
      <c r="AL131" s="4">
        <f t="shared" si="266"/>
        <v>-2.5393213569274593</v>
      </c>
      <c r="AM131" s="4">
        <f t="shared" si="267"/>
        <v>-3.9603492612002782</v>
      </c>
      <c r="AN131" s="4">
        <f t="shared" si="268"/>
        <v>-4.3259501160294178</v>
      </c>
      <c r="AO131" s="4">
        <f t="shared" si="269"/>
        <v>-5.5377390784911285</v>
      </c>
      <c r="AP131" s="4">
        <f t="shared" si="270"/>
        <v>-3.0530152365103618</v>
      </c>
      <c r="AQ131" s="4">
        <f t="shared" si="271"/>
        <v>-0.58067719780289906</v>
      </c>
      <c r="AR131" s="4">
        <f t="shared" si="272"/>
        <v>-0.2219090881142165</v>
      </c>
      <c r="AS131" s="4">
        <f t="shared" si="273"/>
        <v>-0.41213593600323861</v>
      </c>
      <c r="AT131" s="4">
        <f t="shared" si="274"/>
        <v>-1.2964258779939968</v>
      </c>
      <c r="AU131" s="4">
        <f t="shared" si="275"/>
        <v>-4.3428840612519934</v>
      </c>
      <c r="AV131" s="4">
        <f t="shared" si="436"/>
        <v>-0.12778882872324004</v>
      </c>
      <c r="AW131" s="4">
        <f t="shared" si="436"/>
        <v>8.2906579501805027</v>
      </c>
      <c r="AY131" s="2">
        <f t="shared" si="297"/>
        <v>61.615492073083509</v>
      </c>
      <c r="AZ131" s="2">
        <f t="shared" si="363"/>
        <v>62.373724666072604</v>
      </c>
      <c r="BA131" s="2">
        <f t="shared" si="364"/>
        <v>62.120042103243215</v>
      </c>
      <c r="BB131" s="2">
        <f t="shared" si="365"/>
        <v>62.295172758100058</v>
      </c>
      <c r="BC131" s="2">
        <f t="shared" si="366"/>
        <v>62.98233653821125</v>
      </c>
      <c r="BD131" s="2">
        <f t="shared" si="367"/>
        <v>63.074860931707725</v>
      </c>
      <c r="BE131" s="2">
        <f t="shared" si="368"/>
        <v>63.5602696941475</v>
      </c>
      <c r="BF131" s="2">
        <f t="shared" si="369"/>
        <v>63.708999648571428</v>
      </c>
      <c r="BG131" s="2">
        <f t="shared" si="370"/>
        <v>62.534490374861491</v>
      </c>
      <c r="BH131" s="2">
        <f t="shared" si="371"/>
        <v>61.863278312890621</v>
      </c>
      <c r="BI131" s="2">
        <f t="shared" si="372"/>
        <v>61.330538609712178</v>
      </c>
      <c r="BJ131" s="2">
        <f t="shared" si="373"/>
        <v>59.0865364961208</v>
      </c>
      <c r="BK131" s="2">
        <f t="shared" si="374"/>
        <v>58.900468595086934</v>
      </c>
      <c r="BL131" s="2">
        <f t="shared" si="375"/>
        <v>58.958908032232387</v>
      </c>
      <c r="BM131" s="2">
        <f t="shared" si="376"/>
        <v>58.614662648037779</v>
      </c>
      <c r="BO131" s="2" t="str">
        <f t="shared" ref="BO131:BO194" si="440">IF(AND(IY131 &lt; $CC$23, $B131 &lt; C$7, $B131 &gt; C$231), C131, "")</f>
        <v/>
      </c>
      <c r="BP131" s="2" t="str">
        <f t="shared" ref="BP131:BP194" si="441">IF(AND(IZ131 &lt; $CC$23, $B131 &lt; D$7, $B131 &gt; D$231), D131, "")</f>
        <v/>
      </c>
      <c r="BQ131" s="2" t="str">
        <f t="shared" ref="BQ131:BQ194" si="442">IF(AND(JA131 &lt; $CC$23, $B131 &lt; E$7, $B131 &gt; E$231), E131, "")</f>
        <v/>
      </c>
      <c r="BR131" s="2" t="str">
        <f t="shared" ref="BR131:BR194" si="443">IF(AND(JB131 &lt; $CC$23, $B131 &lt; F$7, $B131 &gt; F$231), F131, "")</f>
        <v/>
      </c>
      <c r="BS131" s="2" t="str">
        <f t="shared" ref="BS131:BS194" si="444">IF(AND(JC131 &lt; $CC$23, $B131 &lt; G$7, $B131 &gt; G$231), G131, "")</f>
        <v/>
      </c>
      <c r="BT131" s="2" t="str">
        <f t="shared" ref="BT131:BT194" si="445">IF(AND(JD131 &lt; $CC$23, $B131 &lt; H$7, $B131 &gt; H$231), H131, "")</f>
        <v/>
      </c>
      <c r="BU131" s="2" t="str">
        <f t="shared" ref="BU131:BU194" si="446">IF(AND(JE131 &lt; $CC$23, $B131 &lt; I$7, $B131 &gt; I$231), I131, "")</f>
        <v/>
      </c>
      <c r="BV131" s="2" t="str">
        <f t="shared" ref="BV131:BV194" si="447">IF(AND(JF131 &lt; $CC$23, $B131 &lt; J$7, $B131 &gt; J$231), J131, "")</f>
        <v/>
      </c>
      <c r="BW131" s="2" t="str">
        <f t="shared" ref="BW131:BW194" si="448">IF(AND(JG131 &lt; $CC$23, $B131 &lt; K$7, $B131 &gt; K$231), K131, "")</f>
        <v/>
      </c>
      <c r="BX131" s="2" t="str">
        <f t="shared" ref="BX131:BX194" si="449">IF(AND(JH131 &lt; $CC$23, $B131 &lt; L$7, $B131 &gt; L$231), L131, "")</f>
        <v/>
      </c>
      <c r="BY131" s="2" t="str">
        <f t="shared" ref="BY131:BY194" si="450">IF(AND(JI131 &lt; $CC$23, $B131 &lt; M$7, $B131 &gt; M$231), M131, "")</f>
        <v/>
      </c>
      <c r="BZ131" s="2" t="str">
        <f t="shared" ref="BZ131:BZ194" si="451">IF(AND(JJ131 &lt; $CC$23, $B131 &lt; N$7, $B131 &gt; N$231), N131, "")</f>
        <v/>
      </c>
      <c r="CA131" s="2" t="str">
        <f t="shared" ref="CA131:CA194" si="452">IF(AND(JK131 &lt; $CC$23, $B131 &lt; O$7, $B131 &gt; O$231), O131, "")</f>
        <v/>
      </c>
      <c r="CB131" s="2" t="str">
        <f t="shared" ref="CB131:CB194" si="453">IF(AND(JL131 &lt; $CC$23, $B131 &lt; P$7, $B131 &gt; P$231), P131, "")</f>
        <v/>
      </c>
      <c r="CC131" s="2" t="str">
        <f t="shared" ref="CC131:CC194" si="454">IF(AND(JM131 &lt; $CC$23, $B131 &lt; Q$7, $B131 &gt; Q$231), Q131, "")</f>
        <v/>
      </c>
      <c r="CE131" s="2" t="str">
        <f t="shared" si="298"/>
        <v/>
      </c>
      <c r="CF131" s="2" t="str">
        <f t="shared" si="299"/>
        <v/>
      </c>
      <c r="CG131" s="2" t="str">
        <f t="shared" si="300"/>
        <v/>
      </c>
      <c r="CH131" s="2" t="str">
        <f t="shared" si="301"/>
        <v/>
      </c>
      <c r="CI131" s="2" t="str">
        <f t="shared" si="302"/>
        <v/>
      </c>
      <c r="CJ131" s="2" t="str">
        <f t="shared" si="303"/>
        <v/>
      </c>
      <c r="CK131" s="2" t="str">
        <f t="shared" si="304"/>
        <v/>
      </c>
      <c r="CL131" s="2" t="str">
        <f t="shared" si="305"/>
        <v/>
      </c>
      <c r="CM131" s="2" t="str">
        <f t="shared" si="306"/>
        <v/>
      </c>
      <c r="CN131" s="2" t="str">
        <f t="shared" si="307"/>
        <v/>
      </c>
      <c r="CO131" s="2" t="str">
        <f t="shared" si="308"/>
        <v/>
      </c>
      <c r="CP131" s="2" t="str">
        <f t="shared" si="309"/>
        <v/>
      </c>
      <c r="CQ131" s="2" t="str">
        <f t="shared" si="310"/>
        <v/>
      </c>
      <c r="CR131" s="2" t="str">
        <f t="shared" si="311"/>
        <v/>
      </c>
      <c r="CS131" s="2" t="str">
        <f t="shared" si="312"/>
        <v/>
      </c>
      <c r="CU131" s="2" t="str">
        <f t="shared" si="313"/>
        <v/>
      </c>
      <c r="CV131" s="2" t="str">
        <f t="shared" si="314"/>
        <v/>
      </c>
      <c r="CW131" s="2" t="str">
        <f t="shared" si="315"/>
        <v/>
      </c>
      <c r="CX131" s="2" t="str">
        <f t="shared" si="316"/>
        <v/>
      </c>
      <c r="CY131" s="2" t="str">
        <f t="shared" si="317"/>
        <v/>
      </c>
      <c r="CZ131" s="2" t="str">
        <f t="shared" si="318"/>
        <v/>
      </c>
      <c r="DA131" s="2" t="str">
        <f t="shared" si="319"/>
        <v/>
      </c>
      <c r="DB131" s="2" t="str">
        <f t="shared" si="320"/>
        <v/>
      </c>
      <c r="DC131" s="2" t="str">
        <f t="shared" si="321"/>
        <v/>
      </c>
      <c r="DD131" s="2" t="str">
        <f t="shared" si="322"/>
        <v/>
      </c>
      <c r="DE131" s="2" t="str">
        <f t="shared" si="323"/>
        <v/>
      </c>
      <c r="DF131" s="2" t="str">
        <f t="shared" si="324"/>
        <v/>
      </c>
      <c r="DG131" s="2" t="str">
        <f t="shared" si="325"/>
        <v/>
      </c>
      <c r="DH131" s="2" t="str">
        <f t="shared" si="326"/>
        <v/>
      </c>
      <c r="DI131" s="2" t="str">
        <f t="shared" si="327"/>
        <v/>
      </c>
      <c r="DK131" s="2">
        <f t="shared" si="277"/>
        <v>84.041341394025579</v>
      </c>
      <c r="DL131" s="2">
        <f t="shared" si="437"/>
        <v>87.626471058102638</v>
      </c>
      <c r="DM131" s="2">
        <f t="shared" si="437"/>
        <v>84.175696028011828</v>
      </c>
      <c r="DN131" s="2">
        <f t="shared" si="437"/>
        <v>82.660895798319331</v>
      </c>
      <c r="DO131" s="2">
        <f t="shared" si="437"/>
        <v>89.3765467787115</v>
      </c>
      <c r="DP131" s="2">
        <f t="shared" si="437"/>
        <v>88.961423529411746</v>
      </c>
      <c r="DQ131" s="2">
        <f t="shared" si="437"/>
        <v>88.94883244206774</v>
      </c>
      <c r="DR131" s="2">
        <f t="shared" si="437"/>
        <v>89.568735628342267</v>
      </c>
      <c r="DS131" s="2">
        <f t="shared" si="437"/>
        <v>80.570311942958995</v>
      </c>
      <c r="DT131" s="2">
        <f t="shared" si="437"/>
        <v>89.480720161290321</v>
      </c>
      <c r="DU131" s="2">
        <f t="shared" si="437"/>
        <v>91.050225806451621</v>
      </c>
      <c r="DV131" s="2">
        <f t="shared" si="437"/>
        <v>83.805267595307924</v>
      </c>
      <c r="DW131" s="2">
        <f t="shared" si="437"/>
        <v>91.504517045454548</v>
      </c>
      <c r="DX131" s="2">
        <f t="shared" si="437"/>
        <v>88.528364705882368</v>
      </c>
      <c r="DY131" s="2">
        <f t="shared" si="437"/>
        <v>72.572035303776687</v>
      </c>
      <c r="EA131" s="2">
        <f t="shared" si="247"/>
        <v>61.612499999999997</v>
      </c>
      <c r="EB131" s="2">
        <f t="shared" si="279"/>
        <v>62.370728751344842</v>
      </c>
      <c r="EC131" s="2">
        <f t="shared" si="280"/>
        <v>62.116912386706957</v>
      </c>
      <c r="ED131" s="2">
        <f t="shared" si="281"/>
        <v>62.293047813649366</v>
      </c>
      <c r="EE131" s="2">
        <f t="shared" si="282"/>
        <v>62.97980922483994</v>
      </c>
      <c r="EF131" s="2">
        <f t="shared" si="283"/>
        <v>63.072856439680791</v>
      </c>
      <c r="EG131" s="2">
        <f t="shared" si="284"/>
        <v>63.558787270973951</v>
      </c>
      <c r="EH131" s="2">
        <f t="shared" si="285"/>
        <v>63.707678173719387</v>
      </c>
      <c r="EI131" s="2">
        <f t="shared" si="286"/>
        <v>62.533285481619373</v>
      </c>
      <c r="EJ131" s="2">
        <f t="shared" si="287"/>
        <v>61.861372828507797</v>
      </c>
      <c r="EK131" s="2">
        <f t="shared" si="288"/>
        <v>61.328745017112936</v>
      </c>
      <c r="EL131" s="2">
        <f t="shared" si="289"/>
        <v>59.085345407098117</v>
      </c>
      <c r="EM131" s="2">
        <f t="shared" si="290"/>
        <v>58.89414029227558</v>
      </c>
      <c r="EN131" s="2">
        <f t="shared" si="291"/>
        <v>58.952369141560574</v>
      </c>
      <c r="EO131" s="2">
        <f t="shared" si="292"/>
        <v>58.613448340221311</v>
      </c>
      <c r="EQ131" s="2">
        <f t="shared" si="293"/>
        <v>61.350583978982968</v>
      </c>
      <c r="ER131" s="2">
        <f t="shared" si="438"/>
        <v>62.487947268434112</v>
      </c>
      <c r="ES131" s="2">
        <f t="shared" si="438"/>
        <v>62.253511495612273</v>
      </c>
      <c r="ET131" s="2">
        <f t="shared" si="438"/>
        <v>62.349740375769997</v>
      </c>
      <c r="EU131" s="2">
        <f t="shared" si="438"/>
        <v>63.168295349033023</v>
      </c>
      <c r="EV131" s="2">
        <f t="shared" si="438"/>
        <v>63.274893889857147</v>
      </c>
      <c r="EW131" s="2">
        <f t="shared" si="438"/>
        <v>63.621000759658543</v>
      </c>
      <c r="EX131" s="2">
        <f t="shared" si="438"/>
        <v>63.492266175991844</v>
      </c>
      <c r="EY131" s="2">
        <f t="shared" si="438"/>
        <v>62.747154383260408</v>
      </c>
      <c r="EZ131" s="2">
        <f t="shared" si="438"/>
        <v>62.318831569173639</v>
      </c>
      <c r="FA131" s="2">
        <f t="shared" si="438"/>
        <v>61.642253748591557</v>
      </c>
      <c r="FB131" s="2">
        <f t="shared" si="438"/>
        <v>58.988353738643319</v>
      </c>
      <c r="FC131" s="2">
        <f t="shared" si="438"/>
        <v>58.813747598235217</v>
      </c>
      <c r="FD131" s="2">
        <f t="shared" si="438"/>
        <v>58.910117620355209</v>
      </c>
      <c r="FE131" s="2">
        <f t="shared" si="438"/>
        <v>57.853871537151363</v>
      </c>
      <c r="FG131" s="2">
        <f t="shared" si="295"/>
        <v>0.99986535521072273</v>
      </c>
      <c r="FH131" s="2">
        <f t="shared" si="439"/>
        <v>0.99988234940319498</v>
      </c>
      <c r="FI131" s="2">
        <f t="shared" si="439"/>
        <v>0.99985944543164806</v>
      </c>
      <c r="FJ131" s="2">
        <f t="shared" si="439"/>
        <v>0.99989678642228363</v>
      </c>
      <c r="FK131" s="2">
        <f t="shared" si="439"/>
        <v>0.99990799004880815</v>
      </c>
      <c r="FL131" s="2">
        <f t="shared" si="439"/>
        <v>0.99992675717486823</v>
      </c>
      <c r="FM131" s="2">
        <f t="shared" si="439"/>
        <v>0.99994328796357823</v>
      </c>
      <c r="FN131" s="2">
        <f t="shared" si="439"/>
        <v>0.99994156065520323</v>
      </c>
      <c r="FO131" s="2">
        <f t="shared" si="439"/>
        <v>0.9999478123471095</v>
      </c>
      <c r="FP131" s="2">
        <f t="shared" si="439"/>
        <v>0.99995231840253185</v>
      </c>
      <c r="FQ131" s="2">
        <f t="shared" si="439"/>
        <v>0.99995129984662845</v>
      </c>
      <c r="FR131" s="2">
        <f t="shared" si="439"/>
        <v>0.99994873111280858</v>
      </c>
      <c r="FS131" s="2">
        <f t="shared" si="439"/>
        <v>0.99980407182839315</v>
      </c>
      <c r="FT131" s="2">
        <f t="shared" si="439"/>
        <v>0.99977597465944801</v>
      </c>
      <c r="FU131" s="2">
        <f t="shared" si="439"/>
        <v>0.99973422725835392</v>
      </c>
      <c r="FW131" s="2">
        <f t="shared" si="328"/>
        <v>1.0634530722523077E-4</v>
      </c>
      <c r="FX131" s="2">
        <f t="shared" si="380"/>
        <v>2.0953662639878519E-4</v>
      </c>
      <c r="FY131" s="2">
        <f t="shared" si="381"/>
        <v>2.141574964884604E-4</v>
      </c>
      <c r="FZ131" s="2">
        <f t="shared" si="382"/>
        <v>4.0051091306255967E-4</v>
      </c>
      <c r="GA131" s="2">
        <f t="shared" si="383"/>
        <v>5.2285460151627939E-4</v>
      </c>
      <c r="GB131" s="2">
        <f t="shared" si="384"/>
        <v>5.3623837843387394E-4</v>
      </c>
      <c r="GC131" s="2">
        <f t="shared" si="385"/>
        <v>6.8316385972342665E-4</v>
      </c>
      <c r="GD131" s="2">
        <f t="shared" si="386"/>
        <v>8.8123411585165178E-4</v>
      </c>
      <c r="GE131" s="2">
        <f t="shared" si="387"/>
        <v>1.2324520486928386E-3</v>
      </c>
      <c r="GF131" s="2">
        <f t="shared" si="388"/>
        <v>1.286563636569176E-3</v>
      </c>
      <c r="GG131" s="2">
        <f t="shared" si="389"/>
        <v>1.1041221236216829E-3</v>
      </c>
      <c r="GH131" s="2">
        <f t="shared" si="390"/>
        <v>7.8639619856689716E-4</v>
      </c>
      <c r="GI131" s="2">
        <f t="shared" si="391"/>
        <v>7.5863462502463849E-4</v>
      </c>
      <c r="GJ131" s="2">
        <f t="shared" si="392"/>
        <v>2.0563000851339555E-3</v>
      </c>
      <c r="GK131" s="2">
        <f t="shared" si="393"/>
        <v>3.2853874687335622E-3</v>
      </c>
      <c r="GM131" s="107">
        <f t="shared" si="329"/>
        <v>5.7711963070237607E-49</v>
      </c>
      <c r="GN131" s="107">
        <f t="shared" si="394"/>
        <v>8.2824821414808432E-65</v>
      </c>
      <c r="GO131" s="107">
        <f t="shared" si="395"/>
        <v>7.3699955114563596E-62</v>
      </c>
      <c r="GP131" s="107">
        <f t="shared" si="396"/>
        <v>5.7719030188824661E-79</v>
      </c>
      <c r="GQ131" s="107">
        <f t="shared" si="397"/>
        <v>2.3814069170362182E-82</v>
      </c>
      <c r="GR131" s="107">
        <f t="shared" si="398"/>
        <v>1.1381505335804165E-88</v>
      </c>
      <c r="GS131" s="107">
        <f t="shared" si="399"/>
        <v>4.6454485172650558E-98</v>
      </c>
      <c r="GT131" s="107">
        <f t="shared" si="400"/>
        <v>1.5974064520040917E-100</v>
      </c>
      <c r="GU131" s="107">
        <f t="shared" si="401"/>
        <v>2.6791713521122899E-100</v>
      </c>
      <c r="GV131" s="107">
        <f t="shared" si="402"/>
        <v>2.9936754524947889E-113</v>
      </c>
      <c r="GW131" s="107">
        <f t="shared" si="403"/>
        <v>9.0069071201062783E-113</v>
      </c>
      <c r="GX131" s="107">
        <f t="shared" si="404"/>
        <v>2.8713641748458982E-104</v>
      </c>
      <c r="GY131" s="107">
        <f t="shared" si="405"/>
        <v>2.6395802211924898E-92</v>
      </c>
      <c r="GZ131" s="107">
        <f t="shared" si="406"/>
        <v>1.1660015647674717E-100</v>
      </c>
      <c r="HA131" s="107">
        <f t="shared" si="407"/>
        <v>1.8025929778103358E-143</v>
      </c>
      <c r="HC131" s="107">
        <f t="shared" si="330"/>
        <v>5.0504431662071999E-16</v>
      </c>
      <c r="HD131" s="107">
        <f t="shared" si="408"/>
        <v>1.1722127736686453E-22</v>
      </c>
      <c r="HE131" s="107">
        <f t="shared" si="409"/>
        <v>2.3260350283920365E-21</v>
      </c>
      <c r="HF131" s="107">
        <f t="shared" si="410"/>
        <v>8.3117078121582822E-30</v>
      </c>
      <c r="HG131" s="107">
        <f t="shared" si="411"/>
        <v>5.739166352090891E-32</v>
      </c>
      <c r="HH131" s="107">
        <f t="shared" si="412"/>
        <v>2.6034372062268281E-35</v>
      </c>
      <c r="HI131" s="107">
        <f t="shared" si="413"/>
        <v>5.6573040068526911E-41</v>
      </c>
      <c r="HJ131" s="107">
        <f t="shared" si="414"/>
        <v>5.9598124691556381E-43</v>
      </c>
      <c r="HK131" s="107">
        <f t="shared" si="415"/>
        <v>3.3351967031762524E-44</v>
      </c>
      <c r="HL131" s="107">
        <f t="shared" si="416"/>
        <v>4.597975325568847E-50</v>
      </c>
      <c r="HM131" s="107">
        <f t="shared" si="417"/>
        <v>4.0487290138647874E-49</v>
      </c>
      <c r="HN131" s="107">
        <f t="shared" si="418"/>
        <v>1.1277634356731093E-43</v>
      </c>
      <c r="HO131" s="107">
        <f t="shared" si="419"/>
        <v>1.2453006924517213E-34</v>
      </c>
      <c r="HP131" s="107">
        <f t="shared" si="420"/>
        <v>4.0271025114019573E-41</v>
      </c>
      <c r="HQ131" s="107">
        <f t="shared" si="421"/>
        <v>2.268217333755392E-84</v>
      </c>
      <c r="HS131" s="107">
        <f t="shared" si="331"/>
        <v>3.7026965657031223E-2</v>
      </c>
      <c r="HT131" s="107">
        <f t="shared" si="422"/>
        <v>4.4823387138165909E-2</v>
      </c>
      <c r="HU131" s="107">
        <f t="shared" si="423"/>
        <v>4.2348464763701167E-2</v>
      </c>
      <c r="HV131" s="107">
        <f t="shared" si="424"/>
        <v>7.5419855000991229E-2</v>
      </c>
      <c r="HW131" s="107">
        <f t="shared" si="425"/>
        <v>0.10332686680772496</v>
      </c>
      <c r="HX131" s="107">
        <f t="shared" si="426"/>
        <v>0.12082641389309455</v>
      </c>
      <c r="HY131" s="107">
        <f t="shared" si="427"/>
        <v>0.17857451488298448</v>
      </c>
      <c r="HZ131" s="107">
        <f t="shared" si="428"/>
        <v>0.22257457498639918</v>
      </c>
      <c r="IA131" s="107">
        <f t="shared" si="429"/>
        <v>0.31869653041668922</v>
      </c>
      <c r="IB131" s="107">
        <f t="shared" si="430"/>
        <v>0.31387569093504308</v>
      </c>
      <c r="IC131" s="107">
        <f t="shared" si="431"/>
        <v>0.26878036482045881</v>
      </c>
      <c r="ID131" s="107">
        <f t="shared" si="432"/>
        <v>0.19149332510265377</v>
      </c>
      <c r="IE131" s="107">
        <f t="shared" si="433"/>
        <v>5.7944317330012887E-2</v>
      </c>
      <c r="IF131" s="107">
        <f t="shared" si="434"/>
        <v>0.16905366591675053</v>
      </c>
      <c r="IG131" s="107">
        <f t="shared" si="435"/>
        <v>0.26929367436664076</v>
      </c>
      <c r="II131" s="107">
        <f t="shared" si="332"/>
        <v>9.1373419426672069E-13</v>
      </c>
      <c r="IJ131" s="107">
        <f t="shared" si="333"/>
        <v>5.0765736641469773E-14</v>
      </c>
      <c r="IK131" s="107">
        <f t="shared" si="334"/>
        <v>7.4537162484188331E-14</v>
      </c>
      <c r="IL131" s="107">
        <f t="shared" si="335"/>
        <v>3.2888599558257298E-14</v>
      </c>
      <c r="IM131" s="107">
        <f t="shared" si="336"/>
        <v>1.4210045039287477E-13</v>
      </c>
      <c r="IN131" s="107">
        <f t="shared" si="337"/>
        <v>8.0037952576254746E-14</v>
      </c>
      <c r="IO131" s="107">
        <f t="shared" si="338"/>
        <v>1.2444144002078265E-13</v>
      </c>
      <c r="IP131" s="107">
        <f t="shared" si="339"/>
        <v>3.6966594726285078E-13</v>
      </c>
      <c r="IQ131" s="107">
        <f t="shared" si="340"/>
        <v>8.3666507515311256E-12</v>
      </c>
      <c r="IR131" s="107">
        <f t="shared" si="341"/>
        <v>8.3148611534062951E-13</v>
      </c>
      <c r="IS131" s="107">
        <f t="shared" si="342"/>
        <v>2.4741020900350419E-13</v>
      </c>
      <c r="IT131" s="107">
        <f t="shared" si="343"/>
        <v>1.143062416242682E-13</v>
      </c>
      <c r="IU131" s="107">
        <f t="shared" si="344"/>
        <v>4.9792006465393461E-16</v>
      </c>
      <c r="IV131" s="107">
        <f t="shared" si="345"/>
        <v>1.2015906151946546E-13</v>
      </c>
      <c r="IW131" s="107">
        <f t="shared" si="346"/>
        <v>6.1888102387698957E-10</v>
      </c>
      <c r="IY131" s="107">
        <f t="shared" si="347"/>
        <v>3.7026965657945464E-2</v>
      </c>
      <c r="IZ131" s="107">
        <f t="shared" si="348"/>
        <v>4.4823387138216673E-2</v>
      </c>
      <c r="JA131" s="107">
        <f t="shared" si="349"/>
        <v>4.2348464763775705E-2</v>
      </c>
      <c r="JB131" s="107">
        <f t="shared" si="350"/>
        <v>7.5419855001024119E-2</v>
      </c>
      <c r="JC131" s="107">
        <f t="shared" si="351"/>
        <v>0.10332686680786705</v>
      </c>
      <c r="JD131" s="107">
        <f t="shared" si="352"/>
        <v>0.12082641389317458</v>
      </c>
      <c r="JE131" s="107">
        <f t="shared" si="353"/>
        <v>0.17857451488310891</v>
      </c>
      <c r="JF131" s="107">
        <f t="shared" si="354"/>
        <v>0.22257457498676886</v>
      </c>
      <c r="JG131" s="107">
        <f t="shared" si="355"/>
        <v>0.31869653042505586</v>
      </c>
      <c r="JH131" s="107">
        <f t="shared" si="356"/>
        <v>0.31387569093587459</v>
      </c>
      <c r="JI131" s="107">
        <f t="shared" si="357"/>
        <v>0.26878036482070622</v>
      </c>
      <c r="JJ131" s="107">
        <f t="shared" si="358"/>
        <v>0.19149332510276806</v>
      </c>
      <c r="JK131" s="107">
        <f t="shared" si="359"/>
        <v>5.7944317330013387E-2</v>
      </c>
      <c r="JL131" s="107">
        <f t="shared" si="360"/>
        <v>0.16905366591687068</v>
      </c>
      <c r="JM131" s="107">
        <f t="shared" si="361"/>
        <v>0.26929367498552176</v>
      </c>
    </row>
    <row r="132" spans="2:273" x14ac:dyDescent="0.25">
      <c r="B132" s="2">
        <v>104</v>
      </c>
      <c r="C132" s="37">
        <v>61.6</v>
      </c>
      <c r="D132" s="37">
        <v>63.633000000000003</v>
      </c>
      <c r="E132" s="37">
        <v>63.982999999999997</v>
      </c>
      <c r="F132" s="37">
        <v>64.55</v>
      </c>
      <c r="G132" s="37">
        <v>72.316999999999993</v>
      </c>
      <c r="H132" s="37">
        <v>74.45</v>
      </c>
      <c r="I132" s="37">
        <v>83</v>
      </c>
      <c r="J132" s="37">
        <v>90.516999999999996</v>
      </c>
      <c r="K132" s="37">
        <v>99.266999999999996</v>
      </c>
      <c r="L132" s="37">
        <v>101.767</v>
      </c>
      <c r="M132" s="37">
        <v>102.43300000000001</v>
      </c>
      <c r="N132" s="37">
        <v>91.75</v>
      </c>
      <c r="O132" s="37">
        <v>71.167000000000002</v>
      </c>
      <c r="P132" s="37">
        <v>105.35</v>
      </c>
      <c r="Q132" s="37">
        <v>158.25</v>
      </c>
      <c r="S132" s="4">
        <f t="shared" si="248"/>
        <v>61.484797687981256</v>
      </c>
      <c r="T132" s="4">
        <f t="shared" si="249"/>
        <v>63.800844770787371</v>
      </c>
      <c r="U132" s="4">
        <f t="shared" si="250"/>
        <v>64.994556187748998</v>
      </c>
      <c r="V132" s="4">
        <f t="shared" si="251"/>
        <v>68.926600520157749</v>
      </c>
      <c r="W132" s="4">
        <f t="shared" si="252"/>
        <v>74.397884485663525</v>
      </c>
      <c r="X132" s="4">
        <f t="shared" si="253"/>
        <v>78.072114807996783</v>
      </c>
      <c r="Y132" s="4">
        <f t="shared" si="254"/>
        <v>84.517181647237066</v>
      </c>
      <c r="Z132" s="4">
        <f t="shared" si="255"/>
        <v>90.279036704714429</v>
      </c>
      <c r="AA132" s="4">
        <f t="shared" si="256"/>
        <v>98.642042067799991</v>
      </c>
      <c r="AB132" s="4">
        <f t="shared" si="257"/>
        <v>100.53550785632778</v>
      </c>
      <c r="AC132" s="4">
        <f t="shared" si="258"/>
        <v>100.8582863938106</v>
      </c>
      <c r="AD132" s="4">
        <f t="shared" si="259"/>
        <v>91.648962347774074</v>
      </c>
      <c r="AE132" s="4">
        <f t="shared" si="260"/>
        <v>74.343025288004384</v>
      </c>
      <c r="AF132" s="4">
        <f t="shared" si="261"/>
        <v>103.3839654976166</v>
      </c>
      <c r="AG132" s="4">
        <f t="shared" si="262"/>
        <v>152.02346178695234</v>
      </c>
      <c r="AI132" s="4">
        <f t="shared" si="263"/>
        <v>0.11520231201874509</v>
      </c>
      <c r="AJ132" s="4">
        <f t="shared" si="264"/>
        <v>-0.1678447707873687</v>
      </c>
      <c r="AK132" s="4">
        <f t="shared" si="265"/>
        <v>-1.0115561877490009</v>
      </c>
      <c r="AL132" s="4">
        <f t="shared" si="266"/>
        <v>-4.3766005201577514</v>
      </c>
      <c r="AM132" s="4">
        <f t="shared" si="267"/>
        <v>-2.0808844856635318</v>
      </c>
      <c r="AN132" s="4">
        <f t="shared" si="268"/>
        <v>-3.6221148079967804</v>
      </c>
      <c r="AO132" s="4">
        <f t="shared" si="269"/>
        <v>-1.5171816472370665</v>
      </c>
      <c r="AP132" s="4">
        <f t="shared" si="270"/>
        <v>0.23796329528556726</v>
      </c>
      <c r="AQ132" s="4">
        <f t="shared" si="271"/>
        <v>0.62495793220000451</v>
      </c>
      <c r="AR132" s="4">
        <f t="shared" si="272"/>
        <v>1.231492143672213</v>
      </c>
      <c r="AS132" s="4">
        <f t="shared" si="273"/>
        <v>1.5747136061894054</v>
      </c>
      <c r="AT132" s="4">
        <f t="shared" si="274"/>
        <v>0.10103765222592642</v>
      </c>
      <c r="AU132" s="4">
        <f t="shared" si="275"/>
        <v>-3.1760252880043822</v>
      </c>
      <c r="AV132" s="4">
        <f t="shared" si="436"/>
        <v>1.9660345023833941</v>
      </c>
      <c r="AW132" s="4">
        <f t="shared" si="436"/>
        <v>6.226538213047661</v>
      </c>
      <c r="AY132" s="2">
        <f t="shared" si="297"/>
        <v>61.484797687981256</v>
      </c>
      <c r="AZ132" s="2">
        <f t="shared" si="363"/>
        <v>62.210937709544019</v>
      </c>
      <c r="BA132" s="2">
        <f t="shared" si="364"/>
        <v>61.960667739955845</v>
      </c>
      <c r="BB132" s="2">
        <f t="shared" si="365"/>
        <v>62.151314207782839</v>
      </c>
      <c r="BC132" s="2">
        <f t="shared" si="366"/>
        <v>62.820614209370966</v>
      </c>
      <c r="BD132" s="2">
        <f t="shared" si="367"/>
        <v>62.908190521593838</v>
      </c>
      <c r="BE132" s="2">
        <f t="shared" si="368"/>
        <v>63.416320714525597</v>
      </c>
      <c r="BF132" s="2">
        <f t="shared" si="369"/>
        <v>63.604773576421778</v>
      </c>
      <c r="BG132" s="2">
        <f t="shared" si="370"/>
        <v>62.372291221967359</v>
      </c>
      <c r="BH132" s="2">
        <f t="shared" si="371"/>
        <v>61.698223321685973</v>
      </c>
      <c r="BI132" s="2">
        <f t="shared" si="372"/>
        <v>61.173618367555441</v>
      </c>
      <c r="BJ132" s="2">
        <f t="shared" si="373"/>
        <v>58.949565118022299</v>
      </c>
      <c r="BK132" s="2">
        <f t="shared" si="374"/>
        <v>58.7591688399947</v>
      </c>
      <c r="BL132" s="2">
        <f t="shared" si="375"/>
        <v>58.811196458705027</v>
      </c>
      <c r="BM132" s="2">
        <f t="shared" si="376"/>
        <v>58.518064339607299</v>
      </c>
      <c r="BO132" s="2" t="str">
        <f t="shared" si="440"/>
        <v/>
      </c>
      <c r="BP132" s="2" t="str">
        <f t="shared" si="441"/>
        <v/>
      </c>
      <c r="BQ132" s="2" t="str">
        <f t="shared" si="442"/>
        <v/>
      </c>
      <c r="BR132" s="2" t="str">
        <f t="shared" si="443"/>
        <v/>
      </c>
      <c r="BS132" s="2" t="str">
        <f t="shared" si="444"/>
        <v/>
      </c>
      <c r="BT132" s="2" t="str">
        <f t="shared" si="445"/>
        <v/>
      </c>
      <c r="BU132" s="2" t="str">
        <f t="shared" si="446"/>
        <v/>
      </c>
      <c r="BV132" s="2" t="str">
        <f t="shared" si="447"/>
        <v/>
      </c>
      <c r="BW132" s="2" t="str">
        <f t="shared" si="448"/>
        <v/>
      </c>
      <c r="BX132" s="2" t="str">
        <f t="shared" si="449"/>
        <v/>
      </c>
      <c r="BY132" s="2" t="str">
        <f t="shared" si="450"/>
        <v/>
      </c>
      <c r="BZ132" s="2" t="str">
        <f t="shared" si="451"/>
        <v/>
      </c>
      <c r="CA132" s="2" t="str">
        <f t="shared" si="452"/>
        <v/>
      </c>
      <c r="CB132" s="2" t="str">
        <f t="shared" si="453"/>
        <v/>
      </c>
      <c r="CC132" s="2" t="str">
        <f t="shared" si="454"/>
        <v/>
      </c>
      <c r="CE132" s="2" t="str">
        <f t="shared" si="298"/>
        <v/>
      </c>
      <c r="CF132" s="2" t="str">
        <f t="shared" si="299"/>
        <v/>
      </c>
      <c r="CG132" s="2" t="str">
        <f t="shared" si="300"/>
        <v/>
      </c>
      <c r="CH132" s="2" t="str">
        <f t="shared" si="301"/>
        <v/>
      </c>
      <c r="CI132" s="2" t="str">
        <f t="shared" si="302"/>
        <v/>
      </c>
      <c r="CJ132" s="2" t="str">
        <f t="shared" si="303"/>
        <v/>
      </c>
      <c r="CK132" s="2" t="str">
        <f t="shared" si="304"/>
        <v/>
      </c>
      <c r="CL132" s="2" t="str">
        <f t="shared" si="305"/>
        <v/>
      </c>
      <c r="CM132" s="2" t="str">
        <f t="shared" si="306"/>
        <v/>
      </c>
      <c r="CN132" s="2" t="str">
        <f t="shared" si="307"/>
        <v/>
      </c>
      <c r="CO132" s="2" t="str">
        <f t="shared" si="308"/>
        <v/>
      </c>
      <c r="CP132" s="2" t="str">
        <f t="shared" si="309"/>
        <v/>
      </c>
      <c r="CQ132" s="2" t="str">
        <f t="shared" si="310"/>
        <v/>
      </c>
      <c r="CR132" s="2" t="str">
        <f t="shared" si="311"/>
        <v/>
      </c>
      <c r="CS132" s="2" t="str">
        <f t="shared" si="312"/>
        <v/>
      </c>
      <c r="CU132" s="2" t="str">
        <f t="shared" si="313"/>
        <v/>
      </c>
      <c r="CV132" s="2" t="str">
        <f t="shared" si="314"/>
        <v/>
      </c>
      <c r="CW132" s="2" t="str">
        <f t="shared" si="315"/>
        <v/>
      </c>
      <c r="CX132" s="2" t="str">
        <f t="shared" si="316"/>
        <v/>
      </c>
      <c r="CY132" s="2" t="str">
        <f t="shared" si="317"/>
        <v/>
      </c>
      <c r="CZ132" s="2" t="str">
        <f t="shared" si="318"/>
        <v/>
      </c>
      <c r="DA132" s="2" t="str">
        <f t="shared" si="319"/>
        <v/>
      </c>
      <c r="DB132" s="2" t="str">
        <f t="shared" si="320"/>
        <v/>
      </c>
      <c r="DC132" s="2" t="str">
        <f t="shared" si="321"/>
        <v/>
      </c>
      <c r="DD132" s="2" t="str">
        <f t="shared" si="322"/>
        <v/>
      </c>
      <c r="DE132" s="2" t="str">
        <f t="shared" si="323"/>
        <v/>
      </c>
      <c r="DF132" s="2" t="str">
        <f t="shared" si="324"/>
        <v/>
      </c>
      <c r="DG132" s="2" t="str">
        <f t="shared" si="325"/>
        <v/>
      </c>
      <c r="DH132" s="2" t="str">
        <f t="shared" si="326"/>
        <v/>
      </c>
      <c r="DI132" s="2" t="str">
        <f t="shared" si="327"/>
        <v/>
      </c>
      <c r="DK132" s="2">
        <f t="shared" si="277"/>
        <v>84.174982930298697</v>
      </c>
      <c r="DL132" s="2">
        <f t="shared" si="437"/>
        <v>87.787258562205935</v>
      </c>
      <c r="DM132" s="2">
        <f t="shared" si="437"/>
        <v>84.313494364810154</v>
      </c>
      <c r="DN132" s="2">
        <f t="shared" si="437"/>
        <v>82.799551260504217</v>
      </c>
      <c r="DO132" s="2">
        <f t="shared" si="437"/>
        <v>89.572011204481811</v>
      </c>
      <c r="DP132" s="2">
        <f t="shared" si="437"/>
        <v>89.134399999999971</v>
      </c>
      <c r="DQ132" s="2">
        <f t="shared" si="437"/>
        <v>89.111683377896625</v>
      </c>
      <c r="DR132" s="2">
        <f t="shared" si="437"/>
        <v>89.756812834224604</v>
      </c>
      <c r="DS132" s="2">
        <f t="shared" si="437"/>
        <v>80.66003553921567</v>
      </c>
      <c r="DT132" s="2">
        <f t="shared" si="437"/>
        <v>89.677908467741929</v>
      </c>
      <c r="DU132" s="2">
        <f t="shared" si="437"/>
        <v>91.2550806451613</v>
      </c>
      <c r="DV132" s="2">
        <f t="shared" si="437"/>
        <v>83.971503665689156</v>
      </c>
      <c r="DW132" s="2">
        <f t="shared" si="437"/>
        <v>91.763224523460423</v>
      </c>
      <c r="DX132" s="2">
        <f t="shared" si="437"/>
        <v>88.757588235294136</v>
      </c>
      <c r="DY132" s="2">
        <f t="shared" si="437"/>
        <v>72.65942610837439</v>
      </c>
      <c r="EA132" s="2">
        <f t="shared" si="247"/>
        <v>61.482399999999998</v>
      </c>
      <c r="EB132" s="2">
        <f t="shared" si="279"/>
        <v>62.208502879564577</v>
      </c>
      <c r="EC132" s="2">
        <f t="shared" si="280"/>
        <v>61.958122572291764</v>
      </c>
      <c r="ED132" s="2">
        <f t="shared" si="281"/>
        <v>62.14957968941561</v>
      </c>
      <c r="EE132" s="2">
        <f t="shared" si="282"/>
        <v>62.818507117548343</v>
      </c>
      <c r="EF132" s="2">
        <f t="shared" si="283"/>
        <v>62.90649758257122</v>
      </c>
      <c r="EG132" s="2">
        <f t="shared" si="284"/>
        <v>63.415092092574724</v>
      </c>
      <c r="EH132" s="2">
        <f t="shared" si="285"/>
        <v>63.603823496659246</v>
      </c>
      <c r="EI132" s="2">
        <f t="shared" si="286"/>
        <v>62.371146114471856</v>
      </c>
      <c r="EJ132" s="2">
        <f t="shared" si="287"/>
        <v>61.696332739420939</v>
      </c>
      <c r="EK132" s="2">
        <f t="shared" si="288"/>
        <v>61.17197149520166</v>
      </c>
      <c r="EL132" s="2">
        <f t="shared" si="289"/>
        <v>58.948640501043833</v>
      </c>
      <c r="EM132" s="2">
        <f t="shared" si="290"/>
        <v>58.753995511482259</v>
      </c>
      <c r="EN132" s="2">
        <f t="shared" si="291"/>
        <v>58.805751014748523</v>
      </c>
      <c r="EO132" s="2">
        <f t="shared" si="292"/>
        <v>58.5180579922677</v>
      </c>
      <c r="EQ132" s="2">
        <f t="shared" si="293"/>
        <v>61.262796078902817</v>
      </c>
      <c r="ER132" s="2">
        <f t="shared" si="438"/>
        <v>62.376659519710998</v>
      </c>
      <c r="ES132" s="2">
        <f t="shared" si="438"/>
        <v>62.140609776001135</v>
      </c>
      <c r="ET132" s="2">
        <f t="shared" si="438"/>
        <v>62.231864957660875</v>
      </c>
      <c r="EU132" s="2">
        <f t="shared" si="438"/>
        <v>63.049072257145454</v>
      </c>
      <c r="EV132" s="2">
        <f t="shared" si="438"/>
        <v>63.153918868174451</v>
      </c>
      <c r="EW132" s="2">
        <f t="shared" si="438"/>
        <v>63.497693685825077</v>
      </c>
      <c r="EX132" s="2">
        <f t="shared" si="438"/>
        <v>63.365843076531114</v>
      </c>
      <c r="EY132" s="2">
        <f t="shared" si="438"/>
        <v>62.620618651972137</v>
      </c>
      <c r="EZ132" s="2">
        <f t="shared" si="438"/>
        <v>62.209426075518422</v>
      </c>
      <c r="FA132" s="2">
        <f t="shared" si="438"/>
        <v>61.519643474994929</v>
      </c>
      <c r="FB132" s="2">
        <f t="shared" si="438"/>
        <v>58.853235604197181</v>
      </c>
      <c r="FC132" s="2">
        <f t="shared" si="438"/>
        <v>58.676139972425204</v>
      </c>
      <c r="FD132" s="2">
        <f t="shared" si="438"/>
        <v>58.768319827051698</v>
      </c>
      <c r="FE132" s="2">
        <f t="shared" si="438"/>
        <v>57.716402414118484</v>
      </c>
      <c r="FG132" s="2">
        <f t="shared" si="295"/>
        <v>0.9998930448803498</v>
      </c>
      <c r="FH132" s="2">
        <f t="shared" si="439"/>
        <v>0.99990654454774608</v>
      </c>
      <c r="FI132" s="2">
        <f t="shared" si="439"/>
        <v>0.99988835031025747</v>
      </c>
      <c r="FJ132" s="2">
        <f t="shared" si="439"/>
        <v>0.9999180128005789</v>
      </c>
      <c r="FK132" s="2">
        <f t="shared" si="439"/>
        <v>0.99992691251479615</v>
      </c>
      <c r="FL132" s="2">
        <f t="shared" si="439"/>
        <v>0.99994182027958867</v>
      </c>
      <c r="FM132" s="2">
        <f t="shared" si="439"/>
        <v>0.99995495150277292</v>
      </c>
      <c r="FN132" s="2">
        <f t="shared" si="439"/>
        <v>0.99995357942046526</v>
      </c>
      <c r="FO132" s="2">
        <f t="shared" si="439"/>
        <v>0.99995854542885132</v>
      </c>
      <c r="FP132" s="2">
        <f t="shared" si="439"/>
        <v>0.99996212478942126</v>
      </c>
      <c r="FQ132" s="2">
        <f t="shared" si="439"/>
        <v>0.99996131570567015</v>
      </c>
      <c r="FR132" s="2">
        <f t="shared" si="439"/>
        <v>0.99995927524591621</v>
      </c>
      <c r="FS132" s="2">
        <f t="shared" si="439"/>
        <v>0.99984107073824535</v>
      </c>
      <c r="FT132" s="2">
        <f t="shared" si="439"/>
        <v>0.99981508131341368</v>
      </c>
      <c r="FU132" s="2">
        <f t="shared" si="439"/>
        <v>0.99977735851203842</v>
      </c>
      <c r="FW132" s="2">
        <f t="shared" si="328"/>
        <v>1.3387712331704155E-4</v>
      </c>
      <c r="FX132" s="2">
        <f t="shared" si="380"/>
        <v>2.6377667264121233E-4</v>
      </c>
      <c r="FY132" s="2">
        <f t="shared" si="381"/>
        <v>2.6959336528291974E-4</v>
      </c>
      <c r="FZ132" s="2">
        <f t="shared" si="382"/>
        <v>5.0416108341423736E-4</v>
      </c>
      <c r="GA132" s="2">
        <f t="shared" si="383"/>
        <v>6.5814584451217911E-4</v>
      </c>
      <c r="GB132" s="2">
        <f t="shared" si="384"/>
        <v>6.7499040184586896E-4</v>
      </c>
      <c r="GC132" s="2">
        <f t="shared" si="385"/>
        <v>8.599002369761539E-4</v>
      </c>
      <c r="GD132" s="2">
        <f t="shared" si="386"/>
        <v>1.1091549419697715E-3</v>
      </c>
      <c r="GE132" s="2">
        <f t="shared" si="387"/>
        <v>1.5510702360017627E-3</v>
      </c>
      <c r="GF132" s="2">
        <f t="shared" si="388"/>
        <v>1.6191482787846195E-3</v>
      </c>
      <c r="GG132" s="2">
        <f t="shared" si="389"/>
        <v>1.3896101300765631E-3</v>
      </c>
      <c r="GH132" s="2">
        <f t="shared" si="390"/>
        <v>9.8981261448930196E-4</v>
      </c>
      <c r="GI132" s="2">
        <f t="shared" si="391"/>
        <v>9.3511503993324305E-4</v>
      </c>
      <c r="GJ132" s="2">
        <f t="shared" si="392"/>
        <v>2.4901812875138146E-3</v>
      </c>
      <c r="GK132" s="2">
        <f t="shared" si="393"/>
        <v>3.9195235275990637E-3</v>
      </c>
      <c r="GM132" s="107">
        <f t="shared" si="329"/>
        <v>1.9586585675657171E-51</v>
      </c>
      <c r="GN132" s="107">
        <f t="shared" si="394"/>
        <v>4.7062278697300857E-68</v>
      </c>
      <c r="GO132" s="107">
        <f t="shared" si="395"/>
        <v>5.1360748124555759E-65</v>
      </c>
      <c r="GP132" s="107">
        <f t="shared" si="396"/>
        <v>7.0098799551793963E-83</v>
      </c>
      <c r="GQ132" s="107">
        <f t="shared" si="397"/>
        <v>2.1923352341467676E-86</v>
      </c>
      <c r="GR132" s="107">
        <f t="shared" si="398"/>
        <v>6.449439689540193E-93</v>
      </c>
      <c r="GS132" s="107">
        <f t="shared" si="399"/>
        <v>1.2200042549904164E-102</v>
      </c>
      <c r="GT132" s="107">
        <f t="shared" si="400"/>
        <v>3.0972612467079313E-105</v>
      </c>
      <c r="GU132" s="107">
        <f t="shared" si="401"/>
        <v>6.03735957225389E-105</v>
      </c>
      <c r="GV132" s="107">
        <f t="shared" si="402"/>
        <v>1.8476644129479528E-118</v>
      </c>
      <c r="GW132" s="107">
        <f t="shared" si="403"/>
        <v>5.7039666480280654E-118</v>
      </c>
      <c r="GX132" s="107">
        <f t="shared" si="404"/>
        <v>4.2910116010755297E-109</v>
      </c>
      <c r="GY132" s="107">
        <f t="shared" si="405"/>
        <v>8.614559224518234E-97</v>
      </c>
      <c r="GZ132" s="107">
        <f t="shared" si="406"/>
        <v>3.2144300218732362E-105</v>
      </c>
      <c r="HA132" s="107">
        <f t="shared" si="407"/>
        <v>1.2702403264986166E-149</v>
      </c>
      <c r="HC132" s="107">
        <f t="shared" si="330"/>
        <v>1.4450162798933516E-17</v>
      </c>
      <c r="HD132" s="107">
        <f t="shared" si="408"/>
        <v>9.0686253446569973E-25</v>
      </c>
      <c r="HE132" s="107">
        <f t="shared" si="409"/>
        <v>2.1238792203803733E-23</v>
      </c>
      <c r="HF132" s="107">
        <f t="shared" si="410"/>
        <v>1.8319419646973556E-32</v>
      </c>
      <c r="HG132" s="107">
        <f t="shared" si="411"/>
        <v>9.5495688381566267E-35</v>
      </c>
      <c r="HH132" s="107">
        <f t="shared" si="412"/>
        <v>2.829222875889395E-38</v>
      </c>
      <c r="HI132" s="107">
        <f t="shared" si="413"/>
        <v>2.9807387162884127E-44</v>
      </c>
      <c r="HJ132" s="107">
        <f t="shared" si="414"/>
        <v>2.3095822599772611E-46</v>
      </c>
      <c r="HK132" s="107">
        <f t="shared" si="415"/>
        <v>1.2762741438563186E-47</v>
      </c>
      <c r="HL132" s="107">
        <f t="shared" si="416"/>
        <v>6.6488001014489969E-54</v>
      </c>
      <c r="HM132" s="107">
        <f t="shared" si="417"/>
        <v>6.3725877890555745E-53</v>
      </c>
      <c r="HN132" s="107">
        <f t="shared" si="418"/>
        <v>3.916886369614585E-47</v>
      </c>
      <c r="HO132" s="107">
        <f t="shared" si="419"/>
        <v>1.1372984571012424E-37</v>
      </c>
      <c r="HP132" s="107">
        <f t="shared" si="420"/>
        <v>2.3931461659681879E-44</v>
      </c>
      <c r="HQ132" s="107">
        <f t="shared" si="421"/>
        <v>2.0059037540476818E-90</v>
      </c>
      <c r="HS132" s="107">
        <f t="shared" si="331"/>
        <v>5.27976235225638E-2</v>
      </c>
      <c r="HT132" s="107">
        <f t="shared" si="422"/>
        <v>6.6242512766207157E-2</v>
      </c>
      <c r="HU132" s="107">
        <f t="shared" si="423"/>
        <v>6.2709221841249746E-2</v>
      </c>
      <c r="HV132" s="107">
        <f t="shared" si="424"/>
        <v>0.11116263626029875</v>
      </c>
      <c r="HW132" s="107">
        <f t="shared" si="425"/>
        <v>0.14917234429261531</v>
      </c>
      <c r="HX132" s="107">
        <f t="shared" si="426"/>
        <v>0.17305531581595182</v>
      </c>
      <c r="HY132" s="107">
        <f t="shared" si="427"/>
        <v>0.24895146924733752</v>
      </c>
      <c r="HZ132" s="107">
        <f t="shared" si="428"/>
        <v>0.30448056646461163</v>
      </c>
      <c r="IA132" s="107">
        <f t="shared" si="429"/>
        <v>0.41281614417753071</v>
      </c>
      <c r="IB132" s="107">
        <f t="shared" si="430"/>
        <v>0.41286065855836962</v>
      </c>
      <c r="IC132" s="107">
        <f t="shared" si="431"/>
        <v>0.36275183568643221</v>
      </c>
      <c r="ID132" s="107">
        <f t="shared" si="432"/>
        <v>0.26681304350250606</v>
      </c>
      <c r="IE132" s="107">
        <f t="shared" si="433"/>
        <v>8.9065556166881485E-2</v>
      </c>
      <c r="IF132" s="107">
        <f t="shared" si="434"/>
        <v>0.23562743077469828</v>
      </c>
      <c r="IG132" s="107">
        <f t="shared" si="435"/>
        <v>0.34380859308166761</v>
      </c>
      <c r="II132" s="107">
        <f t="shared" si="332"/>
        <v>3.3277711411018496E-12</v>
      </c>
      <c r="IJ132" s="107">
        <f t="shared" si="333"/>
        <v>2.38468551891246E-13</v>
      </c>
      <c r="IK132" s="107">
        <f t="shared" si="334"/>
        <v>3.4444778304660756E-13</v>
      </c>
      <c r="IL132" s="107">
        <f t="shared" si="335"/>
        <v>1.7968911206129762E-13</v>
      </c>
      <c r="IM132" s="107">
        <f t="shared" si="336"/>
        <v>7.5542464702071918E-13</v>
      </c>
      <c r="IN132" s="107">
        <f t="shared" si="337"/>
        <v>4.42644456773357E-13</v>
      </c>
      <c r="IO132" s="107">
        <f t="shared" si="338"/>
        <v>7.0845685879895665E-13</v>
      </c>
      <c r="IP132" s="107">
        <f t="shared" si="339"/>
        <v>2.0899989945678726E-12</v>
      </c>
      <c r="IQ132" s="107">
        <f t="shared" si="340"/>
        <v>4.1888895447504975E-11</v>
      </c>
      <c r="IR132" s="107">
        <f t="shared" si="341"/>
        <v>4.9065015045638162E-12</v>
      </c>
      <c r="IS132" s="107">
        <f t="shared" si="342"/>
        <v>1.5194367479824368E-12</v>
      </c>
      <c r="IT132" s="107">
        <f t="shared" si="343"/>
        <v>6.7665370129280733E-13</v>
      </c>
      <c r="IU132" s="107">
        <f t="shared" si="344"/>
        <v>3.3907901927059996E-15</v>
      </c>
      <c r="IV132" s="107">
        <f t="shared" si="345"/>
        <v>6.6469557866877488E-13</v>
      </c>
      <c r="IW132" s="107">
        <f t="shared" si="346"/>
        <v>2.0494367924461036E-9</v>
      </c>
      <c r="IY132" s="107">
        <f t="shared" si="347"/>
        <v>5.2797623525891582E-2</v>
      </c>
      <c r="IZ132" s="107">
        <f t="shared" si="348"/>
        <v>6.6242512766445619E-2</v>
      </c>
      <c r="JA132" s="107">
        <f t="shared" si="349"/>
        <v>6.2709221841594193E-2</v>
      </c>
      <c r="JB132" s="107">
        <f t="shared" si="350"/>
        <v>0.11116263626047844</v>
      </c>
      <c r="JC132" s="107">
        <f t="shared" si="351"/>
        <v>0.14917234429337073</v>
      </c>
      <c r="JD132" s="107">
        <f t="shared" si="352"/>
        <v>0.17305531581639447</v>
      </c>
      <c r="JE132" s="107">
        <f t="shared" si="353"/>
        <v>0.24895146924804598</v>
      </c>
      <c r="JF132" s="107">
        <f t="shared" si="354"/>
        <v>0.30448056646670163</v>
      </c>
      <c r="JG132" s="107">
        <f t="shared" si="355"/>
        <v>0.41281614421941959</v>
      </c>
      <c r="JH132" s="107">
        <f t="shared" si="356"/>
        <v>0.41286065856327614</v>
      </c>
      <c r="JI132" s="107">
        <f t="shared" si="357"/>
        <v>0.36275183568795166</v>
      </c>
      <c r="JJ132" s="107">
        <f t="shared" si="358"/>
        <v>0.26681304350318275</v>
      </c>
      <c r="JK132" s="107">
        <f t="shared" si="359"/>
        <v>8.9065556166884871E-2</v>
      </c>
      <c r="JL132" s="107">
        <f t="shared" si="360"/>
        <v>0.23562743077536297</v>
      </c>
      <c r="JM132" s="107">
        <f t="shared" si="361"/>
        <v>0.3438085951311044</v>
      </c>
    </row>
    <row r="133" spans="2:273" x14ac:dyDescent="0.25">
      <c r="B133" s="2">
        <v>105</v>
      </c>
      <c r="C133" s="37">
        <v>59.966999999999999</v>
      </c>
      <c r="D133" s="37">
        <v>63.216999999999999</v>
      </c>
      <c r="E133" s="37">
        <v>63.966999999999999</v>
      </c>
      <c r="F133" s="37">
        <v>68.367000000000004</v>
      </c>
      <c r="G133" s="37">
        <v>77.05</v>
      </c>
      <c r="H133" s="37">
        <v>80.332999999999998</v>
      </c>
      <c r="I133" s="37">
        <v>90.05</v>
      </c>
      <c r="J133" s="37">
        <v>96.632999999999996</v>
      </c>
      <c r="K133" s="37">
        <v>105.033</v>
      </c>
      <c r="L133" s="37">
        <v>105.483</v>
      </c>
      <c r="M133" s="37">
        <v>107.93300000000001</v>
      </c>
      <c r="N133" s="37">
        <v>99.483000000000004</v>
      </c>
      <c r="O133" s="37">
        <v>79.167000000000002</v>
      </c>
      <c r="P133" s="37">
        <v>114.533</v>
      </c>
      <c r="Q133" s="37">
        <v>166.583</v>
      </c>
      <c r="S133" s="4">
        <f t="shared" si="248"/>
        <v>61.354220474221712</v>
      </c>
      <c r="T133" s="4">
        <f t="shared" si="249"/>
        <v>64.187957812921539</v>
      </c>
      <c r="U133" s="4">
        <f t="shared" si="250"/>
        <v>65.896572307418424</v>
      </c>
      <c r="V133" s="4">
        <f t="shared" si="251"/>
        <v>70.946370133636947</v>
      </c>
      <c r="W133" s="4">
        <f t="shared" si="252"/>
        <v>77.531694698994102</v>
      </c>
      <c r="X133" s="4">
        <f t="shared" si="253"/>
        <v>81.970156178154397</v>
      </c>
      <c r="Y133" s="4">
        <f t="shared" si="254"/>
        <v>88.923978136889815</v>
      </c>
      <c r="Z133" s="4">
        <f t="shared" si="255"/>
        <v>94.900141146179593</v>
      </c>
      <c r="AA133" s="4">
        <f t="shared" si="256"/>
        <v>101.68456003518357</v>
      </c>
      <c r="AB133" s="4">
        <f t="shared" si="257"/>
        <v>103.89494811808116</v>
      </c>
      <c r="AC133" s="4">
        <f t="shared" si="258"/>
        <v>106.08254232928691</v>
      </c>
      <c r="AD133" s="4">
        <f t="shared" si="259"/>
        <v>98.265421165674098</v>
      </c>
      <c r="AE133" s="4">
        <f t="shared" si="260"/>
        <v>79.941158616530586</v>
      </c>
      <c r="AF133" s="4">
        <f t="shared" si="261"/>
        <v>113.12024644240762</v>
      </c>
      <c r="AG133" s="4">
        <f t="shared" si="262"/>
        <v>165.215144076754</v>
      </c>
      <c r="AI133" s="4">
        <f t="shared" si="263"/>
        <v>-1.3872204742217136</v>
      </c>
      <c r="AJ133" s="4">
        <f t="shared" si="264"/>
        <v>-0.97095781292154015</v>
      </c>
      <c r="AK133" s="4">
        <f t="shared" si="265"/>
        <v>-1.9295723074184252</v>
      </c>
      <c r="AL133" s="4">
        <f t="shared" si="266"/>
        <v>-2.5793701336369423</v>
      </c>
      <c r="AM133" s="4">
        <f t="shared" si="267"/>
        <v>-0.48169469899410444</v>
      </c>
      <c r="AN133" s="4">
        <f t="shared" si="268"/>
        <v>-1.6371561781543988</v>
      </c>
      <c r="AO133" s="4">
        <f t="shared" si="269"/>
        <v>1.1260218631101822</v>
      </c>
      <c r="AP133" s="4">
        <f t="shared" si="270"/>
        <v>1.7328588538204031</v>
      </c>
      <c r="AQ133" s="4">
        <f t="shared" si="271"/>
        <v>3.3484399648164356</v>
      </c>
      <c r="AR133" s="4">
        <f t="shared" si="272"/>
        <v>1.5880518819188438</v>
      </c>
      <c r="AS133" s="4">
        <f t="shared" si="273"/>
        <v>1.850457670713098</v>
      </c>
      <c r="AT133" s="4">
        <f t="shared" si="274"/>
        <v>1.2175788343259057</v>
      </c>
      <c r="AU133" s="4">
        <f t="shared" si="275"/>
        <v>-0.77415861653058471</v>
      </c>
      <c r="AV133" s="4">
        <f t="shared" si="436"/>
        <v>1.4127535575923815</v>
      </c>
      <c r="AW133" s="4">
        <f t="shared" si="436"/>
        <v>1.3678559232459975</v>
      </c>
      <c r="AY133" s="2">
        <f t="shared" si="297"/>
        <v>61.354220474221712</v>
      </c>
      <c r="AZ133" s="2">
        <f t="shared" si="363"/>
        <v>62.048272595511541</v>
      </c>
      <c r="BA133" s="2">
        <f t="shared" si="364"/>
        <v>61.801419231771533</v>
      </c>
      <c r="BB133" s="2">
        <f t="shared" si="365"/>
        <v>62.007543246921273</v>
      </c>
      <c r="BC133" s="2">
        <f t="shared" si="366"/>
        <v>62.659004795565707</v>
      </c>
      <c r="BD133" s="2">
        <f t="shared" si="367"/>
        <v>62.741615284375527</v>
      </c>
      <c r="BE133" s="2">
        <f t="shared" si="368"/>
        <v>63.27243886739447</v>
      </c>
      <c r="BF133" s="2">
        <f t="shared" si="369"/>
        <v>63.500580225981864</v>
      </c>
      <c r="BG133" s="2">
        <f t="shared" si="370"/>
        <v>62.210173711932597</v>
      </c>
      <c r="BH133" s="2">
        <f t="shared" si="371"/>
        <v>61.533304191978935</v>
      </c>
      <c r="BI133" s="2">
        <f t="shared" si="372"/>
        <v>61.01680123566581</v>
      </c>
      <c r="BJ133" s="2">
        <f t="shared" si="373"/>
        <v>58.812637984946846</v>
      </c>
      <c r="BK133" s="2">
        <f t="shared" si="374"/>
        <v>58.618070764546324</v>
      </c>
      <c r="BL133" s="2">
        <f t="shared" si="375"/>
        <v>58.663663698969742</v>
      </c>
      <c r="BM133" s="2">
        <f t="shared" si="376"/>
        <v>58.42139435350181</v>
      </c>
      <c r="BO133" s="2" t="str">
        <f t="shared" si="440"/>
        <v/>
      </c>
      <c r="BP133" s="2" t="str">
        <f t="shared" si="441"/>
        <v/>
      </c>
      <c r="BQ133" s="2" t="str">
        <f t="shared" si="442"/>
        <v/>
      </c>
      <c r="BR133" s="2" t="str">
        <f t="shared" si="443"/>
        <v/>
      </c>
      <c r="BS133" s="2" t="str">
        <f t="shared" si="444"/>
        <v/>
      </c>
      <c r="BT133" s="2" t="str">
        <f t="shared" si="445"/>
        <v/>
      </c>
      <c r="BU133" s="2" t="str">
        <f t="shared" si="446"/>
        <v/>
      </c>
      <c r="BV133" s="2" t="str">
        <f t="shared" si="447"/>
        <v/>
      </c>
      <c r="BW133" s="2" t="str">
        <f t="shared" si="448"/>
        <v/>
      </c>
      <c r="BX133" s="2" t="str">
        <f t="shared" si="449"/>
        <v/>
      </c>
      <c r="BY133" s="2" t="str">
        <f t="shared" si="450"/>
        <v/>
      </c>
      <c r="BZ133" s="2" t="str">
        <f t="shared" si="451"/>
        <v/>
      </c>
      <c r="CA133" s="2" t="str">
        <f t="shared" si="452"/>
        <v/>
      </c>
      <c r="CB133" s="2" t="str">
        <f t="shared" si="453"/>
        <v/>
      </c>
      <c r="CC133" s="2" t="str">
        <f t="shared" si="454"/>
        <v/>
      </c>
      <c r="CE133" s="2" t="str">
        <f t="shared" si="298"/>
        <v/>
      </c>
      <c r="CF133" s="2" t="str">
        <f t="shared" si="299"/>
        <v/>
      </c>
      <c r="CG133" s="2" t="str">
        <f t="shared" si="300"/>
        <v/>
      </c>
      <c r="CH133" s="2" t="str">
        <f t="shared" si="301"/>
        <v/>
      </c>
      <c r="CI133" s="2" t="str">
        <f t="shared" si="302"/>
        <v/>
      </c>
      <c r="CJ133" s="2" t="str">
        <f t="shared" si="303"/>
        <v/>
      </c>
      <c r="CK133" s="2" t="str">
        <f t="shared" si="304"/>
        <v/>
      </c>
      <c r="CL133" s="2" t="str">
        <f t="shared" si="305"/>
        <v/>
      </c>
      <c r="CM133" s="2" t="str">
        <f t="shared" si="306"/>
        <v/>
      </c>
      <c r="CN133" s="2" t="str">
        <f t="shared" si="307"/>
        <v/>
      </c>
      <c r="CO133" s="2" t="str">
        <f t="shared" si="308"/>
        <v/>
      </c>
      <c r="CP133" s="2" t="str">
        <f t="shared" si="309"/>
        <v/>
      </c>
      <c r="CQ133" s="2" t="str">
        <f t="shared" si="310"/>
        <v/>
      </c>
      <c r="CR133" s="2" t="str">
        <f t="shared" si="311"/>
        <v/>
      </c>
      <c r="CS133" s="2" t="str">
        <f t="shared" si="312"/>
        <v/>
      </c>
      <c r="CU133" s="2" t="str">
        <f t="shared" si="313"/>
        <v/>
      </c>
      <c r="CV133" s="2" t="str">
        <f t="shared" si="314"/>
        <v/>
      </c>
      <c r="CW133" s="2" t="str">
        <f t="shared" si="315"/>
        <v/>
      </c>
      <c r="CX133" s="2" t="str">
        <f t="shared" si="316"/>
        <v/>
      </c>
      <c r="CY133" s="2" t="str">
        <f t="shared" si="317"/>
        <v/>
      </c>
      <c r="CZ133" s="2" t="str">
        <f t="shared" si="318"/>
        <v/>
      </c>
      <c r="DA133" s="2" t="str">
        <f t="shared" si="319"/>
        <v/>
      </c>
      <c r="DB133" s="2" t="str">
        <f t="shared" si="320"/>
        <v/>
      </c>
      <c r="DC133" s="2" t="str">
        <f t="shared" si="321"/>
        <v/>
      </c>
      <c r="DD133" s="2" t="str">
        <f t="shared" si="322"/>
        <v/>
      </c>
      <c r="DE133" s="2" t="str">
        <f t="shared" si="323"/>
        <v/>
      </c>
      <c r="DF133" s="2" t="str">
        <f t="shared" si="324"/>
        <v/>
      </c>
      <c r="DG133" s="2" t="str">
        <f t="shared" si="325"/>
        <v/>
      </c>
      <c r="DH133" s="2" t="str">
        <f t="shared" si="326"/>
        <v/>
      </c>
      <c r="DI133" s="2" t="str">
        <f t="shared" si="327"/>
        <v/>
      </c>
      <c r="DK133" s="2">
        <f t="shared" si="277"/>
        <v>84.308624466571814</v>
      </c>
      <c r="DL133" s="2">
        <f t="shared" si="437"/>
        <v>87.948046066309217</v>
      </c>
      <c r="DM133" s="2">
        <f t="shared" si="437"/>
        <v>84.451292701608494</v>
      </c>
      <c r="DN133" s="2">
        <f t="shared" si="437"/>
        <v>82.938206722689088</v>
      </c>
      <c r="DO133" s="2">
        <f t="shared" si="437"/>
        <v>89.767475630252108</v>
      </c>
      <c r="DP133" s="2">
        <f t="shared" si="437"/>
        <v>89.30737647058821</v>
      </c>
      <c r="DQ133" s="2">
        <f t="shared" si="437"/>
        <v>89.274534313725496</v>
      </c>
      <c r="DR133" s="2">
        <f t="shared" si="437"/>
        <v>89.944890040106969</v>
      </c>
      <c r="DS133" s="2">
        <f t="shared" si="437"/>
        <v>80.74975913547236</v>
      </c>
      <c r="DT133" s="2">
        <f t="shared" si="437"/>
        <v>89.875096774193537</v>
      </c>
      <c r="DU133" s="2">
        <f t="shared" si="437"/>
        <v>91.459935483870964</v>
      </c>
      <c r="DV133" s="2">
        <f t="shared" si="437"/>
        <v>84.137739736070387</v>
      </c>
      <c r="DW133" s="2">
        <f t="shared" si="437"/>
        <v>92.021932001466283</v>
      </c>
      <c r="DX133" s="2">
        <f t="shared" si="437"/>
        <v>88.986811764705891</v>
      </c>
      <c r="DY133" s="2">
        <f t="shared" si="437"/>
        <v>72.746816912972093</v>
      </c>
      <c r="EA133" s="2">
        <f t="shared" si="247"/>
        <v>61.352299999999993</v>
      </c>
      <c r="EB133" s="2">
        <f t="shared" si="279"/>
        <v>62.046277007784312</v>
      </c>
      <c r="EC133" s="2">
        <f t="shared" si="280"/>
        <v>61.79933275787657</v>
      </c>
      <c r="ED133" s="2">
        <f t="shared" si="281"/>
        <v>62.006111565181854</v>
      </c>
      <c r="EE133" s="2">
        <f t="shared" si="282"/>
        <v>62.657205010256739</v>
      </c>
      <c r="EF133" s="2">
        <f t="shared" si="283"/>
        <v>62.740138725461648</v>
      </c>
      <c r="EG133" s="2">
        <f t="shared" si="284"/>
        <v>63.271396914175497</v>
      </c>
      <c r="EH133" s="2">
        <f t="shared" si="285"/>
        <v>63.499968819599118</v>
      </c>
      <c r="EI133" s="2">
        <f t="shared" si="286"/>
        <v>62.209006747324352</v>
      </c>
      <c r="EJ133" s="2">
        <f t="shared" si="287"/>
        <v>61.53129265033408</v>
      </c>
      <c r="EK133" s="2">
        <f t="shared" si="288"/>
        <v>61.01519797329037</v>
      </c>
      <c r="EL133" s="2">
        <f t="shared" si="289"/>
        <v>58.811935594989556</v>
      </c>
      <c r="EM133" s="2">
        <f t="shared" si="290"/>
        <v>58.613850730688938</v>
      </c>
      <c r="EN133" s="2">
        <f t="shared" si="291"/>
        <v>58.659132887936472</v>
      </c>
      <c r="EO133" s="2">
        <f t="shared" si="292"/>
        <v>58.422667644314096</v>
      </c>
      <c r="EQ133" s="2">
        <f t="shared" si="293"/>
        <v>61.175008178822665</v>
      </c>
      <c r="ER133" s="2">
        <f t="shared" si="438"/>
        <v>62.265371770987883</v>
      </c>
      <c r="ES133" s="2">
        <f t="shared" si="438"/>
        <v>62.027708056389997</v>
      </c>
      <c r="ET133" s="2">
        <f t="shared" si="438"/>
        <v>62.113989539551753</v>
      </c>
      <c r="EU133" s="2">
        <f t="shared" si="438"/>
        <v>62.929849165257878</v>
      </c>
      <c r="EV133" s="2">
        <f t="shared" si="438"/>
        <v>63.032943846491754</v>
      </c>
      <c r="EW133" s="2">
        <f t="shared" si="438"/>
        <v>63.374386611991611</v>
      </c>
      <c r="EX133" s="2">
        <f t="shared" si="438"/>
        <v>63.239419977070384</v>
      </c>
      <c r="EY133" s="2">
        <f t="shared" si="438"/>
        <v>62.494082920683859</v>
      </c>
      <c r="EZ133" s="2">
        <f t="shared" si="438"/>
        <v>62.100020581863205</v>
      </c>
      <c r="FA133" s="2">
        <f t="shared" si="438"/>
        <v>61.397033201398301</v>
      </c>
      <c r="FB133" s="2">
        <f t="shared" si="438"/>
        <v>58.71811746975105</v>
      </c>
      <c r="FC133" s="2">
        <f t="shared" si="438"/>
        <v>58.538532346615199</v>
      </c>
      <c r="FD133" s="2">
        <f t="shared" si="438"/>
        <v>58.626522033748188</v>
      </c>
      <c r="FE133" s="2">
        <f t="shared" si="438"/>
        <v>57.578933291085605</v>
      </c>
      <c r="FG133" s="2">
        <f t="shared" si="295"/>
        <v>0.99991504065970782</v>
      </c>
      <c r="FH133" s="2">
        <f t="shared" si="439"/>
        <v>0.99992576426868984</v>
      </c>
      <c r="FI133" s="2">
        <f t="shared" si="439"/>
        <v>0.9999113114624677</v>
      </c>
      <c r="FJ133" s="2">
        <f t="shared" si="439"/>
        <v>0.9999348741544325</v>
      </c>
      <c r="FK133" s="2">
        <f t="shared" si="439"/>
        <v>0.99994194367419309</v>
      </c>
      <c r="FL133" s="2">
        <f t="shared" si="439"/>
        <v>0.99995378565239146</v>
      </c>
      <c r="FM133" s="2">
        <f t="shared" si="439"/>
        <v>0.99996421637517807</v>
      </c>
      <c r="FN133" s="2">
        <f t="shared" si="439"/>
        <v>0.99996312647095686</v>
      </c>
      <c r="FO133" s="2">
        <f t="shared" si="439"/>
        <v>0.99996707118292605</v>
      </c>
      <c r="FP133" s="2">
        <f t="shared" si="439"/>
        <v>0.99996991441647864</v>
      </c>
      <c r="FQ133" s="2">
        <f t="shared" si="439"/>
        <v>0.99996927172829109</v>
      </c>
      <c r="FR133" s="2">
        <f t="shared" si="439"/>
        <v>0.99996765090702522</v>
      </c>
      <c r="FS133" s="2">
        <f t="shared" si="439"/>
        <v>0.99987108370621669</v>
      </c>
      <c r="FT133" s="2">
        <f t="shared" si="439"/>
        <v>0.99984736241409589</v>
      </c>
      <c r="FU133" s="2">
        <f t="shared" si="439"/>
        <v>0.99981349146342202</v>
      </c>
      <c r="FW133" s="2">
        <f t="shared" si="328"/>
        <v>1.6853547045627578E-4</v>
      </c>
      <c r="FX133" s="2">
        <f t="shared" si="380"/>
        <v>3.3205247754584607E-4</v>
      </c>
      <c r="FY133" s="2">
        <f t="shared" si="381"/>
        <v>3.3937424853122715E-4</v>
      </c>
      <c r="FZ133" s="2">
        <f t="shared" si="382"/>
        <v>6.3461835639391805E-4</v>
      </c>
      <c r="GA133" s="2">
        <f t="shared" si="383"/>
        <v>8.2841535749556472E-4</v>
      </c>
      <c r="GB133" s="2">
        <f t="shared" si="384"/>
        <v>8.4961408070628058E-4</v>
      </c>
      <c r="GC133" s="2">
        <f t="shared" si="385"/>
        <v>1.08230928375023E-3</v>
      </c>
      <c r="GD133" s="2">
        <f t="shared" si="386"/>
        <v>1.3959424435858348E-3</v>
      </c>
      <c r="GE133" s="2">
        <f t="shared" si="387"/>
        <v>1.9518978309652775E-3</v>
      </c>
      <c r="GF133" s="2">
        <f t="shared" si="388"/>
        <v>2.0375327011966518E-3</v>
      </c>
      <c r="GG133" s="2">
        <f t="shared" si="389"/>
        <v>1.7487862825355134E-3</v>
      </c>
      <c r="GH133" s="2">
        <f t="shared" si="390"/>
        <v>1.245780975030445E-3</v>
      </c>
      <c r="GI133" s="2">
        <f t="shared" si="391"/>
        <v>1.1526025620457521E-3</v>
      </c>
      <c r="GJ133" s="2">
        <f t="shared" si="392"/>
        <v>3.0153352004729061E-3</v>
      </c>
      <c r="GK133" s="2">
        <f t="shared" si="393"/>
        <v>4.6754845467818409E-3</v>
      </c>
      <c r="GM133" s="107">
        <f t="shared" si="329"/>
        <v>5.7573070348663227E-54</v>
      </c>
      <c r="GN133" s="107">
        <f t="shared" si="394"/>
        <v>2.219024633412156E-71</v>
      </c>
      <c r="GO133" s="107">
        <f t="shared" si="395"/>
        <v>2.9747478342280954E-68</v>
      </c>
      <c r="GP133" s="107">
        <f t="shared" si="396"/>
        <v>6.817286476552949E-87</v>
      </c>
      <c r="GQ133" s="107">
        <f t="shared" si="397"/>
        <v>1.6095989781108533E-90</v>
      </c>
      <c r="GR133" s="107">
        <f t="shared" si="398"/>
        <v>2.896416034647685E-97</v>
      </c>
      <c r="GS133" s="107">
        <f t="shared" si="399"/>
        <v>2.509212697820838E-107</v>
      </c>
      <c r="GT133" s="107">
        <f t="shared" si="400"/>
        <v>4.6664304012851856E-110</v>
      </c>
      <c r="GU133" s="107">
        <f t="shared" si="401"/>
        <v>1.0638551355373623E-109</v>
      </c>
      <c r="GV133" s="107">
        <f t="shared" si="402"/>
        <v>8.6760015843403121E-124</v>
      </c>
      <c r="GW133" s="107">
        <f t="shared" si="403"/>
        <v>2.7482982064969072E-123</v>
      </c>
      <c r="GX133" s="107">
        <f t="shared" si="404"/>
        <v>4.9693466062051519E-114</v>
      </c>
      <c r="GY133" s="107">
        <f t="shared" si="405"/>
        <v>2.1916253010295225E-101</v>
      </c>
      <c r="GZ133" s="107">
        <f t="shared" si="406"/>
        <v>6.9985267172495789E-110</v>
      </c>
      <c r="HA133" s="107">
        <f t="shared" si="407"/>
        <v>6.6269141484020059E-156</v>
      </c>
      <c r="HC133" s="107">
        <f t="shared" si="330"/>
        <v>3.4678515458669153E-19</v>
      </c>
      <c r="HD133" s="107">
        <f t="shared" si="408"/>
        <v>5.5837638927260313E-27</v>
      </c>
      <c r="HE133" s="107">
        <f t="shared" si="409"/>
        <v>1.5464674171076121E-25</v>
      </c>
      <c r="HF133" s="107">
        <f t="shared" si="410"/>
        <v>3.0755958008648095E-35</v>
      </c>
      <c r="HG133" s="107">
        <f t="shared" si="411"/>
        <v>1.2042256716381256E-37</v>
      </c>
      <c r="HH133" s="107">
        <f t="shared" si="412"/>
        <v>2.3120423634342631E-41</v>
      </c>
      <c r="HI133" s="107">
        <f t="shared" si="413"/>
        <v>1.1636797119607857E-47</v>
      </c>
      <c r="HJ133" s="107">
        <f t="shared" si="414"/>
        <v>6.5680804895785487E-50</v>
      </c>
      <c r="HK133" s="107">
        <f t="shared" si="415"/>
        <v>3.6117690949564941E-51</v>
      </c>
      <c r="HL133" s="107">
        <f t="shared" si="416"/>
        <v>6.8740996750692331E-58</v>
      </c>
      <c r="HM133" s="107">
        <f t="shared" si="417"/>
        <v>7.1717974081193534E-57</v>
      </c>
      <c r="HN133" s="107">
        <f t="shared" si="418"/>
        <v>9.9500329750851263E-51</v>
      </c>
      <c r="HO133" s="107">
        <f t="shared" si="419"/>
        <v>7.6542753391066006E-41</v>
      </c>
      <c r="HP133" s="107">
        <f t="shared" si="420"/>
        <v>1.0647057594921929E-47</v>
      </c>
      <c r="HQ133" s="107">
        <f t="shared" si="421"/>
        <v>1.0854704864466486E-96</v>
      </c>
      <c r="HS133" s="107">
        <f t="shared" si="331"/>
        <v>7.3827231480243338E-2</v>
      </c>
      <c r="HT133" s="107">
        <f t="shared" si="422"/>
        <v>9.5461564852837619E-2</v>
      </c>
      <c r="HU133" s="107">
        <f t="shared" si="423"/>
        <v>9.0564408119739023E-2</v>
      </c>
      <c r="HV133" s="107">
        <f t="shared" si="424"/>
        <v>0.15905676408183803</v>
      </c>
      <c r="HW133" s="107">
        <f t="shared" si="425"/>
        <v>0.20890541616621081</v>
      </c>
      <c r="HX133" s="107">
        <f t="shared" si="426"/>
        <v>0.2401186428262792</v>
      </c>
      <c r="HY133" s="107">
        <f t="shared" si="427"/>
        <v>0.33441624789021418</v>
      </c>
      <c r="HZ133" s="107">
        <f t="shared" si="428"/>
        <v>0.39873553814336998</v>
      </c>
      <c r="IA133" s="107">
        <f t="shared" si="429"/>
        <v>0.50403972057843371</v>
      </c>
      <c r="IB133" s="107">
        <f t="shared" si="430"/>
        <v>0.50849337108411641</v>
      </c>
      <c r="IC133" s="107">
        <f t="shared" si="431"/>
        <v>0.46289567534497644</v>
      </c>
      <c r="ID133" s="107">
        <f t="shared" si="432"/>
        <v>0.35709975711691694</v>
      </c>
      <c r="IE133" s="107">
        <f t="shared" si="433"/>
        <v>0.13241258173102624</v>
      </c>
      <c r="IF133" s="107">
        <f t="shared" si="434"/>
        <v>0.31714204135759172</v>
      </c>
      <c r="IG133" s="107">
        <f t="shared" si="435"/>
        <v>0.42868853536108298</v>
      </c>
      <c r="II133" s="107">
        <f t="shared" si="332"/>
        <v>1.1741126342256719E-11</v>
      </c>
      <c r="IJ133" s="107">
        <f t="shared" si="333"/>
        <v>1.0749820092392355E-12</v>
      </c>
      <c r="IK133" s="107">
        <f t="shared" si="334"/>
        <v>1.5280386336581573E-12</v>
      </c>
      <c r="IL133" s="107">
        <f t="shared" si="335"/>
        <v>9.3476317347321701E-13</v>
      </c>
      <c r="IM133" s="107">
        <f t="shared" si="336"/>
        <v>3.8204960890872234E-12</v>
      </c>
      <c r="IN133" s="107">
        <f t="shared" si="337"/>
        <v>2.3256476682064401E-12</v>
      </c>
      <c r="IO133" s="107">
        <f t="shared" si="338"/>
        <v>3.8217514503305935E-12</v>
      </c>
      <c r="IP133" s="107">
        <f t="shared" si="339"/>
        <v>1.1177695386521798E-11</v>
      </c>
      <c r="IQ133" s="107">
        <f t="shared" si="340"/>
        <v>1.9868823400775744E-10</v>
      </c>
      <c r="IR133" s="107">
        <f t="shared" si="341"/>
        <v>2.7262192983211052E-11</v>
      </c>
      <c r="IS133" s="107">
        <f t="shared" si="342"/>
        <v>8.7861853638440028E-12</v>
      </c>
      <c r="IT133" s="107">
        <f t="shared" si="343"/>
        <v>3.786672943595005E-12</v>
      </c>
      <c r="IU133" s="107">
        <f t="shared" si="344"/>
        <v>2.1854024155682628E-14</v>
      </c>
      <c r="IV133" s="107">
        <f t="shared" si="345"/>
        <v>3.4905649917817915E-12</v>
      </c>
      <c r="IW133" s="107">
        <f t="shared" si="346"/>
        <v>6.5476392941477047E-9</v>
      </c>
      <c r="IY133" s="107">
        <f t="shared" si="347"/>
        <v>7.382723149198446E-2</v>
      </c>
      <c r="IZ133" s="107">
        <f t="shared" si="348"/>
        <v>9.5461564853912606E-2</v>
      </c>
      <c r="JA133" s="107">
        <f t="shared" si="349"/>
        <v>9.0564408121267065E-2</v>
      </c>
      <c r="JB133" s="107">
        <f t="shared" si="350"/>
        <v>0.15905676408277278</v>
      </c>
      <c r="JC133" s="107">
        <f t="shared" si="351"/>
        <v>0.20890541617003131</v>
      </c>
      <c r="JD133" s="107">
        <f t="shared" si="352"/>
        <v>0.24011864282860484</v>
      </c>
      <c r="JE133" s="107">
        <f t="shared" si="353"/>
        <v>0.33441624789403596</v>
      </c>
      <c r="JF133" s="107">
        <f t="shared" si="354"/>
        <v>0.39873553815454765</v>
      </c>
      <c r="JG133" s="107">
        <f t="shared" si="355"/>
        <v>0.504039720777122</v>
      </c>
      <c r="JH133" s="107">
        <f t="shared" si="356"/>
        <v>0.5084933711113786</v>
      </c>
      <c r="JI133" s="107">
        <f t="shared" si="357"/>
        <v>0.46289567535376264</v>
      </c>
      <c r="JJ133" s="107">
        <f t="shared" si="358"/>
        <v>0.35709975712070363</v>
      </c>
      <c r="JK133" s="107">
        <f t="shared" si="359"/>
        <v>0.13241258173104808</v>
      </c>
      <c r="JL133" s="107">
        <f t="shared" si="360"/>
        <v>0.31714204136108226</v>
      </c>
      <c r="JM133" s="107">
        <f t="shared" si="361"/>
        <v>0.4286885419087223</v>
      </c>
    </row>
    <row r="134" spans="2:273" x14ac:dyDescent="0.25">
      <c r="B134" s="2">
        <v>106</v>
      </c>
      <c r="C134" s="37">
        <v>62.033000000000001</v>
      </c>
      <c r="D134" s="37">
        <v>65.283000000000001</v>
      </c>
      <c r="E134" s="37">
        <v>65.683000000000007</v>
      </c>
      <c r="F134" s="37">
        <v>72.582999999999998</v>
      </c>
      <c r="G134" s="37">
        <v>82.316999999999993</v>
      </c>
      <c r="H134" s="37">
        <v>87.117000000000004</v>
      </c>
      <c r="I134" s="37">
        <v>93.733000000000004</v>
      </c>
      <c r="J134" s="37">
        <v>99.5</v>
      </c>
      <c r="K134" s="37">
        <v>103.9</v>
      </c>
      <c r="L134" s="37">
        <v>105.68300000000001</v>
      </c>
      <c r="M134" s="37">
        <v>109.217</v>
      </c>
      <c r="N134" s="37">
        <v>105.517</v>
      </c>
      <c r="O134" s="37">
        <v>84.533000000000001</v>
      </c>
      <c r="P134" s="37">
        <v>122.767</v>
      </c>
      <c r="Q134" s="37">
        <v>172.13300000000001</v>
      </c>
      <c r="S134" s="4">
        <f t="shared" si="248"/>
        <v>61.223738409651503</v>
      </c>
      <c r="T134" s="4">
        <f t="shared" si="249"/>
        <v>64.683304834694866</v>
      </c>
      <c r="U134" s="4">
        <f t="shared" si="250"/>
        <v>67.013980446769438</v>
      </c>
      <c r="V134" s="4">
        <f t="shared" si="251"/>
        <v>73.246660655393384</v>
      </c>
      <c r="W134" s="4">
        <f t="shared" si="252"/>
        <v>80.889521671702695</v>
      </c>
      <c r="X134" s="4">
        <f t="shared" si="253"/>
        <v>85.974612902268561</v>
      </c>
      <c r="Y134" s="4">
        <f t="shared" si="254"/>
        <v>92.68305450141483</v>
      </c>
      <c r="Z134" s="4">
        <f t="shared" si="255"/>
        <v>97.980198494656065</v>
      </c>
      <c r="AA134" s="4">
        <f t="shared" si="256"/>
        <v>101.29071313589256</v>
      </c>
      <c r="AB134" s="4">
        <f t="shared" si="257"/>
        <v>103.0838704627503</v>
      </c>
      <c r="AC134" s="4">
        <f t="shared" si="258"/>
        <v>107.73084124598819</v>
      </c>
      <c r="AD134" s="4">
        <f t="shared" si="259"/>
        <v>103.523335521818</v>
      </c>
      <c r="AE134" s="4">
        <f t="shared" si="260"/>
        <v>86.536269086659729</v>
      </c>
      <c r="AF134" s="4">
        <f t="shared" si="261"/>
        <v>121.83516586441623</v>
      </c>
      <c r="AG134" s="4">
        <f t="shared" si="262"/>
        <v>175.86210214611987</v>
      </c>
      <c r="AI134" s="4">
        <f t="shared" si="263"/>
        <v>0.80926159034849832</v>
      </c>
      <c r="AJ134" s="4">
        <f t="shared" si="264"/>
        <v>0.59969516530513545</v>
      </c>
      <c r="AK134" s="4">
        <f t="shared" si="265"/>
        <v>-1.3309804467694306</v>
      </c>
      <c r="AL134" s="4">
        <f t="shared" si="266"/>
        <v>-0.66366065539338592</v>
      </c>
      <c r="AM134" s="4">
        <f t="shared" si="267"/>
        <v>1.4274783282972976</v>
      </c>
      <c r="AN134" s="4">
        <f t="shared" si="268"/>
        <v>1.1423870977314436</v>
      </c>
      <c r="AO134" s="4">
        <f t="shared" si="269"/>
        <v>1.0499454985851742</v>
      </c>
      <c r="AP134" s="4">
        <f t="shared" si="270"/>
        <v>1.5198015053439349</v>
      </c>
      <c r="AQ134" s="4">
        <f t="shared" si="271"/>
        <v>2.609286864107446</v>
      </c>
      <c r="AR134" s="4">
        <f t="shared" si="272"/>
        <v>2.5991295372497092</v>
      </c>
      <c r="AS134" s="4">
        <f t="shared" si="273"/>
        <v>1.4861587540118109</v>
      </c>
      <c r="AT134" s="4">
        <f t="shared" si="274"/>
        <v>1.9936644781819979</v>
      </c>
      <c r="AU134" s="4">
        <f t="shared" si="275"/>
        <v>-2.0032690866597278</v>
      </c>
      <c r="AV134" s="4">
        <f t="shared" si="436"/>
        <v>0.93183413558377026</v>
      </c>
      <c r="AW134" s="4">
        <f t="shared" si="436"/>
        <v>-3.7291021461198568</v>
      </c>
      <c r="AY134" s="2">
        <f t="shared" si="297"/>
        <v>61.223738409651503</v>
      </c>
      <c r="AZ134" s="2">
        <f t="shared" si="363"/>
        <v>61.885710442409049</v>
      </c>
      <c r="BA134" s="2">
        <f t="shared" si="364"/>
        <v>61.642276815774075</v>
      </c>
      <c r="BB134" s="2">
        <f t="shared" si="365"/>
        <v>61.863847511887798</v>
      </c>
      <c r="BC134" s="2">
        <f t="shared" si="366"/>
        <v>62.497497740441617</v>
      </c>
      <c r="BD134" s="2">
        <f t="shared" si="367"/>
        <v>62.575129248454815</v>
      </c>
      <c r="BE134" s="2">
        <f t="shared" si="368"/>
        <v>63.128617627154433</v>
      </c>
      <c r="BF134" s="2">
        <f t="shared" si="369"/>
        <v>63.396399895541812</v>
      </c>
      <c r="BG134" s="2">
        <f t="shared" si="370"/>
        <v>62.048146535034313</v>
      </c>
      <c r="BH134" s="2">
        <f t="shared" si="371"/>
        <v>61.368539286224475</v>
      </c>
      <c r="BI134" s="2">
        <f t="shared" si="372"/>
        <v>60.86009183238135</v>
      </c>
      <c r="BJ134" s="2">
        <f t="shared" si="373"/>
        <v>58.67574464040387</v>
      </c>
      <c r="BK134" s="2">
        <f t="shared" si="374"/>
        <v>58.477137765646901</v>
      </c>
      <c r="BL134" s="2">
        <f t="shared" si="375"/>
        <v>58.516281671657474</v>
      </c>
      <c r="BM134" s="2">
        <f t="shared" si="376"/>
        <v>58.324604164522604</v>
      </c>
      <c r="BO134" s="2" t="str">
        <f t="shared" si="440"/>
        <v/>
      </c>
      <c r="BP134" s="2" t="str">
        <f t="shared" si="441"/>
        <v/>
      </c>
      <c r="BQ134" s="2" t="str">
        <f t="shared" si="442"/>
        <v/>
      </c>
      <c r="BR134" s="2" t="str">
        <f t="shared" si="443"/>
        <v/>
      </c>
      <c r="BS134" s="2" t="str">
        <f t="shared" si="444"/>
        <v/>
      </c>
      <c r="BT134" s="2" t="str">
        <f t="shared" si="445"/>
        <v/>
      </c>
      <c r="BU134" s="2" t="str">
        <f t="shared" si="446"/>
        <v/>
      </c>
      <c r="BV134" s="2" t="str">
        <f t="shared" si="447"/>
        <v/>
      </c>
      <c r="BW134" s="2" t="str">
        <f t="shared" si="448"/>
        <v/>
      </c>
      <c r="BX134" s="2" t="str">
        <f t="shared" si="449"/>
        <v/>
      </c>
      <c r="BY134" s="2" t="str">
        <f t="shared" si="450"/>
        <v/>
      </c>
      <c r="BZ134" s="2" t="str">
        <f t="shared" si="451"/>
        <v/>
      </c>
      <c r="CA134" s="2" t="str">
        <f t="shared" si="452"/>
        <v/>
      </c>
      <c r="CB134" s="2" t="str">
        <f t="shared" si="453"/>
        <v/>
      </c>
      <c r="CC134" s="2" t="str">
        <f t="shared" si="454"/>
        <v/>
      </c>
      <c r="CE134" s="2" t="str">
        <f t="shared" si="298"/>
        <v/>
      </c>
      <c r="CF134" s="2" t="str">
        <f t="shared" si="299"/>
        <v/>
      </c>
      <c r="CG134" s="2" t="str">
        <f t="shared" si="300"/>
        <v/>
      </c>
      <c r="CH134" s="2" t="str">
        <f t="shared" si="301"/>
        <v/>
      </c>
      <c r="CI134" s="2" t="str">
        <f t="shared" si="302"/>
        <v/>
      </c>
      <c r="CJ134" s="2" t="str">
        <f t="shared" si="303"/>
        <v/>
      </c>
      <c r="CK134" s="2" t="str">
        <f t="shared" si="304"/>
        <v/>
      </c>
      <c r="CL134" s="2" t="str">
        <f t="shared" si="305"/>
        <v/>
      </c>
      <c r="CM134" s="2" t="str">
        <f t="shared" si="306"/>
        <v/>
      </c>
      <c r="CN134" s="2" t="str">
        <f t="shared" si="307"/>
        <v/>
      </c>
      <c r="CO134" s="2" t="str">
        <f t="shared" si="308"/>
        <v/>
      </c>
      <c r="CP134" s="2" t="str">
        <f t="shared" si="309"/>
        <v/>
      </c>
      <c r="CQ134" s="2" t="str">
        <f t="shared" si="310"/>
        <v/>
      </c>
      <c r="CR134" s="2" t="str">
        <f t="shared" si="311"/>
        <v/>
      </c>
      <c r="CS134" s="2" t="str">
        <f t="shared" si="312"/>
        <v/>
      </c>
      <c r="CU134" s="2" t="str">
        <f t="shared" si="313"/>
        <v/>
      </c>
      <c r="CV134" s="2" t="str">
        <f t="shared" si="314"/>
        <v/>
      </c>
      <c r="CW134" s="2" t="str">
        <f t="shared" si="315"/>
        <v/>
      </c>
      <c r="CX134" s="2" t="str">
        <f t="shared" si="316"/>
        <v/>
      </c>
      <c r="CY134" s="2" t="str">
        <f t="shared" si="317"/>
        <v/>
      </c>
      <c r="CZ134" s="2" t="str">
        <f t="shared" si="318"/>
        <v/>
      </c>
      <c r="DA134" s="2" t="str">
        <f t="shared" si="319"/>
        <v/>
      </c>
      <c r="DB134" s="2" t="str">
        <f t="shared" si="320"/>
        <v/>
      </c>
      <c r="DC134" s="2" t="str">
        <f t="shared" si="321"/>
        <v/>
      </c>
      <c r="DD134" s="2" t="str">
        <f t="shared" si="322"/>
        <v/>
      </c>
      <c r="DE134" s="2" t="str">
        <f t="shared" si="323"/>
        <v/>
      </c>
      <c r="DF134" s="2" t="str">
        <f t="shared" si="324"/>
        <v/>
      </c>
      <c r="DG134" s="2" t="str">
        <f t="shared" si="325"/>
        <v/>
      </c>
      <c r="DH134" s="2" t="str">
        <f t="shared" si="326"/>
        <v/>
      </c>
      <c r="DI134" s="2" t="str">
        <f t="shared" si="327"/>
        <v/>
      </c>
      <c r="DK134" s="2">
        <f t="shared" si="277"/>
        <v>84.442266002844917</v>
      </c>
      <c r="DL134" s="2">
        <f t="shared" si="437"/>
        <v>88.108833570412514</v>
      </c>
      <c r="DM134" s="2">
        <f t="shared" si="437"/>
        <v>84.589091038406835</v>
      </c>
      <c r="DN134" s="2">
        <f t="shared" si="437"/>
        <v>83.07686218487396</v>
      </c>
      <c r="DO134" s="2">
        <f t="shared" si="437"/>
        <v>89.962940056022418</v>
      </c>
      <c r="DP134" s="2">
        <f t="shared" si="437"/>
        <v>89.480352941176449</v>
      </c>
      <c r="DQ134" s="2">
        <f t="shared" si="437"/>
        <v>89.437385249554382</v>
      </c>
      <c r="DR134" s="2">
        <f t="shared" si="437"/>
        <v>90.13296724598932</v>
      </c>
      <c r="DS134" s="2">
        <f t="shared" si="437"/>
        <v>80.839482731729049</v>
      </c>
      <c r="DT134" s="2">
        <f t="shared" si="437"/>
        <v>90.072285080645159</v>
      </c>
      <c r="DU134" s="2">
        <f t="shared" si="437"/>
        <v>91.664790322580643</v>
      </c>
      <c r="DV134" s="2">
        <f t="shared" si="437"/>
        <v>84.303975806451618</v>
      </c>
      <c r="DW134" s="2">
        <f t="shared" si="437"/>
        <v>92.280639479472143</v>
      </c>
      <c r="DX134" s="2">
        <f t="shared" si="437"/>
        <v>89.21603529411766</v>
      </c>
      <c r="DY134" s="2">
        <f t="shared" si="437"/>
        <v>72.834207717569797</v>
      </c>
      <c r="EA134" s="2">
        <f t="shared" si="247"/>
        <v>61.222199999999994</v>
      </c>
      <c r="EB134" s="2">
        <f t="shared" si="279"/>
        <v>61.884051136004047</v>
      </c>
      <c r="EC134" s="2">
        <f t="shared" si="280"/>
        <v>61.640542943461384</v>
      </c>
      <c r="ED134" s="2">
        <f t="shared" si="281"/>
        <v>61.862643440948098</v>
      </c>
      <c r="EE134" s="2">
        <f t="shared" si="282"/>
        <v>62.495902902965142</v>
      </c>
      <c r="EF134" s="2">
        <f t="shared" si="283"/>
        <v>62.573779868352077</v>
      </c>
      <c r="EG134" s="2">
        <f t="shared" si="284"/>
        <v>63.12770173577627</v>
      </c>
      <c r="EH134" s="2">
        <f t="shared" si="285"/>
        <v>63.396114142538984</v>
      </c>
      <c r="EI134" s="2">
        <f t="shared" si="286"/>
        <v>62.046867380176835</v>
      </c>
      <c r="EJ134" s="2">
        <f t="shared" si="287"/>
        <v>61.366252561247215</v>
      </c>
      <c r="EK134" s="2">
        <f t="shared" si="288"/>
        <v>60.858424451379094</v>
      </c>
      <c r="EL134" s="2">
        <f t="shared" si="289"/>
        <v>58.675230688935272</v>
      </c>
      <c r="EM134" s="2">
        <f t="shared" si="290"/>
        <v>58.473705949895617</v>
      </c>
      <c r="EN134" s="2">
        <f t="shared" si="291"/>
        <v>58.512514761124422</v>
      </c>
      <c r="EO134" s="2">
        <f t="shared" si="292"/>
        <v>58.327277296360485</v>
      </c>
      <c r="EQ134" s="2">
        <f t="shared" si="293"/>
        <v>61.087220278742521</v>
      </c>
      <c r="ER134" s="2">
        <f t="shared" si="438"/>
        <v>62.154084022264762</v>
      </c>
      <c r="ES134" s="2">
        <f t="shared" si="438"/>
        <v>61.914806336778859</v>
      </c>
      <c r="ET134" s="2">
        <f t="shared" si="438"/>
        <v>61.996114121442631</v>
      </c>
      <c r="EU134" s="2">
        <f t="shared" si="438"/>
        <v>62.810626073370301</v>
      </c>
      <c r="EV134" s="2">
        <f t="shared" si="438"/>
        <v>62.911968824809058</v>
      </c>
      <c r="EW134" s="2">
        <f t="shared" si="438"/>
        <v>63.251079538158145</v>
      </c>
      <c r="EX134" s="2">
        <f t="shared" si="438"/>
        <v>63.112996877609653</v>
      </c>
      <c r="EY134" s="2">
        <f t="shared" si="438"/>
        <v>62.36754718939558</v>
      </c>
      <c r="EZ134" s="2">
        <f t="shared" si="438"/>
        <v>61.990615088207988</v>
      </c>
      <c r="FA134" s="2">
        <f t="shared" si="438"/>
        <v>61.27442292780168</v>
      </c>
      <c r="FB134" s="2">
        <f t="shared" si="438"/>
        <v>58.582999335304912</v>
      </c>
      <c r="FC134" s="2">
        <f t="shared" si="438"/>
        <v>58.400924720805186</v>
      </c>
      <c r="FD134" s="2">
        <f t="shared" si="438"/>
        <v>58.48472424044467</v>
      </c>
      <c r="FE134" s="2">
        <f t="shared" si="438"/>
        <v>57.441464168052718</v>
      </c>
      <c r="FG134" s="2">
        <f t="shared" si="295"/>
        <v>0.99993251321795606</v>
      </c>
      <c r="FH134" s="2">
        <f t="shared" si="439"/>
        <v>0.99994103156225334</v>
      </c>
      <c r="FI134" s="2">
        <f t="shared" si="439"/>
        <v>0.99992955090549895</v>
      </c>
      <c r="FJ134" s="2">
        <f t="shared" si="439"/>
        <v>0.99994826800912884</v>
      </c>
      <c r="FK134" s="2">
        <f t="shared" si="439"/>
        <v>0.99995388367055305</v>
      </c>
      <c r="FL134" s="2">
        <f t="shared" si="439"/>
        <v>0.99996329028991982</v>
      </c>
      <c r="FM134" s="2">
        <f t="shared" si="439"/>
        <v>0.99997157584727048</v>
      </c>
      <c r="FN134" s="2">
        <f t="shared" si="439"/>
        <v>0.99997071009263705</v>
      </c>
      <c r="FO134" s="2">
        <f t="shared" si="439"/>
        <v>0.99997384353371666</v>
      </c>
      <c r="FP134" s="2">
        <f t="shared" si="439"/>
        <v>0.99997610202367604</v>
      </c>
      <c r="FQ134" s="2">
        <f t="shared" si="439"/>
        <v>0.99997559151191717</v>
      </c>
      <c r="FR134" s="2">
        <f t="shared" si="439"/>
        <v>0.99997430403111953</v>
      </c>
      <c r="FS134" s="2">
        <f t="shared" si="439"/>
        <v>0.99989542947340526</v>
      </c>
      <c r="FT134" s="2">
        <f t="shared" si="439"/>
        <v>0.99987400894011846</v>
      </c>
      <c r="FU134" s="2">
        <f t="shared" si="439"/>
        <v>0.99984376123917551</v>
      </c>
      <c r="FW134" s="2">
        <f t="shared" si="328"/>
        <v>2.1216432809451134E-4</v>
      </c>
      <c r="FX134" s="2">
        <f t="shared" si="380"/>
        <v>4.1799336428956034E-4</v>
      </c>
      <c r="FY134" s="2">
        <f t="shared" si="381"/>
        <v>4.2720932558304301E-4</v>
      </c>
      <c r="FZ134" s="2">
        <f t="shared" si="382"/>
        <v>7.9880591681028143E-4</v>
      </c>
      <c r="GA134" s="2">
        <f t="shared" si="383"/>
        <v>1.0426894904828794E-3</v>
      </c>
      <c r="GB134" s="2">
        <f t="shared" si="384"/>
        <v>1.0693655102555549E-3</v>
      </c>
      <c r="GC134" s="2">
        <f t="shared" si="385"/>
        <v>1.3621649312065664E-3</v>
      </c>
      <c r="GD134" s="2">
        <f t="shared" si="386"/>
        <v>1.7567524462934081E-3</v>
      </c>
      <c r="GE134" s="2">
        <f t="shared" si="387"/>
        <v>2.4560525016416143E-3</v>
      </c>
      <c r="GF134" s="2">
        <f t="shared" si="388"/>
        <v>2.5637491403440052E-3</v>
      </c>
      <c r="GG134" s="2">
        <f t="shared" si="389"/>
        <v>2.2005950499809214E-3</v>
      </c>
      <c r="GH134" s="2">
        <f t="shared" si="390"/>
        <v>1.5678395978316836E-3</v>
      </c>
      <c r="GI134" s="2">
        <f t="shared" si="391"/>
        <v>1.4206010499382537E-3</v>
      </c>
      <c r="GJ134" s="2">
        <f t="shared" si="392"/>
        <v>3.6508333960454616E-3</v>
      </c>
      <c r="GK134" s="2">
        <f t="shared" si="393"/>
        <v>5.5764319949646772E-3</v>
      </c>
      <c r="GM134" s="107">
        <f t="shared" si="329"/>
        <v>1.4656666951040197E-56</v>
      </c>
      <c r="GN134" s="107">
        <f t="shared" si="394"/>
        <v>8.6819184130576234E-75</v>
      </c>
      <c r="GO134" s="107">
        <f t="shared" si="395"/>
        <v>1.4318932696829069E-71</v>
      </c>
      <c r="GP134" s="107">
        <f t="shared" si="396"/>
        <v>5.3089667645656855E-91</v>
      </c>
      <c r="GQ134" s="107">
        <f t="shared" si="397"/>
        <v>9.4244123428813078E-95</v>
      </c>
      <c r="GR134" s="107">
        <f t="shared" si="398"/>
        <v>1.0308745832532522E-101</v>
      </c>
      <c r="GS134" s="107">
        <f t="shared" si="399"/>
        <v>4.0415324278553461E-112</v>
      </c>
      <c r="GT134" s="107">
        <f t="shared" si="400"/>
        <v>5.4629373989097837E-115</v>
      </c>
      <c r="GU134" s="107">
        <f t="shared" si="401"/>
        <v>1.4658755675699126E-114</v>
      </c>
      <c r="GV134" s="107">
        <f t="shared" si="402"/>
        <v>3.0994510978034427E-129</v>
      </c>
      <c r="GW134" s="107">
        <f t="shared" si="403"/>
        <v>1.0074575225374597E-128</v>
      </c>
      <c r="GX134" s="107">
        <f t="shared" si="404"/>
        <v>4.4596151318612406E-119</v>
      </c>
      <c r="GY134" s="107">
        <f t="shared" si="405"/>
        <v>4.3463370558113058E-106</v>
      </c>
      <c r="GZ134" s="107">
        <f t="shared" si="406"/>
        <v>1.2033666001660746E-114</v>
      </c>
      <c r="HA134" s="107">
        <f t="shared" si="407"/>
        <v>2.5595657148022908E-162</v>
      </c>
      <c r="HC134" s="107">
        <f t="shared" si="330"/>
        <v>6.9802040606746813E-21</v>
      </c>
      <c r="HD134" s="107">
        <f t="shared" si="408"/>
        <v>2.7359750568257419E-29</v>
      </c>
      <c r="HE134" s="107">
        <f t="shared" si="409"/>
        <v>8.9784032688520085E-28</v>
      </c>
      <c r="HF134" s="107">
        <f t="shared" si="410"/>
        <v>3.9326453502882671E-38</v>
      </c>
      <c r="HG134" s="107">
        <f t="shared" si="411"/>
        <v>1.1507083596754883E-40</v>
      </c>
      <c r="HH134" s="107">
        <f t="shared" si="412"/>
        <v>1.420629486080571E-44</v>
      </c>
      <c r="HI134" s="107">
        <f t="shared" si="413"/>
        <v>3.3658259786523153E-51</v>
      </c>
      <c r="HJ134" s="107">
        <f t="shared" si="414"/>
        <v>1.3705724390536382E-53</v>
      </c>
      <c r="HK134" s="107">
        <f t="shared" si="415"/>
        <v>7.5580033486011478E-55</v>
      </c>
      <c r="HL134" s="107">
        <f t="shared" si="416"/>
        <v>5.0809254804417744E-62</v>
      </c>
      <c r="HM134" s="107">
        <f t="shared" si="417"/>
        <v>5.7704899789033988E-61</v>
      </c>
      <c r="HN134" s="107">
        <f t="shared" si="418"/>
        <v>1.848516352756153E-54</v>
      </c>
      <c r="HO134" s="107">
        <f t="shared" si="419"/>
        <v>3.7958084641805569E-44</v>
      </c>
      <c r="HP134" s="107">
        <f t="shared" si="420"/>
        <v>3.5459268878331563E-51</v>
      </c>
      <c r="HQ134" s="107">
        <f t="shared" si="421"/>
        <v>3.593971323498414E-103</v>
      </c>
      <c r="HS134" s="107">
        <f t="shared" si="331"/>
        <v>0.10125257902246097</v>
      </c>
      <c r="HT134" s="107">
        <f t="shared" si="422"/>
        <v>0.13417793706293396</v>
      </c>
      <c r="HU134" s="107">
        <f t="shared" si="423"/>
        <v>0.12759163271880308</v>
      </c>
      <c r="HV134" s="107">
        <f t="shared" si="424"/>
        <v>0.22085296531007195</v>
      </c>
      <c r="HW134" s="107">
        <f t="shared" si="425"/>
        <v>0.28331362458768683</v>
      </c>
      <c r="HX134" s="107">
        <f t="shared" si="426"/>
        <v>0.3218055620768272</v>
      </c>
      <c r="HY134" s="107">
        <f t="shared" si="427"/>
        <v>0.4290386883105935</v>
      </c>
      <c r="HZ134" s="107">
        <f t="shared" si="428"/>
        <v>0.49278447529549452</v>
      </c>
      <c r="IA134" s="107">
        <f t="shared" si="429"/>
        <v>0.56754424894709232</v>
      </c>
      <c r="IB134" s="107">
        <f t="shared" si="430"/>
        <v>0.57149751659862491</v>
      </c>
      <c r="IC134" s="107">
        <f t="shared" si="431"/>
        <v>0.54646133658288876</v>
      </c>
      <c r="ID134" s="107">
        <f t="shared" si="432"/>
        <v>0.45402383581026162</v>
      </c>
      <c r="IE134" s="107">
        <f t="shared" si="433"/>
        <v>0.19040746581235785</v>
      </c>
      <c r="IF134" s="107">
        <f t="shared" si="434"/>
        <v>0.40920373328046622</v>
      </c>
      <c r="IG134" s="107">
        <f t="shared" si="435"/>
        <v>0.51803831185110749</v>
      </c>
      <c r="II134" s="107">
        <f t="shared" si="332"/>
        <v>4.0132962992661466E-11</v>
      </c>
      <c r="IJ134" s="107">
        <f t="shared" si="333"/>
        <v>4.6504720542821008E-12</v>
      </c>
      <c r="IK134" s="107">
        <f t="shared" si="334"/>
        <v>6.5076152659023689E-12</v>
      </c>
      <c r="IL134" s="107">
        <f t="shared" si="335"/>
        <v>4.6302620595926444E-12</v>
      </c>
      <c r="IM134" s="107">
        <f t="shared" si="336"/>
        <v>1.8382480943657759E-11</v>
      </c>
      <c r="IN134" s="107">
        <f t="shared" si="337"/>
        <v>1.1608759561767452E-11</v>
      </c>
      <c r="IO134" s="107">
        <f t="shared" si="338"/>
        <v>1.953609295501873E-11</v>
      </c>
      <c r="IP134" s="107">
        <f t="shared" si="339"/>
        <v>5.655310027141902E-11</v>
      </c>
      <c r="IQ134" s="107">
        <f t="shared" si="340"/>
        <v>8.9290164131023802E-10</v>
      </c>
      <c r="IR134" s="107">
        <f t="shared" si="341"/>
        <v>1.4264453315527045E-10</v>
      </c>
      <c r="IS134" s="107">
        <f t="shared" si="342"/>
        <v>4.7841233776649352E-11</v>
      </c>
      <c r="IT134" s="107">
        <f t="shared" si="343"/>
        <v>2.0034161722452796E-11</v>
      </c>
      <c r="IU134" s="107">
        <f t="shared" si="344"/>
        <v>1.3331274135121129E-13</v>
      </c>
      <c r="IV134" s="107">
        <f t="shared" si="345"/>
        <v>1.7402014616062554E-11</v>
      </c>
      <c r="IW134" s="107">
        <f t="shared" si="346"/>
        <v>2.0182736466788774E-8</v>
      </c>
      <c r="IY134" s="107">
        <f t="shared" si="347"/>
        <v>0.10125257906259394</v>
      </c>
      <c r="IZ134" s="107">
        <f t="shared" si="348"/>
        <v>0.13417793706758444</v>
      </c>
      <c r="JA134" s="107">
        <f t="shared" si="349"/>
        <v>0.12759163272531071</v>
      </c>
      <c r="JB134" s="107">
        <f t="shared" si="350"/>
        <v>0.22085296531470222</v>
      </c>
      <c r="JC134" s="107">
        <f t="shared" si="351"/>
        <v>0.28331362460606929</v>
      </c>
      <c r="JD134" s="107">
        <f t="shared" si="352"/>
        <v>0.32180556208843597</v>
      </c>
      <c r="JE134" s="107">
        <f t="shared" si="353"/>
        <v>0.42903868833012959</v>
      </c>
      <c r="JF134" s="107">
        <f t="shared" si="354"/>
        <v>0.49278447535204761</v>
      </c>
      <c r="JG134" s="107">
        <f t="shared" si="355"/>
        <v>0.56754424983999396</v>
      </c>
      <c r="JH134" s="107">
        <f t="shared" si="356"/>
        <v>0.57149751674126947</v>
      </c>
      <c r="JI134" s="107">
        <f t="shared" si="357"/>
        <v>0.54646133663073004</v>
      </c>
      <c r="JJ134" s="107">
        <f t="shared" si="358"/>
        <v>0.45402383583029576</v>
      </c>
      <c r="JK134" s="107">
        <f t="shared" si="359"/>
        <v>0.19040746581249116</v>
      </c>
      <c r="JL134" s="107">
        <f t="shared" si="360"/>
        <v>0.40920373329786824</v>
      </c>
      <c r="JM134" s="107">
        <f t="shared" si="361"/>
        <v>0.51803833203384397</v>
      </c>
    </row>
    <row r="135" spans="2:273" x14ac:dyDescent="0.25">
      <c r="B135" s="2">
        <v>107</v>
      </c>
      <c r="C135" s="37">
        <v>60.8</v>
      </c>
      <c r="D135" s="37">
        <v>66.75</v>
      </c>
      <c r="E135" s="37">
        <v>67.900000000000006</v>
      </c>
      <c r="F135" s="37">
        <v>77.582999999999998</v>
      </c>
      <c r="G135" s="37">
        <v>87.832999999999998</v>
      </c>
      <c r="H135" s="37">
        <v>91.966999999999999</v>
      </c>
      <c r="I135" s="37">
        <v>97.867000000000004</v>
      </c>
      <c r="J135" s="37">
        <v>100.717</v>
      </c>
      <c r="K135" s="37">
        <v>99.183000000000007</v>
      </c>
      <c r="L135" s="37">
        <v>100.5</v>
      </c>
      <c r="M135" s="37">
        <v>105.56699999999999</v>
      </c>
      <c r="N135" s="37">
        <v>106.167</v>
      </c>
      <c r="O135" s="37">
        <v>94.917000000000002</v>
      </c>
      <c r="P135" s="37">
        <v>127.05</v>
      </c>
      <c r="Q135" s="37">
        <v>172.56700000000001</v>
      </c>
      <c r="S135" s="4">
        <f t="shared" si="248"/>
        <v>61.093334155801323</v>
      </c>
      <c r="T135" s="4">
        <f t="shared" si="249"/>
        <v>65.275515996261689</v>
      </c>
      <c r="U135" s="4">
        <f t="shared" si="250"/>
        <v>68.328421545670807</v>
      </c>
      <c r="V135" s="4">
        <f t="shared" si="251"/>
        <v>75.673742175819143</v>
      </c>
      <c r="W135" s="4">
        <f t="shared" si="252"/>
        <v>84.107048219912343</v>
      </c>
      <c r="X135" s="4">
        <f t="shared" si="253"/>
        <v>89.512460971815671</v>
      </c>
      <c r="Y135" s="4">
        <f t="shared" si="254"/>
        <v>94.714026254292079</v>
      </c>
      <c r="Z135" s="4">
        <f t="shared" si="255"/>
        <v>98.125311938119808</v>
      </c>
      <c r="AA135" s="4">
        <f t="shared" si="256"/>
        <v>96.571830079489501</v>
      </c>
      <c r="AB135" s="4">
        <f t="shared" si="257"/>
        <v>97.133203222094977</v>
      </c>
      <c r="AC135" s="4">
        <f t="shared" si="258"/>
        <v>104.02856160312817</v>
      </c>
      <c r="AD135" s="4">
        <f t="shared" si="259"/>
        <v>105.61505901043051</v>
      </c>
      <c r="AE135" s="4">
        <f t="shared" si="260"/>
        <v>93.777765769724809</v>
      </c>
      <c r="AF135" s="4">
        <f t="shared" si="261"/>
        <v>127.41669144251674</v>
      </c>
      <c r="AG135" s="4">
        <f t="shared" si="262"/>
        <v>180.66900702032513</v>
      </c>
      <c r="AI135" s="4">
        <f t="shared" si="263"/>
        <v>-0.29333415580132538</v>
      </c>
      <c r="AJ135" s="4">
        <f t="shared" si="264"/>
        <v>1.4744840037383113</v>
      </c>
      <c r="AK135" s="4">
        <f t="shared" si="265"/>
        <v>-0.42842154567080115</v>
      </c>
      <c r="AL135" s="4">
        <f t="shared" si="266"/>
        <v>1.9092578241808553</v>
      </c>
      <c r="AM135" s="4">
        <f t="shared" si="267"/>
        <v>3.7259517800876552</v>
      </c>
      <c r="AN135" s="4">
        <f t="shared" si="268"/>
        <v>2.4545390281843282</v>
      </c>
      <c r="AO135" s="4">
        <f t="shared" si="269"/>
        <v>3.152973745707925</v>
      </c>
      <c r="AP135" s="4">
        <f t="shared" si="270"/>
        <v>2.5916880618801912</v>
      </c>
      <c r="AQ135" s="4">
        <f t="shared" si="271"/>
        <v>2.6111699205105054</v>
      </c>
      <c r="AR135" s="4">
        <f t="shared" si="272"/>
        <v>3.366796777905023</v>
      </c>
      <c r="AS135" s="4">
        <f t="shared" si="273"/>
        <v>1.5384383968718254</v>
      </c>
      <c r="AT135" s="4">
        <f t="shared" si="274"/>
        <v>0.55194098956948778</v>
      </c>
      <c r="AU135" s="4">
        <f t="shared" si="275"/>
        <v>1.1392342302751928</v>
      </c>
      <c r="AV135" s="4">
        <f t="shared" si="436"/>
        <v>-0.36669144251673913</v>
      </c>
      <c r="AW135" s="4">
        <f t="shared" si="436"/>
        <v>-8.102007020325118</v>
      </c>
      <c r="AY135" s="2">
        <f t="shared" si="297"/>
        <v>61.093334155801323</v>
      </c>
      <c r="AZ135" s="2">
        <f t="shared" si="363"/>
        <v>61.723237669772949</v>
      </c>
      <c r="BA135" s="2">
        <f t="shared" si="364"/>
        <v>61.483226105184364</v>
      </c>
      <c r="BB135" s="2">
        <f t="shared" si="365"/>
        <v>61.720218584662362</v>
      </c>
      <c r="BC135" s="2">
        <f t="shared" si="366"/>
        <v>62.336088269580216</v>
      </c>
      <c r="BD135" s="2">
        <f t="shared" si="367"/>
        <v>62.408731738393783</v>
      </c>
      <c r="BE135" s="2">
        <f t="shared" si="368"/>
        <v>62.984853957033891</v>
      </c>
      <c r="BF135" s="2">
        <f t="shared" si="369"/>
        <v>63.292212562291837</v>
      </c>
      <c r="BG135" s="2">
        <f t="shared" si="370"/>
        <v>61.886224622482167</v>
      </c>
      <c r="BH135" s="2">
        <f t="shared" si="371"/>
        <v>61.203957554590694</v>
      </c>
      <c r="BI135" s="2">
        <f t="shared" si="372"/>
        <v>60.703501639631945</v>
      </c>
      <c r="BJ135" s="2">
        <f t="shared" si="373"/>
        <v>58.538876237144045</v>
      </c>
      <c r="BK135" s="2">
        <f t="shared" si="374"/>
        <v>58.336339590467098</v>
      </c>
      <c r="BL135" s="2">
        <f t="shared" si="375"/>
        <v>58.369027237853466</v>
      </c>
      <c r="BM135" s="2">
        <f t="shared" si="376"/>
        <v>58.227639230980614</v>
      </c>
      <c r="BO135" s="2" t="str">
        <f t="shared" si="440"/>
        <v/>
      </c>
      <c r="BP135" s="2" t="str">
        <f t="shared" si="441"/>
        <v/>
      </c>
      <c r="BQ135" s="2" t="str">
        <f t="shared" si="442"/>
        <v/>
      </c>
      <c r="BR135" s="2" t="str">
        <f t="shared" si="443"/>
        <v/>
      </c>
      <c r="BS135" s="2" t="str">
        <f t="shared" si="444"/>
        <v/>
      </c>
      <c r="BT135" s="2" t="str">
        <f t="shared" si="445"/>
        <v/>
      </c>
      <c r="BU135" s="2" t="str">
        <f t="shared" si="446"/>
        <v/>
      </c>
      <c r="BV135" s="2" t="str">
        <f t="shared" si="447"/>
        <v/>
      </c>
      <c r="BW135" s="2" t="str">
        <f t="shared" si="448"/>
        <v/>
      </c>
      <c r="BX135" s="2" t="str">
        <f t="shared" si="449"/>
        <v/>
      </c>
      <c r="BY135" s="2" t="str">
        <f t="shared" si="450"/>
        <v/>
      </c>
      <c r="BZ135" s="2" t="str">
        <f t="shared" si="451"/>
        <v/>
      </c>
      <c r="CA135" s="2" t="str">
        <f t="shared" si="452"/>
        <v/>
      </c>
      <c r="CB135" s="2" t="str">
        <f t="shared" si="453"/>
        <v/>
      </c>
      <c r="CC135" s="2" t="str">
        <f t="shared" si="454"/>
        <v/>
      </c>
      <c r="CE135" s="2" t="str">
        <f t="shared" si="298"/>
        <v/>
      </c>
      <c r="CF135" s="2" t="str">
        <f t="shared" si="299"/>
        <v/>
      </c>
      <c r="CG135" s="2" t="str">
        <f t="shared" si="300"/>
        <v/>
      </c>
      <c r="CH135" s="2" t="str">
        <f t="shared" si="301"/>
        <v/>
      </c>
      <c r="CI135" s="2" t="str">
        <f t="shared" si="302"/>
        <v/>
      </c>
      <c r="CJ135" s="2" t="str">
        <f t="shared" si="303"/>
        <v/>
      </c>
      <c r="CK135" s="2" t="str">
        <f t="shared" si="304"/>
        <v/>
      </c>
      <c r="CL135" s="2" t="str">
        <f t="shared" si="305"/>
        <v/>
      </c>
      <c r="CM135" s="2" t="str">
        <f t="shared" si="306"/>
        <v/>
      </c>
      <c r="CN135" s="2" t="str">
        <f t="shared" si="307"/>
        <v/>
      </c>
      <c r="CO135" s="2" t="str">
        <f t="shared" si="308"/>
        <v/>
      </c>
      <c r="CP135" s="2" t="str">
        <f t="shared" si="309"/>
        <v/>
      </c>
      <c r="CQ135" s="2" t="str">
        <f t="shared" si="310"/>
        <v/>
      </c>
      <c r="CR135" s="2" t="str">
        <f t="shared" si="311"/>
        <v/>
      </c>
      <c r="CS135" s="2" t="str">
        <f t="shared" si="312"/>
        <v/>
      </c>
      <c r="CU135" s="2" t="str">
        <f t="shared" si="313"/>
        <v/>
      </c>
      <c r="CV135" s="2" t="str">
        <f t="shared" si="314"/>
        <v/>
      </c>
      <c r="CW135" s="2" t="str">
        <f t="shared" si="315"/>
        <v/>
      </c>
      <c r="CX135" s="2" t="str">
        <f t="shared" si="316"/>
        <v/>
      </c>
      <c r="CY135" s="2" t="str">
        <f t="shared" si="317"/>
        <v/>
      </c>
      <c r="CZ135" s="2" t="str">
        <f t="shared" si="318"/>
        <v/>
      </c>
      <c r="DA135" s="2" t="str">
        <f t="shared" si="319"/>
        <v/>
      </c>
      <c r="DB135" s="2" t="str">
        <f t="shared" si="320"/>
        <v/>
      </c>
      <c r="DC135" s="2" t="str">
        <f t="shared" si="321"/>
        <v/>
      </c>
      <c r="DD135" s="2" t="str">
        <f t="shared" si="322"/>
        <v/>
      </c>
      <c r="DE135" s="2" t="str">
        <f t="shared" si="323"/>
        <v/>
      </c>
      <c r="DF135" s="2" t="str">
        <f t="shared" si="324"/>
        <v/>
      </c>
      <c r="DG135" s="2" t="str">
        <f t="shared" si="325"/>
        <v/>
      </c>
      <c r="DH135" s="2" t="str">
        <f t="shared" si="326"/>
        <v/>
      </c>
      <c r="DI135" s="2" t="str">
        <f t="shared" si="327"/>
        <v/>
      </c>
      <c r="DK135" s="2">
        <f t="shared" si="277"/>
        <v>84.575907539118035</v>
      </c>
      <c r="DL135" s="2">
        <f t="shared" si="437"/>
        <v>88.269621074515811</v>
      </c>
      <c r="DM135" s="2">
        <f t="shared" si="437"/>
        <v>84.726889375205161</v>
      </c>
      <c r="DN135" s="2">
        <f t="shared" si="437"/>
        <v>83.215517647058832</v>
      </c>
      <c r="DO135" s="2">
        <f t="shared" si="437"/>
        <v>90.158404481792729</v>
      </c>
      <c r="DP135" s="2">
        <f t="shared" si="437"/>
        <v>89.653329411764688</v>
      </c>
      <c r="DQ135" s="2">
        <f t="shared" si="437"/>
        <v>89.600236185383253</v>
      </c>
      <c r="DR135" s="2">
        <f t="shared" si="437"/>
        <v>90.321044451871671</v>
      </c>
      <c r="DS135" s="2">
        <f t="shared" si="437"/>
        <v>80.929206327985725</v>
      </c>
      <c r="DT135" s="2">
        <f t="shared" si="437"/>
        <v>90.269473387096767</v>
      </c>
      <c r="DU135" s="2">
        <f t="shared" si="437"/>
        <v>91.869645161290322</v>
      </c>
      <c r="DV135" s="2">
        <f t="shared" si="437"/>
        <v>84.470211876832849</v>
      </c>
      <c r="DW135" s="2">
        <f t="shared" si="437"/>
        <v>92.539346957478017</v>
      </c>
      <c r="DX135" s="2">
        <f t="shared" si="437"/>
        <v>89.445258823529429</v>
      </c>
      <c r="DY135" s="2">
        <f t="shared" si="437"/>
        <v>72.921598522167486</v>
      </c>
      <c r="EA135" s="2">
        <f t="shared" si="247"/>
        <v>61.092099999999995</v>
      </c>
      <c r="EB135" s="2">
        <f t="shared" si="279"/>
        <v>61.721825264223781</v>
      </c>
      <c r="EC135" s="2">
        <f t="shared" si="280"/>
        <v>61.48175312904619</v>
      </c>
      <c r="ED135" s="2">
        <f t="shared" si="281"/>
        <v>61.719175316714342</v>
      </c>
      <c r="EE135" s="2">
        <f t="shared" si="282"/>
        <v>62.334600795673538</v>
      </c>
      <c r="EF135" s="2">
        <f t="shared" si="283"/>
        <v>62.407421011242505</v>
      </c>
      <c r="EG135" s="2">
        <f t="shared" si="284"/>
        <v>62.984006557377043</v>
      </c>
      <c r="EH135" s="2">
        <f t="shared" si="285"/>
        <v>63.29225946547885</v>
      </c>
      <c r="EI135" s="2">
        <f t="shared" si="286"/>
        <v>61.884728013029331</v>
      </c>
      <c r="EJ135" s="2">
        <f t="shared" si="287"/>
        <v>61.201212472160357</v>
      </c>
      <c r="EK135" s="2">
        <f t="shared" si="288"/>
        <v>60.701650929467817</v>
      </c>
      <c r="EL135" s="2">
        <f t="shared" si="289"/>
        <v>58.538525782880996</v>
      </c>
      <c r="EM135" s="2">
        <f t="shared" si="290"/>
        <v>58.333561169102296</v>
      </c>
      <c r="EN135" s="2">
        <f t="shared" si="291"/>
        <v>58.365896634312371</v>
      </c>
      <c r="EO135" s="2">
        <f t="shared" si="292"/>
        <v>58.231886948406881</v>
      </c>
      <c r="EQ135" s="2">
        <f t="shared" si="293"/>
        <v>60.99943237866237</v>
      </c>
      <c r="ER135" s="2">
        <f t="shared" si="438"/>
        <v>62.042796273541647</v>
      </c>
      <c r="ES135" s="2">
        <f t="shared" si="438"/>
        <v>61.801904617167722</v>
      </c>
      <c r="ET135" s="2">
        <f t="shared" si="438"/>
        <v>61.878238703333508</v>
      </c>
      <c r="EU135" s="2">
        <f t="shared" si="438"/>
        <v>62.691402981482724</v>
      </c>
      <c r="EV135" s="2">
        <f t="shared" si="438"/>
        <v>62.790993803126362</v>
      </c>
      <c r="EW135" s="2">
        <f t="shared" si="438"/>
        <v>63.127772464324678</v>
      </c>
      <c r="EX135" s="2">
        <f t="shared" si="438"/>
        <v>62.986573778148923</v>
      </c>
      <c r="EY135" s="2">
        <f t="shared" si="438"/>
        <v>62.241011458107309</v>
      </c>
      <c r="EZ135" s="2">
        <f t="shared" si="438"/>
        <v>61.881209594552779</v>
      </c>
      <c r="FA135" s="2">
        <f t="shared" si="438"/>
        <v>61.151812654205052</v>
      </c>
      <c r="FB135" s="2">
        <f t="shared" si="438"/>
        <v>58.447881200858781</v>
      </c>
      <c r="FC135" s="2">
        <f t="shared" si="438"/>
        <v>58.263317094995173</v>
      </c>
      <c r="FD135" s="2">
        <f t="shared" si="438"/>
        <v>58.34292644714116</v>
      </c>
      <c r="FE135" s="2">
        <f t="shared" si="438"/>
        <v>57.303995045019839</v>
      </c>
      <c r="FG135" s="2">
        <f t="shared" si="295"/>
        <v>0.99994639259947438</v>
      </c>
      <c r="FH135" s="2">
        <f t="shared" si="439"/>
        <v>0.99995315913684757</v>
      </c>
      <c r="FI135" s="2">
        <f t="shared" si="439"/>
        <v>0.99994403948429333</v>
      </c>
      <c r="FJ135" s="2">
        <f t="shared" si="439"/>
        <v>0.99995890738179483</v>
      </c>
      <c r="FK135" s="2">
        <f t="shared" si="439"/>
        <v>0.99996336814999165</v>
      </c>
      <c r="FL135" s="2">
        <f t="shared" si="439"/>
        <v>0.99997084022063409</v>
      </c>
      <c r="FM135" s="2">
        <f t="shared" si="439"/>
        <v>0.9999774217609454</v>
      </c>
      <c r="FN135" s="2">
        <f t="shared" si="439"/>
        <v>0.99997673405943255</v>
      </c>
      <c r="FO135" s="2">
        <f t="shared" si="439"/>
        <v>0.99997922306853793</v>
      </c>
      <c r="FP135" s="2">
        <f t="shared" si="439"/>
        <v>0.99998101706934939</v>
      </c>
      <c r="FQ135" s="2">
        <f t="shared" si="439"/>
        <v>0.99998061155141627</v>
      </c>
      <c r="FR135" s="2">
        <f t="shared" si="439"/>
        <v>0.99997958885852811</v>
      </c>
      <c r="FS135" s="2">
        <f t="shared" si="439"/>
        <v>0.99991517794663898</v>
      </c>
      <c r="FT135" s="2">
        <f t="shared" si="439"/>
        <v>0.99989600416421776</v>
      </c>
      <c r="FU135" s="2">
        <f t="shared" si="439"/>
        <v>0.99986911896426567</v>
      </c>
      <c r="FW135" s="2">
        <f t="shared" si="328"/>
        <v>2.670843919038515E-4</v>
      </c>
      <c r="FX135" s="2">
        <f t="shared" si="380"/>
        <v>5.2616552184249206E-4</v>
      </c>
      <c r="FY135" s="2">
        <f t="shared" si="381"/>
        <v>5.3776519104682013E-4</v>
      </c>
      <c r="FZ135" s="2">
        <f t="shared" si="382"/>
        <v>1.0054291137032104E-3</v>
      </c>
      <c r="GA135" s="2">
        <f t="shared" si="383"/>
        <v>1.3123139992134013E-3</v>
      </c>
      <c r="GB135" s="2">
        <f t="shared" si="384"/>
        <v>1.3458787604981957E-3</v>
      </c>
      <c r="GC135" s="2">
        <f t="shared" si="385"/>
        <v>1.7142594291659769E-3</v>
      </c>
      <c r="GD135" s="2">
        <f t="shared" si="386"/>
        <v>2.2106147592863296E-3</v>
      </c>
      <c r="GE135" s="2">
        <f t="shared" si="387"/>
        <v>3.090021855805797E-3</v>
      </c>
      <c r="GF135" s="2">
        <f t="shared" si="388"/>
        <v>3.22542783937514E-3</v>
      </c>
      <c r="GG135" s="2">
        <f t="shared" si="389"/>
        <v>2.7688073907829792E-3</v>
      </c>
      <c r="GH135" s="2">
        <f t="shared" si="390"/>
        <v>1.9729921682246636E-3</v>
      </c>
      <c r="GI135" s="2">
        <f t="shared" si="391"/>
        <v>1.7508042373724276E-3</v>
      </c>
      <c r="GJ135" s="2">
        <f t="shared" si="392"/>
        <v>4.4196725343379475E-3</v>
      </c>
      <c r="GK135" s="2">
        <f t="shared" si="393"/>
        <v>6.6498285728785059E-3</v>
      </c>
      <c r="GM135" s="107">
        <f t="shared" si="329"/>
        <v>3.2314278095317774E-59</v>
      </c>
      <c r="GN135" s="107">
        <f t="shared" si="394"/>
        <v>2.8185269979017371E-78</v>
      </c>
      <c r="GO135" s="107">
        <f t="shared" si="395"/>
        <v>5.7279694354968554E-75</v>
      </c>
      <c r="GP135" s="107">
        <f t="shared" si="396"/>
        <v>3.3105097074582958E-95</v>
      </c>
      <c r="GQ135" s="107">
        <f t="shared" si="397"/>
        <v>4.4005403538264262E-99</v>
      </c>
      <c r="GR135" s="107">
        <f t="shared" si="398"/>
        <v>2.907680027078916E-106</v>
      </c>
      <c r="GS135" s="107">
        <f t="shared" si="399"/>
        <v>5.0977411886503652E-117</v>
      </c>
      <c r="GT135" s="107">
        <f t="shared" si="400"/>
        <v>4.9692713033012295E-120</v>
      </c>
      <c r="GU135" s="107">
        <f t="shared" si="401"/>
        <v>1.5793622693786123E-119</v>
      </c>
      <c r="GV135" s="107">
        <f t="shared" si="402"/>
        <v>8.4238316993473513E-135</v>
      </c>
      <c r="GW135" s="107">
        <f t="shared" si="403"/>
        <v>2.809678851712559E-134</v>
      </c>
      <c r="GX135" s="107">
        <f t="shared" si="404"/>
        <v>3.1013078660674599E-124</v>
      </c>
      <c r="GY135" s="107">
        <f t="shared" si="405"/>
        <v>6.7188338632723506E-111</v>
      </c>
      <c r="GZ135" s="107">
        <f t="shared" si="406"/>
        <v>1.6340652842214186E-119</v>
      </c>
      <c r="HA135" s="107">
        <f t="shared" si="407"/>
        <v>7.3188600049523942E-169</v>
      </c>
      <c r="HC135" s="107">
        <f t="shared" si="330"/>
        <v>1.1783292893392489E-22</v>
      </c>
      <c r="HD135" s="107">
        <f t="shared" si="408"/>
        <v>1.0667098814420585E-31</v>
      </c>
      <c r="HE135" s="107">
        <f t="shared" si="409"/>
        <v>4.1557980584353065E-30</v>
      </c>
      <c r="HF135" s="107">
        <f t="shared" si="410"/>
        <v>3.8293464713707344E-41</v>
      </c>
      <c r="HG135" s="107">
        <f t="shared" si="411"/>
        <v>8.3311472097612308E-44</v>
      </c>
      <c r="HH135" s="107">
        <f t="shared" si="412"/>
        <v>6.5625853154607556E-48</v>
      </c>
      <c r="HI135" s="107">
        <f t="shared" si="413"/>
        <v>7.2120135060925236E-55</v>
      </c>
      <c r="HJ135" s="107">
        <f t="shared" si="414"/>
        <v>2.0983737801889727E-57</v>
      </c>
      <c r="HK135" s="107">
        <f t="shared" si="415"/>
        <v>1.1694105763867169E-58</v>
      </c>
      <c r="HL135" s="107">
        <f t="shared" si="416"/>
        <v>2.6846453441883888E-66</v>
      </c>
      <c r="HM135" s="107">
        <f t="shared" si="417"/>
        <v>3.3191855034483245E-65</v>
      </c>
      <c r="HN135" s="107">
        <f t="shared" si="418"/>
        <v>2.5112875961315733E-58</v>
      </c>
      <c r="HO135" s="107">
        <f t="shared" si="419"/>
        <v>1.3868256356367521E-47</v>
      </c>
      <c r="HP135" s="107">
        <f t="shared" si="420"/>
        <v>8.8395456962671568E-55</v>
      </c>
      <c r="HQ135" s="107">
        <f t="shared" si="421"/>
        <v>7.2802988017605935E-110</v>
      </c>
      <c r="HS135" s="107">
        <f t="shared" si="331"/>
        <v>0.13622112752939436</v>
      </c>
      <c r="HT135" s="107">
        <f t="shared" si="422"/>
        <v>0.18394660802417112</v>
      </c>
      <c r="HU135" s="107">
        <f t="shared" si="423"/>
        <v>0.1753669026175626</v>
      </c>
      <c r="HV135" s="107">
        <f t="shared" si="424"/>
        <v>0.2969756072264364</v>
      </c>
      <c r="HW135" s="107">
        <f t="shared" si="425"/>
        <v>0.37024501372178203</v>
      </c>
      <c r="HX135" s="107">
        <f t="shared" si="426"/>
        <v>0.41347784116572217</v>
      </c>
      <c r="HY135" s="107">
        <f t="shared" si="427"/>
        <v>0.5173454722515527</v>
      </c>
      <c r="HZ135" s="107">
        <f t="shared" si="428"/>
        <v>0.56233550969773782</v>
      </c>
      <c r="IA135" s="107">
        <f t="shared" si="429"/>
        <v>0.5743272813444581</v>
      </c>
      <c r="IB135" s="107">
        <f t="shared" si="430"/>
        <v>0.5686377319047079</v>
      </c>
      <c r="IC135" s="107">
        <f t="shared" si="431"/>
        <v>0.57991537375386359</v>
      </c>
      <c r="ID135" s="107">
        <f t="shared" si="432"/>
        <v>0.53802257423263777</v>
      </c>
      <c r="IE135" s="107">
        <f t="shared" si="433"/>
        <v>0.26450099982252445</v>
      </c>
      <c r="IF135" s="107">
        <f t="shared" si="434"/>
        <v>0.49921889115792206</v>
      </c>
      <c r="IG135" s="107">
        <f t="shared" si="435"/>
        <v>0.5962433841318836</v>
      </c>
      <c r="II135" s="107">
        <f t="shared" si="332"/>
        <v>1.3290494477561695E-10</v>
      </c>
      <c r="IJ135" s="107">
        <f t="shared" si="333"/>
        <v>1.9307942864237306E-11</v>
      </c>
      <c r="IK135" s="107">
        <f t="shared" si="334"/>
        <v>2.6607462383859333E-11</v>
      </c>
      <c r="IL135" s="107">
        <f t="shared" si="335"/>
        <v>2.1840177263965907E-11</v>
      </c>
      <c r="IM135" s="107">
        <f t="shared" si="336"/>
        <v>8.4152903180757269E-11</v>
      </c>
      <c r="IN135" s="107">
        <f t="shared" si="337"/>
        <v>5.5056163987077355E-11</v>
      </c>
      <c r="IO135" s="107">
        <f t="shared" si="338"/>
        <v>9.4638353799687903E-11</v>
      </c>
      <c r="IP135" s="107">
        <f t="shared" si="339"/>
        <v>2.707008457096218E-10</v>
      </c>
      <c r="IQ135" s="107">
        <f t="shared" si="340"/>
        <v>3.80214575594377E-9</v>
      </c>
      <c r="IR135" s="107">
        <f t="shared" si="341"/>
        <v>7.0289737785856933E-10</v>
      </c>
      <c r="IS135" s="107">
        <f t="shared" si="342"/>
        <v>2.4531455500313468E-10</v>
      </c>
      <c r="IT135" s="107">
        <f t="shared" si="343"/>
        <v>1.002158418112592E-10</v>
      </c>
      <c r="IU135" s="107">
        <f t="shared" si="344"/>
        <v>7.6973978264277069E-13</v>
      </c>
      <c r="IV135" s="107">
        <f t="shared" si="345"/>
        <v>8.2368385682736409E-11</v>
      </c>
      <c r="IW135" s="107">
        <f t="shared" si="346"/>
        <v>6.0026713171454043E-8</v>
      </c>
      <c r="IY135" s="107">
        <f t="shared" si="347"/>
        <v>0.1362211276622993</v>
      </c>
      <c r="IZ135" s="107">
        <f t="shared" si="348"/>
        <v>0.18394660804347907</v>
      </c>
      <c r="JA135" s="107">
        <f t="shared" si="349"/>
        <v>0.17536690264417007</v>
      </c>
      <c r="JB135" s="107">
        <f t="shared" si="350"/>
        <v>0.2969756072482766</v>
      </c>
      <c r="JC135" s="107">
        <f t="shared" si="351"/>
        <v>0.37024501380593494</v>
      </c>
      <c r="JD135" s="107">
        <f t="shared" si="352"/>
        <v>0.41347784122077835</v>
      </c>
      <c r="JE135" s="107">
        <f t="shared" si="353"/>
        <v>0.5173454723461911</v>
      </c>
      <c r="JF135" s="107">
        <f t="shared" si="354"/>
        <v>0.56233550996843862</v>
      </c>
      <c r="JG135" s="107">
        <f t="shared" si="355"/>
        <v>0.57432728514660381</v>
      </c>
      <c r="JH135" s="107">
        <f t="shared" si="356"/>
        <v>0.56863773260760531</v>
      </c>
      <c r="JI135" s="107">
        <f t="shared" si="357"/>
        <v>0.57991537399917814</v>
      </c>
      <c r="JJ135" s="107">
        <f t="shared" si="358"/>
        <v>0.53802257433285361</v>
      </c>
      <c r="JK135" s="107">
        <f t="shared" si="359"/>
        <v>0.26450099982329417</v>
      </c>
      <c r="JL135" s="107">
        <f t="shared" si="360"/>
        <v>0.49921889124029045</v>
      </c>
      <c r="JM135" s="107">
        <f t="shared" si="361"/>
        <v>0.59624344415859676</v>
      </c>
    </row>
    <row r="136" spans="2:273" x14ac:dyDescent="0.25">
      <c r="B136" s="2">
        <v>108</v>
      </c>
      <c r="C136" s="37">
        <v>61.017000000000003</v>
      </c>
      <c r="D136" s="37">
        <v>69.367000000000004</v>
      </c>
      <c r="E136" s="37">
        <v>71.783000000000001</v>
      </c>
      <c r="F136" s="37">
        <v>80.417000000000002</v>
      </c>
      <c r="G136" s="37">
        <v>89.683000000000007</v>
      </c>
      <c r="H136" s="37">
        <v>94.566999999999993</v>
      </c>
      <c r="I136" s="37">
        <v>96.117000000000004</v>
      </c>
      <c r="J136" s="37">
        <v>96.35</v>
      </c>
      <c r="K136" s="37">
        <v>90</v>
      </c>
      <c r="L136" s="37">
        <v>89.95</v>
      </c>
      <c r="M136" s="37">
        <v>96.683000000000007</v>
      </c>
      <c r="N136" s="37">
        <v>104.25</v>
      </c>
      <c r="O136" s="37">
        <v>102.3</v>
      </c>
      <c r="P136" s="37">
        <v>125.68300000000001</v>
      </c>
      <c r="Q136" s="37">
        <v>168.25</v>
      </c>
      <c r="S136" s="4">
        <f t="shared" si="248"/>
        <v>60.962994295904373</v>
      </c>
      <c r="T136" s="4">
        <f t="shared" si="249"/>
        <v>65.936173138435606</v>
      </c>
      <c r="U136" s="4">
        <f t="shared" si="250"/>
        <v>69.789997497254774</v>
      </c>
      <c r="V136" s="4">
        <f t="shared" si="251"/>
        <v>77.939835218609048</v>
      </c>
      <c r="W136" s="4">
        <f t="shared" si="252"/>
        <v>86.570245310690666</v>
      </c>
      <c r="X136" s="4">
        <f t="shared" si="253"/>
        <v>91.689077493278305</v>
      </c>
      <c r="Y136" s="4">
        <f t="shared" si="254"/>
        <v>93.839379652213253</v>
      </c>
      <c r="Z136" s="4">
        <f t="shared" si="255"/>
        <v>94.393974975897777</v>
      </c>
      <c r="AA136" s="4">
        <f t="shared" si="256"/>
        <v>88.262884511731883</v>
      </c>
      <c r="AB136" s="4">
        <f t="shared" si="257"/>
        <v>87.282305838838056</v>
      </c>
      <c r="AC136" s="4">
        <f t="shared" si="258"/>
        <v>95.020843809278603</v>
      </c>
      <c r="AD136" s="4">
        <f t="shared" si="259"/>
        <v>102.83455283789081</v>
      </c>
      <c r="AE136" s="4">
        <f t="shared" si="260"/>
        <v>100.93851181584563</v>
      </c>
      <c r="AF136" s="4">
        <f t="shared" si="261"/>
        <v>127.34872408239653</v>
      </c>
      <c r="AG136" s="4">
        <f t="shared" si="262"/>
        <v>175.36305163815192</v>
      </c>
      <c r="AI136" s="4">
        <f t="shared" si="263"/>
        <v>5.4005704095629881E-2</v>
      </c>
      <c r="AJ136" s="4">
        <f t="shared" si="264"/>
        <v>3.4308268615643982</v>
      </c>
      <c r="AK136" s="4">
        <f t="shared" si="265"/>
        <v>1.9930025027452274</v>
      </c>
      <c r="AL136" s="4">
        <f t="shared" si="266"/>
        <v>2.4771647813909539</v>
      </c>
      <c r="AM136" s="4">
        <f t="shared" si="267"/>
        <v>3.112754689309341</v>
      </c>
      <c r="AN136" s="4">
        <f t="shared" si="268"/>
        <v>2.8779225067216885</v>
      </c>
      <c r="AO136" s="4">
        <f t="shared" si="269"/>
        <v>2.2776203477867512</v>
      </c>
      <c r="AP136" s="4">
        <f t="shared" si="270"/>
        <v>1.9560250241022175</v>
      </c>
      <c r="AQ136" s="4">
        <f t="shared" si="271"/>
        <v>1.7371154882681168</v>
      </c>
      <c r="AR136" s="4">
        <f t="shared" si="272"/>
        <v>2.6676941611619469</v>
      </c>
      <c r="AS136" s="4">
        <f t="shared" si="273"/>
        <v>1.6621561907214044</v>
      </c>
      <c r="AT136" s="4">
        <f t="shared" si="274"/>
        <v>1.4154471621091886</v>
      </c>
      <c r="AU136" s="4">
        <f t="shared" si="275"/>
        <v>1.3614881841543678</v>
      </c>
      <c r="AV136" s="4">
        <f t="shared" si="436"/>
        <v>-1.6657240823965225</v>
      </c>
      <c r="AW136" s="4">
        <f t="shared" si="436"/>
        <v>-7.1130516381519158</v>
      </c>
      <c r="AY136" s="2">
        <f t="shared" si="297"/>
        <v>60.962994295904373</v>
      </c>
      <c r="AZ136" s="2">
        <f t="shared" si="363"/>
        <v>61.560845505035275</v>
      </c>
      <c r="BA136" s="2">
        <f t="shared" si="364"/>
        <v>61.324257556872169</v>
      </c>
      <c r="BB136" s="2">
        <f t="shared" si="365"/>
        <v>61.576651739492696</v>
      </c>
      <c r="BC136" s="2">
        <f t="shared" si="366"/>
        <v>62.174777454656102</v>
      </c>
      <c r="BD136" s="2">
        <f t="shared" si="367"/>
        <v>62.242427653586326</v>
      </c>
      <c r="BE136" s="2">
        <f t="shared" si="368"/>
        <v>62.841148336284085</v>
      </c>
      <c r="BF136" s="2">
        <f t="shared" si="369"/>
        <v>63.187996691062487</v>
      </c>
      <c r="BG136" s="2">
        <f t="shared" si="370"/>
        <v>61.724430372284196</v>
      </c>
      <c r="BH136" s="2">
        <f t="shared" si="371"/>
        <v>61.039600751445967</v>
      </c>
      <c r="BI136" s="2">
        <f t="shared" si="372"/>
        <v>60.547050003418789</v>
      </c>
      <c r="BJ136" s="2">
        <f t="shared" si="373"/>
        <v>58.402025131157401</v>
      </c>
      <c r="BK136" s="2">
        <f t="shared" si="374"/>
        <v>58.195651203213011</v>
      </c>
      <c r="BL136" s="2">
        <f t="shared" si="375"/>
        <v>58.221881533500344</v>
      </c>
      <c r="BM136" s="2">
        <f t="shared" si="376"/>
        <v>58.130437081835566</v>
      </c>
      <c r="BO136" s="2" t="str">
        <f t="shared" si="440"/>
        <v/>
      </c>
      <c r="BP136" s="2" t="str">
        <f t="shared" si="441"/>
        <v/>
      </c>
      <c r="BQ136" s="2" t="str">
        <f t="shared" si="442"/>
        <v/>
      </c>
      <c r="BR136" s="2" t="str">
        <f t="shared" si="443"/>
        <v/>
      </c>
      <c r="BS136" s="2" t="str">
        <f t="shared" si="444"/>
        <v/>
      </c>
      <c r="BT136" s="2" t="str">
        <f t="shared" si="445"/>
        <v/>
      </c>
      <c r="BU136" s="2" t="str">
        <f t="shared" si="446"/>
        <v/>
      </c>
      <c r="BV136" s="2" t="str">
        <f t="shared" si="447"/>
        <v/>
      </c>
      <c r="BW136" s="2" t="str">
        <f t="shared" si="448"/>
        <v/>
      </c>
      <c r="BX136" s="2" t="str">
        <f t="shared" si="449"/>
        <v/>
      </c>
      <c r="BY136" s="2" t="str">
        <f t="shared" si="450"/>
        <v/>
      </c>
      <c r="BZ136" s="2" t="str">
        <f t="shared" si="451"/>
        <v/>
      </c>
      <c r="CA136" s="2" t="str">
        <f t="shared" si="452"/>
        <v/>
      </c>
      <c r="CB136" s="2" t="str">
        <f t="shared" si="453"/>
        <v/>
      </c>
      <c r="CC136" s="2" t="str">
        <f t="shared" si="454"/>
        <v/>
      </c>
      <c r="CE136" s="2" t="str">
        <f t="shared" si="298"/>
        <v/>
      </c>
      <c r="CF136" s="2" t="str">
        <f t="shared" si="299"/>
        <v/>
      </c>
      <c r="CG136" s="2" t="str">
        <f t="shared" si="300"/>
        <v/>
      </c>
      <c r="CH136" s="2" t="str">
        <f t="shared" si="301"/>
        <v/>
      </c>
      <c r="CI136" s="2" t="str">
        <f t="shared" si="302"/>
        <v/>
      </c>
      <c r="CJ136" s="2" t="str">
        <f t="shared" si="303"/>
        <v/>
      </c>
      <c r="CK136" s="2" t="str">
        <f t="shared" si="304"/>
        <v/>
      </c>
      <c r="CL136" s="2" t="str">
        <f t="shared" si="305"/>
        <v/>
      </c>
      <c r="CM136" s="2" t="str">
        <f t="shared" si="306"/>
        <v/>
      </c>
      <c r="CN136" s="2" t="str">
        <f t="shared" si="307"/>
        <v/>
      </c>
      <c r="CO136" s="2" t="str">
        <f t="shared" si="308"/>
        <v/>
      </c>
      <c r="CP136" s="2" t="str">
        <f t="shared" si="309"/>
        <v/>
      </c>
      <c r="CQ136" s="2" t="str">
        <f t="shared" si="310"/>
        <v/>
      </c>
      <c r="CR136" s="2" t="str">
        <f t="shared" si="311"/>
        <v/>
      </c>
      <c r="CS136" s="2" t="str">
        <f t="shared" si="312"/>
        <v/>
      </c>
      <c r="CU136" s="2" t="str">
        <f t="shared" si="313"/>
        <v/>
      </c>
      <c r="CV136" s="2" t="str">
        <f t="shared" si="314"/>
        <v/>
      </c>
      <c r="CW136" s="2" t="str">
        <f t="shared" si="315"/>
        <v/>
      </c>
      <c r="CX136" s="2" t="str">
        <f t="shared" si="316"/>
        <v/>
      </c>
      <c r="CY136" s="2" t="str">
        <f t="shared" si="317"/>
        <v/>
      </c>
      <c r="CZ136" s="2" t="str">
        <f t="shared" si="318"/>
        <v/>
      </c>
      <c r="DA136" s="2" t="str">
        <f t="shared" si="319"/>
        <v/>
      </c>
      <c r="DB136" s="2" t="str">
        <f t="shared" si="320"/>
        <v/>
      </c>
      <c r="DC136" s="2" t="str">
        <f t="shared" si="321"/>
        <v/>
      </c>
      <c r="DD136" s="2" t="str">
        <f t="shared" si="322"/>
        <v/>
      </c>
      <c r="DE136" s="2" t="str">
        <f t="shared" si="323"/>
        <v/>
      </c>
      <c r="DF136" s="2" t="str">
        <f t="shared" si="324"/>
        <v/>
      </c>
      <c r="DG136" s="2" t="str">
        <f t="shared" si="325"/>
        <v/>
      </c>
      <c r="DH136" s="2" t="str">
        <f t="shared" si="326"/>
        <v/>
      </c>
      <c r="DI136" s="2" t="str">
        <f t="shared" si="327"/>
        <v/>
      </c>
      <c r="DK136" s="2">
        <f t="shared" si="277"/>
        <v>84.709549075391152</v>
      </c>
      <c r="DL136" s="2">
        <f t="shared" si="437"/>
        <v>88.430408578619108</v>
      </c>
      <c r="DM136" s="2">
        <f t="shared" si="437"/>
        <v>84.864687712003501</v>
      </c>
      <c r="DN136" s="2">
        <f t="shared" si="437"/>
        <v>83.354173109243703</v>
      </c>
      <c r="DO136" s="2">
        <f t="shared" si="437"/>
        <v>90.35386890756304</v>
      </c>
      <c r="DP136" s="2">
        <f t="shared" si="437"/>
        <v>89.826305882352926</v>
      </c>
      <c r="DQ136" s="2">
        <f t="shared" si="437"/>
        <v>89.763087121212124</v>
      </c>
      <c r="DR136" s="2">
        <f t="shared" si="437"/>
        <v>90.509121657754022</v>
      </c>
      <c r="DS136" s="2">
        <f t="shared" si="437"/>
        <v>81.018929924242414</v>
      </c>
      <c r="DT136" s="2">
        <f t="shared" si="437"/>
        <v>90.466661693548389</v>
      </c>
      <c r="DU136" s="2">
        <f t="shared" si="437"/>
        <v>92.0745</v>
      </c>
      <c r="DV136" s="2">
        <f t="shared" si="437"/>
        <v>84.63644794721408</v>
      </c>
      <c r="DW136" s="2">
        <f t="shared" si="437"/>
        <v>92.798054435483877</v>
      </c>
      <c r="DX136" s="2">
        <f t="shared" si="437"/>
        <v>89.674482352941197</v>
      </c>
      <c r="DY136" s="2">
        <f t="shared" si="437"/>
        <v>73.008989326765189</v>
      </c>
      <c r="EA136" s="2">
        <f t="shared" si="247"/>
        <v>60.961999999999996</v>
      </c>
      <c r="EB136" s="2">
        <f t="shared" si="279"/>
        <v>61.559599392443516</v>
      </c>
      <c r="EC136" s="2">
        <f t="shared" si="280"/>
        <v>61.322963314630996</v>
      </c>
      <c r="ED136" s="2">
        <f t="shared" si="281"/>
        <v>61.575707192480586</v>
      </c>
      <c r="EE136" s="2">
        <f t="shared" si="282"/>
        <v>62.173298688381934</v>
      </c>
      <c r="EF136" s="2">
        <f t="shared" si="283"/>
        <v>62.241062154132933</v>
      </c>
      <c r="EG136" s="2">
        <f t="shared" si="284"/>
        <v>62.840311378977809</v>
      </c>
      <c r="EH136" s="2">
        <f t="shared" si="285"/>
        <v>63.188404788418715</v>
      </c>
      <c r="EI136" s="2">
        <f t="shared" si="286"/>
        <v>61.722588645881814</v>
      </c>
      <c r="EJ136" s="2">
        <f t="shared" si="287"/>
        <v>61.036172383073499</v>
      </c>
      <c r="EK136" s="2">
        <f t="shared" si="288"/>
        <v>60.544877407556527</v>
      </c>
      <c r="EL136" s="2">
        <f t="shared" si="289"/>
        <v>58.401820876826719</v>
      </c>
      <c r="EM136" s="2">
        <f t="shared" si="290"/>
        <v>58.193416388308982</v>
      </c>
      <c r="EN136" s="2">
        <f t="shared" si="291"/>
        <v>58.21927850750032</v>
      </c>
      <c r="EO136" s="2">
        <f t="shared" si="292"/>
        <v>58.136496600453277</v>
      </c>
      <c r="EQ136" s="2">
        <f t="shared" si="293"/>
        <v>60.911644478582218</v>
      </c>
      <c r="ER136" s="2">
        <f t="shared" si="438"/>
        <v>61.931508524818526</v>
      </c>
      <c r="ES136" s="2">
        <f t="shared" si="438"/>
        <v>61.689002897556591</v>
      </c>
      <c r="ET136" s="2">
        <f t="shared" si="438"/>
        <v>61.760363285224386</v>
      </c>
      <c r="EU136" s="2">
        <f t="shared" si="438"/>
        <v>62.572179889595148</v>
      </c>
      <c r="EV136" s="2">
        <f t="shared" si="438"/>
        <v>62.670018781443666</v>
      </c>
      <c r="EW136" s="2">
        <f t="shared" si="438"/>
        <v>63.004465390491212</v>
      </c>
      <c r="EX136" s="2">
        <f t="shared" si="438"/>
        <v>62.8601506786882</v>
      </c>
      <c r="EY136" s="2">
        <f t="shared" si="438"/>
        <v>62.11447572681903</v>
      </c>
      <c r="EZ136" s="2">
        <f t="shared" si="438"/>
        <v>61.771804100897562</v>
      </c>
      <c r="FA136" s="2">
        <f t="shared" si="438"/>
        <v>61.029202380608425</v>
      </c>
      <c r="FB136" s="2">
        <f t="shared" si="438"/>
        <v>58.312763066412643</v>
      </c>
      <c r="FC136" s="2">
        <f t="shared" si="438"/>
        <v>58.125709469185168</v>
      </c>
      <c r="FD136" s="2">
        <f t="shared" si="438"/>
        <v>58.20112865383765</v>
      </c>
      <c r="FE136" s="2">
        <f t="shared" si="438"/>
        <v>57.16652592198696</v>
      </c>
      <c r="FG136" s="2">
        <f t="shared" si="295"/>
        <v>0.99995741765867951</v>
      </c>
      <c r="FH136" s="2">
        <f t="shared" si="439"/>
        <v>0.99996279262140919</v>
      </c>
      <c r="FI136" s="2">
        <f t="shared" si="439"/>
        <v>0.99995554847072965</v>
      </c>
      <c r="FJ136" s="2">
        <f t="shared" si="439"/>
        <v>0.99996735869724995</v>
      </c>
      <c r="FK136" s="2">
        <f t="shared" si="439"/>
        <v>0.99997090206802042</v>
      </c>
      <c r="FL136" s="2">
        <f t="shared" si="439"/>
        <v>0.99997683742501742</v>
      </c>
      <c r="FM136" s="2">
        <f t="shared" si="439"/>
        <v>0.99998206538394552</v>
      </c>
      <c r="FN136" s="2">
        <f t="shared" si="439"/>
        <v>0.9999815191180661</v>
      </c>
      <c r="FO136" s="2">
        <f t="shared" si="439"/>
        <v>0.99998349622618443</v>
      </c>
      <c r="FP136" s="2">
        <f t="shared" si="439"/>
        <v>0.99998492126333516</v>
      </c>
      <c r="FQ136" s="2">
        <f t="shared" si="439"/>
        <v>0.9999845991464491</v>
      </c>
      <c r="FR136" s="2">
        <f t="shared" si="439"/>
        <v>0.99998378678596289</v>
      </c>
      <c r="FS136" s="2">
        <f t="shared" si="439"/>
        <v>0.99993119711514711</v>
      </c>
      <c r="FT136" s="2">
        <f t="shared" si="439"/>
        <v>0.99991415984327481</v>
      </c>
      <c r="FU136" s="2">
        <f t="shared" si="439"/>
        <v>0.99989036155359645</v>
      </c>
      <c r="FW136" s="2">
        <f t="shared" si="328"/>
        <v>3.3621607706000667E-4</v>
      </c>
      <c r="FX136" s="2">
        <f t="shared" si="380"/>
        <v>6.6231291431938645E-4</v>
      </c>
      <c r="FY136" s="2">
        <f t="shared" si="381"/>
        <v>6.7691201063213363E-4</v>
      </c>
      <c r="FZ136" s="2">
        <f t="shared" si="382"/>
        <v>1.2654308299388786E-3</v>
      </c>
      <c r="GA136" s="2">
        <f t="shared" si="383"/>
        <v>1.6515442612558501E-3</v>
      </c>
      <c r="GB136" s="2">
        <f t="shared" si="384"/>
        <v>1.6937707238162713E-3</v>
      </c>
      <c r="GC136" s="2">
        <f t="shared" si="385"/>
        <v>2.1571672660273904E-3</v>
      </c>
      <c r="GD136" s="2">
        <f t="shared" si="386"/>
        <v>2.7814070623158891E-3</v>
      </c>
      <c r="GE136" s="2">
        <f t="shared" si="387"/>
        <v>3.8869971084863836E-3</v>
      </c>
      <c r="GF136" s="2">
        <f t="shared" si="388"/>
        <v>4.0571847324150367E-3</v>
      </c>
      <c r="GG136" s="2">
        <f t="shared" si="389"/>
        <v>3.4832248099203517E-3</v>
      </c>
      <c r="GH136" s="2">
        <f t="shared" si="390"/>
        <v>2.4825817315832911E-3</v>
      </c>
      <c r="GI136" s="2">
        <f t="shared" si="391"/>
        <v>2.1575937112499788E-3</v>
      </c>
      <c r="GJ136" s="2">
        <f t="shared" si="392"/>
        <v>5.349554310139842E-3</v>
      </c>
      <c r="GK136" s="2">
        <f t="shared" si="393"/>
        <v>7.928193898127751E-3</v>
      </c>
      <c r="GM136" s="107">
        <f t="shared" si="329"/>
        <v>6.1700134431442971E-62</v>
      </c>
      <c r="GN136" s="107">
        <f t="shared" si="394"/>
        <v>7.5922570670637411E-82</v>
      </c>
      <c r="GO136" s="107">
        <f t="shared" si="395"/>
        <v>1.9041843466567546E-78</v>
      </c>
      <c r="GP136" s="107">
        <f t="shared" si="396"/>
        <v>1.6529349292375508E-99</v>
      </c>
      <c r="GQ136" s="107">
        <f t="shared" si="397"/>
        <v>1.6385618807552564E-103</v>
      </c>
      <c r="GR136" s="107">
        <f t="shared" si="398"/>
        <v>6.4994093929180474E-111</v>
      </c>
      <c r="GS136" s="107">
        <f t="shared" si="399"/>
        <v>5.0352828628803407E-122</v>
      </c>
      <c r="GT136" s="107">
        <f t="shared" si="400"/>
        <v>3.512169096999129E-125</v>
      </c>
      <c r="GU136" s="107">
        <f t="shared" si="401"/>
        <v>1.3305398966251156E-124</v>
      </c>
      <c r="GV136" s="107">
        <f t="shared" si="402"/>
        <v>1.7417504997927829E-140</v>
      </c>
      <c r="GW136" s="107">
        <f t="shared" si="403"/>
        <v>5.961358828234334E-140</v>
      </c>
      <c r="GX136" s="107">
        <f t="shared" si="404"/>
        <v>1.6712186588699483E-129</v>
      </c>
      <c r="GY136" s="107">
        <f t="shared" si="405"/>
        <v>8.0959540856705139E-116</v>
      </c>
      <c r="GZ136" s="107">
        <f t="shared" si="406"/>
        <v>1.7523180791854141E-124</v>
      </c>
      <c r="HA136" s="107">
        <f t="shared" si="407"/>
        <v>1.5493015665578017E-175</v>
      </c>
      <c r="HC136" s="107">
        <f t="shared" si="330"/>
        <v>1.6681079281654794E-24</v>
      </c>
      <c r="HD136" s="107">
        <f t="shared" si="408"/>
        <v>3.3088805031498362E-34</v>
      </c>
      <c r="HE136" s="107">
        <f t="shared" si="409"/>
        <v>1.5334072223921785E-32</v>
      </c>
      <c r="HF136" s="107">
        <f t="shared" si="410"/>
        <v>2.8392254810272475E-44</v>
      </c>
      <c r="HG136" s="107">
        <f t="shared" si="411"/>
        <v>4.5696194943132046E-47</v>
      </c>
      <c r="HH136" s="107">
        <f t="shared" si="412"/>
        <v>2.278953158674518E-51</v>
      </c>
      <c r="HI136" s="107">
        <f t="shared" si="413"/>
        <v>1.1446960824445305E-58</v>
      </c>
      <c r="HJ136" s="107">
        <f t="shared" si="414"/>
        <v>2.3569148155801343E-61</v>
      </c>
      <c r="HK136" s="107">
        <f t="shared" si="415"/>
        <v>1.3377199210550239E-62</v>
      </c>
      <c r="HL136" s="107">
        <f t="shared" si="416"/>
        <v>1.01394490902917E-70</v>
      </c>
      <c r="HM136" s="107">
        <f t="shared" si="417"/>
        <v>1.3647399326901967E-69</v>
      </c>
      <c r="HN136" s="107">
        <f t="shared" si="418"/>
        <v>2.4946356372403534E-62</v>
      </c>
      <c r="HO136" s="107">
        <f t="shared" si="419"/>
        <v>3.7325772492824932E-51</v>
      </c>
      <c r="HP136" s="107">
        <f t="shared" si="420"/>
        <v>1.6492789377144668E-58</v>
      </c>
      <c r="HQ136" s="107">
        <f t="shared" si="421"/>
        <v>9.022231479095804E-117</v>
      </c>
      <c r="HS136" s="107">
        <f t="shared" si="331"/>
        <v>0.17977123277447515</v>
      </c>
      <c r="HT136" s="107">
        <f t="shared" si="422"/>
        <v>0.245777203393862</v>
      </c>
      <c r="HU136" s="107">
        <f t="shared" si="423"/>
        <v>0.23501126941184031</v>
      </c>
      <c r="HV136" s="107">
        <f t="shared" si="424"/>
        <v>0.3845774139285229</v>
      </c>
      <c r="HW136" s="107">
        <f t="shared" si="425"/>
        <v>0.46145212063357843</v>
      </c>
      <c r="HX136" s="107">
        <f t="shared" si="426"/>
        <v>0.50233610604674794</v>
      </c>
      <c r="HY136" s="107">
        <f t="shared" si="427"/>
        <v>0.5732168731998839</v>
      </c>
      <c r="HZ136" s="107">
        <f t="shared" si="428"/>
        <v>0.57701530101201692</v>
      </c>
      <c r="IA136" s="107">
        <f t="shared" si="429"/>
        <v>0.50922988655903012</v>
      </c>
      <c r="IB136" s="107">
        <f t="shared" si="430"/>
        <v>0.48643469752421092</v>
      </c>
      <c r="IC136" s="107">
        <f t="shared" si="431"/>
        <v>0.53664173843746599</v>
      </c>
      <c r="ID136" s="107">
        <f t="shared" si="432"/>
        <v>0.57929995054725991</v>
      </c>
      <c r="IE136" s="107">
        <f t="shared" si="433"/>
        <v>0.35333996939522877</v>
      </c>
      <c r="IF136" s="107">
        <f t="shared" si="434"/>
        <v>0.5642676762068245</v>
      </c>
      <c r="IG136" s="107">
        <f t="shared" si="435"/>
        <v>0.63510892745348835</v>
      </c>
      <c r="II136" s="107">
        <f t="shared" si="332"/>
        <v>4.2642609006126012E-10</v>
      </c>
      <c r="IJ136" s="107">
        <f t="shared" si="333"/>
        <v>7.6937283127191773E-11</v>
      </c>
      <c r="IK136" s="107">
        <f t="shared" si="334"/>
        <v>1.0444747760874388E-10</v>
      </c>
      <c r="IL136" s="107">
        <f t="shared" si="335"/>
        <v>9.8101984031013041E-11</v>
      </c>
      <c r="IM136" s="107">
        <f t="shared" si="336"/>
        <v>3.6655724212638857E-10</v>
      </c>
      <c r="IN136" s="107">
        <f t="shared" si="337"/>
        <v>2.4810290473708702E-10</v>
      </c>
      <c r="IO136" s="107">
        <f t="shared" si="338"/>
        <v>4.3449162997618458E-10</v>
      </c>
      <c r="IP136" s="107">
        <f t="shared" si="339"/>
        <v>1.2259873287514136E-9</v>
      </c>
      <c r="IQ136" s="107">
        <f t="shared" si="340"/>
        <v>1.5342163336753944E-8</v>
      </c>
      <c r="IR136" s="107">
        <f t="shared" si="341"/>
        <v>3.2622102120885185E-9</v>
      </c>
      <c r="IS136" s="107">
        <f t="shared" si="342"/>
        <v>1.1846808824899465E-9</v>
      </c>
      <c r="IT136" s="107">
        <f t="shared" si="343"/>
        <v>4.7400842653933557E-10</v>
      </c>
      <c r="IU136" s="107">
        <f t="shared" si="344"/>
        <v>4.2069998689781713E-12</v>
      </c>
      <c r="IV136" s="107">
        <f t="shared" si="345"/>
        <v>3.7017544328714323E-10</v>
      </c>
      <c r="IW136" s="107">
        <f t="shared" si="346"/>
        <v>1.7226796432656595E-7</v>
      </c>
      <c r="IY136" s="107">
        <f t="shared" si="347"/>
        <v>0.17977123320090124</v>
      </c>
      <c r="IZ136" s="107">
        <f t="shared" si="348"/>
        <v>0.24577720347079929</v>
      </c>
      <c r="JA136" s="107">
        <f t="shared" si="349"/>
        <v>0.23501126951628779</v>
      </c>
      <c r="JB136" s="107">
        <f t="shared" si="350"/>
        <v>0.38457741402662488</v>
      </c>
      <c r="JC136" s="107">
        <f t="shared" si="351"/>
        <v>0.46145212100013566</v>
      </c>
      <c r="JD136" s="107">
        <f t="shared" si="352"/>
        <v>0.50233610629485081</v>
      </c>
      <c r="JE136" s="107">
        <f t="shared" si="353"/>
        <v>0.57321687363437557</v>
      </c>
      <c r="JF136" s="107">
        <f t="shared" si="354"/>
        <v>0.57701530223800424</v>
      </c>
      <c r="JG136" s="107">
        <f t="shared" si="355"/>
        <v>0.50922990190119344</v>
      </c>
      <c r="JH136" s="107">
        <f t="shared" si="356"/>
        <v>0.48643470078642115</v>
      </c>
      <c r="JI136" s="107">
        <f t="shared" si="357"/>
        <v>0.5366417396221469</v>
      </c>
      <c r="JJ136" s="107">
        <f t="shared" si="358"/>
        <v>0.5792999510212683</v>
      </c>
      <c r="JK136" s="107">
        <f t="shared" si="359"/>
        <v>0.35333996939943579</v>
      </c>
      <c r="JL136" s="107">
        <f t="shared" si="360"/>
        <v>0.56426767657699994</v>
      </c>
      <c r="JM136" s="107">
        <f t="shared" si="361"/>
        <v>0.63510909972145269</v>
      </c>
    </row>
    <row r="137" spans="2:273" x14ac:dyDescent="0.25">
      <c r="B137" s="2">
        <v>109</v>
      </c>
      <c r="C137" s="37">
        <v>60.933</v>
      </c>
      <c r="D137" s="37">
        <v>69.533000000000001</v>
      </c>
      <c r="E137" s="37">
        <v>73.933000000000007</v>
      </c>
      <c r="F137" s="37">
        <v>82.617000000000004</v>
      </c>
      <c r="G137" s="37">
        <v>90.15</v>
      </c>
      <c r="H137" s="37">
        <v>94.082999999999998</v>
      </c>
      <c r="I137" s="37">
        <v>91.183000000000007</v>
      </c>
      <c r="J137" s="37">
        <v>88.667000000000002</v>
      </c>
      <c r="K137" s="37">
        <v>80.95</v>
      </c>
      <c r="L137" s="37">
        <v>77.650000000000006</v>
      </c>
      <c r="M137" s="37">
        <v>83.733000000000004</v>
      </c>
      <c r="N137" s="37">
        <v>95.85</v>
      </c>
      <c r="O137" s="37">
        <v>108.85</v>
      </c>
      <c r="P137" s="37">
        <v>118.8</v>
      </c>
      <c r="Q137" s="37">
        <v>156.44999999999999</v>
      </c>
      <c r="S137" s="4">
        <f t="shared" si="248"/>
        <v>60.832708769304539</v>
      </c>
      <c r="T137" s="4">
        <f t="shared" si="249"/>
        <v>66.610932221546733</v>
      </c>
      <c r="U137" s="4">
        <f t="shared" si="250"/>
        <v>71.301243631416256</v>
      </c>
      <c r="V137" s="4">
        <f t="shared" si="251"/>
        <v>79.574654476444792</v>
      </c>
      <c r="W137" s="4">
        <f t="shared" si="252"/>
        <v>87.441472902129945</v>
      </c>
      <c r="X137" s="4">
        <f t="shared" si="253"/>
        <v>91.457777544578448</v>
      </c>
      <c r="Y137" s="4">
        <f t="shared" si="254"/>
        <v>89.5221121430192</v>
      </c>
      <c r="Z137" s="4">
        <f t="shared" si="255"/>
        <v>87.263215905062822</v>
      </c>
      <c r="AA137" s="4">
        <f t="shared" si="256"/>
        <v>78.734554423089719</v>
      </c>
      <c r="AB137" s="4">
        <f t="shared" si="257"/>
        <v>76.708347547979429</v>
      </c>
      <c r="AC137" s="4">
        <f t="shared" si="258"/>
        <v>83.331400227489269</v>
      </c>
      <c r="AD137" s="4">
        <f t="shared" si="259"/>
        <v>94.900013449954344</v>
      </c>
      <c r="AE137" s="4">
        <f t="shared" si="260"/>
        <v>106.71860012072507</v>
      </c>
      <c r="AF137" s="4">
        <f t="shared" si="261"/>
        <v>120.02673804952252</v>
      </c>
      <c r="AG137" s="4">
        <f t="shared" si="262"/>
        <v>157.46874252891436</v>
      </c>
      <c r="AI137" s="4">
        <f t="shared" si="263"/>
        <v>0.10029123069546131</v>
      </c>
      <c r="AJ137" s="4">
        <f t="shared" si="264"/>
        <v>2.9220677784532683</v>
      </c>
      <c r="AK137" s="4">
        <f t="shared" si="265"/>
        <v>2.6317563685837513</v>
      </c>
      <c r="AL137" s="4">
        <f t="shared" si="266"/>
        <v>3.0423455235552126</v>
      </c>
      <c r="AM137" s="4">
        <f t="shared" si="267"/>
        <v>2.7085270978700606</v>
      </c>
      <c r="AN137" s="4">
        <f t="shared" si="268"/>
        <v>2.6252224554215502</v>
      </c>
      <c r="AO137" s="4">
        <f t="shared" si="269"/>
        <v>1.660887856980807</v>
      </c>
      <c r="AP137" s="4">
        <f t="shared" si="270"/>
        <v>1.4037840949371798</v>
      </c>
      <c r="AQ137" s="4">
        <f t="shared" si="271"/>
        <v>2.2154455769102839</v>
      </c>
      <c r="AR137" s="4">
        <f t="shared" si="272"/>
        <v>0.9416524520205769</v>
      </c>
      <c r="AS137" s="4">
        <f t="shared" si="273"/>
        <v>0.40159977251073542</v>
      </c>
      <c r="AT137" s="4">
        <f t="shared" si="274"/>
        <v>0.9499865500456508</v>
      </c>
      <c r="AU137" s="4">
        <f t="shared" si="275"/>
        <v>2.1313998792749231</v>
      </c>
      <c r="AV137" s="4">
        <f t="shared" si="436"/>
        <v>-1.226738049522524</v>
      </c>
      <c r="AW137" s="4">
        <f t="shared" si="436"/>
        <v>-1.0187425289143732</v>
      </c>
      <c r="AY137" s="2">
        <f t="shared" si="297"/>
        <v>60.832708769304539</v>
      </c>
      <c r="AZ137" s="2">
        <f t="shared" si="363"/>
        <v>61.39852974741261</v>
      </c>
      <c r="BA137" s="2">
        <f t="shared" si="364"/>
        <v>61.165366193112945</v>
      </c>
      <c r="BB137" s="2">
        <f t="shared" si="365"/>
        <v>61.433145891114698</v>
      </c>
      <c r="BC137" s="2">
        <f t="shared" si="366"/>
        <v>62.013572617136163</v>
      </c>
      <c r="BD137" s="2">
        <f t="shared" si="367"/>
        <v>62.076228082557257</v>
      </c>
      <c r="BE137" s="2">
        <f t="shared" si="368"/>
        <v>62.697504993763758</v>
      </c>
      <c r="BF137" s="2">
        <f t="shared" si="369"/>
        <v>63.083727912921361</v>
      </c>
      <c r="BG137" s="2">
        <f t="shared" si="370"/>
        <v>61.562795341769203</v>
      </c>
      <c r="BH137" s="2">
        <f t="shared" si="371"/>
        <v>60.875526440521362</v>
      </c>
      <c r="BI137" s="2">
        <f t="shared" si="372"/>
        <v>60.390765607623777</v>
      </c>
      <c r="BJ137" s="2">
        <f t="shared" si="373"/>
        <v>58.265184533923666</v>
      </c>
      <c r="BK137" s="2">
        <f t="shared" si="374"/>
        <v>58.055051849250503</v>
      </c>
      <c r="BL137" s="2">
        <f t="shared" si="375"/>
        <v>58.074829441228538</v>
      </c>
      <c r="BM137" s="2">
        <f t="shared" si="376"/>
        <v>58.032925136945948</v>
      </c>
      <c r="BO137" s="2" t="str">
        <f t="shared" si="440"/>
        <v/>
      </c>
      <c r="BP137" s="2" t="str">
        <f t="shared" si="441"/>
        <v/>
      </c>
      <c r="BQ137" s="2" t="str">
        <f t="shared" si="442"/>
        <v/>
      </c>
      <c r="BR137" s="2" t="str">
        <f t="shared" si="443"/>
        <v/>
      </c>
      <c r="BS137" s="2" t="str">
        <f t="shared" si="444"/>
        <v/>
      </c>
      <c r="BT137" s="2" t="str">
        <f t="shared" si="445"/>
        <v/>
      </c>
      <c r="BU137" s="2" t="str">
        <f t="shared" si="446"/>
        <v/>
      </c>
      <c r="BV137" s="2" t="str">
        <f t="shared" si="447"/>
        <v/>
      </c>
      <c r="BW137" s="2" t="str">
        <f t="shared" si="448"/>
        <v/>
      </c>
      <c r="BX137" s="2" t="str">
        <f t="shared" si="449"/>
        <v/>
      </c>
      <c r="BY137" s="2" t="str">
        <f t="shared" si="450"/>
        <v/>
      </c>
      <c r="BZ137" s="2" t="str">
        <f t="shared" si="451"/>
        <v/>
      </c>
      <c r="CA137" s="2" t="str">
        <f t="shared" si="452"/>
        <v/>
      </c>
      <c r="CB137" s="2" t="str">
        <f t="shared" si="453"/>
        <v/>
      </c>
      <c r="CC137" s="2" t="str">
        <f t="shared" si="454"/>
        <v/>
      </c>
      <c r="CE137" s="2" t="str">
        <f t="shared" si="298"/>
        <v/>
      </c>
      <c r="CF137" s="2" t="str">
        <f t="shared" si="299"/>
        <v/>
      </c>
      <c r="CG137" s="2" t="str">
        <f t="shared" si="300"/>
        <v/>
      </c>
      <c r="CH137" s="2" t="str">
        <f t="shared" si="301"/>
        <v/>
      </c>
      <c r="CI137" s="2" t="str">
        <f t="shared" si="302"/>
        <v/>
      </c>
      <c r="CJ137" s="2" t="str">
        <f t="shared" si="303"/>
        <v/>
      </c>
      <c r="CK137" s="2" t="str">
        <f t="shared" si="304"/>
        <v/>
      </c>
      <c r="CL137" s="2" t="str">
        <f t="shared" si="305"/>
        <v/>
      </c>
      <c r="CM137" s="2" t="str">
        <f t="shared" si="306"/>
        <v/>
      </c>
      <c r="CN137" s="2" t="str">
        <f t="shared" si="307"/>
        <v/>
      </c>
      <c r="CO137" s="2" t="str">
        <f t="shared" si="308"/>
        <v/>
      </c>
      <c r="CP137" s="2" t="str">
        <f t="shared" si="309"/>
        <v/>
      </c>
      <c r="CQ137" s="2" t="str">
        <f t="shared" si="310"/>
        <v/>
      </c>
      <c r="CR137" s="2" t="str">
        <f t="shared" si="311"/>
        <v/>
      </c>
      <c r="CS137" s="2" t="str">
        <f t="shared" si="312"/>
        <v/>
      </c>
      <c r="CU137" s="2" t="str">
        <f t="shared" si="313"/>
        <v/>
      </c>
      <c r="CV137" s="2" t="str">
        <f t="shared" si="314"/>
        <v/>
      </c>
      <c r="CW137" s="2" t="str">
        <f t="shared" si="315"/>
        <v/>
      </c>
      <c r="CX137" s="2" t="str">
        <f t="shared" si="316"/>
        <v/>
      </c>
      <c r="CY137" s="2" t="str">
        <f t="shared" si="317"/>
        <v/>
      </c>
      <c r="CZ137" s="2" t="str">
        <f t="shared" si="318"/>
        <v/>
      </c>
      <c r="DA137" s="2" t="str">
        <f t="shared" si="319"/>
        <v/>
      </c>
      <c r="DB137" s="2" t="str">
        <f t="shared" si="320"/>
        <v/>
      </c>
      <c r="DC137" s="2" t="str">
        <f t="shared" si="321"/>
        <v/>
      </c>
      <c r="DD137" s="2" t="str">
        <f t="shared" si="322"/>
        <v/>
      </c>
      <c r="DE137" s="2" t="str">
        <f t="shared" si="323"/>
        <v/>
      </c>
      <c r="DF137" s="2" t="str">
        <f t="shared" si="324"/>
        <v/>
      </c>
      <c r="DG137" s="2" t="str">
        <f t="shared" si="325"/>
        <v/>
      </c>
      <c r="DH137" s="2" t="str">
        <f t="shared" si="326"/>
        <v/>
      </c>
      <c r="DI137" s="2" t="str">
        <f t="shared" si="327"/>
        <v/>
      </c>
      <c r="DK137" s="2">
        <f t="shared" si="277"/>
        <v>84.843190611664269</v>
      </c>
      <c r="DL137" s="2">
        <f t="shared" si="437"/>
        <v>88.591196082722405</v>
      </c>
      <c r="DM137" s="2">
        <f t="shared" si="437"/>
        <v>85.002486048801842</v>
      </c>
      <c r="DN137" s="2">
        <f t="shared" si="437"/>
        <v>83.492828571428575</v>
      </c>
      <c r="DO137" s="2">
        <f t="shared" si="437"/>
        <v>90.549333333333351</v>
      </c>
      <c r="DP137" s="2">
        <f t="shared" si="437"/>
        <v>89.999282352941151</v>
      </c>
      <c r="DQ137" s="2">
        <f t="shared" si="437"/>
        <v>89.925938057041009</v>
      </c>
      <c r="DR137" s="2">
        <f t="shared" si="437"/>
        <v>90.697198863636373</v>
      </c>
      <c r="DS137" s="2">
        <f t="shared" si="437"/>
        <v>81.108653520499104</v>
      </c>
      <c r="DT137" s="2">
        <f t="shared" si="437"/>
        <v>90.663849999999996</v>
      </c>
      <c r="DU137" s="2">
        <f t="shared" si="437"/>
        <v>92.279354838709679</v>
      </c>
      <c r="DV137" s="2">
        <f t="shared" si="437"/>
        <v>84.802684017595311</v>
      </c>
      <c r="DW137" s="2">
        <f t="shared" si="437"/>
        <v>93.056761913489737</v>
      </c>
      <c r="DX137" s="2">
        <f t="shared" si="437"/>
        <v>89.903705882352952</v>
      </c>
      <c r="DY137" s="2">
        <f t="shared" si="437"/>
        <v>73.096380131362892</v>
      </c>
      <c r="EA137" s="2">
        <f t="shared" si="247"/>
        <v>60.831899999999997</v>
      </c>
      <c r="EB137" s="2">
        <f t="shared" si="279"/>
        <v>61.397373520663244</v>
      </c>
      <c r="EC137" s="2">
        <f t="shared" si="280"/>
        <v>61.16417350021581</v>
      </c>
      <c r="ED137" s="2">
        <f t="shared" si="281"/>
        <v>61.43223906824683</v>
      </c>
      <c r="EE137" s="2">
        <f t="shared" si="282"/>
        <v>62.01199658109033</v>
      </c>
      <c r="EF137" s="2">
        <f t="shared" si="283"/>
        <v>62.074703297023362</v>
      </c>
      <c r="EG137" s="2">
        <f t="shared" si="284"/>
        <v>62.696616200578582</v>
      </c>
      <c r="EH137" s="2">
        <f t="shared" si="285"/>
        <v>63.084550111358581</v>
      </c>
      <c r="EI137" s="2">
        <f t="shared" si="286"/>
        <v>61.56044927873431</v>
      </c>
      <c r="EJ137" s="2">
        <f t="shared" si="287"/>
        <v>60.871132293986633</v>
      </c>
      <c r="EK137" s="2">
        <f t="shared" si="288"/>
        <v>60.388103885645251</v>
      </c>
      <c r="EL137" s="2">
        <f t="shared" si="289"/>
        <v>58.265115970772435</v>
      </c>
      <c r="EM137" s="2">
        <f t="shared" si="290"/>
        <v>58.053271607515661</v>
      </c>
      <c r="EN137" s="2">
        <f t="shared" si="291"/>
        <v>58.072660380688269</v>
      </c>
      <c r="EO137" s="2">
        <f t="shared" si="292"/>
        <v>58.041106252499667</v>
      </c>
      <c r="EQ137" s="2">
        <f t="shared" si="293"/>
        <v>60.823856578502074</v>
      </c>
      <c r="ER137" s="2">
        <f t="shared" si="438"/>
        <v>61.820220776095411</v>
      </c>
      <c r="ES137" s="2">
        <f t="shared" si="438"/>
        <v>61.576101177945453</v>
      </c>
      <c r="ET137" s="2">
        <f t="shared" si="438"/>
        <v>61.642487867115264</v>
      </c>
      <c r="EU137" s="2">
        <f t="shared" si="438"/>
        <v>62.452956797707579</v>
      </c>
      <c r="EV137" s="2">
        <f t="shared" si="438"/>
        <v>62.549043759760963</v>
      </c>
      <c r="EW137" s="2">
        <f t="shared" si="438"/>
        <v>62.881158316657746</v>
      </c>
      <c r="EX137" s="2">
        <f t="shared" si="438"/>
        <v>62.733727579227462</v>
      </c>
      <c r="EY137" s="2">
        <f t="shared" si="438"/>
        <v>61.987939995530752</v>
      </c>
      <c r="EZ137" s="2">
        <f t="shared" si="438"/>
        <v>61.662398607242345</v>
      </c>
      <c r="FA137" s="2">
        <f t="shared" si="438"/>
        <v>60.906592107011804</v>
      </c>
      <c r="FB137" s="2">
        <f t="shared" si="438"/>
        <v>58.177644931966512</v>
      </c>
      <c r="FC137" s="2">
        <f t="shared" si="438"/>
        <v>57.988101843375162</v>
      </c>
      <c r="FD137" s="2">
        <f t="shared" si="438"/>
        <v>58.059330860534132</v>
      </c>
      <c r="FE137" s="2">
        <f t="shared" si="438"/>
        <v>57.029056798954073</v>
      </c>
      <c r="FG137" s="2">
        <f t="shared" si="295"/>
        <v>0.99996617534775267</v>
      </c>
      <c r="FH137" s="2">
        <f t="shared" si="439"/>
        <v>0.99997044490247466</v>
      </c>
      <c r="FI137" s="2">
        <f t="shared" si="439"/>
        <v>0.99996469057241011</v>
      </c>
      <c r="FJ137" s="2">
        <f t="shared" si="439"/>
        <v>0.99997407191754206</v>
      </c>
      <c r="FK137" s="2">
        <f t="shared" si="439"/>
        <v>0.9999768865527312</v>
      </c>
      <c r="FL137" s="2">
        <f t="shared" si="439"/>
        <v>0.99998160122505275</v>
      </c>
      <c r="FM137" s="2">
        <f t="shared" si="439"/>
        <v>0.99998575397554046</v>
      </c>
      <c r="FN137" s="2">
        <f t="shared" si="439"/>
        <v>0.99998532005787899</v>
      </c>
      <c r="FO137" s="2">
        <f t="shared" si="439"/>
        <v>0.99998689054198053</v>
      </c>
      <c r="FP137" s="2">
        <f t="shared" si="439"/>
        <v>0.9999880224965777</v>
      </c>
      <c r="FQ137" s="2">
        <f t="shared" si="439"/>
        <v>0.99998776662843625</v>
      </c>
      <c r="FR137" s="2">
        <f t="shared" si="439"/>
        <v>0.99998712134336953</v>
      </c>
      <c r="FS137" s="2">
        <f t="shared" si="439"/>
        <v>0.99994419113362665</v>
      </c>
      <c r="FT137" s="2">
        <f t="shared" si="439"/>
        <v>0.99992914611346428</v>
      </c>
      <c r="FU137" s="2">
        <f t="shared" si="439"/>
        <v>0.99990815669044153</v>
      </c>
      <c r="FW137" s="2">
        <f t="shared" si="328"/>
        <v>4.2323411866654998E-4</v>
      </c>
      <c r="FX137" s="2">
        <f t="shared" si="380"/>
        <v>8.3365959440900221E-4</v>
      </c>
      <c r="FY137" s="2">
        <f t="shared" si="381"/>
        <v>8.5203239625301658E-4</v>
      </c>
      <c r="FZ137" s="2">
        <f t="shared" si="382"/>
        <v>1.5925612224916615E-3</v>
      </c>
      <c r="GA137" s="2">
        <f t="shared" si="383"/>
        <v>2.0782823100299222E-3</v>
      </c>
      <c r="GB137" s="2">
        <f t="shared" si="384"/>
        <v>2.1313962602200528E-3</v>
      </c>
      <c r="GC137" s="2">
        <f t="shared" si="385"/>
        <v>2.7141966865569431E-3</v>
      </c>
      <c r="GD137" s="2">
        <f t="shared" si="386"/>
        <v>3.4990640859255766E-3</v>
      </c>
      <c r="GE137" s="2">
        <f t="shared" si="387"/>
        <v>4.8885194225809121E-3</v>
      </c>
      <c r="GF137" s="2">
        <f t="shared" si="388"/>
        <v>5.1023329172712358E-3</v>
      </c>
      <c r="GG137" s="2">
        <f t="shared" si="389"/>
        <v>4.381168872068208E-3</v>
      </c>
      <c r="GH137" s="2">
        <f t="shared" si="390"/>
        <v>3.1233775107592978E-3</v>
      </c>
      <c r="GI137" s="2">
        <f t="shared" si="391"/>
        <v>2.6586466980013461E-3</v>
      </c>
      <c r="GJ137" s="2">
        <f t="shared" si="392"/>
        <v>6.4738073855382227E-3</v>
      </c>
      <c r="GK137" s="2">
        <f t="shared" si="393"/>
        <v>9.4499747018825485E-3</v>
      </c>
      <c r="GM137" s="107">
        <f t="shared" si="329"/>
        <v>1.0202342230317103E-64</v>
      </c>
      <c r="GN137" s="107">
        <f t="shared" si="394"/>
        <v>1.696882623725342E-85</v>
      </c>
      <c r="GO137" s="107">
        <f t="shared" si="395"/>
        <v>5.2604754359544791E-82</v>
      </c>
      <c r="GP137" s="107">
        <f t="shared" si="396"/>
        <v>6.6081971244243497E-104</v>
      </c>
      <c r="GQ137" s="107">
        <f t="shared" si="397"/>
        <v>4.8653648854686517E-108</v>
      </c>
      <c r="GR137" s="107">
        <f t="shared" si="398"/>
        <v>1.1512744647279029E-115</v>
      </c>
      <c r="GS137" s="107">
        <f t="shared" si="399"/>
        <v>3.8947189922788238E-127</v>
      </c>
      <c r="GT137" s="107">
        <f t="shared" si="400"/>
        <v>1.9287061644185856E-130</v>
      </c>
      <c r="GU137" s="107">
        <f t="shared" si="401"/>
        <v>8.7645073341458664E-130</v>
      </c>
      <c r="GV137" s="107">
        <f t="shared" si="402"/>
        <v>2.739717139157627E-146</v>
      </c>
      <c r="GW137" s="107">
        <f t="shared" si="403"/>
        <v>9.6224263069984748E-146</v>
      </c>
      <c r="GX137" s="107">
        <f t="shared" si="404"/>
        <v>6.9783793140236105E-135</v>
      </c>
      <c r="GY137" s="107">
        <f t="shared" si="405"/>
        <v>7.6039046088124551E-121</v>
      </c>
      <c r="GZ137" s="107">
        <f t="shared" si="406"/>
        <v>1.4839559742384163E-129</v>
      </c>
      <c r="HA137" s="107">
        <f t="shared" si="407"/>
        <v>2.4279368332538287E-182</v>
      </c>
      <c r="HC137" s="107">
        <f t="shared" si="330"/>
        <v>1.980189140246271E-26</v>
      </c>
      <c r="HD137" s="107">
        <f t="shared" si="408"/>
        <v>8.1652707071291295E-37</v>
      </c>
      <c r="HE137" s="107">
        <f t="shared" si="409"/>
        <v>4.5098409993635753E-35</v>
      </c>
      <c r="HF137" s="107">
        <f t="shared" si="410"/>
        <v>1.6027503749186176E-47</v>
      </c>
      <c r="HG137" s="107">
        <f t="shared" si="411"/>
        <v>1.8986672090214009E-50</v>
      </c>
      <c r="HH137" s="107">
        <f t="shared" si="412"/>
        <v>5.94871861801691E-55</v>
      </c>
      <c r="HI137" s="107">
        <f t="shared" si="413"/>
        <v>1.3457314025918085E-62</v>
      </c>
      <c r="HJ137" s="107">
        <f t="shared" si="414"/>
        <v>1.9420101734774421E-65</v>
      </c>
      <c r="HK137" s="107">
        <f t="shared" si="415"/>
        <v>1.1312803864183724E-66</v>
      </c>
      <c r="HL137" s="107">
        <f t="shared" si="416"/>
        <v>2.737124482401788E-75</v>
      </c>
      <c r="HM137" s="107">
        <f t="shared" si="417"/>
        <v>4.0108504324680478E-74</v>
      </c>
      <c r="HN137" s="107">
        <f t="shared" si="418"/>
        <v>1.8118488607587624E-66</v>
      </c>
      <c r="HO137" s="107">
        <f t="shared" si="419"/>
        <v>7.3998322601079652E-55</v>
      </c>
      <c r="HP137" s="107">
        <f t="shared" si="420"/>
        <v>2.3029773507457278E-62</v>
      </c>
      <c r="HQ137" s="107">
        <f t="shared" si="421"/>
        <v>6.8398018831171311E-124</v>
      </c>
      <c r="HS137" s="107">
        <f t="shared" si="331"/>
        <v>0.23261083335894603</v>
      </c>
      <c r="HT137" s="107">
        <f t="shared" si="422"/>
        <v>0.3192882742268654</v>
      </c>
      <c r="HU137" s="107">
        <f t="shared" si="423"/>
        <v>0.30645104098212339</v>
      </c>
      <c r="HV137" s="107">
        <f t="shared" si="424"/>
        <v>0.47434921981367362</v>
      </c>
      <c r="HW137" s="107">
        <f t="shared" si="425"/>
        <v>0.53944475891984212</v>
      </c>
      <c r="HX137" s="107">
        <f t="shared" si="426"/>
        <v>0.56557310684930129</v>
      </c>
      <c r="HY137" s="107">
        <f t="shared" si="427"/>
        <v>0.56873842228291893</v>
      </c>
      <c r="HZ137" s="107">
        <f t="shared" si="428"/>
        <v>0.51840575866502014</v>
      </c>
      <c r="IA137" s="107">
        <f t="shared" si="429"/>
        <v>0.38707603726344053</v>
      </c>
      <c r="IB137" s="107">
        <f t="shared" si="430"/>
        <v>0.34909624631855363</v>
      </c>
      <c r="IC137" s="107">
        <f t="shared" si="431"/>
        <v>0.42141739712963433</v>
      </c>
      <c r="ID137" s="107">
        <f t="shared" si="432"/>
        <v>0.55134447670420073</v>
      </c>
      <c r="IE137" s="107">
        <f t="shared" si="433"/>
        <v>0.44919062799101861</v>
      </c>
      <c r="IF137" s="107">
        <f t="shared" si="434"/>
        <v>0.57681206297476939</v>
      </c>
      <c r="IG137" s="107">
        <f t="shared" si="435"/>
        <v>0.60387019138778864</v>
      </c>
      <c r="II137" s="107">
        <f t="shared" si="332"/>
        <v>1.3256364302553215E-9</v>
      </c>
      <c r="IJ137" s="107">
        <f t="shared" si="333"/>
        <v>2.9425228981256517E-10</v>
      </c>
      <c r="IK137" s="107">
        <f t="shared" si="334"/>
        <v>3.9366406615439721E-10</v>
      </c>
      <c r="IL137" s="107">
        <f t="shared" si="335"/>
        <v>4.1965953841079687E-10</v>
      </c>
      <c r="IM137" s="107">
        <f t="shared" si="336"/>
        <v>1.5193290988706386E-9</v>
      </c>
      <c r="IN137" s="107">
        <f t="shared" si="337"/>
        <v>1.0624136045708065E-9</v>
      </c>
      <c r="IO137" s="107">
        <f t="shared" si="338"/>
        <v>1.8906623386166064E-9</v>
      </c>
      <c r="IP137" s="107">
        <f t="shared" si="339"/>
        <v>5.2539154832029253E-9</v>
      </c>
      <c r="IQ137" s="107">
        <f t="shared" si="340"/>
        <v>5.8670561800708562E-8</v>
      </c>
      <c r="IR137" s="107">
        <f t="shared" si="341"/>
        <v>1.4261339671256822E-8</v>
      </c>
      <c r="IS137" s="107">
        <f t="shared" si="342"/>
        <v>5.3886346409551296E-9</v>
      </c>
      <c r="IT137" s="107">
        <f t="shared" si="343"/>
        <v>2.1200988982705575E-9</v>
      </c>
      <c r="IU137" s="107">
        <f t="shared" si="344"/>
        <v>2.176625978971078E-11</v>
      </c>
      <c r="IV137" s="107">
        <f t="shared" si="345"/>
        <v>1.5796912642679395E-9</v>
      </c>
      <c r="IW137" s="107">
        <f t="shared" si="346"/>
        <v>4.7707702539574241E-7</v>
      </c>
      <c r="IY137" s="107">
        <f t="shared" si="347"/>
        <v>0.23261083468458246</v>
      </c>
      <c r="IZ137" s="107">
        <f t="shared" si="348"/>
        <v>0.31928827452111769</v>
      </c>
      <c r="JA137" s="107">
        <f t="shared" si="349"/>
        <v>0.30645104137578744</v>
      </c>
      <c r="JB137" s="107">
        <f t="shared" si="350"/>
        <v>0.47434922023333315</v>
      </c>
      <c r="JC137" s="107">
        <f t="shared" si="351"/>
        <v>0.53944476043917122</v>
      </c>
      <c r="JD137" s="107">
        <f t="shared" si="352"/>
        <v>0.56557310791171489</v>
      </c>
      <c r="JE137" s="107">
        <f t="shared" si="353"/>
        <v>0.56873842417358123</v>
      </c>
      <c r="JF137" s="107">
        <f t="shared" si="354"/>
        <v>0.51840576391893567</v>
      </c>
      <c r="JG137" s="107">
        <f t="shared" si="355"/>
        <v>0.38707609593400233</v>
      </c>
      <c r="JH137" s="107">
        <f t="shared" si="356"/>
        <v>0.34909626057989329</v>
      </c>
      <c r="JI137" s="107">
        <f t="shared" si="357"/>
        <v>0.42141740251826898</v>
      </c>
      <c r="JJ137" s="107">
        <f t="shared" si="358"/>
        <v>0.5513444788242996</v>
      </c>
      <c r="JK137" s="107">
        <f t="shared" si="359"/>
        <v>0.44919062801278486</v>
      </c>
      <c r="JL137" s="107">
        <f t="shared" si="360"/>
        <v>0.57681206455446066</v>
      </c>
      <c r="JM137" s="107">
        <f t="shared" si="361"/>
        <v>0.60387066846481408</v>
      </c>
    </row>
    <row r="138" spans="2:273" x14ac:dyDescent="0.25">
      <c r="B138" s="2">
        <v>110</v>
      </c>
      <c r="C138" s="37">
        <v>60.8</v>
      </c>
      <c r="D138" s="37">
        <v>70.05</v>
      </c>
      <c r="E138" s="37">
        <v>76.45</v>
      </c>
      <c r="F138" s="37">
        <v>81.2</v>
      </c>
      <c r="G138" s="37">
        <v>86.2</v>
      </c>
      <c r="H138" s="37">
        <v>88.632999999999996</v>
      </c>
      <c r="I138" s="37">
        <v>84.033000000000001</v>
      </c>
      <c r="J138" s="37">
        <v>79.816999999999993</v>
      </c>
      <c r="K138" s="37">
        <v>69.066999999999993</v>
      </c>
      <c r="L138" s="37">
        <v>68.033000000000001</v>
      </c>
      <c r="M138" s="37">
        <v>71.733000000000004</v>
      </c>
      <c r="N138" s="37">
        <v>85.05</v>
      </c>
      <c r="O138" s="37">
        <v>110.18300000000001</v>
      </c>
      <c r="P138" s="37">
        <v>107.06699999999999</v>
      </c>
      <c r="Q138" s="37">
        <v>134.61699999999999</v>
      </c>
      <c r="S138" s="4">
        <f t="shared" si="248"/>
        <v>60.702470480141471</v>
      </c>
      <c r="T138" s="4">
        <f t="shared" si="249"/>
        <v>67.206643183275119</v>
      </c>
      <c r="U138" s="4">
        <f t="shared" si="250"/>
        <v>72.692733799753682</v>
      </c>
      <c r="V138" s="4">
        <f t="shared" si="251"/>
        <v>79.966516110076498</v>
      </c>
      <c r="W138" s="4">
        <f t="shared" si="252"/>
        <v>85.957175243683977</v>
      </c>
      <c r="X138" s="4">
        <f t="shared" si="253"/>
        <v>88.175330601843896</v>
      </c>
      <c r="Y138" s="4">
        <f t="shared" si="254"/>
        <v>82.585071237946366</v>
      </c>
      <c r="Z138" s="4">
        <f t="shared" si="255"/>
        <v>78.788563841576462</v>
      </c>
      <c r="AA138" s="4">
        <f t="shared" si="256"/>
        <v>70.624517050008308</v>
      </c>
      <c r="AB138" s="4">
        <f t="shared" si="257"/>
        <v>68.442248698193225</v>
      </c>
      <c r="AC138" s="4">
        <f t="shared" si="258"/>
        <v>72.706612978800081</v>
      </c>
      <c r="AD138" s="4">
        <f t="shared" si="259"/>
        <v>83.81783082830303</v>
      </c>
      <c r="AE138" s="4">
        <f t="shared" si="260"/>
        <v>109.23086096118756</v>
      </c>
      <c r="AF138" s="4">
        <f t="shared" si="261"/>
        <v>106.38674644655633</v>
      </c>
      <c r="AG138" s="4">
        <f t="shared" si="262"/>
        <v>129.92816818653176</v>
      </c>
      <c r="AI138" s="4">
        <f t="shared" si="263"/>
        <v>9.7529519858525759E-2</v>
      </c>
      <c r="AJ138" s="4">
        <f t="shared" si="264"/>
        <v>2.8433568167248779</v>
      </c>
      <c r="AK138" s="4">
        <f t="shared" si="265"/>
        <v>3.7572662002463204</v>
      </c>
      <c r="AL138" s="4">
        <f t="shared" si="266"/>
        <v>1.2334838899235052</v>
      </c>
      <c r="AM138" s="4">
        <f t="shared" si="267"/>
        <v>0.24282475631602551</v>
      </c>
      <c r="AN138" s="4">
        <f t="shared" si="268"/>
        <v>0.45766939815609931</v>
      </c>
      <c r="AO138" s="4">
        <f t="shared" si="269"/>
        <v>1.4479287620536354</v>
      </c>
      <c r="AP138" s="4">
        <f t="shared" si="270"/>
        <v>1.0284361584235313</v>
      </c>
      <c r="AQ138" s="4">
        <f t="shared" si="271"/>
        <v>-1.5575170500083146</v>
      </c>
      <c r="AR138" s="4">
        <f t="shared" si="272"/>
        <v>-0.40924869819322396</v>
      </c>
      <c r="AS138" s="4">
        <f t="shared" si="273"/>
        <v>-0.97361297880007669</v>
      </c>
      <c r="AT138" s="4">
        <f t="shared" si="274"/>
        <v>1.2321691716969667</v>
      </c>
      <c r="AU138" s="4">
        <f t="shared" si="275"/>
        <v>0.95213903881244732</v>
      </c>
      <c r="AV138" s="4">
        <f t="shared" si="436"/>
        <v>0.6802535534436629</v>
      </c>
      <c r="AW138" s="4">
        <f t="shared" si="436"/>
        <v>4.6888318134682265</v>
      </c>
      <c r="AY138" s="2">
        <f t="shared" si="297"/>
        <v>60.702470480141471</v>
      </c>
      <c r="AZ138" s="2">
        <f t="shared" si="363"/>
        <v>61.236290788059158</v>
      </c>
      <c r="BA138" s="2">
        <f t="shared" si="364"/>
        <v>61.006551574514219</v>
      </c>
      <c r="BB138" s="2">
        <f t="shared" si="365"/>
        <v>61.289703751217793</v>
      </c>
      <c r="BC138" s="2">
        <f t="shared" si="366"/>
        <v>61.852488107630087</v>
      </c>
      <c r="BD138" s="2">
        <f t="shared" si="367"/>
        <v>61.910151300015833</v>
      </c>
      <c r="BE138" s="2">
        <f t="shared" si="368"/>
        <v>62.553932368402613</v>
      </c>
      <c r="BF138" s="2">
        <f t="shared" si="369"/>
        <v>62.979377501040766</v>
      </c>
      <c r="BG138" s="2">
        <f t="shared" si="370"/>
        <v>61.401362504502785</v>
      </c>
      <c r="BH138" s="2">
        <f t="shared" si="371"/>
        <v>60.711811955582569</v>
      </c>
      <c r="BI138" s="2">
        <f t="shared" si="372"/>
        <v>60.234688506904696</v>
      </c>
      <c r="BJ138" s="2">
        <f t="shared" si="373"/>
        <v>58.128348208068182</v>
      </c>
      <c r="BK138" s="2">
        <f t="shared" si="374"/>
        <v>57.914524283061013</v>
      </c>
      <c r="BL138" s="2">
        <f t="shared" si="375"/>
        <v>57.92785918764482</v>
      </c>
      <c r="BM138" s="2">
        <f t="shared" si="376"/>
        <v>57.935018211143131</v>
      </c>
      <c r="BO138" s="2" t="str">
        <f t="shared" si="440"/>
        <v/>
      </c>
      <c r="BP138" s="2" t="str">
        <f t="shared" si="441"/>
        <v/>
      </c>
      <c r="BQ138" s="2" t="str">
        <f t="shared" si="442"/>
        <v/>
      </c>
      <c r="BR138" s="2" t="str">
        <f t="shared" si="443"/>
        <v/>
      </c>
      <c r="BS138" s="2" t="str">
        <f t="shared" si="444"/>
        <v/>
      </c>
      <c r="BT138" s="2" t="str">
        <f t="shared" si="445"/>
        <v/>
      </c>
      <c r="BU138" s="2" t="str">
        <f t="shared" si="446"/>
        <v/>
      </c>
      <c r="BV138" s="2" t="str">
        <f t="shared" si="447"/>
        <v/>
      </c>
      <c r="BW138" s="2" t="str">
        <f t="shared" si="448"/>
        <v/>
      </c>
      <c r="BX138" s="2" t="str">
        <f t="shared" si="449"/>
        <v/>
      </c>
      <c r="BY138" s="2" t="str">
        <f t="shared" si="450"/>
        <v/>
      </c>
      <c r="BZ138" s="2" t="str">
        <f t="shared" si="451"/>
        <v/>
      </c>
      <c r="CA138" s="2" t="str">
        <f t="shared" si="452"/>
        <v/>
      </c>
      <c r="CB138" s="2" t="str">
        <f t="shared" si="453"/>
        <v/>
      </c>
      <c r="CC138" s="2" t="str">
        <f t="shared" si="454"/>
        <v/>
      </c>
      <c r="CE138" s="2" t="str">
        <f t="shared" si="298"/>
        <v/>
      </c>
      <c r="CF138" s="2" t="str">
        <f t="shared" si="299"/>
        <v/>
      </c>
      <c r="CG138" s="2" t="str">
        <f t="shared" si="300"/>
        <v/>
      </c>
      <c r="CH138" s="2" t="str">
        <f t="shared" si="301"/>
        <v/>
      </c>
      <c r="CI138" s="2" t="str">
        <f t="shared" si="302"/>
        <v/>
      </c>
      <c r="CJ138" s="2" t="str">
        <f t="shared" si="303"/>
        <v/>
      </c>
      <c r="CK138" s="2" t="str">
        <f t="shared" si="304"/>
        <v/>
      </c>
      <c r="CL138" s="2" t="str">
        <f t="shared" si="305"/>
        <v/>
      </c>
      <c r="CM138" s="2" t="str">
        <f t="shared" si="306"/>
        <v/>
      </c>
      <c r="CN138" s="2" t="str">
        <f t="shared" si="307"/>
        <v/>
      </c>
      <c r="CO138" s="2" t="str">
        <f t="shared" si="308"/>
        <v/>
      </c>
      <c r="CP138" s="2" t="str">
        <f t="shared" si="309"/>
        <v/>
      </c>
      <c r="CQ138" s="2" t="str">
        <f t="shared" si="310"/>
        <v/>
      </c>
      <c r="CR138" s="2" t="str">
        <f t="shared" si="311"/>
        <v/>
      </c>
      <c r="CS138" s="2" t="str">
        <f t="shared" si="312"/>
        <v/>
      </c>
      <c r="CU138" s="2" t="str">
        <f t="shared" si="313"/>
        <v/>
      </c>
      <c r="CV138" s="2" t="str">
        <f t="shared" si="314"/>
        <v/>
      </c>
      <c r="CW138" s="2" t="str">
        <f t="shared" si="315"/>
        <v/>
      </c>
      <c r="CX138" s="2" t="str">
        <f t="shared" si="316"/>
        <v/>
      </c>
      <c r="CY138" s="2" t="str">
        <f t="shared" si="317"/>
        <v/>
      </c>
      <c r="CZ138" s="2" t="str">
        <f t="shared" si="318"/>
        <v/>
      </c>
      <c r="DA138" s="2" t="str">
        <f t="shared" si="319"/>
        <v/>
      </c>
      <c r="DB138" s="2" t="str">
        <f t="shared" si="320"/>
        <v/>
      </c>
      <c r="DC138" s="2" t="str">
        <f t="shared" si="321"/>
        <v/>
      </c>
      <c r="DD138" s="2" t="str">
        <f t="shared" si="322"/>
        <v/>
      </c>
      <c r="DE138" s="2" t="str">
        <f t="shared" si="323"/>
        <v/>
      </c>
      <c r="DF138" s="2" t="str">
        <f t="shared" si="324"/>
        <v/>
      </c>
      <c r="DG138" s="2" t="str">
        <f t="shared" si="325"/>
        <v/>
      </c>
      <c r="DH138" s="2" t="str">
        <f t="shared" si="326"/>
        <v/>
      </c>
      <c r="DI138" s="2" t="str">
        <f t="shared" si="327"/>
        <v/>
      </c>
      <c r="DK138" s="2">
        <f t="shared" si="277"/>
        <v>84.976832147937387</v>
      </c>
      <c r="DL138" s="2">
        <f t="shared" si="437"/>
        <v>88.751983586825702</v>
      </c>
      <c r="DM138" s="2">
        <f t="shared" si="437"/>
        <v>85.140284385600182</v>
      </c>
      <c r="DN138" s="2">
        <f t="shared" si="437"/>
        <v>83.631484033613447</v>
      </c>
      <c r="DO138" s="2">
        <f t="shared" si="437"/>
        <v>90.744797759103648</v>
      </c>
      <c r="DP138" s="2">
        <f t="shared" si="437"/>
        <v>90.17225882352939</v>
      </c>
      <c r="DQ138" s="2">
        <f t="shared" si="437"/>
        <v>90.08878899286988</v>
      </c>
      <c r="DR138" s="2">
        <f t="shared" si="437"/>
        <v>90.885276069518738</v>
      </c>
      <c r="DS138" s="2">
        <f t="shared" si="437"/>
        <v>81.198377116755779</v>
      </c>
      <c r="DT138" s="2">
        <f t="shared" si="437"/>
        <v>90.861038306451604</v>
      </c>
      <c r="DU138" s="2">
        <f t="shared" si="437"/>
        <v>92.484209677419358</v>
      </c>
      <c r="DV138" s="2">
        <f t="shared" si="437"/>
        <v>84.968920087976542</v>
      </c>
      <c r="DW138" s="2">
        <f t="shared" si="437"/>
        <v>93.315469391495611</v>
      </c>
      <c r="DX138" s="2">
        <f t="shared" si="437"/>
        <v>90.132929411764721</v>
      </c>
      <c r="DY138" s="2">
        <f t="shared" si="437"/>
        <v>73.183770935960595</v>
      </c>
      <c r="EA138" s="2">
        <f t="shared" si="247"/>
        <v>60.701799999999999</v>
      </c>
      <c r="EB138" s="2">
        <f t="shared" si="279"/>
        <v>61.235147648882979</v>
      </c>
      <c r="EC138" s="2">
        <f t="shared" si="280"/>
        <v>61.005383685800609</v>
      </c>
      <c r="ED138" s="2">
        <f t="shared" si="281"/>
        <v>61.288770944013073</v>
      </c>
      <c r="EE138" s="2">
        <f t="shared" si="282"/>
        <v>61.850694473798733</v>
      </c>
      <c r="EF138" s="2">
        <f t="shared" si="283"/>
        <v>61.90834443991379</v>
      </c>
      <c r="EG138" s="2">
        <f t="shared" si="284"/>
        <v>62.552921022179355</v>
      </c>
      <c r="EH138" s="2">
        <f t="shared" si="285"/>
        <v>62.980695434298447</v>
      </c>
      <c r="EI138" s="2">
        <f t="shared" si="286"/>
        <v>61.398309911586793</v>
      </c>
      <c r="EJ138" s="2">
        <f t="shared" si="287"/>
        <v>60.706092204899775</v>
      </c>
      <c r="EK138" s="2">
        <f t="shared" si="288"/>
        <v>60.231330363733967</v>
      </c>
      <c r="EL138" s="2">
        <f t="shared" si="289"/>
        <v>58.128411064718158</v>
      </c>
      <c r="EM138" s="2">
        <f t="shared" si="290"/>
        <v>57.91312682672234</v>
      </c>
      <c r="EN138" s="2">
        <f t="shared" si="291"/>
        <v>57.926042253876219</v>
      </c>
      <c r="EO138" s="2">
        <f t="shared" si="292"/>
        <v>57.945715904546063</v>
      </c>
      <c r="EQ138" s="2">
        <f t="shared" si="293"/>
        <v>60.736068678421923</v>
      </c>
      <c r="ER138" s="2">
        <f t="shared" si="438"/>
        <v>61.708933027372296</v>
      </c>
      <c r="ES138" s="2">
        <f t="shared" si="438"/>
        <v>61.463199458334316</v>
      </c>
      <c r="ET138" s="2">
        <f t="shared" si="438"/>
        <v>61.524612449006142</v>
      </c>
      <c r="EU138" s="2">
        <f t="shared" si="438"/>
        <v>62.333733705820002</v>
      </c>
      <c r="EV138" s="2">
        <f t="shared" si="438"/>
        <v>62.428068738078267</v>
      </c>
      <c r="EW138" s="2">
        <f t="shared" si="438"/>
        <v>62.75785124282428</v>
      </c>
      <c r="EX138" s="2">
        <f t="shared" si="438"/>
        <v>62.607304479766739</v>
      </c>
      <c r="EY138" s="2">
        <f t="shared" si="438"/>
        <v>61.861404264242481</v>
      </c>
      <c r="EZ138" s="2">
        <f t="shared" si="438"/>
        <v>61.552993113587135</v>
      </c>
      <c r="FA138" s="2">
        <f t="shared" si="438"/>
        <v>60.783981833415176</v>
      </c>
      <c r="FB138" s="2">
        <f t="shared" si="438"/>
        <v>58.042526797520374</v>
      </c>
      <c r="FC138" s="2">
        <f t="shared" si="438"/>
        <v>57.850494217565149</v>
      </c>
      <c r="FD138" s="2">
        <f t="shared" si="438"/>
        <v>57.917533067230622</v>
      </c>
      <c r="FE138" s="2">
        <f t="shared" si="438"/>
        <v>56.891587675921194</v>
      </c>
      <c r="FG138" s="2">
        <f t="shared" si="295"/>
        <v>0.99997313193677506</v>
      </c>
      <c r="FH138" s="2">
        <f t="shared" si="439"/>
        <v>0.99997652340884957</v>
      </c>
      <c r="FI138" s="2">
        <f t="shared" si="439"/>
        <v>0.99997195252102833</v>
      </c>
      <c r="FJ138" s="2">
        <f t="shared" si="439"/>
        <v>0.99997940448220213</v>
      </c>
      <c r="FK138" s="2">
        <f t="shared" si="439"/>
        <v>0.99998164024895431</v>
      </c>
      <c r="FL138" s="2">
        <f t="shared" si="439"/>
        <v>0.9999853852782713</v>
      </c>
      <c r="FM138" s="2">
        <f t="shared" si="439"/>
        <v>0.99998868394738316</v>
      </c>
      <c r="FN138" s="2">
        <f t="shared" si="439"/>
        <v>0.99998833927228248</v>
      </c>
      <c r="FO138" s="2">
        <f t="shared" si="439"/>
        <v>0.99998958675927652</v>
      </c>
      <c r="FP138" s="2">
        <f t="shared" si="439"/>
        <v>0.9999904859074128</v>
      </c>
      <c r="FQ138" s="2">
        <f t="shared" si="439"/>
        <v>0.99999028266311163</v>
      </c>
      <c r="FR138" s="2">
        <f t="shared" si="439"/>
        <v>0.99998977009231638</v>
      </c>
      <c r="FS138" s="2">
        <f t="shared" si="439"/>
        <v>0.99995473123069434</v>
      </c>
      <c r="FT138" s="2">
        <f t="shared" si="439"/>
        <v>0.99994151618201976</v>
      </c>
      <c r="FU138" s="2">
        <f t="shared" si="439"/>
        <v>0.99992306376621054</v>
      </c>
      <c r="FW138" s="2">
        <f t="shared" si="328"/>
        <v>5.3276180385611652E-4</v>
      </c>
      <c r="FX138" s="2">
        <f t="shared" si="380"/>
        <v>1.0492887532776694E-3</v>
      </c>
      <c r="FY138" s="2">
        <f t="shared" si="381"/>
        <v>1.0724086481982865E-3</v>
      </c>
      <c r="FZ138" s="2">
        <f t="shared" si="382"/>
        <v>2.004089397410343E-3</v>
      </c>
      <c r="GA138" s="2">
        <f t="shared" si="383"/>
        <v>2.6149952314757823E-3</v>
      </c>
      <c r="GB138" s="2">
        <f t="shared" si="384"/>
        <v>2.6817889086306005E-3</v>
      </c>
      <c r="GC138" s="2">
        <f t="shared" si="385"/>
        <v>3.4145715075480348E-3</v>
      </c>
      <c r="GD138" s="2">
        <f t="shared" si="386"/>
        <v>4.4010733377465704E-3</v>
      </c>
      <c r="GE138" s="2">
        <f t="shared" si="387"/>
        <v>6.1465013199194047E-3</v>
      </c>
      <c r="GF138" s="2">
        <f t="shared" si="388"/>
        <v>6.4149815850892446E-3</v>
      </c>
      <c r="GG138" s="2">
        <f t="shared" si="389"/>
        <v>5.509315081668421E-3</v>
      </c>
      <c r="GH138" s="2">
        <f t="shared" si="390"/>
        <v>3.9289219140867986E-3</v>
      </c>
      <c r="GI138" s="2">
        <f t="shared" si="391"/>
        <v>3.2756760820469169E-3</v>
      </c>
      <c r="GJ138" s="2">
        <f t="shared" si="392"/>
        <v>7.8324710020844963E-3</v>
      </c>
      <c r="GK138" s="2">
        <f t="shared" si="393"/>
        <v>1.1260538941082934E-2</v>
      </c>
      <c r="GM138" s="107">
        <f t="shared" si="329"/>
        <v>1.4609190637278635E-67</v>
      </c>
      <c r="GN138" s="107">
        <f t="shared" si="394"/>
        <v>3.1467013144409311E-89</v>
      </c>
      <c r="GO138" s="107">
        <f t="shared" si="395"/>
        <v>1.2076437849128329E-85</v>
      </c>
      <c r="GP138" s="107">
        <f t="shared" si="396"/>
        <v>2.1152781761805146E-108</v>
      </c>
      <c r="GQ138" s="107">
        <f t="shared" si="397"/>
        <v>1.1520064883043045E-112</v>
      </c>
      <c r="GR138" s="107">
        <f t="shared" si="398"/>
        <v>1.6160444083033028E-120</v>
      </c>
      <c r="GS138" s="107">
        <f t="shared" si="399"/>
        <v>2.3589940039070828E-132</v>
      </c>
      <c r="GT138" s="107">
        <f t="shared" si="400"/>
        <v>8.2291860563668065E-136</v>
      </c>
      <c r="GU138" s="107">
        <f t="shared" si="401"/>
        <v>4.5141193333626544E-135</v>
      </c>
      <c r="GV138" s="107">
        <f t="shared" si="402"/>
        <v>3.2783977929624032E-152</v>
      </c>
      <c r="GW138" s="107">
        <f t="shared" si="403"/>
        <v>1.1815912054901114E-151</v>
      </c>
      <c r="GX138" s="107">
        <f t="shared" si="404"/>
        <v>2.257882070859763E-140</v>
      </c>
      <c r="GY138" s="107">
        <f t="shared" si="405"/>
        <v>5.566615184461025E-126</v>
      </c>
      <c r="GZ138" s="107">
        <f t="shared" si="406"/>
        <v>9.9239946366918175E-135</v>
      </c>
      <c r="HA138" s="107">
        <f t="shared" si="407"/>
        <v>2.8167066104920535E-189</v>
      </c>
      <c r="HC138" s="107">
        <f t="shared" si="330"/>
        <v>1.9709683650645536E-28</v>
      </c>
      <c r="HD138" s="107">
        <f t="shared" si="408"/>
        <v>1.6027732674076007E-39</v>
      </c>
      <c r="HE138" s="107">
        <f t="shared" si="409"/>
        <v>1.0571128202881216E-37</v>
      </c>
      <c r="HF138" s="107">
        <f t="shared" si="410"/>
        <v>6.8878274864335262E-51</v>
      </c>
      <c r="HG138" s="107">
        <f t="shared" si="411"/>
        <v>5.9754843521730444E-54</v>
      </c>
      <c r="HH138" s="107">
        <f t="shared" si="412"/>
        <v>1.1670890923762641E-58</v>
      </c>
      <c r="HI138" s="107">
        <f t="shared" si="413"/>
        <v>1.1717367096540994E-66</v>
      </c>
      <c r="HJ138" s="107">
        <f t="shared" si="414"/>
        <v>1.1737489744078955E-69</v>
      </c>
      <c r="HK138" s="107">
        <f t="shared" si="415"/>
        <v>7.0721866901262759E-71</v>
      </c>
      <c r="HL138" s="107">
        <f t="shared" si="416"/>
        <v>5.2807996321122161E-80</v>
      </c>
      <c r="HM138" s="107">
        <f t="shared" si="417"/>
        <v>8.4248612681336791E-79</v>
      </c>
      <c r="HN138" s="107">
        <f t="shared" si="418"/>
        <v>9.6207903063064824E-71</v>
      </c>
      <c r="HO138" s="107">
        <f t="shared" si="419"/>
        <v>1.0804932745188503E-58</v>
      </c>
      <c r="HP138" s="107">
        <f t="shared" si="420"/>
        <v>2.406506247269241E-66</v>
      </c>
      <c r="HQ138" s="107">
        <f t="shared" si="421"/>
        <v>3.1718650281782468E-131</v>
      </c>
      <c r="HS138" s="107">
        <f t="shared" si="331"/>
        <v>0.29468928696016983</v>
      </c>
      <c r="HT138" s="107">
        <f t="shared" si="422"/>
        <v>0.40110908192661093</v>
      </c>
      <c r="HU138" s="107">
        <f t="shared" si="423"/>
        <v>0.386982090662638</v>
      </c>
      <c r="HV138" s="107">
        <f t="shared" si="424"/>
        <v>0.54782759065566</v>
      </c>
      <c r="HW138" s="107">
        <f t="shared" si="425"/>
        <v>0.57889604908278969</v>
      </c>
      <c r="HX138" s="107">
        <f t="shared" si="426"/>
        <v>0.5762960941443821</v>
      </c>
      <c r="HY138" s="107">
        <f t="shared" si="427"/>
        <v>0.49295813809495792</v>
      </c>
      <c r="HZ138" s="107">
        <f t="shared" si="428"/>
        <v>0.39847897513166541</v>
      </c>
      <c r="IA138" s="107">
        <f t="shared" si="429"/>
        <v>0.24799554886108266</v>
      </c>
      <c r="IB138" s="107">
        <f t="shared" si="430"/>
        <v>0.20633561121601099</v>
      </c>
      <c r="IC138" s="107">
        <f t="shared" si="431"/>
        <v>0.27486590458789711</v>
      </c>
      <c r="ID138" s="107">
        <f t="shared" si="432"/>
        <v>0.45225832924937498</v>
      </c>
      <c r="IE138" s="107">
        <f t="shared" si="433"/>
        <v>0.53369864160774283</v>
      </c>
      <c r="IF138" s="107">
        <f t="shared" si="434"/>
        <v>0.52057541162043752</v>
      </c>
      <c r="IG138" s="107">
        <f t="shared" si="435"/>
        <v>0.49422025887735227</v>
      </c>
      <c r="II138" s="107">
        <f t="shared" si="332"/>
        <v>3.9930026993295889E-9</v>
      </c>
      <c r="IJ138" s="107">
        <f t="shared" si="333"/>
        <v>1.0802070613903862E-9</v>
      </c>
      <c r="IK138" s="107">
        <f t="shared" si="334"/>
        <v>1.4246527834876664E-9</v>
      </c>
      <c r="IL138" s="107">
        <f t="shared" si="335"/>
        <v>1.7097915760791661E-9</v>
      </c>
      <c r="IM138" s="107">
        <f t="shared" si="336"/>
        <v>5.9928266249295292E-9</v>
      </c>
      <c r="IN138" s="107">
        <f t="shared" si="337"/>
        <v>4.3233885995228291E-9</v>
      </c>
      <c r="IO138" s="107">
        <f t="shared" si="338"/>
        <v>7.7983324606759245E-9</v>
      </c>
      <c r="IP138" s="107">
        <f t="shared" si="339"/>
        <v>2.1307002414722224E-8</v>
      </c>
      <c r="IQ138" s="107">
        <f t="shared" si="340"/>
        <v>2.1265589731504971E-7</v>
      </c>
      <c r="IR138" s="107">
        <f t="shared" si="341"/>
        <v>5.8733673133680057E-8</v>
      </c>
      <c r="IS138" s="107">
        <f t="shared" si="342"/>
        <v>2.3088839987194577E-8</v>
      </c>
      <c r="IT138" s="107">
        <f t="shared" si="343"/>
        <v>8.9678041033034054E-9</v>
      </c>
      <c r="IU138" s="107">
        <f t="shared" si="344"/>
        <v>1.0661216736499278E-10</v>
      </c>
      <c r="IV138" s="107">
        <f t="shared" si="345"/>
        <v>6.4016068888440554E-9</v>
      </c>
      <c r="IW138" s="107">
        <f t="shared" si="346"/>
        <v>1.275051437330123E-6</v>
      </c>
      <c r="IY138" s="107">
        <f t="shared" si="347"/>
        <v>0.29468929095317253</v>
      </c>
      <c r="IZ138" s="107">
        <f t="shared" si="348"/>
        <v>0.40110908300681797</v>
      </c>
      <c r="JA138" s="107">
        <f t="shared" si="349"/>
        <v>0.38698209208729079</v>
      </c>
      <c r="JB138" s="107">
        <f t="shared" si="350"/>
        <v>0.54782759236545153</v>
      </c>
      <c r="JC138" s="107">
        <f t="shared" si="351"/>
        <v>0.57889605507561637</v>
      </c>
      <c r="JD138" s="107">
        <f t="shared" si="352"/>
        <v>0.57629609846777075</v>
      </c>
      <c r="JE138" s="107">
        <f t="shared" si="353"/>
        <v>0.4929581458932904</v>
      </c>
      <c r="JF138" s="107">
        <f t="shared" si="354"/>
        <v>0.39847899643866785</v>
      </c>
      <c r="JG138" s="107">
        <f t="shared" si="355"/>
        <v>0.24799576151697997</v>
      </c>
      <c r="JH138" s="107">
        <f t="shared" si="356"/>
        <v>0.20633566994968414</v>
      </c>
      <c r="JI138" s="107">
        <f t="shared" si="357"/>
        <v>0.27486592767673712</v>
      </c>
      <c r="JJ138" s="107">
        <f t="shared" si="358"/>
        <v>0.45225833821717909</v>
      </c>
      <c r="JK138" s="107">
        <f t="shared" si="359"/>
        <v>0.53369864171435499</v>
      </c>
      <c r="JL138" s="107">
        <f t="shared" si="360"/>
        <v>0.52057541802204443</v>
      </c>
      <c r="JM138" s="107">
        <f t="shared" si="361"/>
        <v>0.49422153392878959</v>
      </c>
    </row>
    <row r="139" spans="2:273" x14ac:dyDescent="0.25">
      <c r="B139" s="2">
        <v>111</v>
      </c>
      <c r="C139" s="37">
        <v>60.283000000000001</v>
      </c>
      <c r="D139" s="37">
        <v>68.783000000000001</v>
      </c>
      <c r="E139" s="37">
        <v>77.117000000000004</v>
      </c>
      <c r="F139" s="37">
        <v>79.283000000000001</v>
      </c>
      <c r="G139" s="37">
        <v>79.95</v>
      </c>
      <c r="H139" s="37">
        <v>81.533000000000001</v>
      </c>
      <c r="I139" s="37">
        <v>75.816999999999993</v>
      </c>
      <c r="J139" s="37">
        <v>71.417000000000002</v>
      </c>
      <c r="K139" s="37">
        <v>63.433</v>
      </c>
      <c r="L139" s="37">
        <v>61.4</v>
      </c>
      <c r="M139" s="37">
        <v>64.117000000000004</v>
      </c>
      <c r="N139" s="37">
        <v>72.266999999999996</v>
      </c>
      <c r="O139" s="37">
        <v>106.45</v>
      </c>
      <c r="P139" s="37">
        <v>91.85</v>
      </c>
      <c r="Q139" s="37">
        <v>104.217</v>
      </c>
      <c r="S139" s="4">
        <f t="shared" si="248"/>
        <v>60.572275067112876</v>
      </c>
      <c r="T139" s="4">
        <f t="shared" si="249"/>
        <v>67.582642319473365</v>
      </c>
      <c r="U139" s="4">
        <f t="shared" si="250"/>
        <v>73.702403734145264</v>
      </c>
      <c r="V139" s="4">
        <f t="shared" si="251"/>
        <v>78.606032513049385</v>
      </c>
      <c r="W139" s="4">
        <f t="shared" si="252"/>
        <v>81.97601668510292</v>
      </c>
      <c r="X139" s="4">
        <f t="shared" si="253"/>
        <v>82.26579591863873</v>
      </c>
      <c r="Y139" s="4">
        <f t="shared" si="254"/>
        <v>75.032454514452525</v>
      </c>
      <c r="Z139" s="4">
        <f t="shared" si="255"/>
        <v>71.426190738235434</v>
      </c>
      <c r="AA139" s="4">
        <f t="shared" si="256"/>
        <v>65.294733555306507</v>
      </c>
      <c r="AB139" s="4">
        <f t="shared" si="257"/>
        <v>63.557132636963686</v>
      </c>
      <c r="AC139" s="4">
        <f t="shared" si="258"/>
        <v>65.521298811360523</v>
      </c>
      <c r="AD139" s="4">
        <f t="shared" si="259"/>
        <v>72.976285568683593</v>
      </c>
      <c r="AE139" s="4">
        <f t="shared" si="260"/>
        <v>106.63478672642344</v>
      </c>
      <c r="AF139" s="4">
        <f t="shared" si="261"/>
        <v>90.132380078398114</v>
      </c>
      <c r="AG139" s="4">
        <f t="shared" si="262"/>
        <v>100.93587674742959</v>
      </c>
      <c r="AI139" s="4">
        <f t="shared" si="263"/>
        <v>-0.28927506711287521</v>
      </c>
      <c r="AJ139" s="4">
        <f t="shared" si="264"/>
        <v>1.2003576805266363</v>
      </c>
      <c r="AK139" s="4">
        <f t="shared" si="265"/>
        <v>3.4145962658547404</v>
      </c>
      <c r="AL139" s="4">
        <f t="shared" si="266"/>
        <v>0.67696748695061615</v>
      </c>
      <c r="AM139" s="4">
        <f t="shared" si="267"/>
        <v>-2.0260166851029169</v>
      </c>
      <c r="AN139" s="4">
        <f t="shared" si="268"/>
        <v>-0.73279591863872895</v>
      </c>
      <c r="AO139" s="4">
        <f t="shared" si="269"/>
        <v>0.7845454855474685</v>
      </c>
      <c r="AP139" s="4">
        <f t="shared" si="270"/>
        <v>-9.1907382354321498E-3</v>
      </c>
      <c r="AQ139" s="4">
        <f t="shared" si="271"/>
        <v>-1.8617335553065075</v>
      </c>
      <c r="AR139" s="4">
        <f t="shared" si="272"/>
        <v>-2.1571326369636878</v>
      </c>
      <c r="AS139" s="4">
        <f t="shared" si="273"/>
        <v>-1.404298811360519</v>
      </c>
      <c r="AT139" s="4">
        <f t="shared" si="274"/>
        <v>-0.70928556868359749</v>
      </c>
      <c r="AU139" s="4">
        <f t="shared" si="275"/>
        <v>-0.18478672642343952</v>
      </c>
      <c r="AV139" s="4">
        <f t="shared" si="436"/>
        <v>1.7176199216018802</v>
      </c>
      <c r="AW139" s="4">
        <f t="shared" si="436"/>
        <v>3.2811232525704099</v>
      </c>
      <c r="AY139" s="2">
        <f t="shared" si="297"/>
        <v>60.572275067112876</v>
      </c>
      <c r="AZ139" s="2">
        <f t="shared" si="363"/>
        <v>61.07413389946673</v>
      </c>
      <c r="BA139" s="2">
        <f t="shared" si="364"/>
        <v>60.847818034329833</v>
      </c>
      <c r="BB139" s="2">
        <f t="shared" si="365"/>
        <v>61.146332210831659</v>
      </c>
      <c r="BC139" s="2">
        <f t="shared" si="366"/>
        <v>61.691546516750392</v>
      </c>
      <c r="BD139" s="2">
        <f t="shared" si="367"/>
        <v>61.744224214148488</v>
      </c>
      <c r="BE139" s="2">
        <f t="shared" si="368"/>
        <v>62.410443828601686</v>
      </c>
      <c r="BF139" s="2">
        <f t="shared" si="369"/>
        <v>62.874910562031026</v>
      </c>
      <c r="BG139" s="2">
        <f t="shared" si="370"/>
        <v>61.240189191710215</v>
      </c>
      <c r="BH139" s="2">
        <f t="shared" si="371"/>
        <v>60.548559519037902</v>
      </c>
      <c r="BI139" s="2">
        <f t="shared" si="372"/>
        <v>60.078872827429095</v>
      </c>
      <c r="BJ139" s="2">
        <f t="shared" si="373"/>
        <v>57.991510194017806</v>
      </c>
      <c r="BK139" s="2">
        <f t="shared" si="374"/>
        <v>57.774054132551228</v>
      </c>
      <c r="BL139" s="2">
        <f t="shared" si="375"/>
        <v>57.780962055719542</v>
      </c>
      <c r="BM139" s="2">
        <f t="shared" si="376"/>
        <v>57.836615653833803</v>
      </c>
      <c r="BO139" s="2" t="str">
        <f t="shared" si="440"/>
        <v/>
      </c>
      <c r="BP139" s="2" t="str">
        <f t="shared" si="441"/>
        <v/>
      </c>
      <c r="BQ139" s="2" t="str">
        <f t="shared" si="442"/>
        <v/>
      </c>
      <c r="BR139" s="2" t="str">
        <f t="shared" si="443"/>
        <v/>
      </c>
      <c r="BS139" s="2" t="str">
        <f t="shared" si="444"/>
        <v/>
      </c>
      <c r="BT139" s="2" t="str">
        <f t="shared" si="445"/>
        <v/>
      </c>
      <c r="BU139" s="2" t="str">
        <f t="shared" si="446"/>
        <v/>
      </c>
      <c r="BV139" s="2" t="str">
        <f t="shared" si="447"/>
        <v/>
      </c>
      <c r="BW139" s="2" t="str">
        <f t="shared" si="448"/>
        <v/>
      </c>
      <c r="BX139" s="2" t="str">
        <f t="shared" si="449"/>
        <v/>
      </c>
      <c r="BY139" s="2" t="str">
        <f t="shared" si="450"/>
        <v/>
      </c>
      <c r="BZ139" s="2" t="str">
        <f t="shared" si="451"/>
        <v/>
      </c>
      <c r="CA139" s="2" t="str">
        <f t="shared" si="452"/>
        <v/>
      </c>
      <c r="CB139" s="2" t="str">
        <f t="shared" si="453"/>
        <v/>
      </c>
      <c r="CC139" s="2" t="str">
        <f t="shared" si="454"/>
        <v/>
      </c>
      <c r="CE139" s="2" t="str">
        <f t="shared" si="298"/>
        <v/>
      </c>
      <c r="CF139" s="2" t="str">
        <f t="shared" si="299"/>
        <v/>
      </c>
      <c r="CG139" s="2" t="str">
        <f t="shared" si="300"/>
        <v/>
      </c>
      <c r="CH139" s="2" t="str">
        <f t="shared" si="301"/>
        <v/>
      </c>
      <c r="CI139" s="2" t="str">
        <f t="shared" si="302"/>
        <v/>
      </c>
      <c r="CJ139" s="2" t="str">
        <f t="shared" si="303"/>
        <v/>
      </c>
      <c r="CK139" s="2" t="str">
        <f t="shared" si="304"/>
        <v/>
      </c>
      <c r="CL139" s="2" t="str">
        <f t="shared" si="305"/>
        <v/>
      </c>
      <c r="CM139" s="2" t="str">
        <f t="shared" si="306"/>
        <v/>
      </c>
      <c r="CN139" s="2" t="str">
        <f t="shared" si="307"/>
        <v/>
      </c>
      <c r="CO139" s="2" t="str">
        <f t="shared" si="308"/>
        <v/>
      </c>
      <c r="CP139" s="2" t="str">
        <f t="shared" si="309"/>
        <v/>
      </c>
      <c r="CQ139" s="2" t="str">
        <f t="shared" si="310"/>
        <v/>
      </c>
      <c r="CR139" s="2" t="str">
        <f t="shared" si="311"/>
        <v/>
      </c>
      <c r="CS139" s="2" t="str">
        <f t="shared" si="312"/>
        <v/>
      </c>
      <c r="CU139" s="2" t="str">
        <f t="shared" si="313"/>
        <v/>
      </c>
      <c r="CV139" s="2" t="str">
        <f t="shared" si="314"/>
        <v/>
      </c>
      <c r="CW139" s="2" t="str">
        <f t="shared" si="315"/>
        <v/>
      </c>
      <c r="CX139" s="2" t="str">
        <f t="shared" si="316"/>
        <v/>
      </c>
      <c r="CY139" s="2" t="str">
        <f t="shared" si="317"/>
        <v/>
      </c>
      <c r="CZ139" s="2" t="str">
        <f t="shared" si="318"/>
        <v/>
      </c>
      <c r="DA139" s="2" t="str">
        <f t="shared" si="319"/>
        <v/>
      </c>
      <c r="DB139" s="2" t="str">
        <f t="shared" si="320"/>
        <v/>
      </c>
      <c r="DC139" s="2" t="str">
        <f t="shared" si="321"/>
        <v/>
      </c>
      <c r="DD139" s="2" t="str">
        <f t="shared" si="322"/>
        <v/>
      </c>
      <c r="DE139" s="2" t="str">
        <f t="shared" si="323"/>
        <v/>
      </c>
      <c r="DF139" s="2" t="str">
        <f t="shared" si="324"/>
        <v/>
      </c>
      <c r="DG139" s="2" t="str">
        <f t="shared" si="325"/>
        <v/>
      </c>
      <c r="DH139" s="2" t="str">
        <f t="shared" si="326"/>
        <v/>
      </c>
      <c r="DI139" s="2" t="str">
        <f t="shared" si="327"/>
        <v/>
      </c>
      <c r="DK139" s="2">
        <f t="shared" si="277"/>
        <v>85.110473684210504</v>
      </c>
      <c r="DL139" s="2">
        <f t="shared" si="437"/>
        <v>88.912771090928985</v>
      </c>
      <c r="DM139" s="2">
        <f t="shared" si="437"/>
        <v>85.278082722398509</v>
      </c>
      <c r="DN139" s="2">
        <f t="shared" si="437"/>
        <v>83.770139495798333</v>
      </c>
      <c r="DO139" s="2">
        <f t="shared" si="437"/>
        <v>90.940262184873959</v>
      </c>
      <c r="DP139" s="2">
        <f t="shared" si="437"/>
        <v>90.345235294117629</v>
      </c>
      <c r="DQ139" s="2">
        <f t="shared" si="437"/>
        <v>90.251639928698751</v>
      </c>
      <c r="DR139" s="2">
        <f t="shared" si="437"/>
        <v>91.073353275401075</v>
      </c>
      <c r="DS139" s="2">
        <f t="shared" si="437"/>
        <v>81.288100713012469</v>
      </c>
      <c r="DT139" s="2">
        <f t="shared" si="437"/>
        <v>91.058226612903226</v>
      </c>
      <c r="DU139" s="2">
        <f t="shared" si="437"/>
        <v>92.689064516129037</v>
      </c>
      <c r="DV139" s="2">
        <f t="shared" si="437"/>
        <v>85.135156158357773</v>
      </c>
      <c r="DW139" s="2">
        <f t="shared" si="437"/>
        <v>93.574176869501471</v>
      </c>
      <c r="DX139" s="2">
        <f t="shared" si="437"/>
        <v>90.36215294117649</v>
      </c>
      <c r="DY139" s="2">
        <f t="shared" si="437"/>
        <v>73.271161740558298</v>
      </c>
      <c r="EA139" s="2">
        <f t="shared" si="247"/>
        <v>60.5717</v>
      </c>
      <c r="EB139" s="2">
        <f t="shared" si="279"/>
        <v>61.072921777102707</v>
      </c>
      <c r="EC139" s="2">
        <f t="shared" si="280"/>
        <v>60.846593871385423</v>
      </c>
      <c r="ED139" s="2">
        <f t="shared" si="281"/>
        <v>61.145302819779317</v>
      </c>
      <c r="EE139" s="2">
        <f t="shared" si="282"/>
        <v>61.689392366507128</v>
      </c>
      <c r="EF139" s="2">
        <f t="shared" si="283"/>
        <v>61.741985582804219</v>
      </c>
      <c r="EG139" s="2">
        <f t="shared" si="284"/>
        <v>62.409225843780121</v>
      </c>
      <c r="EH139" s="2">
        <f t="shared" si="285"/>
        <v>62.876840757238313</v>
      </c>
      <c r="EI139" s="2">
        <f t="shared" si="286"/>
        <v>61.23617054443929</v>
      </c>
      <c r="EJ139" s="2">
        <f t="shared" si="287"/>
        <v>60.541052115812917</v>
      </c>
      <c r="EK139" s="2">
        <f t="shared" si="288"/>
        <v>60.074556841822684</v>
      </c>
      <c r="EL139" s="2">
        <f t="shared" si="289"/>
        <v>57.991706158663874</v>
      </c>
      <c r="EM139" s="2">
        <f t="shared" si="290"/>
        <v>57.772982045929027</v>
      </c>
      <c r="EN139" s="2">
        <f t="shared" si="291"/>
        <v>57.779424127064168</v>
      </c>
      <c r="EO139" s="2">
        <f t="shared" si="292"/>
        <v>57.850325556592459</v>
      </c>
      <c r="EQ139" s="2">
        <f t="shared" si="293"/>
        <v>60.648280778341771</v>
      </c>
      <c r="ER139" s="2">
        <f t="shared" si="438"/>
        <v>61.597645278649175</v>
      </c>
      <c r="ES139" s="2">
        <f t="shared" si="438"/>
        <v>61.350297738723178</v>
      </c>
      <c r="ET139" s="2">
        <f t="shared" si="438"/>
        <v>61.40673703089702</v>
      </c>
      <c r="EU139" s="2">
        <f t="shared" si="438"/>
        <v>62.214510613932433</v>
      </c>
      <c r="EV139" s="2">
        <f t="shared" si="438"/>
        <v>62.30709371639557</v>
      </c>
      <c r="EW139" s="2">
        <f t="shared" si="438"/>
        <v>62.634544168990814</v>
      </c>
      <c r="EX139" s="2">
        <f t="shared" si="438"/>
        <v>62.480881380306009</v>
      </c>
      <c r="EY139" s="2">
        <f t="shared" si="438"/>
        <v>61.734868532954202</v>
      </c>
      <c r="EZ139" s="2">
        <f t="shared" si="438"/>
        <v>61.443587619931918</v>
      </c>
      <c r="FA139" s="2">
        <f t="shared" si="438"/>
        <v>60.661371559818548</v>
      </c>
      <c r="FB139" s="2">
        <f t="shared" si="438"/>
        <v>57.907408663074236</v>
      </c>
      <c r="FC139" s="2">
        <f t="shared" si="438"/>
        <v>57.712886591755137</v>
      </c>
      <c r="FD139" s="2">
        <f t="shared" si="438"/>
        <v>57.775735273927111</v>
      </c>
      <c r="FE139" s="2">
        <f t="shared" si="438"/>
        <v>56.754118552888315</v>
      </c>
      <c r="FG139" s="2">
        <f t="shared" si="295"/>
        <v>0.99997865782083117</v>
      </c>
      <c r="FH139" s="2">
        <f t="shared" si="439"/>
        <v>0.99998135179075176</v>
      </c>
      <c r="FI139" s="2">
        <f t="shared" si="439"/>
        <v>0.99997772096702175</v>
      </c>
      <c r="FJ139" s="2">
        <f t="shared" si="439"/>
        <v>0.99998364032940623</v>
      </c>
      <c r="FK139" s="2">
        <f t="shared" si="439"/>
        <v>0.99998541627629256</v>
      </c>
      <c r="FL139" s="2">
        <f t="shared" si="439"/>
        <v>0.99998839107899373</v>
      </c>
      <c r="FM139" s="2">
        <f t="shared" si="439"/>
        <v>0.9999910113189806</v>
      </c>
      <c r="FN139" s="2">
        <f t="shared" si="439"/>
        <v>0.99999073753252254</v>
      </c>
      <c r="FO139" s="2">
        <f t="shared" si="439"/>
        <v>0.99999172845116313</v>
      </c>
      <c r="FP139" s="2">
        <f t="shared" si="439"/>
        <v>0.99999244267284215</v>
      </c>
      <c r="FQ139" s="2">
        <f t="shared" si="439"/>
        <v>0.99999228122951667</v>
      </c>
      <c r="FR139" s="2">
        <f t="shared" si="439"/>
        <v>0.9999918740783913</v>
      </c>
      <c r="FS139" s="2">
        <f t="shared" si="439"/>
        <v>0.99996328079159968</v>
      </c>
      <c r="FT139" s="2">
        <f t="shared" si="439"/>
        <v>0.99995172671894872</v>
      </c>
      <c r="FU139" s="2">
        <f t="shared" si="439"/>
        <v>0.99993555143237944</v>
      </c>
      <c r="FW139" s="2">
        <f t="shared" si="328"/>
        <v>6.7061486495833579E-4</v>
      </c>
      <c r="FX139" s="2">
        <f t="shared" si="380"/>
        <v>1.3206174805195823E-3</v>
      </c>
      <c r="FY139" s="2">
        <f t="shared" si="381"/>
        <v>1.3497077205043846E-3</v>
      </c>
      <c r="FZ139" s="2">
        <f t="shared" si="382"/>
        <v>2.52169054029474E-3</v>
      </c>
      <c r="GA139" s="2">
        <f t="shared" si="383"/>
        <v>3.289856423959727E-3</v>
      </c>
      <c r="GB139" s="2">
        <f t="shared" si="384"/>
        <v>3.3738294753065017E-3</v>
      </c>
      <c r="GC139" s="2">
        <f t="shared" si="385"/>
        <v>4.2948936427348412E-3</v>
      </c>
      <c r="GD139" s="2">
        <f t="shared" si="386"/>
        <v>5.5343164352797819E-3</v>
      </c>
      <c r="GE139" s="2">
        <f t="shared" si="387"/>
        <v>7.7256913803493569E-3</v>
      </c>
      <c r="GF139" s="2">
        <f t="shared" si="388"/>
        <v>8.0625913553212716E-3</v>
      </c>
      <c r="GG139" s="2">
        <f t="shared" si="389"/>
        <v>6.9259368972998132E-3</v>
      </c>
      <c r="GH139" s="2">
        <f t="shared" si="390"/>
        <v>4.9411929742297902E-3</v>
      </c>
      <c r="GI139" s="2">
        <f t="shared" si="391"/>
        <v>4.0353287089555344E-3</v>
      </c>
      <c r="GJ139" s="2">
        <f t="shared" si="392"/>
        <v>9.4735596100561266E-3</v>
      </c>
      <c r="GK139" s="2">
        <f t="shared" si="393"/>
        <v>1.3413300145445341E-2</v>
      </c>
      <c r="GM139" s="107">
        <f t="shared" si="329"/>
        <v>1.8115731953815738E-70</v>
      </c>
      <c r="GN139" s="107">
        <f t="shared" si="394"/>
        <v>4.8414257880474666E-93</v>
      </c>
      <c r="GO139" s="107">
        <f t="shared" si="395"/>
        <v>2.303781682827466E-89</v>
      </c>
      <c r="GP139" s="107">
        <f t="shared" si="396"/>
        <v>5.4212663555508108E-113</v>
      </c>
      <c r="GQ139" s="107">
        <f t="shared" si="397"/>
        <v>2.1750694361502388E-117</v>
      </c>
      <c r="GR139" s="107">
        <f t="shared" si="398"/>
        <v>1.7975848206116709E-125</v>
      </c>
      <c r="GS139" s="107">
        <f t="shared" si="399"/>
        <v>1.1188419524845628E-137</v>
      </c>
      <c r="GT139" s="107">
        <f t="shared" si="400"/>
        <v>2.7279759563419819E-141</v>
      </c>
      <c r="GU139" s="107">
        <f t="shared" si="401"/>
        <v>1.8178472255283493E-140</v>
      </c>
      <c r="GV139" s="107">
        <f t="shared" si="402"/>
        <v>2.9843294225715229E-158</v>
      </c>
      <c r="GW139" s="107">
        <f t="shared" si="403"/>
        <v>1.1037894648494368E-157</v>
      </c>
      <c r="GX139" s="107">
        <f t="shared" si="404"/>
        <v>5.6606493305781577E-146</v>
      </c>
      <c r="GY139" s="107">
        <f t="shared" si="405"/>
        <v>3.176315315382963E-131</v>
      </c>
      <c r="GZ139" s="107">
        <f t="shared" si="406"/>
        <v>5.2408624073252072E-140</v>
      </c>
      <c r="HA139" s="107">
        <f t="shared" si="407"/>
        <v>2.419039087422541E-196</v>
      </c>
      <c r="HC139" s="107">
        <f t="shared" si="330"/>
        <v>1.6447832325272291E-30</v>
      </c>
      <c r="HD139" s="107">
        <f t="shared" si="408"/>
        <v>2.5023387719449358E-42</v>
      </c>
      <c r="HE139" s="107">
        <f t="shared" si="409"/>
        <v>1.9746798064207249E-40</v>
      </c>
      <c r="HF139" s="107">
        <f t="shared" si="410"/>
        <v>2.2532655722689893E-54</v>
      </c>
      <c r="HG139" s="107">
        <f t="shared" si="411"/>
        <v>1.4243551209988508E-57</v>
      </c>
      <c r="HH139" s="107">
        <f t="shared" si="412"/>
        <v>1.7208593678066386E-62</v>
      </c>
      <c r="HI139" s="107">
        <f t="shared" si="413"/>
        <v>7.555738321314932E-71</v>
      </c>
      <c r="HJ139" s="107">
        <f t="shared" si="414"/>
        <v>5.2034017476190813E-74</v>
      </c>
      <c r="HK139" s="107">
        <f t="shared" si="415"/>
        <v>3.268056942370692E-75</v>
      </c>
      <c r="HL139" s="107">
        <f t="shared" si="416"/>
        <v>7.2812247856654403E-85</v>
      </c>
      <c r="HM139" s="107">
        <f t="shared" si="417"/>
        <v>1.2647446200142099E-83</v>
      </c>
      <c r="HN139" s="107">
        <f t="shared" si="418"/>
        <v>3.7346161300727802E-75</v>
      </c>
      <c r="HO139" s="107">
        <f t="shared" si="419"/>
        <v>1.1619144097930351E-62</v>
      </c>
      <c r="HP139" s="107">
        <f t="shared" si="420"/>
        <v>1.8817379143118311E-70</v>
      </c>
      <c r="HQ139" s="107">
        <f t="shared" si="421"/>
        <v>8.997176999619657E-139</v>
      </c>
      <c r="HS139" s="107">
        <f t="shared" si="331"/>
        <v>0.36442456600090301</v>
      </c>
      <c r="HT139" s="107">
        <f t="shared" si="422"/>
        <v>0.48264666458980982</v>
      </c>
      <c r="HU139" s="107">
        <f t="shared" si="423"/>
        <v>0.46913017816189378</v>
      </c>
      <c r="HV139" s="107">
        <f t="shared" si="424"/>
        <v>0.57986653630566465</v>
      </c>
      <c r="HW139" s="107">
        <f t="shared" si="425"/>
        <v>0.55725426838413139</v>
      </c>
      <c r="HX139" s="107">
        <f t="shared" si="426"/>
        <v>0.51910749476860452</v>
      </c>
      <c r="HY139" s="107">
        <f t="shared" si="427"/>
        <v>0.36554964857283545</v>
      </c>
      <c r="HZ139" s="107">
        <f t="shared" si="428"/>
        <v>0.25736366315343662</v>
      </c>
      <c r="IA139" s="107">
        <f t="shared" si="429"/>
        <v>0.13228546025322502</v>
      </c>
      <c r="IB139" s="107">
        <f t="shared" si="430"/>
        <v>9.9145683097268025E-2</v>
      </c>
      <c r="IC139" s="107">
        <f t="shared" si="431"/>
        <v>0.14660213831157351</v>
      </c>
      <c r="ID139" s="107">
        <f t="shared" si="432"/>
        <v>0.31324798147691091</v>
      </c>
      <c r="IE139" s="107">
        <f t="shared" si="433"/>
        <v>0.57838908641318854</v>
      </c>
      <c r="IF139" s="107">
        <f t="shared" si="434"/>
        <v>0.40619259291850673</v>
      </c>
      <c r="IG139" s="107">
        <f t="shared" si="435"/>
        <v>0.33752860261444845</v>
      </c>
      <c r="II139" s="107">
        <f t="shared" si="332"/>
        <v>1.1654322693316003E-8</v>
      </c>
      <c r="IJ139" s="107">
        <f t="shared" si="333"/>
        <v>3.8064682473608818E-9</v>
      </c>
      <c r="IK139" s="107">
        <f t="shared" si="334"/>
        <v>4.9507586193131047E-9</v>
      </c>
      <c r="IL139" s="107">
        <f t="shared" si="335"/>
        <v>6.6351059490426536E-9</v>
      </c>
      <c r="IM139" s="107">
        <f t="shared" si="336"/>
        <v>2.2496606789086771E-8</v>
      </c>
      <c r="IN139" s="107">
        <f t="shared" si="337"/>
        <v>1.6720915777839134E-8</v>
      </c>
      <c r="IO139" s="107">
        <f t="shared" si="338"/>
        <v>3.0491964845983097E-8</v>
      </c>
      <c r="IP139" s="107">
        <f t="shared" si="339"/>
        <v>8.1780479355055365E-8</v>
      </c>
      <c r="IQ139" s="107">
        <f t="shared" si="340"/>
        <v>7.3065299985150266E-7</v>
      </c>
      <c r="IR139" s="107">
        <f t="shared" si="341"/>
        <v>2.279020512364245E-7</v>
      </c>
      <c r="IS139" s="107">
        <f t="shared" si="342"/>
        <v>9.3201610933100737E-8</v>
      </c>
      <c r="IT139" s="107">
        <f t="shared" si="343"/>
        <v>3.5877300396307718E-8</v>
      </c>
      <c r="IU139" s="107">
        <f t="shared" si="344"/>
        <v>4.943938505476988E-10</v>
      </c>
      <c r="IV139" s="107">
        <f t="shared" si="345"/>
        <v>2.4637466432361344E-8</v>
      </c>
      <c r="IW139" s="107">
        <f t="shared" si="346"/>
        <v>3.2889423231496668E-6</v>
      </c>
      <c r="IY139" s="107">
        <f t="shared" si="347"/>
        <v>0.36442457765522568</v>
      </c>
      <c r="IZ139" s="107">
        <f t="shared" si="348"/>
        <v>0.48264666839627807</v>
      </c>
      <c r="JA139" s="107">
        <f t="shared" si="349"/>
        <v>0.46913018311265242</v>
      </c>
      <c r="JB139" s="107">
        <f t="shared" si="350"/>
        <v>0.57986654294077056</v>
      </c>
      <c r="JC139" s="107">
        <f t="shared" si="351"/>
        <v>0.55725429088073819</v>
      </c>
      <c r="JD139" s="107">
        <f t="shared" si="352"/>
        <v>0.51910751148952028</v>
      </c>
      <c r="JE139" s="107">
        <f t="shared" si="353"/>
        <v>0.36554967906480029</v>
      </c>
      <c r="JF139" s="107">
        <f t="shared" si="354"/>
        <v>0.25736374493391595</v>
      </c>
      <c r="JG139" s="107">
        <f t="shared" si="355"/>
        <v>0.13228619090622487</v>
      </c>
      <c r="JH139" s="107">
        <f t="shared" si="356"/>
        <v>9.9145910999319256E-2</v>
      </c>
      <c r="JI139" s="107">
        <f t="shared" si="357"/>
        <v>0.14660223151318444</v>
      </c>
      <c r="JJ139" s="107">
        <f t="shared" si="358"/>
        <v>0.31324801735421132</v>
      </c>
      <c r="JK139" s="107">
        <f t="shared" si="359"/>
        <v>0.57838908690758239</v>
      </c>
      <c r="JL139" s="107">
        <f t="shared" si="360"/>
        <v>0.40619261755597319</v>
      </c>
      <c r="JM139" s="107">
        <f t="shared" si="361"/>
        <v>0.3375318915567716</v>
      </c>
    </row>
    <row r="140" spans="2:273" x14ac:dyDescent="0.25">
      <c r="B140" s="2">
        <v>112</v>
      </c>
      <c r="C140" s="37">
        <v>59.417000000000002</v>
      </c>
      <c r="D140" s="37">
        <v>67.233000000000004</v>
      </c>
      <c r="E140" s="37">
        <v>75.75</v>
      </c>
      <c r="F140" s="37">
        <v>73.533000000000001</v>
      </c>
      <c r="G140" s="37">
        <v>72.816999999999993</v>
      </c>
      <c r="H140" s="37">
        <v>73.582999999999998</v>
      </c>
      <c r="I140" s="37">
        <v>67.95</v>
      </c>
      <c r="J140" s="37">
        <v>64.25</v>
      </c>
      <c r="K140" s="37">
        <v>60.332999999999998</v>
      </c>
      <c r="L140" s="37">
        <v>60.082999999999998</v>
      </c>
      <c r="M140" s="37">
        <v>59.15</v>
      </c>
      <c r="N140" s="37">
        <v>63.95</v>
      </c>
      <c r="O140" s="37">
        <v>98.233000000000004</v>
      </c>
      <c r="P140" s="37">
        <v>75.566999999999993</v>
      </c>
      <c r="Q140" s="37">
        <v>75.400000000000006</v>
      </c>
      <c r="S140" s="4">
        <f t="shared" si="248"/>
        <v>60.442120829707115</v>
      </c>
      <c r="T140" s="4">
        <f t="shared" si="249"/>
        <v>67.567926693458503</v>
      </c>
      <c r="U140" s="4">
        <f t="shared" si="250"/>
        <v>73.996966554127923</v>
      </c>
      <c r="V140" s="4">
        <f t="shared" si="251"/>
        <v>75.479225095439745</v>
      </c>
      <c r="W140" s="4">
        <f t="shared" si="252"/>
        <v>76.344738671807889</v>
      </c>
      <c r="X140" s="4">
        <f t="shared" si="253"/>
        <v>75.290433422726537</v>
      </c>
      <c r="Y140" s="4">
        <f t="shared" si="254"/>
        <v>68.860392612820974</v>
      </c>
      <c r="Z140" s="4">
        <f t="shared" si="255"/>
        <v>66.53987539302706</v>
      </c>
      <c r="AA140" s="4">
        <f t="shared" si="256"/>
        <v>62.523348730975741</v>
      </c>
      <c r="AB140" s="4">
        <f t="shared" si="257"/>
        <v>61.309150550684876</v>
      </c>
      <c r="AC140" s="4">
        <f t="shared" si="258"/>
        <v>61.80523943199109</v>
      </c>
      <c r="AD140" s="4">
        <f t="shared" si="259"/>
        <v>65.001938693749366</v>
      </c>
      <c r="AE140" s="4">
        <f t="shared" si="260"/>
        <v>98.484013400709145</v>
      </c>
      <c r="AF140" s="4">
        <f t="shared" si="261"/>
        <v>75.737498299670335</v>
      </c>
      <c r="AG140" s="4">
        <f t="shared" si="262"/>
        <v>78.555610878220165</v>
      </c>
      <c r="AI140" s="4">
        <f t="shared" si="263"/>
        <v>-1.025120829707113</v>
      </c>
      <c r="AJ140" s="4">
        <f t="shared" si="264"/>
        <v>-0.3349266934584989</v>
      </c>
      <c r="AK140" s="4">
        <f t="shared" si="265"/>
        <v>1.7530334458720773</v>
      </c>
      <c r="AL140" s="4">
        <f t="shared" si="266"/>
        <v>-1.9462250954397433</v>
      </c>
      <c r="AM140" s="4">
        <f t="shared" si="267"/>
        <v>-3.5277386718078958</v>
      </c>
      <c r="AN140" s="4">
        <f t="shared" si="268"/>
        <v>-1.7074334227265382</v>
      </c>
      <c r="AO140" s="4">
        <f t="shared" si="269"/>
        <v>-0.91039261282097073</v>
      </c>
      <c r="AP140" s="4">
        <f t="shared" si="270"/>
        <v>-2.2898753930270601</v>
      </c>
      <c r="AQ140" s="4">
        <f t="shared" si="271"/>
        <v>-2.1903487309757423</v>
      </c>
      <c r="AR140" s="4">
        <f t="shared" si="272"/>
        <v>-1.2261505506848778</v>
      </c>
      <c r="AS140" s="4">
        <f t="shared" si="273"/>
        <v>-2.6552394319910917</v>
      </c>
      <c r="AT140" s="4">
        <f t="shared" si="274"/>
        <v>-1.0519386937493636</v>
      </c>
      <c r="AU140" s="4">
        <f t="shared" si="275"/>
        <v>-0.25101340070914091</v>
      </c>
      <c r="AV140" s="4">
        <f t="shared" ref="AV140:AW155" si="455">IF(OR($B140 &lt; P$231, $B140 &gt; P$234), 0, P140-AF140)</f>
        <v>-0.17049829967034213</v>
      </c>
      <c r="AW140" s="4">
        <f t="shared" si="455"/>
        <v>-3.1556108782201591</v>
      </c>
      <c r="AY140" s="2">
        <f t="shared" si="297"/>
        <v>60.442120829707115</v>
      </c>
      <c r="AZ140" s="2">
        <f t="shared" si="363"/>
        <v>60.91206982196055</v>
      </c>
      <c r="BA140" s="2">
        <f t="shared" si="364"/>
        <v>60.689175198581118</v>
      </c>
      <c r="BB140" s="2">
        <f t="shared" si="365"/>
        <v>61.003042978226951</v>
      </c>
      <c r="BC140" s="2">
        <f t="shared" si="366"/>
        <v>61.530780395281958</v>
      </c>
      <c r="BD140" s="2">
        <f t="shared" si="367"/>
        <v>61.578484354598999</v>
      </c>
      <c r="BE140" s="2">
        <f t="shared" si="368"/>
        <v>62.267058695102712</v>
      </c>
      <c r="BF140" s="2">
        <f t="shared" si="369"/>
        <v>62.770283849946239</v>
      </c>
      <c r="BG140" s="2">
        <f t="shared" si="370"/>
        <v>61.079350860088006</v>
      </c>
      <c r="BH140" s="2">
        <f t="shared" si="371"/>
        <v>60.385902754256463</v>
      </c>
      <c r="BI140" s="2">
        <f t="shared" si="372"/>
        <v>59.923390267039245</v>
      </c>
      <c r="BJ140" s="2">
        <f t="shared" si="373"/>
        <v>57.854664557364067</v>
      </c>
      <c r="BK140" s="2">
        <f t="shared" si="374"/>
        <v>57.6336293773983</v>
      </c>
      <c r="BL140" s="2">
        <f t="shared" si="375"/>
        <v>57.634132205084207</v>
      </c>
      <c r="BM140" s="2">
        <f t="shared" si="376"/>
        <v>57.737598080549965</v>
      </c>
      <c r="BO140" s="2" t="str">
        <f t="shared" si="440"/>
        <v/>
      </c>
      <c r="BP140" s="2" t="str">
        <f t="shared" si="441"/>
        <v/>
      </c>
      <c r="BQ140" s="2" t="str">
        <f t="shared" si="442"/>
        <v/>
      </c>
      <c r="BR140" s="2" t="str">
        <f t="shared" si="443"/>
        <v/>
      </c>
      <c r="BS140" s="2" t="str">
        <f t="shared" si="444"/>
        <v/>
      </c>
      <c r="BT140" s="2" t="str">
        <f t="shared" si="445"/>
        <v/>
      </c>
      <c r="BU140" s="2" t="str">
        <f t="shared" si="446"/>
        <v/>
      </c>
      <c r="BV140" s="2" t="str">
        <f t="shared" si="447"/>
        <v/>
      </c>
      <c r="BW140" s="2" t="str">
        <f t="shared" si="448"/>
        <v/>
      </c>
      <c r="BX140" s="2" t="str">
        <f t="shared" si="449"/>
        <v/>
      </c>
      <c r="BY140" s="2" t="str">
        <f t="shared" si="450"/>
        <v/>
      </c>
      <c r="BZ140" s="2" t="str">
        <f t="shared" si="451"/>
        <v/>
      </c>
      <c r="CA140" s="2" t="str">
        <f t="shared" si="452"/>
        <v/>
      </c>
      <c r="CB140" s="2" t="str">
        <f t="shared" si="453"/>
        <v/>
      </c>
      <c r="CC140" s="2" t="str">
        <f t="shared" si="454"/>
        <v/>
      </c>
      <c r="CE140" s="2" t="str">
        <f t="shared" si="298"/>
        <v/>
      </c>
      <c r="CF140" s="2" t="str">
        <f t="shared" si="299"/>
        <v/>
      </c>
      <c r="CG140" s="2" t="str">
        <f t="shared" si="300"/>
        <v/>
      </c>
      <c r="CH140" s="2" t="str">
        <f t="shared" si="301"/>
        <v/>
      </c>
      <c r="CI140" s="2" t="str">
        <f t="shared" si="302"/>
        <v/>
      </c>
      <c r="CJ140" s="2" t="str">
        <f t="shared" si="303"/>
        <v/>
      </c>
      <c r="CK140" s="2" t="str">
        <f t="shared" si="304"/>
        <v/>
      </c>
      <c r="CL140" s="2" t="str">
        <f t="shared" si="305"/>
        <v/>
      </c>
      <c r="CM140" s="2" t="str">
        <f t="shared" si="306"/>
        <v/>
      </c>
      <c r="CN140" s="2" t="str">
        <f t="shared" si="307"/>
        <v/>
      </c>
      <c r="CO140" s="2" t="str">
        <f t="shared" si="308"/>
        <v/>
      </c>
      <c r="CP140" s="2" t="str">
        <f t="shared" si="309"/>
        <v/>
      </c>
      <c r="CQ140" s="2" t="str">
        <f t="shared" si="310"/>
        <v/>
      </c>
      <c r="CR140" s="2" t="str">
        <f t="shared" si="311"/>
        <v/>
      </c>
      <c r="CS140" s="2" t="str">
        <f t="shared" si="312"/>
        <v/>
      </c>
      <c r="CU140" s="2" t="str">
        <f t="shared" si="313"/>
        <v/>
      </c>
      <c r="CV140" s="2" t="str">
        <f t="shared" si="314"/>
        <v/>
      </c>
      <c r="CW140" s="2" t="str">
        <f t="shared" si="315"/>
        <v/>
      </c>
      <c r="CX140" s="2" t="str">
        <f t="shared" si="316"/>
        <v/>
      </c>
      <c r="CY140" s="2" t="str">
        <f t="shared" si="317"/>
        <v/>
      </c>
      <c r="CZ140" s="2" t="str">
        <f t="shared" si="318"/>
        <v/>
      </c>
      <c r="DA140" s="2" t="str">
        <f t="shared" si="319"/>
        <v/>
      </c>
      <c r="DB140" s="2" t="str">
        <f t="shared" si="320"/>
        <v/>
      </c>
      <c r="DC140" s="2" t="str">
        <f t="shared" si="321"/>
        <v/>
      </c>
      <c r="DD140" s="2" t="str">
        <f t="shared" si="322"/>
        <v/>
      </c>
      <c r="DE140" s="2" t="str">
        <f t="shared" si="323"/>
        <v/>
      </c>
      <c r="DF140" s="2" t="str">
        <f t="shared" si="324"/>
        <v/>
      </c>
      <c r="DG140" s="2" t="str">
        <f t="shared" si="325"/>
        <v/>
      </c>
      <c r="DH140" s="2" t="str">
        <f t="shared" si="326"/>
        <v/>
      </c>
      <c r="DI140" s="2" t="str">
        <f t="shared" si="327"/>
        <v/>
      </c>
      <c r="DK140" s="2">
        <f t="shared" si="277"/>
        <v>85.244115220483621</v>
      </c>
      <c r="DL140" s="2">
        <f t="shared" ref="DL140:DY155" si="456">BP$229*$B140+BP$230</f>
        <v>89.073558595032281</v>
      </c>
      <c r="DM140" s="2">
        <f t="shared" si="456"/>
        <v>85.415881059196849</v>
      </c>
      <c r="DN140" s="2">
        <f t="shared" si="456"/>
        <v>83.908794957983204</v>
      </c>
      <c r="DO140" s="2">
        <f t="shared" si="456"/>
        <v>91.135726610644269</v>
      </c>
      <c r="DP140" s="2">
        <f t="shared" si="456"/>
        <v>90.518211764705867</v>
      </c>
      <c r="DQ140" s="2">
        <f t="shared" si="456"/>
        <v>90.414490864527636</v>
      </c>
      <c r="DR140" s="2">
        <f t="shared" si="456"/>
        <v>91.26143048128344</v>
      </c>
      <c r="DS140" s="2">
        <f t="shared" si="456"/>
        <v>81.377824309269158</v>
      </c>
      <c r="DT140" s="2">
        <f t="shared" si="456"/>
        <v>91.255414919354834</v>
      </c>
      <c r="DU140" s="2">
        <f t="shared" si="456"/>
        <v>92.893919354838715</v>
      </c>
      <c r="DV140" s="2">
        <f t="shared" si="456"/>
        <v>85.301392228739005</v>
      </c>
      <c r="DW140" s="2">
        <f t="shared" si="456"/>
        <v>93.832884347507331</v>
      </c>
      <c r="DX140" s="2">
        <f t="shared" si="456"/>
        <v>90.591376470588244</v>
      </c>
      <c r="DY140" s="2">
        <f t="shared" si="456"/>
        <v>73.358552545156002</v>
      </c>
      <c r="EA140" s="2">
        <f t="shared" si="247"/>
        <v>60.441599999999994</v>
      </c>
      <c r="EB140" s="2">
        <f t="shared" si="279"/>
        <v>60.910695905322441</v>
      </c>
      <c r="EC140" s="2">
        <f t="shared" si="280"/>
        <v>60.687804056970229</v>
      </c>
      <c r="ED140" s="2">
        <f t="shared" si="281"/>
        <v>61.001834695545568</v>
      </c>
      <c r="EE140" s="2">
        <f t="shared" si="282"/>
        <v>61.528090259215531</v>
      </c>
      <c r="EF140" s="2">
        <f t="shared" si="283"/>
        <v>61.575626725694647</v>
      </c>
      <c r="EG140" s="2">
        <f t="shared" si="284"/>
        <v>62.265530665380894</v>
      </c>
      <c r="EH140" s="2">
        <f t="shared" si="285"/>
        <v>62.772986080178185</v>
      </c>
      <c r="EI140" s="2">
        <f t="shared" si="286"/>
        <v>61.074031177291772</v>
      </c>
      <c r="EJ140" s="2">
        <f t="shared" si="287"/>
        <v>60.376012026726059</v>
      </c>
      <c r="EK140" s="2">
        <f t="shared" si="288"/>
        <v>59.917783319911408</v>
      </c>
      <c r="EL140" s="2">
        <f t="shared" si="289"/>
        <v>57.855001252609597</v>
      </c>
      <c r="EM140" s="2">
        <f t="shared" si="290"/>
        <v>57.632837265135706</v>
      </c>
      <c r="EN140" s="2">
        <f t="shared" si="291"/>
        <v>57.632806000252117</v>
      </c>
      <c r="EO140" s="2">
        <f t="shared" si="292"/>
        <v>57.754935208638848</v>
      </c>
      <c r="EQ140" s="2">
        <f t="shared" si="293"/>
        <v>60.56049287826162</v>
      </c>
      <c r="ER140" s="2">
        <f t="shared" ref="ER140:FE155" si="457">CV$229*$B140+CV$230</f>
        <v>61.48635752992606</v>
      </c>
      <c r="ES140" s="2">
        <f t="shared" si="457"/>
        <v>61.23739601911204</v>
      </c>
      <c r="ET140" s="2">
        <f t="shared" si="457"/>
        <v>61.288861612787898</v>
      </c>
      <c r="EU140" s="2">
        <f t="shared" si="457"/>
        <v>62.095287522044856</v>
      </c>
      <c r="EV140" s="2">
        <f t="shared" si="457"/>
        <v>62.186118694712874</v>
      </c>
      <c r="EW140" s="2">
        <f t="shared" si="457"/>
        <v>62.511237095157348</v>
      </c>
      <c r="EX140" s="2">
        <f t="shared" si="457"/>
        <v>62.354458280845279</v>
      </c>
      <c r="EY140" s="2">
        <f t="shared" si="457"/>
        <v>61.608332801665924</v>
      </c>
      <c r="EZ140" s="2">
        <f t="shared" si="457"/>
        <v>61.334182126276701</v>
      </c>
      <c r="FA140" s="2">
        <f t="shared" si="457"/>
        <v>60.538761286221927</v>
      </c>
      <c r="FB140" s="2">
        <f t="shared" si="457"/>
        <v>57.772290528628105</v>
      </c>
      <c r="FC140" s="2">
        <f t="shared" si="457"/>
        <v>57.575278965945131</v>
      </c>
      <c r="FD140" s="2">
        <f t="shared" si="457"/>
        <v>57.633937480623601</v>
      </c>
      <c r="FE140" s="2">
        <f t="shared" si="457"/>
        <v>56.616649429855428</v>
      </c>
      <c r="FG140" s="2">
        <f t="shared" si="295"/>
        <v>0.9999830472300818</v>
      </c>
      <c r="FH140" s="2">
        <f t="shared" ref="FH140:FU155" si="458">POWER(10,($B140-D$232)/D$230)/(1+POWER(10,($B140-D$232)/D$230))</f>
        <v>0.99998518714405371</v>
      </c>
      <c r="FI140" s="2">
        <f t="shared" si="458"/>
        <v>0.99998230305397262</v>
      </c>
      <c r="FJ140" s="2">
        <f t="shared" si="458"/>
        <v>0.99998700500801208</v>
      </c>
      <c r="FK140" s="2">
        <f t="shared" si="458"/>
        <v>0.99998841570174513</v>
      </c>
      <c r="FL140" s="2">
        <f t="shared" si="458"/>
        <v>0.99999077868425301</v>
      </c>
      <c r="FM140" s="2">
        <f t="shared" si="458"/>
        <v>0.9999928600236736</v>
      </c>
      <c r="FN140" s="2">
        <f t="shared" si="458"/>
        <v>0.9999926425465433</v>
      </c>
      <c r="FO140" s="2">
        <f t="shared" si="458"/>
        <v>0.99999342966403637</v>
      </c>
      <c r="FP140" s="2">
        <f t="shared" si="458"/>
        <v>0.99999399699232883</v>
      </c>
      <c r="FQ140" s="2">
        <f t="shared" si="458"/>
        <v>0.99999386875293417</v>
      </c>
      <c r="FR140" s="2">
        <f t="shared" si="458"/>
        <v>0.99999354534024554</v>
      </c>
      <c r="FS140" s="2">
        <f t="shared" si="458"/>
        <v>0.99997021571142641</v>
      </c>
      <c r="FT140" s="2">
        <f t="shared" si="458"/>
        <v>0.99996015469595501</v>
      </c>
      <c r="FU140" s="2">
        <f t="shared" si="458"/>
        <v>0.99994601231118063</v>
      </c>
      <c r="FW140" s="2">
        <f t="shared" si="328"/>
        <v>8.4410752484225752E-4</v>
      </c>
      <c r="FX140" s="2">
        <f t="shared" si="380"/>
        <v>1.6619906020509452E-3</v>
      </c>
      <c r="FY140" s="2">
        <f t="shared" si="381"/>
        <v>1.6985877362202292E-3</v>
      </c>
      <c r="FZ140" s="2">
        <f t="shared" si="382"/>
        <v>3.1725488502936387E-3</v>
      </c>
      <c r="GA140" s="2">
        <f t="shared" si="383"/>
        <v>4.1381588560567197E-3</v>
      </c>
      <c r="GB140" s="2">
        <f t="shared" si="384"/>
        <v>4.2436924982775645E-3</v>
      </c>
      <c r="GC140" s="2">
        <f t="shared" si="385"/>
        <v>5.4009445889879109E-3</v>
      </c>
      <c r="GD140" s="2">
        <f t="shared" si="386"/>
        <v>6.9573219277672699E-3</v>
      </c>
      <c r="GE140" s="2">
        <f t="shared" si="387"/>
        <v>9.7066522305525975E-3</v>
      </c>
      <c r="GF140" s="2">
        <f t="shared" si="388"/>
        <v>1.0129055626469027E-2</v>
      </c>
      <c r="GG140" s="2">
        <f t="shared" si="389"/>
        <v>8.7036297320414683E-3</v>
      </c>
      <c r="GH140" s="2">
        <f t="shared" si="390"/>
        <v>6.2126449392572621E-3</v>
      </c>
      <c r="GI140" s="2">
        <f t="shared" si="391"/>
        <v>4.9702717088432888E-3</v>
      </c>
      <c r="GJ140" s="2">
        <f t="shared" si="392"/>
        <v>1.1454525541763971E-2</v>
      </c>
      <c r="GK140" s="2">
        <f t="shared" si="393"/>
        <v>1.5970972900613362E-2</v>
      </c>
      <c r="GM140" s="107">
        <f t="shared" si="329"/>
        <v>1.9452731960718056E-73</v>
      </c>
      <c r="GN140" s="107">
        <f t="shared" si="394"/>
        <v>6.1801189423333934E-97</v>
      </c>
      <c r="GO140" s="107">
        <f t="shared" si="395"/>
        <v>3.6519410158669002E-93</v>
      </c>
      <c r="GP140" s="107">
        <f t="shared" si="396"/>
        <v>1.112435323024363E-117</v>
      </c>
      <c r="GQ140" s="107">
        <f t="shared" si="397"/>
        <v>3.2746302520638133E-122</v>
      </c>
      <c r="GR140" s="107">
        <f t="shared" si="398"/>
        <v>1.5844548873217252E-130</v>
      </c>
      <c r="GS140" s="107">
        <f t="shared" si="399"/>
        <v>4.1552294520199867E-143</v>
      </c>
      <c r="GT140" s="107">
        <f t="shared" si="400"/>
        <v>7.026032384815629E-147</v>
      </c>
      <c r="GU140" s="107">
        <f t="shared" si="401"/>
        <v>5.7236603734606746E-146</v>
      </c>
      <c r="GV140" s="107">
        <f t="shared" si="402"/>
        <v>2.0665908958130706E-164</v>
      </c>
      <c r="GW140" s="107">
        <f t="shared" si="403"/>
        <v>7.8439531651304298E-164</v>
      </c>
      <c r="GX140" s="107">
        <f t="shared" si="404"/>
        <v>1.099620676997654E-151</v>
      </c>
      <c r="GY140" s="107">
        <f t="shared" si="405"/>
        <v>1.4126231590483334E-136</v>
      </c>
      <c r="GZ140" s="107">
        <f t="shared" si="406"/>
        <v>2.1855634058743644E-145</v>
      </c>
      <c r="HA140" s="107">
        <f t="shared" si="407"/>
        <v>1.5379271065698899E-203</v>
      </c>
      <c r="HC140" s="107">
        <f t="shared" si="330"/>
        <v>1.1506949550867876E-32</v>
      </c>
      <c r="HD140" s="107">
        <f t="shared" si="408"/>
        <v>3.1071081359210326E-45</v>
      </c>
      <c r="HE140" s="107">
        <f t="shared" si="409"/>
        <v>2.9393366270932189E-43</v>
      </c>
      <c r="HF140" s="107">
        <f t="shared" si="410"/>
        <v>5.6107772585157236E-58</v>
      </c>
      <c r="HG140" s="107">
        <f t="shared" si="411"/>
        <v>2.5713014996918972E-61</v>
      </c>
      <c r="HH140" s="107">
        <f t="shared" si="412"/>
        <v>1.9068593765221014E-66</v>
      </c>
      <c r="HI140" s="107">
        <f t="shared" si="413"/>
        <v>3.6080560135641092E-75</v>
      </c>
      <c r="HJ140" s="107">
        <f t="shared" si="414"/>
        <v>1.6918530600917876E-78</v>
      </c>
      <c r="HK140" s="107">
        <f t="shared" si="415"/>
        <v>1.1162314196368658E-79</v>
      </c>
      <c r="HL140" s="107">
        <f t="shared" si="416"/>
        <v>7.1744008428159378E-90</v>
      </c>
      <c r="HM140" s="107">
        <f t="shared" si="417"/>
        <v>1.3568537251499356E-88</v>
      </c>
      <c r="HN140" s="107">
        <f t="shared" si="418"/>
        <v>1.0597478664328819E-79</v>
      </c>
      <c r="HO140" s="107">
        <f t="shared" si="419"/>
        <v>9.2012358086358887E-67</v>
      </c>
      <c r="HP140" s="107">
        <f t="shared" si="420"/>
        <v>1.1009852253298726E-74</v>
      </c>
      <c r="HQ140" s="107">
        <f t="shared" si="421"/>
        <v>1.5609849863051576E-146</v>
      </c>
      <c r="HS140" s="107">
        <f t="shared" si="331"/>
        <v>0.43756288624747397</v>
      </c>
      <c r="HT140" s="107">
        <f t="shared" si="422"/>
        <v>0.54865685892124294</v>
      </c>
      <c r="HU140" s="107">
        <f t="shared" si="423"/>
        <v>0.53894401635378186</v>
      </c>
      <c r="HV140" s="107">
        <f t="shared" si="424"/>
        <v>0.55005732155919418</v>
      </c>
      <c r="HW140" s="107">
        <f t="shared" si="425"/>
        <v>0.47100050897861329</v>
      </c>
      <c r="HX140" s="107">
        <f t="shared" si="426"/>
        <v>0.40499887693755221</v>
      </c>
      <c r="HY140" s="107">
        <f t="shared" si="427"/>
        <v>0.22822009368094501</v>
      </c>
      <c r="HZ140" s="107">
        <f t="shared" si="428"/>
        <v>0.13784571334312098</v>
      </c>
      <c r="IA140" s="107">
        <f t="shared" si="429"/>
        <v>5.8252610144020729E-2</v>
      </c>
      <c r="IB140" s="107">
        <f t="shared" si="430"/>
        <v>3.8396452469079502E-2</v>
      </c>
      <c r="IC140" s="107">
        <f t="shared" si="431"/>
        <v>6.3262609830997518E-2</v>
      </c>
      <c r="ID140" s="107">
        <f t="shared" si="432"/>
        <v>0.1804231863582916</v>
      </c>
      <c r="IE140" s="107">
        <f t="shared" si="433"/>
        <v>0.5567205325875404</v>
      </c>
      <c r="IF140" s="107">
        <f t="shared" si="434"/>
        <v>0.26952416133184542</v>
      </c>
      <c r="IG140" s="107">
        <f t="shared" si="435"/>
        <v>0.18785307985110086</v>
      </c>
      <c r="II140" s="107">
        <f t="shared" si="332"/>
        <v>3.296141817364867E-8</v>
      </c>
      <c r="IJ140" s="107">
        <f t="shared" si="333"/>
        <v>1.2876310372456203E-8</v>
      </c>
      <c r="IK140" s="107">
        <f t="shared" si="334"/>
        <v>1.652114269013646E-8</v>
      </c>
      <c r="IL140" s="107">
        <f t="shared" si="335"/>
        <v>2.4527095111221017E-8</v>
      </c>
      <c r="IM140" s="107">
        <f t="shared" si="336"/>
        <v>8.0379814710842592E-8</v>
      </c>
      <c r="IN140" s="107">
        <f t="shared" si="337"/>
        <v>6.1466845816477475E-8</v>
      </c>
      <c r="IO140" s="107">
        <f t="shared" si="338"/>
        <v>1.1303421872861977E-7</v>
      </c>
      <c r="IP140" s="107">
        <f t="shared" si="339"/>
        <v>2.9710903042095941E-7</v>
      </c>
      <c r="IQ140" s="107">
        <f t="shared" si="340"/>
        <v>2.3800195914786E-6</v>
      </c>
      <c r="IR140" s="107">
        <f t="shared" si="341"/>
        <v>8.3330856055467058E-7</v>
      </c>
      <c r="IS140" s="107">
        <f t="shared" si="342"/>
        <v>3.5448716493695675E-7</v>
      </c>
      <c r="IT140" s="107">
        <f t="shared" si="343"/>
        <v>1.3577052658485648E-7</v>
      </c>
      <c r="IU140" s="107">
        <f t="shared" si="344"/>
        <v>2.1707881853739661E-9</v>
      </c>
      <c r="IV140" s="107">
        <f t="shared" si="345"/>
        <v>9.006070983605972E-8</v>
      </c>
      <c r="IW140" s="107">
        <f t="shared" si="346"/>
        <v>8.1886361402338447E-6</v>
      </c>
      <c r="IY140" s="107">
        <f t="shared" si="347"/>
        <v>0.43756291920889212</v>
      </c>
      <c r="IZ140" s="107">
        <f t="shared" si="348"/>
        <v>0.54865687179755329</v>
      </c>
      <c r="JA140" s="107">
        <f t="shared" si="349"/>
        <v>0.53894403287492454</v>
      </c>
      <c r="JB140" s="107">
        <f t="shared" si="350"/>
        <v>0.55005734608628931</v>
      </c>
      <c r="JC140" s="107">
        <f t="shared" si="351"/>
        <v>0.47100058935842798</v>
      </c>
      <c r="JD140" s="107">
        <f t="shared" si="352"/>
        <v>0.40499893840439805</v>
      </c>
      <c r="JE140" s="107">
        <f t="shared" si="353"/>
        <v>0.22822020671516374</v>
      </c>
      <c r="JF140" s="107">
        <f t="shared" si="354"/>
        <v>0.13784601045215142</v>
      </c>
      <c r="JG140" s="107">
        <f t="shared" si="355"/>
        <v>5.8254990163612207E-2</v>
      </c>
      <c r="JH140" s="107">
        <f t="shared" si="356"/>
        <v>3.839728577764006E-2</v>
      </c>
      <c r="JI140" s="107">
        <f t="shared" si="357"/>
        <v>6.326296431816246E-2</v>
      </c>
      <c r="JJ140" s="107">
        <f t="shared" si="358"/>
        <v>0.18042332212881818</v>
      </c>
      <c r="JK140" s="107">
        <f t="shared" si="359"/>
        <v>0.55672053475832861</v>
      </c>
      <c r="JL140" s="107">
        <f t="shared" si="360"/>
        <v>0.26952425139255526</v>
      </c>
      <c r="JM140" s="107">
        <f t="shared" si="361"/>
        <v>0.18786126848724111</v>
      </c>
    </row>
    <row r="141" spans="2:273" x14ac:dyDescent="0.25">
      <c r="B141" s="2">
        <v>113</v>
      </c>
      <c r="C141" s="37">
        <v>58.982999999999997</v>
      </c>
      <c r="D141" s="37">
        <v>65.132999999999996</v>
      </c>
      <c r="E141" s="37">
        <v>71.566999999999993</v>
      </c>
      <c r="F141" s="37">
        <v>70.266999999999996</v>
      </c>
      <c r="G141" s="37">
        <v>67.183000000000007</v>
      </c>
      <c r="H141" s="37">
        <v>68.216999999999999</v>
      </c>
      <c r="I141" s="37">
        <v>63.133000000000003</v>
      </c>
      <c r="J141" s="37">
        <v>61.183</v>
      </c>
      <c r="K141" s="37">
        <v>60.317</v>
      </c>
      <c r="L141" s="37">
        <v>60.417000000000002</v>
      </c>
      <c r="M141" s="37">
        <v>59.482999999999997</v>
      </c>
      <c r="N141" s="37">
        <v>57.667000000000002</v>
      </c>
      <c r="O141" s="37">
        <v>86.733000000000004</v>
      </c>
      <c r="P141" s="37">
        <v>65.266999999999996</v>
      </c>
      <c r="Q141" s="37">
        <v>61.933</v>
      </c>
      <c r="S141" s="4">
        <f t="shared" si="248"/>
        <v>60.31200881499516</v>
      </c>
      <c r="T141" s="4">
        <f t="shared" si="249"/>
        <v>67.025005590217759</v>
      </c>
      <c r="U141" s="4">
        <f t="shared" si="250"/>
        <v>73.280517321943435</v>
      </c>
      <c r="V141" s="4">
        <f t="shared" si="251"/>
        <v>71.276941226427198</v>
      </c>
      <c r="W141" s="4">
        <f t="shared" si="252"/>
        <v>70.581832824716685</v>
      </c>
      <c r="X141" s="4">
        <f t="shared" si="253"/>
        <v>69.11112982200406</v>
      </c>
      <c r="Y141" s="4">
        <f t="shared" si="254"/>
        <v>64.941063147523266</v>
      </c>
      <c r="Z141" s="4">
        <f t="shared" si="255"/>
        <v>64.004900693506386</v>
      </c>
      <c r="AA141" s="4">
        <f t="shared" si="256"/>
        <v>61.333485988436429</v>
      </c>
      <c r="AB141" s="4">
        <f t="shared" si="257"/>
        <v>60.446141707466701</v>
      </c>
      <c r="AC141" s="4">
        <f t="shared" si="258"/>
        <v>60.27940072285034</v>
      </c>
      <c r="AD141" s="4">
        <f t="shared" si="259"/>
        <v>60.470208445202346</v>
      </c>
      <c r="AE141" s="4">
        <f t="shared" si="260"/>
        <v>86.708641099881106</v>
      </c>
      <c r="AF141" s="4">
        <f t="shared" si="261"/>
        <v>65.861691702303105</v>
      </c>
      <c r="AG141" s="4">
        <f t="shared" si="262"/>
        <v>65.613223632334794</v>
      </c>
      <c r="AI141" s="4">
        <f t="shared" si="263"/>
        <v>-1.3290088149951629</v>
      </c>
      <c r="AJ141" s="4">
        <f t="shared" si="264"/>
        <v>-1.8920055902177637</v>
      </c>
      <c r="AK141" s="4">
        <f t="shared" si="265"/>
        <v>-1.7135173219434421</v>
      </c>
      <c r="AL141" s="4">
        <f t="shared" si="266"/>
        <v>-1.0099412264272019</v>
      </c>
      <c r="AM141" s="4">
        <f t="shared" si="267"/>
        <v>-3.3988328247166777</v>
      </c>
      <c r="AN141" s="4">
        <f t="shared" si="268"/>
        <v>-0.89412982200406077</v>
      </c>
      <c r="AO141" s="4">
        <f t="shared" si="269"/>
        <v>-1.8080631475232636</v>
      </c>
      <c r="AP141" s="4">
        <f t="shared" si="270"/>
        <v>-2.8219006935063859</v>
      </c>
      <c r="AQ141" s="4">
        <f t="shared" si="271"/>
        <v>-1.016485988436429</v>
      </c>
      <c r="AR141" s="4">
        <f t="shared" si="272"/>
        <v>-2.9141707466699529E-2</v>
      </c>
      <c r="AS141" s="4">
        <f t="shared" si="273"/>
        <v>-0.79640072285034336</v>
      </c>
      <c r="AT141" s="4">
        <f t="shared" si="274"/>
        <v>-2.803208445202344</v>
      </c>
      <c r="AU141" s="4">
        <f t="shared" si="275"/>
        <v>2.4358900118897964E-2</v>
      </c>
      <c r="AV141" s="4">
        <f t="shared" si="455"/>
        <v>-0.59469170230310908</v>
      </c>
      <c r="AW141" s="4">
        <f t="shared" si="455"/>
        <v>-3.6802236323347941</v>
      </c>
      <c r="AY141" s="2">
        <f t="shared" si="297"/>
        <v>60.31200881499516</v>
      </c>
      <c r="AZ141" s="2">
        <f t="shared" si="363"/>
        <v>60.7501156916857</v>
      </c>
      <c r="BA141" s="2">
        <f t="shared" si="364"/>
        <v>60.530638832097537</v>
      </c>
      <c r="BB141" s="2">
        <f t="shared" si="365"/>
        <v>60.859853515065801</v>
      </c>
      <c r="BC141" s="2">
        <f t="shared" si="366"/>
        <v>61.37023458576121</v>
      </c>
      <c r="BD141" s="2">
        <f t="shared" si="367"/>
        <v>61.412982517251585</v>
      </c>
      <c r="BE141" s="2">
        <f t="shared" si="368"/>
        <v>62.123803625106603</v>
      </c>
      <c r="BF141" s="2">
        <f t="shared" si="369"/>
        <v>62.665443098554597</v>
      </c>
      <c r="BG141" s="2">
        <f t="shared" si="370"/>
        <v>60.918945845499202</v>
      </c>
      <c r="BH141" s="2">
        <f t="shared" si="371"/>
        <v>60.224014851772552</v>
      </c>
      <c r="BI141" s="2">
        <f t="shared" si="372"/>
        <v>59.768334546294916</v>
      </c>
      <c r="BJ141" s="2">
        <f t="shared" si="373"/>
        <v>57.717805148620933</v>
      </c>
      <c r="BK141" s="2">
        <f t="shared" si="374"/>
        <v>57.493239923558733</v>
      </c>
      <c r="BL141" s="2">
        <f t="shared" si="375"/>
        <v>57.487366595740504</v>
      </c>
      <c r="BM141" s="2">
        <f t="shared" si="376"/>
        <v>57.637823663436642</v>
      </c>
      <c r="BO141" s="2" t="str">
        <f t="shared" si="440"/>
        <v/>
      </c>
      <c r="BP141" s="2" t="str">
        <f t="shared" si="441"/>
        <v/>
      </c>
      <c r="BQ141" s="2" t="str">
        <f t="shared" si="442"/>
        <v/>
      </c>
      <c r="BR141" s="2" t="str">
        <f t="shared" si="443"/>
        <v/>
      </c>
      <c r="BS141" s="2" t="str">
        <f t="shared" si="444"/>
        <v/>
      </c>
      <c r="BT141" s="2" t="str">
        <f t="shared" si="445"/>
        <v/>
      </c>
      <c r="BU141" s="2" t="str">
        <f t="shared" si="446"/>
        <v/>
      </c>
      <c r="BV141" s="2" t="str">
        <f t="shared" si="447"/>
        <v/>
      </c>
      <c r="BW141" s="2" t="str">
        <f t="shared" si="448"/>
        <v/>
      </c>
      <c r="BX141" s="2" t="str">
        <f t="shared" si="449"/>
        <v/>
      </c>
      <c r="BY141" s="2" t="str">
        <f t="shared" si="450"/>
        <v/>
      </c>
      <c r="BZ141" s="2" t="str">
        <f t="shared" si="451"/>
        <v/>
      </c>
      <c r="CA141" s="2" t="str">
        <f t="shared" si="452"/>
        <v/>
      </c>
      <c r="CB141" s="2" t="str">
        <f t="shared" si="453"/>
        <v/>
      </c>
      <c r="CC141" s="2" t="str">
        <f t="shared" si="454"/>
        <v/>
      </c>
      <c r="CE141" s="2" t="str">
        <f t="shared" si="298"/>
        <v/>
      </c>
      <c r="CF141" s="2" t="str">
        <f t="shared" si="299"/>
        <v/>
      </c>
      <c r="CG141" s="2" t="str">
        <f t="shared" si="300"/>
        <v/>
      </c>
      <c r="CH141" s="2" t="str">
        <f t="shared" si="301"/>
        <v/>
      </c>
      <c r="CI141" s="2" t="str">
        <f t="shared" si="302"/>
        <v/>
      </c>
      <c r="CJ141" s="2" t="str">
        <f t="shared" si="303"/>
        <v/>
      </c>
      <c r="CK141" s="2" t="str">
        <f t="shared" si="304"/>
        <v/>
      </c>
      <c r="CL141" s="2" t="str">
        <f t="shared" si="305"/>
        <v/>
      </c>
      <c r="CM141" s="2" t="str">
        <f t="shared" si="306"/>
        <v/>
      </c>
      <c r="CN141" s="2" t="str">
        <f t="shared" si="307"/>
        <v/>
      </c>
      <c r="CO141" s="2" t="str">
        <f t="shared" si="308"/>
        <v/>
      </c>
      <c r="CP141" s="2" t="str">
        <f t="shared" si="309"/>
        <v/>
      </c>
      <c r="CQ141" s="2" t="str">
        <f t="shared" si="310"/>
        <v/>
      </c>
      <c r="CR141" s="2" t="str">
        <f t="shared" si="311"/>
        <v/>
      </c>
      <c r="CS141" s="2" t="str">
        <f t="shared" si="312"/>
        <v/>
      </c>
      <c r="CU141" s="2" t="str">
        <f t="shared" si="313"/>
        <v/>
      </c>
      <c r="CV141" s="2" t="str">
        <f t="shared" si="314"/>
        <v/>
      </c>
      <c r="CW141" s="2" t="str">
        <f t="shared" si="315"/>
        <v/>
      </c>
      <c r="CX141" s="2" t="str">
        <f t="shared" si="316"/>
        <v/>
      </c>
      <c r="CY141" s="2" t="str">
        <f t="shared" si="317"/>
        <v/>
      </c>
      <c r="CZ141" s="2" t="str">
        <f t="shared" si="318"/>
        <v/>
      </c>
      <c r="DA141" s="2" t="str">
        <f t="shared" si="319"/>
        <v/>
      </c>
      <c r="DB141" s="2" t="str">
        <f t="shared" si="320"/>
        <v/>
      </c>
      <c r="DC141" s="2" t="str">
        <f t="shared" si="321"/>
        <v/>
      </c>
      <c r="DD141" s="2" t="str">
        <f t="shared" si="322"/>
        <v/>
      </c>
      <c r="DE141" s="2" t="str">
        <f t="shared" si="323"/>
        <v/>
      </c>
      <c r="DF141" s="2" t="str">
        <f t="shared" si="324"/>
        <v/>
      </c>
      <c r="DG141" s="2" t="str">
        <f t="shared" si="325"/>
        <v/>
      </c>
      <c r="DH141" s="2" t="str">
        <f t="shared" si="326"/>
        <v/>
      </c>
      <c r="DI141" s="2" t="str">
        <f t="shared" si="327"/>
        <v/>
      </c>
      <c r="DK141" s="2">
        <f t="shared" si="277"/>
        <v>85.377756756756725</v>
      </c>
      <c r="DL141" s="2">
        <f t="shared" si="456"/>
        <v>89.234346099135578</v>
      </c>
      <c r="DM141" s="2">
        <f t="shared" si="456"/>
        <v>85.553679395995189</v>
      </c>
      <c r="DN141" s="2">
        <f t="shared" si="456"/>
        <v>84.047450420168076</v>
      </c>
      <c r="DO141" s="2">
        <f t="shared" si="456"/>
        <v>91.33119103641458</v>
      </c>
      <c r="DP141" s="2">
        <f t="shared" si="456"/>
        <v>90.691188235294106</v>
      </c>
      <c r="DQ141" s="2">
        <f t="shared" si="456"/>
        <v>90.577341800356521</v>
      </c>
      <c r="DR141" s="2">
        <f t="shared" si="456"/>
        <v>91.449507687165791</v>
      </c>
      <c r="DS141" s="2">
        <f t="shared" si="456"/>
        <v>81.467547905525834</v>
      </c>
      <c r="DT141" s="2">
        <f t="shared" si="456"/>
        <v>91.452603225806456</v>
      </c>
      <c r="DU141" s="2">
        <f t="shared" si="456"/>
        <v>93.098774193548394</v>
      </c>
      <c r="DV141" s="2">
        <f t="shared" si="456"/>
        <v>85.467628299120236</v>
      </c>
      <c r="DW141" s="2">
        <f t="shared" si="456"/>
        <v>94.091591825513206</v>
      </c>
      <c r="DX141" s="2">
        <f t="shared" si="456"/>
        <v>90.820600000000013</v>
      </c>
      <c r="DY141" s="2">
        <f t="shared" si="456"/>
        <v>73.445943349753691</v>
      </c>
      <c r="EA141" s="2">
        <f t="shared" si="247"/>
        <v>60.311499999999995</v>
      </c>
      <c r="EB141" s="2">
        <f t="shared" si="279"/>
        <v>60.748470033542176</v>
      </c>
      <c r="EC141" s="2">
        <f t="shared" si="280"/>
        <v>60.529014242555036</v>
      </c>
      <c r="ED141" s="2">
        <f t="shared" si="281"/>
        <v>60.858366571311805</v>
      </c>
      <c r="EE141" s="2">
        <f t="shared" si="282"/>
        <v>61.366788151923927</v>
      </c>
      <c r="EF141" s="2">
        <f t="shared" si="283"/>
        <v>61.409267868585083</v>
      </c>
      <c r="EG141" s="2">
        <f t="shared" si="284"/>
        <v>62.121835486981666</v>
      </c>
      <c r="EH141" s="2">
        <f t="shared" si="285"/>
        <v>62.669131403118044</v>
      </c>
      <c r="EI141" s="2">
        <f t="shared" si="286"/>
        <v>60.911891810144269</v>
      </c>
      <c r="EJ141" s="2">
        <f t="shared" si="287"/>
        <v>60.210971937639201</v>
      </c>
      <c r="EK141" s="2">
        <f t="shared" si="288"/>
        <v>59.761009798000124</v>
      </c>
      <c r="EL141" s="2">
        <f t="shared" si="289"/>
        <v>57.71829634655532</v>
      </c>
      <c r="EM141" s="2">
        <f t="shared" si="290"/>
        <v>57.492692484342385</v>
      </c>
      <c r="EN141" s="2">
        <f t="shared" si="291"/>
        <v>57.486187873440066</v>
      </c>
      <c r="EO141" s="2">
        <f t="shared" si="292"/>
        <v>57.659544860685244</v>
      </c>
      <c r="EQ141" s="2">
        <f t="shared" si="293"/>
        <v>60.472704978181469</v>
      </c>
      <c r="ER141" s="2">
        <f t="shared" si="457"/>
        <v>61.375069781202939</v>
      </c>
      <c r="ES141" s="2">
        <f t="shared" si="457"/>
        <v>61.12449429950091</v>
      </c>
      <c r="ET141" s="2">
        <f t="shared" si="457"/>
        <v>61.170986194678775</v>
      </c>
      <c r="EU141" s="2">
        <f t="shared" si="457"/>
        <v>61.97606443015728</v>
      </c>
      <c r="EV141" s="2">
        <f t="shared" si="457"/>
        <v>62.065143673030178</v>
      </c>
      <c r="EW141" s="2">
        <f t="shared" si="457"/>
        <v>62.387930021323882</v>
      </c>
      <c r="EX141" s="2">
        <f t="shared" si="457"/>
        <v>62.228035181384548</v>
      </c>
      <c r="EY141" s="2">
        <f t="shared" si="457"/>
        <v>61.481797070377652</v>
      </c>
      <c r="EZ141" s="2">
        <f t="shared" si="457"/>
        <v>61.224776632621484</v>
      </c>
      <c r="FA141" s="2">
        <f t="shared" si="457"/>
        <v>60.416151012625299</v>
      </c>
      <c r="FB141" s="2">
        <f t="shared" si="457"/>
        <v>57.637172394181974</v>
      </c>
      <c r="FC141" s="2">
        <f t="shared" si="457"/>
        <v>57.437671340135118</v>
      </c>
      <c r="FD141" s="2">
        <f t="shared" si="457"/>
        <v>57.492139687320091</v>
      </c>
      <c r="FE141" s="2">
        <f t="shared" si="457"/>
        <v>56.479180306822549</v>
      </c>
      <c r="FG141" s="2">
        <f t="shared" si="295"/>
        <v>0.99998653388924474</v>
      </c>
      <c r="FH141" s="2">
        <f t="shared" si="458"/>
        <v>0.9999882336944379</v>
      </c>
      <c r="FI141" s="2">
        <f t="shared" si="458"/>
        <v>0.99998594276493702</v>
      </c>
      <c r="FJ141" s="2">
        <f t="shared" si="458"/>
        <v>0.99998967768336544</v>
      </c>
      <c r="FK141" s="2">
        <f t="shared" si="458"/>
        <v>0.99999079824289294</v>
      </c>
      <c r="FL141" s="2">
        <f t="shared" si="458"/>
        <v>0.99999267523464896</v>
      </c>
      <c r="FM141" s="2">
        <f t="shared" si="458"/>
        <v>0.99999432850688008</v>
      </c>
      <c r="FN141" s="2">
        <f t="shared" si="458"/>
        <v>0.99999415575813999</v>
      </c>
      <c r="FO141" s="2">
        <f t="shared" si="458"/>
        <v>0.99999478098957983</v>
      </c>
      <c r="FP141" s="2">
        <f t="shared" si="458"/>
        <v>0.99999523163562631</v>
      </c>
      <c r="FQ141" s="2">
        <f t="shared" si="458"/>
        <v>0.99999512977120009</v>
      </c>
      <c r="FR141" s="2">
        <f t="shared" si="458"/>
        <v>0.99999487287470501</v>
      </c>
      <c r="FS141" s="2">
        <f t="shared" si="458"/>
        <v>0.99997584090936187</v>
      </c>
      <c r="FT141" s="2">
        <f t="shared" si="458"/>
        <v>0.999967111290477</v>
      </c>
      <c r="FU141" s="2">
        <f t="shared" si="458"/>
        <v>0.99995477532391475</v>
      </c>
      <c r="FW141" s="2">
        <f t="shared" si="328"/>
        <v>1.0624362063094022E-3</v>
      </c>
      <c r="FX141" s="2">
        <f t="shared" si="380"/>
        <v>2.091422198022109E-3</v>
      </c>
      <c r="FY141" s="2">
        <f t="shared" si="381"/>
        <v>2.1374551964011466E-3</v>
      </c>
      <c r="FZ141" s="2">
        <f t="shared" si="382"/>
        <v>3.9907241733834345E-3</v>
      </c>
      <c r="GA141" s="2">
        <f t="shared" si="383"/>
        <v>5.2040573272816824E-3</v>
      </c>
      <c r="GB141" s="2">
        <f t="shared" si="384"/>
        <v>5.336628439512367E-3</v>
      </c>
      <c r="GC141" s="2">
        <f t="shared" si="385"/>
        <v>6.7898911231928675E-3</v>
      </c>
      <c r="GD141" s="2">
        <f t="shared" si="386"/>
        <v>8.7429994936583499E-3</v>
      </c>
      <c r="GE141" s="2">
        <f t="shared" si="387"/>
        <v>1.218931576227794E-2</v>
      </c>
      <c r="GF141" s="2">
        <f t="shared" si="388"/>
        <v>1.2718369440939266E-2</v>
      </c>
      <c r="GG141" s="2">
        <f t="shared" si="389"/>
        <v>1.0932583074647383E-2</v>
      </c>
      <c r="GH141" s="2">
        <f t="shared" si="390"/>
        <v>7.8086954300513401E-3</v>
      </c>
      <c r="GI141" s="2">
        <f t="shared" si="391"/>
        <v>6.1204999450397589E-3</v>
      </c>
      <c r="GJ141" s="2">
        <f t="shared" si="392"/>
        <v>1.3843931371078423E-2</v>
      </c>
      <c r="GK141" s="2">
        <f t="shared" si="393"/>
        <v>1.9006951651845717E-2</v>
      </c>
      <c r="GM141" s="107">
        <f t="shared" si="329"/>
        <v>1.8088074768369148E-76</v>
      </c>
      <c r="GN141" s="107">
        <f t="shared" si="394"/>
        <v>6.5451324692842115E-101</v>
      </c>
      <c r="GO141" s="107">
        <f t="shared" si="395"/>
        <v>4.8103649697773455E-97</v>
      </c>
      <c r="GP141" s="107">
        <f t="shared" si="396"/>
        <v>1.8276038037266459E-122</v>
      </c>
      <c r="GQ141" s="107">
        <f t="shared" si="397"/>
        <v>3.9311088346915292E-127</v>
      </c>
      <c r="GR141" s="107">
        <f t="shared" si="398"/>
        <v>1.1066693379196366E-135</v>
      </c>
      <c r="GS141" s="107">
        <f t="shared" si="399"/>
        <v>1.2083679473330197E-148</v>
      </c>
      <c r="GT141" s="107">
        <f t="shared" si="400"/>
        <v>1.405915474999951E-152</v>
      </c>
      <c r="GU141" s="107">
        <f t="shared" si="401"/>
        <v>1.4090167209928076E-151</v>
      </c>
      <c r="GV141" s="107">
        <f t="shared" si="402"/>
        <v>1.0886260446293389E-170</v>
      </c>
      <c r="GW141" s="107">
        <f t="shared" si="403"/>
        <v>4.2404044075187887E-170</v>
      </c>
      <c r="GX141" s="107">
        <f t="shared" si="404"/>
        <v>1.6551025389589475E-157</v>
      </c>
      <c r="GY141" s="107">
        <f t="shared" si="405"/>
        <v>4.8965728601484519E-142</v>
      </c>
      <c r="GZ141" s="107">
        <f t="shared" si="406"/>
        <v>7.1971824504132878E-151</v>
      </c>
      <c r="HA141" s="107">
        <f t="shared" si="407"/>
        <v>7.2379411786388446E-211</v>
      </c>
      <c r="HC141" s="107">
        <f t="shared" si="330"/>
        <v>6.7484208549205552E-35</v>
      </c>
      <c r="HD141" s="107">
        <f t="shared" si="408"/>
        <v>3.0681012466628662E-48</v>
      </c>
      <c r="HE141" s="107">
        <f t="shared" si="409"/>
        <v>3.486137040936247E-46</v>
      </c>
      <c r="HF141" s="107">
        <f t="shared" si="410"/>
        <v>1.0633690702371152E-61</v>
      </c>
      <c r="HG141" s="107">
        <f t="shared" si="411"/>
        <v>3.5151897295382256E-65</v>
      </c>
      <c r="HH141" s="107">
        <f t="shared" si="412"/>
        <v>1.5878064736955501E-70</v>
      </c>
      <c r="HI141" s="107">
        <f t="shared" si="413"/>
        <v>1.2758382329131011E-79</v>
      </c>
      <c r="HJ141" s="107">
        <f t="shared" si="414"/>
        <v>4.0343909949426003E-83</v>
      </c>
      <c r="HK141" s="107">
        <f t="shared" si="415"/>
        <v>2.8179020094318753E-84</v>
      </c>
      <c r="HL141" s="107">
        <f t="shared" si="416"/>
        <v>5.0515198721058735E-95</v>
      </c>
      <c r="HM141" s="107">
        <f t="shared" si="417"/>
        <v>1.0402354342507339E-93</v>
      </c>
      <c r="HN141" s="107">
        <f t="shared" si="418"/>
        <v>2.1981512376494554E-84</v>
      </c>
      <c r="HO141" s="107">
        <f t="shared" si="419"/>
        <v>5.3654869933387305E-71</v>
      </c>
      <c r="HP141" s="107">
        <f t="shared" si="420"/>
        <v>4.8198281257427358E-79</v>
      </c>
      <c r="HQ141" s="107">
        <f t="shared" si="421"/>
        <v>1.6564340213461687E-154</v>
      </c>
      <c r="HS141" s="107">
        <f t="shared" si="331"/>
        <v>0.50606099653354641</v>
      </c>
      <c r="HT141" s="107">
        <f t="shared" si="422"/>
        <v>0.57949006415400928</v>
      </c>
      <c r="HU141" s="107">
        <f t="shared" si="423"/>
        <v>0.57736642255254078</v>
      </c>
      <c r="HV141" s="107">
        <f t="shared" si="424"/>
        <v>0.4581523496797586</v>
      </c>
      <c r="HW141" s="107">
        <f t="shared" si="425"/>
        <v>0.34341274160590091</v>
      </c>
      <c r="HX141" s="107">
        <f t="shared" si="426"/>
        <v>0.26929868087639214</v>
      </c>
      <c r="HY141" s="107">
        <f t="shared" si="427"/>
        <v>0.11858073625369105</v>
      </c>
      <c r="HZ141" s="107">
        <f t="shared" si="428"/>
        <v>6.0675940087754503E-2</v>
      </c>
      <c r="IA141" s="107">
        <f t="shared" si="429"/>
        <v>2.1058414337867697E-2</v>
      </c>
      <c r="IB141" s="107">
        <f t="shared" si="430"/>
        <v>1.1919395681083531E-2</v>
      </c>
      <c r="IC141" s="107">
        <f t="shared" si="431"/>
        <v>2.1935153129530097E-2</v>
      </c>
      <c r="ID141" s="107">
        <f t="shared" si="432"/>
        <v>8.5495867306165207E-2</v>
      </c>
      <c r="IE141" s="107">
        <f t="shared" si="433"/>
        <v>0.46432273375996269</v>
      </c>
      <c r="IF141" s="107">
        <f t="shared" si="434"/>
        <v>0.15024235143890097</v>
      </c>
      <c r="IG141" s="107">
        <f t="shared" si="435"/>
        <v>8.3766966873086726E-2</v>
      </c>
      <c r="II141" s="107">
        <f t="shared" si="332"/>
        <v>9.0339327478201669E-8</v>
      </c>
      <c r="IJ141" s="107">
        <f t="shared" si="333"/>
        <v>4.181605147575982E-8</v>
      </c>
      <c r="IK141" s="107">
        <f t="shared" si="334"/>
        <v>5.2947142764361542E-8</v>
      </c>
      <c r="IL141" s="107">
        <f t="shared" si="335"/>
        <v>8.637267696870218E-8</v>
      </c>
      <c r="IM141" s="107">
        <f t="shared" si="336"/>
        <v>2.7337888303821008E-7</v>
      </c>
      <c r="IN141" s="107">
        <f t="shared" si="337"/>
        <v>2.1478848683610124E-7</v>
      </c>
      <c r="IO141" s="107">
        <f t="shared" si="338"/>
        <v>3.9730605617400528E-7</v>
      </c>
      <c r="IP141" s="107">
        <f t="shared" si="339"/>
        <v>1.0218274966497097E-6</v>
      </c>
      <c r="IQ141" s="107">
        <f t="shared" si="340"/>
        <v>7.3510862397091872E-6</v>
      </c>
      <c r="IR141" s="107">
        <f t="shared" si="341"/>
        <v>2.8716388341240253E-6</v>
      </c>
      <c r="IS141" s="107">
        <f t="shared" si="342"/>
        <v>1.2705685645344611E-6</v>
      </c>
      <c r="IT141" s="107">
        <f t="shared" si="343"/>
        <v>4.8606819305051611E-7</v>
      </c>
      <c r="IU141" s="107">
        <f t="shared" si="344"/>
        <v>9.0256445785702005E-9</v>
      </c>
      <c r="IV141" s="107">
        <f t="shared" si="345"/>
        <v>3.1271840386097436E-7</v>
      </c>
      <c r="IW141" s="107">
        <f t="shared" si="346"/>
        <v>1.9680438049267454E-5</v>
      </c>
      <c r="IY141" s="107">
        <f t="shared" si="347"/>
        <v>0.50606108687287388</v>
      </c>
      <c r="IZ141" s="107">
        <f t="shared" si="348"/>
        <v>0.57949010597006079</v>
      </c>
      <c r="JA141" s="107">
        <f t="shared" si="349"/>
        <v>0.57736647549968356</v>
      </c>
      <c r="JB141" s="107">
        <f t="shared" si="350"/>
        <v>0.45815243605243555</v>
      </c>
      <c r="JC141" s="107">
        <f t="shared" si="351"/>
        <v>0.34341301498478394</v>
      </c>
      <c r="JD141" s="107">
        <f t="shared" si="352"/>
        <v>0.26929889566487897</v>
      </c>
      <c r="JE141" s="107">
        <f t="shared" si="353"/>
        <v>0.11858113355974723</v>
      </c>
      <c r="JF141" s="107">
        <f t="shared" si="354"/>
        <v>6.0676961915251154E-2</v>
      </c>
      <c r="JG141" s="107">
        <f t="shared" si="355"/>
        <v>2.1065765424107406E-2</v>
      </c>
      <c r="JH141" s="107">
        <f t="shared" si="356"/>
        <v>1.1922267319917655E-2</v>
      </c>
      <c r="JI141" s="107">
        <f t="shared" si="357"/>
        <v>2.1936423698094631E-2</v>
      </c>
      <c r="JJ141" s="107">
        <f t="shared" si="358"/>
        <v>8.5496353374358264E-2</v>
      </c>
      <c r="JK141" s="107">
        <f t="shared" si="359"/>
        <v>0.46432274278560726</v>
      </c>
      <c r="JL141" s="107">
        <f t="shared" si="360"/>
        <v>0.15024266415730483</v>
      </c>
      <c r="JM141" s="107">
        <f t="shared" si="361"/>
        <v>8.3786647311135998E-2</v>
      </c>
    </row>
    <row r="142" spans="2:273" x14ac:dyDescent="0.25">
      <c r="B142" s="2">
        <v>114</v>
      </c>
      <c r="C142" s="37">
        <v>59.482999999999997</v>
      </c>
      <c r="D142" s="37">
        <v>62.75</v>
      </c>
      <c r="E142" s="37">
        <v>68.05</v>
      </c>
      <c r="F142" s="37">
        <v>64.25</v>
      </c>
      <c r="G142" s="37">
        <v>62.567</v>
      </c>
      <c r="H142" s="37">
        <v>62.45</v>
      </c>
      <c r="I142" s="37">
        <v>60.067</v>
      </c>
      <c r="J142" s="37">
        <v>60.45</v>
      </c>
      <c r="K142" s="37">
        <v>60.232999999999997</v>
      </c>
      <c r="L142" s="37">
        <v>60.4</v>
      </c>
      <c r="M142" s="37">
        <v>59.116999999999997</v>
      </c>
      <c r="N142" s="37">
        <v>55.8</v>
      </c>
      <c r="O142" s="37">
        <v>74.150000000000006</v>
      </c>
      <c r="P142" s="37">
        <v>60.15</v>
      </c>
      <c r="Q142" s="37">
        <v>57.883000000000003</v>
      </c>
      <c r="S142" s="4">
        <f t="shared" si="248"/>
        <v>60.181943078296577</v>
      </c>
      <c r="T142" s="4">
        <f t="shared" si="249"/>
        <v>65.943677068512457</v>
      </c>
      <c r="U142" s="4">
        <f t="shared" si="250"/>
        <v>71.475372366672204</v>
      </c>
      <c r="V142" s="4">
        <f t="shared" si="251"/>
        <v>67.1059388697511</v>
      </c>
      <c r="W142" s="4">
        <f t="shared" si="252"/>
        <v>66.014140737800588</v>
      </c>
      <c r="X142" s="4">
        <f t="shared" si="253"/>
        <v>64.83035821612188</v>
      </c>
      <c r="Y142" s="4">
        <f t="shared" si="254"/>
        <v>62.955854659285166</v>
      </c>
      <c r="Z142" s="4">
        <f t="shared" si="255"/>
        <v>62.941302049133384</v>
      </c>
      <c r="AA142" s="4">
        <f t="shared" si="256"/>
        <v>60.857683233742328</v>
      </c>
      <c r="AB142" s="4">
        <f t="shared" si="257"/>
        <v>60.106373773378067</v>
      </c>
      <c r="AC142" s="4">
        <f t="shared" si="258"/>
        <v>59.72297770505461</v>
      </c>
      <c r="AD142" s="4">
        <f t="shared" si="259"/>
        <v>58.429088467073697</v>
      </c>
      <c r="AE142" s="4">
        <f t="shared" si="260"/>
        <v>74.839571794984494</v>
      </c>
      <c r="AF142" s="4">
        <f t="shared" si="261"/>
        <v>60.510277225393544</v>
      </c>
      <c r="AG142" s="4">
        <f t="shared" si="262"/>
        <v>59.945515441589357</v>
      </c>
      <c r="AI142" s="4">
        <f t="shared" si="263"/>
        <v>-0.69894307829657976</v>
      </c>
      <c r="AJ142" s="4">
        <f t="shared" si="264"/>
        <v>-3.1936770685124571</v>
      </c>
      <c r="AK142" s="4">
        <f t="shared" si="265"/>
        <v>-3.4253723666722067</v>
      </c>
      <c r="AL142" s="4">
        <f t="shared" si="266"/>
        <v>-2.8559388697510997</v>
      </c>
      <c r="AM142" s="4">
        <f t="shared" si="267"/>
        <v>-3.4471407378005878</v>
      </c>
      <c r="AN142" s="4">
        <f t="shared" si="268"/>
        <v>-2.380358216121877</v>
      </c>
      <c r="AO142" s="4">
        <f t="shared" si="269"/>
        <v>-2.8888546592851654</v>
      </c>
      <c r="AP142" s="4">
        <f t="shared" si="270"/>
        <v>-2.491302049133381</v>
      </c>
      <c r="AQ142" s="4">
        <f t="shared" si="271"/>
        <v>-0.62468323374233137</v>
      </c>
      <c r="AR142" s="4">
        <f t="shared" si="272"/>
        <v>0.29362622662193161</v>
      </c>
      <c r="AS142" s="4">
        <f t="shared" si="273"/>
        <v>-0.60597770505461312</v>
      </c>
      <c r="AT142" s="4">
        <f t="shared" si="274"/>
        <v>-2.6290884670737</v>
      </c>
      <c r="AU142" s="4">
        <f t="shared" si="275"/>
        <v>-0.68957179498448795</v>
      </c>
      <c r="AV142" s="4">
        <f t="shared" si="455"/>
        <v>-0.36027722539354556</v>
      </c>
      <c r="AW142" s="4">
        <f t="shared" si="455"/>
        <v>-2.0625154415893547</v>
      </c>
      <c r="AY142" s="2">
        <f t="shared" si="297"/>
        <v>60.181943078296577</v>
      </c>
      <c r="AZ142" s="2">
        <f t="shared" si="363"/>
        <v>60.588296373324177</v>
      </c>
      <c r="BA142" s="2">
        <f t="shared" si="364"/>
        <v>60.372232068346257</v>
      </c>
      <c r="BB142" s="2">
        <f t="shared" si="365"/>
        <v>60.716788328062961</v>
      </c>
      <c r="BC142" s="2">
        <f t="shared" si="366"/>
        <v>61.209969293874458</v>
      </c>
      <c r="BD142" s="2">
        <f t="shared" si="367"/>
        <v>61.247786209818699</v>
      </c>
      <c r="BE142" s="2">
        <f t="shared" si="368"/>
        <v>61.980714428857141</v>
      </c>
      <c r="BF142" s="2">
        <f t="shared" si="369"/>
        <v>62.560319757371715</v>
      </c>
      <c r="BG142" s="2">
        <f t="shared" si="370"/>
        <v>60.759101269139265</v>
      </c>
      <c r="BH142" s="2">
        <f t="shared" si="371"/>
        <v>60.063118653284576</v>
      </c>
      <c r="BI142" s="2">
        <f t="shared" si="372"/>
        <v>59.613826973471987</v>
      </c>
      <c r="BJ142" s="2">
        <f t="shared" si="373"/>
        <v>57.580925369146684</v>
      </c>
      <c r="BK142" s="2">
        <f t="shared" si="374"/>
        <v>57.352877259960856</v>
      </c>
      <c r="BL142" s="2">
        <f t="shared" si="375"/>
        <v>57.340665012776128</v>
      </c>
      <c r="BM142" s="2">
        <f t="shared" si="376"/>
        <v>57.537123967002181</v>
      </c>
      <c r="BO142" s="2" t="str">
        <f t="shared" si="440"/>
        <v/>
      </c>
      <c r="BP142" s="2" t="str">
        <f t="shared" si="441"/>
        <v/>
      </c>
      <c r="BQ142" s="2" t="str">
        <f t="shared" si="442"/>
        <v/>
      </c>
      <c r="BR142" s="2" t="str">
        <f t="shared" si="443"/>
        <v/>
      </c>
      <c r="BS142" s="2" t="str">
        <f t="shared" si="444"/>
        <v/>
      </c>
      <c r="BT142" s="2" t="str">
        <f t="shared" si="445"/>
        <v/>
      </c>
      <c r="BU142" s="2" t="str">
        <f t="shared" si="446"/>
        <v/>
      </c>
      <c r="BV142" s="2" t="str">
        <f t="shared" si="447"/>
        <v/>
      </c>
      <c r="BW142" s="2" t="str">
        <f t="shared" si="448"/>
        <v/>
      </c>
      <c r="BX142" s="2" t="str">
        <f t="shared" si="449"/>
        <v/>
      </c>
      <c r="BY142" s="2" t="str">
        <f t="shared" si="450"/>
        <v/>
      </c>
      <c r="BZ142" s="2" t="str">
        <f t="shared" si="451"/>
        <v/>
      </c>
      <c r="CA142" s="2" t="str">
        <f t="shared" si="452"/>
        <v/>
      </c>
      <c r="CB142" s="2" t="str">
        <f t="shared" si="453"/>
        <v/>
      </c>
      <c r="CC142" s="2" t="str">
        <f t="shared" si="454"/>
        <v/>
      </c>
      <c r="CE142" s="2" t="str">
        <f t="shared" si="298"/>
        <v/>
      </c>
      <c r="CF142" s="2" t="str">
        <f t="shared" si="299"/>
        <v/>
      </c>
      <c r="CG142" s="2" t="str">
        <f t="shared" si="300"/>
        <v/>
      </c>
      <c r="CH142" s="2" t="str">
        <f t="shared" si="301"/>
        <v/>
      </c>
      <c r="CI142" s="2" t="str">
        <f t="shared" si="302"/>
        <v/>
      </c>
      <c r="CJ142" s="2" t="str">
        <f t="shared" si="303"/>
        <v/>
      </c>
      <c r="CK142" s="2" t="str">
        <f t="shared" si="304"/>
        <v/>
      </c>
      <c r="CL142" s="2" t="str">
        <f t="shared" si="305"/>
        <v/>
      </c>
      <c r="CM142" s="2" t="str">
        <f t="shared" si="306"/>
        <v/>
      </c>
      <c r="CN142" s="2" t="str">
        <f t="shared" si="307"/>
        <v/>
      </c>
      <c r="CO142" s="2" t="str">
        <f t="shared" si="308"/>
        <v/>
      </c>
      <c r="CP142" s="2" t="str">
        <f t="shared" si="309"/>
        <v/>
      </c>
      <c r="CQ142" s="2" t="str">
        <f t="shared" si="310"/>
        <v/>
      </c>
      <c r="CR142" s="2" t="str">
        <f t="shared" si="311"/>
        <v/>
      </c>
      <c r="CS142" s="2" t="str">
        <f t="shared" si="312"/>
        <v/>
      </c>
      <c r="CU142" s="2" t="str">
        <f t="shared" si="313"/>
        <v/>
      </c>
      <c r="CV142" s="2" t="str">
        <f t="shared" si="314"/>
        <v/>
      </c>
      <c r="CW142" s="2" t="str">
        <f t="shared" si="315"/>
        <v/>
      </c>
      <c r="CX142" s="2" t="str">
        <f t="shared" si="316"/>
        <v/>
      </c>
      <c r="CY142" s="2" t="str">
        <f t="shared" si="317"/>
        <v/>
      </c>
      <c r="CZ142" s="2" t="str">
        <f t="shared" si="318"/>
        <v/>
      </c>
      <c r="DA142" s="2" t="str">
        <f t="shared" si="319"/>
        <v/>
      </c>
      <c r="DB142" s="2" t="str">
        <f t="shared" si="320"/>
        <v/>
      </c>
      <c r="DC142" s="2" t="str">
        <f t="shared" si="321"/>
        <v/>
      </c>
      <c r="DD142" s="2" t="str">
        <f t="shared" si="322"/>
        <v/>
      </c>
      <c r="DE142" s="2" t="str">
        <f t="shared" si="323"/>
        <v/>
      </c>
      <c r="DF142" s="2" t="str">
        <f t="shared" si="324"/>
        <v/>
      </c>
      <c r="DG142" s="2" t="str">
        <f t="shared" si="325"/>
        <v/>
      </c>
      <c r="DH142" s="2" t="str">
        <f t="shared" si="326"/>
        <v/>
      </c>
      <c r="DI142" s="2" t="str">
        <f t="shared" si="327"/>
        <v/>
      </c>
      <c r="DK142" s="2">
        <f t="shared" si="277"/>
        <v>85.511398293029842</v>
      </c>
      <c r="DL142" s="2">
        <f t="shared" si="456"/>
        <v>89.395133603238861</v>
      </c>
      <c r="DM142" s="2">
        <f t="shared" si="456"/>
        <v>85.69147773279353</v>
      </c>
      <c r="DN142" s="2">
        <f t="shared" si="456"/>
        <v>84.186105882352948</v>
      </c>
      <c r="DO142" s="2">
        <f t="shared" si="456"/>
        <v>91.526655462184891</v>
      </c>
      <c r="DP142" s="2">
        <f t="shared" si="456"/>
        <v>90.864164705882331</v>
      </c>
      <c r="DQ142" s="2">
        <f t="shared" si="456"/>
        <v>90.740192736185392</v>
      </c>
      <c r="DR142" s="2">
        <f t="shared" si="456"/>
        <v>91.637584893048142</v>
      </c>
      <c r="DS142" s="2">
        <f t="shared" si="456"/>
        <v>81.557271501782523</v>
      </c>
      <c r="DT142" s="2">
        <f t="shared" si="456"/>
        <v>91.649791532258064</v>
      </c>
      <c r="DU142" s="2">
        <f t="shared" si="456"/>
        <v>93.303629032258073</v>
      </c>
      <c r="DV142" s="2">
        <f t="shared" si="456"/>
        <v>85.633864369501467</v>
      </c>
      <c r="DW142" s="2">
        <f t="shared" si="456"/>
        <v>94.350299303519066</v>
      </c>
      <c r="DX142" s="2">
        <f t="shared" si="456"/>
        <v>91.049823529411782</v>
      </c>
      <c r="DY142" s="2">
        <f t="shared" si="456"/>
        <v>73.533334154351394</v>
      </c>
      <c r="EA142" s="2">
        <f t="shared" si="247"/>
        <v>60.181399999999996</v>
      </c>
      <c r="EB142" s="2">
        <f t="shared" si="279"/>
        <v>60.586244161761911</v>
      </c>
      <c r="EC142" s="2">
        <f t="shared" si="280"/>
        <v>60.370224428139849</v>
      </c>
      <c r="ED142" s="2">
        <f t="shared" si="281"/>
        <v>60.714898447078056</v>
      </c>
      <c r="EE142" s="2">
        <f t="shared" si="282"/>
        <v>61.205486044632323</v>
      </c>
      <c r="EF142" s="2">
        <f t="shared" si="283"/>
        <v>61.242909011475511</v>
      </c>
      <c r="EG142" s="2">
        <f t="shared" si="284"/>
        <v>61.978140308582439</v>
      </c>
      <c r="EH142" s="2">
        <f t="shared" si="285"/>
        <v>62.565276726057917</v>
      </c>
      <c r="EI142" s="2">
        <f t="shared" si="286"/>
        <v>60.749752442996751</v>
      </c>
      <c r="EJ142" s="2">
        <f t="shared" si="287"/>
        <v>60.045931848552343</v>
      </c>
      <c r="EK142" s="2">
        <f t="shared" si="288"/>
        <v>59.604236276088841</v>
      </c>
      <c r="EL142" s="2">
        <f t="shared" si="289"/>
        <v>57.581591440501036</v>
      </c>
      <c r="EM142" s="2">
        <f t="shared" si="290"/>
        <v>57.352547703549064</v>
      </c>
      <c r="EN142" s="2">
        <f t="shared" si="291"/>
        <v>57.339569746628015</v>
      </c>
      <c r="EO142" s="2">
        <f t="shared" si="292"/>
        <v>57.564154512731633</v>
      </c>
      <c r="EQ142" s="2">
        <f t="shared" si="293"/>
        <v>60.384917078101324</v>
      </c>
      <c r="ER142" s="2">
        <f t="shared" si="457"/>
        <v>61.263782032479824</v>
      </c>
      <c r="ES142" s="2">
        <f t="shared" si="457"/>
        <v>61.011592579889772</v>
      </c>
      <c r="ET142" s="2">
        <f t="shared" si="457"/>
        <v>61.053110776569646</v>
      </c>
      <c r="EU142" s="2">
        <f t="shared" si="457"/>
        <v>61.856841338269703</v>
      </c>
      <c r="EV142" s="2">
        <f t="shared" si="457"/>
        <v>61.944168651347482</v>
      </c>
      <c r="EW142" s="2">
        <f t="shared" si="457"/>
        <v>62.264622947490416</v>
      </c>
      <c r="EX142" s="2">
        <f t="shared" si="457"/>
        <v>62.101612081923818</v>
      </c>
      <c r="EY142" s="2">
        <f t="shared" si="457"/>
        <v>61.355261339089374</v>
      </c>
      <c r="EZ142" s="2">
        <f t="shared" si="457"/>
        <v>61.115371138966267</v>
      </c>
      <c r="FA142" s="2">
        <f t="shared" si="457"/>
        <v>60.293540739028671</v>
      </c>
      <c r="FB142" s="2">
        <f t="shared" si="457"/>
        <v>57.502054259735836</v>
      </c>
      <c r="FC142" s="2">
        <f t="shared" si="457"/>
        <v>57.300063714325105</v>
      </c>
      <c r="FD142" s="2">
        <f t="shared" si="457"/>
        <v>57.35034189401658</v>
      </c>
      <c r="FE142" s="2">
        <f t="shared" si="457"/>
        <v>56.34171118378967</v>
      </c>
      <c r="FG142" s="2">
        <f t="shared" si="295"/>
        <v>0.9999893034583901</v>
      </c>
      <c r="FH142" s="2">
        <f t="shared" si="458"/>
        <v>0.99999065366865558</v>
      </c>
      <c r="FI142" s="2">
        <f t="shared" si="458"/>
        <v>0.99998883390900417</v>
      </c>
      <c r="FJ142" s="2">
        <f t="shared" si="458"/>
        <v>0.99999180067504212</v>
      </c>
      <c r="FK142" s="2">
        <f t="shared" si="458"/>
        <v>0.99999269077068775</v>
      </c>
      <c r="FL142" s="2">
        <f t="shared" si="458"/>
        <v>0.99999418172330368</v>
      </c>
      <c r="FM142" s="2">
        <f t="shared" si="458"/>
        <v>0.99999549496762685</v>
      </c>
      <c r="FN142" s="2">
        <f t="shared" si="458"/>
        <v>0.99999535774810011</v>
      </c>
      <c r="FO142" s="2">
        <f t="shared" si="458"/>
        <v>0.99999585438821603</v>
      </c>
      <c r="FP142" s="2">
        <f t="shared" si="458"/>
        <v>0.99999621234982983</v>
      </c>
      <c r="FQ142" s="2">
        <f t="shared" si="458"/>
        <v>0.99999613143587962</v>
      </c>
      <c r="FR142" s="2">
        <f t="shared" si="458"/>
        <v>0.99999592737532061</v>
      </c>
      <c r="FS142" s="2">
        <f t="shared" si="458"/>
        <v>0.99998040372732366</v>
      </c>
      <c r="FT142" s="2">
        <f t="shared" si="458"/>
        <v>0.99997285336562935</v>
      </c>
      <c r="FU142" s="2">
        <f t="shared" si="458"/>
        <v>0.99996211602195861</v>
      </c>
      <c r="FW142" s="2">
        <f t="shared" si="328"/>
        <v>1.3371600968457966E-3</v>
      </c>
      <c r="FX142" s="2">
        <f t="shared" si="380"/>
        <v>2.6315195252329194E-3</v>
      </c>
      <c r="FY142" s="2">
        <f t="shared" si="381"/>
        <v>2.6894082332831219E-3</v>
      </c>
      <c r="FZ142" s="2">
        <f t="shared" si="382"/>
        <v>5.0188381084183865E-3</v>
      </c>
      <c r="GA142" s="2">
        <f t="shared" si="383"/>
        <v>6.5427039642880665E-3</v>
      </c>
      <c r="GB142" s="2">
        <f t="shared" si="384"/>
        <v>6.7091465328305488E-3</v>
      </c>
      <c r="GC142" s="2">
        <f t="shared" si="385"/>
        <v>8.532964883036254E-3</v>
      </c>
      <c r="GD142" s="2">
        <f t="shared" si="386"/>
        <v>1.0981923526927685E-2</v>
      </c>
      <c r="GE142" s="2">
        <f t="shared" si="387"/>
        <v>1.529715963891602E-2</v>
      </c>
      <c r="GF142" s="2">
        <f t="shared" si="388"/>
        <v>1.5958924008785496E-2</v>
      </c>
      <c r="GG142" s="2">
        <f t="shared" si="389"/>
        <v>1.3724456506642788E-2</v>
      </c>
      <c r="GH142" s="2">
        <f t="shared" si="390"/>
        <v>9.8107290941603868E-3</v>
      </c>
      <c r="GI142" s="2">
        <f t="shared" si="391"/>
        <v>7.5349001250675802E-3</v>
      </c>
      <c r="GJ142" s="2">
        <f t="shared" si="392"/>
        <v>1.672333357846531E-2</v>
      </c>
      <c r="GK142" s="2">
        <f t="shared" si="393"/>
        <v>2.2606791763718631E-2</v>
      </c>
      <c r="GM142" s="107">
        <f t="shared" si="329"/>
        <v>1.4564099028196225E-79</v>
      </c>
      <c r="GN142" s="107">
        <f t="shared" si="394"/>
        <v>5.7508337832104578E-105</v>
      </c>
      <c r="GO142" s="107">
        <f t="shared" si="395"/>
        <v>5.2649773535529806E-101</v>
      </c>
      <c r="GP142" s="107">
        <f t="shared" si="396"/>
        <v>2.4038951649467634E-127</v>
      </c>
      <c r="GQ142" s="107">
        <f t="shared" si="397"/>
        <v>3.7629171358790622E-132</v>
      </c>
      <c r="GR142" s="107">
        <f t="shared" si="398"/>
        <v>6.1248704691818812E-141</v>
      </c>
      <c r="GS142" s="107">
        <f t="shared" si="399"/>
        <v>2.7515361163690664E-154</v>
      </c>
      <c r="GT142" s="107">
        <f t="shared" si="400"/>
        <v>2.1856549348732833E-158</v>
      </c>
      <c r="GU142" s="107">
        <f t="shared" si="401"/>
        <v>2.7119288675121522E-157</v>
      </c>
      <c r="GV142" s="107">
        <f t="shared" si="402"/>
        <v>4.3622800805242862E-177</v>
      </c>
      <c r="GW142" s="107">
        <f t="shared" si="403"/>
        <v>1.7438022361638891E-176</v>
      </c>
      <c r="GX142" s="107">
        <f t="shared" si="404"/>
        <v>1.9302178847874699E-163</v>
      </c>
      <c r="GY142" s="107">
        <f t="shared" si="405"/>
        <v>1.3228621752493589E-147</v>
      </c>
      <c r="GZ142" s="107">
        <f t="shared" si="406"/>
        <v>1.8715197885004758E-156</v>
      </c>
      <c r="HA142" s="107">
        <f t="shared" si="407"/>
        <v>2.5215982107668467E-218</v>
      </c>
      <c r="HC142" s="107">
        <f t="shared" si="330"/>
        <v>3.3174480272672613E-37</v>
      </c>
      <c r="HD142" s="107">
        <f t="shared" si="408"/>
        <v>2.4091049839931025E-51</v>
      </c>
      <c r="HE142" s="107">
        <f t="shared" si="409"/>
        <v>3.2942019549596384E-49</v>
      </c>
      <c r="HF142" s="107">
        <f t="shared" si="410"/>
        <v>1.5337970461032437E-65</v>
      </c>
      <c r="HG142" s="107">
        <f t="shared" si="411"/>
        <v>3.6389794235923759E-69</v>
      </c>
      <c r="HH142" s="107">
        <f t="shared" si="412"/>
        <v>9.9347756653046366E-75</v>
      </c>
      <c r="HI142" s="107">
        <f t="shared" si="413"/>
        <v>3.3405839924818171E-84</v>
      </c>
      <c r="HJ142" s="107">
        <f t="shared" si="414"/>
        <v>7.0552471744191028E-88</v>
      </c>
      <c r="HK142" s="107">
        <f t="shared" si="415"/>
        <v>5.2575645542017201E-89</v>
      </c>
      <c r="HL142" s="107">
        <f t="shared" si="416"/>
        <v>2.5415241040656899E-100</v>
      </c>
      <c r="HM142" s="107">
        <f t="shared" si="417"/>
        <v>5.6987390385254585E-99</v>
      </c>
      <c r="HN142" s="107">
        <f t="shared" si="418"/>
        <v>3.3326523395927935E-89</v>
      </c>
      <c r="HO142" s="107">
        <f t="shared" si="419"/>
        <v>2.3037571474634718E-75</v>
      </c>
      <c r="HP142" s="107">
        <f t="shared" si="420"/>
        <v>1.5786602489778203E-83</v>
      </c>
      <c r="HQ142" s="107">
        <f t="shared" si="421"/>
        <v>1.0750185597839241E-162</v>
      </c>
      <c r="HS142" s="107">
        <f t="shared" si="331"/>
        <v>0.55800922567916422</v>
      </c>
      <c r="HT142" s="107">
        <f t="shared" si="422"/>
        <v>0.55890080352811267</v>
      </c>
      <c r="HU142" s="107">
        <f t="shared" si="423"/>
        <v>0.56697074369272726</v>
      </c>
      <c r="HV142" s="107">
        <f t="shared" si="424"/>
        <v>0.32949953689455747</v>
      </c>
      <c r="HW142" s="107">
        <f t="shared" si="425"/>
        <v>0.21308691058456139</v>
      </c>
      <c r="HX142" s="107">
        <f t="shared" si="426"/>
        <v>0.15081164299551633</v>
      </c>
      <c r="HY142" s="107">
        <f t="shared" si="427"/>
        <v>5.0872925161944492E-2</v>
      </c>
      <c r="HZ142" s="107">
        <f t="shared" si="428"/>
        <v>2.1819076605418611E-2</v>
      </c>
      <c r="IA142" s="107">
        <f t="shared" si="429"/>
        <v>6.2276587665485422E-3</v>
      </c>
      <c r="IB142" s="107">
        <f t="shared" si="430"/>
        <v>2.9563731151779063E-3</v>
      </c>
      <c r="IC142" s="107">
        <f t="shared" si="431"/>
        <v>6.0852836610057236E-3</v>
      </c>
      <c r="ID142" s="107">
        <f t="shared" si="432"/>
        <v>3.3093133564543874E-2</v>
      </c>
      <c r="IE142" s="107">
        <f t="shared" si="433"/>
        <v>0.328825670552923</v>
      </c>
      <c r="IF142" s="107">
        <f t="shared" si="434"/>
        <v>6.9761384656163355E-2</v>
      </c>
      <c r="IG142" s="107">
        <f t="shared" si="435"/>
        <v>2.9578899884358533E-2</v>
      </c>
      <c r="II142" s="107">
        <f t="shared" si="332"/>
        <v>2.3995087567170716E-7</v>
      </c>
      <c r="IJ142" s="107">
        <f t="shared" si="333"/>
        <v>1.3037908428148619E-7</v>
      </c>
      <c r="IK142" s="107">
        <f t="shared" si="334"/>
        <v>1.6297096758398313E-7</v>
      </c>
      <c r="IL142" s="107">
        <f t="shared" si="335"/>
        <v>2.8978844237177924E-7</v>
      </c>
      <c r="IM142" s="107">
        <f t="shared" si="336"/>
        <v>8.8515398862675268E-7</v>
      </c>
      <c r="IN142" s="107">
        <f t="shared" si="337"/>
        <v>7.1354133603619663E-7</v>
      </c>
      <c r="IO142" s="107">
        <f t="shared" si="338"/>
        <v>1.3243006665593486E-6</v>
      </c>
      <c r="IP142" s="107">
        <f t="shared" si="339"/>
        <v>3.3273468706330041E-6</v>
      </c>
      <c r="IQ142" s="107">
        <f t="shared" si="340"/>
        <v>2.1532682467918004E-5</v>
      </c>
      <c r="IR142" s="107">
        <f t="shared" si="341"/>
        <v>9.3282181765559736E-6</v>
      </c>
      <c r="IS142" s="107">
        <f t="shared" si="342"/>
        <v>4.2922874128728531E-6</v>
      </c>
      <c r="IT142" s="107">
        <f t="shared" si="343"/>
        <v>1.6464741056384562E-6</v>
      </c>
      <c r="IU142" s="107">
        <f t="shared" si="344"/>
        <v>3.5538382689000772E-8</v>
      </c>
      <c r="IV142" s="107">
        <f t="shared" si="345"/>
        <v>1.0315774320758669E-6</v>
      </c>
      <c r="IW142" s="107">
        <f t="shared" si="346"/>
        <v>4.5663698665407924E-5</v>
      </c>
      <c r="IY142" s="107">
        <f t="shared" si="347"/>
        <v>0.55800946563003995</v>
      </c>
      <c r="IZ142" s="107">
        <f t="shared" si="348"/>
        <v>0.55890093390719697</v>
      </c>
      <c r="JA142" s="107">
        <f t="shared" si="349"/>
        <v>0.56697090666369487</v>
      </c>
      <c r="JB142" s="107">
        <f t="shared" si="350"/>
        <v>0.32949982668299982</v>
      </c>
      <c r="JC142" s="107">
        <f t="shared" si="351"/>
        <v>0.21308779573855002</v>
      </c>
      <c r="JD142" s="107">
        <f t="shared" si="352"/>
        <v>0.15081235653685238</v>
      </c>
      <c r="JE142" s="107">
        <f t="shared" si="353"/>
        <v>5.087424946261105E-2</v>
      </c>
      <c r="JF142" s="107">
        <f t="shared" si="354"/>
        <v>2.1822403952289245E-2</v>
      </c>
      <c r="JG142" s="107">
        <f t="shared" si="355"/>
        <v>6.2491914490164606E-3</v>
      </c>
      <c r="JH142" s="107">
        <f t="shared" si="356"/>
        <v>2.9657013333544624E-3</v>
      </c>
      <c r="JI142" s="107">
        <f t="shared" si="357"/>
        <v>6.0895759484185961E-3</v>
      </c>
      <c r="JJ142" s="107">
        <f t="shared" si="358"/>
        <v>3.3094780038649511E-2</v>
      </c>
      <c r="JK142" s="107">
        <f t="shared" si="359"/>
        <v>0.32882570609130568</v>
      </c>
      <c r="JL142" s="107">
        <f t="shared" si="360"/>
        <v>6.9762416233595428E-2</v>
      </c>
      <c r="JM142" s="107">
        <f t="shared" si="361"/>
        <v>2.9624563583023941E-2</v>
      </c>
    </row>
    <row r="143" spans="2:273" x14ac:dyDescent="0.25">
      <c r="B143" s="2">
        <v>115</v>
      </c>
      <c r="C143" s="37">
        <v>59.033000000000001</v>
      </c>
      <c r="D143" s="37">
        <v>60.433</v>
      </c>
      <c r="E143" s="37">
        <v>64.582999999999998</v>
      </c>
      <c r="F143" s="37">
        <v>60.7</v>
      </c>
      <c r="G143" s="37">
        <v>61.783000000000001</v>
      </c>
      <c r="H143" s="37">
        <v>61.133000000000003</v>
      </c>
      <c r="I143" s="37">
        <v>60.317</v>
      </c>
      <c r="J143" s="37">
        <v>61.033000000000001</v>
      </c>
      <c r="K143" s="37">
        <v>59.817</v>
      </c>
      <c r="L143" s="37">
        <v>59.533000000000001</v>
      </c>
      <c r="M143" s="37">
        <v>59.4</v>
      </c>
      <c r="N143" s="37">
        <v>55.75</v>
      </c>
      <c r="O143" s="37">
        <v>64.117000000000004</v>
      </c>
      <c r="P143" s="37">
        <v>55.667000000000002</v>
      </c>
      <c r="Q143" s="37">
        <v>56.417000000000002</v>
      </c>
      <c r="S143" s="4">
        <f t="shared" si="248"/>
        <v>60.051931141233894</v>
      </c>
      <c r="T143" s="4">
        <f t="shared" si="249"/>
        <v>64.494763203852685</v>
      </c>
      <c r="U143" s="4">
        <f t="shared" si="250"/>
        <v>68.853820879585768</v>
      </c>
      <c r="V143" s="4">
        <f t="shared" si="251"/>
        <v>63.86663980364871</v>
      </c>
      <c r="W143" s="4">
        <f t="shared" si="252"/>
        <v>63.127839685936252</v>
      </c>
      <c r="X143" s="4">
        <f t="shared" si="253"/>
        <v>62.45133734641346</v>
      </c>
      <c r="Y143" s="4">
        <f t="shared" si="254"/>
        <v>62.109775754641191</v>
      </c>
      <c r="Z143" s="4">
        <f t="shared" si="255"/>
        <v>62.542369522203913</v>
      </c>
      <c r="AA143" s="4">
        <f t="shared" si="256"/>
        <v>60.628034383254807</v>
      </c>
      <c r="AB143" s="4">
        <f t="shared" si="257"/>
        <v>59.91505342995594</v>
      </c>
      <c r="AC143" s="4">
        <f t="shared" si="258"/>
        <v>59.481003223343578</v>
      </c>
      <c r="AD143" s="4">
        <f t="shared" si="259"/>
        <v>57.652725566614372</v>
      </c>
      <c r="AE143" s="4">
        <f t="shared" si="260"/>
        <v>65.824266579700492</v>
      </c>
      <c r="AF143" s="4">
        <f t="shared" si="261"/>
        <v>58.169011240649169</v>
      </c>
      <c r="AG143" s="4">
        <f t="shared" si="262"/>
        <v>58.040257788268143</v>
      </c>
      <c r="AI143" s="4">
        <f t="shared" si="263"/>
        <v>-1.0189311412338924</v>
      </c>
      <c r="AJ143" s="4">
        <f t="shared" si="264"/>
        <v>-4.061763203852685</v>
      </c>
      <c r="AK143" s="4">
        <f t="shared" si="265"/>
        <v>-4.2708208795857701</v>
      </c>
      <c r="AL143" s="4">
        <f t="shared" si="266"/>
        <v>-3.1666398036487067</v>
      </c>
      <c r="AM143" s="4">
        <f t="shared" si="267"/>
        <v>-1.3448396859362504</v>
      </c>
      <c r="AN143" s="4">
        <f t="shared" si="268"/>
        <v>-1.3183373464134576</v>
      </c>
      <c r="AO143" s="4">
        <f t="shared" si="269"/>
        <v>-1.7927757546411911</v>
      </c>
      <c r="AP143" s="4">
        <f t="shared" si="270"/>
        <v>-1.5093695222039116</v>
      </c>
      <c r="AQ143" s="4">
        <f t="shared" si="271"/>
        <v>-0.81103438325480681</v>
      </c>
      <c r="AR143" s="4">
        <f t="shared" si="272"/>
        <v>-0.38205342995593838</v>
      </c>
      <c r="AS143" s="4">
        <f t="shared" si="273"/>
        <v>-8.1003223343579123E-2</v>
      </c>
      <c r="AT143" s="4">
        <f t="shared" si="274"/>
        <v>-1.9027255666143716</v>
      </c>
      <c r="AU143" s="4">
        <f t="shared" si="275"/>
        <v>-1.7072665797004873</v>
      </c>
      <c r="AV143" s="4">
        <f t="shared" si="455"/>
        <v>-2.5020112406491677</v>
      </c>
      <c r="AW143" s="4">
        <f t="shared" si="455"/>
        <v>-1.6232577882681412</v>
      </c>
      <c r="AY143" s="2">
        <f t="shared" si="297"/>
        <v>60.051931141233894</v>
      </c>
      <c r="AZ143" s="2">
        <f t="shared" si="363"/>
        <v>60.426646282484079</v>
      </c>
      <c r="BA143" s="2">
        <f t="shared" si="364"/>
        <v>60.213987101246538</v>
      </c>
      <c r="BB143" s="2">
        <f t="shared" si="365"/>
        <v>60.573880689204742</v>
      </c>
      <c r="BC143" s="2">
        <f t="shared" si="366"/>
        <v>61.050064055135387</v>
      </c>
      <c r="BD143" s="2">
        <f t="shared" si="367"/>
        <v>61.08298407081584</v>
      </c>
      <c r="BE143" s="2">
        <f t="shared" si="368"/>
        <v>61.837838402182605</v>
      </c>
      <c r="BF143" s="2">
        <f t="shared" si="369"/>
        <v>62.454827012155796</v>
      </c>
      <c r="BG143" s="2">
        <f t="shared" si="370"/>
        <v>60.599980248686776</v>
      </c>
      <c r="BH143" s="2">
        <f t="shared" si="371"/>
        <v>59.90349888112781</v>
      </c>
      <c r="BI143" s="2">
        <f t="shared" si="372"/>
        <v>59.460023281056799</v>
      </c>
      <c r="BJ143" s="2">
        <f t="shared" si="373"/>
        <v>57.444017939477625</v>
      </c>
      <c r="BK143" s="2">
        <f t="shared" si="374"/>
        <v>57.212534186876582</v>
      </c>
      <c r="BL143" s="2">
        <f t="shared" si="375"/>
        <v>57.194030190970047</v>
      </c>
      <c r="BM143" s="2">
        <f t="shared" si="376"/>
        <v>57.435299347377672</v>
      </c>
      <c r="BO143" s="2" t="str">
        <f t="shared" si="440"/>
        <v/>
      </c>
      <c r="BP143" s="2" t="str">
        <f t="shared" si="441"/>
        <v/>
      </c>
      <c r="BQ143" s="2" t="str">
        <f t="shared" si="442"/>
        <v/>
      </c>
      <c r="BR143" s="2" t="str">
        <f t="shared" si="443"/>
        <v/>
      </c>
      <c r="BS143" s="2" t="str">
        <f t="shared" si="444"/>
        <v/>
      </c>
      <c r="BT143" s="2" t="str">
        <f t="shared" si="445"/>
        <v/>
      </c>
      <c r="BU143" s="2" t="str">
        <f t="shared" si="446"/>
        <v/>
      </c>
      <c r="BV143" s="2" t="str">
        <f t="shared" si="447"/>
        <v/>
      </c>
      <c r="BW143" s="2" t="str">
        <f t="shared" si="448"/>
        <v/>
      </c>
      <c r="BX143" s="2" t="str">
        <f t="shared" si="449"/>
        <v/>
      </c>
      <c r="BY143" s="2" t="str">
        <f t="shared" si="450"/>
        <v/>
      </c>
      <c r="BZ143" s="2" t="str">
        <f t="shared" si="451"/>
        <v/>
      </c>
      <c r="CA143" s="2" t="str">
        <f t="shared" si="452"/>
        <v/>
      </c>
      <c r="CB143" s="2" t="str">
        <f t="shared" si="453"/>
        <v/>
      </c>
      <c r="CC143" s="2" t="str">
        <f t="shared" si="454"/>
        <v/>
      </c>
      <c r="CE143" s="2" t="str">
        <f t="shared" si="298"/>
        <v/>
      </c>
      <c r="CF143" s="2" t="str">
        <f t="shared" si="299"/>
        <v/>
      </c>
      <c r="CG143" s="2" t="str">
        <f t="shared" si="300"/>
        <v/>
      </c>
      <c r="CH143" s="2" t="str">
        <f t="shared" si="301"/>
        <v/>
      </c>
      <c r="CI143" s="2" t="str">
        <f t="shared" si="302"/>
        <v/>
      </c>
      <c r="CJ143" s="2" t="str">
        <f t="shared" si="303"/>
        <v/>
      </c>
      <c r="CK143" s="2" t="str">
        <f t="shared" si="304"/>
        <v/>
      </c>
      <c r="CL143" s="2" t="str">
        <f t="shared" si="305"/>
        <v/>
      </c>
      <c r="CM143" s="2">
        <f t="shared" si="306"/>
        <v>59.817</v>
      </c>
      <c r="CN143" s="2">
        <f t="shared" si="307"/>
        <v>59.533000000000001</v>
      </c>
      <c r="CO143" s="2">
        <f t="shared" si="308"/>
        <v>59.4</v>
      </c>
      <c r="CP143" s="2" t="str">
        <f t="shared" si="309"/>
        <v/>
      </c>
      <c r="CQ143" s="2" t="str">
        <f t="shared" si="310"/>
        <v/>
      </c>
      <c r="CR143" s="2" t="str">
        <f t="shared" si="311"/>
        <v/>
      </c>
      <c r="CS143" s="2" t="str">
        <f t="shared" si="312"/>
        <v/>
      </c>
      <c r="CU143" s="2" t="str">
        <f t="shared" si="313"/>
        <v/>
      </c>
      <c r="CV143" s="2" t="str">
        <f t="shared" si="314"/>
        <v/>
      </c>
      <c r="CW143" s="2" t="str">
        <f t="shared" si="315"/>
        <v/>
      </c>
      <c r="CX143" s="2" t="str">
        <f t="shared" si="316"/>
        <v/>
      </c>
      <c r="CY143" s="2" t="str">
        <f t="shared" si="317"/>
        <v/>
      </c>
      <c r="CZ143" s="2" t="str">
        <f t="shared" si="318"/>
        <v/>
      </c>
      <c r="DA143" s="2" t="str">
        <f t="shared" si="319"/>
        <v/>
      </c>
      <c r="DB143" s="2" t="str">
        <f t="shared" si="320"/>
        <v/>
      </c>
      <c r="DC143" s="2">
        <f t="shared" si="321"/>
        <v>59.817</v>
      </c>
      <c r="DD143" s="2">
        <f t="shared" si="322"/>
        <v>59.533000000000001</v>
      </c>
      <c r="DE143" s="2">
        <f t="shared" si="323"/>
        <v>59.4</v>
      </c>
      <c r="DF143" s="2" t="str">
        <f t="shared" si="324"/>
        <v/>
      </c>
      <c r="DG143" s="2" t="str">
        <f t="shared" si="325"/>
        <v/>
      </c>
      <c r="DH143" s="2" t="str">
        <f t="shared" si="326"/>
        <v/>
      </c>
      <c r="DI143" s="2" t="str">
        <f t="shared" si="327"/>
        <v/>
      </c>
      <c r="DK143" s="2">
        <f t="shared" si="277"/>
        <v>85.645039829302959</v>
      </c>
      <c r="DL143" s="2">
        <f t="shared" si="456"/>
        <v>89.555921107342158</v>
      </c>
      <c r="DM143" s="2">
        <f t="shared" si="456"/>
        <v>85.829276069591856</v>
      </c>
      <c r="DN143" s="2">
        <f t="shared" si="456"/>
        <v>84.324761344537819</v>
      </c>
      <c r="DO143" s="2">
        <f t="shared" si="456"/>
        <v>91.722119887955188</v>
      </c>
      <c r="DP143" s="2">
        <f t="shared" si="456"/>
        <v>91.03714117647057</v>
      </c>
      <c r="DQ143" s="2">
        <f t="shared" si="456"/>
        <v>90.903043672014263</v>
      </c>
      <c r="DR143" s="2">
        <f t="shared" si="456"/>
        <v>91.825662098930493</v>
      </c>
      <c r="DS143" s="2">
        <f t="shared" si="456"/>
        <v>81.646995098039213</v>
      </c>
      <c r="DT143" s="2">
        <f t="shared" si="456"/>
        <v>91.846979838709672</v>
      </c>
      <c r="DU143" s="2">
        <f t="shared" si="456"/>
        <v>93.508483870967751</v>
      </c>
      <c r="DV143" s="2">
        <f t="shared" si="456"/>
        <v>85.800100439882698</v>
      </c>
      <c r="DW143" s="2">
        <f t="shared" si="456"/>
        <v>94.60900678152494</v>
      </c>
      <c r="DX143" s="2">
        <f t="shared" si="456"/>
        <v>91.279047058823551</v>
      </c>
      <c r="DY143" s="2">
        <f t="shared" si="456"/>
        <v>73.620724958949097</v>
      </c>
      <c r="EA143" s="2">
        <f t="shared" si="247"/>
        <v>60.051299999999998</v>
      </c>
      <c r="EB143" s="2">
        <f t="shared" si="279"/>
        <v>60.424018289981646</v>
      </c>
      <c r="EC143" s="2">
        <f t="shared" si="280"/>
        <v>60.211434613724649</v>
      </c>
      <c r="ED143" s="2">
        <f t="shared" si="281"/>
        <v>60.571430322844293</v>
      </c>
      <c r="EE143" s="2">
        <f t="shared" si="282"/>
        <v>61.044183937340719</v>
      </c>
      <c r="EF143" s="2">
        <f t="shared" si="283"/>
        <v>61.07655015436594</v>
      </c>
      <c r="EG143" s="2">
        <f t="shared" si="284"/>
        <v>61.834445130183212</v>
      </c>
      <c r="EH143" s="2">
        <f t="shared" si="285"/>
        <v>62.461422048997782</v>
      </c>
      <c r="EI143" s="2">
        <f t="shared" si="286"/>
        <v>60.587613075849248</v>
      </c>
      <c r="EJ143" s="2">
        <f t="shared" si="287"/>
        <v>59.880891759465484</v>
      </c>
      <c r="EK143" s="2">
        <f t="shared" si="288"/>
        <v>59.447462754177565</v>
      </c>
      <c r="EL143" s="2">
        <f t="shared" si="289"/>
        <v>57.444886534446759</v>
      </c>
      <c r="EM143" s="2">
        <f t="shared" si="290"/>
        <v>57.212402922755743</v>
      </c>
      <c r="EN143" s="2">
        <f t="shared" si="291"/>
        <v>57.192951619815965</v>
      </c>
      <c r="EO143" s="2">
        <f t="shared" si="292"/>
        <v>57.46876416477803</v>
      </c>
      <c r="EQ143" s="2">
        <f t="shared" si="293"/>
        <v>60.297129178021173</v>
      </c>
      <c r="ER143" s="2">
        <f t="shared" si="457"/>
        <v>61.15249428375671</v>
      </c>
      <c r="ES143" s="2">
        <f t="shared" si="457"/>
        <v>60.898690860278634</v>
      </c>
      <c r="ET143" s="2">
        <f t="shared" si="457"/>
        <v>60.935235358460524</v>
      </c>
      <c r="EU143" s="2">
        <f t="shared" si="457"/>
        <v>61.737618246382127</v>
      </c>
      <c r="EV143" s="2">
        <f t="shared" si="457"/>
        <v>61.823193629664786</v>
      </c>
      <c r="EW143" s="2">
        <f t="shared" si="457"/>
        <v>62.14131587365695</v>
      </c>
      <c r="EX143" s="2">
        <f t="shared" si="457"/>
        <v>61.975188982463088</v>
      </c>
      <c r="EY143" s="2">
        <f t="shared" si="457"/>
        <v>61.228725607801096</v>
      </c>
      <c r="EZ143" s="2">
        <f t="shared" si="457"/>
        <v>61.005965645311058</v>
      </c>
      <c r="FA143" s="2">
        <f t="shared" si="457"/>
        <v>60.17093046543205</v>
      </c>
      <c r="FB143" s="2">
        <f t="shared" si="457"/>
        <v>57.366936125289698</v>
      </c>
      <c r="FC143" s="2">
        <f t="shared" si="457"/>
        <v>57.1624560885151</v>
      </c>
      <c r="FD143" s="2">
        <f t="shared" si="457"/>
        <v>57.208544100713063</v>
      </c>
      <c r="FE143" s="2">
        <f t="shared" si="457"/>
        <v>56.204242060756791</v>
      </c>
      <c r="FG143" s="2">
        <f t="shared" si="295"/>
        <v>0.99999150341629306</v>
      </c>
      <c r="FH143" s="2">
        <f t="shared" si="458"/>
        <v>0.99999257593085089</v>
      </c>
      <c r="FI143" s="2">
        <f t="shared" si="458"/>
        <v>0.99999113043828114</v>
      </c>
      <c r="FJ143" s="2">
        <f t="shared" si="458"/>
        <v>0.99999348703369706</v>
      </c>
      <c r="FK143" s="2">
        <f t="shared" si="458"/>
        <v>0.9999941940640551</v>
      </c>
      <c r="FL143" s="2">
        <f t="shared" si="458"/>
        <v>0.99999537837301222</v>
      </c>
      <c r="FM143" s="2">
        <f t="shared" si="458"/>
        <v>0.99999642152227197</v>
      </c>
      <c r="FN143" s="2">
        <f t="shared" si="458"/>
        <v>0.99999631252472243</v>
      </c>
      <c r="FO143" s="2">
        <f t="shared" si="458"/>
        <v>0.99999670702070209</v>
      </c>
      <c r="FP143" s="2">
        <f t="shared" si="458"/>
        <v>0.99999699136018283</v>
      </c>
      <c r="FQ143" s="2">
        <f t="shared" si="458"/>
        <v>0.99999692708784638</v>
      </c>
      <c r="FR143" s="2">
        <f t="shared" si="458"/>
        <v>0.99999676499651802</v>
      </c>
      <c r="FS143" s="2">
        <f t="shared" si="458"/>
        <v>0.99998410480023336</v>
      </c>
      <c r="FT143" s="2">
        <f t="shared" si="458"/>
        <v>0.99997759294817212</v>
      </c>
      <c r="FU143" s="2">
        <f t="shared" si="458"/>
        <v>0.99996826524352767</v>
      </c>
      <c r="FW143" s="2">
        <f t="shared" si="328"/>
        <v>1.682802197821907E-3</v>
      </c>
      <c r="FX143" s="2">
        <f t="shared" si="380"/>
        <v>3.3106310462880234E-3</v>
      </c>
      <c r="FY143" s="2">
        <f t="shared" si="381"/>
        <v>3.3834083104368126E-3</v>
      </c>
      <c r="FZ143" s="2">
        <f t="shared" si="382"/>
        <v>6.310142772027824E-3</v>
      </c>
      <c r="GA143" s="2">
        <f t="shared" si="383"/>
        <v>8.2228461863875051E-3</v>
      </c>
      <c r="GB143" s="2">
        <f t="shared" si="384"/>
        <v>8.4316678336252317E-3</v>
      </c>
      <c r="GC143" s="2">
        <f t="shared" si="385"/>
        <v>1.0718684452271744E-2</v>
      </c>
      <c r="GD143" s="2">
        <f t="shared" si="386"/>
        <v>1.3786221490421944E-2</v>
      </c>
      <c r="GE143" s="2">
        <f t="shared" si="387"/>
        <v>1.9182006458454408E-2</v>
      </c>
      <c r="GF143" s="2">
        <f t="shared" si="388"/>
        <v>2.0008416780560461E-2</v>
      </c>
      <c r="GG143" s="2">
        <f t="shared" si="389"/>
        <v>1.7216884955216075E-2</v>
      </c>
      <c r="GH143" s="2">
        <f t="shared" si="390"/>
        <v>1.2319681130961917E-2</v>
      </c>
      <c r="GI143" s="2">
        <f t="shared" si="391"/>
        <v>9.2731075978970175E-3</v>
      </c>
      <c r="GJ143" s="2">
        <f t="shared" si="392"/>
        <v>2.0189362363419266E-2</v>
      </c>
      <c r="GK143" s="2">
        <f t="shared" si="393"/>
        <v>2.6869752481715917E-2</v>
      </c>
      <c r="GM143" s="107">
        <f t="shared" si="329"/>
        <v>1.0154239147115383E-82</v>
      </c>
      <c r="GN143" s="107">
        <f t="shared" si="394"/>
        <v>4.1920561856145529E-109</v>
      </c>
      <c r="GO143" s="107">
        <f t="shared" si="395"/>
        <v>4.7881969698885278E-105</v>
      </c>
      <c r="GP143" s="107">
        <f t="shared" si="396"/>
        <v>2.5314451406728879E-132</v>
      </c>
      <c r="GQ143" s="107">
        <f t="shared" si="397"/>
        <v>2.8720008081529399E-137</v>
      </c>
      <c r="GR143" s="107">
        <f t="shared" si="398"/>
        <v>2.686029978368496E-146</v>
      </c>
      <c r="GS143" s="107">
        <f t="shared" si="399"/>
        <v>4.9058845513498328E-160</v>
      </c>
      <c r="GT143" s="107">
        <f t="shared" si="400"/>
        <v>2.6398029656008609E-164</v>
      </c>
      <c r="GU143" s="107">
        <f t="shared" si="401"/>
        <v>4.0808878719428519E-163</v>
      </c>
      <c r="GV143" s="107">
        <f t="shared" si="402"/>
        <v>1.3296993793295498E-183</v>
      </c>
      <c r="GW143" s="107">
        <f t="shared" si="403"/>
        <v>5.4550570860978677E-183</v>
      </c>
      <c r="GX143" s="107">
        <f t="shared" si="404"/>
        <v>1.7441409333220993E-169</v>
      </c>
      <c r="GY143" s="107">
        <f t="shared" si="405"/>
        <v>2.7853971570555009E-153</v>
      </c>
      <c r="GZ143" s="107">
        <f t="shared" si="406"/>
        <v>3.8428533068444397E-162</v>
      </c>
      <c r="HA143" s="107">
        <f t="shared" si="407"/>
        <v>6.5029980853280252E-226</v>
      </c>
      <c r="HC143" s="107">
        <f t="shared" si="330"/>
        <v>1.3669027354522095E-39</v>
      </c>
      <c r="HD143" s="107">
        <f t="shared" si="408"/>
        <v>1.5041348147165861E-54</v>
      </c>
      <c r="HE143" s="107">
        <f t="shared" si="409"/>
        <v>2.4799190591147394E-52</v>
      </c>
      <c r="HF143" s="107">
        <f t="shared" si="410"/>
        <v>1.6836413381486387E-69</v>
      </c>
      <c r="HG143" s="107">
        <f t="shared" si="411"/>
        <v>2.852474360381426E-73</v>
      </c>
      <c r="HH143" s="107">
        <f t="shared" si="412"/>
        <v>4.6706590379941696E-79</v>
      </c>
      <c r="HI143" s="107">
        <f t="shared" si="413"/>
        <v>6.4764027049780558E-89</v>
      </c>
      <c r="HJ143" s="107">
        <f t="shared" si="414"/>
        <v>9.0478615715969216E-93</v>
      </c>
      <c r="HK143" s="107">
        <f t="shared" si="415"/>
        <v>7.2495672535447343E-94</v>
      </c>
      <c r="HL143" s="107">
        <f t="shared" si="416"/>
        <v>9.1365912527880084E-106</v>
      </c>
      <c r="HM143" s="107">
        <f t="shared" si="417"/>
        <v>2.2307766744725429E-104</v>
      </c>
      <c r="HN143" s="107">
        <f t="shared" si="418"/>
        <v>3.6930107082648265E-94</v>
      </c>
      <c r="HO143" s="107">
        <f t="shared" si="419"/>
        <v>7.2829060356817595E-80</v>
      </c>
      <c r="HP143" s="107">
        <f t="shared" si="420"/>
        <v>3.8684223016290083E-88</v>
      </c>
      <c r="HQ143" s="107">
        <f t="shared" si="421"/>
        <v>4.266864873296694E-171</v>
      </c>
      <c r="HS143" s="107">
        <f t="shared" si="331"/>
        <v>0.57985814522375845</v>
      </c>
      <c r="HT143" s="107">
        <f t="shared" si="422"/>
        <v>0.48440659840167388</v>
      </c>
      <c r="HU143" s="107">
        <f t="shared" si="423"/>
        <v>0.50216343150867315</v>
      </c>
      <c r="HV143" s="107">
        <f t="shared" si="424"/>
        <v>0.20202313059594934</v>
      </c>
      <c r="HW143" s="107">
        <f t="shared" si="425"/>
        <v>0.11142700711777152</v>
      </c>
      <c r="HX143" s="107">
        <f t="shared" si="426"/>
        <v>7.0539643177440201E-2</v>
      </c>
      <c r="HY143" s="107">
        <f t="shared" si="427"/>
        <v>1.7927430042881425E-2</v>
      </c>
      <c r="HZ143" s="107">
        <f t="shared" si="428"/>
        <v>6.3862287667676527E-3</v>
      </c>
      <c r="IA143" s="107">
        <f t="shared" si="429"/>
        <v>1.5035960552397588E-3</v>
      </c>
      <c r="IB143" s="107">
        <f t="shared" si="430"/>
        <v>5.8486459115871512E-4</v>
      </c>
      <c r="IC143" s="107">
        <f t="shared" si="431"/>
        <v>1.3474903184125737E-3</v>
      </c>
      <c r="ID143" s="107">
        <f t="shared" si="432"/>
        <v>1.0415841477110303E-2</v>
      </c>
      <c r="IE143" s="107">
        <f t="shared" si="433"/>
        <v>0.19473733315775213</v>
      </c>
      <c r="IF143" s="107">
        <f t="shared" si="434"/>
        <v>2.6827923143839232E-2</v>
      </c>
      <c r="IG143" s="107">
        <f t="shared" si="435"/>
        <v>8.2053094605684506E-3</v>
      </c>
      <c r="II143" s="107">
        <f t="shared" si="332"/>
        <v>6.1768441944186284E-7</v>
      </c>
      <c r="IJ143" s="107">
        <f t="shared" si="333"/>
        <v>3.903193231274009E-7</v>
      </c>
      <c r="IK143" s="107">
        <f t="shared" si="334"/>
        <v>4.8181170067854112E-7</v>
      </c>
      <c r="IL143" s="107">
        <f t="shared" si="335"/>
        <v>9.2641813776700323E-7</v>
      </c>
      <c r="IM143" s="107">
        <f t="shared" si="336"/>
        <v>2.7287376409428324E-6</v>
      </c>
      <c r="IN143" s="107">
        <f t="shared" si="337"/>
        <v>2.2538220399581064E-6</v>
      </c>
      <c r="IO143" s="107">
        <f t="shared" si="338"/>
        <v>4.1865474269905639E-6</v>
      </c>
      <c r="IP143" s="107">
        <f t="shared" si="339"/>
        <v>1.0260018760008292E-5</v>
      </c>
      <c r="IQ143" s="107">
        <f t="shared" si="340"/>
        <v>5.982788478851203E-5</v>
      </c>
      <c r="IR143" s="107">
        <f t="shared" si="341"/>
        <v>2.8569400912621468E-5</v>
      </c>
      <c r="IS143" s="107">
        <f t="shared" si="342"/>
        <v>1.3669553793875779E-5</v>
      </c>
      <c r="IT143" s="107">
        <f t="shared" si="343"/>
        <v>5.2777130682346373E-6</v>
      </c>
      <c r="IU143" s="107">
        <f t="shared" si="344"/>
        <v>1.3253254296602246E-7</v>
      </c>
      <c r="IV143" s="107">
        <f t="shared" si="345"/>
        <v>3.2332397481981676E-6</v>
      </c>
      <c r="IW143" s="107">
        <f t="shared" si="346"/>
        <v>1.0229879391666498E-4</v>
      </c>
      <c r="IY143" s="107">
        <f t="shared" si="347"/>
        <v>0.57985876290817784</v>
      </c>
      <c r="IZ143" s="107">
        <f t="shared" si="348"/>
        <v>0.48440698872099702</v>
      </c>
      <c r="JA143" s="107">
        <f t="shared" si="349"/>
        <v>0.5021639133203738</v>
      </c>
      <c r="JB143" s="107">
        <f t="shared" si="350"/>
        <v>0.2020240570140871</v>
      </c>
      <c r="JC143" s="107">
        <f t="shared" si="351"/>
        <v>0.11142973585541247</v>
      </c>
      <c r="JD143" s="107">
        <f t="shared" si="352"/>
        <v>7.0541896999480158E-2</v>
      </c>
      <c r="JE143" s="107">
        <f t="shared" si="353"/>
        <v>1.7931616590308414E-2</v>
      </c>
      <c r="JF143" s="107">
        <f t="shared" si="354"/>
        <v>6.3964887855276608E-3</v>
      </c>
      <c r="JG143" s="107">
        <f t="shared" si="355"/>
        <v>1.5634239400282709E-3</v>
      </c>
      <c r="JH143" s="107">
        <f t="shared" si="356"/>
        <v>6.1343399207133657E-4</v>
      </c>
      <c r="JI143" s="107">
        <f t="shared" si="357"/>
        <v>1.3611598722064494E-3</v>
      </c>
      <c r="JJ143" s="107">
        <f t="shared" si="358"/>
        <v>1.0421119190178537E-2</v>
      </c>
      <c r="JK143" s="107">
        <f t="shared" si="359"/>
        <v>0.1947374656902951</v>
      </c>
      <c r="JL143" s="107">
        <f t="shared" si="360"/>
        <v>2.6831156383587431E-2</v>
      </c>
      <c r="JM143" s="107">
        <f t="shared" si="361"/>
        <v>8.3076082544851163E-3</v>
      </c>
    </row>
    <row r="144" spans="2:273" x14ac:dyDescent="0.25">
      <c r="B144" s="2">
        <v>116</v>
      </c>
      <c r="C144" s="37">
        <v>59.2</v>
      </c>
      <c r="D144" s="37">
        <v>59.517000000000003</v>
      </c>
      <c r="E144" s="37">
        <v>61.683</v>
      </c>
      <c r="F144" s="37">
        <v>59.917000000000002</v>
      </c>
      <c r="G144" s="37">
        <v>60.933</v>
      </c>
      <c r="H144" s="37">
        <v>60.533000000000001</v>
      </c>
      <c r="I144" s="37">
        <v>61.517000000000003</v>
      </c>
      <c r="J144" s="37">
        <v>62.667000000000002</v>
      </c>
      <c r="K144" s="37">
        <v>60.533000000000001</v>
      </c>
      <c r="L144" s="37">
        <v>59.883000000000003</v>
      </c>
      <c r="M144" s="37">
        <v>59.082999999999998</v>
      </c>
      <c r="N144" s="37">
        <v>56.183</v>
      </c>
      <c r="O144" s="37">
        <v>58.017000000000003</v>
      </c>
      <c r="P144" s="37">
        <v>55.25</v>
      </c>
      <c r="Q144" s="37">
        <v>56</v>
      </c>
      <c r="S144" s="4">
        <f t="shared" si="248"/>
        <v>59.921984682324123</v>
      </c>
      <c r="T144" s="4">
        <f t="shared" si="249"/>
        <v>62.976046951076441</v>
      </c>
      <c r="U144" s="4">
        <f t="shared" si="250"/>
        <v>65.974764994659211</v>
      </c>
      <c r="V144" s="4">
        <f t="shared" si="251"/>
        <v>61.84191139024972</v>
      </c>
      <c r="W144" s="4">
        <f t="shared" si="252"/>
        <v>61.630167720951277</v>
      </c>
      <c r="X144" s="4">
        <f t="shared" si="253"/>
        <v>61.345130128020394</v>
      </c>
      <c r="Y144" s="4">
        <f t="shared" si="254"/>
        <v>61.757503638876265</v>
      </c>
      <c r="Z144" s="4">
        <f t="shared" si="255"/>
        <v>62.368820558857834</v>
      </c>
      <c r="AA144" s="4">
        <f t="shared" si="256"/>
        <v>60.471392675734847</v>
      </c>
      <c r="AB144" s="4">
        <f t="shared" si="257"/>
        <v>59.761439312974602</v>
      </c>
      <c r="AC144" s="4">
        <f t="shared" si="258"/>
        <v>59.318580910839934</v>
      </c>
      <c r="AD144" s="4">
        <f t="shared" si="259"/>
        <v>57.350830835279005</v>
      </c>
      <c r="AE144" s="4">
        <f t="shared" si="260"/>
        <v>60.517637742073745</v>
      </c>
      <c r="AF144" s="4">
        <f t="shared" si="261"/>
        <v>57.292439107809351</v>
      </c>
      <c r="AG144" s="4">
        <f t="shared" si="262"/>
        <v>57.537674322938372</v>
      </c>
      <c r="AI144" s="4">
        <f t="shared" si="263"/>
        <v>-0.72198468232411983</v>
      </c>
      <c r="AJ144" s="4">
        <f t="shared" si="264"/>
        <v>-3.4590469510764379</v>
      </c>
      <c r="AK144" s="4">
        <f t="shared" si="265"/>
        <v>-4.2917649946592107</v>
      </c>
      <c r="AL144" s="4">
        <f t="shared" si="266"/>
        <v>-1.9249113902497186</v>
      </c>
      <c r="AM144" s="4">
        <f t="shared" si="267"/>
        <v>-0.69716772095127766</v>
      </c>
      <c r="AN144" s="4">
        <f t="shared" si="268"/>
        <v>-0.81213012802039231</v>
      </c>
      <c r="AO144" s="4">
        <f t="shared" si="269"/>
        <v>-0.24050363887626247</v>
      </c>
      <c r="AP144" s="4">
        <f t="shared" si="270"/>
        <v>0.29817944114216743</v>
      </c>
      <c r="AQ144" s="4">
        <f t="shared" si="271"/>
        <v>6.1607324265153807E-2</v>
      </c>
      <c r="AR144" s="4">
        <f t="shared" si="272"/>
        <v>0.12156068702540068</v>
      </c>
      <c r="AS144" s="4">
        <f t="shared" si="273"/>
        <v>-0.2355809108399356</v>
      </c>
      <c r="AT144" s="4">
        <f t="shared" si="274"/>
        <v>-1.1678308352790054</v>
      </c>
      <c r="AU144" s="4">
        <f t="shared" si="275"/>
        <v>-2.5006377420737422</v>
      </c>
      <c r="AV144" s="4">
        <f t="shared" si="455"/>
        <v>-2.0424391078093507</v>
      </c>
      <c r="AW144" s="4">
        <f t="shared" si="455"/>
        <v>-1.537674322938372</v>
      </c>
      <c r="AY144" s="2">
        <f t="shared" si="297"/>
        <v>59.921984682324123</v>
      </c>
      <c r="AZ144" s="2">
        <f t="shared" si="363"/>
        <v>60.265211807658872</v>
      </c>
      <c r="BA144" s="2">
        <f t="shared" si="364"/>
        <v>60.055947440405205</v>
      </c>
      <c r="BB144" s="2">
        <f t="shared" si="365"/>
        <v>60.431174874010416</v>
      </c>
      <c r="BC144" s="2">
        <f t="shared" si="366"/>
        <v>60.890622777271588</v>
      </c>
      <c r="BD144" s="2">
        <f t="shared" si="367"/>
        <v>60.918691460489299</v>
      </c>
      <c r="BE144" s="2">
        <f t="shared" si="368"/>
        <v>61.695237267019564</v>
      </c>
      <c r="BF144" s="2">
        <f t="shared" si="369"/>
        <v>62.348854977362855</v>
      </c>
      <c r="BG144" s="2">
        <f t="shared" si="370"/>
        <v>60.441790514866888</v>
      </c>
      <c r="BH144" s="2">
        <f t="shared" si="371"/>
        <v>59.745516634646087</v>
      </c>
      <c r="BI144" s="2">
        <f t="shared" si="372"/>
        <v>59.307121854162858</v>
      </c>
      <c r="BJ144" s="2">
        <f t="shared" si="373"/>
        <v>57.307074669582079</v>
      </c>
      <c r="BK144" s="2">
        <f t="shared" si="374"/>
        <v>57.072204608644995</v>
      </c>
      <c r="BL144" s="2">
        <f t="shared" si="375"/>
        <v>57.047468038306889</v>
      </c>
      <c r="BM144" s="2">
        <f t="shared" si="376"/>
        <v>57.332113982662506</v>
      </c>
      <c r="BO144" s="2" t="str">
        <f t="shared" si="440"/>
        <v/>
      </c>
      <c r="BP144" s="2" t="str">
        <f t="shared" si="441"/>
        <v/>
      </c>
      <c r="BQ144" s="2" t="str">
        <f t="shared" si="442"/>
        <v/>
      </c>
      <c r="BR144" s="2" t="str">
        <f t="shared" si="443"/>
        <v/>
      </c>
      <c r="BS144" s="2" t="str">
        <f t="shared" si="444"/>
        <v/>
      </c>
      <c r="BT144" s="2" t="str">
        <f t="shared" si="445"/>
        <v/>
      </c>
      <c r="BU144" s="2" t="str">
        <f t="shared" si="446"/>
        <v/>
      </c>
      <c r="BV144" s="2" t="str">
        <f t="shared" si="447"/>
        <v/>
      </c>
      <c r="BW144" s="2" t="str">
        <f t="shared" si="448"/>
        <v/>
      </c>
      <c r="BX144" s="2" t="str">
        <f t="shared" si="449"/>
        <v/>
      </c>
      <c r="BY144" s="2" t="str">
        <f t="shared" si="450"/>
        <v/>
      </c>
      <c r="BZ144" s="2" t="str">
        <f t="shared" si="451"/>
        <v/>
      </c>
      <c r="CA144" s="2" t="str">
        <f t="shared" si="452"/>
        <v/>
      </c>
      <c r="CB144" s="2" t="str">
        <f t="shared" si="453"/>
        <v/>
      </c>
      <c r="CC144" s="2" t="str">
        <f t="shared" si="454"/>
        <v/>
      </c>
      <c r="CE144" s="2" t="str">
        <f t="shared" si="298"/>
        <v/>
      </c>
      <c r="CF144" s="2" t="str">
        <f t="shared" si="299"/>
        <v/>
      </c>
      <c r="CG144" s="2" t="str">
        <f t="shared" si="300"/>
        <v/>
      </c>
      <c r="CH144" s="2" t="str">
        <f t="shared" si="301"/>
        <v/>
      </c>
      <c r="CI144" s="2" t="str">
        <f t="shared" si="302"/>
        <v/>
      </c>
      <c r="CJ144" s="2" t="str">
        <f t="shared" si="303"/>
        <v/>
      </c>
      <c r="CK144" s="2" t="str">
        <f t="shared" si="304"/>
        <v/>
      </c>
      <c r="CL144" s="2">
        <f t="shared" si="305"/>
        <v>62.667000000000002</v>
      </c>
      <c r="CM144" s="2">
        <f t="shared" si="306"/>
        <v>60.533000000000001</v>
      </c>
      <c r="CN144" s="2">
        <f t="shared" si="307"/>
        <v>59.883000000000003</v>
      </c>
      <c r="CO144" s="2">
        <f t="shared" si="308"/>
        <v>59.082999999999998</v>
      </c>
      <c r="CP144" s="2" t="str">
        <f t="shared" si="309"/>
        <v/>
      </c>
      <c r="CQ144" s="2" t="str">
        <f t="shared" si="310"/>
        <v/>
      </c>
      <c r="CR144" s="2" t="str">
        <f t="shared" si="311"/>
        <v/>
      </c>
      <c r="CS144" s="2" t="str">
        <f t="shared" si="312"/>
        <v/>
      </c>
      <c r="CU144" s="2" t="str">
        <f t="shared" si="313"/>
        <v/>
      </c>
      <c r="CV144" s="2" t="str">
        <f t="shared" si="314"/>
        <v/>
      </c>
      <c r="CW144" s="2" t="str">
        <f t="shared" si="315"/>
        <v/>
      </c>
      <c r="CX144" s="2" t="str">
        <f t="shared" si="316"/>
        <v/>
      </c>
      <c r="CY144" s="2" t="str">
        <f t="shared" si="317"/>
        <v/>
      </c>
      <c r="CZ144" s="2" t="str">
        <f t="shared" si="318"/>
        <v/>
      </c>
      <c r="DA144" s="2" t="str">
        <f t="shared" si="319"/>
        <v/>
      </c>
      <c r="DB144" s="2">
        <f t="shared" si="320"/>
        <v>62.667000000000002</v>
      </c>
      <c r="DC144" s="2">
        <f t="shared" si="321"/>
        <v>60.533000000000001</v>
      </c>
      <c r="DD144" s="2">
        <f t="shared" si="322"/>
        <v>59.883000000000003</v>
      </c>
      <c r="DE144" s="2">
        <f t="shared" si="323"/>
        <v>59.082999999999998</v>
      </c>
      <c r="DF144" s="2" t="str">
        <f t="shared" si="324"/>
        <v/>
      </c>
      <c r="DG144" s="2" t="str">
        <f t="shared" si="325"/>
        <v/>
      </c>
      <c r="DH144" s="2" t="str">
        <f t="shared" si="326"/>
        <v/>
      </c>
      <c r="DI144" s="2" t="str">
        <f t="shared" si="327"/>
        <v/>
      </c>
      <c r="DK144" s="2">
        <f t="shared" si="277"/>
        <v>85.778681365576077</v>
      </c>
      <c r="DL144" s="2">
        <f t="shared" si="456"/>
        <v>89.716708611445455</v>
      </c>
      <c r="DM144" s="2">
        <f t="shared" si="456"/>
        <v>85.967074406390196</v>
      </c>
      <c r="DN144" s="2">
        <f t="shared" si="456"/>
        <v>84.463416806722691</v>
      </c>
      <c r="DO144" s="2">
        <f t="shared" si="456"/>
        <v>91.917584313725499</v>
      </c>
      <c r="DP144" s="2">
        <f t="shared" si="456"/>
        <v>91.210117647058809</v>
      </c>
      <c r="DQ144" s="2">
        <f t="shared" si="456"/>
        <v>91.065894607843148</v>
      </c>
      <c r="DR144" s="2">
        <f t="shared" si="456"/>
        <v>92.013739304812844</v>
      </c>
      <c r="DS144" s="2">
        <f t="shared" si="456"/>
        <v>81.736718694295888</v>
      </c>
      <c r="DT144" s="2">
        <f t="shared" si="456"/>
        <v>92.044168145161279</v>
      </c>
      <c r="DU144" s="2">
        <f t="shared" si="456"/>
        <v>93.71333870967743</v>
      </c>
      <c r="DV144" s="2">
        <f t="shared" si="456"/>
        <v>85.966336510263929</v>
      </c>
      <c r="DW144" s="2">
        <f t="shared" si="456"/>
        <v>94.8677142595308</v>
      </c>
      <c r="DX144" s="2">
        <f t="shared" si="456"/>
        <v>91.50827058823532</v>
      </c>
      <c r="DY144" s="2">
        <f t="shared" si="456"/>
        <v>73.7081157635468</v>
      </c>
      <c r="EA144" s="2">
        <f t="shared" si="247"/>
        <v>59.921199999999999</v>
      </c>
      <c r="EB144" s="2">
        <f t="shared" si="279"/>
        <v>60.261792418201374</v>
      </c>
      <c r="EC144" s="2">
        <f t="shared" si="280"/>
        <v>60.052644799309462</v>
      </c>
      <c r="ED144" s="2">
        <f t="shared" si="281"/>
        <v>60.427962198610544</v>
      </c>
      <c r="EE144" s="2">
        <f t="shared" si="282"/>
        <v>60.882881830049115</v>
      </c>
      <c r="EF144" s="2">
        <f t="shared" si="283"/>
        <v>60.910191297256368</v>
      </c>
      <c r="EG144" s="2">
        <f t="shared" si="284"/>
        <v>61.690749951783985</v>
      </c>
      <c r="EH144" s="2">
        <f t="shared" si="285"/>
        <v>62.357567371937648</v>
      </c>
      <c r="EI144" s="2">
        <f t="shared" si="286"/>
        <v>60.42547370870173</v>
      </c>
      <c r="EJ144" s="2">
        <f t="shared" si="287"/>
        <v>59.715851670378619</v>
      </c>
      <c r="EK144" s="2">
        <f t="shared" si="288"/>
        <v>59.290689232266281</v>
      </c>
      <c r="EL144" s="2">
        <f t="shared" si="289"/>
        <v>57.308181628392475</v>
      </c>
      <c r="EM144" s="2">
        <f t="shared" si="290"/>
        <v>57.072258141962422</v>
      </c>
      <c r="EN144" s="2">
        <f t="shared" si="291"/>
        <v>57.046333493003914</v>
      </c>
      <c r="EO144" s="2">
        <f t="shared" si="292"/>
        <v>57.373373816824426</v>
      </c>
      <c r="EQ144" s="2">
        <f t="shared" si="293"/>
        <v>60.209341277941022</v>
      </c>
      <c r="ER144" s="2">
        <f t="shared" si="457"/>
        <v>61.041206535033588</v>
      </c>
      <c r="ES144" s="2">
        <f t="shared" si="457"/>
        <v>60.785789140667504</v>
      </c>
      <c r="ET144" s="2">
        <f t="shared" si="457"/>
        <v>60.817359940351402</v>
      </c>
      <c r="EU144" s="2">
        <f t="shared" si="457"/>
        <v>61.618395154494557</v>
      </c>
      <c r="EV144" s="2">
        <f t="shared" si="457"/>
        <v>61.70221860798209</v>
      </c>
      <c r="EW144" s="2">
        <f t="shared" si="457"/>
        <v>62.018008799823484</v>
      </c>
      <c r="EX144" s="2">
        <f t="shared" si="457"/>
        <v>61.848765883002358</v>
      </c>
      <c r="EY144" s="2">
        <f t="shared" si="457"/>
        <v>61.102189876512824</v>
      </c>
      <c r="EZ144" s="2">
        <f t="shared" si="457"/>
        <v>60.896560151655841</v>
      </c>
      <c r="FA144" s="2">
        <f t="shared" si="457"/>
        <v>60.048320191835423</v>
      </c>
      <c r="FB144" s="2">
        <f t="shared" si="457"/>
        <v>57.231817990843567</v>
      </c>
      <c r="FC144" s="2">
        <f t="shared" si="457"/>
        <v>57.024848462705094</v>
      </c>
      <c r="FD144" s="2">
        <f t="shared" si="457"/>
        <v>57.066746307409552</v>
      </c>
      <c r="FE144" s="2">
        <f t="shared" si="457"/>
        <v>56.066772937723911</v>
      </c>
      <c r="FG144" s="2">
        <f t="shared" si="295"/>
        <v>0.99999325091186875</v>
      </c>
      <c r="FH144" s="2">
        <f t="shared" si="458"/>
        <v>0.99999410284325385</v>
      </c>
      <c r="FI144" s="2">
        <f t="shared" si="458"/>
        <v>0.99999295464384486</v>
      </c>
      <c r="FJ144" s="2">
        <f t="shared" si="458"/>
        <v>0.99999482656004379</v>
      </c>
      <c r="FK144" s="2">
        <f t="shared" si="458"/>
        <v>0.99999538817564293</v>
      </c>
      <c r="FL144" s="2">
        <f t="shared" si="458"/>
        <v>0.99999632890770374</v>
      </c>
      <c r="FM144" s="2">
        <f t="shared" si="458"/>
        <v>0.99999715751201124</v>
      </c>
      <c r="FN144" s="2">
        <f t="shared" si="458"/>
        <v>0.99999707093205081</v>
      </c>
      <c r="FO144" s="2">
        <f t="shared" si="458"/>
        <v>0.99999738429179574</v>
      </c>
      <c r="FP144" s="2">
        <f t="shared" si="458"/>
        <v>0.99999761015096633</v>
      </c>
      <c r="FQ144" s="2">
        <f t="shared" si="458"/>
        <v>0.99999755909757082</v>
      </c>
      <c r="FR144" s="2">
        <f t="shared" si="458"/>
        <v>0.99999743034368516</v>
      </c>
      <c r="FS144" s="2">
        <f t="shared" si="458"/>
        <v>0.99998710687470116</v>
      </c>
      <c r="FT144" s="2">
        <f t="shared" si="458"/>
        <v>0.9999815050532862</v>
      </c>
      <c r="FU144" s="2">
        <f t="shared" si="458"/>
        <v>0.99997341636715087</v>
      </c>
      <c r="FW144" s="2">
        <f t="shared" si="328"/>
        <v>2.1175997687561125E-3</v>
      </c>
      <c r="FX144" s="2">
        <f t="shared" si="380"/>
        <v>4.1642679156926529E-3</v>
      </c>
      <c r="FY144" s="2">
        <f t="shared" si="381"/>
        <v>4.2557304661496676E-3</v>
      </c>
      <c r="FZ144" s="2">
        <f t="shared" si="382"/>
        <v>7.9310409064797718E-3</v>
      </c>
      <c r="GA144" s="2">
        <f t="shared" si="383"/>
        <v>1.0329956471380105E-2</v>
      </c>
      <c r="GB144" s="2">
        <f t="shared" si="384"/>
        <v>1.059171734752319E-2</v>
      </c>
      <c r="GC144" s="2">
        <f t="shared" si="385"/>
        <v>1.3456677385835754E-2</v>
      </c>
      <c r="GD144" s="2">
        <f t="shared" si="386"/>
        <v>1.7294091524603677E-2</v>
      </c>
      <c r="GE144" s="2">
        <f t="shared" si="387"/>
        <v>2.4029368500841902E-2</v>
      </c>
      <c r="GF144" s="2">
        <f t="shared" si="388"/>
        <v>2.5059280034622419E-2</v>
      </c>
      <c r="GG144" s="2">
        <f t="shared" si="389"/>
        <v>2.1578579071201837E-2</v>
      </c>
      <c r="GH144" s="2">
        <f t="shared" si="390"/>
        <v>1.5460243342969844E-2</v>
      </c>
      <c r="GI144" s="2">
        <f t="shared" si="391"/>
        <v>1.1407688838022E-2</v>
      </c>
      <c r="GJ144" s="2">
        <f t="shared" si="392"/>
        <v>2.435595615874403E-2</v>
      </c>
      <c r="GK144" s="2">
        <f t="shared" si="393"/>
        <v>3.1910334373278074E-2</v>
      </c>
      <c r="GM144" s="107">
        <f t="shared" si="329"/>
        <v>6.1302331156640826E-86</v>
      </c>
      <c r="GN144" s="107">
        <f t="shared" si="394"/>
        <v>2.53513334766708E-113</v>
      </c>
      <c r="GO144" s="107">
        <f t="shared" si="395"/>
        <v>3.6182432363233028E-109</v>
      </c>
      <c r="GP144" s="107">
        <f t="shared" si="396"/>
        <v>2.1341982342061353E-137</v>
      </c>
      <c r="GQ144" s="107">
        <f t="shared" si="397"/>
        <v>1.7477876507030761E-142</v>
      </c>
      <c r="GR144" s="107">
        <f t="shared" si="398"/>
        <v>9.3337021527463696E-152</v>
      </c>
      <c r="GS144" s="107">
        <f t="shared" si="399"/>
        <v>6.8488881947109224E-166</v>
      </c>
      <c r="GT144" s="107">
        <f t="shared" si="400"/>
        <v>2.4769855569785357E-170</v>
      </c>
      <c r="GU144" s="107">
        <f t="shared" si="401"/>
        <v>4.8010907873719639E-169</v>
      </c>
      <c r="GV144" s="107">
        <f t="shared" si="402"/>
        <v>3.0831400434136749E-190</v>
      </c>
      <c r="GW144" s="107">
        <f t="shared" si="403"/>
        <v>1.2981002429265092E-189</v>
      </c>
      <c r="GX144" s="107">
        <f t="shared" si="404"/>
        <v>1.2210833502502123E-175</v>
      </c>
      <c r="GY144" s="107">
        <f t="shared" si="405"/>
        <v>4.5709222471259344E-159</v>
      </c>
      <c r="GZ144" s="107">
        <f t="shared" si="406"/>
        <v>6.2306822689525121E-168</v>
      </c>
      <c r="HA144" s="107">
        <f t="shared" si="407"/>
        <v>1.2414346379321157E-233</v>
      </c>
      <c r="HC144" s="107">
        <f t="shared" si="330"/>
        <v>4.7203701378318979E-42</v>
      </c>
      <c r="HD144" s="107">
        <f t="shared" si="408"/>
        <v>7.4668503419282902E-58</v>
      </c>
      <c r="HE144" s="107">
        <f t="shared" si="409"/>
        <v>1.4872353225973446E-55</v>
      </c>
      <c r="HF144" s="107">
        <f t="shared" si="410"/>
        <v>1.4063912221485485E-73</v>
      </c>
      <c r="HG144" s="107">
        <f t="shared" si="411"/>
        <v>1.6929864193850393E-77</v>
      </c>
      <c r="HH144" s="107">
        <f t="shared" si="412"/>
        <v>1.6498242554687736E-83</v>
      </c>
      <c r="HI144" s="107">
        <f t="shared" si="413"/>
        <v>9.2963349237616994E-94</v>
      </c>
      <c r="HJ144" s="107">
        <f t="shared" si="414"/>
        <v>8.5086612073836874E-98</v>
      </c>
      <c r="HK144" s="107">
        <f t="shared" si="415"/>
        <v>7.3873960259431562E-99</v>
      </c>
      <c r="HL144" s="107">
        <f t="shared" si="416"/>
        <v>2.3467963333276026E-111</v>
      </c>
      <c r="HM144" s="107">
        <f t="shared" si="417"/>
        <v>6.2394560301328523E-110</v>
      </c>
      <c r="HN144" s="107">
        <f t="shared" si="418"/>
        <v>2.9909658780213165E-99</v>
      </c>
      <c r="HO144" s="107">
        <f t="shared" si="419"/>
        <v>1.6950835847876991E-84</v>
      </c>
      <c r="HP144" s="107">
        <f t="shared" si="420"/>
        <v>7.0916889791609252E-93</v>
      </c>
      <c r="HQ144" s="107">
        <f t="shared" si="421"/>
        <v>1.0357113962480631E-179</v>
      </c>
      <c r="HS144" s="107">
        <f t="shared" si="331"/>
        <v>0.56123886755211982</v>
      </c>
      <c r="HT144" s="107">
        <f t="shared" si="422"/>
        <v>0.37222410018029983</v>
      </c>
      <c r="HU144" s="107">
        <f t="shared" si="423"/>
        <v>0.3956277342298013</v>
      </c>
      <c r="HV144" s="107">
        <f t="shared" si="424"/>
        <v>0.10462874639491675</v>
      </c>
      <c r="HW144" s="107">
        <f t="shared" si="425"/>
        <v>4.8772728237494928E-2</v>
      </c>
      <c r="HX144" s="107">
        <f t="shared" si="426"/>
        <v>2.7402836970858775E-2</v>
      </c>
      <c r="HY144" s="107">
        <f t="shared" si="427"/>
        <v>5.1726089912025588E-3</v>
      </c>
      <c r="HZ144" s="107">
        <f t="shared" si="428"/>
        <v>1.5181350545530974E-3</v>
      </c>
      <c r="IA144" s="107">
        <f t="shared" si="429"/>
        <v>2.9606835279656347E-4</v>
      </c>
      <c r="IB144" s="107">
        <f t="shared" si="430"/>
        <v>9.2217006186142339E-5</v>
      </c>
      <c r="IC144" s="107">
        <f t="shared" si="431"/>
        <v>2.3788115700988804E-4</v>
      </c>
      <c r="ID144" s="107">
        <f t="shared" si="432"/>
        <v>2.658500508218233E-3</v>
      </c>
      <c r="IE144" s="107">
        <f t="shared" si="433"/>
        <v>9.5406767955546729E-2</v>
      </c>
      <c r="IF144" s="107">
        <f t="shared" si="434"/>
        <v>8.5138448086381248E-3</v>
      </c>
      <c r="IG144" s="107">
        <f t="shared" si="435"/>
        <v>1.778696587395809E-3</v>
      </c>
      <c r="II144" s="107">
        <f t="shared" si="332"/>
        <v>1.5411189989572424E-6</v>
      </c>
      <c r="IJ144" s="107">
        <f t="shared" si="333"/>
        <v>1.1220613566133298E-6</v>
      </c>
      <c r="IK144" s="107">
        <f t="shared" si="334"/>
        <v>1.3682998174200487E-6</v>
      </c>
      <c r="IL144" s="107">
        <f t="shared" si="335"/>
        <v>2.8223206024847718E-6</v>
      </c>
      <c r="IM144" s="107">
        <f t="shared" si="336"/>
        <v>8.0103780597157468E-6</v>
      </c>
      <c r="IN144" s="107">
        <f t="shared" si="337"/>
        <v>6.7697545029544489E-6</v>
      </c>
      <c r="IO144" s="107">
        <f t="shared" si="338"/>
        <v>1.2554592968276095E-5</v>
      </c>
      <c r="IP144" s="107">
        <f t="shared" si="339"/>
        <v>2.9964526694781941E-5</v>
      </c>
      <c r="IQ144" s="107">
        <f t="shared" si="340"/>
        <v>1.5771102648959176E-4</v>
      </c>
      <c r="IR144" s="107">
        <f t="shared" si="341"/>
        <v>8.251589164348667E-5</v>
      </c>
      <c r="IS144" s="107">
        <f t="shared" si="342"/>
        <v>4.1047541058296956E-5</v>
      </c>
      <c r="IT144" s="107">
        <f t="shared" si="343"/>
        <v>1.6011985935452596E-5</v>
      </c>
      <c r="IU144" s="107">
        <f t="shared" si="344"/>
        <v>4.6817129306235149E-7</v>
      </c>
      <c r="IV144" s="107">
        <f t="shared" si="345"/>
        <v>9.6299868959009573E-6</v>
      </c>
      <c r="IW144" s="107">
        <f t="shared" si="346"/>
        <v>2.2130352359607452E-4</v>
      </c>
      <c r="IY144" s="107">
        <f t="shared" si="347"/>
        <v>0.5612404086711188</v>
      </c>
      <c r="IZ144" s="107">
        <f t="shared" si="348"/>
        <v>0.37222522224165644</v>
      </c>
      <c r="JA144" s="107">
        <f t="shared" si="349"/>
        <v>0.39562910252961869</v>
      </c>
      <c r="JB144" s="107">
        <f t="shared" si="350"/>
        <v>0.10463156871551924</v>
      </c>
      <c r="JC144" s="107">
        <f t="shared" si="351"/>
        <v>4.8780738615554646E-2</v>
      </c>
      <c r="JD144" s="107">
        <f t="shared" si="352"/>
        <v>2.7409606725361729E-2</v>
      </c>
      <c r="JE144" s="107">
        <f t="shared" si="353"/>
        <v>5.1851635841708345E-3</v>
      </c>
      <c r="JF144" s="107">
        <f t="shared" si="354"/>
        <v>1.5480995812478793E-3</v>
      </c>
      <c r="JG144" s="107">
        <f t="shared" si="355"/>
        <v>4.5377937928615524E-4</v>
      </c>
      <c r="JH144" s="107">
        <f t="shared" si="356"/>
        <v>1.7473289782962901E-4</v>
      </c>
      <c r="JI144" s="107">
        <f t="shared" si="357"/>
        <v>2.7892869806818497E-4</v>
      </c>
      <c r="JJ144" s="107">
        <f t="shared" si="358"/>
        <v>2.6745124941536854E-3</v>
      </c>
      <c r="JK144" s="107">
        <f t="shared" si="359"/>
        <v>9.5407236126839795E-2</v>
      </c>
      <c r="JL144" s="107">
        <f t="shared" si="360"/>
        <v>8.5234747955340254E-3</v>
      </c>
      <c r="JM144" s="107">
        <f t="shared" si="361"/>
        <v>2.0000001109918837E-3</v>
      </c>
    </row>
    <row r="145" spans="2:273" x14ac:dyDescent="0.25">
      <c r="B145" s="2">
        <v>117</v>
      </c>
      <c r="C145" s="37">
        <v>58.817</v>
      </c>
      <c r="D145" s="37">
        <v>59.767000000000003</v>
      </c>
      <c r="E145" s="37">
        <v>60.866999999999997</v>
      </c>
      <c r="F145" s="37">
        <v>59.332999999999998</v>
      </c>
      <c r="G145" s="37">
        <v>61.067</v>
      </c>
      <c r="H145" s="37">
        <v>60.616999999999997</v>
      </c>
      <c r="I145" s="37">
        <v>60.65</v>
      </c>
      <c r="J145" s="37">
        <v>61.767000000000003</v>
      </c>
      <c r="K145" s="37">
        <v>61.267000000000003</v>
      </c>
      <c r="L145" s="37">
        <v>59.832999999999998</v>
      </c>
      <c r="M145" s="37">
        <v>59.033000000000001</v>
      </c>
      <c r="N145" s="37">
        <v>57.267000000000003</v>
      </c>
      <c r="O145" s="37">
        <v>55.9</v>
      </c>
      <c r="P145" s="37">
        <v>57.55</v>
      </c>
      <c r="Q145" s="37">
        <v>56.232999999999997</v>
      </c>
      <c r="S145" s="4">
        <f t="shared" si="248"/>
        <v>59.792120508791641</v>
      </c>
      <c r="T145" s="4">
        <f t="shared" si="249"/>
        <v>61.670143190129735</v>
      </c>
      <c r="U145" s="4">
        <f t="shared" si="250"/>
        <v>63.424872542484458</v>
      </c>
      <c r="V145" s="4">
        <f t="shared" si="251"/>
        <v>60.787629090741611</v>
      </c>
      <c r="W145" s="4">
        <f t="shared" si="252"/>
        <v>60.948950211475797</v>
      </c>
      <c r="X145" s="4">
        <f t="shared" si="253"/>
        <v>60.864911352938634</v>
      </c>
      <c r="Y145" s="4">
        <f t="shared" si="254"/>
        <v>61.568830459867996</v>
      </c>
      <c r="Z145" s="4">
        <f t="shared" si="255"/>
        <v>62.256563458139176</v>
      </c>
      <c r="AA145" s="4">
        <f t="shared" si="256"/>
        <v>60.349162935013474</v>
      </c>
      <c r="AB145" s="4">
        <f t="shared" si="257"/>
        <v>59.628902776097036</v>
      </c>
      <c r="AC145" s="4">
        <f t="shared" si="258"/>
        <v>59.180244647527516</v>
      </c>
      <c r="AD145" s="4">
        <f t="shared" si="259"/>
        <v>57.18608927184583</v>
      </c>
      <c r="AE145" s="4">
        <f t="shared" si="260"/>
        <v>58.041652256670147</v>
      </c>
      <c r="AF145" s="4">
        <f t="shared" si="261"/>
        <v>56.958372111585156</v>
      </c>
      <c r="AG145" s="4">
        <f t="shared" si="262"/>
        <v>57.453365821757991</v>
      </c>
      <c r="AI145" s="4">
        <f t="shared" si="263"/>
        <v>-0.97512050879164036</v>
      </c>
      <c r="AJ145" s="4">
        <f t="shared" si="264"/>
        <v>-1.9031431901297324</v>
      </c>
      <c r="AK145" s="4">
        <f t="shared" si="265"/>
        <v>-2.5578725424844606</v>
      </c>
      <c r="AL145" s="4">
        <f t="shared" si="266"/>
        <v>-1.4546290907416122</v>
      </c>
      <c r="AM145" s="4">
        <f t="shared" si="267"/>
        <v>0.11804978852420334</v>
      </c>
      <c r="AN145" s="4">
        <f t="shared" si="268"/>
        <v>-0.24791135293863675</v>
      </c>
      <c r="AO145" s="4">
        <f t="shared" si="269"/>
        <v>-0.91883045986799772</v>
      </c>
      <c r="AP145" s="4">
        <f t="shared" si="270"/>
        <v>-0.48956345813917324</v>
      </c>
      <c r="AQ145" s="4">
        <f t="shared" si="271"/>
        <v>0.91783706498652862</v>
      </c>
      <c r="AR145" s="4">
        <f t="shared" si="272"/>
        <v>0.20409722390296281</v>
      </c>
      <c r="AS145" s="4">
        <f t="shared" si="273"/>
        <v>-0.14724464752751487</v>
      </c>
      <c r="AT145" s="4">
        <f t="shared" si="274"/>
        <v>8.0910728154172773E-2</v>
      </c>
      <c r="AU145" s="4">
        <f t="shared" si="275"/>
        <v>-2.1416522566701488</v>
      </c>
      <c r="AV145" s="4">
        <f t="shared" si="455"/>
        <v>0.59162788841484115</v>
      </c>
      <c r="AW145" s="4">
        <f t="shared" si="455"/>
        <v>-1.2203658217579942</v>
      </c>
      <c r="AY145" s="2">
        <f t="shared" si="297"/>
        <v>59.792120508791641</v>
      </c>
      <c r="AZ145" s="2">
        <f t="shared" si="363"/>
        <v>60.104054469919809</v>
      </c>
      <c r="BA145" s="2">
        <f t="shared" si="364"/>
        <v>59.898170857365557</v>
      </c>
      <c r="BB145" s="2">
        <f t="shared" si="365"/>
        <v>60.288729022946612</v>
      </c>
      <c r="BC145" s="2">
        <f t="shared" si="366"/>
        <v>60.731780056279845</v>
      </c>
      <c r="BD145" s="2">
        <f t="shared" si="367"/>
        <v>60.755057439499787</v>
      </c>
      <c r="BE145" s="2">
        <f t="shared" si="368"/>
        <v>61.552990812214752</v>
      </c>
      <c r="BF145" s="2">
        <f t="shared" si="369"/>
        <v>62.242264976479412</v>
      </c>
      <c r="BG145" s="2">
        <f t="shared" si="370"/>
        <v>60.284794418530701</v>
      </c>
      <c r="BH145" s="2">
        <f t="shared" si="371"/>
        <v>59.589626054288914</v>
      </c>
      <c r="BI145" s="2">
        <f t="shared" si="372"/>
        <v>59.155373380611316</v>
      </c>
      <c r="BJ145" s="2">
        <f t="shared" si="373"/>
        <v>57.170086235085009</v>
      </c>
      <c r="BK145" s="2">
        <f t="shared" si="374"/>
        <v>56.931883386397992</v>
      </c>
      <c r="BL145" s="2">
        <f t="shared" si="375"/>
        <v>56.900987955897179</v>
      </c>
      <c r="BM145" s="2">
        <f t="shared" si="376"/>
        <v>57.227290674407058</v>
      </c>
      <c r="BO145" s="2" t="str">
        <f t="shared" si="440"/>
        <v/>
      </c>
      <c r="BP145" s="2" t="str">
        <f t="shared" si="441"/>
        <v/>
      </c>
      <c r="BQ145" s="2" t="str">
        <f t="shared" si="442"/>
        <v/>
      </c>
      <c r="BR145" s="2" t="str">
        <f t="shared" si="443"/>
        <v/>
      </c>
      <c r="BS145" s="2" t="str">
        <f t="shared" si="444"/>
        <v/>
      </c>
      <c r="BT145" s="2" t="str">
        <f t="shared" si="445"/>
        <v/>
      </c>
      <c r="BU145" s="2" t="str">
        <f t="shared" si="446"/>
        <v/>
      </c>
      <c r="BV145" s="2" t="str">
        <f t="shared" si="447"/>
        <v/>
      </c>
      <c r="BW145" s="2" t="str">
        <f t="shared" si="448"/>
        <v/>
      </c>
      <c r="BX145" s="2" t="str">
        <f t="shared" si="449"/>
        <v/>
      </c>
      <c r="BY145" s="2" t="str">
        <f t="shared" si="450"/>
        <v/>
      </c>
      <c r="BZ145" s="2" t="str">
        <f t="shared" si="451"/>
        <v/>
      </c>
      <c r="CA145" s="2" t="str">
        <f t="shared" si="452"/>
        <v/>
      </c>
      <c r="CB145" s="2" t="str">
        <f t="shared" si="453"/>
        <v/>
      </c>
      <c r="CC145" s="2" t="str">
        <f t="shared" si="454"/>
        <v/>
      </c>
      <c r="CE145" s="2" t="str">
        <f t="shared" si="298"/>
        <v/>
      </c>
      <c r="CF145" s="2" t="str">
        <f t="shared" si="299"/>
        <v/>
      </c>
      <c r="CG145" s="2" t="str">
        <f t="shared" si="300"/>
        <v/>
      </c>
      <c r="CH145" s="2" t="str">
        <f t="shared" si="301"/>
        <v/>
      </c>
      <c r="CI145" s="2" t="str">
        <f t="shared" si="302"/>
        <v/>
      </c>
      <c r="CJ145" s="2" t="str">
        <f t="shared" si="303"/>
        <v/>
      </c>
      <c r="CK145" s="2">
        <f t="shared" si="304"/>
        <v>60.65</v>
      </c>
      <c r="CL145" s="2">
        <f t="shared" si="305"/>
        <v>61.767000000000003</v>
      </c>
      <c r="CM145" s="2">
        <f t="shared" si="306"/>
        <v>61.267000000000003</v>
      </c>
      <c r="CN145" s="2">
        <f t="shared" si="307"/>
        <v>59.832999999999998</v>
      </c>
      <c r="CO145" s="2">
        <f t="shared" si="308"/>
        <v>59.033000000000001</v>
      </c>
      <c r="CP145" s="2">
        <f t="shared" si="309"/>
        <v>57.267000000000003</v>
      </c>
      <c r="CQ145" s="2" t="str">
        <f t="shared" si="310"/>
        <v/>
      </c>
      <c r="CR145" s="2" t="str">
        <f t="shared" si="311"/>
        <v/>
      </c>
      <c r="CS145" s="2">
        <f t="shared" si="312"/>
        <v>56.232999999999997</v>
      </c>
      <c r="CU145" s="2" t="str">
        <f t="shared" si="313"/>
        <v/>
      </c>
      <c r="CV145" s="2" t="str">
        <f t="shared" si="314"/>
        <v/>
      </c>
      <c r="CW145" s="2" t="str">
        <f t="shared" si="315"/>
        <v/>
      </c>
      <c r="CX145" s="2" t="str">
        <f t="shared" si="316"/>
        <v/>
      </c>
      <c r="CY145" s="2" t="str">
        <f t="shared" si="317"/>
        <v/>
      </c>
      <c r="CZ145" s="2" t="str">
        <f t="shared" si="318"/>
        <v/>
      </c>
      <c r="DA145" s="2">
        <f t="shared" si="319"/>
        <v>60.65</v>
      </c>
      <c r="DB145" s="2">
        <f t="shared" si="320"/>
        <v>61.767000000000003</v>
      </c>
      <c r="DC145" s="2">
        <f t="shared" si="321"/>
        <v>61.267000000000003</v>
      </c>
      <c r="DD145" s="2">
        <f t="shared" si="322"/>
        <v>59.832999999999998</v>
      </c>
      <c r="DE145" s="2">
        <f t="shared" si="323"/>
        <v>59.033000000000001</v>
      </c>
      <c r="DF145" s="2">
        <f t="shared" si="324"/>
        <v>57.267000000000003</v>
      </c>
      <c r="DG145" s="2" t="str">
        <f t="shared" si="325"/>
        <v/>
      </c>
      <c r="DH145" s="2" t="str">
        <f t="shared" si="326"/>
        <v/>
      </c>
      <c r="DI145" s="2">
        <f t="shared" si="327"/>
        <v>56.232999999999997</v>
      </c>
      <c r="DK145" s="2">
        <f t="shared" si="277"/>
        <v>85.912322901849194</v>
      </c>
      <c r="DL145" s="2">
        <f t="shared" si="456"/>
        <v>89.877496115548752</v>
      </c>
      <c r="DM145" s="2">
        <f t="shared" si="456"/>
        <v>86.104872743188537</v>
      </c>
      <c r="DN145" s="2">
        <f t="shared" si="456"/>
        <v>84.602072268907563</v>
      </c>
      <c r="DO145" s="2">
        <f t="shared" si="456"/>
        <v>92.11304873949581</v>
      </c>
      <c r="DP145" s="2">
        <f t="shared" si="456"/>
        <v>91.383094117647033</v>
      </c>
      <c r="DQ145" s="2">
        <f t="shared" si="456"/>
        <v>91.228745543672019</v>
      </c>
      <c r="DR145" s="2">
        <f t="shared" si="456"/>
        <v>92.201816510695195</v>
      </c>
      <c r="DS145" s="2">
        <f t="shared" si="456"/>
        <v>81.826442290552578</v>
      </c>
      <c r="DT145" s="2">
        <f t="shared" si="456"/>
        <v>92.241356451612901</v>
      </c>
      <c r="DU145" s="2">
        <f t="shared" si="456"/>
        <v>93.918193548387109</v>
      </c>
      <c r="DV145" s="2">
        <f t="shared" si="456"/>
        <v>86.13257258064516</v>
      </c>
      <c r="DW145" s="2">
        <f t="shared" si="456"/>
        <v>95.126421737536674</v>
      </c>
      <c r="DX145" s="2">
        <f t="shared" si="456"/>
        <v>91.737494117647074</v>
      </c>
      <c r="DY145" s="2">
        <f t="shared" si="456"/>
        <v>73.795506568144503</v>
      </c>
      <c r="EA145" s="2">
        <f t="shared" si="247"/>
        <v>59.7911</v>
      </c>
      <c r="EB145" s="2">
        <f t="shared" si="279"/>
        <v>60.099566546421109</v>
      </c>
      <c r="EC145" s="2">
        <f t="shared" si="280"/>
        <v>59.893854984894269</v>
      </c>
      <c r="ED145" s="2">
        <f t="shared" si="281"/>
        <v>60.284494074376788</v>
      </c>
      <c r="EE145" s="2">
        <f t="shared" si="282"/>
        <v>60.721579722757518</v>
      </c>
      <c r="EF145" s="2">
        <f t="shared" si="283"/>
        <v>60.743832440146804</v>
      </c>
      <c r="EG145" s="2">
        <f t="shared" si="284"/>
        <v>61.547054773384758</v>
      </c>
      <c r="EH145" s="2">
        <f t="shared" si="285"/>
        <v>62.253712694877514</v>
      </c>
      <c r="EI145" s="2">
        <f t="shared" si="286"/>
        <v>60.263334341554227</v>
      </c>
      <c r="EJ145" s="2">
        <f t="shared" si="287"/>
        <v>59.550811581291761</v>
      </c>
      <c r="EK145" s="2">
        <f t="shared" si="288"/>
        <v>59.133915710354998</v>
      </c>
      <c r="EL145" s="2">
        <f t="shared" si="289"/>
        <v>57.171476722338198</v>
      </c>
      <c r="EM145" s="2">
        <f t="shared" si="290"/>
        <v>56.932113361169101</v>
      </c>
      <c r="EN145" s="2">
        <f t="shared" si="291"/>
        <v>56.899715366191856</v>
      </c>
      <c r="EO145" s="2">
        <f t="shared" si="292"/>
        <v>57.277983468870815</v>
      </c>
      <c r="EQ145" s="2">
        <f t="shared" si="293"/>
        <v>60.12155337786087</v>
      </c>
      <c r="ER145" s="2">
        <f t="shared" si="457"/>
        <v>60.929918786310473</v>
      </c>
      <c r="ES145" s="2">
        <f t="shared" si="457"/>
        <v>60.672887421056359</v>
      </c>
      <c r="ET145" s="2">
        <f t="shared" si="457"/>
        <v>60.69948452224228</v>
      </c>
      <c r="EU145" s="2">
        <f t="shared" si="457"/>
        <v>61.499172062606981</v>
      </c>
      <c r="EV145" s="2">
        <f t="shared" si="457"/>
        <v>61.581243586299394</v>
      </c>
      <c r="EW145" s="2">
        <f t="shared" si="457"/>
        <v>61.894701725990018</v>
      </c>
      <c r="EX145" s="2">
        <f t="shared" si="457"/>
        <v>61.722342783541627</v>
      </c>
      <c r="EY145" s="2">
        <f t="shared" si="457"/>
        <v>60.975654145224546</v>
      </c>
      <c r="EZ145" s="2">
        <f t="shared" si="457"/>
        <v>60.787154658000624</v>
      </c>
      <c r="FA145" s="2">
        <f t="shared" si="457"/>
        <v>59.925709918238795</v>
      </c>
      <c r="FB145" s="2">
        <f t="shared" si="457"/>
        <v>57.096699856397436</v>
      </c>
      <c r="FC145" s="2">
        <f t="shared" si="457"/>
        <v>56.887240836895081</v>
      </c>
      <c r="FD145" s="2">
        <f t="shared" si="457"/>
        <v>56.924948514106035</v>
      </c>
      <c r="FE145" s="2">
        <f t="shared" si="457"/>
        <v>55.929303814691025</v>
      </c>
      <c r="FG145" s="2">
        <f t="shared" si="295"/>
        <v>0.99999463900129715</v>
      </c>
      <c r="FH145" s="2">
        <f t="shared" si="458"/>
        <v>0.99999531571621048</v>
      </c>
      <c r="FI145" s="2">
        <f t="shared" si="458"/>
        <v>0.999994403666573</v>
      </c>
      <c r="FJ145" s="2">
        <f t="shared" si="458"/>
        <v>0.99999589058619953</v>
      </c>
      <c r="FK145" s="2">
        <f t="shared" si="458"/>
        <v>0.99999633669422483</v>
      </c>
      <c r="FL145" s="2">
        <f t="shared" si="458"/>
        <v>0.9999970839455351</v>
      </c>
      <c r="FM145" s="2">
        <f t="shared" si="458"/>
        <v>0.99999774213021364</v>
      </c>
      <c r="FN145" s="2">
        <f t="shared" si="458"/>
        <v>0.99999767335722489</v>
      </c>
      <c r="FO145" s="2">
        <f t="shared" si="458"/>
        <v>0.99999792226800177</v>
      </c>
      <c r="FP145" s="2">
        <f t="shared" si="458"/>
        <v>0.99999810167450276</v>
      </c>
      <c r="FQ145" s="2">
        <f t="shared" si="458"/>
        <v>0.99999806112130896</v>
      </c>
      <c r="FR145" s="2">
        <f t="shared" si="458"/>
        <v>0.99999795884835685</v>
      </c>
      <c r="FS145" s="2">
        <f t="shared" si="458"/>
        <v>0.99998954196309831</v>
      </c>
      <c r="FT145" s="2">
        <f t="shared" si="458"/>
        <v>0.99998473414428057</v>
      </c>
      <c r="FU145" s="2">
        <f t="shared" si="458"/>
        <v>0.99997773138907886</v>
      </c>
      <c r="FW145" s="2">
        <f t="shared" si="328"/>
        <v>2.6644392478121152E-3</v>
      </c>
      <c r="FX145" s="2">
        <f t="shared" si="380"/>
        <v>5.2368561401308468E-3</v>
      </c>
      <c r="FY145" s="2">
        <f t="shared" si="381"/>
        <v>5.3517500464925205E-3</v>
      </c>
      <c r="FZ145" s="2">
        <f t="shared" si="382"/>
        <v>9.9641271254906402E-3</v>
      </c>
      <c r="GA145" s="2">
        <f t="shared" si="383"/>
        <v>1.2969954120876183E-2</v>
      </c>
      <c r="GB145" s="2">
        <f t="shared" si="384"/>
        <v>1.3297713612157838E-2</v>
      </c>
      <c r="GC145" s="2">
        <f t="shared" si="385"/>
        <v>1.6882131119554753E-2</v>
      </c>
      <c r="GD145" s="2">
        <f t="shared" si="386"/>
        <v>2.1674913636934728E-2</v>
      </c>
      <c r="GE145" s="2">
        <f t="shared" si="387"/>
        <v>3.0064129211017643E-2</v>
      </c>
      <c r="GF145" s="2">
        <f t="shared" si="388"/>
        <v>3.1344386871538954E-2</v>
      </c>
      <c r="GG145" s="2">
        <f t="shared" si="389"/>
        <v>2.7014882842354392E-2</v>
      </c>
      <c r="GH145" s="2">
        <f t="shared" si="390"/>
        <v>1.9385691327759035E-2</v>
      </c>
      <c r="GI145" s="2">
        <f t="shared" si="391"/>
        <v>1.4026673732498792E-2</v>
      </c>
      <c r="GJ145" s="2">
        <f t="shared" si="392"/>
        <v>2.9356670195642739E-2</v>
      </c>
      <c r="GK145" s="2">
        <f t="shared" si="393"/>
        <v>3.7859707159358595E-2</v>
      </c>
      <c r="GM145" s="107">
        <f t="shared" si="329"/>
        <v>3.2045433956124096E-89</v>
      </c>
      <c r="GN145" s="107">
        <f t="shared" si="394"/>
        <v>1.2718791447065953E-117</v>
      </c>
      <c r="GO145" s="107">
        <f t="shared" si="395"/>
        <v>2.2717857799477266E-113</v>
      </c>
      <c r="GP145" s="107">
        <f t="shared" si="396"/>
        <v>1.4404835245821528E-142</v>
      </c>
      <c r="GQ145" s="107">
        <f t="shared" si="397"/>
        <v>8.4806903530289896E-148</v>
      </c>
      <c r="GR145" s="107">
        <f t="shared" si="398"/>
        <v>2.569926417487415E-157</v>
      </c>
      <c r="GS145" s="107">
        <f t="shared" si="399"/>
        <v>7.4864913225075682E-172</v>
      </c>
      <c r="GT145" s="107">
        <f t="shared" si="400"/>
        <v>1.8056446859149614E-176</v>
      </c>
      <c r="GU145" s="107">
        <f t="shared" si="401"/>
        <v>4.4159994584993929E-175</v>
      </c>
      <c r="GV145" s="107">
        <f t="shared" si="402"/>
        <v>5.437859083159761E-197</v>
      </c>
      <c r="GW145" s="107">
        <f t="shared" si="403"/>
        <v>2.3497358654099933E-196</v>
      </c>
      <c r="GX145" s="107">
        <f t="shared" si="404"/>
        <v>6.6235757354611387E-182</v>
      </c>
      <c r="GY145" s="107">
        <f t="shared" si="405"/>
        <v>5.8460034616220416E-165</v>
      </c>
      <c r="GZ145" s="107">
        <f t="shared" si="406"/>
        <v>7.9769161224774577E-174</v>
      </c>
      <c r="HA145" s="107">
        <f t="shared" si="407"/>
        <v>1.7542940805842256E-241</v>
      </c>
      <c r="HC145" s="107">
        <f t="shared" si="330"/>
        <v>1.3661387541230784E-44</v>
      </c>
      <c r="HD145" s="107">
        <f t="shared" si="408"/>
        <v>2.9470300028866757E-61</v>
      </c>
      <c r="HE145" s="107">
        <f t="shared" si="409"/>
        <v>7.1048090782683575E-59</v>
      </c>
      <c r="HF145" s="107">
        <f t="shared" si="410"/>
        <v>8.939568934187325E-78</v>
      </c>
      <c r="HG145" s="107">
        <f t="shared" si="411"/>
        <v>7.6077250951314584E-82</v>
      </c>
      <c r="HH145" s="107">
        <f t="shared" si="412"/>
        <v>4.3784264396567081E-88</v>
      </c>
      <c r="HI145" s="107">
        <f t="shared" si="413"/>
        <v>9.8795999239511563E-99</v>
      </c>
      <c r="HJ145" s="107">
        <f t="shared" si="414"/>
        <v>5.8673442831074179E-103</v>
      </c>
      <c r="HK145" s="107">
        <f t="shared" si="415"/>
        <v>5.5629720692064551E-104</v>
      </c>
      <c r="HL145" s="107">
        <f t="shared" si="416"/>
        <v>4.3067785611778873E-117</v>
      </c>
      <c r="HM145" s="107">
        <f t="shared" si="417"/>
        <v>1.2469098750123341E-115</v>
      </c>
      <c r="HN145" s="107">
        <f t="shared" si="418"/>
        <v>1.7703791110439603E-104</v>
      </c>
      <c r="HO145" s="107">
        <f t="shared" si="419"/>
        <v>2.9045287971702213E-89</v>
      </c>
      <c r="HP145" s="107">
        <f t="shared" si="420"/>
        <v>9.7256790703502477E-98</v>
      </c>
      <c r="HQ145" s="107">
        <f t="shared" si="421"/>
        <v>1.5374195913799218E-188</v>
      </c>
      <c r="HS145" s="107">
        <f t="shared" si="331"/>
        <v>0.50049916011067419</v>
      </c>
      <c r="HT145" s="107">
        <f t="shared" si="422"/>
        <v>0.25089346677273527</v>
      </c>
      <c r="HU145" s="107">
        <f t="shared" si="423"/>
        <v>0.27420852502627546</v>
      </c>
      <c r="HV145" s="107">
        <f t="shared" si="424"/>
        <v>4.5482220969744469E-2</v>
      </c>
      <c r="HW145" s="107">
        <f t="shared" si="425"/>
        <v>1.7789651308769704E-2</v>
      </c>
      <c r="HX145" s="107">
        <f t="shared" si="426"/>
        <v>8.8097127331164364E-3</v>
      </c>
      <c r="HY145" s="107">
        <f t="shared" si="427"/>
        <v>1.2197167586121516E-3</v>
      </c>
      <c r="HZ145" s="107">
        <f t="shared" si="428"/>
        <v>2.9279170584231611E-4</v>
      </c>
      <c r="IA145" s="107">
        <f t="shared" si="429"/>
        <v>4.7525573387092895E-5</v>
      </c>
      <c r="IB145" s="107">
        <f t="shared" si="430"/>
        <v>1.1586229870391867E-5</v>
      </c>
      <c r="IC145" s="107">
        <f t="shared" si="431"/>
        <v>3.3465321949516572E-5</v>
      </c>
      <c r="ID145" s="107">
        <f t="shared" si="432"/>
        <v>5.4945321157704905E-4</v>
      </c>
      <c r="IE145" s="107">
        <f t="shared" si="433"/>
        <v>3.8387508618861234E-2</v>
      </c>
      <c r="IF145" s="107">
        <f t="shared" si="434"/>
        <v>2.2247660487998895E-3</v>
      </c>
      <c r="IG145" s="107">
        <f t="shared" si="435"/>
        <v>3.0024583910529223E-4</v>
      </c>
      <c r="II145" s="107">
        <f t="shared" si="332"/>
        <v>3.7270022405694477E-6</v>
      </c>
      <c r="IJ145" s="107">
        <f t="shared" si="333"/>
        <v>3.0976940361022411E-6</v>
      </c>
      <c r="IK145" s="107">
        <f t="shared" si="334"/>
        <v>3.73304495338849E-6</v>
      </c>
      <c r="IL145" s="107">
        <f t="shared" si="335"/>
        <v>8.1947702208649518E-6</v>
      </c>
      <c r="IM145" s="107">
        <f t="shared" si="336"/>
        <v>2.2395389236665968E-5</v>
      </c>
      <c r="IN145" s="107">
        <f t="shared" si="337"/>
        <v>1.9339560786257423E-5</v>
      </c>
      <c r="IO145" s="107">
        <f t="shared" si="338"/>
        <v>3.5719399700962413E-5</v>
      </c>
      <c r="IP145" s="107">
        <f t="shared" si="339"/>
        <v>8.290212660069717E-5</v>
      </c>
      <c r="IQ145" s="107">
        <f t="shared" si="340"/>
        <v>3.9452986240881235E-4</v>
      </c>
      <c r="IR145" s="107">
        <f t="shared" si="341"/>
        <v>2.24813494952643E-4</v>
      </c>
      <c r="IS145" s="107">
        <f t="shared" si="342"/>
        <v>1.1624976093353328E-4</v>
      </c>
      <c r="IT145" s="107">
        <f t="shared" si="343"/>
        <v>4.5987318159856891E-5</v>
      </c>
      <c r="IU145" s="107">
        <f t="shared" si="344"/>
        <v>1.5667591618910068E-6</v>
      </c>
      <c r="IV145" s="107">
        <f t="shared" si="345"/>
        <v>2.7260691950532415E-5</v>
      </c>
      <c r="IW145" s="107">
        <f t="shared" si="346"/>
        <v>4.6236595784038221E-4</v>
      </c>
      <c r="IY145" s="107">
        <f t="shared" si="347"/>
        <v>0.5005028871129148</v>
      </c>
      <c r="IZ145" s="107">
        <f t="shared" si="348"/>
        <v>0.25089656446677139</v>
      </c>
      <c r="JA145" s="107">
        <f t="shared" si="349"/>
        <v>0.27421225807122884</v>
      </c>
      <c r="JB145" s="107">
        <f t="shared" si="350"/>
        <v>4.5490415739965331E-2</v>
      </c>
      <c r="JC145" s="107">
        <f t="shared" si="351"/>
        <v>1.7812046698006369E-2</v>
      </c>
      <c r="JD145" s="107">
        <f t="shared" si="352"/>
        <v>8.8290522939026943E-3</v>
      </c>
      <c r="JE145" s="107">
        <f t="shared" si="353"/>
        <v>1.2554361583131141E-3</v>
      </c>
      <c r="JF145" s="107">
        <f t="shared" si="354"/>
        <v>3.7569383244301325E-4</v>
      </c>
      <c r="JG145" s="107">
        <f t="shared" si="355"/>
        <v>4.4205543579590523E-4</v>
      </c>
      <c r="JH145" s="107">
        <f t="shared" si="356"/>
        <v>2.3639972482303486E-4</v>
      </c>
      <c r="JI145" s="107">
        <f t="shared" si="357"/>
        <v>1.4971508288304984E-4</v>
      </c>
      <c r="JJ145" s="107">
        <f t="shared" si="358"/>
        <v>5.9544052973690596E-4</v>
      </c>
      <c r="JK145" s="107">
        <f t="shared" si="359"/>
        <v>3.8389075378023121E-2</v>
      </c>
      <c r="JL145" s="107">
        <f t="shared" si="360"/>
        <v>2.2520267407504218E-3</v>
      </c>
      <c r="JM145" s="107">
        <f t="shared" si="361"/>
        <v>7.6261179694567444E-4</v>
      </c>
    </row>
    <row r="146" spans="2:273" x14ac:dyDescent="0.25">
      <c r="B146" s="2">
        <v>118</v>
      </c>
      <c r="C146" s="37">
        <v>59.332999999999998</v>
      </c>
      <c r="D146" s="37">
        <v>59.933</v>
      </c>
      <c r="E146" s="37">
        <v>60.133000000000003</v>
      </c>
      <c r="F146" s="37">
        <v>60.65</v>
      </c>
      <c r="G146" s="37">
        <v>59.9</v>
      </c>
      <c r="H146" s="37">
        <v>61.2</v>
      </c>
      <c r="I146" s="37">
        <v>61.317</v>
      </c>
      <c r="J146" s="37">
        <v>62.716999999999999</v>
      </c>
      <c r="K146" s="37">
        <v>59.45</v>
      </c>
      <c r="L146" s="37">
        <v>59.183</v>
      </c>
      <c r="M146" s="37">
        <v>60.05</v>
      </c>
      <c r="N146" s="37">
        <v>56.866999999999997</v>
      </c>
      <c r="O146" s="37">
        <v>55.8</v>
      </c>
      <c r="P146" s="37">
        <v>55.582999999999998</v>
      </c>
      <c r="Q146" s="37">
        <v>56.216999999999999</v>
      </c>
      <c r="S146" s="4">
        <f t="shared" si="248"/>
        <v>59.662361874160361</v>
      </c>
      <c r="T146" s="4">
        <f t="shared" si="249"/>
        <v>60.720586997980199</v>
      </c>
      <c r="U146" s="4">
        <f t="shared" si="250"/>
        <v>61.551328155115549</v>
      </c>
      <c r="V146" s="4">
        <f t="shared" si="251"/>
        <v>60.292747604971098</v>
      </c>
      <c r="W146" s="4">
        <f t="shared" si="252"/>
        <v>60.631155927938956</v>
      </c>
      <c r="X146" s="4">
        <f t="shared" si="253"/>
        <v>60.620999457562348</v>
      </c>
      <c r="Y146" s="4">
        <f t="shared" si="254"/>
        <v>61.425870136195542</v>
      </c>
      <c r="Z146" s="4">
        <f t="shared" si="255"/>
        <v>62.165215275743819</v>
      </c>
      <c r="AA146" s="4">
        <f t="shared" si="256"/>
        <v>60.272653047848664</v>
      </c>
      <c r="AB146" s="4">
        <f t="shared" si="257"/>
        <v>59.531221342705471</v>
      </c>
      <c r="AC146" s="4">
        <f t="shared" si="258"/>
        <v>59.067186053859714</v>
      </c>
      <c r="AD146" s="4">
        <f t="shared" si="259"/>
        <v>57.059241876725892</v>
      </c>
      <c r="AE146" s="4">
        <f t="shared" si="260"/>
        <v>57.078403570995341</v>
      </c>
      <c r="AF146" s="4">
        <f t="shared" si="261"/>
        <v>56.785861673132032</v>
      </c>
      <c r="AG146" s="4">
        <f t="shared" si="262"/>
        <v>57.53019531298753</v>
      </c>
      <c r="AI146" s="4">
        <f t="shared" si="263"/>
        <v>-0.32936187416036233</v>
      </c>
      <c r="AJ146" s="4">
        <f t="shared" si="264"/>
        <v>-0.78758699798019904</v>
      </c>
      <c r="AK146" s="4">
        <f t="shared" si="265"/>
        <v>-1.418328155115546</v>
      </c>
      <c r="AL146" s="4">
        <f t="shared" si="266"/>
        <v>0.35725239502890105</v>
      </c>
      <c r="AM146" s="4">
        <f t="shared" si="267"/>
        <v>-0.73115592793895701</v>
      </c>
      <c r="AN146" s="4">
        <f t="shared" si="268"/>
        <v>0.57900054243765453</v>
      </c>
      <c r="AO146" s="4">
        <f t="shared" si="269"/>
        <v>-0.10887013619554153</v>
      </c>
      <c r="AP146" s="4">
        <f t="shared" si="270"/>
        <v>0.55178472425617997</v>
      </c>
      <c r="AQ146" s="4">
        <f t="shared" si="271"/>
        <v>-0.82265304784866089</v>
      </c>
      <c r="AR146" s="4">
        <f t="shared" si="272"/>
        <v>-0.34822134270547167</v>
      </c>
      <c r="AS146" s="4">
        <f t="shared" si="273"/>
        <v>0.98281394614028272</v>
      </c>
      <c r="AT146" s="4">
        <f t="shared" si="274"/>
        <v>-0.19224187672589466</v>
      </c>
      <c r="AU146" s="4">
        <f t="shared" si="275"/>
        <v>-1.2784035709953443</v>
      </c>
      <c r="AV146" s="4">
        <f t="shared" si="455"/>
        <v>-1.2028616731320341</v>
      </c>
      <c r="AW146" s="4">
        <f t="shared" si="455"/>
        <v>-1.3131953129875313</v>
      </c>
      <c r="AY146" s="2">
        <f t="shared" si="297"/>
        <v>59.662361874160361</v>
      </c>
      <c r="AZ146" s="2">
        <f t="shared" si="363"/>
        <v>59.943254989472194</v>
      </c>
      <c r="BA146" s="2">
        <f t="shared" si="364"/>
        <v>59.740733178896548</v>
      </c>
      <c r="BB146" s="2">
        <f t="shared" si="365"/>
        <v>60.146618743077354</v>
      </c>
      <c r="BC146" s="2">
        <f t="shared" si="366"/>
        <v>60.573708964876388</v>
      </c>
      <c r="BD146" s="2">
        <f t="shared" si="367"/>
        <v>60.592273349039075</v>
      </c>
      <c r="BE146" s="2">
        <f t="shared" si="368"/>
        <v>61.41120131152033</v>
      </c>
      <c r="BF146" s="2">
        <f t="shared" si="369"/>
        <v>62.134882891371596</v>
      </c>
      <c r="BG146" s="2">
        <f t="shared" si="370"/>
        <v>60.129320099339097</v>
      </c>
      <c r="BH146" s="2">
        <f t="shared" si="371"/>
        <v>59.436392658243861</v>
      </c>
      <c r="BI146" s="2">
        <f t="shared" si="372"/>
        <v>59.005091776509801</v>
      </c>
      <c r="BJ146" s="2">
        <f t="shared" si="373"/>
        <v>57.033041969960024</v>
      </c>
      <c r="BK146" s="2">
        <f t="shared" si="374"/>
        <v>56.791566249274808</v>
      </c>
      <c r="BL146" s="2">
        <f t="shared" si="375"/>
        <v>56.75460324790555</v>
      </c>
      <c r="BM146" s="2">
        <f t="shared" si="376"/>
        <v>57.120505662149611</v>
      </c>
      <c r="BO146" s="2" t="str">
        <f t="shared" si="440"/>
        <v/>
      </c>
      <c r="BP146" s="2" t="str">
        <f t="shared" si="441"/>
        <v/>
      </c>
      <c r="BQ146" s="2" t="str">
        <f t="shared" si="442"/>
        <v/>
      </c>
      <c r="BR146" s="2" t="str">
        <f t="shared" si="443"/>
        <v/>
      </c>
      <c r="BS146" s="2" t="str">
        <f t="shared" si="444"/>
        <v/>
      </c>
      <c r="BT146" s="2" t="str">
        <f t="shared" si="445"/>
        <v/>
      </c>
      <c r="BU146" s="2" t="str">
        <f t="shared" si="446"/>
        <v/>
      </c>
      <c r="BV146" s="2" t="str">
        <f t="shared" si="447"/>
        <v/>
      </c>
      <c r="BW146" s="2" t="str">
        <f t="shared" si="448"/>
        <v/>
      </c>
      <c r="BX146" s="2" t="str">
        <f t="shared" si="449"/>
        <v/>
      </c>
      <c r="BY146" s="2" t="str">
        <f t="shared" si="450"/>
        <v/>
      </c>
      <c r="BZ146" s="2" t="str">
        <f t="shared" si="451"/>
        <v/>
      </c>
      <c r="CA146" s="2" t="str">
        <f t="shared" si="452"/>
        <v/>
      </c>
      <c r="CB146" s="2" t="str">
        <f t="shared" si="453"/>
        <v/>
      </c>
      <c r="CC146" s="2" t="str">
        <f t="shared" si="454"/>
        <v/>
      </c>
      <c r="CE146" s="2" t="str">
        <f t="shared" si="298"/>
        <v/>
      </c>
      <c r="CF146" s="2" t="str">
        <f t="shared" si="299"/>
        <v/>
      </c>
      <c r="CG146" s="2" t="str">
        <f t="shared" si="300"/>
        <v/>
      </c>
      <c r="CH146" s="2" t="str">
        <f t="shared" si="301"/>
        <v/>
      </c>
      <c r="CI146" s="2" t="str">
        <f t="shared" si="302"/>
        <v/>
      </c>
      <c r="CJ146" s="2" t="str">
        <f t="shared" si="303"/>
        <v/>
      </c>
      <c r="CK146" s="2">
        <f t="shared" si="304"/>
        <v>61.317</v>
      </c>
      <c r="CL146" s="2">
        <f t="shared" si="305"/>
        <v>62.716999999999999</v>
      </c>
      <c r="CM146" s="2">
        <f t="shared" si="306"/>
        <v>59.45</v>
      </c>
      <c r="CN146" s="2">
        <f t="shared" si="307"/>
        <v>59.183</v>
      </c>
      <c r="CO146" s="2">
        <f t="shared" si="308"/>
        <v>60.05</v>
      </c>
      <c r="CP146" s="2">
        <f t="shared" si="309"/>
        <v>56.866999999999997</v>
      </c>
      <c r="CQ146" s="2" t="str">
        <f t="shared" si="310"/>
        <v/>
      </c>
      <c r="CR146" s="2">
        <f t="shared" si="311"/>
        <v>55.582999999999998</v>
      </c>
      <c r="CS146" s="2">
        <f t="shared" si="312"/>
        <v>56.216999999999999</v>
      </c>
      <c r="CU146" s="2" t="str">
        <f t="shared" si="313"/>
        <v/>
      </c>
      <c r="CV146" s="2" t="str">
        <f t="shared" si="314"/>
        <v/>
      </c>
      <c r="CW146" s="2" t="str">
        <f t="shared" si="315"/>
        <v/>
      </c>
      <c r="CX146" s="2" t="str">
        <f t="shared" si="316"/>
        <v/>
      </c>
      <c r="CY146" s="2" t="str">
        <f t="shared" si="317"/>
        <v/>
      </c>
      <c r="CZ146" s="2" t="str">
        <f t="shared" si="318"/>
        <v/>
      </c>
      <c r="DA146" s="2">
        <f t="shared" si="319"/>
        <v>61.317</v>
      </c>
      <c r="DB146" s="2">
        <f t="shared" si="320"/>
        <v>62.716999999999999</v>
      </c>
      <c r="DC146" s="2">
        <f t="shared" si="321"/>
        <v>59.45</v>
      </c>
      <c r="DD146" s="2">
        <f t="shared" si="322"/>
        <v>59.183</v>
      </c>
      <c r="DE146" s="2">
        <f t="shared" si="323"/>
        <v>60.05</v>
      </c>
      <c r="DF146" s="2">
        <f t="shared" si="324"/>
        <v>56.866999999999997</v>
      </c>
      <c r="DG146" s="2" t="str">
        <f t="shared" si="325"/>
        <v/>
      </c>
      <c r="DH146" s="2">
        <f t="shared" si="326"/>
        <v>55.582999999999998</v>
      </c>
      <c r="DI146" s="2">
        <f t="shared" si="327"/>
        <v>56.216999999999999</v>
      </c>
      <c r="DK146" s="2">
        <f t="shared" si="277"/>
        <v>86.045964438122311</v>
      </c>
      <c r="DL146" s="2">
        <f t="shared" si="456"/>
        <v>90.038283619652049</v>
      </c>
      <c r="DM146" s="2">
        <f t="shared" si="456"/>
        <v>86.242671079986877</v>
      </c>
      <c r="DN146" s="2">
        <f t="shared" si="456"/>
        <v>84.740727731092448</v>
      </c>
      <c r="DO146" s="2">
        <f t="shared" si="456"/>
        <v>92.30851316526612</v>
      </c>
      <c r="DP146" s="2">
        <f t="shared" si="456"/>
        <v>91.556070588235272</v>
      </c>
      <c r="DQ146" s="2">
        <f t="shared" si="456"/>
        <v>91.39159647950089</v>
      </c>
      <c r="DR146" s="2">
        <f t="shared" si="456"/>
        <v>92.389893716577546</v>
      </c>
      <c r="DS146" s="2">
        <f t="shared" si="456"/>
        <v>81.916165886809267</v>
      </c>
      <c r="DT146" s="2">
        <f t="shared" si="456"/>
        <v>92.438544758064509</v>
      </c>
      <c r="DU146" s="2">
        <f t="shared" si="456"/>
        <v>94.123048387096787</v>
      </c>
      <c r="DV146" s="2">
        <f t="shared" si="456"/>
        <v>86.298808651026391</v>
      </c>
      <c r="DW146" s="2">
        <f t="shared" si="456"/>
        <v>95.385129215542534</v>
      </c>
      <c r="DX146" s="2">
        <f t="shared" si="456"/>
        <v>91.966717647058843</v>
      </c>
      <c r="DY146" s="2">
        <f t="shared" si="456"/>
        <v>73.882897372742207</v>
      </c>
      <c r="EA146" s="2">
        <f t="shared" si="247"/>
        <v>59.661000000000001</v>
      </c>
      <c r="EB146" s="2">
        <f t="shared" si="279"/>
        <v>59.937340674640836</v>
      </c>
      <c r="EC146" s="2">
        <f t="shared" si="280"/>
        <v>59.735065170479075</v>
      </c>
      <c r="ED146" s="2">
        <f t="shared" si="281"/>
        <v>60.141025950143032</v>
      </c>
      <c r="EE146" s="2">
        <f t="shared" si="282"/>
        <v>60.560277615465921</v>
      </c>
      <c r="EF146" s="2">
        <f t="shared" si="283"/>
        <v>60.577473583037232</v>
      </c>
      <c r="EG146" s="2">
        <f t="shared" si="284"/>
        <v>61.403359594985524</v>
      </c>
      <c r="EH146" s="2">
        <f t="shared" si="285"/>
        <v>62.14985801781738</v>
      </c>
      <c r="EI146" s="2">
        <f t="shared" si="286"/>
        <v>60.10119497440671</v>
      </c>
      <c r="EJ146" s="2">
        <f t="shared" si="287"/>
        <v>59.385771492204896</v>
      </c>
      <c r="EK146" s="2">
        <f t="shared" si="288"/>
        <v>58.977142188443722</v>
      </c>
      <c r="EL146" s="2">
        <f t="shared" si="289"/>
        <v>57.034771816283921</v>
      </c>
      <c r="EM146" s="2">
        <f t="shared" si="290"/>
        <v>56.791968580375787</v>
      </c>
      <c r="EN146" s="2">
        <f t="shared" si="291"/>
        <v>56.753097239379812</v>
      </c>
      <c r="EO146" s="2">
        <f t="shared" si="292"/>
        <v>57.182593120917211</v>
      </c>
      <c r="EQ146" s="2">
        <f t="shared" si="293"/>
        <v>60.033765477780719</v>
      </c>
      <c r="ER146" s="2">
        <f t="shared" si="457"/>
        <v>60.818631037587352</v>
      </c>
      <c r="ES146" s="2">
        <f t="shared" si="457"/>
        <v>60.559985701445228</v>
      </c>
      <c r="ET146" s="2">
        <f t="shared" si="457"/>
        <v>60.581609104133157</v>
      </c>
      <c r="EU146" s="2">
        <f t="shared" si="457"/>
        <v>61.379948970719411</v>
      </c>
      <c r="EV146" s="2">
        <f t="shared" si="457"/>
        <v>61.460268564616698</v>
      </c>
      <c r="EW146" s="2">
        <f t="shared" si="457"/>
        <v>61.771394652156552</v>
      </c>
      <c r="EX146" s="2">
        <f t="shared" si="457"/>
        <v>61.595919684080897</v>
      </c>
      <c r="EY146" s="2">
        <f t="shared" si="457"/>
        <v>60.849118413936267</v>
      </c>
      <c r="EZ146" s="2">
        <f t="shared" si="457"/>
        <v>60.677749164345414</v>
      </c>
      <c r="FA146" s="2">
        <f t="shared" si="457"/>
        <v>59.803099644642174</v>
      </c>
      <c r="FB146" s="2">
        <f t="shared" si="457"/>
        <v>56.961581721951298</v>
      </c>
      <c r="FC146" s="2">
        <f t="shared" si="457"/>
        <v>56.749633211085069</v>
      </c>
      <c r="FD146" s="2">
        <f t="shared" si="457"/>
        <v>56.783150720802524</v>
      </c>
      <c r="FE146" s="2">
        <f t="shared" si="457"/>
        <v>55.791834691658146</v>
      </c>
      <c r="FG146" s="2">
        <f t="shared" si="295"/>
        <v>0.99999574160266869</v>
      </c>
      <c r="FH146" s="2">
        <f t="shared" si="458"/>
        <v>0.99999627913754174</v>
      </c>
      <c r="FI146" s="2">
        <f t="shared" si="458"/>
        <v>0.9999955546692314</v>
      </c>
      <c r="FJ146" s="2">
        <f t="shared" si="458"/>
        <v>0.9999967357738313</v>
      </c>
      <c r="FK146" s="2">
        <f t="shared" si="458"/>
        <v>0.99999709013059801</v>
      </c>
      <c r="FL146" s="2">
        <f t="shared" si="458"/>
        <v>0.99999768369421527</v>
      </c>
      <c r="FM146" s="2">
        <f t="shared" si="458"/>
        <v>0.99999820650944549</v>
      </c>
      <c r="FN146" s="2">
        <f t="shared" si="458"/>
        <v>0.99999815188106722</v>
      </c>
      <c r="FO146" s="2">
        <f t="shared" si="458"/>
        <v>0.99999834959810441</v>
      </c>
      <c r="FP146" s="2">
        <f t="shared" si="458"/>
        <v>0.99999849210587011</v>
      </c>
      <c r="FQ146" s="2">
        <f t="shared" si="458"/>
        <v>0.99999845989329783</v>
      </c>
      <c r="FR146" s="2">
        <f t="shared" si="458"/>
        <v>0.99999837865493779</v>
      </c>
      <c r="FS146" s="2">
        <f t="shared" si="458"/>
        <v>0.99999151714708423</v>
      </c>
      <c r="FT146" s="2">
        <f t="shared" si="458"/>
        <v>0.99998739946521253</v>
      </c>
      <c r="FU146" s="2">
        <f t="shared" si="458"/>
        <v>0.99998134601512756</v>
      </c>
      <c r="FW146" s="2">
        <f t="shared" si="328"/>
        <v>3.3520177502759682E-3</v>
      </c>
      <c r="FX146" s="2">
        <f t="shared" si="380"/>
        <v>6.5838838216606861E-3</v>
      </c>
      <c r="FY146" s="2">
        <f t="shared" si="381"/>
        <v>6.7281309325849881E-3</v>
      </c>
      <c r="FZ146" s="2">
        <f t="shared" si="382"/>
        <v>1.2511812796528432E-2</v>
      </c>
      <c r="GA146" s="2">
        <f t="shared" si="383"/>
        <v>1.6273554157743383E-2</v>
      </c>
      <c r="GB146" s="2">
        <f t="shared" si="384"/>
        <v>1.6683386749705913E-2</v>
      </c>
      <c r="GC146" s="2">
        <f t="shared" si="385"/>
        <v>2.1160845314763622E-2</v>
      </c>
      <c r="GD146" s="2">
        <f t="shared" si="386"/>
        <v>2.7134813954646158E-2</v>
      </c>
      <c r="GE146" s="2">
        <f t="shared" si="387"/>
        <v>3.755614542674688E-2</v>
      </c>
      <c r="GF146" s="2">
        <f t="shared" si="388"/>
        <v>3.914256960215419E-2</v>
      </c>
      <c r="GG146" s="2">
        <f t="shared" si="389"/>
        <v>3.3773482412494039E-2</v>
      </c>
      <c r="GH146" s="2">
        <f t="shared" si="390"/>
        <v>2.4283250919780813E-2</v>
      </c>
      <c r="GI146" s="2">
        <f t="shared" si="391"/>
        <v>1.723644362687184E-2</v>
      </c>
      <c r="GJ146" s="2">
        <f t="shared" si="392"/>
        <v>3.5346922436545698E-2</v>
      </c>
      <c r="GK146" s="2">
        <f t="shared" si="393"/>
        <v>4.4866875999246686E-2</v>
      </c>
      <c r="GM146" s="107">
        <f t="shared" si="329"/>
        <v>1.4504707082220507E-92</v>
      </c>
      <c r="GN146" s="107">
        <f t="shared" si="394"/>
        <v>5.2936647721480742E-122</v>
      </c>
      <c r="GO146" s="107">
        <f t="shared" si="395"/>
        <v>1.185154122919835E-117</v>
      </c>
      <c r="GP146" s="107">
        <f t="shared" si="396"/>
        <v>7.7836540405702253E-148</v>
      </c>
      <c r="GQ146" s="107">
        <f t="shared" si="397"/>
        <v>3.2810036683892287E-153</v>
      </c>
      <c r="GR146" s="107">
        <f t="shared" si="398"/>
        <v>5.6066820778726985E-163</v>
      </c>
      <c r="GS146" s="107">
        <f t="shared" si="399"/>
        <v>6.4074789623247577E-178</v>
      </c>
      <c r="GT146" s="107">
        <f t="shared" si="400"/>
        <v>1.0225700152523922E-182</v>
      </c>
      <c r="GU146" s="107">
        <f t="shared" si="401"/>
        <v>3.175536809924549E-181</v>
      </c>
      <c r="GV146" s="107">
        <f t="shared" si="402"/>
        <v>7.2954629899721584E-204</v>
      </c>
      <c r="GW146" s="107">
        <f t="shared" si="403"/>
        <v>3.235392853361977E-203</v>
      </c>
      <c r="GX146" s="107">
        <f t="shared" si="404"/>
        <v>2.7836741244884476E-188</v>
      </c>
      <c r="GY146" s="107">
        <f t="shared" si="405"/>
        <v>5.8270331124321959E-171</v>
      </c>
      <c r="GZ146" s="107">
        <f t="shared" si="406"/>
        <v>8.0639442671219702E-180</v>
      </c>
      <c r="HA146" s="107">
        <f t="shared" si="407"/>
        <v>1.8350388409464429E-249</v>
      </c>
      <c r="HC146" s="107">
        <f t="shared" si="330"/>
        <v>3.3133787508033338E-47</v>
      </c>
      <c r="HD146" s="107">
        <f t="shared" si="408"/>
        <v>9.2471263831244284E-65</v>
      </c>
      <c r="HE146" s="107">
        <f t="shared" si="409"/>
        <v>2.7035433297938988E-62</v>
      </c>
      <c r="HF146" s="107">
        <f t="shared" si="410"/>
        <v>4.3237597649237041E-82</v>
      </c>
      <c r="HG146" s="107">
        <f t="shared" si="411"/>
        <v>2.5882569521171502E-86</v>
      </c>
      <c r="HH146" s="107">
        <f t="shared" si="412"/>
        <v>8.7297572734785252E-93</v>
      </c>
      <c r="HI146" s="107">
        <f t="shared" si="413"/>
        <v>7.7732228519391678E-104</v>
      </c>
      <c r="HJ146" s="107">
        <f t="shared" si="414"/>
        <v>2.9666868142295512E-108</v>
      </c>
      <c r="HK146" s="107">
        <f t="shared" si="415"/>
        <v>3.0955947778936628E-109</v>
      </c>
      <c r="HL146" s="107">
        <f t="shared" si="416"/>
        <v>5.6467874763177167E-123</v>
      </c>
      <c r="HM146" s="107">
        <f t="shared" si="417"/>
        <v>1.7803551771961374E-121</v>
      </c>
      <c r="HN146" s="107">
        <f t="shared" si="418"/>
        <v>7.6582554224622308E-110</v>
      </c>
      <c r="HO146" s="107">
        <f t="shared" si="419"/>
        <v>3.6638677875336666E-94</v>
      </c>
      <c r="HP146" s="107">
        <f t="shared" si="420"/>
        <v>9.9776830244006053E-103</v>
      </c>
      <c r="HQ146" s="107">
        <f t="shared" si="421"/>
        <v>1.3955893135594401E-197</v>
      </c>
      <c r="HS146" s="107">
        <f t="shared" si="331"/>
        <v>0.40739914842371266</v>
      </c>
      <c r="HT146" s="107">
        <f t="shared" si="422"/>
        <v>0.14715917290877351</v>
      </c>
      <c r="HU146" s="107">
        <f t="shared" si="423"/>
        <v>0.16579972978399726</v>
      </c>
      <c r="HV146" s="107">
        <f t="shared" si="424"/>
        <v>1.6525014592923548E-2</v>
      </c>
      <c r="HW146" s="107">
        <f t="shared" si="425"/>
        <v>5.3918001330643256E-3</v>
      </c>
      <c r="HX146" s="107">
        <f t="shared" si="426"/>
        <v>2.3388034954537704E-3</v>
      </c>
      <c r="HY146" s="107">
        <f t="shared" si="427"/>
        <v>2.3483504284883391E-4</v>
      </c>
      <c r="HZ146" s="107">
        <f t="shared" si="428"/>
        <v>4.579334183879545E-5</v>
      </c>
      <c r="IA146" s="107">
        <f t="shared" si="429"/>
        <v>6.2189139242169124E-6</v>
      </c>
      <c r="IB146" s="107">
        <f t="shared" si="430"/>
        <v>1.1600801761671844E-6</v>
      </c>
      <c r="IC146" s="107">
        <f t="shared" si="431"/>
        <v>3.7516408699824652E-6</v>
      </c>
      <c r="ID146" s="107">
        <f t="shared" si="432"/>
        <v>9.1895482581079305E-5</v>
      </c>
      <c r="IE146" s="107">
        <f t="shared" si="433"/>
        <v>1.262537940219644E-2</v>
      </c>
      <c r="IF146" s="107">
        <f t="shared" si="434"/>
        <v>4.7813669715514778E-4</v>
      </c>
      <c r="IG146" s="107">
        <f t="shared" si="435"/>
        <v>3.9375980650444382E-5</v>
      </c>
      <c r="II146" s="107">
        <f t="shared" si="332"/>
        <v>8.7371223059911603E-6</v>
      </c>
      <c r="IJ146" s="107">
        <f t="shared" si="333"/>
        <v>8.2135505279587772E-6</v>
      </c>
      <c r="IK146" s="107">
        <f t="shared" si="334"/>
        <v>9.7851757133001387E-6</v>
      </c>
      <c r="IL146" s="107">
        <f t="shared" si="335"/>
        <v>2.2681034437827043E-5</v>
      </c>
      <c r="IM146" s="107">
        <f t="shared" si="336"/>
        <v>5.9642055378447693E-5</v>
      </c>
      <c r="IN146" s="107">
        <f t="shared" si="337"/>
        <v>5.2555290517008014E-5</v>
      </c>
      <c r="IO146" s="107">
        <f t="shared" si="338"/>
        <v>9.6437974649635927E-5</v>
      </c>
      <c r="IP146" s="107">
        <f t="shared" si="339"/>
        <v>2.1733243820447871E-4</v>
      </c>
      <c r="IQ146" s="107">
        <f t="shared" si="340"/>
        <v>9.3686767469729746E-4</v>
      </c>
      <c r="IR146" s="107">
        <f t="shared" si="341"/>
        <v>5.7794435387243021E-4</v>
      </c>
      <c r="IS146" s="107">
        <f t="shared" si="342"/>
        <v>3.1059077274753167E-4</v>
      </c>
      <c r="IT146" s="107">
        <f t="shared" si="343"/>
        <v>1.2506056860498883E-4</v>
      </c>
      <c r="IU146" s="107">
        <f t="shared" si="344"/>
        <v>4.9679763816290358E-6</v>
      </c>
      <c r="IV146" s="107">
        <f t="shared" si="345"/>
        <v>7.3358757256730044E-5</v>
      </c>
      <c r="IW146" s="107">
        <f t="shared" si="346"/>
        <v>9.3310660907564588E-4</v>
      </c>
      <c r="IY146" s="107">
        <f t="shared" si="347"/>
        <v>0.40740788554601864</v>
      </c>
      <c r="IZ146" s="107">
        <f t="shared" si="348"/>
        <v>0.14716738645930147</v>
      </c>
      <c r="JA146" s="107">
        <f t="shared" si="349"/>
        <v>0.16580951495971055</v>
      </c>
      <c r="JB146" s="107">
        <f t="shared" si="350"/>
        <v>1.6547695627361376E-2</v>
      </c>
      <c r="JC146" s="107">
        <f t="shared" si="351"/>
        <v>5.4514421884427735E-3</v>
      </c>
      <c r="JD146" s="107">
        <f t="shared" si="352"/>
        <v>2.3913587859707786E-3</v>
      </c>
      <c r="JE146" s="107">
        <f t="shared" si="353"/>
        <v>3.3127301749846983E-4</v>
      </c>
      <c r="JF146" s="107">
        <f t="shared" si="354"/>
        <v>2.6312578004327418E-4</v>
      </c>
      <c r="JG146" s="107">
        <f t="shared" si="355"/>
        <v>9.4308658862151437E-4</v>
      </c>
      <c r="JH146" s="107">
        <f t="shared" si="356"/>
        <v>5.791044340485974E-4</v>
      </c>
      <c r="JI146" s="107">
        <f t="shared" si="357"/>
        <v>3.1434241361751416E-4</v>
      </c>
      <c r="JJ146" s="107">
        <f t="shared" si="358"/>
        <v>2.1695605118606813E-4</v>
      </c>
      <c r="JK146" s="107">
        <f t="shared" si="359"/>
        <v>1.263034737857807E-2</v>
      </c>
      <c r="JL146" s="107">
        <f t="shared" si="360"/>
        <v>5.5149545441187785E-4</v>
      </c>
      <c r="JM146" s="107">
        <f t="shared" si="361"/>
        <v>9.7248258972609022E-4</v>
      </c>
    </row>
    <row r="147" spans="2:273" x14ac:dyDescent="0.25">
      <c r="B147" s="2">
        <v>119</v>
      </c>
      <c r="C147" s="37">
        <v>58.183</v>
      </c>
      <c r="D147" s="37">
        <v>60.517000000000003</v>
      </c>
      <c r="E147" s="37">
        <v>59.033000000000001</v>
      </c>
      <c r="F147" s="37">
        <v>59.183</v>
      </c>
      <c r="G147" s="37">
        <v>60.082999999999998</v>
      </c>
      <c r="H147" s="37">
        <v>59.533000000000001</v>
      </c>
      <c r="I147" s="37">
        <v>61.317</v>
      </c>
      <c r="J147" s="37">
        <v>61.917000000000002</v>
      </c>
      <c r="K147" s="37">
        <v>60.616999999999997</v>
      </c>
      <c r="L147" s="37">
        <v>59.183</v>
      </c>
      <c r="M147" s="37">
        <v>58.716999999999999</v>
      </c>
      <c r="N147" s="37">
        <v>57.116999999999997</v>
      </c>
      <c r="O147" s="37">
        <v>55.55</v>
      </c>
      <c r="P147" s="37">
        <v>57.65</v>
      </c>
      <c r="Q147" s="37">
        <v>57.783000000000001</v>
      </c>
      <c r="S147" s="4">
        <f t="shared" si="248"/>
        <v>59.532740224737019</v>
      </c>
      <c r="T147" s="4">
        <f t="shared" si="249"/>
        <v>60.112438838861799</v>
      </c>
      <c r="U147" s="4">
        <f t="shared" si="250"/>
        <v>60.379554361144393</v>
      </c>
      <c r="V147" s="4">
        <f t="shared" si="251"/>
        <v>60.043839952063777</v>
      </c>
      <c r="W147" s="4">
        <f t="shared" si="252"/>
        <v>60.442700925477645</v>
      </c>
      <c r="X147" s="4">
        <f t="shared" si="253"/>
        <v>60.45120579217496</v>
      </c>
      <c r="Y147" s="4">
        <f t="shared" si="254"/>
        <v>61.302081650657144</v>
      </c>
      <c r="Z147" s="4">
        <f t="shared" si="255"/>
        <v>62.097017445628069</v>
      </c>
      <c r="AA147" s="4">
        <f t="shared" si="256"/>
        <v>60.279039219207036</v>
      </c>
      <c r="AB147" s="4">
        <f t="shared" si="257"/>
        <v>59.502146004337995</v>
      </c>
      <c r="AC147" s="4">
        <f t="shared" si="258"/>
        <v>59.0036995301692</v>
      </c>
      <c r="AD147" s="4">
        <f t="shared" si="259"/>
        <v>56.957941405842689</v>
      </c>
      <c r="AE147" s="4">
        <f t="shared" si="260"/>
        <v>56.713498978563578</v>
      </c>
      <c r="AF147" s="4">
        <f t="shared" si="261"/>
        <v>56.666453155492164</v>
      </c>
      <c r="AG147" s="4">
        <f t="shared" si="262"/>
        <v>57.767534383181108</v>
      </c>
      <c r="AI147" s="4">
        <f t="shared" si="263"/>
        <v>-1.3497402247370189</v>
      </c>
      <c r="AJ147" s="4">
        <f t="shared" si="264"/>
        <v>0.40456116113820428</v>
      </c>
      <c r="AK147" s="4">
        <f t="shared" si="265"/>
        <v>-1.346554361144392</v>
      </c>
      <c r="AL147" s="4">
        <f t="shared" si="266"/>
        <v>-0.8608399520637775</v>
      </c>
      <c r="AM147" s="4">
        <f t="shared" si="267"/>
        <v>-0.35970092547764665</v>
      </c>
      <c r="AN147" s="4">
        <f t="shared" si="268"/>
        <v>-0.9182057921749589</v>
      </c>
      <c r="AO147" s="4">
        <f t="shared" si="269"/>
        <v>1.4918349342856629E-2</v>
      </c>
      <c r="AP147" s="4">
        <f t="shared" si="270"/>
        <v>-0.18001744562806721</v>
      </c>
      <c r="AQ147" s="4">
        <f t="shared" si="271"/>
        <v>0.33796078079296166</v>
      </c>
      <c r="AR147" s="4">
        <f t="shared" si="272"/>
        <v>-0.31914600433799478</v>
      </c>
      <c r="AS147" s="4">
        <f t="shared" si="273"/>
        <v>-0.28669953016920147</v>
      </c>
      <c r="AT147" s="4">
        <f t="shared" si="274"/>
        <v>0.15905859415730816</v>
      </c>
      <c r="AU147" s="4">
        <f t="shared" si="275"/>
        <v>-1.163498978563581</v>
      </c>
      <c r="AV147" s="4">
        <f t="shared" si="455"/>
        <v>0.98354684450783481</v>
      </c>
      <c r="AW147" s="4">
        <f t="shared" si="455"/>
        <v>1.5465616818893579E-2</v>
      </c>
      <c r="AY147" s="2">
        <f t="shared" si="297"/>
        <v>59.532740224737019</v>
      </c>
      <c r="AZ147" s="2">
        <f t="shared" si="363"/>
        <v>59.782918460093136</v>
      </c>
      <c r="BA147" s="2">
        <f t="shared" si="364"/>
        <v>59.583733112279816</v>
      </c>
      <c r="BB147" s="2">
        <f t="shared" si="365"/>
        <v>60.004941570309661</v>
      </c>
      <c r="BC147" s="2">
        <f t="shared" si="366"/>
        <v>60.416630480812316</v>
      </c>
      <c r="BD147" s="2">
        <f t="shared" si="367"/>
        <v>60.430583167306217</v>
      </c>
      <c r="BE147" s="2">
        <f t="shared" si="368"/>
        <v>61.269998753214928</v>
      </c>
      <c r="BF147" s="2">
        <f t="shared" si="369"/>
        <v>62.026491685527624</v>
      </c>
      <c r="BG147" s="2">
        <f t="shared" si="370"/>
        <v>59.975773228800279</v>
      </c>
      <c r="BH147" s="2">
        <f t="shared" si="371"/>
        <v>59.286512208495289</v>
      </c>
      <c r="BI147" s="2">
        <f t="shared" si="372"/>
        <v>58.856665937780406</v>
      </c>
      <c r="BJ147" s="2">
        <f t="shared" si="373"/>
        <v>56.895929695258573</v>
      </c>
      <c r="BK147" s="2">
        <f t="shared" si="374"/>
        <v>56.651249765322369</v>
      </c>
      <c r="BL147" s="2">
        <f t="shared" si="375"/>
        <v>56.608331607898506</v>
      </c>
      <c r="BM147" s="2">
        <f t="shared" si="376"/>
        <v>57.011383829994877</v>
      </c>
      <c r="BO147" s="2" t="str">
        <f t="shared" si="440"/>
        <v/>
      </c>
      <c r="BP147" s="2" t="str">
        <f t="shared" si="441"/>
        <v/>
      </c>
      <c r="BQ147" s="2" t="str">
        <f t="shared" si="442"/>
        <v/>
      </c>
      <c r="BR147" s="2" t="str">
        <f t="shared" si="443"/>
        <v/>
      </c>
      <c r="BS147" s="2" t="str">
        <f t="shared" si="444"/>
        <v/>
      </c>
      <c r="BT147" s="2" t="str">
        <f t="shared" si="445"/>
        <v/>
      </c>
      <c r="BU147" s="2" t="str">
        <f t="shared" si="446"/>
        <v/>
      </c>
      <c r="BV147" s="2" t="str">
        <f t="shared" si="447"/>
        <v/>
      </c>
      <c r="BW147" s="2" t="str">
        <f t="shared" si="448"/>
        <v/>
      </c>
      <c r="BX147" s="2" t="str">
        <f t="shared" si="449"/>
        <v/>
      </c>
      <c r="BY147" s="2" t="str">
        <f t="shared" si="450"/>
        <v/>
      </c>
      <c r="BZ147" s="2" t="str">
        <f t="shared" si="451"/>
        <v/>
      </c>
      <c r="CA147" s="2" t="str">
        <f t="shared" si="452"/>
        <v/>
      </c>
      <c r="CB147" s="2" t="str">
        <f t="shared" si="453"/>
        <v/>
      </c>
      <c r="CC147" s="2" t="str">
        <f t="shared" si="454"/>
        <v/>
      </c>
      <c r="CE147" s="2" t="str">
        <f t="shared" si="298"/>
        <v/>
      </c>
      <c r="CF147" s="2" t="str">
        <f t="shared" si="299"/>
        <v/>
      </c>
      <c r="CG147" s="2" t="str">
        <f t="shared" si="300"/>
        <v/>
      </c>
      <c r="CH147" s="2" t="str">
        <f t="shared" si="301"/>
        <v/>
      </c>
      <c r="CI147" s="2">
        <f t="shared" si="302"/>
        <v>60.082999999999998</v>
      </c>
      <c r="CJ147" s="2">
        <f t="shared" si="303"/>
        <v>59.533000000000001</v>
      </c>
      <c r="CK147" s="2">
        <f t="shared" si="304"/>
        <v>61.317</v>
      </c>
      <c r="CL147" s="2">
        <f t="shared" si="305"/>
        <v>61.917000000000002</v>
      </c>
      <c r="CM147" s="2" t="str">
        <f t="shared" si="306"/>
        <v/>
      </c>
      <c r="CN147" s="2">
        <f t="shared" si="307"/>
        <v>59.183</v>
      </c>
      <c r="CO147" s="2">
        <f t="shared" si="308"/>
        <v>58.716999999999999</v>
      </c>
      <c r="CP147" s="2">
        <f t="shared" si="309"/>
        <v>57.116999999999997</v>
      </c>
      <c r="CQ147" s="2" t="str">
        <f t="shared" si="310"/>
        <v/>
      </c>
      <c r="CR147" s="2">
        <f t="shared" si="311"/>
        <v>57.65</v>
      </c>
      <c r="CS147" s="2">
        <f t="shared" si="312"/>
        <v>57.783000000000001</v>
      </c>
      <c r="CU147" s="2" t="str">
        <f t="shared" si="313"/>
        <v/>
      </c>
      <c r="CV147" s="2" t="str">
        <f t="shared" si="314"/>
        <v/>
      </c>
      <c r="CW147" s="2" t="str">
        <f t="shared" si="315"/>
        <v/>
      </c>
      <c r="CX147" s="2" t="str">
        <f t="shared" si="316"/>
        <v/>
      </c>
      <c r="CY147" s="2">
        <f t="shared" si="317"/>
        <v>60.082999999999998</v>
      </c>
      <c r="CZ147" s="2">
        <f t="shared" si="318"/>
        <v>59.533000000000001</v>
      </c>
      <c r="DA147" s="2">
        <f t="shared" si="319"/>
        <v>61.317</v>
      </c>
      <c r="DB147" s="2">
        <f t="shared" si="320"/>
        <v>61.917000000000002</v>
      </c>
      <c r="DC147" s="2" t="str">
        <f t="shared" si="321"/>
        <v/>
      </c>
      <c r="DD147" s="2">
        <f t="shared" si="322"/>
        <v>59.183</v>
      </c>
      <c r="DE147" s="2">
        <f t="shared" si="323"/>
        <v>58.716999999999999</v>
      </c>
      <c r="DF147" s="2">
        <f t="shared" si="324"/>
        <v>57.116999999999997</v>
      </c>
      <c r="DG147" s="2" t="str">
        <f t="shared" si="325"/>
        <v/>
      </c>
      <c r="DH147" s="2">
        <f t="shared" si="326"/>
        <v>57.65</v>
      </c>
      <c r="DI147" s="2">
        <f t="shared" si="327"/>
        <v>57.783000000000001</v>
      </c>
      <c r="DK147" s="2">
        <f t="shared" si="277"/>
        <v>86.179605974395429</v>
      </c>
      <c r="DL147" s="2">
        <f t="shared" si="456"/>
        <v>90.199071123755331</v>
      </c>
      <c r="DM147" s="2">
        <f t="shared" si="456"/>
        <v>86.380469416785203</v>
      </c>
      <c r="DN147" s="2">
        <f t="shared" si="456"/>
        <v>84.87938319327732</v>
      </c>
      <c r="DO147" s="2">
        <f t="shared" si="456"/>
        <v>92.503977591036431</v>
      </c>
      <c r="DP147" s="2">
        <f t="shared" si="456"/>
        <v>91.729047058823511</v>
      </c>
      <c r="DQ147" s="2">
        <f t="shared" si="456"/>
        <v>91.554447415329776</v>
      </c>
      <c r="DR147" s="2">
        <f t="shared" si="456"/>
        <v>92.577970922459912</v>
      </c>
      <c r="DS147" s="2">
        <f t="shared" si="456"/>
        <v>82.005889483065943</v>
      </c>
      <c r="DT147" s="2">
        <f t="shared" si="456"/>
        <v>92.635733064516131</v>
      </c>
      <c r="DU147" s="2">
        <f t="shared" si="456"/>
        <v>94.327903225806466</v>
      </c>
      <c r="DV147" s="2">
        <f t="shared" si="456"/>
        <v>86.465044721407622</v>
      </c>
      <c r="DW147" s="2">
        <f t="shared" si="456"/>
        <v>95.643836693548394</v>
      </c>
      <c r="DX147" s="2">
        <f t="shared" si="456"/>
        <v>92.195941176470598</v>
      </c>
      <c r="DY147" s="2">
        <f t="shared" si="456"/>
        <v>73.97028817733991</v>
      </c>
      <c r="EA147" s="2">
        <f t="shared" si="247"/>
        <v>59.530900000000003</v>
      </c>
      <c r="EB147" s="2">
        <f t="shared" si="279"/>
        <v>59.775114802860571</v>
      </c>
      <c r="EC147" s="2">
        <f t="shared" si="280"/>
        <v>59.576275356063888</v>
      </c>
      <c r="ED147" s="2">
        <f t="shared" si="281"/>
        <v>59.997557825909276</v>
      </c>
      <c r="EE147" s="2">
        <f t="shared" si="282"/>
        <v>60.398975508174317</v>
      </c>
      <c r="EF147" s="2">
        <f t="shared" si="283"/>
        <v>60.411114725927661</v>
      </c>
      <c r="EG147" s="2">
        <f t="shared" si="284"/>
        <v>61.259664416586297</v>
      </c>
      <c r="EH147" s="2">
        <f t="shared" si="285"/>
        <v>62.046003340757245</v>
      </c>
      <c r="EI147" s="2">
        <f t="shared" si="286"/>
        <v>59.939055607259206</v>
      </c>
      <c r="EJ147" s="2">
        <f t="shared" si="287"/>
        <v>59.220731403118037</v>
      </c>
      <c r="EK147" s="2">
        <f t="shared" si="288"/>
        <v>58.820368666532438</v>
      </c>
      <c r="EL147" s="2">
        <f t="shared" si="289"/>
        <v>56.898066910229637</v>
      </c>
      <c r="EM147" s="2">
        <f t="shared" si="290"/>
        <v>56.651823799582466</v>
      </c>
      <c r="EN147" s="2">
        <f t="shared" si="291"/>
        <v>56.606479112567754</v>
      </c>
      <c r="EO147" s="2">
        <f t="shared" si="292"/>
        <v>57.087202772963607</v>
      </c>
      <c r="EQ147" s="2">
        <f t="shared" si="293"/>
        <v>59.945977577700575</v>
      </c>
      <c r="ER147" s="2">
        <f t="shared" si="457"/>
        <v>60.707343288864237</v>
      </c>
      <c r="ES147" s="2">
        <f t="shared" si="457"/>
        <v>60.447083981834091</v>
      </c>
      <c r="ET147" s="2">
        <f t="shared" si="457"/>
        <v>60.463733686024035</v>
      </c>
      <c r="EU147" s="2">
        <f t="shared" si="457"/>
        <v>61.260725878831835</v>
      </c>
      <c r="EV147" s="2">
        <f t="shared" si="457"/>
        <v>61.339293542933994</v>
      </c>
      <c r="EW147" s="2">
        <f t="shared" si="457"/>
        <v>61.648087578323086</v>
      </c>
      <c r="EX147" s="2">
        <f t="shared" si="457"/>
        <v>61.469496584620174</v>
      </c>
      <c r="EY147" s="2">
        <f t="shared" si="457"/>
        <v>60.722582682647996</v>
      </c>
      <c r="EZ147" s="2">
        <f t="shared" si="457"/>
        <v>60.568343670690197</v>
      </c>
      <c r="FA147" s="2">
        <f t="shared" si="457"/>
        <v>59.680489371045546</v>
      </c>
      <c r="FB147" s="2">
        <f t="shared" si="457"/>
        <v>56.82646358750516</v>
      </c>
      <c r="FC147" s="2">
        <f t="shared" si="457"/>
        <v>56.612025585275063</v>
      </c>
      <c r="FD147" s="2">
        <f t="shared" si="457"/>
        <v>56.641352927499014</v>
      </c>
      <c r="FE147" s="2">
        <f t="shared" si="457"/>
        <v>55.654365568625266</v>
      </c>
      <c r="FG147" s="2">
        <f t="shared" si="295"/>
        <v>0.99999661743180246</v>
      </c>
      <c r="FH147" s="2">
        <f t="shared" si="458"/>
        <v>0.99999704441163006</v>
      </c>
      <c r="FI147" s="2">
        <f t="shared" si="458"/>
        <v>0.99999646894502947</v>
      </c>
      <c r="FJ147" s="2">
        <f t="shared" si="458"/>
        <v>0.99999740713124885</v>
      </c>
      <c r="FK147" s="2">
        <f t="shared" si="458"/>
        <v>0.99999768860719129</v>
      </c>
      <c r="FL147" s="2">
        <f t="shared" si="458"/>
        <v>0.99999816009203846</v>
      </c>
      <c r="FM147" s="2">
        <f t="shared" si="458"/>
        <v>0.99999857537928838</v>
      </c>
      <c r="FN147" s="2">
        <f t="shared" si="458"/>
        <v>0.99999853198639255</v>
      </c>
      <c r="FO147" s="2">
        <f t="shared" si="458"/>
        <v>0.99999868903873068</v>
      </c>
      <c r="FP147" s="2">
        <f t="shared" si="458"/>
        <v>0.9999988022367462</v>
      </c>
      <c r="FQ147" s="2">
        <f t="shared" si="458"/>
        <v>0.99999877664937453</v>
      </c>
      <c r="FR147" s="2">
        <f t="shared" si="458"/>
        <v>0.99999871211940938</v>
      </c>
      <c r="FS147" s="2">
        <f t="shared" si="458"/>
        <v>0.99999311928544299</v>
      </c>
      <c r="FT147" s="2">
        <f t="shared" si="458"/>
        <v>0.99998959944296861</v>
      </c>
      <c r="FU147" s="2">
        <f t="shared" si="458"/>
        <v>0.99998437392665906</v>
      </c>
      <c r="FW147" s="2">
        <f t="shared" si="328"/>
        <v>4.2162809212078585E-3</v>
      </c>
      <c r="FX147" s="2">
        <f t="shared" si="380"/>
        <v>8.2745128012178659E-3</v>
      </c>
      <c r="FY147" s="2">
        <f t="shared" si="381"/>
        <v>8.4554848394470528E-3</v>
      </c>
      <c r="FZ147" s="2">
        <f t="shared" si="382"/>
        <v>1.5700575081505991E-2</v>
      </c>
      <c r="GA147" s="2">
        <f t="shared" si="383"/>
        <v>2.0401227508200538E-2</v>
      </c>
      <c r="GB147" s="2">
        <f t="shared" si="384"/>
        <v>2.091280140191169E-2</v>
      </c>
      <c r="GC147" s="2">
        <f t="shared" si="385"/>
        <v>2.6494758982203832E-2</v>
      </c>
      <c r="GD147" s="2">
        <f t="shared" si="386"/>
        <v>3.3922371880836931E-2</v>
      </c>
      <c r="GE147" s="2">
        <f t="shared" si="387"/>
        <v>4.6825047824048872E-2</v>
      </c>
      <c r="GF147" s="2">
        <f t="shared" si="388"/>
        <v>4.8783157958759579E-2</v>
      </c>
      <c r="GG147" s="2">
        <f t="shared" si="389"/>
        <v>4.2149703981236714E-2</v>
      </c>
      <c r="GH147" s="2">
        <f t="shared" si="390"/>
        <v>3.0379787210206843E-2</v>
      </c>
      <c r="GI147" s="2">
        <f t="shared" si="391"/>
        <v>2.1164948867324195E-2</v>
      </c>
      <c r="GJ147" s="2">
        <f t="shared" si="392"/>
        <v>4.2505963392804665E-2</v>
      </c>
      <c r="GK147" s="2">
        <f t="shared" si="393"/>
        <v>5.3099374492170053E-2</v>
      </c>
      <c r="GM147" s="107">
        <f t="shared" si="329"/>
        <v>5.6845985777241018E-96</v>
      </c>
      <c r="GN147" s="107">
        <f t="shared" si="394"/>
        <v>1.8277934416148528E-126</v>
      </c>
      <c r="GO147" s="107">
        <f t="shared" si="395"/>
        <v>5.1370574681746468E-122</v>
      </c>
      <c r="GP147" s="107">
        <f t="shared" si="396"/>
        <v>3.3670931509424731E-153</v>
      </c>
      <c r="GQ147" s="107">
        <f t="shared" si="397"/>
        <v>1.0120687672540855E-158</v>
      </c>
      <c r="GR147" s="107">
        <f t="shared" si="398"/>
        <v>9.691806987358643E-169</v>
      </c>
      <c r="GS147" s="107">
        <f t="shared" si="399"/>
        <v>4.2938022103474604E-184</v>
      </c>
      <c r="GT147" s="107">
        <f t="shared" si="400"/>
        <v>4.49884559569719E-189</v>
      </c>
      <c r="GU147" s="107">
        <f t="shared" si="401"/>
        <v>1.7852530848304822E-187</v>
      </c>
      <c r="GV147" s="107">
        <f t="shared" si="402"/>
        <v>7.4449797253489021E-211</v>
      </c>
      <c r="GW147" s="107">
        <f t="shared" si="403"/>
        <v>3.388657509163627E-210</v>
      </c>
      <c r="GX147" s="107">
        <f t="shared" si="404"/>
        <v>9.0639695434593965E-195</v>
      </c>
      <c r="GY147" s="107">
        <f t="shared" si="405"/>
        <v>4.5265156303630758E-177</v>
      </c>
      <c r="GZ147" s="107">
        <f t="shared" si="406"/>
        <v>6.4367813895425377E-186</v>
      </c>
      <c r="HA147" s="107">
        <f t="shared" si="407"/>
        <v>1.4208513906144896E-257</v>
      </c>
      <c r="HC147" s="107">
        <f t="shared" si="330"/>
        <v>6.7341656802094329E-50</v>
      </c>
      <c r="HD147" s="107">
        <f t="shared" si="408"/>
        <v>2.3066652557014053E-68</v>
      </c>
      <c r="HE147" s="107">
        <f t="shared" si="409"/>
        <v>8.1941130392669062E-66</v>
      </c>
      <c r="HF147" s="107">
        <f t="shared" si="410"/>
        <v>1.5911945832288568E-86</v>
      </c>
      <c r="HG147" s="107">
        <f t="shared" si="411"/>
        <v>6.6664445050372521E-91</v>
      </c>
      <c r="HH147" s="107">
        <f t="shared" si="412"/>
        <v>1.3075978682038826E-97</v>
      </c>
      <c r="HI147" s="107">
        <f t="shared" si="413"/>
        <v>4.5277524564054839E-109</v>
      </c>
      <c r="HJ147" s="107">
        <f t="shared" si="414"/>
        <v>1.0998601638333972E-113</v>
      </c>
      <c r="HK147" s="107">
        <f t="shared" si="415"/>
        <v>1.272886363996862E-114</v>
      </c>
      <c r="HL147" s="107">
        <f t="shared" si="416"/>
        <v>5.2894308483391537E-129</v>
      </c>
      <c r="HM147" s="107">
        <f t="shared" si="417"/>
        <v>1.8161348228181696E-127</v>
      </c>
      <c r="HN147" s="107">
        <f t="shared" si="418"/>
        <v>2.420962762191131E-115</v>
      </c>
      <c r="HO147" s="107">
        <f t="shared" si="419"/>
        <v>3.4022504201409981E-99</v>
      </c>
      <c r="HP147" s="107">
        <f t="shared" si="420"/>
        <v>7.6571144517870521E-108</v>
      </c>
      <c r="HQ147" s="107">
        <f t="shared" si="421"/>
        <v>7.7468125257542221E-207</v>
      </c>
      <c r="HS147" s="107">
        <f t="shared" si="331"/>
        <v>0.30037920408653734</v>
      </c>
      <c r="HT147" s="107">
        <f t="shared" si="422"/>
        <v>7.4676458292723763E-2</v>
      </c>
      <c r="HU147" s="107">
        <f t="shared" si="423"/>
        <v>8.6923688232741686E-2</v>
      </c>
      <c r="HV147" s="107">
        <f t="shared" si="424"/>
        <v>5.0049355794404742E-3</v>
      </c>
      <c r="HW147" s="107">
        <f t="shared" si="425"/>
        <v>1.355680276315398E-3</v>
      </c>
      <c r="HX147" s="107">
        <f t="shared" si="426"/>
        <v>5.1213114809393835E-4</v>
      </c>
      <c r="HY147" s="107">
        <f t="shared" si="427"/>
        <v>3.6903716909518284E-5</v>
      </c>
      <c r="HZ147" s="107">
        <f t="shared" si="428"/>
        <v>5.8078936194538273E-6</v>
      </c>
      <c r="IA147" s="107">
        <f t="shared" si="429"/>
        <v>6.6344406716159086E-7</v>
      </c>
      <c r="IB147" s="107">
        <f t="shared" si="430"/>
        <v>9.2582065743424763E-8</v>
      </c>
      <c r="IC147" s="107">
        <f t="shared" si="431"/>
        <v>3.3520156914301554E-7</v>
      </c>
      <c r="ID147" s="107">
        <f t="shared" si="432"/>
        <v>1.2435268924236192E-5</v>
      </c>
      <c r="IE147" s="107">
        <f t="shared" si="433"/>
        <v>3.3846086135520216E-3</v>
      </c>
      <c r="IF147" s="107">
        <f t="shared" si="434"/>
        <v>8.447006329774283E-5</v>
      </c>
      <c r="IG147" s="107">
        <f t="shared" si="435"/>
        <v>4.0062893567754739E-6</v>
      </c>
      <c r="II147" s="107">
        <f t="shared" si="332"/>
        <v>1.9856225192509128E-5</v>
      </c>
      <c r="IJ147" s="107">
        <f t="shared" si="333"/>
        <v>2.0919136364521157E-5</v>
      </c>
      <c r="IK147" s="107">
        <f t="shared" si="334"/>
        <v>2.4646072955974948E-5</v>
      </c>
      <c r="IL147" s="107">
        <f t="shared" si="335"/>
        <v>5.9848979856959447E-5</v>
      </c>
      <c r="IM147" s="107">
        <f t="shared" si="336"/>
        <v>1.5132759752732421E-4</v>
      </c>
      <c r="IN147" s="107">
        <f t="shared" si="337"/>
        <v>1.3588378619878324E-4</v>
      </c>
      <c r="IO147" s="107">
        <f t="shared" si="338"/>
        <v>2.4713449894476797E-4</v>
      </c>
      <c r="IP147" s="107">
        <f t="shared" si="339"/>
        <v>5.4000722741630747E-4</v>
      </c>
      <c r="IQ147" s="107">
        <f t="shared" si="340"/>
        <v>2.1124937231410067E-3</v>
      </c>
      <c r="IR147" s="107">
        <f t="shared" si="341"/>
        <v>1.4024205593777595E-3</v>
      </c>
      <c r="IS147" s="107">
        <f t="shared" si="342"/>
        <v>7.8309276271789675E-4</v>
      </c>
      <c r="IT147" s="107">
        <f t="shared" si="343"/>
        <v>3.2210764631243236E-4</v>
      </c>
      <c r="IU147" s="107">
        <f t="shared" si="344"/>
        <v>1.4928254162053257E-5</v>
      </c>
      <c r="IV147" s="107">
        <f t="shared" si="345"/>
        <v>1.876988972342879E-4</v>
      </c>
      <c r="IW147" s="107">
        <f t="shared" si="346"/>
        <v>1.8192843483164152E-3</v>
      </c>
      <c r="IY147" s="107">
        <f t="shared" si="347"/>
        <v>0.30039906031172986</v>
      </c>
      <c r="IZ147" s="107">
        <f t="shared" si="348"/>
        <v>7.4697377429088288E-2</v>
      </c>
      <c r="JA147" s="107">
        <f t="shared" si="349"/>
        <v>8.6948334305697664E-2</v>
      </c>
      <c r="JB147" s="107">
        <f t="shared" si="350"/>
        <v>5.064784559297434E-3</v>
      </c>
      <c r="JC147" s="107">
        <f t="shared" si="351"/>
        <v>1.5070078738427222E-3</v>
      </c>
      <c r="JD147" s="107">
        <f t="shared" si="352"/>
        <v>6.4801493429272156E-4</v>
      </c>
      <c r="JE147" s="107">
        <f t="shared" si="353"/>
        <v>2.8403821585428623E-4</v>
      </c>
      <c r="JF147" s="107">
        <f t="shared" si="354"/>
        <v>5.4581512103576133E-4</v>
      </c>
      <c r="JG147" s="107">
        <f t="shared" si="355"/>
        <v>2.1131571672081684E-3</v>
      </c>
      <c r="JH147" s="107">
        <f t="shared" si="356"/>
        <v>1.4025131414435029E-3</v>
      </c>
      <c r="JI147" s="107">
        <f t="shared" si="357"/>
        <v>7.8342796428703982E-4</v>
      </c>
      <c r="JJ147" s="107">
        <f t="shared" si="358"/>
        <v>3.3454291523666858E-4</v>
      </c>
      <c r="JK147" s="107">
        <f t="shared" si="359"/>
        <v>3.3995368677140749E-3</v>
      </c>
      <c r="JL147" s="107">
        <f t="shared" si="360"/>
        <v>2.7216896053203075E-4</v>
      </c>
      <c r="JM147" s="107">
        <f t="shared" si="361"/>
        <v>1.8232906376731907E-3</v>
      </c>
    </row>
    <row r="148" spans="2:273" x14ac:dyDescent="0.25">
      <c r="B148" s="2">
        <v>120</v>
      </c>
      <c r="C148" s="37">
        <v>58.716999999999999</v>
      </c>
      <c r="D148" s="37">
        <v>58.55</v>
      </c>
      <c r="E148" s="37">
        <v>60.332999999999998</v>
      </c>
      <c r="F148" s="37">
        <v>59.183</v>
      </c>
      <c r="G148" s="37">
        <v>59.966999999999999</v>
      </c>
      <c r="H148" s="37">
        <v>60.067</v>
      </c>
      <c r="I148" s="37">
        <v>61.55</v>
      </c>
      <c r="J148" s="37">
        <v>61.2</v>
      </c>
      <c r="K148" s="37">
        <v>60.45</v>
      </c>
      <c r="L148" s="37">
        <v>59.3</v>
      </c>
      <c r="M148" s="37">
        <v>57.417000000000002</v>
      </c>
      <c r="N148" s="37">
        <v>56.082999999999998</v>
      </c>
      <c r="O148" s="37">
        <v>55.232999999999997</v>
      </c>
      <c r="P148" s="37">
        <v>56.433</v>
      </c>
      <c r="Q148" s="37">
        <v>57.582999999999998</v>
      </c>
      <c r="S148" s="4">
        <f t="shared" si="248"/>
        <v>59.403297479442358</v>
      </c>
      <c r="T148" s="4">
        <f t="shared" si="249"/>
        <v>59.742761962623057</v>
      </c>
      <c r="U148" s="4">
        <f t="shared" si="250"/>
        <v>59.727035574962791</v>
      </c>
      <c r="V148" s="4">
        <f t="shared" si="251"/>
        <v>59.881938487858356</v>
      </c>
      <c r="W148" s="4">
        <f t="shared" si="252"/>
        <v>60.299830485434818</v>
      </c>
      <c r="X148" s="4">
        <f t="shared" si="253"/>
        <v>60.310510251846203</v>
      </c>
      <c r="Y148" s="4">
        <f t="shared" si="254"/>
        <v>61.202816457341569</v>
      </c>
      <c r="Z148" s="4">
        <f t="shared" si="255"/>
        <v>62.072923240470232</v>
      </c>
      <c r="AA148" s="4">
        <f t="shared" si="256"/>
        <v>60.431961317617613</v>
      </c>
      <c r="AB148" s="4">
        <f t="shared" si="257"/>
        <v>59.602022381854049</v>
      </c>
      <c r="AC148" s="4">
        <f t="shared" si="258"/>
        <v>59.038113511515277</v>
      </c>
      <c r="AD148" s="4">
        <f t="shared" si="259"/>
        <v>56.90102115163932</v>
      </c>
      <c r="AE148" s="4">
        <f t="shared" si="260"/>
        <v>56.530722227074797</v>
      </c>
      <c r="AF148" s="4">
        <f t="shared" si="261"/>
        <v>56.593719275165945</v>
      </c>
      <c r="AG148" s="4">
        <f t="shared" si="262"/>
        <v>58.249018923386899</v>
      </c>
      <c r="AI148" s="4">
        <f t="shared" si="263"/>
        <v>-0.6862974794423593</v>
      </c>
      <c r="AJ148" s="4">
        <f t="shared" si="264"/>
        <v>-1.1927619626230594</v>
      </c>
      <c r="AK148" s="4">
        <f t="shared" si="265"/>
        <v>0.60596442503720738</v>
      </c>
      <c r="AL148" s="4">
        <f t="shared" si="266"/>
        <v>-0.69893848785835644</v>
      </c>
      <c r="AM148" s="4">
        <f t="shared" si="267"/>
        <v>-0.33283048543481897</v>
      </c>
      <c r="AN148" s="4">
        <f t="shared" si="268"/>
        <v>-0.24351025184620312</v>
      </c>
      <c r="AO148" s="4">
        <f t="shared" si="269"/>
        <v>0.34718354265842777</v>
      </c>
      <c r="AP148" s="4">
        <f t="shared" si="270"/>
        <v>-0.87292324047022873</v>
      </c>
      <c r="AQ148" s="4">
        <f t="shared" si="271"/>
        <v>1.8038682382389482E-2</v>
      </c>
      <c r="AR148" s="4">
        <f t="shared" si="272"/>
        <v>-0.3020223818540515</v>
      </c>
      <c r="AS148" s="4">
        <f t="shared" si="273"/>
        <v>-1.6211135115152757</v>
      </c>
      <c r="AT148" s="4">
        <f t="shared" si="274"/>
        <v>-0.81802115163932143</v>
      </c>
      <c r="AU148" s="4">
        <f t="shared" si="275"/>
        <v>-1.2977222270748001</v>
      </c>
      <c r="AV148" s="4">
        <f t="shared" si="455"/>
        <v>-0.16071927516594542</v>
      </c>
      <c r="AW148" s="4">
        <f t="shared" si="455"/>
        <v>-0.6660189233869005</v>
      </c>
      <c r="AY148" s="2">
        <f t="shared" si="297"/>
        <v>59.403297479442358</v>
      </c>
      <c r="AZ148" s="2">
        <f t="shared" si="363"/>
        <v>59.623180861488095</v>
      </c>
      <c r="BA148" s="2">
        <f t="shared" si="364"/>
        <v>59.42729831327901</v>
      </c>
      <c r="BB148" s="2">
        <f t="shared" si="365"/>
        <v>59.863822398832212</v>
      </c>
      <c r="BC148" s="2">
        <f t="shared" si="366"/>
        <v>60.260824635580761</v>
      </c>
      <c r="BD148" s="2">
        <f t="shared" si="367"/>
        <v>60.270295715281854</v>
      </c>
      <c r="BE148" s="2">
        <f t="shared" si="368"/>
        <v>61.129546829464815</v>
      </c>
      <c r="BF148" s="2">
        <f t="shared" si="369"/>
        <v>61.916823417136598</v>
      </c>
      <c r="BG148" s="2">
        <f t="shared" si="370"/>
        <v>59.824648186718505</v>
      </c>
      <c r="BH148" s="2">
        <f t="shared" si="371"/>
        <v>59.140827982091167</v>
      </c>
      <c r="BI148" s="2">
        <f t="shared" si="372"/>
        <v>58.710571386879764</v>
      </c>
      <c r="BJ148" s="2">
        <f t="shared" si="373"/>
        <v>56.758735615861212</v>
      </c>
      <c r="BK148" s="2">
        <f t="shared" si="374"/>
        <v>56.510931375787983</v>
      </c>
      <c r="BL148" s="2">
        <f t="shared" si="375"/>
        <v>56.462195656441601</v>
      </c>
      <c r="BM148" s="2">
        <f t="shared" si="376"/>
        <v>56.899494860072949</v>
      </c>
      <c r="BO148" s="2" t="str">
        <f t="shared" si="440"/>
        <v/>
      </c>
      <c r="BP148" s="2" t="str">
        <f t="shared" si="441"/>
        <v/>
      </c>
      <c r="BQ148" s="2" t="str">
        <f t="shared" si="442"/>
        <v/>
      </c>
      <c r="BR148" s="2" t="str">
        <f t="shared" si="443"/>
        <v/>
      </c>
      <c r="BS148" s="2" t="str">
        <f t="shared" si="444"/>
        <v/>
      </c>
      <c r="BT148" s="2" t="str">
        <f t="shared" si="445"/>
        <v/>
      </c>
      <c r="BU148" s="2" t="str">
        <f t="shared" si="446"/>
        <v/>
      </c>
      <c r="BV148" s="2" t="str">
        <f t="shared" si="447"/>
        <v/>
      </c>
      <c r="BW148" s="2" t="str">
        <f t="shared" si="448"/>
        <v/>
      </c>
      <c r="BX148" s="2" t="str">
        <f t="shared" si="449"/>
        <v/>
      </c>
      <c r="BY148" s="2" t="str">
        <f t="shared" si="450"/>
        <v/>
      </c>
      <c r="BZ148" s="2" t="str">
        <f t="shared" si="451"/>
        <v/>
      </c>
      <c r="CA148" s="2" t="str">
        <f t="shared" si="452"/>
        <v/>
      </c>
      <c r="CB148" s="2" t="str">
        <f t="shared" si="453"/>
        <v/>
      </c>
      <c r="CC148" s="2" t="str">
        <f t="shared" si="454"/>
        <v/>
      </c>
      <c r="CE148" s="2" t="str">
        <f t="shared" si="298"/>
        <v/>
      </c>
      <c r="CF148" s="2" t="str">
        <f t="shared" si="299"/>
        <v/>
      </c>
      <c r="CG148" s="2" t="str">
        <f t="shared" si="300"/>
        <v/>
      </c>
      <c r="CH148" s="2">
        <f t="shared" si="301"/>
        <v>59.183</v>
      </c>
      <c r="CI148" s="2">
        <f t="shared" si="302"/>
        <v>59.966999999999999</v>
      </c>
      <c r="CJ148" s="2">
        <f t="shared" si="303"/>
        <v>60.067</v>
      </c>
      <c r="CK148" s="2">
        <f t="shared" si="304"/>
        <v>61.55</v>
      </c>
      <c r="CL148" s="2">
        <f t="shared" si="305"/>
        <v>61.2</v>
      </c>
      <c r="CM148" s="2" t="str">
        <f t="shared" si="306"/>
        <v/>
      </c>
      <c r="CN148" s="2" t="str">
        <f t="shared" si="307"/>
        <v/>
      </c>
      <c r="CO148" s="2">
        <f t="shared" si="308"/>
        <v>57.417000000000002</v>
      </c>
      <c r="CP148" s="2">
        <f t="shared" si="309"/>
        <v>56.082999999999998</v>
      </c>
      <c r="CQ148" s="2">
        <f t="shared" si="310"/>
        <v>55.232999999999997</v>
      </c>
      <c r="CR148" s="2">
        <f t="shared" si="311"/>
        <v>56.433</v>
      </c>
      <c r="CS148" s="2" t="str">
        <f t="shared" si="312"/>
        <v/>
      </c>
      <c r="CU148" s="2" t="str">
        <f t="shared" si="313"/>
        <v/>
      </c>
      <c r="CV148" s="2" t="str">
        <f t="shared" si="314"/>
        <v/>
      </c>
      <c r="CW148" s="2" t="str">
        <f t="shared" si="315"/>
        <v/>
      </c>
      <c r="CX148" s="2">
        <f t="shared" si="316"/>
        <v>59.183</v>
      </c>
      <c r="CY148" s="2">
        <f t="shared" si="317"/>
        <v>59.966999999999999</v>
      </c>
      <c r="CZ148" s="2">
        <f t="shared" si="318"/>
        <v>60.067</v>
      </c>
      <c r="DA148" s="2">
        <f t="shared" si="319"/>
        <v>61.55</v>
      </c>
      <c r="DB148" s="2">
        <f t="shared" si="320"/>
        <v>61.2</v>
      </c>
      <c r="DC148" s="2" t="str">
        <f t="shared" si="321"/>
        <v/>
      </c>
      <c r="DD148" s="2" t="str">
        <f t="shared" si="322"/>
        <v/>
      </c>
      <c r="DE148" s="2">
        <f t="shared" si="323"/>
        <v>57.417000000000002</v>
      </c>
      <c r="DF148" s="2">
        <f t="shared" si="324"/>
        <v>56.082999999999998</v>
      </c>
      <c r="DG148" s="2">
        <f t="shared" si="325"/>
        <v>55.232999999999997</v>
      </c>
      <c r="DH148" s="2">
        <f t="shared" si="326"/>
        <v>56.433</v>
      </c>
      <c r="DI148" s="2" t="str">
        <f t="shared" si="327"/>
        <v/>
      </c>
      <c r="DK148" s="2">
        <f t="shared" si="277"/>
        <v>86.313247510668532</v>
      </c>
      <c r="DL148" s="2">
        <f t="shared" si="456"/>
        <v>90.359858627858628</v>
      </c>
      <c r="DM148" s="2">
        <f t="shared" si="456"/>
        <v>86.518267753583544</v>
      </c>
      <c r="DN148" s="2">
        <f t="shared" si="456"/>
        <v>85.018038655462192</v>
      </c>
      <c r="DO148" s="2">
        <f t="shared" si="456"/>
        <v>92.699442016806728</v>
      </c>
      <c r="DP148" s="2">
        <f t="shared" si="456"/>
        <v>91.90202352941175</v>
      </c>
      <c r="DQ148" s="2">
        <f t="shared" si="456"/>
        <v>91.717298351158661</v>
      </c>
      <c r="DR148" s="2">
        <f t="shared" si="456"/>
        <v>92.766048128342263</v>
      </c>
      <c r="DS148" s="2">
        <f t="shared" si="456"/>
        <v>82.095613079322632</v>
      </c>
      <c r="DT148" s="2">
        <f t="shared" si="456"/>
        <v>92.832921370967739</v>
      </c>
      <c r="DU148" s="2">
        <f t="shared" si="456"/>
        <v>94.532758064516145</v>
      </c>
      <c r="DV148" s="2">
        <f t="shared" si="456"/>
        <v>86.631280791788853</v>
      </c>
      <c r="DW148" s="2">
        <f t="shared" si="456"/>
        <v>95.902544171554268</v>
      </c>
      <c r="DX148" s="2">
        <f t="shared" si="456"/>
        <v>92.425164705882366</v>
      </c>
      <c r="DY148" s="2">
        <f t="shared" si="456"/>
        <v>74.057678981937613</v>
      </c>
      <c r="EA148" s="2">
        <f t="shared" si="247"/>
        <v>59.400800000000004</v>
      </c>
      <c r="EB148" s="2">
        <f t="shared" si="279"/>
        <v>59.612888931080306</v>
      </c>
      <c r="EC148" s="2">
        <f t="shared" si="280"/>
        <v>59.417485541648688</v>
      </c>
      <c r="ED148" s="2">
        <f t="shared" si="281"/>
        <v>59.85408970167552</v>
      </c>
      <c r="EE148" s="2">
        <f t="shared" si="282"/>
        <v>60.237673400882713</v>
      </c>
      <c r="EF148" s="2">
        <f t="shared" si="283"/>
        <v>60.244755868818089</v>
      </c>
      <c r="EG148" s="2">
        <f t="shared" si="284"/>
        <v>61.115969238187063</v>
      </c>
      <c r="EH148" s="2">
        <f t="shared" si="285"/>
        <v>61.942148663697111</v>
      </c>
      <c r="EI148" s="2">
        <f t="shared" si="286"/>
        <v>59.776916240111689</v>
      </c>
      <c r="EJ148" s="2">
        <f t="shared" si="287"/>
        <v>59.055691314031179</v>
      </c>
      <c r="EK148" s="2">
        <f t="shared" si="288"/>
        <v>58.663595144621155</v>
      </c>
      <c r="EL148" s="2">
        <f t="shared" si="289"/>
        <v>56.761362004175361</v>
      </c>
      <c r="EM148" s="2">
        <f t="shared" si="290"/>
        <v>56.511679018789152</v>
      </c>
      <c r="EN148" s="2">
        <f t="shared" si="291"/>
        <v>56.459860985755711</v>
      </c>
      <c r="EO148" s="2">
        <f t="shared" si="292"/>
        <v>56.991812425009996</v>
      </c>
      <c r="EQ148" s="2">
        <f t="shared" si="293"/>
        <v>59.858189677620423</v>
      </c>
      <c r="ER148" s="2">
        <f t="shared" si="457"/>
        <v>60.596055540141123</v>
      </c>
      <c r="ES148" s="2">
        <f t="shared" si="457"/>
        <v>60.334182262222953</v>
      </c>
      <c r="ET148" s="2">
        <f t="shared" si="457"/>
        <v>60.345858267914913</v>
      </c>
      <c r="EU148" s="2">
        <f t="shared" si="457"/>
        <v>61.141502786944258</v>
      </c>
      <c r="EV148" s="2">
        <f t="shared" si="457"/>
        <v>61.218318521251298</v>
      </c>
      <c r="EW148" s="2">
        <f t="shared" si="457"/>
        <v>61.52478050448962</v>
      </c>
      <c r="EX148" s="2">
        <f t="shared" si="457"/>
        <v>61.343073485159444</v>
      </c>
      <c r="EY148" s="2">
        <f t="shared" si="457"/>
        <v>60.596046951359718</v>
      </c>
      <c r="EZ148" s="2">
        <f t="shared" si="457"/>
        <v>60.45893817703498</v>
      </c>
      <c r="FA148" s="2">
        <f t="shared" si="457"/>
        <v>59.557879097448918</v>
      </c>
      <c r="FB148" s="2">
        <f t="shared" si="457"/>
        <v>56.691345453059029</v>
      </c>
      <c r="FC148" s="2">
        <f t="shared" si="457"/>
        <v>56.47441795946505</v>
      </c>
      <c r="FD148" s="2">
        <f t="shared" si="457"/>
        <v>56.499555134195504</v>
      </c>
      <c r="FE148" s="2">
        <f t="shared" si="457"/>
        <v>55.51689644559238</v>
      </c>
      <c r="FG148" s="2">
        <f t="shared" si="295"/>
        <v>0.99999731312870555</v>
      </c>
      <c r="FH148" s="2">
        <f t="shared" si="458"/>
        <v>0.99999765229128035</v>
      </c>
      <c r="FI148" s="2">
        <f t="shared" si="458"/>
        <v>0.99999719518130159</v>
      </c>
      <c r="FJ148" s="2">
        <f t="shared" si="458"/>
        <v>0.99999794041004375</v>
      </c>
      <c r="FK148" s="2">
        <f t="shared" si="458"/>
        <v>0.99999816399455765</v>
      </c>
      <c r="FL148" s="2">
        <f t="shared" si="458"/>
        <v>0.99999853850860376</v>
      </c>
      <c r="FM148" s="2">
        <f t="shared" si="458"/>
        <v>0.99999886838321339</v>
      </c>
      <c r="FN148" s="2">
        <f t="shared" si="458"/>
        <v>0.99999883391499056</v>
      </c>
      <c r="FO148" s="2">
        <f t="shared" si="458"/>
        <v>0.99999895866616839</v>
      </c>
      <c r="FP148" s="2">
        <f t="shared" si="458"/>
        <v>0.99999904858259459</v>
      </c>
      <c r="FQ148" s="2">
        <f t="shared" si="458"/>
        <v>0.99999902825781273</v>
      </c>
      <c r="FR148" s="2">
        <f t="shared" si="458"/>
        <v>0.99999897699981299</v>
      </c>
      <c r="FS148" s="2">
        <f t="shared" si="458"/>
        <v>0.99999441883303197</v>
      </c>
      <c r="FT148" s="2">
        <f t="shared" si="458"/>
        <v>0.99999141532110836</v>
      </c>
      <c r="FU148" s="2">
        <f t="shared" si="458"/>
        <v>0.99998691035455889</v>
      </c>
      <c r="FW148" s="2">
        <f t="shared" si="328"/>
        <v>5.3021947768776339E-3</v>
      </c>
      <c r="FX148" s="2">
        <f t="shared" si="380"/>
        <v>1.0394723930552904E-2</v>
      </c>
      <c r="FY148" s="2">
        <f t="shared" si="381"/>
        <v>1.0621570505376149E-2</v>
      </c>
      <c r="FZ148" s="2">
        <f t="shared" si="382"/>
        <v>1.9685824602811475E-2</v>
      </c>
      <c r="GA148" s="2">
        <f t="shared" si="383"/>
        <v>2.5548665567100982E-2</v>
      </c>
      <c r="GB148" s="2">
        <f t="shared" si="384"/>
        <v>2.6185864438968049E-2</v>
      </c>
      <c r="GC148" s="2">
        <f t="shared" si="385"/>
        <v>3.3127664074729585E-2</v>
      </c>
      <c r="GD148" s="2">
        <f t="shared" si="386"/>
        <v>4.233390191447841E-2</v>
      </c>
      <c r="GE148" s="2">
        <f t="shared" si="387"/>
        <v>5.8243092021326645E-2</v>
      </c>
      <c r="GF148" s="2">
        <f t="shared" si="388"/>
        <v>6.0648296503745418E-2</v>
      </c>
      <c r="GG148" s="2">
        <f t="shared" si="389"/>
        <v>5.2490471881269915E-2</v>
      </c>
      <c r="GH148" s="2">
        <f t="shared" si="390"/>
        <v>3.7947388214619029E-2</v>
      </c>
      <c r="GI148" s="2">
        <f t="shared" si="391"/>
        <v>2.5965176893710105E-2</v>
      </c>
      <c r="GJ148" s="2">
        <f t="shared" si="392"/>
        <v>5.1038255809279495E-2</v>
      </c>
      <c r="GK148" s="2">
        <f t="shared" si="393"/>
        <v>6.2743201898158699E-2</v>
      </c>
      <c r="GM148" s="107">
        <f t="shared" si="329"/>
        <v>1.929005070646007E-99</v>
      </c>
      <c r="GN148" s="107">
        <f t="shared" si="394"/>
        <v>5.2354342678637885E-131</v>
      </c>
      <c r="GO148" s="107">
        <f t="shared" si="395"/>
        <v>1.8500384783909002E-126</v>
      </c>
      <c r="GP148" s="107">
        <f t="shared" si="396"/>
        <v>1.1660524415775914E-158</v>
      </c>
      <c r="GQ148" s="107">
        <f t="shared" si="397"/>
        <v>2.4890649213620258E-164</v>
      </c>
      <c r="GR148" s="107">
        <f t="shared" si="398"/>
        <v>1.3274327003826198E-174</v>
      </c>
      <c r="GS148" s="107">
        <f t="shared" si="399"/>
        <v>2.2528821096458393E-190</v>
      </c>
      <c r="GT148" s="107">
        <f t="shared" si="400"/>
        <v>1.5376304373030155E-195</v>
      </c>
      <c r="GU148" s="107">
        <f t="shared" si="401"/>
        <v>7.8464392385329531E-194</v>
      </c>
      <c r="GV148" s="107">
        <f t="shared" si="402"/>
        <v>5.779039895353784E-218</v>
      </c>
      <c r="GW148" s="107">
        <f t="shared" si="403"/>
        <v>2.6997077468278164E-217</v>
      </c>
      <c r="GX148" s="107">
        <f t="shared" si="404"/>
        <v>2.2865902029288018E-201</v>
      </c>
      <c r="GY148" s="107">
        <f t="shared" si="405"/>
        <v>2.7403364211644214E-183</v>
      </c>
      <c r="GZ148" s="107">
        <f t="shared" si="406"/>
        <v>4.0569031756569934E-192</v>
      </c>
      <c r="HA148" s="107">
        <f t="shared" si="407"/>
        <v>8.1434600976421871E-266</v>
      </c>
      <c r="HC148" s="107">
        <f t="shared" si="330"/>
        <v>1.1468681421944586E-52</v>
      </c>
      <c r="HD148" s="107">
        <f t="shared" si="408"/>
        <v>4.5740390136462152E-72</v>
      </c>
      <c r="HE148" s="107">
        <f t="shared" si="409"/>
        <v>1.9780596870290755E-69</v>
      </c>
      <c r="HF148" s="107">
        <f t="shared" si="410"/>
        <v>4.455386302664476E-91</v>
      </c>
      <c r="HG148" s="107">
        <f t="shared" si="411"/>
        <v>1.29986961677112E-95</v>
      </c>
      <c r="HH148" s="107">
        <f t="shared" si="412"/>
        <v>1.4713619665635004E-102</v>
      </c>
      <c r="HI148" s="107">
        <f t="shared" si="413"/>
        <v>1.9524085202768412E-114</v>
      </c>
      <c r="HJ148" s="107">
        <f t="shared" si="414"/>
        <v>2.9896872268449592E-119</v>
      </c>
      <c r="HK148" s="107">
        <f t="shared" si="415"/>
        <v>3.8675059337777016E-120</v>
      </c>
      <c r="HL148" s="107">
        <f t="shared" si="416"/>
        <v>3.539670294716161E-135</v>
      </c>
      <c r="HM148" s="107">
        <f t="shared" si="417"/>
        <v>1.323569979655606E-133</v>
      </c>
      <c r="HN148" s="107">
        <f t="shared" si="418"/>
        <v>5.5927835437595631E-121</v>
      </c>
      <c r="HO148" s="107">
        <f t="shared" si="419"/>
        <v>2.3256228273066634E-104</v>
      </c>
      <c r="HP148" s="107">
        <f t="shared" si="420"/>
        <v>4.39555159006869E-113</v>
      </c>
      <c r="HQ148" s="107">
        <f t="shared" si="421"/>
        <v>2.6295293778641141E-216</v>
      </c>
      <c r="HS148" s="107">
        <f t="shared" si="331"/>
        <v>0.19940545772692506</v>
      </c>
      <c r="HT148" s="107">
        <f t="shared" si="422"/>
        <v>3.2652861345710014E-2</v>
      </c>
      <c r="HU148" s="107">
        <f t="shared" si="423"/>
        <v>3.9343366209441503E-2</v>
      </c>
      <c r="HV148" s="107">
        <f t="shared" si="424"/>
        <v>1.2616458523075703E-3</v>
      </c>
      <c r="HW148" s="107">
        <f t="shared" si="425"/>
        <v>2.8253066437354855E-4</v>
      </c>
      <c r="HX148" s="107">
        <f t="shared" si="426"/>
        <v>9.2447396770091084E-5</v>
      </c>
      <c r="HY148" s="107">
        <f t="shared" si="427"/>
        <v>4.7333847831677039E-6</v>
      </c>
      <c r="HZ148" s="107">
        <f t="shared" si="428"/>
        <v>5.9739469000448366E-7</v>
      </c>
      <c r="IA148" s="107">
        <f t="shared" si="429"/>
        <v>5.7711762912626799E-8</v>
      </c>
      <c r="IB148" s="107">
        <f t="shared" si="430"/>
        <v>5.8901176723064898E-9</v>
      </c>
      <c r="IC148" s="107">
        <f t="shared" si="431"/>
        <v>2.3874032228753618E-8</v>
      </c>
      <c r="ID148" s="107">
        <f t="shared" si="432"/>
        <v>1.3615976205927061E-6</v>
      </c>
      <c r="IE148" s="107">
        <f t="shared" si="433"/>
        <v>7.3841338545767104E-4</v>
      </c>
      <c r="IF148" s="107">
        <f t="shared" si="434"/>
        <v>1.2265402035614651E-5</v>
      </c>
      <c r="IG148" s="107">
        <f t="shared" si="435"/>
        <v>3.1596165739554338E-7</v>
      </c>
      <c r="II148" s="107">
        <f t="shared" si="332"/>
        <v>4.375039240373191E-5</v>
      </c>
      <c r="IJ148" s="107">
        <f t="shared" si="333"/>
        <v>5.1183772145813943E-5</v>
      </c>
      <c r="IK148" s="107">
        <f t="shared" si="334"/>
        <v>5.9656285335619559E-5</v>
      </c>
      <c r="IL148" s="107">
        <f t="shared" si="335"/>
        <v>1.5059115872052503E-4</v>
      </c>
      <c r="IM148" s="107">
        <f t="shared" si="336"/>
        <v>3.6588868224748938E-4</v>
      </c>
      <c r="IN148" s="107">
        <f t="shared" si="337"/>
        <v>3.3434619413056423E-4</v>
      </c>
      <c r="IO148" s="107">
        <f t="shared" si="338"/>
        <v>6.0127384524313475E-4</v>
      </c>
      <c r="IP148" s="107">
        <f t="shared" si="339"/>
        <v>1.2721035870817865E-3</v>
      </c>
      <c r="IQ148" s="107">
        <f t="shared" si="340"/>
        <v>4.5246970859499479E-3</v>
      </c>
      <c r="IR148" s="107">
        <f t="shared" si="341"/>
        <v>3.2134491590268756E-3</v>
      </c>
      <c r="IS148" s="107">
        <f t="shared" si="342"/>
        <v>1.8639014457023238E-3</v>
      </c>
      <c r="IT148" s="107">
        <f t="shared" si="343"/>
        <v>7.8596644143278695E-4</v>
      </c>
      <c r="IU148" s="107">
        <f t="shared" si="344"/>
        <v>4.251793409325755E-5</v>
      </c>
      <c r="IV148" s="107">
        <f t="shared" si="345"/>
        <v>4.5673972902574776E-4</v>
      </c>
      <c r="IW148" s="107">
        <f t="shared" si="346"/>
        <v>3.4275102239082144E-3</v>
      </c>
      <c r="IY148" s="107">
        <f t="shared" si="347"/>
        <v>0.19944920811932879</v>
      </c>
      <c r="IZ148" s="107">
        <f t="shared" si="348"/>
        <v>3.270404511785583E-2</v>
      </c>
      <c r="JA148" s="107">
        <f t="shared" si="349"/>
        <v>3.9403022494777125E-2</v>
      </c>
      <c r="JB148" s="107">
        <f t="shared" si="350"/>
        <v>1.4122370110280953E-3</v>
      </c>
      <c r="JC148" s="107">
        <f t="shared" si="351"/>
        <v>6.4841934662103798E-4</v>
      </c>
      <c r="JD148" s="107">
        <f t="shared" si="352"/>
        <v>4.267935909006553E-4</v>
      </c>
      <c r="JE148" s="107">
        <f t="shared" si="353"/>
        <v>6.0600723002630246E-4</v>
      </c>
      <c r="JF148" s="107">
        <f t="shared" si="354"/>
        <v>1.2727009817717909E-3</v>
      </c>
      <c r="JG148" s="107">
        <f t="shared" si="355"/>
        <v>4.5247547977128608E-3</v>
      </c>
      <c r="JH148" s="107">
        <f t="shared" si="356"/>
        <v>3.2134550491445479E-3</v>
      </c>
      <c r="JI148" s="107">
        <f t="shared" si="357"/>
        <v>1.8639253197345526E-3</v>
      </c>
      <c r="JJ148" s="107">
        <f t="shared" si="358"/>
        <v>7.8732803905337968E-4</v>
      </c>
      <c r="JK148" s="107">
        <f t="shared" si="359"/>
        <v>7.8093131955092859E-4</v>
      </c>
      <c r="JL148" s="107">
        <f t="shared" si="360"/>
        <v>4.6900513106136243E-4</v>
      </c>
      <c r="JM148" s="107">
        <f t="shared" si="361"/>
        <v>3.4278261855656099E-3</v>
      </c>
    </row>
    <row r="149" spans="2:273" x14ac:dyDescent="0.25">
      <c r="B149" s="2">
        <v>121</v>
      </c>
      <c r="C149" s="37">
        <v>58</v>
      </c>
      <c r="D149" s="37">
        <v>59.466999999999999</v>
      </c>
      <c r="E149" s="37">
        <v>60.25</v>
      </c>
      <c r="F149" s="37">
        <v>59.8</v>
      </c>
      <c r="G149" s="37">
        <v>59.85</v>
      </c>
      <c r="H149" s="37">
        <v>60.582999999999998</v>
      </c>
      <c r="I149" s="37">
        <v>60.933</v>
      </c>
      <c r="J149" s="37">
        <v>60.95</v>
      </c>
      <c r="K149" s="37">
        <v>60.017000000000003</v>
      </c>
      <c r="L149" s="37">
        <v>58.832999999999998</v>
      </c>
      <c r="M149" s="37">
        <v>59.35</v>
      </c>
      <c r="N149" s="37">
        <v>56.683</v>
      </c>
      <c r="O149" s="37">
        <v>56.067</v>
      </c>
      <c r="P149" s="37">
        <v>55.567</v>
      </c>
      <c r="Q149" s="37">
        <v>60.667000000000002</v>
      </c>
      <c r="S149" s="4">
        <f t="shared" si="248"/>
        <v>59.274088971241028</v>
      </c>
      <c r="T149" s="4">
        <f t="shared" si="249"/>
        <v>59.503408300059341</v>
      </c>
      <c r="U149" s="4">
        <f t="shared" si="250"/>
        <v>59.372524321877904</v>
      </c>
      <c r="V149" s="4">
        <f t="shared" si="251"/>
        <v>59.750761688965987</v>
      </c>
      <c r="W149" s="4">
        <f t="shared" si="252"/>
        <v>60.188459095631877</v>
      </c>
      <c r="X149" s="4">
        <f t="shared" si="253"/>
        <v>60.19971733271462</v>
      </c>
      <c r="Y149" s="4">
        <f t="shared" si="254"/>
        <v>61.149221526050646</v>
      </c>
      <c r="Z149" s="4">
        <f t="shared" si="255"/>
        <v>62.132140145448737</v>
      </c>
      <c r="AA149" s="4">
        <f t="shared" si="256"/>
        <v>60.827444848256924</v>
      </c>
      <c r="AB149" s="4">
        <f t="shared" si="257"/>
        <v>59.928077941938966</v>
      </c>
      <c r="AC149" s="4">
        <f t="shared" si="258"/>
        <v>59.253650632922586</v>
      </c>
      <c r="AD149" s="4">
        <f t="shared" si="259"/>
        <v>56.930089701804135</v>
      </c>
      <c r="AE149" s="4">
        <f t="shared" si="260"/>
        <v>56.398218929937748</v>
      </c>
      <c r="AF149" s="4">
        <f t="shared" si="261"/>
        <v>56.602929972080062</v>
      </c>
      <c r="AG149" s="4">
        <f t="shared" si="262"/>
        <v>59.106301180627128</v>
      </c>
      <c r="AI149" s="4">
        <f t="shared" si="263"/>
        <v>-1.2740889712410279</v>
      </c>
      <c r="AJ149" s="4">
        <f t="shared" si="264"/>
        <v>-3.640830005934248E-2</v>
      </c>
      <c r="AK149" s="4">
        <f t="shared" si="265"/>
        <v>0.87747567812209581</v>
      </c>
      <c r="AL149" s="4">
        <f t="shared" si="266"/>
        <v>4.9238311034009996E-2</v>
      </c>
      <c r="AM149" s="4">
        <f t="shared" si="267"/>
        <v>-0.33845909563187604</v>
      </c>
      <c r="AN149" s="4">
        <f t="shared" si="268"/>
        <v>0.38328266728537841</v>
      </c>
      <c r="AO149" s="4">
        <f t="shared" si="269"/>
        <v>-0.21622152605064571</v>
      </c>
      <c r="AP149" s="4">
        <f t="shared" si="270"/>
        <v>-1.1821401454487344</v>
      </c>
      <c r="AQ149" s="4">
        <f t="shared" si="271"/>
        <v>-0.81044484825692109</v>
      </c>
      <c r="AR149" s="4">
        <f t="shared" si="272"/>
        <v>-1.0950779419389676</v>
      </c>
      <c r="AS149" s="4">
        <f t="shared" si="273"/>
        <v>9.6349367077415593E-2</v>
      </c>
      <c r="AT149" s="4">
        <f t="shared" si="274"/>
        <v>-0.24708970180413559</v>
      </c>
      <c r="AU149" s="4">
        <f t="shared" si="275"/>
        <v>-0.33121892993774793</v>
      </c>
      <c r="AV149" s="4">
        <f t="shared" si="455"/>
        <v>-1.0359299720800621</v>
      </c>
      <c r="AW149" s="4">
        <f t="shared" si="455"/>
        <v>1.5606988193728739</v>
      </c>
      <c r="AY149" s="2">
        <f t="shared" si="297"/>
        <v>59.274088971241028</v>
      </c>
      <c r="AZ149" s="2">
        <f t="shared" si="363"/>
        <v>59.464217158720842</v>
      </c>
      <c r="BA149" s="2">
        <f t="shared" si="364"/>
        <v>59.271592923188592</v>
      </c>
      <c r="BB149" s="2">
        <f t="shared" si="365"/>
        <v>59.723419940448757</v>
      </c>
      <c r="BC149" s="2">
        <f t="shared" si="366"/>
        <v>60.106643286715268</v>
      </c>
      <c r="BD149" s="2">
        <f t="shared" si="367"/>
        <v>60.111798580749721</v>
      </c>
      <c r="BE149" s="2">
        <f t="shared" si="368"/>
        <v>60.990049480631299</v>
      </c>
      <c r="BF149" s="2">
        <f t="shared" si="369"/>
        <v>61.805551390386</v>
      </c>
      <c r="BG149" s="2">
        <f t="shared" si="370"/>
        <v>59.676536739337934</v>
      </c>
      <c r="BH149" s="2">
        <f t="shared" si="371"/>
        <v>59.000342951826113</v>
      </c>
      <c r="BI149" s="2">
        <f t="shared" si="372"/>
        <v>58.567380176601816</v>
      </c>
      <c r="BJ149" s="2">
        <f t="shared" si="373"/>
        <v>56.621444333436635</v>
      </c>
      <c r="BK149" s="2">
        <f t="shared" si="374"/>
        <v>56.370609498621448</v>
      </c>
      <c r="BL149" s="2">
        <f t="shared" si="375"/>
        <v>56.316223487666569</v>
      </c>
      <c r="BM149" s="2">
        <f t="shared" si="376"/>
        <v>56.784351100676318</v>
      </c>
      <c r="BO149" s="2" t="str">
        <f t="shared" si="440"/>
        <v/>
      </c>
      <c r="BP149" s="2" t="str">
        <f t="shared" si="441"/>
        <v/>
      </c>
      <c r="BQ149" s="2" t="str">
        <f t="shared" si="442"/>
        <v/>
      </c>
      <c r="BR149" s="2" t="str">
        <f t="shared" si="443"/>
        <v/>
      </c>
      <c r="BS149" s="2" t="str">
        <f t="shared" si="444"/>
        <v/>
      </c>
      <c r="BT149" s="2" t="str">
        <f t="shared" si="445"/>
        <v/>
      </c>
      <c r="BU149" s="2" t="str">
        <f t="shared" si="446"/>
        <v/>
      </c>
      <c r="BV149" s="2" t="str">
        <f t="shared" si="447"/>
        <v/>
      </c>
      <c r="BW149" s="2" t="str">
        <f t="shared" si="448"/>
        <v/>
      </c>
      <c r="BX149" s="2" t="str">
        <f t="shared" si="449"/>
        <v/>
      </c>
      <c r="BY149" s="2" t="str">
        <f t="shared" si="450"/>
        <v/>
      </c>
      <c r="BZ149" s="2" t="str">
        <f t="shared" si="451"/>
        <v/>
      </c>
      <c r="CA149" s="2" t="str">
        <f t="shared" si="452"/>
        <v/>
      </c>
      <c r="CB149" s="2" t="str">
        <f t="shared" si="453"/>
        <v/>
      </c>
      <c r="CC149" s="2" t="str">
        <f t="shared" si="454"/>
        <v/>
      </c>
      <c r="CE149" s="2" t="str">
        <f t="shared" si="298"/>
        <v/>
      </c>
      <c r="CF149" s="2" t="str">
        <f t="shared" si="299"/>
        <v/>
      </c>
      <c r="CG149" s="2" t="str">
        <f t="shared" si="300"/>
        <v/>
      </c>
      <c r="CH149" s="2">
        <f t="shared" si="301"/>
        <v>59.8</v>
      </c>
      <c r="CI149" s="2">
        <f t="shared" si="302"/>
        <v>59.85</v>
      </c>
      <c r="CJ149" s="2">
        <f t="shared" si="303"/>
        <v>60.582999999999998</v>
      </c>
      <c r="CK149" s="2">
        <f t="shared" si="304"/>
        <v>60.933</v>
      </c>
      <c r="CL149" s="2" t="str">
        <f t="shared" si="305"/>
        <v/>
      </c>
      <c r="CM149" s="2" t="str">
        <f t="shared" si="306"/>
        <v/>
      </c>
      <c r="CN149" s="2" t="str">
        <f t="shared" si="307"/>
        <v/>
      </c>
      <c r="CO149" s="2" t="str">
        <f t="shared" si="308"/>
        <v/>
      </c>
      <c r="CP149" s="2">
        <f t="shared" si="309"/>
        <v>56.683</v>
      </c>
      <c r="CQ149" s="2">
        <f t="shared" si="310"/>
        <v>56.067</v>
      </c>
      <c r="CR149" s="2">
        <f t="shared" si="311"/>
        <v>55.567</v>
      </c>
      <c r="CS149" s="2" t="str">
        <f t="shared" si="312"/>
        <v/>
      </c>
      <c r="CU149" s="2" t="str">
        <f t="shared" si="313"/>
        <v/>
      </c>
      <c r="CV149" s="2" t="str">
        <f t="shared" si="314"/>
        <v/>
      </c>
      <c r="CW149" s="2" t="str">
        <f t="shared" si="315"/>
        <v/>
      </c>
      <c r="CX149" s="2">
        <f t="shared" si="316"/>
        <v>59.8</v>
      </c>
      <c r="CY149" s="2">
        <f t="shared" si="317"/>
        <v>59.85</v>
      </c>
      <c r="CZ149" s="2">
        <f t="shared" si="318"/>
        <v>60.582999999999998</v>
      </c>
      <c r="DA149" s="2">
        <f t="shared" si="319"/>
        <v>60.933</v>
      </c>
      <c r="DB149" s="2" t="str">
        <f t="shared" si="320"/>
        <v/>
      </c>
      <c r="DC149" s="2" t="str">
        <f t="shared" si="321"/>
        <v/>
      </c>
      <c r="DD149" s="2" t="str">
        <f t="shared" si="322"/>
        <v/>
      </c>
      <c r="DE149" s="2" t="str">
        <f t="shared" si="323"/>
        <v/>
      </c>
      <c r="DF149" s="2">
        <f t="shared" si="324"/>
        <v>56.683</v>
      </c>
      <c r="DG149" s="2">
        <f t="shared" si="325"/>
        <v>56.067</v>
      </c>
      <c r="DH149" s="2">
        <f t="shared" si="326"/>
        <v>55.567</v>
      </c>
      <c r="DI149" s="2" t="str">
        <f t="shared" si="327"/>
        <v/>
      </c>
      <c r="DK149" s="2">
        <f t="shared" si="277"/>
        <v>86.446889046941649</v>
      </c>
      <c r="DL149" s="2">
        <f t="shared" si="456"/>
        <v>90.520646131961925</v>
      </c>
      <c r="DM149" s="2">
        <f t="shared" si="456"/>
        <v>86.656066090381884</v>
      </c>
      <c r="DN149" s="2">
        <f t="shared" si="456"/>
        <v>85.156694117647064</v>
      </c>
      <c r="DO149" s="2">
        <f t="shared" si="456"/>
        <v>92.894906442577039</v>
      </c>
      <c r="DP149" s="2">
        <f t="shared" si="456"/>
        <v>92.074999999999989</v>
      </c>
      <c r="DQ149" s="2">
        <f t="shared" si="456"/>
        <v>91.880149286987532</v>
      </c>
      <c r="DR149" s="2">
        <f t="shared" si="456"/>
        <v>92.954125334224614</v>
      </c>
      <c r="DS149" s="2">
        <f t="shared" si="456"/>
        <v>82.185336675579322</v>
      </c>
      <c r="DT149" s="2">
        <f t="shared" si="456"/>
        <v>93.030109677419347</v>
      </c>
      <c r="DU149" s="2">
        <f t="shared" si="456"/>
        <v>94.737612903225809</v>
      </c>
      <c r="DV149" s="2">
        <f t="shared" si="456"/>
        <v>86.797516862170085</v>
      </c>
      <c r="DW149" s="2">
        <f t="shared" si="456"/>
        <v>96.161251649560128</v>
      </c>
      <c r="DX149" s="2">
        <f t="shared" si="456"/>
        <v>92.654388235294135</v>
      </c>
      <c r="DY149" s="2">
        <f t="shared" si="456"/>
        <v>74.145069786535302</v>
      </c>
      <c r="EA149" s="2">
        <f t="shared" si="247"/>
        <v>59.270700000000005</v>
      </c>
      <c r="EB149" s="2">
        <f t="shared" si="279"/>
        <v>59.450663059300041</v>
      </c>
      <c r="EC149" s="2">
        <f t="shared" si="280"/>
        <v>59.258695727233501</v>
      </c>
      <c r="ED149" s="2">
        <f t="shared" si="281"/>
        <v>59.710621577441763</v>
      </c>
      <c r="EE149" s="2">
        <f t="shared" si="282"/>
        <v>60.076371293591109</v>
      </c>
      <c r="EF149" s="2">
        <f t="shared" si="283"/>
        <v>60.078397011708518</v>
      </c>
      <c r="EG149" s="2">
        <f t="shared" si="284"/>
        <v>60.972274059787836</v>
      </c>
      <c r="EH149" s="2">
        <f t="shared" si="285"/>
        <v>61.838293986636977</v>
      </c>
      <c r="EI149" s="2">
        <f t="shared" si="286"/>
        <v>59.614776872964185</v>
      </c>
      <c r="EJ149" s="2">
        <f t="shared" si="287"/>
        <v>58.890651224944321</v>
      </c>
      <c r="EK149" s="2">
        <f t="shared" si="288"/>
        <v>58.506821622709879</v>
      </c>
      <c r="EL149" s="2">
        <f t="shared" si="289"/>
        <v>56.624657098121077</v>
      </c>
      <c r="EM149" s="2">
        <f t="shared" si="290"/>
        <v>56.371534237995832</v>
      </c>
      <c r="EN149" s="2">
        <f t="shared" si="291"/>
        <v>56.313242858943653</v>
      </c>
      <c r="EO149" s="2">
        <f t="shared" si="292"/>
        <v>56.896422077056393</v>
      </c>
      <c r="EQ149" s="2">
        <f t="shared" si="293"/>
        <v>59.770401777540272</v>
      </c>
      <c r="ER149" s="2">
        <f t="shared" si="457"/>
        <v>60.484767791418001</v>
      </c>
      <c r="ES149" s="2">
        <f t="shared" si="457"/>
        <v>60.221280542611822</v>
      </c>
      <c r="ET149" s="2">
        <f t="shared" si="457"/>
        <v>60.227982849805791</v>
      </c>
      <c r="EU149" s="2">
        <f t="shared" si="457"/>
        <v>61.022279695056682</v>
      </c>
      <c r="EV149" s="2">
        <f t="shared" si="457"/>
        <v>61.097343499568602</v>
      </c>
      <c r="EW149" s="2">
        <f t="shared" si="457"/>
        <v>61.401473430656154</v>
      </c>
      <c r="EX149" s="2">
        <f t="shared" si="457"/>
        <v>61.216650385698713</v>
      </c>
      <c r="EY149" s="2">
        <f t="shared" si="457"/>
        <v>60.469511220071439</v>
      </c>
      <c r="EZ149" s="2">
        <f t="shared" si="457"/>
        <v>60.349532683379763</v>
      </c>
      <c r="FA149" s="2">
        <f t="shared" si="457"/>
        <v>59.435268823852297</v>
      </c>
      <c r="FB149" s="2">
        <f t="shared" si="457"/>
        <v>56.556227318612891</v>
      </c>
      <c r="FC149" s="2">
        <f t="shared" si="457"/>
        <v>56.336810333655038</v>
      </c>
      <c r="FD149" s="2">
        <f t="shared" si="457"/>
        <v>56.357757340891993</v>
      </c>
      <c r="FE149" s="2">
        <f t="shared" si="457"/>
        <v>55.379427322559501</v>
      </c>
      <c r="FG149" s="2">
        <f t="shared" si="295"/>
        <v>0.9999978657410884</v>
      </c>
      <c r="FH149" s="2">
        <f t="shared" si="458"/>
        <v>0.99999813514777669</v>
      </c>
      <c r="FI149" s="2">
        <f t="shared" si="458"/>
        <v>0.99999777205202933</v>
      </c>
      <c r="FJ149" s="2">
        <f t="shared" si="458"/>
        <v>0.99999836400885278</v>
      </c>
      <c r="FK149" s="2">
        <f t="shared" si="458"/>
        <v>0.99999854160848733</v>
      </c>
      <c r="FL149" s="2">
        <f t="shared" si="458"/>
        <v>0.99999883909577025</v>
      </c>
      <c r="FM149" s="2">
        <f t="shared" si="458"/>
        <v>0.99999910112462631</v>
      </c>
      <c r="FN149" s="2">
        <f t="shared" si="458"/>
        <v>0.99999907374553076</v>
      </c>
      <c r="FO149" s="2">
        <f t="shared" si="458"/>
        <v>0.99999917283895856</v>
      </c>
      <c r="FP149" s="2">
        <f t="shared" si="458"/>
        <v>0.99999924426214404</v>
      </c>
      <c r="FQ149" s="2">
        <f t="shared" si="458"/>
        <v>0.99999922811758946</v>
      </c>
      <c r="FR149" s="2">
        <f t="shared" si="458"/>
        <v>0.99999918740189631</v>
      </c>
      <c r="FS149" s="2">
        <f t="shared" si="458"/>
        <v>0.99999547293862834</v>
      </c>
      <c r="FT149" s="2">
        <f t="shared" si="458"/>
        <v>0.99999291415949298</v>
      </c>
      <c r="FU149" s="2">
        <f t="shared" si="458"/>
        <v>0.99998903507339987</v>
      </c>
      <c r="FW149" s="2">
        <f t="shared" si="328"/>
        <v>6.665916286629923E-3</v>
      </c>
      <c r="FX149" s="2">
        <f t="shared" si="380"/>
        <v>1.3051055734120395E-2</v>
      </c>
      <c r="FY149" s="2">
        <f t="shared" si="381"/>
        <v>1.3335090928426319E-2</v>
      </c>
      <c r="FZ149" s="2">
        <f t="shared" si="382"/>
        <v>2.4657302622007479E-2</v>
      </c>
      <c r="GA149" s="2">
        <f t="shared" si="383"/>
        <v>3.1952492233086383E-2</v>
      </c>
      <c r="GB149" s="2">
        <f t="shared" si="384"/>
        <v>3.2744039502536681E-2</v>
      </c>
      <c r="GC149" s="2">
        <f t="shared" si="385"/>
        <v>4.1350569735619666E-2</v>
      </c>
      <c r="GD149" s="2">
        <f t="shared" si="386"/>
        <v>5.2717372750840132E-2</v>
      </c>
      <c r="GE149" s="2">
        <f t="shared" si="387"/>
        <v>7.2234369772262705E-2</v>
      </c>
      <c r="GF149" s="2">
        <f t="shared" si="388"/>
        <v>7.5171238736743778E-2</v>
      </c>
      <c r="GG149" s="2">
        <f t="shared" si="389"/>
        <v>6.5195509132826499E-2</v>
      </c>
      <c r="GH149" s="2">
        <f t="shared" si="390"/>
        <v>4.7308103523507505E-2</v>
      </c>
      <c r="GI149" s="2">
        <f t="shared" si="391"/>
        <v>3.1818710713652637E-2</v>
      </c>
      <c r="GJ149" s="2">
        <f t="shared" si="392"/>
        <v>6.117382576975347E-2</v>
      </c>
      <c r="GK149" s="2">
        <f t="shared" si="393"/>
        <v>7.4001644503631558E-2</v>
      </c>
      <c r="GM149" s="107">
        <f t="shared" si="329"/>
        <v>5.6676710612632734E-103</v>
      </c>
      <c r="GN149" s="107">
        <f t="shared" si="394"/>
        <v>1.2440227509960256E-135</v>
      </c>
      <c r="GO149" s="107">
        <f t="shared" si="395"/>
        <v>5.5356514180855326E-131</v>
      </c>
      <c r="GP149" s="107">
        <f t="shared" si="396"/>
        <v>3.2327163962105999E-164</v>
      </c>
      <c r="GQ149" s="107">
        <f t="shared" si="397"/>
        <v>4.8806837772523249E-170</v>
      </c>
      <c r="GR149" s="107">
        <f t="shared" si="398"/>
        <v>1.4405381914202532E-180</v>
      </c>
      <c r="GS149" s="107">
        <f t="shared" si="399"/>
        <v>9.2549121772494358E-197</v>
      </c>
      <c r="GT149" s="107">
        <f t="shared" si="400"/>
        <v>4.082643718578643E-202</v>
      </c>
      <c r="GU149" s="107">
        <f t="shared" si="401"/>
        <v>2.6960721951213913E-200</v>
      </c>
      <c r="GV149" s="107">
        <f t="shared" si="402"/>
        <v>3.412128256615423E-225</v>
      </c>
      <c r="GW149" s="107">
        <f t="shared" si="403"/>
        <v>1.6360259934941661E-224</v>
      </c>
      <c r="GX149" s="107">
        <f t="shared" si="404"/>
        <v>4.4691404537249727E-208</v>
      </c>
      <c r="GY149" s="107">
        <f t="shared" si="405"/>
        <v>1.2928927669841479E-189</v>
      </c>
      <c r="GZ149" s="107">
        <f t="shared" si="406"/>
        <v>2.0189299815166493E-198</v>
      </c>
      <c r="HA149" s="107">
        <f t="shared" si="407"/>
        <v>3.4547988428133041E-274</v>
      </c>
      <c r="HC149" s="107">
        <f t="shared" si="330"/>
        <v>1.6365985776063114E-55</v>
      </c>
      <c r="HD149" s="107">
        <f t="shared" si="408"/>
        <v>7.210012534368165E-76</v>
      </c>
      <c r="HE149" s="107">
        <f t="shared" si="409"/>
        <v>3.8030169613050674E-73</v>
      </c>
      <c r="HF149" s="107">
        <f t="shared" si="410"/>
        <v>9.4914505817795748E-96</v>
      </c>
      <c r="HG149" s="107">
        <f t="shared" si="411"/>
        <v>1.9187105642293191E-100</v>
      </c>
      <c r="HH149" s="107">
        <f t="shared" si="412"/>
        <v>1.2437255549236266E-107</v>
      </c>
      <c r="HI149" s="107">
        <f t="shared" si="413"/>
        <v>6.2323636282994539E-120</v>
      </c>
      <c r="HJ149" s="107">
        <f t="shared" si="414"/>
        <v>5.9583271230956957E-125</v>
      </c>
      <c r="HK149" s="107">
        <f t="shared" si="415"/>
        <v>8.6827351476560808E-126</v>
      </c>
      <c r="HL149" s="107">
        <f t="shared" si="416"/>
        <v>1.6921998467743293E-141</v>
      </c>
      <c r="HM149" s="107">
        <f t="shared" si="417"/>
        <v>6.8911471174477295E-140</v>
      </c>
      <c r="HN149" s="107">
        <f t="shared" si="418"/>
        <v>9.4414221021999925E-127</v>
      </c>
      <c r="HO149" s="107">
        <f t="shared" si="419"/>
        <v>1.1701570011090939E-109</v>
      </c>
      <c r="HP149" s="107">
        <f t="shared" si="420"/>
        <v>1.8873935582049267E-118</v>
      </c>
      <c r="HQ149" s="107">
        <f t="shared" si="421"/>
        <v>5.4577377174818105E-226</v>
      </c>
      <c r="HS149" s="107">
        <f t="shared" si="331"/>
        <v>0.11863958315176665</v>
      </c>
      <c r="HT149" s="107">
        <f t="shared" si="422"/>
        <v>1.2269230978765942E-2</v>
      </c>
      <c r="HU149" s="107">
        <f t="shared" si="423"/>
        <v>1.5328907785412892E-2</v>
      </c>
      <c r="HV149" s="107">
        <f t="shared" si="424"/>
        <v>2.6449102206344038E-4</v>
      </c>
      <c r="HW149" s="107">
        <f t="shared" si="425"/>
        <v>4.8787608333066537E-5</v>
      </c>
      <c r="HX149" s="107">
        <f t="shared" si="426"/>
        <v>1.3755459044751588E-5</v>
      </c>
      <c r="HY149" s="107">
        <f t="shared" si="427"/>
        <v>4.9559070562770099E-7</v>
      </c>
      <c r="HZ149" s="107">
        <f t="shared" si="428"/>
        <v>4.9842574508393518E-8</v>
      </c>
      <c r="IA149" s="107">
        <f t="shared" si="429"/>
        <v>4.0939729617066535E-9</v>
      </c>
      <c r="IB149" s="107">
        <f t="shared" si="430"/>
        <v>2.987485096844549E-10</v>
      </c>
      <c r="IC149" s="107">
        <f t="shared" si="431"/>
        <v>1.3555890759500237E-9</v>
      </c>
      <c r="ID149" s="107">
        <f t="shared" si="432"/>
        <v>1.2065503687373742E-7</v>
      </c>
      <c r="IE149" s="107">
        <f t="shared" si="433"/>
        <v>1.310081031405985E-4</v>
      </c>
      <c r="IF149" s="107">
        <f t="shared" si="434"/>
        <v>1.4639364731074556E-6</v>
      </c>
      <c r="IG149" s="107">
        <f t="shared" si="435"/>
        <v>1.9306133345245399E-8</v>
      </c>
      <c r="II149" s="107">
        <f t="shared" si="332"/>
        <v>9.3468509402802065E-5</v>
      </c>
      <c r="IJ149" s="107">
        <f t="shared" si="333"/>
        <v>1.2032559777027604E-4</v>
      </c>
      <c r="IK149" s="107">
        <f t="shared" si="334"/>
        <v>1.3878928973777823E-4</v>
      </c>
      <c r="IL149" s="107">
        <f t="shared" si="335"/>
        <v>3.6139509798887676E-4</v>
      </c>
      <c r="IM149" s="107">
        <f t="shared" si="336"/>
        <v>8.4323994155878544E-4</v>
      </c>
      <c r="IN149" s="107">
        <f t="shared" si="337"/>
        <v>7.8308988311168984E-4</v>
      </c>
      <c r="IO149" s="107">
        <f t="shared" si="338"/>
        <v>1.3892895113194301E-3</v>
      </c>
      <c r="IP149" s="107">
        <f t="shared" si="339"/>
        <v>2.8421306088238481E-3</v>
      </c>
      <c r="IQ149" s="107">
        <f t="shared" si="340"/>
        <v>9.2095964965029902E-3</v>
      </c>
      <c r="IR149" s="107">
        <f t="shared" si="341"/>
        <v>6.9560687413557183E-3</v>
      </c>
      <c r="IS149" s="107">
        <f t="shared" si="342"/>
        <v>4.1898497343620163E-3</v>
      </c>
      <c r="IT149" s="107">
        <f t="shared" si="343"/>
        <v>1.8174859763057298E-3</v>
      </c>
      <c r="IU149" s="107">
        <f t="shared" si="344"/>
        <v>1.1480499986589081E-4</v>
      </c>
      <c r="IV149" s="107">
        <f t="shared" si="345"/>
        <v>1.0572791857033079E-3</v>
      </c>
      <c r="IW149" s="107">
        <f t="shared" si="346"/>
        <v>6.2410977833368964E-3</v>
      </c>
      <c r="IY149" s="107">
        <f t="shared" si="347"/>
        <v>0.11873305166116944</v>
      </c>
      <c r="IZ149" s="107">
        <f t="shared" si="348"/>
        <v>1.2389556576536218E-2</v>
      </c>
      <c r="JA149" s="107">
        <f t="shared" si="349"/>
        <v>1.5467697075150669E-2</v>
      </c>
      <c r="JB149" s="107">
        <f t="shared" si="350"/>
        <v>6.2588612005231713E-4</v>
      </c>
      <c r="JC149" s="107">
        <f t="shared" si="351"/>
        <v>8.9202754989185199E-4</v>
      </c>
      <c r="JD149" s="107">
        <f t="shared" si="352"/>
        <v>7.9684534215644144E-4</v>
      </c>
      <c r="JE149" s="107">
        <f t="shared" si="353"/>
        <v>1.3897851020250578E-3</v>
      </c>
      <c r="JF149" s="107">
        <f t="shared" si="354"/>
        <v>2.8421804513983563E-3</v>
      </c>
      <c r="JG149" s="107">
        <f t="shared" si="355"/>
        <v>9.2096005904759512E-3</v>
      </c>
      <c r="JH149" s="107">
        <f t="shared" si="356"/>
        <v>6.9560690401042277E-3</v>
      </c>
      <c r="JI149" s="107">
        <f t="shared" si="357"/>
        <v>4.1898510899510922E-3</v>
      </c>
      <c r="JJ149" s="107">
        <f t="shared" si="358"/>
        <v>1.8176066313426035E-3</v>
      </c>
      <c r="JK149" s="107">
        <f t="shared" si="359"/>
        <v>2.458131030064893E-4</v>
      </c>
      <c r="JL149" s="107">
        <f t="shared" si="360"/>
        <v>1.0587431221764155E-3</v>
      </c>
      <c r="JM149" s="107">
        <f t="shared" si="361"/>
        <v>6.241117089470242E-3</v>
      </c>
    </row>
    <row r="150" spans="2:273" x14ac:dyDescent="0.25">
      <c r="B150" s="2">
        <v>122</v>
      </c>
      <c r="C150" s="37">
        <v>59.517000000000003</v>
      </c>
      <c r="D150" s="37">
        <v>59.283000000000001</v>
      </c>
      <c r="E150" s="37">
        <v>59.716999999999999</v>
      </c>
      <c r="F150" s="37">
        <v>59.4</v>
      </c>
      <c r="G150" s="37">
        <v>60.417000000000002</v>
      </c>
      <c r="H150" s="37">
        <v>60.183</v>
      </c>
      <c r="I150" s="37">
        <v>60.317</v>
      </c>
      <c r="J150" s="37">
        <v>61.1</v>
      </c>
      <c r="K150" s="37">
        <v>61.05</v>
      </c>
      <c r="L150" s="37">
        <v>59.683</v>
      </c>
      <c r="M150" s="37">
        <v>59.283000000000001</v>
      </c>
      <c r="N150" s="37">
        <v>57.366999999999997</v>
      </c>
      <c r="O150" s="37">
        <v>55.533000000000001</v>
      </c>
      <c r="P150" s="37">
        <v>55.883000000000003</v>
      </c>
      <c r="Q150" s="37">
        <v>60.917000000000002</v>
      </c>
      <c r="S150" s="4">
        <f t="shared" si="248"/>
        <v>59.145187203484539</v>
      </c>
      <c r="T150" s="4">
        <f t="shared" si="249"/>
        <v>59.322666707996504</v>
      </c>
      <c r="U150" s="4">
        <f t="shared" si="250"/>
        <v>59.157264265649694</v>
      </c>
      <c r="V150" s="4">
        <f t="shared" si="251"/>
        <v>59.641004598278379</v>
      </c>
      <c r="W150" s="4">
        <f t="shared" si="252"/>
        <v>60.123396546532035</v>
      </c>
      <c r="X150" s="4">
        <f t="shared" si="253"/>
        <v>60.139950796782024</v>
      </c>
      <c r="Y150" s="4">
        <f t="shared" si="254"/>
        <v>61.179155921556514</v>
      </c>
      <c r="Z150" s="4">
        <f t="shared" si="255"/>
        <v>62.337977396445211</v>
      </c>
      <c r="AA150" s="4">
        <f t="shared" si="256"/>
        <v>61.596058240026963</v>
      </c>
      <c r="AB150" s="4">
        <f t="shared" si="257"/>
        <v>60.621432739525396</v>
      </c>
      <c r="AC150" s="4">
        <f t="shared" si="258"/>
        <v>59.780138265378675</v>
      </c>
      <c r="AD150" s="4">
        <f t="shared" si="259"/>
        <v>57.11635586507235</v>
      </c>
      <c r="AE150" s="4">
        <f t="shared" si="260"/>
        <v>56.294285549113297</v>
      </c>
      <c r="AF150" s="4">
        <f t="shared" si="261"/>
        <v>56.763625844128931</v>
      </c>
      <c r="AG150" s="4">
        <f t="shared" si="262"/>
        <v>60.516344912010368</v>
      </c>
      <c r="AI150" s="4">
        <f t="shared" si="263"/>
        <v>0.37181279651546362</v>
      </c>
      <c r="AJ150" s="4">
        <f t="shared" si="264"/>
        <v>-3.9666707996502737E-2</v>
      </c>
      <c r="AK150" s="4">
        <f t="shared" si="265"/>
        <v>0.55973573435030488</v>
      </c>
      <c r="AL150" s="4">
        <f t="shared" si="266"/>
        <v>-0.24100459827837994</v>
      </c>
      <c r="AM150" s="4">
        <f t="shared" si="267"/>
        <v>0.29360345346796635</v>
      </c>
      <c r="AN150" s="4">
        <f t="shared" si="268"/>
        <v>4.3049203217975673E-2</v>
      </c>
      <c r="AO150" s="4">
        <f t="shared" si="269"/>
        <v>-0.86215592155651422</v>
      </c>
      <c r="AP150" s="4">
        <f t="shared" si="270"/>
        <v>-1.2379773964452099</v>
      </c>
      <c r="AQ150" s="4">
        <f t="shared" si="271"/>
        <v>-0.54605824002696579</v>
      </c>
      <c r="AR150" s="4">
        <f t="shared" si="272"/>
        <v>-0.93843273952539619</v>
      </c>
      <c r="AS150" s="4">
        <f t="shared" si="273"/>
        <v>-0.49713826537867334</v>
      </c>
      <c r="AT150" s="4">
        <f t="shared" si="274"/>
        <v>0.25064413492764714</v>
      </c>
      <c r="AU150" s="4">
        <f t="shared" si="275"/>
        <v>-0.76128554911329616</v>
      </c>
      <c r="AV150" s="4">
        <f t="shared" si="455"/>
        <v>-0.88062584412892875</v>
      </c>
      <c r="AW150" s="4">
        <f t="shared" si="455"/>
        <v>0.40065508798963378</v>
      </c>
      <c r="AY150" s="2">
        <f t="shared" si="297"/>
        <v>59.145187203484539</v>
      </c>
      <c r="AZ150" s="2">
        <f t="shared" si="363"/>
        <v>59.306251234981339</v>
      </c>
      <c r="BA150" s="2">
        <f t="shared" si="364"/>
        <v>59.116826795429759</v>
      </c>
      <c r="BB150" s="2">
        <f t="shared" si="365"/>
        <v>59.583934183048576</v>
      </c>
      <c r="BC150" s="2">
        <f t="shared" si="366"/>
        <v>59.954524101705438</v>
      </c>
      <c r="BD150" s="2">
        <f t="shared" si="367"/>
        <v>59.955573270956918</v>
      </c>
      <c r="BE150" s="2">
        <f t="shared" si="368"/>
        <v>60.851757542355955</v>
      </c>
      <c r="BF150" s="2">
        <f t="shared" si="369"/>
        <v>61.692283579308572</v>
      </c>
      <c r="BG150" s="2">
        <f t="shared" si="370"/>
        <v>59.532131258737579</v>
      </c>
      <c r="BH150" s="2">
        <f t="shared" si="371"/>
        <v>58.866221644082643</v>
      </c>
      <c r="BI150" s="2">
        <f t="shared" si="372"/>
        <v>58.427766457203113</v>
      </c>
      <c r="BJ150" s="2">
        <f t="shared" si="373"/>
        <v>56.484039043444824</v>
      </c>
      <c r="BK150" s="2">
        <f t="shared" si="374"/>
        <v>56.230283708321366</v>
      </c>
      <c r="BL150" s="2">
        <f t="shared" si="375"/>
        <v>56.170449159037375</v>
      </c>
      <c r="BM150" s="2">
        <f t="shared" si="376"/>
        <v>56.665408155528496</v>
      </c>
      <c r="BO150" s="2" t="str">
        <f t="shared" si="440"/>
        <v/>
      </c>
      <c r="BP150" s="2" t="str">
        <f t="shared" si="441"/>
        <v/>
      </c>
      <c r="BQ150" s="2" t="str">
        <f t="shared" si="442"/>
        <v/>
      </c>
      <c r="BR150" s="2" t="str">
        <f t="shared" si="443"/>
        <v/>
      </c>
      <c r="BS150" s="2" t="str">
        <f t="shared" si="444"/>
        <v/>
      </c>
      <c r="BT150" s="2" t="str">
        <f t="shared" si="445"/>
        <v/>
      </c>
      <c r="BU150" s="2" t="str">
        <f t="shared" si="446"/>
        <v/>
      </c>
      <c r="BV150" s="2" t="str">
        <f t="shared" si="447"/>
        <v/>
      </c>
      <c r="BW150" s="2" t="str">
        <f t="shared" si="448"/>
        <v/>
      </c>
      <c r="BX150" s="2" t="str">
        <f t="shared" si="449"/>
        <v/>
      </c>
      <c r="BY150" s="2" t="str">
        <f t="shared" si="450"/>
        <v/>
      </c>
      <c r="BZ150" s="2" t="str">
        <f t="shared" si="451"/>
        <v/>
      </c>
      <c r="CA150" s="2" t="str">
        <f t="shared" si="452"/>
        <v/>
      </c>
      <c r="CB150" s="2" t="str">
        <f t="shared" si="453"/>
        <v/>
      </c>
      <c r="CC150" s="2" t="str">
        <f t="shared" si="454"/>
        <v/>
      </c>
      <c r="CE150" s="2" t="str">
        <f t="shared" si="298"/>
        <v/>
      </c>
      <c r="CF150" s="2" t="str">
        <f t="shared" si="299"/>
        <v/>
      </c>
      <c r="CG150" s="2" t="str">
        <f t="shared" si="300"/>
        <v/>
      </c>
      <c r="CH150" s="2">
        <f t="shared" si="301"/>
        <v>59.4</v>
      </c>
      <c r="CI150" s="2">
        <f t="shared" si="302"/>
        <v>60.417000000000002</v>
      </c>
      <c r="CJ150" s="2">
        <f t="shared" si="303"/>
        <v>60.183</v>
      </c>
      <c r="CK150" s="2" t="str">
        <f t="shared" si="304"/>
        <v/>
      </c>
      <c r="CL150" s="2" t="str">
        <f t="shared" si="305"/>
        <v/>
      </c>
      <c r="CM150" s="2" t="str">
        <f t="shared" si="306"/>
        <v/>
      </c>
      <c r="CN150" s="2" t="str">
        <f t="shared" si="307"/>
        <v/>
      </c>
      <c r="CO150" s="2" t="str">
        <f t="shared" si="308"/>
        <v/>
      </c>
      <c r="CP150" s="2" t="str">
        <f t="shared" si="309"/>
        <v/>
      </c>
      <c r="CQ150" s="2">
        <f t="shared" si="310"/>
        <v>55.533000000000001</v>
      </c>
      <c r="CR150" s="2" t="str">
        <f t="shared" si="311"/>
        <v/>
      </c>
      <c r="CS150" s="2" t="str">
        <f t="shared" si="312"/>
        <v/>
      </c>
      <c r="CU150" s="2" t="str">
        <f t="shared" si="313"/>
        <v/>
      </c>
      <c r="CV150" s="2" t="str">
        <f t="shared" si="314"/>
        <v/>
      </c>
      <c r="CW150" s="2" t="str">
        <f t="shared" si="315"/>
        <v/>
      </c>
      <c r="CX150" s="2">
        <f t="shared" si="316"/>
        <v>59.4</v>
      </c>
      <c r="CY150" s="2">
        <f t="shared" si="317"/>
        <v>60.417000000000002</v>
      </c>
      <c r="CZ150" s="2">
        <f t="shared" si="318"/>
        <v>60.183</v>
      </c>
      <c r="DA150" s="2" t="str">
        <f t="shared" si="319"/>
        <v/>
      </c>
      <c r="DB150" s="2" t="str">
        <f t="shared" si="320"/>
        <v/>
      </c>
      <c r="DC150" s="2" t="str">
        <f t="shared" si="321"/>
        <v/>
      </c>
      <c r="DD150" s="2" t="str">
        <f t="shared" si="322"/>
        <v/>
      </c>
      <c r="DE150" s="2" t="str">
        <f t="shared" si="323"/>
        <v/>
      </c>
      <c r="DF150" s="2" t="str">
        <f t="shared" si="324"/>
        <v/>
      </c>
      <c r="DG150" s="2">
        <f t="shared" si="325"/>
        <v>55.533000000000001</v>
      </c>
      <c r="DH150" s="2" t="str">
        <f t="shared" si="326"/>
        <v/>
      </c>
      <c r="DI150" s="2" t="str">
        <f t="shared" si="327"/>
        <v/>
      </c>
      <c r="DK150" s="2">
        <f t="shared" si="277"/>
        <v>86.580530583214767</v>
      </c>
      <c r="DL150" s="2">
        <f t="shared" si="456"/>
        <v>90.681433636065222</v>
      </c>
      <c r="DM150" s="2">
        <f t="shared" si="456"/>
        <v>86.79386442718021</v>
      </c>
      <c r="DN150" s="2">
        <f t="shared" si="456"/>
        <v>85.295349579831935</v>
      </c>
      <c r="DO150" s="2">
        <f t="shared" si="456"/>
        <v>93.09037086834735</v>
      </c>
      <c r="DP150" s="2">
        <f t="shared" si="456"/>
        <v>92.247976470588213</v>
      </c>
      <c r="DQ150" s="2">
        <f t="shared" si="456"/>
        <v>92.043000222816403</v>
      </c>
      <c r="DR150" s="2">
        <f t="shared" si="456"/>
        <v>93.142202540106965</v>
      </c>
      <c r="DS150" s="2">
        <f t="shared" si="456"/>
        <v>82.275060271835997</v>
      </c>
      <c r="DT150" s="2">
        <f t="shared" si="456"/>
        <v>93.227297983870955</v>
      </c>
      <c r="DU150" s="2">
        <f t="shared" si="456"/>
        <v>94.942467741935488</v>
      </c>
      <c r="DV150" s="2">
        <f t="shared" si="456"/>
        <v>86.963752932551316</v>
      </c>
      <c r="DW150" s="2">
        <f t="shared" si="456"/>
        <v>96.419959127565988</v>
      </c>
      <c r="DX150" s="2">
        <f t="shared" si="456"/>
        <v>92.883611764705904</v>
      </c>
      <c r="DY150" s="2">
        <f t="shared" si="456"/>
        <v>74.232460591133005</v>
      </c>
      <c r="EA150" s="2">
        <f t="shared" ref="EA150:EA213" si="459">CE$229*$B150+CE$230</f>
        <v>59.140600000000006</v>
      </c>
      <c r="EB150" s="2">
        <f t="shared" si="279"/>
        <v>59.288437187519776</v>
      </c>
      <c r="EC150" s="2">
        <f t="shared" si="280"/>
        <v>59.099905912818308</v>
      </c>
      <c r="ED150" s="2">
        <f t="shared" si="281"/>
        <v>59.567153453208007</v>
      </c>
      <c r="EE150" s="2">
        <f t="shared" si="282"/>
        <v>59.915069186299505</v>
      </c>
      <c r="EF150" s="2">
        <f t="shared" si="283"/>
        <v>59.912038154598946</v>
      </c>
      <c r="EG150" s="2">
        <f t="shared" si="284"/>
        <v>60.828578881388609</v>
      </c>
      <c r="EH150" s="2">
        <f t="shared" si="285"/>
        <v>61.734439309576842</v>
      </c>
      <c r="EI150" s="2">
        <f t="shared" si="286"/>
        <v>59.452637505816668</v>
      </c>
      <c r="EJ150" s="2">
        <f t="shared" si="287"/>
        <v>58.725611135857463</v>
      </c>
      <c r="EK150" s="2">
        <f t="shared" si="288"/>
        <v>58.350048100798595</v>
      </c>
      <c r="EL150" s="2">
        <f t="shared" si="289"/>
        <v>56.4879521920668</v>
      </c>
      <c r="EM150" s="2">
        <f t="shared" si="290"/>
        <v>56.231389457202511</v>
      </c>
      <c r="EN150" s="2">
        <f t="shared" si="291"/>
        <v>56.166624732131609</v>
      </c>
      <c r="EO150" s="2">
        <f t="shared" si="292"/>
        <v>56.801031729102789</v>
      </c>
      <c r="EQ150" s="2">
        <f t="shared" si="293"/>
        <v>59.682613877460128</v>
      </c>
      <c r="ER150" s="2">
        <f t="shared" si="457"/>
        <v>60.373480042694879</v>
      </c>
      <c r="ES150" s="2">
        <f t="shared" si="457"/>
        <v>60.108378823000685</v>
      </c>
      <c r="ET150" s="2">
        <f t="shared" si="457"/>
        <v>60.110107431696662</v>
      </c>
      <c r="EU150" s="2">
        <f t="shared" si="457"/>
        <v>60.903056603169105</v>
      </c>
      <c r="EV150" s="2">
        <f t="shared" si="457"/>
        <v>60.976368477885906</v>
      </c>
      <c r="EW150" s="2">
        <f t="shared" si="457"/>
        <v>61.278166356822688</v>
      </c>
      <c r="EX150" s="2">
        <f t="shared" si="457"/>
        <v>61.090227286237983</v>
      </c>
      <c r="EY150" s="2">
        <f t="shared" si="457"/>
        <v>60.342975488783168</v>
      </c>
      <c r="EZ150" s="2">
        <f t="shared" si="457"/>
        <v>60.240127189724546</v>
      </c>
      <c r="FA150" s="2">
        <f t="shared" si="457"/>
        <v>59.312658550255669</v>
      </c>
      <c r="FB150" s="2">
        <f t="shared" si="457"/>
        <v>56.421109184166752</v>
      </c>
      <c r="FC150" s="2">
        <f t="shared" si="457"/>
        <v>56.199202707845032</v>
      </c>
      <c r="FD150" s="2">
        <f t="shared" si="457"/>
        <v>56.215959547588483</v>
      </c>
      <c r="FE150" s="2">
        <f t="shared" si="457"/>
        <v>55.241958199526621</v>
      </c>
      <c r="FG150" s="2">
        <f t="shared" si="295"/>
        <v>0.99999830469714213</v>
      </c>
      <c r="FH150" s="2">
        <f t="shared" si="458"/>
        <v>0.99999851869465728</v>
      </c>
      <c r="FI150" s="2">
        <f t="shared" si="458"/>
        <v>0.99999823027721046</v>
      </c>
      <c r="FJ150" s="2">
        <f t="shared" si="458"/>
        <v>0.99999870048560269</v>
      </c>
      <c r="FK150" s="2">
        <f t="shared" si="458"/>
        <v>0.99999884155809671</v>
      </c>
      <c r="FL150" s="2">
        <f t="shared" si="458"/>
        <v>0.99999907786077225</v>
      </c>
      <c r="FM150" s="2">
        <f t="shared" si="458"/>
        <v>0.99999928599777921</v>
      </c>
      <c r="FN150" s="2">
        <f t="shared" si="458"/>
        <v>0.99999926424978236</v>
      </c>
      <c r="FO150" s="2">
        <f t="shared" si="458"/>
        <v>0.99999934296251836</v>
      </c>
      <c r="FP150" s="2">
        <f t="shared" si="458"/>
        <v>0.99999939969598961</v>
      </c>
      <c r="FQ150" s="2">
        <f t="shared" si="458"/>
        <v>0.99999938687191015</v>
      </c>
      <c r="FR150" s="2">
        <f t="shared" si="458"/>
        <v>0.99999935453027489</v>
      </c>
      <c r="FS150" s="2">
        <f t="shared" si="458"/>
        <v>0.99999632795780891</v>
      </c>
      <c r="FT150" s="2">
        <f t="shared" si="458"/>
        <v>0.99999415131035363</v>
      </c>
      <c r="FU150" s="2">
        <f t="shared" si="458"/>
        <v>0.99999081490981401</v>
      </c>
      <c r="FW150" s="2">
        <f t="shared" si="328"/>
        <v>8.377432166646083E-3</v>
      </c>
      <c r="FX150" s="2">
        <f t="shared" si="380"/>
        <v>1.6374970595364254E-2</v>
      </c>
      <c r="FY150" s="2">
        <f t="shared" si="381"/>
        <v>1.6730119184747844E-2</v>
      </c>
      <c r="FZ150" s="2">
        <f t="shared" si="382"/>
        <v>3.0844779378736267E-2</v>
      </c>
      <c r="GA150" s="2">
        <f t="shared" si="383"/>
        <v>3.9895734574434488E-2</v>
      </c>
      <c r="GB150" s="2">
        <f t="shared" si="384"/>
        <v>4.0875748035093598E-2</v>
      </c>
      <c r="GC150" s="2">
        <f t="shared" si="385"/>
        <v>5.1505824931683854E-2</v>
      </c>
      <c r="GD150" s="2">
        <f t="shared" si="386"/>
        <v>6.5473535123259277E-2</v>
      </c>
      <c r="GE150" s="2">
        <f t="shared" si="387"/>
        <v>8.9268074881992163E-2</v>
      </c>
      <c r="GF150" s="2">
        <f t="shared" si="388"/>
        <v>9.2828198397254008E-2</v>
      </c>
      <c r="GG150" s="2">
        <f t="shared" si="389"/>
        <v>8.071377223048079E-2</v>
      </c>
      <c r="GH150" s="2">
        <f t="shared" si="390"/>
        <v>5.8836667472812992E-2</v>
      </c>
      <c r="GI150" s="2">
        <f t="shared" si="391"/>
        <v>3.8939098529773009E-2</v>
      </c>
      <c r="GJ150" s="2">
        <f t="shared" si="392"/>
        <v>7.3167004080888318E-2</v>
      </c>
      <c r="GK150" s="2">
        <f t="shared" si="393"/>
        <v>8.7092545825835296E-2</v>
      </c>
      <c r="GM150" s="107">
        <f t="shared" si="329"/>
        <v>1.4418126666549264E-106</v>
      </c>
      <c r="GN150" s="107">
        <f t="shared" si="394"/>
        <v>2.452162791512764E-140</v>
      </c>
      <c r="GO150" s="107">
        <f t="shared" si="395"/>
        <v>1.3761744842578136E-135</v>
      </c>
      <c r="GP150" s="107">
        <f t="shared" si="396"/>
        <v>7.1746244206081133E-170</v>
      </c>
      <c r="GQ150" s="107">
        <f t="shared" si="397"/>
        <v>7.6302531115329152E-176</v>
      </c>
      <c r="GR150" s="107">
        <f t="shared" si="398"/>
        <v>1.238617895183141E-186</v>
      </c>
      <c r="GS150" s="107">
        <f t="shared" si="399"/>
        <v>2.9767308343373376E-203</v>
      </c>
      <c r="GT150" s="107">
        <f t="shared" si="400"/>
        <v>8.4210380213681E-209</v>
      </c>
      <c r="GU150" s="107">
        <f t="shared" si="401"/>
        <v>7.2422346273060578E-207</v>
      </c>
      <c r="GV150" s="107">
        <f t="shared" si="402"/>
        <v>1.5323876625536229E-232</v>
      </c>
      <c r="GW150" s="107">
        <f t="shared" si="403"/>
        <v>7.5412643287939762E-232</v>
      </c>
      <c r="GX150" s="107">
        <f t="shared" si="404"/>
        <v>6.7673952183925312E-215</v>
      </c>
      <c r="GY150" s="107">
        <f t="shared" si="405"/>
        <v>4.7537415456260869E-196</v>
      </c>
      <c r="GZ150" s="107">
        <f t="shared" si="406"/>
        <v>7.9331356581675081E-205</v>
      </c>
      <c r="HA150" s="107">
        <f t="shared" si="407"/>
        <v>1.0848926056667124E-282</v>
      </c>
      <c r="HC150" s="107">
        <f t="shared" si="330"/>
        <v>1.9568304549107363E-58</v>
      </c>
      <c r="HD150" s="107">
        <f t="shared" si="408"/>
        <v>9.0339492686259086E-80</v>
      </c>
      <c r="HE150" s="107">
        <f t="shared" si="409"/>
        <v>5.8230764522436666E-77</v>
      </c>
      <c r="HF150" s="107">
        <f t="shared" si="410"/>
        <v>1.5383349112110431E-100</v>
      </c>
      <c r="HG150" s="107">
        <f t="shared" si="411"/>
        <v>2.1439262542769772E-105</v>
      </c>
      <c r="HH150" s="107">
        <f t="shared" si="412"/>
        <v>7.8972645419971922E-113</v>
      </c>
      <c r="HI150" s="107">
        <f t="shared" si="413"/>
        <v>1.4727105788965031E-125</v>
      </c>
      <c r="HJ150" s="107">
        <f t="shared" si="414"/>
        <v>8.7060641423845785E-131</v>
      </c>
      <c r="HK150" s="107">
        <f t="shared" si="415"/>
        <v>1.440308414906339E-131</v>
      </c>
      <c r="HL150" s="107">
        <f t="shared" si="416"/>
        <v>5.7791615570385226E-148</v>
      </c>
      <c r="HM150" s="107">
        <f t="shared" si="417"/>
        <v>2.5631328192137992E-146</v>
      </c>
      <c r="HN150" s="107">
        <f t="shared" si="418"/>
        <v>1.1646756916932015E-132</v>
      </c>
      <c r="HO150" s="107">
        <f t="shared" si="419"/>
        <v>4.3337836772399717E-115</v>
      </c>
      <c r="HP150" s="107">
        <f t="shared" si="420"/>
        <v>6.0617950676849769E-124</v>
      </c>
      <c r="HQ150" s="107">
        <f t="shared" si="421"/>
        <v>6.9265610759951554E-236</v>
      </c>
      <c r="HS150" s="107">
        <f t="shared" si="331"/>
        <v>6.3047915640398827E-2</v>
      </c>
      <c r="HT150" s="107">
        <f t="shared" si="422"/>
        <v>3.9547048590395728E-3</v>
      </c>
      <c r="HU150" s="107">
        <f t="shared" si="423"/>
        <v>5.1313365258961836E-3</v>
      </c>
      <c r="HV150" s="107">
        <f t="shared" si="424"/>
        <v>4.6097906893194611E-5</v>
      </c>
      <c r="HW150" s="107">
        <f t="shared" si="425"/>
        <v>6.9802402935721039E-6</v>
      </c>
      <c r="HX150" s="107">
        <f t="shared" si="426"/>
        <v>1.68714375031328E-6</v>
      </c>
      <c r="HY150" s="107">
        <f t="shared" si="427"/>
        <v>4.2363370883449182E-8</v>
      </c>
      <c r="HZ150" s="107">
        <f t="shared" si="428"/>
        <v>3.3735466277053802E-9</v>
      </c>
      <c r="IA150" s="107">
        <f t="shared" si="429"/>
        <v>2.3684430703638826E-10</v>
      </c>
      <c r="IB150" s="107">
        <f t="shared" si="430"/>
        <v>1.2079616848586874E-11</v>
      </c>
      <c r="IC150" s="107">
        <f t="shared" si="431"/>
        <v>6.136438762492579E-11</v>
      </c>
      <c r="ID150" s="107">
        <f t="shared" si="432"/>
        <v>8.653789905454257E-9</v>
      </c>
      <c r="IE150" s="107">
        <f t="shared" si="433"/>
        <v>1.8897586193721973E-5</v>
      </c>
      <c r="IF150" s="107">
        <f t="shared" si="434"/>
        <v>1.4364390372929601E-7</v>
      </c>
      <c r="IG150" s="107">
        <f t="shared" si="435"/>
        <v>9.1372536838071202E-10</v>
      </c>
      <c r="II150" s="107">
        <f t="shared" si="332"/>
        <v>1.9363862034119553E-4</v>
      </c>
      <c r="IJ150" s="107">
        <f t="shared" si="333"/>
        <v>2.7182505413116944E-4</v>
      </c>
      <c r="IK150" s="107">
        <f t="shared" si="334"/>
        <v>3.1039587890891617E-4</v>
      </c>
      <c r="IL150" s="107">
        <f t="shared" si="335"/>
        <v>8.2738602383339006E-4</v>
      </c>
      <c r="IM150" s="107">
        <f t="shared" si="336"/>
        <v>1.8528705137869533E-3</v>
      </c>
      <c r="IN150" s="107">
        <f t="shared" si="337"/>
        <v>1.7463734855558742E-3</v>
      </c>
      <c r="IO150" s="107">
        <f t="shared" si="338"/>
        <v>3.0495851761610359E-3</v>
      </c>
      <c r="IP150" s="107">
        <f t="shared" si="339"/>
        <v>6.0247204750601049E-3</v>
      </c>
      <c r="IQ150" s="107">
        <f t="shared" si="340"/>
        <v>1.7821670521556546E-2</v>
      </c>
      <c r="IR150" s="107">
        <f t="shared" si="341"/>
        <v>1.4232480300564621E-2</v>
      </c>
      <c r="IS150" s="107">
        <f t="shared" si="342"/>
        <v>8.8991238359448794E-3</v>
      </c>
      <c r="IT150" s="107">
        <f t="shared" si="343"/>
        <v>3.9844164169359295E-3</v>
      </c>
      <c r="IU150" s="107">
        <f t="shared" si="344"/>
        <v>2.9395376442595711E-4</v>
      </c>
      <c r="IV150" s="107">
        <f t="shared" si="345"/>
        <v>2.3289334287354886E-3</v>
      </c>
      <c r="IW150" s="107">
        <f t="shared" si="346"/>
        <v>1.0986369693816087E-2</v>
      </c>
      <c r="IY150" s="107">
        <f t="shared" si="347"/>
        <v>6.3241554260740018E-2</v>
      </c>
      <c r="IZ150" s="107">
        <f t="shared" si="348"/>
        <v>4.2265299131707419E-3</v>
      </c>
      <c r="JA150" s="107">
        <f t="shared" si="349"/>
        <v>5.4417324048050995E-3</v>
      </c>
      <c r="JB150" s="107">
        <f t="shared" si="350"/>
        <v>8.7348393072658465E-4</v>
      </c>
      <c r="JC150" s="107">
        <f t="shared" si="351"/>
        <v>1.8598507540805254E-3</v>
      </c>
      <c r="JD150" s="107">
        <f t="shared" si="352"/>
        <v>1.7480606293061875E-3</v>
      </c>
      <c r="JE150" s="107">
        <f t="shared" si="353"/>
        <v>3.0496275395319192E-3</v>
      </c>
      <c r="JF150" s="107">
        <f t="shared" si="354"/>
        <v>6.0247238486067327E-3</v>
      </c>
      <c r="JG150" s="107">
        <f t="shared" si="355"/>
        <v>1.7821670758400854E-2</v>
      </c>
      <c r="JH150" s="107">
        <f t="shared" si="356"/>
        <v>1.4232480312644237E-2</v>
      </c>
      <c r="JI150" s="107">
        <f t="shared" si="357"/>
        <v>8.8991238973092669E-3</v>
      </c>
      <c r="JJ150" s="107">
        <f t="shared" si="358"/>
        <v>3.9844250707258347E-3</v>
      </c>
      <c r="JK150" s="107">
        <f t="shared" si="359"/>
        <v>3.1285135061967907E-4</v>
      </c>
      <c r="JL150" s="107">
        <f t="shared" si="360"/>
        <v>2.3290770726392177E-3</v>
      </c>
      <c r="JM150" s="107">
        <f t="shared" si="361"/>
        <v>1.0986370607541455E-2</v>
      </c>
    </row>
    <row r="151" spans="2:273" x14ac:dyDescent="0.25">
      <c r="B151" s="2">
        <v>123</v>
      </c>
      <c r="C151" s="37">
        <v>58.383000000000003</v>
      </c>
      <c r="D151" s="37">
        <v>59.017000000000003</v>
      </c>
      <c r="E151" s="37">
        <v>58.267000000000003</v>
      </c>
      <c r="F151" s="37">
        <v>59.75</v>
      </c>
      <c r="G151" s="37">
        <v>60.883000000000003</v>
      </c>
      <c r="H151" s="37">
        <v>60.5</v>
      </c>
      <c r="I151" s="37">
        <v>61.8</v>
      </c>
      <c r="J151" s="37">
        <v>61.982999999999997</v>
      </c>
      <c r="K151" s="37">
        <v>60.65</v>
      </c>
      <c r="L151" s="37">
        <v>60.783000000000001</v>
      </c>
      <c r="M151" s="37">
        <v>59.966999999999999</v>
      </c>
      <c r="N151" s="37">
        <v>57.5</v>
      </c>
      <c r="O151" s="37">
        <v>57.683</v>
      </c>
      <c r="P151" s="37">
        <v>56.033000000000001</v>
      </c>
      <c r="Q151" s="37">
        <v>64.882999999999996</v>
      </c>
      <c r="S151" s="4">
        <f t="shared" si="248"/>
        <v>59.016686598199335</v>
      </c>
      <c r="T151" s="4">
        <f t="shared" si="249"/>
        <v>59.166526532956702</v>
      </c>
      <c r="U151" s="4">
        <f t="shared" si="250"/>
        <v>59.000462977404091</v>
      </c>
      <c r="V151" s="4">
        <f t="shared" si="251"/>
        <v>59.562811026947244</v>
      </c>
      <c r="W151" s="4">
        <f t="shared" si="252"/>
        <v>60.13699443691452</v>
      </c>
      <c r="X151" s="4">
        <f t="shared" si="253"/>
        <v>60.169405819375399</v>
      </c>
      <c r="Y151" s="4">
        <f t="shared" si="254"/>
        <v>61.352463528596836</v>
      </c>
      <c r="Z151" s="4">
        <f t="shared" si="255"/>
        <v>62.782901252737254</v>
      </c>
      <c r="AA151" s="4">
        <f t="shared" si="256"/>
        <v>62.894322142498233</v>
      </c>
      <c r="AB151" s="4">
        <f t="shared" si="257"/>
        <v>61.86274693255411</v>
      </c>
      <c r="AC151" s="4">
        <f t="shared" si="258"/>
        <v>60.798946769210133</v>
      </c>
      <c r="AD151" s="4">
        <f t="shared" si="259"/>
        <v>57.569905474006134</v>
      </c>
      <c r="AE151" s="4">
        <f t="shared" si="260"/>
        <v>56.236157267131155</v>
      </c>
      <c r="AF151" s="4">
        <f t="shared" si="261"/>
        <v>57.188898785702364</v>
      </c>
      <c r="AG151" s="4">
        <f t="shared" si="262"/>
        <v>62.698360108112425</v>
      </c>
      <c r="AI151" s="4">
        <f t="shared" si="263"/>
        <v>-0.63368659819933271</v>
      </c>
      <c r="AJ151" s="4">
        <f t="shared" si="264"/>
        <v>-0.14952653295669904</v>
      </c>
      <c r="AK151" s="4">
        <f t="shared" si="265"/>
        <v>-0.73346297740408772</v>
      </c>
      <c r="AL151" s="4">
        <f t="shared" si="266"/>
        <v>0.18718897305275561</v>
      </c>
      <c r="AM151" s="4">
        <f t="shared" si="267"/>
        <v>0.74600556308548249</v>
      </c>
      <c r="AN151" s="4">
        <f t="shared" si="268"/>
        <v>0.33059418062460111</v>
      </c>
      <c r="AO151" s="4">
        <f t="shared" si="269"/>
        <v>0.44753647140316133</v>
      </c>
      <c r="AP151" s="4">
        <f t="shared" si="270"/>
        <v>-0.7999012527372571</v>
      </c>
      <c r="AQ151" s="4">
        <f t="shared" si="271"/>
        <v>-2.244322142498234</v>
      </c>
      <c r="AR151" s="4">
        <f t="shared" si="272"/>
        <v>-1.0797469325541087</v>
      </c>
      <c r="AS151" s="4">
        <f t="shared" si="273"/>
        <v>-0.83194676921013411</v>
      </c>
      <c r="AT151" s="4">
        <f t="shared" si="274"/>
        <v>-6.9905474006134227E-2</v>
      </c>
      <c r="AU151" s="4">
        <f t="shared" si="275"/>
        <v>1.4468427328688449</v>
      </c>
      <c r="AV151" s="4">
        <f t="shared" si="455"/>
        <v>-1.1558987857023624</v>
      </c>
      <c r="AW151" s="4">
        <f t="shared" si="455"/>
        <v>2.1846398918875707</v>
      </c>
      <c r="AY151" s="2">
        <f t="shared" si="297"/>
        <v>59.016686598199335</v>
      </c>
      <c r="AZ151" s="2">
        <f t="shared" si="363"/>
        <v>59.149567859397337</v>
      </c>
      <c r="BA151" s="2">
        <f t="shared" si="364"/>
        <v>58.963266585821351</v>
      </c>
      <c r="BB151" s="2">
        <f t="shared" si="365"/>
        <v>59.445614647446966</v>
      </c>
      <c r="BC151" s="2">
        <f t="shared" si="366"/>
        <v>59.805004829744504</v>
      </c>
      <c r="BD151" s="2">
        <f t="shared" si="367"/>
        <v>59.802210526950979</v>
      </c>
      <c r="BE151" s="2">
        <f t="shared" si="368"/>
        <v>60.714974673121652</v>
      </c>
      <c r="BF151" s="2">
        <f t="shared" si="369"/>
        <v>61.576559111390829</v>
      </c>
      <c r="BG151" s="2">
        <f t="shared" si="370"/>
        <v>59.392218351846168</v>
      </c>
      <c r="BH151" s="2">
        <f t="shared" si="371"/>
        <v>58.739774547555228</v>
      </c>
      <c r="BI151" s="2">
        <f t="shared" si="372"/>
        <v>58.292503958882961</v>
      </c>
      <c r="BJ151" s="2">
        <f t="shared" si="373"/>
        <v>56.346502005111759</v>
      </c>
      <c r="BK151" s="2">
        <f t="shared" si="374"/>
        <v>56.089954999121183</v>
      </c>
      <c r="BL151" s="2">
        <f t="shared" si="375"/>
        <v>56.024913028648001</v>
      </c>
      <c r="BM151" s="2">
        <f t="shared" si="376"/>
        <v>56.54206943790026</v>
      </c>
      <c r="BO151" s="2" t="str">
        <f t="shared" si="440"/>
        <v/>
      </c>
      <c r="BP151" s="2" t="str">
        <f t="shared" si="441"/>
        <v/>
      </c>
      <c r="BQ151" s="2" t="str">
        <f t="shared" si="442"/>
        <v/>
      </c>
      <c r="BR151" s="2" t="str">
        <f t="shared" si="443"/>
        <v/>
      </c>
      <c r="BS151" s="2" t="str">
        <f t="shared" si="444"/>
        <v/>
      </c>
      <c r="BT151" s="2" t="str">
        <f t="shared" si="445"/>
        <v/>
      </c>
      <c r="BU151" s="2" t="str">
        <f t="shared" si="446"/>
        <v/>
      </c>
      <c r="BV151" s="2" t="str">
        <f t="shared" si="447"/>
        <v/>
      </c>
      <c r="BW151" s="2" t="str">
        <f t="shared" si="448"/>
        <v/>
      </c>
      <c r="BX151" s="2" t="str">
        <f t="shared" si="449"/>
        <v/>
      </c>
      <c r="BY151" s="2" t="str">
        <f t="shared" si="450"/>
        <v/>
      </c>
      <c r="BZ151" s="2" t="str">
        <f t="shared" si="451"/>
        <v/>
      </c>
      <c r="CA151" s="2" t="str">
        <f t="shared" si="452"/>
        <v/>
      </c>
      <c r="CB151" s="2" t="str">
        <f t="shared" si="453"/>
        <v/>
      </c>
      <c r="CC151" s="2" t="str">
        <f t="shared" si="454"/>
        <v/>
      </c>
      <c r="CE151" s="2" t="str">
        <f t="shared" si="298"/>
        <v/>
      </c>
      <c r="CF151" s="2">
        <f t="shared" si="299"/>
        <v>59.017000000000003</v>
      </c>
      <c r="CG151" s="2" t="str">
        <f t="shared" si="300"/>
        <v/>
      </c>
      <c r="CH151" s="2">
        <f t="shared" si="301"/>
        <v>59.75</v>
      </c>
      <c r="CI151" s="2" t="str">
        <f t="shared" si="302"/>
        <v/>
      </c>
      <c r="CJ151" s="2" t="str">
        <f t="shared" si="303"/>
        <v/>
      </c>
      <c r="CK151" s="2" t="str">
        <f t="shared" si="304"/>
        <v/>
      </c>
      <c r="CL151" s="2" t="str">
        <f t="shared" si="305"/>
        <v/>
      </c>
      <c r="CM151" s="2" t="str">
        <f t="shared" si="306"/>
        <v/>
      </c>
      <c r="CN151" s="2" t="str">
        <f t="shared" si="307"/>
        <v/>
      </c>
      <c r="CO151" s="2" t="str">
        <f t="shared" si="308"/>
        <v/>
      </c>
      <c r="CP151" s="2" t="str">
        <f t="shared" si="309"/>
        <v/>
      </c>
      <c r="CQ151" s="2">
        <f t="shared" si="310"/>
        <v>57.683</v>
      </c>
      <c r="CR151" s="2" t="str">
        <f t="shared" si="311"/>
        <v/>
      </c>
      <c r="CS151" s="2" t="str">
        <f t="shared" si="312"/>
        <v/>
      </c>
      <c r="CU151" s="2" t="str">
        <f t="shared" si="313"/>
        <v/>
      </c>
      <c r="CV151" s="2">
        <f t="shared" si="314"/>
        <v>59.017000000000003</v>
      </c>
      <c r="CW151" s="2" t="str">
        <f t="shared" si="315"/>
        <v/>
      </c>
      <c r="CX151" s="2">
        <f t="shared" si="316"/>
        <v>59.75</v>
      </c>
      <c r="CY151" s="2" t="str">
        <f t="shared" si="317"/>
        <v/>
      </c>
      <c r="CZ151" s="2" t="str">
        <f t="shared" si="318"/>
        <v/>
      </c>
      <c r="DA151" s="2" t="str">
        <f t="shared" si="319"/>
        <v/>
      </c>
      <c r="DB151" s="2" t="str">
        <f t="shared" si="320"/>
        <v/>
      </c>
      <c r="DC151" s="2" t="str">
        <f t="shared" si="321"/>
        <v/>
      </c>
      <c r="DD151" s="2" t="str">
        <f t="shared" si="322"/>
        <v/>
      </c>
      <c r="DE151" s="2" t="str">
        <f t="shared" si="323"/>
        <v/>
      </c>
      <c r="DF151" s="2" t="str">
        <f t="shared" si="324"/>
        <v/>
      </c>
      <c r="DG151" s="2">
        <f t="shared" si="325"/>
        <v>57.683</v>
      </c>
      <c r="DH151" s="2" t="str">
        <f t="shared" si="326"/>
        <v/>
      </c>
      <c r="DI151" s="2" t="str">
        <f t="shared" si="327"/>
        <v/>
      </c>
      <c r="DK151" s="2">
        <f t="shared" si="277"/>
        <v>86.714172119487884</v>
      </c>
      <c r="DL151" s="2">
        <f t="shared" si="456"/>
        <v>90.842221140168505</v>
      </c>
      <c r="DM151" s="2">
        <f t="shared" si="456"/>
        <v>86.931662763978551</v>
      </c>
      <c r="DN151" s="2">
        <f t="shared" si="456"/>
        <v>85.434005042016821</v>
      </c>
      <c r="DO151" s="2">
        <f t="shared" si="456"/>
        <v>93.285835294117661</v>
      </c>
      <c r="DP151" s="2">
        <f t="shared" si="456"/>
        <v>92.420952941176452</v>
      </c>
      <c r="DQ151" s="2">
        <f t="shared" si="456"/>
        <v>92.205851158645288</v>
      </c>
      <c r="DR151" s="2">
        <f t="shared" si="456"/>
        <v>93.330279745989316</v>
      </c>
      <c r="DS151" s="2">
        <f t="shared" si="456"/>
        <v>82.364783868092687</v>
      </c>
      <c r="DT151" s="2">
        <f t="shared" si="456"/>
        <v>93.424486290322577</v>
      </c>
      <c r="DU151" s="2">
        <f t="shared" si="456"/>
        <v>95.147322580645167</v>
      </c>
      <c r="DV151" s="2">
        <f t="shared" si="456"/>
        <v>87.129989002932547</v>
      </c>
      <c r="DW151" s="2">
        <f t="shared" si="456"/>
        <v>96.678666605571863</v>
      </c>
      <c r="DX151" s="2">
        <f t="shared" si="456"/>
        <v>93.112835294117673</v>
      </c>
      <c r="DY151" s="2">
        <f t="shared" si="456"/>
        <v>74.319851395730709</v>
      </c>
      <c r="EA151" s="2">
        <f t="shared" si="459"/>
        <v>59.010500000000008</v>
      </c>
      <c r="EB151" s="2">
        <f t="shared" si="279"/>
        <v>59.126211315739511</v>
      </c>
      <c r="EC151" s="2">
        <f t="shared" si="280"/>
        <v>58.941116098403114</v>
      </c>
      <c r="ED151" s="2">
        <f t="shared" si="281"/>
        <v>59.423685328974251</v>
      </c>
      <c r="EE151" s="2">
        <f t="shared" si="282"/>
        <v>59.753767079007908</v>
      </c>
      <c r="EF151" s="2">
        <f t="shared" si="283"/>
        <v>59.745679297489374</v>
      </c>
      <c r="EG151" s="2">
        <f t="shared" si="284"/>
        <v>60.684883702989382</v>
      </c>
      <c r="EH151" s="2">
        <f t="shared" si="285"/>
        <v>61.630584632516715</v>
      </c>
      <c r="EI151" s="2">
        <f t="shared" si="286"/>
        <v>59.290498138669165</v>
      </c>
      <c r="EJ151" s="2">
        <f t="shared" si="287"/>
        <v>58.560571046770605</v>
      </c>
      <c r="EK151" s="2">
        <f t="shared" si="288"/>
        <v>58.193274578887312</v>
      </c>
      <c r="EL151" s="2">
        <f t="shared" si="289"/>
        <v>56.351247286012523</v>
      </c>
      <c r="EM151" s="2">
        <f t="shared" si="290"/>
        <v>56.09124467640919</v>
      </c>
      <c r="EN151" s="2">
        <f t="shared" si="291"/>
        <v>56.020006605319551</v>
      </c>
      <c r="EO151" s="2">
        <f t="shared" si="292"/>
        <v>56.705641381149178</v>
      </c>
      <c r="EQ151" s="2">
        <f t="shared" si="293"/>
        <v>59.594825977379976</v>
      </c>
      <c r="ER151" s="2">
        <f t="shared" si="457"/>
        <v>60.262192293971765</v>
      </c>
      <c r="ES151" s="2">
        <f t="shared" si="457"/>
        <v>59.995477103389547</v>
      </c>
      <c r="ET151" s="2">
        <f t="shared" si="457"/>
        <v>59.99223201358754</v>
      </c>
      <c r="EU151" s="2">
        <f t="shared" si="457"/>
        <v>60.783833511281536</v>
      </c>
      <c r="EV151" s="2">
        <f t="shared" si="457"/>
        <v>60.85539345620321</v>
      </c>
      <c r="EW151" s="2">
        <f t="shared" si="457"/>
        <v>61.154859282989221</v>
      </c>
      <c r="EX151" s="2">
        <f t="shared" si="457"/>
        <v>60.963804186777253</v>
      </c>
      <c r="EY151" s="2">
        <f t="shared" si="457"/>
        <v>60.216439757494889</v>
      </c>
      <c r="EZ151" s="2">
        <f t="shared" si="457"/>
        <v>60.130721696069337</v>
      </c>
      <c r="FA151" s="2">
        <f t="shared" si="457"/>
        <v>59.190048276659041</v>
      </c>
      <c r="FB151" s="2">
        <f t="shared" si="457"/>
        <v>56.285991049720622</v>
      </c>
      <c r="FC151" s="2">
        <f t="shared" si="457"/>
        <v>56.061595082035026</v>
      </c>
      <c r="FD151" s="2">
        <f t="shared" si="457"/>
        <v>56.074161754284965</v>
      </c>
      <c r="FE151" s="2">
        <f t="shared" si="457"/>
        <v>55.104489076493735</v>
      </c>
      <c r="FG151" s="2">
        <f t="shared" si="295"/>
        <v>0.99999865337260407</v>
      </c>
      <c r="FH151" s="2">
        <f t="shared" si="458"/>
        <v>0.99999882335698353</v>
      </c>
      <c r="FI151" s="2">
        <f t="shared" si="458"/>
        <v>0.99999859425870896</v>
      </c>
      <c r="FJ151" s="2">
        <f t="shared" si="458"/>
        <v>0.99999896775874697</v>
      </c>
      <c r="FK151" s="2">
        <f t="shared" si="458"/>
        <v>0.99999907981666869</v>
      </c>
      <c r="FL151" s="2">
        <f t="shared" si="458"/>
        <v>0.99999926751863621</v>
      </c>
      <c r="FM151" s="2">
        <f t="shared" si="458"/>
        <v>0.99999943284779302</v>
      </c>
      <c r="FN151" s="2">
        <f t="shared" si="458"/>
        <v>0.99999941557273997</v>
      </c>
      <c r="FO151" s="2">
        <f t="shared" si="458"/>
        <v>0.99999947809650658</v>
      </c>
      <c r="FP151" s="2">
        <f t="shared" si="458"/>
        <v>0.9999995231615163</v>
      </c>
      <c r="FQ151" s="2">
        <f t="shared" si="458"/>
        <v>0.99999951297498524</v>
      </c>
      <c r="FR151" s="2">
        <f t="shared" si="458"/>
        <v>0.99999948728510457</v>
      </c>
      <c r="FS151" s="2">
        <f t="shared" si="458"/>
        <v>0.99999702149130121</v>
      </c>
      <c r="FT151" s="2">
        <f t="shared" si="458"/>
        <v>0.99999517246215786</v>
      </c>
      <c r="FU151" s="2">
        <f t="shared" si="458"/>
        <v>0.99999230584385757</v>
      </c>
      <c r="FW151" s="2">
        <f t="shared" si="328"/>
        <v>1.0523734890336173E-2</v>
      </c>
      <c r="FX151" s="2">
        <f t="shared" si="380"/>
        <v>2.0527830732382586E-2</v>
      </c>
      <c r="FY151" s="2">
        <f t="shared" si="381"/>
        <v>2.0971128338831406E-2</v>
      </c>
      <c r="FZ151" s="2">
        <f t="shared" si="382"/>
        <v>3.8523607894403115E-2</v>
      </c>
      <c r="GA151" s="2">
        <f t="shared" si="383"/>
        <v>4.9712225815711206E-2</v>
      </c>
      <c r="GB151" s="2">
        <f t="shared" si="384"/>
        <v>5.0920586160764093E-2</v>
      </c>
      <c r="GC151" s="2">
        <f t="shared" si="385"/>
        <v>6.3988628826254668E-2</v>
      </c>
      <c r="GD151" s="2">
        <f t="shared" si="386"/>
        <v>8.10522378650569E-2</v>
      </c>
      <c r="GE151" s="2">
        <f t="shared" si="387"/>
        <v>0.10984296262182569</v>
      </c>
      <c r="GF151" s="2">
        <f t="shared" si="388"/>
        <v>0.11412081790251558</v>
      </c>
      <c r="GG151" s="2">
        <f t="shared" si="389"/>
        <v>9.9532504390574858E-2</v>
      </c>
      <c r="GH151" s="2">
        <f t="shared" si="390"/>
        <v>7.2959488481924253E-2</v>
      </c>
      <c r="GI151" s="2">
        <f t="shared" si="391"/>
        <v>4.7574589368069312E-2</v>
      </c>
      <c r="GJ151" s="2">
        <f t="shared" si="392"/>
        <v>8.7292831514603667E-2</v>
      </c>
      <c r="GK151" s="2">
        <f t="shared" si="393"/>
        <v>0.10224353376946453</v>
      </c>
      <c r="GM151" s="107">
        <f t="shared" si="329"/>
        <v>3.1757144264994693E-110</v>
      </c>
      <c r="GN151" s="107">
        <f t="shared" si="394"/>
        <v>4.0096939060090226E-145</v>
      </c>
      <c r="GO151" s="107">
        <f t="shared" si="395"/>
        <v>2.8424344979958346E-140</v>
      </c>
      <c r="GP151" s="107">
        <f t="shared" si="396"/>
        <v>1.2747014382131191E-175</v>
      </c>
      <c r="GQ151" s="107">
        <f t="shared" si="397"/>
        <v>9.5105766546477671E-182</v>
      </c>
      <c r="GR151" s="107">
        <f t="shared" si="398"/>
        <v>8.4381304898058737E-193</v>
      </c>
      <c r="GS151" s="107">
        <f t="shared" si="399"/>
        <v>7.4961190187620208E-210</v>
      </c>
      <c r="GT151" s="107">
        <f t="shared" si="400"/>
        <v>1.3493375158552302E-215</v>
      </c>
      <c r="GU151" s="107">
        <f t="shared" si="401"/>
        <v>1.5208700779325034E-213</v>
      </c>
      <c r="GV151" s="107">
        <f t="shared" si="402"/>
        <v>5.2345811475235022E-240</v>
      </c>
      <c r="GW151" s="107">
        <f t="shared" si="403"/>
        <v>2.6440823308419245E-239</v>
      </c>
      <c r="GX151" s="107">
        <f t="shared" si="404"/>
        <v>7.9392091026132187E-222</v>
      </c>
      <c r="GY151" s="107">
        <f t="shared" si="405"/>
        <v>1.3621312282826193E-202</v>
      </c>
      <c r="GZ151" s="107">
        <f t="shared" si="406"/>
        <v>2.4612853406354365E-211</v>
      </c>
      <c r="HA151" s="107">
        <f t="shared" si="407"/>
        <v>2.5217253634777293E-291</v>
      </c>
      <c r="HC151" s="107">
        <f t="shared" si="330"/>
        <v>1.9603389458118865E-61</v>
      </c>
      <c r="HD151" s="107">
        <f t="shared" si="408"/>
        <v>8.9972644698369836E-84</v>
      </c>
      <c r="HE151" s="107">
        <f t="shared" si="409"/>
        <v>7.1006353159000037E-81</v>
      </c>
      <c r="HF151" s="107">
        <f t="shared" si="410"/>
        <v>1.8968247894671376E-105</v>
      </c>
      <c r="HG151" s="107">
        <f t="shared" si="411"/>
        <v>1.8133783330532267E-110</v>
      </c>
      <c r="HH151" s="107">
        <f t="shared" si="412"/>
        <v>3.7667272155112298E-118</v>
      </c>
      <c r="HI151" s="107">
        <f t="shared" si="413"/>
        <v>2.5760470983615832E-131</v>
      </c>
      <c r="HJ151" s="107">
        <f t="shared" si="414"/>
        <v>9.3262640130136077E-137</v>
      </c>
      <c r="HK151" s="107">
        <f t="shared" si="415"/>
        <v>1.7652966839087716E-137</v>
      </c>
      <c r="HL151" s="107">
        <f t="shared" si="416"/>
        <v>1.4099133819471634E-154</v>
      </c>
      <c r="HM151" s="107">
        <f t="shared" si="417"/>
        <v>6.8104463731324911E-153</v>
      </c>
      <c r="HN151" s="107">
        <f t="shared" si="418"/>
        <v>1.0498330773499383E-138</v>
      </c>
      <c r="HO151" s="107">
        <f t="shared" si="419"/>
        <v>1.1813971570590171E-120</v>
      </c>
      <c r="HP151" s="107">
        <f t="shared" si="420"/>
        <v>1.4561942783411883E-129</v>
      </c>
      <c r="HQ151" s="107">
        <f t="shared" si="421"/>
        <v>5.375072845057478E-246</v>
      </c>
      <c r="HS151" s="107">
        <f t="shared" si="331"/>
        <v>2.9853436759104023E-2</v>
      </c>
      <c r="HT151" s="107">
        <f t="shared" si="422"/>
        <v>1.0923440715371897E-3</v>
      </c>
      <c r="HU151" s="107">
        <f t="shared" si="423"/>
        <v>1.4740975352542617E-3</v>
      </c>
      <c r="HV151" s="107">
        <f t="shared" si="424"/>
        <v>6.6793367363159484E-6</v>
      </c>
      <c r="HW151" s="107">
        <f t="shared" si="425"/>
        <v>8.2754612637207611E-7</v>
      </c>
      <c r="HX151" s="107">
        <f t="shared" si="426"/>
        <v>1.7060308949637268E-7</v>
      </c>
      <c r="HY151" s="107">
        <f t="shared" si="427"/>
        <v>2.9567885155429624E-9</v>
      </c>
      <c r="HZ151" s="107">
        <f t="shared" si="428"/>
        <v>1.8524011450218334E-10</v>
      </c>
      <c r="IA151" s="107">
        <f t="shared" si="429"/>
        <v>1.1173730461222896E-11</v>
      </c>
      <c r="IB151" s="107">
        <f t="shared" si="430"/>
        <v>3.8932036389314478E-13</v>
      </c>
      <c r="IC151" s="107">
        <f t="shared" si="431"/>
        <v>2.2143715456760338E-12</v>
      </c>
      <c r="ID151" s="107">
        <f t="shared" si="432"/>
        <v>5.0241203196963168E-10</v>
      </c>
      <c r="IE151" s="107">
        <f t="shared" si="433"/>
        <v>2.2163803054478946E-6</v>
      </c>
      <c r="IF151" s="107">
        <f t="shared" si="434"/>
        <v>1.1588638223290965E-8</v>
      </c>
      <c r="IG151" s="107">
        <f t="shared" si="435"/>
        <v>3.3492386373322592E-11</v>
      </c>
      <c r="II151" s="107">
        <f t="shared" si="332"/>
        <v>3.8905565905465224E-4</v>
      </c>
      <c r="IJ151" s="107">
        <f t="shared" si="333"/>
        <v>5.9020546767312983E-4</v>
      </c>
      <c r="IK151" s="107">
        <f t="shared" si="334"/>
        <v>6.6744161078451482E-4</v>
      </c>
      <c r="IL151" s="107">
        <f t="shared" si="335"/>
        <v>1.8075656817545577E-3</v>
      </c>
      <c r="IM151" s="107">
        <f t="shared" si="336"/>
        <v>3.883001582549876E-3</v>
      </c>
      <c r="IN151" s="107">
        <f t="shared" si="337"/>
        <v>3.7094880378476108E-3</v>
      </c>
      <c r="IO151" s="107">
        <f t="shared" si="338"/>
        <v>6.3618471487678855E-3</v>
      </c>
      <c r="IP151" s="107">
        <f t="shared" si="339"/>
        <v>1.2122631082341698E-2</v>
      </c>
      <c r="IQ151" s="107">
        <f t="shared" si="340"/>
        <v>3.2802916798125061E-2</v>
      </c>
      <c r="IR151" s="107">
        <f t="shared" si="341"/>
        <v>2.753975059521592E-2</v>
      </c>
      <c r="IS151" s="107">
        <f t="shared" si="342"/>
        <v>1.7869058416062036E-2</v>
      </c>
      <c r="IT151" s="107">
        <f t="shared" si="343"/>
        <v>8.2845857152978597E-3</v>
      </c>
      <c r="IU151" s="107">
        <f t="shared" si="344"/>
        <v>7.1391272803023888E-4</v>
      </c>
      <c r="IV151" s="107">
        <f t="shared" si="345"/>
        <v>4.8833999640017309E-3</v>
      </c>
      <c r="IW151" s="107">
        <f t="shared" si="346"/>
        <v>1.8701604379338887E-2</v>
      </c>
      <c r="IY151" s="107">
        <f t="shared" si="347"/>
        <v>3.0242492418158677E-2</v>
      </c>
      <c r="IZ151" s="107">
        <f t="shared" si="348"/>
        <v>1.6825495392103194E-3</v>
      </c>
      <c r="JA151" s="107">
        <f t="shared" si="349"/>
        <v>2.1415391460387766E-3</v>
      </c>
      <c r="JB151" s="107">
        <f t="shared" si="350"/>
        <v>1.8142450184908737E-3</v>
      </c>
      <c r="JC151" s="107">
        <f t="shared" si="351"/>
        <v>3.8838291286762481E-3</v>
      </c>
      <c r="JD151" s="107">
        <f t="shared" si="352"/>
        <v>3.709658640937107E-3</v>
      </c>
      <c r="JE151" s="107">
        <f t="shared" si="353"/>
        <v>6.3618501055564009E-3</v>
      </c>
      <c r="JF151" s="107">
        <f t="shared" si="354"/>
        <v>1.2122631267581813E-2</v>
      </c>
      <c r="JG151" s="107">
        <f t="shared" si="355"/>
        <v>3.2802916809298789E-2</v>
      </c>
      <c r="JH151" s="107">
        <f t="shared" si="356"/>
        <v>2.753975059560524E-2</v>
      </c>
      <c r="JI151" s="107">
        <f t="shared" si="357"/>
        <v>1.7869058418276407E-2</v>
      </c>
      <c r="JJ151" s="107">
        <f t="shared" si="358"/>
        <v>8.2845862177098918E-3</v>
      </c>
      <c r="JK151" s="107">
        <f t="shared" si="359"/>
        <v>7.161291083356868E-4</v>
      </c>
      <c r="JL151" s="107">
        <f t="shared" si="360"/>
        <v>4.8834115526399545E-3</v>
      </c>
      <c r="JM151" s="107">
        <f t="shared" si="361"/>
        <v>1.8701604412831273E-2</v>
      </c>
    </row>
    <row r="152" spans="2:273" x14ac:dyDescent="0.25">
      <c r="B152" s="2">
        <v>124</v>
      </c>
      <c r="C152" s="37">
        <v>57.95</v>
      </c>
      <c r="D152" s="37">
        <v>58.8</v>
      </c>
      <c r="E152" s="37">
        <v>58.633000000000003</v>
      </c>
      <c r="F152" s="37">
        <v>59.4</v>
      </c>
      <c r="G152" s="37">
        <v>60.533000000000001</v>
      </c>
      <c r="H152" s="37">
        <v>60.1</v>
      </c>
      <c r="I152" s="37">
        <v>60.033000000000001</v>
      </c>
      <c r="J152" s="37">
        <v>60.45</v>
      </c>
      <c r="K152" s="37">
        <v>62.832999999999998</v>
      </c>
      <c r="L152" s="37">
        <v>64.167000000000002</v>
      </c>
      <c r="M152" s="37">
        <v>60.716999999999999</v>
      </c>
      <c r="N152" s="37">
        <v>57.433</v>
      </c>
      <c r="O152" s="37">
        <v>56.133000000000003</v>
      </c>
      <c r="P152" s="37">
        <v>56.216999999999999</v>
      </c>
      <c r="Q152" s="37">
        <v>68.382999999999996</v>
      </c>
      <c r="S152" s="4">
        <f t="shared" si="248"/>
        <v>58.888709430736128</v>
      </c>
      <c r="T152" s="4">
        <f t="shared" si="249"/>
        <v>59.024550911137958</v>
      </c>
      <c r="U152" s="4">
        <f t="shared" si="250"/>
        <v>58.874220251478782</v>
      </c>
      <c r="V152" s="4">
        <f t="shared" si="251"/>
        <v>59.538194753581337</v>
      </c>
      <c r="W152" s="4">
        <f t="shared" si="252"/>
        <v>60.279147435894899</v>
      </c>
      <c r="X152" s="4">
        <f t="shared" si="253"/>
        <v>60.346543078082355</v>
      </c>
      <c r="Y152" s="4">
        <f t="shared" si="254"/>
        <v>61.755087574662127</v>
      </c>
      <c r="Z152" s="4">
        <f t="shared" si="255"/>
        <v>63.587520279138111</v>
      </c>
      <c r="AA152" s="4">
        <f t="shared" si="256"/>
        <v>64.878354767674594</v>
      </c>
      <c r="AB152" s="4">
        <f t="shared" si="257"/>
        <v>63.846552986472602</v>
      </c>
      <c r="AC152" s="4">
        <f t="shared" si="258"/>
        <v>62.530912352464306</v>
      </c>
      <c r="AD152" s="4">
        <f t="shared" si="259"/>
        <v>58.444215090428877</v>
      </c>
      <c r="AE152" s="4">
        <f t="shared" si="260"/>
        <v>56.266016258623445</v>
      </c>
      <c r="AF152" s="4">
        <f t="shared" si="261"/>
        <v>58.045941584077781</v>
      </c>
      <c r="AG152" s="4">
        <f t="shared" si="262"/>
        <v>65.900305346341881</v>
      </c>
      <c r="AI152" s="4">
        <f t="shared" si="263"/>
        <v>-0.93870943073612523</v>
      </c>
      <c r="AJ152" s="4">
        <f t="shared" si="264"/>
        <v>-0.22455091113796044</v>
      </c>
      <c r="AK152" s="4">
        <f t="shared" si="265"/>
        <v>-0.24122025147877935</v>
      </c>
      <c r="AL152" s="4">
        <f t="shared" si="266"/>
        <v>-0.13819475358133815</v>
      </c>
      <c r="AM152" s="4">
        <f t="shared" si="267"/>
        <v>0.25385256410510237</v>
      </c>
      <c r="AN152" s="4">
        <f t="shared" si="268"/>
        <v>-0.24654307808235387</v>
      </c>
      <c r="AO152" s="4">
        <f t="shared" si="269"/>
        <v>-1.722087574662126</v>
      </c>
      <c r="AP152" s="4">
        <f t="shared" si="270"/>
        <v>-3.1375202791381085</v>
      </c>
      <c r="AQ152" s="4">
        <f t="shared" si="271"/>
        <v>-2.0453547676745956</v>
      </c>
      <c r="AR152" s="4">
        <f t="shared" si="272"/>
        <v>0.32044701352739935</v>
      </c>
      <c r="AS152" s="4">
        <f t="shared" si="273"/>
        <v>-1.8139123524643068</v>
      </c>
      <c r="AT152" s="4">
        <f t="shared" si="274"/>
        <v>-1.0112150904288768</v>
      </c>
      <c r="AU152" s="4">
        <f t="shared" si="275"/>
        <v>-0.13301625862344224</v>
      </c>
      <c r="AV152" s="4">
        <f t="shared" si="455"/>
        <v>-1.8289415840777821</v>
      </c>
      <c r="AW152" s="4">
        <f t="shared" si="455"/>
        <v>2.4826946536581147</v>
      </c>
      <c r="AY152" s="2">
        <f t="shared" si="297"/>
        <v>58.888709430736128</v>
      </c>
      <c r="AZ152" s="2">
        <f t="shared" si="363"/>
        <v>58.994526775068003</v>
      </c>
      <c r="BA152" s="2">
        <f t="shared" si="364"/>
        <v>58.811248765151731</v>
      </c>
      <c r="BB152" s="2">
        <f t="shared" si="365"/>
        <v>59.30876896107636</v>
      </c>
      <c r="BC152" s="2">
        <f t="shared" si="366"/>
        <v>59.658736167932062</v>
      </c>
      <c r="BD152" s="2">
        <f t="shared" si="367"/>
        <v>59.652423871513093</v>
      </c>
      <c r="BE152" s="2">
        <f t="shared" si="368"/>
        <v>60.580061230300586</v>
      </c>
      <c r="BF152" s="2">
        <f t="shared" si="369"/>
        <v>61.457850381135323</v>
      </c>
      <c r="BG152" s="2">
        <f t="shared" si="370"/>
        <v>59.257657725020366</v>
      </c>
      <c r="BH152" s="2">
        <f t="shared" si="371"/>
        <v>58.622416417928143</v>
      </c>
      <c r="BI152" s="2">
        <f t="shared" si="372"/>
        <v>58.162450482069744</v>
      </c>
      <c r="BJ152" s="2">
        <f t="shared" si="373"/>
        <v>56.208815390856572</v>
      </c>
      <c r="BK152" s="2">
        <f t="shared" si="374"/>
        <v>55.949626135895564</v>
      </c>
      <c r="BL152" s="2">
        <f t="shared" si="375"/>
        <v>55.879661809806947</v>
      </c>
      <c r="BM152" s="2">
        <f t="shared" si="376"/>
        <v>56.413696119777683</v>
      </c>
      <c r="BO152" s="2" t="str">
        <f t="shared" si="440"/>
        <v/>
      </c>
      <c r="BP152" s="2" t="str">
        <f t="shared" si="441"/>
        <v/>
      </c>
      <c r="BQ152" s="2" t="str">
        <f t="shared" si="442"/>
        <v/>
      </c>
      <c r="BR152" s="2" t="str">
        <f t="shared" si="443"/>
        <v/>
      </c>
      <c r="BS152" s="2" t="str">
        <f t="shared" si="444"/>
        <v/>
      </c>
      <c r="BT152" s="2" t="str">
        <f t="shared" si="445"/>
        <v/>
      </c>
      <c r="BU152" s="2" t="str">
        <f t="shared" si="446"/>
        <v/>
      </c>
      <c r="BV152" s="2" t="str">
        <f t="shared" si="447"/>
        <v/>
      </c>
      <c r="BW152" s="2" t="str">
        <f t="shared" si="448"/>
        <v/>
      </c>
      <c r="BX152" s="2" t="str">
        <f t="shared" si="449"/>
        <v/>
      </c>
      <c r="BY152" s="2" t="str">
        <f t="shared" si="450"/>
        <v/>
      </c>
      <c r="BZ152" s="2" t="str">
        <f t="shared" si="451"/>
        <v/>
      </c>
      <c r="CA152" s="2" t="str">
        <f t="shared" si="452"/>
        <v/>
      </c>
      <c r="CB152" s="2" t="str">
        <f t="shared" si="453"/>
        <v/>
      </c>
      <c r="CC152" s="2" t="str">
        <f t="shared" si="454"/>
        <v/>
      </c>
      <c r="CE152" s="2" t="str">
        <f t="shared" si="298"/>
        <v/>
      </c>
      <c r="CF152" s="2">
        <f t="shared" si="299"/>
        <v>58.8</v>
      </c>
      <c r="CG152" s="2">
        <f t="shared" si="300"/>
        <v>58.633000000000003</v>
      </c>
      <c r="CH152" s="2" t="str">
        <f t="shared" si="301"/>
        <v/>
      </c>
      <c r="CI152" s="2" t="str">
        <f t="shared" si="302"/>
        <v/>
      </c>
      <c r="CJ152" s="2" t="str">
        <f t="shared" si="303"/>
        <v/>
      </c>
      <c r="CK152" s="2" t="str">
        <f t="shared" si="304"/>
        <v/>
      </c>
      <c r="CL152" s="2" t="str">
        <f t="shared" si="305"/>
        <v/>
      </c>
      <c r="CM152" s="2" t="str">
        <f t="shared" si="306"/>
        <v/>
      </c>
      <c r="CN152" s="2" t="str">
        <f t="shared" si="307"/>
        <v/>
      </c>
      <c r="CO152" s="2" t="str">
        <f t="shared" si="308"/>
        <v/>
      </c>
      <c r="CP152" s="2" t="str">
        <f t="shared" si="309"/>
        <v/>
      </c>
      <c r="CQ152" s="2">
        <f t="shared" si="310"/>
        <v>56.133000000000003</v>
      </c>
      <c r="CR152" s="2" t="str">
        <f t="shared" si="311"/>
        <v/>
      </c>
      <c r="CS152" s="2" t="str">
        <f t="shared" si="312"/>
        <v/>
      </c>
      <c r="CU152" s="2" t="str">
        <f t="shared" si="313"/>
        <v/>
      </c>
      <c r="CV152" s="2">
        <f t="shared" si="314"/>
        <v>58.8</v>
      </c>
      <c r="CW152" s="2">
        <f t="shared" si="315"/>
        <v>58.633000000000003</v>
      </c>
      <c r="CX152" s="2" t="str">
        <f t="shared" si="316"/>
        <v/>
      </c>
      <c r="CY152" s="2" t="str">
        <f t="shared" si="317"/>
        <v/>
      </c>
      <c r="CZ152" s="2" t="str">
        <f t="shared" si="318"/>
        <v/>
      </c>
      <c r="DA152" s="2" t="str">
        <f t="shared" si="319"/>
        <v/>
      </c>
      <c r="DB152" s="2" t="str">
        <f t="shared" si="320"/>
        <v/>
      </c>
      <c r="DC152" s="2" t="str">
        <f t="shared" si="321"/>
        <v/>
      </c>
      <c r="DD152" s="2" t="str">
        <f t="shared" si="322"/>
        <v/>
      </c>
      <c r="DE152" s="2" t="str">
        <f t="shared" si="323"/>
        <v/>
      </c>
      <c r="DF152" s="2" t="str">
        <f t="shared" si="324"/>
        <v/>
      </c>
      <c r="DG152" s="2">
        <f t="shared" si="325"/>
        <v>56.133000000000003</v>
      </c>
      <c r="DH152" s="2" t="str">
        <f t="shared" si="326"/>
        <v/>
      </c>
      <c r="DI152" s="2" t="str">
        <f t="shared" si="327"/>
        <v/>
      </c>
      <c r="DK152" s="2">
        <f t="shared" si="277"/>
        <v>86.847813655761001</v>
      </c>
      <c r="DL152" s="2">
        <f t="shared" si="456"/>
        <v>91.003008644271802</v>
      </c>
      <c r="DM152" s="2">
        <f t="shared" si="456"/>
        <v>87.069461100776891</v>
      </c>
      <c r="DN152" s="2">
        <f t="shared" si="456"/>
        <v>85.572660504201679</v>
      </c>
      <c r="DO152" s="2">
        <f t="shared" si="456"/>
        <v>93.481299719887971</v>
      </c>
      <c r="DP152" s="2">
        <f t="shared" si="456"/>
        <v>92.593929411764691</v>
      </c>
      <c r="DQ152" s="2">
        <f t="shared" si="456"/>
        <v>92.368702094474159</v>
      </c>
      <c r="DR152" s="2">
        <f t="shared" si="456"/>
        <v>93.518356951871667</v>
      </c>
      <c r="DS152" s="2">
        <f t="shared" si="456"/>
        <v>82.454507464349362</v>
      </c>
      <c r="DT152" s="2">
        <f t="shared" si="456"/>
        <v>93.621674596774184</v>
      </c>
      <c r="DU152" s="2">
        <f t="shared" si="456"/>
        <v>95.352177419354845</v>
      </c>
      <c r="DV152" s="2">
        <f t="shared" si="456"/>
        <v>87.296225073313778</v>
      </c>
      <c r="DW152" s="2">
        <f t="shared" si="456"/>
        <v>96.937374083577723</v>
      </c>
      <c r="DX152" s="2">
        <f t="shared" si="456"/>
        <v>93.342058823529428</v>
      </c>
      <c r="DY152" s="2">
        <f t="shared" si="456"/>
        <v>74.407242200328412</v>
      </c>
      <c r="EA152" s="2">
        <f t="shared" si="459"/>
        <v>58.880400000000009</v>
      </c>
      <c r="EB152" s="2">
        <f t="shared" si="279"/>
        <v>58.963985443959238</v>
      </c>
      <c r="EC152" s="2">
        <f t="shared" si="280"/>
        <v>58.782326283987928</v>
      </c>
      <c r="ED152" s="2">
        <f t="shared" si="281"/>
        <v>59.280217204740495</v>
      </c>
      <c r="EE152" s="2">
        <f t="shared" si="282"/>
        <v>59.592464971716304</v>
      </c>
      <c r="EF152" s="2">
        <f t="shared" si="283"/>
        <v>59.579320440379803</v>
      </c>
      <c r="EG152" s="2">
        <f t="shared" si="284"/>
        <v>60.541188524590154</v>
      </c>
      <c r="EH152" s="2">
        <f t="shared" si="285"/>
        <v>61.526729955456574</v>
      </c>
      <c r="EI152" s="2">
        <f t="shared" si="286"/>
        <v>59.128358771521647</v>
      </c>
      <c r="EJ152" s="2">
        <f t="shared" si="287"/>
        <v>58.395530957683746</v>
      </c>
      <c r="EK152" s="2">
        <f t="shared" si="288"/>
        <v>58.036501056976036</v>
      </c>
      <c r="EL152" s="2">
        <f t="shared" si="289"/>
        <v>56.214542379958239</v>
      </c>
      <c r="EM152" s="2">
        <f t="shared" si="290"/>
        <v>55.951099895615869</v>
      </c>
      <c r="EN152" s="2">
        <f t="shared" si="291"/>
        <v>55.873388478507508</v>
      </c>
      <c r="EO152" s="2">
        <f t="shared" si="292"/>
        <v>56.610251033195574</v>
      </c>
      <c r="EQ152" s="2">
        <f t="shared" si="293"/>
        <v>59.507038077299825</v>
      </c>
      <c r="ER152" s="2">
        <f t="shared" si="457"/>
        <v>60.15090454524865</v>
      </c>
      <c r="ES152" s="2">
        <f t="shared" si="457"/>
        <v>59.882575383778409</v>
      </c>
      <c r="ET152" s="2">
        <f t="shared" si="457"/>
        <v>59.874356595478417</v>
      </c>
      <c r="EU152" s="2">
        <f t="shared" si="457"/>
        <v>60.664610419393959</v>
      </c>
      <c r="EV152" s="2">
        <f t="shared" si="457"/>
        <v>60.734418434520514</v>
      </c>
      <c r="EW152" s="2">
        <f t="shared" si="457"/>
        <v>61.031552209155755</v>
      </c>
      <c r="EX152" s="2">
        <f t="shared" si="457"/>
        <v>60.837381087316523</v>
      </c>
      <c r="EY152" s="2">
        <f t="shared" si="457"/>
        <v>60.089904026206611</v>
      </c>
      <c r="EZ152" s="2">
        <f t="shared" si="457"/>
        <v>60.02131620241412</v>
      </c>
      <c r="FA152" s="2">
        <f t="shared" si="457"/>
        <v>59.067438003062421</v>
      </c>
      <c r="FB152" s="2">
        <f t="shared" si="457"/>
        <v>56.150872915274491</v>
      </c>
      <c r="FC152" s="2">
        <f t="shared" si="457"/>
        <v>55.923987456225014</v>
      </c>
      <c r="FD152" s="2">
        <f t="shared" si="457"/>
        <v>55.932363960981455</v>
      </c>
      <c r="FE152" s="2">
        <f t="shared" si="457"/>
        <v>54.967019953460856</v>
      </c>
      <c r="FG152" s="2">
        <f t="shared" si="295"/>
        <v>0.99999893033554144</v>
      </c>
      <c r="FH152" s="2">
        <f t="shared" si="458"/>
        <v>0.99999906535900362</v>
      </c>
      <c r="FI152" s="2">
        <f t="shared" si="458"/>
        <v>0.99999888337967902</v>
      </c>
      <c r="FJ152" s="2">
        <f t="shared" si="458"/>
        <v>0.99999918006145361</v>
      </c>
      <c r="FK152" s="2">
        <f t="shared" si="458"/>
        <v>0.99999926907226055</v>
      </c>
      <c r="FL152" s="2">
        <f t="shared" si="458"/>
        <v>0.99999941816928362</v>
      </c>
      <c r="FM152" s="2">
        <f t="shared" si="458"/>
        <v>0.99999954949493608</v>
      </c>
      <c r="FN152" s="2">
        <f t="shared" si="458"/>
        <v>0.99999953577287048</v>
      </c>
      <c r="FO152" s="2">
        <f t="shared" si="458"/>
        <v>0.99999958543727485</v>
      </c>
      <c r="FP152" s="2">
        <f t="shared" si="458"/>
        <v>0.99999962123369179</v>
      </c>
      <c r="FQ152" s="2">
        <f t="shared" si="458"/>
        <v>0.99999961314224106</v>
      </c>
      <c r="FR152" s="2">
        <f t="shared" si="458"/>
        <v>0.99999959273603933</v>
      </c>
      <c r="FS152" s="2">
        <f t="shared" si="458"/>
        <v>0.99999758403840555</v>
      </c>
      <c r="FT152" s="2">
        <f t="shared" si="458"/>
        <v>0.99999601532670201</v>
      </c>
      <c r="FU152" s="2">
        <f t="shared" si="458"/>
        <v>0.99999355476939067</v>
      </c>
      <c r="FW152" s="2">
        <f t="shared" si="328"/>
        <v>1.3212594777843428E-2</v>
      </c>
      <c r="FX152" s="2">
        <f t="shared" si="380"/>
        <v>2.5706373830410231E-2</v>
      </c>
      <c r="FY152" s="2">
        <f t="shared" si="381"/>
        <v>2.6258503805868437E-2</v>
      </c>
      <c r="FZ152" s="2">
        <f t="shared" si="382"/>
        <v>4.801936816996167E-2</v>
      </c>
      <c r="GA152" s="2">
        <f t="shared" si="383"/>
        <v>6.1788655699539979E-2</v>
      </c>
      <c r="GB152" s="2">
        <f t="shared" si="384"/>
        <v>6.3271014745433535E-2</v>
      </c>
      <c r="GC152" s="2">
        <f t="shared" si="385"/>
        <v>7.924397437551603E-2</v>
      </c>
      <c r="GD152" s="2">
        <f t="shared" si="386"/>
        <v>9.9941305319478202E-2</v>
      </c>
      <c r="GE152" s="2">
        <f t="shared" si="387"/>
        <v>0.13445990473876002</v>
      </c>
      <c r="GF152" s="2">
        <f t="shared" si="388"/>
        <v>0.13954617837957092</v>
      </c>
      <c r="GG152" s="2">
        <f t="shared" si="389"/>
        <v>0.12215585998043114</v>
      </c>
      <c r="GH152" s="2">
        <f t="shared" si="390"/>
        <v>9.0147570415054251E-2</v>
      </c>
      <c r="GI152" s="2">
        <f t="shared" si="391"/>
        <v>5.8009571251488944E-2</v>
      </c>
      <c r="GJ152" s="2">
        <f t="shared" si="392"/>
        <v>0.10384028467951031</v>
      </c>
      <c r="GK152" s="2">
        <f t="shared" si="393"/>
        <v>0.1196847001955843</v>
      </c>
      <c r="GM152" s="107">
        <f t="shared" si="329"/>
        <v>6.0561713190926097E-114</v>
      </c>
      <c r="GN152" s="107">
        <f t="shared" si="394"/>
        <v>5.4388851942434346E-150</v>
      </c>
      <c r="GO152" s="107">
        <f t="shared" si="395"/>
        <v>4.8777019789499894E-145</v>
      </c>
      <c r="GP152" s="107">
        <f t="shared" si="396"/>
        <v>1.8129733811206861E-181</v>
      </c>
      <c r="GQ152" s="107">
        <f t="shared" si="397"/>
        <v>9.4510572792080154E-188</v>
      </c>
      <c r="GR152" s="107">
        <f t="shared" si="398"/>
        <v>4.554572651374383E-199</v>
      </c>
      <c r="GS152" s="107">
        <f t="shared" si="399"/>
        <v>1.4779488957713944E-216</v>
      </c>
      <c r="GT152" s="107">
        <f t="shared" si="400"/>
        <v>1.6795879591075487E-222</v>
      </c>
      <c r="GU152" s="107">
        <f t="shared" si="401"/>
        <v>2.49681605038432E-220</v>
      </c>
      <c r="GV152" s="107">
        <f t="shared" si="402"/>
        <v>1.3600714791590726E-247</v>
      </c>
      <c r="GW152" s="107">
        <f t="shared" si="403"/>
        <v>7.0514613879845372E-247</v>
      </c>
      <c r="GX152" s="107">
        <f t="shared" si="404"/>
        <v>7.2158512389823841E-229</v>
      </c>
      <c r="GY152" s="107">
        <f t="shared" si="405"/>
        <v>3.0416465258488626E-209</v>
      </c>
      <c r="GZ152" s="107">
        <f t="shared" si="406"/>
        <v>6.0293309959816929E-218</v>
      </c>
      <c r="HA152" s="107">
        <f t="shared" si="407"/>
        <v>4.3386326494703794E-300</v>
      </c>
      <c r="HC152" s="107">
        <f t="shared" si="330"/>
        <v>1.6453632271218081E-64</v>
      </c>
      <c r="HD152" s="107">
        <f t="shared" si="408"/>
        <v>7.1223170093385957E-88</v>
      </c>
      <c r="HE152" s="107">
        <f t="shared" si="409"/>
        <v>6.895227803344229E-85</v>
      </c>
      <c r="HF152" s="107">
        <f t="shared" si="410"/>
        <v>1.7793009185005345E-110</v>
      </c>
      <c r="HG152" s="107">
        <f t="shared" si="411"/>
        <v>1.1610036110855878E-115</v>
      </c>
      <c r="HH152" s="107">
        <f t="shared" si="412"/>
        <v>1.3495098640536042E-123</v>
      </c>
      <c r="HI152" s="107">
        <f t="shared" si="413"/>
        <v>3.3354306080163938E-137</v>
      </c>
      <c r="HJ152" s="107">
        <f t="shared" si="414"/>
        <v>7.3243984092059714E-143</v>
      </c>
      <c r="HK152" s="107">
        <f t="shared" si="415"/>
        <v>1.5985775653964786E-143</v>
      </c>
      <c r="HL152" s="107">
        <f t="shared" si="416"/>
        <v>2.457113120380992E-161</v>
      </c>
      <c r="HM152" s="107">
        <f t="shared" si="417"/>
        <v>1.2926932245493902E-159</v>
      </c>
      <c r="HN152" s="107">
        <f t="shared" si="418"/>
        <v>6.9146989661494746E-145</v>
      </c>
      <c r="HO152" s="107">
        <f t="shared" si="419"/>
        <v>2.3703825697298439E-126</v>
      </c>
      <c r="HP152" s="107">
        <f t="shared" si="420"/>
        <v>2.6164169364020348E-135</v>
      </c>
      <c r="HQ152" s="107">
        <f t="shared" si="421"/>
        <v>2.5503780544562482E-256</v>
      </c>
      <c r="HS152" s="107">
        <f t="shared" si="331"/>
        <v>1.2573440014506757E-2</v>
      </c>
      <c r="HT152" s="107">
        <f t="shared" si="422"/>
        <v>2.5841315394242975E-4</v>
      </c>
      <c r="HU152" s="107">
        <f t="shared" si="423"/>
        <v>3.6318080093698357E-4</v>
      </c>
      <c r="HV152" s="107">
        <f t="shared" si="424"/>
        <v>8.0465783132506523E-7</v>
      </c>
      <c r="HW152" s="107">
        <f t="shared" si="425"/>
        <v>8.1308369439503338E-8</v>
      </c>
      <c r="HX152" s="107">
        <f t="shared" si="426"/>
        <v>1.4224444200652078E-8</v>
      </c>
      <c r="HY152" s="107">
        <f t="shared" si="427"/>
        <v>1.6850958744282261E-10</v>
      </c>
      <c r="HZ152" s="107">
        <f t="shared" si="428"/>
        <v>8.2512888306074047E-12</v>
      </c>
      <c r="IA152" s="107">
        <f t="shared" si="429"/>
        <v>4.2983192826754653E-13</v>
      </c>
      <c r="IB152" s="107">
        <f t="shared" si="430"/>
        <v>9.999532126613883E-15</v>
      </c>
      <c r="IC152" s="107">
        <f t="shared" si="431"/>
        <v>6.368764564613757E-14</v>
      </c>
      <c r="ID152" s="107">
        <f t="shared" si="432"/>
        <v>2.36099697172401E-11</v>
      </c>
      <c r="IE152" s="107">
        <f t="shared" si="433"/>
        <v>2.113866047127182E-7</v>
      </c>
      <c r="IF152" s="107">
        <f t="shared" si="434"/>
        <v>7.6875215930389439E-10</v>
      </c>
      <c r="IG152" s="107">
        <f t="shared" si="435"/>
        <v>9.5075155065255003E-13</v>
      </c>
      <c r="II152" s="107">
        <f t="shared" si="332"/>
        <v>7.5819264625526922E-4</v>
      </c>
      <c r="IJ152" s="107">
        <f t="shared" si="333"/>
        <v>1.2319272940120138E-3</v>
      </c>
      <c r="IK152" s="107">
        <f t="shared" si="334"/>
        <v>1.3801755882351791E-3</v>
      </c>
      <c r="IL152" s="107">
        <f t="shared" si="335"/>
        <v>3.7694042840051814E-3</v>
      </c>
      <c r="IM152" s="107">
        <f t="shared" si="336"/>
        <v>7.7637944993877916E-3</v>
      </c>
      <c r="IN152" s="107">
        <f t="shared" si="337"/>
        <v>7.5076251949021218E-3</v>
      </c>
      <c r="IO152" s="107">
        <f t="shared" si="338"/>
        <v>1.2618527180518998E-2</v>
      </c>
      <c r="IP152" s="107">
        <f t="shared" si="339"/>
        <v>2.3165175245894072E-2</v>
      </c>
      <c r="IQ152" s="107">
        <f t="shared" si="340"/>
        <v>5.7446325015249287E-2</v>
      </c>
      <c r="IR152" s="107">
        <f t="shared" si="341"/>
        <v>5.0418880788038772E-2</v>
      </c>
      <c r="IS152" s="107">
        <f t="shared" si="342"/>
        <v>3.3938683305408904E-2</v>
      </c>
      <c r="IT152" s="107">
        <f t="shared" si="343"/>
        <v>1.6345465861391767E-2</v>
      </c>
      <c r="IU152" s="107">
        <f t="shared" si="344"/>
        <v>1.6451067116765785E-3</v>
      </c>
      <c r="IV152" s="107">
        <f t="shared" si="345"/>
        <v>9.7511769335788916E-3</v>
      </c>
      <c r="IW152" s="107">
        <f t="shared" si="346"/>
        <v>3.0794341903565718E-2</v>
      </c>
      <c r="IY152" s="107">
        <f t="shared" si="347"/>
        <v>1.3331632660762026E-2</v>
      </c>
      <c r="IZ152" s="107">
        <f t="shared" si="348"/>
        <v>1.4903404479544437E-3</v>
      </c>
      <c r="JA152" s="107">
        <f t="shared" si="349"/>
        <v>1.7433563891721625E-3</v>
      </c>
      <c r="JB152" s="107">
        <f t="shared" si="350"/>
        <v>3.7702089418365065E-3</v>
      </c>
      <c r="JC152" s="107">
        <f t="shared" si="351"/>
        <v>7.7638758077572308E-3</v>
      </c>
      <c r="JD152" s="107">
        <f t="shared" si="352"/>
        <v>7.5076394193463224E-3</v>
      </c>
      <c r="JE152" s="107">
        <f t="shared" si="353"/>
        <v>1.2618527349028586E-2</v>
      </c>
      <c r="JF152" s="107">
        <f t="shared" si="354"/>
        <v>2.3165175254145361E-2</v>
      </c>
      <c r="JG152" s="107">
        <f t="shared" si="355"/>
        <v>5.7446325015679117E-2</v>
      </c>
      <c r="JH152" s="107">
        <f t="shared" si="356"/>
        <v>5.0418880788048771E-2</v>
      </c>
      <c r="JI152" s="107">
        <f t="shared" si="357"/>
        <v>3.3938683305472589E-2</v>
      </c>
      <c r="JJ152" s="107">
        <f t="shared" si="358"/>
        <v>1.6345465885001735E-2</v>
      </c>
      <c r="JK152" s="107">
        <f t="shared" si="359"/>
        <v>1.6453180982812911E-3</v>
      </c>
      <c r="JL152" s="107">
        <f t="shared" si="360"/>
        <v>9.7511777023310507E-3</v>
      </c>
      <c r="JM152" s="107">
        <f t="shared" si="361"/>
        <v>3.0794341904516468E-2</v>
      </c>
    </row>
    <row r="153" spans="2:273" x14ac:dyDescent="0.25">
      <c r="B153" s="2">
        <v>125</v>
      </c>
      <c r="C153" s="37">
        <v>59.082999999999998</v>
      </c>
      <c r="D153" s="37">
        <v>58.883000000000003</v>
      </c>
      <c r="E153" s="37">
        <v>59.9</v>
      </c>
      <c r="F153" s="37">
        <v>59.067</v>
      </c>
      <c r="G153" s="37">
        <v>60.45</v>
      </c>
      <c r="H153" s="37">
        <v>59.933</v>
      </c>
      <c r="I153" s="37">
        <v>60.517000000000003</v>
      </c>
      <c r="J153" s="37">
        <v>63.533000000000001</v>
      </c>
      <c r="K153" s="37">
        <v>66.733000000000004</v>
      </c>
      <c r="L153" s="37">
        <v>65.332999999999998</v>
      </c>
      <c r="M153" s="37">
        <v>63.216999999999999</v>
      </c>
      <c r="N153" s="37">
        <v>58.433</v>
      </c>
      <c r="O153" s="37">
        <v>55.183</v>
      </c>
      <c r="P153" s="37">
        <v>59.232999999999997</v>
      </c>
      <c r="Q153" s="37">
        <v>74.516999999999996</v>
      </c>
      <c r="S153" s="4">
        <f t="shared" si="248"/>
        <v>58.761413147532217</v>
      </c>
      <c r="T153" s="4">
        <f t="shared" si="249"/>
        <v>58.897930177170267</v>
      </c>
      <c r="U153" s="4">
        <f t="shared" si="250"/>
        <v>58.777764297073333</v>
      </c>
      <c r="V153" s="4">
        <f t="shared" si="251"/>
        <v>59.601093029622895</v>
      </c>
      <c r="W153" s="4">
        <f t="shared" si="252"/>
        <v>60.618474286833184</v>
      </c>
      <c r="X153" s="4">
        <f t="shared" si="253"/>
        <v>60.752443416122375</v>
      </c>
      <c r="Y153" s="4">
        <f t="shared" si="254"/>
        <v>62.497558139025564</v>
      </c>
      <c r="Z153" s="4">
        <f t="shared" si="255"/>
        <v>64.887571107475537</v>
      </c>
      <c r="AA153" s="4">
        <f t="shared" si="256"/>
        <v>67.653008256671797</v>
      </c>
      <c r="AB153" s="4">
        <f t="shared" si="257"/>
        <v>66.724018654481668</v>
      </c>
      <c r="AC153" s="4">
        <f t="shared" si="258"/>
        <v>65.195294301553744</v>
      </c>
      <c r="AD153" s="4">
        <f t="shared" si="259"/>
        <v>59.927984100810825</v>
      </c>
      <c r="AE153" s="4">
        <f t="shared" si="260"/>
        <v>56.456817406944559</v>
      </c>
      <c r="AF153" s="4">
        <f t="shared" si="261"/>
        <v>59.558350120853682</v>
      </c>
      <c r="AG153" s="4">
        <f t="shared" si="262"/>
        <v>70.37063053830218</v>
      </c>
      <c r="AI153" s="4">
        <f t="shared" si="263"/>
        <v>0.32158685246778163</v>
      </c>
      <c r="AJ153" s="4">
        <f t="shared" si="264"/>
        <v>-1.4930177170263903E-2</v>
      </c>
      <c r="AK153" s="4">
        <f t="shared" si="265"/>
        <v>1.1222357029266661</v>
      </c>
      <c r="AL153" s="4">
        <f t="shared" si="266"/>
        <v>-0.53409302962289473</v>
      </c>
      <c r="AM153" s="4">
        <f t="shared" si="267"/>
        <v>-0.168474286833181</v>
      </c>
      <c r="AN153" s="4">
        <f t="shared" si="268"/>
        <v>-0.81944341612237537</v>
      </c>
      <c r="AO153" s="4">
        <f t="shared" si="269"/>
        <v>-1.9805581390255611</v>
      </c>
      <c r="AP153" s="4">
        <f t="shared" si="270"/>
        <v>-1.354571107475536</v>
      </c>
      <c r="AQ153" s="4">
        <f t="shared" si="271"/>
        <v>-0.92000825667179242</v>
      </c>
      <c r="AR153" s="4">
        <f t="shared" si="272"/>
        <v>-1.3910186544816696</v>
      </c>
      <c r="AS153" s="4">
        <f t="shared" si="273"/>
        <v>-1.9782943015537455</v>
      </c>
      <c r="AT153" s="4">
        <f t="shared" si="274"/>
        <v>-1.4949841008108251</v>
      </c>
      <c r="AU153" s="4">
        <f t="shared" si="275"/>
        <v>-1.2738174069445591</v>
      </c>
      <c r="AV153" s="4">
        <f t="shared" si="455"/>
        <v>-0.32535012085368464</v>
      </c>
      <c r="AW153" s="4">
        <f t="shared" si="455"/>
        <v>4.146369461697816</v>
      </c>
      <c r="AY153" s="2">
        <f t="shared" si="297"/>
        <v>58.761413147532217</v>
      </c>
      <c r="AZ153" s="2">
        <f t="shared" si="363"/>
        <v>58.841578759836899</v>
      </c>
      <c r="BA153" s="2">
        <f t="shared" si="364"/>
        <v>58.661194386403878</v>
      </c>
      <c r="BB153" s="2">
        <f t="shared" si="365"/>
        <v>59.173770838393835</v>
      </c>
      <c r="BC153" s="2">
        <f t="shared" si="366"/>
        <v>59.516490461187743</v>
      </c>
      <c r="BD153" s="2">
        <f t="shared" si="367"/>
        <v>59.507058279539223</v>
      </c>
      <c r="BE153" s="2">
        <f t="shared" si="368"/>
        <v>60.447434131564279</v>
      </c>
      <c r="BF153" s="2">
        <f t="shared" si="369"/>
        <v>61.335574140848721</v>
      </c>
      <c r="BG153" s="2">
        <f t="shared" si="370"/>
        <v>59.129340725459727</v>
      </c>
      <c r="BH153" s="2">
        <f t="shared" si="371"/>
        <v>58.515589621426685</v>
      </c>
      <c r="BI153" s="2">
        <f t="shared" si="372"/>
        <v>58.038513746708318</v>
      </c>
      <c r="BJ153" s="2">
        <f t="shared" si="373"/>
        <v>56.070962626165212</v>
      </c>
      <c r="BK153" s="2">
        <f t="shared" si="374"/>
        <v>55.809302090668176</v>
      </c>
      <c r="BL153" s="2">
        <f t="shared" si="375"/>
        <v>55.734748178064088</v>
      </c>
      <c r="BM153" s="2">
        <f t="shared" si="376"/>
        <v>56.27962396513206</v>
      </c>
      <c r="BO153" s="2" t="str">
        <f t="shared" si="440"/>
        <v/>
      </c>
      <c r="BP153" s="2" t="str">
        <f t="shared" si="441"/>
        <v/>
      </c>
      <c r="BQ153" s="2" t="str">
        <f t="shared" si="442"/>
        <v/>
      </c>
      <c r="BR153" s="2" t="str">
        <f t="shared" si="443"/>
        <v/>
      </c>
      <c r="BS153" s="2" t="str">
        <f t="shared" si="444"/>
        <v/>
      </c>
      <c r="BT153" s="2" t="str">
        <f t="shared" si="445"/>
        <v/>
      </c>
      <c r="BU153" s="2" t="str">
        <f t="shared" si="446"/>
        <v/>
      </c>
      <c r="BV153" s="2" t="str">
        <f t="shared" si="447"/>
        <v/>
      </c>
      <c r="BW153" s="2" t="str">
        <f t="shared" si="448"/>
        <v/>
      </c>
      <c r="BX153" s="2" t="str">
        <f t="shared" si="449"/>
        <v/>
      </c>
      <c r="BY153" s="2" t="str">
        <f t="shared" si="450"/>
        <v/>
      </c>
      <c r="BZ153" s="2" t="str">
        <f t="shared" si="451"/>
        <v/>
      </c>
      <c r="CA153" s="2" t="str">
        <f t="shared" si="452"/>
        <v/>
      </c>
      <c r="CB153" s="2" t="str">
        <f t="shared" si="453"/>
        <v/>
      </c>
      <c r="CC153" s="2" t="str">
        <f t="shared" si="454"/>
        <v/>
      </c>
      <c r="CE153" s="2" t="str">
        <f t="shared" si="298"/>
        <v/>
      </c>
      <c r="CF153" s="2" t="str">
        <f t="shared" si="299"/>
        <v/>
      </c>
      <c r="CG153" s="2" t="str">
        <f t="shared" si="300"/>
        <v/>
      </c>
      <c r="CH153" s="2" t="str">
        <f t="shared" si="301"/>
        <v/>
      </c>
      <c r="CI153" s="2" t="str">
        <f t="shared" si="302"/>
        <v/>
      </c>
      <c r="CJ153" s="2" t="str">
        <f t="shared" si="303"/>
        <v/>
      </c>
      <c r="CK153" s="2" t="str">
        <f t="shared" si="304"/>
        <v/>
      </c>
      <c r="CL153" s="2" t="str">
        <f t="shared" si="305"/>
        <v/>
      </c>
      <c r="CM153" s="2" t="str">
        <f t="shared" si="306"/>
        <v/>
      </c>
      <c r="CN153" s="2" t="str">
        <f t="shared" si="307"/>
        <v/>
      </c>
      <c r="CO153" s="2" t="str">
        <f t="shared" si="308"/>
        <v/>
      </c>
      <c r="CP153" s="2" t="str">
        <f t="shared" si="309"/>
        <v/>
      </c>
      <c r="CQ153" s="2" t="str">
        <f t="shared" si="310"/>
        <v/>
      </c>
      <c r="CR153" s="2" t="str">
        <f t="shared" si="311"/>
        <v/>
      </c>
      <c r="CS153" s="2" t="str">
        <f t="shared" si="312"/>
        <v/>
      </c>
      <c r="CU153" s="2" t="str">
        <f t="shared" si="313"/>
        <v/>
      </c>
      <c r="CV153" s="2" t="str">
        <f t="shared" si="314"/>
        <v/>
      </c>
      <c r="CW153" s="2" t="str">
        <f t="shared" si="315"/>
        <v/>
      </c>
      <c r="CX153" s="2" t="str">
        <f t="shared" si="316"/>
        <v/>
      </c>
      <c r="CY153" s="2" t="str">
        <f t="shared" si="317"/>
        <v/>
      </c>
      <c r="CZ153" s="2" t="str">
        <f t="shared" si="318"/>
        <v/>
      </c>
      <c r="DA153" s="2" t="str">
        <f t="shared" si="319"/>
        <v/>
      </c>
      <c r="DB153" s="2" t="str">
        <f t="shared" si="320"/>
        <v/>
      </c>
      <c r="DC153" s="2" t="str">
        <f t="shared" si="321"/>
        <v/>
      </c>
      <c r="DD153" s="2" t="str">
        <f t="shared" si="322"/>
        <v/>
      </c>
      <c r="DE153" s="2" t="str">
        <f t="shared" si="323"/>
        <v/>
      </c>
      <c r="DF153" s="2" t="str">
        <f t="shared" si="324"/>
        <v/>
      </c>
      <c r="DG153" s="2" t="str">
        <f t="shared" si="325"/>
        <v/>
      </c>
      <c r="DH153" s="2" t="str">
        <f t="shared" si="326"/>
        <v/>
      </c>
      <c r="DI153" s="2" t="str">
        <f t="shared" si="327"/>
        <v/>
      </c>
      <c r="DK153" s="2">
        <f t="shared" si="277"/>
        <v>86.981455192034119</v>
      </c>
      <c r="DL153" s="2">
        <f t="shared" si="456"/>
        <v>91.163796148375098</v>
      </c>
      <c r="DM153" s="2">
        <f t="shared" si="456"/>
        <v>87.207259437575232</v>
      </c>
      <c r="DN153" s="2">
        <f t="shared" si="456"/>
        <v>85.711315966386564</v>
      </c>
      <c r="DO153" s="2">
        <f t="shared" si="456"/>
        <v>93.676764145658268</v>
      </c>
      <c r="DP153" s="2">
        <f t="shared" si="456"/>
        <v>92.766905882352916</v>
      </c>
      <c r="DQ153" s="2">
        <f t="shared" si="456"/>
        <v>92.53155303030303</v>
      </c>
      <c r="DR153" s="2">
        <f t="shared" si="456"/>
        <v>93.706434157754018</v>
      </c>
      <c r="DS153" s="2">
        <f t="shared" si="456"/>
        <v>82.544231060606052</v>
      </c>
      <c r="DT153" s="2">
        <f t="shared" si="456"/>
        <v>93.818862903225806</v>
      </c>
      <c r="DU153" s="2">
        <f t="shared" si="456"/>
        <v>95.557032258064524</v>
      </c>
      <c r="DV153" s="2">
        <f t="shared" si="456"/>
        <v>87.462461143695009</v>
      </c>
      <c r="DW153" s="2">
        <f t="shared" si="456"/>
        <v>97.196081561583583</v>
      </c>
      <c r="DX153" s="2">
        <f t="shared" si="456"/>
        <v>93.571282352941196</v>
      </c>
      <c r="DY153" s="2">
        <f t="shared" si="456"/>
        <v>74.494633004926115</v>
      </c>
      <c r="EA153" s="2">
        <f t="shared" si="459"/>
        <v>58.75030000000001</v>
      </c>
      <c r="EB153" s="2">
        <f t="shared" si="279"/>
        <v>58.801759572178973</v>
      </c>
      <c r="EC153" s="2">
        <f t="shared" si="280"/>
        <v>58.623536469572734</v>
      </c>
      <c r="ED153" s="2">
        <f t="shared" si="281"/>
        <v>59.136749080506746</v>
      </c>
      <c r="EE153" s="2">
        <f t="shared" si="282"/>
        <v>59.431162864424707</v>
      </c>
      <c r="EF153" s="2">
        <f t="shared" si="283"/>
        <v>59.412961583270231</v>
      </c>
      <c r="EG153" s="2">
        <f t="shared" si="284"/>
        <v>60.397493346190927</v>
      </c>
      <c r="EH153" s="2">
        <f t="shared" si="285"/>
        <v>61.422875278396447</v>
      </c>
      <c r="EI153" s="2">
        <f t="shared" si="286"/>
        <v>58.966219404374144</v>
      </c>
      <c r="EJ153" s="2">
        <f t="shared" si="287"/>
        <v>58.230490868596881</v>
      </c>
      <c r="EK153" s="2">
        <f t="shared" si="288"/>
        <v>57.879727535064752</v>
      </c>
      <c r="EL153" s="2">
        <f t="shared" si="289"/>
        <v>56.077837473903955</v>
      </c>
      <c r="EM153" s="2">
        <f t="shared" si="290"/>
        <v>55.810955114822548</v>
      </c>
      <c r="EN153" s="2">
        <f t="shared" si="291"/>
        <v>55.72677035169545</v>
      </c>
      <c r="EO153" s="2">
        <f t="shared" si="292"/>
        <v>56.51486068524197</v>
      </c>
      <c r="EQ153" s="2">
        <f t="shared" si="293"/>
        <v>59.419250177219674</v>
      </c>
      <c r="ER153" s="2">
        <f t="shared" si="457"/>
        <v>60.039616796525529</v>
      </c>
      <c r="ES153" s="2">
        <f t="shared" si="457"/>
        <v>59.769673664167271</v>
      </c>
      <c r="ET153" s="2">
        <f t="shared" si="457"/>
        <v>59.756481177369295</v>
      </c>
      <c r="EU153" s="2">
        <f t="shared" si="457"/>
        <v>60.54538732750639</v>
      </c>
      <c r="EV153" s="2">
        <f t="shared" si="457"/>
        <v>60.61344341283781</v>
      </c>
      <c r="EW153" s="2">
        <f t="shared" si="457"/>
        <v>60.908245135322289</v>
      </c>
      <c r="EX153" s="2">
        <f t="shared" si="457"/>
        <v>60.710957987855792</v>
      </c>
      <c r="EY153" s="2">
        <f t="shared" si="457"/>
        <v>59.96336829491834</v>
      </c>
      <c r="EZ153" s="2">
        <f t="shared" si="457"/>
        <v>59.911910708758903</v>
      </c>
      <c r="FA153" s="2">
        <f t="shared" si="457"/>
        <v>58.944827729465793</v>
      </c>
      <c r="FB153" s="2">
        <f t="shared" si="457"/>
        <v>56.015754780828352</v>
      </c>
      <c r="FC153" s="2">
        <f t="shared" si="457"/>
        <v>55.786379830415001</v>
      </c>
      <c r="FD153" s="2">
        <f t="shared" si="457"/>
        <v>55.790566167677937</v>
      </c>
      <c r="FE153" s="2">
        <f t="shared" si="457"/>
        <v>54.829550830427976</v>
      </c>
      <c r="FG153" s="2">
        <f t="shared" si="295"/>
        <v>0.99999915033513198</v>
      </c>
      <c r="FH153" s="2">
        <f t="shared" si="458"/>
        <v>0.99999925758812458</v>
      </c>
      <c r="FI153" s="2">
        <f t="shared" si="458"/>
        <v>0.99999911303674782</v>
      </c>
      <c r="FJ153" s="2">
        <f t="shared" si="458"/>
        <v>0.99999934869955198</v>
      </c>
      <c r="FK153" s="2">
        <f t="shared" si="458"/>
        <v>0.99999941940337167</v>
      </c>
      <c r="FL153" s="2">
        <f t="shared" si="458"/>
        <v>0.99999953783537887</v>
      </c>
      <c r="FM153" s="2">
        <f t="shared" si="458"/>
        <v>0.99999964215107473</v>
      </c>
      <c r="FN153" s="2">
        <f t="shared" si="458"/>
        <v>0.99999963125124847</v>
      </c>
      <c r="FO153" s="2">
        <f t="shared" si="458"/>
        <v>0.9999996707010943</v>
      </c>
      <c r="FP153" s="2">
        <f t="shared" si="458"/>
        <v>0.99999969913520359</v>
      </c>
      <c r="FQ153" s="2">
        <f t="shared" si="458"/>
        <v>0.99999969270793476</v>
      </c>
      <c r="FR153" s="2">
        <f t="shared" si="458"/>
        <v>0.99999967649870991</v>
      </c>
      <c r="FS153" s="2">
        <f t="shared" si="458"/>
        <v>0.99999804033817052</v>
      </c>
      <c r="FT153" s="2">
        <f t="shared" si="458"/>
        <v>0.99999671103169474</v>
      </c>
      <c r="FU153" s="2">
        <f t="shared" si="458"/>
        <v>0.99999460096878501</v>
      </c>
      <c r="FW153" s="2">
        <f t="shared" si="328"/>
        <v>1.6576960271614569E-2</v>
      </c>
      <c r="FX153" s="2">
        <f t="shared" si="380"/>
        <v>3.2148426260280971E-2</v>
      </c>
      <c r="FY153" s="2">
        <f t="shared" si="381"/>
        <v>3.2834257798059339E-2</v>
      </c>
      <c r="FZ153" s="2">
        <f t="shared" si="382"/>
        <v>5.9710397520327994E-2</v>
      </c>
      <c r="GA153" s="2">
        <f t="shared" si="383"/>
        <v>7.6562413327797188E-2</v>
      </c>
      <c r="GB153" s="2">
        <f t="shared" si="384"/>
        <v>7.8369600387741878E-2</v>
      </c>
      <c r="GC153" s="2">
        <f t="shared" si="385"/>
        <v>9.7756458806638705E-2</v>
      </c>
      <c r="GD153" s="2">
        <f t="shared" si="386"/>
        <v>0.12264492410831987</v>
      </c>
      <c r="GE153" s="2">
        <f t="shared" si="387"/>
        <v>0.16357994118925176</v>
      </c>
      <c r="GF153" s="2">
        <f t="shared" si="388"/>
        <v>0.16955196955094318</v>
      </c>
      <c r="GG153" s="2">
        <f t="shared" si="389"/>
        <v>0.14907013869814431</v>
      </c>
      <c r="GH153" s="2">
        <f t="shared" si="390"/>
        <v>0.11090048391743022</v>
      </c>
      <c r="GI153" s="2">
        <f t="shared" si="391"/>
        <v>7.0563781814876422E-2</v>
      </c>
      <c r="GJ153" s="2">
        <f t="shared" si="392"/>
        <v>0.123101442425242</v>
      </c>
      <c r="GK153" s="2">
        <f t="shared" si="393"/>
        <v>0.13963829428142502</v>
      </c>
      <c r="GM153" s="107">
        <f t="shared" si="329"/>
        <v>9.9994215486902182E-118</v>
      </c>
      <c r="GN153" s="107">
        <f t="shared" si="394"/>
        <v>6.1198576253839799E-155</v>
      </c>
      <c r="GO153" s="107">
        <f t="shared" si="395"/>
        <v>6.9541449920784573E-150</v>
      </c>
      <c r="GP153" s="107">
        <f t="shared" si="396"/>
        <v>2.0641636865972932E-187</v>
      </c>
      <c r="GQ153" s="107">
        <f t="shared" si="397"/>
        <v>7.4878266116755086E-194</v>
      </c>
      <c r="GR153" s="107">
        <f t="shared" si="398"/>
        <v>1.9477710989751089E-205</v>
      </c>
      <c r="GS153" s="107">
        <f t="shared" si="399"/>
        <v>2.281418502409651E-223</v>
      </c>
      <c r="GT153" s="107">
        <f t="shared" si="400"/>
        <v>1.6240845642924626E-229</v>
      </c>
      <c r="GU153" s="107">
        <f t="shared" si="401"/>
        <v>3.2044426653880593E-227</v>
      </c>
      <c r="GV153" s="107">
        <f t="shared" si="402"/>
        <v>2.6878480529311559E-255</v>
      </c>
      <c r="GW153" s="107">
        <f t="shared" si="403"/>
        <v>1.4303861637281795E-254</v>
      </c>
      <c r="GX153" s="107">
        <f t="shared" si="404"/>
        <v>5.0809996190516165E-236</v>
      </c>
      <c r="GY153" s="107">
        <f t="shared" si="405"/>
        <v>5.2929917580488712E-216</v>
      </c>
      <c r="GZ153" s="107">
        <f t="shared" si="406"/>
        <v>1.1661734103881018E-224</v>
      </c>
      <c r="HA153" s="107">
        <f t="shared" si="407"/>
        <v>0</v>
      </c>
      <c r="HC153" s="107">
        <f t="shared" si="330"/>
        <v>1.1569958008140242E-67</v>
      </c>
      <c r="HD153" s="107">
        <f t="shared" si="408"/>
        <v>4.4812356160311213E-92</v>
      </c>
      <c r="HE153" s="107">
        <f t="shared" si="409"/>
        <v>5.3320463082651951E-89</v>
      </c>
      <c r="HF153" s="107">
        <f t="shared" si="410"/>
        <v>1.2697146657441067E-115</v>
      </c>
      <c r="HG153" s="107">
        <f t="shared" si="411"/>
        <v>5.6264496587872285E-121</v>
      </c>
      <c r="HH153" s="107">
        <f t="shared" si="412"/>
        <v>3.6316346032891219E-129</v>
      </c>
      <c r="HI153" s="107">
        <f t="shared" si="413"/>
        <v>3.1967033408374129E-143</v>
      </c>
      <c r="HJ153" s="107">
        <f t="shared" si="414"/>
        <v>4.2170169731883263E-149</v>
      </c>
      <c r="HK153" s="107">
        <f t="shared" si="415"/>
        <v>1.0695341592583546E-149</v>
      </c>
      <c r="HL153" s="107">
        <f t="shared" si="416"/>
        <v>3.0588225524397366E-168</v>
      </c>
      <c r="HM153" s="107">
        <f t="shared" si="417"/>
        <v>1.7527579561715838E-166</v>
      </c>
      <c r="HN153" s="107">
        <f t="shared" si="418"/>
        <v>3.3277819471487106E-151</v>
      </c>
      <c r="HO153" s="107">
        <f t="shared" si="419"/>
        <v>3.5004496208520816E-132</v>
      </c>
      <c r="HP153" s="107">
        <f t="shared" si="420"/>
        <v>3.516049961264162E-141</v>
      </c>
      <c r="HQ153" s="107">
        <f t="shared" si="421"/>
        <v>7.3989591500110763E-267</v>
      </c>
      <c r="HS153" s="107">
        <f t="shared" si="331"/>
        <v>4.70487401850313E-3</v>
      </c>
      <c r="HT153" s="107">
        <f t="shared" si="422"/>
        <v>5.234578108121763E-5</v>
      </c>
      <c r="HU153" s="107">
        <f t="shared" si="423"/>
        <v>7.6718111229807882E-5</v>
      </c>
      <c r="HV153" s="107">
        <f t="shared" si="424"/>
        <v>8.0607148602215381E-8</v>
      </c>
      <c r="HW153" s="107">
        <f t="shared" si="425"/>
        <v>6.6213548573980982E-9</v>
      </c>
      <c r="HX153" s="107">
        <f t="shared" si="426"/>
        <v>9.7797461427615624E-10</v>
      </c>
      <c r="HY153" s="107">
        <f t="shared" si="427"/>
        <v>7.8411473504187235E-12</v>
      </c>
      <c r="HZ153" s="107">
        <f t="shared" si="428"/>
        <v>2.9811951499452108E-13</v>
      </c>
      <c r="IA153" s="107">
        <f t="shared" si="429"/>
        <v>1.3479979202623329E-14</v>
      </c>
      <c r="IB153" s="107">
        <f t="shared" si="430"/>
        <v>2.0462857187007346E-16</v>
      </c>
      <c r="IC153" s="107">
        <f t="shared" si="431"/>
        <v>1.4595963162609957E-15</v>
      </c>
      <c r="ID153" s="107">
        <f t="shared" si="432"/>
        <v>8.9797710544247363E-13</v>
      </c>
      <c r="IE153" s="107">
        <f t="shared" si="433"/>
        <v>1.6397193843306882E-8</v>
      </c>
      <c r="IF153" s="107">
        <f t="shared" si="434"/>
        <v>4.1931805385621397E-11</v>
      </c>
      <c r="IG153" s="107">
        <f t="shared" si="435"/>
        <v>2.090109267262896E-14</v>
      </c>
      <c r="II153" s="107">
        <f t="shared" si="332"/>
        <v>1.4333633702444252E-3</v>
      </c>
      <c r="IJ153" s="107">
        <f t="shared" si="333"/>
        <v>2.4724722671146454E-3</v>
      </c>
      <c r="IK153" s="107">
        <f t="shared" si="334"/>
        <v>2.7452137557178683E-3</v>
      </c>
      <c r="IL153" s="107">
        <f t="shared" si="335"/>
        <v>7.5057588608195914E-3</v>
      </c>
      <c r="IM153" s="107">
        <f t="shared" si="336"/>
        <v>1.48162281171369E-2</v>
      </c>
      <c r="IN153" s="107">
        <f t="shared" si="337"/>
        <v>1.4483795946035291E-2</v>
      </c>
      <c r="IO153" s="107">
        <f t="shared" si="338"/>
        <v>2.3807802668585273E-2</v>
      </c>
      <c r="IP153" s="107">
        <f t="shared" si="339"/>
        <v>4.2057503323487982E-2</v>
      </c>
      <c r="IQ153" s="107">
        <f t="shared" si="340"/>
        <v>9.569249806596275E-2</v>
      </c>
      <c r="IR153" s="107">
        <f t="shared" si="341"/>
        <v>8.732614476632701E-2</v>
      </c>
      <c r="IS153" s="107">
        <f t="shared" si="342"/>
        <v>6.0991729665876245E-2</v>
      </c>
      <c r="IT153" s="107">
        <f t="shared" si="343"/>
        <v>3.0616627585076071E-2</v>
      </c>
      <c r="IU153" s="107">
        <f t="shared" si="344"/>
        <v>3.5981587211505687E-3</v>
      </c>
      <c r="IV153" s="107">
        <f t="shared" si="345"/>
        <v>1.8550274127700477E-2</v>
      </c>
      <c r="IW153" s="107">
        <f t="shared" si="346"/>
        <v>4.9066401594780679E-2</v>
      </c>
      <c r="IY153" s="107">
        <f t="shared" si="347"/>
        <v>6.1382373887475554E-3</v>
      </c>
      <c r="IZ153" s="107">
        <f t="shared" si="348"/>
        <v>2.524818048195863E-3</v>
      </c>
      <c r="JA153" s="107">
        <f t="shared" si="349"/>
        <v>2.8219318669476762E-3</v>
      </c>
      <c r="JB153" s="107">
        <f t="shared" si="350"/>
        <v>7.505839467968194E-3</v>
      </c>
      <c r="JC153" s="107">
        <f t="shared" si="351"/>
        <v>1.4816234738491757E-2</v>
      </c>
      <c r="JD153" s="107">
        <f t="shared" si="352"/>
        <v>1.4483796924009905E-2</v>
      </c>
      <c r="JE153" s="107">
        <f t="shared" si="353"/>
        <v>2.3807802676426421E-2</v>
      </c>
      <c r="JF153" s="107">
        <f t="shared" si="354"/>
        <v>4.2057503323786105E-2</v>
      </c>
      <c r="JG153" s="107">
        <f t="shared" si="355"/>
        <v>9.5692498065976225E-2</v>
      </c>
      <c r="JH153" s="107">
        <f t="shared" si="356"/>
        <v>8.7326144766327218E-2</v>
      </c>
      <c r="JI153" s="107">
        <f t="shared" si="357"/>
        <v>6.0991729665877702E-2</v>
      </c>
      <c r="JJ153" s="107">
        <f t="shared" si="358"/>
        <v>3.0616627585974047E-2</v>
      </c>
      <c r="JK153" s="107">
        <f t="shared" si="359"/>
        <v>3.5981751183444119E-3</v>
      </c>
      <c r="JL153" s="107">
        <f t="shared" si="360"/>
        <v>1.8550274169632282E-2</v>
      </c>
      <c r="JM153" s="107">
        <f t="shared" si="361"/>
        <v>4.9066401594801579E-2</v>
      </c>
    </row>
    <row r="154" spans="2:273" x14ac:dyDescent="0.25">
      <c r="B154" s="2">
        <v>126</v>
      </c>
      <c r="C154" s="37">
        <v>58.3</v>
      </c>
      <c r="D154" s="37">
        <v>58.533000000000001</v>
      </c>
      <c r="E154" s="37">
        <v>58.9</v>
      </c>
      <c r="F154" s="37">
        <v>59.683</v>
      </c>
      <c r="G154" s="37">
        <v>59.317</v>
      </c>
      <c r="H154" s="37">
        <v>60.45</v>
      </c>
      <c r="I154" s="37">
        <v>61.966999999999999</v>
      </c>
      <c r="J154" s="37">
        <v>63.85</v>
      </c>
      <c r="K154" s="37">
        <v>72.349999999999994</v>
      </c>
      <c r="L154" s="37">
        <v>70.617000000000004</v>
      </c>
      <c r="M154" s="37">
        <v>68.55</v>
      </c>
      <c r="N154" s="37">
        <v>59.082999999999998</v>
      </c>
      <c r="O154" s="37">
        <v>55.1</v>
      </c>
      <c r="P154" s="37">
        <v>62.267000000000003</v>
      </c>
      <c r="Q154" s="37">
        <v>81.332999999999998</v>
      </c>
      <c r="S154" s="4">
        <f t="shared" si="248"/>
        <v>58.634999236690945</v>
      </c>
      <c r="T154" s="4">
        <f t="shared" si="249"/>
        <v>58.793727460445723</v>
      </c>
      <c r="U154" s="4">
        <f t="shared" si="250"/>
        <v>58.723581097026845</v>
      </c>
      <c r="V154" s="4">
        <f t="shared" si="251"/>
        <v>59.798256513677394</v>
      </c>
      <c r="W154" s="4">
        <f t="shared" si="252"/>
        <v>61.239459260875819</v>
      </c>
      <c r="X154" s="4">
        <f t="shared" si="253"/>
        <v>61.487787868184604</v>
      </c>
      <c r="Y154" s="4">
        <f t="shared" si="254"/>
        <v>63.702802014112052</v>
      </c>
      <c r="Z154" s="4">
        <f t="shared" si="255"/>
        <v>66.802718803645561</v>
      </c>
      <c r="AA154" s="4">
        <f t="shared" si="256"/>
        <v>71.190485879671769</v>
      </c>
      <c r="AB154" s="4">
        <f t="shared" si="257"/>
        <v>70.504641637243111</v>
      </c>
      <c r="AC154" s="4">
        <f t="shared" si="258"/>
        <v>68.927972708632439</v>
      </c>
      <c r="AD154" s="4">
        <f t="shared" si="259"/>
        <v>62.215232567264088</v>
      </c>
      <c r="AE154" s="4">
        <f t="shared" si="260"/>
        <v>56.9221536652609</v>
      </c>
      <c r="AF154" s="4">
        <f t="shared" si="261"/>
        <v>61.990173815042255</v>
      </c>
      <c r="AG154" s="4">
        <f t="shared" si="262"/>
        <v>76.314094573882556</v>
      </c>
      <c r="AI154" s="4">
        <f t="shared" si="263"/>
        <v>-0.33499923669094755</v>
      </c>
      <c r="AJ154" s="4">
        <f t="shared" si="264"/>
        <v>-0.2607274604457217</v>
      </c>
      <c r="AK154" s="4">
        <f t="shared" si="265"/>
        <v>0.17641890297315399</v>
      </c>
      <c r="AL154" s="4">
        <f t="shared" si="266"/>
        <v>-0.11525651367739442</v>
      </c>
      <c r="AM154" s="4">
        <f t="shared" si="267"/>
        <v>-1.9224592608758186</v>
      </c>
      <c r="AN154" s="4">
        <f t="shared" si="268"/>
        <v>-1.0377878681846013</v>
      </c>
      <c r="AO154" s="4">
        <f t="shared" si="269"/>
        <v>-1.7358020141120534</v>
      </c>
      <c r="AP154" s="4">
        <f t="shared" si="270"/>
        <v>-2.9527188036455598</v>
      </c>
      <c r="AQ154" s="4">
        <f t="shared" si="271"/>
        <v>1.1595141203282253</v>
      </c>
      <c r="AR154" s="4">
        <f t="shared" si="272"/>
        <v>0.11235836275689337</v>
      </c>
      <c r="AS154" s="4">
        <f t="shared" si="273"/>
        <v>-0.37797270863244137</v>
      </c>
      <c r="AT154" s="4">
        <f t="shared" si="274"/>
        <v>-3.1322325672640901</v>
      </c>
      <c r="AU154" s="4">
        <f t="shared" si="275"/>
        <v>-1.8221536652608989</v>
      </c>
      <c r="AV154" s="4">
        <f t="shared" si="455"/>
        <v>0.27682618495774847</v>
      </c>
      <c r="AW154" s="4">
        <f t="shared" si="455"/>
        <v>5.0189054261174419</v>
      </c>
      <c r="AY154" s="2">
        <f t="shared" si="297"/>
        <v>58.634999236690945</v>
      </c>
      <c r="AZ154" s="2">
        <f t="shared" si="363"/>
        <v>58.691283103522352</v>
      </c>
      <c r="BA154" s="2">
        <f t="shared" si="364"/>
        <v>58.513625045924009</v>
      </c>
      <c r="BB154" s="2">
        <f t="shared" si="365"/>
        <v>59.04106595344436</v>
      </c>
      <c r="BC154" s="2">
        <f t="shared" si="366"/>
        <v>59.379162138241767</v>
      </c>
      <c r="BD154" s="2">
        <f t="shared" si="367"/>
        <v>59.367089397293761</v>
      </c>
      <c r="BE154" s="2">
        <f t="shared" si="368"/>
        <v>60.317560076811795</v>
      </c>
      <c r="BF154" s="2">
        <f t="shared" si="369"/>
        <v>61.209115393191908</v>
      </c>
      <c r="BG154" s="2">
        <f t="shared" si="370"/>
        <v>59.008124082702082</v>
      </c>
      <c r="BH154" s="2">
        <f t="shared" si="371"/>
        <v>58.420646176072673</v>
      </c>
      <c r="BI154" s="2">
        <f t="shared" si="372"/>
        <v>57.921593342268636</v>
      </c>
      <c r="BJ154" s="2">
        <f t="shared" si="373"/>
        <v>55.932930307293489</v>
      </c>
      <c r="BK154" s="2">
        <f t="shared" si="374"/>
        <v>55.668990550493767</v>
      </c>
      <c r="BL154" s="2">
        <f t="shared" si="375"/>
        <v>55.59022974014534</v>
      </c>
      <c r="BM154" s="2">
        <f t="shared" si="376"/>
        <v>56.139188363385607</v>
      </c>
      <c r="BO154" s="2" t="str">
        <f t="shared" si="440"/>
        <v/>
      </c>
      <c r="BP154" s="2" t="str">
        <f t="shared" si="441"/>
        <v/>
      </c>
      <c r="BQ154" s="2" t="str">
        <f t="shared" si="442"/>
        <v/>
      </c>
      <c r="BR154" s="2" t="str">
        <f t="shared" si="443"/>
        <v/>
      </c>
      <c r="BS154" s="2" t="str">
        <f t="shared" si="444"/>
        <v/>
      </c>
      <c r="BT154" s="2" t="str">
        <f t="shared" si="445"/>
        <v/>
      </c>
      <c r="BU154" s="2" t="str">
        <f t="shared" si="446"/>
        <v/>
      </c>
      <c r="BV154" s="2" t="str">
        <f t="shared" si="447"/>
        <v/>
      </c>
      <c r="BW154" s="2" t="str">
        <f t="shared" si="448"/>
        <v/>
      </c>
      <c r="BX154" s="2" t="str">
        <f t="shared" si="449"/>
        <v/>
      </c>
      <c r="BY154" s="2" t="str">
        <f t="shared" si="450"/>
        <v/>
      </c>
      <c r="BZ154" s="2" t="str">
        <f t="shared" si="451"/>
        <v/>
      </c>
      <c r="CA154" s="2" t="str">
        <f t="shared" si="452"/>
        <v/>
      </c>
      <c r="CB154" s="2" t="str">
        <f t="shared" si="453"/>
        <v/>
      </c>
      <c r="CC154" s="2" t="str">
        <f t="shared" si="454"/>
        <v/>
      </c>
      <c r="CE154" s="2" t="str">
        <f t="shared" si="298"/>
        <v/>
      </c>
      <c r="CF154" s="2" t="str">
        <f t="shared" si="299"/>
        <v/>
      </c>
      <c r="CG154" s="2" t="str">
        <f t="shared" si="300"/>
        <v/>
      </c>
      <c r="CH154" s="2" t="str">
        <f t="shared" si="301"/>
        <v/>
      </c>
      <c r="CI154" s="2" t="str">
        <f t="shared" si="302"/>
        <v/>
      </c>
      <c r="CJ154" s="2" t="str">
        <f t="shared" si="303"/>
        <v/>
      </c>
      <c r="CK154" s="2" t="str">
        <f t="shared" si="304"/>
        <v/>
      </c>
      <c r="CL154" s="2" t="str">
        <f t="shared" si="305"/>
        <v/>
      </c>
      <c r="CM154" s="2" t="str">
        <f t="shared" si="306"/>
        <v/>
      </c>
      <c r="CN154" s="2" t="str">
        <f t="shared" si="307"/>
        <v/>
      </c>
      <c r="CO154" s="2" t="str">
        <f t="shared" si="308"/>
        <v/>
      </c>
      <c r="CP154" s="2" t="str">
        <f t="shared" si="309"/>
        <v/>
      </c>
      <c r="CQ154" s="2" t="str">
        <f t="shared" si="310"/>
        <v/>
      </c>
      <c r="CR154" s="2" t="str">
        <f t="shared" si="311"/>
        <v/>
      </c>
      <c r="CS154" s="2" t="str">
        <f t="shared" si="312"/>
        <v/>
      </c>
      <c r="CU154" s="2" t="str">
        <f t="shared" si="313"/>
        <v/>
      </c>
      <c r="CV154" s="2" t="str">
        <f t="shared" si="314"/>
        <v/>
      </c>
      <c r="CW154" s="2" t="str">
        <f t="shared" si="315"/>
        <v/>
      </c>
      <c r="CX154" s="2" t="str">
        <f t="shared" si="316"/>
        <v/>
      </c>
      <c r="CY154" s="2" t="str">
        <f t="shared" si="317"/>
        <v/>
      </c>
      <c r="CZ154" s="2" t="str">
        <f t="shared" si="318"/>
        <v/>
      </c>
      <c r="DA154" s="2" t="str">
        <f t="shared" si="319"/>
        <v/>
      </c>
      <c r="DB154" s="2" t="str">
        <f t="shared" si="320"/>
        <v/>
      </c>
      <c r="DC154" s="2" t="str">
        <f t="shared" si="321"/>
        <v/>
      </c>
      <c r="DD154" s="2" t="str">
        <f t="shared" si="322"/>
        <v/>
      </c>
      <c r="DE154" s="2" t="str">
        <f t="shared" si="323"/>
        <v/>
      </c>
      <c r="DF154" s="2" t="str">
        <f t="shared" si="324"/>
        <v/>
      </c>
      <c r="DG154" s="2" t="str">
        <f t="shared" si="325"/>
        <v/>
      </c>
      <c r="DH154" s="2" t="str">
        <f t="shared" si="326"/>
        <v/>
      </c>
      <c r="DI154" s="2" t="str">
        <f t="shared" si="327"/>
        <v/>
      </c>
      <c r="DK154" s="2">
        <f t="shared" si="277"/>
        <v>87.115096728307236</v>
      </c>
      <c r="DL154" s="2">
        <f t="shared" si="456"/>
        <v>91.324583652478395</v>
      </c>
      <c r="DM154" s="2">
        <f t="shared" si="456"/>
        <v>87.345057774373572</v>
      </c>
      <c r="DN154" s="2">
        <f t="shared" si="456"/>
        <v>85.849971428571436</v>
      </c>
      <c r="DO154" s="2">
        <f t="shared" si="456"/>
        <v>93.872228571428593</v>
      </c>
      <c r="DP154" s="2">
        <f t="shared" si="456"/>
        <v>92.939882352941154</v>
      </c>
      <c r="DQ154" s="2">
        <f t="shared" si="456"/>
        <v>92.694403966131915</v>
      </c>
      <c r="DR154" s="2">
        <f t="shared" si="456"/>
        <v>93.894511363636383</v>
      </c>
      <c r="DS154" s="2">
        <f t="shared" si="456"/>
        <v>82.633954656862741</v>
      </c>
      <c r="DT154" s="2">
        <f t="shared" si="456"/>
        <v>94.016051209677414</v>
      </c>
      <c r="DU154" s="2">
        <f t="shared" si="456"/>
        <v>95.761887096774203</v>
      </c>
      <c r="DV154" s="2">
        <f t="shared" si="456"/>
        <v>87.628697214076254</v>
      </c>
      <c r="DW154" s="2">
        <f t="shared" si="456"/>
        <v>97.454789039589457</v>
      </c>
      <c r="DX154" s="2">
        <f t="shared" si="456"/>
        <v>93.800505882352951</v>
      </c>
      <c r="DY154" s="2">
        <f t="shared" si="456"/>
        <v>74.582023809523804</v>
      </c>
      <c r="EA154" s="2">
        <f t="shared" si="459"/>
        <v>58.620200000000004</v>
      </c>
      <c r="EB154" s="2">
        <f t="shared" si="279"/>
        <v>58.639533700398701</v>
      </c>
      <c r="EC154" s="2">
        <f t="shared" si="280"/>
        <v>58.464746655157541</v>
      </c>
      <c r="ED154" s="2">
        <f t="shared" si="281"/>
        <v>58.993280956272983</v>
      </c>
      <c r="EE154" s="2">
        <f t="shared" si="282"/>
        <v>59.269860757133102</v>
      </c>
      <c r="EF154" s="2">
        <f t="shared" si="283"/>
        <v>59.24660272616066</v>
      </c>
      <c r="EG154" s="2">
        <f t="shared" si="284"/>
        <v>60.2537981677917</v>
      </c>
      <c r="EH154" s="2">
        <f t="shared" si="285"/>
        <v>61.319020601336312</v>
      </c>
      <c r="EI154" s="2">
        <f t="shared" si="286"/>
        <v>58.804080037226626</v>
      </c>
      <c r="EJ154" s="2">
        <f t="shared" si="287"/>
        <v>58.065450779510023</v>
      </c>
      <c r="EK154" s="2">
        <f t="shared" si="288"/>
        <v>57.722954013153469</v>
      </c>
      <c r="EL154" s="2">
        <f t="shared" si="289"/>
        <v>55.941132567849678</v>
      </c>
      <c r="EM154" s="2">
        <f t="shared" si="290"/>
        <v>55.670810334029227</v>
      </c>
      <c r="EN154" s="2">
        <f t="shared" si="291"/>
        <v>55.580152224883406</v>
      </c>
      <c r="EO154" s="2">
        <f t="shared" si="292"/>
        <v>56.419470337288359</v>
      </c>
      <c r="EQ154" s="2">
        <f t="shared" si="293"/>
        <v>59.331462277139522</v>
      </c>
      <c r="ER154" s="2">
        <f t="shared" si="457"/>
        <v>59.928329047802414</v>
      </c>
      <c r="ES154" s="2">
        <f t="shared" si="457"/>
        <v>59.656771944556141</v>
      </c>
      <c r="ET154" s="2">
        <f t="shared" si="457"/>
        <v>59.638605759260173</v>
      </c>
      <c r="EU154" s="2">
        <f t="shared" si="457"/>
        <v>60.426164235618813</v>
      </c>
      <c r="EV154" s="2">
        <f t="shared" si="457"/>
        <v>60.492468391155114</v>
      </c>
      <c r="EW154" s="2">
        <f t="shared" si="457"/>
        <v>60.784938061488823</v>
      </c>
      <c r="EX154" s="2">
        <f t="shared" si="457"/>
        <v>60.584534888395062</v>
      </c>
      <c r="EY154" s="2">
        <f t="shared" si="457"/>
        <v>59.836832563630061</v>
      </c>
      <c r="EZ154" s="2">
        <f t="shared" si="457"/>
        <v>59.802505215103693</v>
      </c>
      <c r="FA154" s="2">
        <f t="shared" si="457"/>
        <v>58.822217455869165</v>
      </c>
      <c r="FB154" s="2">
        <f t="shared" si="457"/>
        <v>55.880636646382214</v>
      </c>
      <c r="FC154" s="2">
        <f t="shared" si="457"/>
        <v>55.648772204604995</v>
      </c>
      <c r="FD154" s="2">
        <f t="shared" si="457"/>
        <v>55.648768374374427</v>
      </c>
      <c r="FE154" s="2">
        <f t="shared" si="457"/>
        <v>54.69208170739509</v>
      </c>
      <c r="FG154" s="2">
        <f t="shared" si="295"/>
        <v>0.99999932508708733</v>
      </c>
      <c r="FH154" s="2">
        <f t="shared" si="458"/>
        <v>0.99999941028119543</v>
      </c>
      <c r="FI154" s="2">
        <f t="shared" si="458"/>
        <v>0.99999929545991717</v>
      </c>
      <c r="FJ154" s="2">
        <f t="shared" si="458"/>
        <v>0.99999948265359562</v>
      </c>
      <c r="FK154" s="2">
        <f t="shared" si="458"/>
        <v>0.99999953881565007</v>
      </c>
      <c r="FL154" s="2">
        <f t="shared" si="458"/>
        <v>0.9999996328895574</v>
      </c>
      <c r="FM154" s="2">
        <f t="shared" si="458"/>
        <v>0.99999971575047397</v>
      </c>
      <c r="FN154" s="2">
        <f t="shared" si="458"/>
        <v>0.99999970709243291</v>
      </c>
      <c r="FO154" s="2">
        <f t="shared" si="458"/>
        <v>0.99999973842856382</v>
      </c>
      <c r="FP154" s="2">
        <f t="shared" si="458"/>
        <v>0.99999976101458266</v>
      </c>
      <c r="FQ154" s="2">
        <f t="shared" si="458"/>
        <v>0.99999975590922086</v>
      </c>
      <c r="FR154" s="2">
        <f t="shared" si="458"/>
        <v>0.99999974303377426</v>
      </c>
      <c r="FS154" s="2">
        <f t="shared" si="458"/>
        <v>0.99999841045728388</v>
      </c>
      <c r="FT154" s="2">
        <f t="shared" si="458"/>
        <v>0.99999728527023679</v>
      </c>
      <c r="FU154" s="2">
        <f t="shared" si="458"/>
        <v>0.99999547734830951</v>
      </c>
      <c r="FW154" s="2">
        <f t="shared" si="328"/>
        <v>2.077996484873517E-2</v>
      </c>
      <c r="FX154" s="2">
        <f t="shared" si="380"/>
        <v>4.0138357295652495E-2</v>
      </c>
      <c r="FY154" s="2">
        <f t="shared" si="381"/>
        <v>4.0987421881236497E-2</v>
      </c>
      <c r="FZ154" s="2">
        <f t="shared" si="382"/>
        <v>7.4026447980915372E-2</v>
      </c>
      <c r="GA154" s="2">
        <f t="shared" si="383"/>
        <v>9.4512751255649924E-2</v>
      </c>
      <c r="GB154" s="2">
        <f t="shared" si="384"/>
        <v>9.6699271328614667E-2</v>
      </c>
      <c r="GC154" s="2">
        <f t="shared" si="385"/>
        <v>0.12002993665096817</v>
      </c>
      <c r="GD154" s="2">
        <f t="shared" si="386"/>
        <v>0.14964858786971744</v>
      </c>
      <c r="GE154" s="2">
        <f t="shared" si="387"/>
        <v>0.1975669940711626</v>
      </c>
      <c r="GF154" s="2">
        <f t="shared" si="388"/>
        <v>0.20447649631199727</v>
      </c>
      <c r="GG154" s="2">
        <f t="shared" si="389"/>
        <v>0.18069375951559793</v>
      </c>
      <c r="GH154" s="2">
        <f t="shared" si="390"/>
        <v>0.13571829291822457</v>
      </c>
      <c r="GI154" s="2">
        <f t="shared" si="391"/>
        <v>8.5588069574614942E-2</v>
      </c>
      <c r="GJ154" s="2">
        <f t="shared" si="392"/>
        <v>0.14535582955730142</v>
      </c>
      <c r="GK154" s="2">
        <f t="shared" si="393"/>
        <v>0.16230517670087663</v>
      </c>
      <c r="GM154" s="107">
        <f t="shared" si="329"/>
        <v>1.4294459075921235E-121</v>
      </c>
      <c r="GN154" s="107">
        <f t="shared" si="394"/>
        <v>5.7121775762886558E-160</v>
      </c>
      <c r="GO154" s="107">
        <f t="shared" si="395"/>
        <v>8.2370548084221433E-155</v>
      </c>
      <c r="GP154" s="107">
        <f t="shared" si="396"/>
        <v>1.881320923959361E-193</v>
      </c>
      <c r="GQ154" s="107">
        <f t="shared" si="397"/>
        <v>4.7296541206739175E-200</v>
      </c>
      <c r="GR154" s="107">
        <f t="shared" si="398"/>
        <v>6.5995395053550096E-212</v>
      </c>
      <c r="GS154" s="107">
        <f t="shared" si="399"/>
        <v>2.7572098309839001E-230</v>
      </c>
      <c r="GT154" s="107">
        <f t="shared" si="400"/>
        <v>1.2199301127973206E-236</v>
      </c>
      <c r="GU154" s="107">
        <f t="shared" si="401"/>
        <v>3.2150428299816187E-234</v>
      </c>
      <c r="GV154" s="107">
        <f t="shared" si="402"/>
        <v>4.0402450364587914E-263</v>
      </c>
      <c r="GW154" s="107">
        <f t="shared" si="403"/>
        <v>2.2069591417874365E-262</v>
      </c>
      <c r="GX154" s="107">
        <f t="shared" si="404"/>
        <v>2.7717802578797907E-243</v>
      </c>
      <c r="GY154" s="107">
        <f t="shared" si="405"/>
        <v>7.1778242937077679E-223</v>
      </c>
      <c r="GZ154" s="107">
        <f t="shared" si="406"/>
        <v>1.7809056292878404E-231</v>
      </c>
      <c r="HA154" s="107">
        <f t="shared" si="407"/>
        <v>0</v>
      </c>
      <c r="HC154" s="107">
        <f t="shared" si="330"/>
        <v>6.8159878780101841E-71</v>
      </c>
      <c r="HD154" s="107">
        <f t="shared" si="408"/>
        <v>2.2409308709558488E-96</v>
      </c>
      <c r="HE154" s="107">
        <f t="shared" si="409"/>
        <v>3.2833801402446087E-93</v>
      </c>
      <c r="HF154" s="107">
        <f t="shared" si="410"/>
        <v>6.8926599698961223E-121</v>
      </c>
      <c r="HG154" s="107">
        <f t="shared" si="411"/>
        <v>2.0638631168060142E-126</v>
      </c>
      <c r="HH154" s="107">
        <f t="shared" si="412"/>
        <v>7.3406219560178402E-135</v>
      </c>
      <c r="HI154" s="107">
        <f t="shared" si="413"/>
        <v>2.2677556862950722E-149</v>
      </c>
      <c r="HJ154" s="107">
        <f t="shared" si="414"/>
        <v>1.7799146654881419E-155</v>
      </c>
      <c r="HK154" s="107">
        <f t="shared" si="415"/>
        <v>5.2867920697289735E-156</v>
      </c>
      <c r="HL154" s="107">
        <f t="shared" si="416"/>
        <v>2.7200172639904542E-175</v>
      </c>
      <c r="HM154" s="107">
        <f t="shared" si="417"/>
        <v>1.6976443048304214E-173</v>
      </c>
      <c r="HN154" s="107">
        <f t="shared" si="418"/>
        <v>1.1701899285974596E-157</v>
      </c>
      <c r="HO154" s="107">
        <f t="shared" si="419"/>
        <v>3.8045372452418942E-138</v>
      </c>
      <c r="HP154" s="107">
        <f t="shared" si="420"/>
        <v>3.5339063831417771E-147</v>
      </c>
      <c r="HQ154" s="107">
        <f t="shared" si="421"/>
        <v>1.3124275734443263E-277</v>
      </c>
      <c r="HS154" s="107">
        <f t="shared" si="331"/>
        <v>1.5629922013632902E-3</v>
      </c>
      <c r="HT154" s="107">
        <f t="shared" si="422"/>
        <v>9.0792142270607571E-6</v>
      </c>
      <c r="HU154" s="107">
        <f t="shared" si="423"/>
        <v>1.3893890089601046E-5</v>
      </c>
      <c r="HV154" s="107">
        <f t="shared" si="424"/>
        <v>6.7153126942426481E-9</v>
      </c>
      <c r="HW154" s="107">
        <f t="shared" si="425"/>
        <v>4.4693763070071452E-10</v>
      </c>
      <c r="HX154" s="107">
        <f t="shared" si="426"/>
        <v>5.5444837308354041E-11</v>
      </c>
      <c r="HY154" s="107">
        <f t="shared" si="427"/>
        <v>2.978726541123124E-13</v>
      </c>
      <c r="HZ154" s="107">
        <f t="shared" si="428"/>
        <v>8.7349604288841351E-15</v>
      </c>
      <c r="IA154" s="107">
        <f t="shared" si="429"/>
        <v>3.4457278783240891E-16</v>
      </c>
      <c r="IB154" s="107">
        <f t="shared" si="430"/>
        <v>3.3354638418711679E-18</v>
      </c>
      <c r="IC154" s="107">
        <f t="shared" si="431"/>
        <v>2.664860152112837E-17</v>
      </c>
      <c r="ID154" s="107">
        <f t="shared" si="432"/>
        <v>2.7637258334084999E-14</v>
      </c>
      <c r="IE154" s="107">
        <f t="shared" si="433"/>
        <v>1.0345617443447026E-9</v>
      </c>
      <c r="IF154" s="107">
        <f t="shared" si="434"/>
        <v>1.8804711548586467E-12</v>
      </c>
      <c r="IG154" s="107">
        <f t="shared" si="435"/>
        <v>3.5582799749560187E-16</v>
      </c>
      <c r="II154" s="107">
        <f t="shared" si="332"/>
        <v>2.6291135735480062E-3</v>
      </c>
      <c r="IJ154" s="107">
        <f t="shared" si="333"/>
        <v>4.7725518773603839E-3</v>
      </c>
      <c r="IK154" s="107">
        <f t="shared" si="334"/>
        <v>5.253488207530921E-3</v>
      </c>
      <c r="IL154" s="107">
        <f t="shared" si="335"/>
        <v>1.4276693600547112E-2</v>
      </c>
      <c r="IM154" s="107">
        <f t="shared" si="336"/>
        <v>2.699843101746268E-2</v>
      </c>
      <c r="IN154" s="107">
        <f t="shared" si="337"/>
        <v>2.6646556621721582E-2</v>
      </c>
      <c r="IO154" s="107">
        <f t="shared" si="338"/>
        <v>4.2745873061375922E-2</v>
      </c>
      <c r="IP154" s="107">
        <f t="shared" si="339"/>
        <v>7.2556426614956357E-2</v>
      </c>
      <c r="IQ154" s="107">
        <f t="shared" si="340"/>
        <v>0.15137031230102402</v>
      </c>
      <c r="IR154" s="107">
        <f t="shared" si="341"/>
        <v>0.14287572811800328</v>
      </c>
      <c r="IS154" s="107">
        <f t="shared" si="342"/>
        <v>0.1036674332117889</v>
      </c>
      <c r="IT154" s="107">
        <f t="shared" si="343"/>
        <v>5.4463246488670437E-2</v>
      </c>
      <c r="IU154" s="107">
        <f t="shared" si="344"/>
        <v>7.4727485487018231E-3</v>
      </c>
      <c r="IV154" s="107">
        <f t="shared" si="345"/>
        <v>3.3634761493423385E-2</v>
      </c>
      <c r="IW154" s="107">
        <f t="shared" si="346"/>
        <v>7.5681996895592338E-2</v>
      </c>
      <c r="IY154" s="107">
        <f t="shared" si="347"/>
        <v>4.1921057749112964E-3</v>
      </c>
      <c r="IZ154" s="107">
        <f t="shared" si="348"/>
        <v>4.7816310915874448E-3</v>
      </c>
      <c r="JA154" s="107">
        <f t="shared" si="349"/>
        <v>5.267382097620522E-3</v>
      </c>
      <c r="JB154" s="107">
        <f t="shared" si="350"/>
        <v>1.4276700315859807E-2</v>
      </c>
      <c r="JC154" s="107">
        <f t="shared" si="351"/>
        <v>2.699843146440031E-2</v>
      </c>
      <c r="JD154" s="107">
        <f t="shared" si="352"/>
        <v>2.6646556677166418E-2</v>
      </c>
      <c r="JE154" s="107">
        <f t="shared" si="353"/>
        <v>4.2745873061673795E-2</v>
      </c>
      <c r="JF154" s="107">
        <f t="shared" si="354"/>
        <v>7.2556426614965086E-2</v>
      </c>
      <c r="JG154" s="107">
        <f t="shared" si="355"/>
        <v>0.15137031230102435</v>
      </c>
      <c r="JH154" s="107">
        <f t="shared" si="356"/>
        <v>0.14287572811800328</v>
      </c>
      <c r="JI154" s="107">
        <f t="shared" si="357"/>
        <v>0.10366743321178892</v>
      </c>
      <c r="JJ154" s="107">
        <f t="shared" si="358"/>
        <v>5.4463246488698075E-2</v>
      </c>
      <c r="JK154" s="107">
        <f t="shared" si="359"/>
        <v>7.4727495832635675E-3</v>
      </c>
      <c r="JL154" s="107">
        <f t="shared" si="360"/>
        <v>3.3634761495303853E-2</v>
      </c>
      <c r="JM154" s="107">
        <f t="shared" si="361"/>
        <v>7.5681996895592699E-2</v>
      </c>
    </row>
    <row r="155" spans="2:273" x14ac:dyDescent="0.25">
      <c r="B155" s="2">
        <v>127</v>
      </c>
      <c r="C155" s="37">
        <v>58.267000000000003</v>
      </c>
      <c r="D155" s="37">
        <v>58.917000000000002</v>
      </c>
      <c r="E155" s="37">
        <v>59.45</v>
      </c>
      <c r="F155" s="37">
        <v>57.866999999999997</v>
      </c>
      <c r="G155" s="37">
        <v>61.116999999999997</v>
      </c>
      <c r="H155" s="37">
        <v>61.232999999999997</v>
      </c>
      <c r="I155" s="37">
        <v>62.55</v>
      </c>
      <c r="J155" s="37">
        <v>67.466999999999999</v>
      </c>
      <c r="K155" s="37">
        <v>77.332999999999998</v>
      </c>
      <c r="L155" s="37">
        <v>76.016999999999996</v>
      </c>
      <c r="M155" s="37">
        <v>74.516999999999996</v>
      </c>
      <c r="N155" s="37">
        <v>64.016999999999996</v>
      </c>
      <c r="O155" s="37">
        <v>56.232999999999997</v>
      </c>
      <c r="P155" s="37">
        <v>66.55</v>
      </c>
      <c r="Q155" s="37">
        <v>90.683000000000007</v>
      </c>
      <c r="S155" s="4">
        <f t="shared" si="248"/>
        <v>58.509723742329953</v>
      </c>
      <c r="T155" s="4">
        <f t="shared" si="249"/>
        <v>58.723067588849339</v>
      </c>
      <c r="U155" s="4">
        <f t="shared" si="250"/>
        <v>58.73238602945284</v>
      </c>
      <c r="V155" s="4">
        <f t="shared" si="251"/>
        <v>60.18751016775424</v>
      </c>
      <c r="W155" s="4">
        <f t="shared" si="252"/>
        <v>62.231812881299604</v>
      </c>
      <c r="X155" s="4">
        <f t="shared" si="253"/>
        <v>62.660221760296132</v>
      </c>
      <c r="Y155" s="4">
        <f t="shared" si="254"/>
        <v>65.478064061904746</v>
      </c>
      <c r="Z155" s="4">
        <f t="shared" si="255"/>
        <v>69.381301452166156</v>
      </c>
      <c r="AA155" s="4">
        <f t="shared" si="256"/>
        <v>75.219120553408658</v>
      </c>
      <c r="AB155" s="4">
        <f t="shared" si="257"/>
        <v>74.913915253377368</v>
      </c>
      <c r="AC155" s="4">
        <f t="shared" si="258"/>
        <v>73.648732737730185</v>
      </c>
      <c r="AD155" s="4">
        <f t="shared" si="259"/>
        <v>65.444684439248746</v>
      </c>
      <c r="AE155" s="4">
        <f t="shared" si="260"/>
        <v>57.822144521690589</v>
      </c>
      <c r="AF155" s="4">
        <f t="shared" si="261"/>
        <v>65.600970446858526</v>
      </c>
      <c r="AG155" s="4">
        <f t="shared" si="262"/>
        <v>83.834622307007322</v>
      </c>
      <c r="AI155" s="4">
        <f t="shared" si="263"/>
        <v>-0.2427237423299502</v>
      </c>
      <c r="AJ155" s="4">
        <f t="shared" si="264"/>
        <v>0.19393241115066218</v>
      </c>
      <c r="AK155" s="4">
        <f t="shared" si="265"/>
        <v>0.71761397054716269</v>
      </c>
      <c r="AL155" s="4">
        <f t="shared" si="266"/>
        <v>-2.320510167754243</v>
      </c>
      <c r="AM155" s="4">
        <f t="shared" si="267"/>
        <v>-1.1148128812996063</v>
      </c>
      <c r="AN155" s="4">
        <f t="shared" si="268"/>
        <v>-1.4272217602961348</v>
      </c>
      <c r="AO155" s="4">
        <f t="shared" si="269"/>
        <v>-2.9280640619047489</v>
      </c>
      <c r="AP155" s="4">
        <f t="shared" si="270"/>
        <v>-1.914301452166157</v>
      </c>
      <c r="AQ155" s="4">
        <f t="shared" si="271"/>
        <v>2.1138794465913406</v>
      </c>
      <c r="AR155" s="4">
        <f t="shared" si="272"/>
        <v>1.1030847466226277</v>
      </c>
      <c r="AS155" s="4">
        <f t="shared" si="273"/>
        <v>0.86826726226981066</v>
      </c>
      <c r="AT155" s="4">
        <f t="shared" si="274"/>
        <v>-1.4276844392487504</v>
      </c>
      <c r="AU155" s="4">
        <f t="shared" si="275"/>
        <v>-1.5891445216905922</v>
      </c>
      <c r="AV155" s="4">
        <f t="shared" si="455"/>
        <v>0.94902955314147164</v>
      </c>
      <c r="AW155" s="4">
        <f t="shared" si="455"/>
        <v>6.8483776929926847</v>
      </c>
      <c r="AY155" s="2">
        <f t="shared" si="297"/>
        <v>58.509723742329953</v>
      </c>
      <c r="AZ155" s="2">
        <f t="shared" si="363"/>
        <v>58.544325286770864</v>
      </c>
      <c r="BA155" s="2">
        <f t="shared" si="364"/>
        <v>58.369178850246101</v>
      </c>
      <c r="BB155" s="2">
        <f t="shared" si="365"/>
        <v>58.911173416229566</v>
      </c>
      <c r="BC155" s="2">
        <f t="shared" si="366"/>
        <v>59.247754353979332</v>
      </c>
      <c r="BD155" s="2">
        <f t="shared" si="367"/>
        <v>59.233607205884326</v>
      </c>
      <c r="BE155" s="2">
        <f t="shared" si="368"/>
        <v>60.190939025492554</v>
      </c>
      <c r="BF155" s="2">
        <f t="shared" si="369"/>
        <v>61.077867597479781</v>
      </c>
      <c r="BG155" s="2">
        <f t="shared" si="370"/>
        <v>58.894737858499184</v>
      </c>
      <c r="BH155" s="2">
        <f t="shared" si="371"/>
        <v>58.33868886714037</v>
      </c>
      <c r="BI155" s="2">
        <f t="shared" si="372"/>
        <v>57.812495982363359</v>
      </c>
      <c r="BJ155" s="2">
        <f t="shared" si="373"/>
        <v>55.794710712816268</v>
      </c>
      <c r="BK155" s="2">
        <f t="shared" si="374"/>
        <v>55.528702463052127</v>
      </c>
      <c r="BL155" s="2">
        <f t="shared" si="375"/>
        <v>55.446167171488312</v>
      </c>
      <c r="BM155" s="2">
        <f t="shared" si="376"/>
        <v>55.991758354458398</v>
      </c>
      <c r="BO155" s="2" t="str">
        <f t="shared" si="440"/>
        <v/>
      </c>
      <c r="BP155" s="2" t="str">
        <f t="shared" si="441"/>
        <v/>
      </c>
      <c r="BQ155" s="2" t="str">
        <f t="shared" si="442"/>
        <v/>
      </c>
      <c r="BR155" s="2" t="str">
        <f t="shared" si="443"/>
        <v/>
      </c>
      <c r="BS155" s="2" t="str">
        <f t="shared" si="444"/>
        <v/>
      </c>
      <c r="BT155" s="2" t="str">
        <f t="shared" si="445"/>
        <v/>
      </c>
      <c r="BU155" s="2" t="str">
        <f t="shared" si="446"/>
        <v/>
      </c>
      <c r="BV155" s="2" t="str">
        <f t="shared" si="447"/>
        <v/>
      </c>
      <c r="BW155" s="2" t="str">
        <f t="shared" si="448"/>
        <v/>
      </c>
      <c r="BX155" s="2" t="str">
        <f t="shared" si="449"/>
        <v/>
      </c>
      <c r="BY155" s="2" t="str">
        <f t="shared" si="450"/>
        <v/>
      </c>
      <c r="BZ155" s="2" t="str">
        <f t="shared" si="451"/>
        <v/>
      </c>
      <c r="CA155" s="2" t="str">
        <f t="shared" si="452"/>
        <v/>
      </c>
      <c r="CB155" s="2" t="str">
        <f t="shared" si="453"/>
        <v/>
      </c>
      <c r="CC155" s="2" t="str">
        <f t="shared" si="454"/>
        <v/>
      </c>
      <c r="CE155" s="2" t="str">
        <f t="shared" si="298"/>
        <v/>
      </c>
      <c r="CF155" s="2" t="str">
        <f t="shared" si="299"/>
        <v/>
      </c>
      <c r="CG155" s="2" t="str">
        <f t="shared" si="300"/>
        <v/>
      </c>
      <c r="CH155" s="2" t="str">
        <f t="shared" si="301"/>
        <v/>
      </c>
      <c r="CI155" s="2" t="str">
        <f t="shared" si="302"/>
        <v/>
      </c>
      <c r="CJ155" s="2" t="str">
        <f t="shared" si="303"/>
        <v/>
      </c>
      <c r="CK155" s="2" t="str">
        <f t="shared" si="304"/>
        <v/>
      </c>
      <c r="CL155" s="2" t="str">
        <f t="shared" si="305"/>
        <v/>
      </c>
      <c r="CM155" s="2" t="str">
        <f t="shared" si="306"/>
        <v/>
      </c>
      <c r="CN155" s="2" t="str">
        <f t="shared" si="307"/>
        <v/>
      </c>
      <c r="CO155" s="2" t="str">
        <f t="shared" si="308"/>
        <v/>
      </c>
      <c r="CP155" s="2" t="str">
        <f t="shared" si="309"/>
        <v/>
      </c>
      <c r="CQ155" s="2" t="str">
        <f t="shared" si="310"/>
        <v/>
      </c>
      <c r="CR155" s="2" t="str">
        <f t="shared" si="311"/>
        <v/>
      </c>
      <c r="CS155" s="2" t="str">
        <f t="shared" si="312"/>
        <v/>
      </c>
      <c r="CU155" s="2" t="str">
        <f t="shared" si="313"/>
        <v/>
      </c>
      <c r="CV155" s="2" t="str">
        <f t="shared" si="314"/>
        <v/>
      </c>
      <c r="CW155" s="2" t="str">
        <f t="shared" si="315"/>
        <v/>
      </c>
      <c r="CX155" s="2" t="str">
        <f t="shared" si="316"/>
        <v/>
      </c>
      <c r="CY155" s="2" t="str">
        <f t="shared" si="317"/>
        <v/>
      </c>
      <c r="CZ155" s="2" t="str">
        <f t="shared" si="318"/>
        <v/>
      </c>
      <c r="DA155" s="2" t="str">
        <f t="shared" si="319"/>
        <v/>
      </c>
      <c r="DB155" s="2" t="str">
        <f t="shared" si="320"/>
        <v/>
      </c>
      <c r="DC155" s="2" t="str">
        <f t="shared" si="321"/>
        <v/>
      </c>
      <c r="DD155" s="2" t="str">
        <f t="shared" si="322"/>
        <v/>
      </c>
      <c r="DE155" s="2" t="str">
        <f t="shared" si="323"/>
        <v/>
      </c>
      <c r="DF155" s="2" t="str">
        <f t="shared" si="324"/>
        <v/>
      </c>
      <c r="DG155" s="2" t="str">
        <f t="shared" si="325"/>
        <v/>
      </c>
      <c r="DH155" s="2" t="str">
        <f t="shared" si="326"/>
        <v/>
      </c>
      <c r="DI155" s="2" t="str">
        <f t="shared" si="327"/>
        <v/>
      </c>
      <c r="DK155" s="2">
        <f t="shared" si="277"/>
        <v>87.248738264580339</v>
      </c>
      <c r="DL155" s="2">
        <f t="shared" si="456"/>
        <v>91.485371156581692</v>
      </c>
      <c r="DM155" s="2">
        <f t="shared" si="456"/>
        <v>87.482856111171898</v>
      </c>
      <c r="DN155" s="2">
        <f t="shared" si="456"/>
        <v>85.988626890756308</v>
      </c>
      <c r="DO155" s="2">
        <f t="shared" si="456"/>
        <v>94.06769299719889</v>
      </c>
      <c r="DP155" s="2">
        <f t="shared" si="456"/>
        <v>93.112858823529393</v>
      </c>
      <c r="DQ155" s="2">
        <f t="shared" si="456"/>
        <v>92.857254901960786</v>
      </c>
      <c r="DR155" s="2">
        <f t="shared" si="456"/>
        <v>94.08258856951872</v>
      </c>
      <c r="DS155" s="2">
        <f t="shared" si="456"/>
        <v>82.723678253119417</v>
      </c>
      <c r="DT155" s="2">
        <f t="shared" si="456"/>
        <v>94.213239516129022</v>
      </c>
      <c r="DU155" s="2">
        <f t="shared" si="456"/>
        <v>95.966741935483881</v>
      </c>
      <c r="DV155" s="2">
        <f t="shared" si="456"/>
        <v>87.794933284457471</v>
      </c>
      <c r="DW155" s="2">
        <f t="shared" si="456"/>
        <v>97.713496517595317</v>
      </c>
      <c r="DX155" s="2">
        <f t="shared" si="456"/>
        <v>94.02972941176472</v>
      </c>
      <c r="DY155" s="2">
        <f t="shared" si="456"/>
        <v>74.669414614121507</v>
      </c>
      <c r="EA155" s="2">
        <f t="shared" si="459"/>
        <v>58.490100000000005</v>
      </c>
      <c r="EB155" s="2">
        <f t="shared" si="279"/>
        <v>58.477307828618436</v>
      </c>
      <c r="EC155" s="2">
        <f t="shared" si="280"/>
        <v>58.305956840742354</v>
      </c>
      <c r="ED155" s="2">
        <f t="shared" si="281"/>
        <v>58.849812832039234</v>
      </c>
      <c r="EE155" s="2">
        <f t="shared" si="282"/>
        <v>59.108558649841498</v>
      </c>
      <c r="EF155" s="2">
        <f t="shared" si="283"/>
        <v>59.080243869051088</v>
      </c>
      <c r="EG155" s="2">
        <f t="shared" si="284"/>
        <v>60.110102989392466</v>
      </c>
      <c r="EH155" s="2">
        <f t="shared" si="285"/>
        <v>61.215165924276178</v>
      </c>
      <c r="EI155" s="2">
        <f t="shared" si="286"/>
        <v>58.641940670079123</v>
      </c>
      <c r="EJ155" s="2">
        <f t="shared" si="287"/>
        <v>57.900410690423158</v>
      </c>
      <c r="EK155" s="2">
        <f t="shared" si="288"/>
        <v>57.566180491242193</v>
      </c>
      <c r="EL155" s="2">
        <f t="shared" si="289"/>
        <v>55.804427661795401</v>
      </c>
      <c r="EM155" s="2">
        <f t="shared" si="290"/>
        <v>55.530665553235913</v>
      </c>
      <c r="EN155" s="2">
        <f t="shared" si="291"/>
        <v>55.433534098071348</v>
      </c>
      <c r="EO155" s="2">
        <f t="shared" si="292"/>
        <v>56.324079989334756</v>
      </c>
      <c r="EQ155" s="2">
        <f t="shared" si="293"/>
        <v>59.243674377059378</v>
      </c>
      <c r="ER155" s="2">
        <f t="shared" si="457"/>
        <v>59.817041299079293</v>
      </c>
      <c r="ES155" s="2">
        <f t="shared" si="457"/>
        <v>59.543870224945003</v>
      </c>
      <c r="ET155" s="2">
        <f t="shared" si="457"/>
        <v>59.520730341151051</v>
      </c>
      <c r="EU155" s="2">
        <f t="shared" si="457"/>
        <v>60.306941143731237</v>
      </c>
      <c r="EV155" s="2">
        <f t="shared" si="457"/>
        <v>60.371493369472418</v>
      </c>
      <c r="EW155" s="2">
        <f t="shared" si="457"/>
        <v>60.661630987655357</v>
      </c>
      <c r="EX155" s="2">
        <f t="shared" si="457"/>
        <v>60.458111788934332</v>
      </c>
      <c r="EY155" s="2">
        <f t="shared" si="457"/>
        <v>59.710296832341783</v>
      </c>
      <c r="EZ155" s="2">
        <f t="shared" si="457"/>
        <v>59.693099721448476</v>
      </c>
      <c r="FA155" s="2">
        <f t="shared" si="457"/>
        <v>58.699607182272544</v>
      </c>
      <c r="FB155" s="2">
        <f t="shared" si="457"/>
        <v>55.745518511936083</v>
      </c>
      <c r="FC155" s="2">
        <f t="shared" si="457"/>
        <v>55.511164578794983</v>
      </c>
      <c r="FD155" s="2">
        <f t="shared" si="457"/>
        <v>55.506970581070917</v>
      </c>
      <c r="FE155" s="2">
        <f t="shared" si="457"/>
        <v>54.554612584362218</v>
      </c>
      <c r="FG155" s="2">
        <f t="shared" si="295"/>
        <v>0.99999946389754313</v>
      </c>
      <c r="FH155" s="2">
        <f t="shared" si="458"/>
        <v>0.99999953156964616</v>
      </c>
      <c r="FI155" s="2">
        <f t="shared" si="458"/>
        <v>0.99999944036383859</v>
      </c>
      <c r="FJ155" s="2">
        <f t="shared" si="458"/>
        <v>0.99999958905710007</v>
      </c>
      <c r="FK155" s="2">
        <f t="shared" si="458"/>
        <v>0.99999963366821465</v>
      </c>
      <c r="FL155" s="2">
        <f t="shared" si="458"/>
        <v>0.99999970839378816</v>
      </c>
      <c r="FM155" s="2">
        <f t="shared" si="458"/>
        <v>0.99999977421256259</v>
      </c>
      <c r="FN155" s="2">
        <f t="shared" si="458"/>
        <v>0.99999976733523532</v>
      </c>
      <c r="FO155" s="2">
        <f t="shared" si="458"/>
        <v>0.99999979222641167</v>
      </c>
      <c r="FP155" s="2">
        <f t="shared" si="458"/>
        <v>0.99999981016712591</v>
      </c>
      <c r="FQ155" s="2">
        <f t="shared" si="458"/>
        <v>0.99999980611179251</v>
      </c>
      <c r="FR155" s="2">
        <f t="shared" si="458"/>
        <v>0.99999979588446075</v>
      </c>
      <c r="FS155" s="2">
        <f t="shared" si="458"/>
        <v>0.99999871067250901</v>
      </c>
      <c r="FT155" s="2">
        <f t="shared" si="458"/>
        <v>0.99999775924962941</v>
      </c>
      <c r="FU155" s="2">
        <f t="shared" si="458"/>
        <v>0.99999621147302387</v>
      </c>
      <c r="FW155" s="2">
        <f t="shared" si="328"/>
        <v>2.6020423929264569E-2</v>
      </c>
      <c r="FX155" s="2">
        <f t="shared" si="380"/>
        <v>5.0011437088753448E-2</v>
      </c>
      <c r="FY155" s="2">
        <f t="shared" si="381"/>
        <v>5.1058241927443966E-2</v>
      </c>
      <c r="FZ155" s="2">
        <f t="shared" si="382"/>
        <v>9.1441094999302377E-2</v>
      </c>
      <c r="GA155" s="2">
        <f t="shared" si="383"/>
        <v>0.11614229864454614</v>
      </c>
      <c r="GB155" s="2">
        <f t="shared" si="384"/>
        <v>0.11876357951059839</v>
      </c>
      <c r="GC155" s="2">
        <f t="shared" si="385"/>
        <v>0.14655401440934632</v>
      </c>
      <c r="GD155" s="2">
        <f t="shared" si="386"/>
        <v>0.1813687654259441</v>
      </c>
      <c r="GE155" s="2">
        <f t="shared" si="387"/>
        <v>0.23661789373278486</v>
      </c>
      <c r="GF155" s="2">
        <f t="shared" si="388"/>
        <v>0.24447702627927934</v>
      </c>
      <c r="GG155" s="2">
        <f t="shared" si="389"/>
        <v>0.21731272754943878</v>
      </c>
      <c r="GH155" s="2">
        <f t="shared" si="390"/>
        <v>0.16505888748449143</v>
      </c>
      <c r="GI155" s="2">
        <f t="shared" si="391"/>
        <v>0.10345522340479089</v>
      </c>
      <c r="GJ155" s="2">
        <f t="shared" si="392"/>
        <v>0.1708495350749448</v>
      </c>
      <c r="GK155" s="2">
        <f t="shared" si="393"/>
        <v>0.18784812635564532</v>
      </c>
      <c r="GM155" s="107">
        <f t="shared" si="329"/>
        <v>1.7691839446982435E-125</v>
      </c>
      <c r="GN155" s="107">
        <f t="shared" si="394"/>
        <v>4.4226993133784529E-165</v>
      </c>
      <c r="GO155" s="107">
        <f t="shared" si="395"/>
        <v>8.1058048929426786E-160</v>
      </c>
      <c r="GP155" s="107">
        <f t="shared" si="396"/>
        <v>1.3726004924789209E-199</v>
      </c>
      <c r="GQ155" s="107">
        <f t="shared" si="397"/>
        <v>2.381758651205299E-206</v>
      </c>
      <c r="GR155" s="107">
        <f t="shared" si="398"/>
        <v>1.7716237114603777E-218</v>
      </c>
      <c r="GS155" s="107">
        <f t="shared" si="399"/>
        <v>2.6088605237335593E-237</v>
      </c>
      <c r="GT155" s="107">
        <f t="shared" si="400"/>
        <v>7.1183368926241819E-244</v>
      </c>
      <c r="GU155" s="107">
        <f t="shared" si="401"/>
        <v>2.521658305587297E-241</v>
      </c>
      <c r="GV155" s="107">
        <f t="shared" si="402"/>
        <v>4.6192096849090342E-271</v>
      </c>
      <c r="GW155" s="107">
        <f t="shared" si="403"/>
        <v>2.5899958377936443E-270</v>
      </c>
      <c r="GX155" s="107">
        <f t="shared" si="404"/>
        <v>1.1714220736881242E-250</v>
      </c>
      <c r="GY155" s="107">
        <f t="shared" si="405"/>
        <v>7.5854294081135769E-230</v>
      </c>
      <c r="GZ155" s="107">
        <f t="shared" si="406"/>
        <v>2.1473334699338679E-238</v>
      </c>
      <c r="HA155" s="107">
        <f t="shared" si="407"/>
        <v>0</v>
      </c>
      <c r="HC155" s="107">
        <f t="shared" si="330"/>
        <v>3.363886733765005E-74</v>
      </c>
      <c r="HD155" s="107">
        <f t="shared" si="408"/>
        <v>8.9064092280927118E-101</v>
      </c>
      <c r="HE155" s="107">
        <f t="shared" si="409"/>
        <v>1.6099755091851634E-97</v>
      </c>
      <c r="HF155" s="107">
        <f t="shared" si="410"/>
        <v>2.8463066557937147E-126</v>
      </c>
      <c r="HG155" s="107">
        <f t="shared" si="411"/>
        <v>5.730116467951657E-132</v>
      </c>
      <c r="HH155" s="107">
        <f t="shared" si="412"/>
        <v>1.1144465658016248E-140</v>
      </c>
      <c r="HI155" s="107">
        <f t="shared" si="413"/>
        <v>1.1907632812153043E-155</v>
      </c>
      <c r="HJ155" s="107">
        <f t="shared" si="414"/>
        <v>5.5073832602908881E-162</v>
      </c>
      <c r="HK155" s="107">
        <f t="shared" si="415"/>
        <v>1.9307169765785845E-162</v>
      </c>
      <c r="HL155" s="107">
        <f t="shared" si="416"/>
        <v>1.727705063054559E-182</v>
      </c>
      <c r="HM155" s="107">
        <f t="shared" si="417"/>
        <v>1.1745241133136911E-180</v>
      </c>
      <c r="HN155" s="107">
        <f t="shared" si="418"/>
        <v>3.0065584145984239E-164</v>
      </c>
      <c r="HO155" s="107">
        <f t="shared" si="419"/>
        <v>3.0432868804807378E-144</v>
      </c>
      <c r="HP155" s="107">
        <f t="shared" si="420"/>
        <v>2.6564334843130775E-153</v>
      </c>
      <c r="HQ155" s="107">
        <f t="shared" si="421"/>
        <v>1.4233507122410396E-288</v>
      </c>
      <c r="HS155" s="107">
        <f t="shared" si="331"/>
        <v>4.6078133764192511E-4</v>
      </c>
      <c r="HT155" s="107">
        <f t="shared" si="422"/>
        <v>1.3484839377196222E-6</v>
      </c>
      <c r="HU155" s="107">
        <f t="shared" si="423"/>
        <v>2.1573707015317459E-6</v>
      </c>
      <c r="HV155" s="107">
        <f t="shared" si="424"/>
        <v>4.6527387402498756E-10</v>
      </c>
      <c r="HW155" s="107">
        <f t="shared" si="425"/>
        <v>2.5004827778259237E-11</v>
      </c>
      <c r="HX155" s="107">
        <f t="shared" si="426"/>
        <v>2.5918024573596155E-12</v>
      </c>
      <c r="HY155" s="107">
        <f t="shared" si="427"/>
        <v>9.2363681232295234E-15</v>
      </c>
      <c r="HZ155" s="107">
        <f t="shared" si="428"/>
        <v>2.0751049287112921E-16</v>
      </c>
      <c r="IA155" s="107">
        <f t="shared" si="429"/>
        <v>7.1776053837432117E-18</v>
      </c>
      <c r="IB155" s="107">
        <f t="shared" si="430"/>
        <v>4.3295267430979397E-20</v>
      </c>
      <c r="IC155" s="107">
        <f t="shared" si="431"/>
        <v>3.8749806177659986E-19</v>
      </c>
      <c r="ID155" s="107">
        <f t="shared" si="432"/>
        <v>6.8816571984447083E-16</v>
      </c>
      <c r="IE155" s="107">
        <f t="shared" si="433"/>
        <v>5.3092923053387027E-11</v>
      </c>
      <c r="IF155" s="107">
        <f t="shared" si="434"/>
        <v>6.9325552097752272E-14</v>
      </c>
      <c r="IG155" s="107">
        <f t="shared" si="435"/>
        <v>4.6909410105754541E-18</v>
      </c>
      <c r="II155" s="107">
        <f t="shared" si="332"/>
        <v>4.6796503920309316E-3</v>
      </c>
      <c r="IJ155" s="107">
        <f t="shared" si="333"/>
        <v>8.862658161929958E-3</v>
      </c>
      <c r="IK155" s="107">
        <f t="shared" si="334"/>
        <v>9.675441499081212E-3</v>
      </c>
      <c r="IL155" s="107">
        <f t="shared" si="335"/>
        <v>2.5950601367313281E-2</v>
      </c>
      <c r="IM155" s="107">
        <f t="shared" si="336"/>
        <v>4.6991824615810029E-2</v>
      </c>
      <c r="IN155" s="107">
        <f t="shared" si="337"/>
        <v>4.6766218775125427E-2</v>
      </c>
      <c r="IO155" s="107">
        <f t="shared" si="338"/>
        <v>7.3043017430130197E-2</v>
      </c>
      <c r="IP155" s="107">
        <f t="shared" si="339"/>
        <v>0.11884742002857818</v>
      </c>
      <c r="IQ155" s="107">
        <f t="shared" si="340"/>
        <v>0.22643158415854123</v>
      </c>
      <c r="IR155" s="107">
        <f t="shared" si="341"/>
        <v>0.21986117904782687</v>
      </c>
      <c r="IS155" s="107">
        <f t="shared" si="342"/>
        <v>0.16627113535079308</v>
      </c>
      <c r="IT155" s="107">
        <f t="shared" si="343"/>
        <v>9.1992085107431454E-2</v>
      </c>
      <c r="IU155" s="107">
        <f t="shared" si="344"/>
        <v>1.4743228391675457E-2</v>
      </c>
      <c r="IV155" s="107">
        <f t="shared" si="345"/>
        <v>5.8141561930175431E-2</v>
      </c>
      <c r="IW155" s="107">
        <f t="shared" si="346"/>
        <v>0.11305470843625061</v>
      </c>
      <c r="IY155" s="107">
        <f t="shared" si="347"/>
        <v>5.1404317296728569E-3</v>
      </c>
      <c r="IZ155" s="107">
        <f t="shared" si="348"/>
        <v>8.8640066458676777E-3</v>
      </c>
      <c r="JA155" s="107">
        <f t="shared" si="349"/>
        <v>9.6775988697827432E-3</v>
      </c>
      <c r="JB155" s="107">
        <f t="shared" si="350"/>
        <v>2.5950601832587156E-2</v>
      </c>
      <c r="JC155" s="107">
        <f t="shared" si="351"/>
        <v>4.6991824640814854E-2</v>
      </c>
      <c r="JD155" s="107">
        <f t="shared" si="352"/>
        <v>4.6766218777717229E-2</v>
      </c>
      <c r="JE155" s="107">
        <f t="shared" si="353"/>
        <v>7.304301743013944E-2</v>
      </c>
      <c r="JF155" s="107">
        <f t="shared" si="354"/>
        <v>0.11884742002857838</v>
      </c>
      <c r="JG155" s="107">
        <f t="shared" si="355"/>
        <v>0.22643158415854123</v>
      </c>
      <c r="JH155" s="107">
        <f t="shared" si="356"/>
        <v>0.21986117904782687</v>
      </c>
      <c r="JI155" s="107">
        <f t="shared" si="357"/>
        <v>0.16627113535079308</v>
      </c>
      <c r="JJ155" s="107">
        <f t="shared" si="358"/>
        <v>9.1992085107432148E-2</v>
      </c>
      <c r="JK155" s="107">
        <f t="shared" si="359"/>
        <v>1.4743228444768379E-2</v>
      </c>
      <c r="JL155" s="107">
        <f t="shared" si="360"/>
        <v>5.8141561930244758E-2</v>
      </c>
      <c r="JM155" s="107">
        <f t="shared" si="361"/>
        <v>0.11305470843625061</v>
      </c>
    </row>
    <row r="156" spans="2:273" x14ac:dyDescent="0.25">
      <c r="B156" s="2">
        <v>128</v>
      </c>
      <c r="C156" s="37">
        <v>58.4</v>
      </c>
      <c r="D156" s="37">
        <v>59.167000000000002</v>
      </c>
      <c r="E156" s="37">
        <v>58.966999999999999</v>
      </c>
      <c r="F156" s="37">
        <v>58.383000000000003</v>
      </c>
      <c r="G156" s="37">
        <v>61.183</v>
      </c>
      <c r="H156" s="37">
        <v>61.883000000000003</v>
      </c>
      <c r="I156" s="37">
        <v>65.882999999999996</v>
      </c>
      <c r="J156" s="37">
        <v>72.367000000000004</v>
      </c>
      <c r="K156" s="37">
        <v>80.95</v>
      </c>
      <c r="L156" s="37">
        <v>81.367000000000004</v>
      </c>
      <c r="M156" s="37">
        <v>80.183000000000007</v>
      </c>
      <c r="N156" s="37">
        <v>68.349999999999994</v>
      </c>
      <c r="O156" s="37">
        <v>58.067</v>
      </c>
      <c r="P156" s="37">
        <v>71.516999999999996</v>
      </c>
      <c r="Q156" s="37">
        <v>101.43300000000001</v>
      </c>
      <c r="S156" s="4">
        <f t="shared" ref="S156:S219" si="460"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58.38590935033637</v>
      </c>
      <c r="T156" s="4">
        <f t="shared" ref="T156:T219" si="461">AZ156 + (D$3 * _xlfn.NORM.DIST($B156, D$7, ABS(D$11), FALSE) * _xlfn.NORM.DIST(($B156 - D$7)*D$15, 0, ABS(D$11), TRUE) * 2)
               + (D$4 * _xlfn.NORM.DIST($B156, D$8, ABS(D$12), FALSE) * _xlfn.NORM.DIST(($B156 - D$8)*D$16, 0, ABS(D$12), TRUE) * 2)
               + (D$5 * _xlfn.NORM.DIST($B156, D$9, ABS(D$13), FALSE) * _xlfn.NORM.DIST(($B156 - D$9)*D$17, 0, ABS(D$13), TRUE) * 2)
               + (D$6 * _xlfn.NORM.DIST($B156, D$10, ABS(D$14), FALSE) * _xlfn.NORM.DIST(($B156 - D$10)*D$18, 0, ABS(D$14), TRUE) * 2)</f>
        <v>58.700611715747009</v>
      </c>
      <c r="U156" s="4">
        <f t="shared" ref="U156:U219" si="462">BA156 + (E$3 * _xlfn.NORM.DIST($B156, E$7, ABS(E$11), FALSE) * _xlfn.NORM.DIST(($B156 - E$7)*E$15, 0, ABS(E$11), TRUE) * 2)
               + (E$4 * _xlfn.NORM.DIST($B156, E$8, ABS(E$12), FALSE) * _xlfn.NORM.DIST(($B156 - E$8)*E$16, 0, ABS(E$12), TRUE) * 2)
               + (E$5 * _xlfn.NORM.DIST($B156, E$9, ABS(E$13), FALSE) * _xlfn.NORM.DIST(($B156 - E$9)*E$17, 0, ABS(E$13), TRUE) * 2)
               + (E$6 * _xlfn.NORM.DIST($B156, E$10, ABS(E$14), FALSE) * _xlfn.NORM.DIST(($B156 - E$10)*E$18, 0, ABS(E$14), TRUE) * 2)</f>
        <v>58.831409224439092</v>
      </c>
      <c r="V156" s="4">
        <f t="shared" ref="V156:V219" si="463">BB156 + (F$3 * _xlfn.NORM.DIST($B156, F$7, ABS(F$11), FALSE) * _xlfn.NORM.DIST(($B156 - F$7)*F$15, 0, ABS(F$11), TRUE) * 2)
               + (F$4 * _xlfn.NORM.DIST($B156, F$8, ABS(F$12), FALSE) * _xlfn.NORM.DIST(($B156 - F$8)*F$16, 0, ABS(F$12), TRUE) * 2)
               + (F$5 * _xlfn.NORM.DIST($B156, F$9, ABS(F$13), FALSE) * _xlfn.NORM.DIST(($B156 - F$9)*F$17, 0, ABS(F$13), TRUE) * 2)
               + (F$6 * _xlfn.NORM.DIST($B156, F$10, ABS(F$14), FALSE) * _xlfn.NORM.DIST(($B156 - F$10)*F$18, 0, ABS(F$14), TRUE) * 2)</f>
        <v>60.830895173516986</v>
      </c>
      <c r="W156" s="4">
        <f t="shared" ref="W156:W219" si="464">BC156 + (G$3 * _xlfn.NORM.DIST($B156, G$7, ABS(G$11), FALSE) * _xlfn.NORM.DIST(($B156 - G$7)*G$15, 0, ABS(G$11), TRUE) * 2)
               + (G$4 * _xlfn.NORM.DIST($B156, G$8, ABS(G$12), FALSE) * _xlfn.NORM.DIST(($B156 - G$8)*G$16, 0, ABS(G$12), TRUE) * 2)
               + (G$5 * _xlfn.NORM.DIST($B156, G$9, ABS(G$13), FALSE) * _xlfn.NORM.DIST(($B156 - G$9)*G$17, 0, ABS(G$13), TRUE) * 2)
               + (G$6 * _xlfn.NORM.DIST($B156, G$10, ABS(G$14), FALSE) * _xlfn.NORM.DIST(($B156 - G$10)*G$18, 0, ABS(G$14), TRUE) * 2)</f>
        <v>63.668755730067431</v>
      </c>
      <c r="X156" s="4">
        <f t="shared" ref="X156:X219" si="465">BD156 + (H$3 * _xlfn.NORM.DIST($B156, H$7, ABS(H$11), FALSE) * _xlfn.NORM.DIST(($B156 - H$7)*H$15, 0, ABS(H$11), TRUE) * 2)
               + (H$4 * _xlfn.NORM.DIST($B156, H$8, ABS(H$12), FALSE) * _xlfn.NORM.DIST(($B156 - H$8)*H$16, 0, ABS(H$12), TRUE) * 2)
               + (H$5 * _xlfn.NORM.DIST($B156, H$9, ABS(H$13), FALSE) * _xlfn.NORM.DIST(($B156 - H$9)*H$17, 0, ABS(H$13), TRUE) * 2)
               + (H$6 * _xlfn.NORM.DIST($B156, H$10, ABS(H$14), FALSE) * _xlfn.NORM.DIST(($B156 - H$10)*H$18, 0, ABS(H$14), TRUE) * 2)</f>
        <v>64.35799975552284</v>
      </c>
      <c r="Y156" s="4">
        <f t="shared" ref="Y156:Y219" si="466">BE156 + (I$3 * _xlfn.NORM.DIST($B156, I$7, ABS(I$11), FALSE) * _xlfn.NORM.DIST(($B156 - I$7)*I$15, 0, ABS(I$11), TRUE) * 2)
               + (I$4 * _xlfn.NORM.DIST($B156, I$8, ABS(I$12), FALSE) * _xlfn.NORM.DIST(($B156 - I$8)*I$16, 0, ABS(I$12), TRUE) * 2)
               + (I$5 * _xlfn.NORM.DIST($B156, I$9, ABS(I$13), FALSE) * _xlfn.NORM.DIST(($B156 - I$9)*I$17, 0, ABS(I$13), TRUE) * 2)
               + (I$6 * _xlfn.NORM.DIST($B156, I$10, ABS(I$14), FALSE) * _xlfn.NORM.DIST(($B156 - I$10)*I$18, 0, ABS(I$14), TRUE) * 2)</f>
        <v>67.866007864195609</v>
      </c>
      <c r="Z156" s="4">
        <f t="shared" ref="Z156:Z219" si="467">BF156 + (J$3 * _xlfn.NORM.DIST($B156, J$7, ABS(J$11), FALSE) * _xlfn.NORM.DIST(($B156 - J$7)*J$15, 0, ABS(J$11), TRUE) * 2)
               + (J$4 * _xlfn.NORM.DIST($B156, J$8, ABS(J$12), FALSE) * _xlfn.NORM.DIST(($B156 - J$8)*J$16, 0, ABS(J$12), TRUE) * 2)
               + (J$5 * _xlfn.NORM.DIST($B156, J$9, ABS(J$13), FALSE) * _xlfn.NORM.DIST(($B156 - J$9)*J$17, 0, ABS(J$13), TRUE) * 2)
               + (J$6 * _xlfn.NORM.DIST($B156, J$10, ABS(J$14), FALSE) * _xlfn.NORM.DIST(($B156 - J$10)*J$18, 0, ABS(J$14), TRUE) * 2)</f>
        <v>72.516887345041951</v>
      </c>
      <c r="AA156" s="4">
        <f t="shared" ref="AA156:AA219" si="468">BG156 + (K$3 * _xlfn.NORM.DIST($B156, K$7, ABS(K$11), FALSE) * _xlfn.NORM.DIST(($B156 - K$7)*K$15, 0, ABS(K$11), TRUE) * 2)
               + (K$4 * _xlfn.NORM.DIST($B156, K$8, ABS(K$12), FALSE) * _xlfn.NORM.DIST(($B156 - K$8)*K$16, 0, ABS(K$12), TRUE) * 2)
               + (K$5 * _xlfn.NORM.DIST($B156, K$9, ABS(K$13), FALSE) * _xlfn.NORM.DIST(($B156 - K$9)*K$17, 0, ABS(K$13), TRUE) * 2)
               + (K$6 * _xlfn.NORM.DIST($B156, K$10, ABS(K$14), FALSE) * _xlfn.NORM.DIST(($B156 - K$10)*K$18, 0, ABS(K$14), TRUE) * 2)</f>
        <v>79.115859907674874</v>
      </c>
      <c r="AB156" s="4">
        <f t="shared" ref="AB156:AB219" si="469">BH156 + (L$3 * _xlfn.NORM.DIST($B156, L$7, ABS(L$11), FALSE) * _xlfn.NORM.DIST(($B156 - L$7)*L$15, 0, ABS(L$11), TRUE) * 2)
               + (L$4 * _xlfn.NORM.DIST($B156, L$8, ABS(L$12), FALSE) * _xlfn.NORM.DIST(($B156 - L$8)*L$16, 0, ABS(L$12), TRUE) * 2)
               + (L$5 * _xlfn.NORM.DIST($B156, L$9, ABS(L$13), FALSE) * _xlfn.NORM.DIST(($B156 - L$9)*L$17, 0, ABS(L$13), TRUE) * 2)
               + (L$6 * _xlfn.NORM.DIST($B156, L$10, ABS(L$14), FALSE) * _xlfn.NORM.DIST(($B156 - L$10)*L$18, 0, ABS(L$14), TRUE) * 2)</f>
        <v>79.243691246683383</v>
      </c>
      <c r="AC156" s="4">
        <f t="shared" ref="AC156:AC219" si="470">BI156 + (M$3 * _xlfn.NORM.DIST($B156, M$7, ABS(M$11), FALSE) * _xlfn.NORM.DIST(($B156 - M$7)*M$15, 0, ABS(M$11), TRUE) * 2)
               + (M$4 * _xlfn.NORM.DIST($B156, M$8, ABS(M$12), FALSE) * _xlfn.NORM.DIST(($B156 - M$8)*M$16, 0, ABS(M$12), TRUE) * 2)
               + (M$5 * _xlfn.NORM.DIST($B156, M$9, ABS(M$13), FALSE) * _xlfn.NORM.DIST(($B156 - M$9)*M$17, 0, ABS(M$13), TRUE) * 2)
               + (M$6 * _xlfn.NORM.DIST($B156, M$10, ABS(M$14), FALSE) * _xlfn.NORM.DIST(($B156 - M$10)*M$18, 0, ABS(M$14), TRUE) * 2)</f>
        <v>78.882887530737122</v>
      </c>
      <c r="AD156" s="4">
        <f t="shared" ref="AD156:AD219" si="471">BJ156 + (N$3 * _xlfn.NORM.DIST($B156, N$7, ABS(N$11), FALSE) * _xlfn.NORM.DIST(($B156 - N$7)*N$15, 0, ABS(N$11), TRUE) * 2)
               + (N$4 * _xlfn.NORM.DIST($B156, N$8, ABS(N$12), FALSE) * _xlfn.NORM.DIST(($B156 - N$8)*N$16, 0, ABS(N$12), TRUE) * 2)
               + (N$5 * _xlfn.NORM.DIST($B156, N$9, ABS(N$13), FALSE) * _xlfn.NORM.DIST(($B156 - N$9)*N$17, 0, ABS(N$13), TRUE) * 2)
               + (N$6 * _xlfn.NORM.DIST($B156, N$10, ABS(N$14), FALSE) * _xlfn.NORM.DIST(($B156 - N$10)*N$18, 0, ABS(N$14), TRUE) * 2)</f>
        <v>69.600272466415547</v>
      </c>
      <c r="AE156" s="4">
        <f t="shared" ref="AE156:AE219" si="472">BK156 + (O$3 * _xlfn.NORM.DIST($B156, O$7, ABS(O$11), FALSE) * _xlfn.NORM.DIST(($B156 - O$7)*O$15, 0, ABS(O$11), TRUE) * 2)
               + (O$4 * _xlfn.NORM.DIST($B156, O$8, ABS(O$12), FALSE) * _xlfn.NORM.DIST(($B156 - O$8)*O$16, 0, ABS(O$12), TRUE) * 2)
               + (O$5 * _xlfn.NORM.DIST($B156, O$9, ABS(O$13), FALSE) * _xlfn.NORM.DIST(($B156 - O$9)*O$17, 0, ABS(O$13), TRUE) * 2)
               + (O$6 * _xlfn.NORM.DIST($B156, O$10, ABS(O$14), FALSE) * _xlfn.NORM.DIST(($B156 - O$10)*O$18, 0, ABS(O$14), TRUE) * 2)</f>
        <v>59.357260165312667</v>
      </c>
      <c r="AF156" s="4">
        <f t="shared" ref="AF156:AF219" si="473">BL156 + (P$3 * _xlfn.NORM.DIST($B156, P$7, ABS(P$11), FALSE) * _xlfn.NORM.DIST(($B156 - P$7)*P$15, 0, ABS(P$11), TRUE) * 2)
               + (P$4 * _xlfn.NORM.DIST($B156, P$8, ABS(P$12), FALSE) * _xlfn.NORM.DIST(($B156 - P$8)*P$16, 0, ABS(P$12), TRUE) * 2)
               + (P$5 * _xlfn.NORM.DIST($B156, P$9, ABS(P$13), FALSE) * _xlfn.NORM.DIST(($B156 - P$9)*P$17, 0, ABS(P$13), TRUE) * 2)
               + (P$6 * _xlfn.NORM.DIST($B156, P$10, ABS(P$14), FALSE) * _xlfn.NORM.DIST(($B156 - P$10)*P$18, 0, ABS(P$14), TRUE) * 2)</f>
        <v>70.561488389794263</v>
      </c>
      <c r="AG156" s="4">
        <f t="shared" ref="AG156:AG219" si="474">BM156 + (Q$3 * _xlfn.NORM.DIST($B156, Q$7, ABS(Q$11), FALSE) * _xlfn.NORM.DIST(($B156 - Q$7)*Q$15, 0, ABS(Q$11), TRUE) * 2)
               + (Q$4 * _xlfn.NORM.DIST($B156, Q$8, ABS(Q$12), FALSE) * _xlfn.NORM.DIST(($B156 - Q$8)*Q$16, 0, ABS(Q$12), TRUE) * 2)
               + (Q$5 * _xlfn.NORM.DIST($B156, Q$9, ABS(Q$13), FALSE) * _xlfn.NORM.DIST(($B156 - Q$9)*Q$17, 0, ABS(Q$13), TRUE) * 2)
               + (Q$6 * _xlfn.NORM.DIST($B156, Q$10, ABS(Q$14), FALSE) * _xlfn.NORM.DIST(($B156 - Q$10)*Q$18, 0, ABS(Q$14), TRUE) * 2)</f>
        <v>92.871516658191922</v>
      </c>
      <c r="AI156" s="4">
        <f t="shared" ref="AI156:AI219" si="475">IF(OR($B156 &lt; C$231, $B156 &gt; C$234), 0, C156-S156)</f>
        <v>1.4090649663629051E-2</v>
      </c>
      <c r="AJ156" s="4">
        <f t="shared" ref="AJ156:AJ219" si="476">IF(OR($B156 &lt; D$231, $B156 &gt; D$234), 0, D156-T156)</f>
        <v>0.46638828425299295</v>
      </c>
      <c r="AK156" s="4">
        <f t="shared" ref="AK156:AK219" si="477">IF(OR($B156 &lt; E$231, $B156 &gt; E$234), 0, E156-U156)</f>
        <v>0.13559077556090671</v>
      </c>
      <c r="AL156" s="4">
        <f t="shared" ref="AL156:AL219" si="478">IF(OR($B156 &lt; F$231, $B156 &gt; F$234), 0, F156-V156)</f>
        <v>-2.4478951735169829</v>
      </c>
      <c r="AM156" s="4">
        <f t="shared" ref="AM156:AM219" si="479">IF(OR($B156 &lt; G$231, $B156 &gt; G$234), 0, G156-W156)</f>
        <v>-2.4857557300674316</v>
      </c>
      <c r="AN156" s="4">
        <f t="shared" ref="AN156:AN219" si="480">IF(OR($B156 &lt; H$231, $B156 &gt; H$234), 0, H156-X156)</f>
        <v>-2.4749997555228376</v>
      </c>
      <c r="AO156" s="4">
        <f t="shared" ref="AO156:AO219" si="481">IF(OR($B156 &lt; I$231, $B156 &gt; I$234), 0, I156-Y156)</f>
        <v>-1.9830078641956135</v>
      </c>
      <c r="AP156" s="4">
        <f t="shared" ref="AP156:AP219" si="482">IF(OR($B156 &lt; J$231, $B156 &gt; J$234), 0, J156-Z156)</f>
        <v>-0.14988734504194667</v>
      </c>
      <c r="AQ156" s="4">
        <f t="shared" ref="AQ156:AQ219" si="483">IF(OR($B156 &lt; K$231, $B156 &gt; K$234), 0, K156-AA156)</f>
        <v>1.8341400923251285</v>
      </c>
      <c r="AR156" s="4">
        <f t="shared" ref="AR156:AR219" si="484">IF(OR($B156 &lt; L$231, $B156 &gt; L$234), 0, L156-AB156)</f>
        <v>2.1233087533166213</v>
      </c>
      <c r="AS156" s="4">
        <f t="shared" ref="AS156:AS219" si="485">IF(OR($B156 &lt; M$231, $B156 &gt; M$234), 0, M156-AC156)</f>
        <v>1.3001124692628849</v>
      </c>
      <c r="AT156" s="4">
        <f t="shared" ref="AT156:AT219" si="486">IF(OR($B156 &lt; N$231, $B156 &gt; N$234), 0, N156-AD156)</f>
        <v>-1.2502724664155522</v>
      </c>
      <c r="AU156" s="4">
        <f t="shared" ref="AU156:AU219" si="487">IF(OR($B156 &lt; O$231, $B156 &gt; O$234), 0, O156-AE156)</f>
        <v>-1.2902601653126666</v>
      </c>
      <c r="AV156" s="4">
        <f t="shared" ref="AV156:AW171" si="488">IF(OR($B156 &lt; P$231, $B156 &gt; P$234), 0, P156-AF156)</f>
        <v>0.95551161020573261</v>
      </c>
      <c r="AW156" s="4">
        <f t="shared" si="488"/>
        <v>8.5614833418080849</v>
      </c>
      <c r="AY156" s="2">
        <f t="shared" si="297"/>
        <v>58.38590935033637</v>
      </c>
      <c r="AZ156" s="2">
        <f t="shared" si="363"/>
        <v>58.401532663194885</v>
      </c>
      <c r="BA156" s="2">
        <f t="shared" si="364"/>
        <v>58.228624271038512</v>
      </c>
      <c r="BB156" s="2">
        <f t="shared" si="365"/>
        <v>58.784679705380555</v>
      </c>
      <c r="BC156" s="2">
        <f t="shared" si="366"/>
        <v>59.123345204315001</v>
      </c>
      <c r="BD156" s="2">
        <f t="shared" si="367"/>
        <v>59.107776915330753</v>
      </c>
      <c r="BE156" s="2">
        <f t="shared" si="368"/>
        <v>60.068074896731623</v>
      </c>
      <c r="BF156" s="2">
        <f t="shared" si="369"/>
        <v>60.941290960994742</v>
      </c>
      <c r="BG156" s="2">
        <f t="shared" si="370"/>
        <v>58.789673108344331</v>
      </c>
      <c r="BH156" s="2">
        <f t="shared" si="371"/>
        <v>58.270383444611902</v>
      </c>
      <c r="BI156" s="2">
        <f t="shared" si="372"/>
        <v>57.711826645886745</v>
      </c>
      <c r="BJ156" s="2">
        <f t="shared" si="373"/>
        <v>55.656304787480963</v>
      </c>
      <c r="BK156" s="2">
        <f t="shared" si="374"/>
        <v>55.388452558571593</v>
      </c>
      <c r="BL156" s="2">
        <f t="shared" si="375"/>
        <v>55.302621367598064</v>
      </c>
      <c r="BM156" s="2">
        <f t="shared" si="376"/>
        <v>55.83677945400408</v>
      </c>
      <c r="BO156" s="2" t="str">
        <f t="shared" si="440"/>
        <v/>
      </c>
      <c r="BP156" s="2" t="str">
        <f t="shared" si="441"/>
        <v/>
      </c>
      <c r="BQ156" s="2" t="str">
        <f t="shared" si="442"/>
        <v/>
      </c>
      <c r="BR156" s="2" t="str">
        <f t="shared" si="443"/>
        <v/>
      </c>
      <c r="BS156" s="2" t="str">
        <f t="shared" si="444"/>
        <v/>
      </c>
      <c r="BT156" s="2" t="str">
        <f t="shared" si="445"/>
        <v/>
      </c>
      <c r="BU156" s="2" t="str">
        <f t="shared" si="446"/>
        <v/>
      </c>
      <c r="BV156" s="2" t="str">
        <f t="shared" si="447"/>
        <v/>
      </c>
      <c r="BW156" s="2" t="str">
        <f t="shared" si="448"/>
        <v/>
      </c>
      <c r="BX156" s="2" t="str">
        <f t="shared" si="449"/>
        <v/>
      </c>
      <c r="BY156" s="2" t="str">
        <f t="shared" si="450"/>
        <v/>
      </c>
      <c r="BZ156" s="2" t="str">
        <f t="shared" si="451"/>
        <v/>
      </c>
      <c r="CA156" s="2" t="str">
        <f t="shared" si="452"/>
        <v/>
      </c>
      <c r="CB156" s="2" t="str">
        <f t="shared" si="453"/>
        <v/>
      </c>
      <c r="CC156" s="2" t="str">
        <f t="shared" si="454"/>
        <v/>
      </c>
      <c r="CE156" s="2" t="str">
        <f t="shared" si="298"/>
        <v/>
      </c>
      <c r="CF156" s="2" t="str">
        <f t="shared" si="299"/>
        <v/>
      </c>
      <c r="CG156" s="2" t="str">
        <f t="shared" si="300"/>
        <v/>
      </c>
      <c r="CH156" s="2" t="str">
        <f t="shared" si="301"/>
        <v/>
      </c>
      <c r="CI156" s="2" t="str">
        <f t="shared" si="302"/>
        <v/>
      </c>
      <c r="CJ156" s="2" t="str">
        <f t="shared" si="303"/>
        <v/>
      </c>
      <c r="CK156" s="2" t="str">
        <f t="shared" si="304"/>
        <v/>
      </c>
      <c r="CL156" s="2" t="str">
        <f t="shared" si="305"/>
        <v/>
      </c>
      <c r="CM156" s="2" t="str">
        <f t="shared" si="306"/>
        <v/>
      </c>
      <c r="CN156" s="2" t="str">
        <f t="shared" si="307"/>
        <v/>
      </c>
      <c r="CO156" s="2" t="str">
        <f t="shared" si="308"/>
        <v/>
      </c>
      <c r="CP156" s="2" t="str">
        <f t="shared" si="309"/>
        <v/>
      </c>
      <c r="CQ156" s="2" t="str">
        <f t="shared" si="310"/>
        <v/>
      </c>
      <c r="CR156" s="2" t="str">
        <f t="shared" si="311"/>
        <v/>
      </c>
      <c r="CS156" s="2" t="str">
        <f t="shared" si="312"/>
        <v/>
      </c>
      <c r="CU156" s="2" t="str">
        <f t="shared" si="313"/>
        <v/>
      </c>
      <c r="CV156" s="2" t="str">
        <f t="shared" si="314"/>
        <v/>
      </c>
      <c r="CW156" s="2" t="str">
        <f t="shared" si="315"/>
        <v/>
      </c>
      <c r="CX156" s="2" t="str">
        <f t="shared" si="316"/>
        <v/>
      </c>
      <c r="CY156" s="2" t="str">
        <f t="shared" si="317"/>
        <v/>
      </c>
      <c r="CZ156" s="2" t="str">
        <f t="shared" si="318"/>
        <v/>
      </c>
      <c r="DA156" s="2" t="str">
        <f t="shared" si="319"/>
        <v/>
      </c>
      <c r="DB156" s="2" t="str">
        <f t="shared" si="320"/>
        <v/>
      </c>
      <c r="DC156" s="2" t="str">
        <f t="shared" si="321"/>
        <v/>
      </c>
      <c r="DD156" s="2" t="str">
        <f t="shared" si="322"/>
        <v/>
      </c>
      <c r="DE156" s="2" t="str">
        <f t="shared" si="323"/>
        <v/>
      </c>
      <c r="DF156" s="2" t="str">
        <f t="shared" si="324"/>
        <v/>
      </c>
      <c r="DG156" s="2" t="str">
        <f t="shared" si="325"/>
        <v/>
      </c>
      <c r="DH156" s="2" t="str">
        <f t="shared" si="326"/>
        <v/>
      </c>
      <c r="DI156" s="2" t="str">
        <f t="shared" si="327"/>
        <v/>
      </c>
      <c r="DK156" s="2">
        <f t="shared" ref="DK156:DK219" si="489">BO$229*$B156+BO$230</f>
        <v>87.382379800853457</v>
      </c>
      <c r="DL156" s="2">
        <f t="shared" ref="DL156:DY171" si="490">BP$229*$B156+BP$230</f>
        <v>91.646158660684975</v>
      </c>
      <c r="DM156" s="2">
        <f t="shared" si="490"/>
        <v>87.620654447970239</v>
      </c>
      <c r="DN156" s="2">
        <f t="shared" si="490"/>
        <v>86.12728235294118</v>
      </c>
      <c r="DO156" s="2">
        <f t="shared" si="490"/>
        <v>94.263157422969201</v>
      </c>
      <c r="DP156" s="2">
        <f t="shared" si="490"/>
        <v>93.285835294117632</v>
      </c>
      <c r="DQ156" s="2">
        <f t="shared" si="490"/>
        <v>93.020105837789671</v>
      </c>
      <c r="DR156" s="2">
        <f t="shared" si="490"/>
        <v>94.270665775401085</v>
      </c>
      <c r="DS156" s="2">
        <f t="shared" si="490"/>
        <v>82.813401849376106</v>
      </c>
      <c r="DT156" s="2">
        <f t="shared" si="490"/>
        <v>94.410427822580644</v>
      </c>
      <c r="DU156" s="2">
        <f t="shared" si="490"/>
        <v>96.17159677419356</v>
      </c>
      <c r="DV156" s="2">
        <f t="shared" si="490"/>
        <v>87.961169354838717</v>
      </c>
      <c r="DW156" s="2">
        <f t="shared" si="490"/>
        <v>97.972203995601177</v>
      </c>
      <c r="DX156" s="2">
        <f t="shared" si="490"/>
        <v>94.258952941176489</v>
      </c>
      <c r="DY156" s="2">
        <f t="shared" si="490"/>
        <v>74.75680541871921</v>
      </c>
      <c r="EA156" s="2">
        <f t="shared" si="459"/>
        <v>58.360000000000007</v>
      </c>
      <c r="EB156" s="2">
        <f t="shared" ref="EB156:EB219" si="491">CF$229*$B156+CF$230</f>
        <v>58.315081956838171</v>
      </c>
      <c r="EC156" s="2">
        <f t="shared" ref="EC156:EC219" si="492">CG$229*$B156+CG$230</f>
        <v>58.147167026327153</v>
      </c>
      <c r="ED156" s="2">
        <f t="shared" ref="ED156:ED219" si="493">CH$229*$B156+CH$230</f>
        <v>58.706344707805471</v>
      </c>
      <c r="EE156" s="2">
        <f t="shared" ref="EE156:EE219" si="494">CI$229*$B156+CI$230</f>
        <v>58.947256542549894</v>
      </c>
      <c r="EF156" s="2">
        <f t="shared" ref="EF156:EF219" si="495">CJ$229*$B156+CJ$230</f>
        <v>58.913885011941517</v>
      </c>
      <c r="EG156" s="2">
        <f t="shared" ref="EG156:EG219" si="496">CK$229*$B156+CK$230</f>
        <v>59.966407810993239</v>
      </c>
      <c r="EH156" s="2">
        <f t="shared" ref="EH156:EH219" si="497">CL$229*$B156+CL$230</f>
        <v>61.111311247216044</v>
      </c>
      <c r="EI156" s="2">
        <f t="shared" ref="EI156:EI219" si="498">CM$229*$B156+CM$230</f>
        <v>58.479801302931605</v>
      </c>
      <c r="EJ156" s="2">
        <f t="shared" ref="EJ156:EJ219" si="499">CN$229*$B156+CN$230</f>
        <v>57.7353706013363</v>
      </c>
      <c r="EK156" s="2">
        <f t="shared" ref="EK156:EK219" si="500">CO$229*$B156+CO$230</f>
        <v>57.409406969330909</v>
      </c>
      <c r="EL156" s="2">
        <f t="shared" ref="EL156:EL219" si="501">CP$229*$B156+CP$230</f>
        <v>55.667722755741124</v>
      </c>
      <c r="EM156" s="2">
        <f t="shared" ref="EM156:EM219" si="502">CQ$229*$B156+CQ$230</f>
        <v>55.390520772442592</v>
      </c>
      <c r="EN156" s="2">
        <f t="shared" ref="EN156:EN219" si="503">CR$229*$B156+CR$230</f>
        <v>55.286915971259305</v>
      </c>
      <c r="EO156" s="2">
        <f t="shared" ref="EO156:EO219" si="504">CS$229*$B156+CS$230</f>
        <v>56.228689641381152</v>
      </c>
      <c r="EQ156" s="2">
        <f t="shared" ref="EQ156:EQ219" si="505">CU$229*$B156+CU$230</f>
        <v>59.155886476979227</v>
      </c>
      <c r="ER156" s="2">
        <f t="shared" ref="ER156:FE171" si="506">CV$229*$B156+CV$230</f>
        <v>59.705753550356178</v>
      </c>
      <c r="ES156" s="2">
        <f t="shared" si="506"/>
        <v>59.430968505333865</v>
      </c>
      <c r="ET156" s="2">
        <f t="shared" si="506"/>
        <v>59.402854923041929</v>
      </c>
      <c r="EU156" s="2">
        <f t="shared" si="506"/>
        <v>60.18771805184366</v>
      </c>
      <c r="EV156" s="2">
        <f t="shared" si="506"/>
        <v>60.250518347789722</v>
      </c>
      <c r="EW156" s="2">
        <f t="shared" si="506"/>
        <v>60.538323913821891</v>
      </c>
      <c r="EX156" s="2">
        <f t="shared" si="506"/>
        <v>60.331688689473609</v>
      </c>
      <c r="EY156" s="2">
        <f t="shared" si="506"/>
        <v>59.583761101053511</v>
      </c>
      <c r="EZ156" s="2">
        <f t="shared" si="506"/>
        <v>59.583694227793259</v>
      </c>
      <c r="FA156" s="2">
        <f t="shared" si="506"/>
        <v>58.576996908675916</v>
      </c>
      <c r="FB156" s="2">
        <f t="shared" si="506"/>
        <v>55.610400377489952</v>
      </c>
      <c r="FC156" s="2">
        <f t="shared" si="506"/>
        <v>55.37355695298497</v>
      </c>
      <c r="FD156" s="2">
        <f t="shared" si="506"/>
        <v>55.365172787767406</v>
      </c>
      <c r="FE156" s="2">
        <f t="shared" si="506"/>
        <v>54.417143461329331</v>
      </c>
      <c r="FG156" s="2">
        <f t="shared" ref="FG156:FG219" si="507">POWER(10,($B156-C$232)/C$230)/(1+POWER(10,($B156-C$232)/C$230))</f>
        <v>0.99999957415863483</v>
      </c>
      <c r="FH156" s="2">
        <f t="shared" ref="FH156:FU171" si="508">POWER(10,($B156-D$232)/D$230)/(1+POWER(10,($B156-D$232)/D$230))</f>
        <v>0.99999962791250818</v>
      </c>
      <c r="FI156" s="2">
        <f t="shared" si="508"/>
        <v>0.99999955546514463</v>
      </c>
      <c r="FJ156" s="2">
        <f t="shared" si="508"/>
        <v>0.99999967357642416</v>
      </c>
      <c r="FK156" s="2">
        <f t="shared" si="508"/>
        <v>0.99999970901229773</v>
      </c>
      <c r="FL156" s="2">
        <f t="shared" si="508"/>
        <v>0.99999976836893867</v>
      </c>
      <c r="FM156" s="2">
        <f t="shared" si="508"/>
        <v>0.99999982065065507</v>
      </c>
      <c r="FN156" s="2">
        <f t="shared" si="508"/>
        <v>0.99999981518779935</v>
      </c>
      <c r="FO156" s="2">
        <f t="shared" si="508"/>
        <v>0.99999983495956524</v>
      </c>
      <c r="FP156" s="2">
        <f t="shared" si="508"/>
        <v>0.99999984921038232</v>
      </c>
      <c r="FQ156" s="2">
        <f t="shared" si="508"/>
        <v>0.99999984598911629</v>
      </c>
      <c r="FR156" s="2">
        <f t="shared" si="508"/>
        <v>0.99999983786525715</v>
      </c>
      <c r="FS156" s="2">
        <f t="shared" si="508"/>
        <v>0.99999895418646645</v>
      </c>
      <c r="FT156" s="2">
        <f t="shared" si="508"/>
        <v>0.99999815047454244</v>
      </c>
      <c r="FU156" s="2">
        <f t="shared" si="508"/>
        <v>0.99999682643371168</v>
      </c>
      <c r="FW156" s="2">
        <f t="shared" si="328"/>
        <v>3.2538549347917639E-2</v>
      </c>
      <c r="FX156" s="2">
        <f t="shared" si="380"/>
        <v>6.2155799171328352E-2</v>
      </c>
      <c r="FY156" s="2">
        <f t="shared" si="381"/>
        <v>6.3439826211997161E-2</v>
      </c>
      <c r="FZ156" s="2">
        <f t="shared" si="382"/>
        <v>0.1124549863320764</v>
      </c>
      <c r="GA156" s="2">
        <f t="shared" si="383"/>
        <v>0.14194586768960235</v>
      </c>
      <c r="GB156" s="2">
        <f t="shared" si="384"/>
        <v>0.14505394753967557</v>
      </c>
      <c r="GC156" s="2">
        <f t="shared" si="385"/>
        <v>0.17775536844738155</v>
      </c>
      <c r="GD156" s="2">
        <f t="shared" si="386"/>
        <v>0.21808811557085178</v>
      </c>
      <c r="GE156" s="2">
        <f t="shared" si="387"/>
        <v>0.28068756662323247</v>
      </c>
      <c r="GF156" s="2">
        <f t="shared" si="388"/>
        <v>0.28945543161362192</v>
      </c>
      <c r="GG156" s="2">
        <f t="shared" si="389"/>
        <v>0.25900677675106931</v>
      </c>
      <c r="GH156" s="2">
        <f t="shared" si="390"/>
        <v>0.19928001067512269</v>
      </c>
      <c r="GI156" s="2">
        <f t="shared" si="391"/>
        <v>0.12454426179580577</v>
      </c>
      <c r="GJ156" s="2">
        <f t="shared" si="392"/>
        <v>0.19976939085723916</v>
      </c>
      <c r="GK156" s="2">
        <f t="shared" si="393"/>
        <v>0.21637261688215695</v>
      </c>
      <c r="GM156" s="107">
        <f t="shared" si="329"/>
        <v>1.8957764995610932E-129</v>
      </c>
      <c r="GN156" s="107">
        <f t="shared" si="394"/>
        <v>2.8405013965604519E-170</v>
      </c>
      <c r="GO156" s="107">
        <f t="shared" si="395"/>
        <v>6.6269352957869034E-165</v>
      </c>
      <c r="GP156" s="107">
        <f t="shared" si="396"/>
        <v>8.0164955711372993E-206</v>
      </c>
      <c r="GQ156" s="107">
        <f t="shared" si="397"/>
        <v>9.5621949566119578E-213</v>
      </c>
      <c r="GR156" s="107">
        <f t="shared" si="398"/>
        <v>3.7679777044766877E-225</v>
      </c>
      <c r="GS156" s="107">
        <f t="shared" si="399"/>
        <v>1.9326138807453091E-244</v>
      </c>
      <c r="GT156" s="107">
        <f t="shared" si="400"/>
        <v>3.2265350424412995E-251</v>
      </c>
      <c r="GU156" s="107">
        <f t="shared" si="401"/>
        <v>1.5461370394601302E-248</v>
      </c>
      <c r="GV156" s="107">
        <f t="shared" si="402"/>
        <v>4.0168140887612703E-279</v>
      </c>
      <c r="GW156" s="107">
        <f t="shared" si="403"/>
        <v>2.3118769270886594E-278</v>
      </c>
      <c r="GX156" s="107">
        <f t="shared" si="404"/>
        <v>3.8353945301429189E-258</v>
      </c>
      <c r="GY156" s="107">
        <f t="shared" si="405"/>
        <v>6.2468349135444423E-237</v>
      </c>
      <c r="GZ156" s="107">
        <f t="shared" si="406"/>
        <v>2.0442597399259565E-245</v>
      </c>
      <c r="HA156" s="107">
        <f t="shared" si="407"/>
        <v>0</v>
      </c>
      <c r="HC156" s="107">
        <f t="shared" si="330"/>
        <v>1.3907808876534617E-77</v>
      </c>
      <c r="HD156" s="107">
        <f t="shared" si="408"/>
        <v>2.8132630721429207E-105</v>
      </c>
      <c r="HE156" s="107">
        <f t="shared" si="409"/>
        <v>6.28605021653254E-102</v>
      </c>
      <c r="HF156" s="107">
        <f t="shared" si="410"/>
        <v>8.9409033611693851E-132</v>
      </c>
      <c r="HG156" s="107">
        <f t="shared" si="411"/>
        <v>1.2041296142785282E-137</v>
      </c>
      <c r="HH156" s="107">
        <f t="shared" si="412"/>
        <v>1.2707874764268306E-146</v>
      </c>
      <c r="HI156" s="107">
        <f t="shared" si="413"/>
        <v>4.6278799018399383E-162</v>
      </c>
      <c r="HJ156" s="107">
        <f t="shared" si="414"/>
        <v>1.2492116951771751E-168</v>
      </c>
      <c r="HK156" s="107">
        <f t="shared" si="415"/>
        <v>5.2091453133491313E-169</v>
      </c>
      <c r="HL156" s="107">
        <f t="shared" si="416"/>
        <v>7.8386432412526483E-190</v>
      </c>
      <c r="HM156" s="107">
        <f t="shared" si="417"/>
        <v>5.8044399822788367E-188</v>
      </c>
      <c r="HN156" s="107">
        <f t="shared" si="418"/>
        <v>5.6440013153857135E-171</v>
      </c>
      <c r="HO156" s="107">
        <f t="shared" si="419"/>
        <v>1.7915875035573055E-150</v>
      </c>
      <c r="HP156" s="107">
        <f t="shared" si="420"/>
        <v>1.4934105696953437E-159</v>
      </c>
      <c r="HQ156" s="107">
        <f t="shared" si="421"/>
        <v>9.437869294767866E-300</v>
      </c>
      <c r="HS156" s="107">
        <f t="shared" si="331"/>
        <v>1.2052313704526985E-4</v>
      </c>
      <c r="HT156" s="107">
        <f t="shared" si="422"/>
        <v>1.7152193525226941E-7</v>
      </c>
      <c r="HU156" s="107">
        <f t="shared" si="423"/>
        <v>2.8723964306127579E-7</v>
      </c>
      <c r="HV156" s="107">
        <f t="shared" si="424"/>
        <v>2.6809571810966477E-11</v>
      </c>
      <c r="HW156" s="107">
        <f t="shared" si="425"/>
        <v>1.1594118829987627E-12</v>
      </c>
      <c r="HX156" s="107">
        <f t="shared" si="426"/>
        <v>9.9882849822133655E-14</v>
      </c>
      <c r="HY156" s="107">
        <f t="shared" si="427"/>
        <v>2.3372351498787332E-16</v>
      </c>
      <c r="HZ156" s="107">
        <f t="shared" si="428"/>
        <v>3.9960374065281143E-18</v>
      </c>
      <c r="IA156" s="107">
        <f t="shared" si="429"/>
        <v>1.2181233604542845E-19</v>
      </c>
      <c r="IB156" s="107">
        <f t="shared" si="430"/>
        <v>4.4742054093863024E-22</v>
      </c>
      <c r="IC156" s="107">
        <f t="shared" si="431"/>
        <v>4.4865411699179046E-21</v>
      </c>
      <c r="ID156" s="107">
        <f t="shared" si="432"/>
        <v>1.3859912352185814E-17</v>
      </c>
      <c r="IE156" s="107">
        <f t="shared" si="433"/>
        <v>2.2160148224624703E-12</v>
      </c>
      <c r="IF156" s="107">
        <f t="shared" si="434"/>
        <v>2.100606800365924E-15</v>
      </c>
      <c r="IG156" s="107">
        <f t="shared" si="435"/>
        <v>4.7884763630742815E-20</v>
      </c>
      <c r="II156" s="107">
        <f t="shared" si="332"/>
        <v>8.084457827463554E-3</v>
      </c>
      <c r="IJ156" s="107">
        <f t="shared" si="333"/>
        <v>1.5838134501953167E-2</v>
      </c>
      <c r="IK156" s="107">
        <f t="shared" si="334"/>
        <v>1.7154473641270502E-2</v>
      </c>
      <c r="IL156" s="107">
        <f t="shared" si="335"/>
        <v>4.5092088849399095E-2</v>
      </c>
      <c r="IM156" s="107">
        <f t="shared" si="336"/>
        <v>7.8124811660487667E-2</v>
      </c>
      <c r="IN156" s="107">
        <f t="shared" si="337"/>
        <v>7.8299493945649681E-2</v>
      </c>
      <c r="IO156" s="107">
        <f t="shared" si="338"/>
        <v>0.11869584955095878</v>
      </c>
      <c r="IP156" s="107">
        <f t="shared" si="339"/>
        <v>0.18432767433338629</v>
      </c>
      <c r="IQ156" s="107">
        <f t="shared" si="340"/>
        <v>0.31784402693079761</v>
      </c>
      <c r="IR156" s="107">
        <f t="shared" si="341"/>
        <v>0.31549290996292995</v>
      </c>
      <c r="IS156" s="107">
        <f t="shared" si="342"/>
        <v>0.25023407283847898</v>
      </c>
      <c r="IT156" s="107">
        <f t="shared" si="343"/>
        <v>0.14730386395868061</v>
      </c>
      <c r="IU156" s="107">
        <f t="shared" si="344"/>
        <v>2.7645507638544599E-2</v>
      </c>
      <c r="IV156" s="107">
        <f t="shared" si="345"/>
        <v>9.5790424185251882E-2</v>
      </c>
      <c r="IW156" s="107">
        <f t="shared" si="346"/>
        <v>0.16362817919884645</v>
      </c>
      <c r="IY156" s="107">
        <f t="shared" si="347"/>
        <v>8.2049809645088241E-3</v>
      </c>
      <c r="IZ156" s="107">
        <f t="shared" si="348"/>
        <v>1.5838306023888419E-2</v>
      </c>
      <c r="JA156" s="107">
        <f t="shared" si="349"/>
        <v>1.7154760880913562E-2</v>
      </c>
      <c r="JB156" s="107">
        <f t="shared" si="350"/>
        <v>4.5092088876208664E-2</v>
      </c>
      <c r="JC156" s="107">
        <f t="shared" si="351"/>
        <v>7.8124811661647073E-2</v>
      </c>
      <c r="JD156" s="107">
        <f t="shared" si="352"/>
        <v>7.829949394574956E-2</v>
      </c>
      <c r="JE156" s="107">
        <f t="shared" si="353"/>
        <v>0.11869584955095902</v>
      </c>
      <c r="JF156" s="107">
        <f t="shared" si="354"/>
        <v>0.18432767433338629</v>
      </c>
      <c r="JG156" s="107">
        <f t="shared" si="355"/>
        <v>0.31784402693079761</v>
      </c>
      <c r="JH156" s="107">
        <f t="shared" si="356"/>
        <v>0.31549290996292995</v>
      </c>
      <c r="JI156" s="107">
        <f t="shared" si="357"/>
        <v>0.25023407283847898</v>
      </c>
      <c r="JJ156" s="107">
        <f t="shared" si="358"/>
        <v>0.14730386395868061</v>
      </c>
      <c r="JK156" s="107">
        <f t="shared" si="359"/>
        <v>2.7645507640760614E-2</v>
      </c>
      <c r="JL156" s="107">
        <f t="shared" si="360"/>
        <v>9.5790424185253978E-2</v>
      </c>
      <c r="JM156" s="107">
        <f t="shared" si="361"/>
        <v>0.16362817919884645</v>
      </c>
    </row>
    <row r="157" spans="2:273" x14ac:dyDescent="0.25">
      <c r="B157" s="2">
        <v>129</v>
      </c>
      <c r="C157" s="37">
        <v>58</v>
      </c>
      <c r="D157" s="37">
        <v>58.716999999999999</v>
      </c>
      <c r="E157" s="37">
        <v>59</v>
      </c>
      <c r="F157" s="37">
        <v>60.366999999999997</v>
      </c>
      <c r="G157" s="37">
        <v>62.783000000000001</v>
      </c>
      <c r="H157" s="37">
        <v>65.132999999999996</v>
      </c>
      <c r="I157" s="37">
        <v>70.516999999999996</v>
      </c>
      <c r="J157" s="37">
        <v>77.400000000000006</v>
      </c>
      <c r="K157" s="37">
        <v>85</v>
      </c>
      <c r="L157" s="37">
        <v>84.566999999999993</v>
      </c>
      <c r="M157" s="37">
        <v>85.316999999999993</v>
      </c>
      <c r="N157" s="37">
        <v>73.599999999999994</v>
      </c>
      <c r="O157" s="37">
        <v>59.667000000000002</v>
      </c>
      <c r="P157" s="37">
        <v>76.983000000000004</v>
      </c>
      <c r="Q157" s="37">
        <v>110.767</v>
      </c>
      <c r="S157" s="4">
        <f t="shared" si="460"/>
        <v>58.263958680177353</v>
      </c>
      <c r="T157" s="4">
        <f t="shared" si="461"/>
        <v>58.743746776054365</v>
      </c>
      <c r="U157" s="4">
        <f t="shared" si="462"/>
        <v>59.05246113605574</v>
      </c>
      <c r="V157" s="4">
        <f t="shared" si="463"/>
        <v>61.780488852003074</v>
      </c>
      <c r="W157" s="4">
        <f t="shared" si="464"/>
        <v>65.571198386198375</v>
      </c>
      <c r="X157" s="4">
        <f t="shared" si="465"/>
        <v>66.606079757060201</v>
      </c>
      <c r="Y157" s="4">
        <f t="shared" si="466"/>
        <v>70.771578868260647</v>
      </c>
      <c r="Z157" s="4">
        <f t="shared" si="467"/>
        <v>75.846116679767107</v>
      </c>
      <c r="AA157" s="4">
        <f t="shared" si="468"/>
        <v>81.909400491004391</v>
      </c>
      <c r="AB157" s="4">
        <f t="shared" si="469"/>
        <v>82.335981033655273</v>
      </c>
      <c r="AC157" s="4">
        <f t="shared" si="470"/>
        <v>83.612774600361803</v>
      </c>
      <c r="AD157" s="4">
        <f t="shared" si="471"/>
        <v>74.371994917848383</v>
      </c>
      <c r="AE157" s="4">
        <f t="shared" si="472"/>
        <v>61.740770376365873</v>
      </c>
      <c r="AF157" s="4">
        <f t="shared" si="473"/>
        <v>76.82074558708868</v>
      </c>
      <c r="AG157" s="4">
        <f t="shared" si="474"/>
        <v>103.12875098831319</v>
      </c>
      <c r="AI157" s="4">
        <f t="shared" si="475"/>
        <v>-0.26395868017735324</v>
      </c>
      <c r="AJ157" s="4">
        <f t="shared" si="476"/>
        <v>-2.6746776054366705E-2</v>
      </c>
      <c r="AK157" s="4">
        <f t="shared" si="477"/>
        <v>-5.2461136055740099E-2</v>
      </c>
      <c r="AL157" s="4">
        <f t="shared" si="478"/>
        <v>-1.4134888520030771</v>
      </c>
      <c r="AM157" s="4">
        <f t="shared" si="479"/>
        <v>-2.7881983861983741</v>
      </c>
      <c r="AN157" s="4">
        <f t="shared" si="480"/>
        <v>-1.473079757060205</v>
      </c>
      <c r="AO157" s="4">
        <f t="shared" si="481"/>
        <v>-0.25457886826065135</v>
      </c>
      <c r="AP157" s="4">
        <f t="shared" si="482"/>
        <v>1.5538833202328988</v>
      </c>
      <c r="AQ157" s="4">
        <f t="shared" si="483"/>
        <v>3.0905995089956093</v>
      </c>
      <c r="AR157" s="4">
        <f t="shared" si="484"/>
        <v>2.2310189663447204</v>
      </c>
      <c r="AS157" s="4">
        <f t="shared" si="485"/>
        <v>1.7042253996381902</v>
      </c>
      <c r="AT157" s="4">
        <f t="shared" si="486"/>
        <v>-0.7719949178483887</v>
      </c>
      <c r="AU157" s="4">
        <f t="shared" si="487"/>
        <v>-2.0737703763658715</v>
      </c>
      <c r="AV157" s="4">
        <f t="shared" si="488"/>
        <v>0.1622544129113237</v>
      </c>
      <c r="AW157" s="4">
        <f t="shared" si="488"/>
        <v>7.6382490116868098</v>
      </c>
      <c r="AY157" s="2">
        <f t="shared" ref="AY157:AY220" si="509">IF(OR($B157 &lt; C$231, $B157 &gt; C$234), #N/A, ((1-FG157)*DK157) + (FG157 - FW157)*EA157 + (FW157*EQ157))</f>
        <v>58.263958680177353</v>
      </c>
      <c r="AZ157" s="2">
        <f t="shared" si="363"/>
        <v>58.263884591921219</v>
      </c>
      <c r="BA157" s="2">
        <f t="shared" si="364"/>
        <v>58.092868503424185</v>
      </c>
      <c r="BB157" s="2">
        <f t="shared" si="365"/>
        <v>58.662221186404381</v>
      </c>
      <c r="BC157" s="2">
        <f t="shared" si="366"/>
        <v>59.007026864565233</v>
      </c>
      <c r="BD157" s="2">
        <f t="shared" si="367"/>
        <v>58.990770048629003</v>
      </c>
      <c r="BE157" s="2">
        <f t="shared" si="368"/>
        <v>59.949431595257167</v>
      </c>
      <c r="BF157" s="2">
        <f t="shared" si="369"/>
        <v>60.798986856878791</v>
      </c>
      <c r="BG157" s="2">
        <f t="shared" si="370"/>
        <v>58.693063763324375</v>
      </c>
      <c r="BH157" s="2">
        <f t="shared" si="371"/>
        <v>58.215769065109569</v>
      </c>
      <c r="BI157" s="2">
        <f t="shared" si="372"/>
        <v>57.619866558243181</v>
      </c>
      <c r="BJ157" s="2">
        <f t="shared" si="373"/>
        <v>55.517725268835726</v>
      </c>
      <c r="BK157" s="2">
        <f t="shared" si="374"/>
        <v>55.24825975180525</v>
      </c>
      <c r="BL157" s="2">
        <f t="shared" si="375"/>
        <v>55.159649553272224</v>
      </c>
      <c r="BM157" s="2">
        <f t="shared" si="376"/>
        <v>55.673823604909181</v>
      </c>
      <c r="BO157" s="2" t="str">
        <f t="shared" si="440"/>
        <v/>
      </c>
      <c r="BP157" s="2" t="str">
        <f t="shared" si="441"/>
        <v/>
      </c>
      <c r="BQ157" s="2" t="str">
        <f t="shared" si="442"/>
        <v/>
      </c>
      <c r="BR157" s="2" t="str">
        <f t="shared" si="443"/>
        <v/>
      </c>
      <c r="BS157" s="2" t="str">
        <f t="shared" si="444"/>
        <v/>
      </c>
      <c r="BT157" s="2" t="str">
        <f t="shared" si="445"/>
        <v/>
      </c>
      <c r="BU157" s="2" t="str">
        <f t="shared" si="446"/>
        <v/>
      </c>
      <c r="BV157" s="2" t="str">
        <f t="shared" si="447"/>
        <v/>
      </c>
      <c r="BW157" s="2" t="str">
        <f t="shared" si="448"/>
        <v/>
      </c>
      <c r="BX157" s="2" t="str">
        <f t="shared" si="449"/>
        <v/>
      </c>
      <c r="BY157" s="2" t="str">
        <f t="shared" si="450"/>
        <v/>
      </c>
      <c r="BZ157" s="2" t="str">
        <f t="shared" si="451"/>
        <v/>
      </c>
      <c r="CA157" s="2" t="str">
        <f t="shared" si="452"/>
        <v/>
      </c>
      <c r="CB157" s="2" t="str">
        <f t="shared" si="453"/>
        <v/>
      </c>
      <c r="CC157" s="2" t="str">
        <f t="shared" si="454"/>
        <v/>
      </c>
      <c r="CE157" s="2" t="str">
        <f t="shared" ref="CE157:CE220" si="510">IF(AND(IY157 &lt; $CS$23, $B157 &gt; C$232, $B157 &lt; C$233), C157, "")</f>
        <v/>
      </c>
      <c r="CF157" s="2" t="str">
        <f t="shared" ref="CF157:CF220" si="511">IF(AND(IZ157 &lt; $CS$23, $B157 &gt; D$232, $B157 &lt; D$233), D157, "")</f>
        <v/>
      </c>
      <c r="CG157" s="2" t="str">
        <f t="shared" ref="CG157:CG220" si="512">IF(AND(JA157 &lt; $CS$23, $B157 &gt; E$232, $B157 &lt; E$233), E157, "")</f>
        <v/>
      </c>
      <c r="CH157" s="2" t="str">
        <f t="shared" ref="CH157:CH220" si="513">IF(AND(JB157 &lt; $CS$23, $B157 &gt; F$232, $B157 &lt; F$233), F157, "")</f>
        <v/>
      </c>
      <c r="CI157" s="2" t="str">
        <f t="shared" ref="CI157:CI220" si="514">IF(AND(JC157 &lt; $CS$23, $B157 &gt; G$232, $B157 &lt; G$233), G157, "")</f>
        <v/>
      </c>
      <c r="CJ157" s="2" t="str">
        <f t="shared" ref="CJ157:CJ220" si="515">IF(AND(JD157 &lt; $CS$23, $B157 &gt; H$232, $B157 &lt; H$233), H157, "")</f>
        <v/>
      </c>
      <c r="CK157" s="2" t="str">
        <f t="shared" ref="CK157:CK220" si="516">IF(AND(JE157 &lt; $CS$23, $B157 &gt; I$232, $B157 &lt; I$233), I157, "")</f>
        <v/>
      </c>
      <c r="CL157" s="2" t="str">
        <f t="shared" ref="CL157:CL220" si="517">IF(AND(JF157 &lt; $CS$23, $B157 &gt; J$232, $B157 &lt; J$233), J157, "")</f>
        <v/>
      </c>
      <c r="CM157" s="2" t="str">
        <f t="shared" ref="CM157:CM220" si="518">IF(AND(JG157 &lt; $CS$23, $B157 &gt; K$232, $B157 &lt; K$233), K157, "")</f>
        <v/>
      </c>
      <c r="CN157" s="2" t="str">
        <f t="shared" ref="CN157:CN220" si="519">IF(AND(JH157 &lt; $CS$23, $B157 &gt; L$232, $B157 &lt; L$233), L157, "")</f>
        <v/>
      </c>
      <c r="CO157" s="2" t="str">
        <f t="shared" ref="CO157:CO220" si="520">IF(AND(JI157 &lt; $CS$23, $B157 &gt; M$232, $B157 &lt; M$233), M157, "")</f>
        <v/>
      </c>
      <c r="CP157" s="2" t="str">
        <f t="shared" ref="CP157:CP220" si="521">IF(AND(JJ157 &lt; $CS$23, $B157 &gt; N$232, $B157 &lt; N$233), N157, "")</f>
        <v/>
      </c>
      <c r="CQ157" s="2" t="str">
        <f t="shared" ref="CQ157:CQ220" si="522">IF(AND(JK157 &lt; $CS$23, $B157 &gt; O$232, $B157 &lt; O$233), O157, "")</f>
        <v/>
      </c>
      <c r="CR157" s="2" t="str">
        <f t="shared" ref="CR157:CR220" si="523">IF(AND(JL157 &lt; $CS$23, $B157 &gt; P$232, $B157 &lt; P$233), P157, "")</f>
        <v/>
      </c>
      <c r="CS157" s="2" t="str">
        <f t="shared" ref="CS157:CS220" si="524">IF(AND(JM157 &lt; $CS$23, $B157 &gt; Q$232, $B157 &lt; Q$233), Q157, "")</f>
        <v/>
      </c>
      <c r="CU157" s="2" t="str">
        <f t="shared" ref="CU157:CU220" si="525">IF(AND(IY157 &lt; $DI$23, $B157 &gt; C$7, $B157 &lt; C$234), C157, "")</f>
        <v/>
      </c>
      <c r="CV157" s="2" t="str">
        <f t="shared" ref="CV157:CV220" si="526">IF(AND(IZ157 &lt; $DI$23, $B157 &gt; D$7, $B157 &lt; D$234), D157, "")</f>
        <v/>
      </c>
      <c r="CW157" s="2" t="str">
        <f t="shared" ref="CW157:CW220" si="527">IF(AND(JA157 &lt; $DI$23, $B157 &gt; E$7, $B157 &lt; E$234), E157, "")</f>
        <v/>
      </c>
      <c r="CX157" s="2" t="str">
        <f t="shared" ref="CX157:CX220" si="528">IF(AND(JB157 &lt; $DI$23, $B157 &gt; F$7, $B157 &lt; F$234), F157, "")</f>
        <v/>
      </c>
      <c r="CY157" s="2" t="str">
        <f t="shared" ref="CY157:CY220" si="529">IF(AND(JC157 &lt; $DI$23, $B157 &gt; G$7, $B157 &lt; G$234), G157, "")</f>
        <v/>
      </c>
      <c r="CZ157" s="2" t="str">
        <f t="shared" ref="CZ157:CZ220" si="530">IF(AND(JD157 &lt; $DI$23, $B157 &gt; H$7, $B157 &lt; H$234), H157, "")</f>
        <v/>
      </c>
      <c r="DA157" s="2" t="str">
        <f t="shared" ref="DA157:DA220" si="531">IF(AND(JE157 &lt; $DI$23, $B157 &gt; I$7, $B157 &lt; I$234), I157, "")</f>
        <v/>
      </c>
      <c r="DB157" s="2" t="str">
        <f t="shared" ref="DB157:DB220" si="532">IF(AND(JF157 &lt; $DI$23, $B157 &gt; J$7, $B157 &lt; J$234), J157, "")</f>
        <v/>
      </c>
      <c r="DC157" s="2" t="str">
        <f t="shared" ref="DC157:DC220" si="533">IF(AND(JG157 &lt; $DI$23, $B157 &gt; K$7, $B157 &lt; K$234), K157, "")</f>
        <v/>
      </c>
      <c r="DD157" s="2" t="str">
        <f t="shared" ref="DD157:DD220" si="534">IF(AND(JH157 &lt; $DI$23, $B157 &gt; L$7, $B157 &lt; L$234), L157, "")</f>
        <v/>
      </c>
      <c r="DE157" s="2" t="str">
        <f t="shared" ref="DE157:DE220" si="535">IF(AND(JI157 &lt; $DI$23, $B157 &gt; M$7, $B157 &lt; M$234), M157, "")</f>
        <v/>
      </c>
      <c r="DF157" s="2" t="str">
        <f t="shared" ref="DF157:DF220" si="536">IF(AND(JJ157 &lt; $DI$23, $B157 &gt; N$7, $B157 &lt; N$234), N157, "")</f>
        <v/>
      </c>
      <c r="DG157" s="2" t="str">
        <f t="shared" ref="DG157:DG220" si="537">IF(AND(JK157 &lt; $DI$23, $B157 &gt; O$7, $B157 &lt; O$234), O157, "")</f>
        <v/>
      </c>
      <c r="DH157" s="2" t="str">
        <f t="shared" ref="DH157:DH220" si="538">IF(AND(JL157 &lt; $DI$23, $B157 &gt; P$7, $B157 &lt; P$234), P157, "")</f>
        <v/>
      </c>
      <c r="DI157" s="2" t="str">
        <f t="shared" ref="DI157:DI220" si="539">IF(AND(JM157 &lt; $DI$23, $B157 &gt; Q$7, $B157 &lt; Q$234), Q157, "")</f>
        <v/>
      </c>
      <c r="DK157" s="2">
        <f t="shared" si="489"/>
        <v>87.516021337126574</v>
      </c>
      <c r="DL157" s="2">
        <f t="shared" si="490"/>
        <v>91.806946164788272</v>
      </c>
      <c r="DM157" s="2">
        <f t="shared" si="490"/>
        <v>87.758452784768579</v>
      </c>
      <c r="DN157" s="2">
        <f t="shared" si="490"/>
        <v>86.265937815126051</v>
      </c>
      <c r="DO157" s="2">
        <f t="shared" si="490"/>
        <v>94.458621848739512</v>
      </c>
      <c r="DP157" s="2">
        <f t="shared" si="490"/>
        <v>93.458811764705871</v>
      </c>
      <c r="DQ157" s="2">
        <f t="shared" si="490"/>
        <v>93.182956773618542</v>
      </c>
      <c r="DR157" s="2">
        <f t="shared" si="490"/>
        <v>94.458742981283436</v>
      </c>
      <c r="DS157" s="2">
        <f t="shared" si="490"/>
        <v>82.903125445632796</v>
      </c>
      <c r="DT157" s="2">
        <f t="shared" si="490"/>
        <v>94.607616129032252</v>
      </c>
      <c r="DU157" s="2">
        <f t="shared" si="490"/>
        <v>96.376451612903239</v>
      </c>
      <c r="DV157" s="2">
        <f t="shared" si="490"/>
        <v>88.127405425219933</v>
      </c>
      <c r="DW157" s="2">
        <f t="shared" si="490"/>
        <v>98.230911473607051</v>
      </c>
      <c r="DX157" s="2">
        <f t="shared" si="490"/>
        <v>94.488176470588257</v>
      </c>
      <c r="DY157" s="2">
        <f t="shared" si="490"/>
        <v>74.844196223316914</v>
      </c>
      <c r="EA157" s="2">
        <f t="shared" si="459"/>
        <v>58.229900000000008</v>
      </c>
      <c r="EB157" s="2">
        <f t="shared" si="491"/>
        <v>58.152856085057905</v>
      </c>
      <c r="EC157" s="2">
        <f t="shared" si="492"/>
        <v>57.988377211911967</v>
      </c>
      <c r="ED157" s="2">
        <f t="shared" si="493"/>
        <v>58.562876583571722</v>
      </c>
      <c r="EE157" s="2">
        <f t="shared" si="494"/>
        <v>58.785954435258297</v>
      </c>
      <c r="EF157" s="2">
        <f t="shared" si="495"/>
        <v>58.747526154831945</v>
      </c>
      <c r="EG157" s="2">
        <f t="shared" si="496"/>
        <v>59.822712632594012</v>
      </c>
      <c r="EH157" s="2">
        <f t="shared" si="497"/>
        <v>61.00745657015591</v>
      </c>
      <c r="EI157" s="2">
        <f t="shared" si="498"/>
        <v>58.317661935784102</v>
      </c>
      <c r="EJ157" s="2">
        <f t="shared" si="499"/>
        <v>57.570330512249441</v>
      </c>
      <c r="EK157" s="2">
        <f t="shared" si="500"/>
        <v>57.252633447419626</v>
      </c>
      <c r="EL157" s="2">
        <f t="shared" si="501"/>
        <v>55.53101784968684</v>
      </c>
      <c r="EM157" s="2">
        <f t="shared" si="502"/>
        <v>55.250375991649271</v>
      </c>
      <c r="EN157" s="2">
        <f t="shared" si="503"/>
        <v>55.140297844447247</v>
      </c>
      <c r="EO157" s="2">
        <f t="shared" si="504"/>
        <v>56.133299293427541</v>
      </c>
      <c r="EQ157" s="2">
        <f t="shared" si="505"/>
        <v>59.068098576899075</v>
      </c>
      <c r="ER157" s="2">
        <f t="shared" si="506"/>
        <v>59.594465801633064</v>
      </c>
      <c r="ES157" s="2">
        <f t="shared" si="506"/>
        <v>59.318066785722728</v>
      </c>
      <c r="ET157" s="2">
        <f t="shared" si="506"/>
        <v>59.284979504932807</v>
      </c>
      <c r="EU157" s="2">
        <f t="shared" si="506"/>
        <v>60.068494959956084</v>
      </c>
      <c r="EV157" s="2">
        <f t="shared" si="506"/>
        <v>60.129543326107026</v>
      </c>
      <c r="EW157" s="2">
        <f t="shared" si="506"/>
        <v>60.415016839988425</v>
      </c>
      <c r="EX157" s="2">
        <f t="shared" si="506"/>
        <v>60.205265590012871</v>
      </c>
      <c r="EY157" s="2">
        <f t="shared" si="506"/>
        <v>59.45722536976524</v>
      </c>
      <c r="EZ157" s="2">
        <f t="shared" si="506"/>
        <v>59.474288734138042</v>
      </c>
      <c r="FA157" s="2">
        <f t="shared" si="506"/>
        <v>58.454386635079288</v>
      </c>
      <c r="FB157" s="2">
        <f t="shared" si="506"/>
        <v>55.475282243043814</v>
      </c>
      <c r="FC157" s="2">
        <f t="shared" si="506"/>
        <v>55.235949327174964</v>
      </c>
      <c r="FD157" s="2">
        <f t="shared" si="506"/>
        <v>55.223374994463896</v>
      </c>
      <c r="FE157" s="2">
        <f t="shared" si="506"/>
        <v>54.279674338296445</v>
      </c>
      <c r="FG157" s="2">
        <f t="shared" si="507"/>
        <v>0.99999966174215049</v>
      </c>
      <c r="FH157" s="2">
        <f t="shared" si="508"/>
        <v>0.99999970444037678</v>
      </c>
      <c r="FI157" s="2">
        <f t="shared" si="508"/>
        <v>0.99999964689338083</v>
      </c>
      <c r="FJ157" s="2">
        <f t="shared" si="508"/>
        <v>0.99999974071251985</v>
      </c>
      <c r="FK157" s="2">
        <f t="shared" si="508"/>
        <v>0.99999976886023834</v>
      </c>
      <c r="FL157" s="2">
        <f t="shared" si="508"/>
        <v>0.9999998160088992</v>
      </c>
      <c r="FM157" s="2">
        <f t="shared" si="508"/>
        <v>0.99999985753774623</v>
      </c>
      <c r="FN157" s="2">
        <f t="shared" si="508"/>
        <v>0.99999985319844531</v>
      </c>
      <c r="FO157" s="2">
        <f t="shared" si="508"/>
        <v>0.99999986890371839</v>
      </c>
      <c r="FP157" s="2">
        <f t="shared" si="508"/>
        <v>0.99999988022354547</v>
      </c>
      <c r="FQ157" s="2">
        <f t="shared" si="508"/>
        <v>0.99999987766480281</v>
      </c>
      <c r="FR157" s="2">
        <f t="shared" si="508"/>
        <v>0.99999987121179168</v>
      </c>
      <c r="FS157" s="2">
        <f t="shared" si="508"/>
        <v>0.99999915170823206</v>
      </c>
      <c r="FT157" s="2">
        <f t="shared" si="508"/>
        <v>0.9999984733934536</v>
      </c>
      <c r="FU157" s="2">
        <f t="shared" si="508"/>
        <v>0.99999734157311149</v>
      </c>
      <c r="FW157" s="2">
        <f t="shared" ref="FW157:FW220" si="540">POWER(10,($B157-C$233)/C$230)/(1+POWER(10,($B157-C$233)/C$230))</f>
        <v>4.0621369273719475E-2</v>
      </c>
      <c r="FX157" s="2">
        <f t="shared" si="380"/>
        <v>7.7010135820170869E-2</v>
      </c>
      <c r="FY157" s="2">
        <f t="shared" si="381"/>
        <v>7.8575316795219938E-2</v>
      </c>
      <c r="FZ157" s="2">
        <f t="shared" si="382"/>
        <v>0.13756684377966416</v>
      </c>
      <c r="GA157" s="2">
        <f t="shared" si="383"/>
        <v>0.1723642876603719</v>
      </c>
      <c r="GB157" s="2">
        <f t="shared" si="384"/>
        <v>0.17600179815783043</v>
      </c>
      <c r="GC157" s="2">
        <f t="shared" si="385"/>
        <v>0.21393434067437905</v>
      </c>
      <c r="GD157" s="2">
        <f t="shared" si="386"/>
        <v>0.259881535866677</v>
      </c>
      <c r="GE157" s="2">
        <f t="shared" si="387"/>
        <v>0.32942317494861745</v>
      </c>
      <c r="GF157" s="2">
        <f t="shared" si="388"/>
        <v>0.33899594499775554</v>
      </c>
      <c r="GG157" s="2">
        <f t="shared" si="389"/>
        <v>0.30557715874978852</v>
      </c>
      <c r="GH157" s="2">
        <f t="shared" si="390"/>
        <v>0.23856883745126559</v>
      </c>
      <c r="GI157" s="2">
        <f t="shared" si="391"/>
        <v>0.14921674253128497</v>
      </c>
      <c r="GJ157" s="2">
        <f t="shared" si="392"/>
        <v>0.23221355200571323</v>
      </c>
      <c r="GK157" s="2">
        <f t="shared" si="393"/>
        <v>0.24790636789704451</v>
      </c>
      <c r="GM157" s="107">
        <f t="shared" ref="GM157:GM220" si="541" xml:space="preserve"> _xlfn.NORM.DIST($B157, C$7, ABS(C$11), TRUE) * _xlfn.NORM.DIST(($B157 - C$7)*C$15, 0, ABS(C$11), TRUE) * 2</f>
        <v>1.7587608611920018E-133</v>
      </c>
      <c r="GN157" s="107">
        <f t="shared" si="394"/>
        <v>1.513286593606903E-175</v>
      </c>
      <c r="GO157" s="107">
        <f t="shared" si="395"/>
        <v>4.5010961723511339E-170</v>
      </c>
      <c r="GP157" s="107">
        <f t="shared" si="396"/>
        <v>3.7478386740196592E-212</v>
      </c>
      <c r="GQ157" s="107">
        <f t="shared" si="397"/>
        <v>3.0605942993468607E-219</v>
      </c>
      <c r="GR157" s="107">
        <f t="shared" si="398"/>
        <v>6.349231266479724E-232</v>
      </c>
      <c r="GS157" s="107">
        <f t="shared" si="399"/>
        <v>1.1208555732191751E-251</v>
      </c>
      <c r="GT157" s="107">
        <f t="shared" si="400"/>
        <v>1.1360713704917044E-258</v>
      </c>
      <c r="GU157" s="107">
        <f t="shared" si="401"/>
        <v>7.410869841020806E-256</v>
      </c>
      <c r="GV157" s="107">
        <f t="shared" si="402"/>
        <v>2.6567280265968803E-287</v>
      </c>
      <c r="GW157" s="107">
        <f t="shared" si="403"/>
        <v>1.5695980250917545E-286</v>
      </c>
      <c r="GX157" s="107">
        <f t="shared" si="404"/>
        <v>9.7285006449592937E-266</v>
      </c>
      <c r="GY157" s="107">
        <f t="shared" si="405"/>
        <v>4.0089377148286252E-244</v>
      </c>
      <c r="GZ157" s="107">
        <f t="shared" si="406"/>
        <v>1.5365544515860015E-252</v>
      </c>
      <c r="HA157" s="107">
        <f t="shared" si="407"/>
        <v>0</v>
      </c>
      <c r="HC157" s="107">
        <f t="shared" ref="HC157:HC220" si="542" xml:space="preserve"> _xlfn.NORM.DIST($B157, C$8, ABS(C$12), TRUE) * _xlfn.NORM.DIST(($B157 - C$8)*C$16, 0, ABS(C$12), TRUE) * 2</f>
        <v>4.8169354742125846E-81</v>
      </c>
      <c r="HD157" s="107">
        <f t="shared" si="408"/>
        <v>7.062235684959552E-110</v>
      </c>
      <c r="HE157" s="107">
        <f t="shared" si="409"/>
        <v>1.9542818404454362E-106</v>
      </c>
      <c r="HF157" s="107">
        <f t="shared" si="410"/>
        <v>2.1363742476895922E-137</v>
      </c>
      <c r="HG157" s="107">
        <f t="shared" si="411"/>
        <v>1.9151461708861707E-143</v>
      </c>
      <c r="HH157" s="107">
        <f t="shared" si="412"/>
        <v>1.0883435372163858E-152</v>
      </c>
      <c r="HI157" s="107">
        <f t="shared" si="413"/>
        <v>1.3312477918900979E-168</v>
      </c>
      <c r="HJ157" s="107">
        <f t="shared" si="414"/>
        <v>2.0771324718774822E-175</v>
      </c>
      <c r="HK157" s="107">
        <f t="shared" si="415"/>
        <v>1.0383144242516803E-175</v>
      </c>
      <c r="HL157" s="107">
        <f t="shared" si="416"/>
        <v>2.540263326005438E-197</v>
      </c>
      <c r="HM157" s="107">
        <f t="shared" si="417"/>
        <v>2.0489669820448817E-195</v>
      </c>
      <c r="HN157" s="107">
        <f t="shared" si="418"/>
        <v>7.7410801022958831E-178</v>
      </c>
      <c r="HO157" s="107">
        <f t="shared" si="419"/>
        <v>7.7620926515003744E-157</v>
      </c>
      <c r="HP157" s="107">
        <f t="shared" si="420"/>
        <v>6.2789753102375689E-166</v>
      </c>
      <c r="HQ157" s="107">
        <f t="shared" si="421"/>
        <v>0</v>
      </c>
      <c r="HS157" s="107">
        <f t="shared" ref="HS157:HS220" si="543" xml:space="preserve"> _xlfn.NORM.DIST($B157, C$9, ABS(C$13), TRUE) * _xlfn.NORM.DIST(($B157 - C$9)*C$17, 0, ABS(C$13), TRUE) * 2</f>
        <v>2.79675205682844E-5</v>
      </c>
      <c r="HT157" s="107">
        <f t="shared" si="422"/>
        <v>1.8685717146242738E-8</v>
      </c>
      <c r="HU157" s="107">
        <f t="shared" si="423"/>
        <v>3.2796285042975242E-8</v>
      </c>
      <c r="HV157" s="107">
        <f t="shared" si="424"/>
        <v>1.2846104307058147E-12</v>
      </c>
      <c r="HW157" s="107">
        <f t="shared" si="425"/>
        <v>4.4547867995626803E-14</v>
      </c>
      <c r="HX157" s="107">
        <f t="shared" si="426"/>
        <v>3.1728708974211932E-15</v>
      </c>
      <c r="HY157" s="107">
        <f t="shared" si="427"/>
        <v>4.8254795056826345E-18</v>
      </c>
      <c r="HZ157" s="107">
        <f t="shared" si="428"/>
        <v>6.2363786754857093E-20</v>
      </c>
      <c r="IA157" s="107">
        <f t="shared" si="429"/>
        <v>1.683940891511262E-21</v>
      </c>
      <c r="IB157" s="107">
        <f t="shared" si="430"/>
        <v>3.6803435864386263E-24</v>
      </c>
      <c r="IC157" s="107">
        <f t="shared" si="431"/>
        <v>4.1352522375686795E-23</v>
      </c>
      <c r="ID157" s="107">
        <f t="shared" si="432"/>
        <v>2.2573448024920814E-19</v>
      </c>
      <c r="IE157" s="107">
        <f t="shared" si="433"/>
        <v>7.5213955218637801E-14</v>
      </c>
      <c r="IF157" s="107">
        <f t="shared" si="434"/>
        <v>5.2303871993553462E-17</v>
      </c>
      <c r="IG157" s="107">
        <f t="shared" si="435"/>
        <v>3.7845207533125663E-22</v>
      </c>
      <c r="II157" s="107">
        <f t="shared" ref="II157:II220" si="544" xml:space="preserve"> _xlfn.NORM.DIST($B157, C$10, ABS(C$14), TRUE) * _xlfn.NORM.DIST(($B157 - C$10)*C$18, 0, ABS(C$14), TRUE) * 2</f>
        <v>1.3558486270551931E-2</v>
      </c>
      <c r="IJ157" s="107">
        <f t="shared" ref="IJ157:IJ220" si="545" xml:space="preserve"> _xlfn.NORM.DIST($B157, D$10, ABS(D$14), TRUE) * _xlfn.NORM.DIST(($B157 - D$10)*D$18, 0, ABS(D$14), TRUE) * 2</f>
        <v>2.7246165248455644E-2</v>
      </c>
      <c r="IK157" s="107">
        <f t="shared" ref="IK157:IK220" si="546" xml:space="preserve"> _xlfn.NORM.DIST($B157, E$10, ABS(E$14), TRUE) * _xlfn.NORM.DIST(($B157 - E$10)*E$18, 0, ABS(E$14), TRUE) * 2</f>
        <v>2.9288638923629578E-2</v>
      </c>
      <c r="IL157" s="107">
        <f t="shared" ref="IL157:IL220" si="547" xml:space="preserve"> _xlfn.NORM.DIST($B157, F$10, ABS(F$14), TRUE) * _xlfn.NORM.DIST(($B157 - F$10)*F$18, 0, ABS(F$14), TRUE) * 2</f>
        <v>7.4903683328006149E-2</v>
      </c>
      <c r="IM157" s="107">
        <f t="shared" ref="IM157:IM220" si="548" xml:space="preserve"> _xlfn.NORM.DIST($B157, G$10, ABS(G$14), TRUE) * _xlfn.NORM.DIST(($B157 - G$10)*G$18, 0, ABS(G$14), TRUE) * 2</f>
        <v>0.12395406627608596</v>
      </c>
      <c r="IN157" s="107">
        <f t="shared" ref="IN157:IN220" si="549" xml:space="preserve"> _xlfn.NORM.DIST($B157, H$10, ABS(H$14), TRUE) * _xlfn.NORM.DIST(($B157 - H$10)*H$18, 0, ABS(H$14), TRUE) * 2</f>
        <v>0.12494751716294523</v>
      </c>
      <c r="IO157" s="107">
        <f t="shared" ref="IO157:IO220" si="550" xml:space="preserve"> _xlfn.NORM.DIST($B157, I$10, ABS(I$14), TRUE) * _xlfn.NORM.DIST(($B157 - I$10)*I$18, 0, ABS(I$14), TRUE) * 2</f>
        <v>0.18294553920612652</v>
      </c>
      <c r="IP157" s="107">
        <f t="shared" ref="IP157:IP220" si="551" xml:space="preserve"> _xlfn.NORM.DIST($B157, J$10, ABS(J$14), TRUE) * _xlfn.NORM.DIST(($B157 - J$10)*J$18, 0, ABS(J$14), TRUE) * 2</f>
        <v>0.26908663169048902</v>
      </c>
      <c r="IQ157" s="107">
        <f t="shared" ref="IQ157:IQ220" si="552" xml:space="preserve"> _xlfn.NORM.DIST($B157, K$10, ABS(K$14), TRUE) * _xlfn.NORM.DIST(($B157 - K$10)*K$18, 0, ABS(K$14), TRUE) * 2</f>
        <v>0.41390711817829345</v>
      </c>
      <c r="IR157" s="107">
        <f t="shared" ref="IR157:IR220" si="553" xml:space="preserve"> _xlfn.NORM.DIST($B157, L$10, ABS(L$14), TRUE) * _xlfn.NORM.DIST(($B157 - L$10)*L$18, 0, ABS(L$14), TRUE) * 2</f>
        <v>0.41663684454692484</v>
      </c>
      <c r="IS157" s="107">
        <f t="shared" ref="IS157:IS220" si="554" xml:space="preserve"> _xlfn.NORM.DIST($B157, M$10, ABS(M$14), TRUE) * _xlfn.NORM.DIST(($B157 - M$10)*M$18, 0, ABS(M$14), TRUE) * 2</f>
        <v>0.34980035557586114</v>
      </c>
      <c r="IT157" s="107">
        <f t="shared" ref="IT157:IT220" si="555" xml:space="preserve"> _xlfn.NORM.DIST($B157, N$10, ABS(N$14), TRUE) * _xlfn.NORM.DIST(($B157 - N$10)*N$18, 0, ABS(N$14), TRUE) * 2</f>
        <v>0.22267897174412293</v>
      </c>
      <c r="IU157" s="107">
        <f t="shared" ref="IU157:IU220" si="556" xml:space="preserve"> _xlfn.NORM.DIST($B157, O$10, ABS(O$14), TRUE) * _xlfn.NORM.DIST(($B157 - O$10)*O$18, 0, ABS(O$14), TRUE) * 2</f>
        <v>4.9288030282741889E-2</v>
      </c>
      <c r="IV157" s="107">
        <f t="shared" ref="IV157:IV220" si="557" xml:space="preserve"> _xlfn.NORM.DIST($B157, P$10, ABS(P$14), TRUE) * _xlfn.NORM.DIST(($B157 - P$10)*P$18, 0, ABS(P$14), TRUE) * 2</f>
        <v>0.15017987119491319</v>
      </c>
      <c r="IW157" s="107">
        <f t="shared" ref="IW157:IW220" si="558" xml:space="preserve"> _xlfn.NORM.DIST($B157, Q$10, ABS(Q$14), TRUE) * _xlfn.NORM.DIST(($B157 - Q$10)*Q$18, 0, ABS(Q$14), TRUE) * 2</f>
        <v>0.22947827085861044</v>
      </c>
      <c r="IY157" s="107">
        <f t="shared" ref="IY157:IY220" si="559">GM157+HC157+HS157+II157</f>
        <v>1.3586453791120216E-2</v>
      </c>
      <c r="IZ157" s="107">
        <f t="shared" ref="IZ157:IZ220" si="560">GN157+HD157+HT157+IJ157</f>
        <v>2.7246183934172791E-2</v>
      </c>
      <c r="JA157" s="107">
        <f t="shared" ref="JA157:JA220" si="561">GO157+HE157+HU157+IK157</f>
        <v>2.928867171991462E-2</v>
      </c>
      <c r="JB157" s="107">
        <f t="shared" ref="JB157:JB220" si="562">GP157+HF157+HV157+IL157</f>
        <v>7.490368332929076E-2</v>
      </c>
      <c r="JC157" s="107">
        <f t="shared" ref="JC157:JC220" si="563">GQ157+HG157+HW157+IM157</f>
        <v>0.12395406627613051</v>
      </c>
      <c r="JD157" s="107">
        <f t="shared" ref="JD157:JD220" si="564">GR157+HH157+HX157+IN157</f>
        <v>0.12494751716294841</v>
      </c>
      <c r="JE157" s="107">
        <f t="shared" ref="JE157:JE220" si="565">GS157+HI157+HY157+IO157</f>
        <v>0.18294553920612652</v>
      </c>
      <c r="JF157" s="107">
        <f t="shared" ref="JF157:JF220" si="566">GT157+HJ157+HZ157+IP157</f>
        <v>0.26908663169048902</v>
      </c>
      <c r="JG157" s="107">
        <f t="shared" ref="JG157:JG220" si="567">GU157+HK157+IA157+IQ157</f>
        <v>0.41390711817829345</v>
      </c>
      <c r="JH157" s="107">
        <f t="shared" ref="JH157:JH220" si="568">GV157+HL157+IB157+IR157</f>
        <v>0.41663684454692484</v>
      </c>
      <c r="JI157" s="107">
        <f t="shared" ref="JI157:JI220" si="569">GW157+HM157+IC157+IS157</f>
        <v>0.34980035557586114</v>
      </c>
      <c r="JJ157" s="107">
        <f t="shared" ref="JJ157:JJ220" si="570">GX157+HN157+ID157+IT157</f>
        <v>0.22267897174412293</v>
      </c>
      <c r="JK157" s="107">
        <f t="shared" ref="JK157:JK220" si="571">GY157+HO157+IE157+IU157</f>
        <v>4.92880302828171E-2</v>
      </c>
      <c r="JL157" s="107">
        <f t="shared" ref="JL157:JL220" si="572">GZ157+HP157+IF157+IV157</f>
        <v>0.15017987119491324</v>
      </c>
      <c r="JM157" s="107">
        <f t="shared" ref="JM157:JM220" si="573">HA157+HQ157+IG157+IW157</f>
        <v>0.22947827085861044</v>
      </c>
    </row>
    <row r="158" spans="2:273" x14ac:dyDescent="0.25">
      <c r="B158" s="2">
        <v>130</v>
      </c>
      <c r="C158" s="37">
        <v>58.667000000000002</v>
      </c>
      <c r="D158" s="37">
        <v>59.917000000000002</v>
      </c>
      <c r="E158" s="37">
        <v>57.933</v>
      </c>
      <c r="F158" s="37">
        <v>60.783000000000001</v>
      </c>
      <c r="G158" s="37">
        <v>67.183000000000007</v>
      </c>
      <c r="H158" s="37">
        <v>67.783000000000001</v>
      </c>
      <c r="I158" s="37">
        <v>74.617000000000004</v>
      </c>
      <c r="J158" s="37">
        <v>80.466999999999999</v>
      </c>
      <c r="K158" s="37">
        <v>84.283000000000001</v>
      </c>
      <c r="L158" s="37">
        <v>84.617000000000004</v>
      </c>
      <c r="M158" s="37">
        <v>87.766999999999996</v>
      </c>
      <c r="N158" s="37">
        <v>80.132999999999996</v>
      </c>
      <c r="O158" s="37">
        <v>63.017000000000003</v>
      </c>
      <c r="P158" s="37">
        <v>83.983000000000004</v>
      </c>
      <c r="Q158" s="37">
        <v>120.517</v>
      </c>
      <c r="S158" s="4">
        <f t="shared" si="460"/>
        <v>58.144367938658924</v>
      </c>
      <c r="T158" s="4">
        <f t="shared" si="461"/>
        <v>58.870660852595257</v>
      </c>
      <c r="U158" s="4">
        <f t="shared" si="462"/>
        <v>59.427968545446248</v>
      </c>
      <c r="V158" s="4">
        <f t="shared" si="463"/>
        <v>63.054871918164181</v>
      </c>
      <c r="W158" s="4">
        <f t="shared" si="464"/>
        <v>67.856110921357484</v>
      </c>
      <c r="X158" s="4">
        <f t="shared" si="465"/>
        <v>69.302504491360196</v>
      </c>
      <c r="Y158" s="4">
        <f t="shared" si="466"/>
        <v>73.872806044593133</v>
      </c>
      <c r="Z158" s="4">
        <f t="shared" si="467"/>
        <v>78.684391838032056</v>
      </c>
      <c r="AA158" s="4">
        <f t="shared" si="468"/>
        <v>82.548217691069354</v>
      </c>
      <c r="AB158" s="4">
        <f t="shared" si="469"/>
        <v>82.924207748003809</v>
      </c>
      <c r="AC158" s="4">
        <f t="shared" si="470"/>
        <v>86.371188509809045</v>
      </c>
      <c r="AD158" s="4">
        <f t="shared" si="471"/>
        <v>79.01601686438454</v>
      </c>
      <c r="AE158" s="4">
        <f t="shared" si="472"/>
        <v>65.140443808475851</v>
      </c>
      <c r="AF158" s="4">
        <f t="shared" si="473"/>
        <v>83.925868895227438</v>
      </c>
      <c r="AG158" s="4">
        <f t="shared" si="474"/>
        <v>113.96014589060374</v>
      </c>
      <c r="AI158" s="4">
        <f t="shared" si="475"/>
        <v>0.52263206134107776</v>
      </c>
      <c r="AJ158" s="4">
        <f t="shared" si="476"/>
        <v>1.0463391474047441</v>
      </c>
      <c r="AK158" s="4">
        <f t="shared" si="477"/>
        <v>-1.4949685454462482</v>
      </c>
      <c r="AL158" s="4">
        <f t="shared" si="478"/>
        <v>-2.2718719181641802</v>
      </c>
      <c r="AM158" s="4">
        <f t="shared" si="479"/>
        <v>-0.67311092135747685</v>
      </c>
      <c r="AN158" s="4">
        <f t="shared" si="480"/>
        <v>-1.5195044913601947</v>
      </c>
      <c r="AO158" s="4">
        <f t="shared" si="481"/>
        <v>0.74419395540687105</v>
      </c>
      <c r="AP158" s="4">
        <f t="shared" si="482"/>
        <v>1.7826081619679428</v>
      </c>
      <c r="AQ158" s="4">
        <f t="shared" si="483"/>
        <v>1.7347823089306473</v>
      </c>
      <c r="AR158" s="4">
        <f t="shared" si="484"/>
        <v>1.6927922519961953</v>
      </c>
      <c r="AS158" s="4">
        <f t="shared" si="485"/>
        <v>1.3958114901909511</v>
      </c>
      <c r="AT158" s="4">
        <f t="shared" si="486"/>
        <v>1.116983135615456</v>
      </c>
      <c r="AU158" s="4">
        <f t="shared" si="487"/>
        <v>-2.123443808475848</v>
      </c>
      <c r="AV158" s="4">
        <f t="shared" si="488"/>
        <v>5.7131104772565777E-2</v>
      </c>
      <c r="AW158" s="4">
        <f t="shared" si="488"/>
        <v>6.5568541093962551</v>
      </c>
      <c r="AY158" s="2">
        <f t="shared" si="509"/>
        <v>58.144367938658924</v>
      </c>
      <c r="AZ158" s="2">
        <f t="shared" si="363"/>
        <v>58.132511785845331</v>
      </c>
      <c r="BA158" s="2">
        <f t="shared" si="364"/>
        <v>57.962955390860316</v>
      </c>
      <c r="BB158" s="2">
        <f t="shared" si="365"/>
        <v>58.544451173650913</v>
      </c>
      <c r="BC158" s="2">
        <f t="shared" si="366"/>
        <v>58.899813153262336</v>
      </c>
      <c r="BD158" s="2">
        <f t="shared" si="367"/>
        <v>58.883661314397578</v>
      </c>
      <c r="BE158" s="2">
        <f t="shared" si="368"/>
        <v>59.835375160625986</v>
      </c>
      <c r="BF158" s="2">
        <f t="shared" si="369"/>
        <v>60.650780670178598</v>
      </c>
      <c r="BG158" s="2">
        <f t="shared" si="370"/>
        <v>58.604586369952074</v>
      </c>
      <c r="BH158" s="2">
        <f t="shared" si="371"/>
        <v>58.17410819312515</v>
      </c>
      <c r="BI158" s="2">
        <f t="shared" si="372"/>
        <v>57.536458772105711</v>
      </c>
      <c r="BJ158" s="2">
        <f t="shared" si="373"/>
        <v>55.378999378310517</v>
      </c>
      <c r="BK158" s="2">
        <f t="shared" si="374"/>
        <v>55.108147290756392</v>
      </c>
      <c r="BL158" s="2">
        <f t="shared" si="375"/>
        <v>55.017300464615516</v>
      </c>
      <c r="BM158" s="2">
        <f t="shared" si="376"/>
        <v>55.502642688912253</v>
      </c>
      <c r="BO158" s="2" t="str">
        <f t="shared" si="440"/>
        <v/>
      </c>
      <c r="BP158" s="2" t="str">
        <f t="shared" si="441"/>
        <v/>
      </c>
      <c r="BQ158" s="2" t="str">
        <f t="shared" si="442"/>
        <v/>
      </c>
      <c r="BR158" s="2" t="str">
        <f t="shared" si="443"/>
        <v/>
      </c>
      <c r="BS158" s="2" t="str">
        <f t="shared" si="444"/>
        <v/>
      </c>
      <c r="BT158" s="2" t="str">
        <f t="shared" si="445"/>
        <v/>
      </c>
      <c r="BU158" s="2" t="str">
        <f t="shared" si="446"/>
        <v/>
      </c>
      <c r="BV158" s="2" t="str">
        <f t="shared" si="447"/>
        <v/>
      </c>
      <c r="BW158" s="2" t="str">
        <f t="shared" si="448"/>
        <v/>
      </c>
      <c r="BX158" s="2" t="str">
        <f t="shared" si="449"/>
        <v/>
      </c>
      <c r="BY158" s="2" t="str">
        <f t="shared" si="450"/>
        <v/>
      </c>
      <c r="BZ158" s="2" t="str">
        <f t="shared" si="451"/>
        <v/>
      </c>
      <c r="CA158" s="2" t="str">
        <f t="shared" si="452"/>
        <v/>
      </c>
      <c r="CB158" s="2" t="str">
        <f t="shared" si="453"/>
        <v/>
      </c>
      <c r="CC158" s="2" t="str">
        <f t="shared" si="454"/>
        <v/>
      </c>
      <c r="CE158" s="2" t="str">
        <f t="shared" si="510"/>
        <v/>
      </c>
      <c r="CF158" s="2" t="str">
        <f t="shared" si="511"/>
        <v/>
      </c>
      <c r="CG158" s="2" t="str">
        <f t="shared" si="512"/>
        <v/>
      </c>
      <c r="CH158" s="2" t="str">
        <f t="shared" si="513"/>
        <v/>
      </c>
      <c r="CI158" s="2" t="str">
        <f t="shared" si="514"/>
        <v/>
      </c>
      <c r="CJ158" s="2" t="str">
        <f t="shared" si="515"/>
        <v/>
      </c>
      <c r="CK158" s="2" t="str">
        <f t="shared" si="516"/>
        <v/>
      </c>
      <c r="CL158" s="2" t="str">
        <f t="shared" si="517"/>
        <v/>
      </c>
      <c r="CM158" s="2" t="str">
        <f t="shared" si="518"/>
        <v/>
      </c>
      <c r="CN158" s="2" t="str">
        <f t="shared" si="519"/>
        <v/>
      </c>
      <c r="CO158" s="2" t="str">
        <f t="shared" si="520"/>
        <v/>
      </c>
      <c r="CP158" s="2" t="str">
        <f t="shared" si="521"/>
        <v/>
      </c>
      <c r="CQ158" s="2" t="str">
        <f t="shared" si="522"/>
        <v/>
      </c>
      <c r="CR158" s="2" t="str">
        <f t="shared" si="523"/>
        <v/>
      </c>
      <c r="CS158" s="2" t="str">
        <f t="shared" si="524"/>
        <v/>
      </c>
      <c r="CU158" s="2" t="str">
        <f t="shared" si="525"/>
        <v/>
      </c>
      <c r="CV158" s="2" t="str">
        <f t="shared" si="526"/>
        <v/>
      </c>
      <c r="CW158" s="2" t="str">
        <f t="shared" si="527"/>
        <v/>
      </c>
      <c r="CX158" s="2" t="str">
        <f t="shared" si="528"/>
        <v/>
      </c>
      <c r="CY158" s="2" t="str">
        <f t="shared" si="529"/>
        <v/>
      </c>
      <c r="CZ158" s="2" t="str">
        <f t="shared" si="530"/>
        <v/>
      </c>
      <c r="DA158" s="2" t="str">
        <f t="shared" si="531"/>
        <v/>
      </c>
      <c r="DB158" s="2" t="str">
        <f t="shared" si="532"/>
        <v/>
      </c>
      <c r="DC158" s="2" t="str">
        <f t="shared" si="533"/>
        <v/>
      </c>
      <c r="DD158" s="2" t="str">
        <f t="shared" si="534"/>
        <v/>
      </c>
      <c r="DE158" s="2" t="str">
        <f t="shared" si="535"/>
        <v/>
      </c>
      <c r="DF158" s="2" t="str">
        <f t="shared" si="536"/>
        <v/>
      </c>
      <c r="DG158" s="2" t="str">
        <f t="shared" si="537"/>
        <v/>
      </c>
      <c r="DH158" s="2" t="str">
        <f t="shared" si="538"/>
        <v/>
      </c>
      <c r="DI158" s="2" t="str">
        <f t="shared" si="539"/>
        <v/>
      </c>
      <c r="DK158" s="2">
        <f t="shared" si="489"/>
        <v>87.649662873399691</v>
      </c>
      <c r="DL158" s="2">
        <f t="shared" si="490"/>
        <v>91.967733668891569</v>
      </c>
      <c r="DM158" s="2">
        <f t="shared" si="490"/>
        <v>87.896251121566905</v>
      </c>
      <c r="DN158" s="2">
        <f t="shared" si="490"/>
        <v>86.404593277310937</v>
      </c>
      <c r="DO158" s="2">
        <f t="shared" si="490"/>
        <v>94.654086274509808</v>
      </c>
      <c r="DP158" s="2">
        <f t="shared" si="490"/>
        <v>93.631788235294096</v>
      </c>
      <c r="DQ158" s="2">
        <f t="shared" si="490"/>
        <v>93.345807709447428</v>
      </c>
      <c r="DR158" s="2">
        <f t="shared" si="490"/>
        <v>94.646820187165787</v>
      </c>
      <c r="DS158" s="2">
        <f t="shared" si="490"/>
        <v>82.992849041889471</v>
      </c>
      <c r="DT158" s="2">
        <f t="shared" si="490"/>
        <v>94.804804435483874</v>
      </c>
      <c r="DU158" s="2">
        <f t="shared" si="490"/>
        <v>96.581306451612903</v>
      </c>
      <c r="DV158" s="2">
        <f t="shared" si="490"/>
        <v>88.293641495601179</v>
      </c>
      <c r="DW158" s="2">
        <f t="shared" si="490"/>
        <v>98.489618951612911</v>
      </c>
      <c r="DX158" s="2">
        <f t="shared" si="490"/>
        <v>94.717400000000026</v>
      </c>
      <c r="DY158" s="2">
        <f t="shared" si="490"/>
        <v>74.931587027914617</v>
      </c>
      <c r="EA158" s="2">
        <f t="shared" si="459"/>
        <v>58.099800000000009</v>
      </c>
      <c r="EB158" s="2">
        <f t="shared" si="491"/>
        <v>57.99063021327764</v>
      </c>
      <c r="EC158" s="2">
        <f t="shared" si="492"/>
        <v>57.829587397496773</v>
      </c>
      <c r="ED158" s="2">
        <f t="shared" si="493"/>
        <v>58.419408459337959</v>
      </c>
      <c r="EE158" s="2">
        <f t="shared" si="494"/>
        <v>58.624652327966693</v>
      </c>
      <c r="EF158" s="2">
        <f t="shared" si="495"/>
        <v>58.581167297722374</v>
      </c>
      <c r="EG158" s="2">
        <f t="shared" si="496"/>
        <v>59.679017454194778</v>
      </c>
      <c r="EH158" s="2">
        <f t="shared" si="497"/>
        <v>60.903601893095775</v>
      </c>
      <c r="EI158" s="2">
        <f t="shared" si="498"/>
        <v>58.155522568636584</v>
      </c>
      <c r="EJ158" s="2">
        <f t="shared" si="499"/>
        <v>57.405290423162583</v>
      </c>
      <c r="EK158" s="2">
        <f t="shared" si="500"/>
        <v>57.09585992550835</v>
      </c>
      <c r="EL158" s="2">
        <f t="shared" si="501"/>
        <v>55.394312943632556</v>
      </c>
      <c r="EM158" s="2">
        <f t="shared" si="502"/>
        <v>55.110231210855957</v>
      </c>
      <c r="EN158" s="2">
        <f t="shared" si="503"/>
        <v>54.993679717635203</v>
      </c>
      <c r="EO158" s="2">
        <f t="shared" si="504"/>
        <v>56.037908945473937</v>
      </c>
      <c r="EQ158" s="2">
        <f t="shared" si="505"/>
        <v>58.980310676818931</v>
      </c>
      <c r="ER158" s="2">
        <f t="shared" si="506"/>
        <v>59.483178052909942</v>
      </c>
      <c r="ES158" s="2">
        <f t="shared" si="506"/>
        <v>59.20516506611159</v>
      </c>
      <c r="ET158" s="2">
        <f t="shared" si="506"/>
        <v>59.167104086823684</v>
      </c>
      <c r="EU158" s="2">
        <f t="shared" si="506"/>
        <v>59.949271868068514</v>
      </c>
      <c r="EV158" s="2">
        <f t="shared" si="506"/>
        <v>60.00856830442433</v>
      </c>
      <c r="EW158" s="2">
        <f t="shared" si="506"/>
        <v>60.291709766154959</v>
      </c>
      <c r="EX158" s="2">
        <f t="shared" si="506"/>
        <v>60.078842490552148</v>
      </c>
      <c r="EY158" s="2">
        <f t="shared" si="506"/>
        <v>59.330689638476954</v>
      </c>
      <c r="EZ158" s="2">
        <f t="shared" si="506"/>
        <v>59.364883240482825</v>
      </c>
      <c r="FA158" s="2">
        <f t="shared" si="506"/>
        <v>58.331776361482667</v>
      </c>
      <c r="FB158" s="2">
        <f t="shared" si="506"/>
        <v>55.340164108597676</v>
      </c>
      <c r="FC158" s="2">
        <f t="shared" si="506"/>
        <v>55.098341701364959</v>
      </c>
      <c r="FD158" s="2">
        <f t="shared" si="506"/>
        <v>55.081577201160385</v>
      </c>
      <c r="FE158" s="2">
        <f t="shared" si="506"/>
        <v>54.142205215263573</v>
      </c>
      <c r="FG158" s="2">
        <f t="shared" si="507"/>
        <v>0.99999973131222086</v>
      </c>
      <c r="FH158" s="2">
        <f t="shared" si="508"/>
        <v>0.99999976522863199</v>
      </c>
      <c r="FI158" s="2">
        <f t="shared" si="508"/>
        <v>0.99999971951742217</v>
      </c>
      <c r="FJ158" s="2">
        <f t="shared" si="508"/>
        <v>0.99999979404062256</v>
      </c>
      <c r="FK158" s="2">
        <f t="shared" si="508"/>
        <v>0.99999981639915236</v>
      </c>
      <c r="FL158" s="2">
        <f t="shared" si="508"/>
        <v>0.99999985385066814</v>
      </c>
      <c r="FM158" s="2">
        <f t="shared" si="508"/>
        <v>0.99999988683820606</v>
      </c>
      <c r="FN158" s="2">
        <f t="shared" si="508"/>
        <v>0.99999988339137669</v>
      </c>
      <c r="FO158" s="2">
        <f t="shared" si="508"/>
        <v>0.99999989586651927</v>
      </c>
      <c r="FP158" s="2">
        <f t="shared" si="508"/>
        <v>0.99999990485817802</v>
      </c>
      <c r="FQ158" s="2">
        <f t="shared" si="508"/>
        <v>0.99999990282569629</v>
      </c>
      <c r="FR158" s="2">
        <f t="shared" si="508"/>
        <v>0.99999989769988706</v>
      </c>
      <c r="FS158" s="2">
        <f t="shared" si="508"/>
        <v>0.99999931192428326</v>
      </c>
      <c r="FT158" s="2">
        <f t="shared" si="508"/>
        <v>0.99999873993223143</v>
      </c>
      <c r="FU158" s="2">
        <f t="shared" si="508"/>
        <v>0.99999777309427684</v>
      </c>
      <c r="FW158" s="2">
        <f t="shared" si="540"/>
        <v>5.0606994491957782E-2</v>
      </c>
      <c r="FX158" s="2">
        <f t="shared" si="380"/>
        <v>9.5054638752200993E-2</v>
      </c>
      <c r="FY158" s="2">
        <f t="shared" si="381"/>
        <v>9.69480409801068E-2</v>
      </c>
      <c r="FZ158" s="2">
        <f t="shared" si="382"/>
        <v>0.16722974684520861</v>
      </c>
      <c r="GA158" s="2">
        <f t="shared" si="383"/>
        <v>0.2077232004594195</v>
      </c>
      <c r="GB158" s="2">
        <f t="shared" si="384"/>
        <v>0.21191584749493733</v>
      </c>
      <c r="GC158" s="2">
        <f t="shared" si="385"/>
        <v>0.25519154326680515</v>
      </c>
      <c r="GD158" s="2">
        <f t="shared" si="386"/>
        <v>0.30654413503826666</v>
      </c>
      <c r="GE158" s="2">
        <f t="shared" si="387"/>
        <v>0.38212542407202682</v>
      </c>
      <c r="GF158" s="2">
        <f t="shared" si="388"/>
        <v>0.39233365468037384</v>
      </c>
      <c r="GG158" s="2">
        <f t="shared" si="389"/>
        <v>0.35649255629427773</v>
      </c>
      <c r="GH158" s="2">
        <f t="shared" si="390"/>
        <v>0.28286722913244722</v>
      </c>
      <c r="GI158" s="2">
        <f t="shared" si="391"/>
        <v>0.17778432360637525</v>
      </c>
      <c r="GJ158" s="2">
        <f t="shared" si="392"/>
        <v>0.26816117430696523</v>
      </c>
      <c r="GK158" s="2">
        <f t="shared" si="393"/>
        <v>0.28237974239895131</v>
      </c>
      <c r="GM158" s="107">
        <f t="shared" si="541"/>
        <v>1.4126310339387565E-137</v>
      </c>
      <c r="GN158" s="107">
        <f t="shared" si="394"/>
        <v>6.6874846802990622E-181</v>
      </c>
      <c r="GO158" s="107">
        <f t="shared" si="395"/>
        <v>2.539858795192277E-175</v>
      </c>
      <c r="GP158" s="107">
        <f t="shared" si="396"/>
        <v>1.4025878475838543E-218</v>
      </c>
      <c r="GQ158" s="107">
        <f t="shared" si="397"/>
        <v>7.8097882659749985E-226</v>
      </c>
      <c r="GR158" s="107">
        <f t="shared" si="398"/>
        <v>8.4763147489735433E-239</v>
      </c>
      <c r="GS158" s="107">
        <f t="shared" si="399"/>
        <v>5.0893439887553839E-259</v>
      </c>
      <c r="GT158" s="107">
        <f t="shared" si="400"/>
        <v>3.1073020450853866E-266</v>
      </c>
      <c r="GU158" s="107">
        <f t="shared" si="401"/>
        <v>2.7768162733398173E-263</v>
      </c>
      <c r="GV158" s="107">
        <f t="shared" si="402"/>
        <v>1.3364758666065959E-295</v>
      </c>
      <c r="GW158" s="107">
        <f t="shared" si="403"/>
        <v>8.1052721405092527E-295</v>
      </c>
      <c r="GX158" s="107">
        <f t="shared" si="404"/>
        <v>1.9116937393772319E-273</v>
      </c>
      <c r="GY158" s="107">
        <f t="shared" si="405"/>
        <v>2.0048646569637039E-251</v>
      </c>
      <c r="GZ158" s="107">
        <f t="shared" si="406"/>
        <v>9.1186920247043102E-260</v>
      </c>
      <c r="HA158" s="107">
        <f t="shared" si="407"/>
        <v>0</v>
      </c>
      <c r="HC158" s="107">
        <f t="shared" si="542"/>
        <v>1.3975531136585109E-84</v>
      </c>
      <c r="HD158" s="107">
        <f t="shared" si="408"/>
        <v>1.4089301666352107E-114</v>
      </c>
      <c r="HE158" s="107">
        <f t="shared" si="409"/>
        <v>4.8376922640186754E-111</v>
      </c>
      <c r="HF158" s="107">
        <f t="shared" si="410"/>
        <v>3.8829461160956927E-143</v>
      </c>
      <c r="HG158" s="107">
        <f t="shared" si="411"/>
        <v>2.305375610789516E-149</v>
      </c>
      <c r="HH158" s="107">
        <f t="shared" si="412"/>
        <v>7.0005323523062816E-159</v>
      </c>
      <c r="HI158" s="107">
        <f t="shared" si="413"/>
        <v>2.8343208994079451E-175</v>
      </c>
      <c r="HJ158" s="107">
        <f t="shared" si="414"/>
        <v>2.5317625411048094E-182</v>
      </c>
      <c r="HK158" s="107">
        <f t="shared" si="415"/>
        <v>1.5289713269932082E-182</v>
      </c>
      <c r="HL158" s="107">
        <f t="shared" si="416"/>
        <v>5.8799916713007999E-205</v>
      </c>
      <c r="HM158" s="107">
        <f t="shared" si="417"/>
        <v>5.1662965897965474E-203</v>
      </c>
      <c r="HN158" s="107">
        <f t="shared" si="418"/>
        <v>7.7572225783840137E-185</v>
      </c>
      <c r="HO158" s="107">
        <f t="shared" si="419"/>
        <v>2.4748984862051994E-163</v>
      </c>
      <c r="HP158" s="107">
        <f t="shared" si="420"/>
        <v>1.9743353864377182E-172</v>
      </c>
      <c r="HQ158" s="107">
        <f t="shared" si="421"/>
        <v>0</v>
      </c>
      <c r="HS158" s="107">
        <f t="shared" si="543"/>
        <v>5.7577591712436308E-6</v>
      </c>
      <c r="HT158" s="107">
        <f t="shared" si="422"/>
        <v>1.7435691962030902E-9</v>
      </c>
      <c r="HU158" s="107">
        <f t="shared" si="423"/>
        <v>3.2113903970609538E-9</v>
      </c>
      <c r="HV158" s="107">
        <f t="shared" si="424"/>
        <v>5.1179241903168529E-14</v>
      </c>
      <c r="HW158" s="107">
        <f t="shared" si="425"/>
        <v>1.4181293388916778E-15</v>
      </c>
      <c r="HX158" s="107">
        <f t="shared" si="426"/>
        <v>8.3061858698408064E-17</v>
      </c>
      <c r="HY158" s="107">
        <f t="shared" si="427"/>
        <v>8.1268611678694053E-20</v>
      </c>
      <c r="HZ158" s="107">
        <f t="shared" si="428"/>
        <v>7.8860068117909265E-22</v>
      </c>
      <c r="IA158" s="107">
        <f t="shared" si="429"/>
        <v>1.8958489726807209E-23</v>
      </c>
      <c r="IB158" s="107">
        <f t="shared" si="430"/>
        <v>2.4091993017213621E-26</v>
      </c>
      <c r="IC158" s="107">
        <f t="shared" si="431"/>
        <v>3.0335481606768196E-25</v>
      </c>
      <c r="ID158" s="107">
        <f t="shared" si="432"/>
        <v>2.9724201185064619E-21</v>
      </c>
      <c r="IE158" s="107">
        <f t="shared" si="433"/>
        <v>2.0755303227132208E-15</v>
      </c>
      <c r="IF158" s="107">
        <f t="shared" si="434"/>
        <v>1.0699698248206036E-18</v>
      </c>
      <c r="IG158" s="107">
        <f t="shared" si="435"/>
        <v>2.315534454733623E-24</v>
      </c>
      <c r="II158" s="107">
        <f t="shared" si="544"/>
        <v>2.2079370180302958E-2</v>
      </c>
      <c r="IJ158" s="107">
        <f t="shared" si="545"/>
        <v>4.5131055976278256E-2</v>
      </c>
      <c r="IK158" s="107">
        <f t="shared" si="546"/>
        <v>4.816529156754281E-2</v>
      </c>
      <c r="IL158" s="107">
        <f t="shared" si="547"/>
        <v>0.1188587200099757</v>
      </c>
      <c r="IM158" s="107">
        <f t="shared" si="548"/>
        <v>0.18720318698309008</v>
      </c>
      <c r="IN158" s="107">
        <f t="shared" si="549"/>
        <v>0.18951958280705342</v>
      </c>
      <c r="IO158" s="107">
        <f t="shared" si="550"/>
        <v>0.2659428352251208</v>
      </c>
      <c r="IP158" s="107">
        <f t="shared" si="551"/>
        <v>0.36608932975739727</v>
      </c>
      <c r="IQ158" s="107">
        <f t="shared" si="552"/>
        <v>0.49303418012589795</v>
      </c>
      <c r="IR158" s="107">
        <f t="shared" si="553"/>
        <v>0.49806685339407841</v>
      </c>
      <c r="IS158" s="107">
        <f t="shared" si="554"/>
        <v>0.44764664098221529</v>
      </c>
      <c r="IT158" s="107">
        <f t="shared" si="555"/>
        <v>0.31528308367413749</v>
      </c>
      <c r="IU158" s="107">
        <f t="shared" si="556"/>
        <v>8.3545139007054944E-2</v>
      </c>
      <c r="IV158" s="107">
        <f t="shared" si="557"/>
        <v>0.2231840154192645</v>
      </c>
      <c r="IW158" s="107">
        <f t="shared" si="558"/>
        <v>0.31141688480851193</v>
      </c>
      <c r="IY158" s="107">
        <f t="shared" si="559"/>
        <v>2.2085127939474203E-2</v>
      </c>
      <c r="IZ158" s="107">
        <f t="shared" si="560"/>
        <v>4.5131057719847455E-2</v>
      </c>
      <c r="JA158" s="107">
        <f t="shared" si="561"/>
        <v>4.8165294778933207E-2</v>
      </c>
      <c r="JB158" s="107">
        <f t="shared" si="562"/>
        <v>0.11885872001002688</v>
      </c>
      <c r="JC158" s="107">
        <f t="shared" si="563"/>
        <v>0.18720318698309149</v>
      </c>
      <c r="JD158" s="107">
        <f t="shared" si="564"/>
        <v>0.1895195828070535</v>
      </c>
      <c r="JE158" s="107">
        <f t="shared" si="565"/>
        <v>0.2659428352251208</v>
      </c>
      <c r="JF158" s="107">
        <f t="shared" si="566"/>
        <v>0.36608932975739727</v>
      </c>
      <c r="JG158" s="107">
        <f t="shared" si="567"/>
        <v>0.49303418012589795</v>
      </c>
      <c r="JH158" s="107">
        <f t="shared" si="568"/>
        <v>0.49806685339407841</v>
      </c>
      <c r="JI158" s="107">
        <f t="shared" si="569"/>
        <v>0.44764664098221529</v>
      </c>
      <c r="JJ158" s="107">
        <f t="shared" si="570"/>
        <v>0.31528308367413749</v>
      </c>
      <c r="JK158" s="107">
        <f t="shared" si="571"/>
        <v>8.3545139007057026E-2</v>
      </c>
      <c r="JL158" s="107">
        <f t="shared" si="572"/>
        <v>0.2231840154192645</v>
      </c>
      <c r="JM158" s="107">
        <f t="shared" si="573"/>
        <v>0.31141688480851193</v>
      </c>
    </row>
    <row r="159" spans="2:273" x14ac:dyDescent="0.25">
      <c r="B159" s="2">
        <v>131</v>
      </c>
      <c r="C159" s="37">
        <v>56.966999999999999</v>
      </c>
      <c r="D159" s="37">
        <v>59.067</v>
      </c>
      <c r="E159" s="37">
        <v>60.017000000000003</v>
      </c>
      <c r="F159" s="37">
        <v>63.116999999999997</v>
      </c>
      <c r="G159" s="37">
        <v>70.266999999999996</v>
      </c>
      <c r="H159" s="37">
        <v>72.566999999999993</v>
      </c>
      <c r="I159" s="37">
        <v>78.849999999999994</v>
      </c>
      <c r="J159" s="37">
        <v>82.466999999999999</v>
      </c>
      <c r="K159" s="37">
        <v>79.566999999999993</v>
      </c>
      <c r="L159" s="37">
        <v>79.632999999999996</v>
      </c>
      <c r="M159" s="37">
        <v>85.966999999999999</v>
      </c>
      <c r="N159" s="37">
        <v>83.216999999999999</v>
      </c>
      <c r="O159" s="37">
        <v>68.233000000000004</v>
      </c>
      <c r="P159" s="37">
        <v>90.632999999999996</v>
      </c>
      <c r="Q159" s="37">
        <v>128.13300000000001</v>
      </c>
      <c r="S159" s="4">
        <f t="shared" si="460"/>
        <v>58.027739368377731</v>
      </c>
      <c r="T159" s="4">
        <f t="shared" si="461"/>
        <v>59.096782842956856</v>
      </c>
      <c r="U159" s="4">
        <f t="shared" si="462"/>
        <v>59.98394812136155</v>
      </c>
      <c r="V159" s="4">
        <f t="shared" si="463"/>
        <v>64.604935299208606</v>
      </c>
      <c r="W159" s="4">
        <f t="shared" si="464"/>
        <v>70.276079654729159</v>
      </c>
      <c r="X159" s="4">
        <f t="shared" si="465"/>
        <v>72.144092455299401</v>
      </c>
      <c r="Y159" s="4">
        <f t="shared" si="466"/>
        <v>76.563205325082109</v>
      </c>
      <c r="Z159" s="4">
        <f t="shared" si="467"/>
        <v>80.125312755111139</v>
      </c>
      <c r="AA159" s="4">
        <f t="shared" si="468"/>
        <v>80.447888141023981</v>
      </c>
      <c r="AB159" s="4">
        <f t="shared" si="469"/>
        <v>80.361478474897638</v>
      </c>
      <c r="AC159" s="4">
        <f t="shared" si="470"/>
        <v>85.813791964159222</v>
      </c>
      <c r="AD159" s="4">
        <f t="shared" si="471"/>
        <v>82.34779324223905</v>
      </c>
      <c r="AE159" s="4">
        <f t="shared" si="472"/>
        <v>69.580771709354764</v>
      </c>
      <c r="AF159" s="4">
        <f t="shared" si="473"/>
        <v>90.846774445615523</v>
      </c>
      <c r="AG159" s="4">
        <f t="shared" si="474"/>
        <v>124.11454915638778</v>
      </c>
      <c r="AI159" s="4">
        <f t="shared" si="475"/>
        <v>-1.0607393683777318</v>
      </c>
      <c r="AJ159" s="4">
        <f t="shared" si="476"/>
        <v>-2.9782842956855404E-2</v>
      </c>
      <c r="AK159" s="4">
        <f t="shared" si="477"/>
        <v>3.3051878638453047E-2</v>
      </c>
      <c r="AL159" s="4">
        <f t="shared" si="478"/>
        <v>-1.4879352992086083</v>
      </c>
      <c r="AM159" s="4">
        <f t="shared" si="479"/>
        <v>-9.0796547291631668E-3</v>
      </c>
      <c r="AN159" s="4">
        <f t="shared" si="480"/>
        <v>0.42290754470059255</v>
      </c>
      <c r="AO159" s="4">
        <f t="shared" si="481"/>
        <v>2.2867946749178856</v>
      </c>
      <c r="AP159" s="4">
        <f t="shared" si="482"/>
        <v>2.3416872448888597</v>
      </c>
      <c r="AQ159" s="4">
        <f t="shared" si="483"/>
        <v>-0.88088814102398771</v>
      </c>
      <c r="AR159" s="4">
        <f t="shared" si="484"/>
        <v>-0.72847847489764206</v>
      </c>
      <c r="AS159" s="4">
        <f t="shared" si="485"/>
        <v>0.1532080358407768</v>
      </c>
      <c r="AT159" s="4">
        <f t="shared" si="486"/>
        <v>0.86920675776094924</v>
      </c>
      <c r="AU159" s="4">
        <f t="shared" si="487"/>
        <v>-1.3477717093547597</v>
      </c>
      <c r="AV159" s="4">
        <f t="shared" si="488"/>
        <v>-0.2137744456155275</v>
      </c>
      <c r="AW159" s="4">
        <f t="shared" si="488"/>
        <v>4.0184508436122286</v>
      </c>
      <c r="AY159" s="2">
        <f t="shared" si="509"/>
        <v>58.027739368377731</v>
      </c>
      <c r="AZ159" s="2">
        <f t="shared" si="363"/>
        <v>58.008677864387195</v>
      </c>
      <c r="BA159" s="2">
        <f t="shared" si="364"/>
        <v>57.840046379064042</v>
      </c>
      <c r="BB159" s="2">
        <f t="shared" si="365"/>
        <v>58.431988490997639</v>
      </c>
      <c r="BC159" s="2">
        <f t="shared" si="366"/>
        <v>58.802516447089701</v>
      </c>
      <c r="BD159" s="2">
        <f t="shared" si="367"/>
        <v>58.787293129874683</v>
      </c>
      <c r="BE159" s="2">
        <f t="shared" si="368"/>
        <v>59.726107227227914</v>
      </c>
      <c r="BF159" s="2">
        <f t="shared" si="369"/>
        <v>60.496798730515778</v>
      </c>
      <c r="BG159" s="2">
        <f t="shared" si="370"/>
        <v>58.523406272249545</v>
      </c>
      <c r="BH159" s="2">
        <f t="shared" si="371"/>
        <v>58.143822665287537</v>
      </c>
      <c r="BI159" s="2">
        <f t="shared" si="372"/>
        <v>57.460929665989482</v>
      </c>
      <c r="BJ159" s="2">
        <f t="shared" si="373"/>
        <v>55.240170289901627</v>
      </c>
      <c r="BK159" s="2">
        <f t="shared" si="374"/>
        <v>54.968142490541197</v>
      </c>
      <c r="BL159" s="2">
        <f t="shared" si="375"/>
        <v>54.875608954462201</v>
      </c>
      <c r="BM159" s="2">
        <f t="shared" si="376"/>
        <v>55.323220013945672</v>
      </c>
      <c r="BO159" s="2" t="str">
        <f t="shared" si="440"/>
        <v/>
      </c>
      <c r="BP159" s="2" t="str">
        <f t="shared" si="441"/>
        <v/>
      </c>
      <c r="BQ159" s="2" t="str">
        <f t="shared" si="442"/>
        <v/>
      </c>
      <c r="BR159" s="2" t="str">
        <f t="shared" si="443"/>
        <v/>
      </c>
      <c r="BS159" s="2" t="str">
        <f t="shared" si="444"/>
        <v/>
      </c>
      <c r="BT159" s="2" t="str">
        <f t="shared" si="445"/>
        <v/>
      </c>
      <c r="BU159" s="2" t="str">
        <f t="shared" si="446"/>
        <v/>
      </c>
      <c r="BV159" s="2" t="str">
        <f t="shared" si="447"/>
        <v/>
      </c>
      <c r="BW159" s="2" t="str">
        <f t="shared" si="448"/>
        <v/>
      </c>
      <c r="BX159" s="2" t="str">
        <f t="shared" si="449"/>
        <v/>
      </c>
      <c r="BY159" s="2" t="str">
        <f t="shared" si="450"/>
        <v/>
      </c>
      <c r="BZ159" s="2" t="str">
        <f t="shared" si="451"/>
        <v/>
      </c>
      <c r="CA159" s="2" t="str">
        <f t="shared" si="452"/>
        <v/>
      </c>
      <c r="CB159" s="2" t="str">
        <f t="shared" si="453"/>
        <v/>
      </c>
      <c r="CC159" s="2" t="str">
        <f t="shared" si="454"/>
        <v/>
      </c>
      <c r="CE159" s="2" t="str">
        <f t="shared" si="510"/>
        <v/>
      </c>
      <c r="CF159" s="2" t="str">
        <f t="shared" si="511"/>
        <v/>
      </c>
      <c r="CG159" s="2" t="str">
        <f t="shared" si="512"/>
        <v/>
      </c>
      <c r="CH159" s="2" t="str">
        <f t="shared" si="513"/>
        <v/>
      </c>
      <c r="CI159" s="2" t="str">
        <f t="shared" si="514"/>
        <v/>
      </c>
      <c r="CJ159" s="2" t="str">
        <f t="shared" si="515"/>
        <v/>
      </c>
      <c r="CK159" s="2" t="str">
        <f t="shared" si="516"/>
        <v/>
      </c>
      <c r="CL159" s="2" t="str">
        <f t="shared" si="517"/>
        <v/>
      </c>
      <c r="CM159" s="2" t="str">
        <f t="shared" si="518"/>
        <v/>
      </c>
      <c r="CN159" s="2" t="str">
        <f t="shared" si="519"/>
        <v/>
      </c>
      <c r="CO159" s="2" t="str">
        <f t="shared" si="520"/>
        <v/>
      </c>
      <c r="CP159" s="2" t="str">
        <f t="shared" si="521"/>
        <v/>
      </c>
      <c r="CQ159" s="2" t="str">
        <f t="shared" si="522"/>
        <v/>
      </c>
      <c r="CR159" s="2" t="str">
        <f t="shared" si="523"/>
        <v/>
      </c>
      <c r="CS159" s="2" t="str">
        <f t="shared" si="524"/>
        <v/>
      </c>
      <c r="CU159" s="2" t="str">
        <f t="shared" si="525"/>
        <v/>
      </c>
      <c r="CV159" s="2" t="str">
        <f t="shared" si="526"/>
        <v/>
      </c>
      <c r="CW159" s="2" t="str">
        <f t="shared" si="527"/>
        <v/>
      </c>
      <c r="CX159" s="2" t="str">
        <f t="shared" si="528"/>
        <v/>
      </c>
      <c r="CY159" s="2" t="str">
        <f t="shared" si="529"/>
        <v/>
      </c>
      <c r="CZ159" s="2" t="str">
        <f t="shared" si="530"/>
        <v/>
      </c>
      <c r="DA159" s="2" t="str">
        <f t="shared" si="531"/>
        <v/>
      </c>
      <c r="DB159" s="2" t="str">
        <f t="shared" si="532"/>
        <v/>
      </c>
      <c r="DC159" s="2" t="str">
        <f t="shared" si="533"/>
        <v/>
      </c>
      <c r="DD159" s="2" t="str">
        <f t="shared" si="534"/>
        <v/>
      </c>
      <c r="DE159" s="2" t="str">
        <f t="shared" si="535"/>
        <v/>
      </c>
      <c r="DF159" s="2" t="str">
        <f t="shared" si="536"/>
        <v/>
      </c>
      <c r="DG159" s="2" t="str">
        <f t="shared" si="537"/>
        <v/>
      </c>
      <c r="DH159" s="2" t="str">
        <f t="shared" si="538"/>
        <v/>
      </c>
      <c r="DI159" s="2" t="str">
        <f t="shared" si="539"/>
        <v/>
      </c>
      <c r="DK159" s="2">
        <f t="shared" si="489"/>
        <v>87.783304409672809</v>
      </c>
      <c r="DL159" s="2">
        <f t="shared" si="490"/>
        <v>92.128521172994851</v>
      </c>
      <c r="DM159" s="2">
        <f t="shared" si="490"/>
        <v>88.034049458365246</v>
      </c>
      <c r="DN159" s="2">
        <f t="shared" si="490"/>
        <v>86.543248739495809</v>
      </c>
      <c r="DO159" s="2">
        <f t="shared" si="490"/>
        <v>94.849550700280133</v>
      </c>
      <c r="DP159" s="2">
        <f t="shared" si="490"/>
        <v>93.804764705882334</v>
      </c>
      <c r="DQ159" s="2">
        <f t="shared" si="490"/>
        <v>93.508658645276299</v>
      </c>
      <c r="DR159" s="2">
        <f t="shared" si="490"/>
        <v>94.834897393048138</v>
      </c>
      <c r="DS159" s="2">
        <f t="shared" si="490"/>
        <v>83.082572638146161</v>
      </c>
      <c r="DT159" s="2">
        <f t="shared" si="490"/>
        <v>95.001992741935481</v>
      </c>
      <c r="DU159" s="2">
        <f t="shared" si="490"/>
        <v>96.786161290322582</v>
      </c>
      <c r="DV159" s="2">
        <f t="shared" si="490"/>
        <v>88.459877565982396</v>
      </c>
      <c r="DW159" s="2">
        <f t="shared" si="490"/>
        <v>98.748326429618771</v>
      </c>
      <c r="DX159" s="2">
        <f t="shared" si="490"/>
        <v>94.946623529411781</v>
      </c>
      <c r="DY159" s="2">
        <f t="shared" si="490"/>
        <v>75.01897783251232</v>
      </c>
      <c r="EA159" s="2">
        <f t="shared" si="459"/>
        <v>57.969700000000003</v>
      </c>
      <c r="EB159" s="2">
        <f t="shared" si="491"/>
        <v>57.828404341497368</v>
      </c>
      <c r="EC159" s="2">
        <f t="shared" si="492"/>
        <v>57.67079758308158</v>
      </c>
      <c r="ED159" s="2">
        <f t="shared" si="493"/>
        <v>58.27594033510421</v>
      </c>
      <c r="EE159" s="2">
        <f t="shared" si="494"/>
        <v>58.463350220675096</v>
      </c>
      <c r="EF159" s="2">
        <f t="shared" si="495"/>
        <v>58.414808440612809</v>
      </c>
      <c r="EG159" s="2">
        <f t="shared" si="496"/>
        <v>59.535322275795551</v>
      </c>
      <c r="EH159" s="2">
        <f t="shared" si="497"/>
        <v>60.799747216035641</v>
      </c>
      <c r="EI159" s="2">
        <f t="shared" si="498"/>
        <v>57.993383201489081</v>
      </c>
      <c r="EJ159" s="2">
        <f t="shared" si="499"/>
        <v>57.240250334075725</v>
      </c>
      <c r="EK159" s="2">
        <f t="shared" si="500"/>
        <v>56.939086403597067</v>
      </c>
      <c r="EL159" s="2">
        <f t="shared" si="501"/>
        <v>55.257608037578279</v>
      </c>
      <c r="EM159" s="2">
        <f t="shared" si="502"/>
        <v>54.970086430062636</v>
      </c>
      <c r="EN159" s="2">
        <f t="shared" si="503"/>
        <v>54.847061590823145</v>
      </c>
      <c r="EO159" s="2">
        <f t="shared" si="504"/>
        <v>55.942518597520333</v>
      </c>
      <c r="EQ159" s="2">
        <f t="shared" si="505"/>
        <v>58.89252277673878</v>
      </c>
      <c r="ER159" s="2">
        <f t="shared" si="506"/>
        <v>59.371890304186827</v>
      </c>
      <c r="ES159" s="2">
        <f t="shared" si="506"/>
        <v>59.092263346500459</v>
      </c>
      <c r="ET159" s="2">
        <f t="shared" si="506"/>
        <v>59.049228668714562</v>
      </c>
      <c r="EU159" s="2">
        <f t="shared" si="506"/>
        <v>59.830048776180938</v>
      </c>
      <c r="EV159" s="2">
        <f t="shared" si="506"/>
        <v>59.887593282741634</v>
      </c>
      <c r="EW159" s="2">
        <f t="shared" si="506"/>
        <v>60.168402692321493</v>
      </c>
      <c r="EX159" s="2">
        <f t="shared" si="506"/>
        <v>59.952419391091418</v>
      </c>
      <c r="EY159" s="2">
        <f t="shared" si="506"/>
        <v>59.204153907188683</v>
      </c>
      <c r="EZ159" s="2">
        <f t="shared" si="506"/>
        <v>59.255477746827616</v>
      </c>
      <c r="FA159" s="2">
        <f t="shared" si="506"/>
        <v>58.20916608788604</v>
      </c>
      <c r="FB159" s="2">
        <f t="shared" si="506"/>
        <v>55.205045974151545</v>
      </c>
      <c r="FC159" s="2">
        <f t="shared" si="506"/>
        <v>54.960734075554946</v>
      </c>
      <c r="FD159" s="2">
        <f t="shared" si="506"/>
        <v>54.939779407856875</v>
      </c>
      <c r="FE159" s="2">
        <f t="shared" si="506"/>
        <v>54.004736092230686</v>
      </c>
      <c r="FG159" s="2">
        <f t="shared" si="507"/>
        <v>0.99999978657369892</v>
      </c>
      <c r="FH159" s="2">
        <f t="shared" si="508"/>
        <v>0.99999981351446465</v>
      </c>
      <c r="FI159" s="2">
        <f t="shared" si="508"/>
        <v>0.99999977720475619</v>
      </c>
      <c r="FJ159" s="2">
        <f t="shared" si="508"/>
        <v>0.99999983640064438</v>
      </c>
      <c r="FK159" s="2">
        <f t="shared" si="508"/>
        <v>0.99999985416065729</v>
      </c>
      <c r="FL159" s="2">
        <f t="shared" si="508"/>
        <v>0.99999988390945571</v>
      </c>
      <c r="FM159" s="2">
        <f t="shared" si="508"/>
        <v>0.99999991011238987</v>
      </c>
      <c r="FN159" s="2">
        <f t="shared" si="508"/>
        <v>0.99999990737447586</v>
      </c>
      <c r="FO159" s="2">
        <f t="shared" si="508"/>
        <v>0.99999991728383431</v>
      </c>
      <c r="FP159" s="2">
        <f t="shared" si="508"/>
        <v>0.99999992442616303</v>
      </c>
      <c r="FQ159" s="2">
        <f t="shared" si="508"/>
        <v>0.99999992281170536</v>
      </c>
      <c r="FR159" s="2">
        <f t="shared" si="508"/>
        <v>0.99999991874013017</v>
      </c>
      <c r="FS159" s="2">
        <f t="shared" si="508"/>
        <v>0.99999944188049972</v>
      </c>
      <c r="FT159" s="2">
        <f t="shared" si="508"/>
        <v>0.99999895993456134</v>
      </c>
      <c r="FU159" s="2">
        <f t="shared" si="508"/>
        <v>0.99999813457019482</v>
      </c>
      <c r="FW159" s="2">
        <f t="shared" si="540"/>
        <v>6.2886403362843624E-2</v>
      </c>
      <c r="FX159" s="2">
        <f t="shared" si="380"/>
        <v>0.11679220334473789</v>
      </c>
      <c r="FY159" s="2">
        <f t="shared" si="381"/>
        <v>0.11906163029020429</v>
      </c>
      <c r="FZ159" s="2">
        <f t="shared" si="382"/>
        <v>0.20179217065315522</v>
      </c>
      <c r="GA159" s="2">
        <f t="shared" si="383"/>
        <v>0.24816073632968311</v>
      </c>
      <c r="GB159" s="2">
        <f t="shared" si="384"/>
        <v>0.25290902660580861</v>
      </c>
      <c r="GC159" s="2">
        <f t="shared" si="385"/>
        <v>0.30135491901214367</v>
      </c>
      <c r="GD159" s="2">
        <f t="shared" si="386"/>
        <v>0.35753769571231725</v>
      </c>
      <c r="GE159" s="2">
        <f t="shared" si="387"/>
        <v>0.43775505385444108</v>
      </c>
      <c r="GF159" s="2">
        <f t="shared" si="388"/>
        <v>0.44837097376428547</v>
      </c>
      <c r="GG159" s="2">
        <f t="shared" si="389"/>
        <v>0.41087200521343059</v>
      </c>
      <c r="GH159" s="2">
        <f t="shared" si="390"/>
        <v>0.33180671670289436</v>
      </c>
      <c r="GI159" s="2">
        <f t="shared" si="391"/>
        <v>0.21046817774604518</v>
      </c>
      <c r="GJ159" s="2">
        <f t="shared" si="392"/>
        <v>0.30744530428499683</v>
      </c>
      <c r="GK159" s="2">
        <f t="shared" si="393"/>
        <v>0.31960974344627235</v>
      </c>
      <c r="GM159" s="107">
        <f t="shared" si="541"/>
        <v>9.823130491298385E-142</v>
      </c>
      <c r="GN159" s="107">
        <f t="shared" si="394"/>
        <v>2.4514150465523084E-186</v>
      </c>
      <c r="GO159" s="107">
        <f t="shared" si="395"/>
        <v>1.190648193144238E-180</v>
      </c>
      <c r="GP159" s="107">
        <f t="shared" si="396"/>
        <v>4.201739949365853E-225</v>
      </c>
      <c r="GQ159" s="107">
        <f t="shared" si="397"/>
        <v>1.5887486889538853E-232</v>
      </c>
      <c r="GR159" s="107">
        <f t="shared" si="398"/>
        <v>8.9652697157905378E-246</v>
      </c>
      <c r="GS159" s="107">
        <f t="shared" si="399"/>
        <v>1.8091681065625371E-266</v>
      </c>
      <c r="GT159" s="107">
        <f t="shared" si="400"/>
        <v>6.6018752619924887E-274</v>
      </c>
      <c r="GU159" s="107">
        <f t="shared" si="401"/>
        <v>8.1335339327813791E-271</v>
      </c>
      <c r="GV159" s="107">
        <f t="shared" si="402"/>
        <v>5.1135353340802413E-304</v>
      </c>
      <c r="GW159" s="107">
        <f t="shared" si="403"/>
        <v>3.1834617214305543E-303</v>
      </c>
      <c r="GX159" s="107">
        <f t="shared" si="404"/>
        <v>2.9102124074731833E-281</v>
      </c>
      <c r="GY159" s="107">
        <f t="shared" si="405"/>
        <v>7.813119373245262E-259</v>
      </c>
      <c r="GZ159" s="107">
        <f t="shared" si="406"/>
        <v>4.2725522102592943E-267</v>
      </c>
      <c r="HA159" s="107">
        <f t="shared" si="407"/>
        <v>0</v>
      </c>
      <c r="HC159" s="107">
        <f t="shared" si="542"/>
        <v>3.3965842987463158E-88</v>
      </c>
      <c r="HD159" s="107">
        <f t="shared" si="408"/>
        <v>2.2337980433026688E-119</v>
      </c>
      <c r="HE159" s="107">
        <f t="shared" si="409"/>
        <v>9.5350386129457619E-116</v>
      </c>
      <c r="HF159" s="107">
        <f t="shared" si="410"/>
        <v>5.3681649791869351E-149</v>
      </c>
      <c r="HG159" s="107">
        <f t="shared" si="411"/>
        <v>2.1003186321762915E-155</v>
      </c>
      <c r="HH159" s="107">
        <f t="shared" si="412"/>
        <v>3.3819029509206245E-165</v>
      </c>
      <c r="HI159" s="107">
        <f t="shared" si="413"/>
        <v>4.466280072831656E-182</v>
      </c>
      <c r="HJ159" s="107">
        <f t="shared" si="414"/>
        <v>2.2620695917603611E-189</v>
      </c>
      <c r="HK159" s="107">
        <f t="shared" si="415"/>
        <v>1.6633041938351624E-189</v>
      </c>
      <c r="HL159" s="107">
        <f t="shared" si="416"/>
        <v>9.7213988694349129E-213</v>
      </c>
      <c r="HM159" s="107">
        <f t="shared" si="417"/>
        <v>9.3043771782622155E-211</v>
      </c>
      <c r="HN159" s="107">
        <f t="shared" si="418"/>
        <v>5.6792999517746871E-192</v>
      </c>
      <c r="HO159" s="107">
        <f t="shared" si="419"/>
        <v>5.807193569981715E-170</v>
      </c>
      <c r="HP159" s="107">
        <f t="shared" si="420"/>
        <v>4.6426867466156331E-179</v>
      </c>
      <c r="HQ159" s="107">
        <f t="shared" si="421"/>
        <v>0</v>
      </c>
      <c r="HS159" s="107">
        <f t="shared" si="543"/>
        <v>1.0517088753911081E-6</v>
      </c>
      <c r="HT159" s="107">
        <f t="shared" si="422"/>
        <v>1.3935091539235902E-10</v>
      </c>
      <c r="HU159" s="107">
        <f t="shared" si="423"/>
        <v>2.6968510544575247E-10</v>
      </c>
      <c r="HV159" s="107">
        <f t="shared" si="424"/>
        <v>1.6950554571526638E-15</v>
      </c>
      <c r="HW159" s="107">
        <f t="shared" si="425"/>
        <v>3.739574088633117E-17</v>
      </c>
      <c r="HX159" s="107">
        <f t="shared" si="426"/>
        <v>1.7916431380892409E-18</v>
      </c>
      <c r="HY159" s="107">
        <f t="shared" si="427"/>
        <v>1.1162505296122688E-21</v>
      </c>
      <c r="HZ159" s="107">
        <f t="shared" si="428"/>
        <v>8.0782829771090356E-24</v>
      </c>
      <c r="IA159" s="107">
        <f t="shared" si="429"/>
        <v>1.7379884547508176E-25</v>
      </c>
      <c r="IB159" s="107">
        <f t="shared" si="430"/>
        <v>1.2548535652134095E-28</v>
      </c>
      <c r="IC159" s="107">
        <f t="shared" si="431"/>
        <v>1.7708342721969222E-27</v>
      </c>
      <c r="ID159" s="107">
        <f t="shared" si="432"/>
        <v>3.1638011168663981E-23</v>
      </c>
      <c r="IE159" s="107">
        <f t="shared" si="433"/>
        <v>4.6555421115638983E-17</v>
      </c>
      <c r="IF159" s="107">
        <f t="shared" si="434"/>
        <v>1.7979242927907388E-20</v>
      </c>
      <c r="IG159" s="107">
        <f t="shared" si="435"/>
        <v>1.096639327828774E-26</v>
      </c>
      <c r="II159" s="107">
        <f t="shared" si="544"/>
        <v>3.491892421503711E-2</v>
      </c>
      <c r="IJ159" s="107">
        <f t="shared" si="545"/>
        <v>7.198189649446203E-2</v>
      </c>
      <c r="IK159" s="107">
        <f t="shared" si="546"/>
        <v>7.6290264255933604E-2</v>
      </c>
      <c r="IL159" s="107">
        <f t="shared" si="547"/>
        <v>0.17975205065292268</v>
      </c>
      <c r="IM159" s="107">
        <f t="shared" si="548"/>
        <v>0.26770879568788664</v>
      </c>
      <c r="IN159" s="107">
        <f t="shared" si="549"/>
        <v>0.27172152450414949</v>
      </c>
      <c r="IO159" s="107">
        <f t="shared" si="550"/>
        <v>0.36121730322946188</v>
      </c>
      <c r="IP159" s="107">
        <f t="shared" si="551"/>
        <v>0.4579685158802041</v>
      </c>
      <c r="IQ159" s="107">
        <f t="shared" si="552"/>
        <v>0.52926947468922558</v>
      </c>
      <c r="IR159" s="107">
        <f t="shared" si="553"/>
        <v>0.52970597374583572</v>
      </c>
      <c r="IS159" s="107">
        <f t="shared" si="554"/>
        <v>0.51555083072770103</v>
      </c>
      <c r="IT159" s="107">
        <f t="shared" si="555"/>
        <v>0.41313503748563835</v>
      </c>
      <c r="IU159" s="107">
        <f t="shared" si="556"/>
        <v>0.13447676942258804</v>
      </c>
      <c r="IV159" s="107">
        <f t="shared" si="557"/>
        <v>0.31215427237407256</v>
      </c>
      <c r="IW159" s="107">
        <f t="shared" si="558"/>
        <v>0.40666912541402245</v>
      </c>
      <c r="IY159" s="107">
        <f t="shared" si="559"/>
        <v>3.4919975923912501E-2</v>
      </c>
      <c r="IZ159" s="107">
        <f t="shared" si="560"/>
        <v>7.198189663381295E-2</v>
      </c>
      <c r="JA159" s="107">
        <f t="shared" si="561"/>
        <v>7.6290264525618712E-2</v>
      </c>
      <c r="JB159" s="107">
        <f t="shared" si="562"/>
        <v>0.17975205065292438</v>
      </c>
      <c r="JC159" s="107">
        <f t="shared" si="563"/>
        <v>0.26770879568788669</v>
      </c>
      <c r="JD159" s="107">
        <f t="shared" si="564"/>
        <v>0.27172152450414949</v>
      </c>
      <c r="JE159" s="107">
        <f t="shared" si="565"/>
        <v>0.36121730322946188</v>
      </c>
      <c r="JF159" s="107">
        <f t="shared" si="566"/>
        <v>0.4579685158802041</v>
      </c>
      <c r="JG159" s="107">
        <f t="shared" si="567"/>
        <v>0.52926947468922558</v>
      </c>
      <c r="JH159" s="107">
        <f t="shared" si="568"/>
        <v>0.52970597374583572</v>
      </c>
      <c r="JI159" s="107">
        <f t="shared" si="569"/>
        <v>0.51555083072770103</v>
      </c>
      <c r="JJ159" s="107">
        <f t="shared" si="570"/>
        <v>0.41313503748563835</v>
      </c>
      <c r="JK159" s="107">
        <f t="shared" si="571"/>
        <v>0.1344767694225881</v>
      </c>
      <c r="JL159" s="107">
        <f t="shared" si="572"/>
        <v>0.31215427237407256</v>
      </c>
      <c r="JM159" s="107">
        <f t="shared" si="573"/>
        <v>0.40666912541402245</v>
      </c>
    </row>
    <row r="160" spans="2:273" x14ac:dyDescent="0.25">
      <c r="B160" s="2">
        <v>132</v>
      </c>
      <c r="C160" s="37">
        <v>57.683</v>
      </c>
      <c r="D160" s="37">
        <v>60.2</v>
      </c>
      <c r="E160" s="37">
        <v>60.232999999999997</v>
      </c>
      <c r="F160" s="37">
        <v>64.683000000000007</v>
      </c>
      <c r="G160" s="37">
        <v>72.683000000000007</v>
      </c>
      <c r="H160" s="37">
        <v>76.3</v>
      </c>
      <c r="I160" s="37">
        <v>80.900000000000006</v>
      </c>
      <c r="J160" s="37">
        <v>80.783000000000001</v>
      </c>
      <c r="K160" s="37">
        <v>74.033000000000001</v>
      </c>
      <c r="L160" s="37">
        <v>73.216999999999999</v>
      </c>
      <c r="M160" s="37">
        <v>81.683000000000007</v>
      </c>
      <c r="N160" s="37">
        <v>85.266999999999996</v>
      </c>
      <c r="O160" s="37">
        <v>74.082999999999998</v>
      </c>
      <c r="P160" s="37">
        <v>95.6</v>
      </c>
      <c r="Q160" s="37">
        <v>131.31700000000001</v>
      </c>
      <c r="S160" s="4">
        <f t="shared" si="460"/>
        <v>57.914789917209156</v>
      </c>
      <c r="T160" s="4">
        <f t="shared" si="461"/>
        <v>59.429164923660352</v>
      </c>
      <c r="U160" s="4">
        <f t="shared" si="462"/>
        <v>60.729141887805625</v>
      </c>
      <c r="V160" s="4">
        <f t="shared" si="463"/>
        <v>66.272784352787525</v>
      </c>
      <c r="W160" s="4">
        <f t="shared" si="464"/>
        <v>72.383427600567813</v>
      </c>
      <c r="X160" s="4">
        <f t="shared" si="465"/>
        <v>74.584422310489941</v>
      </c>
      <c r="Y160" s="4">
        <f t="shared" si="466"/>
        <v>78.031973211950472</v>
      </c>
      <c r="Z160" s="4">
        <f t="shared" si="467"/>
        <v>79.409371475728506</v>
      </c>
      <c r="AA160" s="4">
        <f t="shared" si="468"/>
        <v>75.988822645771762</v>
      </c>
      <c r="AB160" s="4">
        <f t="shared" si="469"/>
        <v>75.249617755899607</v>
      </c>
      <c r="AC160" s="4">
        <f t="shared" si="470"/>
        <v>81.625162974671596</v>
      </c>
      <c r="AD160" s="4">
        <f t="shared" si="471"/>
        <v>83.070897648887112</v>
      </c>
      <c r="AE160" s="4">
        <f t="shared" si="472"/>
        <v>74.802064273604699</v>
      </c>
      <c r="AF160" s="4">
        <f t="shared" si="473"/>
        <v>95.970428948945425</v>
      </c>
      <c r="AG160" s="4">
        <f t="shared" si="474"/>
        <v>131.34321340689064</v>
      </c>
      <c r="AI160" s="4">
        <f t="shared" si="475"/>
        <v>-0.23178991720915576</v>
      </c>
      <c r="AJ160" s="4">
        <f t="shared" si="476"/>
        <v>0.77083507633965098</v>
      </c>
      <c r="AK160" s="4">
        <f t="shared" si="477"/>
        <v>-0.49614188780562785</v>
      </c>
      <c r="AL160" s="4">
        <f t="shared" si="478"/>
        <v>-1.5897843527875182</v>
      </c>
      <c r="AM160" s="4">
        <f t="shared" si="479"/>
        <v>0.29957239943219349</v>
      </c>
      <c r="AN160" s="4">
        <f t="shared" si="480"/>
        <v>1.7155776895100558</v>
      </c>
      <c r="AO160" s="4">
        <f t="shared" si="481"/>
        <v>2.8680267880495336</v>
      </c>
      <c r="AP160" s="4">
        <f t="shared" si="482"/>
        <v>1.3736285242714956</v>
      </c>
      <c r="AQ160" s="4">
        <f t="shared" si="483"/>
        <v>-1.9558226457717609</v>
      </c>
      <c r="AR160" s="4">
        <f t="shared" si="484"/>
        <v>-2.0326177558996079</v>
      </c>
      <c r="AS160" s="4">
        <f t="shared" si="485"/>
        <v>5.7837025328410618E-2</v>
      </c>
      <c r="AT160" s="4">
        <f t="shared" si="486"/>
        <v>2.1961023511128843</v>
      </c>
      <c r="AU160" s="4">
        <f t="shared" si="487"/>
        <v>-0.71906427360470104</v>
      </c>
      <c r="AV160" s="4">
        <f t="shared" si="488"/>
        <v>-0.3704289489454311</v>
      </c>
      <c r="AW160" s="4">
        <f t="shared" si="488"/>
        <v>-2.6213406890633451E-2</v>
      </c>
      <c r="AY160" s="2">
        <f t="shared" si="509"/>
        <v>57.914789917209156</v>
      </c>
      <c r="AZ160" s="2">
        <f t="shared" si="363"/>
        <v>57.893734778705038</v>
      </c>
      <c r="BA160" s="2">
        <f t="shared" si="364"/>
        <v>57.725376849566473</v>
      </c>
      <c r="BB160" s="2">
        <f t="shared" si="365"/>
        <v>58.325347330441488</v>
      </c>
      <c r="BC160" s="2">
        <f t="shared" si="366"/>
        <v>58.715604011520412</v>
      </c>
      <c r="BD160" s="2">
        <f t="shared" si="367"/>
        <v>58.702119879363238</v>
      </c>
      <c r="BE160" s="2">
        <f t="shared" si="368"/>
        <v>59.62160036588304</v>
      </c>
      <c r="BF160" s="2">
        <f t="shared" si="369"/>
        <v>60.337519988020944</v>
      </c>
      <c r="BG160" s="2">
        <f t="shared" si="370"/>
        <v>58.44819490677186</v>
      </c>
      <c r="BH160" s="2">
        <f t="shared" si="371"/>
        <v>58.122552384145052</v>
      </c>
      <c r="BI160" s="2">
        <f t="shared" si="372"/>
        <v>57.39207500070561</v>
      </c>
      <c r="BJ160" s="2">
        <f t="shared" si="373"/>
        <v>55.101296549800715</v>
      </c>
      <c r="BK160" s="2">
        <f t="shared" si="374"/>
        <v>54.828275888410246</v>
      </c>
      <c r="BL160" s="2">
        <f t="shared" si="375"/>
        <v>54.734590634554635</v>
      </c>
      <c r="BM160" s="2">
        <f t="shared" si="376"/>
        <v>55.135812542969326</v>
      </c>
      <c r="BO160" s="2" t="str">
        <f t="shared" si="440"/>
        <v/>
      </c>
      <c r="BP160" s="2" t="str">
        <f t="shared" si="441"/>
        <v/>
      </c>
      <c r="BQ160" s="2" t="str">
        <f t="shared" si="442"/>
        <v/>
      </c>
      <c r="BR160" s="2" t="str">
        <f t="shared" si="443"/>
        <v/>
      </c>
      <c r="BS160" s="2" t="str">
        <f t="shared" si="444"/>
        <v/>
      </c>
      <c r="BT160" s="2" t="str">
        <f t="shared" si="445"/>
        <v/>
      </c>
      <c r="BU160" s="2" t="str">
        <f t="shared" si="446"/>
        <v/>
      </c>
      <c r="BV160" s="2" t="str">
        <f t="shared" si="447"/>
        <v/>
      </c>
      <c r="BW160" s="2" t="str">
        <f t="shared" si="448"/>
        <v/>
      </c>
      <c r="BX160" s="2" t="str">
        <f t="shared" si="449"/>
        <v/>
      </c>
      <c r="BY160" s="2" t="str">
        <f t="shared" si="450"/>
        <v/>
      </c>
      <c r="BZ160" s="2" t="str">
        <f t="shared" si="451"/>
        <v/>
      </c>
      <c r="CA160" s="2" t="str">
        <f t="shared" si="452"/>
        <v/>
      </c>
      <c r="CB160" s="2" t="str">
        <f t="shared" si="453"/>
        <v/>
      </c>
      <c r="CC160" s="2" t="str">
        <f t="shared" si="454"/>
        <v/>
      </c>
      <c r="CE160" s="2" t="str">
        <f t="shared" si="510"/>
        <v/>
      </c>
      <c r="CF160" s="2" t="str">
        <f t="shared" si="511"/>
        <v/>
      </c>
      <c r="CG160" s="2" t="str">
        <f t="shared" si="512"/>
        <v/>
      </c>
      <c r="CH160" s="2" t="str">
        <f t="shared" si="513"/>
        <v/>
      </c>
      <c r="CI160" s="2" t="str">
        <f t="shared" si="514"/>
        <v/>
      </c>
      <c r="CJ160" s="2" t="str">
        <f t="shared" si="515"/>
        <v/>
      </c>
      <c r="CK160" s="2" t="str">
        <f t="shared" si="516"/>
        <v/>
      </c>
      <c r="CL160" s="2" t="str">
        <f t="shared" si="517"/>
        <v/>
      </c>
      <c r="CM160" s="2" t="str">
        <f t="shared" si="518"/>
        <v/>
      </c>
      <c r="CN160" s="2" t="str">
        <f t="shared" si="519"/>
        <v/>
      </c>
      <c r="CO160" s="2" t="str">
        <f t="shared" si="520"/>
        <v/>
      </c>
      <c r="CP160" s="2" t="str">
        <f t="shared" si="521"/>
        <v/>
      </c>
      <c r="CQ160" s="2" t="str">
        <f t="shared" si="522"/>
        <v/>
      </c>
      <c r="CR160" s="2" t="str">
        <f t="shared" si="523"/>
        <v/>
      </c>
      <c r="CS160" s="2" t="str">
        <f t="shared" si="524"/>
        <v/>
      </c>
      <c r="CU160" s="2" t="str">
        <f t="shared" si="525"/>
        <v/>
      </c>
      <c r="CV160" s="2" t="str">
        <f t="shared" si="526"/>
        <v/>
      </c>
      <c r="CW160" s="2" t="str">
        <f t="shared" si="527"/>
        <v/>
      </c>
      <c r="CX160" s="2" t="str">
        <f t="shared" si="528"/>
        <v/>
      </c>
      <c r="CY160" s="2" t="str">
        <f t="shared" si="529"/>
        <v/>
      </c>
      <c r="CZ160" s="2" t="str">
        <f t="shared" si="530"/>
        <v/>
      </c>
      <c r="DA160" s="2" t="str">
        <f t="shared" si="531"/>
        <v/>
      </c>
      <c r="DB160" s="2" t="str">
        <f t="shared" si="532"/>
        <v/>
      </c>
      <c r="DC160" s="2" t="str">
        <f t="shared" si="533"/>
        <v/>
      </c>
      <c r="DD160" s="2" t="str">
        <f t="shared" si="534"/>
        <v/>
      </c>
      <c r="DE160" s="2" t="str">
        <f t="shared" si="535"/>
        <v/>
      </c>
      <c r="DF160" s="2" t="str">
        <f t="shared" si="536"/>
        <v/>
      </c>
      <c r="DG160" s="2" t="str">
        <f t="shared" si="537"/>
        <v/>
      </c>
      <c r="DH160" s="2" t="str">
        <f t="shared" si="538"/>
        <v/>
      </c>
      <c r="DI160" s="2" t="str">
        <f t="shared" si="539"/>
        <v/>
      </c>
      <c r="DK160" s="2">
        <f t="shared" si="489"/>
        <v>87.916945945945926</v>
      </c>
      <c r="DL160" s="2">
        <f t="shared" si="490"/>
        <v>92.289308677098148</v>
      </c>
      <c r="DM160" s="2">
        <f t="shared" si="490"/>
        <v>88.171847795163586</v>
      </c>
      <c r="DN160" s="2">
        <f t="shared" si="490"/>
        <v>86.68190420168068</v>
      </c>
      <c r="DO160" s="2">
        <f t="shared" si="490"/>
        <v>95.04501512605043</v>
      </c>
      <c r="DP160" s="2">
        <f t="shared" si="490"/>
        <v>93.977741176470573</v>
      </c>
      <c r="DQ160" s="2">
        <f t="shared" si="490"/>
        <v>93.67150958110517</v>
      </c>
      <c r="DR160" s="2">
        <f t="shared" si="490"/>
        <v>95.022974598930489</v>
      </c>
      <c r="DS160" s="2">
        <f t="shared" si="490"/>
        <v>83.17229623440285</v>
      </c>
      <c r="DT160" s="2">
        <f t="shared" si="490"/>
        <v>95.199181048387089</v>
      </c>
      <c r="DU160" s="2">
        <f t="shared" si="490"/>
        <v>96.991016129032261</v>
      </c>
      <c r="DV160" s="2">
        <f t="shared" si="490"/>
        <v>88.626113636363641</v>
      </c>
      <c r="DW160" s="2">
        <f t="shared" si="490"/>
        <v>99.007033907624646</v>
      </c>
      <c r="DX160" s="2">
        <f t="shared" si="490"/>
        <v>95.17584705882355</v>
      </c>
      <c r="DY160" s="2">
        <f t="shared" si="490"/>
        <v>75.106368637110023</v>
      </c>
      <c r="EA160" s="2">
        <f t="shared" si="459"/>
        <v>57.839600000000004</v>
      </c>
      <c r="EB160" s="2">
        <f t="shared" si="491"/>
        <v>57.666178469717103</v>
      </c>
      <c r="EC160" s="2">
        <f t="shared" si="492"/>
        <v>57.512007768666393</v>
      </c>
      <c r="ED160" s="2">
        <f t="shared" si="493"/>
        <v>58.132472210870453</v>
      </c>
      <c r="EE160" s="2">
        <f t="shared" si="494"/>
        <v>58.302048113383492</v>
      </c>
      <c r="EF160" s="2">
        <f t="shared" si="495"/>
        <v>58.248449583503238</v>
      </c>
      <c r="EG160" s="2">
        <f t="shared" si="496"/>
        <v>59.391627097396324</v>
      </c>
      <c r="EH160" s="2">
        <f t="shared" si="497"/>
        <v>60.695892538975514</v>
      </c>
      <c r="EI160" s="2">
        <f t="shared" si="498"/>
        <v>57.831243834341564</v>
      </c>
      <c r="EJ160" s="2">
        <f t="shared" si="499"/>
        <v>57.075210244988867</v>
      </c>
      <c r="EK160" s="2">
        <f t="shared" si="500"/>
        <v>56.782312881685783</v>
      </c>
      <c r="EL160" s="2">
        <f t="shared" si="501"/>
        <v>55.120903131524003</v>
      </c>
      <c r="EM160" s="2">
        <f t="shared" si="502"/>
        <v>54.829941649269315</v>
      </c>
      <c r="EN160" s="2">
        <f t="shared" si="503"/>
        <v>54.700443464011101</v>
      </c>
      <c r="EO160" s="2">
        <f t="shared" si="504"/>
        <v>55.847128249566723</v>
      </c>
      <c r="EQ160" s="2">
        <f t="shared" si="505"/>
        <v>58.804734876658628</v>
      </c>
      <c r="ER160" s="2">
        <f t="shared" si="506"/>
        <v>59.260602555463706</v>
      </c>
      <c r="ES160" s="2">
        <f t="shared" si="506"/>
        <v>58.979361626889322</v>
      </c>
      <c r="ET160" s="2">
        <f t="shared" si="506"/>
        <v>58.93135325060544</v>
      </c>
      <c r="EU160" s="2">
        <f t="shared" si="506"/>
        <v>59.710825684293368</v>
      </c>
      <c r="EV160" s="2">
        <f t="shared" si="506"/>
        <v>59.766618261058937</v>
      </c>
      <c r="EW160" s="2">
        <f t="shared" si="506"/>
        <v>60.045095618488027</v>
      </c>
      <c r="EX160" s="2">
        <f t="shared" si="506"/>
        <v>59.825996291630688</v>
      </c>
      <c r="EY160" s="2">
        <f t="shared" si="506"/>
        <v>59.077618175900412</v>
      </c>
      <c r="EZ160" s="2">
        <f t="shared" si="506"/>
        <v>59.146072253172399</v>
      </c>
      <c r="FA160" s="2">
        <f t="shared" si="506"/>
        <v>58.086555814289412</v>
      </c>
      <c r="FB160" s="2">
        <f t="shared" si="506"/>
        <v>55.069927839705414</v>
      </c>
      <c r="FC160" s="2">
        <f t="shared" si="506"/>
        <v>54.823126449744933</v>
      </c>
      <c r="FD160" s="2">
        <f t="shared" si="506"/>
        <v>54.797981614553358</v>
      </c>
      <c r="FE160" s="2">
        <f t="shared" si="506"/>
        <v>53.867266969197807</v>
      </c>
      <c r="FG160" s="2">
        <f t="shared" si="507"/>
        <v>0.99999983046945551</v>
      </c>
      <c r="FH160" s="2">
        <f t="shared" si="508"/>
        <v>0.99999985186926821</v>
      </c>
      <c r="FI160" s="2">
        <f t="shared" si="508"/>
        <v>0.99999982302743917</v>
      </c>
      <c r="FJ160" s="2">
        <f t="shared" si="508"/>
        <v>0.99999987004840829</v>
      </c>
      <c r="FK160" s="2">
        <f t="shared" si="508"/>
        <v>0.99999988415568886</v>
      </c>
      <c r="FL160" s="2">
        <f t="shared" si="508"/>
        <v>0.99999990778600067</v>
      </c>
      <c r="FM160" s="2">
        <f t="shared" si="508"/>
        <v>0.99999992859973208</v>
      </c>
      <c r="FN160" s="2">
        <f t="shared" si="508"/>
        <v>0.99999992642492952</v>
      </c>
      <c r="FO160" s="2">
        <f t="shared" si="508"/>
        <v>0.99999993429621303</v>
      </c>
      <c r="FP160" s="2">
        <f t="shared" si="508"/>
        <v>0.99999993996956649</v>
      </c>
      <c r="FQ160" s="2">
        <f t="shared" si="508"/>
        <v>0.9999999386871572</v>
      </c>
      <c r="FR160" s="2">
        <f t="shared" si="508"/>
        <v>0.99999993545299004</v>
      </c>
      <c r="FS160" s="2">
        <f t="shared" si="508"/>
        <v>0.99999954729201834</v>
      </c>
      <c r="FT160" s="2">
        <f t="shared" si="508"/>
        <v>0.99999914152547809</v>
      </c>
      <c r="FU160" s="2">
        <f t="shared" si="508"/>
        <v>0.99999843737068994</v>
      </c>
      <c r="FW160" s="2">
        <f t="shared" si="540"/>
        <v>7.7900840596094437E-2</v>
      </c>
      <c r="FX160" s="2">
        <f t="shared" si="380"/>
        <v>0.1427168482165595</v>
      </c>
      <c r="FY160" s="2">
        <f t="shared" si="381"/>
        <v>0.1454070902897798</v>
      </c>
      <c r="FZ160" s="2">
        <f t="shared" si="382"/>
        <v>0.24142694585777585</v>
      </c>
      <c r="GA160" s="2">
        <f t="shared" si="383"/>
        <v>0.29355353904883935</v>
      </c>
      <c r="GB160" s="2">
        <f t="shared" si="384"/>
        <v>0.29882516206931431</v>
      </c>
      <c r="GC160" s="2">
        <f t="shared" si="385"/>
        <v>0.3519233344396373</v>
      </c>
      <c r="GD160" s="2">
        <f t="shared" si="386"/>
        <v>0.4119745057711437</v>
      </c>
      <c r="GE160" s="2">
        <f t="shared" si="387"/>
        <v>0.49499527297358137</v>
      </c>
      <c r="GF160" s="2">
        <f t="shared" si="388"/>
        <v>0.50575067117889272</v>
      </c>
      <c r="GG160" s="2">
        <f t="shared" si="389"/>
        <v>0.4675199983584904</v>
      </c>
      <c r="GH160" s="2">
        <f t="shared" si="390"/>
        <v>0.38467154742778242</v>
      </c>
      <c r="GI160" s="2">
        <f t="shared" si="391"/>
        <v>0.2473530195714847</v>
      </c>
      <c r="GJ160" s="2">
        <f t="shared" si="392"/>
        <v>0.34973416300332394</v>
      </c>
      <c r="GK160" s="2">
        <f t="shared" si="393"/>
        <v>0.35929072844859294</v>
      </c>
      <c r="GM160" s="107">
        <f t="shared" si="541"/>
        <v>5.9138099698681837E-146</v>
      </c>
      <c r="GN160" s="107">
        <f t="shared" si="394"/>
        <v>7.4538466212199081E-192</v>
      </c>
      <c r="GO160" s="107">
        <f t="shared" si="395"/>
        <v>4.6369986714046308E-186</v>
      </c>
      <c r="GP160" s="107">
        <f t="shared" si="396"/>
        <v>1.0075703378560994E-231</v>
      </c>
      <c r="GQ160" s="107">
        <f t="shared" si="397"/>
        <v>2.576622842770065E-239</v>
      </c>
      <c r="GR160" s="107">
        <f t="shared" si="398"/>
        <v>7.5125498552758209E-253</v>
      </c>
      <c r="GS160" s="107">
        <f t="shared" si="399"/>
        <v>5.0349886430715156E-274</v>
      </c>
      <c r="GT160" s="107">
        <f t="shared" si="400"/>
        <v>1.0895687012629315E-281</v>
      </c>
      <c r="GU160" s="107">
        <f t="shared" si="401"/>
        <v>1.862357803244319E-278</v>
      </c>
      <c r="GV160" s="107">
        <f t="shared" si="402"/>
        <v>0</v>
      </c>
      <c r="GW160" s="107">
        <f t="shared" si="403"/>
        <v>0</v>
      </c>
      <c r="GX160" s="107">
        <f t="shared" si="404"/>
        <v>3.4321207237949407E-289</v>
      </c>
      <c r="GY160" s="107">
        <f t="shared" si="405"/>
        <v>2.3727108027838952E-266</v>
      </c>
      <c r="GZ160" s="107">
        <f t="shared" si="406"/>
        <v>1.5805566725816993E-274</v>
      </c>
      <c r="HA160" s="107">
        <f t="shared" si="407"/>
        <v>0</v>
      </c>
      <c r="HC160" s="107">
        <f t="shared" si="542"/>
        <v>6.914882434760549E-92</v>
      </c>
      <c r="HD160" s="107">
        <f t="shared" si="408"/>
        <v>2.814477600487769E-124</v>
      </c>
      <c r="HE160" s="107">
        <f t="shared" si="409"/>
        <v>1.4963454027914977E-120</v>
      </c>
      <c r="HF160" s="107">
        <f t="shared" si="410"/>
        <v>5.6449957898872492E-155</v>
      </c>
      <c r="HG160" s="107">
        <f t="shared" si="411"/>
        <v>1.4481897607309652E-161</v>
      </c>
      <c r="HH160" s="107">
        <f t="shared" si="412"/>
        <v>1.2270143623994508E-171</v>
      </c>
      <c r="HI160" s="107">
        <f t="shared" si="413"/>
        <v>5.2088707907634673E-189</v>
      </c>
      <c r="HJ160" s="107">
        <f t="shared" si="414"/>
        <v>1.4815186553546299E-196</v>
      </c>
      <c r="HK160" s="107">
        <f t="shared" si="415"/>
        <v>1.336718934221785E-196</v>
      </c>
      <c r="HL160" s="107">
        <f t="shared" si="416"/>
        <v>1.1479663874273701E-220</v>
      </c>
      <c r="HM160" s="107">
        <f t="shared" si="417"/>
        <v>1.1968867941113721E-218</v>
      </c>
      <c r="HN160" s="107">
        <f t="shared" si="418"/>
        <v>3.0378141758097662E-199</v>
      </c>
      <c r="HO160" s="107">
        <f t="shared" si="419"/>
        <v>1.0027636214501491E-176</v>
      </c>
      <c r="HP160" s="107">
        <f t="shared" si="420"/>
        <v>8.1644734486929416E-186</v>
      </c>
      <c r="HQ160" s="107">
        <f t="shared" si="421"/>
        <v>0</v>
      </c>
      <c r="HS160" s="107">
        <f t="shared" si="543"/>
        <v>1.7045562419454445E-7</v>
      </c>
      <c r="HT160" s="107">
        <f t="shared" si="422"/>
        <v>9.5389964132653476E-12</v>
      </c>
      <c r="HU160" s="107">
        <f t="shared" si="423"/>
        <v>1.9422381093519137E-11</v>
      </c>
      <c r="HV160" s="107">
        <f t="shared" si="424"/>
        <v>4.6661816145526118E-17</v>
      </c>
      <c r="HW160" s="107">
        <f t="shared" si="425"/>
        <v>8.1669945736499809E-19</v>
      </c>
      <c r="HX160" s="107">
        <f t="shared" si="426"/>
        <v>3.1835885761612148E-20</v>
      </c>
      <c r="HY160" s="107">
        <f t="shared" si="427"/>
        <v>1.2501895663325157E-23</v>
      </c>
      <c r="HZ160" s="107">
        <f t="shared" si="428"/>
        <v>6.7025744808220982E-26</v>
      </c>
      <c r="IA160" s="107">
        <f t="shared" si="429"/>
        <v>1.2971455395912013E-27</v>
      </c>
      <c r="IB160" s="107">
        <f t="shared" si="430"/>
        <v>5.1997411152092023E-31</v>
      </c>
      <c r="IC160" s="107">
        <f t="shared" si="431"/>
        <v>8.2245363693436873E-30</v>
      </c>
      <c r="ID160" s="107">
        <f t="shared" si="432"/>
        <v>2.7215395638755634E-25</v>
      </c>
      <c r="IE160" s="107">
        <f t="shared" si="433"/>
        <v>8.4864385762959671E-19</v>
      </c>
      <c r="IF160" s="107">
        <f t="shared" si="434"/>
        <v>2.4811459435594191E-22</v>
      </c>
      <c r="IG160" s="107">
        <f t="shared" si="435"/>
        <v>4.0196799132798138E-29</v>
      </c>
      <c r="II160" s="107">
        <f t="shared" si="544"/>
        <v>5.363901803729882E-2</v>
      </c>
      <c r="IJ160" s="107">
        <f t="shared" si="545"/>
        <v>0.11048896855158341</v>
      </c>
      <c r="IK160" s="107">
        <f t="shared" si="546"/>
        <v>0.11631376951874342</v>
      </c>
      <c r="IL160" s="107">
        <f t="shared" si="547"/>
        <v>0.2578324321964372</v>
      </c>
      <c r="IM160" s="107">
        <f t="shared" si="548"/>
        <v>0.35944179262917936</v>
      </c>
      <c r="IN160" s="107">
        <f t="shared" si="549"/>
        <v>0.36496276159096647</v>
      </c>
      <c r="IO160" s="107">
        <f t="shared" si="550"/>
        <v>0.45262572175801302</v>
      </c>
      <c r="IP160" s="107">
        <f t="shared" si="551"/>
        <v>0.518784362544637</v>
      </c>
      <c r="IQ160" s="107">
        <f t="shared" si="552"/>
        <v>0.50504249666965317</v>
      </c>
      <c r="IR160" s="107">
        <f t="shared" si="553"/>
        <v>0.4933080988955667</v>
      </c>
      <c r="IS160" s="107">
        <f t="shared" si="554"/>
        <v>0.52529825496196336</v>
      </c>
      <c r="IT160" s="107">
        <f t="shared" si="555"/>
        <v>0.49363481816262778</v>
      </c>
      <c r="IU160" s="107">
        <f t="shared" si="556"/>
        <v>0.20484587723823039</v>
      </c>
      <c r="IV160" s="107">
        <f t="shared" si="557"/>
        <v>0.4065603913815457</v>
      </c>
      <c r="IW160" s="107">
        <f t="shared" si="558"/>
        <v>0.50402744486137496</v>
      </c>
      <c r="IY160" s="107">
        <f t="shared" si="559"/>
        <v>5.3639188492923012E-2</v>
      </c>
      <c r="IZ160" s="107">
        <f t="shared" si="560"/>
        <v>0.11048896856112241</v>
      </c>
      <c r="JA160" s="107">
        <f t="shared" si="561"/>
        <v>0.1163137695381658</v>
      </c>
      <c r="JB160" s="107">
        <f t="shared" si="562"/>
        <v>0.25783243219643726</v>
      </c>
      <c r="JC160" s="107">
        <f t="shared" si="563"/>
        <v>0.35944179262917936</v>
      </c>
      <c r="JD160" s="107">
        <f t="shared" si="564"/>
        <v>0.36496276159096647</v>
      </c>
      <c r="JE160" s="107">
        <f t="shared" si="565"/>
        <v>0.45262572175801302</v>
      </c>
      <c r="JF160" s="107">
        <f t="shared" si="566"/>
        <v>0.518784362544637</v>
      </c>
      <c r="JG160" s="107">
        <f t="shared" si="567"/>
        <v>0.50504249666965317</v>
      </c>
      <c r="JH160" s="107">
        <f t="shared" si="568"/>
        <v>0.4933080988955667</v>
      </c>
      <c r="JI160" s="107">
        <f t="shared" si="569"/>
        <v>0.52529825496196336</v>
      </c>
      <c r="JJ160" s="107">
        <f t="shared" si="570"/>
        <v>0.49363481816262778</v>
      </c>
      <c r="JK160" s="107">
        <f t="shared" si="571"/>
        <v>0.20484587723823039</v>
      </c>
      <c r="JL160" s="107">
        <f t="shared" si="572"/>
        <v>0.4065603913815457</v>
      </c>
      <c r="JM160" s="107">
        <f t="shared" si="573"/>
        <v>0.50402744486137496</v>
      </c>
    </row>
    <row r="161" spans="2:273" x14ac:dyDescent="0.25">
      <c r="B161" s="2">
        <v>133</v>
      </c>
      <c r="C161" s="37">
        <v>57.683</v>
      </c>
      <c r="D161" s="37">
        <v>61.482999999999997</v>
      </c>
      <c r="E161" s="37">
        <v>61.817</v>
      </c>
      <c r="F161" s="37">
        <v>69.082999999999998</v>
      </c>
      <c r="G161" s="37">
        <v>76.2</v>
      </c>
      <c r="H161" s="37">
        <v>78.966999999999999</v>
      </c>
      <c r="I161" s="37">
        <v>79.332999999999998</v>
      </c>
      <c r="J161" s="37">
        <v>75.900000000000006</v>
      </c>
      <c r="K161" s="37">
        <v>65.2</v>
      </c>
      <c r="L161" s="37">
        <v>65</v>
      </c>
      <c r="M161" s="37">
        <v>73.283000000000001</v>
      </c>
      <c r="N161" s="37">
        <v>82.216999999999999</v>
      </c>
      <c r="O161" s="37">
        <v>79.75</v>
      </c>
      <c r="P161" s="37">
        <v>97.3</v>
      </c>
      <c r="Q161" s="37">
        <v>130.36699999999999</v>
      </c>
      <c r="S161" s="4">
        <f t="shared" si="460"/>
        <v>57.806352291247897</v>
      </c>
      <c r="T161" s="4">
        <f t="shared" si="461"/>
        <v>59.858521372021983</v>
      </c>
      <c r="U161" s="4">
        <f t="shared" si="462"/>
        <v>61.639880955266776</v>
      </c>
      <c r="V161" s="4">
        <f t="shared" si="463"/>
        <v>67.76378657155837</v>
      </c>
      <c r="W161" s="4">
        <f t="shared" si="464"/>
        <v>73.587980248956583</v>
      </c>
      <c r="X161" s="4">
        <f t="shared" si="465"/>
        <v>75.912021772580943</v>
      </c>
      <c r="Y161" s="4">
        <f t="shared" si="466"/>
        <v>77.575288948067211</v>
      </c>
      <c r="Z161" s="4">
        <f t="shared" si="467"/>
        <v>76.432978945634716</v>
      </c>
      <c r="AA161" s="4">
        <f t="shared" si="468"/>
        <v>70.467765607491287</v>
      </c>
      <c r="AB161" s="4">
        <f t="shared" si="469"/>
        <v>69.265643248180425</v>
      </c>
      <c r="AC161" s="4">
        <f t="shared" si="470"/>
        <v>75.013879639415279</v>
      </c>
      <c r="AD161" s="4">
        <f t="shared" si="471"/>
        <v>80.469491501768857</v>
      </c>
      <c r="AE161" s="4">
        <f t="shared" si="472"/>
        <v>80.104377770445211</v>
      </c>
      <c r="AF161" s="4">
        <f t="shared" si="473"/>
        <v>97.507777553519759</v>
      </c>
      <c r="AG161" s="4">
        <f t="shared" si="474"/>
        <v>132.42002332277357</v>
      </c>
      <c r="AI161" s="4">
        <f t="shared" si="475"/>
        <v>-0.12335229124789748</v>
      </c>
      <c r="AJ161" s="4">
        <f t="shared" si="476"/>
        <v>1.6244786279780143</v>
      </c>
      <c r="AK161" s="4">
        <f t="shared" si="477"/>
        <v>0.17711904473322448</v>
      </c>
      <c r="AL161" s="4">
        <f t="shared" si="478"/>
        <v>1.3192134284416284</v>
      </c>
      <c r="AM161" s="4">
        <f t="shared" si="479"/>
        <v>2.6120197510434195</v>
      </c>
      <c r="AN161" s="4">
        <f t="shared" si="480"/>
        <v>3.0549782274190562</v>
      </c>
      <c r="AO161" s="4">
        <f t="shared" si="481"/>
        <v>1.7577110519327874</v>
      </c>
      <c r="AP161" s="4">
        <f t="shared" si="482"/>
        <v>-0.53297894563471004</v>
      </c>
      <c r="AQ161" s="4">
        <f t="shared" si="483"/>
        <v>-5.2677656074912846</v>
      </c>
      <c r="AR161" s="4">
        <f t="shared" si="484"/>
        <v>-4.2656432481804245</v>
      </c>
      <c r="AS161" s="4">
        <f t="shared" si="485"/>
        <v>-1.7308796394152779</v>
      </c>
      <c r="AT161" s="4">
        <f t="shared" si="486"/>
        <v>1.7475084982311415</v>
      </c>
      <c r="AU161" s="4">
        <f t="shared" si="487"/>
        <v>-0.35437777044521113</v>
      </c>
      <c r="AV161" s="4">
        <f t="shared" si="488"/>
        <v>-0.20777755351976168</v>
      </c>
      <c r="AW161" s="4">
        <f t="shared" si="488"/>
        <v>-2.0530233227735835</v>
      </c>
      <c r="AY161" s="2">
        <f t="shared" si="509"/>
        <v>57.806352291247897</v>
      </c>
      <c r="AZ161" s="2">
        <f t="shared" si="363"/>
        <v>57.789043887139186</v>
      </c>
      <c r="BA161" s="2">
        <f t="shared" si="364"/>
        <v>57.620180489093826</v>
      </c>
      <c r="BB161" s="2">
        <f t="shared" si="365"/>
        <v>58.224853273338525</v>
      </c>
      <c r="BC161" s="2">
        <f t="shared" si="366"/>
        <v>58.639055419172813</v>
      </c>
      <c r="BD161" s="2">
        <f t="shared" si="367"/>
        <v>58.628056574558443</v>
      </c>
      <c r="BE161" s="2">
        <f t="shared" si="368"/>
        <v>59.521550388875013</v>
      </c>
      <c r="BF161" s="2">
        <f t="shared" si="369"/>
        <v>60.173783119721229</v>
      </c>
      <c r="BG161" s="2">
        <f t="shared" si="370"/>
        <v>58.377228117269965</v>
      </c>
      <c r="BH161" s="2">
        <f t="shared" si="371"/>
        <v>58.107345513663866</v>
      </c>
      <c r="BI161" s="2">
        <f t="shared" si="372"/>
        <v>57.328228556441942</v>
      </c>
      <c r="BJ161" s="2">
        <f t="shared" si="373"/>
        <v>54.96244887724842</v>
      </c>
      <c r="BK161" s="2">
        <f t="shared" si="374"/>
        <v>54.688579700293822</v>
      </c>
      <c r="BL161" s="2">
        <f t="shared" si="375"/>
        <v>54.594237385332235</v>
      </c>
      <c r="BM161" s="2">
        <f t="shared" si="376"/>
        <v>54.940975980588135</v>
      </c>
      <c r="BO161" s="2" t="str">
        <f t="shared" si="440"/>
        <v/>
      </c>
      <c r="BP161" s="2" t="str">
        <f t="shared" si="441"/>
        <v/>
      </c>
      <c r="BQ161" s="2" t="str">
        <f t="shared" si="442"/>
        <v/>
      </c>
      <c r="BR161" s="2" t="str">
        <f t="shared" si="443"/>
        <v/>
      </c>
      <c r="BS161" s="2" t="str">
        <f t="shared" si="444"/>
        <v/>
      </c>
      <c r="BT161" s="2" t="str">
        <f t="shared" si="445"/>
        <v/>
      </c>
      <c r="BU161" s="2" t="str">
        <f t="shared" si="446"/>
        <v/>
      </c>
      <c r="BV161" s="2" t="str">
        <f t="shared" si="447"/>
        <v/>
      </c>
      <c r="BW161" s="2" t="str">
        <f t="shared" si="448"/>
        <v/>
      </c>
      <c r="BX161" s="2" t="str">
        <f t="shared" si="449"/>
        <v/>
      </c>
      <c r="BY161" s="2" t="str">
        <f t="shared" si="450"/>
        <v/>
      </c>
      <c r="BZ161" s="2" t="str">
        <f t="shared" si="451"/>
        <v/>
      </c>
      <c r="CA161" s="2" t="str">
        <f t="shared" si="452"/>
        <v/>
      </c>
      <c r="CB161" s="2" t="str">
        <f t="shared" si="453"/>
        <v/>
      </c>
      <c r="CC161" s="2" t="str">
        <f t="shared" si="454"/>
        <v/>
      </c>
      <c r="CE161" s="2" t="str">
        <f t="shared" si="510"/>
        <v/>
      </c>
      <c r="CF161" s="2" t="str">
        <f t="shared" si="511"/>
        <v/>
      </c>
      <c r="CG161" s="2" t="str">
        <f t="shared" si="512"/>
        <v/>
      </c>
      <c r="CH161" s="2" t="str">
        <f t="shared" si="513"/>
        <v/>
      </c>
      <c r="CI161" s="2" t="str">
        <f t="shared" si="514"/>
        <v/>
      </c>
      <c r="CJ161" s="2" t="str">
        <f t="shared" si="515"/>
        <v/>
      </c>
      <c r="CK161" s="2" t="str">
        <f t="shared" si="516"/>
        <v/>
      </c>
      <c r="CL161" s="2" t="str">
        <f t="shared" si="517"/>
        <v/>
      </c>
      <c r="CM161" s="2" t="str">
        <f t="shared" si="518"/>
        <v/>
      </c>
      <c r="CN161" s="2" t="str">
        <f t="shared" si="519"/>
        <v/>
      </c>
      <c r="CO161" s="2" t="str">
        <f t="shared" si="520"/>
        <v/>
      </c>
      <c r="CP161" s="2" t="str">
        <f t="shared" si="521"/>
        <v/>
      </c>
      <c r="CQ161" s="2" t="str">
        <f t="shared" si="522"/>
        <v/>
      </c>
      <c r="CR161" s="2" t="str">
        <f t="shared" si="523"/>
        <v/>
      </c>
      <c r="CS161" s="2" t="str">
        <f t="shared" si="524"/>
        <v/>
      </c>
      <c r="CU161" s="2" t="str">
        <f t="shared" si="525"/>
        <v/>
      </c>
      <c r="CV161" s="2" t="str">
        <f t="shared" si="526"/>
        <v/>
      </c>
      <c r="CW161" s="2" t="str">
        <f t="shared" si="527"/>
        <v/>
      </c>
      <c r="CX161" s="2" t="str">
        <f t="shared" si="528"/>
        <v/>
      </c>
      <c r="CY161" s="2" t="str">
        <f t="shared" si="529"/>
        <v/>
      </c>
      <c r="CZ161" s="2" t="str">
        <f t="shared" si="530"/>
        <v/>
      </c>
      <c r="DA161" s="2" t="str">
        <f t="shared" si="531"/>
        <v/>
      </c>
      <c r="DB161" s="2" t="str">
        <f t="shared" si="532"/>
        <v/>
      </c>
      <c r="DC161" s="2" t="str">
        <f t="shared" si="533"/>
        <v/>
      </c>
      <c r="DD161" s="2" t="str">
        <f t="shared" si="534"/>
        <v/>
      </c>
      <c r="DE161" s="2" t="str">
        <f t="shared" si="535"/>
        <v/>
      </c>
      <c r="DF161" s="2" t="str">
        <f t="shared" si="536"/>
        <v/>
      </c>
      <c r="DG161" s="2" t="str">
        <f t="shared" si="537"/>
        <v/>
      </c>
      <c r="DH161" s="2" t="str">
        <f t="shared" si="538"/>
        <v/>
      </c>
      <c r="DI161" s="2" t="str">
        <f t="shared" si="539"/>
        <v/>
      </c>
      <c r="DK161" s="2">
        <f t="shared" si="489"/>
        <v>88.050587482219044</v>
      </c>
      <c r="DL161" s="2">
        <f t="shared" si="490"/>
        <v>92.450096181201445</v>
      </c>
      <c r="DM161" s="2">
        <f t="shared" si="490"/>
        <v>88.309646131961927</v>
      </c>
      <c r="DN161" s="2">
        <f t="shared" si="490"/>
        <v>86.820559663865552</v>
      </c>
      <c r="DO161" s="2">
        <f t="shared" si="490"/>
        <v>95.240479551820741</v>
      </c>
      <c r="DP161" s="2">
        <f t="shared" si="490"/>
        <v>94.150717647058798</v>
      </c>
      <c r="DQ161" s="2">
        <f t="shared" si="490"/>
        <v>93.834360516934055</v>
      </c>
      <c r="DR161" s="2">
        <f t="shared" si="490"/>
        <v>95.211051804812854</v>
      </c>
      <c r="DS161" s="2">
        <f t="shared" si="490"/>
        <v>83.262019830659526</v>
      </c>
      <c r="DT161" s="2">
        <f t="shared" si="490"/>
        <v>95.396369354838697</v>
      </c>
      <c r="DU161" s="2">
        <f t="shared" si="490"/>
        <v>97.195870967741939</v>
      </c>
      <c r="DV161" s="2">
        <f t="shared" si="490"/>
        <v>88.792349706744872</v>
      </c>
      <c r="DW161" s="2">
        <f t="shared" si="490"/>
        <v>99.26574138563052</v>
      </c>
      <c r="DX161" s="2">
        <f t="shared" si="490"/>
        <v>95.405070588235304</v>
      </c>
      <c r="DY161" s="2">
        <f t="shared" si="490"/>
        <v>75.193759441707726</v>
      </c>
      <c r="EA161" s="2">
        <f t="shared" si="459"/>
        <v>57.709500000000006</v>
      </c>
      <c r="EB161" s="2">
        <f t="shared" si="491"/>
        <v>57.503952597936831</v>
      </c>
      <c r="EC161" s="2">
        <f t="shared" si="492"/>
        <v>57.353217954251193</v>
      </c>
      <c r="ED161" s="2">
        <f t="shared" si="493"/>
        <v>57.989004086636697</v>
      </c>
      <c r="EE161" s="2">
        <f t="shared" si="494"/>
        <v>58.140746006091888</v>
      </c>
      <c r="EF161" s="2">
        <f t="shared" si="495"/>
        <v>58.082090726393666</v>
      </c>
      <c r="EG161" s="2">
        <f t="shared" si="496"/>
        <v>59.247931918997097</v>
      </c>
      <c r="EH161" s="2">
        <f t="shared" si="497"/>
        <v>60.592037861915372</v>
      </c>
      <c r="EI161" s="2">
        <f t="shared" si="498"/>
        <v>57.66910446719406</v>
      </c>
      <c r="EJ161" s="2">
        <f t="shared" si="499"/>
        <v>56.910170155902009</v>
      </c>
      <c r="EK161" s="2">
        <f t="shared" si="500"/>
        <v>56.625539359774507</v>
      </c>
      <c r="EL161" s="2">
        <f t="shared" si="501"/>
        <v>54.984198225469726</v>
      </c>
      <c r="EM161" s="2">
        <f t="shared" si="502"/>
        <v>54.689796868475995</v>
      </c>
      <c r="EN161" s="2">
        <f t="shared" si="503"/>
        <v>54.553825337199044</v>
      </c>
      <c r="EO161" s="2">
        <f t="shared" si="504"/>
        <v>55.751737901613119</v>
      </c>
      <c r="EQ161" s="2">
        <f t="shared" si="505"/>
        <v>58.716946976578477</v>
      </c>
      <c r="ER161" s="2">
        <f t="shared" si="506"/>
        <v>59.149314806740591</v>
      </c>
      <c r="ES161" s="2">
        <f t="shared" si="506"/>
        <v>58.866459907278184</v>
      </c>
      <c r="ET161" s="2">
        <f t="shared" si="506"/>
        <v>58.813477832496318</v>
      </c>
      <c r="EU161" s="2">
        <f t="shared" si="506"/>
        <v>59.591602592405792</v>
      </c>
      <c r="EV161" s="2">
        <f t="shared" si="506"/>
        <v>59.645643239376241</v>
      </c>
      <c r="EW161" s="2">
        <f t="shared" si="506"/>
        <v>59.921788544654561</v>
      </c>
      <c r="EX161" s="2">
        <f t="shared" si="506"/>
        <v>59.699573192169957</v>
      </c>
      <c r="EY161" s="2">
        <f t="shared" si="506"/>
        <v>58.951082444612126</v>
      </c>
      <c r="EZ161" s="2">
        <f t="shared" si="506"/>
        <v>59.036666759517182</v>
      </c>
      <c r="FA161" s="2">
        <f t="shared" si="506"/>
        <v>57.963945540692791</v>
      </c>
      <c r="FB161" s="2">
        <f t="shared" si="506"/>
        <v>54.934809705259276</v>
      </c>
      <c r="FC161" s="2">
        <f t="shared" si="506"/>
        <v>54.685518823934927</v>
      </c>
      <c r="FD161" s="2">
        <f t="shared" si="506"/>
        <v>54.656183821249847</v>
      </c>
      <c r="FE161" s="2">
        <f t="shared" si="506"/>
        <v>53.729797846164928</v>
      </c>
      <c r="FG161" s="2">
        <f t="shared" si="507"/>
        <v>0.99999986533709717</v>
      </c>
      <c r="FH161" s="2">
        <f t="shared" si="508"/>
        <v>0.9999998823355738</v>
      </c>
      <c r="FI161" s="2">
        <f t="shared" si="508"/>
        <v>0.99999985942569303</v>
      </c>
      <c r="FJ161" s="2">
        <f t="shared" si="508"/>
        <v>0.99999989677577883</v>
      </c>
      <c r="FK161" s="2">
        <f t="shared" si="508"/>
        <v>0.99999990798159066</v>
      </c>
      <c r="FL161" s="2">
        <f t="shared" si="508"/>
        <v>0.99999992675181537</v>
      </c>
      <c r="FM161" s="2">
        <f t="shared" si="508"/>
        <v>0.99999994328475039</v>
      </c>
      <c r="FN161" s="2">
        <f t="shared" si="508"/>
        <v>0.99999994155724325</v>
      </c>
      <c r="FO161" s="2">
        <f t="shared" si="508"/>
        <v>0.99999994780962609</v>
      </c>
      <c r="FP161" s="2">
        <f t="shared" si="508"/>
        <v>0.99999995231613115</v>
      </c>
      <c r="FQ161" s="2">
        <f t="shared" si="508"/>
        <v>0.99999995129747721</v>
      </c>
      <c r="FR161" s="2">
        <f t="shared" si="508"/>
        <v>0.99999994872848685</v>
      </c>
      <c r="FS161" s="2">
        <f t="shared" si="508"/>
        <v>0.99999963279456738</v>
      </c>
      <c r="FT161" s="2">
        <f t="shared" si="508"/>
        <v>0.9999992914114304</v>
      </c>
      <c r="FU161" s="2">
        <f t="shared" si="508"/>
        <v>0.99999869102003525</v>
      </c>
      <c r="FW161" s="2">
        <f t="shared" si="540"/>
        <v>9.6132310365247317E-2</v>
      </c>
      <c r="FX161" s="2">
        <f t="shared" si="380"/>
        <v>0.17326712365156982</v>
      </c>
      <c r="FY161" s="2">
        <f t="shared" si="381"/>
        <v>0.17641473832402391</v>
      </c>
      <c r="FZ161" s="2">
        <f t="shared" si="382"/>
        <v>0.28605666556557402</v>
      </c>
      <c r="GA161" s="2">
        <f t="shared" si="383"/>
        <v>0.34345641321343001</v>
      </c>
      <c r="GB161" s="2">
        <f t="shared" si="384"/>
        <v>0.34918124058517985</v>
      </c>
      <c r="GC161" s="2">
        <f t="shared" si="385"/>
        <v>0.40604558578469996</v>
      </c>
      <c r="GD161" s="2">
        <f t="shared" si="386"/>
        <v>0.46865358327749801</v>
      </c>
      <c r="GE161" s="2">
        <f t="shared" si="387"/>
        <v>0.55236698823661379</v>
      </c>
      <c r="GF161" s="2">
        <f t="shared" si="388"/>
        <v>0.56297927800858694</v>
      </c>
      <c r="GG161" s="2">
        <f t="shared" si="389"/>
        <v>0.525017913700774</v>
      </c>
      <c r="GH161" s="2">
        <f t="shared" si="390"/>
        <v>0.44040763974518204</v>
      </c>
      <c r="GI161" s="2">
        <f t="shared" si="391"/>
        <v>0.28834125014972684</v>
      </c>
      <c r="GJ161" s="2">
        <f t="shared" si="392"/>
        <v>0.39452617711408144</v>
      </c>
      <c r="GK161" s="2">
        <f t="shared" si="393"/>
        <v>0.40099476147028196</v>
      </c>
      <c r="GM161" s="107">
        <f t="shared" si="541"/>
        <v>3.082324000377763E-150</v>
      </c>
      <c r="GN161" s="107">
        <f t="shared" si="394"/>
        <v>1.8799697599465081E-197</v>
      </c>
      <c r="GO161" s="107">
        <f t="shared" si="395"/>
        <v>1.5002625549261396E-191</v>
      </c>
      <c r="GP161" s="107">
        <f t="shared" si="396"/>
        <v>1.934042416066745E-238</v>
      </c>
      <c r="GQ161" s="107">
        <f t="shared" si="397"/>
        <v>3.3313753708702078E-246</v>
      </c>
      <c r="GR161" s="107">
        <f t="shared" si="398"/>
        <v>4.9874272601685979E-260</v>
      </c>
      <c r="GS161" s="107">
        <f t="shared" si="399"/>
        <v>1.0970290159191737E-281</v>
      </c>
      <c r="GT161" s="107">
        <f t="shared" si="400"/>
        <v>1.3968281019293177E-289</v>
      </c>
      <c r="GU161" s="107">
        <f t="shared" si="401"/>
        <v>3.3334680290887863E-286</v>
      </c>
      <c r="GV161" s="107">
        <f t="shared" si="402"/>
        <v>0</v>
      </c>
      <c r="GW161" s="107">
        <f t="shared" si="403"/>
        <v>0</v>
      </c>
      <c r="GX161" s="107">
        <f t="shared" si="404"/>
        <v>3.1356642586634213E-297</v>
      </c>
      <c r="GY161" s="107">
        <f t="shared" si="405"/>
        <v>5.6149192771521128E-274</v>
      </c>
      <c r="GZ161" s="107">
        <f t="shared" si="406"/>
        <v>4.6163460091697064E-282</v>
      </c>
      <c r="HA161" s="107">
        <f t="shared" si="407"/>
        <v>0</v>
      </c>
      <c r="HC161" s="107">
        <f t="shared" si="542"/>
        <v>1.1792008270204845E-95</v>
      </c>
      <c r="HD161" s="107">
        <f t="shared" si="408"/>
        <v>2.8180187072205329E-129</v>
      </c>
      <c r="HE161" s="107">
        <f t="shared" si="409"/>
        <v>1.8696439765626481E-125</v>
      </c>
      <c r="HF161" s="107">
        <f t="shared" si="410"/>
        <v>4.5151054761073953E-161</v>
      </c>
      <c r="HG161" s="107">
        <f t="shared" si="411"/>
        <v>7.5571149371312054E-168</v>
      </c>
      <c r="HH161" s="107">
        <f t="shared" si="412"/>
        <v>3.3434156977493397E-178</v>
      </c>
      <c r="HI161" s="107">
        <f t="shared" si="413"/>
        <v>4.4961017517048115E-196</v>
      </c>
      <c r="HJ161" s="107">
        <f t="shared" si="414"/>
        <v>7.112474862494124E-204</v>
      </c>
      <c r="HK161" s="107">
        <f t="shared" si="415"/>
        <v>7.9359531640796158E-204</v>
      </c>
      <c r="HL161" s="107">
        <f t="shared" si="416"/>
        <v>9.6821660552282166E-229</v>
      </c>
      <c r="HM161" s="107">
        <f t="shared" si="417"/>
        <v>1.0996922142288787E-226</v>
      </c>
      <c r="HN161" s="107">
        <f t="shared" si="418"/>
        <v>1.1871340409952865E-206</v>
      </c>
      <c r="HO161" s="107">
        <f t="shared" si="419"/>
        <v>1.2742293525261782E-183</v>
      </c>
      <c r="HP161" s="107">
        <f t="shared" si="420"/>
        <v>1.0737216288733642E-192</v>
      </c>
      <c r="HQ161" s="107">
        <f t="shared" si="421"/>
        <v>0</v>
      </c>
      <c r="HS161" s="107">
        <f t="shared" si="543"/>
        <v>2.4514753019492368E-8</v>
      </c>
      <c r="HT161" s="107">
        <f t="shared" si="422"/>
        <v>5.5921792437843024E-13</v>
      </c>
      <c r="HU161" s="107">
        <f t="shared" si="423"/>
        <v>1.1994923790529624E-12</v>
      </c>
      <c r="HV161" s="107">
        <f t="shared" si="424"/>
        <v>1.0674453525648321E-18</v>
      </c>
      <c r="HW161" s="107">
        <f t="shared" si="425"/>
        <v>1.4769144398858548E-20</v>
      </c>
      <c r="HX161" s="107">
        <f t="shared" si="426"/>
        <v>4.6592686939202705E-22</v>
      </c>
      <c r="HY161" s="107">
        <f t="shared" si="427"/>
        <v>1.1415415502525085E-25</v>
      </c>
      <c r="HZ161" s="107">
        <f t="shared" si="428"/>
        <v>4.5035619706832169E-28</v>
      </c>
      <c r="IA161" s="107">
        <f t="shared" si="429"/>
        <v>7.8807696865040639E-30</v>
      </c>
      <c r="IB161" s="107">
        <f t="shared" si="430"/>
        <v>1.7138728327758537E-33</v>
      </c>
      <c r="IC161" s="107">
        <f t="shared" si="431"/>
        <v>3.0386989282014551E-32</v>
      </c>
      <c r="ID161" s="107">
        <f t="shared" si="432"/>
        <v>1.8917097155096454E-27</v>
      </c>
      <c r="IE161" s="107">
        <f t="shared" si="433"/>
        <v>1.2569014408611855E-20</v>
      </c>
      <c r="IF161" s="107">
        <f t="shared" si="434"/>
        <v>2.8115106014477885E-24</v>
      </c>
      <c r="IG161" s="107">
        <f t="shared" si="435"/>
        <v>1.1401890972072595E-31</v>
      </c>
      <c r="II161" s="107">
        <f t="shared" si="544"/>
        <v>8.0020755824373568E-2</v>
      </c>
      <c r="IJ161" s="107">
        <f t="shared" si="545"/>
        <v>0.16295699046575376</v>
      </c>
      <c r="IK161" s="107">
        <f t="shared" si="546"/>
        <v>0.17039717438704954</v>
      </c>
      <c r="IL161" s="107">
        <f t="shared" si="547"/>
        <v>0.34800766810813882</v>
      </c>
      <c r="IM161" s="107">
        <f t="shared" si="548"/>
        <v>0.44800514810518322</v>
      </c>
      <c r="IN161" s="107">
        <f t="shared" si="549"/>
        <v>0.45377615403131705</v>
      </c>
      <c r="IO161" s="107">
        <f t="shared" si="550"/>
        <v>0.51567117967775677</v>
      </c>
      <c r="IP161" s="107">
        <f t="shared" si="551"/>
        <v>0.52420524004295155</v>
      </c>
      <c r="IQ161" s="107">
        <f t="shared" si="552"/>
        <v>0.42352304235025851</v>
      </c>
      <c r="IR161" s="107">
        <f t="shared" si="553"/>
        <v>0.39716174622652989</v>
      </c>
      <c r="IS161" s="107">
        <f t="shared" si="554"/>
        <v>0.46649724916845675</v>
      </c>
      <c r="IT161" s="107">
        <f t="shared" si="555"/>
        <v>0.52945421038869434</v>
      </c>
      <c r="IU161" s="107">
        <f t="shared" si="556"/>
        <v>0.29328476578752821</v>
      </c>
      <c r="IV161" s="107">
        <f t="shared" si="557"/>
        <v>0.4866529630945059</v>
      </c>
      <c r="IW161" s="107">
        <f t="shared" si="558"/>
        <v>0.57858398818227885</v>
      </c>
      <c r="IY161" s="107">
        <f t="shared" si="559"/>
        <v>8.0020780339126588E-2</v>
      </c>
      <c r="IZ161" s="107">
        <f t="shared" si="560"/>
        <v>0.16295699046631298</v>
      </c>
      <c r="JA161" s="107">
        <f t="shared" si="561"/>
        <v>0.17039717438824903</v>
      </c>
      <c r="JB161" s="107">
        <f t="shared" si="562"/>
        <v>0.34800766810813882</v>
      </c>
      <c r="JC161" s="107">
        <f t="shared" si="563"/>
        <v>0.44800514810518322</v>
      </c>
      <c r="JD161" s="107">
        <f t="shared" si="564"/>
        <v>0.45377615403131705</v>
      </c>
      <c r="JE161" s="107">
        <f t="shared" si="565"/>
        <v>0.51567117967775677</v>
      </c>
      <c r="JF161" s="107">
        <f t="shared" si="566"/>
        <v>0.52420524004295155</v>
      </c>
      <c r="JG161" s="107">
        <f t="shared" si="567"/>
        <v>0.42352304235025851</v>
      </c>
      <c r="JH161" s="107">
        <f t="shared" si="568"/>
        <v>0.39716174622652989</v>
      </c>
      <c r="JI161" s="107">
        <f t="shared" si="569"/>
        <v>0.46649724916845675</v>
      </c>
      <c r="JJ161" s="107">
        <f t="shared" si="570"/>
        <v>0.52945421038869434</v>
      </c>
      <c r="JK161" s="107">
        <f t="shared" si="571"/>
        <v>0.29328476578752821</v>
      </c>
      <c r="JL161" s="107">
        <f t="shared" si="572"/>
        <v>0.4866529630945059</v>
      </c>
      <c r="JM161" s="107">
        <f t="shared" si="573"/>
        <v>0.57858398818227885</v>
      </c>
    </row>
    <row r="162" spans="2:273" x14ac:dyDescent="0.25">
      <c r="B162" s="2">
        <v>134</v>
      </c>
      <c r="C162" s="37">
        <v>57.283000000000001</v>
      </c>
      <c r="D162" s="37">
        <v>61.982999999999997</v>
      </c>
      <c r="E162" s="37">
        <v>63.616999999999997</v>
      </c>
      <c r="F162" s="37">
        <v>70.900000000000006</v>
      </c>
      <c r="G162" s="37">
        <v>75.632999999999996</v>
      </c>
      <c r="H162" s="37">
        <v>77.45</v>
      </c>
      <c r="I162" s="37">
        <v>74.733000000000004</v>
      </c>
      <c r="J162" s="37">
        <v>70.582999999999998</v>
      </c>
      <c r="K162" s="37">
        <v>60.633000000000003</v>
      </c>
      <c r="L162" s="37">
        <v>59.033000000000001</v>
      </c>
      <c r="M162" s="37">
        <v>64.433000000000007</v>
      </c>
      <c r="N162" s="37">
        <v>74.683000000000007</v>
      </c>
      <c r="O162" s="37">
        <v>84.6</v>
      </c>
      <c r="P162" s="37">
        <v>94.45</v>
      </c>
      <c r="Q162" s="37">
        <v>125.367</v>
      </c>
      <c r="S162" s="4">
        <f t="shared" si="460"/>
        <v>57.703363196549709</v>
      </c>
      <c r="T162" s="4">
        <f t="shared" si="461"/>
        <v>60.349473106049118</v>
      </c>
      <c r="U162" s="4">
        <f t="shared" si="462"/>
        <v>62.642088896217956</v>
      </c>
      <c r="V162" s="4">
        <f t="shared" si="463"/>
        <v>68.676070199368766</v>
      </c>
      <c r="W162" s="4">
        <f t="shared" si="464"/>
        <v>73.366992605343142</v>
      </c>
      <c r="X162" s="4">
        <f t="shared" si="465"/>
        <v>75.518662664270479</v>
      </c>
      <c r="Y162" s="4">
        <f t="shared" si="466"/>
        <v>75.042393033273896</v>
      </c>
      <c r="Z162" s="4">
        <f t="shared" si="467"/>
        <v>71.979805341205576</v>
      </c>
      <c r="AA162" s="4">
        <f t="shared" si="468"/>
        <v>65.406148924121737</v>
      </c>
      <c r="AB162" s="4">
        <f t="shared" si="469"/>
        <v>64.160058900041619</v>
      </c>
      <c r="AC162" s="4">
        <f t="shared" si="470"/>
        <v>68.125215634668081</v>
      </c>
      <c r="AD162" s="4">
        <f t="shared" si="471"/>
        <v>75.038815878786707</v>
      </c>
      <c r="AE162" s="4">
        <f t="shared" si="472"/>
        <v>84.292197611139386</v>
      </c>
      <c r="AF162" s="4">
        <f t="shared" si="473"/>
        <v>94.360381006780898</v>
      </c>
      <c r="AG162" s="4">
        <f t="shared" si="474"/>
        <v>124.62643068496293</v>
      </c>
      <c r="AI162" s="4">
        <f t="shared" si="475"/>
        <v>-0.42036319654970811</v>
      </c>
      <c r="AJ162" s="4">
        <f t="shared" si="476"/>
        <v>1.6335268939508794</v>
      </c>
      <c r="AK162" s="4">
        <f t="shared" si="477"/>
        <v>0.97491110378204127</v>
      </c>
      <c r="AL162" s="4">
        <f t="shared" si="478"/>
        <v>2.2239298006312396</v>
      </c>
      <c r="AM162" s="4">
        <f t="shared" si="479"/>
        <v>2.2660073946568531</v>
      </c>
      <c r="AN162" s="4">
        <f t="shared" si="480"/>
        <v>1.9313373357295234</v>
      </c>
      <c r="AO162" s="4">
        <f t="shared" si="481"/>
        <v>-0.30939303327389212</v>
      </c>
      <c r="AP162" s="4">
        <f t="shared" si="482"/>
        <v>-1.3968053412055781</v>
      </c>
      <c r="AQ162" s="4">
        <f t="shared" si="483"/>
        <v>-4.7731489241217346</v>
      </c>
      <c r="AR162" s="4">
        <f t="shared" si="484"/>
        <v>-5.127058900041618</v>
      </c>
      <c r="AS162" s="4">
        <f t="shared" si="485"/>
        <v>-3.6922156346680737</v>
      </c>
      <c r="AT162" s="4">
        <f t="shared" si="486"/>
        <v>-0.35581587878670007</v>
      </c>
      <c r="AU162" s="4">
        <f t="shared" si="487"/>
        <v>0.30780238886060829</v>
      </c>
      <c r="AV162" s="4">
        <f t="shared" si="488"/>
        <v>8.9618993219104937E-2</v>
      </c>
      <c r="AW162" s="4">
        <f t="shared" si="488"/>
        <v>0.74056931503707801</v>
      </c>
      <c r="AY162" s="2">
        <f t="shared" si="509"/>
        <v>57.703363196549709</v>
      </c>
      <c r="AZ162" s="2">
        <f t="shared" si="363"/>
        <v>57.695857359736578</v>
      </c>
      <c r="BA162" s="2">
        <f t="shared" si="364"/>
        <v>57.525577335547268</v>
      </c>
      <c r="BB162" s="2">
        <f t="shared" si="365"/>
        <v>58.13055710418611</v>
      </c>
      <c r="BC162" s="2">
        <f t="shared" si="366"/>
        <v>58.572253064778849</v>
      </c>
      <c r="BD162" s="2">
        <f t="shared" si="367"/>
        <v>58.56436720506602</v>
      </c>
      <c r="BE162" s="2">
        <f t="shared" si="368"/>
        <v>59.425361634207263</v>
      </c>
      <c r="BF162" s="2">
        <f t="shared" si="369"/>
        <v>60.006737257050247</v>
      </c>
      <c r="BG162" s="2">
        <f t="shared" si="370"/>
        <v>58.30855325161923</v>
      </c>
      <c r="BH162" s="2">
        <f t="shared" si="371"/>
        <v>58.094951845453473</v>
      </c>
      <c r="BI162" s="2">
        <f t="shared" si="372"/>
        <v>57.267410748949594</v>
      </c>
      <c r="BJ162" s="2">
        <f t="shared" si="373"/>
        <v>54.823704367076665</v>
      </c>
      <c r="BK162" s="2">
        <f t="shared" si="374"/>
        <v>54.549085566332757</v>
      </c>
      <c r="BL162" s="2">
        <f t="shared" si="375"/>
        <v>54.454514642964135</v>
      </c>
      <c r="BM162" s="2">
        <f t="shared" si="376"/>
        <v>54.739565766034872</v>
      </c>
      <c r="BO162" s="2" t="str">
        <f t="shared" si="440"/>
        <v/>
      </c>
      <c r="BP162" s="2" t="str">
        <f t="shared" si="441"/>
        <v/>
      </c>
      <c r="BQ162" s="2" t="str">
        <f t="shared" si="442"/>
        <v/>
      </c>
      <c r="BR162" s="2" t="str">
        <f t="shared" si="443"/>
        <v/>
      </c>
      <c r="BS162" s="2" t="str">
        <f t="shared" si="444"/>
        <v/>
      </c>
      <c r="BT162" s="2" t="str">
        <f t="shared" si="445"/>
        <v/>
      </c>
      <c r="BU162" s="2" t="str">
        <f t="shared" si="446"/>
        <v/>
      </c>
      <c r="BV162" s="2" t="str">
        <f t="shared" si="447"/>
        <v/>
      </c>
      <c r="BW162" s="2" t="str">
        <f t="shared" si="448"/>
        <v/>
      </c>
      <c r="BX162" s="2" t="str">
        <f t="shared" si="449"/>
        <v/>
      </c>
      <c r="BY162" s="2" t="str">
        <f t="shared" si="450"/>
        <v/>
      </c>
      <c r="BZ162" s="2" t="str">
        <f t="shared" si="451"/>
        <v/>
      </c>
      <c r="CA162" s="2" t="str">
        <f t="shared" si="452"/>
        <v/>
      </c>
      <c r="CB162" s="2" t="str">
        <f t="shared" si="453"/>
        <v/>
      </c>
      <c r="CC162" s="2" t="str">
        <f t="shared" si="454"/>
        <v/>
      </c>
      <c r="CE162" s="2" t="str">
        <f t="shared" si="510"/>
        <v/>
      </c>
      <c r="CF162" s="2" t="str">
        <f t="shared" si="511"/>
        <v/>
      </c>
      <c r="CG162" s="2" t="str">
        <f t="shared" si="512"/>
        <v/>
      </c>
      <c r="CH162" s="2" t="str">
        <f t="shared" si="513"/>
        <v/>
      </c>
      <c r="CI162" s="2" t="str">
        <f t="shared" si="514"/>
        <v/>
      </c>
      <c r="CJ162" s="2" t="str">
        <f t="shared" si="515"/>
        <v/>
      </c>
      <c r="CK162" s="2" t="str">
        <f t="shared" si="516"/>
        <v/>
      </c>
      <c r="CL162" s="2" t="str">
        <f t="shared" si="517"/>
        <v/>
      </c>
      <c r="CM162" s="2" t="str">
        <f t="shared" si="518"/>
        <v/>
      </c>
      <c r="CN162" s="2" t="str">
        <f t="shared" si="519"/>
        <v/>
      </c>
      <c r="CO162" s="2" t="str">
        <f t="shared" si="520"/>
        <v/>
      </c>
      <c r="CP162" s="2" t="str">
        <f t="shared" si="521"/>
        <v/>
      </c>
      <c r="CQ162" s="2" t="str">
        <f t="shared" si="522"/>
        <v/>
      </c>
      <c r="CR162" s="2" t="str">
        <f t="shared" si="523"/>
        <v/>
      </c>
      <c r="CS162" s="2" t="str">
        <f t="shared" si="524"/>
        <v/>
      </c>
      <c r="CU162" s="2" t="str">
        <f t="shared" si="525"/>
        <v/>
      </c>
      <c r="CV162" s="2" t="str">
        <f t="shared" si="526"/>
        <v/>
      </c>
      <c r="CW162" s="2" t="str">
        <f t="shared" si="527"/>
        <v/>
      </c>
      <c r="CX162" s="2" t="str">
        <f t="shared" si="528"/>
        <v/>
      </c>
      <c r="CY162" s="2" t="str">
        <f t="shared" si="529"/>
        <v/>
      </c>
      <c r="CZ162" s="2" t="str">
        <f t="shared" si="530"/>
        <v/>
      </c>
      <c r="DA162" s="2" t="str">
        <f t="shared" si="531"/>
        <v/>
      </c>
      <c r="DB162" s="2" t="str">
        <f t="shared" si="532"/>
        <v/>
      </c>
      <c r="DC162" s="2" t="str">
        <f t="shared" si="533"/>
        <v/>
      </c>
      <c r="DD162" s="2" t="str">
        <f t="shared" si="534"/>
        <v/>
      </c>
      <c r="DE162" s="2" t="str">
        <f t="shared" si="535"/>
        <v/>
      </c>
      <c r="DF162" s="2" t="str">
        <f t="shared" si="536"/>
        <v/>
      </c>
      <c r="DG162" s="2" t="str">
        <f t="shared" si="537"/>
        <v/>
      </c>
      <c r="DH162" s="2" t="str">
        <f t="shared" si="538"/>
        <v/>
      </c>
      <c r="DI162" s="2" t="str">
        <f t="shared" si="539"/>
        <v/>
      </c>
      <c r="DK162" s="2">
        <f t="shared" si="489"/>
        <v>88.184229018492147</v>
      </c>
      <c r="DL162" s="2">
        <f t="shared" si="490"/>
        <v>92.610883685304742</v>
      </c>
      <c r="DM162" s="2">
        <f t="shared" si="490"/>
        <v>88.447444468760267</v>
      </c>
      <c r="DN162" s="2">
        <f t="shared" si="490"/>
        <v>86.959215126050424</v>
      </c>
      <c r="DO162" s="2">
        <f t="shared" si="490"/>
        <v>95.435943977591052</v>
      </c>
      <c r="DP162" s="2">
        <f t="shared" si="490"/>
        <v>94.323694117647037</v>
      </c>
      <c r="DQ162" s="2">
        <f t="shared" si="490"/>
        <v>93.997211452762926</v>
      </c>
      <c r="DR162" s="2">
        <f t="shared" si="490"/>
        <v>95.399129010695191</v>
      </c>
      <c r="DS162" s="2">
        <f t="shared" si="490"/>
        <v>83.351743426916215</v>
      </c>
      <c r="DT162" s="2">
        <f t="shared" si="490"/>
        <v>95.593557661290319</v>
      </c>
      <c r="DU162" s="2">
        <f t="shared" si="490"/>
        <v>97.400725806451618</v>
      </c>
      <c r="DV162" s="2">
        <f t="shared" si="490"/>
        <v>88.958585777126103</v>
      </c>
      <c r="DW162" s="2">
        <f t="shared" si="490"/>
        <v>99.524448863636366</v>
      </c>
      <c r="DX162" s="2">
        <f t="shared" si="490"/>
        <v>95.634294117647073</v>
      </c>
      <c r="DY162" s="2">
        <f t="shared" si="490"/>
        <v>75.281150246305415</v>
      </c>
      <c r="EA162" s="2">
        <f t="shared" si="459"/>
        <v>57.579400000000007</v>
      </c>
      <c r="EB162" s="2">
        <f t="shared" si="491"/>
        <v>57.341726726156566</v>
      </c>
      <c r="EC162" s="2">
        <f t="shared" si="492"/>
        <v>57.194428139836006</v>
      </c>
      <c r="ED162" s="2">
        <f t="shared" si="493"/>
        <v>57.845535962402941</v>
      </c>
      <c r="EE162" s="2">
        <f t="shared" si="494"/>
        <v>57.979443898800284</v>
      </c>
      <c r="EF162" s="2">
        <f t="shared" si="495"/>
        <v>57.915731869284095</v>
      </c>
      <c r="EG162" s="2">
        <f t="shared" si="496"/>
        <v>59.104236740597869</v>
      </c>
      <c r="EH162" s="2">
        <f t="shared" si="497"/>
        <v>60.488183184855245</v>
      </c>
      <c r="EI162" s="2">
        <f t="shared" si="498"/>
        <v>57.506965100046543</v>
      </c>
      <c r="EJ162" s="2">
        <f t="shared" si="499"/>
        <v>56.745130066815143</v>
      </c>
      <c r="EK162" s="2">
        <f t="shared" si="500"/>
        <v>56.468765837863224</v>
      </c>
      <c r="EL162" s="2">
        <f t="shared" si="501"/>
        <v>54.847493319415442</v>
      </c>
      <c r="EM162" s="2">
        <f t="shared" si="502"/>
        <v>54.549652087682674</v>
      </c>
      <c r="EN162" s="2">
        <f t="shared" si="503"/>
        <v>54.407207210387</v>
      </c>
      <c r="EO162" s="2">
        <f t="shared" si="504"/>
        <v>55.656347553659515</v>
      </c>
      <c r="EQ162" s="2">
        <f t="shared" si="505"/>
        <v>58.629159076498325</v>
      </c>
      <c r="ER162" s="2">
        <f t="shared" si="506"/>
        <v>59.038027058017477</v>
      </c>
      <c r="ES162" s="2">
        <f t="shared" si="506"/>
        <v>58.753558187667046</v>
      </c>
      <c r="ET162" s="2">
        <f t="shared" si="506"/>
        <v>58.695602414387196</v>
      </c>
      <c r="EU162" s="2">
        <f t="shared" si="506"/>
        <v>59.472379500518215</v>
      </c>
      <c r="EV162" s="2">
        <f t="shared" si="506"/>
        <v>59.524668217693545</v>
      </c>
      <c r="EW162" s="2">
        <f t="shared" si="506"/>
        <v>59.798481470821095</v>
      </c>
      <c r="EX162" s="2">
        <f t="shared" si="506"/>
        <v>59.573150092709227</v>
      </c>
      <c r="EY162" s="2">
        <f t="shared" si="506"/>
        <v>58.824546713323855</v>
      </c>
      <c r="EZ162" s="2">
        <f t="shared" si="506"/>
        <v>58.927261265861972</v>
      </c>
      <c r="FA162" s="2">
        <f t="shared" si="506"/>
        <v>57.841335267096163</v>
      </c>
      <c r="FB162" s="2">
        <f t="shared" si="506"/>
        <v>54.799691570813138</v>
      </c>
      <c r="FC162" s="2">
        <f t="shared" si="506"/>
        <v>54.547911198124915</v>
      </c>
      <c r="FD162" s="2">
        <f t="shared" si="506"/>
        <v>54.51438602794633</v>
      </c>
      <c r="FE162" s="2">
        <f t="shared" si="506"/>
        <v>53.592328723132042</v>
      </c>
      <c r="FG162" s="2">
        <f t="shared" si="507"/>
        <v>0.99999989303345116</v>
      </c>
      <c r="FH162" s="2">
        <f t="shared" si="508"/>
        <v>0.99999990653582171</v>
      </c>
      <c r="FI162" s="2">
        <f t="shared" si="508"/>
        <v>0.99999988833785569</v>
      </c>
      <c r="FJ162" s="2">
        <f t="shared" si="508"/>
        <v>0.9999999180060849</v>
      </c>
      <c r="FK162" s="2">
        <f t="shared" si="508"/>
        <v>0.99999992690717798</v>
      </c>
      <c r="FL162" s="2">
        <f t="shared" si="508"/>
        <v>0.99999994181689789</v>
      </c>
      <c r="FM162" s="2">
        <f t="shared" si="508"/>
        <v>0.99999995494947536</v>
      </c>
      <c r="FN162" s="2">
        <f t="shared" si="508"/>
        <v>0.99999995357726768</v>
      </c>
      <c r="FO162" s="2">
        <f t="shared" si="508"/>
        <v>0.99999995854371204</v>
      </c>
      <c r="FP162" s="2">
        <f t="shared" si="508"/>
        <v>0.99999996212335629</v>
      </c>
      <c r="FQ162" s="2">
        <f t="shared" si="508"/>
        <v>0.99999996131421065</v>
      </c>
      <c r="FR162" s="2">
        <f t="shared" si="508"/>
        <v>0.99999995927358898</v>
      </c>
      <c r="FS162" s="2">
        <f t="shared" si="508"/>
        <v>0.99999970214833167</v>
      </c>
      <c r="FT162" s="2">
        <f t="shared" si="508"/>
        <v>0.99999941512795665</v>
      </c>
      <c r="FU162" s="2">
        <f t="shared" si="508"/>
        <v>0.99999890349651921</v>
      </c>
      <c r="FW162" s="2">
        <f t="shared" si="540"/>
        <v>0.11808416391145216</v>
      </c>
      <c r="FX162" s="2">
        <f t="shared" si="380"/>
        <v>0.20876452743999038</v>
      </c>
      <c r="FY162" s="2">
        <f t="shared" si="381"/>
        <v>0.21239133091758794</v>
      </c>
      <c r="FZ162" s="2">
        <f t="shared" si="382"/>
        <v>0.33528996935865918</v>
      </c>
      <c r="GA162" s="2">
        <f t="shared" si="383"/>
        <v>0.39707434633826522</v>
      </c>
      <c r="GB162" s="2">
        <f t="shared" si="384"/>
        <v>0.40314411324908001</v>
      </c>
      <c r="GC162" s="2">
        <f t="shared" si="385"/>
        <v>0.46255060741955156</v>
      </c>
      <c r="GD162" s="2">
        <f t="shared" si="386"/>
        <v>0.52615315511415106</v>
      </c>
      <c r="GE162" s="2">
        <f t="shared" si="387"/>
        <v>0.60837755480684585</v>
      </c>
      <c r="GF162" s="2">
        <f t="shared" si="388"/>
        <v>0.6185788956135595</v>
      </c>
      <c r="GG162" s="2">
        <f t="shared" si="389"/>
        <v>0.58186005792618356</v>
      </c>
      <c r="GH162" s="2">
        <f t="shared" si="390"/>
        <v>0.49768768416986719</v>
      </c>
      <c r="GI162" s="2">
        <f t="shared" si="391"/>
        <v>0.33311542687077639</v>
      </c>
      <c r="GJ162" s="2">
        <f t="shared" si="392"/>
        <v>0.44116291897322707</v>
      </c>
      <c r="GK162" s="2">
        <f t="shared" si="393"/>
        <v>0.44418359596787871</v>
      </c>
      <c r="GM162" s="107">
        <f t="shared" si="541"/>
        <v>1.3908490288535235E-154</v>
      </c>
      <c r="GN162" s="107">
        <f t="shared" si="394"/>
        <v>3.9330136074188783E-203</v>
      </c>
      <c r="GO162" s="107">
        <f t="shared" si="395"/>
        <v>4.032474499359838E-197</v>
      </c>
      <c r="GP162" s="107">
        <f t="shared" si="396"/>
        <v>2.9716554770436431E-245</v>
      </c>
      <c r="GQ162" s="107">
        <f t="shared" si="397"/>
        <v>3.4337671237836417E-253</v>
      </c>
      <c r="GR162" s="107">
        <f t="shared" si="398"/>
        <v>2.6231828507133203E-267</v>
      </c>
      <c r="GS162" s="107">
        <f t="shared" si="399"/>
        <v>1.871265761968913E-289</v>
      </c>
      <c r="GT162" s="107">
        <f t="shared" si="400"/>
        <v>1.3910092725779639E-297</v>
      </c>
      <c r="GU162" s="107">
        <f t="shared" si="401"/>
        <v>4.664193089609374E-294</v>
      </c>
      <c r="GV162" s="107">
        <f t="shared" si="402"/>
        <v>0</v>
      </c>
      <c r="GW162" s="107">
        <f t="shared" si="403"/>
        <v>0</v>
      </c>
      <c r="GX162" s="107">
        <f t="shared" si="404"/>
        <v>2.2193378478124463E-305</v>
      </c>
      <c r="GY162" s="107">
        <f t="shared" si="405"/>
        <v>1.0354237201866728E-281</v>
      </c>
      <c r="GZ162" s="107">
        <f t="shared" si="406"/>
        <v>1.064510707275964E-289</v>
      </c>
      <c r="HA162" s="107">
        <f t="shared" si="407"/>
        <v>0</v>
      </c>
      <c r="HC162" s="107">
        <f t="shared" si="542"/>
        <v>1.684395311457583E-99</v>
      </c>
      <c r="HD162" s="107">
        <f t="shared" si="408"/>
        <v>2.2422048463739685E-134</v>
      </c>
      <c r="HE162" s="107">
        <f t="shared" si="409"/>
        <v>1.8599298484836476E-130</v>
      </c>
      <c r="HF162" s="107">
        <f t="shared" si="410"/>
        <v>2.7468333128397159E-167</v>
      </c>
      <c r="HG162" s="107">
        <f t="shared" si="411"/>
        <v>2.9844938489361848E-174</v>
      </c>
      <c r="HH162" s="107">
        <f t="shared" si="412"/>
        <v>6.8419117889487747E-185</v>
      </c>
      <c r="HI162" s="107">
        <f t="shared" si="413"/>
        <v>2.87222279688298E-203</v>
      </c>
      <c r="HJ162" s="107">
        <f t="shared" si="414"/>
        <v>2.5028879996827489E-211</v>
      </c>
      <c r="HK162" s="107">
        <f t="shared" si="415"/>
        <v>3.480514662825415E-211</v>
      </c>
      <c r="HL162" s="107">
        <f t="shared" si="416"/>
        <v>5.8324859519634426E-237</v>
      </c>
      <c r="HM162" s="107">
        <f t="shared" si="417"/>
        <v>7.2166615330751684E-235</v>
      </c>
      <c r="HN162" s="107">
        <f t="shared" si="418"/>
        <v>3.3892615711078417E-214</v>
      </c>
      <c r="HO162" s="107">
        <f t="shared" si="419"/>
        <v>1.1915360636463235E-190</v>
      </c>
      <c r="HP162" s="107">
        <f t="shared" si="420"/>
        <v>1.0559773900089381E-199</v>
      </c>
      <c r="HQ162" s="107">
        <f t="shared" si="421"/>
        <v>0</v>
      </c>
      <c r="HS162" s="107">
        <f t="shared" si="543"/>
        <v>3.1286761839987449E-9</v>
      </c>
      <c r="HT162" s="107">
        <f t="shared" si="422"/>
        <v>2.8073415277496879E-14</v>
      </c>
      <c r="HU162" s="107">
        <f t="shared" si="423"/>
        <v>6.3517848627370728E-14</v>
      </c>
      <c r="HV162" s="107">
        <f t="shared" si="424"/>
        <v>2.0288828917295339E-20</v>
      </c>
      <c r="HW162" s="107">
        <f t="shared" si="425"/>
        <v>2.211186964926656E-22</v>
      </c>
      <c r="HX162" s="107">
        <f t="shared" si="426"/>
        <v>5.6153923211661186E-24</v>
      </c>
      <c r="HY162" s="107">
        <f t="shared" si="427"/>
        <v>8.4965557420504191E-28</v>
      </c>
      <c r="HZ162" s="107">
        <f t="shared" si="428"/>
        <v>2.4501972276366474E-30</v>
      </c>
      <c r="IA162" s="107">
        <f t="shared" si="429"/>
        <v>3.8970185925947284E-32</v>
      </c>
      <c r="IB162" s="107">
        <f t="shared" si="430"/>
        <v>4.492934164376025E-36</v>
      </c>
      <c r="IC162" s="107">
        <f t="shared" si="431"/>
        <v>8.9299680679249134E-35</v>
      </c>
      <c r="ID162" s="107">
        <f t="shared" si="432"/>
        <v>1.0623415758325572E-29</v>
      </c>
      <c r="IE162" s="107">
        <f t="shared" si="433"/>
        <v>1.5122027506960576E-22</v>
      </c>
      <c r="IF162" s="107">
        <f t="shared" si="434"/>
        <v>2.6155683715453052E-26</v>
      </c>
      <c r="IG162" s="107">
        <f t="shared" si="435"/>
        <v>2.5024435366143198E-34</v>
      </c>
      <c r="II162" s="107">
        <f t="shared" si="544"/>
        <v>0.11587774194913386</v>
      </c>
      <c r="IJ162" s="107">
        <f t="shared" si="545"/>
        <v>0.23018293649545776</v>
      </c>
      <c r="IK162" s="107">
        <f t="shared" si="546"/>
        <v>0.23903562394766803</v>
      </c>
      <c r="IL162" s="107">
        <f t="shared" si="547"/>
        <v>0.43727252452715532</v>
      </c>
      <c r="IM162" s="107">
        <f t="shared" si="548"/>
        <v>0.51167388818517046</v>
      </c>
      <c r="IN162" s="107">
        <f t="shared" si="549"/>
        <v>0.51524862798647109</v>
      </c>
      <c r="IO162" s="107">
        <f t="shared" si="550"/>
        <v>0.52649369324877437</v>
      </c>
      <c r="IP162" s="107">
        <f t="shared" si="551"/>
        <v>0.46632477298717173</v>
      </c>
      <c r="IQ162" s="107">
        <f t="shared" si="552"/>
        <v>0.30945198679518893</v>
      </c>
      <c r="IR162" s="107">
        <f t="shared" si="553"/>
        <v>0.27385765840562892</v>
      </c>
      <c r="IS162" s="107">
        <f t="shared" si="554"/>
        <v>0.35688968878461458</v>
      </c>
      <c r="IT162" s="107">
        <f t="shared" si="555"/>
        <v>0.50242711254125694</v>
      </c>
      <c r="IU162" s="107">
        <f t="shared" si="556"/>
        <v>0.39045832912492279</v>
      </c>
      <c r="IV162" s="107">
        <f t="shared" si="557"/>
        <v>0.52792182701813906</v>
      </c>
      <c r="IW162" s="107">
        <f t="shared" si="558"/>
        <v>0.59534271805562344</v>
      </c>
      <c r="IY162" s="107">
        <f t="shared" si="559"/>
        <v>0.11587774507781004</v>
      </c>
      <c r="IZ162" s="107">
        <f t="shared" si="560"/>
        <v>0.23018293649548582</v>
      </c>
      <c r="JA162" s="107">
        <f t="shared" si="561"/>
        <v>0.23903562394773153</v>
      </c>
      <c r="JB162" s="107">
        <f t="shared" si="562"/>
        <v>0.43727252452715532</v>
      </c>
      <c r="JC162" s="107">
        <f t="shared" si="563"/>
        <v>0.51167388818517046</v>
      </c>
      <c r="JD162" s="107">
        <f t="shared" si="564"/>
        <v>0.51524862798647109</v>
      </c>
      <c r="JE162" s="107">
        <f t="shared" si="565"/>
        <v>0.52649369324877437</v>
      </c>
      <c r="JF162" s="107">
        <f t="shared" si="566"/>
        <v>0.46632477298717173</v>
      </c>
      <c r="JG162" s="107">
        <f t="shared" si="567"/>
        <v>0.30945198679518893</v>
      </c>
      <c r="JH162" s="107">
        <f t="shared" si="568"/>
        <v>0.27385765840562892</v>
      </c>
      <c r="JI162" s="107">
        <f t="shared" si="569"/>
        <v>0.35688968878461458</v>
      </c>
      <c r="JJ162" s="107">
        <f t="shared" si="570"/>
        <v>0.50242711254125694</v>
      </c>
      <c r="JK162" s="107">
        <f t="shared" si="571"/>
        <v>0.39045832912492279</v>
      </c>
      <c r="JL162" s="107">
        <f t="shared" si="572"/>
        <v>0.52792182701813906</v>
      </c>
      <c r="JM162" s="107">
        <f t="shared" si="573"/>
        <v>0.59534271805562344</v>
      </c>
    </row>
    <row r="163" spans="2:273" x14ac:dyDescent="0.25">
      <c r="B163" s="2">
        <v>135</v>
      </c>
      <c r="C163" s="37">
        <v>58.482999999999997</v>
      </c>
      <c r="D163" s="37">
        <v>62.667000000000002</v>
      </c>
      <c r="E163" s="37">
        <v>65.5</v>
      </c>
      <c r="F163" s="37">
        <v>71.283000000000001</v>
      </c>
      <c r="G163" s="37">
        <v>72.367000000000004</v>
      </c>
      <c r="H163" s="37">
        <v>73.400000000000006</v>
      </c>
      <c r="I163" s="37">
        <v>67.95</v>
      </c>
      <c r="J163" s="37">
        <v>63.332999999999998</v>
      </c>
      <c r="K163" s="37">
        <v>58.033000000000001</v>
      </c>
      <c r="L163" s="37">
        <v>56.582999999999998</v>
      </c>
      <c r="M163" s="37">
        <v>58.317</v>
      </c>
      <c r="N163" s="37">
        <v>66.433000000000007</v>
      </c>
      <c r="O163" s="37">
        <v>87.15</v>
      </c>
      <c r="P163" s="37">
        <v>86.783000000000001</v>
      </c>
      <c r="Q163" s="37">
        <v>111.417</v>
      </c>
      <c r="S163" s="4">
        <f t="shared" si="460"/>
        <v>57.606832525413125</v>
      </c>
      <c r="T163" s="4">
        <f t="shared" si="461"/>
        <v>60.832265738199737</v>
      </c>
      <c r="U163" s="4">
        <f t="shared" si="462"/>
        <v>63.597333153345936</v>
      </c>
      <c r="V163" s="4">
        <f t="shared" si="463"/>
        <v>68.630739903716488</v>
      </c>
      <c r="W163" s="4">
        <f t="shared" si="464"/>
        <v>71.568610296051745</v>
      </c>
      <c r="X163" s="4">
        <f t="shared" si="465"/>
        <v>73.271897870152927</v>
      </c>
      <c r="Y163" s="4">
        <f t="shared" si="466"/>
        <v>71.070053417904361</v>
      </c>
      <c r="Z163" s="4">
        <f t="shared" si="467"/>
        <v>67.353620036785941</v>
      </c>
      <c r="AA163" s="4">
        <f t="shared" si="468"/>
        <v>61.756278613189032</v>
      </c>
      <c r="AB163" s="4">
        <f t="shared" si="469"/>
        <v>60.80512004014696</v>
      </c>
      <c r="AC163" s="4">
        <f t="shared" si="470"/>
        <v>62.748707930354442</v>
      </c>
      <c r="AD163" s="4">
        <f t="shared" si="471"/>
        <v>68.404875426655764</v>
      </c>
      <c r="AE163" s="4">
        <f t="shared" si="472"/>
        <v>85.928963392141981</v>
      </c>
      <c r="AF163" s="4">
        <f t="shared" si="473"/>
        <v>86.972940498929873</v>
      </c>
      <c r="AG163" s="4">
        <f t="shared" si="474"/>
        <v>108.48593316993393</v>
      </c>
      <c r="AI163" s="4">
        <f t="shared" si="475"/>
        <v>0.87616747458687172</v>
      </c>
      <c r="AJ163" s="4">
        <f t="shared" si="476"/>
        <v>1.8347342618002642</v>
      </c>
      <c r="AK163" s="4">
        <f t="shared" si="477"/>
        <v>1.9026668466540642</v>
      </c>
      <c r="AL163" s="4">
        <f t="shared" si="478"/>
        <v>2.6522600962835128</v>
      </c>
      <c r="AM163" s="4">
        <f t="shared" si="479"/>
        <v>0.79838970394825992</v>
      </c>
      <c r="AN163" s="4">
        <f t="shared" si="480"/>
        <v>0.12810212984707903</v>
      </c>
      <c r="AO163" s="4">
        <f t="shared" si="481"/>
        <v>-3.1200534179043586</v>
      </c>
      <c r="AP163" s="4">
        <f t="shared" si="482"/>
        <v>-4.0206200367859424</v>
      </c>
      <c r="AQ163" s="4">
        <f t="shared" si="483"/>
        <v>-3.7232786131890308</v>
      </c>
      <c r="AR163" s="4">
        <f t="shared" si="484"/>
        <v>-4.2221200401469616</v>
      </c>
      <c r="AS163" s="4">
        <f t="shared" si="485"/>
        <v>-4.4317079303544418</v>
      </c>
      <c r="AT163" s="4">
        <f t="shared" si="486"/>
        <v>-1.9718754266557568</v>
      </c>
      <c r="AU163" s="4">
        <f t="shared" si="487"/>
        <v>1.221036607858025</v>
      </c>
      <c r="AV163" s="4">
        <f t="shared" si="488"/>
        <v>-0.18994049892987164</v>
      </c>
      <c r="AW163" s="4">
        <f t="shared" si="488"/>
        <v>2.9310668300660723</v>
      </c>
      <c r="AY163" s="2">
        <f t="shared" si="509"/>
        <v>57.606832525413125</v>
      </c>
      <c r="AZ163" s="2">
        <f t="shared" si="363"/>
        <v>57.615161647621406</v>
      </c>
      <c r="BA163" s="2">
        <f t="shared" si="364"/>
        <v>57.442428009220009</v>
      </c>
      <c r="BB163" s="2">
        <f t="shared" si="365"/>
        <v>58.042164554610871</v>
      </c>
      <c r="BC163" s="2">
        <f t="shared" si="366"/>
        <v>58.513941080624534</v>
      </c>
      <c r="BD163" s="2">
        <f t="shared" si="367"/>
        <v>58.509630409680113</v>
      </c>
      <c r="BE163" s="2">
        <f t="shared" si="368"/>
        <v>59.33217636349201</v>
      </c>
      <c r="BF163" s="2">
        <f t="shared" si="369"/>
        <v>59.837738729590484</v>
      </c>
      <c r="BG163" s="2">
        <f t="shared" si="370"/>
        <v>58.240191935405136</v>
      </c>
      <c r="BH163" s="2">
        <f t="shared" si="371"/>
        <v>58.082159429921127</v>
      </c>
      <c r="BI163" s="2">
        <f t="shared" si="372"/>
        <v>57.207530982175058</v>
      </c>
      <c r="BJ163" s="2">
        <f t="shared" si="373"/>
        <v>54.685138897855659</v>
      </c>
      <c r="BK163" s="2">
        <f t="shared" si="374"/>
        <v>54.409821740772031</v>
      </c>
      <c r="BL163" s="2">
        <f t="shared" si="375"/>
        <v>54.315361232730496</v>
      </c>
      <c r="BM163" s="2">
        <f t="shared" si="376"/>
        <v>54.532709798012633</v>
      </c>
      <c r="BO163" s="2" t="str">
        <f t="shared" si="440"/>
        <v/>
      </c>
      <c r="BP163" s="2" t="str">
        <f t="shared" si="441"/>
        <v/>
      </c>
      <c r="BQ163" s="2" t="str">
        <f t="shared" si="442"/>
        <v/>
      </c>
      <c r="BR163" s="2" t="str">
        <f t="shared" si="443"/>
        <v/>
      </c>
      <c r="BS163" s="2" t="str">
        <f t="shared" si="444"/>
        <v/>
      </c>
      <c r="BT163" s="2" t="str">
        <f t="shared" si="445"/>
        <v/>
      </c>
      <c r="BU163" s="2" t="str">
        <f t="shared" si="446"/>
        <v/>
      </c>
      <c r="BV163" s="2" t="str">
        <f t="shared" si="447"/>
        <v/>
      </c>
      <c r="BW163" s="2" t="str">
        <f t="shared" si="448"/>
        <v/>
      </c>
      <c r="BX163" s="2" t="str">
        <f t="shared" si="449"/>
        <v/>
      </c>
      <c r="BY163" s="2" t="str">
        <f t="shared" si="450"/>
        <v/>
      </c>
      <c r="BZ163" s="2" t="str">
        <f t="shared" si="451"/>
        <v/>
      </c>
      <c r="CA163" s="2" t="str">
        <f t="shared" si="452"/>
        <v/>
      </c>
      <c r="CB163" s="2" t="str">
        <f t="shared" si="453"/>
        <v/>
      </c>
      <c r="CC163" s="2" t="str">
        <f t="shared" si="454"/>
        <v/>
      </c>
      <c r="CE163" s="2" t="str">
        <f t="shared" si="510"/>
        <v/>
      </c>
      <c r="CF163" s="2" t="str">
        <f t="shared" si="511"/>
        <v/>
      </c>
      <c r="CG163" s="2" t="str">
        <f t="shared" si="512"/>
        <v/>
      </c>
      <c r="CH163" s="2" t="str">
        <f t="shared" si="513"/>
        <v/>
      </c>
      <c r="CI163" s="2" t="str">
        <f t="shared" si="514"/>
        <v/>
      </c>
      <c r="CJ163" s="2" t="str">
        <f t="shared" si="515"/>
        <v/>
      </c>
      <c r="CK163" s="2" t="str">
        <f t="shared" si="516"/>
        <v/>
      </c>
      <c r="CL163" s="2" t="str">
        <f t="shared" si="517"/>
        <v/>
      </c>
      <c r="CM163" s="2" t="str">
        <f t="shared" si="518"/>
        <v/>
      </c>
      <c r="CN163" s="2" t="str">
        <f t="shared" si="519"/>
        <v/>
      </c>
      <c r="CO163" s="2" t="str">
        <f t="shared" si="520"/>
        <v/>
      </c>
      <c r="CP163" s="2" t="str">
        <f t="shared" si="521"/>
        <v/>
      </c>
      <c r="CQ163" s="2" t="str">
        <f t="shared" si="522"/>
        <v/>
      </c>
      <c r="CR163" s="2" t="str">
        <f t="shared" si="523"/>
        <v/>
      </c>
      <c r="CS163" s="2" t="str">
        <f t="shared" si="524"/>
        <v/>
      </c>
      <c r="CU163" s="2" t="str">
        <f t="shared" si="525"/>
        <v/>
      </c>
      <c r="CV163" s="2" t="str">
        <f t="shared" si="526"/>
        <v/>
      </c>
      <c r="CW163" s="2" t="str">
        <f t="shared" si="527"/>
        <v/>
      </c>
      <c r="CX163" s="2" t="str">
        <f t="shared" si="528"/>
        <v/>
      </c>
      <c r="CY163" s="2" t="str">
        <f t="shared" si="529"/>
        <v/>
      </c>
      <c r="CZ163" s="2" t="str">
        <f t="shared" si="530"/>
        <v/>
      </c>
      <c r="DA163" s="2" t="str">
        <f t="shared" si="531"/>
        <v/>
      </c>
      <c r="DB163" s="2" t="str">
        <f t="shared" si="532"/>
        <v/>
      </c>
      <c r="DC163" s="2" t="str">
        <f t="shared" si="533"/>
        <v/>
      </c>
      <c r="DD163" s="2" t="str">
        <f t="shared" si="534"/>
        <v/>
      </c>
      <c r="DE163" s="2" t="str">
        <f t="shared" si="535"/>
        <v/>
      </c>
      <c r="DF163" s="2" t="str">
        <f t="shared" si="536"/>
        <v/>
      </c>
      <c r="DG163" s="2" t="str">
        <f t="shared" si="537"/>
        <v/>
      </c>
      <c r="DH163" s="2" t="str">
        <f t="shared" si="538"/>
        <v/>
      </c>
      <c r="DI163" s="2" t="str">
        <f t="shared" si="539"/>
        <v/>
      </c>
      <c r="DK163" s="2">
        <f t="shared" si="489"/>
        <v>88.317870554765264</v>
      </c>
      <c r="DL163" s="2">
        <f t="shared" si="490"/>
        <v>92.771671189408039</v>
      </c>
      <c r="DM163" s="2">
        <f t="shared" si="490"/>
        <v>88.585242805558593</v>
      </c>
      <c r="DN163" s="2">
        <f t="shared" si="490"/>
        <v>87.097870588235295</v>
      </c>
      <c r="DO163" s="2">
        <f t="shared" si="490"/>
        <v>95.631408403361363</v>
      </c>
      <c r="DP163" s="2">
        <f t="shared" si="490"/>
        <v>94.496670588235276</v>
      </c>
      <c r="DQ163" s="2">
        <f t="shared" si="490"/>
        <v>94.160062388591811</v>
      </c>
      <c r="DR163" s="2">
        <f t="shared" si="490"/>
        <v>95.587206216577556</v>
      </c>
      <c r="DS163" s="2">
        <f t="shared" si="490"/>
        <v>83.441467023172891</v>
      </c>
      <c r="DT163" s="2">
        <f t="shared" si="490"/>
        <v>95.790745967741927</v>
      </c>
      <c r="DU163" s="2">
        <f t="shared" si="490"/>
        <v>97.605580645161297</v>
      </c>
      <c r="DV163" s="2">
        <f t="shared" si="490"/>
        <v>89.124821847507334</v>
      </c>
      <c r="DW163" s="2">
        <f t="shared" si="490"/>
        <v>99.78315634164224</v>
      </c>
      <c r="DX163" s="2">
        <f t="shared" si="490"/>
        <v>95.863517647058842</v>
      </c>
      <c r="DY163" s="2">
        <f t="shared" si="490"/>
        <v>75.368541050903119</v>
      </c>
      <c r="EA163" s="2">
        <f t="shared" si="459"/>
        <v>57.449300000000008</v>
      </c>
      <c r="EB163" s="2">
        <f t="shared" si="491"/>
        <v>57.1795008543763</v>
      </c>
      <c r="EC163" s="2">
        <f t="shared" si="492"/>
        <v>57.035638325420813</v>
      </c>
      <c r="ED163" s="2">
        <f t="shared" si="493"/>
        <v>57.702067838169185</v>
      </c>
      <c r="EE163" s="2">
        <f t="shared" si="494"/>
        <v>57.81814179150868</v>
      </c>
      <c r="EF163" s="2">
        <f t="shared" si="495"/>
        <v>57.74937301217453</v>
      </c>
      <c r="EG163" s="2">
        <f t="shared" si="496"/>
        <v>58.960541562198642</v>
      </c>
      <c r="EH163" s="2">
        <f t="shared" si="497"/>
        <v>60.384328507795111</v>
      </c>
      <c r="EI163" s="2">
        <f t="shared" si="498"/>
        <v>57.344825732899039</v>
      </c>
      <c r="EJ163" s="2">
        <f t="shared" si="499"/>
        <v>56.580089977728285</v>
      </c>
      <c r="EK163" s="2">
        <f t="shared" si="500"/>
        <v>56.31199231595194</v>
      </c>
      <c r="EL163" s="2">
        <f t="shared" si="501"/>
        <v>54.710788413361158</v>
      </c>
      <c r="EM163" s="2">
        <f t="shared" si="502"/>
        <v>54.409507306889353</v>
      </c>
      <c r="EN163" s="2">
        <f t="shared" si="503"/>
        <v>54.260589083574942</v>
      </c>
      <c r="EO163" s="2">
        <f t="shared" si="504"/>
        <v>55.560957205705904</v>
      </c>
      <c r="EQ163" s="2">
        <f t="shared" si="505"/>
        <v>58.541371176418181</v>
      </c>
      <c r="ER163" s="2">
        <f t="shared" si="506"/>
        <v>58.926739309294355</v>
      </c>
      <c r="ES163" s="2">
        <f t="shared" si="506"/>
        <v>58.640656468055909</v>
      </c>
      <c r="ET163" s="2">
        <f t="shared" si="506"/>
        <v>58.577726996278066</v>
      </c>
      <c r="EU163" s="2">
        <f t="shared" si="506"/>
        <v>59.353156408630639</v>
      </c>
      <c r="EV163" s="2">
        <f t="shared" si="506"/>
        <v>59.403693196010849</v>
      </c>
      <c r="EW163" s="2">
        <f t="shared" si="506"/>
        <v>59.675174396987629</v>
      </c>
      <c r="EX163" s="2">
        <f t="shared" si="506"/>
        <v>59.446726993248497</v>
      </c>
      <c r="EY163" s="2">
        <f t="shared" si="506"/>
        <v>58.698010982035584</v>
      </c>
      <c r="EZ163" s="2">
        <f t="shared" si="506"/>
        <v>58.817855772206755</v>
      </c>
      <c r="FA163" s="2">
        <f t="shared" si="506"/>
        <v>57.718724993499535</v>
      </c>
      <c r="FB163" s="2">
        <f t="shared" si="506"/>
        <v>54.664573436367007</v>
      </c>
      <c r="FC163" s="2">
        <f t="shared" si="506"/>
        <v>54.410303572314902</v>
      </c>
      <c r="FD163" s="2">
        <f t="shared" si="506"/>
        <v>54.372588234642819</v>
      </c>
      <c r="FE163" s="2">
        <f t="shared" si="506"/>
        <v>53.454859600099162</v>
      </c>
      <c r="FG163" s="2">
        <f t="shared" si="507"/>
        <v>0.99999991503344821</v>
      </c>
      <c r="FH163" s="2">
        <f t="shared" si="508"/>
        <v>0.99999992575876284</v>
      </c>
      <c r="FI163" s="2">
        <f t="shared" si="508"/>
        <v>0.99999991130360399</v>
      </c>
      <c r="FJ163" s="2">
        <f t="shared" si="508"/>
        <v>0.99999993486991701</v>
      </c>
      <c r="FK163" s="2">
        <f t="shared" si="508"/>
        <v>0.99999994194030684</v>
      </c>
      <c r="FL163" s="2">
        <f t="shared" si="508"/>
        <v>0.99999995378351869</v>
      </c>
      <c r="FM163" s="2">
        <f t="shared" si="508"/>
        <v>0.99999996421509596</v>
      </c>
      <c r="FN163" s="2">
        <f t="shared" si="508"/>
        <v>0.99999996312511263</v>
      </c>
      <c r="FO163" s="2">
        <f t="shared" si="508"/>
        <v>0.99999996707009964</v>
      </c>
      <c r="FP163" s="2">
        <f t="shared" si="508"/>
        <v>0.99999996991351225</v>
      </c>
      <c r="FQ163" s="2">
        <f t="shared" si="508"/>
        <v>0.99999996927078494</v>
      </c>
      <c r="FR163" s="2">
        <f t="shared" si="508"/>
        <v>0.99999996764986154</v>
      </c>
      <c r="FS163" s="2">
        <f t="shared" si="508"/>
        <v>0.99999975840331523</v>
      </c>
      <c r="FT163" s="2">
        <f t="shared" si="508"/>
        <v>0.99999951724411829</v>
      </c>
      <c r="FU163" s="2">
        <f t="shared" si="508"/>
        <v>0.99999908148338845</v>
      </c>
      <c r="FW163" s="2">
        <f t="shared" si="540"/>
        <v>0.14424875046495697</v>
      </c>
      <c r="FX163" s="2">
        <f t="shared" si="380"/>
        <v>0.24934098125649493</v>
      </c>
      <c r="FY163" s="2">
        <f t="shared" si="381"/>
        <v>0.25344690795527336</v>
      </c>
      <c r="FZ163" s="2">
        <f t="shared" si="382"/>
        <v>0.38838719236956337</v>
      </c>
      <c r="GA163" s="2">
        <f t="shared" si="383"/>
        <v>0.45328369249914485</v>
      </c>
      <c r="GB163" s="2">
        <f t="shared" si="384"/>
        <v>0.45955777279570093</v>
      </c>
      <c r="GC163" s="2">
        <f t="shared" si="385"/>
        <v>0.52003423798967363</v>
      </c>
      <c r="GD163" s="2">
        <f t="shared" si="386"/>
        <v>0.58296735641589792</v>
      </c>
      <c r="GE163" s="2">
        <f t="shared" si="387"/>
        <v>0.66167240865034771</v>
      </c>
      <c r="GF163" s="2">
        <f t="shared" si="388"/>
        <v>0.67123569239827086</v>
      </c>
      <c r="GG163" s="2">
        <f t="shared" si="389"/>
        <v>0.63660808595474161</v>
      </c>
      <c r="GH163" s="2">
        <f t="shared" si="390"/>
        <v>0.55502848800493765</v>
      </c>
      <c r="GI163" s="2">
        <f t="shared" si="391"/>
        <v>0.3811188452405091</v>
      </c>
      <c r="GJ163" s="2">
        <f t="shared" si="392"/>
        <v>0.48886142952914952</v>
      </c>
      <c r="GK163" s="2">
        <f t="shared" si="393"/>
        <v>0.48823264342102451</v>
      </c>
      <c r="GM163" s="107">
        <f t="shared" si="541"/>
        <v>5.4333777473281321E-159</v>
      </c>
      <c r="GN163" s="107">
        <f t="shared" si="394"/>
        <v>6.8249847592342011E-209</v>
      </c>
      <c r="GO163" s="107">
        <f t="shared" si="395"/>
        <v>9.0042479127304689E-203</v>
      </c>
      <c r="GP163" s="107">
        <f t="shared" si="396"/>
        <v>3.6548562081562022E-252</v>
      </c>
      <c r="GQ163" s="107">
        <f t="shared" si="397"/>
        <v>2.8215661660438168E-260</v>
      </c>
      <c r="GR163" s="107">
        <f t="shared" si="398"/>
        <v>1.0930524882168761E-274</v>
      </c>
      <c r="GS163" s="107">
        <f t="shared" si="399"/>
        <v>2.4988969646589552E-297</v>
      </c>
      <c r="GT163" s="107">
        <f t="shared" si="400"/>
        <v>1.0760032281353397E-305</v>
      </c>
      <c r="GU163" s="107">
        <f t="shared" si="401"/>
        <v>5.1015438000510084E-302</v>
      </c>
      <c r="GV163" s="107">
        <f t="shared" si="402"/>
        <v>0</v>
      </c>
      <c r="GW163" s="107">
        <f t="shared" si="403"/>
        <v>0</v>
      </c>
      <c r="GX163" s="107">
        <f t="shared" si="404"/>
        <v>0</v>
      </c>
      <c r="GY163" s="107">
        <f t="shared" si="405"/>
        <v>1.487874190053654E-289</v>
      </c>
      <c r="GZ163" s="107">
        <f t="shared" si="406"/>
        <v>1.9380412495017848E-297</v>
      </c>
      <c r="HA163" s="107">
        <f t="shared" si="407"/>
        <v>0</v>
      </c>
      <c r="HC163" s="107">
        <f t="shared" si="542"/>
        <v>2.015332339960831E-103</v>
      </c>
      <c r="HD163" s="107">
        <f t="shared" si="408"/>
        <v>1.4177040743942124E-139</v>
      </c>
      <c r="HE163" s="107">
        <f t="shared" si="409"/>
        <v>1.4731200302997639E-135</v>
      </c>
      <c r="HF163" s="107">
        <f t="shared" si="410"/>
        <v>1.2710154017067087E-173</v>
      </c>
      <c r="HG163" s="107">
        <f t="shared" si="411"/>
        <v>8.9199749117302007E-181</v>
      </c>
      <c r="HH163" s="107">
        <f t="shared" si="412"/>
        <v>1.0514905706270517E-191</v>
      </c>
      <c r="HI163" s="107">
        <f t="shared" si="413"/>
        <v>1.3579519030503498E-210</v>
      </c>
      <c r="HJ163" s="107">
        <f t="shared" si="414"/>
        <v>6.4560074087559554E-219</v>
      </c>
      <c r="HK163" s="107">
        <f t="shared" si="415"/>
        <v>1.1276343149293232E-218</v>
      </c>
      <c r="HL163" s="107">
        <f t="shared" si="416"/>
        <v>2.5093881209047495E-245</v>
      </c>
      <c r="HM163" s="107">
        <f t="shared" si="417"/>
        <v>3.3825460039732433E-243</v>
      </c>
      <c r="HN163" s="107">
        <f t="shared" si="418"/>
        <v>7.0692297164822252E-222</v>
      </c>
      <c r="HO163" s="107">
        <f t="shared" si="419"/>
        <v>8.1991995795189611E-198</v>
      </c>
      <c r="HP163" s="107">
        <f t="shared" si="420"/>
        <v>7.766259385768455E-207</v>
      </c>
      <c r="HQ163" s="107">
        <f t="shared" si="421"/>
        <v>0</v>
      </c>
      <c r="HS163" s="107">
        <f t="shared" si="543"/>
        <v>3.5433540999543966E-10</v>
      </c>
      <c r="HT163" s="107">
        <f t="shared" si="422"/>
        <v>1.2066661707604507E-15</v>
      </c>
      <c r="HU163" s="107">
        <f t="shared" si="423"/>
        <v>2.8836445319024063E-15</v>
      </c>
      <c r="HV163" s="107">
        <f t="shared" si="424"/>
        <v>3.2034752012019317E-22</v>
      </c>
      <c r="HW163" s="107">
        <f t="shared" si="425"/>
        <v>2.7403301118749707E-24</v>
      </c>
      <c r="HX163" s="107">
        <f t="shared" si="426"/>
        <v>5.5723306154887781E-26</v>
      </c>
      <c r="HY163" s="107">
        <f t="shared" si="427"/>
        <v>5.1543035552650776E-30</v>
      </c>
      <c r="HZ163" s="107">
        <f t="shared" si="428"/>
        <v>1.0792483375765541E-32</v>
      </c>
      <c r="IA163" s="107">
        <f t="shared" si="429"/>
        <v>1.5683091997049133E-34</v>
      </c>
      <c r="IB163" s="107">
        <f t="shared" si="430"/>
        <v>9.3667339081316122E-39</v>
      </c>
      <c r="IC163" s="107">
        <f t="shared" si="431"/>
        <v>2.0871202572200089E-37</v>
      </c>
      <c r="ID163" s="107">
        <f t="shared" si="432"/>
        <v>4.81932347093315E-32</v>
      </c>
      <c r="IE163" s="107">
        <f t="shared" si="433"/>
        <v>1.477650749452246E-24</v>
      </c>
      <c r="IF163" s="107">
        <f t="shared" si="434"/>
        <v>1.9974253267674847E-28</v>
      </c>
      <c r="IG163" s="107">
        <f t="shared" si="435"/>
        <v>4.2491364160872959E-37</v>
      </c>
      <c r="II163" s="107">
        <f t="shared" si="544"/>
        <v>0.16268108744787435</v>
      </c>
      <c r="IJ163" s="107">
        <f t="shared" si="545"/>
        <v>0.3097287317119638</v>
      </c>
      <c r="IK163" s="107">
        <f t="shared" si="546"/>
        <v>0.31930606189104987</v>
      </c>
      <c r="IL163" s="107">
        <f t="shared" si="547"/>
        <v>0.50511866309486741</v>
      </c>
      <c r="IM163" s="107">
        <f t="shared" si="548"/>
        <v>0.52860615706609704</v>
      </c>
      <c r="IN163" s="107">
        <f t="shared" si="549"/>
        <v>0.5271640510408</v>
      </c>
      <c r="IO163" s="107">
        <f t="shared" si="550"/>
        <v>0.47564061769706661</v>
      </c>
      <c r="IP163" s="107">
        <f t="shared" si="551"/>
        <v>0.36147922813267896</v>
      </c>
      <c r="IQ163" s="107">
        <f t="shared" si="552"/>
        <v>0.19585083293623515</v>
      </c>
      <c r="IR163" s="107">
        <f t="shared" si="553"/>
        <v>0.16074807395870463</v>
      </c>
      <c r="IS163" s="107">
        <f t="shared" si="554"/>
        <v>0.23329095490031437</v>
      </c>
      <c r="IT163" s="107">
        <f t="shared" si="555"/>
        <v>0.41682976145112655</v>
      </c>
      <c r="IU163" s="107">
        <f t="shared" si="556"/>
        <v>0.47672439733865901</v>
      </c>
      <c r="IV163" s="107">
        <f t="shared" si="557"/>
        <v>0.51224265897706778</v>
      </c>
      <c r="IW163" s="107">
        <f t="shared" si="558"/>
        <v>0.530387095393693</v>
      </c>
      <c r="IY163" s="107">
        <f t="shared" si="559"/>
        <v>0.16268108780220977</v>
      </c>
      <c r="IZ163" s="107">
        <f t="shared" si="560"/>
        <v>0.30972873171196502</v>
      </c>
      <c r="JA163" s="107">
        <f t="shared" si="561"/>
        <v>0.31930606189105276</v>
      </c>
      <c r="JB163" s="107">
        <f t="shared" si="562"/>
        <v>0.50511866309486741</v>
      </c>
      <c r="JC163" s="107">
        <f t="shared" si="563"/>
        <v>0.52860615706609704</v>
      </c>
      <c r="JD163" s="107">
        <f t="shared" si="564"/>
        <v>0.5271640510408</v>
      </c>
      <c r="JE163" s="107">
        <f t="shared" si="565"/>
        <v>0.47564061769706661</v>
      </c>
      <c r="JF163" s="107">
        <f t="shared" si="566"/>
        <v>0.36147922813267896</v>
      </c>
      <c r="JG163" s="107">
        <f t="shared" si="567"/>
        <v>0.19585083293623515</v>
      </c>
      <c r="JH163" s="107">
        <f t="shared" si="568"/>
        <v>0.16074807395870463</v>
      </c>
      <c r="JI163" s="107">
        <f t="shared" si="569"/>
        <v>0.23329095490031437</v>
      </c>
      <c r="JJ163" s="107">
        <f t="shared" si="570"/>
        <v>0.41682976145112655</v>
      </c>
      <c r="JK163" s="107">
        <f t="shared" si="571"/>
        <v>0.47672439733865901</v>
      </c>
      <c r="JL163" s="107">
        <f t="shared" si="572"/>
        <v>0.51224265897706778</v>
      </c>
      <c r="JM163" s="107">
        <f t="shared" si="573"/>
        <v>0.530387095393693</v>
      </c>
    </row>
    <row r="164" spans="2:273" x14ac:dyDescent="0.25">
      <c r="B164" s="2">
        <v>136</v>
      </c>
      <c r="C164" s="37">
        <v>57.167000000000002</v>
      </c>
      <c r="D164" s="37">
        <v>63.383000000000003</v>
      </c>
      <c r="E164" s="37">
        <v>66.400000000000006</v>
      </c>
      <c r="F164" s="37">
        <v>68.033000000000001</v>
      </c>
      <c r="G164" s="37">
        <v>67.733000000000004</v>
      </c>
      <c r="H164" s="37">
        <v>67.216999999999999</v>
      </c>
      <c r="I164" s="37">
        <v>63.55</v>
      </c>
      <c r="J164" s="37">
        <v>59.267000000000003</v>
      </c>
      <c r="K164" s="37">
        <v>56.133000000000003</v>
      </c>
      <c r="L164" s="37">
        <v>56.9</v>
      </c>
      <c r="M164" s="37">
        <v>56.65</v>
      </c>
      <c r="N164" s="37">
        <v>58.767000000000003</v>
      </c>
      <c r="O164" s="37">
        <v>87.033000000000001</v>
      </c>
      <c r="P164" s="37">
        <v>78.617000000000004</v>
      </c>
      <c r="Q164" s="37">
        <v>92.283000000000001</v>
      </c>
      <c r="S164" s="4">
        <f t="shared" si="460"/>
        <v>57.517787220955029</v>
      </c>
      <c r="T164" s="4">
        <f t="shared" si="461"/>
        <v>61.203871699814279</v>
      </c>
      <c r="U164" s="4">
        <f t="shared" si="462"/>
        <v>64.308390856391057</v>
      </c>
      <c r="V164" s="4">
        <f t="shared" si="463"/>
        <v>67.476650793486883</v>
      </c>
      <c r="W164" s="4">
        <f t="shared" si="464"/>
        <v>68.593147027400818</v>
      </c>
      <c r="X164" s="4">
        <f t="shared" si="465"/>
        <v>69.711702105413579</v>
      </c>
      <c r="Y164" s="4">
        <f t="shared" si="466"/>
        <v>66.80856684453218</v>
      </c>
      <c r="Z164" s="4">
        <f t="shared" si="467"/>
        <v>63.647626202490706</v>
      </c>
      <c r="AA164" s="4">
        <f t="shared" si="468"/>
        <v>59.629811492608759</v>
      </c>
      <c r="AB164" s="4">
        <f t="shared" si="469"/>
        <v>59.068122019093558</v>
      </c>
      <c r="AC164" s="4">
        <f t="shared" si="470"/>
        <v>59.475816916299003</v>
      </c>
      <c r="AD164" s="4">
        <f t="shared" si="471"/>
        <v>62.425143616882949</v>
      </c>
      <c r="AE164" s="4">
        <f t="shared" si="472"/>
        <v>84.004165073194258</v>
      </c>
      <c r="AF164" s="4">
        <f t="shared" si="473"/>
        <v>77.381843724148851</v>
      </c>
      <c r="AG164" s="4">
        <f t="shared" si="474"/>
        <v>88.842974884694087</v>
      </c>
      <c r="AI164" s="4">
        <f t="shared" si="475"/>
        <v>-0.35078722095502712</v>
      </c>
      <c r="AJ164" s="4">
        <f t="shared" si="476"/>
        <v>2.1791283001857238</v>
      </c>
      <c r="AK164" s="4">
        <f t="shared" si="477"/>
        <v>2.0916091436089488</v>
      </c>
      <c r="AL164" s="4">
        <f t="shared" si="478"/>
        <v>0.55634920651311859</v>
      </c>
      <c r="AM164" s="4">
        <f t="shared" si="479"/>
        <v>-0.86014702740081361</v>
      </c>
      <c r="AN164" s="4">
        <f t="shared" si="480"/>
        <v>-2.4947021054135803</v>
      </c>
      <c r="AO164" s="4">
        <f t="shared" si="481"/>
        <v>-3.2585668445321829</v>
      </c>
      <c r="AP164" s="4">
        <f t="shared" si="482"/>
        <v>-4.3806262024907028</v>
      </c>
      <c r="AQ164" s="4">
        <f t="shared" si="483"/>
        <v>-3.4968114926087566</v>
      </c>
      <c r="AR164" s="4">
        <f t="shared" si="484"/>
        <v>-2.1681220190935591</v>
      </c>
      <c r="AS164" s="4">
        <f t="shared" si="485"/>
        <v>-2.8258169162990043</v>
      </c>
      <c r="AT164" s="4">
        <f t="shared" si="486"/>
        <v>-3.6581436168829455</v>
      </c>
      <c r="AU164" s="4">
        <f t="shared" si="487"/>
        <v>3.0288349268057431</v>
      </c>
      <c r="AV164" s="4">
        <f t="shared" si="488"/>
        <v>1.2351562758511534</v>
      </c>
      <c r="AW164" s="4">
        <f t="shared" si="488"/>
        <v>3.4400251153059145</v>
      </c>
      <c r="AY164" s="2">
        <f t="shared" si="509"/>
        <v>57.517787220955029</v>
      </c>
      <c r="AZ164" s="2">
        <f t="shared" si="363"/>
        <v>57.547496440471832</v>
      </c>
      <c r="BA164" s="2">
        <f t="shared" si="364"/>
        <v>57.371167674052579</v>
      </c>
      <c r="BB164" s="2">
        <f t="shared" si="365"/>
        <v>57.959003070487256</v>
      </c>
      <c r="BC164" s="2">
        <f t="shared" si="366"/>
        <v>58.462278974373191</v>
      </c>
      <c r="BD164" s="2">
        <f t="shared" si="367"/>
        <v>58.461808846252694</v>
      </c>
      <c r="BE164" s="2">
        <f t="shared" si="368"/>
        <v>59.240948788394398</v>
      </c>
      <c r="BF164" s="2">
        <f t="shared" si="369"/>
        <v>59.668212248958312</v>
      </c>
      <c r="BG164" s="2">
        <f t="shared" si="370"/>
        <v>58.170335283539863</v>
      </c>
      <c r="BH164" s="2">
        <f t="shared" si="371"/>
        <v>58.066103119555919</v>
      </c>
      <c r="BI164" s="2">
        <f t="shared" si="372"/>
        <v>57.146601107475874</v>
      </c>
      <c r="BJ164" s="2">
        <f t="shared" si="373"/>
        <v>54.546819217012903</v>
      </c>
      <c r="BK164" s="2">
        <f t="shared" si="374"/>
        <v>54.270810077623743</v>
      </c>
      <c r="BL164" s="2">
        <f t="shared" si="375"/>
        <v>54.17669213600589</v>
      </c>
      <c r="BM164" s="2">
        <f t="shared" si="376"/>
        <v>54.321753044859207</v>
      </c>
      <c r="BO164" s="2" t="str">
        <f t="shared" si="440"/>
        <v/>
      </c>
      <c r="BP164" s="2" t="str">
        <f t="shared" si="441"/>
        <v/>
      </c>
      <c r="BQ164" s="2" t="str">
        <f t="shared" si="442"/>
        <v/>
      </c>
      <c r="BR164" s="2" t="str">
        <f t="shared" si="443"/>
        <v/>
      </c>
      <c r="BS164" s="2" t="str">
        <f t="shared" si="444"/>
        <v/>
      </c>
      <c r="BT164" s="2" t="str">
        <f t="shared" si="445"/>
        <v/>
      </c>
      <c r="BU164" s="2" t="str">
        <f t="shared" si="446"/>
        <v/>
      </c>
      <c r="BV164" s="2" t="str">
        <f t="shared" si="447"/>
        <v/>
      </c>
      <c r="BW164" s="2" t="str">
        <f t="shared" si="448"/>
        <v/>
      </c>
      <c r="BX164" s="2" t="str">
        <f t="shared" si="449"/>
        <v/>
      </c>
      <c r="BY164" s="2" t="str">
        <f t="shared" si="450"/>
        <v/>
      </c>
      <c r="BZ164" s="2" t="str">
        <f t="shared" si="451"/>
        <v/>
      </c>
      <c r="CA164" s="2" t="str">
        <f t="shared" si="452"/>
        <v/>
      </c>
      <c r="CB164" s="2" t="str">
        <f t="shared" si="453"/>
        <v/>
      </c>
      <c r="CC164" s="2" t="str">
        <f t="shared" si="454"/>
        <v/>
      </c>
      <c r="CE164" s="2" t="str">
        <f t="shared" si="510"/>
        <v/>
      </c>
      <c r="CF164" s="2" t="str">
        <f t="shared" si="511"/>
        <v/>
      </c>
      <c r="CG164" s="2" t="str">
        <f t="shared" si="512"/>
        <v/>
      </c>
      <c r="CH164" s="2" t="str">
        <f t="shared" si="513"/>
        <v/>
      </c>
      <c r="CI164" s="2" t="str">
        <f t="shared" si="514"/>
        <v/>
      </c>
      <c r="CJ164" s="2" t="str">
        <f t="shared" si="515"/>
        <v/>
      </c>
      <c r="CK164" s="2" t="str">
        <f t="shared" si="516"/>
        <v/>
      </c>
      <c r="CL164" s="2" t="str">
        <f t="shared" si="517"/>
        <v/>
      </c>
      <c r="CM164" s="2" t="str">
        <f t="shared" si="518"/>
        <v/>
      </c>
      <c r="CN164" s="2" t="str">
        <f t="shared" si="519"/>
        <v/>
      </c>
      <c r="CO164" s="2" t="str">
        <f t="shared" si="520"/>
        <v/>
      </c>
      <c r="CP164" s="2" t="str">
        <f t="shared" si="521"/>
        <v/>
      </c>
      <c r="CQ164" s="2" t="str">
        <f t="shared" si="522"/>
        <v/>
      </c>
      <c r="CR164" s="2" t="str">
        <f t="shared" si="523"/>
        <v/>
      </c>
      <c r="CS164" s="2" t="str">
        <f t="shared" si="524"/>
        <v/>
      </c>
      <c r="CU164" s="2" t="str">
        <f t="shared" si="525"/>
        <v/>
      </c>
      <c r="CV164" s="2" t="str">
        <f t="shared" si="526"/>
        <v/>
      </c>
      <c r="CW164" s="2" t="str">
        <f t="shared" si="527"/>
        <v/>
      </c>
      <c r="CX164" s="2" t="str">
        <f t="shared" si="528"/>
        <v/>
      </c>
      <c r="CY164" s="2" t="str">
        <f t="shared" si="529"/>
        <v/>
      </c>
      <c r="CZ164" s="2" t="str">
        <f t="shared" si="530"/>
        <v/>
      </c>
      <c r="DA164" s="2" t="str">
        <f t="shared" si="531"/>
        <v/>
      </c>
      <c r="DB164" s="2" t="str">
        <f t="shared" si="532"/>
        <v/>
      </c>
      <c r="DC164" s="2" t="str">
        <f t="shared" si="533"/>
        <v/>
      </c>
      <c r="DD164" s="2" t="str">
        <f t="shared" si="534"/>
        <v/>
      </c>
      <c r="DE164" s="2" t="str">
        <f t="shared" si="535"/>
        <v/>
      </c>
      <c r="DF164" s="2" t="str">
        <f t="shared" si="536"/>
        <v/>
      </c>
      <c r="DG164" s="2" t="str">
        <f t="shared" si="537"/>
        <v/>
      </c>
      <c r="DH164" s="2" t="str">
        <f t="shared" si="538"/>
        <v/>
      </c>
      <c r="DI164" s="2" t="str">
        <f t="shared" si="539"/>
        <v/>
      </c>
      <c r="DK164" s="2">
        <f t="shared" si="489"/>
        <v>88.451512091038381</v>
      </c>
      <c r="DL164" s="2">
        <f t="shared" si="490"/>
        <v>92.932458693511336</v>
      </c>
      <c r="DM164" s="2">
        <f t="shared" si="490"/>
        <v>88.723041142356934</v>
      </c>
      <c r="DN164" s="2">
        <f t="shared" si="490"/>
        <v>87.236526050420167</v>
      </c>
      <c r="DO164" s="2">
        <f t="shared" si="490"/>
        <v>95.826872829131673</v>
      </c>
      <c r="DP164" s="2">
        <f t="shared" si="490"/>
        <v>94.669647058823514</v>
      </c>
      <c r="DQ164" s="2">
        <f t="shared" si="490"/>
        <v>94.322913324420682</v>
      </c>
      <c r="DR164" s="2">
        <f t="shared" si="490"/>
        <v>95.775283422459907</v>
      </c>
      <c r="DS164" s="2">
        <f t="shared" si="490"/>
        <v>83.53119061942958</v>
      </c>
      <c r="DT164" s="2">
        <f t="shared" si="490"/>
        <v>95.987934274193549</v>
      </c>
      <c r="DU164" s="2">
        <f t="shared" si="490"/>
        <v>97.810435483870975</v>
      </c>
      <c r="DV164" s="2">
        <f t="shared" si="490"/>
        <v>89.291057917888565</v>
      </c>
      <c r="DW164" s="2">
        <f t="shared" si="490"/>
        <v>100.04186381964811</v>
      </c>
      <c r="DX164" s="2">
        <f t="shared" si="490"/>
        <v>96.092741176470611</v>
      </c>
      <c r="DY164" s="2">
        <f t="shared" si="490"/>
        <v>75.455931855500822</v>
      </c>
      <c r="EA164" s="2">
        <f t="shared" si="459"/>
        <v>57.319200000000009</v>
      </c>
      <c r="EB164" s="2">
        <f t="shared" si="491"/>
        <v>57.017274982596035</v>
      </c>
      <c r="EC164" s="2">
        <f t="shared" si="492"/>
        <v>56.876848511005619</v>
      </c>
      <c r="ED164" s="2">
        <f t="shared" si="493"/>
        <v>57.558599713935429</v>
      </c>
      <c r="EE164" s="2">
        <f t="shared" si="494"/>
        <v>57.656839684217083</v>
      </c>
      <c r="EF164" s="2">
        <f t="shared" si="495"/>
        <v>57.583014155064959</v>
      </c>
      <c r="EG164" s="2">
        <f t="shared" si="496"/>
        <v>58.816846383799415</v>
      </c>
      <c r="EH164" s="2">
        <f t="shared" si="497"/>
        <v>60.280473830734977</v>
      </c>
      <c r="EI164" s="2">
        <f t="shared" si="498"/>
        <v>57.182686365751522</v>
      </c>
      <c r="EJ164" s="2">
        <f t="shared" si="499"/>
        <v>56.415049888641427</v>
      </c>
      <c r="EK164" s="2">
        <f t="shared" si="500"/>
        <v>56.155218794040664</v>
      </c>
      <c r="EL164" s="2">
        <f t="shared" si="501"/>
        <v>54.574083507306881</v>
      </c>
      <c r="EM164" s="2">
        <f t="shared" si="502"/>
        <v>54.269362526096032</v>
      </c>
      <c r="EN164" s="2">
        <f t="shared" si="503"/>
        <v>54.113970956762898</v>
      </c>
      <c r="EO164" s="2">
        <f t="shared" si="504"/>
        <v>55.4655668577523</v>
      </c>
      <c r="EQ164" s="2">
        <f t="shared" si="505"/>
        <v>58.45358327633803</v>
      </c>
      <c r="ER164" s="2">
        <f t="shared" si="506"/>
        <v>58.815451560571233</v>
      </c>
      <c r="ES164" s="2">
        <f t="shared" si="506"/>
        <v>58.527754748444778</v>
      </c>
      <c r="ET164" s="2">
        <f t="shared" si="506"/>
        <v>58.459851578168944</v>
      </c>
      <c r="EU164" s="2">
        <f t="shared" si="506"/>
        <v>59.233933316743062</v>
      </c>
      <c r="EV164" s="2">
        <f t="shared" si="506"/>
        <v>59.282718174328153</v>
      </c>
      <c r="EW164" s="2">
        <f t="shared" si="506"/>
        <v>59.551867323154163</v>
      </c>
      <c r="EX164" s="2">
        <f t="shared" si="506"/>
        <v>59.320303893787766</v>
      </c>
      <c r="EY164" s="2">
        <f t="shared" si="506"/>
        <v>58.571475250747305</v>
      </c>
      <c r="EZ164" s="2">
        <f t="shared" si="506"/>
        <v>58.708450278551538</v>
      </c>
      <c r="FA164" s="2">
        <f t="shared" si="506"/>
        <v>57.596114719902914</v>
      </c>
      <c r="FB164" s="2">
        <f t="shared" si="506"/>
        <v>54.529455301920869</v>
      </c>
      <c r="FC164" s="2">
        <f t="shared" si="506"/>
        <v>54.272695946504896</v>
      </c>
      <c r="FD164" s="2">
        <f t="shared" si="506"/>
        <v>54.230790441339309</v>
      </c>
      <c r="FE164" s="2">
        <f t="shared" si="506"/>
        <v>53.317390477066283</v>
      </c>
      <c r="FG164" s="2">
        <f t="shared" si="507"/>
        <v>0.9999999325086677</v>
      </c>
      <c r="FH164" s="2">
        <f t="shared" si="508"/>
        <v>0.9999999410280882</v>
      </c>
      <c r="FI164" s="2">
        <f t="shared" si="508"/>
        <v>0.99999992954594707</v>
      </c>
      <c r="FJ164" s="2">
        <f t="shared" si="508"/>
        <v>0.99999994826533545</v>
      </c>
      <c r="FK164" s="2">
        <f t="shared" si="508"/>
        <v>0.99999995388154583</v>
      </c>
      <c r="FL164" s="2">
        <f t="shared" si="508"/>
        <v>0.99999996328894358</v>
      </c>
      <c r="FM164" s="2">
        <f t="shared" si="508"/>
        <v>0.99999997157504017</v>
      </c>
      <c r="FN164" s="2">
        <f t="shared" si="508"/>
        <v>0.99999997070923552</v>
      </c>
      <c r="FO164" s="2">
        <f t="shared" si="508"/>
        <v>0.99999997384285022</v>
      </c>
      <c r="FP164" s="2">
        <f t="shared" si="508"/>
        <v>0.99999997610145308</v>
      </c>
      <c r="FQ164" s="2">
        <f t="shared" si="508"/>
        <v>0.99999997559091669</v>
      </c>
      <c r="FR164" s="2">
        <f t="shared" si="508"/>
        <v>0.99999997430337151</v>
      </c>
      <c r="FS164" s="2">
        <f t="shared" si="508"/>
        <v>0.99999980403347144</v>
      </c>
      <c r="FT164" s="2">
        <f t="shared" si="508"/>
        <v>0.99999960153124123</v>
      </c>
      <c r="FU164" s="2">
        <f t="shared" si="508"/>
        <v>0.99999923057905771</v>
      </c>
      <c r="FW164" s="2">
        <f t="shared" si="540"/>
        <v>0.17505998540005299</v>
      </c>
      <c r="FX164" s="2">
        <f t="shared" si="380"/>
        <v>0.29486500179297742</v>
      </c>
      <c r="FY164" s="2">
        <f t="shared" si="381"/>
        <v>0.29942155898592293</v>
      </c>
      <c r="FZ164" s="2">
        <f t="shared" si="382"/>
        <v>0.44427294640305209</v>
      </c>
      <c r="GA164" s="2">
        <f t="shared" si="383"/>
        <v>0.51071002583603231</v>
      </c>
      <c r="GB164" s="2">
        <f t="shared" si="384"/>
        <v>0.51702727047689878</v>
      </c>
      <c r="GC164" s="2">
        <f t="shared" si="385"/>
        <v>0.57699226325274755</v>
      </c>
      <c r="GD164" s="2">
        <f t="shared" si="386"/>
        <v>0.63766068680864441</v>
      </c>
      <c r="GE164" s="2">
        <f t="shared" si="387"/>
        <v>0.71115792994668803</v>
      </c>
      <c r="GF164" s="2">
        <f t="shared" si="388"/>
        <v>0.71991453932070415</v>
      </c>
      <c r="GG164" s="2">
        <f t="shared" si="389"/>
        <v>0.68803116094335437</v>
      </c>
      <c r="GH164" s="2">
        <f t="shared" si="390"/>
        <v>0.61094059613962926</v>
      </c>
      <c r="GI164" s="2">
        <f t="shared" si="391"/>
        <v>0.43156322127829966</v>
      </c>
      <c r="GJ164" s="2">
        <f t="shared" si="392"/>
        <v>0.53676364214322958</v>
      </c>
      <c r="GK164" s="2">
        <f t="shared" si="393"/>
        <v>0.53246521290457705</v>
      </c>
      <c r="GM164" s="107">
        <f t="shared" si="541"/>
        <v>1.8375769867731521E-163</v>
      </c>
      <c r="GN164" s="107">
        <f t="shared" si="394"/>
        <v>9.8237467101796765E-215</v>
      </c>
      <c r="GO164" s="107">
        <f t="shared" si="395"/>
        <v>1.6702912826949518E-208</v>
      </c>
      <c r="GP164" s="107">
        <f t="shared" si="396"/>
        <v>3.5981489890184672E-259</v>
      </c>
      <c r="GQ164" s="107">
        <f t="shared" si="397"/>
        <v>1.8483297568030895E-267</v>
      </c>
      <c r="GR164" s="107">
        <f t="shared" si="398"/>
        <v>3.6083753518829921E-282</v>
      </c>
      <c r="GS164" s="107">
        <f t="shared" si="399"/>
        <v>2.6124899020764747E-305</v>
      </c>
      <c r="GT164" s="107">
        <f t="shared" si="400"/>
        <v>0</v>
      </c>
      <c r="GU164" s="107">
        <f t="shared" si="401"/>
        <v>0</v>
      </c>
      <c r="GV164" s="107">
        <f t="shared" si="402"/>
        <v>0</v>
      </c>
      <c r="GW164" s="107">
        <f t="shared" si="403"/>
        <v>0</v>
      </c>
      <c r="GX164" s="107">
        <f t="shared" si="404"/>
        <v>0</v>
      </c>
      <c r="GY164" s="107">
        <f t="shared" si="405"/>
        <v>1.6660404392440957E-297</v>
      </c>
      <c r="GZ164" s="107">
        <f t="shared" si="406"/>
        <v>2.7857060197439773E-305</v>
      </c>
      <c r="HA164" s="107">
        <f t="shared" si="407"/>
        <v>0</v>
      </c>
      <c r="HC164" s="107">
        <f t="shared" si="542"/>
        <v>2.0197110633017124E-107</v>
      </c>
      <c r="HD164" s="107">
        <f t="shared" si="408"/>
        <v>7.1230940802605459E-145</v>
      </c>
      <c r="HE164" s="107">
        <f t="shared" si="409"/>
        <v>9.2891791028377222E-141</v>
      </c>
      <c r="HF164" s="107">
        <f t="shared" si="410"/>
        <v>4.4731939326792224E-180</v>
      </c>
      <c r="HG164" s="107">
        <f t="shared" si="411"/>
        <v>2.017573458046011E-187</v>
      </c>
      <c r="HH164" s="107">
        <f t="shared" si="412"/>
        <v>1.2135812688167106E-198</v>
      </c>
      <c r="HI164" s="107">
        <f t="shared" si="413"/>
        <v>4.7514921255067769E-218</v>
      </c>
      <c r="HJ164" s="107">
        <f t="shared" si="414"/>
        <v>1.2206290573378438E-226</v>
      </c>
      <c r="HK164" s="107">
        <f t="shared" si="415"/>
        <v>2.698788591018382E-226</v>
      </c>
      <c r="HL164" s="107">
        <f t="shared" si="416"/>
        <v>7.7109933138090014E-254</v>
      </c>
      <c r="HM164" s="107">
        <f t="shared" si="417"/>
        <v>1.1323706508238946E-251</v>
      </c>
      <c r="HN164" s="107">
        <f t="shared" si="418"/>
        <v>1.0771990157250212E-229</v>
      </c>
      <c r="HO164" s="107">
        <f t="shared" si="419"/>
        <v>4.1517849688149933E-205</v>
      </c>
      <c r="HP164" s="107">
        <f t="shared" si="420"/>
        <v>4.2712868231724482E-214</v>
      </c>
      <c r="HQ164" s="107">
        <f t="shared" si="421"/>
        <v>0</v>
      </c>
      <c r="HS164" s="107">
        <f t="shared" si="543"/>
        <v>3.5610700919627782E-11</v>
      </c>
      <c r="HT164" s="107">
        <f t="shared" si="422"/>
        <v>4.4401198107028064E-17</v>
      </c>
      <c r="HU164" s="107">
        <f t="shared" si="423"/>
        <v>1.1222115323987569E-16</v>
      </c>
      <c r="HV164" s="107">
        <f t="shared" si="424"/>
        <v>4.2011713866315656E-24</v>
      </c>
      <c r="HW164" s="107">
        <f t="shared" si="425"/>
        <v>2.810763018177081E-26</v>
      </c>
      <c r="HX164" s="107">
        <f t="shared" si="426"/>
        <v>4.5522655118995868E-28</v>
      </c>
      <c r="HY164" s="107">
        <f t="shared" si="427"/>
        <v>2.5481192909751558E-32</v>
      </c>
      <c r="HZ164" s="107">
        <f t="shared" si="428"/>
        <v>3.8482917965142492E-35</v>
      </c>
      <c r="IA164" s="107">
        <f t="shared" si="429"/>
        <v>5.1359726206415769E-37</v>
      </c>
      <c r="IB164" s="107">
        <f t="shared" si="430"/>
        <v>1.552780290217677E-41</v>
      </c>
      <c r="IC164" s="107">
        <f t="shared" si="431"/>
        <v>3.879136215702354E-40</v>
      </c>
      <c r="ID164" s="107">
        <f t="shared" si="432"/>
        <v>1.7659104673423258E-34</v>
      </c>
      <c r="IE164" s="107">
        <f t="shared" si="433"/>
        <v>1.1725037216483413E-26</v>
      </c>
      <c r="IF164" s="107">
        <f t="shared" si="434"/>
        <v>1.2519834346089599E-30</v>
      </c>
      <c r="IG164" s="107">
        <f t="shared" si="435"/>
        <v>5.5813144854147982E-40</v>
      </c>
      <c r="II164" s="107">
        <f t="shared" si="544"/>
        <v>0.2209167134139243</v>
      </c>
      <c r="IJ164" s="107">
        <f t="shared" si="545"/>
        <v>0.39402137881972532</v>
      </c>
      <c r="IK164" s="107">
        <f t="shared" si="546"/>
        <v>0.40305114675959652</v>
      </c>
      <c r="IL164" s="107">
        <f t="shared" si="547"/>
        <v>0.52965728594258399</v>
      </c>
      <c r="IM164" s="107">
        <f t="shared" si="548"/>
        <v>0.4882905517953815</v>
      </c>
      <c r="IN164" s="107">
        <f t="shared" si="549"/>
        <v>0.48026513460943859</v>
      </c>
      <c r="IO164" s="107">
        <f t="shared" si="550"/>
        <v>0.37639344836269506</v>
      </c>
      <c r="IP164" s="107">
        <f t="shared" si="551"/>
        <v>0.24238461980591616</v>
      </c>
      <c r="IQ164" s="107">
        <f t="shared" si="552"/>
        <v>0.10698718226527244</v>
      </c>
      <c r="IR164" s="107">
        <f t="shared" si="553"/>
        <v>8.0048562140795379E-2</v>
      </c>
      <c r="IS164" s="107">
        <f t="shared" si="554"/>
        <v>0.12963380759987322</v>
      </c>
      <c r="IT164" s="107">
        <f t="shared" si="555"/>
        <v>0.29965313864756682</v>
      </c>
      <c r="IU164" s="107">
        <f t="shared" si="556"/>
        <v>0.52575585120998658</v>
      </c>
      <c r="IV164" s="107">
        <f t="shared" si="557"/>
        <v>0.4396814146191772</v>
      </c>
      <c r="IW164" s="107">
        <f t="shared" si="558"/>
        <v>0.39673115394582237</v>
      </c>
      <c r="IY164" s="107">
        <f t="shared" si="559"/>
        <v>0.22091671344953501</v>
      </c>
      <c r="IZ164" s="107">
        <f t="shared" si="560"/>
        <v>0.39402137881972538</v>
      </c>
      <c r="JA164" s="107">
        <f t="shared" si="561"/>
        <v>0.40305114675959663</v>
      </c>
      <c r="JB164" s="107">
        <f t="shared" si="562"/>
        <v>0.52965728594258399</v>
      </c>
      <c r="JC164" s="107">
        <f t="shared" si="563"/>
        <v>0.4882905517953815</v>
      </c>
      <c r="JD164" s="107">
        <f t="shared" si="564"/>
        <v>0.48026513460943859</v>
      </c>
      <c r="JE164" s="107">
        <f t="shared" si="565"/>
        <v>0.37639344836269506</v>
      </c>
      <c r="JF164" s="107">
        <f t="shared" si="566"/>
        <v>0.24238461980591616</v>
      </c>
      <c r="JG164" s="107">
        <f t="shared" si="567"/>
        <v>0.10698718226527244</v>
      </c>
      <c r="JH164" s="107">
        <f t="shared" si="568"/>
        <v>8.0048562140795379E-2</v>
      </c>
      <c r="JI164" s="107">
        <f t="shared" si="569"/>
        <v>0.12963380759987322</v>
      </c>
      <c r="JJ164" s="107">
        <f t="shared" si="570"/>
        <v>0.29965313864756682</v>
      </c>
      <c r="JK164" s="107">
        <f t="shared" si="571"/>
        <v>0.52575585120998658</v>
      </c>
      <c r="JL164" s="107">
        <f t="shared" si="572"/>
        <v>0.4396814146191772</v>
      </c>
      <c r="JM164" s="107">
        <f t="shared" si="573"/>
        <v>0.39673115394582237</v>
      </c>
    </row>
    <row r="165" spans="2:273" x14ac:dyDescent="0.25">
      <c r="B165" s="2">
        <v>137</v>
      </c>
      <c r="C165" s="37">
        <v>57.5</v>
      </c>
      <c r="D165" s="37">
        <v>62.017000000000003</v>
      </c>
      <c r="E165" s="37">
        <v>65.917000000000002</v>
      </c>
      <c r="F165" s="37">
        <v>65.082999999999998</v>
      </c>
      <c r="G165" s="37">
        <v>62.1</v>
      </c>
      <c r="H165" s="37">
        <v>63.017000000000003</v>
      </c>
      <c r="I165" s="37">
        <v>59.9</v>
      </c>
      <c r="J165" s="37">
        <v>58.466999999999999</v>
      </c>
      <c r="K165" s="37">
        <v>57.633000000000003</v>
      </c>
      <c r="L165" s="37">
        <v>57.167000000000002</v>
      </c>
      <c r="M165" s="37">
        <v>57.4</v>
      </c>
      <c r="N165" s="37">
        <v>54.45</v>
      </c>
      <c r="O165" s="37">
        <v>79.933000000000007</v>
      </c>
      <c r="P165" s="37">
        <v>68.917000000000002</v>
      </c>
      <c r="Q165" s="37">
        <v>72.632999999999996</v>
      </c>
      <c r="S165" s="4">
        <f t="shared" si="460"/>
        <v>57.437185575879866</v>
      </c>
      <c r="T165" s="4">
        <f t="shared" si="461"/>
        <v>61.348734459089165</v>
      </c>
      <c r="U165" s="4">
        <f t="shared" si="462"/>
        <v>64.562613337796051</v>
      </c>
      <c r="V165" s="4">
        <f t="shared" si="463"/>
        <v>65.435626307076561</v>
      </c>
      <c r="W165" s="4">
        <f t="shared" si="464"/>
        <v>65.248344675701048</v>
      </c>
      <c r="X165" s="4">
        <f t="shared" si="465"/>
        <v>65.832187688702831</v>
      </c>
      <c r="Y165" s="4">
        <f t="shared" si="466"/>
        <v>63.292373494090469</v>
      </c>
      <c r="Z165" s="4">
        <f t="shared" si="467"/>
        <v>61.262013485199532</v>
      </c>
      <c r="AA165" s="4">
        <f t="shared" si="468"/>
        <v>58.602320304634759</v>
      </c>
      <c r="AB165" s="4">
        <f t="shared" si="469"/>
        <v>58.344968179220572</v>
      </c>
      <c r="AC165" s="4">
        <f t="shared" si="470"/>
        <v>57.883724865148316</v>
      </c>
      <c r="AD165" s="4">
        <f t="shared" si="471"/>
        <v>58.200297345799449</v>
      </c>
      <c r="AE165" s="4">
        <f t="shared" si="472"/>
        <v>78.687456673172562</v>
      </c>
      <c r="AF165" s="4">
        <f t="shared" si="473"/>
        <v>68.195215521912957</v>
      </c>
      <c r="AG165" s="4">
        <f t="shared" si="474"/>
        <v>71.951962750363563</v>
      </c>
      <c r="AI165" s="4">
        <f t="shared" si="475"/>
        <v>6.2814424120134049E-2</v>
      </c>
      <c r="AJ165" s="4">
        <f t="shared" si="476"/>
        <v>0.66826554091083779</v>
      </c>
      <c r="AK165" s="4">
        <f t="shared" si="477"/>
        <v>1.3543866622039502</v>
      </c>
      <c r="AL165" s="4">
        <f t="shared" si="478"/>
        <v>-0.35262630707656228</v>
      </c>
      <c r="AM165" s="4">
        <f t="shared" si="479"/>
        <v>-3.1483446757010469</v>
      </c>
      <c r="AN165" s="4">
        <f t="shared" si="480"/>
        <v>-2.815187688702828</v>
      </c>
      <c r="AO165" s="4">
        <f t="shared" si="481"/>
        <v>-3.3923734940904708</v>
      </c>
      <c r="AP165" s="4">
        <f t="shared" si="482"/>
        <v>-2.795013485199533</v>
      </c>
      <c r="AQ165" s="4">
        <f t="shared" si="483"/>
        <v>-0.96932030463475627</v>
      </c>
      <c r="AR165" s="4">
        <f t="shared" si="484"/>
        <v>-1.1779681792205707</v>
      </c>
      <c r="AS165" s="4">
        <f t="shared" si="485"/>
        <v>-0.48372486514831792</v>
      </c>
      <c r="AT165" s="4">
        <f t="shared" si="486"/>
        <v>-3.7502973457994457</v>
      </c>
      <c r="AU165" s="4">
        <f t="shared" si="487"/>
        <v>1.2455433268274447</v>
      </c>
      <c r="AV165" s="4">
        <f t="shared" si="488"/>
        <v>0.72178447808704504</v>
      </c>
      <c r="AW165" s="4">
        <f t="shared" si="488"/>
        <v>0.68103724963643231</v>
      </c>
      <c r="AY165" s="2">
        <f t="shared" si="509"/>
        <v>57.437185575879866</v>
      </c>
      <c r="AZ165" s="2">
        <f t="shared" si="363"/>
        <v>57.492777147503631</v>
      </c>
      <c r="BA165" s="2">
        <f t="shared" si="364"/>
        <v>57.311646657684989</v>
      </c>
      <c r="BB165" s="2">
        <f t="shared" si="365"/>
        <v>57.880042770856434</v>
      </c>
      <c r="BC165" s="2">
        <f t="shared" si="366"/>
        <v>58.414994368442038</v>
      </c>
      <c r="BD165" s="2">
        <f t="shared" si="367"/>
        <v>58.418423819039432</v>
      </c>
      <c r="BE165" s="2">
        <f t="shared" si="368"/>
        <v>59.150551281255304</v>
      </c>
      <c r="BF165" s="2">
        <f t="shared" si="369"/>
        <v>59.499505812458651</v>
      </c>
      <c r="BG165" s="2">
        <f t="shared" si="370"/>
        <v>58.097493338377497</v>
      </c>
      <c r="BH165" s="2">
        <f t="shared" si="371"/>
        <v>58.044487017780256</v>
      </c>
      <c r="BI165" s="2">
        <f t="shared" si="372"/>
        <v>57.082915789596839</v>
      </c>
      <c r="BJ165" s="2">
        <f t="shared" si="373"/>
        <v>54.408796393261483</v>
      </c>
      <c r="BK165" s="2">
        <f t="shared" si="374"/>
        <v>54.132063322643873</v>
      </c>
      <c r="BL165" s="2">
        <f t="shared" si="375"/>
        <v>54.038404024122187</v>
      </c>
      <c r="BM165" s="2">
        <f t="shared" si="376"/>
        <v>54.108179165184168</v>
      </c>
      <c r="BO165" s="2" t="str">
        <f t="shared" si="440"/>
        <v/>
      </c>
      <c r="BP165" s="2" t="str">
        <f t="shared" si="441"/>
        <v/>
      </c>
      <c r="BQ165" s="2" t="str">
        <f t="shared" si="442"/>
        <v/>
      </c>
      <c r="BR165" s="2" t="str">
        <f t="shared" si="443"/>
        <v/>
      </c>
      <c r="BS165" s="2" t="str">
        <f t="shared" si="444"/>
        <v/>
      </c>
      <c r="BT165" s="2" t="str">
        <f t="shared" si="445"/>
        <v/>
      </c>
      <c r="BU165" s="2" t="str">
        <f t="shared" si="446"/>
        <v/>
      </c>
      <c r="BV165" s="2" t="str">
        <f t="shared" si="447"/>
        <v/>
      </c>
      <c r="BW165" s="2" t="str">
        <f t="shared" si="448"/>
        <v/>
      </c>
      <c r="BX165" s="2" t="str">
        <f t="shared" si="449"/>
        <v/>
      </c>
      <c r="BY165" s="2" t="str">
        <f t="shared" si="450"/>
        <v/>
      </c>
      <c r="BZ165" s="2" t="str">
        <f t="shared" si="451"/>
        <v/>
      </c>
      <c r="CA165" s="2" t="str">
        <f t="shared" si="452"/>
        <v/>
      </c>
      <c r="CB165" s="2" t="str">
        <f t="shared" si="453"/>
        <v/>
      </c>
      <c r="CC165" s="2" t="str">
        <f t="shared" si="454"/>
        <v/>
      </c>
      <c r="CE165" s="2" t="str">
        <f t="shared" si="510"/>
        <v/>
      </c>
      <c r="CF165" s="2" t="str">
        <f t="shared" si="511"/>
        <v/>
      </c>
      <c r="CG165" s="2" t="str">
        <f t="shared" si="512"/>
        <v/>
      </c>
      <c r="CH165" s="2" t="str">
        <f t="shared" si="513"/>
        <v/>
      </c>
      <c r="CI165" s="2" t="str">
        <f t="shared" si="514"/>
        <v/>
      </c>
      <c r="CJ165" s="2" t="str">
        <f t="shared" si="515"/>
        <v/>
      </c>
      <c r="CK165" s="2" t="str">
        <f t="shared" si="516"/>
        <v/>
      </c>
      <c r="CL165" s="2" t="str">
        <f t="shared" si="517"/>
        <v/>
      </c>
      <c r="CM165" s="2" t="str">
        <f t="shared" si="518"/>
        <v/>
      </c>
      <c r="CN165" s="2" t="str">
        <f t="shared" si="519"/>
        <v/>
      </c>
      <c r="CO165" s="2" t="str">
        <f t="shared" si="520"/>
        <v/>
      </c>
      <c r="CP165" s="2" t="str">
        <f t="shared" si="521"/>
        <v/>
      </c>
      <c r="CQ165" s="2" t="str">
        <f t="shared" si="522"/>
        <v/>
      </c>
      <c r="CR165" s="2" t="str">
        <f t="shared" si="523"/>
        <v/>
      </c>
      <c r="CS165" s="2" t="str">
        <f t="shared" si="524"/>
        <v/>
      </c>
      <c r="CU165" s="2" t="str">
        <f t="shared" si="525"/>
        <v/>
      </c>
      <c r="CV165" s="2" t="str">
        <f t="shared" si="526"/>
        <v/>
      </c>
      <c r="CW165" s="2" t="str">
        <f t="shared" si="527"/>
        <v/>
      </c>
      <c r="CX165" s="2" t="str">
        <f t="shared" si="528"/>
        <v/>
      </c>
      <c r="CY165" s="2" t="str">
        <f t="shared" si="529"/>
        <v/>
      </c>
      <c r="CZ165" s="2" t="str">
        <f t="shared" si="530"/>
        <v/>
      </c>
      <c r="DA165" s="2" t="str">
        <f t="shared" si="531"/>
        <v/>
      </c>
      <c r="DB165" s="2" t="str">
        <f t="shared" si="532"/>
        <v/>
      </c>
      <c r="DC165" s="2" t="str">
        <f t="shared" si="533"/>
        <v/>
      </c>
      <c r="DD165" s="2" t="str">
        <f t="shared" si="534"/>
        <v/>
      </c>
      <c r="DE165" s="2" t="str">
        <f t="shared" si="535"/>
        <v/>
      </c>
      <c r="DF165" s="2" t="str">
        <f t="shared" si="536"/>
        <v/>
      </c>
      <c r="DG165" s="2" t="str">
        <f t="shared" si="537"/>
        <v/>
      </c>
      <c r="DH165" s="2" t="str">
        <f t="shared" si="538"/>
        <v/>
      </c>
      <c r="DI165" s="2" t="str">
        <f t="shared" si="539"/>
        <v/>
      </c>
      <c r="DK165" s="2">
        <f t="shared" si="489"/>
        <v>88.585153627311499</v>
      </c>
      <c r="DL165" s="2">
        <f t="shared" si="490"/>
        <v>93.093246197614619</v>
      </c>
      <c r="DM165" s="2">
        <f t="shared" si="490"/>
        <v>88.860839479155274</v>
      </c>
      <c r="DN165" s="2">
        <f t="shared" si="490"/>
        <v>87.375181512605053</v>
      </c>
      <c r="DO165" s="2">
        <f t="shared" si="490"/>
        <v>96.02233725490197</v>
      </c>
      <c r="DP165" s="2">
        <f t="shared" si="490"/>
        <v>94.842623529411753</v>
      </c>
      <c r="DQ165" s="2">
        <f t="shared" si="490"/>
        <v>94.485764260249567</v>
      </c>
      <c r="DR165" s="2">
        <f t="shared" si="490"/>
        <v>95.963360628342258</v>
      </c>
      <c r="DS165" s="2">
        <f t="shared" si="490"/>
        <v>83.62091421568627</v>
      </c>
      <c r="DT165" s="2">
        <f t="shared" si="490"/>
        <v>96.185122580645157</v>
      </c>
      <c r="DU165" s="2">
        <f t="shared" si="490"/>
        <v>98.015290322580654</v>
      </c>
      <c r="DV165" s="2">
        <f t="shared" si="490"/>
        <v>89.457293988269797</v>
      </c>
      <c r="DW165" s="2">
        <f t="shared" si="490"/>
        <v>100.30057129765397</v>
      </c>
      <c r="DX165" s="2">
        <f t="shared" si="490"/>
        <v>96.32196470588238</v>
      </c>
      <c r="DY165" s="2">
        <f t="shared" si="490"/>
        <v>75.543322660098525</v>
      </c>
      <c r="EA165" s="2">
        <f t="shared" si="459"/>
        <v>57.18910000000001</v>
      </c>
      <c r="EB165" s="2">
        <f t="shared" si="491"/>
        <v>56.85504911081577</v>
      </c>
      <c r="EC165" s="2">
        <f t="shared" si="492"/>
        <v>56.718058696590433</v>
      </c>
      <c r="ED165" s="2">
        <f t="shared" si="493"/>
        <v>57.415131589701673</v>
      </c>
      <c r="EE165" s="2">
        <f t="shared" si="494"/>
        <v>57.495537576925486</v>
      </c>
      <c r="EF165" s="2">
        <f t="shared" si="495"/>
        <v>57.416655297955387</v>
      </c>
      <c r="EG165" s="2">
        <f t="shared" si="496"/>
        <v>58.673151205400181</v>
      </c>
      <c r="EH165" s="2">
        <f t="shared" si="497"/>
        <v>60.176619153674842</v>
      </c>
      <c r="EI165" s="2">
        <f t="shared" si="498"/>
        <v>57.020546998604019</v>
      </c>
      <c r="EJ165" s="2">
        <f t="shared" si="499"/>
        <v>56.250009799554562</v>
      </c>
      <c r="EK165" s="2">
        <f t="shared" si="500"/>
        <v>55.998445272129381</v>
      </c>
      <c r="EL165" s="2">
        <f t="shared" si="501"/>
        <v>54.437378601252604</v>
      </c>
      <c r="EM165" s="2">
        <f t="shared" si="502"/>
        <v>54.129217745302718</v>
      </c>
      <c r="EN165" s="2">
        <f t="shared" si="503"/>
        <v>53.96735282995084</v>
      </c>
      <c r="EO165" s="2">
        <f t="shared" si="504"/>
        <v>55.370176509798696</v>
      </c>
      <c r="EQ165" s="2">
        <f t="shared" si="505"/>
        <v>58.365795376257879</v>
      </c>
      <c r="ER165" s="2">
        <f t="shared" si="506"/>
        <v>58.704163811848119</v>
      </c>
      <c r="ES165" s="2">
        <f t="shared" si="506"/>
        <v>58.41485302883364</v>
      </c>
      <c r="ET165" s="2">
        <f t="shared" si="506"/>
        <v>58.341976160059822</v>
      </c>
      <c r="EU165" s="2">
        <f t="shared" si="506"/>
        <v>59.114710224855493</v>
      </c>
      <c r="EV165" s="2">
        <f t="shared" si="506"/>
        <v>59.16174315264545</v>
      </c>
      <c r="EW165" s="2">
        <f t="shared" si="506"/>
        <v>59.428560249320697</v>
      </c>
      <c r="EX165" s="2">
        <f t="shared" si="506"/>
        <v>59.193880794327043</v>
      </c>
      <c r="EY165" s="2">
        <f t="shared" si="506"/>
        <v>58.444939519459027</v>
      </c>
      <c r="EZ165" s="2">
        <f t="shared" si="506"/>
        <v>58.599044784896321</v>
      </c>
      <c r="FA165" s="2">
        <f t="shared" si="506"/>
        <v>57.473504446306286</v>
      </c>
      <c r="FB165" s="2">
        <f t="shared" si="506"/>
        <v>54.394337167474731</v>
      </c>
      <c r="FC165" s="2">
        <f t="shared" si="506"/>
        <v>54.135088320694891</v>
      </c>
      <c r="FD165" s="2">
        <f t="shared" si="506"/>
        <v>54.088992648035799</v>
      </c>
      <c r="FE165" s="2">
        <f t="shared" si="506"/>
        <v>53.179921354033397</v>
      </c>
      <c r="FG165" s="2">
        <f t="shared" si="507"/>
        <v>0.99999994638972844</v>
      </c>
      <c r="FH165" s="2">
        <f t="shared" si="508"/>
        <v>0.9999999531569449</v>
      </c>
      <c r="FI165" s="2">
        <f t="shared" si="508"/>
        <v>0.99999994403635573</v>
      </c>
      <c r="FJ165" s="2">
        <f t="shared" si="508"/>
        <v>0.99999995890569482</v>
      </c>
      <c r="FK165" s="2">
        <f t="shared" si="508"/>
        <v>0.99999996336680941</v>
      </c>
      <c r="FL165" s="2">
        <f t="shared" si="508"/>
        <v>0.9999999708393712</v>
      </c>
      <c r="FM165" s="2">
        <f t="shared" si="508"/>
        <v>0.99999997742125168</v>
      </c>
      <c r="FN165" s="2">
        <f t="shared" si="508"/>
        <v>0.9999999767335187</v>
      </c>
      <c r="FO165" s="2">
        <f t="shared" si="508"/>
        <v>0.99999997922263728</v>
      </c>
      <c r="FP165" s="2">
        <f t="shared" si="508"/>
        <v>0.99999998101670939</v>
      </c>
      <c r="FQ165" s="2">
        <f t="shared" si="508"/>
        <v>0.9999999806111759</v>
      </c>
      <c r="FR165" s="2">
        <f t="shared" si="508"/>
        <v>0.99999997958844233</v>
      </c>
      <c r="FS165" s="2">
        <f t="shared" si="508"/>
        <v>0.99999984104550099</v>
      </c>
      <c r="FT165" s="2">
        <f t="shared" si="508"/>
        <v>0.9999996711021959</v>
      </c>
      <c r="FU165" s="2">
        <f t="shared" si="508"/>
        <v>0.9999993554732004</v>
      </c>
      <c r="FW165" s="2">
        <f t="shared" si="540"/>
        <v>0.21083102537366669</v>
      </c>
      <c r="FX165" s="2">
        <f t="shared" si="380"/>
        <v>0.34488197991393849</v>
      </c>
      <c r="FY165" s="2">
        <f t="shared" si="381"/>
        <v>0.34982799682190596</v>
      </c>
      <c r="FZ165" s="2">
        <f t="shared" si="382"/>
        <v>0.50160508550821492</v>
      </c>
      <c r="GA165" s="2">
        <f t="shared" si="383"/>
        <v>0.56785505939247038</v>
      </c>
      <c r="GB165" s="2">
        <f t="shared" si="384"/>
        <v>0.57404985486945737</v>
      </c>
      <c r="GC165" s="2">
        <f t="shared" si="385"/>
        <v>0.63197451909429636</v>
      </c>
      <c r="GD165" s="2">
        <f t="shared" si="386"/>
        <v>0.6890075750142759</v>
      </c>
      <c r="GE165" s="2">
        <f t="shared" si="387"/>
        <v>0.75607374464557986</v>
      </c>
      <c r="GF165" s="2">
        <f t="shared" si="388"/>
        <v>0.76392070417153157</v>
      </c>
      <c r="GG165" s="2">
        <f t="shared" si="389"/>
        <v>0.73520420183508128</v>
      </c>
      <c r="GH165" s="2">
        <f t="shared" si="390"/>
        <v>0.66407924395947548</v>
      </c>
      <c r="GI165" s="2">
        <f t="shared" si="391"/>
        <v>0.48346848599662978</v>
      </c>
      <c r="GJ165" s="2">
        <f t="shared" si="392"/>
        <v>0.58399679439582663</v>
      </c>
      <c r="GK165" s="2">
        <f t="shared" si="393"/>
        <v>0.57619330032207594</v>
      </c>
      <c r="GM165" s="107">
        <f t="shared" si="541"/>
        <v>5.380275995829262E-168</v>
      </c>
      <c r="GN165" s="107">
        <f t="shared" si="394"/>
        <v>1.1728690907410683E-220</v>
      </c>
      <c r="GO165" s="107">
        <f t="shared" si="395"/>
        <v>2.5739703917503894E-214</v>
      </c>
      <c r="GP165" s="107">
        <f t="shared" si="396"/>
        <v>2.8354548005941672E-266</v>
      </c>
      <c r="GQ165" s="107">
        <f t="shared" si="397"/>
        <v>9.6524211691551609E-275</v>
      </c>
      <c r="GR165" s="107">
        <f t="shared" si="398"/>
        <v>9.4370987324804803E-290</v>
      </c>
      <c r="GS165" s="107">
        <f t="shared" si="399"/>
        <v>0</v>
      </c>
      <c r="GT165" s="107">
        <f t="shared" si="400"/>
        <v>0</v>
      </c>
      <c r="GU165" s="107">
        <f t="shared" si="401"/>
        <v>0</v>
      </c>
      <c r="GV165" s="107">
        <f t="shared" si="402"/>
        <v>0</v>
      </c>
      <c r="GW165" s="107">
        <f t="shared" si="403"/>
        <v>0</v>
      </c>
      <c r="GX165" s="107">
        <f t="shared" si="404"/>
        <v>0</v>
      </c>
      <c r="GY165" s="107">
        <f t="shared" si="405"/>
        <v>1.4536970448226415E-305</v>
      </c>
      <c r="GZ165" s="107">
        <f t="shared" si="406"/>
        <v>0</v>
      </c>
      <c r="HA165" s="107">
        <f t="shared" si="407"/>
        <v>0</v>
      </c>
      <c r="HC165" s="107">
        <f t="shared" si="542"/>
        <v>1.6953743818288172E-111</v>
      </c>
      <c r="HD165" s="107">
        <f t="shared" si="408"/>
        <v>2.843929378978175E-150</v>
      </c>
      <c r="HE165" s="107">
        <f t="shared" si="409"/>
        <v>4.663459705927284E-146</v>
      </c>
      <c r="HF165" s="107">
        <f t="shared" si="410"/>
        <v>1.1973680321488556E-186</v>
      </c>
      <c r="HG165" s="107">
        <f t="shared" si="411"/>
        <v>3.4535253243118127E-194</v>
      </c>
      <c r="HH165" s="107">
        <f t="shared" si="412"/>
        <v>1.0518721211647058E-205</v>
      </c>
      <c r="HI165" s="107">
        <f t="shared" si="413"/>
        <v>1.2304114035690637E-225</v>
      </c>
      <c r="HJ165" s="107">
        <f t="shared" si="414"/>
        <v>1.6915929420754097E-234</v>
      </c>
      <c r="HK165" s="107">
        <f t="shared" si="415"/>
        <v>4.7713444869220905E-234</v>
      </c>
      <c r="HL165" s="107">
        <f t="shared" si="416"/>
        <v>1.6922978034781653E-262</v>
      </c>
      <c r="HM165" s="107">
        <f t="shared" si="417"/>
        <v>2.7074882554234588E-260</v>
      </c>
      <c r="HN165" s="107">
        <f t="shared" si="418"/>
        <v>1.199146001014125E-237</v>
      </c>
      <c r="HO165" s="107">
        <f t="shared" si="419"/>
        <v>1.5470064321634851E-212</v>
      </c>
      <c r="HP165" s="107">
        <f t="shared" si="420"/>
        <v>1.7566717394184497E-221</v>
      </c>
      <c r="HQ165" s="107">
        <f t="shared" si="421"/>
        <v>0</v>
      </c>
      <c r="HS165" s="107">
        <f t="shared" si="543"/>
        <v>3.1756914744611607E-12</v>
      </c>
      <c r="HT165" s="107">
        <f t="shared" si="422"/>
        <v>1.3984766346940254E-18</v>
      </c>
      <c r="HU165" s="107">
        <f t="shared" si="423"/>
        <v>3.7431115109636993E-18</v>
      </c>
      <c r="HV165" s="107">
        <f t="shared" si="424"/>
        <v>4.575534676677085E-26</v>
      </c>
      <c r="HW165" s="107">
        <f t="shared" si="425"/>
        <v>2.3857908229325756E-28</v>
      </c>
      <c r="HX165" s="107">
        <f t="shared" si="426"/>
        <v>3.0612436372170194E-30</v>
      </c>
      <c r="HY165" s="107">
        <f t="shared" si="427"/>
        <v>1.0264658807392941E-34</v>
      </c>
      <c r="HZ165" s="107">
        <f t="shared" si="428"/>
        <v>1.1106999516752048E-37</v>
      </c>
      <c r="IA165" s="107">
        <f t="shared" si="429"/>
        <v>1.3685677113767838E-39</v>
      </c>
      <c r="IB165" s="107">
        <f t="shared" si="430"/>
        <v>2.0467126572632806E-44</v>
      </c>
      <c r="IC165" s="107">
        <f t="shared" si="431"/>
        <v>5.7328667440721766E-43</v>
      </c>
      <c r="ID165" s="107">
        <f t="shared" si="432"/>
        <v>5.2259572250788318E-37</v>
      </c>
      <c r="IE165" s="107">
        <f t="shared" si="433"/>
        <v>7.5539213058981369E-29</v>
      </c>
      <c r="IF165" s="107">
        <f t="shared" si="434"/>
        <v>6.4402276284237155E-33</v>
      </c>
      <c r="IG165" s="107">
        <f t="shared" si="435"/>
        <v>5.6705601649381605E-43</v>
      </c>
      <c r="II165" s="107">
        <f t="shared" si="544"/>
        <v>0.28915761204217683</v>
      </c>
      <c r="IJ165" s="107">
        <f t="shared" si="545"/>
        <v>0.4695688258012351</v>
      </c>
      <c r="IK165" s="107">
        <f t="shared" si="546"/>
        <v>0.47634990088100765</v>
      </c>
      <c r="IL165" s="107">
        <f t="shared" si="547"/>
        <v>0.49837506882481564</v>
      </c>
      <c r="IM165" s="107">
        <f t="shared" si="548"/>
        <v>0.39953863169403087</v>
      </c>
      <c r="IN165" s="107">
        <f t="shared" si="549"/>
        <v>0.385919242228348</v>
      </c>
      <c r="IO165" s="107">
        <f t="shared" si="550"/>
        <v>0.25900388291436233</v>
      </c>
      <c r="IP165" s="107">
        <f t="shared" si="551"/>
        <v>0.13993397939534549</v>
      </c>
      <c r="IQ165" s="107">
        <f t="shared" si="552"/>
        <v>5.0357406845942441E-2</v>
      </c>
      <c r="IR165" s="107">
        <f t="shared" si="553"/>
        <v>3.3771721567509849E-2</v>
      </c>
      <c r="IS165" s="107">
        <f t="shared" si="554"/>
        <v>6.1072581642414227E-2</v>
      </c>
      <c r="IT165" s="107">
        <f t="shared" si="555"/>
        <v>0.18554319675110151</v>
      </c>
      <c r="IU165" s="107">
        <f t="shared" si="556"/>
        <v>0.51624224809687491</v>
      </c>
      <c r="IV165" s="107">
        <f t="shared" si="557"/>
        <v>0.33103541112231838</v>
      </c>
      <c r="IW165" s="107">
        <f t="shared" si="558"/>
        <v>0.24324553020005096</v>
      </c>
      <c r="IY165" s="107">
        <f t="shared" si="559"/>
        <v>0.28915761204535251</v>
      </c>
      <c r="IZ165" s="107">
        <f t="shared" si="560"/>
        <v>0.4695688258012351</v>
      </c>
      <c r="JA165" s="107">
        <f t="shared" si="561"/>
        <v>0.47634990088100765</v>
      </c>
      <c r="JB165" s="107">
        <f t="shared" si="562"/>
        <v>0.49837506882481564</v>
      </c>
      <c r="JC165" s="107">
        <f t="shared" si="563"/>
        <v>0.39953863169403087</v>
      </c>
      <c r="JD165" s="107">
        <f t="shared" si="564"/>
        <v>0.385919242228348</v>
      </c>
      <c r="JE165" s="107">
        <f t="shared" si="565"/>
        <v>0.25900388291436233</v>
      </c>
      <c r="JF165" s="107">
        <f t="shared" si="566"/>
        <v>0.13993397939534549</v>
      </c>
      <c r="JG165" s="107">
        <f t="shared" si="567"/>
        <v>5.0357406845942441E-2</v>
      </c>
      <c r="JH165" s="107">
        <f t="shared" si="568"/>
        <v>3.3771721567509849E-2</v>
      </c>
      <c r="JI165" s="107">
        <f t="shared" si="569"/>
        <v>6.1072581642414227E-2</v>
      </c>
      <c r="JJ165" s="107">
        <f t="shared" si="570"/>
        <v>0.18554319675110151</v>
      </c>
      <c r="JK165" s="107">
        <f t="shared" si="571"/>
        <v>0.51624224809687491</v>
      </c>
      <c r="JL165" s="107">
        <f t="shared" si="572"/>
        <v>0.33103541112231838</v>
      </c>
      <c r="JM165" s="107">
        <f t="shared" si="573"/>
        <v>0.24324553020005096</v>
      </c>
    </row>
    <row r="166" spans="2:273" x14ac:dyDescent="0.25">
      <c r="B166" s="2">
        <v>138</v>
      </c>
      <c r="C166" s="37">
        <v>57.517000000000003</v>
      </c>
      <c r="D166" s="37">
        <v>59.616999999999997</v>
      </c>
      <c r="E166" s="37">
        <v>64.867000000000004</v>
      </c>
      <c r="F166" s="37">
        <v>61.05</v>
      </c>
      <c r="G166" s="37">
        <v>60.05</v>
      </c>
      <c r="H166" s="37">
        <v>58.633000000000003</v>
      </c>
      <c r="I166" s="37">
        <v>57.933</v>
      </c>
      <c r="J166" s="37">
        <v>57.8</v>
      </c>
      <c r="K166" s="37">
        <v>57.417000000000002</v>
      </c>
      <c r="L166" s="37">
        <v>56.2</v>
      </c>
      <c r="M166" s="37">
        <v>57.633000000000003</v>
      </c>
      <c r="N166" s="37">
        <v>52.95</v>
      </c>
      <c r="O166" s="37">
        <v>70.783000000000001</v>
      </c>
      <c r="P166" s="37">
        <v>61.466999999999999</v>
      </c>
      <c r="Q166" s="37">
        <v>58.732999999999997</v>
      </c>
      <c r="S166" s="4">
        <f t="shared" si="460"/>
        <v>57.365802823037086</v>
      </c>
      <c r="T166" s="4">
        <f t="shared" si="461"/>
        <v>61.181597234997305</v>
      </c>
      <c r="U166" s="4">
        <f t="shared" si="462"/>
        <v>64.214290100576392</v>
      </c>
      <c r="V166" s="4">
        <f t="shared" si="463"/>
        <v>63.039246293507532</v>
      </c>
      <c r="W166" s="4">
        <f t="shared" si="464"/>
        <v>62.337215212557879</v>
      </c>
      <c r="X166" s="4">
        <f t="shared" si="465"/>
        <v>62.56053983315811</v>
      </c>
      <c r="Y166" s="4">
        <f t="shared" si="466"/>
        <v>60.968598766582076</v>
      </c>
      <c r="Z166" s="4">
        <f t="shared" si="467"/>
        <v>59.981631251492161</v>
      </c>
      <c r="AA166" s="4">
        <f t="shared" si="468"/>
        <v>58.165476393933247</v>
      </c>
      <c r="AB166" s="4">
        <f t="shared" si="469"/>
        <v>58.088798432308714</v>
      </c>
      <c r="AC166" s="4">
        <f t="shared" si="470"/>
        <v>57.239174464797642</v>
      </c>
      <c r="AD166" s="4">
        <f t="shared" si="471"/>
        <v>55.789159582576545</v>
      </c>
      <c r="AE166" s="4">
        <f t="shared" si="472"/>
        <v>71.485434425188373</v>
      </c>
      <c r="AF166" s="4">
        <f t="shared" si="473"/>
        <v>61.249331541704088</v>
      </c>
      <c r="AG166" s="4">
        <f t="shared" si="474"/>
        <v>61.204220981441097</v>
      </c>
      <c r="AI166" s="4">
        <f t="shared" si="475"/>
        <v>0.15119717696291701</v>
      </c>
      <c r="AJ166" s="4">
        <f t="shared" si="476"/>
        <v>-1.5645972349973079</v>
      </c>
      <c r="AK166" s="4">
        <f t="shared" si="477"/>
        <v>0.65270989942361268</v>
      </c>
      <c r="AL166" s="4">
        <f t="shared" si="478"/>
        <v>-1.9892462935075343</v>
      </c>
      <c r="AM166" s="4">
        <f t="shared" si="479"/>
        <v>-2.2872152125578822</v>
      </c>
      <c r="AN166" s="4">
        <f t="shared" si="480"/>
        <v>-3.9275398331581073</v>
      </c>
      <c r="AO166" s="4">
        <f t="shared" si="481"/>
        <v>-3.0355987665820763</v>
      </c>
      <c r="AP166" s="4">
        <f t="shared" si="482"/>
        <v>-2.1816312514921634</v>
      </c>
      <c r="AQ166" s="4">
        <f t="shared" si="483"/>
        <v>-0.74847639393324528</v>
      </c>
      <c r="AR166" s="4">
        <f t="shared" si="484"/>
        <v>-1.888798432308711</v>
      </c>
      <c r="AS166" s="4">
        <f t="shared" si="485"/>
        <v>0.3938255352023603</v>
      </c>
      <c r="AT166" s="4">
        <f t="shared" si="486"/>
        <v>-2.8391595825765421</v>
      </c>
      <c r="AU166" s="4">
        <f t="shared" si="487"/>
        <v>-0.70243442518837185</v>
      </c>
      <c r="AV166" s="4">
        <f t="shared" si="488"/>
        <v>0.21766845829591119</v>
      </c>
      <c r="AW166" s="4">
        <f t="shared" si="488"/>
        <v>-2.4712209814410997</v>
      </c>
      <c r="AY166" s="2">
        <f t="shared" si="509"/>
        <v>57.365802823037086</v>
      </c>
      <c r="AZ166" s="2">
        <f t="shared" si="363"/>
        <v>57.450161624568835</v>
      </c>
      <c r="BA166" s="2">
        <f t="shared" si="364"/>
        <v>57.263015679841061</v>
      </c>
      <c r="BB166" s="2">
        <f t="shared" si="365"/>
        <v>57.803976930221282</v>
      </c>
      <c r="BC166" s="2">
        <f t="shared" si="366"/>
        <v>58.369610838509821</v>
      </c>
      <c r="BD166" s="2">
        <f t="shared" si="367"/>
        <v>58.376806172294849</v>
      </c>
      <c r="BE166" s="2">
        <f t="shared" si="368"/>
        <v>59.059890543913696</v>
      </c>
      <c r="BF166" s="2">
        <f t="shared" si="369"/>
        <v>59.33276927249679</v>
      </c>
      <c r="BG166" s="2">
        <f t="shared" si="370"/>
        <v>58.020577411404027</v>
      </c>
      <c r="BH166" s="2">
        <f t="shared" si="371"/>
        <v>58.015693146210822</v>
      </c>
      <c r="BI166" s="2">
        <f t="shared" si="372"/>
        <v>57.015168883846876</v>
      </c>
      <c r="BJ166" s="2">
        <f t="shared" si="373"/>
        <v>54.271101953277935</v>
      </c>
      <c r="BK166" s="2">
        <f t="shared" si="374"/>
        <v>53.993583266858366</v>
      </c>
      <c r="BL166" s="2">
        <f t="shared" si="375"/>
        <v>53.900382819240441</v>
      </c>
      <c r="BM166" s="2">
        <f t="shared" si="376"/>
        <v>53.893518580923555</v>
      </c>
      <c r="BO166" s="2" t="str">
        <f t="shared" si="440"/>
        <v/>
      </c>
      <c r="BP166" s="2" t="str">
        <f t="shared" si="441"/>
        <v/>
      </c>
      <c r="BQ166" s="2" t="str">
        <f t="shared" si="442"/>
        <v/>
      </c>
      <c r="BR166" s="2" t="str">
        <f t="shared" si="443"/>
        <v/>
      </c>
      <c r="BS166" s="2" t="str">
        <f t="shared" si="444"/>
        <v/>
      </c>
      <c r="BT166" s="2" t="str">
        <f t="shared" si="445"/>
        <v/>
      </c>
      <c r="BU166" s="2" t="str">
        <f t="shared" si="446"/>
        <v/>
      </c>
      <c r="BV166" s="2" t="str">
        <f t="shared" si="447"/>
        <v/>
      </c>
      <c r="BW166" s="2" t="str">
        <f t="shared" si="448"/>
        <v/>
      </c>
      <c r="BX166" s="2" t="str">
        <f t="shared" si="449"/>
        <v/>
      </c>
      <c r="BY166" s="2" t="str">
        <f t="shared" si="450"/>
        <v/>
      </c>
      <c r="BZ166" s="2" t="str">
        <f t="shared" si="451"/>
        <v/>
      </c>
      <c r="CA166" s="2" t="str">
        <f t="shared" si="452"/>
        <v/>
      </c>
      <c r="CB166" s="2" t="str">
        <f t="shared" si="453"/>
        <v/>
      </c>
      <c r="CC166" s="2" t="str">
        <f t="shared" si="454"/>
        <v/>
      </c>
      <c r="CE166" s="2" t="str">
        <f t="shared" si="510"/>
        <v/>
      </c>
      <c r="CF166" s="2" t="str">
        <f t="shared" si="511"/>
        <v/>
      </c>
      <c r="CG166" s="2" t="str">
        <f t="shared" si="512"/>
        <v/>
      </c>
      <c r="CH166" s="2" t="str">
        <f t="shared" si="513"/>
        <v/>
      </c>
      <c r="CI166" s="2" t="str">
        <f t="shared" si="514"/>
        <v/>
      </c>
      <c r="CJ166" s="2" t="str">
        <f t="shared" si="515"/>
        <v/>
      </c>
      <c r="CK166" s="2" t="str">
        <f t="shared" si="516"/>
        <v/>
      </c>
      <c r="CL166" s="2" t="str">
        <f t="shared" si="517"/>
        <v/>
      </c>
      <c r="CM166" s="2" t="str">
        <f t="shared" si="518"/>
        <v/>
      </c>
      <c r="CN166" s="2" t="str">
        <f t="shared" si="519"/>
        <v/>
      </c>
      <c r="CO166" s="2" t="str">
        <f t="shared" si="520"/>
        <v/>
      </c>
      <c r="CP166" s="2" t="str">
        <f t="shared" si="521"/>
        <v/>
      </c>
      <c r="CQ166" s="2" t="str">
        <f t="shared" si="522"/>
        <v/>
      </c>
      <c r="CR166" s="2" t="str">
        <f t="shared" si="523"/>
        <v/>
      </c>
      <c r="CS166" s="2" t="str">
        <f t="shared" si="524"/>
        <v/>
      </c>
      <c r="CU166" s="2" t="str">
        <f t="shared" si="525"/>
        <v/>
      </c>
      <c r="CV166" s="2" t="str">
        <f t="shared" si="526"/>
        <v/>
      </c>
      <c r="CW166" s="2" t="str">
        <f t="shared" si="527"/>
        <v/>
      </c>
      <c r="CX166" s="2" t="str">
        <f t="shared" si="528"/>
        <v/>
      </c>
      <c r="CY166" s="2" t="str">
        <f t="shared" si="529"/>
        <v/>
      </c>
      <c r="CZ166" s="2" t="str">
        <f t="shared" si="530"/>
        <v/>
      </c>
      <c r="DA166" s="2" t="str">
        <f t="shared" si="531"/>
        <v/>
      </c>
      <c r="DB166" s="2" t="str">
        <f t="shared" si="532"/>
        <v/>
      </c>
      <c r="DC166" s="2" t="str">
        <f t="shared" si="533"/>
        <v/>
      </c>
      <c r="DD166" s="2" t="str">
        <f t="shared" si="534"/>
        <v/>
      </c>
      <c r="DE166" s="2" t="str">
        <f t="shared" si="535"/>
        <v/>
      </c>
      <c r="DF166" s="2" t="str">
        <f t="shared" si="536"/>
        <v/>
      </c>
      <c r="DG166" s="2" t="str">
        <f t="shared" si="537"/>
        <v/>
      </c>
      <c r="DH166" s="2" t="str">
        <f t="shared" si="538"/>
        <v/>
      </c>
      <c r="DI166" s="2" t="str">
        <f t="shared" si="539"/>
        <v/>
      </c>
      <c r="DK166" s="2">
        <f t="shared" si="489"/>
        <v>88.718795163584616</v>
      </c>
      <c r="DL166" s="2">
        <f t="shared" si="490"/>
        <v>93.254033701717916</v>
      </c>
      <c r="DM166" s="2">
        <f t="shared" si="490"/>
        <v>88.9986378159536</v>
      </c>
      <c r="DN166" s="2">
        <f t="shared" si="490"/>
        <v>87.513836974789925</v>
      </c>
      <c r="DO166" s="2">
        <f t="shared" si="490"/>
        <v>96.217801680672281</v>
      </c>
      <c r="DP166" s="2">
        <f t="shared" si="490"/>
        <v>95.015599999999978</v>
      </c>
      <c r="DQ166" s="2">
        <f t="shared" si="490"/>
        <v>94.648615196078438</v>
      </c>
      <c r="DR166" s="2">
        <f t="shared" si="490"/>
        <v>96.151437834224609</v>
      </c>
      <c r="DS166" s="2">
        <f t="shared" si="490"/>
        <v>83.710637811942945</v>
      </c>
      <c r="DT166" s="2">
        <f t="shared" si="490"/>
        <v>96.382310887096764</v>
      </c>
      <c r="DU166" s="2">
        <f t="shared" si="490"/>
        <v>98.220145161290333</v>
      </c>
      <c r="DV166" s="2">
        <f t="shared" si="490"/>
        <v>89.623530058651028</v>
      </c>
      <c r="DW166" s="2">
        <f t="shared" si="490"/>
        <v>100.55927877565983</v>
      </c>
      <c r="DX166" s="2">
        <f t="shared" si="490"/>
        <v>96.551188235294134</v>
      </c>
      <c r="DY166" s="2">
        <f t="shared" si="490"/>
        <v>75.630713464696228</v>
      </c>
      <c r="EA166" s="2">
        <f t="shared" si="459"/>
        <v>57.059000000000012</v>
      </c>
      <c r="EB166" s="2">
        <f t="shared" si="491"/>
        <v>56.692823239035505</v>
      </c>
      <c r="EC166" s="2">
        <f t="shared" si="492"/>
        <v>56.559268882175232</v>
      </c>
      <c r="ED166" s="2">
        <f t="shared" si="493"/>
        <v>57.271663465467917</v>
      </c>
      <c r="EE166" s="2">
        <f t="shared" si="494"/>
        <v>57.334235469633882</v>
      </c>
      <c r="EF166" s="2">
        <f t="shared" si="495"/>
        <v>57.250296440845815</v>
      </c>
      <c r="EG166" s="2">
        <f t="shared" si="496"/>
        <v>58.529456027000954</v>
      </c>
      <c r="EH166" s="2">
        <f t="shared" si="497"/>
        <v>60.072764476614708</v>
      </c>
      <c r="EI166" s="2">
        <f t="shared" si="498"/>
        <v>56.858407631456501</v>
      </c>
      <c r="EJ166" s="2">
        <f t="shared" si="499"/>
        <v>56.084969710467703</v>
      </c>
      <c r="EK166" s="2">
        <f t="shared" si="500"/>
        <v>55.841671750218097</v>
      </c>
      <c r="EL166" s="2">
        <f t="shared" si="501"/>
        <v>54.300673695198327</v>
      </c>
      <c r="EM166" s="2">
        <f t="shared" si="502"/>
        <v>53.989072964509397</v>
      </c>
      <c r="EN166" s="2">
        <f t="shared" si="503"/>
        <v>53.820734703138797</v>
      </c>
      <c r="EO166" s="2">
        <f t="shared" si="504"/>
        <v>55.274786161845086</v>
      </c>
      <c r="EQ166" s="2">
        <f t="shared" si="505"/>
        <v>58.278007476177734</v>
      </c>
      <c r="ER166" s="2">
        <f t="shared" si="506"/>
        <v>58.592876063125004</v>
      </c>
      <c r="ES166" s="2">
        <f t="shared" si="506"/>
        <v>58.301951309222503</v>
      </c>
      <c r="ET166" s="2">
        <f t="shared" si="506"/>
        <v>58.2241007419507</v>
      </c>
      <c r="EU166" s="2">
        <f t="shared" si="506"/>
        <v>58.995487132967916</v>
      </c>
      <c r="EV166" s="2">
        <f t="shared" si="506"/>
        <v>59.040768130962753</v>
      </c>
      <c r="EW166" s="2">
        <f t="shared" si="506"/>
        <v>59.305253175487231</v>
      </c>
      <c r="EX166" s="2">
        <f t="shared" si="506"/>
        <v>59.067457694866306</v>
      </c>
      <c r="EY166" s="2">
        <f t="shared" si="506"/>
        <v>58.318403788170755</v>
      </c>
      <c r="EZ166" s="2">
        <f t="shared" si="506"/>
        <v>58.489639291241105</v>
      </c>
      <c r="FA166" s="2">
        <f t="shared" si="506"/>
        <v>57.350894172709658</v>
      </c>
      <c r="FB166" s="2">
        <f t="shared" si="506"/>
        <v>54.2592190330286</v>
      </c>
      <c r="FC166" s="2">
        <f t="shared" si="506"/>
        <v>53.997480694884878</v>
      </c>
      <c r="FD166" s="2">
        <f t="shared" si="506"/>
        <v>53.947194854732288</v>
      </c>
      <c r="FE166" s="2">
        <f t="shared" si="506"/>
        <v>53.042452231000517</v>
      </c>
      <c r="FG166" s="2">
        <f t="shared" si="507"/>
        <v>0.99999995741584713</v>
      </c>
      <c r="FH166" s="2">
        <f t="shared" si="508"/>
        <v>0.99999996279123837</v>
      </c>
      <c r="FI166" s="2">
        <f t="shared" si="508"/>
        <v>0.99999995554649668</v>
      </c>
      <c r="FJ166" s="2">
        <f t="shared" si="508"/>
        <v>0.99999996735763286</v>
      </c>
      <c r="FK166" s="2">
        <f t="shared" si="508"/>
        <v>0.99999997090122217</v>
      </c>
      <c r="FL166" s="2">
        <f t="shared" si="508"/>
        <v>0.99999997683688902</v>
      </c>
      <c r="FM166" s="2">
        <f t="shared" si="508"/>
        <v>0.99999998206506258</v>
      </c>
      <c r="FN166" s="2">
        <f t="shared" si="508"/>
        <v>0.99999998151877689</v>
      </c>
      <c r="FO166" s="2">
        <f t="shared" si="508"/>
        <v>0.99999998349595409</v>
      </c>
      <c r="FP166" s="2">
        <f t="shared" si="508"/>
        <v>0.99999998492103614</v>
      </c>
      <c r="FQ166" s="2">
        <f t="shared" si="508"/>
        <v>0.99999998459890949</v>
      </c>
      <c r="FR166" s="2">
        <f t="shared" si="508"/>
        <v>0.99999998378652333</v>
      </c>
      <c r="FS166" s="2">
        <f t="shared" si="508"/>
        <v>0.99999987106710131</v>
      </c>
      <c r="FT166" s="2">
        <f t="shared" si="508"/>
        <v>0.99999972852636043</v>
      </c>
      <c r="FU166" s="2">
        <f t="shared" si="508"/>
        <v>0.999999460094255</v>
      </c>
      <c r="FW166" s="2">
        <f t="shared" si="540"/>
        <v>0.25168137261431389</v>
      </c>
      <c r="FX166" s="2">
        <f t="shared" si="380"/>
        <v>0.39858735269577406</v>
      </c>
      <c r="FY166" s="2">
        <f t="shared" si="381"/>
        <v>0.40382880133509402</v>
      </c>
      <c r="FZ166" s="2">
        <f t="shared" si="382"/>
        <v>0.55889504823140923</v>
      </c>
      <c r="GA166" s="2">
        <f t="shared" si="383"/>
        <v>0.62324948125785573</v>
      </c>
      <c r="GB166" s="2">
        <f t="shared" si="384"/>
        <v>0.62916876201127758</v>
      </c>
      <c r="GC166" s="2">
        <f t="shared" si="385"/>
        <v>0.68372753129198582</v>
      </c>
      <c r="GD166" s="2">
        <f t="shared" si="386"/>
        <v>0.73608960402012535</v>
      </c>
      <c r="GE166" s="2">
        <f t="shared" si="387"/>
        <v>0.7960084904555973</v>
      </c>
      <c r="GF166" s="2">
        <f t="shared" si="388"/>
        <v>0.80290566468595737</v>
      </c>
      <c r="GG166" s="2">
        <f t="shared" si="389"/>
        <v>0.77755038850851166</v>
      </c>
      <c r="GH166" s="2">
        <f t="shared" si="390"/>
        <v>0.71336523032370447</v>
      </c>
      <c r="GI166" s="2">
        <f t="shared" si="391"/>
        <v>0.535732916754591</v>
      </c>
      <c r="GJ166" s="2">
        <f t="shared" si="392"/>
        <v>0.62973604654450599</v>
      </c>
      <c r="GK166" s="2">
        <f t="shared" si="393"/>
        <v>0.61875983342735719</v>
      </c>
      <c r="GM166" s="107">
        <f t="shared" si="541"/>
        <v>1.3637810830365638E-172</v>
      </c>
      <c r="GN166" s="107">
        <f t="shared" si="394"/>
        <v>1.1614930488492319E-226</v>
      </c>
      <c r="GO166" s="107">
        <f t="shared" si="395"/>
        <v>3.2951800071441743E-220</v>
      </c>
      <c r="GP166" s="107">
        <f t="shared" si="396"/>
        <v>1.7885408996147727E-273</v>
      </c>
      <c r="GQ166" s="107">
        <f t="shared" si="397"/>
        <v>4.0184496179451284E-282</v>
      </c>
      <c r="GR166" s="107">
        <f t="shared" si="398"/>
        <v>1.9553267327081392E-297</v>
      </c>
      <c r="GS166" s="107">
        <f t="shared" si="399"/>
        <v>0</v>
      </c>
      <c r="GT166" s="107">
        <f t="shared" si="400"/>
        <v>0</v>
      </c>
      <c r="GU166" s="107">
        <f t="shared" si="401"/>
        <v>0</v>
      </c>
      <c r="GV166" s="107">
        <f t="shared" si="402"/>
        <v>0</v>
      </c>
      <c r="GW166" s="107">
        <f t="shared" si="403"/>
        <v>0</v>
      </c>
      <c r="GX166" s="107">
        <f t="shared" si="404"/>
        <v>0</v>
      </c>
      <c r="GY166" s="107">
        <f t="shared" si="405"/>
        <v>0</v>
      </c>
      <c r="GZ166" s="107">
        <f t="shared" si="406"/>
        <v>0</v>
      </c>
      <c r="HA166" s="107">
        <f t="shared" si="407"/>
        <v>0</v>
      </c>
      <c r="HC166" s="107">
        <f t="shared" si="542"/>
        <v>1.1919828524011764E-115</v>
      </c>
      <c r="HD166" s="107">
        <f t="shared" si="408"/>
        <v>9.0225754426405349E-156</v>
      </c>
      <c r="HE166" s="107">
        <f t="shared" si="409"/>
        <v>1.8639110987541779E-151</v>
      </c>
      <c r="HF166" s="107">
        <f t="shared" si="410"/>
        <v>2.4376733264577217E-193</v>
      </c>
      <c r="HG166" s="107">
        <f t="shared" si="411"/>
        <v>4.4736145327425679E-201</v>
      </c>
      <c r="HH166" s="107">
        <f t="shared" si="412"/>
        <v>6.8467253459961433E-213</v>
      </c>
      <c r="HI166" s="107">
        <f t="shared" si="413"/>
        <v>2.3579846282323205E-233</v>
      </c>
      <c r="HJ166" s="107">
        <f t="shared" si="414"/>
        <v>1.7182886787426768E-242</v>
      </c>
      <c r="HK166" s="107">
        <f t="shared" si="415"/>
        <v>6.2313161656900904E-242</v>
      </c>
      <c r="HL166" s="107">
        <f t="shared" si="416"/>
        <v>2.65254689295054E-271</v>
      </c>
      <c r="HM166" s="107">
        <f t="shared" si="417"/>
        <v>4.6235273284108845E-269</v>
      </c>
      <c r="HN166" s="107">
        <f t="shared" si="418"/>
        <v>9.7520537700147107E-246</v>
      </c>
      <c r="HO166" s="107">
        <f t="shared" si="419"/>
        <v>4.2416836991876654E-220</v>
      </c>
      <c r="HP166" s="107">
        <f t="shared" si="420"/>
        <v>5.4026050081580478E-229</v>
      </c>
      <c r="HQ166" s="107">
        <f t="shared" si="421"/>
        <v>0</v>
      </c>
      <c r="HS166" s="107">
        <f t="shared" si="543"/>
        <v>2.5128033793571285E-13</v>
      </c>
      <c r="HT166" s="107">
        <f t="shared" si="422"/>
        <v>3.7697085978093086E-20</v>
      </c>
      <c r="HU166" s="107">
        <f t="shared" si="423"/>
        <v>1.0699290634208432E-19</v>
      </c>
      <c r="HV166" s="107">
        <f t="shared" si="424"/>
        <v>4.1378955251882483E-28</v>
      </c>
      <c r="HW166" s="107">
        <f t="shared" si="425"/>
        <v>1.675621365276033E-30</v>
      </c>
      <c r="HX166" s="107">
        <f t="shared" si="426"/>
        <v>1.6943340353221472E-32</v>
      </c>
      <c r="HY166" s="107">
        <f t="shared" si="427"/>
        <v>3.3690034531506922E-37</v>
      </c>
      <c r="HZ166" s="107">
        <f t="shared" si="428"/>
        <v>2.5945854816020136E-40</v>
      </c>
      <c r="IA166" s="107">
        <f t="shared" si="429"/>
        <v>2.9670649566806406E-42</v>
      </c>
      <c r="IB166" s="107">
        <f t="shared" si="430"/>
        <v>2.1448349597286606E-47</v>
      </c>
      <c r="IC166" s="107">
        <f t="shared" si="431"/>
        <v>6.7362968508303008E-46</v>
      </c>
      <c r="ID166" s="107">
        <f t="shared" si="432"/>
        <v>1.2489243701442808E-39</v>
      </c>
      <c r="IE166" s="107">
        <f t="shared" si="433"/>
        <v>3.9508310549587531E-31</v>
      </c>
      <c r="IF166" s="107">
        <f t="shared" si="434"/>
        <v>2.7185322339074038E-35</v>
      </c>
      <c r="IG166" s="107">
        <f t="shared" si="435"/>
        <v>4.4558144384373562E-46</v>
      </c>
      <c r="II166" s="107">
        <f t="shared" si="544"/>
        <v>0.36303033624153785</v>
      </c>
      <c r="IJ166" s="107">
        <f t="shared" si="545"/>
        <v>0.51907384840982007</v>
      </c>
      <c r="IK166" s="107">
        <f t="shared" si="546"/>
        <v>0.52198871669450786</v>
      </c>
      <c r="IL166" s="107">
        <f t="shared" si="547"/>
        <v>0.41683101538181705</v>
      </c>
      <c r="IM166" s="107">
        <f t="shared" si="548"/>
        <v>0.28757082300861675</v>
      </c>
      <c r="IN166" s="107">
        <f t="shared" si="549"/>
        <v>0.27162250149183986</v>
      </c>
      <c r="IO166" s="107">
        <f t="shared" si="550"/>
        <v>0.15424039487011595</v>
      </c>
      <c r="IP166" s="107">
        <f t="shared" si="551"/>
        <v>6.9381061264003438E-2</v>
      </c>
      <c r="IQ166" s="107">
        <f t="shared" si="552"/>
        <v>2.0414741058648243E-2</v>
      </c>
      <c r="IR166" s="107">
        <f t="shared" si="553"/>
        <v>1.2071210078655548E-2</v>
      </c>
      <c r="IS166" s="107">
        <f t="shared" si="554"/>
        <v>2.4373531455412874E-2</v>
      </c>
      <c r="IT166" s="107">
        <f t="shared" si="555"/>
        <v>9.8604180114220591E-2</v>
      </c>
      <c r="IU166" s="107">
        <f t="shared" si="556"/>
        <v>0.44581338457994668</v>
      </c>
      <c r="IV166" s="107">
        <f t="shared" si="557"/>
        <v>0.21732346729338706</v>
      </c>
      <c r="IW166" s="107">
        <f t="shared" si="558"/>
        <v>0.12015060143111014</v>
      </c>
      <c r="IY166" s="107">
        <f t="shared" si="559"/>
        <v>0.36303033624178915</v>
      </c>
      <c r="IZ166" s="107">
        <f t="shared" si="560"/>
        <v>0.51907384840982007</v>
      </c>
      <c r="JA166" s="107">
        <f t="shared" si="561"/>
        <v>0.52198871669450786</v>
      </c>
      <c r="JB166" s="107">
        <f t="shared" si="562"/>
        <v>0.41683101538181705</v>
      </c>
      <c r="JC166" s="107">
        <f t="shared" si="563"/>
        <v>0.28757082300861675</v>
      </c>
      <c r="JD166" s="107">
        <f t="shared" si="564"/>
        <v>0.27162250149183986</v>
      </c>
      <c r="JE166" s="107">
        <f t="shared" si="565"/>
        <v>0.15424039487011595</v>
      </c>
      <c r="JF166" s="107">
        <f t="shared" si="566"/>
        <v>6.9381061264003438E-2</v>
      </c>
      <c r="JG166" s="107">
        <f t="shared" si="567"/>
        <v>2.0414741058648243E-2</v>
      </c>
      <c r="JH166" s="107">
        <f t="shared" si="568"/>
        <v>1.2071210078655548E-2</v>
      </c>
      <c r="JI166" s="107">
        <f t="shared" si="569"/>
        <v>2.4373531455412874E-2</v>
      </c>
      <c r="JJ166" s="107">
        <f t="shared" si="570"/>
        <v>9.8604180114220591E-2</v>
      </c>
      <c r="JK166" s="107">
        <f t="shared" si="571"/>
        <v>0.44581338457994668</v>
      </c>
      <c r="JL166" s="107">
        <f t="shared" si="572"/>
        <v>0.21732346729338706</v>
      </c>
      <c r="JM166" s="107">
        <f t="shared" si="573"/>
        <v>0.12015060143111014</v>
      </c>
    </row>
    <row r="167" spans="2:273" x14ac:dyDescent="0.25">
      <c r="B167" s="2">
        <v>139</v>
      </c>
      <c r="C167" s="37">
        <v>55.866999999999997</v>
      </c>
      <c r="D167" s="37">
        <v>57.75</v>
      </c>
      <c r="E167" s="37">
        <v>61.332999999999998</v>
      </c>
      <c r="F167" s="37">
        <v>58.783000000000001</v>
      </c>
      <c r="G167" s="37">
        <v>58.133000000000003</v>
      </c>
      <c r="H167" s="37">
        <v>57.783000000000001</v>
      </c>
      <c r="I167" s="37">
        <v>57.832999999999998</v>
      </c>
      <c r="J167" s="37">
        <v>57.75</v>
      </c>
      <c r="K167" s="37">
        <v>57.9</v>
      </c>
      <c r="L167" s="37">
        <v>57.2</v>
      </c>
      <c r="M167" s="37">
        <v>57.55</v>
      </c>
      <c r="N167" s="37">
        <v>53.55</v>
      </c>
      <c r="O167" s="37">
        <v>61.4</v>
      </c>
      <c r="P167" s="37">
        <v>55.05</v>
      </c>
      <c r="Q167" s="37">
        <v>52.033000000000001</v>
      </c>
      <c r="S167" s="4">
        <f t="shared" si="460"/>
        <v>57.304097449886591</v>
      </c>
      <c r="T167" s="4">
        <f t="shared" si="461"/>
        <v>60.695256127691898</v>
      </c>
      <c r="U167" s="4">
        <f t="shared" si="462"/>
        <v>63.270207086933191</v>
      </c>
      <c r="V167" s="4">
        <f t="shared" si="463"/>
        <v>60.864890389244252</v>
      </c>
      <c r="W167" s="4">
        <f t="shared" si="464"/>
        <v>60.291537928993066</v>
      </c>
      <c r="X167" s="4">
        <f t="shared" si="465"/>
        <v>60.340472859580011</v>
      </c>
      <c r="Y167" s="4">
        <f t="shared" si="466"/>
        <v>59.70398000273174</v>
      </c>
      <c r="Z167" s="4">
        <f t="shared" si="467"/>
        <v>59.366467702278499</v>
      </c>
      <c r="AA167" s="4">
        <f t="shared" si="468"/>
        <v>57.973313778520364</v>
      </c>
      <c r="AB167" s="4">
        <f t="shared" si="469"/>
        <v>57.993162954130604</v>
      </c>
      <c r="AC167" s="4">
        <f t="shared" si="470"/>
        <v>56.993270937068154</v>
      </c>
      <c r="AD167" s="4">
        <f t="shared" si="471"/>
        <v>54.636579074331166</v>
      </c>
      <c r="AE167" s="4">
        <f t="shared" si="472"/>
        <v>64.470886770863714</v>
      </c>
      <c r="AF167" s="4">
        <f t="shared" si="473"/>
        <v>56.985874189267776</v>
      </c>
      <c r="AG167" s="4">
        <f t="shared" si="474"/>
        <v>56.021125172953468</v>
      </c>
      <c r="AI167" s="4">
        <f t="shared" si="475"/>
        <v>-1.4370974498865934</v>
      </c>
      <c r="AJ167" s="4">
        <f t="shared" si="476"/>
        <v>-2.9452561276918985</v>
      </c>
      <c r="AK167" s="4">
        <f t="shared" si="477"/>
        <v>-1.9372070869331921</v>
      </c>
      <c r="AL167" s="4">
        <f t="shared" si="478"/>
        <v>-2.0818903892442506</v>
      </c>
      <c r="AM167" s="4">
        <f t="shared" si="479"/>
        <v>-2.1585379289930628</v>
      </c>
      <c r="AN167" s="4">
        <f t="shared" si="480"/>
        <v>-2.5574728595800096</v>
      </c>
      <c r="AO167" s="4">
        <f t="shared" si="481"/>
        <v>-1.8709800027317414</v>
      </c>
      <c r="AP167" s="4">
        <f t="shared" si="482"/>
        <v>-1.6164677022784986</v>
      </c>
      <c r="AQ167" s="4">
        <f t="shared" si="483"/>
        <v>-7.3313778520365247E-2</v>
      </c>
      <c r="AR167" s="4">
        <f t="shared" si="484"/>
        <v>-0.79316295413060089</v>
      </c>
      <c r="AS167" s="4">
        <f t="shared" si="485"/>
        <v>0.55672906293184354</v>
      </c>
      <c r="AT167" s="4">
        <f t="shared" si="486"/>
        <v>-1.0865790743311692</v>
      </c>
      <c r="AU167" s="4">
        <f t="shared" si="487"/>
        <v>-3.0708867708637158</v>
      </c>
      <c r="AV167" s="4">
        <f t="shared" si="488"/>
        <v>-1.9358741892677784</v>
      </c>
      <c r="AW167" s="4">
        <f t="shared" si="488"/>
        <v>-3.9881251729534668</v>
      </c>
      <c r="AY167" s="2">
        <f t="shared" si="509"/>
        <v>57.304097449886591</v>
      </c>
      <c r="AZ167" s="2">
        <f t="shared" si="363"/>
        <v>57.418005325017376</v>
      </c>
      <c r="BA167" s="2">
        <f t="shared" si="364"/>
        <v>57.223695539361991</v>
      </c>
      <c r="BB167" s="2">
        <f t="shared" si="365"/>
        <v>57.729350692380734</v>
      </c>
      <c r="BC167" s="2">
        <f t="shared" si="366"/>
        <v>58.32370384959583</v>
      </c>
      <c r="BD167" s="2">
        <f t="shared" si="367"/>
        <v>58.334371140964151</v>
      </c>
      <c r="BE167" s="2">
        <f t="shared" si="368"/>
        <v>58.968009399581753</v>
      </c>
      <c r="BF167" s="2">
        <f t="shared" si="369"/>
        <v>59.16887714651125</v>
      </c>
      <c r="BG167" s="2">
        <f t="shared" si="370"/>
        <v>57.938914318309038</v>
      </c>
      <c r="BH167" s="2">
        <f t="shared" si="371"/>
        <v>57.978781387025307</v>
      </c>
      <c r="BI167" s="2">
        <f t="shared" si="372"/>
        <v>56.942495969394962</v>
      </c>
      <c r="BJ167" s="2">
        <f t="shared" si="373"/>
        <v>54.133747210982506</v>
      </c>
      <c r="BK167" s="2">
        <f t="shared" si="374"/>
        <v>53.855360196208949</v>
      </c>
      <c r="BL167" s="2">
        <f t="shared" si="375"/>
        <v>53.762512131111876</v>
      </c>
      <c r="BM167" s="2">
        <f t="shared" si="376"/>
        <v>53.679254873751646</v>
      </c>
      <c r="BO167" s="2" t="str">
        <f t="shared" si="440"/>
        <v/>
      </c>
      <c r="BP167" s="2" t="str">
        <f t="shared" si="441"/>
        <v/>
      </c>
      <c r="BQ167" s="2" t="str">
        <f t="shared" si="442"/>
        <v/>
      </c>
      <c r="BR167" s="2" t="str">
        <f t="shared" si="443"/>
        <v/>
      </c>
      <c r="BS167" s="2" t="str">
        <f t="shared" si="444"/>
        <v/>
      </c>
      <c r="BT167" s="2" t="str">
        <f t="shared" si="445"/>
        <v/>
      </c>
      <c r="BU167" s="2" t="str">
        <f t="shared" si="446"/>
        <v/>
      </c>
      <c r="BV167" s="2" t="str">
        <f t="shared" si="447"/>
        <v/>
      </c>
      <c r="BW167" s="2" t="str">
        <f t="shared" si="448"/>
        <v/>
      </c>
      <c r="BX167" s="2" t="str">
        <f t="shared" si="449"/>
        <v/>
      </c>
      <c r="BY167" s="2" t="str">
        <f t="shared" si="450"/>
        <v/>
      </c>
      <c r="BZ167" s="2" t="str">
        <f t="shared" si="451"/>
        <v/>
      </c>
      <c r="CA167" s="2" t="str">
        <f t="shared" si="452"/>
        <v/>
      </c>
      <c r="CB167" s="2" t="str">
        <f t="shared" si="453"/>
        <v/>
      </c>
      <c r="CC167" s="2" t="str">
        <f t="shared" si="454"/>
        <v/>
      </c>
      <c r="CE167" s="2" t="str">
        <f t="shared" si="510"/>
        <v/>
      </c>
      <c r="CF167" s="2" t="str">
        <f t="shared" si="511"/>
        <v/>
      </c>
      <c r="CG167" s="2" t="str">
        <f t="shared" si="512"/>
        <v/>
      </c>
      <c r="CH167" s="2" t="str">
        <f t="shared" si="513"/>
        <v/>
      </c>
      <c r="CI167" s="2" t="str">
        <f t="shared" si="514"/>
        <v/>
      </c>
      <c r="CJ167" s="2" t="str">
        <f t="shared" si="515"/>
        <v/>
      </c>
      <c r="CK167" s="2" t="str">
        <f t="shared" si="516"/>
        <v/>
      </c>
      <c r="CL167" s="2" t="str">
        <f t="shared" si="517"/>
        <v/>
      </c>
      <c r="CM167" s="2" t="str">
        <f t="shared" si="518"/>
        <v/>
      </c>
      <c r="CN167" s="2" t="str">
        <f t="shared" si="519"/>
        <v/>
      </c>
      <c r="CO167" s="2" t="str">
        <f t="shared" si="520"/>
        <v/>
      </c>
      <c r="CP167" s="2" t="str">
        <f t="shared" si="521"/>
        <v/>
      </c>
      <c r="CQ167" s="2" t="str">
        <f t="shared" si="522"/>
        <v/>
      </c>
      <c r="CR167" s="2" t="str">
        <f t="shared" si="523"/>
        <v/>
      </c>
      <c r="CS167" s="2" t="str">
        <f t="shared" si="524"/>
        <v/>
      </c>
      <c r="CU167" s="2" t="str">
        <f t="shared" si="525"/>
        <v/>
      </c>
      <c r="CV167" s="2" t="str">
        <f t="shared" si="526"/>
        <v/>
      </c>
      <c r="CW167" s="2" t="str">
        <f t="shared" si="527"/>
        <v/>
      </c>
      <c r="CX167" s="2" t="str">
        <f t="shared" si="528"/>
        <v/>
      </c>
      <c r="CY167" s="2" t="str">
        <f t="shared" si="529"/>
        <v/>
      </c>
      <c r="CZ167" s="2" t="str">
        <f t="shared" si="530"/>
        <v/>
      </c>
      <c r="DA167" s="2" t="str">
        <f t="shared" si="531"/>
        <v/>
      </c>
      <c r="DB167" s="2" t="str">
        <f t="shared" si="532"/>
        <v/>
      </c>
      <c r="DC167" s="2" t="str">
        <f t="shared" si="533"/>
        <v/>
      </c>
      <c r="DD167" s="2" t="str">
        <f t="shared" si="534"/>
        <v/>
      </c>
      <c r="DE167" s="2" t="str">
        <f t="shared" si="535"/>
        <v/>
      </c>
      <c r="DF167" s="2" t="str">
        <f t="shared" si="536"/>
        <v/>
      </c>
      <c r="DG167" s="2" t="str">
        <f t="shared" si="537"/>
        <v/>
      </c>
      <c r="DH167" s="2" t="str">
        <f t="shared" si="538"/>
        <v/>
      </c>
      <c r="DI167" s="2" t="str">
        <f t="shared" si="539"/>
        <v/>
      </c>
      <c r="DK167" s="2">
        <f t="shared" si="489"/>
        <v>88.852436699857734</v>
      </c>
      <c r="DL167" s="2">
        <f t="shared" si="490"/>
        <v>93.414821205821212</v>
      </c>
      <c r="DM167" s="2">
        <f t="shared" si="490"/>
        <v>89.136436152751941</v>
      </c>
      <c r="DN167" s="2">
        <f t="shared" si="490"/>
        <v>87.652492436974796</v>
      </c>
      <c r="DO167" s="2">
        <f t="shared" si="490"/>
        <v>96.413266106442592</v>
      </c>
      <c r="DP167" s="2">
        <f t="shared" si="490"/>
        <v>95.188576470588217</v>
      </c>
      <c r="DQ167" s="2">
        <f t="shared" si="490"/>
        <v>94.811466131907309</v>
      </c>
      <c r="DR167" s="2">
        <f t="shared" si="490"/>
        <v>96.33951504010696</v>
      </c>
      <c r="DS167" s="2">
        <f t="shared" si="490"/>
        <v>83.800361408199635</v>
      </c>
      <c r="DT167" s="2">
        <f t="shared" si="490"/>
        <v>96.579499193548386</v>
      </c>
      <c r="DU167" s="2">
        <f t="shared" si="490"/>
        <v>98.425000000000011</v>
      </c>
      <c r="DV167" s="2">
        <f t="shared" si="490"/>
        <v>89.789766129032259</v>
      </c>
      <c r="DW167" s="2">
        <f t="shared" si="490"/>
        <v>100.81798625366571</v>
      </c>
      <c r="DX167" s="2">
        <f t="shared" si="490"/>
        <v>96.780411764705903</v>
      </c>
      <c r="DY167" s="2">
        <f t="shared" si="490"/>
        <v>75.718104269293931</v>
      </c>
      <c r="EA167" s="2">
        <f t="shared" si="459"/>
        <v>56.928900000000013</v>
      </c>
      <c r="EB167" s="2">
        <f t="shared" si="491"/>
        <v>56.530597367255233</v>
      </c>
      <c r="EC167" s="2">
        <f t="shared" si="492"/>
        <v>56.400479067760045</v>
      </c>
      <c r="ED167" s="2">
        <f t="shared" si="493"/>
        <v>57.128195341234161</v>
      </c>
      <c r="EE167" s="2">
        <f t="shared" si="494"/>
        <v>57.172933362342278</v>
      </c>
      <c r="EF167" s="2">
        <f t="shared" si="495"/>
        <v>57.083937583736244</v>
      </c>
      <c r="EG167" s="2">
        <f t="shared" si="496"/>
        <v>58.38576084860172</v>
      </c>
      <c r="EH167" s="2">
        <f t="shared" si="497"/>
        <v>59.968909799554574</v>
      </c>
      <c r="EI167" s="2">
        <f t="shared" si="498"/>
        <v>56.696268264308998</v>
      </c>
      <c r="EJ167" s="2">
        <f t="shared" si="499"/>
        <v>55.919929621380845</v>
      </c>
      <c r="EK167" s="2">
        <f t="shared" si="500"/>
        <v>55.684898228306821</v>
      </c>
      <c r="EL167" s="2">
        <f t="shared" si="501"/>
        <v>54.163968789144043</v>
      </c>
      <c r="EM167" s="2">
        <f t="shared" si="502"/>
        <v>53.848928183716083</v>
      </c>
      <c r="EN167" s="2">
        <f t="shared" si="503"/>
        <v>53.674116576326739</v>
      </c>
      <c r="EO167" s="2">
        <f t="shared" si="504"/>
        <v>55.179395813891482</v>
      </c>
      <c r="EQ167" s="2">
        <f t="shared" si="505"/>
        <v>58.190219576097583</v>
      </c>
      <c r="ER167" s="2">
        <f t="shared" si="506"/>
        <v>58.481588314401883</v>
      </c>
      <c r="ES167" s="2">
        <f t="shared" si="506"/>
        <v>58.189049589611372</v>
      </c>
      <c r="ET167" s="2">
        <f t="shared" si="506"/>
        <v>58.106225323841578</v>
      </c>
      <c r="EU167" s="2">
        <f t="shared" si="506"/>
        <v>58.876264041080347</v>
      </c>
      <c r="EV167" s="2">
        <f t="shared" si="506"/>
        <v>58.919793109280057</v>
      </c>
      <c r="EW167" s="2">
        <f t="shared" si="506"/>
        <v>59.181946101653764</v>
      </c>
      <c r="EX167" s="2">
        <f t="shared" si="506"/>
        <v>58.941034595405583</v>
      </c>
      <c r="EY167" s="2">
        <f t="shared" si="506"/>
        <v>58.191868056882477</v>
      </c>
      <c r="EZ167" s="2">
        <f t="shared" si="506"/>
        <v>58.380233797585895</v>
      </c>
      <c r="FA167" s="2">
        <f t="shared" si="506"/>
        <v>57.228283899113038</v>
      </c>
      <c r="FB167" s="2">
        <f t="shared" si="506"/>
        <v>54.124100898582469</v>
      </c>
      <c r="FC167" s="2">
        <f t="shared" si="506"/>
        <v>53.859873069074865</v>
      </c>
      <c r="FD167" s="2">
        <f t="shared" si="506"/>
        <v>53.805397061428778</v>
      </c>
      <c r="FE167" s="2">
        <f t="shared" si="506"/>
        <v>52.904983107967638</v>
      </c>
      <c r="FG167" s="2">
        <f t="shared" si="507"/>
        <v>0.99999996617420472</v>
      </c>
      <c r="FH167" s="2">
        <f t="shared" si="508"/>
        <v>0.99999997044402977</v>
      </c>
      <c r="FI167" s="2">
        <f t="shared" si="508"/>
        <v>0.99999996468932684</v>
      </c>
      <c r="FJ167" s="2">
        <f t="shared" si="508"/>
        <v>0.99999997407124597</v>
      </c>
      <c r="FK167" s="2">
        <f t="shared" si="508"/>
        <v>0.99999997688601905</v>
      </c>
      <c r="FL167" s="2">
        <f t="shared" si="508"/>
        <v>0.99999998160088688</v>
      </c>
      <c r="FM167" s="2">
        <f t="shared" si="508"/>
        <v>0.9999999857537728</v>
      </c>
      <c r="FN167" s="2">
        <f t="shared" si="508"/>
        <v>0.99999998531984258</v>
      </c>
      <c r="FO167" s="2">
        <f t="shared" si="508"/>
        <v>0.99999998689037028</v>
      </c>
      <c r="FP167" s="2">
        <f t="shared" si="508"/>
        <v>0.99999998802235324</v>
      </c>
      <c r="FQ167" s="2">
        <f t="shared" si="508"/>
        <v>0.99999998776647891</v>
      </c>
      <c r="FR167" s="2">
        <f t="shared" si="508"/>
        <v>0.99999998712117766</v>
      </c>
      <c r="FS167" s="2">
        <f t="shared" si="508"/>
        <v>0.99999989541854817</v>
      </c>
      <c r="FT167" s="2">
        <f t="shared" si="508"/>
        <v>0.99999977592451106</v>
      </c>
      <c r="FU167" s="2">
        <f t="shared" si="508"/>
        <v>0.99999954773299005</v>
      </c>
      <c r="FW167" s="2">
        <f t="shared" si="540"/>
        <v>0.29746336864792694</v>
      </c>
      <c r="FX167" s="2">
        <f t="shared" si="380"/>
        <v>0.45484930051109002</v>
      </c>
      <c r="FY167" s="2">
        <f t="shared" si="381"/>
        <v>0.46026438746243281</v>
      </c>
      <c r="FZ167" s="2">
        <f t="shared" si="382"/>
        <v>0.61465862026735429</v>
      </c>
      <c r="GA167" s="2">
        <f t="shared" si="383"/>
        <v>0.67559963230734177</v>
      </c>
      <c r="GB167" s="2">
        <f t="shared" si="384"/>
        <v>0.68111724410663732</v>
      </c>
      <c r="GC167" s="2">
        <f t="shared" si="385"/>
        <v>0.7312971821811638</v>
      </c>
      <c r="GD167" s="2">
        <f t="shared" si="386"/>
        <v>0.77833688733829243</v>
      </c>
      <c r="GE167" s="2">
        <f t="shared" si="387"/>
        <v>0.83086779287204393</v>
      </c>
      <c r="GF167" s="2">
        <f t="shared" si="388"/>
        <v>0.83682794125652327</v>
      </c>
      <c r="GG167" s="2">
        <f t="shared" si="389"/>
        <v>0.8148301762898128</v>
      </c>
      <c r="GH167" s="2">
        <f t="shared" si="390"/>
        <v>0.75805457861326841</v>
      </c>
      <c r="GI167" s="2">
        <f t="shared" si="391"/>
        <v>0.58722409508189544</v>
      </c>
      <c r="GJ167" s="2">
        <f t="shared" si="392"/>
        <v>0.67325997197734699</v>
      </c>
      <c r="GK167" s="2">
        <f t="shared" si="393"/>
        <v>0.65957696473154093</v>
      </c>
      <c r="GM167" s="107">
        <f t="shared" si="541"/>
        <v>2.9927034559108942E-177</v>
      </c>
      <c r="GN167" s="107">
        <f t="shared" si="394"/>
        <v>9.5406121444016097E-233</v>
      </c>
      <c r="GO167" s="107">
        <f t="shared" si="395"/>
        <v>3.5044252501083071E-226</v>
      </c>
      <c r="GP167" s="107">
        <f t="shared" si="396"/>
        <v>9.0303688848996563E-281</v>
      </c>
      <c r="GQ167" s="107">
        <f t="shared" si="397"/>
        <v>1.3336571464002858E-289</v>
      </c>
      <c r="GR167" s="107">
        <f t="shared" si="398"/>
        <v>3.2096099069835359E-305</v>
      </c>
      <c r="GS167" s="107">
        <f t="shared" si="399"/>
        <v>0</v>
      </c>
      <c r="GT167" s="107">
        <f t="shared" si="400"/>
        <v>0</v>
      </c>
      <c r="GU167" s="107">
        <f t="shared" si="401"/>
        <v>0</v>
      </c>
      <c r="GV167" s="107">
        <f t="shared" si="402"/>
        <v>0</v>
      </c>
      <c r="GW167" s="107">
        <f t="shared" si="403"/>
        <v>0</v>
      </c>
      <c r="GX167" s="107">
        <f t="shared" si="404"/>
        <v>0</v>
      </c>
      <c r="GY167" s="107">
        <f t="shared" si="405"/>
        <v>0</v>
      </c>
      <c r="GZ167" s="107">
        <f t="shared" si="406"/>
        <v>0</v>
      </c>
      <c r="HA167" s="107">
        <f t="shared" si="407"/>
        <v>0</v>
      </c>
      <c r="HC167" s="107">
        <f t="shared" si="542"/>
        <v>7.0193508171150448E-120</v>
      </c>
      <c r="HD167" s="107">
        <f t="shared" si="408"/>
        <v>2.2745666414788446E-161</v>
      </c>
      <c r="HE167" s="107">
        <f t="shared" si="409"/>
        <v>5.9309316320906407E-157</v>
      </c>
      <c r="HF167" s="107">
        <f t="shared" si="410"/>
        <v>3.7744739104150554E-200</v>
      </c>
      <c r="HG167" s="107">
        <f t="shared" si="411"/>
        <v>4.3854323659409925E-208</v>
      </c>
      <c r="HH167" s="107">
        <f t="shared" si="412"/>
        <v>3.3467577187166759E-220</v>
      </c>
      <c r="HI167" s="107">
        <f t="shared" si="413"/>
        <v>3.3442418705795491E-241</v>
      </c>
      <c r="HJ167" s="107">
        <f t="shared" si="414"/>
        <v>1.279323393313725E-250</v>
      </c>
      <c r="HK167" s="107">
        <f t="shared" si="415"/>
        <v>6.0114867421657394E-250</v>
      </c>
      <c r="HL167" s="107">
        <f t="shared" si="416"/>
        <v>2.9693760953169518E-280</v>
      </c>
      <c r="HM167" s="107">
        <f t="shared" si="417"/>
        <v>5.6390395472861671E-278</v>
      </c>
      <c r="HN167" s="107">
        <f t="shared" si="418"/>
        <v>5.7938050837777248E-254</v>
      </c>
      <c r="HO167" s="107">
        <f t="shared" si="419"/>
        <v>8.5579276878605754E-228</v>
      </c>
      <c r="HP167" s="107">
        <f t="shared" si="420"/>
        <v>1.2424886905697227E-236</v>
      </c>
      <c r="HQ167" s="107">
        <f t="shared" si="421"/>
        <v>0</v>
      </c>
      <c r="HS167" s="107">
        <f t="shared" si="543"/>
        <v>1.7640264976589563E-14</v>
      </c>
      <c r="HT167" s="107">
        <f t="shared" si="422"/>
        <v>8.6955031035569835E-22</v>
      </c>
      <c r="HU167" s="107">
        <f t="shared" si="423"/>
        <v>2.6204954312864939E-21</v>
      </c>
      <c r="HV167" s="107">
        <f t="shared" si="424"/>
        <v>3.1069395944678349E-30</v>
      </c>
      <c r="HW167" s="107">
        <f t="shared" si="425"/>
        <v>9.7366285938289778E-33</v>
      </c>
      <c r="HX167" s="107">
        <f t="shared" si="426"/>
        <v>7.7176871612594675E-35</v>
      </c>
      <c r="HY167" s="107">
        <f t="shared" si="427"/>
        <v>9.0084900884362484E-40</v>
      </c>
      <c r="HZ167" s="107">
        <f t="shared" si="428"/>
        <v>4.9050776192692551E-43</v>
      </c>
      <c r="IA167" s="107">
        <f t="shared" si="429"/>
        <v>5.2332675075378703E-45</v>
      </c>
      <c r="IB167" s="107">
        <f t="shared" si="430"/>
        <v>1.7868554356422688E-50</v>
      </c>
      <c r="IC167" s="107">
        <f t="shared" si="431"/>
        <v>6.2928872424108154E-49</v>
      </c>
      <c r="ID167" s="107">
        <f t="shared" si="432"/>
        <v>2.410139621567939E-42</v>
      </c>
      <c r="IE167" s="107">
        <f t="shared" si="433"/>
        <v>1.6772984195971028E-33</v>
      </c>
      <c r="IF167" s="107">
        <f t="shared" si="434"/>
        <v>9.4158341859408153E-38</v>
      </c>
      <c r="IG167" s="107">
        <f t="shared" si="435"/>
        <v>2.7077063862237086E-49</v>
      </c>
      <c r="II167" s="107">
        <f t="shared" si="544"/>
        <v>0.4345770919649582</v>
      </c>
      <c r="IJ167" s="107">
        <f t="shared" si="545"/>
        <v>0.52717640637885133</v>
      </c>
      <c r="IK167" s="107">
        <f t="shared" si="546"/>
        <v>0.52540990456033965</v>
      </c>
      <c r="IL167" s="107">
        <f t="shared" si="547"/>
        <v>0.30767658813138959</v>
      </c>
      <c r="IM167" s="107">
        <f t="shared" si="548"/>
        <v>0.18120998770137439</v>
      </c>
      <c r="IN167" s="107">
        <f t="shared" si="549"/>
        <v>0.16667642842877969</v>
      </c>
      <c r="IO167" s="107">
        <f t="shared" si="550"/>
        <v>7.9277917392159863E-2</v>
      </c>
      <c r="IP167" s="107">
        <f t="shared" si="551"/>
        <v>2.9516082968169356E-2</v>
      </c>
      <c r="IQ167" s="107">
        <f t="shared" si="552"/>
        <v>7.1312383098410944E-3</v>
      </c>
      <c r="IR167" s="107">
        <f t="shared" si="553"/>
        <v>3.6584829717430621E-3</v>
      </c>
      <c r="IS167" s="107">
        <f t="shared" si="554"/>
        <v>8.2429733422573273E-3</v>
      </c>
      <c r="IT167" s="107">
        <f t="shared" si="555"/>
        <v>4.4900956408417417E-2</v>
      </c>
      <c r="IU167" s="107">
        <f t="shared" si="556"/>
        <v>0.33542283537511519</v>
      </c>
      <c r="IV167" s="107">
        <f t="shared" si="557"/>
        <v>0.12394234374778972</v>
      </c>
      <c r="IW167" s="107">
        <f t="shared" si="558"/>
        <v>4.7250613090779416E-2</v>
      </c>
      <c r="IY167" s="107">
        <f t="shared" si="559"/>
        <v>0.43457709196497585</v>
      </c>
      <c r="IZ167" s="107">
        <f t="shared" si="560"/>
        <v>0.52717640637885133</v>
      </c>
      <c r="JA167" s="107">
        <f t="shared" si="561"/>
        <v>0.52540990456033965</v>
      </c>
      <c r="JB167" s="107">
        <f t="shared" si="562"/>
        <v>0.30767658813138959</v>
      </c>
      <c r="JC167" s="107">
        <f t="shared" si="563"/>
        <v>0.18120998770137439</v>
      </c>
      <c r="JD167" s="107">
        <f t="shared" si="564"/>
        <v>0.16667642842877969</v>
      </c>
      <c r="JE167" s="107">
        <f t="shared" si="565"/>
        <v>7.9277917392159863E-2</v>
      </c>
      <c r="JF167" s="107">
        <f t="shared" si="566"/>
        <v>2.9516082968169356E-2</v>
      </c>
      <c r="JG167" s="107">
        <f t="shared" si="567"/>
        <v>7.1312383098410944E-3</v>
      </c>
      <c r="JH167" s="107">
        <f t="shared" si="568"/>
        <v>3.6584829717430621E-3</v>
      </c>
      <c r="JI167" s="107">
        <f t="shared" si="569"/>
        <v>8.2429733422573273E-3</v>
      </c>
      <c r="JJ167" s="107">
        <f t="shared" si="570"/>
        <v>4.4900956408417417E-2</v>
      </c>
      <c r="JK167" s="107">
        <f t="shared" si="571"/>
        <v>0.33542283537511519</v>
      </c>
      <c r="JL167" s="107">
        <f t="shared" si="572"/>
        <v>0.12394234374778972</v>
      </c>
      <c r="JM167" s="107">
        <f t="shared" si="573"/>
        <v>4.7250613090779416E-2</v>
      </c>
    </row>
    <row r="168" spans="2:273" x14ac:dyDescent="0.25">
      <c r="B168" s="2">
        <v>140</v>
      </c>
      <c r="C168" s="37">
        <v>57.167000000000002</v>
      </c>
      <c r="D168" s="37">
        <v>58.2</v>
      </c>
      <c r="E168" s="37">
        <v>59.383000000000003</v>
      </c>
      <c r="F168" s="37">
        <v>57.167000000000002</v>
      </c>
      <c r="G168" s="37">
        <v>58.35</v>
      </c>
      <c r="H168" s="37">
        <v>57.332999999999998</v>
      </c>
      <c r="I168" s="37">
        <v>57.35</v>
      </c>
      <c r="J168" s="37">
        <v>57.933</v>
      </c>
      <c r="K168" s="37">
        <v>57.267000000000003</v>
      </c>
      <c r="L168" s="37">
        <v>57.667000000000002</v>
      </c>
      <c r="M168" s="37">
        <v>57.033000000000001</v>
      </c>
      <c r="N168" s="37">
        <v>52.866999999999997</v>
      </c>
      <c r="O168" s="37">
        <v>54.667000000000002</v>
      </c>
      <c r="P168" s="37">
        <v>53.033000000000001</v>
      </c>
      <c r="Q168" s="37">
        <v>51.6</v>
      </c>
      <c r="S168" s="4">
        <f t="shared" si="460"/>
        <v>57.252078504283588</v>
      </c>
      <c r="T168" s="4">
        <f t="shared" si="461"/>
        <v>59.980100771126097</v>
      </c>
      <c r="U168" s="4">
        <f t="shared" si="462"/>
        <v>61.916926502499656</v>
      </c>
      <c r="V168" s="4">
        <f t="shared" si="463"/>
        <v>59.265357967320263</v>
      </c>
      <c r="W168" s="4">
        <f t="shared" si="464"/>
        <v>59.103831648960757</v>
      </c>
      <c r="X168" s="4">
        <f t="shared" si="465"/>
        <v>59.101276781686487</v>
      </c>
      <c r="Y168" s="4">
        <f t="shared" si="466"/>
        <v>59.110445291111922</v>
      </c>
      <c r="Z168" s="4">
        <f t="shared" si="467"/>
        <v>59.057986430918874</v>
      </c>
      <c r="AA168" s="4">
        <f t="shared" si="468"/>
        <v>57.858944625388979</v>
      </c>
      <c r="AB168" s="4">
        <f t="shared" si="469"/>
        <v>57.935690331717744</v>
      </c>
      <c r="AC168" s="4">
        <f t="shared" si="470"/>
        <v>56.873749940643634</v>
      </c>
      <c r="AD168" s="4">
        <f t="shared" si="471"/>
        <v>54.13392260069309</v>
      </c>
      <c r="AE168" s="4">
        <f t="shared" si="472"/>
        <v>59.152141044838658</v>
      </c>
      <c r="AF168" s="4">
        <f t="shared" si="473"/>
        <v>54.812775982823915</v>
      </c>
      <c r="AG168" s="4">
        <f t="shared" si="474"/>
        <v>54.047596145273197</v>
      </c>
      <c r="AI168" s="4">
        <f t="shared" si="475"/>
        <v>-8.5078504283586653E-2</v>
      </c>
      <c r="AJ168" s="4">
        <f t="shared" si="476"/>
        <v>-1.7801007711260937</v>
      </c>
      <c r="AK168" s="4">
        <f t="shared" si="477"/>
        <v>-2.5339265024996536</v>
      </c>
      <c r="AL168" s="4">
        <f t="shared" si="478"/>
        <v>-2.0983579673202613</v>
      </c>
      <c r="AM168" s="4">
        <f t="shared" si="479"/>
        <v>-0.75383164896075527</v>
      </c>
      <c r="AN168" s="4">
        <f t="shared" si="480"/>
        <v>-1.7682767816864882</v>
      </c>
      <c r="AO168" s="4">
        <f t="shared" si="481"/>
        <v>-1.7604452911119211</v>
      </c>
      <c r="AP168" s="4">
        <f t="shared" si="482"/>
        <v>-1.1249864309188737</v>
      </c>
      <c r="AQ168" s="4">
        <f t="shared" si="483"/>
        <v>-0.59194462538897596</v>
      </c>
      <c r="AR168" s="4">
        <f t="shared" si="484"/>
        <v>-0.26869033171774248</v>
      </c>
      <c r="AS168" s="4">
        <f t="shared" si="485"/>
        <v>0.15925005935636705</v>
      </c>
      <c r="AT168" s="4">
        <f t="shared" si="486"/>
        <v>-1.2669226006930927</v>
      </c>
      <c r="AU168" s="4">
        <f t="shared" si="487"/>
        <v>-4.4851410448386559</v>
      </c>
      <c r="AV168" s="4">
        <f t="shared" si="488"/>
        <v>-1.7797759828239137</v>
      </c>
      <c r="AW168" s="4">
        <f t="shared" si="488"/>
        <v>-2.4475961452731951</v>
      </c>
      <c r="AY168" s="2">
        <f t="shared" si="509"/>
        <v>57.252078504283588</v>
      </c>
      <c r="AZ168" s="2">
        <f t="shared" si="363"/>
        <v>57.393936857232859</v>
      </c>
      <c r="BA168" s="2">
        <f t="shared" si="364"/>
        <v>57.191458376678966</v>
      </c>
      <c r="BB168" s="2">
        <f t="shared" si="365"/>
        <v>57.654712006874519</v>
      </c>
      <c r="BC168" s="2">
        <f t="shared" si="366"/>
        <v>58.275130763652072</v>
      </c>
      <c r="BD168" s="2">
        <f t="shared" si="367"/>
        <v>58.288859517233519</v>
      </c>
      <c r="BE168" s="2">
        <f t="shared" si="368"/>
        <v>58.874156070692223</v>
      </c>
      <c r="BF168" s="2">
        <f t="shared" si="369"/>
        <v>59.008401817654303</v>
      </c>
      <c r="BG168" s="2">
        <f t="shared" si="370"/>
        <v>57.852207083341192</v>
      </c>
      <c r="BH168" s="2">
        <f t="shared" si="371"/>
        <v>57.933408623032648</v>
      </c>
      <c r="BI168" s="2">
        <f t="shared" si="372"/>
        <v>56.864452556294594</v>
      </c>
      <c r="BJ168" s="2">
        <f t="shared" si="373"/>
        <v>53.996725419948248</v>
      </c>
      <c r="BK168" s="2">
        <f t="shared" si="374"/>
        <v>53.717373799630586</v>
      </c>
      <c r="BL168" s="2">
        <f t="shared" si="375"/>
        <v>53.624681299117647</v>
      </c>
      <c r="BM168" s="2">
        <f t="shared" si="376"/>
        <v>53.466741238611064</v>
      </c>
      <c r="BO168" s="2" t="str">
        <f t="shared" si="440"/>
        <v/>
      </c>
      <c r="BP168" s="2" t="str">
        <f t="shared" si="441"/>
        <v/>
      </c>
      <c r="BQ168" s="2" t="str">
        <f t="shared" si="442"/>
        <v/>
      </c>
      <c r="BR168" s="2" t="str">
        <f t="shared" si="443"/>
        <v/>
      </c>
      <c r="BS168" s="2" t="str">
        <f t="shared" si="444"/>
        <v/>
      </c>
      <c r="BT168" s="2" t="str">
        <f t="shared" si="445"/>
        <v/>
      </c>
      <c r="BU168" s="2" t="str">
        <f t="shared" si="446"/>
        <v/>
      </c>
      <c r="BV168" s="2" t="str">
        <f t="shared" si="447"/>
        <v/>
      </c>
      <c r="BW168" s="2" t="str">
        <f t="shared" si="448"/>
        <v/>
      </c>
      <c r="BX168" s="2" t="str">
        <f t="shared" si="449"/>
        <v/>
      </c>
      <c r="BY168" s="2" t="str">
        <f t="shared" si="450"/>
        <v/>
      </c>
      <c r="BZ168" s="2" t="str">
        <f t="shared" si="451"/>
        <v/>
      </c>
      <c r="CA168" s="2" t="str">
        <f t="shared" si="452"/>
        <v/>
      </c>
      <c r="CB168" s="2" t="str">
        <f t="shared" si="453"/>
        <v/>
      </c>
      <c r="CC168" s="2" t="str">
        <f t="shared" si="454"/>
        <v/>
      </c>
      <c r="CE168" s="2" t="str">
        <f t="shared" si="510"/>
        <v/>
      </c>
      <c r="CF168" s="2" t="str">
        <f t="shared" si="511"/>
        <v/>
      </c>
      <c r="CG168" s="2" t="str">
        <f t="shared" si="512"/>
        <v/>
      </c>
      <c r="CH168" s="2" t="str">
        <f t="shared" si="513"/>
        <v/>
      </c>
      <c r="CI168" s="2" t="str">
        <f t="shared" si="514"/>
        <v/>
      </c>
      <c r="CJ168" s="2" t="str">
        <f t="shared" si="515"/>
        <v/>
      </c>
      <c r="CK168" s="2" t="str">
        <f t="shared" si="516"/>
        <v/>
      </c>
      <c r="CL168" s="2" t="str">
        <f t="shared" si="517"/>
        <v/>
      </c>
      <c r="CM168" s="2" t="str">
        <f t="shared" si="518"/>
        <v/>
      </c>
      <c r="CN168" s="2" t="str">
        <f t="shared" si="519"/>
        <v/>
      </c>
      <c r="CO168" s="2" t="str">
        <f t="shared" si="520"/>
        <v/>
      </c>
      <c r="CP168" s="2" t="str">
        <f t="shared" si="521"/>
        <v/>
      </c>
      <c r="CQ168" s="2" t="str">
        <f t="shared" si="522"/>
        <v/>
      </c>
      <c r="CR168" s="2" t="str">
        <f t="shared" si="523"/>
        <v/>
      </c>
      <c r="CS168" s="2" t="str">
        <f t="shared" si="524"/>
        <v/>
      </c>
      <c r="CU168" s="2" t="str">
        <f t="shared" si="525"/>
        <v/>
      </c>
      <c r="CV168" s="2" t="str">
        <f t="shared" si="526"/>
        <v/>
      </c>
      <c r="CW168" s="2" t="str">
        <f t="shared" si="527"/>
        <v/>
      </c>
      <c r="CX168" s="2" t="str">
        <f t="shared" si="528"/>
        <v/>
      </c>
      <c r="CY168" s="2" t="str">
        <f t="shared" si="529"/>
        <v/>
      </c>
      <c r="CZ168" s="2" t="str">
        <f t="shared" si="530"/>
        <v/>
      </c>
      <c r="DA168" s="2" t="str">
        <f t="shared" si="531"/>
        <v/>
      </c>
      <c r="DB168" s="2" t="str">
        <f t="shared" si="532"/>
        <v/>
      </c>
      <c r="DC168" s="2" t="str">
        <f t="shared" si="533"/>
        <v/>
      </c>
      <c r="DD168" s="2">
        <f t="shared" si="534"/>
        <v>57.667000000000002</v>
      </c>
      <c r="DE168" s="2" t="str">
        <f t="shared" si="535"/>
        <v/>
      </c>
      <c r="DF168" s="2" t="str">
        <f t="shared" si="536"/>
        <v/>
      </c>
      <c r="DG168" s="2" t="str">
        <f t="shared" si="537"/>
        <v/>
      </c>
      <c r="DH168" s="2" t="str">
        <f t="shared" si="538"/>
        <v/>
      </c>
      <c r="DI168" s="2" t="str">
        <f t="shared" si="539"/>
        <v/>
      </c>
      <c r="DK168" s="2">
        <f t="shared" si="489"/>
        <v>88.986078236130851</v>
      </c>
      <c r="DL168" s="2">
        <f t="shared" si="490"/>
        <v>93.575608709924495</v>
      </c>
      <c r="DM168" s="2">
        <f t="shared" si="490"/>
        <v>89.274234489550281</v>
      </c>
      <c r="DN168" s="2">
        <f t="shared" si="490"/>
        <v>87.791147899159668</v>
      </c>
      <c r="DO168" s="2">
        <f t="shared" si="490"/>
        <v>96.608730532212903</v>
      </c>
      <c r="DP168" s="2">
        <f t="shared" si="490"/>
        <v>95.361552941176456</v>
      </c>
      <c r="DQ168" s="2">
        <f t="shared" si="490"/>
        <v>94.974317067736195</v>
      </c>
      <c r="DR168" s="2">
        <f t="shared" si="490"/>
        <v>96.527592245989311</v>
      </c>
      <c r="DS168" s="2">
        <f t="shared" si="490"/>
        <v>83.890085004456324</v>
      </c>
      <c r="DT168" s="2">
        <f t="shared" si="490"/>
        <v>96.776687499999994</v>
      </c>
      <c r="DU168" s="2">
        <f t="shared" si="490"/>
        <v>98.62985483870969</v>
      </c>
      <c r="DV168" s="2">
        <f t="shared" si="490"/>
        <v>89.95600219941349</v>
      </c>
      <c r="DW168" s="2">
        <f t="shared" si="490"/>
        <v>101.07669373167157</v>
      </c>
      <c r="DX168" s="2">
        <f t="shared" si="490"/>
        <v>97.009635294117658</v>
      </c>
      <c r="DY168" s="2">
        <f t="shared" si="490"/>
        <v>75.80549507389162</v>
      </c>
      <c r="EA168" s="2">
        <f t="shared" si="459"/>
        <v>56.798800000000014</v>
      </c>
      <c r="EB168" s="2">
        <f t="shared" si="491"/>
        <v>56.368371495474968</v>
      </c>
      <c r="EC168" s="2">
        <f t="shared" si="492"/>
        <v>56.241689253344852</v>
      </c>
      <c r="ED168" s="2">
        <f t="shared" si="493"/>
        <v>56.984727217000412</v>
      </c>
      <c r="EE168" s="2">
        <f t="shared" si="494"/>
        <v>57.011631255050673</v>
      </c>
      <c r="EF168" s="2">
        <f t="shared" si="495"/>
        <v>56.917578726626672</v>
      </c>
      <c r="EG168" s="2">
        <f t="shared" si="496"/>
        <v>58.242065670202493</v>
      </c>
      <c r="EH168" s="2">
        <f t="shared" si="497"/>
        <v>59.865055122494439</v>
      </c>
      <c r="EI168" s="2">
        <f t="shared" si="498"/>
        <v>56.53412889716148</v>
      </c>
      <c r="EJ168" s="2">
        <f t="shared" si="499"/>
        <v>55.754889532293987</v>
      </c>
      <c r="EK168" s="2">
        <f t="shared" si="500"/>
        <v>55.528124706395538</v>
      </c>
      <c r="EL168" s="2">
        <f t="shared" si="501"/>
        <v>54.027263883089759</v>
      </c>
      <c r="EM168" s="2">
        <f t="shared" si="502"/>
        <v>53.708783402922762</v>
      </c>
      <c r="EN168" s="2">
        <f t="shared" si="503"/>
        <v>53.527498449514695</v>
      </c>
      <c r="EO168" s="2">
        <f t="shared" si="504"/>
        <v>55.084005465937878</v>
      </c>
      <c r="EQ168" s="2">
        <f t="shared" si="505"/>
        <v>58.102431676017432</v>
      </c>
      <c r="ER168" s="2">
        <f t="shared" si="506"/>
        <v>58.370300565678768</v>
      </c>
      <c r="ES168" s="2">
        <f t="shared" si="506"/>
        <v>58.076147870000227</v>
      </c>
      <c r="ET168" s="2">
        <f t="shared" si="506"/>
        <v>57.988349905732456</v>
      </c>
      <c r="EU168" s="2">
        <f t="shared" si="506"/>
        <v>58.757040949192771</v>
      </c>
      <c r="EV168" s="2">
        <f t="shared" si="506"/>
        <v>58.798818087597361</v>
      </c>
      <c r="EW168" s="2">
        <f t="shared" si="506"/>
        <v>59.058639027820298</v>
      </c>
      <c r="EX168" s="2">
        <f t="shared" si="506"/>
        <v>58.814611495944852</v>
      </c>
      <c r="EY168" s="2">
        <f t="shared" si="506"/>
        <v>58.065332325594198</v>
      </c>
      <c r="EZ168" s="2">
        <f t="shared" si="506"/>
        <v>58.270828303930678</v>
      </c>
      <c r="FA168" s="2">
        <f t="shared" si="506"/>
        <v>57.10567362551641</v>
      </c>
      <c r="FB168" s="2">
        <f t="shared" si="506"/>
        <v>53.988982764136331</v>
      </c>
      <c r="FC168" s="2">
        <f t="shared" si="506"/>
        <v>53.72226544326486</v>
      </c>
      <c r="FD168" s="2">
        <f t="shared" si="506"/>
        <v>53.66359926812526</v>
      </c>
      <c r="FE168" s="2">
        <f t="shared" si="506"/>
        <v>52.767513984934752</v>
      </c>
      <c r="FG168" s="2">
        <f t="shared" si="507"/>
        <v>0.99999997313121558</v>
      </c>
      <c r="FH168" s="2">
        <f t="shared" si="508"/>
        <v>0.99999997652285821</v>
      </c>
      <c r="FI168" s="2">
        <f t="shared" si="508"/>
        <v>0.99999997195173518</v>
      </c>
      <c r="FJ168" s="2">
        <f t="shared" si="508"/>
        <v>0.99999997940405849</v>
      </c>
      <c r="FK168" s="2">
        <f t="shared" si="508"/>
        <v>0.99999998163991222</v>
      </c>
      <c r="FL168" s="2">
        <f t="shared" si="508"/>
        <v>0.99999998538506485</v>
      </c>
      <c r="FM168" s="2">
        <f t="shared" si="508"/>
        <v>0.99999998868381945</v>
      </c>
      <c r="FN168" s="2">
        <f t="shared" si="508"/>
        <v>0.99999998833913639</v>
      </c>
      <c r="FO168" s="2">
        <f t="shared" si="508"/>
        <v>0.99999998958665093</v>
      </c>
      <c r="FP168" s="2">
        <f t="shared" si="508"/>
        <v>0.999999990485817</v>
      </c>
      <c r="FQ168" s="2">
        <f t="shared" si="508"/>
        <v>0.99999999028256881</v>
      </c>
      <c r="FR168" s="2">
        <f t="shared" si="508"/>
        <v>0.99999998976998772</v>
      </c>
      <c r="FS168" s="2">
        <f t="shared" si="508"/>
        <v>0.99999991517075848</v>
      </c>
      <c r="FT168" s="2">
        <f t="shared" si="508"/>
        <v>0.99999981504714641</v>
      </c>
      <c r="FU168" s="2">
        <f t="shared" si="508"/>
        <v>0.9999996211460106</v>
      </c>
      <c r="FW168" s="2">
        <f t="shared" si="540"/>
        <v>0.34770376310224377</v>
      </c>
      <c r="FX168" s="2">
        <f t="shared" si="380"/>
        <v>0.51228812424103864</v>
      </c>
      <c r="FY168" s="2">
        <f t="shared" si="381"/>
        <v>0.51773759746086567</v>
      </c>
      <c r="FZ168" s="2">
        <f t="shared" si="382"/>
        <v>0.66756577238534298</v>
      </c>
      <c r="GA168" s="2">
        <f t="shared" si="383"/>
        <v>0.72389811162141715</v>
      </c>
      <c r="GB168" s="2">
        <f t="shared" si="384"/>
        <v>0.72892384520548115</v>
      </c>
      <c r="GC168" s="2">
        <f t="shared" si="385"/>
        <v>0.77407617934650041</v>
      </c>
      <c r="GD168" s="2">
        <f t="shared" si="386"/>
        <v>0.8155161407098499</v>
      </c>
      <c r="GE168" s="2">
        <f t="shared" si="387"/>
        <v>0.86081174900563073</v>
      </c>
      <c r="GF168" s="2">
        <f t="shared" si="388"/>
        <v>0.86588701005334046</v>
      </c>
      <c r="GG168" s="2">
        <f t="shared" si="389"/>
        <v>0.84709096172159415</v>
      </c>
      <c r="GH168" s="2">
        <f t="shared" si="390"/>
        <v>0.79775177758243165</v>
      </c>
      <c r="GI168" s="2">
        <f t="shared" si="391"/>
        <v>0.63687530270220627</v>
      </c>
      <c r="GJ168" s="2">
        <f t="shared" si="392"/>
        <v>0.71399135177662088</v>
      </c>
      <c r="GK168" s="2">
        <f t="shared" si="393"/>
        <v>0.69815584948556975</v>
      </c>
      <c r="GM168" s="107">
        <f t="shared" si="541"/>
        <v>5.6853804173407065E-182</v>
      </c>
      <c r="GN168" s="107">
        <f t="shared" si="394"/>
        <v>6.5001947036226485E-239</v>
      </c>
      <c r="GO168" s="107">
        <f t="shared" si="395"/>
        <v>3.0960958720269129E-232</v>
      </c>
      <c r="GP168" s="107">
        <f t="shared" si="396"/>
        <v>3.6495604729999542E-288</v>
      </c>
      <c r="GQ168" s="107">
        <f t="shared" si="397"/>
        <v>3.5285095563293232E-297</v>
      </c>
      <c r="GR168" s="107">
        <f t="shared" si="398"/>
        <v>0</v>
      </c>
      <c r="GS168" s="107">
        <f t="shared" si="399"/>
        <v>0</v>
      </c>
      <c r="GT168" s="107">
        <f t="shared" si="400"/>
        <v>0</v>
      </c>
      <c r="GU168" s="107">
        <f t="shared" si="401"/>
        <v>0</v>
      </c>
      <c r="GV168" s="107">
        <f t="shared" si="402"/>
        <v>0</v>
      </c>
      <c r="GW168" s="107">
        <f t="shared" si="403"/>
        <v>0</v>
      </c>
      <c r="GX168" s="107">
        <f t="shared" si="404"/>
        <v>0</v>
      </c>
      <c r="GY168" s="107">
        <f t="shared" si="405"/>
        <v>0</v>
      </c>
      <c r="GZ168" s="107">
        <f t="shared" si="406"/>
        <v>0</v>
      </c>
      <c r="HA168" s="107">
        <f t="shared" si="407"/>
        <v>0</v>
      </c>
      <c r="HC168" s="107">
        <f t="shared" si="542"/>
        <v>3.4621131548073923E-124</v>
      </c>
      <c r="HD168" s="107">
        <f t="shared" si="408"/>
        <v>4.5563633388976135E-167</v>
      </c>
      <c r="HE168" s="107">
        <f t="shared" si="409"/>
        <v>1.5024373204379416E-162</v>
      </c>
      <c r="HF168" s="107">
        <f t="shared" si="410"/>
        <v>4.4449393159574501E-207</v>
      </c>
      <c r="HG168" s="107">
        <f t="shared" si="411"/>
        <v>3.25326744926884E-215</v>
      </c>
      <c r="HH168" s="107">
        <f t="shared" si="412"/>
        <v>1.2285215879348026E-227</v>
      </c>
      <c r="HI168" s="107">
        <f t="shared" si="413"/>
        <v>3.5100757122444054E-249</v>
      </c>
      <c r="HJ168" s="107">
        <f t="shared" si="414"/>
        <v>6.9814325958655067E-259</v>
      </c>
      <c r="HK168" s="107">
        <f t="shared" si="415"/>
        <v>4.2839389503451331E-258</v>
      </c>
      <c r="HL168" s="107">
        <f t="shared" si="416"/>
        <v>2.3739930128314136E-289</v>
      </c>
      <c r="HM168" s="107">
        <f t="shared" si="417"/>
        <v>4.9119948374617672E-287</v>
      </c>
      <c r="HN168" s="107">
        <f t="shared" si="418"/>
        <v>2.5146150256465912E-262</v>
      </c>
      <c r="HO168" s="107">
        <f t="shared" si="419"/>
        <v>1.2705115979104669E-235</v>
      </c>
      <c r="HP168" s="107">
        <f t="shared" si="420"/>
        <v>2.1367533708918197E-244</v>
      </c>
      <c r="HQ168" s="107">
        <f t="shared" si="421"/>
        <v>0</v>
      </c>
      <c r="HS168" s="107">
        <f t="shared" si="543"/>
        <v>1.0985956891529489E-15</v>
      </c>
      <c r="HT168" s="107">
        <f t="shared" si="422"/>
        <v>1.7161783196556482E-23</v>
      </c>
      <c r="HU168" s="107">
        <f t="shared" si="423"/>
        <v>5.4987488780909413E-23</v>
      </c>
      <c r="HV168" s="107">
        <f t="shared" si="424"/>
        <v>1.936672496200748E-32</v>
      </c>
      <c r="HW168" s="107">
        <f t="shared" si="425"/>
        <v>4.6804640879771586E-35</v>
      </c>
      <c r="HX168" s="107">
        <f t="shared" si="426"/>
        <v>2.8928294201664619E-37</v>
      </c>
      <c r="HY168" s="107">
        <f t="shared" si="427"/>
        <v>1.962281601098497E-42</v>
      </c>
      <c r="HZ168" s="107">
        <f t="shared" si="428"/>
        <v>7.5040902583647594E-46</v>
      </c>
      <c r="IA168" s="107">
        <f t="shared" si="429"/>
        <v>7.5088739787889426E-48</v>
      </c>
      <c r="IB168" s="107">
        <f t="shared" si="430"/>
        <v>1.1833542612967524E-53</v>
      </c>
      <c r="IC168" s="107">
        <f t="shared" si="431"/>
        <v>4.6733460590486504E-52</v>
      </c>
      <c r="ID168" s="107">
        <f t="shared" si="432"/>
        <v>3.7553487872693405E-45</v>
      </c>
      <c r="IE168" s="107">
        <f t="shared" si="433"/>
        <v>5.7795175618951045E-36</v>
      </c>
      <c r="IF168" s="107">
        <f t="shared" si="434"/>
        <v>2.6757061839415717E-40</v>
      </c>
      <c r="IG168" s="107">
        <f t="shared" si="435"/>
        <v>1.2723730735433791E-52</v>
      </c>
      <c r="II168" s="107">
        <f t="shared" si="544"/>
        <v>0.49276625242715533</v>
      </c>
      <c r="IJ168" s="107">
        <f t="shared" si="545"/>
        <v>0.48775676751418084</v>
      </c>
      <c r="IK168" s="107">
        <f t="shared" si="546"/>
        <v>0.48179882848981825</v>
      </c>
      <c r="IL168" s="107">
        <f t="shared" si="547"/>
        <v>0.19943740634491419</v>
      </c>
      <c r="IM168" s="107">
        <f t="shared" si="548"/>
        <v>9.9687239176769443E-2</v>
      </c>
      <c r="IN168" s="107">
        <f t="shared" si="549"/>
        <v>8.893037546067431E-2</v>
      </c>
      <c r="IO168" s="107">
        <f t="shared" si="550"/>
        <v>3.5131196087032794E-2</v>
      </c>
      <c r="IP168" s="107">
        <f t="shared" si="551"/>
        <v>1.07757567535871E-2</v>
      </c>
      <c r="IQ168" s="107">
        <f t="shared" si="552"/>
        <v>2.1483660066869341E-3</v>
      </c>
      <c r="IR168" s="107">
        <f t="shared" si="553"/>
        <v>9.4123259660316635E-4</v>
      </c>
      <c r="IS168" s="107">
        <f t="shared" si="554"/>
        <v>2.3646373631928852E-3</v>
      </c>
      <c r="IT168" s="107">
        <f t="shared" si="555"/>
        <v>1.7514584491430587E-2</v>
      </c>
      <c r="IU168" s="107">
        <f t="shared" si="556"/>
        <v>0.21843234927801983</v>
      </c>
      <c r="IV168" s="107">
        <f t="shared" si="557"/>
        <v>6.1287277878586836E-2</v>
      </c>
      <c r="IW168" s="107">
        <f t="shared" si="558"/>
        <v>1.467965096825438E-2</v>
      </c>
      <c r="IY168" s="107">
        <f t="shared" si="559"/>
        <v>0.49276625242715644</v>
      </c>
      <c r="IZ168" s="107">
        <f t="shared" si="560"/>
        <v>0.48775676751418084</v>
      </c>
      <c r="JA168" s="107">
        <f t="shared" si="561"/>
        <v>0.48179882848981825</v>
      </c>
      <c r="JB168" s="107">
        <f t="shared" si="562"/>
        <v>0.19943740634491419</v>
      </c>
      <c r="JC168" s="107">
        <f t="shared" si="563"/>
        <v>9.9687239176769443E-2</v>
      </c>
      <c r="JD168" s="107">
        <f t="shared" si="564"/>
        <v>8.893037546067431E-2</v>
      </c>
      <c r="JE168" s="107">
        <f t="shared" si="565"/>
        <v>3.5131196087032794E-2</v>
      </c>
      <c r="JF168" s="107">
        <f t="shared" si="566"/>
        <v>1.07757567535871E-2</v>
      </c>
      <c r="JG168" s="107">
        <f t="shared" si="567"/>
        <v>2.1483660066869341E-3</v>
      </c>
      <c r="JH168" s="107">
        <f t="shared" si="568"/>
        <v>9.4123259660316635E-4</v>
      </c>
      <c r="JI168" s="107">
        <f t="shared" si="569"/>
        <v>2.3646373631928852E-3</v>
      </c>
      <c r="JJ168" s="107">
        <f t="shared" si="570"/>
        <v>1.7514584491430587E-2</v>
      </c>
      <c r="JK168" s="107">
        <f t="shared" si="571"/>
        <v>0.21843234927801983</v>
      </c>
      <c r="JL168" s="107">
        <f t="shared" si="572"/>
        <v>6.1287277878586836E-2</v>
      </c>
      <c r="JM168" s="107">
        <f t="shared" si="573"/>
        <v>1.467965096825438E-2</v>
      </c>
    </row>
    <row r="169" spans="2:273" x14ac:dyDescent="0.25">
      <c r="B169" s="2">
        <v>141</v>
      </c>
      <c r="C169" s="37">
        <v>56.95</v>
      </c>
      <c r="D169" s="37">
        <v>57.817</v>
      </c>
      <c r="E169" s="37">
        <v>56.216999999999999</v>
      </c>
      <c r="F169" s="37">
        <v>56.683</v>
      </c>
      <c r="G169" s="37">
        <v>56.832999999999998</v>
      </c>
      <c r="H169" s="37">
        <v>58.067</v>
      </c>
      <c r="I169" s="37">
        <v>58.232999999999997</v>
      </c>
      <c r="J169" s="37">
        <v>58.482999999999997</v>
      </c>
      <c r="K169" s="37">
        <v>57.582999999999998</v>
      </c>
      <c r="L169" s="37">
        <v>57.417000000000002</v>
      </c>
      <c r="M169" s="37">
        <v>57.633000000000003</v>
      </c>
      <c r="N169" s="37">
        <v>52.6</v>
      </c>
      <c r="O169" s="37">
        <v>53.267000000000003</v>
      </c>
      <c r="P169" s="37">
        <v>52.55</v>
      </c>
      <c r="Q169" s="37">
        <v>50.85</v>
      </c>
      <c r="S169" s="4">
        <f t="shared" si="460"/>
        <v>57.209203708479087</v>
      </c>
      <c r="T169" s="4">
        <f t="shared" si="461"/>
        <v>59.192730790843498</v>
      </c>
      <c r="U169" s="4">
        <f t="shared" si="462"/>
        <v>60.453580199794153</v>
      </c>
      <c r="V169" s="4">
        <f t="shared" si="463"/>
        <v>58.283996250883597</v>
      </c>
      <c r="W169" s="4">
        <f t="shared" si="464"/>
        <v>58.517124918374734</v>
      </c>
      <c r="X169" s="4">
        <f t="shared" si="465"/>
        <v>58.51507415081273</v>
      </c>
      <c r="Y169" s="4">
        <f t="shared" si="466"/>
        <v>58.840744742937545</v>
      </c>
      <c r="Z169" s="4">
        <f t="shared" si="467"/>
        <v>58.861854597305239</v>
      </c>
      <c r="AA169" s="4">
        <f t="shared" si="468"/>
        <v>57.761550213232077</v>
      </c>
      <c r="AB169" s="4">
        <f t="shared" si="469"/>
        <v>57.879994706426139</v>
      </c>
      <c r="AC169" s="4">
        <f t="shared" si="470"/>
        <v>56.782320859229451</v>
      </c>
      <c r="AD169" s="4">
        <f t="shared" si="471"/>
        <v>53.890749649238465</v>
      </c>
      <c r="AE169" s="4">
        <f t="shared" si="472"/>
        <v>55.908869109409508</v>
      </c>
      <c r="AF169" s="4">
        <f t="shared" si="473"/>
        <v>53.853248710451304</v>
      </c>
      <c r="AG169" s="4">
        <f t="shared" si="474"/>
        <v>53.367912409357686</v>
      </c>
      <c r="AI169" s="4">
        <f t="shared" si="475"/>
        <v>-0.25920370847908458</v>
      </c>
      <c r="AJ169" s="4">
        <f t="shared" si="476"/>
        <v>-1.3757307908434981</v>
      </c>
      <c r="AK169" s="4">
        <f t="shared" si="477"/>
        <v>-4.2365801997941546</v>
      </c>
      <c r="AL169" s="4">
        <f t="shared" si="478"/>
        <v>-1.6009962508835969</v>
      </c>
      <c r="AM169" s="4">
        <f t="shared" si="479"/>
        <v>-1.6841249183747351</v>
      </c>
      <c r="AN169" s="4">
        <f t="shared" si="480"/>
        <v>-0.4480741508127295</v>
      </c>
      <c r="AO169" s="4">
        <f t="shared" si="481"/>
        <v>-0.60774474293754821</v>
      </c>
      <c r="AP169" s="4">
        <f t="shared" si="482"/>
        <v>-0.37885459730524218</v>
      </c>
      <c r="AQ169" s="4">
        <f t="shared" si="483"/>
        <v>-0.17855021323207865</v>
      </c>
      <c r="AR169" s="4">
        <f t="shared" si="484"/>
        <v>-0.46299470642613727</v>
      </c>
      <c r="AS169" s="4">
        <f t="shared" si="485"/>
        <v>0.85067914077055207</v>
      </c>
      <c r="AT169" s="4">
        <f t="shared" si="486"/>
        <v>-1.2907496492384638</v>
      </c>
      <c r="AU169" s="4">
        <f t="shared" si="487"/>
        <v>-2.6418691094095053</v>
      </c>
      <c r="AV169" s="4">
        <f t="shared" si="488"/>
        <v>-1.3032487104513066</v>
      </c>
      <c r="AW169" s="4">
        <f t="shared" si="488"/>
        <v>-2.5179124093576846</v>
      </c>
      <c r="AY169" s="2">
        <f t="shared" si="509"/>
        <v>57.209203708479087</v>
      </c>
      <c r="AZ169" s="2">
        <f t="shared" si="363"/>
        <v>57.375057618985494</v>
      </c>
      <c r="BA169" s="2">
        <f t="shared" si="364"/>
        <v>57.163620608213307</v>
      </c>
      <c r="BB169" s="2">
        <f t="shared" si="365"/>
        <v>57.578752695891041</v>
      </c>
      <c r="BC169" s="2">
        <f t="shared" si="366"/>
        <v>58.222192530473976</v>
      </c>
      <c r="BD169" s="2">
        <f t="shared" si="367"/>
        <v>58.23850188821438</v>
      </c>
      <c r="BE169" s="2">
        <f t="shared" si="368"/>
        <v>58.777813858242205</v>
      </c>
      <c r="BF169" s="2">
        <f t="shared" si="369"/>
        <v>58.851630195591973</v>
      </c>
      <c r="BG169" s="2">
        <f t="shared" si="370"/>
        <v>57.760463659641843</v>
      </c>
      <c r="BH169" s="2">
        <f t="shared" si="371"/>
        <v>57.879703346290547</v>
      </c>
      <c r="BI169" s="2">
        <f t="shared" si="372"/>
        <v>56.78094885783068</v>
      </c>
      <c r="BJ169" s="2">
        <f t="shared" si="373"/>
        <v>53.860015780716118</v>
      </c>
      <c r="BK169" s="2">
        <f t="shared" si="374"/>
        <v>53.579595359908623</v>
      </c>
      <c r="BL169" s="2">
        <f t="shared" si="375"/>
        <v>53.486791962058227</v>
      </c>
      <c r="BM169" s="2">
        <f t="shared" si="376"/>
        <v>53.257136168805829</v>
      </c>
      <c r="BO169" s="2" t="str">
        <f t="shared" si="440"/>
        <v/>
      </c>
      <c r="BP169" s="2" t="str">
        <f t="shared" si="441"/>
        <v/>
      </c>
      <c r="BQ169" s="2" t="str">
        <f t="shared" si="442"/>
        <v/>
      </c>
      <c r="BR169" s="2" t="str">
        <f t="shared" si="443"/>
        <v/>
      </c>
      <c r="BS169" s="2" t="str">
        <f t="shared" si="444"/>
        <v/>
      </c>
      <c r="BT169" s="2" t="str">
        <f t="shared" si="445"/>
        <v/>
      </c>
      <c r="BU169" s="2" t="str">
        <f t="shared" si="446"/>
        <v/>
      </c>
      <c r="BV169" s="2" t="str">
        <f t="shared" si="447"/>
        <v/>
      </c>
      <c r="BW169" s="2" t="str">
        <f t="shared" si="448"/>
        <v/>
      </c>
      <c r="BX169" s="2" t="str">
        <f t="shared" si="449"/>
        <v/>
      </c>
      <c r="BY169" s="2" t="str">
        <f t="shared" si="450"/>
        <v/>
      </c>
      <c r="BZ169" s="2" t="str">
        <f t="shared" si="451"/>
        <v/>
      </c>
      <c r="CA169" s="2" t="str">
        <f t="shared" si="452"/>
        <v/>
      </c>
      <c r="CB169" s="2" t="str">
        <f t="shared" si="453"/>
        <v/>
      </c>
      <c r="CC169" s="2" t="str">
        <f t="shared" si="454"/>
        <v/>
      </c>
      <c r="CE169" s="2" t="str">
        <f t="shared" si="510"/>
        <v/>
      </c>
      <c r="CF169" s="2" t="str">
        <f t="shared" si="511"/>
        <v/>
      </c>
      <c r="CG169" s="2" t="str">
        <f t="shared" si="512"/>
        <v/>
      </c>
      <c r="CH169" s="2" t="str">
        <f t="shared" si="513"/>
        <v/>
      </c>
      <c r="CI169" s="2" t="str">
        <f t="shared" si="514"/>
        <v/>
      </c>
      <c r="CJ169" s="2" t="str">
        <f t="shared" si="515"/>
        <v/>
      </c>
      <c r="CK169" s="2" t="str">
        <f t="shared" si="516"/>
        <v/>
      </c>
      <c r="CL169" s="2" t="str">
        <f t="shared" si="517"/>
        <v/>
      </c>
      <c r="CM169" s="2" t="str">
        <f t="shared" si="518"/>
        <v/>
      </c>
      <c r="CN169" s="2" t="str">
        <f t="shared" si="519"/>
        <v/>
      </c>
      <c r="CO169" s="2" t="str">
        <f t="shared" si="520"/>
        <v/>
      </c>
      <c r="CP169" s="2" t="str">
        <f t="shared" si="521"/>
        <v/>
      </c>
      <c r="CQ169" s="2" t="str">
        <f t="shared" si="522"/>
        <v/>
      </c>
      <c r="CR169" s="2" t="str">
        <f t="shared" si="523"/>
        <v/>
      </c>
      <c r="CS169" s="2" t="str">
        <f t="shared" si="524"/>
        <v/>
      </c>
      <c r="CU169" s="2" t="str">
        <f t="shared" si="525"/>
        <v/>
      </c>
      <c r="CV169" s="2" t="str">
        <f t="shared" si="526"/>
        <v/>
      </c>
      <c r="CW169" s="2" t="str">
        <f t="shared" si="527"/>
        <v/>
      </c>
      <c r="CX169" s="2" t="str">
        <f t="shared" si="528"/>
        <v/>
      </c>
      <c r="CY169" s="2" t="str">
        <f t="shared" si="529"/>
        <v/>
      </c>
      <c r="CZ169" s="2" t="str">
        <f t="shared" si="530"/>
        <v/>
      </c>
      <c r="DA169" s="2" t="str">
        <f t="shared" si="531"/>
        <v/>
      </c>
      <c r="DB169" s="2" t="str">
        <f t="shared" si="532"/>
        <v/>
      </c>
      <c r="DC169" s="2">
        <f t="shared" si="533"/>
        <v>57.582999999999998</v>
      </c>
      <c r="DD169" s="2">
        <f t="shared" si="534"/>
        <v>57.417000000000002</v>
      </c>
      <c r="DE169" s="2">
        <f t="shared" si="535"/>
        <v>57.633000000000003</v>
      </c>
      <c r="DF169" s="2" t="str">
        <f t="shared" si="536"/>
        <v/>
      </c>
      <c r="DG169" s="2" t="str">
        <f t="shared" si="537"/>
        <v/>
      </c>
      <c r="DH169" s="2" t="str">
        <f t="shared" si="538"/>
        <v/>
      </c>
      <c r="DI169" s="2" t="str">
        <f t="shared" si="539"/>
        <v/>
      </c>
      <c r="DK169" s="2">
        <f t="shared" si="489"/>
        <v>89.119719772403954</v>
      </c>
      <c r="DL169" s="2">
        <f t="shared" si="490"/>
        <v>93.736396214027792</v>
      </c>
      <c r="DM169" s="2">
        <f t="shared" si="490"/>
        <v>89.412032826348621</v>
      </c>
      <c r="DN169" s="2">
        <f t="shared" si="490"/>
        <v>87.92980336134454</v>
      </c>
      <c r="DO169" s="2">
        <f t="shared" si="490"/>
        <v>96.804194957983213</v>
      </c>
      <c r="DP169" s="2">
        <f t="shared" si="490"/>
        <v>95.53452941176468</v>
      </c>
      <c r="DQ169" s="2">
        <f t="shared" si="490"/>
        <v>95.137168003565066</v>
      </c>
      <c r="DR169" s="2">
        <f t="shared" si="490"/>
        <v>96.715669451871662</v>
      </c>
      <c r="DS169" s="2">
        <f t="shared" si="490"/>
        <v>83.979808600713</v>
      </c>
      <c r="DT169" s="2">
        <f t="shared" si="490"/>
        <v>96.973875806451616</v>
      </c>
      <c r="DU169" s="2">
        <f t="shared" si="490"/>
        <v>98.834709677419369</v>
      </c>
      <c r="DV169" s="2">
        <f t="shared" si="490"/>
        <v>90.122238269794721</v>
      </c>
      <c r="DW169" s="2">
        <f t="shared" si="490"/>
        <v>101.33540120967743</v>
      </c>
      <c r="DX169" s="2">
        <f t="shared" si="490"/>
        <v>97.238858823529426</v>
      </c>
      <c r="DY169" s="2">
        <f t="shared" si="490"/>
        <v>75.892885878489324</v>
      </c>
      <c r="EA169" s="2">
        <f t="shared" si="459"/>
        <v>56.668700000000015</v>
      </c>
      <c r="EB169" s="2">
        <f t="shared" si="491"/>
        <v>56.206145623694695</v>
      </c>
      <c r="EC169" s="2">
        <f t="shared" si="492"/>
        <v>56.082899438929658</v>
      </c>
      <c r="ED169" s="2">
        <f t="shared" si="493"/>
        <v>56.841259092766649</v>
      </c>
      <c r="EE169" s="2">
        <f t="shared" si="494"/>
        <v>56.850329147759069</v>
      </c>
      <c r="EF169" s="2">
        <f t="shared" si="495"/>
        <v>56.751219869517101</v>
      </c>
      <c r="EG169" s="2">
        <f t="shared" si="496"/>
        <v>58.098370491803266</v>
      </c>
      <c r="EH169" s="2">
        <f t="shared" si="497"/>
        <v>59.761200445434305</v>
      </c>
      <c r="EI169" s="2">
        <f t="shared" si="498"/>
        <v>56.371989530013977</v>
      </c>
      <c r="EJ169" s="2">
        <f t="shared" si="499"/>
        <v>55.589849443207129</v>
      </c>
      <c r="EK169" s="2">
        <f t="shared" si="500"/>
        <v>55.371351184484254</v>
      </c>
      <c r="EL169" s="2">
        <f t="shared" si="501"/>
        <v>53.890558977035482</v>
      </c>
      <c r="EM169" s="2">
        <f t="shared" si="502"/>
        <v>53.568638622129441</v>
      </c>
      <c r="EN169" s="2">
        <f t="shared" si="503"/>
        <v>53.380880322702637</v>
      </c>
      <c r="EO169" s="2">
        <f t="shared" si="504"/>
        <v>54.988615117984267</v>
      </c>
      <c r="EQ169" s="2">
        <f t="shared" si="505"/>
        <v>58.01464377593728</v>
      </c>
      <c r="ER169" s="2">
        <f t="shared" si="506"/>
        <v>58.259012816955646</v>
      </c>
      <c r="ES169" s="2">
        <f t="shared" si="506"/>
        <v>57.963246150389097</v>
      </c>
      <c r="ET169" s="2">
        <f t="shared" si="506"/>
        <v>57.870474487623333</v>
      </c>
      <c r="EU169" s="2">
        <f t="shared" si="506"/>
        <v>58.637817857305194</v>
      </c>
      <c r="EV169" s="2">
        <f t="shared" si="506"/>
        <v>58.677843065914658</v>
      </c>
      <c r="EW169" s="2">
        <f t="shared" si="506"/>
        <v>58.935331953986832</v>
      </c>
      <c r="EX169" s="2">
        <f t="shared" si="506"/>
        <v>58.688188396484122</v>
      </c>
      <c r="EY169" s="2">
        <f t="shared" si="506"/>
        <v>57.938796594305927</v>
      </c>
      <c r="EZ169" s="2">
        <f t="shared" si="506"/>
        <v>58.161422810275461</v>
      </c>
      <c r="FA169" s="2">
        <f t="shared" si="506"/>
        <v>56.983063351919782</v>
      </c>
      <c r="FB169" s="2">
        <f t="shared" si="506"/>
        <v>53.853864629690193</v>
      </c>
      <c r="FC169" s="2">
        <f t="shared" si="506"/>
        <v>53.584657817454847</v>
      </c>
      <c r="FD169" s="2">
        <f t="shared" si="506"/>
        <v>53.52180147482175</v>
      </c>
      <c r="FE169" s="2">
        <f t="shared" si="506"/>
        <v>52.630044861901879</v>
      </c>
      <c r="FG169" s="2">
        <f t="shared" si="507"/>
        <v>0.99999997865736578</v>
      </c>
      <c r="FH169" s="2">
        <f t="shared" si="508"/>
        <v>0.9999999813514433</v>
      </c>
      <c r="FI169" s="2">
        <f t="shared" si="508"/>
        <v>0.99999997772047111</v>
      </c>
      <c r="FJ169" s="2">
        <f t="shared" si="508"/>
        <v>0.99999998364006204</v>
      </c>
      <c r="FK169" s="2">
        <f t="shared" si="508"/>
        <v>0.99999998541606383</v>
      </c>
      <c r="FL169" s="2">
        <f t="shared" si="508"/>
        <v>0.99999998839094439</v>
      </c>
      <c r="FM169" s="2">
        <f t="shared" si="508"/>
        <v>0.99999999101123827</v>
      </c>
      <c r="FN169" s="2">
        <f t="shared" si="508"/>
        <v>0.99999999073744683</v>
      </c>
      <c r="FO169" s="2">
        <f t="shared" si="508"/>
        <v>0.99999999172838283</v>
      </c>
      <c r="FP169" s="2">
        <f t="shared" si="508"/>
        <v>0.99999999244261584</v>
      </c>
      <c r="FQ169" s="2">
        <f t="shared" si="508"/>
        <v>0.99999999228116998</v>
      </c>
      <c r="FR169" s="2">
        <f t="shared" si="508"/>
        <v>0.99999999187401245</v>
      </c>
      <c r="FS169" s="2">
        <f t="shared" si="508"/>
        <v>0.99999993119238573</v>
      </c>
      <c r="FT169" s="2">
        <f t="shared" si="508"/>
        <v>0.99999984733913561</v>
      </c>
      <c r="FU169" s="2">
        <f t="shared" si="508"/>
        <v>0.99999968264246475</v>
      </c>
      <c r="FW169" s="2">
        <f t="shared" si="540"/>
        <v>0.40157919338974196</v>
      </c>
      <c r="FX169" s="2">
        <f t="shared" si="380"/>
        <v>0.5694042455561843</v>
      </c>
      <c r="FY169" s="2">
        <f t="shared" si="381"/>
        <v>0.57474529571594701</v>
      </c>
      <c r="FZ169" s="2">
        <f t="shared" si="382"/>
        <v>0.71655855344101904</v>
      </c>
      <c r="GA169" s="2">
        <f t="shared" si="383"/>
        <v>0.76748053999100219</v>
      </c>
      <c r="GB169" s="2">
        <f t="shared" si="384"/>
        <v>0.77196286811071169</v>
      </c>
      <c r="GC169" s="2">
        <f t="shared" si="385"/>
        <v>0.8117972740744831</v>
      </c>
      <c r="GD169" s="2">
        <f t="shared" si="386"/>
        <v>0.84767975627578063</v>
      </c>
      <c r="GE169" s="2">
        <f t="shared" si="387"/>
        <v>0.8861805214632591</v>
      </c>
      <c r="GF169" s="2">
        <f t="shared" si="388"/>
        <v>0.89044847782777348</v>
      </c>
      <c r="GG169" s="2">
        <f t="shared" si="389"/>
        <v>0.87459620045124631</v>
      </c>
      <c r="GH169" s="2">
        <f t="shared" si="390"/>
        <v>0.83237590929552741</v>
      </c>
      <c r="GI169" s="2">
        <f t="shared" si="391"/>
        <v>0.68377036671967972</v>
      </c>
      <c r="GJ169" s="2">
        <f t="shared" si="392"/>
        <v>0.7515191464597174</v>
      </c>
      <c r="GK169" s="2">
        <f t="shared" si="393"/>
        <v>0.73412508227857431</v>
      </c>
      <c r="GM169" s="107">
        <f t="shared" si="541"/>
        <v>9.3503998216588701E-187</v>
      </c>
      <c r="GN169" s="107">
        <f t="shared" si="394"/>
        <v>3.6733728834442284E-245</v>
      </c>
      <c r="GO169" s="107">
        <f t="shared" si="395"/>
        <v>2.2723221825079015E-238</v>
      </c>
      <c r="GP169" s="107">
        <f t="shared" si="396"/>
        <v>1.1805983214498125E-295</v>
      </c>
      <c r="GQ169" s="107">
        <f t="shared" si="397"/>
        <v>7.4421417161183306E-305</v>
      </c>
      <c r="GR169" s="107">
        <f t="shared" si="398"/>
        <v>0</v>
      </c>
      <c r="GS169" s="107">
        <f t="shared" si="399"/>
        <v>0</v>
      </c>
      <c r="GT169" s="107">
        <f t="shared" si="400"/>
        <v>0</v>
      </c>
      <c r="GU169" s="107">
        <f t="shared" si="401"/>
        <v>0</v>
      </c>
      <c r="GV169" s="107">
        <f t="shared" si="402"/>
        <v>0</v>
      </c>
      <c r="GW169" s="107">
        <f t="shared" si="403"/>
        <v>0</v>
      </c>
      <c r="GX169" s="107">
        <f t="shared" si="404"/>
        <v>0</v>
      </c>
      <c r="GY169" s="107">
        <f t="shared" si="405"/>
        <v>0</v>
      </c>
      <c r="GZ169" s="107">
        <f t="shared" si="406"/>
        <v>0</v>
      </c>
      <c r="HA169" s="107">
        <f t="shared" si="407"/>
        <v>0</v>
      </c>
      <c r="HC169" s="107">
        <f t="shared" si="542"/>
        <v>1.4302041276450198E-128</v>
      </c>
      <c r="HD169" s="107">
        <f t="shared" si="408"/>
        <v>7.2524531729402283E-173</v>
      </c>
      <c r="HE169" s="107">
        <f t="shared" si="409"/>
        <v>3.0299869235746365E-168</v>
      </c>
      <c r="HF169" s="107">
        <f t="shared" si="410"/>
        <v>3.9810659350292268E-214</v>
      </c>
      <c r="HG169" s="107">
        <f t="shared" si="411"/>
        <v>1.8263179389876022E-222</v>
      </c>
      <c r="HH169" s="107">
        <f t="shared" si="412"/>
        <v>3.3865260310835354E-235</v>
      </c>
      <c r="HI169" s="107">
        <f t="shared" si="413"/>
        <v>2.7264251544261268E-257</v>
      </c>
      <c r="HJ169" s="107">
        <f t="shared" si="414"/>
        <v>2.7924473229172079E-267</v>
      </c>
      <c r="HK169" s="107">
        <f t="shared" si="415"/>
        <v>2.2550713480358199E-266</v>
      </c>
      <c r="HL169" s="107">
        <f t="shared" si="416"/>
        <v>1.3555082533143978E-298</v>
      </c>
      <c r="HM169" s="107">
        <f t="shared" si="417"/>
        <v>3.0558221878075087E-296</v>
      </c>
      <c r="HN169" s="107">
        <f t="shared" si="418"/>
        <v>7.9728797870245604E-271</v>
      </c>
      <c r="HO169" s="107">
        <f t="shared" si="419"/>
        <v>1.3879188869448266E-243</v>
      </c>
      <c r="HP169" s="107">
        <f t="shared" si="420"/>
        <v>2.7478015470946176E-252</v>
      </c>
      <c r="HQ169" s="107">
        <f t="shared" si="421"/>
        <v>0</v>
      </c>
      <c r="HS169" s="107">
        <f t="shared" si="543"/>
        <v>6.0689650893676011E-17</v>
      </c>
      <c r="HT169" s="107">
        <f t="shared" si="422"/>
        <v>2.8977547268587302E-25</v>
      </c>
      <c r="HU169" s="107">
        <f t="shared" si="423"/>
        <v>9.8843137627445232E-25</v>
      </c>
      <c r="HV169" s="107">
        <f t="shared" si="424"/>
        <v>1.0020943902493816E-34</v>
      </c>
      <c r="HW169" s="107">
        <f t="shared" si="425"/>
        <v>1.8611411418138214E-37</v>
      </c>
      <c r="HX169" s="107">
        <f t="shared" si="426"/>
        <v>8.9221671200339577E-40</v>
      </c>
      <c r="HY169" s="107">
        <f t="shared" si="427"/>
        <v>3.4817523587264967E-45</v>
      </c>
      <c r="HZ169" s="107">
        <f t="shared" si="428"/>
        <v>9.2895581774721714E-49</v>
      </c>
      <c r="IA169" s="107">
        <f t="shared" si="429"/>
        <v>8.7640768554204578E-51</v>
      </c>
      <c r="IB169" s="107">
        <f t="shared" si="430"/>
        <v>6.2293654492260455E-57</v>
      </c>
      <c r="IC169" s="107">
        <f t="shared" si="431"/>
        <v>2.7588482041782889E-55</v>
      </c>
      <c r="ID169" s="107">
        <f t="shared" si="432"/>
        <v>4.7242161763694108E-48</v>
      </c>
      <c r="IE169" s="107">
        <f t="shared" si="433"/>
        <v>1.6161826131661081E-38</v>
      </c>
      <c r="IF169" s="107">
        <f t="shared" si="434"/>
        <v>6.2379370453870595E-43</v>
      </c>
      <c r="IG169" s="107">
        <f t="shared" si="435"/>
        <v>4.623107717015092E-56</v>
      </c>
      <c r="II169" s="107">
        <f t="shared" si="544"/>
        <v>0.52572387767957374</v>
      </c>
      <c r="IJ169" s="107">
        <f t="shared" si="545"/>
        <v>0.40828077516447597</v>
      </c>
      <c r="IK169" s="107">
        <f t="shared" si="546"/>
        <v>0.39981160748579514</v>
      </c>
      <c r="IL169" s="107">
        <f t="shared" si="547"/>
        <v>0.11317912970058357</v>
      </c>
      <c r="IM169" s="107">
        <f t="shared" si="548"/>
        <v>4.7811289042435874E-2</v>
      </c>
      <c r="IN169" s="107">
        <f t="shared" si="549"/>
        <v>4.1207162291563584E-2</v>
      </c>
      <c r="IO169" s="107">
        <f t="shared" si="550"/>
        <v>1.3422156919608639E-2</v>
      </c>
      <c r="IP169" s="107">
        <f t="shared" si="551"/>
        <v>3.3786895217738423E-3</v>
      </c>
      <c r="IQ169" s="107">
        <f t="shared" si="552"/>
        <v>5.5873118666716222E-4</v>
      </c>
      <c r="IR169" s="107">
        <f t="shared" si="553"/>
        <v>2.0578495763076088E-4</v>
      </c>
      <c r="IS169" s="107">
        <f t="shared" si="554"/>
        <v>5.7605226376909659E-4</v>
      </c>
      <c r="IT169" s="107">
        <f t="shared" si="555"/>
        <v>5.8555765834731538E-3</v>
      </c>
      <c r="IU169" s="107">
        <f t="shared" si="556"/>
        <v>0.12261702669321393</v>
      </c>
      <c r="IV169" s="107">
        <f t="shared" si="557"/>
        <v>2.6259506492507093E-2</v>
      </c>
      <c r="IW169" s="107">
        <f t="shared" si="558"/>
        <v>3.5852031141092029E-3</v>
      </c>
      <c r="IY169" s="107">
        <f t="shared" si="559"/>
        <v>0.52572387767957385</v>
      </c>
      <c r="IZ169" s="107">
        <f t="shared" si="560"/>
        <v>0.40828077516447597</v>
      </c>
      <c r="JA169" s="107">
        <f t="shared" si="561"/>
        <v>0.39981160748579514</v>
      </c>
      <c r="JB169" s="107">
        <f t="shared" si="562"/>
        <v>0.11317912970058357</v>
      </c>
      <c r="JC169" s="107">
        <f t="shared" si="563"/>
        <v>4.7811289042435874E-2</v>
      </c>
      <c r="JD169" s="107">
        <f t="shared" si="564"/>
        <v>4.1207162291563584E-2</v>
      </c>
      <c r="JE169" s="107">
        <f t="shared" si="565"/>
        <v>1.3422156919608639E-2</v>
      </c>
      <c r="JF169" s="107">
        <f t="shared" si="566"/>
        <v>3.3786895217738423E-3</v>
      </c>
      <c r="JG169" s="107">
        <f t="shared" si="567"/>
        <v>5.5873118666716222E-4</v>
      </c>
      <c r="JH169" s="107">
        <f t="shared" si="568"/>
        <v>2.0578495763076088E-4</v>
      </c>
      <c r="JI169" s="107">
        <f t="shared" si="569"/>
        <v>5.7605226376909659E-4</v>
      </c>
      <c r="JJ169" s="107">
        <f t="shared" si="570"/>
        <v>5.8555765834731538E-3</v>
      </c>
      <c r="JK169" s="107">
        <f t="shared" si="571"/>
        <v>0.12261702669321393</v>
      </c>
      <c r="JL169" s="107">
        <f t="shared" si="572"/>
        <v>2.6259506492507093E-2</v>
      </c>
      <c r="JM169" s="107">
        <f t="shared" si="573"/>
        <v>3.5852031141092029E-3</v>
      </c>
    </row>
    <row r="170" spans="2:273" x14ac:dyDescent="0.25">
      <c r="B170" s="2">
        <v>142</v>
      </c>
      <c r="C170" s="37">
        <v>55.933</v>
      </c>
      <c r="D170" s="37">
        <v>57.2</v>
      </c>
      <c r="E170" s="37">
        <v>57.433</v>
      </c>
      <c r="F170" s="37">
        <v>56.35</v>
      </c>
      <c r="G170" s="37">
        <v>58.6</v>
      </c>
      <c r="H170" s="37">
        <v>57.5</v>
      </c>
      <c r="I170" s="37">
        <v>57.616999999999997</v>
      </c>
      <c r="J170" s="37">
        <v>58.616999999999997</v>
      </c>
      <c r="K170" s="37">
        <v>57.65</v>
      </c>
      <c r="L170" s="37">
        <v>57.232999999999997</v>
      </c>
      <c r="M170" s="37">
        <v>57.982999999999997</v>
      </c>
      <c r="N170" s="37">
        <v>52.732999999999997</v>
      </c>
      <c r="O170" s="37">
        <v>50.9</v>
      </c>
      <c r="P170" s="37">
        <v>53.267000000000003</v>
      </c>
      <c r="Q170" s="37">
        <v>50.533000000000001</v>
      </c>
      <c r="S170" s="4">
        <f t="shared" si="460"/>
        <v>57.174341067993893</v>
      </c>
      <c r="T170" s="4">
        <f t="shared" si="461"/>
        <v>58.487814240895332</v>
      </c>
      <c r="U170" s="4">
        <f t="shared" si="462"/>
        <v>59.163435497860746</v>
      </c>
      <c r="V170" s="4">
        <f t="shared" si="463"/>
        <v>57.762383505544392</v>
      </c>
      <c r="W170" s="4">
        <f t="shared" si="464"/>
        <v>58.252093938632918</v>
      </c>
      <c r="X170" s="4">
        <f t="shared" si="465"/>
        <v>58.260950320261109</v>
      </c>
      <c r="Y170" s="4">
        <f t="shared" si="466"/>
        <v>58.692558044402482</v>
      </c>
      <c r="Z170" s="4">
        <f t="shared" si="467"/>
        <v>58.70033783715963</v>
      </c>
      <c r="AA170" s="4">
        <f t="shared" si="468"/>
        <v>57.664058389275134</v>
      </c>
      <c r="AB170" s="4">
        <f t="shared" si="469"/>
        <v>57.818158265021935</v>
      </c>
      <c r="AC170" s="4">
        <f t="shared" si="470"/>
        <v>56.69232711511615</v>
      </c>
      <c r="AD170" s="4">
        <f t="shared" si="471"/>
        <v>53.729226144691815</v>
      </c>
      <c r="AE170" s="4">
        <f t="shared" si="472"/>
        <v>54.272789549253545</v>
      </c>
      <c r="AF170" s="4">
        <f t="shared" si="473"/>
        <v>53.44303970206041</v>
      </c>
      <c r="AG170" s="4">
        <f t="shared" si="474"/>
        <v>53.067525884864267</v>
      </c>
      <c r="AI170" s="4">
        <f t="shared" si="475"/>
        <v>-1.2413410679938934</v>
      </c>
      <c r="AJ170" s="4">
        <f t="shared" si="476"/>
        <v>-1.2878142408953295</v>
      </c>
      <c r="AK170" s="4">
        <f t="shared" si="477"/>
        <v>-1.7304354978607464</v>
      </c>
      <c r="AL170" s="4">
        <f t="shared" si="478"/>
        <v>-1.4123835055443905</v>
      </c>
      <c r="AM170" s="4">
        <f t="shared" si="479"/>
        <v>0.34790606136708391</v>
      </c>
      <c r="AN170" s="4">
        <f t="shared" si="480"/>
        <v>-0.76095032026110943</v>
      </c>
      <c r="AO170" s="4">
        <f t="shared" si="481"/>
        <v>-1.0755580444024844</v>
      </c>
      <c r="AP170" s="4">
        <f t="shared" si="482"/>
        <v>-8.33378371596325E-2</v>
      </c>
      <c r="AQ170" s="4">
        <f t="shared" si="483"/>
        <v>-1.4058389275135141E-2</v>
      </c>
      <c r="AR170" s="4">
        <f t="shared" si="484"/>
        <v>-0.58515826502193846</v>
      </c>
      <c r="AS170" s="4">
        <f t="shared" si="485"/>
        <v>1.2906728848838469</v>
      </c>
      <c r="AT170" s="4">
        <f t="shared" si="486"/>
        <v>-0.99622614469181769</v>
      </c>
      <c r="AU170" s="4">
        <f t="shared" si="487"/>
        <v>-3.3727895492535467</v>
      </c>
      <c r="AV170" s="4">
        <f t="shared" si="488"/>
        <v>-0.17603970206040742</v>
      </c>
      <c r="AW170" s="4">
        <f t="shared" si="488"/>
        <v>-2.5345258848642658</v>
      </c>
      <c r="AY170" s="2">
        <f t="shared" si="509"/>
        <v>57.174341067993893</v>
      </c>
      <c r="AZ170" s="2">
        <f t="shared" si="363"/>
        <v>57.358233382541172</v>
      </c>
      <c r="BA170" s="2">
        <f t="shared" si="364"/>
        <v>57.137315004391532</v>
      </c>
      <c r="BB170" s="2">
        <f t="shared" si="365"/>
        <v>57.500412676390454</v>
      </c>
      <c r="BC170" s="2">
        <f t="shared" si="366"/>
        <v>58.163708333698231</v>
      </c>
      <c r="BD170" s="2">
        <f t="shared" si="367"/>
        <v>58.182088821654546</v>
      </c>
      <c r="BE170" s="2">
        <f t="shared" si="368"/>
        <v>58.678694953675318</v>
      </c>
      <c r="BF170" s="2">
        <f t="shared" si="369"/>
        <v>58.69860937877003</v>
      </c>
      <c r="BG170" s="2">
        <f t="shared" si="370"/>
        <v>57.663914338575339</v>
      </c>
      <c r="BH170" s="2">
        <f t="shared" si="371"/>
        <v>57.818128368448662</v>
      </c>
      <c r="BI170" s="2">
        <f t="shared" si="372"/>
        <v>56.69216425350195</v>
      </c>
      <c r="BJ170" s="2">
        <f t="shared" si="373"/>
        <v>53.723588164856807</v>
      </c>
      <c r="BK170" s="2">
        <f t="shared" si="374"/>
        <v>53.441990769355726</v>
      </c>
      <c r="BL170" s="2">
        <f t="shared" si="375"/>
        <v>53.348762493234219</v>
      </c>
      <c r="BM170" s="2">
        <f t="shared" si="376"/>
        <v>53.05136343900751</v>
      </c>
      <c r="BO170" s="2" t="str">
        <f t="shared" si="440"/>
        <v/>
      </c>
      <c r="BP170" s="2" t="str">
        <f t="shared" si="441"/>
        <v/>
      </c>
      <c r="BQ170" s="2" t="str">
        <f t="shared" si="442"/>
        <v/>
      </c>
      <c r="BR170" s="2" t="str">
        <f t="shared" si="443"/>
        <v/>
      </c>
      <c r="BS170" s="2" t="str">
        <f t="shared" si="444"/>
        <v/>
      </c>
      <c r="BT170" s="2" t="str">
        <f t="shared" si="445"/>
        <v/>
      </c>
      <c r="BU170" s="2" t="str">
        <f t="shared" si="446"/>
        <v/>
      </c>
      <c r="BV170" s="2" t="str">
        <f t="shared" si="447"/>
        <v/>
      </c>
      <c r="BW170" s="2" t="str">
        <f t="shared" si="448"/>
        <v/>
      </c>
      <c r="BX170" s="2" t="str">
        <f t="shared" si="449"/>
        <v/>
      </c>
      <c r="BY170" s="2" t="str">
        <f t="shared" si="450"/>
        <v/>
      </c>
      <c r="BZ170" s="2" t="str">
        <f t="shared" si="451"/>
        <v/>
      </c>
      <c r="CA170" s="2" t="str">
        <f t="shared" si="452"/>
        <v/>
      </c>
      <c r="CB170" s="2" t="str">
        <f t="shared" si="453"/>
        <v/>
      </c>
      <c r="CC170" s="2" t="str">
        <f t="shared" si="454"/>
        <v/>
      </c>
      <c r="CE170" s="2" t="str">
        <f t="shared" si="510"/>
        <v/>
      </c>
      <c r="CF170" s="2" t="str">
        <f t="shared" si="511"/>
        <v/>
      </c>
      <c r="CG170" s="2" t="str">
        <f t="shared" si="512"/>
        <v/>
      </c>
      <c r="CH170" s="2" t="str">
        <f t="shared" si="513"/>
        <v/>
      </c>
      <c r="CI170" s="2" t="str">
        <f t="shared" si="514"/>
        <v/>
      </c>
      <c r="CJ170" s="2" t="str">
        <f t="shared" si="515"/>
        <v/>
      </c>
      <c r="CK170" s="2" t="str">
        <f t="shared" si="516"/>
        <v/>
      </c>
      <c r="CL170" s="2" t="str">
        <f t="shared" si="517"/>
        <v/>
      </c>
      <c r="CM170" s="2" t="str">
        <f t="shared" si="518"/>
        <v/>
      </c>
      <c r="CN170" s="2" t="str">
        <f t="shared" si="519"/>
        <v/>
      </c>
      <c r="CO170" s="2" t="str">
        <f t="shared" si="520"/>
        <v/>
      </c>
      <c r="CP170" s="2" t="str">
        <f t="shared" si="521"/>
        <v/>
      </c>
      <c r="CQ170" s="2" t="str">
        <f t="shared" si="522"/>
        <v/>
      </c>
      <c r="CR170" s="2" t="str">
        <f t="shared" si="523"/>
        <v/>
      </c>
      <c r="CS170" s="2" t="str">
        <f t="shared" si="524"/>
        <v/>
      </c>
      <c r="CU170" s="2" t="str">
        <f t="shared" si="525"/>
        <v/>
      </c>
      <c r="CV170" s="2" t="str">
        <f t="shared" si="526"/>
        <v/>
      </c>
      <c r="CW170" s="2" t="str">
        <f t="shared" si="527"/>
        <v/>
      </c>
      <c r="CX170" s="2" t="str">
        <f t="shared" si="528"/>
        <v/>
      </c>
      <c r="CY170" s="2" t="str">
        <f t="shared" si="529"/>
        <v/>
      </c>
      <c r="CZ170" s="2" t="str">
        <f t="shared" si="530"/>
        <v/>
      </c>
      <c r="DA170" s="2" t="str">
        <f t="shared" si="531"/>
        <v/>
      </c>
      <c r="DB170" s="2">
        <f t="shared" si="532"/>
        <v>58.616999999999997</v>
      </c>
      <c r="DC170" s="2">
        <f t="shared" si="533"/>
        <v>57.65</v>
      </c>
      <c r="DD170" s="2">
        <f t="shared" si="534"/>
        <v>57.232999999999997</v>
      </c>
      <c r="DE170" s="2">
        <f t="shared" si="535"/>
        <v>57.982999999999997</v>
      </c>
      <c r="DF170" s="2">
        <f t="shared" si="536"/>
        <v>52.732999999999997</v>
      </c>
      <c r="DG170" s="2" t="str">
        <f t="shared" si="537"/>
        <v/>
      </c>
      <c r="DH170" s="2" t="str">
        <f t="shared" si="538"/>
        <v/>
      </c>
      <c r="DI170" s="2">
        <f t="shared" si="539"/>
        <v>50.533000000000001</v>
      </c>
      <c r="DK170" s="2">
        <f t="shared" si="489"/>
        <v>89.253361308677071</v>
      </c>
      <c r="DL170" s="2">
        <f t="shared" si="490"/>
        <v>93.897183718131089</v>
      </c>
      <c r="DM170" s="2">
        <f t="shared" si="490"/>
        <v>89.549831163146962</v>
      </c>
      <c r="DN170" s="2">
        <f t="shared" si="490"/>
        <v>88.068458823529426</v>
      </c>
      <c r="DO170" s="2">
        <f t="shared" si="490"/>
        <v>96.99965938375351</v>
      </c>
      <c r="DP170" s="2">
        <f t="shared" si="490"/>
        <v>95.707505882352919</v>
      </c>
      <c r="DQ170" s="2">
        <f t="shared" si="490"/>
        <v>95.300018939393951</v>
      </c>
      <c r="DR170" s="2">
        <f t="shared" si="490"/>
        <v>96.903746657754027</v>
      </c>
      <c r="DS170" s="2">
        <f t="shared" si="490"/>
        <v>84.069532196969689</v>
      </c>
      <c r="DT170" s="2">
        <f t="shared" si="490"/>
        <v>97.171064112903224</v>
      </c>
      <c r="DU170" s="2">
        <f t="shared" si="490"/>
        <v>99.039564516129047</v>
      </c>
      <c r="DV170" s="2">
        <f t="shared" si="490"/>
        <v>90.288474340175952</v>
      </c>
      <c r="DW170" s="2">
        <f t="shared" si="490"/>
        <v>101.5941086876833</v>
      </c>
      <c r="DX170" s="2">
        <f t="shared" si="490"/>
        <v>97.468082352941195</v>
      </c>
      <c r="DY170" s="2">
        <f t="shared" si="490"/>
        <v>75.980276683087027</v>
      </c>
      <c r="EA170" s="2">
        <f t="shared" si="459"/>
        <v>56.538600000000017</v>
      </c>
      <c r="EB170" s="2">
        <f t="shared" si="491"/>
        <v>56.04391975191443</v>
      </c>
      <c r="EC170" s="2">
        <f t="shared" si="492"/>
        <v>55.924109624514472</v>
      </c>
      <c r="ED170" s="2">
        <f t="shared" si="493"/>
        <v>56.6977909685329</v>
      </c>
      <c r="EE170" s="2">
        <f t="shared" si="494"/>
        <v>56.689027040467472</v>
      </c>
      <c r="EF170" s="2">
        <f t="shared" si="495"/>
        <v>56.584861012407529</v>
      </c>
      <c r="EG170" s="2">
        <f t="shared" si="496"/>
        <v>57.954675313404039</v>
      </c>
      <c r="EH170" s="2">
        <f t="shared" si="497"/>
        <v>59.657345768374171</v>
      </c>
      <c r="EI170" s="2">
        <f t="shared" si="498"/>
        <v>56.209850162866459</v>
      </c>
      <c r="EJ170" s="2">
        <f t="shared" si="499"/>
        <v>55.424809354120271</v>
      </c>
      <c r="EK170" s="2">
        <f t="shared" si="500"/>
        <v>55.214577662572978</v>
      </c>
      <c r="EL170" s="2">
        <f t="shared" si="501"/>
        <v>53.753854070981205</v>
      </c>
      <c r="EM170" s="2">
        <f t="shared" si="502"/>
        <v>53.42849384133612</v>
      </c>
      <c r="EN170" s="2">
        <f t="shared" si="503"/>
        <v>53.234262195890587</v>
      </c>
      <c r="EO170" s="2">
        <f t="shared" si="504"/>
        <v>54.893224770030663</v>
      </c>
      <c r="EQ170" s="2">
        <f t="shared" si="505"/>
        <v>57.926855875857129</v>
      </c>
      <c r="ER170" s="2">
        <f t="shared" si="506"/>
        <v>58.147725068232532</v>
      </c>
      <c r="ES170" s="2">
        <f t="shared" si="506"/>
        <v>57.850344430777959</v>
      </c>
      <c r="ET170" s="2">
        <f t="shared" si="506"/>
        <v>57.752599069514204</v>
      </c>
      <c r="EU170" s="2">
        <f t="shared" si="506"/>
        <v>58.518594765417618</v>
      </c>
      <c r="EV170" s="2">
        <f t="shared" si="506"/>
        <v>58.556868044231962</v>
      </c>
      <c r="EW170" s="2">
        <f t="shared" si="506"/>
        <v>58.812024880153366</v>
      </c>
      <c r="EX170" s="2">
        <f t="shared" si="506"/>
        <v>58.561765297023392</v>
      </c>
      <c r="EY170" s="2">
        <f t="shared" si="506"/>
        <v>57.812260863017649</v>
      </c>
      <c r="EZ170" s="2">
        <f t="shared" si="506"/>
        <v>58.052017316620251</v>
      </c>
      <c r="FA170" s="2">
        <f t="shared" si="506"/>
        <v>56.860453078323161</v>
      </c>
      <c r="FB170" s="2">
        <f t="shared" si="506"/>
        <v>53.718746495244062</v>
      </c>
      <c r="FC170" s="2">
        <f t="shared" si="506"/>
        <v>53.447050191644834</v>
      </c>
      <c r="FD170" s="2">
        <f t="shared" si="506"/>
        <v>53.380003681518232</v>
      </c>
      <c r="FE170" s="2">
        <f t="shared" si="506"/>
        <v>52.492575738868993</v>
      </c>
      <c r="FG170" s="2">
        <f t="shared" si="507"/>
        <v>0.99999998304694293</v>
      </c>
      <c r="FH170" s="2">
        <f t="shared" si="508"/>
        <v>0.9999999851869249</v>
      </c>
      <c r="FI170" s="2">
        <f t="shared" si="508"/>
        <v>0.99999998230274112</v>
      </c>
      <c r="FJ170" s="2">
        <f t="shared" si="508"/>
        <v>0.99999998700483927</v>
      </c>
      <c r="FK170" s="2">
        <f t="shared" si="508"/>
        <v>0.9999999884155677</v>
      </c>
      <c r="FL170" s="2">
        <f t="shared" si="508"/>
        <v>0.99999999077859936</v>
      </c>
      <c r="FM170" s="2">
        <f t="shared" si="508"/>
        <v>0.99999999285997276</v>
      </c>
      <c r="FN170" s="2">
        <f t="shared" si="508"/>
        <v>0.99999999264249251</v>
      </c>
      <c r="FO170" s="2">
        <f t="shared" si="508"/>
        <v>0.99999999342962087</v>
      </c>
      <c r="FP170" s="2">
        <f t="shared" si="508"/>
        <v>0.99999999399695638</v>
      </c>
      <c r="FQ170" s="2">
        <f t="shared" si="508"/>
        <v>0.99999999386871541</v>
      </c>
      <c r="FR170" s="2">
        <f t="shared" si="508"/>
        <v>0.99999999354529867</v>
      </c>
      <c r="FS170" s="2">
        <f t="shared" si="508"/>
        <v>0.99999994418802196</v>
      </c>
      <c r="FT170" s="2">
        <f t="shared" si="508"/>
        <v>0.99999987399308021</v>
      </c>
      <c r="FU170" s="2">
        <f t="shared" si="508"/>
        <v>0.99999973415667509</v>
      </c>
      <c r="FW170" s="2">
        <f t="shared" si="540"/>
        <v>0.45794188552319109</v>
      </c>
      <c r="FX170" s="2">
        <f t="shared" si="380"/>
        <v>0.62473131886732447</v>
      </c>
      <c r="FY170" s="2">
        <f t="shared" si="381"/>
        <v>0.62983224103780799</v>
      </c>
      <c r="FZ170" s="2">
        <f t="shared" si="382"/>
        <v>0.76091689042204558</v>
      </c>
      <c r="GA170" s="2">
        <f t="shared" si="383"/>
        <v>0.80602691343123367</v>
      </c>
      <c r="GB170" s="2">
        <f t="shared" si="384"/>
        <v>0.80995017903345701</v>
      </c>
      <c r="GC170" s="2">
        <f t="shared" si="385"/>
        <v>0.84448561205863093</v>
      </c>
      <c r="GD170" s="2">
        <f t="shared" si="386"/>
        <v>0.87509469976473198</v>
      </c>
      <c r="GE170" s="2">
        <f t="shared" si="387"/>
        <v>0.90742279274783533</v>
      </c>
      <c r="GF170" s="2">
        <f t="shared" si="388"/>
        <v>0.9109742349617368</v>
      </c>
      <c r="GG170" s="2">
        <f t="shared" si="389"/>
        <v>0.8977510132819041</v>
      </c>
      <c r="GH170" s="2">
        <f t="shared" si="390"/>
        <v>0.86209717728919677</v>
      </c>
      <c r="GI170" s="2">
        <f t="shared" si="391"/>
        <v>0.72720333346099142</v>
      </c>
      <c r="GJ170" s="2">
        <f t="shared" si="392"/>
        <v>0.78560145783557878</v>
      </c>
      <c r="GK170" s="2">
        <f t="shared" si="393"/>
        <v>0.76723707337755465</v>
      </c>
      <c r="GM170" s="107">
        <f t="shared" si="541"/>
        <v>1.3312931788529156E-191</v>
      </c>
      <c r="GN170" s="107">
        <f t="shared" si="394"/>
        <v>1.7218300925587274E-251</v>
      </c>
      <c r="GO170" s="107">
        <f t="shared" si="395"/>
        <v>1.385419730721229E-244</v>
      </c>
      <c r="GP170" s="107">
        <f t="shared" si="396"/>
        <v>3.0569506168657664E-303</v>
      </c>
      <c r="GQ170" s="107">
        <f t="shared" si="397"/>
        <v>0</v>
      </c>
      <c r="GR170" s="107">
        <f t="shared" si="398"/>
        <v>0</v>
      </c>
      <c r="GS170" s="107">
        <f t="shared" si="399"/>
        <v>0</v>
      </c>
      <c r="GT170" s="107">
        <f t="shared" si="400"/>
        <v>0</v>
      </c>
      <c r="GU170" s="107">
        <f t="shared" si="401"/>
        <v>0</v>
      </c>
      <c r="GV170" s="107">
        <f t="shared" si="402"/>
        <v>0</v>
      </c>
      <c r="GW170" s="107">
        <f t="shared" si="403"/>
        <v>0</v>
      </c>
      <c r="GX170" s="107">
        <f t="shared" si="404"/>
        <v>0</v>
      </c>
      <c r="GY170" s="107">
        <f t="shared" si="405"/>
        <v>0</v>
      </c>
      <c r="GZ170" s="107">
        <f t="shared" si="406"/>
        <v>0</v>
      </c>
      <c r="HA170" s="107">
        <f t="shared" si="407"/>
        <v>0</v>
      </c>
      <c r="HC170" s="107">
        <f t="shared" si="542"/>
        <v>4.9483749182567122E-133</v>
      </c>
      <c r="HD170" s="107">
        <f t="shared" si="408"/>
        <v>9.172632934590997E-179</v>
      </c>
      <c r="HE170" s="107">
        <f t="shared" si="409"/>
        <v>4.8646495525029246E-174</v>
      </c>
      <c r="HF170" s="107">
        <f t="shared" si="410"/>
        <v>2.71177021672847E-221</v>
      </c>
      <c r="HG170" s="107">
        <f t="shared" si="411"/>
        <v>7.7585086622535472E-230</v>
      </c>
      <c r="HH170" s="107">
        <f t="shared" si="412"/>
        <v>7.010278985711884E-243</v>
      </c>
      <c r="HI170" s="107">
        <f t="shared" si="413"/>
        <v>1.5672033263675921E-265</v>
      </c>
      <c r="HJ170" s="107">
        <f t="shared" si="414"/>
        <v>8.1864964016450604E-276</v>
      </c>
      <c r="HK170" s="107">
        <f t="shared" si="415"/>
        <v>8.7685839979886423E-275</v>
      </c>
      <c r="HL170" s="107">
        <f t="shared" si="416"/>
        <v>5.5275155750894767E-308</v>
      </c>
      <c r="HM170" s="107">
        <f t="shared" si="417"/>
        <v>1.3577262405179452E-305</v>
      </c>
      <c r="HN170" s="107">
        <f t="shared" si="418"/>
        <v>1.8466791158044696E-279</v>
      </c>
      <c r="HO170" s="107">
        <f t="shared" si="419"/>
        <v>1.115631886472669E-251</v>
      </c>
      <c r="HP170" s="107">
        <f t="shared" si="420"/>
        <v>2.6422980449876718E-260</v>
      </c>
      <c r="HQ170" s="107">
        <f t="shared" si="421"/>
        <v>0</v>
      </c>
      <c r="HS170" s="107">
        <f t="shared" si="543"/>
        <v>2.9736703241201258E-18</v>
      </c>
      <c r="HT170" s="107">
        <f t="shared" si="422"/>
        <v>4.1855007474371731E-27</v>
      </c>
      <c r="HU170" s="107">
        <f t="shared" si="423"/>
        <v>1.52189855058011E-26</v>
      </c>
      <c r="HV170" s="107">
        <f t="shared" si="424"/>
        <v>4.3038103339627799E-37</v>
      </c>
      <c r="HW170" s="107">
        <f t="shared" si="425"/>
        <v>6.1213307394769909E-40</v>
      </c>
      <c r="HX170" s="107">
        <f t="shared" si="426"/>
        <v>2.264109742217652E-42</v>
      </c>
      <c r="HY170" s="107">
        <f t="shared" si="427"/>
        <v>5.0319112222381914E-48</v>
      </c>
      <c r="HZ170" s="107">
        <f t="shared" si="428"/>
        <v>9.3048661137128086E-52</v>
      </c>
      <c r="IA170" s="107">
        <f t="shared" si="429"/>
        <v>8.3203731108704328E-54</v>
      </c>
      <c r="IB170" s="107">
        <f t="shared" si="430"/>
        <v>2.6064693274905731E-60</v>
      </c>
      <c r="IC170" s="107">
        <f t="shared" si="431"/>
        <v>1.2945670810669204E-58</v>
      </c>
      <c r="ID170" s="107">
        <f t="shared" si="432"/>
        <v>4.7979179475163366E-51</v>
      </c>
      <c r="IE170" s="107">
        <f t="shared" si="433"/>
        <v>3.6674923981547499E-41</v>
      </c>
      <c r="IF170" s="107">
        <f t="shared" si="434"/>
        <v>1.1929908466023519E-45</v>
      </c>
      <c r="IG170" s="107">
        <f t="shared" si="435"/>
        <v>1.2987669788108316E-59</v>
      </c>
      <c r="II170" s="107">
        <f t="shared" si="544"/>
        <v>0.52442380735135352</v>
      </c>
      <c r="IJ170" s="107">
        <f t="shared" si="545"/>
        <v>0.30755630680976181</v>
      </c>
      <c r="IK170" s="107">
        <f t="shared" si="546"/>
        <v>0.29871755245597092</v>
      </c>
      <c r="IL170" s="107">
        <f t="shared" si="547"/>
        <v>5.614324569146896E-2</v>
      </c>
      <c r="IM170" s="107">
        <f t="shared" si="548"/>
        <v>1.9986385513526321E-2</v>
      </c>
      <c r="IN170" s="107">
        <f t="shared" si="549"/>
        <v>1.6579931252250615E-2</v>
      </c>
      <c r="IO170" s="107">
        <f t="shared" si="550"/>
        <v>4.4241374363894114E-3</v>
      </c>
      <c r="IP170" s="107">
        <f t="shared" si="551"/>
        <v>9.1075584595763019E-4</v>
      </c>
      <c r="IQ170" s="107">
        <f t="shared" si="552"/>
        <v>1.2555239070595912E-4</v>
      </c>
      <c r="IR170" s="107">
        <f t="shared" si="553"/>
        <v>3.8265936723746462E-5</v>
      </c>
      <c r="IS170" s="107">
        <f t="shared" si="554"/>
        <v>1.1929451372512608E-4</v>
      </c>
      <c r="IT170" s="107">
        <f t="shared" si="555"/>
        <v>1.6795180269740962E-3</v>
      </c>
      <c r="IU170" s="107">
        <f t="shared" si="556"/>
        <v>5.9208017251087715E-2</v>
      </c>
      <c r="IV170" s="107">
        <f t="shared" si="557"/>
        <v>9.7516690379517018E-3</v>
      </c>
      <c r="IW170" s="107">
        <f t="shared" si="558"/>
        <v>6.8629449594381471E-4</v>
      </c>
      <c r="IY170" s="107">
        <f t="shared" si="559"/>
        <v>0.52442380735135352</v>
      </c>
      <c r="IZ170" s="107">
        <f t="shared" si="560"/>
        <v>0.30755630680976181</v>
      </c>
      <c r="JA170" s="107">
        <f t="shared" si="561"/>
        <v>0.29871755245597092</v>
      </c>
      <c r="JB170" s="107">
        <f t="shared" si="562"/>
        <v>5.614324569146896E-2</v>
      </c>
      <c r="JC170" s="107">
        <f t="shared" si="563"/>
        <v>1.9986385513526321E-2</v>
      </c>
      <c r="JD170" s="107">
        <f t="shared" si="564"/>
        <v>1.6579931252250615E-2</v>
      </c>
      <c r="JE170" s="107">
        <f t="shared" si="565"/>
        <v>4.4241374363894114E-3</v>
      </c>
      <c r="JF170" s="107">
        <f t="shared" si="566"/>
        <v>9.1075584595763019E-4</v>
      </c>
      <c r="JG170" s="107">
        <f t="shared" si="567"/>
        <v>1.2555239070595912E-4</v>
      </c>
      <c r="JH170" s="107">
        <f t="shared" si="568"/>
        <v>3.8265936723746462E-5</v>
      </c>
      <c r="JI170" s="107">
        <f t="shared" si="569"/>
        <v>1.1929451372512608E-4</v>
      </c>
      <c r="JJ170" s="107">
        <f t="shared" si="570"/>
        <v>1.6795180269740962E-3</v>
      </c>
      <c r="JK170" s="107">
        <f t="shared" si="571"/>
        <v>5.9208017251087715E-2</v>
      </c>
      <c r="JL170" s="107">
        <f t="shared" si="572"/>
        <v>9.7516690379517018E-3</v>
      </c>
      <c r="JM170" s="107">
        <f t="shared" si="573"/>
        <v>6.8629449594381471E-4</v>
      </c>
    </row>
    <row r="171" spans="2:273" x14ac:dyDescent="0.25">
      <c r="B171" s="2">
        <v>143</v>
      </c>
      <c r="C171" s="37">
        <v>56.582999999999998</v>
      </c>
      <c r="D171" s="37">
        <v>55.383000000000003</v>
      </c>
      <c r="E171" s="37">
        <v>56.517000000000003</v>
      </c>
      <c r="F171" s="37">
        <v>56.25</v>
      </c>
      <c r="G171" s="37">
        <v>56.85</v>
      </c>
      <c r="H171" s="37">
        <v>56.933</v>
      </c>
      <c r="I171" s="37">
        <v>58.183</v>
      </c>
      <c r="J171" s="37">
        <v>57.317</v>
      </c>
      <c r="K171" s="37">
        <v>57.082999999999998</v>
      </c>
      <c r="L171" s="37">
        <v>57.95</v>
      </c>
      <c r="M171" s="37">
        <v>56.466999999999999</v>
      </c>
      <c r="N171" s="37">
        <v>52.5</v>
      </c>
      <c r="O171" s="37">
        <v>52.133000000000003</v>
      </c>
      <c r="P171" s="37">
        <v>51.417000000000002</v>
      </c>
      <c r="Q171" s="37">
        <v>51.7</v>
      </c>
      <c r="S171" s="4">
        <f t="shared" si="460"/>
        <v>57.145818069409842</v>
      </c>
      <c r="T171" s="4">
        <f t="shared" si="461"/>
        <v>57.957409405071992</v>
      </c>
      <c r="U171" s="4">
        <f t="shared" si="462"/>
        <v>58.207190742828629</v>
      </c>
      <c r="V171" s="4">
        <f t="shared" si="463"/>
        <v>57.501181400318153</v>
      </c>
      <c r="W171" s="4">
        <f t="shared" si="464"/>
        <v>58.12124929189477</v>
      </c>
      <c r="X171" s="4">
        <f t="shared" si="465"/>
        <v>58.13773673211211</v>
      </c>
      <c r="Y171" s="4">
        <f t="shared" si="466"/>
        <v>58.579229224197078</v>
      </c>
      <c r="Z171" s="4">
        <f t="shared" si="467"/>
        <v>58.549444679529564</v>
      </c>
      <c r="AA171" s="4">
        <f t="shared" si="468"/>
        <v>57.56294877995294</v>
      </c>
      <c r="AB171" s="4">
        <f t="shared" si="469"/>
        <v>57.749356889894884</v>
      </c>
      <c r="AC171" s="4">
        <f t="shared" si="470"/>
        <v>56.598475875597458</v>
      </c>
      <c r="AD171" s="4">
        <f t="shared" si="471"/>
        <v>53.588252866701332</v>
      </c>
      <c r="AE171" s="4">
        <f t="shared" si="472"/>
        <v>53.550016705965277</v>
      </c>
      <c r="AF171" s="4">
        <f t="shared" si="473"/>
        <v>53.230709001337431</v>
      </c>
      <c r="AG171" s="4">
        <f t="shared" si="474"/>
        <v>52.851894369749957</v>
      </c>
      <c r="AI171" s="4">
        <f t="shared" si="475"/>
        <v>-0.56281806940984325</v>
      </c>
      <c r="AJ171" s="4">
        <f t="shared" si="476"/>
        <v>-2.5744094050719895</v>
      </c>
      <c r="AK171" s="4">
        <f t="shared" si="477"/>
        <v>-1.6901907428286265</v>
      </c>
      <c r="AL171" s="4">
        <f t="shared" si="478"/>
        <v>-1.2511814003181527</v>
      </c>
      <c r="AM171" s="4">
        <f t="shared" si="479"/>
        <v>-1.2712492918947689</v>
      </c>
      <c r="AN171" s="4">
        <f t="shared" si="480"/>
        <v>-1.2047367321121101</v>
      </c>
      <c r="AO171" s="4">
        <f t="shared" si="481"/>
        <v>-0.39622922419707862</v>
      </c>
      <c r="AP171" s="4">
        <f t="shared" si="482"/>
        <v>-1.2324446795295643</v>
      </c>
      <c r="AQ171" s="4">
        <f t="shared" si="483"/>
        <v>-0.47994877995294161</v>
      </c>
      <c r="AR171" s="4">
        <f t="shared" si="484"/>
        <v>0.20064311010511915</v>
      </c>
      <c r="AS171" s="4">
        <f t="shared" si="485"/>
        <v>-0.13147587559745944</v>
      </c>
      <c r="AT171" s="4">
        <f t="shared" si="486"/>
        <v>-1.0882528667013318</v>
      </c>
      <c r="AU171" s="4">
        <f t="shared" si="487"/>
        <v>-1.4170167059652741</v>
      </c>
      <c r="AV171" s="4">
        <f t="shared" si="488"/>
        <v>-1.8137090013374291</v>
      </c>
      <c r="AW171" s="4">
        <f t="shared" si="488"/>
        <v>-1.1518943697499537</v>
      </c>
      <c r="AY171" s="2">
        <f t="shared" si="509"/>
        <v>57.145818069409842</v>
      </c>
      <c r="AZ171" s="2">
        <f t="shared" si="363"/>
        <v>57.34041745973343</v>
      </c>
      <c r="BA171" s="2">
        <f t="shared" si="364"/>
        <v>57.109785087904967</v>
      </c>
      <c r="BB171" s="2">
        <f t="shared" si="365"/>
        <v>57.418933574170119</v>
      </c>
      <c r="BC171" s="2">
        <f t="shared" si="366"/>
        <v>58.099008980200637</v>
      </c>
      <c r="BD171" s="2">
        <f t="shared" si="367"/>
        <v>58.118955653117894</v>
      </c>
      <c r="BE171" s="2">
        <f t="shared" si="368"/>
        <v>58.57670895020118</v>
      </c>
      <c r="BF171" s="2">
        <f t="shared" si="369"/>
        <v>58.549205547552226</v>
      </c>
      <c r="BG171" s="2">
        <f t="shared" si="370"/>
        <v>57.562933099997096</v>
      </c>
      <c r="BH171" s="2">
        <f t="shared" si="371"/>
        <v>57.749354427941704</v>
      </c>
      <c r="BI171" s="2">
        <f t="shared" si="372"/>
        <v>56.598460347789299</v>
      </c>
      <c r="BJ171" s="2">
        <f t="shared" si="373"/>
        <v>53.587407606414985</v>
      </c>
      <c r="BK171" s="2">
        <f t="shared" si="374"/>
        <v>53.304523781379885</v>
      </c>
      <c r="BL171" s="2">
        <f t="shared" si="375"/>
        <v>53.210530124244045</v>
      </c>
      <c r="BM171" s="2">
        <f t="shared" si="376"/>
        <v>52.850097009360759</v>
      </c>
      <c r="BO171" s="2" t="str">
        <f t="shared" si="440"/>
        <v/>
      </c>
      <c r="BP171" s="2" t="str">
        <f t="shared" si="441"/>
        <v/>
      </c>
      <c r="BQ171" s="2" t="str">
        <f t="shared" si="442"/>
        <v/>
      </c>
      <c r="BR171" s="2" t="str">
        <f t="shared" si="443"/>
        <v/>
      </c>
      <c r="BS171" s="2" t="str">
        <f t="shared" si="444"/>
        <v/>
      </c>
      <c r="BT171" s="2" t="str">
        <f t="shared" si="445"/>
        <v/>
      </c>
      <c r="BU171" s="2" t="str">
        <f t="shared" si="446"/>
        <v/>
      </c>
      <c r="BV171" s="2" t="str">
        <f t="shared" si="447"/>
        <v/>
      </c>
      <c r="BW171" s="2" t="str">
        <f t="shared" si="448"/>
        <v/>
      </c>
      <c r="BX171" s="2" t="str">
        <f t="shared" si="449"/>
        <v/>
      </c>
      <c r="BY171" s="2" t="str">
        <f t="shared" si="450"/>
        <v/>
      </c>
      <c r="BZ171" s="2" t="str">
        <f t="shared" si="451"/>
        <v/>
      </c>
      <c r="CA171" s="2" t="str">
        <f t="shared" si="452"/>
        <v/>
      </c>
      <c r="CB171" s="2" t="str">
        <f t="shared" si="453"/>
        <v/>
      </c>
      <c r="CC171" s="2" t="str">
        <f t="shared" si="454"/>
        <v/>
      </c>
      <c r="CE171" s="2" t="str">
        <f t="shared" si="510"/>
        <v/>
      </c>
      <c r="CF171" s="2" t="str">
        <f t="shared" si="511"/>
        <v/>
      </c>
      <c r="CG171" s="2" t="str">
        <f t="shared" si="512"/>
        <v/>
      </c>
      <c r="CH171" s="2" t="str">
        <f t="shared" si="513"/>
        <v/>
      </c>
      <c r="CI171" s="2" t="str">
        <f t="shared" si="514"/>
        <v/>
      </c>
      <c r="CJ171" s="2" t="str">
        <f t="shared" si="515"/>
        <v/>
      </c>
      <c r="CK171" s="2" t="str">
        <f t="shared" si="516"/>
        <v/>
      </c>
      <c r="CL171" s="2" t="str">
        <f t="shared" si="517"/>
        <v/>
      </c>
      <c r="CM171" s="2" t="str">
        <f t="shared" si="518"/>
        <v/>
      </c>
      <c r="CN171" s="2" t="str">
        <f t="shared" si="519"/>
        <v/>
      </c>
      <c r="CO171" s="2" t="str">
        <f t="shared" si="520"/>
        <v/>
      </c>
      <c r="CP171" s="2" t="str">
        <f t="shared" si="521"/>
        <v/>
      </c>
      <c r="CQ171" s="2" t="str">
        <f t="shared" si="522"/>
        <v/>
      </c>
      <c r="CR171" s="2" t="str">
        <f t="shared" si="523"/>
        <v/>
      </c>
      <c r="CS171" s="2" t="str">
        <f t="shared" si="524"/>
        <v/>
      </c>
      <c r="CU171" s="2" t="str">
        <f t="shared" si="525"/>
        <v/>
      </c>
      <c r="CV171" s="2" t="str">
        <f t="shared" si="526"/>
        <v/>
      </c>
      <c r="CW171" s="2" t="str">
        <f t="shared" si="527"/>
        <v/>
      </c>
      <c r="CX171" s="2" t="str">
        <f t="shared" si="528"/>
        <v/>
      </c>
      <c r="CY171" s="2" t="str">
        <f t="shared" si="529"/>
        <v/>
      </c>
      <c r="CZ171" s="2" t="str">
        <f t="shared" si="530"/>
        <v/>
      </c>
      <c r="DA171" s="2">
        <f t="shared" si="531"/>
        <v>58.183</v>
      </c>
      <c r="DB171" s="2">
        <f t="shared" si="532"/>
        <v>57.317</v>
      </c>
      <c r="DC171" s="2">
        <f t="shared" si="533"/>
        <v>57.082999999999998</v>
      </c>
      <c r="DD171" s="2">
        <f t="shared" si="534"/>
        <v>57.95</v>
      </c>
      <c r="DE171" s="2">
        <f t="shared" si="535"/>
        <v>56.466999999999999</v>
      </c>
      <c r="DF171" s="2">
        <f t="shared" si="536"/>
        <v>52.5</v>
      </c>
      <c r="DG171" s="2" t="str">
        <f t="shared" si="537"/>
        <v/>
      </c>
      <c r="DH171" s="2" t="str">
        <f t="shared" si="538"/>
        <v/>
      </c>
      <c r="DI171" s="2">
        <f t="shared" si="539"/>
        <v>51.7</v>
      </c>
      <c r="DK171" s="2">
        <f t="shared" si="489"/>
        <v>89.387002844950189</v>
      </c>
      <c r="DL171" s="2">
        <f t="shared" si="490"/>
        <v>94.057971222234386</v>
      </c>
      <c r="DM171" s="2">
        <f t="shared" si="490"/>
        <v>89.687629499945288</v>
      </c>
      <c r="DN171" s="2">
        <f t="shared" si="490"/>
        <v>88.207114285714283</v>
      </c>
      <c r="DO171" s="2">
        <f t="shared" si="490"/>
        <v>97.195123809523821</v>
      </c>
      <c r="DP171" s="2">
        <f t="shared" si="490"/>
        <v>95.880482352941158</v>
      </c>
      <c r="DQ171" s="2">
        <f t="shared" si="490"/>
        <v>95.462869875222822</v>
      </c>
      <c r="DR171" s="2">
        <f t="shared" si="490"/>
        <v>97.091823863636378</v>
      </c>
      <c r="DS171" s="2">
        <f t="shared" si="490"/>
        <v>84.159255793226379</v>
      </c>
      <c r="DT171" s="2">
        <f t="shared" si="490"/>
        <v>97.368252419354832</v>
      </c>
      <c r="DU171" s="2">
        <f t="shared" si="490"/>
        <v>99.244419354838726</v>
      </c>
      <c r="DV171" s="2">
        <f t="shared" si="490"/>
        <v>90.454710410557183</v>
      </c>
      <c r="DW171" s="2">
        <f t="shared" si="490"/>
        <v>101.85281616568916</v>
      </c>
      <c r="DX171" s="2">
        <f t="shared" si="490"/>
        <v>97.697305882352964</v>
      </c>
      <c r="DY171" s="2">
        <f t="shared" si="490"/>
        <v>76.06766748768473</v>
      </c>
      <c r="EA171" s="2">
        <f t="shared" si="459"/>
        <v>56.408500000000018</v>
      </c>
      <c r="EB171" s="2">
        <f t="shared" si="491"/>
        <v>55.881693880134165</v>
      </c>
      <c r="EC171" s="2">
        <f t="shared" si="492"/>
        <v>55.765319810099278</v>
      </c>
      <c r="ED171" s="2">
        <f t="shared" si="493"/>
        <v>56.554322844299136</v>
      </c>
      <c r="EE171" s="2">
        <f t="shared" si="494"/>
        <v>56.527724933175868</v>
      </c>
      <c r="EF171" s="2">
        <f t="shared" si="495"/>
        <v>56.418502155297958</v>
      </c>
      <c r="EG171" s="2">
        <f t="shared" si="496"/>
        <v>57.810980135004812</v>
      </c>
      <c r="EH171" s="2">
        <f t="shared" si="497"/>
        <v>59.553491091314044</v>
      </c>
      <c r="EI171" s="2">
        <f t="shared" si="498"/>
        <v>56.047710795718956</v>
      </c>
      <c r="EJ171" s="2">
        <f t="shared" si="499"/>
        <v>55.259769265033412</v>
      </c>
      <c r="EK171" s="2">
        <f t="shared" si="500"/>
        <v>55.057804140661695</v>
      </c>
      <c r="EL171" s="2">
        <f t="shared" si="501"/>
        <v>53.617149164926929</v>
      </c>
      <c r="EM171" s="2">
        <f t="shared" si="502"/>
        <v>53.288349060542799</v>
      </c>
      <c r="EN171" s="2">
        <f t="shared" si="503"/>
        <v>53.087644069078536</v>
      </c>
      <c r="EO171" s="2">
        <f t="shared" si="504"/>
        <v>54.797834422077059</v>
      </c>
      <c r="EQ171" s="2">
        <f t="shared" si="505"/>
        <v>57.839067975776985</v>
      </c>
      <c r="ER171" s="2">
        <f t="shared" si="506"/>
        <v>58.036437319509417</v>
      </c>
      <c r="ES171" s="2">
        <f t="shared" si="506"/>
        <v>57.737442711166821</v>
      </c>
      <c r="ET171" s="2">
        <f t="shared" si="506"/>
        <v>57.634723651405082</v>
      </c>
      <c r="EU171" s="2">
        <f t="shared" si="506"/>
        <v>58.399371673530041</v>
      </c>
      <c r="EV171" s="2">
        <f t="shared" si="506"/>
        <v>58.435893022549266</v>
      </c>
      <c r="EW171" s="2">
        <f t="shared" si="506"/>
        <v>58.6887178063199</v>
      </c>
      <c r="EX171" s="2">
        <f t="shared" si="506"/>
        <v>58.435342197562662</v>
      </c>
      <c r="EY171" s="2">
        <f t="shared" si="506"/>
        <v>57.68572513172937</v>
      </c>
      <c r="EZ171" s="2">
        <f t="shared" si="506"/>
        <v>57.942611822965034</v>
      </c>
      <c r="FA171" s="2">
        <f t="shared" si="506"/>
        <v>56.737842804726533</v>
      </c>
      <c r="FB171" s="2">
        <f t="shared" si="506"/>
        <v>53.583628360797931</v>
      </c>
      <c r="FC171" s="2">
        <f t="shared" si="506"/>
        <v>53.309442565834829</v>
      </c>
      <c r="FD171" s="2">
        <f t="shared" si="506"/>
        <v>53.238205888214722</v>
      </c>
      <c r="FE171" s="2">
        <f t="shared" si="506"/>
        <v>52.355106615836114</v>
      </c>
      <c r="FG171" s="2">
        <f t="shared" si="507"/>
        <v>0.99999998653370814</v>
      </c>
      <c r="FH171" s="2">
        <f t="shared" si="508"/>
        <v>0.99999998823355618</v>
      </c>
      <c r="FI171" s="2">
        <f t="shared" si="508"/>
        <v>0.99999998594256756</v>
      </c>
      <c r="FJ171" s="2">
        <f t="shared" si="508"/>
        <v>0.99999998967757697</v>
      </c>
      <c r="FK171" s="2">
        <f t="shared" si="508"/>
        <v>0.99999999079815827</v>
      </c>
      <c r="FL171" s="2">
        <f t="shared" si="508"/>
        <v>0.99999999267518103</v>
      </c>
      <c r="FM171" s="2">
        <f t="shared" si="508"/>
        <v>0.99999999432847475</v>
      </c>
      <c r="FN171" s="2">
        <f t="shared" si="508"/>
        <v>0.99999999415572405</v>
      </c>
      <c r="FO171" s="2">
        <f t="shared" si="508"/>
        <v>0.99999999478096235</v>
      </c>
      <c r="FP171" s="2">
        <f t="shared" si="508"/>
        <v>0.99999999523161287</v>
      </c>
      <c r="FQ171" s="2">
        <f t="shared" si="508"/>
        <v>0.99999999512974747</v>
      </c>
      <c r="FR171" s="2">
        <f t="shared" si="508"/>
        <v>0.99999999487284841</v>
      </c>
      <c r="FS171" s="2">
        <f t="shared" si="508"/>
        <v>0.99999995472918335</v>
      </c>
      <c r="FT171" s="2">
        <f t="shared" si="508"/>
        <v>0.99999989599335881</v>
      </c>
      <c r="FU171" s="2">
        <f t="shared" si="508"/>
        <v>0.99999977730898137</v>
      </c>
      <c r="FW171" s="2">
        <f t="shared" si="540"/>
        <v>0.51540202059341633</v>
      </c>
      <c r="FX171" s="2">
        <f t="shared" si="380"/>
        <v>0.67698228185494869</v>
      </c>
      <c r="FY171" s="2">
        <f t="shared" si="381"/>
        <v>0.68173479463036191</v>
      </c>
      <c r="FZ171" s="2">
        <f t="shared" si="382"/>
        <v>0.80026819440602071</v>
      </c>
      <c r="GA171" s="2">
        <f t="shared" si="383"/>
        <v>0.83951935957341417</v>
      </c>
      <c r="GB171" s="2">
        <f t="shared" si="384"/>
        <v>0.84289724731674642</v>
      </c>
      <c r="GC171" s="2">
        <f t="shared" si="385"/>
        <v>0.8723889000975138</v>
      </c>
      <c r="GD171" s="2">
        <f t="shared" si="386"/>
        <v>0.89816818561329659</v>
      </c>
      <c r="GE171" s="2">
        <f t="shared" si="387"/>
        <v>0.92503595618914913</v>
      </c>
      <c r="GF171" s="2">
        <f t="shared" si="388"/>
        <v>0.92796536075457459</v>
      </c>
      <c r="GG171" s="2">
        <f t="shared" si="389"/>
        <v>0.91703603308748971</v>
      </c>
      <c r="GH171" s="2">
        <f t="shared" si="390"/>
        <v>0.88726234816012062</v>
      </c>
      <c r="GI171" s="2">
        <f t="shared" si="391"/>
        <v>0.76670624725941294</v>
      </c>
      <c r="GJ171" s="2">
        <f t="shared" si="392"/>
        <v>0.81615256888778542</v>
      </c>
      <c r="GK171" s="2">
        <f t="shared" si="393"/>
        <v>0.7973635639389639</v>
      </c>
      <c r="GM171" s="107">
        <f t="shared" si="541"/>
        <v>1.6409231537726217E-196</v>
      </c>
      <c r="GN171" s="107">
        <f t="shared" si="394"/>
        <v>6.6942260493065657E-258</v>
      </c>
      <c r="GO171" s="107">
        <f t="shared" si="395"/>
        <v>7.0169260618678107E-251</v>
      </c>
      <c r="GP171" s="107">
        <f t="shared" si="396"/>
        <v>0</v>
      </c>
      <c r="GQ171" s="107">
        <f t="shared" si="397"/>
        <v>0</v>
      </c>
      <c r="GR171" s="107">
        <f t="shared" si="398"/>
        <v>0</v>
      </c>
      <c r="GS171" s="107">
        <f t="shared" si="399"/>
        <v>0</v>
      </c>
      <c r="GT171" s="107">
        <f t="shared" si="400"/>
        <v>0</v>
      </c>
      <c r="GU171" s="107">
        <f t="shared" si="401"/>
        <v>0</v>
      </c>
      <c r="GV171" s="107">
        <f t="shared" si="402"/>
        <v>0</v>
      </c>
      <c r="GW171" s="107">
        <f t="shared" si="403"/>
        <v>0</v>
      </c>
      <c r="GX171" s="107">
        <f t="shared" si="404"/>
        <v>0</v>
      </c>
      <c r="GY171" s="107">
        <f t="shared" si="405"/>
        <v>0</v>
      </c>
      <c r="GZ171" s="107">
        <f t="shared" si="406"/>
        <v>0</v>
      </c>
      <c r="HA171" s="107">
        <f t="shared" si="407"/>
        <v>0</v>
      </c>
      <c r="HC171" s="107">
        <f t="shared" si="542"/>
        <v>1.433938561927907E-137</v>
      </c>
      <c r="HD171" s="107">
        <f t="shared" si="408"/>
        <v>9.2180998038412436E-185</v>
      </c>
      <c r="HE171" s="107">
        <f t="shared" si="409"/>
        <v>6.2176242460202752E-180</v>
      </c>
      <c r="HF171" s="107">
        <f t="shared" si="410"/>
        <v>1.4048256945422194E-228</v>
      </c>
      <c r="HG171" s="107">
        <f t="shared" si="411"/>
        <v>2.4941440639370298E-237</v>
      </c>
      <c r="HH171" s="107">
        <f t="shared" si="412"/>
        <v>1.089737200623576E-250</v>
      </c>
      <c r="HI171" s="107">
        <f t="shared" si="413"/>
        <v>6.6666602857620615E-274</v>
      </c>
      <c r="HJ171" s="107">
        <f t="shared" si="414"/>
        <v>1.7590589269269736E-284</v>
      </c>
      <c r="HK171" s="107">
        <f t="shared" si="415"/>
        <v>2.5185321706031542E-283</v>
      </c>
      <c r="HL171" s="107">
        <f t="shared" si="416"/>
        <v>0</v>
      </c>
      <c r="HM171" s="107">
        <f t="shared" si="417"/>
        <v>0</v>
      </c>
      <c r="HN171" s="107">
        <f t="shared" si="418"/>
        <v>3.1246168156130746E-288</v>
      </c>
      <c r="HO171" s="107">
        <f t="shared" si="419"/>
        <v>6.5985008752775045E-260</v>
      </c>
      <c r="HP171" s="107">
        <f t="shared" si="420"/>
        <v>1.8999419936142931E-268</v>
      </c>
      <c r="HQ171" s="107">
        <f t="shared" si="421"/>
        <v>0</v>
      </c>
      <c r="HS171" s="107">
        <f t="shared" si="543"/>
        <v>1.292203326532656E-19</v>
      </c>
      <c r="HT171" s="107">
        <f t="shared" si="422"/>
        <v>5.1710528995067932E-29</v>
      </c>
      <c r="HU171" s="107">
        <f t="shared" si="423"/>
        <v>2.0069655620558755E-28</v>
      </c>
      <c r="HV171" s="107">
        <f t="shared" si="424"/>
        <v>1.5341087942311658E-39</v>
      </c>
      <c r="HW171" s="107">
        <f t="shared" si="425"/>
        <v>1.665166807916197E-42</v>
      </c>
      <c r="HX171" s="107">
        <f t="shared" si="426"/>
        <v>4.7268831622687789E-45</v>
      </c>
      <c r="HY171" s="107">
        <f t="shared" si="427"/>
        <v>5.9229828951465465E-51</v>
      </c>
      <c r="HZ171" s="107">
        <f t="shared" si="428"/>
        <v>7.5408239892383706E-55</v>
      </c>
      <c r="IA171" s="107">
        <f t="shared" si="429"/>
        <v>6.4248429209055408E-57</v>
      </c>
      <c r="IB171" s="107">
        <f t="shared" si="430"/>
        <v>8.6680084372421493E-64</v>
      </c>
      <c r="IC171" s="107">
        <f t="shared" si="431"/>
        <v>4.8283122841663535E-62</v>
      </c>
      <c r="ID171" s="107">
        <f t="shared" si="432"/>
        <v>3.9336349920777107E-54</v>
      </c>
      <c r="IE171" s="107">
        <f t="shared" si="433"/>
        <v>6.7529563394932344E-44</v>
      </c>
      <c r="IF171" s="107">
        <f t="shared" si="434"/>
        <v>1.8715439704988789E-48</v>
      </c>
      <c r="IG171" s="107">
        <f t="shared" si="435"/>
        <v>2.820848263616176E-63</v>
      </c>
      <c r="II171" s="107">
        <f t="shared" si="544"/>
        <v>0.48641440925465224</v>
      </c>
      <c r="IJ171" s="107">
        <f t="shared" si="545"/>
        <v>0.20771798214181181</v>
      </c>
      <c r="IK171" s="107">
        <f t="shared" si="546"/>
        <v>0.20023023678239416</v>
      </c>
      <c r="IL171" s="107">
        <f t="shared" si="547"/>
        <v>2.4333593132288351E-2</v>
      </c>
      <c r="IM171" s="107">
        <f t="shared" si="548"/>
        <v>7.2850373703705808E-3</v>
      </c>
      <c r="IN171" s="107">
        <f t="shared" si="549"/>
        <v>5.7957506473367403E-3</v>
      </c>
      <c r="IO171" s="107">
        <f t="shared" si="550"/>
        <v>1.2592862855216726E-3</v>
      </c>
      <c r="IP171" s="107">
        <f t="shared" si="551"/>
        <v>2.1126518580019923E-4</v>
      </c>
      <c r="IQ171" s="107">
        <f t="shared" si="552"/>
        <v>2.4391690383849136E-5</v>
      </c>
      <c r="IR171" s="107">
        <f t="shared" si="553"/>
        <v>6.0548437312762365E-6</v>
      </c>
      <c r="IS171" s="107">
        <f t="shared" si="554"/>
        <v>2.1016117319540283E-5</v>
      </c>
      <c r="IT171" s="107">
        <f t="shared" si="555"/>
        <v>4.1370767711485402E-4</v>
      </c>
      <c r="IU171" s="107">
        <f t="shared" si="556"/>
        <v>2.4576810510539851E-2</v>
      </c>
      <c r="IV171" s="107">
        <f t="shared" si="557"/>
        <v>3.1410376270884365E-3</v>
      </c>
      <c r="IW171" s="107">
        <f t="shared" si="558"/>
        <v>1.027968517751648E-4</v>
      </c>
      <c r="IY171" s="107">
        <f t="shared" si="559"/>
        <v>0.48641440925465224</v>
      </c>
      <c r="IZ171" s="107">
        <f t="shared" si="560"/>
        <v>0.20771798214181181</v>
      </c>
      <c r="JA171" s="107">
        <f t="shared" si="561"/>
        <v>0.20023023678239416</v>
      </c>
      <c r="JB171" s="107">
        <f t="shared" si="562"/>
        <v>2.4333593132288351E-2</v>
      </c>
      <c r="JC171" s="107">
        <f t="shared" si="563"/>
        <v>7.2850373703705808E-3</v>
      </c>
      <c r="JD171" s="107">
        <f t="shared" si="564"/>
        <v>5.7957506473367403E-3</v>
      </c>
      <c r="JE171" s="107">
        <f t="shared" si="565"/>
        <v>1.2592862855216726E-3</v>
      </c>
      <c r="JF171" s="107">
        <f t="shared" si="566"/>
        <v>2.1126518580019923E-4</v>
      </c>
      <c r="JG171" s="107">
        <f t="shared" si="567"/>
        <v>2.4391690383849136E-5</v>
      </c>
      <c r="JH171" s="107">
        <f t="shared" si="568"/>
        <v>6.0548437312762365E-6</v>
      </c>
      <c r="JI171" s="107">
        <f t="shared" si="569"/>
        <v>2.1016117319540283E-5</v>
      </c>
      <c r="JJ171" s="107">
        <f t="shared" si="570"/>
        <v>4.1370767711485402E-4</v>
      </c>
      <c r="JK171" s="107">
        <f t="shared" si="571"/>
        <v>2.4576810510539851E-2</v>
      </c>
      <c r="JL171" s="107">
        <f t="shared" si="572"/>
        <v>3.1410376270884365E-3</v>
      </c>
      <c r="JM171" s="107">
        <f t="shared" si="573"/>
        <v>1.027968517751648E-4</v>
      </c>
    </row>
    <row r="172" spans="2:273" x14ac:dyDescent="0.25">
      <c r="B172" s="2">
        <v>144</v>
      </c>
      <c r="C172" s="37">
        <v>56.582999999999998</v>
      </c>
      <c r="D172" s="37">
        <v>56.183</v>
      </c>
      <c r="E172" s="37">
        <v>57.633000000000003</v>
      </c>
      <c r="F172" s="37">
        <v>56.116999999999997</v>
      </c>
      <c r="G172" s="37">
        <v>58.417000000000002</v>
      </c>
      <c r="H172" s="37">
        <v>57.982999999999997</v>
      </c>
      <c r="I172" s="37">
        <v>58.8</v>
      </c>
      <c r="J172" s="37">
        <v>56.683</v>
      </c>
      <c r="K172" s="37">
        <v>57.633000000000003</v>
      </c>
      <c r="L172" s="37">
        <v>57.567</v>
      </c>
      <c r="M172" s="37">
        <v>56.616999999999997</v>
      </c>
      <c r="N172" s="37">
        <v>52.817</v>
      </c>
      <c r="O172" s="37">
        <v>51.85</v>
      </c>
      <c r="P172" s="37">
        <v>52</v>
      </c>
      <c r="Q172" s="37">
        <v>51.033000000000001</v>
      </c>
      <c r="S172" s="4">
        <f t="shared" si="460"/>
        <v>57.121562066888558</v>
      </c>
      <c r="T172" s="4">
        <f t="shared" si="461"/>
        <v>57.613741044802616</v>
      </c>
      <c r="U172" s="4">
        <f t="shared" si="462"/>
        <v>57.598984153725567</v>
      </c>
      <c r="V172" s="4">
        <f t="shared" si="463"/>
        <v>57.355624382652337</v>
      </c>
      <c r="W172" s="4">
        <f t="shared" si="464"/>
        <v>58.032559723306413</v>
      </c>
      <c r="X172" s="4">
        <f t="shared" si="465"/>
        <v>58.052634397843001</v>
      </c>
      <c r="Y172" s="4">
        <f t="shared" si="466"/>
        <v>58.472295934433902</v>
      </c>
      <c r="Z172" s="4">
        <f t="shared" si="467"/>
        <v>58.403190362988802</v>
      </c>
      <c r="AA172" s="4">
        <f t="shared" si="468"/>
        <v>57.457972990750015</v>
      </c>
      <c r="AB172" s="4">
        <f t="shared" si="469"/>
        <v>57.674156923750211</v>
      </c>
      <c r="AC172" s="4">
        <f t="shared" si="470"/>
        <v>56.500305863334617</v>
      </c>
      <c r="AD172" s="4">
        <f t="shared" si="471"/>
        <v>53.451541376060156</v>
      </c>
      <c r="AE172" s="4">
        <f t="shared" si="472"/>
        <v>53.22704623121588</v>
      </c>
      <c r="AF172" s="4">
        <f t="shared" si="473"/>
        <v>53.075637100786622</v>
      </c>
      <c r="AG172" s="4">
        <f t="shared" si="474"/>
        <v>52.653919705253486</v>
      </c>
      <c r="AI172" s="4">
        <f t="shared" si="475"/>
        <v>-0.53856206688855934</v>
      </c>
      <c r="AJ172" s="4">
        <f t="shared" si="476"/>
        <v>-1.4307410448026161</v>
      </c>
      <c r="AK172" s="4">
        <f t="shared" si="477"/>
        <v>3.4015846274435546E-2</v>
      </c>
      <c r="AL172" s="4">
        <f t="shared" si="478"/>
        <v>-1.2386243826523398</v>
      </c>
      <c r="AM172" s="4">
        <f t="shared" si="479"/>
        <v>0.3844402766935886</v>
      </c>
      <c r="AN172" s="4">
        <f t="shared" si="480"/>
        <v>-6.9634397843003626E-2</v>
      </c>
      <c r="AO172" s="4">
        <f t="shared" si="481"/>
        <v>0.32770406556609544</v>
      </c>
      <c r="AP172" s="4">
        <f t="shared" si="482"/>
        <v>-1.7201903629888022</v>
      </c>
      <c r="AQ172" s="4">
        <f t="shared" si="483"/>
        <v>0.17502700924998749</v>
      </c>
      <c r="AR172" s="4">
        <f t="shared" si="484"/>
        <v>-0.10715692375021035</v>
      </c>
      <c r="AS172" s="4">
        <f t="shared" si="485"/>
        <v>0.1166941366653802</v>
      </c>
      <c r="AT172" s="4">
        <f t="shared" si="486"/>
        <v>-0.63454137606015593</v>
      </c>
      <c r="AU172" s="4">
        <f t="shared" si="487"/>
        <v>-1.3770462312158784</v>
      </c>
      <c r="AV172" s="4">
        <f t="shared" ref="AV172:AW187" si="574">IF(OR($B172 &lt; P$231, $B172 &gt; P$234), 0, P172-AF172)</f>
        <v>-1.0756371007866221</v>
      </c>
      <c r="AW172" s="4">
        <f t="shared" si="574"/>
        <v>-1.6209197052534847</v>
      </c>
      <c r="AY172" s="2">
        <f t="shared" si="509"/>
        <v>57.121562066888558</v>
      </c>
      <c r="AZ172" s="2">
        <f t="shared" ref="AZ172:AZ228" si="575">IF(OR($B172 &lt; D$231, $B172 &gt; D$234), #N/A, ((1-FH172)*DL172) + (FH172 - FX172)*EB172 + (FX172*ER172))</f>
        <v>57.318937431119878</v>
      </c>
      <c r="BA172" s="2">
        <f t="shared" ref="BA172:BA228" si="576">IF(OR($B172 &lt; E$231, $B172 &gt; E$234), #N/A, ((1-FI172)*DM172) + (FI172 - FY172)*EC172 + (FY172*ES172))</f>
        <v>57.078640306607674</v>
      </c>
      <c r="BB172" s="2">
        <f t="shared" ref="BB172:BB228" si="577">IF(OR($B172 &lt; F$231, $B172 &gt; F$234), #N/A, ((1-FJ172)*DN172) + (FJ172 - FZ172)*ED172 + (FZ172*ET172))</f>
        <v>57.333862831394761</v>
      </c>
      <c r="BC172" s="2">
        <f t="shared" ref="BC172:BC228" si="578">IF(OR($B172 &lt; G$231, $B172 &gt; G$234), #N/A, ((1-FK172)*DO172) + (FK172 - GA172)*EE172 + (GA172*EU172))</f>
        <v>58.027871263094838</v>
      </c>
      <c r="BD172" s="2">
        <f t="shared" ref="BD172:BD228" si="579">IF(OR($B172 &lt; H$231, $B172 &gt; H$234), #N/A, ((1-FL172)*DP172) + (FL172 - GB172)*EF172 + (GB172*EV172))</f>
        <v>58.048906950276816</v>
      </c>
      <c r="BE172" s="2">
        <f t="shared" ref="BE172:BE228" si="580">IF(OR($B172 &lt; I$231, $B172 &gt; I$234), #N/A, ((1-FM172)*DQ172) + (FM172 - GC172)*EG172 + (GC172*EW172))</f>
        <v>58.471918492833339</v>
      </c>
      <c r="BF172" s="2">
        <f t="shared" ref="BF172:BF228" si="581">IF(OR($B172 &lt; J$231, $B172 &gt; J$234), #N/A, ((1-FN172)*DR172) + (FN172 - GD172)*EH172 + (GD172*EX172))</f>
        <v>58.403163325959298</v>
      </c>
      <c r="BG172" s="2">
        <f t="shared" ref="BG172:BG228" si="582">IF(OR($B172 &lt; K$231, $B172 &gt; K$234), #N/A, ((1-FO172)*DS172) + (FO172 - GE172)*EI172 + (GE172*EY172))</f>
        <v>57.457971590857724</v>
      </c>
      <c r="BH172" s="2">
        <f t="shared" ref="BH172:BH228" si="583">IF(OR($B172 &lt; L$231, $B172 &gt; L$234), #N/A, ((1-FP172)*DT172) + (FP172 - GF172)*EJ172 + (GF172*EZ172))</f>
        <v>57.674156761211052</v>
      </c>
      <c r="BI172" s="2">
        <f t="shared" ref="BI172:BI228" si="584">IF(OR($B172 &lt; M$231, $B172 &gt; M$234), #N/A, ((1-FQ172)*DU172) + (FQ172 - GG172)*EK172 + (GG172*FA172))</f>
        <v>56.500304675615759</v>
      </c>
      <c r="BJ172" s="2">
        <f t="shared" ref="BJ172:BJ228" si="585">IF(OR($B172 &lt; N$231, $B172 &gt; N$234), #N/A, ((1-FR172)*DV172) + (FR172 - GH172)*EL172 + (GH172*FB172))</f>
        <v>53.451437974628035</v>
      </c>
      <c r="BK172" s="2">
        <f t="shared" ref="BK172:BK228" si="586">IF(OR($B172 &lt; O$231, $B172 &gt; O$234), #N/A, ((1-FS172)*DW172) + (FS172 - GI172)*EM172 + (GI172*FC172))</f>
        <v>53.167158954159987</v>
      </c>
      <c r="BL172" s="2">
        <f t="shared" ref="BL172:BL228" si="587">IF(OR($B172 &lt; P$231, $B172 &gt; P$234), #N/A, ((1-FT172)*DX172) + (FT172 - GJ172)*EN172 + (GJ172*FD172))</f>
        <v>53.072050995371974</v>
      </c>
      <c r="BM172" s="2">
        <f t="shared" ref="BM172:BM228" si="588">IF(OR($B172 &lt; Q$231, $B172 &gt; Q$234), #N/A, ((1-FU172)*DY172) + (FU172 - GK172)*EO172 + (GK172*FE172))</f>
        <v>52.653767782693606</v>
      </c>
      <c r="BO172" s="2" t="str">
        <f t="shared" si="440"/>
        <v/>
      </c>
      <c r="BP172" s="2" t="str">
        <f t="shared" si="441"/>
        <v/>
      </c>
      <c r="BQ172" s="2" t="str">
        <f t="shared" si="442"/>
        <v/>
      </c>
      <c r="BR172" s="2" t="str">
        <f t="shared" si="443"/>
        <v/>
      </c>
      <c r="BS172" s="2" t="str">
        <f t="shared" si="444"/>
        <v/>
      </c>
      <c r="BT172" s="2" t="str">
        <f t="shared" si="445"/>
        <v/>
      </c>
      <c r="BU172" s="2" t="str">
        <f t="shared" si="446"/>
        <v/>
      </c>
      <c r="BV172" s="2" t="str">
        <f t="shared" si="447"/>
        <v/>
      </c>
      <c r="BW172" s="2" t="str">
        <f t="shared" si="448"/>
        <v/>
      </c>
      <c r="BX172" s="2" t="str">
        <f t="shared" si="449"/>
        <v/>
      </c>
      <c r="BY172" s="2" t="str">
        <f t="shared" si="450"/>
        <v/>
      </c>
      <c r="BZ172" s="2" t="str">
        <f t="shared" si="451"/>
        <v/>
      </c>
      <c r="CA172" s="2" t="str">
        <f t="shared" si="452"/>
        <v/>
      </c>
      <c r="CB172" s="2" t="str">
        <f t="shared" si="453"/>
        <v/>
      </c>
      <c r="CC172" s="2" t="str">
        <f t="shared" si="454"/>
        <v/>
      </c>
      <c r="CE172" s="2" t="str">
        <f t="shared" si="510"/>
        <v/>
      </c>
      <c r="CF172" s="2" t="str">
        <f t="shared" si="511"/>
        <v/>
      </c>
      <c r="CG172" s="2" t="str">
        <f t="shared" si="512"/>
        <v/>
      </c>
      <c r="CH172" s="2" t="str">
        <f t="shared" si="513"/>
        <v/>
      </c>
      <c r="CI172" s="2" t="str">
        <f t="shared" si="514"/>
        <v/>
      </c>
      <c r="CJ172" s="2" t="str">
        <f t="shared" si="515"/>
        <v/>
      </c>
      <c r="CK172" s="2" t="str">
        <f t="shared" si="516"/>
        <v/>
      </c>
      <c r="CL172" s="2" t="str">
        <f t="shared" si="517"/>
        <v/>
      </c>
      <c r="CM172" s="2" t="str">
        <f t="shared" si="518"/>
        <v/>
      </c>
      <c r="CN172" s="2" t="str">
        <f t="shared" si="519"/>
        <v/>
      </c>
      <c r="CO172" s="2" t="str">
        <f t="shared" si="520"/>
        <v/>
      </c>
      <c r="CP172" s="2" t="str">
        <f t="shared" si="521"/>
        <v/>
      </c>
      <c r="CQ172" s="2" t="str">
        <f t="shared" si="522"/>
        <v/>
      </c>
      <c r="CR172" s="2" t="str">
        <f t="shared" si="523"/>
        <v/>
      </c>
      <c r="CS172" s="2" t="str">
        <f t="shared" si="524"/>
        <v/>
      </c>
      <c r="CU172" s="2" t="str">
        <f t="shared" si="525"/>
        <v/>
      </c>
      <c r="CV172" s="2" t="str">
        <f t="shared" si="526"/>
        <v/>
      </c>
      <c r="CW172" s="2" t="str">
        <f t="shared" si="527"/>
        <v/>
      </c>
      <c r="CX172" s="2" t="str">
        <f t="shared" si="528"/>
        <v/>
      </c>
      <c r="CY172" s="2" t="str">
        <f t="shared" si="529"/>
        <v/>
      </c>
      <c r="CZ172" s="2">
        <f t="shared" si="530"/>
        <v>57.982999999999997</v>
      </c>
      <c r="DA172" s="2">
        <f t="shared" si="531"/>
        <v>58.8</v>
      </c>
      <c r="DB172" s="2">
        <f t="shared" si="532"/>
        <v>56.683</v>
      </c>
      <c r="DC172" s="2">
        <f t="shared" si="533"/>
        <v>57.633000000000003</v>
      </c>
      <c r="DD172" s="2">
        <f t="shared" si="534"/>
        <v>57.567</v>
      </c>
      <c r="DE172" s="2">
        <f t="shared" si="535"/>
        <v>56.616999999999997</v>
      </c>
      <c r="DF172" s="2">
        <f t="shared" si="536"/>
        <v>52.817</v>
      </c>
      <c r="DG172" s="2" t="str">
        <f t="shared" si="537"/>
        <v/>
      </c>
      <c r="DH172" s="2">
        <f t="shared" si="538"/>
        <v>52</v>
      </c>
      <c r="DI172" s="2">
        <f t="shared" si="539"/>
        <v>51.033000000000001</v>
      </c>
      <c r="DK172" s="2">
        <f t="shared" si="489"/>
        <v>89.520644381223306</v>
      </c>
      <c r="DL172" s="2">
        <f t="shared" ref="DL172:DY187" si="589">BP$229*$B172+BP$230</f>
        <v>94.218758726337683</v>
      </c>
      <c r="DM172" s="2">
        <f t="shared" si="589"/>
        <v>89.825427836743629</v>
      </c>
      <c r="DN172" s="2">
        <f t="shared" si="589"/>
        <v>88.345769747899169</v>
      </c>
      <c r="DO172" s="2">
        <f t="shared" si="589"/>
        <v>97.390588235294132</v>
      </c>
      <c r="DP172" s="2">
        <f t="shared" si="589"/>
        <v>96.053458823529397</v>
      </c>
      <c r="DQ172" s="2">
        <f t="shared" si="589"/>
        <v>95.625720811051707</v>
      </c>
      <c r="DR172" s="2">
        <f t="shared" si="589"/>
        <v>97.279901069518729</v>
      </c>
      <c r="DS172" s="2">
        <f t="shared" si="589"/>
        <v>84.248979389483054</v>
      </c>
      <c r="DT172" s="2">
        <f t="shared" si="589"/>
        <v>97.56544072580644</v>
      </c>
      <c r="DU172" s="2">
        <f t="shared" si="589"/>
        <v>99.449274193548405</v>
      </c>
      <c r="DV172" s="2">
        <f t="shared" si="589"/>
        <v>90.620946480938414</v>
      </c>
      <c r="DW172" s="2">
        <f t="shared" si="589"/>
        <v>102.11152364369502</v>
      </c>
      <c r="DX172" s="2">
        <f t="shared" si="589"/>
        <v>97.926529411764733</v>
      </c>
      <c r="DY172" s="2">
        <f t="shared" si="589"/>
        <v>76.155058292282433</v>
      </c>
      <c r="EA172" s="2">
        <f t="shared" si="459"/>
        <v>56.278400000000019</v>
      </c>
      <c r="EB172" s="2">
        <f t="shared" si="491"/>
        <v>55.7194680083539</v>
      </c>
      <c r="EC172" s="2">
        <f t="shared" si="492"/>
        <v>55.606529995684085</v>
      </c>
      <c r="ED172" s="2">
        <f t="shared" si="493"/>
        <v>56.410854720065387</v>
      </c>
      <c r="EE172" s="2">
        <f t="shared" si="494"/>
        <v>56.366422825884271</v>
      </c>
      <c r="EF172" s="2">
        <f t="shared" si="495"/>
        <v>56.252143298188386</v>
      </c>
      <c r="EG172" s="2">
        <f t="shared" si="496"/>
        <v>57.667284956605585</v>
      </c>
      <c r="EH172" s="2">
        <f t="shared" si="497"/>
        <v>59.449636414253902</v>
      </c>
      <c r="EI172" s="2">
        <f t="shared" si="498"/>
        <v>55.885571428571438</v>
      </c>
      <c r="EJ172" s="2">
        <f t="shared" si="499"/>
        <v>55.094729175946547</v>
      </c>
      <c r="EK172" s="2">
        <f t="shared" si="500"/>
        <v>54.901030618750411</v>
      </c>
      <c r="EL172" s="2">
        <f t="shared" si="501"/>
        <v>53.480444258872645</v>
      </c>
      <c r="EM172" s="2">
        <f t="shared" si="502"/>
        <v>53.148204279749478</v>
      </c>
      <c r="EN172" s="2">
        <f t="shared" si="503"/>
        <v>52.941025942266485</v>
      </c>
      <c r="EO172" s="2">
        <f t="shared" si="504"/>
        <v>54.702444074123449</v>
      </c>
      <c r="EQ172" s="2">
        <f t="shared" si="505"/>
        <v>57.751280075696833</v>
      </c>
      <c r="ER172" s="2">
        <f t="shared" ref="ER172:FE187" si="590">CV$229*$B172+CV$230</f>
        <v>57.925149570786296</v>
      </c>
      <c r="ES172" s="2">
        <f t="shared" si="590"/>
        <v>57.624540991555691</v>
      </c>
      <c r="ET172" s="2">
        <f t="shared" si="590"/>
        <v>57.51684823329596</v>
      </c>
      <c r="EU172" s="2">
        <f t="shared" si="590"/>
        <v>58.280148581642472</v>
      </c>
      <c r="EV172" s="2">
        <f t="shared" si="590"/>
        <v>58.31491800086657</v>
      </c>
      <c r="EW172" s="2">
        <f t="shared" si="590"/>
        <v>58.565410732486434</v>
      </c>
      <c r="EX172" s="2">
        <f t="shared" si="590"/>
        <v>58.308919098101931</v>
      </c>
      <c r="EY172" s="2">
        <f t="shared" si="590"/>
        <v>57.559189400441099</v>
      </c>
      <c r="EZ172" s="2">
        <f t="shared" si="590"/>
        <v>57.833206329309817</v>
      </c>
      <c r="FA172" s="2">
        <f t="shared" si="590"/>
        <v>56.615232531129905</v>
      </c>
      <c r="FB172" s="2">
        <f t="shared" si="590"/>
        <v>53.448510226351793</v>
      </c>
      <c r="FC172" s="2">
        <f t="shared" si="590"/>
        <v>53.171834940024823</v>
      </c>
      <c r="FD172" s="2">
        <f t="shared" si="590"/>
        <v>53.096408094911212</v>
      </c>
      <c r="FE172" s="2">
        <f t="shared" si="590"/>
        <v>52.217637492803235</v>
      </c>
      <c r="FG172" s="2">
        <f t="shared" si="507"/>
        <v>0.99999998930334411</v>
      </c>
      <c r="FH172" s="2">
        <f t="shared" ref="FH172:FU187" si="591">POWER(10,($B172-D$232)/D$230)/(1+POWER(10,($B172-D$232)/D$230))</f>
        <v>0.99999999065358136</v>
      </c>
      <c r="FI172" s="2">
        <f t="shared" si="591"/>
        <v>0.99999998883378449</v>
      </c>
      <c r="FJ172" s="2">
        <f t="shared" si="591"/>
        <v>0.99999999180060783</v>
      </c>
      <c r="FK172" s="2">
        <f t="shared" si="591"/>
        <v>0.99999999269071727</v>
      </c>
      <c r="FL172" s="2">
        <f t="shared" si="591"/>
        <v>0.9999999941816895</v>
      </c>
      <c r="FM172" s="2">
        <f t="shared" si="591"/>
        <v>0.99999999549494734</v>
      </c>
      <c r="FN172" s="2">
        <f t="shared" si="591"/>
        <v>0.99999999535772655</v>
      </c>
      <c r="FO172" s="2">
        <f t="shared" si="591"/>
        <v>0.99999999585437105</v>
      </c>
      <c r="FP172" s="2">
        <f t="shared" si="591"/>
        <v>0.99999999621233548</v>
      </c>
      <c r="FQ172" s="2">
        <f t="shared" si="591"/>
        <v>0.99999999613142088</v>
      </c>
      <c r="FR172" s="2">
        <f t="shared" si="591"/>
        <v>0.99999999592735878</v>
      </c>
      <c r="FS172" s="2">
        <f t="shared" si="591"/>
        <v>0.99999996327944463</v>
      </c>
      <c r="FT172" s="2">
        <f t="shared" si="591"/>
        <v>0.99999991415248146</v>
      </c>
      <c r="FU172" s="2">
        <f t="shared" si="591"/>
        <v>0.9999998134567063</v>
      </c>
      <c r="FW172" s="2">
        <f t="shared" si="540"/>
        <v>0.57245781596223433</v>
      </c>
      <c r="FX172" s="2">
        <f t="shared" ref="FX172:FX228" si="592">POWER(10,($B172-D$233)/D$230)/(1+POWER(10,($B172-D$233)/D$230))</f>
        <v>0.72515864945237807</v>
      </c>
      <c r="FY172" s="2">
        <f t="shared" ref="FY172:FY228" si="593">POWER(10,($B172-E$233)/E$230)/(1+POWER(10,($B172-E$233)/E$230))</f>
        <v>0.72948558349761483</v>
      </c>
      <c r="FZ172" s="2">
        <f t="shared" ref="FZ172:FZ228" si="594">POWER(10,($B172-F$233)/F$230)/(1+POWER(10,($B172-F$233)/F$230))</f>
        <v>0.8345508707247371</v>
      </c>
      <c r="GA172" s="2">
        <f t="shared" ref="GA172:GA228" si="595">POWER(10,($B172-G$233)/G$230)/(1+POWER(10,($B172-G$233)/G$230))</f>
        <v>0.86817462342982965</v>
      </c>
      <c r="GB172" s="2">
        <f t="shared" ref="GB172:GB228" si="596">POWER(10,($B172-H$233)/H$230)/(1+POWER(10,($B172-H$233)/H$230))</f>
        <v>0.87104200869789772</v>
      </c>
      <c r="GC172" s="2">
        <f t="shared" ref="GC172:GC228" si="597">POWER(10,($B172-I$233)/I$230)/(1+POWER(10,($B172-I$233)/I$230))</f>
        <v>0.89590276421344739</v>
      </c>
      <c r="GD172" s="2">
        <f t="shared" ref="GD172:GD228" si="598">POWER(10,($B172-J$233)/J$230)/(1+POWER(10,($B172-J$233)/J$230))</f>
        <v>0.91738176417199235</v>
      </c>
      <c r="GE172" s="2">
        <f t="shared" ref="GE172:GE228" si="599">POWER(10,($B172-K$233)/K$230)/(1+POWER(10,($B172-K$233)/K$230))</f>
        <v>0.93952148646296618</v>
      </c>
      <c r="GF172" s="2">
        <f t="shared" ref="GF172:GF228" si="600">POWER(10,($B172-L$233)/L$230)/(1+POWER(10,($B172-L$233)/L$230))</f>
        <v>0.94192037396834527</v>
      </c>
      <c r="GG172" s="2">
        <f t="shared" ref="GG172:GG228" si="601">POWER(10,($B172-M$233)/M$230)/(1+POWER(10,($B172-M$233)/M$230))</f>
        <v>0.93295537297994435</v>
      </c>
      <c r="GH172" s="2">
        <f t="shared" ref="GH172:GH228" si="602">POWER(10,($B172-N$233)/N$230)/(1+POWER(10,($B172-N$233)/N$230))</f>
        <v>0.9083236038420176</v>
      </c>
      <c r="GI172" s="2">
        <f t="shared" ref="GI172:GI228" si="603">POWER(10,($B172-O$233)/O$230)/(1+POWER(10,($B172-O$233)/O$230))</f>
        <v>0.80204599572719959</v>
      </c>
      <c r="GJ172" s="2">
        <f t="shared" ref="GJ172:GJ228" si="604">POWER(10,($B172-P$233)/P$230)/(1+POWER(10,($B172-P$233)/P$230))</f>
        <v>0.84321905046083623</v>
      </c>
      <c r="GK172" s="2">
        <f t="shared" ref="GK172:GK228" si="605">POWER(10,($B172-Q$233)/Q$230)/(1+POWER(10,($B172-Q$233)/Q$230))</f>
        <v>0.82448280227214576</v>
      </c>
      <c r="GM172" s="107">
        <f t="shared" si="541"/>
        <v>1.7509429599668463E-201</v>
      </c>
      <c r="GN172" s="107">
        <f t="shared" ref="GN172:GN228" si="606" xml:space="preserve"> _xlfn.NORM.DIST($B172, D$7, ABS(D$11), TRUE) * _xlfn.NORM.DIST(($B172 - D$7)*D$15, 0, ABS(D$11), TRUE) * 2</f>
        <v>2.1587059917053792E-264</v>
      </c>
      <c r="GO172" s="107">
        <f t="shared" ref="GO172:GO228" si="607" xml:space="preserve"> _xlfn.NORM.DIST($B172, E$7, ABS(E$11), TRUE) * _xlfn.NORM.DIST(($B172 - E$7)*E$15, 0, ABS(E$11), TRUE) * 2</f>
        <v>2.9523286004347385E-257</v>
      </c>
      <c r="GP172" s="107">
        <f t="shared" ref="GP172:GP228" si="608" xml:space="preserve"> _xlfn.NORM.DIST($B172, F$7, ABS(F$11), TRUE) * _xlfn.NORM.DIST(($B172 - F$7)*F$15, 0, ABS(F$11), TRUE) * 2</f>
        <v>0</v>
      </c>
      <c r="GQ172" s="107">
        <f t="shared" ref="GQ172:GQ228" si="609" xml:space="preserve"> _xlfn.NORM.DIST($B172, G$7, ABS(G$11), TRUE) * _xlfn.NORM.DIST(($B172 - G$7)*G$15, 0, ABS(G$11), TRUE) * 2</f>
        <v>0</v>
      </c>
      <c r="GR172" s="107">
        <f t="shared" ref="GR172:GR228" si="610" xml:space="preserve"> _xlfn.NORM.DIST($B172, H$7, ABS(H$11), TRUE) * _xlfn.NORM.DIST(($B172 - H$7)*H$15, 0, ABS(H$11), TRUE) * 2</f>
        <v>0</v>
      </c>
      <c r="GS172" s="107">
        <f t="shared" ref="GS172:GS228" si="611" xml:space="preserve"> _xlfn.NORM.DIST($B172, I$7, ABS(I$11), TRUE) * _xlfn.NORM.DIST(($B172 - I$7)*I$15, 0, ABS(I$11), TRUE) * 2</f>
        <v>0</v>
      </c>
      <c r="GT172" s="107">
        <f t="shared" ref="GT172:GT228" si="612" xml:space="preserve"> _xlfn.NORM.DIST($B172, J$7, ABS(J$11), TRUE) * _xlfn.NORM.DIST(($B172 - J$7)*J$15, 0, ABS(J$11), TRUE) * 2</f>
        <v>0</v>
      </c>
      <c r="GU172" s="107">
        <f t="shared" ref="GU172:GU228" si="613" xml:space="preserve"> _xlfn.NORM.DIST($B172, K$7, ABS(K$11), TRUE) * _xlfn.NORM.DIST(($B172 - K$7)*K$15, 0, ABS(K$11), TRUE) * 2</f>
        <v>0</v>
      </c>
      <c r="GV172" s="107">
        <f t="shared" ref="GV172:GV228" si="614" xml:space="preserve"> _xlfn.NORM.DIST($B172, L$7, ABS(L$11), TRUE) * _xlfn.NORM.DIST(($B172 - L$7)*L$15, 0, ABS(L$11), TRUE) * 2</f>
        <v>0</v>
      </c>
      <c r="GW172" s="107">
        <f t="shared" ref="GW172:GW228" si="615" xml:space="preserve"> _xlfn.NORM.DIST($B172, M$7, ABS(M$11), TRUE) * _xlfn.NORM.DIST(($B172 - M$7)*M$15, 0, ABS(M$11), TRUE) * 2</f>
        <v>0</v>
      </c>
      <c r="GX172" s="107">
        <f t="shared" ref="GX172:GX228" si="616" xml:space="preserve"> _xlfn.NORM.DIST($B172, N$7, ABS(N$11), TRUE) * _xlfn.NORM.DIST(($B172 - N$7)*N$15, 0, ABS(N$11), TRUE) * 2</f>
        <v>0</v>
      </c>
      <c r="GY172" s="107">
        <f t="shared" ref="GY172:GY228" si="617" xml:space="preserve"> _xlfn.NORM.DIST($B172, O$7, ABS(O$11), TRUE) * _xlfn.NORM.DIST(($B172 - O$7)*O$15, 0, ABS(O$11), TRUE) * 2</f>
        <v>0</v>
      </c>
      <c r="GZ172" s="107">
        <f t="shared" ref="GZ172:GZ228" si="618" xml:space="preserve"> _xlfn.NORM.DIST($B172, P$7, ABS(P$11), TRUE) * _xlfn.NORM.DIST(($B172 - P$7)*P$15, 0, ABS(P$11), TRUE) * 2</f>
        <v>0</v>
      </c>
      <c r="HA172" s="107">
        <f t="shared" ref="HA172:HA228" si="619" xml:space="preserve"> _xlfn.NORM.DIST($B172, Q$7, ABS(Q$11), TRUE) * _xlfn.NORM.DIST(($B172 - Q$7)*Q$15, 0, ABS(Q$11), TRUE) * 2</f>
        <v>0</v>
      </c>
      <c r="HC172" s="107">
        <f t="shared" si="542"/>
        <v>3.4801476058676963E-142</v>
      </c>
      <c r="HD172" s="107">
        <f t="shared" ref="HD172:HD228" si="620" xml:space="preserve"> _xlfn.NORM.DIST($B172, D$8, ABS(D$12), TRUE) * _xlfn.NORM.DIST(($B172 - D$8)*D$16, 0, ABS(D$12), TRUE) * 2</f>
        <v>7.3607679294305164E-191</v>
      </c>
      <c r="HE172" s="107">
        <f t="shared" ref="HE172:HE228" si="621" xml:space="preserve"> _xlfn.NORM.DIST($B172, E$8, ABS(E$12), TRUE) * _xlfn.NORM.DIST(($B172 - E$8)*E$16, 0, ABS(E$12), TRUE) * 2</f>
        <v>6.3263818253123455E-186</v>
      </c>
      <c r="HF172" s="107">
        <f t="shared" ref="HF172:HF228" si="622" xml:space="preserve"> _xlfn.NORM.DIST($B172, F$8, ABS(F$12), TRUE) * _xlfn.NORM.DIST(($B172 - F$8)*F$16, 0, ABS(F$12), TRUE) * 2</f>
        <v>5.5348299584947141E-236</v>
      </c>
      <c r="HG172" s="107">
        <f t="shared" ref="HG172:HG228" si="623" xml:space="preserve"> _xlfn.NORM.DIST($B172, G$8, ABS(G$12), TRUE) * _xlfn.NORM.DIST(($B172 - G$8)*G$16, 0, ABS(G$12), TRUE) * 2</f>
        <v>6.0673995898551087E-245</v>
      </c>
      <c r="HH172" s="107">
        <f t="shared" ref="HH172:HH228" si="624" xml:space="preserve"> _xlfn.NORM.DIST($B172, H$8, ABS(H$12), TRUE) * _xlfn.NORM.DIST(($B172 - H$8)*H$16, 0, ABS(H$12), TRUE) * 2</f>
        <v>1.2720680608080818E-258</v>
      </c>
      <c r="HI172" s="107">
        <f t="shared" ref="HI172:HI228" si="625" xml:space="preserve"> _xlfn.NORM.DIST($B172, I$8, ABS(I$12), TRUE) * _xlfn.NORM.DIST(($B172 - I$8)*I$16, 0, ABS(I$12), TRUE) * 2</f>
        <v>2.0986461871604919E-282</v>
      </c>
      <c r="HJ172" s="107">
        <f t="shared" ref="HJ172:HJ228" si="626" xml:space="preserve"> _xlfn.NORM.DIST($B172, J$8, ABS(J$12), TRUE) * _xlfn.NORM.DIST(($B172 - J$8)*J$16, 0, ABS(J$12), TRUE) * 2</f>
        <v>2.7703118862804907E-293</v>
      </c>
      <c r="HK172" s="107">
        <f t="shared" ref="HK172:HK228" si="627" xml:space="preserve"> _xlfn.NORM.DIST($B172, K$8, ABS(K$12), TRUE) * _xlfn.NORM.DIST(($B172 - K$8)*K$16, 0, ABS(K$12), TRUE) * 2</f>
        <v>5.3433206407033177E-292</v>
      </c>
      <c r="HL172" s="107">
        <f t="shared" ref="HL172:HL228" si="628" xml:space="preserve"> _xlfn.NORM.DIST($B172, L$8, ABS(L$12), TRUE) * _xlfn.NORM.DIST(($B172 - L$8)*L$16, 0, ABS(L$12), TRUE) * 2</f>
        <v>0</v>
      </c>
      <c r="HM172" s="107">
        <f t="shared" ref="HM172:HM228" si="629" xml:space="preserve"> _xlfn.NORM.DIST($B172, M$8, ABS(M$12), TRUE) * _xlfn.NORM.DIST(($B172 - M$8)*M$16, 0, ABS(M$12), TRUE) * 2</f>
        <v>0</v>
      </c>
      <c r="HN172" s="107">
        <f t="shared" ref="HN172:HN228" si="630" xml:space="preserve"> _xlfn.NORM.DIST($B172, N$8, ABS(N$12), TRUE) * _xlfn.NORM.DIST(($B172 - N$8)*N$16, 0, ABS(N$12), TRUE) * 2</f>
        <v>3.862139437899578E-297</v>
      </c>
      <c r="HO172" s="107">
        <f t="shared" ref="HO172:HO228" si="631" xml:space="preserve"> _xlfn.NORM.DIST($B172, O$8, ABS(O$12), TRUE) * _xlfn.NORM.DIST(($B172 - O$8)*O$16, 0, ABS(O$12), TRUE) * 2</f>
        <v>2.8716631515745471E-268</v>
      </c>
      <c r="HP172" s="107">
        <f t="shared" ref="HP172:HP228" si="632" xml:space="preserve"> _xlfn.NORM.DIST($B172, P$8, ABS(P$12), TRUE) * _xlfn.NORM.DIST(($B172 - P$8)*P$16, 0, ABS(P$12), TRUE) * 2</f>
        <v>1.0215456006950026E-276</v>
      </c>
      <c r="HQ172" s="107">
        <f t="shared" ref="HQ172:HQ228" si="633" xml:space="preserve"> _xlfn.NORM.DIST($B172, Q$8, ABS(Q$12), TRUE) * _xlfn.NORM.DIST(($B172 - Q$8)*Q$16, 0, ABS(Q$12), TRUE) * 2</f>
        <v>0</v>
      </c>
      <c r="HS172" s="107">
        <f t="shared" si="543"/>
        <v>4.9795371682541107E-21</v>
      </c>
      <c r="HT172" s="107">
        <f t="shared" ref="HT172:HT228" si="634" xml:space="preserve"> _xlfn.NORM.DIST($B172, D$9, ABS(D$13), TRUE) * _xlfn.NORM.DIST(($B172 - D$9)*D$17, 0, ABS(D$13), TRUE) * 2</f>
        <v>5.4641073973569093E-31</v>
      </c>
      <c r="HU172" s="107">
        <f t="shared" ref="HU172:HU228" si="635" xml:space="preserve"> _xlfn.NORM.DIST($B172, E$9, ABS(E$13), TRUE) * _xlfn.NORM.DIST(($B172 - E$9)*E$17, 0, ABS(E$13), TRUE) * 2</f>
        <v>2.2665821998206391E-30</v>
      </c>
      <c r="HV172" s="107">
        <f t="shared" ref="HV172:HV228" si="636" xml:space="preserve"> _xlfn.NORM.DIST($B172, F$9, ABS(F$13), TRUE) * _xlfn.NORM.DIST(($B172 - F$9)*F$17, 0, ABS(F$13), TRUE) * 2</f>
        <v>4.538238700109208E-42</v>
      </c>
      <c r="HW172" s="107">
        <f t="shared" ref="HW172:HW228" si="637" xml:space="preserve"> _xlfn.NORM.DIST($B172, G$9, ABS(G$13), TRUE) * _xlfn.NORM.DIST(($B172 - G$9)*G$17, 0, ABS(G$13), TRUE) * 2</f>
        <v>3.746165978688847E-45</v>
      </c>
      <c r="HX172" s="107">
        <f t="shared" ref="HX172:HX228" si="638" xml:space="preserve"> _xlfn.NORM.DIST($B172, H$9, ABS(H$13), TRUE) * _xlfn.NORM.DIST(($B172 - H$9)*H$17, 0, ABS(H$13), TRUE) * 2</f>
        <v>8.1185007749816766E-48</v>
      </c>
      <c r="HY172" s="107">
        <f t="shared" ref="HY172:HY228" si="639" xml:space="preserve"> _xlfn.NORM.DIST($B172, I$9, ABS(I$13), TRUE) * _xlfn.NORM.DIST(($B172 - I$9)*I$17, 0, ABS(I$13), TRUE) * 2</f>
        <v>5.6780149326417009E-54</v>
      </c>
      <c r="HZ172" s="107">
        <f t="shared" ref="HZ172:HZ228" si="640" xml:space="preserve"> _xlfn.NORM.DIST($B172, J$9, ABS(J$13), TRUE) * _xlfn.NORM.DIST(($B172 - J$9)*J$17, 0, ABS(J$13), TRUE) * 2</f>
        <v>4.9442304179958645E-58</v>
      </c>
      <c r="IA172" s="107">
        <f t="shared" ref="IA172:IA228" si="641" xml:space="preserve"> _xlfn.NORM.DIST($B172, K$9, ABS(K$13), TRUE) * _xlfn.NORM.DIST(($B172 - K$9)*K$17, 0, ABS(K$13), TRUE) * 2</f>
        <v>4.0350132166698002E-60</v>
      </c>
      <c r="IB172" s="107">
        <f t="shared" ref="IB172:IB228" si="642" xml:space="preserve"> _xlfn.NORM.DIST($B172, L$9, ABS(L$13), TRUE) * _xlfn.NORM.DIST(($B172 - L$9)*L$17, 0, ABS(L$13), TRUE) * 2</f>
        <v>2.2909934256240039E-67</v>
      </c>
      <c r="IC172" s="107">
        <f t="shared" ref="IC172:IC228" si="643" xml:space="preserve"> _xlfn.NORM.DIST($B172, M$9, ABS(M$13), TRUE) * _xlfn.NORM.DIST(($B172 - M$9)*M$17, 0, ABS(M$13), TRUE) * 2</f>
        <v>1.431262288397834E-65</v>
      </c>
      <c r="ID172" s="107">
        <f t="shared" ref="ID172:ID228" si="644" xml:space="preserve"> _xlfn.NORM.DIST($B172, N$9, ABS(N$13), TRUE) * _xlfn.NORM.DIST(($B172 - N$9)*N$17, 0, ABS(N$13), TRUE) * 2</f>
        <v>2.6033363324418767E-57</v>
      </c>
      <c r="IE172" s="107">
        <f t="shared" ref="IE172:IE228" si="645" xml:space="preserve"> _xlfn.NORM.DIST($B172, O$9, ABS(O$13), TRUE) * _xlfn.NORM.DIST(($B172 - O$9)*O$17, 0, ABS(O$13), TRUE) * 2</f>
        <v>1.0088666045897255E-46</v>
      </c>
      <c r="IF172" s="107">
        <f t="shared" ref="IF172:IF228" si="646" xml:space="preserve"> _xlfn.NORM.DIST($B172, P$9, ABS(P$13), TRUE) * _xlfn.NORM.DIST(($B172 - P$9)*P$17, 0, ABS(P$13), TRUE) * 2</f>
        <v>2.408270822482098E-51</v>
      </c>
      <c r="IG172" s="107">
        <f t="shared" ref="IG172:IG228" si="647" xml:space="preserve"> _xlfn.NORM.DIST($B172, Q$9, ABS(Q$13), TRUE) * _xlfn.NORM.DIST(($B172 - Q$9)*Q$17, 0, ABS(Q$13), TRUE) * 2</f>
        <v>4.7364758210340295E-67</v>
      </c>
      <c r="II172" s="107">
        <f t="shared" si="544"/>
        <v>0.41756886967174001</v>
      </c>
      <c r="IJ172" s="107">
        <f t="shared" si="545"/>
        <v>0.12547645472456467</v>
      </c>
      <c r="IK172" s="107">
        <f t="shared" si="546"/>
        <v>0.12013596990014939</v>
      </c>
      <c r="IL172" s="107">
        <f t="shared" si="547"/>
        <v>9.2176479668083372E-3</v>
      </c>
      <c r="IM172" s="107">
        <f t="shared" si="548"/>
        <v>2.317188928048278E-3</v>
      </c>
      <c r="IN172" s="107">
        <f t="shared" si="549"/>
        <v>1.7616644535451873E-3</v>
      </c>
      <c r="IO172" s="107">
        <f t="shared" si="550"/>
        <v>3.0982970285018676E-4</v>
      </c>
      <c r="IP172" s="107">
        <f t="shared" si="551"/>
        <v>4.2203308000127934E-5</v>
      </c>
      <c r="IQ172" s="107">
        <f t="shared" si="552"/>
        <v>4.0982306908828389E-6</v>
      </c>
      <c r="IR172" s="107">
        <f t="shared" si="553"/>
        <v>8.1536268400410865E-7</v>
      </c>
      <c r="IS172" s="107">
        <f t="shared" si="554"/>
        <v>3.1507714360629855E-6</v>
      </c>
      <c r="IT172" s="107">
        <f t="shared" si="555"/>
        <v>8.7593806406110344E-5</v>
      </c>
      <c r="IU172" s="107">
        <f t="shared" si="556"/>
        <v>8.7724850221259816E-3</v>
      </c>
      <c r="IV172" s="107">
        <f t="shared" si="557"/>
        <v>8.7835808388880973E-4</v>
      </c>
      <c r="IW172" s="107">
        <f t="shared" si="558"/>
        <v>1.2038140252157645E-5</v>
      </c>
      <c r="IY172" s="107">
        <f t="shared" si="559"/>
        <v>0.41756886967174001</v>
      </c>
      <c r="IZ172" s="107">
        <f t="shared" si="560"/>
        <v>0.12547645472456467</v>
      </c>
      <c r="JA172" s="107">
        <f t="shared" si="561"/>
        <v>0.12013596990014939</v>
      </c>
      <c r="JB172" s="107">
        <f t="shared" si="562"/>
        <v>9.2176479668083372E-3</v>
      </c>
      <c r="JC172" s="107">
        <f t="shared" si="563"/>
        <v>2.317188928048278E-3</v>
      </c>
      <c r="JD172" s="107">
        <f t="shared" si="564"/>
        <v>1.7616644535451873E-3</v>
      </c>
      <c r="JE172" s="107">
        <f t="shared" si="565"/>
        <v>3.0982970285018676E-4</v>
      </c>
      <c r="JF172" s="107">
        <f t="shared" si="566"/>
        <v>4.2203308000127934E-5</v>
      </c>
      <c r="JG172" s="107">
        <f t="shared" si="567"/>
        <v>4.0982306908828389E-6</v>
      </c>
      <c r="JH172" s="107">
        <f t="shared" si="568"/>
        <v>8.1536268400410865E-7</v>
      </c>
      <c r="JI172" s="107">
        <f t="shared" si="569"/>
        <v>3.1507714360629855E-6</v>
      </c>
      <c r="JJ172" s="107">
        <f t="shared" si="570"/>
        <v>8.7593806406110344E-5</v>
      </c>
      <c r="JK172" s="107">
        <f t="shared" si="571"/>
        <v>8.7724850221259816E-3</v>
      </c>
      <c r="JL172" s="107">
        <f t="shared" si="572"/>
        <v>8.7835808388880973E-4</v>
      </c>
      <c r="JM172" s="107">
        <f t="shared" si="573"/>
        <v>1.2038140252157645E-5</v>
      </c>
    </row>
    <row r="173" spans="2:273" x14ac:dyDescent="0.25">
      <c r="B173" s="2">
        <v>145</v>
      </c>
      <c r="C173" s="37">
        <v>57.216999999999999</v>
      </c>
      <c r="D173" s="37">
        <v>56.55</v>
      </c>
      <c r="E173" s="37">
        <v>56.417000000000002</v>
      </c>
      <c r="F173" s="37">
        <v>56.482999999999997</v>
      </c>
      <c r="G173" s="37">
        <v>58.167000000000002</v>
      </c>
      <c r="H173" s="37">
        <v>57.616999999999997</v>
      </c>
      <c r="I173" s="37">
        <v>57.85</v>
      </c>
      <c r="J173" s="37">
        <v>58.35</v>
      </c>
      <c r="K173" s="37">
        <v>56.25</v>
      </c>
      <c r="L173" s="37">
        <v>56.85</v>
      </c>
      <c r="M173" s="37">
        <v>56.866999999999997</v>
      </c>
      <c r="N173" s="37">
        <v>52.832999999999998</v>
      </c>
      <c r="O173" s="37">
        <v>52.6</v>
      </c>
      <c r="P173" s="37">
        <v>53.9</v>
      </c>
      <c r="Q173" s="37">
        <v>51.35</v>
      </c>
      <c r="S173" s="4">
        <f t="shared" si="460"/>
        <v>57.0993093025684</v>
      </c>
      <c r="T173" s="4">
        <f t="shared" si="461"/>
        <v>57.414445496970366</v>
      </c>
      <c r="U173" s="4">
        <f t="shared" si="462"/>
        <v>57.257224092761653</v>
      </c>
      <c r="V173" s="4">
        <f t="shared" si="463"/>
        <v>57.249861412749013</v>
      </c>
      <c r="W173" s="4">
        <f t="shared" si="464"/>
        <v>57.951247496304518</v>
      </c>
      <c r="X173" s="4">
        <f t="shared" si="465"/>
        <v>57.972725748847807</v>
      </c>
      <c r="Y173" s="4">
        <f t="shared" si="466"/>
        <v>58.364539150648916</v>
      </c>
      <c r="Z173" s="4">
        <f t="shared" si="467"/>
        <v>58.260160062929693</v>
      </c>
      <c r="AA173" s="4">
        <f t="shared" si="468"/>
        <v>57.349509001266114</v>
      </c>
      <c r="AB173" s="4">
        <f t="shared" si="469"/>
        <v>57.593338198194978</v>
      </c>
      <c r="AC173" s="4">
        <f t="shared" si="470"/>
        <v>56.398210649837409</v>
      </c>
      <c r="AD173" s="4">
        <f t="shared" si="471"/>
        <v>53.31565491297107</v>
      </c>
      <c r="AE173" s="4">
        <f t="shared" si="472"/>
        <v>53.041892305124563</v>
      </c>
      <c r="AF173" s="4">
        <f t="shared" si="473"/>
        <v>52.933826944817305</v>
      </c>
      <c r="AG173" s="4">
        <f t="shared" si="474"/>
        <v>52.462596584980247</v>
      </c>
      <c r="AI173" s="4">
        <f t="shared" si="475"/>
        <v>0.11769069743159832</v>
      </c>
      <c r="AJ173" s="4">
        <f t="shared" si="476"/>
        <v>-0.86444549697036877</v>
      </c>
      <c r="AK173" s="4">
        <f t="shared" si="477"/>
        <v>-0.84022409276165178</v>
      </c>
      <c r="AL173" s="4">
        <f t="shared" si="478"/>
        <v>-0.76686141274901587</v>
      </c>
      <c r="AM173" s="4">
        <f t="shared" si="479"/>
        <v>0.21575250369548371</v>
      </c>
      <c r="AN173" s="4">
        <f t="shared" si="480"/>
        <v>-0.35572574884781005</v>
      </c>
      <c r="AO173" s="4">
        <f t="shared" si="481"/>
        <v>-0.51453915064891476</v>
      </c>
      <c r="AP173" s="4">
        <f t="shared" si="482"/>
        <v>8.9839937070308906E-2</v>
      </c>
      <c r="AQ173" s="4">
        <f t="shared" si="483"/>
        <v>-1.0995090012661137</v>
      </c>
      <c r="AR173" s="4">
        <f t="shared" si="484"/>
        <v>-0.74333819819497648</v>
      </c>
      <c r="AS173" s="4">
        <f t="shared" si="485"/>
        <v>0.46878935016258794</v>
      </c>
      <c r="AT173" s="4">
        <f t="shared" si="486"/>
        <v>-0.48265491297107133</v>
      </c>
      <c r="AU173" s="4">
        <f t="shared" si="487"/>
        <v>-0.44189230512456135</v>
      </c>
      <c r="AV173" s="4">
        <f t="shared" si="574"/>
        <v>0.96617305518269347</v>
      </c>
      <c r="AW173" s="4">
        <f t="shared" si="574"/>
        <v>-1.1125965849802455</v>
      </c>
      <c r="AY173" s="2">
        <f t="shared" si="509"/>
        <v>57.0993093025684</v>
      </c>
      <c r="AZ173" s="2">
        <f t="shared" si="575"/>
        <v>57.291693190057643</v>
      </c>
      <c r="BA173" s="2">
        <f t="shared" si="576"/>
        <v>57.042026705257726</v>
      </c>
      <c r="BB173" s="2">
        <f t="shared" si="577"/>
        <v>57.245020188769018</v>
      </c>
      <c r="BC173" s="2">
        <f t="shared" si="578"/>
        <v>57.950420925013404</v>
      </c>
      <c r="BD173" s="2">
        <f t="shared" si="579"/>
        <v>57.972110324177429</v>
      </c>
      <c r="BE173" s="2">
        <f t="shared" si="580"/>
        <v>58.364492651340953</v>
      </c>
      <c r="BF173" s="2">
        <f t="shared" si="581"/>
        <v>58.260157567600977</v>
      </c>
      <c r="BG173" s="2">
        <f t="shared" si="582"/>
        <v>57.349508898842345</v>
      </c>
      <c r="BH173" s="2">
        <f t="shared" si="583"/>
        <v>57.593338189599081</v>
      </c>
      <c r="BI173" s="2">
        <f t="shared" si="584"/>
        <v>56.398210577023896</v>
      </c>
      <c r="BJ173" s="2">
        <f t="shared" si="585"/>
        <v>53.315644604875224</v>
      </c>
      <c r="BK173" s="2">
        <f t="shared" si="586"/>
        <v>53.029863916349399</v>
      </c>
      <c r="BL173" s="2">
        <f t="shared" si="587"/>
        <v>52.933298629571823</v>
      </c>
      <c r="BM173" s="2">
        <f t="shared" si="588"/>
        <v>52.462586845236295</v>
      </c>
      <c r="BO173" s="2" t="str">
        <f t="shared" si="440"/>
        <v/>
      </c>
      <c r="BP173" s="2" t="str">
        <f t="shared" si="441"/>
        <v/>
      </c>
      <c r="BQ173" s="2" t="str">
        <f t="shared" si="442"/>
        <v/>
      </c>
      <c r="BR173" s="2" t="str">
        <f t="shared" si="443"/>
        <v/>
      </c>
      <c r="BS173" s="2" t="str">
        <f t="shared" si="444"/>
        <v/>
      </c>
      <c r="BT173" s="2" t="str">
        <f t="shared" si="445"/>
        <v/>
      </c>
      <c r="BU173" s="2" t="str">
        <f t="shared" si="446"/>
        <v/>
      </c>
      <c r="BV173" s="2" t="str">
        <f t="shared" si="447"/>
        <v/>
      </c>
      <c r="BW173" s="2" t="str">
        <f t="shared" si="448"/>
        <v/>
      </c>
      <c r="BX173" s="2" t="str">
        <f t="shared" si="449"/>
        <v/>
      </c>
      <c r="BY173" s="2" t="str">
        <f t="shared" si="450"/>
        <v/>
      </c>
      <c r="BZ173" s="2" t="str">
        <f t="shared" si="451"/>
        <v/>
      </c>
      <c r="CA173" s="2" t="str">
        <f t="shared" si="452"/>
        <v/>
      </c>
      <c r="CB173" s="2" t="str">
        <f t="shared" si="453"/>
        <v/>
      </c>
      <c r="CC173" s="2" t="str">
        <f t="shared" si="454"/>
        <v/>
      </c>
      <c r="CE173" s="2" t="str">
        <f t="shared" si="510"/>
        <v/>
      </c>
      <c r="CF173" s="2" t="str">
        <f t="shared" si="511"/>
        <v/>
      </c>
      <c r="CG173" s="2" t="str">
        <f t="shared" si="512"/>
        <v/>
      </c>
      <c r="CH173" s="2" t="str">
        <f t="shared" si="513"/>
        <v/>
      </c>
      <c r="CI173" s="2" t="str">
        <f t="shared" si="514"/>
        <v/>
      </c>
      <c r="CJ173" s="2" t="str">
        <f t="shared" si="515"/>
        <v/>
      </c>
      <c r="CK173" s="2" t="str">
        <f t="shared" si="516"/>
        <v/>
      </c>
      <c r="CL173" s="2" t="str">
        <f t="shared" si="517"/>
        <v/>
      </c>
      <c r="CM173" s="2" t="str">
        <f t="shared" si="518"/>
        <v/>
      </c>
      <c r="CN173" s="2" t="str">
        <f t="shared" si="519"/>
        <v/>
      </c>
      <c r="CO173" s="2" t="str">
        <f t="shared" si="520"/>
        <v/>
      </c>
      <c r="CP173" s="2" t="str">
        <f t="shared" si="521"/>
        <v/>
      </c>
      <c r="CQ173" s="2" t="str">
        <f t="shared" si="522"/>
        <v/>
      </c>
      <c r="CR173" s="2" t="str">
        <f t="shared" si="523"/>
        <v/>
      </c>
      <c r="CS173" s="2" t="str">
        <f t="shared" si="524"/>
        <v/>
      </c>
      <c r="CU173" s="2" t="str">
        <f t="shared" si="525"/>
        <v/>
      </c>
      <c r="CV173" s="2" t="str">
        <f t="shared" si="526"/>
        <v/>
      </c>
      <c r="CW173" s="2" t="str">
        <f t="shared" si="527"/>
        <v/>
      </c>
      <c r="CX173" s="2" t="str">
        <f t="shared" si="528"/>
        <v/>
      </c>
      <c r="CY173" s="2">
        <f t="shared" si="529"/>
        <v>58.167000000000002</v>
      </c>
      <c r="CZ173" s="2">
        <f t="shared" si="530"/>
        <v>57.616999999999997</v>
      </c>
      <c r="DA173" s="2">
        <f t="shared" si="531"/>
        <v>57.85</v>
      </c>
      <c r="DB173" s="2">
        <f t="shared" si="532"/>
        <v>58.35</v>
      </c>
      <c r="DC173" s="2">
        <f t="shared" si="533"/>
        <v>56.25</v>
      </c>
      <c r="DD173" s="2">
        <f t="shared" si="534"/>
        <v>56.85</v>
      </c>
      <c r="DE173" s="2">
        <f t="shared" si="535"/>
        <v>56.866999999999997</v>
      </c>
      <c r="DF173" s="2">
        <f t="shared" si="536"/>
        <v>52.832999999999998</v>
      </c>
      <c r="DG173" s="2" t="str">
        <f t="shared" si="537"/>
        <v/>
      </c>
      <c r="DH173" s="2">
        <f t="shared" si="538"/>
        <v>53.9</v>
      </c>
      <c r="DI173" s="2">
        <f t="shared" si="539"/>
        <v>51.35</v>
      </c>
      <c r="DK173" s="2">
        <f t="shared" si="489"/>
        <v>89.654285917496424</v>
      </c>
      <c r="DL173" s="2">
        <f t="shared" si="589"/>
        <v>94.379546230440965</v>
      </c>
      <c r="DM173" s="2">
        <f t="shared" si="589"/>
        <v>89.963226173541955</v>
      </c>
      <c r="DN173" s="2">
        <f t="shared" si="589"/>
        <v>88.484425210084041</v>
      </c>
      <c r="DO173" s="2">
        <f t="shared" si="589"/>
        <v>97.586052661064443</v>
      </c>
      <c r="DP173" s="2">
        <f t="shared" si="589"/>
        <v>96.226435294117636</v>
      </c>
      <c r="DQ173" s="2">
        <f t="shared" si="589"/>
        <v>95.788571746880578</v>
      </c>
      <c r="DR173" s="2">
        <f t="shared" si="589"/>
        <v>97.46797827540108</v>
      </c>
      <c r="DS173" s="2">
        <f t="shared" si="589"/>
        <v>84.338702985739744</v>
      </c>
      <c r="DT173" s="2">
        <f t="shared" si="589"/>
        <v>97.762629032258062</v>
      </c>
      <c r="DU173" s="2">
        <f t="shared" si="589"/>
        <v>99.654129032258083</v>
      </c>
      <c r="DV173" s="2">
        <f t="shared" si="589"/>
        <v>90.787182551319646</v>
      </c>
      <c r="DW173" s="2">
        <f t="shared" si="589"/>
        <v>102.3702311217009</v>
      </c>
      <c r="DX173" s="2">
        <f t="shared" si="589"/>
        <v>98.155752941176488</v>
      </c>
      <c r="DY173" s="2">
        <f t="shared" si="589"/>
        <v>76.242449096880136</v>
      </c>
      <c r="EA173" s="2">
        <f t="shared" si="459"/>
        <v>56.14830000000002</v>
      </c>
      <c r="EB173" s="2">
        <f t="shared" si="491"/>
        <v>55.557242136573635</v>
      </c>
      <c r="EC173" s="2">
        <f t="shared" si="492"/>
        <v>55.447740181268898</v>
      </c>
      <c r="ED173" s="2">
        <f t="shared" si="493"/>
        <v>56.267386595831624</v>
      </c>
      <c r="EE173" s="2">
        <f t="shared" si="494"/>
        <v>56.205120718592667</v>
      </c>
      <c r="EF173" s="2">
        <f t="shared" si="495"/>
        <v>56.085784441078815</v>
      </c>
      <c r="EG173" s="2">
        <f t="shared" si="496"/>
        <v>57.523589778206357</v>
      </c>
      <c r="EH173" s="2">
        <f t="shared" si="497"/>
        <v>59.345781737193775</v>
      </c>
      <c r="EI173" s="2">
        <f t="shared" si="498"/>
        <v>55.723432061423935</v>
      </c>
      <c r="EJ173" s="2">
        <f t="shared" si="499"/>
        <v>54.929689086859689</v>
      </c>
      <c r="EK173" s="2">
        <f t="shared" si="500"/>
        <v>54.744257096839135</v>
      </c>
      <c r="EL173" s="2">
        <f t="shared" si="501"/>
        <v>53.343739352818361</v>
      </c>
      <c r="EM173" s="2">
        <f t="shared" si="502"/>
        <v>53.008059498956158</v>
      </c>
      <c r="EN173" s="2">
        <f t="shared" si="503"/>
        <v>52.794407815454434</v>
      </c>
      <c r="EO173" s="2">
        <f t="shared" si="504"/>
        <v>54.607053726169845</v>
      </c>
      <c r="EQ173" s="2">
        <f t="shared" si="505"/>
        <v>57.663492175616682</v>
      </c>
      <c r="ER173" s="2">
        <f t="shared" si="590"/>
        <v>57.813861822063181</v>
      </c>
      <c r="ES173" s="2">
        <f t="shared" si="590"/>
        <v>57.511639271944546</v>
      </c>
      <c r="ET173" s="2">
        <f t="shared" si="590"/>
        <v>57.398972815186838</v>
      </c>
      <c r="EU173" s="2">
        <f t="shared" si="590"/>
        <v>58.160925489754895</v>
      </c>
      <c r="EV173" s="2">
        <f t="shared" si="590"/>
        <v>58.193942979183873</v>
      </c>
      <c r="EW173" s="2">
        <f t="shared" si="590"/>
        <v>58.442103658652968</v>
      </c>
      <c r="EX173" s="2">
        <f t="shared" si="590"/>
        <v>58.182495998641201</v>
      </c>
      <c r="EY173" s="2">
        <f t="shared" si="590"/>
        <v>57.43265366915282</v>
      </c>
      <c r="EZ173" s="2">
        <f t="shared" si="590"/>
        <v>57.7238008356546</v>
      </c>
      <c r="FA173" s="2">
        <f t="shared" si="590"/>
        <v>56.492622257533284</v>
      </c>
      <c r="FB173" s="2">
        <f t="shared" si="590"/>
        <v>53.313392091905655</v>
      </c>
      <c r="FC173" s="2">
        <f t="shared" si="590"/>
        <v>53.034227314214803</v>
      </c>
      <c r="FD173" s="2">
        <f t="shared" si="590"/>
        <v>52.954610301607701</v>
      </c>
      <c r="FE173" s="2">
        <f t="shared" si="590"/>
        <v>52.080168369770348</v>
      </c>
      <c r="FG173" s="2">
        <f t="shared" si="507"/>
        <v>0.99999999150334418</v>
      </c>
      <c r="FH173" s="2">
        <f t="shared" si="591"/>
        <v>0.9999999925758758</v>
      </c>
      <c r="FI173" s="2">
        <f t="shared" si="591"/>
        <v>0.99999999113035964</v>
      </c>
      <c r="FJ173" s="2">
        <f t="shared" si="591"/>
        <v>0.99999999348699131</v>
      </c>
      <c r="FK173" s="2">
        <f t="shared" si="591"/>
        <v>0.99999999419403041</v>
      </c>
      <c r="FL173" s="2">
        <f t="shared" si="591"/>
        <v>0.99999999537835171</v>
      </c>
      <c r="FM173" s="2">
        <f t="shared" si="591"/>
        <v>0.9999999964215095</v>
      </c>
      <c r="FN173" s="2">
        <f t="shared" si="591"/>
        <v>0.99999999631251113</v>
      </c>
      <c r="FO173" s="2">
        <f t="shared" si="591"/>
        <v>0.9999999967070099</v>
      </c>
      <c r="FP173" s="2">
        <f t="shared" si="591"/>
        <v>0.99999999699135111</v>
      </c>
      <c r="FQ173" s="2">
        <f t="shared" si="591"/>
        <v>0.99999999692707842</v>
      </c>
      <c r="FR173" s="2">
        <f t="shared" si="591"/>
        <v>0.99999999676498608</v>
      </c>
      <c r="FS173" s="2">
        <f t="shared" si="591"/>
        <v>0.99999997021482523</v>
      </c>
      <c r="FT173" s="2">
        <f t="shared" si="591"/>
        <v>0.99999992914109781</v>
      </c>
      <c r="FU173" s="2">
        <f t="shared" si="591"/>
        <v>0.99999984373684925</v>
      </c>
      <c r="FW173" s="2">
        <f t="shared" si="540"/>
        <v>0.6276491082674075</v>
      </c>
      <c r="FX173" s="2">
        <f t="shared" si="592"/>
        <v>0.76860570543420426</v>
      </c>
      <c r="FY173" s="2">
        <f t="shared" si="593"/>
        <v>0.77246325900893087</v>
      </c>
      <c r="FZ173" s="2">
        <f t="shared" si="594"/>
        <v>0.86394953065494584</v>
      </c>
      <c r="GA173" s="2">
        <f t="shared" si="595"/>
        <v>0.89236921388997703</v>
      </c>
      <c r="GB173" s="2">
        <f t="shared" si="596"/>
        <v>0.89477411849593858</v>
      </c>
      <c r="GC173" s="2">
        <f t="shared" si="597"/>
        <v>0.91550356952128542</v>
      </c>
      <c r="GD173" s="2">
        <f t="shared" si="598"/>
        <v>0.93323959384112376</v>
      </c>
      <c r="GE173" s="2">
        <f t="shared" si="599"/>
        <v>0.95135512904570019</v>
      </c>
      <c r="GF173" s="2">
        <f t="shared" si="600"/>
        <v>0.95330796093568348</v>
      </c>
      <c r="GG173" s="2">
        <f t="shared" si="601"/>
        <v>0.94599994289727196</v>
      </c>
      <c r="GH173" s="2">
        <f t="shared" si="602"/>
        <v>0.92577940243130741</v>
      </c>
      <c r="GI173" s="2">
        <f t="shared" si="603"/>
        <v>0.83319707498819384</v>
      </c>
      <c r="GJ173" s="2">
        <f t="shared" si="604"/>
        <v>0.86695034014266625</v>
      </c>
      <c r="GK173" s="2">
        <f t="shared" si="605"/>
        <v>0.84866147817810156</v>
      </c>
      <c r="GM173" s="107">
        <f t="shared" si="541"/>
        <v>1.6174216328677451E-206</v>
      </c>
      <c r="GN173" s="107">
        <f t="shared" si="606"/>
        <v>5.7738828940661816E-271</v>
      </c>
      <c r="GO173" s="107">
        <f t="shared" si="607"/>
        <v>1.0318890547860671E-263</v>
      </c>
      <c r="GP173" s="107">
        <f t="shared" si="608"/>
        <v>0</v>
      </c>
      <c r="GQ173" s="107">
        <f t="shared" si="609"/>
        <v>0</v>
      </c>
      <c r="GR173" s="107">
        <f t="shared" si="610"/>
        <v>0</v>
      </c>
      <c r="GS173" s="107">
        <f t="shared" si="611"/>
        <v>0</v>
      </c>
      <c r="GT173" s="107">
        <f t="shared" si="612"/>
        <v>0</v>
      </c>
      <c r="GU173" s="107">
        <f t="shared" si="613"/>
        <v>0</v>
      </c>
      <c r="GV173" s="107">
        <f t="shared" si="614"/>
        <v>0</v>
      </c>
      <c r="GW173" s="107">
        <f t="shared" si="615"/>
        <v>0</v>
      </c>
      <c r="GX173" s="107">
        <f t="shared" si="616"/>
        <v>0</v>
      </c>
      <c r="GY173" s="107">
        <f t="shared" si="617"/>
        <v>0</v>
      </c>
      <c r="GZ173" s="107">
        <f t="shared" si="618"/>
        <v>0</v>
      </c>
      <c r="HA173" s="107">
        <f t="shared" si="619"/>
        <v>0</v>
      </c>
      <c r="HC173" s="107">
        <f t="shared" si="542"/>
        <v>7.073916980966158E-147</v>
      </c>
      <c r="HD173" s="107">
        <f t="shared" si="620"/>
        <v>4.6701989559785435E-197</v>
      </c>
      <c r="HE173" s="107">
        <f t="shared" si="621"/>
        <v>5.1243696030628411E-192</v>
      </c>
      <c r="HF173" s="107">
        <f t="shared" si="622"/>
        <v>1.658421170029184E-243</v>
      </c>
      <c r="HG173" s="107">
        <f t="shared" si="623"/>
        <v>1.1169094450863764E-252</v>
      </c>
      <c r="HH173" s="107">
        <f t="shared" si="624"/>
        <v>1.1150585783890104E-266</v>
      </c>
      <c r="HI173" s="107">
        <f t="shared" si="625"/>
        <v>4.8889422023748645E-291</v>
      </c>
      <c r="HJ173" s="107">
        <f t="shared" si="626"/>
        <v>3.1977152745081631E-302</v>
      </c>
      <c r="HK173" s="107">
        <f t="shared" si="627"/>
        <v>8.3737048315702945E-301</v>
      </c>
      <c r="HL173" s="107">
        <f t="shared" si="628"/>
        <v>0</v>
      </c>
      <c r="HM173" s="107">
        <f t="shared" si="629"/>
        <v>0</v>
      </c>
      <c r="HN173" s="107">
        <f t="shared" si="630"/>
        <v>3.4872403818909546E-306</v>
      </c>
      <c r="HO173" s="107">
        <f t="shared" si="631"/>
        <v>9.1956423230563663E-277</v>
      </c>
      <c r="HP173" s="107">
        <f t="shared" si="632"/>
        <v>4.1070593117398758E-285</v>
      </c>
      <c r="HQ173" s="107">
        <f t="shared" si="633"/>
        <v>0</v>
      </c>
      <c r="HS173" s="107">
        <f t="shared" si="543"/>
        <v>1.7014912951929075E-22</v>
      </c>
      <c r="HT173" s="107">
        <f t="shared" si="634"/>
        <v>4.9378114809107126E-33</v>
      </c>
      <c r="HU173" s="107">
        <f t="shared" si="635"/>
        <v>2.1920281388815829E-32</v>
      </c>
      <c r="HV173" s="107">
        <f t="shared" si="636"/>
        <v>1.1140866928806368E-44</v>
      </c>
      <c r="HW173" s="107">
        <f t="shared" si="637"/>
        <v>6.9696043438345707E-48</v>
      </c>
      <c r="HX173" s="107">
        <f t="shared" si="638"/>
        <v>1.1470332254658012E-50</v>
      </c>
      <c r="HY173" s="107">
        <f t="shared" si="639"/>
        <v>4.4328114492185188E-57</v>
      </c>
      <c r="HZ173" s="107">
        <f t="shared" si="640"/>
        <v>2.622583258504194E-61</v>
      </c>
      <c r="IA173" s="107">
        <f t="shared" si="641"/>
        <v>2.0609688126539265E-63</v>
      </c>
      <c r="IB173" s="107">
        <f t="shared" si="642"/>
        <v>4.8122445283706504E-71</v>
      </c>
      <c r="IC173" s="107">
        <f t="shared" si="643"/>
        <v>3.371917426717703E-69</v>
      </c>
      <c r="ID173" s="107">
        <f t="shared" si="644"/>
        <v>1.3907216144314058E-60</v>
      </c>
      <c r="IE173" s="107">
        <f t="shared" si="645"/>
        <v>1.2228145371015523E-49</v>
      </c>
      <c r="IF173" s="107">
        <f t="shared" si="646"/>
        <v>2.5417369976844244E-54</v>
      </c>
      <c r="IG173" s="107">
        <f t="shared" si="647"/>
        <v>6.1480291022962728E-71</v>
      </c>
      <c r="II173" s="107">
        <f t="shared" si="544"/>
        <v>0.33057696013322324</v>
      </c>
      <c r="IJ173" s="107">
        <f t="shared" si="545"/>
        <v>6.7704236089251552E-2</v>
      </c>
      <c r="IK173" s="107">
        <f t="shared" si="546"/>
        <v>6.4440213952863437E-2</v>
      </c>
      <c r="IL173" s="107">
        <f t="shared" si="547"/>
        <v>3.0538387314753396E-3</v>
      </c>
      <c r="IM173" s="107">
        <f t="shared" si="548"/>
        <v>6.4372932171850622E-4</v>
      </c>
      <c r="IN173" s="107">
        <f t="shared" si="549"/>
        <v>4.6603178868438586E-4</v>
      </c>
      <c r="IO173" s="107">
        <f t="shared" si="550"/>
        <v>6.5941274341732177E-5</v>
      </c>
      <c r="IP173" s="107">
        <f t="shared" si="551"/>
        <v>7.2635436470016827E-6</v>
      </c>
      <c r="IQ173" s="107">
        <f t="shared" si="552"/>
        <v>5.9555168390014522E-7</v>
      </c>
      <c r="IR173" s="107">
        <f t="shared" si="553"/>
        <v>9.343510626317989E-8</v>
      </c>
      <c r="IS173" s="107">
        <f t="shared" si="554"/>
        <v>4.020105757346896E-7</v>
      </c>
      <c r="IT173" s="107">
        <f t="shared" si="555"/>
        <v>1.5950626683095379E-5</v>
      </c>
      <c r="IU173" s="107">
        <f t="shared" si="556"/>
        <v>2.6948609801398758E-3</v>
      </c>
      <c r="IV173" s="107">
        <f t="shared" si="557"/>
        <v>2.1342803796269344E-4</v>
      </c>
      <c r="IW173" s="107">
        <f t="shared" si="558"/>
        <v>1.101810917783607E-6</v>
      </c>
      <c r="IY173" s="107">
        <f t="shared" si="559"/>
        <v>0.33057696013322324</v>
      </c>
      <c r="IZ173" s="107">
        <f t="shared" si="560"/>
        <v>6.7704236089251552E-2</v>
      </c>
      <c r="JA173" s="107">
        <f t="shared" si="561"/>
        <v>6.4440213952863437E-2</v>
      </c>
      <c r="JB173" s="107">
        <f t="shared" si="562"/>
        <v>3.0538387314753396E-3</v>
      </c>
      <c r="JC173" s="107">
        <f t="shared" si="563"/>
        <v>6.4372932171850622E-4</v>
      </c>
      <c r="JD173" s="107">
        <f t="shared" si="564"/>
        <v>4.6603178868438586E-4</v>
      </c>
      <c r="JE173" s="107">
        <f t="shared" si="565"/>
        <v>6.5941274341732177E-5</v>
      </c>
      <c r="JF173" s="107">
        <f t="shared" si="566"/>
        <v>7.2635436470016827E-6</v>
      </c>
      <c r="JG173" s="107">
        <f t="shared" si="567"/>
        <v>5.9555168390014522E-7</v>
      </c>
      <c r="JH173" s="107">
        <f t="shared" si="568"/>
        <v>9.343510626317989E-8</v>
      </c>
      <c r="JI173" s="107">
        <f t="shared" si="569"/>
        <v>4.020105757346896E-7</v>
      </c>
      <c r="JJ173" s="107">
        <f t="shared" si="570"/>
        <v>1.5950626683095379E-5</v>
      </c>
      <c r="JK173" s="107">
        <f t="shared" si="571"/>
        <v>2.6948609801398758E-3</v>
      </c>
      <c r="JL173" s="107">
        <f t="shared" si="572"/>
        <v>2.1342803796269344E-4</v>
      </c>
      <c r="JM173" s="107">
        <f t="shared" si="573"/>
        <v>1.101810917783607E-6</v>
      </c>
    </row>
    <row r="174" spans="2:273" x14ac:dyDescent="0.25">
      <c r="B174" s="2">
        <v>146</v>
      </c>
      <c r="C174" s="37">
        <v>55.716999999999999</v>
      </c>
      <c r="D174" s="37">
        <v>57.067</v>
      </c>
      <c r="E174" s="37">
        <v>58.1</v>
      </c>
      <c r="F174" s="37">
        <v>57.35</v>
      </c>
      <c r="G174" s="37">
        <v>57.533000000000001</v>
      </c>
      <c r="H174" s="37">
        <v>57.667000000000002</v>
      </c>
      <c r="I174" s="37">
        <v>57.5</v>
      </c>
      <c r="J174" s="37">
        <v>58.783000000000001</v>
      </c>
      <c r="K174" s="37">
        <v>57.633000000000003</v>
      </c>
      <c r="L174" s="37">
        <v>57.133000000000003</v>
      </c>
      <c r="M174" s="37">
        <v>56.917000000000002</v>
      </c>
      <c r="N174" s="37">
        <v>52.832999999999998</v>
      </c>
      <c r="O174" s="37">
        <v>51.383000000000003</v>
      </c>
      <c r="P174" s="37">
        <v>52.216999999999999</v>
      </c>
      <c r="Q174" s="37">
        <v>51.966999999999999</v>
      </c>
      <c r="S174" s="4">
        <f t="shared" si="460"/>
        <v>57.076839152749301</v>
      </c>
      <c r="T174" s="4">
        <f t="shared" si="461"/>
        <v>57.30165229909219</v>
      </c>
      <c r="U174" s="4">
        <f t="shared" si="462"/>
        <v>57.076095168191785</v>
      </c>
      <c r="V174" s="4">
        <f t="shared" si="463"/>
        <v>57.15334664738149</v>
      </c>
      <c r="W174" s="4">
        <f t="shared" si="464"/>
        <v>57.867150171942811</v>
      </c>
      <c r="X174" s="4">
        <f t="shared" si="465"/>
        <v>57.889069308005993</v>
      </c>
      <c r="Y174" s="4">
        <f t="shared" si="466"/>
        <v>58.25466975773174</v>
      </c>
      <c r="Z174" s="4">
        <f t="shared" si="467"/>
        <v>58.119834145319857</v>
      </c>
      <c r="AA174" s="4">
        <f t="shared" si="468"/>
        <v>57.238016635808222</v>
      </c>
      <c r="AB174" s="4">
        <f t="shared" si="469"/>
        <v>57.507676916210578</v>
      </c>
      <c r="AC174" s="4">
        <f t="shared" si="470"/>
        <v>56.292694017563939</v>
      </c>
      <c r="AD174" s="4">
        <f t="shared" si="471"/>
        <v>53.179996765059727</v>
      </c>
      <c r="AE174" s="4">
        <f t="shared" si="472"/>
        <v>52.894595700275516</v>
      </c>
      <c r="AF174" s="4">
        <f t="shared" si="473"/>
        <v>52.794325856279663</v>
      </c>
      <c r="AG174" s="4">
        <f t="shared" si="474"/>
        <v>52.276579493194305</v>
      </c>
      <c r="AI174" s="4">
        <f t="shared" si="475"/>
        <v>-1.3598391527493021</v>
      </c>
      <c r="AJ174" s="4">
        <f t="shared" si="476"/>
        <v>-0.23465229909218976</v>
      </c>
      <c r="AK174" s="4">
        <f t="shared" si="477"/>
        <v>1.0239048318082169</v>
      </c>
      <c r="AL174" s="4">
        <f t="shared" si="478"/>
        <v>0.19665335261851169</v>
      </c>
      <c r="AM174" s="4">
        <f t="shared" si="479"/>
        <v>-0.33415017194280949</v>
      </c>
      <c r="AN174" s="4">
        <f t="shared" si="480"/>
        <v>-0.22206930800599167</v>
      </c>
      <c r="AO174" s="4">
        <f t="shared" si="481"/>
        <v>-0.75466975773174028</v>
      </c>
      <c r="AP174" s="4">
        <f t="shared" si="482"/>
        <v>0.66316585468014466</v>
      </c>
      <c r="AQ174" s="4">
        <f t="shared" si="483"/>
        <v>0.39498336419178059</v>
      </c>
      <c r="AR174" s="4">
        <f t="shared" si="484"/>
        <v>-0.37467691621057497</v>
      </c>
      <c r="AS174" s="4">
        <f t="shared" si="485"/>
        <v>0.62430598243606283</v>
      </c>
      <c r="AT174" s="4">
        <f t="shared" si="486"/>
        <v>-0.34699676505972832</v>
      </c>
      <c r="AU174" s="4">
        <f t="shared" si="487"/>
        <v>-1.5115957002755138</v>
      </c>
      <c r="AV174" s="4">
        <f t="shared" si="574"/>
        <v>-0.57732585627966415</v>
      </c>
      <c r="AW174" s="4">
        <f t="shared" si="574"/>
        <v>-0.30957949319430611</v>
      </c>
      <c r="AY174" s="2">
        <f t="shared" si="509"/>
        <v>57.076839152749301</v>
      </c>
      <c r="AZ174" s="2">
        <f t="shared" si="575"/>
        <v>57.257244389043066</v>
      </c>
      <c r="BA174" s="2">
        <f t="shared" si="576"/>
        <v>56.998696170129186</v>
      </c>
      <c r="BB174" s="2">
        <f t="shared" si="577"/>
        <v>57.152442722966541</v>
      </c>
      <c r="BC174" s="2">
        <f t="shared" si="578"/>
        <v>57.867028476203764</v>
      </c>
      <c r="BD174" s="2">
        <f t="shared" si="579"/>
        <v>57.88898489674969</v>
      </c>
      <c r="BE174" s="2">
        <f t="shared" si="580"/>
        <v>58.254665050790187</v>
      </c>
      <c r="BF174" s="2">
        <f t="shared" si="581"/>
        <v>58.119833957500077</v>
      </c>
      <c r="BG174" s="2">
        <f t="shared" si="582"/>
        <v>57.238016629671129</v>
      </c>
      <c r="BH174" s="2">
        <f t="shared" si="583"/>
        <v>57.50767691584668</v>
      </c>
      <c r="BI174" s="2">
        <f t="shared" si="584"/>
        <v>56.292694013989042</v>
      </c>
      <c r="BJ174" s="2">
        <f t="shared" si="585"/>
        <v>53.179995928496744</v>
      </c>
      <c r="BK174" s="2">
        <f t="shared" si="586"/>
        <v>52.892610803481745</v>
      </c>
      <c r="BL174" s="2">
        <f t="shared" si="587"/>
        <v>52.794261416793717</v>
      </c>
      <c r="BM174" s="2">
        <f t="shared" si="588"/>
        <v>52.276579020372303</v>
      </c>
      <c r="BO174" s="2" t="str">
        <f t="shared" si="440"/>
        <v/>
      </c>
      <c r="BP174" s="2" t="str">
        <f t="shared" si="441"/>
        <v/>
      </c>
      <c r="BQ174" s="2" t="str">
        <f t="shared" si="442"/>
        <v/>
      </c>
      <c r="BR174" s="2" t="str">
        <f t="shared" si="443"/>
        <v/>
      </c>
      <c r="BS174" s="2" t="str">
        <f t="shared" si="444"/>
        <v/>
      </c>
      <c r="BT174" s="2" t="str">
        <f t="shared" si="445"/>
        <v/>
      </c>
      <c r="BU174" s="2" t="str">
        <f t="shared" si="446"/>
        <v/>
      </c>
      <c r="BV174" s="2" t="str">
        <f t="shared" si="447"/>
        <v/>
      </c>
      <c r="BW174" s="2" t="str">
        <f t="shared" si="448"/>
        <v/>
      </c>
      <c r="BX174" s="2" t="str">
        <f t="shared" si="449"/>
        <v/>
      </c>
      <c r="BY174" s="2" t="str">
        <f t="shared" si="450"/>
        <v/>
      </c>
      <c r="BZ174" s="2" t="str">
        <f t="shared" si="451"/>
        <v/>
      </c>
      <c r="CA174" s="2" t="str">
        <f t="shared" si="452"/>
        <v/>
      </c>
      <c r="CB174" s="2" t="str">
        <f t="shared" si="453"/>
        <v/>
      </c>
      <c r="CC174" s="2" t="str">
        <f t="shared" si="454"/>
        <v/>
      </c>
      <c r="CE174" s="2" t="str">
        <f t="shared" si="510"/>
        <v/>
      </c>
      <c r="CF174" s="2" t="str">
        <f t="shared" si="511"/>
        <v/>
      </c>
      <c r="CG174" s="2" t="str">
        <f t="shared" si="512"/>
        <v/>
      </c>
      <c r="CH174" s="2" t="str">
        <f t="shared" si="513"/>
        <v/>
      </c>
      <c r="CI174" s="2" t="str">
        <f t="shared" si="514"/>
        <v/>
      </c>
      <c r="CJ174" s="2" t="str">
        <f t="shared" si="515"/>
        <v/>
      </c>
      <c r="CK174" s="2" t="str">
        <f t="shared" si="516"/>
        <v/>
      </c>
      <c r="CL174" s="2" t="str">
        <f t="shared" si="517"/>
        <v/>
      </c>
      <c r="CM174" s="2" t="str">
        <f t="shared" si="518"/>
        <v/>
      </c>
      <c r="CN174" s="2" t="str">
        <f t="shared" si="519"/>
        <v/>
      </c>
      <c r="CO174" s="2" t="str">
        <f t="shared" si="520"/>
        <v/>
      </c>
      <c r="CP174" s="2" t="str">
        <f t="shared" si="521"/>
        <v/>
      </c>
      <c r="CQ174" s="2" t="str">
        <f t="shared" si="522"/>
        <v/>
      </c>
      <c r="CR174" s="2" t="str">
        <f t="shared" si="523"/>
        <v/>
      </c>
      <c r="CS174" s="2" t="str">
        <f t="shared" si="524"/>
        <v/>
      </c>
      <c r="CU174" s="2" t="str">
        <f t="shared" si="525"/>
        <v/>
      </c>
      <c r="CV174" s="2" t="str">
        <f t="shared" si="526"/>
        <v/>
      </c>
      <c r="CW174" s="2" t="str">
        <f t="shared" si="527"/>
        <v/>
      </c>
      <c r="CX174" s="2">
        <f t="shared" si="528"/>
        <v>57.35</v>
      </c>
      <c r="CY174" s="2">
        <f t="shared" si="529"/>
        <v>57.533000000000001</v>
      </c>
      <c r="CZ174" s="2">
        <f t="shared" si="530"/>
        <v>57.667000000000002</v>
      </c>
      <c r="DA174" s="2">
        <f t="shared" si="531"/>
        <v>57.5</v>
      </c>
      <c r="DB174" s="2">
        <f t="shared" si="532"/>
        <v>58.783000000000001</v>
      </c>
      <c r="DC174" s="2">
        <f t="shared" si="533"/>
        <v>57.633000000000003</v>
      </c>
      <c r="DD174" s="2">
        <f t="shared" si="534"/>
        <v>57.133000000000003</v>
      </c>
      <c r="DE174" s="2">
        <f t="shared" si="535"/>
        <v>56.917000000000002</v>
      </c>
      <c r="DF174" s="2">
        <f t="shared" si="536"/>
        <v>52.832999999999998</v>
      </c>
      <c r="DG174" s="2">
        <f t="shared" si="537"/>
        <v>51.383000000000003</v>
      </c>
      <c r="DH174" s="2">
        <f t="shared" si="538"/>
        <v>52.216999999999999</v>
      </c>
      <c r="DI174" s="2">
        <f t="shared" si="539"/>
        <v>51.966999999999999</v>
      </c>
      <c r="DK174" s="2">
        <f t="shared" si="489"/>
        <v>89.787927453769527</v>
      </c>
      <c r="DL174" s="2">
        <f t="shared" si="589"/>
        <v>94.540333734544262</v>
      </c>
      <c r="DM174" s="2">
        <f t="shared" si="589"/>
        <v>90.101024510340295</v>
      </c>
      <c r="DN174" s="2">
        <f t="shared" si="589"/>
        <v>88.623080672268912</v>
      </c>
      <c r="DO174" s="2">
        <f t="shared" si="589"/>
        <v>97.781517086834754</v>
      </c>
      <c r="DP174" s="2">
        <f t="shared" si="589"/>
        <v>96.39941176470586</v>
      </c>
      <c r="DQ174" s="2">
        <f t="shared" si="589"/>
        <v>95.951422682709449</v>
      </c>
      <c r="DR174" s="2">
        <f t="shared" si="589"/>
        <v>97.656055481283431</v>
      </c>
      <c r="DS174" s="2">
        <f t="shared" si="589"/>
        <v>84.428426581996433</v>
      </c>
      <c r="DT174" s="2">
        <f t="shared" si="589"/>
        <v>97.959817338709669</v>
      </c>
      <c r="DU174" s="2">
        <f t="shared" si="589"/>
        <v>99.858983870967748</v>
      </c>
      <c r="DV174" s="2">
        <f t="shared" si="589"/>
        <v>90.953418621700877</v>
      </c>
      <c r="DW174" s="2">
        <f t="shared" si="589"/>
        <v>102.62893859970676</v>
      </c>
      <c r="DX174" s="2">
        <f t="shared" si="589"/>
        <v>98.384976470588256</v>
      </c>
      <c r="DY174" s="2">
        <f t="shared" si="589"/>
        <v>76.32983990147784</v>
      </c>
      <c r="EA174" s="2">
        <f t="shared" si="459"/>
        <v>56.018200000000014</v>
      </c>
      <c r="EB174" s="2">
        <f t="shared" si="491"/>
        <v>55.395016264793362</v>
      </c>
      <c r="EC174" s="2">
        <f t="shared" si="492"/>
        <v>55.288950366853697</v>
      </c>
      <c r="ED174" s="2">
        <f t="shared" si="493"/>
        <v>56.123918471597875</v>
      </c>
      <c r="EE174" s="2">
        <f t="shared" si="494"/>
        <v>56.043818611301063</v>
      </c>
      <c r="EF174" s="2">
        <f t="shared" si="495"/>
        <v>55.919425583969243</v>
      </c>
      <c r="EG174" s="2">
        <f t="shared" si="496"/>
        <v>57.379894599807123</v>
      </c>
      <c r="EH174" s="2">
        <f t="shared" si="497"/>
        <v>59.241927060133641</v>
      </c>
      <c r="EI174" s="2">
        <f t="shared" si="498"/>
        <v>55.561292694276418</v>
      </c>
      <c r="EJ174" s="2">
        <f t="shared" si="499"/>
        <v>54.764648997772824</v>
      </c>
      <c r="EK174" s="2">
        <f t="shared" si="500"/>
        <v>54.587483574927852</v>
      </c>
      <c r="EL174" s="2">
        <f t="shared" si="501"/>
        <v>53.207034446764084</v>
      </c>
      <c r="EM174" s="2">
        <f t="shared" si="502"/>
        <v>52.867914718162844</v>
      </c>
      <c r="EN174" s="2">
        <f t="shared" si="503"/>
        <v>52.647789688642384</v>
      </c>
      <c r="EO174" s="2">
        <f t="shared" si="504"/>
        <v>54.511663378216241</v>
      </c>
      <c r="EQ174" s="2">
        <f t="shared" si="505"/>
        <v>57.57570427553653</v>
      </c>
      <c r="ER174" s="2">
        <f t="shared" si="590"/>
        <v>57.70257407334006</v>
      </c>
      <c r="ES174" s="2">
        <f t="shared" si="590"/>
        <v>57.398737552333415</v>
      </c>
      <c r="ET174" s="2">
        <f t="shared" si="590"/>
        <v>57.281097397077716</v>
      </c>
      <c r="EU174" s="2">
        <f t="shared" si="590"/>
        <v>58.041702397867326</v>
      </c>
      <c r="EV174" s="2">
        <f t="shared" si="590"/>
        <v>58.072967957501177</v>
      </c>
      <c r="EW174" s="2">
        <f t="shared" si="590"/>
        <v>58.318796584819502</v>
      </c>
      <c r="EX174" s="2">
        <f t="shared" si="590"/>
        <v>58.056072899180478</v>
      </c>
      <c r="EY174" s="2">
        <f t="shared" si="590"/>
        <v>57.306117937864542</v>
      </c>
      <c r="EZ174" s="2">
        <f t="shared" si="590"/>
        <v>57.614395341999384</v>
      </c>
      <c r="FA174" s="2">
        <f t="shared" si="590"/>
        <v>56.370011983936656</v>
      </c>
      <c r="FB174" s="2">
        <f t="shared" si="590"/>
        <v>53.178273957459524</v>
      </c>
      <c r="FC174" s="2">
        <f t="shared" si="590"/>
        <v>52.896619688404797</v>
      </c>
      <c r="FD174" s="2">
        <f t="shared" si="590"/>
        <v>52.812812508304191</v>
      </c>
      <c r="FE174" s="2">
        <f t="shared" si="590"/>
        <v>51.942699246737469</v>
      </c>
      <c r="FG174" s="2">
        <f t="shared" si="507"/>
        <v>0.99999999325086641</v>
      </c>
      <c r="FH174" s="2">
        <f t="shared" si="591"/>
        <v>0.99999999410280849</v>
      </c>
      <c r="FI174" s="2">
        <f t="shared" si="591"/>
        <v>0.9999999929545943</v>
      </c>
      <c r="FJ174" s="2">
        <f t="shared" si="591"/>
        <v>0.99999999482653334</v>
      </c>
      <c r="FK174" s="2">
        <f t="shared" si="591"/>
        <v>0.99999999538815443</v>
      </c>
      <c r="FL174" s="2">
        <f t="shared" si="591"/>
        <v>0.99999999632889425</v>
      </c>
      <c r="FM174" s="2">
        <f t="shared" si="591"/>
        <v>0.99999999715750398</v>
      </c>
      <c r="FN174" s="2">
        <f t="shared" si="591"/>
        <v>0.99999999707092346</v>
      </c>
      <c r="FO174" s="2">
        <f t="shared" si="591"/>
        <v>0.99999999738428491</v>
      </c>
      <c r="FP174" s="2">
        <f t="shared" si="591"/>
        <v>0.99999999761014524</v>
      </c>
      <c r="FQ174" s="2">
        <f t="shared" si="591"/>
        <v>0.99999999755909164</v>
      </c>
      <c r="FR174" s="2">
        <f t="shared" si="591"/>
        <v>0.99999999743033707</v>
      </c>
      <c r="FS174" s="2">
        <f t="shared" si="591"/>
        <v>0.99999997584032629</v>
      </c>
      <c r="FT174" s="2">
        <f t="shared" si="591"/>
        <v>0.99999994151276483</v>
      </c>
      <c r="FU174" s="2">
        <f t="shared" si="591"/>
        <v>0.99999986910184935</v>
      </c>
      <c r="FW174" s="2">
        <f t="shared" si="540"/>
        <v>0.67970209871058562</v>
      </c>
      <c r="FX174" s="2">
        <f t="shared" si="592"/>
        <v>0.80701245555148382</v>
      </c>
      <c r="FY174" s="2">
        <f t="shared" si="593"/>
        <v>0.81038768733517541</v>
      </c>
      <c r="FZ174" s="2">
        <f t="shared" si="594"/>
        <v>0.8888202684894565</v>
      </c>
      <c r="GA174" s="2">
        <f t="shared" si="595"/>
        <v>0.91257043311233321</v>
      </c>
      <c r="GB174" s="2">
        <f t="shared" si="596"/>
        <v>0.91456717470757043</v>
      </c>
      <c r="GC174" s="2">
        <f t="shared" si="597"/>
        <v>0.93169506008884906</v>
      </c>
      <c r="GD174" s="2">
        <f t="shared" si="598"/>
        <v>0.94623205120735199</v>
      </c>
      <c r="GE174" s="2">
        <f t="shared" si="599"/>
        <v>0.96096951029802791</v>
      </c>
      <c r="GF174" s="2">
        <f t="shared" si="600"/>
        <v>0.96255156898469596</v>
      </c>
      <c r="GG174" s="2">
        <f t="shared" si="601"/>
        <v>0.95662448909064235</v>
      </c>
      <c r="GH174" s="2">
        <f t="shared" si="602"/>
        <v>0.94013057206699391</v>
      </c>
      <c r="GI174" s="2">
        <f t="shared" si="603"/>
        <v>0.86029990279191138</v>
      </c>
      <c r="GJ174" s="2">
        <f t="shared" si="604"/>
        <v>0.88756847937699967</v>
      </c>
      <c r="GK174" s="2">
        <f t="shared" si="605"/>
        <v>0.8700344183148675</v>
      </c>
      <c r="GM174" s="107">
        <f t="shared" si="541"/>
        <v>1.2934222510627526E-211</v>
      </c>
      <c r="GN174" s="107">
        <f t="shared" si="606"/>
        <v>1.2809204671425295E-277</v>
      </c>
      <c r="GO174" s="107">
        <f t="shared" si="607"/>
        <v>2.9960575986361448E-270</v>
      </c>
      <c r="GP174" s="107">
        <f t="shared" si="608"/>
        <v>0</v>
      </c>
      <c r="GQ174" s="107">
        <f t="shared" si="609"/>
        <v>0</v>
      </c>
      <c r="GR174" s="107">
        <f t="shared" si="610"/>
        <v>0</v>
      </c>
      <c r="GS174" s="107">
        <f t="shared" si="611"/>
        <v>0</v>
      </c>
      <c r="GT174" s="107">
        <f t="shared" si="612"/>
        <v>0</v>
      </c>
      <c r="GU174" s="107">
        <f t="shared" si="613"/>
        <v>0</v>
      </c>
      <c r="GV174" s="107">
        <f t="shared" si="614"/>
        <v>0</v>
      </c>
      <c r="GW174" s="107">
        <f t="shared" si="615"/>
        <v>0</v>
      </c>
      <c r="GX174" s="107">
        <f t="shared" si="616"/>
        <v>0</v>
      </c>
      <c r="GY174" s="107">
        <f t="shared" si="617"/>
        <v>0</v>
      </c>
      <c r="GZ174" s="107">
        <f t="shared" si="618"/>
        <v>0</v>
      </c>
      <c r="HA174" s="107">
        <f t="shared" si="619"/>
        <v>0</v>
      </c>
      <c r="HC174" s="107">
        <f t="shared" si="542"/>
        <v>1.2042415840036684E-151</v>
      </c>
      <c r="HD174" s="107">
        <f t="shared" si="620"/>
        <v>2.3543691853386224E-203</v>
      </c>
      <c r="HE174" s="107">
        <f t="shared" si="621"/>
        <v>3.3042728496743458E-198</v>
      </c>
      <c r="HF174" s="107">
        <f t="shared" si="622"/>
        <v>3.7791199893970939E-251</v>
      </c>
      <c r="HG174" s="107">
        <f t="shared" si="623"/>
        <v>1.5558377965853171E-260</v>
      </c>
      <c r="HH174" s="107">
        <f t="shared" si="624"/>
        <v>7.3397386930395135E-275</v>
      </c>
      <c r="HI174" s="107">
        <f t="shared" si="625"/>
        <v>8.4281517947035881E-300</v>
      </c>
      <c r="HJ174" s="107">
        <f t="shared" si="626"/>
        <v>0</v>
      </c>
      <c r="HK174" s="107">
        <f t="shared" si="627"/>
        <v>0</v>
      </c>
      <c r="HL174" s="107">
        <f t="shared" si="628"/>
        <v>0</v>
      </c>
      <c r="HM174" s="107">
        <f t="shared" si="629"/>
        <v>0</v>
      </c>
      <c r="HN174" s="107">
        <f t="shared" si="630"/>
        <v>0</v>
      </c>
      <c r="HO174" s="107">
        <f t="shared" si="631"/>
        <v>2.1666445380917894E-285</v>
      </c>
      <c r="HP174" s="107">
        <f t="shared" si="632"/>
        <v>1.234687501995949E-293</v>
      </c>
      <c r="HQ174" s="107">
        <f t="shared" si="633"/>
        <v>0</v>
      </c>
      <c r="HS174" s="107">
        <f t="shared" si="543"/>
        <v>5.1548758339024004E-24</v>
      </c>
      <c r="HT174" s="107">
        <f t="shared" si="634"/>
        <v>3.8158756483746688E-35</v>
      </c>
      <c r="HU174" s="107">
        <f t="shared" si="635"/>
        <v>1.8152345366106367E-34</v>
      </c>
      <c r="HV174" s="107">
        <f t="shared" si="636"/>
        <v>2.2694774733491763E-47</v>
      </c>
      <c r="HW174" s="107">
        <f t="shared" si="637"/>
        <v>1.0722541287550446E-50</v>
      </c>
      <c r="HX174" s="107">
        <f t="shared" si="638"/>
        <v>1.333070231318946E-53</v>
      </c>
      <c r="HY174" s="107">
        <f t="shared" si="639"/>
        <v>2.8181790728962073E-60</v>
      </c>
      <c r="HZ174" s="107">
        <f t="shared" si="640"/>
        <v>1.1253604849109557E-64</v>
      </c>
      <c r="IA174" s="107">
        <f t="shared" si="641"/>
        <v>8.561002537849869E-67</v>
      </c>
      <c r="IB174" s="107">
        <f t="shared" si="642"/>
        <v>8.0329268672924978E-75</v>
      </c>
      <c r="IC174" s="107">
        <f t="shared" si="643"/>
        <v>6.3132169969076973E-73</v>
      </c>
      <c r="ID174" s="107">
        <f t="shared" si="644"/>
        <v>5.9965890260913339E-64</v>
      </c>
      <c r="IE174" s="107">
        <f t="shared" si="645"/>
        <v>1.2023998513677711E-52</v>
      </c>
      <c r="IF174" s="107">
        <f t="shared" si="646"/>
        <v>2.2001655902553553E-57</v>
      </c>
      <c r="IG174" s="107">
        <f t="shared" si="647"/>
        <v>6.1688071009582434E-75</v>
      </c>
      <c r="II174" s="107">
        <f t="shared" si="544"/>
        <v>0.24069665940792093</v>
      </c>
      <c r="IJ174" s="107">
        <f t="shared" si="545"/>
        <v>3.2615321479818868E-2</v>
      </c>
      <c r="IK174" s="107">
        <f t="shared" si="546"/>
        <v>3.088824409780835E-2</v>
      </c>
      <c r="IL174" s="107">
        <f t="shared" si="547"/>
        <v>8.8563215578405148E-4</v>
      </c>
      <c r="IM174" s="107">
        <f t="shared" si="548"/>
        <v>1.5631332552176725E-4</v>
      </c>
      <c r="IN174" s="107">
        <f t="shared" si="549"/>
        <v>1.0737942165277804E-4</v>
      </c>
      <c r="IO174" s="107">
        <f t="shared" si="550"/>
        <v>1.2146250982594061E-5</v>
      </c>
      <c r="IP174" s="107">
        <f t="shared" si="551"/>
        <v>1.0772106815130554E-6</v>
      </c>
      <c r="IQ174" s="107">
        <f t="shared" si="552"/>
        <v>7.4844227592620667E-8</v>
      </c>
      <c r="IR174" s="107">
        <f t="shared" si="553"/>
        <v>9.1088599989369727E-9</v>
      </c>
      <c r="IS174" s="107">
        <f t="shared" si="554"/>
        <v>4.3645566203318797E-8</v>
      </c>
      <c r="IT174" s="107">
        <f t="shared" si="555"/>
        <v>2.4987765288746988E-6</v>
      </c>
      <c r="IU174" s="107">
        <f t="shared" si="556"/>
        <v>7.1318804363647173E-4</v>
      </c>
      <c r="IV174" s="107">
        <f t="shared" si="557"/>
        <v>4.5092235440583406E-5</v>
      </c>
      <c r="IW174" s="107">
        <f t="shared" si="558"/>
        <v>7.8813155466620788E-8</v>
      </c>
      <c r="IY174" s="107">
        <f t="shared" si="559"/>
        <v>0.24069665940792093</v>
      </c>
      <c r="IZ174" s="107">
        <f t="shared" si="560"/>
        <v>3.2615321479818868E-2</v>
      </c>
      <c r="JA174" s="107">
        <f t="shared" si="561"/>
        <v>3.088824409780835E-2</v>
      </c>
      <c r="JB174" s="107">
        <f t="shared" si="562"/>
        <v>8.8563215578405148E-4</v>
      </c>
      <c r="JC174" s="107">
        <f t="shared" si="563"/>
        <v>1.5631332552176725E-4</v>
      </c>
      <c r="JD174" s="107">
        <f t="shared" si="564"/>
        <v>1.0737942165277804E-4</v>
      </c>
      <c r="JE174" s="107">
        <f t="shared" si="565"/>
        <v>1.2146250982594061E-5</v>
      </c>
      <c r="JF174" s="107">
        <f t="shared" si="566"/>
        <v>1.0772106815130554E-6</v>
      </c>
      <c r="JG174" s="107">
        <f t="shared" si="567"/>
        <v>7.4844227592620667E-8</v>
      </c>
      <c r="JH174" s="107">
        <f t="shared" si="568"/>
        <v>9.1088599989369727E-9</v>
      </c>
      <c r="JI174" s="107">
        <f t="shared" si="569"/>
        <v>4.3645566203318797E-8</v>
      </c>
      <c r="JJ174" s="107">
        <f t="shared" si="570"/>
        <v>2.4987765288746988E-6</v>
      </c>
      <c r="JK174" s="107">
        <f t="shared" si="571"/>
        <v>7.1318804363647173E-4</v>
      </c>
      <c r="JL174" s="107">
        <f t="shared" si="572"/>
        <v>4.5092235440583406E-5</v>
      </c>
      <c r="JM174" s="107">
        <f t="shared" si="573"/>
        <v>7.8813155466620788E-8</v>
      </c>
    </row>
    <row r="175" spans="2:273" x14ac:dyDescent="0.25">
      <c r="B175" s="2">
        <v>147</v>
      </c>
      <c r="C175" s="37">
        <v>56.383000000000003</v>
      </c>
      <c r="D175" s="37">
        <v>56.533000000000001</v>
      </c>
      <c r="E175" s="37">
        <v>55.732999999999997</v>
      </c>
      <c r="F175" s="37">
        <v>56.216999999999999</v>
      </c>
      <c r="G175" s="37">
        <v>57.75</v>
      </c>
      <c r="H175" s="37">
        <v>57.883000000000003</v>
      </c>
      <c r="I175" s="37">
        <v>57.85</v>
      </c>
      <c r="J175" s="37">
        <v>58.267000000000003</v>
      </c>
      <c r="K175" s="37">
        <v>56.8</v>
      </c>
      <c r="L175" s="37">
        <v>58.116999999999997</v>
      </c>
      <c r="M175" s="37">
        <v>56.832999999999998</v>
      </c>
      <c r="N175" s="37">
        <v>53.116999999999997</v>
      </c>
      <c r="O175" s="37">
        <v>52.582999999999998</v>
      </c>
      <c r="P175" s="37">
        <v>51.116999999999997</v>
      </c>
      <c r="Q175" s="37">
        <v>52.783000000000001</v>
      </c>
      <c r="S175" s="4">
        <f t="shared" si="460"/>
        <v>57.052184202610093</v>
      </c>
      <c r="T175" s="4">
        <f t="shared" si="461"/>
        <v>57.228720661711357</v>
      </c>
      <c r="U175" s="4">
        <f t="shared" si="462"/>
        <v>56.972137767805897</v>
      </c>
      <c r="V175" s="4">
        <f t="shared" si="463"/>
        <v>57.056464808236612</v>
      </c>
      <c r="W175" s="4">
        <f t="shared" si="464"/>
        <v>57.778229387510549</v>
      </c>
      <c r="X175" s="4">
        <f t="shared" si="465"/>
        <v>57.800110870748597</v>
      </c>
      <c r="Y175" s="4">
        <f t="shared" si="466"/>
        <v>58.142700620484412</v>
      </c>
      <c r="Z175" s="4">
        <f t="shared" si="467"/>
        <v>57.981838029565573</v>
      </c>
      <c r="AA175" s="4">
        <f t="shared" si="468"/>
        <v>57.123936903775572</v>
      </c>
      <c r="AB175" s="4">
        <f t="shared" si="469"/>
        <v>57.417894648795311</v>
      </c>
      <c r="AC175" s="4">
        <f t="shared" si="470"/>
        <v>56.184245364619969</v>
      </c>
      <c r="AD175" s="4">
        <f t="shared" si="471"/>
        <v>53.044464339309961</v>
      </c>
      <c r="AE175" s="4">
        <f t="shared" si="472"/>
        <v>52.755645560012724</v>
      </c>
      <c r="AF175" s="4">
        <f t="shared" si="473"/>
        <v>52.654946152834654</v>
      </c>
      <c r="AG175" s="4">
        <f t="shared" si="474"/>
        <v>52.0956209945859</v>
      </c>
      <c r="AI175" s="4">
        <f t="shared" si="475"/>
        <v>-0.66918420261009004</v>
      </c>
      <c r="AJ175" s="4">
        <f t="shared" si="476"/>
        <v>-0.6957206617113556</v>
      </c>
      <c r="AK175" s="4">
        <f t="shared" si="477"/>
        <v>-1.2391377678059001</v>
      </c>
      <c r="AL175" s="4">
        <f t="shared" si="478"/>
        <v>-0.83946480823661318</v>
      </c>
      <c r="AM175" s="4">
        <f t="shared" si="479"/>
        <v>-2.8229387510549486E-2</v>
      </c>
      <c r="AN175" s="4">
        <f t="shared" si="480"/>
        <v>8.2889129251405791E-2</v>
      </c>
      <c r="AO175" s="4">
        <f t="shared" si="481"/>
        <v>-0.29270062048441048</v>
      </c>
      <c r="AP175" s="4">
        <f t="shared" si="482"/>
        <v>0.28516197043443015</v>
      </c>
      <c r="AQ175" s="4">
        <f t="shared" si="483"/>
        <v>-0.32393690377557505</v>
      </c>
      <c r="AR175" s="4">
        <f t="shared" si="484"/>
        <v>0.69910535120468609</v>
      </c>
      <c r="AS175" s="4">
        <f t="shared" si="485"/>
        <v>0.64875463538002975</v>
      </c>
      <c r="AT175" s="4">
        <f t="shared" si="486"/>
        <v>7.2535660690036252E-2</v>
      </c>
      <c r="AU175" s="4">
        <f t="shared" si="487"/>
        <v>-0.17264556001272524</v>
      </c>
      <c r="AV175" s="4">
        <f t="shared" si="574"/>
        <v>-1.5379461528346567</v>
      </c>
      <c r="AW175" s="4">
        <f t="shared" si="574"/>
        <v>0.68737900541410113</v>
      </c>
      <c r="AY175" s="2">
        <f t="shared" si="509"/>
        <v>57.052184202610093</v>
      </c>
      <c r="AZ175" s="2">
        <f t="shared" si="575"/>
        <v>57.214796110970909</v>
      </c>
      <c r="BA175" s="2">
        <f t="shared" si="576"/>
        <v>56.947984771710701</v>
      </c>
      <c r="BB175" s="2">
        <f t="shared" si="577"/>
        <v>57.056323362504727</v>
      </c>
      <c r="BC175" s="2">
        <f t="shared" si="578"/>
        <v>57.778214441756916</v>
      </c>
      <c r="BD175" s="2">
        <f t="shared" si="579"/>
        <v>57.800101263587052</v>
      </c>
      <c r="BE175" s="2">
        <f t="shared" si="580"/>
        <v>58.142700229354944</v>
      </c>
      <c r="BF175" s="2">
        <f t="shared" si="581"/>
        <v>57.981838018045138</v>
      </c>
      <c r="BG175" s="2">
        <f t="shared" si="582"/>
        <v>57.123936903474601</v>
      </c>
      <c r="BH175" s="2">
        <f t="shared" si="583"/>
        <v>57.417894648782983</v>
      </c>
      <c r="BI175" s="2">
        <f t="shared" si="584"/>
        <v>56.184245364479494</v>
      </c>
      <c r="BJ175" s="2">
        <f t="shared" si="585"/>
        <v>53.044464284086771</v>
      </c>
      <c r="BK175" s="2">
        <f t="shared" si="586"/>
        <v>52.755376902612142</v>
      </c>
      <c r="BL175" s="2">
        <f t="shared" si="587"/>
        <v>52.654939652289983</v>
      </c>
      <c r="BM175" s="2">
        <f t="shared" si="588"/>
        <v>52.095620977227426</v>
      </c>
      <c r="BO175" s="2" t="str">
        <f t="shared" si="440"/>
        <v/>
      </c>
      <c r="BP175" s="2" t="str">
        <f t="shared" si="441"/>
        <v/>
      </c>
      <c r="BQ175" s="2" t="str">
        <f t="shared" si="442"/>
        <v/>
      </c>
      <c r="BR175" s="2" t="str">
        <f t="shared" si="443"/>
        <v/>
      </c>
      <c r="BS175" s="2" t="str">
        <f t="shared" si="444"/>
        <v/>
      </c>
      <c r="BT175" s="2" t="str">
        <f t="shared" si="445"/>
        <v/>
      </c>
      <c r="BU175" s="2" t="str">
        <f t="shared" si="446"/>
        <v/>
      </c>
      <c r="BV175" s="2" t="str">
        <f t="shared" si="447"/>
        <v/>
      </c>
      <c r="BW175" s="2" t="str">
        <f t="shared" si="448"/>
        <v/>
      </c>
      <c r="BX175" s="2" t="str">
        <f t="shared" si="449"/>
        <v/>
      </c>
      <c r="BY175" s="2" t="str">
        <f t="shared" si="450"/>
        <v/>
      </c>
      <c r="BZ175" s="2" t="str">
        <f t="shared" si="451"/>
        <v/>
      </c>
      <c r="CA175" s="2" t="str">
        <f t="shared" si="452"/>
        <v/>
      </c>
      <c r="CB175" s="2" t="str">
        <f t="shared" si="453"/>
        <v/>
      </c>
      <c r="CC175" s="2" t="str">
        <f t="shared" si="454"/>
        <v/>
      </c>
      <c r="CE175" s="2" t="str">
        <f t="shared" si="510"/>
        <v/>
      </c>
      <c r="CF175" s="2" t="str">
        <f t="shared" si="511"/>
        <v/>
      </c>
      <c r="CG175" s="2" t="str">
        <f t="shared" si="512"/>
        <v/>
      </c>
      <c r="CH175" s="2" t="str">
        <f t="shared" si="513"/>
        <v/>
      </c>
      <c r="CI175" s="2" t="str">
        <f t="shared" si="514"/>
        <v/>
      </c>
      <c r="CJ175" s="2" t="str">
        <f t="shared" si="515"/>
        <v/>
      </c>
      <c r="CK175" s="2" t="str">
        <f t="shared" si="516"/>
        <v/>
      </c>
      <c r="CL175" s="2" t="str">
        <f t="shared" si="517"/>
        <v/>
      </c>
      <c r="CM175" s="2" t="str">
        <f t="shared" si="518"/>
        <v/>
      </c>
      <c r="CN175" s="2" t="str">
        <f t="shared" si="519"/>
        <v/>
      </c>
      <c r="CO175" s="2" t="str">
        <f t="shared" si="520"/>
        <v/>
      </c>
      <c r="CP175" s="2" t="str">
        <f t="shared" si="521"/>
        <v/>
      </c>
      <c r="CQ175" s="2" t="str">
        <f t="shared" si="522"/>
        <v/>
      </c>
      <c r="CR175" s="2" t="str">
        <f t="shared" si="523"/>
        <v/>
      </c>
      <c r="CS175" s="2" t="str">
        <f t="shared" si="524"/>
        <v/>
      </c>
      <c r="CU175" s="2" t="str">
        <f t="shared" si="525"/>
        <v/>
      </c>
      <c r="CV175" s="2" t="str">
        <f t="shared" si="526"/>
        <v/>
      </c>
      <c r="CW175" s="2" t="str">
        <f t="shared" si="527"/>
        <v/>
      </c>
      <c r="CX175" s="2">
        <f t="shared" si="528"/>
        <v>56.216999999999999</v>
      </c>
      <c r="CY175" s="2">
        <f t="shared" si="529"/>
        <v>57.75</v>
      </c>
      <c r="CZ175" s="2">
        <f t="shared" si="530"/>
        <v>57.883000000000003</v>
      </c>
      <c r="DA175" s="2">
        <f t="shared" si="531"/>
        <v>57.85</v>
      </c>
      <c r="DB175" s="2">
        <f t="shared" si="532"/>
        <v>58.267000000000003</v>
      </c>
      <c r="DC175" s="2">
        <f t="shared" si="533"/>
        <v>56.8</v>
      </c>
      <c r="DD175" s="2">
        <f t="shared" si="534"/>
        <v>58.116999999999997</v>
      </c>
      <c r="DE175" s="2">
        <f t="shared" si="535"/>
        <v>56.832999999999998</v>
      </c>
      <c r="DF175" s="2">
        <f t="shared" si="536"/>
        <v>53.116999999999997</v>
      </c>
      <c r="DG175" s="2">
        <f t="shared" si="537"/>
        <v>52.582999999999998</v>
      </c>
      <c r="DH175" s="2">
        <f t="shared" si="538"/>
        <v>51.116999999999997</v>
      </c>
      <c r="DI175" s="2">
        <f t="shared" si="539"/>
        <v>52.783000000000001</v>
      </c>
      <c r="DK175" s="2">
        <f t="shared" si="489"/>
        <v>89.921568990042658</v>
      </c>
      <c r="DL175" s="2">
        <f t="shared" si="589"/>
        <v>94.701121238647559</v>
      </c>
      <c r="DM175" s="2">
        <f t="shared" si="589"/>
        <v>90.238822847138636</v>
      </c>
      <c r="DN175" s="2">
        <f t="shared" si="589"/>
        <v>88.761736134453784</v>
      </c>
      <c r="DO175" s="2">
        <f t="shared" si="589"/>
        <v>97.97698151260505</v>
      </c>
      <c r="DP175" s="2">
        <f t="shared" si="589"/>
        <v>96.572388235294099</v>
      </c>
      <c r="DQ175" s="2">
        <f t="shared" si="589"/>
        <v>96.114273618538334</v>
      </c>
      <c r="DR175" s="2">
        <f t="shared" si="589"/>
        <v>97.844132687165782</v>
      </c>
      <c r="DS175" s="2">
        <f t="shared" si="589"/>
        <v>84.518150178253109</v>
      </c>
      <c r="DT175" s="2">
        <f t="shared" si="589"/>
        <v>98.157005645161291</v>
      </c>
      <c r="DU175" s="2">
        <f t="shared" si="589"/>
        <v>100.06383870967743</v>
      </c>
      <c r="DV175" s="2">
        <f t="shared" si="589"/>
        <v>91.119654692082108</v>
      </c>
      <c r="DW175" s="2">
        <f t="shared" si="589"/>
        <v>102.88764607771262</v>
      </c>
      <c r="DX175" s="2">
        <f t="shared" si="589"/>
        <v>98.614200000000011</v>
      </c>
      <c r="DY175" s="2">
        <f t="shared" si="589"/>
        <v>76.417230706075529</v>
      </c>
      <c r="EA175" s="2">
        <f t="shared" si="459"/>
        <v>55.888100000000016</v>
      </c>
      <c r="EB175" s="2">
        <f t="shared" si="491"/>
        <v>55.232790393013097</v>
      </c>
      <c r="EC175" s="2">
        <f t="shared" si="492"/>
        <v>55.130160552438511</v>
      </c>
      <c r="ED175" s="2">
        <f t="shared" si="493"/>
        <v>55.980450347364119</v>
      </c>
      <c r="EE175" s="2">
        <f t="shared" si="494"/>
        <v>55.882516504009459</v>
      </c>
      <c r="EF175" s="2">
        <f t="shared" si="495"/>
        <v>55.753066726859672</v>
      </c>
      <c r="EG175" s="2">
        <f t="shared" si="496"/>
        <v>57.236199421407896</v>
      </c>
      <c r="EH175" s="2">
        <f t="shared" si="497"/>
        <v>59.138072383073506</v>
      </c>
      <c r="EI175" s="2">
        <f t="shared" si="498"/>
        <v>55.399153327128914</v>
      </c>
      <c r="EJ175" s="2">
        <f t="shared" si="499"/>
        <v>54.599608908685966</v>
      </c>
      <c r="EK175" s="2">
        <f t="shared" si="500"/>
        <v>54.430710053016568</v>
      </c>
      <c r="EL175" s="2">
        <f t="shared" si="501"/>
        <v>53.070329540709807</v>
      </c>
      <c r="EM175" s="2">
        <f t="shared" si="502"/>
        <v>52.727769937369523</v>
      </c>
      <c r="EN175" s="2">
        <f t="shared" si="503"/>
        <v>52.501171561830333</v>
      </c>
      <c r="EO175" s="2">
        <f t="shared" si="504"/>
        <v>54.41627303026263</v>
      </c>
      <c r="EQ175" s="2">
        <f t="shared" si="505"/>
        <v>57.487916375456379</v>
      </c>
      <c r="ER175" s="2">
        <f t="shared" si="590"/>
        <v>57.591286324616945</v>
      </c>
      <c r="ES175" s="2">
        <f t="shared" si="590"/>
        <v>57.285835832722277</v>
      </c>
      <c r="ET175" s="2">
        <f t="shared" si="590"/>
        <v>57.163221978968593</v>
      </c>
      <c r="EU175" s="2">
        <f t="shared" si="590"/>
        <v>57.922479305979749</v>
      </c>
      <c r="EV175" s="2">
        <f t="shared" si="590"/>
        <v>57.951992935818481</v>
      </c>
      <c r="EW175" s="2">
        <f t="shared" si="590"/>
        <v>58.195489510986036</v>
      </c>
      <c r="EX175" s="2">
        <f t="shared" si="590"/>
        <v>57.929649799719741</v>
      </c>
      <c r="EY175" s="2">
        <f t="shared" si="590"/>
        <v>57.179582206576271</v>
      </c>
      <c r="EZ175" s="2">
        <f t="shared" si="590"/>
        <v>57.504989848344174</v>
      </c>
      <c r="FA175" s="2">
        <f t="shared" si="590"/>
        <v>56.247401710340029</v>
      </c>
      <c r="FB175" s="2">
        <f t="shared" si="590"/>
        <v>53.043155823013393</v>
      </c>
      <c r="FC175" s="2">
        <f t="shared" si="590"/>
        <v>52.759012062594792</v>
      </c>
      <c r="FD175" s="2">
        <f t="shared" si="590"/>
        <v>52.67101471500068</v>
      </c>
      <c r="FE175" s="2">
        <f t="shared" si="590"/>
        <v>51.80523012370459</v>
      </c>
      <c r="FG175" s="2">
        <f t="shared" si="507"/>
        <v>0.9999999946389726</v>
      </c>
      <c r="FH175" s="2">
        <f t="shared" si="591"/>
        <v>0.99999999531569428</v>
      </c>
      <c r="FI175" s="2">
        <f t="shared" si="591"/>
        <v>0.9999999944036353</v>
      </c>
      <c r="FJ175" s="2">
        <f t="shared" si="591"/>
        <v>0.99999999589056932</v>
      </c>
      <c r="FK175" s="2">
        <f t="shared" si="591"/>
        <v>0.9999999963366808</v>
      </c>
      <c r="FL175" s="2">
        <f t="shared" si="591"/>
        <v>0.99999999708393705</v>
      </c>
      <c r="FM175" s="2">
        <f t="shared" si="591"/>
        <v>0.99999999774212511</v>
      </c>
      <c r="FN175" s="2">
        <f t="shared" si="591"/>
        <v>0.99999999767335179</v>
      </c>
      <c r="FO175" s="2">
        <f t="shared" si="591"/>
        <v>0.99999999792226368</v>
      </c>
      <c r="FP175" s="2">
        <f t="shared" si="591"/>
        <v>0.99999999810167095</v>
      </c>
      <c r="FQ175" s="2">
        <f t="shared" si="591"/>
        <v>0.9999999980611175</v>
      </c>
      <c r="FR175" s="2">
        <f t="shared" si="591"/>
        <v>0.9999999979588442</v>
      </c>
      <c r="FS175" s="2">
        <f t="shared" si="591"/>
        <v>0.9999999804033437</v>
      </c>
      <c r="FT175" s="2">
        <f t="shared" si="591"/>
        <v>0.99999995172439082</v>
      </c>
      <c r="FU175" s="2">
        <f t="shared" si="591"/>
        <v>0.99999989034954373</v>
      </c>
      <c r="FW175" s="2">
        <f t="shared" si="540"/>
        <v>0.72763601999238725</v>
      </c>
      <c r="FX175" s="2">
        <f t="shared" si="592"/>
        <v>0.84036843418604612</v>
      </c>
      <c r="FY175" s="2">
        <f t="shared" si="593"/>
        <v>0.84327358550589104</v>
      </c>
      <c r="FZ175" s="2">
        <f t="shared" si="594"/>
        <v>0.90962012588070251</v>
      </c>
      <c r="GA175" s="2">
        <f t="shared" si="595"/>
        <v>0.92928056419020888</v>
      </c>
      <c r="GB175" s="2">
        <f t="shared" si="596"/>
        <v>0.93092456188647521</v>
      </c>
      <c r="GC175" s="2">
        <f t="shared" si="597"/>
        <v>0.944970379673026</v>
      </c>
      <c r="GD175" s="2">
        <f t="shared" si="598"/>
        <v>0.95681301476080316</v>
      </c>
      <c r="GE175" s="2">
        <f t="shared" si="599"/>
        <v>0.96874609020016533</v>
      </c>
      <c r="GF175" s="2">
        <f t="shared" si="600"/>
        <v>0.97002276670208043</v>
      </c>
      <c r="GG175" s="2">
        <f t="shared" si="601"/>
        <v>0.96523546850495401</v>
      </c>
      <c r="GH175" s="2">
        <f t="shared" si="602"/>
        <v>0.95185114442561858</v>
      </c>
      <c r="GI175" s="2">
        <f t="shared" si="603"/>
        <v>0.88361409723932383</v>
      </c>
      <c r="GJ175" s="2">
        <f t="shared" si="604"/>
        <v>0.90534037701766434</v>
      </c>
      <c r="GK175" s="2">
        <f t="shared" si="605"/>
        <v>0.88878450048506163</v>
      </c>
      <c r="GM175" s="107">
        <f t="shared" si="541"/>
        <v>8.9540937628521088E-217</v>
      </c>
      <c r="GN175" s="107">
        <f t="shared" si="606"/>
        <v>2.3569724475899149E-284</v>
      </c>
      <c r="GO175" s="107">
        <f t="shared" si="607"/>
        <v>7.226275807087322E-277</v>
      </c>
      <c r="GP175" s="107">
        <f t="shared" si="608"/>
        <v>0</v>
      </c>
      <c r="GQ175" s="107">
        <f t="shared" si="609"/>
        <v>0</v>
      </c>
      <c r="GR175" s="107">
        <f t="shared" si="610"/>
        <v>0</v>
      </c>
      <c r="GS175" s="107">
        <f t="shared" si="611"/>
        <v>0</v>
      </c>
      <c r="GT175" s="107">
        <f t="shared" si="612"/>
        <v>0</v>
      </c>
      <c r="GU175" s="107">
        <f t="shared" si="613"/>
        <v>0</v>
      </c>
      <c r="GV175" s="107">
        <f t="shared" si="614"/>
        <v>0</v>
      </c>
      <c r="GW175" s="107">
        <f t="shared" si="615"/>
        <v>0</v>
      </c>
      <c r="GX175" s="107">
        <f t="shared" si="616"/>
        <v>0</v>
      </c>
      <c r="GY175" s="107">
        <f t="shared" si="617"/>
        <v>0</v>
      </c>
      <c r="GZ175" s="107">
        <f t="shared" si="618"/>
        <v>0</v>
      </c>
      <c r="HA175" s="107">
        <f t="shared" si="619"/>
        <v>0</v>
      </c>
      <c r="HC175" s="107">
        <f t="shared" si="542"/>
        <v>1.7169396135947058E-156</v>
      </c>
      <c r="HD175" s="107">
        <f t="shared" si="620"/>
        <v>9.4305545054642263E-210</v>
      </c>
      <c r="HE175" s="107">
        <f t="shared" si="621"/>
        <v>1.6961264666551491E-204</v>
      </c>
      <c r="HF175" s="107">
        <f t="shared" si="622"/>
        <v>6.5492048257187709E-259</v>
      </c>
      <c r="HG175" s="107">
        <f t="shared" si="623"/>
        <v>1.6399797909056619E-268</v>
      </c>
      <c r="HH175" s="107">
        <f t="shared" si="624"/>
        <v>3.6279062407144476E-283</v>
      </c>
      <c r="HI175" s="107">
        <f t="shared" si="625"/>
        <v>0</v>
      </c>
      <c r="HJ175" s="107">
        <f t="shared" si="626"/>
        <v>0</v>
      </c>
      <c r="HK175" s="107">
        <f t="shared" si="627"/>
        <v>0</v>
      </c>
      <c r="HL175" s="107">
        <f t="shared" si="628"/>
        <v>0</v>
      </c>
      <c r="HM175" s="107">
        <f t="shared" si="629"/>
        <v>0</v>
      </c>
      <c r="HN175" s="107">
        <f t="shared" si="630"/>
        <v>0</v>
      </c>
      <c r="HO175" s="107">
        <f t="shared" si="631"/>
        <v>3.7561860681062731E-294</v>
      </c>
      <c r="HP175" s="107">
        <f t="shared" si="632"/>
        <v>2.7754485282754448E-302</v>
      </c>
      <c r="HQ175" s="107">
        <f t="shared" si="633"/>
        <v>0</v>
      </c>
      <c r="HS175" s="107">
        <f t="shared" si="543"/>
        <v>1.3845929422446051E-25</v>
      </c>
      <c r="HT175" s="107">
        <f t="shared" si="634"/>
        <v>2.5215667871683328E-37</v>
      </c>
      <c r="HU175" s="107">
        <f t="shared" si="635"/>
        <v>1.2870724326075626E-36</v>
      </c>
      <c r="HV175" s="107">
        <f t="shared" si="636"/>
        <v>3.8360558095002113E-50</v>
      </c>
      <c r="HW175" s="107">
        <f t="shared" si="637"/>
        <v>1.3640629846347177E-53</v>
      </c>
      <c r="HX175" s="107">
        <f t="shared" si="638"/>
        <v>1.2743433214033422E-56</v>
      </c>
      <c r="HY175" s="107">
        <f t="shared" si="639"/>
        <v>1.4589688929610434E-63</v>
      </c>
      <c r="HZ175" s="107">
        <f t="shared" si="640"/>
        <v>3.9063254390506678E-68</v>
      </c>
      <c r="IA175" s="107">
        <f t="shared" si="641"/>
        <v>2.8919356786517975E-70</v>
      </c>
      <c r="IB175" s="107">
        <f t="shared" si="642"/>
        <v>1.0655809996504437E-78</v>
      </c>
      <c r="IC175" s="107">
        <f t="shared" si="643"/>
        <v>9.3934301116596696E-77</v>
      </c>
      <c r="ID175" s="107">
        <f t="shared" si="644"/>
        <v>2.0869138491645256E-67</v>
      </c>
      <c r="IE175" s="107">
        <f t="shared" si="645"/>
        <v>9.5912527203182444E-56</v>
      </c>
      <c r="IF175" s="107">
        <f t="shared" si="646"/>
        <v>1.5619269421737994E-60</v>
      </c>
      <c r="IG175" s="107">
        <f t="shared" si="647"/>
        <v>4.7844549644131428E-79</v>
      </c>
      <c r="II175" s="107">
        <f t="shared" si="544"/>
        <v>0.16088314645150176</v>
      </c>
      <c r="IJ175" s="107">
        <f t="shared" si="545"/>
        <v>1.4028792320431634E-2</v>
      </c>
      <c r="IK175" s="107">
        <f t="shared" si="546"/>
        <v>1.3232320276763939E-2</v>
      </c>
      <c r="IL175" s="107">
        <f t="shared" si="547"/>
        <v>2.2500211377311544E-4</v>
      </c>
      <c r="IM175" s="107">
        <f t="shared" si="548"/>
        <v>3.3196232841909916E-5</v>
      </c>
      <c r="IN175" s="107">
        <f t="shared" si="549"/>
        <v>2.1561198738474278E-5</v>
      </c>
      <c r="IO175" s="107">
        <f t="shared" si="550"/>
        <v>1.9367430269555637E-6</v>
      </c>
      <c r="IP175" s="107">
        <f t="shared" si="551"/>
        <v>1.3764840773653867E-7</v>
      </c>
      <c r="IQ175" s="107">
        <f t="shared" si="552"/>
        <v>8.1321951472272424E-9</v>
      </c>
      <c r="IR175" s="107">
        <f t="shared" si="553"/>
        <v>7.5519853771536825E-10</v>
      </c>
      <c r="IS175" s="107">
        <f t="shared" si="554"/>
        <v>4.0308162358758215E-9</v>
      </c>
      <c r="IT175" s="107">
        <f t="shared" si="555"/>
        <v>3.367670427217045E-7</v>
      </c>
      <c r="IU175" s="107">
        <f t="shared" si="556"/>
        <v>1.6275109812196166E-4</v>
      </c>
      <c r="IV175" s="107">
        <f t="shared" si="557"/>
        <v>8.2870118095672236E-6</v>
      </c>
      <c r="IW175" s="107">
        <f t="shared" si="558"/>
        <v>4.4061422358954346E-9</v>
      </c>
      <c r="IY175" s="107">
        <f t="shared" si="559"/>
        <v>0.16088314645150176</v>
      </c>
      <c r="IZ175" s="107">
        <f t="shared" si="560"/>
        <v>1.4028792320431634E-2</v>
      </c>
      <c r="JA175" s="107">
        <f t="shared" si="561"/>
        <v>1.3232320276763939E-2</v>
      </c>
      <c r="JB175" s="107">
        <f t="shared" si="562"/>
        <v>2.2500211377311544E-4</v>
      </c>
      <c r="JC175" s="107">
        <f t="shared" si="563"/>
        <v>3.3196232841909916E-5</v>
      </c>
      <c r="JD175" s="107">
        <f t="shared" si="564"/>
        <v>2.1561198738474278E-5</v>
      </c>
      <c r="JE175" s="107">
        <f t="shared" si="565"/>
        <v>1.9367430269555637E-6</v>
      </c>
      <c r="JF175" s="107">
        <f t="shared" si="566"/>
        <v>1.3764840773653867E-7</v>
      </c>
      <c r="JG175" s="107">
        <f t="shared" si="567"/>
        <v>8.1321951472272424E-9</v>
      </c>
      <c r="JH175" s="107">
        <f t="shared" si="568"/>
        <v>7.5519853771536825E-10</v>
      </c>
      <c r="JI175" s="107">
        <f t="shared" si="569"/>
        <v>4.0308162358758215E-9</v>
      </c>
      <c r="JJ175" s="107">
        <f t="shared" si="570"/>
        <v>3.367670427217045E-7</v>
      </c>
      <c r="JK175" s="107">
        <f t="shared" si="571"/>
        <v>1.6275109812196166E-4</v>
      </c>
      <c r="JL175" s="107">
        <f t="shared" si="572"/>
        <v>8.2870118095672236E-6</v>
      </c>
      <c r="JM175" s="107">
        <f t="shared" si="573"/>
        <v>4.4061422358954346E-9</v>
      </c>
    </row>
    <row r="176" spans="2:273" x14ac:dyDescent="0.25">
      <c r="B176" s="2">
        <v>148</v>
      </c>
      <c r="C176" s="37">
        <v>57.4</v>
      </c>
      <c r="D176" s="37">
        <v>56.567</v>
      </c>
      <c r="E176" s="37">
        <v>56.982999999999997</v>
      </c>
      <c r="F176" s="37">
        <v>57.783000000000001</v>
      </c>
      <c r="G176" s="37">
        <v>57.3</v>
      </c>
      <c r="H176" s="37">
        <v>56.683</v>
      </c>
      <c r="I176" s="37">
        <v>58.4</v>
      </c>
      <c r="J176" s="37">
        <v>57.7</v>
      </c>
      <c r="K176" s="37">
        <v>55.767000000000003</v>
      </c>
      <c r="L176" s="37">
        <v>57.1</v>
      </c>
      <c r="M176" s="37">
        <v>55.832999999999998</v>
      </c>
      <c r="N176" s="37">
        <v>51.95</v>
      </c>
      <c r="O176" s="37">
        <v>51.917000000000002</v>
      </c>
      <c r="P176" s="37">
        <v>52.332999999999998</v>
      </c>
      <c r="Q176" s="37">
        <v>50.65</v>
      </c>
      <c r="S176" s="4">
        <f t="shared" si="460"/>
        <v>57.023777774468797</v>
      </c>
      <c r="T176" s="4">
        <f t="shared" si="461"/>
        <v>57.167888797451702</v>
      </c>
      <c r="U176" s="4">
        <f t="shared" si="462"/>
        <v>56.896255090577988</v>
      </c>
      <c r="V176" s="4">
        <f t="shared" si="463"/>
        <v>56.956972063215346</v>
      </c>
      <c r="W176" s="4">
        <f t="shared" si="464"/>
        <v>57.684574069772523</v>
      </c>
      <c r="X176" s="4">
        <f t="shared" si="465"/>
        <v>57.706102155500027</v>
      </c>
      <c r="Y176" s="4">
        <f t="shared" si="466"/>
        <v>58.028869027217446</v>
      </c>
      <c r="Z176" s="4">
        <f t="shared" si="467"/>
        <v>57.84583392975744</v>
      </c>
      <c r="AA176" s="4">
        <f t="shared" si="468"/>
        <v>57.007670268654635</v>
      </c>
      <c r="AB176" s="4">
        <f t="shared" si="469"/>
        <v>57.324640015687891</v>
      </c>
      <c r="AC176" s="4">
        <f t="shared" si="470"/>
        <v>56.073313094405371</v>
      </c>
      <c r="AD176" s="4">
        <f t="shared" si="471"/>
        <v>52.909026139785468</v>
      </c>
      <c r="AE176" s="4">
        <f t="shared" si="472"/>
        <v>52.618174447407391</v>
      </c>
      <c r="AF176" s="4">
        <f t="shared" si="473"/>
        <v>52.515343095356251</v>
      </c>
      <c r="AG176" s="4">
        <f t="shared" si="474"/>
        <v>51.919479290349109</v>
      </c>
      <c r="AI176" s="4">
        <f t="shared" si="475"/>
        <v>0.3762222255312011</v>
      </c>
      <c r="AJ176" s="4">
        <f t="shared" si="476"/>
        <v>-0.60088879745170232</v>
      </c>
      <c r="AK176" s="4">
        <f t="shared" si="477"/>
        <v>8.6744909422009187E-2</v>
      </c>
      <c r="AL176" s="4">
        <f t="shared" si="478"/>
        <v>0.82602793678465503</v>
      </c>
      <c r="AM176" s="4">
        <f t="shared" si="479"/>
        <v>-0.38457406977252617</v>
      </c>
      <c r="AN176" s="4">
        <f t="shared" si="480"/>
        <v>-1.0231021555000268</v>
      </c>
      <c r="AO176" s="4">
        <f t="shared" si="481"/>
        <v>0.37113097278255225</v>
      </c>
      <c r="AP176" s="4">
        <f t="shared" si="482"/>
        <v>-0.14583392975743692</v>
      </c>
      <c r="AQ176" s="4">
        <f t="shared" si="483"/>
        <v>-1.2406702686546325</v>
      </c>
      <c r="AR176" s="4">
        <f t="shared" si="484"/>
        <v>-0.22464001568788916</v>
      </c>
      <c r="AS176" s="4">
        <f t="shared" si="485"/>
        <v>-0.24031309440537285</v>
      </c>
      <c r="AT176" s="4">
        <f t="shared" si="486"/>
        <v>-0.95902613978546469</v>
      </c>
      <c r="AU176" s="4">
        <f t="shared" si="487"/>
        <v>-0.70117444740738932</v>
      </c>
      <c r="AV176" s="4">
        <f t="shared" si="574"/>
        <v>-0.18234309535625215</v>
      </c>
      <c r="AW176" s="4">
        <f t="shared" si="574"/>
        <v>-1.2694792903491106</v>
      </c>
      <c r="AY176" s="2">
        <f t="shared" si="509"/>
        <v>57.023777774468797</v>
      </c>
      <c r="AZ176" s="2">
        <f t="shared" si="575"/>
        <v>57.164111714014261</v>
      </c>
      <c r="BA176" s="2">
        <f t="shared" si="576"/>
        <v>56.889727834491154</v>
      </c>
      <c r="BB176" s="2">
        <f t="shared" si="577"/>
        <v>56.956953535631939</v>
      </c>
      <c r="BC176" s="2">
        <f t="shared" si="578"/>
        <v>57.684572540088553</v>
      </c>
      <c r="BD176" s="2">
        <f t="shared" si="579"/>
        <v>57.70610124902219</v>
      </c>
      <c r="BE176" s="2">
        <f t="shared" si="580"/>
        <v>58.028869000557584</v>
      </c>
      <c r="BF176" s="2">
        <f t="shared" si="581"/>
        <v>57.84583392918195</v>
      </c>
      <c r="BG176" s="2">
        <f t="shared" si="582"/>
        <v>57.007670268642563</v>
      </c>
      <c r="BH176" s="2">
        <f t="shared" si="583"/>
        <v>57.324640015687557</v>
      </c>
      <c r="BI176" s="2">
        <f t="shared" si="584"/>
        <v>56.073313094400959</v>
      </c>
      <c r="BJ176" s="2">
        <f t="shared" si="585"/>
        <v>52.909026136822376</v>
      </c>
      <c r="BK176" s="2">
        <f t="shared" si="586"/>
        <v>52.618144661622757</v>
      </c>
      <c r="BL176" s="2">
        <f t="shared" si="587"/>
        <v>52.51534255345797</v>
      </c>
      <c r="BM176" s="2">
        <f t="shared" si="588"/>
        <v>51.919479289867667</v>
      </c>
      <c r="BO176" s="2" t="str">
        <f t="shared" si="440"/>
        <v/>
      </c>
      <c r="BP176" s="2" t="str">
        <f t="shared" si="441"/>
        <v/>
      </c>
      <c r="BQ176" s="2" t="str">
        <f t="shared" si="442"/>
        <v/>
      </c>
      <c r="BR176" s="2" t="str">
        <f t="shared" si="443"/>
        <v/>
      </c>
      <c r="BS176" s="2" t="str">
        <f t="shared" si="444"/>
        <v/>
      </c>
      <c r="BT176" s="2" t="str">
        <f t="shared" si="445"/>
        <v/>
      </c>
      <c r="BU176" s="2" t="str">
        <f t="shared" si="446"/>
        <v/>
      </c>
      <c r="BV176" s="2" t="str">
        <f t="shared" si="447"/>
        <v/>
      </c>
      <c r="BW176" s="2" t="str">
        <f t="shared" si="448"/>
        <v/>
      </c>
      <c r="BX176" s="2" t="str">
        <f t="shared" si="449"/>
        <v/>
      </c>
      <c r="BY176" s="2" t="str">
        <f t="shared" si="450"/>
        <v/>
      </c>
      <c r="BZ176" s="2" t="str">
        <f t="shared" si="451"/>
        <v/>
      </c>
      <c r="CA176" s="2" t="str">
        <f t="shared" si="452"/>
        <v/>
      </c>
      <c r="CB176" s="2" t="str">
        <f t="shared" si="453"/>
        <v/>
      </c>
      <c r="CC176" s="2" t="str">
        <f t="shared" si="454"/>
        <v/>
      </c>
      <c r="CE176" s="2" t="str">
        <f t="shared" si="510"/>
        <v/>
      </c>
      <c r="CF176" s="2" t="str">
        <f t="shared" si="511"/>
        <v/>
      </c>
      <c r="CG176" s="2" t="str">
        <f t="shared" si="512"/>
        <v/>
      </c>
      <c r="CH176" s="2" t="str">
        <f t="shared" si="513"/>
        <v/>
      </c>
      <c r="CI176" s="2" t="str">
        <f t="shared" si="514"/>
        <v/>
      </c>
      <c r="CJ176" s="2" t="str">
        <f t="shared" si="515"/>
        <v/>
      </c>
      <c r="CK176" s="2" t="str">
        <f t="shared" si="516"/>
        <v/>
      </c>
      <c r="CL176" s="2" t="str">
        <f t="shared" si="517"/>
        <v/>
      </c>
      <c r="CM176" s="2" t="str">
        <f t="shared" si="518"/>
        <v/>
      </c>
      <c r="CN176" s="2" t="str">
        <f t="shared" si="519"/>
        <v/>
      </c>
      <c r="CO176" s="2" t="str">
        <f t="shared" si="520"/>
        <v/>
      </c>
      <c r="CP176" s="2" t="str">
        <f t="shared" si="521"/>
        <v/>
      </c>
      <c r="CQ176" s="2" t="str">
        <f t="shared" si="522"/>
        <v/>
      </c>
      <c r="CR176" s="2" t="str">
        <f t="shared" si="523"/>
        <v/>
      </c>
      <c r="CS176" s="2" t="str">
        <f t="shared" si="524"/>
        <v/>
      </c>
      <c r="CU176" s="2" t="str">
        <f t="shared" si="525"/>
        <v/>
      </c>
      <c r="CV176" s="2" t="str">
        <f t="shared" si="526"/>
        <v/>
      </c>
      <c r="CW176" s="2" t="str">
        <f t="shared" si="527"/>
        <v/>
      </c>
      <c r="CX176" s="2">
        <f t="shared" si="528"/>
        <v>57.783000000000001</v>
      </c>
      <c r="CY176" s="2">
        <f t="shared" si="529"/>
        <v>57.3</v>
      </c>
      <c r="CZ176" s="2">
        <f t="shared" si="530"/>
        <v>56.683</v>
      </c>
      <c r="DA176" s="2">
        <f t="shared" si="531"/>
        <v>58.4</v>
      </c>
      <c r="DB176" s="2">
        <f t="shared" si="532"/>
        <v>57.7</v>
      </c>
      <c r="DC176" s="2">
        <f t="shared" si="533"/>
        <v>55.767000000000003</v>
      </c>
      <c r="DD176" s="2">
        <f t="shared" si="534"/>
        <v>57.1</v>
      </c>
      <c r="DE176" s="2">
        <f t="shared" si="535"/>
        <v>55.832999999999998</v>
      </c>
      <c r="DF176" s="2">
        <f t="shared" si="536"/>
        <v>51.95</v>
      </c>
      <c r="DG176" s="2">
        <f t="shared" si="537"/>
        <v>51.917000000000002</v>
      </c>
      <c r="DH176" s="2">
        <f t="shared" si="538"/>
        <v>52.332999999999998</v>
      </c>
      <c r="DI176" s="2">
        <f t="shared" si="539"/>
        <v>50.65</v>
      </c>
      <c r="DK176" s="2">
        <f t="shared" si="489"/>
        <v>90.055210526315761</v>
      </c>
      <c r="DL176" s="2">
        <f t="shared" si="589"/>
        <v>94.861908742750842</v>
      </c>
      <c r="DM176" s="2">
        <f t="shared" si="589"/>
        <v>90.376621183936976</v>
      </c>
      <c r="DN176" s="2">
        <f t="shared" si="589"/>
        <v>88.900391596638656</v>
      </c>
      <c r="DO176" s="2">
        <f t="shared" si="589"/>
        <v>98.172445938375361</v>
      </c>
      <c r="DP176" s="2">
        <f t="shared" si="589"/>
        <v>96.745364705882338</v>
      </c>
      <c r="DQ176" s="2">
        <f t="shared" si="589"/>
        <v>96.277124554367205</v>
      </c>
      <c r="DR176" s="2">
        <f t="shared" si="589"/>
        <v>98.032209893048133</v>
      </c>
      <c r="DS176" s="2">
        <f t="shared" si="589"/>
        <v>84.607873774509798</v>
      </c>
      <c r="DT176" s="2">
        <f t="shared" si="589"/>
        <v>98.354193951612899</v>
      </c>
      <c r="DU176" s="2">
        <f t="shared" si="589"/>
        <v>100.26869354838711</v>
      </c>
      <c r="DV176" s="2">
        <f t="shared" si="589"/>
        <v>91.285890762463339</v>
      </c>
      <c r="DW176" s="2">
        <f t="shared" si="589"/>
        <v>103.14635355571849</v>
      </c>
      <c r="DX176" s="2">
        <f t="shared" si="589"/>
        <v>98.84342352941178</v>
      </c>
      <c r="DY176" s="2">
        <f t="shared" si="589"/>
        <v>76.504621510673232</v>
      </c>
      <c r="EA176" s="2">
        <f t="shared" si="459"/>
        <v>55.758000000000017</v>
      </c>
      <c r="EB176" s="2">
        <f t="shared" si="491"/>
        <v>55.070564521232825</v>
      </c>
      <c r="EC176" s="2">
        <f t="shared" si="492"/>
        <v>54.971370738023317</v>
      </c>
      <c r="ED176" s="2">
        <f t="shared" si="493"/>
        <v>55.836982223130363</v>
      </c>
      <c r="EE176" s="2">
        <f t="shared" si="494"/>
        <v>55.721214396717862</v>
      </c>
      <c r="EF176" s="2">
        <f t="shared" si="495"/>
        <v>55.586707869750107</v>
      </c>
      <c r="EG176" s="2">
        <f t="shared" si="496"/>
        <v>57.092504243008669</v>
      </c>
      <c r="EH176" s="2">
        <f t="shared" si="497"/>
        <v>59.034217706013372</v>
      </c>
      <c r="EI176" s="2">
        <f t="shared" si="498"/>
        <v>55.237013959981397</v>
      </c>
      <c r="EJ176" s="2">
        <f t="shared" si="499"/>
        <v>54.434568819599107</v>
      </c>
      <c r="EK176" s="2">
        <f t="shared" si="500"/>
        <v>54.273936531105292</v>
      </c>
      <c r="EL176" s="2">
        <f t="shared" si="501"/>
        <v>52.93362463465553</v>
      </c>
      <c r="EM176" s="2">
        <f t="shared" si="502"/>
        <v>52.587625156576202</v>
      </c>
      <c r="EN176" s="2">
        <f t="shared" si="503"/>
        <v>52.354553435018282</v>
      </c>
      <c r="EO176" s="2">
        <f t="shared" si="504"/>
        <v>54.320882682309026</v>
      </c>
      <c r="EQ176" s="2">
        <f t="shared" si="505"/>
        <v>57.400128475376235</v>
      </c>
      <c r="ER176" s="2">
        <f t="shared" si="590"/>
        <v>57.479998575893831</v>
      </c>
      <c r="ES176" s="2">
        <f t="shared" si="590"/>
        <v>57.17293411311114</v>
      </c>
      <c r="ET176" s="2">
        <f t="shared" si="590"/>
        <v>57.045346560859471</v>
      </c>
      <c r="EU176" s="2">
        <f t="shared" si="590"/>
        <v>57.803256214092173</v>
      </c>
      <c r="EV176" s="2">
        <f t="shared" si="590"/>
        <v>57.831017914135785</v>
      </c>
      <c r="EW176" s="2">
        <f t="shared" si="590"/>
        <v>58.07218243715257</v>
      </c>
      <c r="EX176" s="2">
        <f t="shared" si="590"/>
        <v>57.803226700259017</v>
      </c>
      <c r="EY176" s="2">
        <f t="shared" si="590"/>
        <v>57.053046475287992</v>
      </c>
      <c r="EZ176" s="2">
        <f t="shared" si="590"/>
        <v>57.395584354688957</v>
      </c>
      <c r="FA176" s="2">
        <f t="shared" si="590"/>
        <v>56.124791436743408</v>
      </c>
      <c r="FB176" s="2">
        <f t="shared" si="590"/>
        <v>52.908037688567255</v>
      </c>
      <c r="FC176" s="2">
        <f t="shared" si="590"/>
        <v>52.621404436784779</v>
      </c>
      <c r="FD176" s="2">
        <f t="shared" si="590"/>
        <v>52.52921692169717</v>
      </c>
      <c r="FE176" s="2">
        <f t="shared" si="590"/>
        <v>51.667761000671703</v>
      </c>
      <c r="FG176" s="2">
        <f t="shared" si="507"/>
        <v>0.9999999957415846</v>
      </c>
      <c r="FH176" s="2">
        <f t="shared" si="591"/>
        <v>0.99999999627912373</v>
      </c>
      <c r="FI176" s="2">
        <f t="shared" si="591"/>
        <v>0.99999999555464947</v>
      </c>
      <c r="FJ176" s="2">
        <f t="shared" si="591"/>
        <v>0.99999999673576323</v>
      </c>
      <c r="FK176" s="2">
        <f t="shared" si="591"/>
        <v>0.99999999709012211</v>
      </c>
      <c r="FL176" s="2">
        <f t="shared" si="591"/>
        <v>0.99999999768368886</v>
      </c>
      <c r="FM176" s="2">
        <f t="shared" si="591"/>
        <v>0.9999999982065062</v>
      </c>
      <c r="FN176" s="2">
        <f t="shared" si="591"/>
        <v>0.99999999815187768</v>
      </c>
      <c r="FO176" s="2">
        <f t="shared" si="591"/>
        <v>0.99999999834959541</v>
      </c>
      <c r="FP176" s="2">
        <f t="shared" si="591"/>
        <v>0.99999999849210364</v>
      </c>
      <c r="FQ176" s="2">
        <f t="shared" si="591"/>
        <v>0.99999999845989096</v>
      </c>
      <c r="FR176" s="2">
        <f t="shared" si="591"/>
        <v>0.99999999837865228</v>
      </c>
      <c r="FS176" s="2">
        <f t="shared" si="591"/>
        <v>0.99999998410454782</v>
      </c>
      <c r="FT176" s="2">
        <f t="shared" si="591"/>
        <v>0.99999996015310988</v>
      </c>
      <c r="FU176" s="2">
        <f t="shared" si="591"/>
        <v>0.99999990814826289</v>
      </c>
      <c r="FW176" s="2">
        <f t="shared" si="540"/>
        <v>0.77081522389837187</v>
      </c>
      <c r="FX176" s="2">
        <f t="shared" si="592"/>
        <v>0.86889576441108229</v>
      </c>
      <c r="FY176" s="2">
        <f t="shared" si="593"/>
        <v>0.87136121575539993</v>
      </c>
      <c r="FZ176" s="2">
        <f t="shared" si="594"/>
        <v>0.92684893918629563</v>
      </c>
      <c r="GA176" s="2">
        <f t="shared" si="595"/>
        <v>0.94299643910073172</v>
      </c>
      <c r="GB176" s="2">
        <f t="shared" si="596"/>
        <v>0.94434068467396548</v>
      </c>
      <c r="GC176" s="2">
        <f t="shared" si="597"/>
        <v>0.95578802597498791</v>
      </c>
      <c r="GD176" s="2">
        <f t="shared" si="598"/>
        <v>0.96538792188512867</v>
      </c>
      <c r="GE176" s="2">
        <f t="shared" si="599"/>
        <v>0.97501352275536224</v>
      </c>
      <c r="GF176" s="2">
        <f t="shared" si="600"/>
        <v>0.97604051569912176</v>
      </c>
      <c r="GG176" s="2">
        <f t="shared" si="601"/>
        <v>0.97218668355764959</v>
      </c>
      <c r="GH176" s="2">
        <f t="shared" si="602"/>
        <v>0.96137147163448522</v>
      </c>
      <c r="GI176" s="2">
        <f t="shared" si="603"/>
        <v>0.90347399957213959</v>
      </c>
      <c r="GJ176" s="2">
        <f t="shared" si="604"/>
        <v>0.92055454210865995</v>
      </c>
      <c r="GK176" s="2">
        <f t="shared" si="605"/>
        <v>0.90512449793645544</v>
      </c>
      <c r="GM176" s="107">
        <f t="shared" si="541"/>
        <v>5.3661848916764308E-222</v>
      </c>
      <c r="GN176" s="107">
        <f t="shared" si="606"/>
        <v>3.5971908225671396E-291</v>
      </c>
      <c r="GO176" s="107">
        <f t="shared" si="607"/>
        <v>1.4478533374378458E-283</v>
      </c>
      <c r="GP176" s="107">
        <f t="shared" si="608"/>
        <v>0</v>
      </c>
      <c r="GQ176" s="107">
        <f t="shared" si="609"/>
        <v>0</v>
      </c>
      <c r="GR176" s="107">
        <f t="shared" si="610"/>
        <v>0</v>
      </c>
      <c r="GS176" s="107">
        <f t="shared" si="611"/>
        <v>0</v>
      </c>
      <c r="GT176" s="107">
        <f t="shared" si="612"/>
        <v>0</v>
      </c>
      <c r="GU176" s="107">
        <f t="shared" si="613"/>
        <v>0</v>
      </c>
      <c r="GV176" s="107">
        <f t="shared" si="614"/>
        <v>0</v>
      </c>
      <c r="GW176" s="107">
        <f t="shared" si="615"/>
        <v>0</v>
      </c>
      <c r="GX176" s="107">
        <f t="shared" si="616"/>
        <v>0</v>
      </c>
      <c r="GY176" s="107">
        <f t="shared" si="617"/>
        <v>0</v>
      </c>
      <c r="GZ176" s="107">
        <f t="shared" si="618"/>
        <v>0</v>
      </c>
      <c r="HA176" s="107">
        <f t="shared" si="619"/>
        <v>0</v>
      </c>
      <c r="HC176" s="107">
        <f t="shared" si="542"/>
        <v>2.0501267075376925E-161</v>
      </c>
      <c r="HD176" s="107">
        <f t="shared" si="620"/>
        <v>3.0013738214411424E-216</v>
      </c>
      <c r="HE176" s="107">
        <f t="shared" si="621"/>
        <v>6.9308110873762772E-211</v>
      </c>
      <c r="HF176" s="107">
        <f t="shared" si="622"/>
        <v>8.6314826233210923E-267</v>
      </c>
      <c r="HG176" s="107">
        <f t="shared" si="623"/>
        <v>1.3080895505766462E-276</v>
      </c>
      <c r="HH176" s="107">
        <f t="shared" si="624"/>
        <v>1.3465458487878588E-291</v>
      </c>
      <c r="HI176" s="107">
        <f t="shared" si="625"/>
        <v>0</v>
      </c>
      <c r="HJ176" s="107">
        <f t="shared" si="626"/>
        <v>0</v>
      </c>
      <c r="HK176" s="107">
        <f t="shared" si="627"/>
        <v>0</v>
      </c>
      <c r="HL176" s="107">
        <f t="shared" si="628"/>
        <v>0</v>
      </c>
      <c r="HM176" s="107">
        <f t="shared" si="629"/>
        <v>0</v>
      </c>
      <c r="HN176" s="107">
        <f t="shared" si="630"/>
        <v>0</v>
      </c>
      <c r="HO176" s="107">
        <f t="shared" si="631"/>
        <v>4.791343648857643E-303</v>
      </c>
      <c r="HP176" s="107">
        <f t="shared" si="632"/>
        <v>0</v>
      </c>
      <c r="HQ176" s="107">
        <f t="shared" si="633"/>
        <v>0</v>
      </c>
      <c r="HS176" s="107">
        <f t="shared" si="543"/>
        <v>3.2969449243558763E-27</v>
      </c>
      <c r="HT176" s="107">
        <f t="shared" si="634"/>
        <v>1.4247472986699733E-39</v>
      </c>
      <c r="HU176" s="107">
        <f t="shared" si="635"/>
        <v>7.8132366984018599E-39</v>
      </c>
      <c r="HV176" s="107">
        <f t="shared" si="636"/>
        <v>5.3799091160889266E-53</v>
      </c>
      <c r="HW176" s="107">
        <f t="shared" si="637"/>
        <v>1.434823734551086E-56</v>
      </c>
      <c r="HX176" s="107">
        <f t="shared" si="638"/>
        <v>1.0019761959310485E-59</v>
      </c>
      <c r="HY176" s="107">
        <f t="shared" si="639"/>
        <v>6.1502752991357023E-67</v>
      </c>
      <c r="HZ176" s="107">
        <f t="shared" si="640"/>
        <v>1.0968405114964745E-71</v>
      </c>
      <c r="IA176" s="107">
        <f t="shared" si="641"/>
        <v>7.9441724825344838E-74</v>
      </c>
      <c r="IB176" s="107">
        <f t="shared" si="642"/>
        <v>1.1232361350201812E-82</v>
      </c>
      <c r="IC176" s="107">
        <f t="shared" si="643"/>
        <v>1.1106628719223222E-80</v>
      </c>
      <c r="ID176" s="107">
        <f t="shared" si="644"/>
        <v>5.8617095756238056E-71</v>
      </c>
      <c r="IE176" s="107">
        <f t="shared" si="645"/>
        <v>6.2060951813707341E-59</v>
      </c>
      <c r="IF176" s="107">
        <f t="shared" si="646"/>
        <v>9.0934618684391892E-64</v>
      </c>
      <c r="IG176" s="107">
        <f t="shared" si="647"/>
        <v>2.8682205042889971E-83</v>
      </c>
      <c r="II176" s="107">
        <f t="shared" si="544"/>
        <v>9.860247211728089E-2</v>
      </c>
      <c r="IJ176" s="107">
        <f t="shared" si="545"/>
        <v>5.390264594620435E-3</v>
      </c>
      <c r="IK176" s="107">
        <f t="shared" si="546"/>
        <v>5.0686076608360831E-3</v>
      </c>
      <c r="IL176" s="107">
        <f t="shared" si="547"/>
        <v>5.0108586771138712E-5</v>
      </c>
      <c r="IM176" s="107">
        <f t="shared" si="548"/>
        <v>6.1677270009294797E-6</v>
      </c>
      <c r="IN176" s="107">
        <f t="shared" si="549"/>
        <v>3.7739200927654201E-6</v>
      </c>
      <c r="IO176" s="107">
        <f t="shared" si="550"/>
        <v>2.6732550151090464E-7</v>
      </c>
      <c r="IP176" s="107">
        <f t="shared" si="551"/>
        <v>1.5151784369967411E-8</v>
      </c>
      <c r="IQ176" s="107">
        <f t="shared" si="552"/>
        <v>7.6372515050953221E-10</v>
      </c>
      <c r="IR176" s="107">
        <f t="shared" si="553"/>
        <v>5.3228066684443555E-11</v>
      </c>
      <c r="IS176" s="107">
        <f t="shared" si="554"/>
        <v>3.1654771492907894E-10</v>
      </c>
      <c r="IT176" s="107">
        <f t="shared" si="555"/>
        <v>3.9040056624088584E-8</v>
      </c>
      <c r="IU176" s="107">
        <f t="shared" si="556"/>
        <v>3.2047159856959599E-5</v>
      </c>
      <c r="IV176" s="107">
        <f t="shared" si="557"/>
        <v>1.3249693631664885E-6</v>
      </c>
      <c r="IW176" s="107">
        <f t="shared" si="558"/>
        <v>1.9253722630917504E-10</v>
      </c>
      <c r="IY176" s="107">
        <f t="shared" si="559"/>
        <v>9.860247211728089E-2</v>
      </c>
      <c r="IZ176" s="107">
        <f t="shared" si="560"/>
        <v>5.390264594620435E-3</v>
      </c>
      <c r="JA176" s="107">
        <f t="shared" si="561"/>
        <v>5.0686076608360831E-3</v>
      </c>
      <c r="JB176" s="107">
        <f t="shared" si="562"/>
        <v>5.0108586771138712E-5</v>
      </c>
      <c r="JC176" s="107">
        <f t="shared" si="563"/>
        <v>6.1677270009294797E-6</v>
      </c>
      <c r="JD176" s="107">
        <f t="shared" si="564"/>
        <v>3.7739200927654201E-6</v>
      </c>
      <c r="JE176" s="107">
        <f t="shared" si="565"/>
        <v>2.6732550151090464E-7</v>
      </c>
      <c r="JF176" s="107">
        <f t="shared" si="566"/>
        <v>1.5151784369967411E-8</v>
      </c>
      <c r="JG176" s="107">
        <f t="shared" si="567"/>
        <v>7.6372515050953221E-10</v>
      </c>
      <c r="JH176" s="107">
        <f t="shared" si="568"/>
        <v>5.3228066684443555E-11</v>
      </c>
      <c r="JI176" s="107">
        <f t="shared" si="569"/>
        <v>3.1654771492907894E-10</v>
      </c>
      <c r="JJ176" s="107">
        <f t="shared" si="570"/>
        <v>3.9040056624088584E-8</v>
      </c>
      <c r="JK176" s="107">
        <f t="shared" si="571"/>
        <v>3.2047159856959599E-5</v>
      </c>
      <c r="JL176" s="107">
        <f t="shared" si="572"/>
        <v>1.3249693631664885E-6</v>
      </c>
      <c r="JM176" s="107">
        <f t="shared" si="573"/>
        <v>1.9253722630917504E-10</v>
      </c>
    </row>
    <row r="177" spans="2:273" x14ac:dyDescent="0.25">
      <c r="B177" s="2">
        <v>149</v>
      </c>
      <c r="C177" s="37">
        <v>56.567</v>
      </c>
      <c r="D177" s="37">
        <v>56.533000000000001</v>
      </c>
      <c r="E177" s="37">
        <v>56.033000000000001</v>
      </c>
      <c r="F177" s="37">
        <v>56.383000000000003</v>
      </c>
      <c r="G177" s="37">
        <v>56.883000000000003</v>
      </c>
      <c r="H177" s="37">
        <v>57.183</v>
      </c>
      <c r="I177" s="37">
        <v>58.2</v>
      </c>
      <c r="J177" s="37">
        <v>58.667000000000002</v>
      </c>
      <c r="K177" s="37">
        <v>56.317</v>
      </c>
      <c r="L177" s="37">
        <v>57.832999999999998</v>
      </c>
      <c r="M177" s="37">
        <v>55.95</v>
      </c>
      <c r="N177" s="37">
        <v>52.317</v>
      </c>
      <c r="O177" s="37">
        <v>51.982999999999997</v>
      </c>
      <c r="P177" s="37">
        <v>53.232999999999997</v>
      </c>
      <c r="Q177" s="37">
        <v>50.667000000000002</v>
      </c>
      <c r="S177" s="4">
        <f t="shared" si="460"/>
        <v>56.990522254327225</v>
      </c>
      <c r="T177" s="4">
        <f t="shared" si="461"/>
        <v>57.106272869875028</v>
      </c>
      <c r="U177" s="4">
        <f t="shared" si="462"/>
        <v>56.825669054129349</v>
      </c>
      <c r="V177" s="4">
        <f t="shared" si="463"/>
        <v>56.854677793150088</v>
      </c>
      <c r="W177" s="4">
        <f t="shared" si="464"/>
        <v>57.586713157577073</v>
      </c>
      <c r="X177" s="4">
        <f t="shared" si="465"/>
        <v>57.607639359128861</v>
      </c>
      <c r="Y177" s="4">
        <f t="shared" si="466"/>
        <v>57.913431980768053</v>
      </c>
      <c r="Z177" s="4">
        <f t="shared" si="467"/>
        <v>57.711515310525243</v>
      </c>
      <c r="AA177" s="4">
        <f t="shared" si="468"/>
        <v>56.889570664569625</v>
      </c>
      <c r="AB177" s="4">
        <f t="shared" si="469"/>
        <v>57.228482634142033</v>
      </c>
      <c r="AC177" s="4">
        <f t="shared" si="470"/>
        <v>55.960296097236764</v>
      </c>
      <c r="AD177" s="4">
        <f t="shared" si="471"/>
        <v>52.773661916447139</v>
      </c>
      <c r="AE177" s="4">
        <f t="shared" si="472"/>
        <v>52.48090396691655</v>
      </c>
      <c r="AF177" s="4">
        <f t="shared" si="473"/>
        <v>52.375485574573332</v>
      </c>
      <c r="AG177" s="4">
        <f t="shared" si="474"/>
        <v>51.747845274645819</v>
      </c>
      <c r="AI177" s="4">
        <f t="shared" si="475"/>
        <v>-0.42352225432722435</v>
      </c>
      <c r="AJ177" s="4">
        <f t="shared" si="476"/>
        <v>-0.57327286987502646</v>
      </c>
      <c r="AK177" s="4">
        <f t="shared" si="477"/>
        <v>-0.79266905412934818</v>
      </c>
      <c r="AL177" s="4">
        <f t="shared" si="478"/>
        <v>-0.47167779315008573</v>
      </c>
      <c r="AM177" s="4">
        <f t="shared" si="479"/>
        <v>-0.70371315757707009</v>
      </c>
      <c r="AN177" s="4">
        <f t="shared" si="480"/>
        <v>-0.42463935912886086</v>
      </c>
      <c r="AO177" s="4">
        <f t="shared" si="481"/>
        <v>0.28656801923195019</v>
      </c>
      <c r="AP177" s="4">
        <f t="shared" si="482"/>
        <v>0.9554846894747584</v>
      </c>
      <c r="AQ177" s="4">
        <f t="shared" si="483"/>
        <v>-0.57257066456962491</v>
      </c>
      <c r="AR177" s="4">
        <f t="shared" si="484"/>
        <v>0.60451736585796567</v>
      </c>
      <c r="AS177" s="4">
        <f t="shared" si="485"/>
        <v>-1.029609723676117E-2</v>
      </c>
      <c r="AT177" s="4">
        <f t="shared" si="486"/>
        <v>-0.45666191644713905</v>
      </c>
      <c r="AU177" s="4">
        <f t="shared" si="487"/>
        <v>-0.49790396691655303</v>
      </c>
      <c r="AV177" s="4">
        <f t="shared" si="574"/>
        <v>0.85751442542666467</v>
      </c>
      <c r="AW177" s="4">
        <f t="shared" si="574"/>
        <v>-1.0808452746458173</v>
      </c>
      <c r="AY177" s="2">
        <f t="shared" si="509"/>
        <v>56.990522254327225</v>
      </c>
      <c r="AZ177" s="2">
        <f t="shared" si="575"/>
        <v>57.105387931507067</v>
      </c>
      <c r="BA177" s="2">
        <f t="shared" si="576"/>
        <v>56.824143744966435</v>
      </c>
      <c r="BB177" s="2">
        <f t="shared" si="577"/>
        <v>56.854675763583202</v>
      </c>
      <c r="BC177" s="2">
        <f t="shared" si="578"/>
        <v>57.586713027202528</v>
      </c>
      <c r="BD177" s="2">
        <f t="shared" si="579"/>
        <v>57.60763928827626</v>
      </c>
      <c r="BE177" s="2">
        <f t="shared" si="580"/>
        <v>57.913431979278435</v>
      </c>
      <c r="BF177" s="2">
        <f t="shared" si="581"/>
        <v>57.711515310501845</v>
      </c>
      <c r="BG177" s="2">
        <f t="shared" si="582"/>
        <v>56.889570664569227</v>
      </c>
      <c r="BH177" s="2">
        <f t="shared" si="583"/>
        <v>57.228482634142026</v>
      </c>
      <c r="BI177" s="2">
        <f t="shared" si="584"/>
        <v>55.96029609723665</v>
      </c>
      <c r="BJ177" s="2">
        <f t="shared" si="585"/>
        <v>52.773661916317984</v>
      </c>
      <c r="BK177" s="2">
        <f t="shared" si="586"/>
        <v>52.480901264828688</v>
      </c>
      <c r="BL177" s="2">
        <f t="shared" si="587"/>
        <v>52.375485537269647</v>
      </c>
      <c r="BM177" s="2">
        <f t="shared" si="588"/>
        <v>51.747845274635736</v>
      </c>
      <c r="BO177" s="2" t="str">
        <f t="shared" si="440"/>
        <v/>
      </c>
      <c r="BP177" s="2" t="str">
        <f t="shared" si="441"/>
        <v/>
      </c>
      <c r="BQ177" s="2" t="str">
        <f t="shared" si="442"/>
        <v/>
      </c>
      <c r="BR177" s="2" t="str">
        <f t="shared" si="443"/>
        <v/>
      </c>
      <c r="BS177" s="2" t="str">
        <f t="shared" si="444"/>
        <v/>
      </c>
      <c r="BT177" s="2" t="str">
        <f t="shared" si="445"/>
        <v/>
      </c>
      <c r="BU177" s="2" t="str">
        <f t="shared" si="446"/>
        <v/>
      </c>
      <c r="BV177" s="2" t="str">
        <f t="shared" si="447"/>
        <v/>
      </c>
      <c r="BW177" s="2" t="str">
        <f t="shared" si="448"/>
        <v/>
      </c>
      <c r="BX177" s="2" t="str">
        <f t="shared" si="449"/>
        <v/>
      </c>
      <c r="BY177" s="2" t="str">
        <f t="shared" si="450"/>
        <v/>
      </c>
      <c r="BZ177" s="2" t="str">
        <f t="shared" si="451"/>
        <v/>
      </c>
      <c r="CA177" s="2" t="str">
        <f t="shared" si="452"/>
        <v/>
      </c>
      <c r="CB177" s="2" t="str">
        <f t="shared" si="453"/>
        <v/>
      </c>
      <c r="CC177" s="2" t="str">
        <f t="shared" si="454"/>
        <v/>
      </c>
      <c r="CE177" s="2" t="str">
        <f t="shared" si="510"/>
        <v/>
      </c>
      <c r="CF177" s="2" t="str">
        <f t="shared" si="511"/>
        <v/>
      </c>
      <c r="CG177" s="2" t="str">
        <f t="shared" si="512"/>
        <v/>
      </c>
      <c r="CH177" s="2" t="str">
        <f t="shared" si="513"/>
        <v/>
      </c>
      <c r="CI177" s="2" t="str">
        <f t="shared" si="514"/>
        <v/>
      </c>
      <c r="CJ177" s="2" t="str">
        <f t="shared" si="515"/>
        <v/>
      </c>
      <c r="CK177" s="2" t="str">
        <f t="shared" si="516"/>
        <v/>
      </c>
      <c r="CL177" s="2" t="str">
        <f t="shared" si="517"/>
        <v/>
      </c>
      <c r="CM177" s="2" t="str">
        <f t="shared" si="518"/>
        <v/>
      </c>
      <c r="CN177" s="2" t="str">
        <f t="shared" si="519"/>
        <v/>
      </c>
      <c r="CO177" s="2" t="str">
        <f t="shared" si="520"/>
        <v/>
      </c>
      <c r="CP177" s="2" t="str">
        <f t="shared" si="521"/>
        <v/>
      </c>
      <c r="CQ177" s="2" t="str">
        <f t="shared" si="522"/>
        <v/>
      </c>
      <c r="CR177" s="2" t="str">
        <f t="shared" si="523"/>
        <v/>
      </c>
      <c r="CS177" s="2" t="str">
        <f t="shared" si="524"/>
        <v/>
      </c>
      <c r="CU177" s="2" t="str">
        <f t="shared" si="525"/>
        <v/>
      </c>
      <c r="CV177" s="2">
        <f t="shared" si="526"/>
        <v>56.533000000000001</v>
      </c>
      <c r="CW177" s="2">
        <f t="shared" si="527"/>
        <v>56.033000000000001</v>
      </c>
      <c r="CX177" s="2">
        <f t="shared" si="528"/>
        <v>56.383000000000003</v>
      </c>
      <c r="CY177" s="2">
        <f t="shared" si="529"/>
        <v>56.883000000000003</v>
      </c>
      <c r="CZ177" s="2">
        <f t="shared" si="530"/>
        <v>57.183</v>
      </c>
      <c r="DA177" s="2">
        <f t="shared" si="531"/>
        <v>58.2</v>
      </c>
      <c r="DB177" s="2">
        <f t="shared" si="532"/>
        <v>58.667000000000002</v>
      </c>
      <c r="DC177" s="2">
        <f t="shared" si="533"/>
        <v>56.317</v>
      </c>
      <c r="DD177" s="2">
        <f t="shared" si="534"/>
        <v>57.832999999999998</v>
      </c>
      <c r="DE177" s="2">
        <f t="shared" si="535"/>
        <v>55.95</v>
      </c>
      <c r="DF177" s="2">
        <f t="shared" si="536"/>
        <v>52.317</v>
      </c>
      <c r="DG177" s="2">
        <f t="shared" si="537"/>
        <v>51.982999999999997</v>
      </c>
      <c r="DH177" s="2">
        <f t="shared" si="538"/>
        <v>53.232999999999997</v>
      </c>
      <c r="DI177" s="2">
        <f t="shared" si="539"/>
        <v>50.667000000000002</v>
      </c>
      <c r="DK177" s="2">
        <f t="shared" si="489"/>
        <v>90.188852062588879</v>
      </c>
      <c r="DL177" s="2">
        <f t="shared" si="589"/>
        <v>95.022696246854139</v>
      </c>
      <c r="DM177" s="2">
        <f t="shared" si="589"/>
        <v>90.514419520735316</v>
      </c>
      <c r="DN177" s="2">
        <f t="shared" si="589"/>
        <v>89.039047058823542</v>
      </c>
      <c r="DO177" s="2">
        <f t="shared" si="589"/>
        <v>98.367910364145672</v>
      </c>
      <c r="DP177" s="2">
        <f t="shared" si="589"/>
        <v>96.918341176470562</v>
      </c>
      <c r="DQ177" s="2">
        <f t="shared" si="589"/>
        <v>96.439975490196076</v>
      </c>
      <c r="DR177" s="2">
        <f t="shared" si="589"/>
        <v>98.220287098930498</v>
      </c>
      <c r="DS177" s="2">
        <f t="shared" si="589"/>
        <v>84.697597370766488</v>
      </c>
      <c r="DT177" s="2">
        <f t="shared" si="589"/>
        <v>98.551382258064507</v>
      </c>
      <c r="DU177" s="2">
        <f t="shared" si="589"/>
        <v>100.47354838709678</v>
      </c>
      <c r="DV177" s="2">
        <f t="shared" si="589"/>
        <v>91.45212683284457</v>
      </c>
      <c r="DW177" s="2">
        <f t="shared" si="589"/>
        <v>103.40506103372437</v>
      </c>
      <c r="DX177" s="2">
        <f t="shared" si="589"/>
        <v>99.072647058823549</v>
      </c>
      <c r="DY177" s="2">
        <f t="shared" si="589"/>
        <v>76.592012315270935</v>
      </c>
      <c r="EA177" s="2">
        <f t="shared" si="459"/>
        <v>55.627900000000018</v>
      </c>
      <c r="EB177" s="2">
        <f t="shared" si="491"/>
        <v>54.90833864945256</v>
      </c>
      <c r="EC177" s="2">
        <f t="shared" si="492"/>
        <v>54.812580923608124</v>
      </c>
      <c r="ED177" s="2">
        <f t="shared" si="493"/>
        <v>55.693514098896607</v>
      </c>
      <c r="EE177" s="2">
        <f t="shared" si="494"/>
        <v>55.559912289426258</v>
      </c>
      <c r="EF177" s="2">
        <f t="shared" si="495"/>
        <v>55.420349012640536</v>
      </c>
      <c r="EG177" s="2">
        <f t="shared" si="496"/>
        <v>56.948809064609435</v>
      </c>
      <c r="EH177" s="2">
        <f t="shared" si="497"/>
        <v>58.930363028953238</v>
      </c>
      <c r="EI177" s="2">
        <f t="shared" si="498"/>
        <v>55.074874592833893</v>
      </c>
      <c r="EJ177" s="2">
        <f t="shared" si="499"/>
        <v>54.269528730512249</v>
      </c>
      <c r="EK177" s="2">
        <f t="shared" si="500"/>
        <v>54.117163009194002</v>
      </c>
      <c r="EL177" s="2">
        <f t="shared" si="501"/>
        <v>52.796919728601246</v>
      </c>
      <c r="EM177" s="2">
        <f t="shared" si="502"/>
        <v>52.447480375782888</v>
      </c>
      <c r="EN177" s="2">
        <f t="shared" si="503"/>
        <v>52.207935308206231</v>
      </c>
      <c r="EO177" s="2">
        <f t="shared" si="504"/>
        <v>54.225492334355422</v>
      </c>
      <c r="EQ177" s="2">
        <f t="shared" si="505"/>
        <v>57.312340575296084</v>
      </c>
      <c r="ER177" s="2">
        <f t="shared" si="590"/>
        <v>57.368710827170709</v>
      </c>
      <c r="ES177" s="2">
        <f t="shared" si="590"/>
        <v>57.060032393500009</v>
      </c>
      <c r="ET177" s="2">
        <f t="shared" si="590"/>
        <v>56.927471142750349</v>
      </c>
      <c r="EU177" s="2">
        <f t="shared" si="590"/>
        <v>57.684033122204596</v>
      </c>
      <c r="EV177" s="2">
        <f t="shared" si="590"/>
        <v>57.710042892453089</v>
      </c>
      <c r="EW177" s="2">
        <f t="shared" si="590"/>
        <v>57.948875363319104</v>
      </c>
      <c r="EX177" s="2">
        <f t="shared" si="590"/>
        <v>57.67680360079828</v>
      </c>
      <c r="EY177" s="2">
        <f t="shared" si="590"/>
        <v>56.926510743999714</v>
      </c>
      <c r="EZ177" s="2">
        <f t="shared" si="590"/>
        <v>57.28617886103374</v>
      </c>
      <c r="FA177" s="2">
        <f t="shared" si="590"/>
        <v>56.00218116314678</v>
      </c>
      <c r="FB177" s="2">
        <f t="shared" si="590"/>
        <v>52.772919554121117</v>
      </c>
      <c r="FC177" s="2">
        <f t="shared" si="590"/>
        <v>52.483796810974766</v>
      </c>
      <c r="FD177" s="2">
        <f t="shared" si="590"/>
        <v>52.387419128393653</v>
      </c>
      <c r="FE177" s="2">
        <f t="shared" si="590"/>
        <v>51.530291877638824</v>
      </c>
      <c r="FG177" s="2">
        <f t="shared" si="507"/>
        <v>0.99999999661742034</v>
      </c>
      <c r="FH177" s="2">
        <f t="shared" si="591"/>
        <v>0.9999999970444029</v>
      </c>
      <c r="FI177" s="2">
        <f t="shared" si="591"/>
        <v>0.99999999646893256</v>
      </c>
      <c r="FJ177" s="2">
        <f t="shared" si="591"/>
        <v>0.99999999740712453</v>
      </c>
      <c r="FK177" s="2">
        <f t="shared" si="591"/>
        <v>0.99999999768860182</v>
      </c>
      <c r="FL177" s="2">
        <f t="shared" si="591"/>
        <v>0.99999999816008867</v>
      </c>
      <c r="FM177" s="2">
        <f t="shared" si="591"/>
        <v>0.99999999857537725</v>
      </c>
      <c r="FN177" s="2">
        <f t="shared" si="591"/>
        <v>0.99999999853198429</v>
      </c>
      <c r="FO177" s="2">
        <f t="shared" si="591"/>
        <v>0.999999998689037</v>
      </c>
      <c r="FP177" s="2">
        <f t="shared" si="591"/>
        <v>0.99999999880223533</v>
      </c>
      <c r="FQ177" s="2">
        <f t="shared" si="591"/>
        <v>0.99999999877664791</v>
      </c>
      <c r="FR177" s="2">
        <f t="shared" si="591"/>
        <v>0.99999999871211775</v>
      </c>
      <c r="FS177" s="2">
        <f t="shared" si="591"/>
        <v>0.99999998710670868</v>
      </c>
      <c r="FT177" s="2">
        <f t="shared" si="591"/>
        <v>0.99999996711020989</v>
      </c>
      <c r="FU177" s="2">
        <f t="shared" si="591"/>
        <v>0.99999992305785246</v>
      </c>
      <c r="FW177" s="2">
        <f t="shared" si="540"/>
        <v>0.80894639882593122</v>
      </c>
      <c r="FX177" s="2">
        <f t="shared" si="592"/>
        <v>0.89297431640210478</v>
      </c>
      <c r="FY177" s="2">
        <f t="shared" si="593"/>
        <v>0.89504166040545374</v>
      </c>
      <c r="FZ177" s="2">
        <f t="shared" si="594"/>
        <v>0.94100648317495639</v>
      </c>
      <c r="GA177" s="2">
        <f t="shared" si="595"/>
        <v>0.95418330612524493</v>
      </c>
      <c r="GB177" s="2">
        <f t="shared" si="596"/>
        <v>0.95527625704365726</v>
      </c>
      <c r="GC177" s="2">
        <f t="shared" si="597"/>
        <v>0.96455890939789357</v>
      </c>
      <c r="GD177" s="2">
        <f t="shared" si="598"/>
        <v>0.97230952817576022</v>
      </c>
      <c r="GE177" s="2">
        <f t="shared" si="599"/>
        <v>0.98005001239497203</v>
      </c>
      <c r="GF177" s="2">
        <f t="shared" si="600"/>
        <v>0.98087405650817749</v>
      </c>
      <c r="GG177" s="2">
        <f t="shared" si="601"/>
        <v>0.97777998979347924</v>
      </c>
      <c r="GH177" s="2">
        <f t="shared" si="602"/>
        <v>0.96907054096089484</v>
      </c>
      <c r="GI177" s="2">
        <f t="shared" si="603"/>
        <v>0.92025089627569046</v>
      </c>
      <c r="GJ177" s="2">
        <f t="shared" si="604"/>
        <v>0.93350301725204254</v>
      </c>
      <c r="GK177" s="2">
        <f t="shared" si="605"/>
        <v>0.91928181982654344</v>
      </c>
      <c r="GM177" s="107">
        <f t="shared" si="541"/>
        <v>2.7840101928147189E-227</v>
      </c>
      <c r="GN177" s="107">
        <f t="shared" si="606"/>
        <v>4.553523840432785E-298</v>
      </c>
      <c r="GO177" s="107">
        <f t="shared" si="607"/>
        <v>2.409787618904798E-290</v>
      </c>
      <c r="GP177" s="107">
        <f t="shared" si="608"/>
        <v>0</v>
      </c>
      <c r="GQ177" s="107">
        <f t="shared" si="609"/>
        <v>0</v>
      </c>
      <c r="GR177" s="107">
        <f t="shared" si="610"/>
        <v>0</v>
      </c>
      <c r="GS177" s="107">
        <f t="shared" si="611"/>
        <v>0</v>
      </c>
      <c r="GT177" s="107">
        <f t="shared" si="612"/>
        <v>0</v>
      </c>
      <c r="GU177" s="107">
        <f t="shared" si="613"/>
        <v>0</v>
      </c>
      <c r="GV177" s="107">
        <f t="shared" si="614"/>
        <v>0</v>
      </c>
      <c r="GW177" s="107">
        <f t="shared" si="615"/>
        <v>0</v>
      </c>
      <c r="GX177" s="107">
        <f t="shared" si="616"/>
        <v>0</v>
      </c>
      <c r="GY177" s="107">
        <f t="shared" si="617"/>
        <v>0</v>
      </c>
      <c r="GZ177" s="107">
        <f t="shared" si="618"/>
        <v>0</v>
      </c>
      <c r="HA177" s="107">
        <f t="shared" si="619"/>
        <v>0</v>
      </c>
      <c r="HC177" s="107">
        <f t="shared" si="542"/>
        <v>2.0501581663693957E-166</v>
      </c>
      <c r="HD177" s="107">
        <f t="shared" si="620"/>
        <v>7.5896196099069118E-223</v>
      </c>
      <c r="HE177" s="107">
        <f t="shared" si="621"/>
        <v>2.254499662451727E-217</v>
      </c>
      <c r="HF177" s="107">
        <f t="shared" si="622"/>
        <v>8.6512366741231244E-275</v>
      </c>
      <c r="HG177" s="107">
        <f t="shared" si="623"/>
        <v>7.8951133195217378E-285</v>
      </c>
      <c r="HH177" s="107">
        <f t="shared" si="624"/>
        <v>3.7529527001993948E-300</v>
      </c>
      <c r="HI177" s="107">
        <f t="shared" si="625"/>
        <v>0</v>
      </c>
      <c r="HJ177" s="107">
        <f t="shared" si="626"/>
        <v>0</v>
      </c>
      <c r="HK177" s="107">
        <f t="shared" si="627"/>
        <v>0</v>
      </c>
      <c r="HL177" s="107">
        <f t="shared" si="628"/>
        <v>0</v>
      </c>
      <c r="HM177" s="107">
        <f t="shared" si="629"/>
        <v>0</v>
      </c>
      <c r="HN177" s="107">
        <f t="shared" si="630"/>
        <v>0</v>
      </c>
      <c r="HO177" s="107">
        <f t="shared" si="631"/>
        <v>0</v>
      </c>
      <c r="HP177" s="107">
        <f t="shared" si="632"/>
        <v>0</v>
      </c>
      <c r="HQ177" s="107">
        <f t="shared" si="633"/>
        <v>0</v>
      </c>
      <c r="HS177" s="107">
        <f t="shared" si="543"/>
        <v>6.9592044732361239E-29</v>
      </c>
      <c r="HT177" s="107">
        <f t="shared" si="634"/>
        <v>6.8829248379600732E-42</v>
      </c>
      <c r="HU177" s="107">
        <f t="shared" si="635"/>
        <v>4.0606266487113491E-41</v>
      </c>
      <c r="HV177" s="107">
        <f t="shared" si="636"/>
        <v>6.2600310188673763E-56</v>
      </c>
      <c r="HW177" s="107">
        <f t="shared" si="637"/>
        <v>1.2478776422205834E-59</v>
      </c>
      <c r="HX177" s="107">
        <f t="shared" si="638"/>
        <v>6.4796049424192555E-63</v>
      </c>
      <c r="HY177" s="107">
        <f t="shared" si="639"/>
        <v>2.1110494470337079E-70</v>
      </c>
      <c r="HZ177" s="107">
        <f t="shared" si="640"/>
        <v>2.4911619317232402E-75</v>
      </c>
      <c r="IA177" s="107">
        <f t="shared" si="641"/>
        <v>1.774561428615027E-77</v>
      </c>
      <c r="IB177" s="107">
        <f t="shared" si="642"/>
        <v>9.4083632668647673E-87</v>
      </c>
      <c r="IC177" s="107">
        <f t="shared" si="643"/>
        <v>1.0435441114049404E-84</v>
      </c>
      <c r="ID177" s="107">
        <f t="shared" si="644"/>
        <v>1.328765212015197E-74</v>
      </c>
      <c r="IE177" s="107">
        <f t="shared" si="645"/>
        <v>3.2573057499183795E-62</v>
      </c>
      <c r="IF177" s="107">
        <f t="shared" si="646"/>
        <v>4.3415508458358091E-67</v>
      </c>
      <c r="IG177" s="107">
        <f t="shared" si="647"/>
        <v>1.3290015161549434E-87</v>
      </c>
      <c r="II177" s="107">
        <f t="shared" si="544"/>
        <v>5.5378406841983557E-2</v>
      </c>
      <c r="IJ177" s="107">
        <f t="shared" si="545"/>
        <v>1.8512488619120034E-3</v>
      </c>
      <c r="IK177" s="107">
        <f t="shared" si="546"/>
        <v>1.7370967142782869E-3</v>
      </c>
      <c r="IL177" s="107">
        <f t="shared" si="547"/>
        <v>9.7857867868937609E-6</v>
      </c>
      <c r="IM177" s="107">
        <f t="shared" si="548"/>
        <v>1.0026521942389528E-6</v>
      </c>
      <c r="IN177" s="107">
        <f t="shared" si="549"/>
        <v>5.7584219975970367E-7</v>
      </c>
      <c r="IO177" s="107">
        <f t="shared" si="550"/>
        <v>3.1935297583657019E-8</v>
      </c>
      <c r="IP177" s="107">
        <f t="shared" si="551"/>
        <v>1.4363084310096374E-9</v>
      </c>
      <c r="IQ177" s="107">
        <f t="shared" si="552"/>
        <v>6.1973903108742977E-11</v>
      </c>
      <c r="IR177" s="107">
        <f t="shared" si="553"/>
        <v>3.1882177746245253E-12</v>
      </c>
      <c r="IS177" s="107">
        <f t="shared" si="554"/>
        <v>2.113093633917538E-11</v>
      </c>
      <c r="IT177" s="107">
        <f t="shared" si="555"/>
        <v>3.8917832792187131E-9</v>
      </c>
      <c r="IU177" s="107">
        <f t="shared" si="556"/>
        <v>5.4471203915419299E-6</v>
      </c>
      <c r="IV177" s="107">
        <f t="shared" si="557"/>
        <v>1.8429061000341178E-7</v>
      </c>
      <c r="IW177" s="107">
        <f t="shared" si="558"/>
        <v>6.5762071595757904E-12</v>
      </c>
      <c r="IY177" s="107">
        <f t="shared" si="559"/>
        <v>5.5378406841983557E-2</v>
      </c>
      <c r="IZ177" s="107">
        <f t="shared" si="560"/>
        <v>1.8512488619120034E-3</v>
      </c>
      <c r="JA177" s="107">
        <f t="shared" si="561"/>
        <v>1.7370967142782869E-3</v>
      </c>
      <c r="JB177" s="107">
        <f t="shared" si="562"/>
        <v>9.7857867868937609E-6</v>
      </c>
      <c r="JC177" s="107">
        <f t="shared" si="563"/>
        <v>1.0026521942389528E-6</v>
      </c>
      <c r="JD177" s="107">
        <f t="shared" si="564"/>
        <v>5.7584219975970367E-7</v>
      </c>
      <c r="JE177" s="107">
        <f t="shared" si="565"/>
        <v>3.1935297583657019E-8</v>
      </c>
      <c r="JF177" s="107">
        <f t="shared" si="566"/>
        <v>1.4363084310096374E-9</v>
      </c>
      <c r="JG177" s="107">
        <f t="shared" si="567"/>
        <v>6.1973903108742977E-11</v>
      </c>
      <c r="JH177" s="107">
        <f t="shared" si="568"/>
        <v>3.1882177746245253E-12</v>
      </c>
      <c r="JI177" s="107">
        <f t="shared" si="569"/>
        <v>2.113093633917538E-11</v>
      </c>
      <c r="JJ177" s="107">
        <f t="shared" si="570"/>
        <v>3.8917832792187131E-9</v>
      </c>
      <c r="JK177" s="107">
        <f t="shared" si="571"/>
        <v>5.4471203915419299E-6</v>
      </c>
      <c r="JL177" s="107">
        <f t="shared" si="572"/>
        <v>1.8429061000341178E-7</v>
      </c>
      <c r="JM177" s="107">
        <f t="shared" si="573"/>
        <v>6.5762071595757904E-12</v>
      </c>
    </row>
    <row r="178" spans="2:273" x14ac:dyDescent="0.25">
      <c r="B178" s="2">
        <v>150</v>
      </c>
      <c r="C178" s="37">
        <v>54.982999999999997</v>
      </c>
      <c r="D178" s="37">
        <v>56.283000000000001</v>
      </c>
      <c r="E178" s="37">
        <v>56.35</v>
      </c>
      <c r="F178" s="37">
        <v>56.95</v>
      </c>
      <c r="G178" s="37">
        <v>57.7</v>
      </c>
      <c r="H178" s="37">
        <v>56.332999999999998</v>
      </c>
      <c r="I178" s="37">
        <v>57.133000000000003</v>
      </c>
      <c r="J178" s="37">
        <v>56.55</v>
      </c>
      <c r="K178" s="37">
        <v>55.683</v>
      </c>
      <c r="L178" s="37">
        <v>57.732999999999997</v>
      </c>
      <c r="M178" s="37">
        <v>55.85</v>
      </c>
      <c r="N178" s="37">
        <v>52.982999999999997</v>
      </c>
      <c r="O178" s="37">
        <v>52.283000000000001</v>
      </c>
      <c r="P178" s="37">
        <v>51.366999999999997</v>
      </c>
      <c r="Q178" s="37">
        <v>52.116999999999997</v>
      </c>
      <c r="S178" s="4">
        <f t="shared" si="460"/>
        <v>56.951783768234051</v>
      </c>
      <c r="T178" s="4">
        <f t="shared" si="461"/>
        <v>57.039301427103013</v>
      </c>
      <c r="U178" s="4">
        <f t="shared" si="462"/>
        <v>56.752021275703996</v>
      </c>
      <c r="V178" s="4">
        <f t="shared" si="463"/>
        <v>56.749848269295491</v>
      </c>
      <c r="W178" s="4">
        <f t="shared" si="464"/>
        <v>57.485224588179911</v>
      </c>
      <c r="X178" s="4">
        <f t="shared" si="465"/>
        <v>57.505343393129934</v>
      </c>
      <c r="Y178" s="4">
        <f t="shared" si="466"/>
        <v>57.796629705810048</v>
      </c>
      <c r="Z178" s="4">
        <f t="shared" si="467"/>
        <v>57.578610164378134</v>
      </c>
      <c r="AA178" s="4">
        <f t="shared" si="468"/>
        <v>56.769945042247933</v>
      </c>
      <c r="AB178" s="4">
        <f t="shared" si="469"/>
        <v>57.129914080508364</v>
      </c>
      <c r="AC178" s="4">
        <f t="shared" si="470"/>
        <v>55.845541905091835</v>
      </c>
      <c r="AD178" s="4">
        <f t="shared" si="471"/>
        <v>52.638355640532382</v>
      </c>
      <c r="AE178" s="4">
        <f t="shared" si="472"/>
        <v>52.343638167230282</v>
      </c>
      <c r="AF178" s="4">
        <f t="shared" si="473"/>
        <v>52.235387912325493</v>
      </c>
      <c r="AG178" s="4">
        <f t="shared" si="474"/>
        <v>51.580364798593244</v>
      </c>
      <c r="AI178" s="4">
        <f t="shared" si="475"/>
        <v>-1.9687837682340543</v>
      </c>
      <c r="AJ178" s="4">
        <f t="shared" si="476"/>
        <v>-0.75630142710301129</v>
      </c>
      <c r="AK178" s="4">
        <f t="shared" si="477"/>
        <v>-0.40202127570399426</v>
      </c>
      <c r="AL178" s="4">
        <f t="shared" si="478"/>
        <v>0.20015173070451198</v>
      </c>
      <c r="AM178" s="4">
        <f t="shared" si="479"/>
        <v>0.21477541182009219</v>
      </c>
      <c r="AN178" s="4">
        <f t="shared" si="480"/>
        <v>-1.1723433931299354</v>
      </c>
      <c r="AO178" s="4">
        <f t="shared" si="481"/>
        <v>-0.66362970581004532</v>
      </c>
      <c r="AP178" s="4">
        <f t="shared" si="482"/>
        <v>-1.0286101643781365</v>
      </c>
      <c r="AQ178" s="4">
        <f t="shared" si="483"/>
        <v>-1.0869450422479332</v>
      </c>
      <c r="AR178" s="4">
        <f t="shared" si="484"/>
        <v>0.60308591949163315</v>
      </c>
      <c r="AS178" s="4">
        <f t="shared" si="485"/>
        <v>4.458094908166288E-3</v>
      </c>
      <c r="AT178" s="4">
        <f t="shared" si="486"/>
        <v>0.3446443594676154</v>
      </c>
      <c r="AU178" s="4">
        <f t="shared" si="487"/>
        <v>-6.063816723028026E-2</v>
      </c>
      <c r="AV178" s="4">
        <f t="shared" si="574"/>
        <v>-0.86838791232549539</v>
      </c>
      <c r="AW178" s="4">
        <f t="shared" si="574"/>
        <v>0.53663520140675303</v>
      </c>
      <c r="AY178" s="2">
        <f t="shared" si="509"/>
        <v>56.951783768234051</v>
      </c>
      <c r="AZ178" s="2">
        <f t="shared" si="575"/>
        <v>57.039122571003247</v>
      </c>
      <c r="BA178" s="2">
        <f t="shared" si="576"/>
        <v>56.751713439932011</v>
      </c>
      <c r="BB178" s="2">
        <f t="shared" si="577"/>
        <v>56.749848083514337</v>
      </c>
      <c r="BC178" s="2">
        <f t="shared" si="578"/>
        <v>57.485224578932645</v>
      </c>
      <c r="BD178" s="2">
        <f t="shared" si="579"/>
        <v>57.505343388545178</v>
      </c>
      <c r="BE178" s="2">
        <f t="shared" si="580"/>
        <v>57.796629705741857</v>
      </c>
      <c r="BF178" s="2">
        <f t="shared" si="581"/>
        <v>57.578610164377359</v>
      </c>
      <c r="BG178" s="2">
        <f t="shared" si="582"/>
        <v>56.769945042247926</v>
      </c>
      <c r="BH178" s="2">
        <f t="shared" si="583"/>
        <v>57.129914080508364</v>
      </c>
      <c r="BI178" s="2">
        <f t="shared" si="584"/>
        <v>55.845541905091835</v>
      </c>
      <c r="BJ178" s="2">
        <f t="shared" si="585"/>
        <v>52.638355640527813</v>
      </c>
      <c r="BK178" s="2">
        <f t="shared" si="586"/>
        <v>52.343637966835061</v>
      </c>
      <c r="BL178" s="2">
        <f t="shared" si="587"/>
        <v>52.235387910206164</v>
      </c>
      <c r="BM178" s="2">
        <f t="shared" si="588"/>
        <v>51.580364798593088</v>
      </c>
      <c r="BO178" s="2" t="str">
        <f t="shared" si="440"/>
        <v/>
      </c>
      <c r="BP178" s="2" t="str">
        <f t="shared" si="441"/>
        <v/>
      </c>
      <c r="BQ178" s="2" t="str">
        <f t="shared" si="442"/>
        <v/>
      </c>
      <c r="BR178" s="2" t="str">
        <f t="shared" si="443"/>
        <v/>
      </c>
      <c r="BS178" s="2" t="str">
        <f t="shared" si="444"/>
        <v/>
      </c>
      <c r="BT178" s="2" t="str">
        <f t="shared" si="445"/>
        <v/>
      </c>
      <c r="BU178" s="2" t="str">
        <f t="shared" si="446"/>
        <v/>
      </c>
      <c r="BV178" s="2" t="str">
        <f t="shared" si="447"/>
        <v/>
      </c>
      <c r="BW178" s="2" t="str">
        <f t="shared" si="448"/>
        <v/>
      </c>
      <c r="BX178" s="2" t="str">
        <f t="shared" si="449"/>
        <v/>
      </c>
      <c r="BY178" s="2" t="str">
        <f t="shared" si="450"/>
        <v/>
      </c>
      <c r="BZ178" s="2" t="str">
        <f t="shared" si="451"/>
        <v/>
      </c>
      <c r="CA178" s="2" t="str">
        <f t="shared" si="452"/>
        <v/>
      </c>
      <c r="CB178" s="2" t="str">
        <f t="shared" si="453"/>
        <v/>
      </c>
      <c r="CC178" s="2" t="str">
        <f t="shared" si="454"/>
        <v/>
      </c>
      <c r="CE178" s="2" t="str">
        <f t="shared" si="510"/>
        <v/>
      </c>
      <c r="CF178" s="2" t="str">
        <f t="shared" si="511"/>
        <v/>
      </c>
      <c r="CG178" s="2" t="str">
        <f t="shared" si="512"/>
        <v/>
      </c>
      <c r="CH178" s="2" t="str">
        <f t="shared" si="513"/>
        <v/>
      </c>
      <c r="CI178" s="2" t="str">
        <f t="shared" si="514"/>
        <v/>
      </c>
      <c r="CJ178" s="2" t="str">
        <f t="shared" si="515"/>
        <v/>
      </c>
      <c r="CK178" s="2" t="str">
        <f t="shared" si="516"/>
        <v/>
      </c>
      <c r="CL178" s="2" t="str">
        <f t="shared" si="517"/>
        <v/>
      </c>
      <c r="CM178" s="2" t="str">
        <f t="shared" si="518"/>
        <v/>
      </c>
      <c r="CN178" s="2" t="str">
        <f t="shared" si="519"/>
        <v/>
      </c>
      <c r="CO178" s="2" t="str">
        <f t="shared" si="520"/>
        <v/>
      </c>
      <c r="CP178" s="2" t="str">
        <f t="shared" si="521"/>
        <v/>
      </c>
      <c r="CQ178" s="2" t="str">
        <f t="shared" si="522"/>
        <v/>
      </c>
      <c r="CR178" s="2" t="str">
        <f t="shared" si="523"/>
        <v/>
      </c>
      <c r="CS178" s="2" t="str">
        <f t="shared" si="524"/>
        <v/>
      </c>
      <c r="CU178" s="2" t="str">
        <f t="shared" si="525"/>
        <v/>
      </c>
      <c r="CV178" s="2">
        <f t="shared" si="526"/>
        <v>56.283000000000001</v>
      </c>
      <c r="CW178" s="2">
        <f t="shared" si="527"/>
        <v>56.35</v>
      </c>
      <c r="CX178" s="2">
        <f t="shared" si="528"/>
        <v>56.95</v>
      </c>
      <c r="CY178" s="2">
        <f t="shared" si="529"/>
        <v>57.7</v>
      </c>
      <c r="CZ178" s="2">
        <f t="shared" si="530"/>
        <v>56.332999999999998</v>
      </c>
      <c r="DA178" s="2">
        <f t="shared" si="531"/>
        <v>57.133000000000003</v>
      </c>
      <c r="DB178" s="2">
        <f t="shared" si="532"/>
        <v>56.55</v>
      </c>
      <c r="DC178" s="2">
        <f t="shared" si="533"/>
        <v>55.683</v>
      </c>
      <c r="DD178" s="2">
        <f t="shared" si="534"/>
        <v>57.732999999999997</v>
      </c>
      <c r="DE178" s="2">
        <f t="shared" si="535"/>
        <v>55.85</v>
      </c>
      <c r="DF178" s="2">
        <f t="shared" si="536"/>
        <v>52.982999999999997</v>
      </c>
      <c r="DG178" s="2">
        <f t="shared" si="537"/>
        <v>52.283000000000001</v>
      </c>
      <c r="DH178" s="2">
        <f t="shared" si="538"/>
        <v>51.366999999999997</v>
      </c>
      <c r="DI178" s="2">
        <f t="shared" si="539"/>
        <v>52.116999999999997</v>
      </c>
      <c r="DK178" s="2">
        <f t="shared" si="489"/>
        <v>90.322493598861996</v>
      </c>
      <c r="DL178" s="2">
        <f t="shared" si="589"/>
        <v>95.183483750957436</v>
      </c>
      <c r="DM178" s="2">
        <f t="shared" si="589"/>
        <v>90.652217857533643</v>
      </c>
      <c r="DN178" s="2">
        <f t="shared" si="589"/>
        <v>89.177702521008413</v>
      </c>
      <c r="DO178" s="2">
        <f t="shared" si="589"/>
        <v>98.563374789915983</v>
      </c>
      <c r="DP178" s="2">
        <f t="shared" si="589"/>
        <v>97.091317647058816</v>
      </c>
      <c r="DQ178" s="2">
        <f t="shared" si="589"/>
        <v>96.602826426024961</v>
      </c>
      <c r="DR178" s="2">
        <f t="shared" si="589"/>
        <v>98.408364304812849</v>
      </c>
      <c r="DS178" s="2">
        <f t="shared" si="589"/>
        <v>84.787320967023163</v>
      </c>
      <c r="DT178" s="2">
        <f t="shared" si="589"/>
        <v>98.748570564516115</v>
      </c>
      <c r="DU178" s="2">
        <f t="shared" si="589"/>
        <v>100.67840322580646</v>
      </c>
      <c r="DV178" s="2">
        <f t="shared" si="589"/>
        <v>91.618362903225801</v>
      </c>
      <c r="DW178" s="2">
        <f t="shared" si="589"/>
        <v>103.66376851173021</v>
      </c>
      <c r="DX178" s="2">
        <f t="shared" si="589"/>
        <v>99.301870588235317</v>
      </c>
      <c r="DY178" s="2">
        <f t="shared" si="589"/>
        <v>76.679403119868638</v>
      </c>
      <c r="EA178" s="2">
        <f t="shared" si="459"/>
        <v>55.497800000000019</v>
      </c>
      <c r="EB178" s="2">
        <f t="shared" si="491"/>
        <v>54.746112777672295</v>
      </c>
      <c r="EC178" s="2">
        <f t="shared" si="492"/>
        <v>54.653791109192937</v>
      </c>
      <c r="ED178" s="2">
        <f t="shared" si="493"/>
        <v>55.550045974662851</v>
      </c>
      <c r="EE178" s="2">
        <f t="shared" si="494"/>
        <v>55.398610182134661</v>
      </c>
      <c r="EF178" s="2">
        <f t="shared" si="495"/>
        <v>55.253990155530964</v>
      </c>
      <c r="EG178" s="2">
        <f t="shared" si="496"/>
        <v>56.805113886210208</v>
      </c>
      <c r="EH178" s="2">
        <f t="shared" si="497"/>
        <v>58.826508351893104</v>
      </c>
      <c r="EI178" s="2">
        <f t="shared" si="498"/>
        <v>54.912735225686376</v>
      </c>
      <c r="EJ178" s="2">
        <f t="shared" si="499"/>
        <v>54.104488641425391</v>
      </c>
      <c r="EK178" s="2">
        <f t="shared" si="500"/>
        <v>53.960389487282725</v>
      </c>
      <c r="EL178" s="2">
        <f t="shared" si="501"/>
        <v>52.660214822546962</v>
      </c>
      <c r="EM178" s="2">
        <f t="shared" si="502"/>
        <v>52.307335594989567</v>
      </c>
      <c r="EN178" s="2">
        <f t="shared" si="503"/>
        <v>52.06131718139418</v>
      </c>
      <c r="EO178" s="2">
        <f t="shared" si="504"/>
        <v>54.130101986401812</v>
      </c>
      <c r="EQ178" s="2">
        <f t="shared" si="505"/>
        <v>57.224552675215932</v>
      </c>
      <c r="ER178" s="2">
        <f t="shared" si="590"/>
        <v>57.257423078447587</v>
      </c>
      <c r="ES178" s="2">
        <f t="shared" si="590"/>
        <v>56.947130673888871</v>
      </c>
      <c r="ET178" s="2">
        <f t="shared" si="590"/>
        <v>56.809595724641227</v>
      </c>
      <c r="EU178" s="2">
        <f t="shared" si="590"/>
        <v>57.56481003031702</v>
      </c>
      <c r="EV178" s="2">
        <f t="shared" si="590"/>
        <v>57.589067870770393</v>
      </c>
      <c r="EW178" s="2">
        <f t="shared" si="590"/>
        <v>57.825568289485638</v>
      </c>
      <c r="EX178" s="2">
        <f t="shared" si="590"/>
        <v>57.550380501337557</v>
      </c>
      <c r="EY178" s="2">
        <f t="shared" si="590"/>
        <v>56.799975012711442</v>
      </c>
      <c r="EZ178" s="2">
        <f t="shared" si="590"/>
        <v>57.17677336737853</v>
      </c>
      <c r="FA178" s="2">
        <f t="shared" si="590"/>
        <v>55.879570889550152</v>
      </c>
      <c r="FB178" s="2">
        <f t="shared" si="590"/>
        <v>52.637801419674986</v>
      </c>
      <c r="FC178" s="2">
        <f t="shared" si="590"/>
        <v>52.346189185164761</v>
      </c>
      <c r="FD178" s="2">
        <f t="shared" si="590"/>
        <v>52.245621335090142</v>
      </c>
      <c r="FE178" s="2">
        <f t="shared" si="590"/>
        <v>51.392822754605945</v>
      </c>
      <c r="FG178" s="2">
        <f t="shared" si="507"/>
        <v>0.9999999973131215</v>
      </c>
      <c r="FH178" s="2">
        <f t="shared" si="591"/>
        <v>0.99999999765228575</v>
      </c>
      <c r="FI178" s="2">
        <f t="shared" si="591"/>
        <v>0.99999999719517341</v>
      </c>
      <c r="FJ178" s="2">
        <f t="shared" si="591"/>
        <v>0.99999999794040584</v>
      </c>
      <c r="FK178" s="2">
        <f t="shared" si="591"/>
        <v>0.99999999816399121</v>
      </c>
      <c r="FL178" s="2">
        <f t="shared" si="591"/>
        <v>0.99999999853850652</v>
      </c>
      <c r="FM178" s="2">
        <f t="shared" si="591"/>
        <v>0.99999999886838198</v>
      </c>
      <c r="FN178" s="2">
        <f t="shared" si="591"/>
        <v>0.99999999883391366</v>
      </c>
      <c r="FO178" s="2">
        <f t="shared" si="591"/>
        <v>0.99999999895866509</v>
      </c>
      <c r="FP178" s="2">
        <f t="shared" si="591"/>
        <v>0.99999999904858172</v>
      </c>
      <c r="FQ178" s="2">
        <f t="shared" si="591"/>
        <v>0.99999999902825687</v>
      </c>
      <c r="FR178" s="2">
        <f t="shared" si="591"/>
        <v>0.99999999897699876</v>
      </c>
      <c r="FS178" s="2">
        <f t="shared" si="591"/>
        <v>0.99999998954185387</v>
      </c>
      <c r="FT178" s="2">
        <f t="shared" si="591"/>
        <v>0.99999997285262943</v>
      </c>
      <c r="FU178" s="2">
        <f t="shared" si="591"/>
        <v>0.99999993554728261</v>
      </c>
      <c r="FW178" s="2">
        <f t="shared" si="540"/>
        <v>0.84203354396570129</v>
      </c>
      <c r="FX178" s="2">
        <f t="shared" si="592"/>
        <v>0.91307302713156036</v>
      </c>
      <c r="FY178" s="2">
        <f t="shared" si="593"/>
        <v>0.91478918432555878</v>
      </c>
      <c r="FZ178" s="2">
        <f t="shared" si="594"/>
        <v>0.95256423147458602</v>
      </c>
      <c r="GA178" s="2">
        <f t="shared" si="595"/>
        <v>0.96326030088957815</v>
      </c>
      <c r="GB178" s="2">
        <f t="shared" si="596"/>
        <v>0.96414485786756343</v>
      </c>
      <c r="GC178" s="2">
        <f t="shared" si="597"/>
        <v>0.97164142887060601</v>
      </c>
      <c r="GD178" s="2">
        <f t="shared" si="598"/>
        <v>0.97787869227079993</v>
      </c>
      <c r="GE178" s="2">
        <f t="shared" si="599"/>
        <v>0.98408787172704326</v>
      </c>
      <c r="GF178" s="2">
        <f t="shared" si="600"/>
        <v>0.98474772570734725</v>
      </c>
      <c r="GG178" s="2">
        <f t="shared" si="601"/>
        <v>0.98226898727966805</v>
      </c>
      <c r="GH178" s="2">
        <f t="shared" si="602"/>
        <v>0.97527457112330129</v>
      </c>
      <c r="GI178" s="2">
        <f t="shared" si="603"/>
        <v>0.93432381895025207</v>
      </c>
      <c r="GJ178" s="2">
        <f t="shared" si="604"/>
        <v>0.94446838481095075</v>
      </c>
      <c r="GK178" s="2">
        <f t="shared" si="605"/>
        <v>0.93148649635558944</v>
      </c>
      <c r="GM178" s="107">
        <f t="shared" si="541"/>
        <v>1.2503619987248481E-232</v>
      </c>
      <c r="GN178" s="107">
        <f t="shared" si="606"/>
        <v>4.7808542869222401E-305</v>
      </c>
      <c r="GO178" s="107">
        <f t="shared" si="607"/>
        <v>3.3317750639300162E-297</v>
      </c>
      <c r="GP178" s="107">
        <f t="shared" si="608"/>
        <v>0</v>
      </c>
      <c r="GQ178" s="107">
        <f t="shared" si="609"/>
        <v>0</v>
      </c>
      <c r="GR178" s="107">
        <f t="shared" si="610"/>
        <v>0</v>
      </c>
      <c r="GS178" s="107">
        <f t="shared" si="611"/>
        <v>0</v>
      </c>
      <c r="GT178" s="107">
        <f t="shared" si="612"/>
        <v>0</v>
      </c>
      <c r="GU178" s="107">
        <f t="shared" si="613"/>
        <v>0</v>
      </c>
      <c r="GV178" s="107">
        <f t="shared" si="614"/>
        <v>0</v>
      </c>
      <c r="GW178" s="107">
        <f t="shared" si="615"/>
        <v>0</v>
      </c>
      <c r="GX178" s="107">
        <f t="shared" si="616"/>
        <v>0</v>
      </c>
      <c r="GY178" s="107">
        <f t="shared" si="617"/>
        <v>0</v>
      </c>
      <c r="GZ178" s="107">
        <f t="shared" si="618"/>
        <v>0</v>
      </c>
      <c r="HA178" s="107">
        <f t="shared" si="619"/>
        <v>0</v>
      </c>
      <c r="HC178" s="107">
        <f t="shared" si="542"/>
        <v>1.7170061963342749E-171</v>
      </c>
      <c r="HD178" s="107">
        <f t="shared" si="620"/>
        <v>1.5248741071906985E-229</v>
      </c>
      <c r="HE178" s="107">
        <f t="shared" si="621"/>
        <v>5.8378575848467913E-224</v>
      </c>
      <c r="HF178" s="107">
        <f t="shared" si="622"/>
        <v>6.5942303072306491E-283</v>
      </c>
      <c r="HG178" s="107">
        <f t="shared" si="623"/>
        <v>3.6057731967193715E-293</v>
      </c>
      <c r="HH178" s="107">
        <f t="shared" si="624"/>
        <v>0</v>
      </c>
      <c r="HI178" s="107">
        <f t="shared" si="625"/>
        <v>0</v>
      </c>
      <c r="HJ178" s="107">
        <f t="shared" si="626"/>
        <v>0</v>
      </c>
      <c r="HK178" s="107">
        <f t="shared" si="627"/>
        <v>0</v>
      </c>
      <c r="HL178" s="107">
        <f t="shared" si="628"/>
        <v>0</v>
      </c>
      <c r="HM178" s="107">
        <f t="shared" si="629"/>
        <v>0</v>
      </c>
      <c r="HN178" s="107">
        <f t="shared" si="630"/>
        <v>0</v>
      </c>
      <c r="HO178" s="107">
        <f t="shared" si="631"/>
        <v>0</v>
      </c>
      <c r="HP178" s="107">
        <f t="shared" si="632"/>
        <v>0</v>
      </c>
      <c r="HQ178" s="107">
        <f t="shared" si="633"/>
        <v>0</v>
      </c>
      <c r="HS178" s="107">
        <f t="shared" si="543"/>
        <v>1.3020891195354906E-30</v>
      </c>
      <c r="HT178" s="107">
        <f t="shared" si="634"/>
        <v>2.8428547646398292E-44</v>
      </c>
      <c r="HU178" s="107">
        <f t="shared" si="635"/>
        <v>1.8066229846320391E-43</v>
      </c>
      <c r="HV178" s="107">
        <f t="shared" si="636"/>
        <v>6.0432648956396311E-59</v>
      </c>
      <c r="HW178" s="107">
        <f t="shared" si="637"/>
        <v>8.9730082644948682E-63</v>
      </c>
      <c r="HX178" s="107">
        <f t="shared" si="638"/>
        <v>3.4462261191595417E-66</v>
      </c>
      <c r="HY178" s="107">
        <f t="shared" si="639"/>
        <v>5.8998775114845639E-74</v>
      </c>
      <c r="HZ178" s="107">
        <f t="shared" si="640"/>
        <v>4.5764639652459596E-79</v>
      </c>
      <c r="IA178" s="107">
        <f t="shared" si="641"/>
        <v>3.2233170268192114E-81</v>
      </c>
      <c r="IB178" s="107">
        <f t="shared" si="642"/>
        <v>6.2618538415530968E-91</v>
      </c>
      <c r="IC178" s="107">
        <f t="shared" si="643"/>
        <v>7.7910652641529536E-89</v>
      </c>
      <c r="ID178" s="107">
        <f t="shared" si="644"/>
        <v>2.4308722867367456E-78</v>
      </c>
      <c r="IE178" s="107">
        <f t="shared" si="645"/>
        <v>1.3866839686674422E-65</v>
      </c>
      <c r="IF178" s="107">
        <f t="shared" si="646"/>
        <v>1.6997801737255399E-70</v>
      </c>
      <c r="IG178" s="107">
        <f t="shared" si="647"/>
        <v>4.7594477719009205E-92</v>
      </c>
      <c r="II178" s="107">
        <f t="shared" si="544"/>
        <v>2.8496694866502616E-2</v>
      </c>
      <c r="IJ178" s="107">
        <f t="shared" si="545"/>
        <v>5.6868002672730354E-4</v>
      </c>
      <c r="IK178" s="107">
        <f t="shared" si="546"/>
        <v>5.3299239877869174E-4</v>
      </c>
      <c r="IL178" s="107">
        <f t="shared" si="547"/>
        <v>1.6761188064241748E-6</v>
      </c>
      <c r="IM178" s="107">
        <f t="shared" si="548"/>
        <v>1.4260435253215372E-7</v>
      </c>
      <c r="IN178" s="107">
        <f t="shared" si="549"/>
        <v>7.6586929424040182E-8</v>
      </c>
      <c r="IO178" s="107">
        <f t="shared" si="550"/>
        <v>3.301009277596099E-9</v>
      </c>
      <c r="IP178" s="107">
        <f t="shared" si="551"/>
        <v>1.1721432230093407E-10</v>
      </c>
      <c r="IQ178" s="107">
        <f t="shared" si="552"/>
        <v>4.3440082980327432E-12</v>
      </c>
      <c r="IR178" s="107">
        <f t="shared" si="553"/>
        <v>1.6223389629099015E-13</v>
      </c>
      <c r="IS178" s="107">
        <f t="shared" si="554"/>
        <v>1.1986183757490515E-12</v>
      </c>
      <c r="IT178" s="107">
        <f t="shared" si="555"/>
        <v>3.335049915318068E-10</v>
      </c>
      <c r="IU178" s="107">
        <f t="shared" si="556"/>
        <v>7.9928947092572404E-7</v>
      </c>
      <c r="IV178" s="107">
        <f t="shared" si="557"/>
        <v>2.2295033589049147E-8</v>
      </c>
      <c r="IW178" s="107">
        <f t="shared" si="558"/>
        <v>1.7555762044796756E-13</v>
      </c>
      <c r="IY178" s="107">
        <f t="shared" si="559"/>
        <v>2.8496694866502616E-2</v>
      </c>
      <c r="IZ178" s="107">
        <f t="shared" si="560"/>
        <v>5.6868002672730354E-4</v>
      </c>
      <c r="JA178" s="107">
        <f t="shared" si="561"/>
        <v>5.3299239877869174E-4</v>
      </c>
      <c r="JB178" s="107">
        <f t="shared" si="562"/>
        <v>1.6761188064241748E-6</v>
      </c>
      <c r="JC178" s="107">
        <f t="shared" si="563"/>
        <v>1.4260435253215372E-7</v>
      </c>
      <c r="JD178" s="107">
        <f t="shared" si="564"/>
        <v>7.6586929424040182E-8</v>
      </c>
      <c r="JE178" s="107">
        <f t="shared" si="565"/>
        <v>3.301009277596099E-9</v>
      </c>
      <c r="JF178" s="107">
        <f t="shared" si="566"/>
        <v>1.1721432230093407E-10</v>
      </c>
      <c r="JG178" s="107">
        <f t="shared" si="567"/>
        <v>4.3440082980327432E-12</v>
      </c>
      <c r="JH178" s="107">
        <f t="shared" si="568"/>
        <v>1.6223389629099015E-13</v>
      </c>
      <c r="JI178" s="107">
        <f t="shared" si="569"/>
        <v>1.1986183757490515E-12</v>
      </c>
      <c r="JJ178" s="107">
        <f t="shared" si="570"/>
        <v>3.335049915318068E-10</v>
      </c>
      <c r="JK178" s="107">
        <f t="shared" si="571"/>
        <v>7.9928947092572404E-7</v>
      </c>
      <c r="JL178" s="107">
        <f t="shared" si="572"/>
        <v>2.2295033589049147E-8</v>
      </c>
      <c r="JM178" s="107">
        <f t="shared" si="573"/>
        <v>1.7555762044796756E-13</v>
      </c>
    </row>
    <row r="179" spans="2:273" x14ac:dyDescent="0.25">
      <c r="B179" s="2">
        <v>151</v>
      </c>
      <c r="C179" s="37">
        <v>55.267000000000003</v>
      </c>
      <c r="D179" s="37">
        <v>55.683</v>
      </c>
      <c r="E179" s="37">
        <v>56.817</v>
      </c>
      <c r="F179" s="37">
        <v>56.933</v>
      </c>
      <c r="G179" s="37">
        <v>57.417000000000002</v>
      </c>
      <c r="H179" s="37">
        <v>57.116999999999997</v>
      </c>
      <c r="I179" s="37">
        <v>57.183</v>
      </c>
      <c r="J179" s="37">
        <v>57.017000000000003</v>
      </c>
      <c r="K179" s="37">
        <v>57.332999999999998</v>
      </c>
      <c r="L179" s="37">
        <v>57.933</v>
      </c>
      <c r="M179" s="37">
        <v>54.982999999999997</v>
      </c>
      <c r="N179" s="37">
        <v>51.832999999999998</v>
      </c>
      <c r="O179" s="37">
        <v>52.65</v>
      </c>
      <c r="P179" s="37">
        <v>51.8</v>
      </c>
      <c r="Q179" s="37">
        <v>51.017000000000003</v>
      </c>
      <c r="S179" s="4">
        <f t="shared" si="460"/>
        <v>56.907333475872143</v>
      </c>
      <c r="T179" s="4">
        <f t="shared" si="461"/>
        <v>56.966026399689135</v>
      </c>
      <c r="U179" s="4">
        <f t="shared" si="462"/>
        <v>56.673126848770067</v>
      </c>
      <c r="V179" s="4">
        <f t="shared" si="463"/>
        <v>56.642819675792964</v>
      </c>
      <c r="W179" s="4">
        <f t="shared" si="464"/>
        <v>57.380651285499688</v>
      </c>
      <c r="X179" s="4">
        <f t="shared" si="465"/>
        <v>57.399791885475778</v>
      </c>
      <c r="Y179" s="4">
        <f t="shared" si="466"/>
        <v>57.678677666451669</v>
      </c>
      <c r="Z179" s="4">
        <f t="shared" si="467"/>
        <v>57.446881883377571</v>
      </c>
      <c r="AA179" s="4">
        <f t="shared" si="468"/>
        <v>56.649055818487213</v>
      </c>
      <c r="AB179" s="4">
        <f t="shared" si="469"/>
        <v>57.02935293736477</v>
      </c>
      <c r="AC179" s="4">
        <f t="shared" si="470"/>
        <v>55.72934857469221</v>
      </c>
      <c r="AD179" s="4">
        <f t="shared" si="471"/>
        <v>52.503094445102164</v>
      </c>
      <c r="AE179" s="4">
        <f t="shared" si="472"/>
        <v>52.206349349390209</v>
      </c>
      <c r="AF179" s="4">
        <f t="shared" si="473"/>
        <v>52.095071022475572</v>
      </c>
      <c r="AG179" s="4">
        <f t="shared" si="474"/>
        <v>51.416662357830894</v>
      </c>
      <c r="AI179" s="4">
        <f t="shared" si="475"/>
        <v>-1.64033347587214</v>
      </c>
      <c r="AJ179" s="4">
        <f t="shared" si="476"/>
        <v>-1.2830263996891347</v>
      </c>
      <c r="AK179" s="4">
        <f t="shared" si="477"/>
        <v>0.14387315122993272</v>
      </c>
      <c r="AL179" s="4">
        <f t="shared" si="478"/>
        <v>0.29018032420703577</v>
      </c>
      <c r="AM179" s="4">
        <f t="shared" si="479"/>
        <v>3.6348714500313406E-2</v>
      </c>
      <c r="AN179" s="4">
        <f t="shared" si="480"/>
        <v>-0.28279188547578116</v>
      </c>
      <c r="AO179" s="4">
        <f t="shared" si="481"/>
        <v>-0.49567766645166955</v>
      </c>
      <c r="AP179" s="4">
        <f t="shared" si="482"/>
        <v>-0.42988188337756839</v>
      </c>
      <c r="AQ179" s="4">
        <f t="shared" si="483"/>
        <v>0.68394418151278558</v>
      </c>
      <c r="AR179" s="4">
        <f t="shared" si="484"/>
        <v>0.90364706263522976</v>
      </c>
      <c r="AS179" s="4">
        <f t="shared" si="485"/>
        <v>-0.74634857469221316</v>
      </c>
      <c r="AT179" s="4">
        <f t="shared" si="486"/>
        <v>-0.67009444510216554</v>
      </c>
      <c r="AU179" s="4">
        <f t="shared" si="487"/>
        <v>0.44365065060978992</v>
      </c>
      <c r="AV179" s="4">
        <f t="shared" si="574"/>
        <v>-0.29507102247557526</v>
      </c>
      <c r="AW179" s="4">
        <f t="shared" si="574"/>
        <v>-0.39966235783089132</v>
      </c>
      <c r="AY179" s="2">
        <f t="shared" si="509"/>
        <v>56.907333475872143</v>
      </c>
      <c r="AZ179" s="2">
        <f t="shared" si="575"/>
        <v>56.965995248016014</v>
      </c>
      <c r="BA179" s="2">
        <f t="shared" si="576"/>
        <v>56.673073247251452</v>
      </c>
      <c r="BB179" s="2">
        <f t="shared" si="577"/>
        <v>56.642819661591609</v>
      </c>
      <c r="BC179" s="2">
        <f t="shared" si="578"/>
        <v>57.380651284954141</v>
      </c>
      <c r="BD179" s="2">
        <f t="shared" si="579"/>
        <v>57.3997918852303</v>
      </c>
      <c r="BE179" s="2">
        <f t="shared" si="580"/>
        <v>57.678677666449111</v>
      </c>
      <c r="BF179" s="2">
        <f t="shared" si="581"/>
        <v>57.44688188337755</v>
      </c>
      <c r="BG179" s="2">
        <f t="shared" si="582"/>
        <v>56.649055818487213</v>
      </c>
      <c r="BH179" s="2">
        <f t="shared" si="583"/>
        <v>57.02935293736477</v>
      </c>
      <c r="BI179" s="2">
        <f t="shared" si="584"/>
        <v>55.72934857469221</v>
      </c>
      <c r="BJ179" s="2">
        <f t="shared" si="585"/>
        <v>52.503094445102036</v>
      </c>
      <c r="BK179" s="2">
        <f t="shared" si="586"/>
        <v>52.206349337249122</v>
      </c>
      <c r="BL179" s="2">
        <f t="shared" si="587"/>
        <v>52.095071022376253</v>
      </c>
      <c r="BM179" s="2">
        <f t="shared" si="588"/>
        <v>51.416662357830894</v>
      </c>
      <c r="BO179" s="2" t="str">
        <f t="shared" si="440"/>
        <v/>
      </c>
      <c r="BP179" s="2" t="str">
        <f t="shared" si="441"/>
        <v/>
      </c>
      <c r="BQ179" s="2" t="str">
        <f t="shared" si="442"/>
        <v/>
      </c>
      <c r="BR179" s="2" t="str">
        <f t="shared" si="443"/>
        <v/>
      </c>
      <c r="BS179" s="2" t="str">
        <f t="shared" si="444"/>
        <v/>
      </c>
      <c r="BT179" s="2" t="str">
        <f t="shared" si="445"/>
        <v/>
      </c>
      <c r="BU179" s="2" t="str">
        <f t="shared" si="446"/>
        <v/>
      </c>
      <c r="BV179" s="2" t="str">
        <f t="shared" si="447"/>
        <v/>
      </c>
      <c r="BW179" s="2" t="str">
        <f t="shared" si="448"/>
        <v/>
      </c>
      <c r="BX179" s="2" t="str">
        <f t="shared" si="449"/>
        <v/>
      </c>
      <c r="BY179" s="2" t="str">
        <f t="shared" si="450"/>
        <v/>
      </c>
      <c r="BZ179" s="2" t="str">
        <f t="shared" si="451"/>
        <v/>
      </c>
      <c r="CA179" s="2" t="str">
        <f t="shared" si="452"/>
        <v/>
      </c>
      <c r="CB179" s="2" t="str">
        <f t="shared" si="453"/>
        <v/>
      </c>
      <c r="CC179" s="2" t="str">
        <f t="shared" si="454"/>
        <v/>
      </c>
      <c r="CE179" s="2" t="str">
        <f t="shared" si="510"/>
        <v/>
      </c>
      <c r="CF179" s="2" t="str">
        <f t="shared" si="511"/>
        <v/>
      </c>
      <c r="CG179" s="2" t="str">
        <f t="shared" si="512"/>
        <v/>
      </c>
      <c r="CH179" s="2" t="str">
        <f t="shared" si="513"/>
        <v/>
      </c>
      <c r="CI179" s="2" t="str">
        <f t="shared" si="514"/>
        <v/>
      </c>
      <c r="CJ179" s="2" t="str">
        <f t="shared" si="515"/>
        <v/>
      </c>
      <c r="CK179" s="2" t="str">
        <f t="shared" si="516"/>
        <v/>
      </c>
      <c r="CL179" s="2" t="str">
        <f t="shared" si="517"/>
        <v/>
      </c>
      <c r="CM179" s="2" t="str">
        <f t="shared" si="518"/>
        <v/>
      </c>
      <c r="CN179" s="2" t="str">
        <f t="shared" si="519"/>
        <v/>
      </c>
      <c r="CO179" s="2" t="str">
        <f t="shared" si="520"/>
        <v/>
      </c>
      <c r="CP179" s="2" t="str">
        <f t="shared" si="521"/>
        <v/>
      </c>
      <c r="CQ179" s="2" t="str">
        <f t="shared" si="522"/>
        <v/>
      </c>
      <c r="CR179" s="2" t="str">
        <f t="shared" si="523"/>
        <v/>
      </c>
      <c r="CS179" s="2" t="str">
        <f t="shared" si="524"/>
        <v/>
      </c>
      <c r="CU179" s="2" t="str">
        <f t="shared" si="525"/>
        <v/>
      </c>
      <c r="CV179" s="2">
        <f t="shared" si="526"/>
        <v>55.683</v>
      </c>
      <c r="CW179" s="2">
        <f t="shared" si="527"/>
        <v>56.817</v>
      </c>
      <c r="CX179" s="2">
        <f t="shared" si="528"/>
        <v>56.933</v>
      </c>
      <c r="CY179" s="2">
        <f t="shared" si="529"/>
        <v>57.417000000000002</v>
      </c>
      <c r="CZ179" s="2">
        <f t="shared" si="530"/>
        <v>57.116999999999997</v>
      </c>
      <c r="DA179" s="2">
        <f t="shared" si="531"/>
        <v>57.183</v>
      </c>
      <c r="DB179" s="2">
        <f t="shared" si="532"/>
        <v>57.017000000000003</v>
      </c>
      <c r="DC179" s="2">
        <f t="shared" si="533"/>
        <v>57.332999999999998</v>
      </c>
      <c r="DD179" s="2">
        <f t="shared" si="534"/>
        <v>57.933</v>
      </c>
      <c r="DE179" s="2">
        <f t="shared" si="535"/>
        <v>54.982999999999997</v>
      </c>
      <c r="DF179" s="2">
        <f t="shared" si="536"/>
        <v>51.832999999999998</v>
      </c>
      <c r="DG179" s="2">
        <f t="shared" si="537"/>
        <v>52.65</v>
      </c>
      <c r="DH179" s="2">
        <f t="shared" si="538"/>
        <v>51.8</v>
      </c>
      <c r="DI179" s="2">
        <f t="shared" si="539"/>
        <v>51.017000000000003</v>
      </c>
      <c r="DK179" s="2">
        <f t="shared" si="489"/>
        <v>90.456135135135114</v>
      </c>
      <c r="DL179" s="2">
        <f t="shared" si="589"/>
        <v>95.344271255060733</v>
      </c>
      <c r="DM179" s="2">
        <f t="shared" si="589"/>
        <v>90.790016194331983</v>
      </c>
      <c r="DN179" s="2">
        <f t="shared" si="589"/>
        <v>89.316357983193285</v>
      </c>
      <c r="DO179" s="2">
        <f t="shared" si="589"/>
        <v>98.758839215686294</v>
      </c>
      <c r="DP179" s="2">
        <f t="shared" si="589"/>
        <v>97.26429411764704</v>
      </c>
      <c r="DQ179" s="2">
        <f t="shared" si="589"/>
        <v>96.765677361853847</v>
      </c>
      <c r="DR179" s="2">
        <f t="shared" si="589"/>
        <v>98.5964415106952</v>
      </c>
      <c r="DS179" s="2">
        <f t="shared" si="589"/>
        <v>84.877044563279853</v>
      </c>
      <c r="DT179" s="2">
        <f t="shared" si="589"/>
        <v>98.945758870967737</v>
      </c>
      <c r="DU179" s="2">
        <f t="shared" si="589"/>
        <v>100.88325806451614</v>
      </c>
      <c r="DV179" s="2">
        <f t="shared" si="589"/>
        <v>91.784598973607032</v>
      </c>
      <c r="DW179" s="2">
        <f t="shared" si="589"/>
        <v>103.92247598973609</v>
      </c>
      <c r="DX179" s="2">
        <f t="shared" si="589"/>
        <v>99.531094117647086</v>
      </c>
      <c r="DY179" s="2">
        <f t="shared" si="589"/>
        <v>76.766793924466342</v>
      </c>
      <c r="DZ179" s="5"/>
      <c r="EA179" s="2">
        <f t="shared" si="459"/>
        <v>55.367700000000013</v>
      </c>
      <c r="EB179" s="2">
        <f t="shared" si="491"/>
        <v>54.58388690589203</v>
      </c>
      <c r="EC179" s="2">
        <f t="shared" si="492"/>
        <v>54.495001294777737</v>
      </c>
      <c r="ED179" s="2">
        <f t="shared" si="493"/>
        <v>55.406577850429095</v>
      </c>
      <c r="EE179" s="2">
        <f t="shared" si="494"/>
        <v>55.237308074843057</v>
      </c>
      <c r="EF179" s="2">
        <f t="shared" si="495"/>
        <v>55.087631298421393</v>
      </c>
      <c r="EG179" s="2">
        <f t="shared" si="496"/>
        <v>56.661418707810981</v>
      </c>
      <c r="EH179" s="2">
        <f t="shared" si="497"/>
        <v>58.722653674832969</v>
      </c>
      <c r="EI179" s="2">
        <f t="shared" si="498"/>
        <v>54.750595858538873</v>
      </c>
      <c r="EJ179" s="2">
        <f t="shared" si="499"/>
        <v>53.939448552338533</v>
      </c>
      <c r="EK179" s="2">
        <f t="shared" si="500"/>
        <v>53.803615965371449</v>
      </c>
      <c r="EL179" s="2">
        <f t="shared" si="501"/>
        <v>52.523509916492685</v>
      </c>
      <c r="EM179" s="2">
        <f t="shared" si="502"/>
        <v>52.167190814196246</v>
      </c>
      <c r="EN179" s="2">
        <f t="shared" si="503"/>
        <v>51.91469905458213</v>
      </c>
      <c r="EO179" s="2">
        <f t="shared" si="504"/>
        <v>54.034711638448208</v>
      </c>
      <c r="EP179" s="5"/>
      <c r="EQ179" s="2">
        <f t="shared" si="505"/>
        <v>57.136764775135788</v>
      </c>
      <c r="ER179" s="2">
        <f t="shared" si="590"/>
        <v>57.146135329724473</v>
      </c>
      <c r="ES179" s="2">
        <f t="shared" si="590"/>
        <v>56.834228954277734</v>
      </c>
      <c r="ET179" s="2">
        <f t="shared" si="590"/>
        <v>56.691720306532105</v>
      </c>
      <c r="EU179" s="2">
        <f t="shared" si="590"/>
        <v>57.44558693842945</v>
      </c>
      <c r="EV179" s="2">
        <f t="shared" si="590"/>
        <v>57.468092849087697</v>
      </c>
      <c r="EW179" s="2">
        <f t="shared" si="590"/>
        <v>57.702261215652172</v>
      </c>
      <c r="EX179" s="2">
        <f t="shared" si="590"/>
        <v>57.423957401876827</v>
      </c>
      <c r="EY179" s="2">
        <f t="shared" si="590"/>
        <v>56.673439281423164</v>
      </c>
      <c r="EZ179" s="2">
        <f t="shared" si="590"/>
        <v>57.067367873723313</v>
      </c>
      <c r="FA179" s="2">
        <f t="shared" si="590"/>
        <v>55.756960615953531</v>
      </c>
      <c r="FB179" s="2">
        <f t="shared" si="590"/>
        <v>52.502683285228848</v>
      </c>
      <c r="FC179" s="2">
        <f t="shared" si="590"/>
        <v>52.208581559354755</v>
      </c>
      <c r="FD179" s="2">
        <f t="shared" si="590"/>
        <v>52.103823541786625</v>
      </c>
      <c r="FE179" s="2">
        <f t="shared" si="590"/>
        <v>51.255353631573058</v>
      </c>
      <c r="FG179" s="2">
        <f t="shared" si="507"/>
        <v>0.99999999786573657</v>
      </c>
      <c r="FH179" s="2">
        <f t="shared" si="591"/>
        <v>0.99999999813514429</v>
      </c>
      <c r="FI179" s="2">
        <f t="shared" si="591"/>
        <v>0.99999999777204707</v>
      </c>
      <c r="FJ179" s="2">
        <f t="shared" si="591"/>
        <v>0.99999999836400622</v>
      </c>
      <c r="FK179" s="2">
        <f t="shared" si="591"/>
        <v>0.99999999854160637</v>
      </c>
      <c r="FL179" s="2">
        <f t="shared" si="591"/>
        <v>0.99999999883909441</v>
      </c>
      <c r="FM179" s="2">
        <f t="shared" si="591"/>
        <v>0.9999999991011238</v>
      </c>
      <c r="FN179" s="2">
        <f t="shared" si="591"/>
        <v>0.99999999907374471</v>
      </c>
      <c r="FO179" s="2">
        <f t="shared" si="591"/>
        <v>0.99999999917283833</v>
      </c>
      <c r="FP179" s="2">
        <f t="shared" si="591"/>
        <v>0.99999999924426153</v>
      </c>
      <c r="FQ179" s="2">
        <f t="shared" si="591"/>
        <v>0.999999999228117</v>
      </c>
      <c r="FR179" s="2">
        <f t="shared" si="591"/>
        <v>0.99999999918740123</v>
      </c>
      <c r="FS179" s="2">
        <f t="shared" si="591"/>
        <v>0.99999999151707519</v>
      </c>
      <c r="FT179" s="2">
        <f t="shared" si="591"/>
        <v>0.99999997759244663</v>
      </c>
      <c r="FU179" s="2">
        <f t="shared" si="591"/>
        <v>0.99999994600939923</v>
      </c>
      <c r="FV179" s="5"/>
      <c r="FW179" s="2">
        <f t="shared" si="540"/>
        <v>0.8703092292739808</v>
      </c>
      <c r="FX179" s="2">
        <f t="shared" si="592"/>
        <v>0.92969449954768546</v>
      </c>
      <c r="FY179" s="2">
        <f t="shared" si="593"/>
        <v>0.9311072664366864</v>
      </c>
      <c r="FZ179" s="2">
        <f t="shared" si="594"/>
        <v>0.96194919856202432</v>
      </c>
      <c r="GA179" s="2">
        <f t="shared" si="595"/>
        <v>0.97059442173830468</v>
      </c>
      <c r="GB179" s="2">
        <f t="shared" si="596"/>
        <v>0.97130765972615618</v>
      </c>
      <c r="GC179" s="2">
        <f t="shared" si="597"/>
        <v>0.97734183118563944</v>
      </c>
      <c r="GD179" s="2">
        <f t="shared" si="598"/>
        <v>0.98234810937338235</v>
      </c>
      <c r="GE179" s="2">
        <f t="shared" si="599"/>
        <v>0.98731904659256087</v>
      </c>
      <c r="GF179" s="2">
        <f t="shared" si="600"/>
        <v>0.98784656301342411</v>
      </c>
      <c r="GG179" s="2">
        <f t="shared" si="601"/>
        <v>0.98586420599505153</v>
      </c>
      <c r="GH179" s="2">
        <f t="shared" si="602"/>
        <v>0.98025950695205499</v>
      </c>
      <c r="GI179" s="2">
        <f t="shared" si="603"/>
        <v>0.94605892855332852</v>
      </c>
      <c r="GJ179" s="2">
        <f t="shared" si="604"/>
        <v>0.95371521421324723</v>
      </c>
      <c r="GK179" s="2">
        <f t="shared" si="605"/>
        <v>0.94196231700268918</v>
      </c>
      <c r="GL179" s="5"/>
      <c r="GM179" s="107">
        <f t="shared" si="541"/>
        <v>4.8613745037030834E-238</v>
      </c>
      <c r="GN179" s="107">
        <f t="shared" si="606"/>
        <v>0</v>
      </c>
      <c r="GO179" s="107">
        <f t="shared" si="607"/>
        <v>3.826607203707167E-304</v>
      </c>
      <c r="GP179" s="107">
        <f t="shared" si="608"/>
        <v>0</v>
      </c>
      <c r="GQ179" s="107">
        <f t="shared" si="609"/>
        <v>0</v>
      </c>
      <c r="GR179" s="107">
        <f t="shared" si="610"/>
        <v>0</v>
      </c>
      <c r="GS179" s="107">
        <f t="shared" si="611"/>
        <v>0</v>
      </c>
      <c r="GT179" s="107">
        <f t="shared" si="612"/>
        <v>0</v>
      </c>
      <c r="GU179" s="107">
        <f t="shared" si="613"/>
        <v>0</v>
      </c>
      <c r="GV179" s="107">
        <f t="shared" si="614"/>
        <v>0</v>
      </c>
      <c r="GW179" s="107">
        <f t="shared" si="615"/>
        <v>0</v>
      </c>
      <c r="GX179" s="107">
        <f t="shared" si="616"/>
        <v>0</v>
      </c>
      <c r="GY179" s="107">
        <f t="shared" si="617"/>
        <v>0</v>
      </c>
      <c r="GZ179" s="107">
        <f t="shared" si="618"/>
        <v>0</v>
      </c>
      <c r="HA179" s="107">
        <f t="shared" si="619"/>
        <v>0</v>
      </c>
      <c r="HC179" s="107">
        <f t="shared" si="542"/>
        <v>1.2042902705068625E-176</v>
      </c>
      <c r="HD179" s="107">
        <f t="shared" si="620"/>
        <v>2.434216291974329E-236</v>
      </c>
      <c r="HE179" s="107">
        <f t="shared" si="621"/>
        <v>1.2033475761475596E-230</v>
      </c>
      <c r="HF179" s="107">
        <f t="shared" si="622"/>
        <v>3.8224378780827313E-291</v>
      </c>
      <c r="HG179" s="107">
        <f t="shared" si="623"/>
        <v>1.2461058778375498E-301</v>
      </c>
      <c r="HH179" s="107">
        <f t="shared" si="624"/>
        <v>0</v>
      </c>
      <c r="HI179" s="107">
        <f t="shared" si="625"/>
        <v>0</v>
      </c>
      <c r="HJ179" s="107">
        <f t="shared" si="626"/>
        <v>0</v>
      </c>
      <c r="HK179" s="107">
        <f t="shared" si="627"/>
        <v>0</v>
      </c>
      <c r="HL179" s="107">
        <f t="shared" si="628"/>
        <v>0</v>
      </c>
      <c r="HM179" s="107">
        <f t="shared" si="629"/>
        <v>0</v>
      </c>
      <c r="HN179" s="107">
        <f t="shared" si="630"/>
        <v>0</v>
      </c>
      <c r="HO179" s="107">
        <f t="shared" si="631"/>
        <v>0</v>
      </c>
      <c r="HP179" s="107">
        <f t="shared" si="632"/>
        <v>0</v>
      </c>
      <c r="HQ179" s="107">
        <f t="shared" si="633"/>
        <v>0</v>
      </c>
      <c r="HS179" s="107">
        <f t="shared" si="543"/>
        <v>2.1593943250392394E-32</v>
      </c>
      <c r="HT179" s="107">
        <f t="shared" si="634"/>
        <v>1.0038368835467392E-46</v>
      </c>
      <c r="HU179" s="107">
        <f t="shared" si="635"/>
        <v>6.8807290928623307E-46</v>
      </c>
      <c r="HV179" s="107">
        <f t="shared" si="636"/>
        <v>4.8399829400024121E-62</v>
      </c>
      <c r="HW179" s="107">
        <f t="shared" si="637"/>
        <v>5.3343473369299904E-66</v>
      </c>
      <c r="HX179" s="107">
        <f t="shared" si="638"/>
        <v>1.507399173348061E-69</v>
      </c>
      <c r="HY179" s="107">
        <f t="shared" si="639"/>
        <v>1.3425015365500253E-77</v>
      </c>
      <c r="HZ179" s="107">
        <f t="shared" si="640"/>
        <v>6.8000941436972105E-83</v>
      </c>
      <c r="IA179" s="107">
        <f t="shared" si="641"/>
        <v>4.7607214880993575E-85</v>
      </c>
      <c r="IB179" s="107">
        <f t="shared" si="642"/>
        <v>3.3115087460104136E-95</v>
      </c>
      <c r="IC179" s="107">
        <f t="shared" si="643"/>
        <v>4.6219816586977221E-93</v>
      </c>
      <c r="ID179" s="107">
        <f t="shared" si="644"/>
        <v>3.5888289630590729E-82</v>
      </c>
      <c r="IE179" s="107">
        <f t="shared" si="645"/>
        <v>4.7880493358611747E-69</v>
      </c>
      <c r="IF179" s="107">
        <f t="shared" si="646"/>
        <v>5.4570640665229928E-74</v>
      </c>
      <c r="IG179" s="107">
        <f t="shared" si="647"/>
        <v>1.3173226105550542E-96</v>
      </c>
      <c r="II179" s="107">
        <f t="shared" si="544"/>
        <v>1.3437216052208481E-2</v>
      </c>
      <c r="IJ179" s="107">
        <f t="shared" si="545"/>
        <v>1.5633869945357932E-4</v>
      </c>
      <c r="IK179" s="107">
        <f t="shared" si="546"/>
        <v>1.4649429695623916E-4</v>
      </c>
      <c r="IL179" s="107">
        <f t="shared" si="547"/>
        <v>2.5178299345690699E-7</v>
      </c>
      <c r="IM179" s="107">
        <f t="shared" si="548"/>
        <v>1.7741481661194284E-8</v>
      </c>
      <c r="IN179" s="107">
        <f t="shared" si="549"/>
        <v>8.8766523765167534E-9</v>
      </c>
      <c r="IO179" s="107">
        <f t="shared" si="550"/>
        <v>2.9514385855279407E-10</v>
      </c>
      <c r="IP179" s="107">
        <f t="shared" si="551"/>
        <v>8.2323361586165545E-12</v>
      </c>
      <c r="IQ179" s="107">
        <f t="shared" si="552"/>
        <v>2.6294245415746195E-13</v>
      </c>
      <c r="IR179" s="107">
        <f t="shared" si="553"/>
        <v>7.0112542832255841E-15</v>
      </c>
      <c r="IS179" s="107">
        <f t="shared" si="554"/>
        <v>5.7754987057113604E-14</v>
      </c>
      <c r="IT179" s="107">
        <f t="shared" si="555"/>
        <v>2.4559939501159146E-11</v>
      </c>
      <c r="IU179" s="107">
        <f t="shared" si="556"/>
        <v>1.0124136369857113E-7</v>
      </c>
      <c r="IV179" s="107">
        <f t="shared" si="557"/>
        <v>2.3453376850203966E-9</v>
      </c>
      <c r="IW179" s="107">
        <f t="shared" si="558"/>
        <v>3.6626674046668708E-15</v>
      </c>
      <c r="IY179" s="107">
        <f t="shared" si="559"/>
        <v>1.3437216052208481E-2</v>
      </c>
      <c r="IZ179" s="107">
        <f t="shared" si="560"/>
        <v>1.5633869945357932E-4</v>
      </c>
      <c r="JA179" s="107">
        <f t="shared" si="561"/>
        <v>1.4649429695623916E-4</v>
      </c>
      <c r="JB179" s="107">
        <f t="shared" si="562"/>
        <v>2.5178299345690699E-7</v>
      </c>
      <c r="JC179" s="107">
        <f t="shared" si="563"/>
        <v>1.7741481661194284E-8</v>
      </c>
      <c r="JD179" s="107">
        <f t="shared" si="564"/>
        <v>8.8766523765167534E-9</v>
      </c>
      <c r="JE179" s="107">
        <f t="shared" si="565"/>
        <v>2.9514385855279407E-10</v>
      </c>
      <c r="JF179" s="107">
        <f t="shared" si="566"/>
        <v>8.2323361586165545E-12</v>
      </c>
      <c r="JG179" s="107">
        <f t="shared" si="567"/>
        <v>2.6294245415746195E-13</v>
      </c>
      <c r="JH179" s="107">
        <f t="shared" si="568"/>
        <v>7.0112542832255841E-15</v>
      </c>
      <c r="JI179" s="107">
        <f t="shared" si="569"/>
        <v>5.7754987057113604E-14</v>
      </c>
      <c r="JJ179" s="107">
        <f t="shared" si="570"/>
        <v>2.4559939501159146E-11</v>
      </c>
      <c r="JK179" s="107">
        <f t="shared" si="571"/>
        <v>1.0124136369857113E-7</v>
      </c>
      <c r="JL179" s="107">
        <f t="shared" si="572"/>
        <v>2.3453376850203966E-9</v>
      </c>
      <c r="JM179" s="107">
        <f t="shared" si="573"/>
        <v>3.6626674046668708E-15</v>
      </c>
    </row>
    <row r="180" spans="2:273" x14ac:dyDescent="0.25">
      <c r="B180" s="2">
        <v>152</v>
      </c>
      <c r="C180" s="37">
        <v>56.6</v>
      </c>
      <c r="D180" s="37">
        <v>57.683</v>
      </c>
      <c r="E180" s="37">
        <v>56.25</v>
      </c>
      <c r="F180" s="37">
        <v>56.45</v>
      </c>
      <c r="G180" s="37">
        <v>57.067</v>
      </c>
      <c r="H180" s="37">
        <v>56.567</v>
      </c>
      <c r="I180" s="37">
        <v>57.216999999999999</v>
      </c>
      <c r="J180" s="37">
        <v>56.8</v>
      </c>
      <c r="K180" s="37">
        <v>57.017000000000003</v>
      </c>
      <c r="L180" s="37">
        <v>56.4</v>
      </c>
      <c r="M180" s="37">
        <v>55.732999999999997</v>
      </c>
      <c r="N180" s="37">
        <v>52.4</v>
      </c>
      <c r="O180" s="37">
        <v>51.017000000000003</v>
      </c>
      <c r="P180" s="37">
        <v>52.116999999999997</v>
      </c>
      <c r="Q180" s="37">
        <v>50.017000000000003</v>
      </c>
      <c r="S180" s="4">
        <f t="shared" si="460"/>
        <v>56.857260455678428</v>
      </c>
      <c r="T180" s="4">
        <f t="shared" si="461"/>
        <v>56.886776066538133</v>
      </c>
      <c r="U180" s="4">
        <f t="shared" si="462"/>
        <v>56.588937616351132</v>
      </c>
      <c r="V180" s="4">
        <f t="shared" si="463"/>
        <v>56.533915706480826</v>
      </c>
      <c r="W180" s="4">
        <f t="shared" si="464"/>
        <v>57.273480924984327</v>
      </c>
      <c r="X180" s="4">
        <f t="shared" si="465"/>
        <v>57.291501893293052</v>
      </c>
      <c r="Y180" s="4">
        <f t="shared" si="466"/>
        <v>57.559764691685288</v>
      </c>
      <c r="Z180" s="4">
        <f t="shared" si="467"/>
        <v>57.316127809858976</v>
      </c>
      <c r="AA180" s="4">
        <f t="shared" si="468"/>
        <v>56.52712486240037</v>
      </c>
      <c r="AB180" s="4">
        <f t="shared" si="469"/>
        <v>56.92715194230896</v>
      </c>
      <c r="AC180" s="4">
        <f t="shared" si="470"/>
        <v>55.611968646766456</v>
      </c>
      <c r="AD180" s="4">
        <f t="shared" si="471"/>
        <v>52.367868095482393</v>
      </c>
      <c r="AE180" s="4">
        <f t="shared" si="472"/>
        <v>52.069032521511517</v>
      </c>
      <c r="AF180" s="4">
        <f t="shared" si="473"/>
        <v>51.954556870778696</v>
      </c>
      <c r="AG180" s="4">
        <f t="shared" si="474"/>
        <v>51.256359505632425</v>
      </c>
      <c r="AI180" s="4">
        <f t="shared" si="475"/>
        <v>-0.25726045567842704</v>
      </c>
      <c r="AJ180" s="4">
        <f t="shared" si="476"/>
        <v>0.79622393346186726</v>
      </c>
      <c r="AK180" s="4">
        <f t="shared" si="477"/>
        <v>-0.33893761635113151</v>
      </c>
      <c r="AL180" s="4">
        <f t="shared" si="478"/>
        <v>-8.391570648082336E-2</v>
      </c>
      <c r="AM180" s="4">
        <f t="shared" si="479"/>
        <v>-0.20648092498432646</v>
      </c>
      <c r="AN180" s="4">
        <f t="shared" si="480"/>
        <v>-0.72450189329305204</v>
      </c>
      <c r="AO180" s="4">
        <f t="shared" si="481"/>
        <v>-0.34276469168528934</v>
      </c>
      <c r="AP180" s="4">
        <f t="shared" si="482"/>
        <v>-0.51612780985897899</v>
      </c>
      <c r="AQ180" s="4">
        <f t="shared" si="483"/>
        <v>0.48987513759963264</v>
      </c>
      <c r="AR180" s="4">
        <f t="shared" si="484"/>
        <v>-0.52715194230896145</v>
      </c>
      <c r="AS180" s="4">
        <f t="shared" si="485"/>
        <v>0.12103135323354053</v>
      </c>
      <c r="AT180" s="4">
        <f t="shared" si="486"/>
        <v>3.2131904517605392E-2</v>
      </c>
      <c r="AU180" s="4">
        <f t="shared" si="487"/>
        <v>-1.0520325215115136</v>
      </c>
      <c r="AV180" s="4">
        <f t="shared" si="574"/>
        <v>0.16244312922130177</v>
      </c>
      <c r="AW180" s="4">
        <f t="shared" si="574"/>
        <v>-1.2393595056324216</v>
      </c>
      <c r="AY180" s="2">
        <f t="shared" si="509"/>
        <v>56.857260455678428</v>
      </c>
      <c r="AZ180" s="2">
        <f t="shared" si="575"/>
        <v>56.88677139481716</v>
      </c>
      <c r="BA180" s="2">
        <f t="shared" si="576"/>
        <v>56.588929570520179</v>
      </c>
      <c r="BB180" s="2">
        <f t="shared" si="577"/>
        <v>56.533915705574778</v>
      </c>
      <c r="BC180" s="2">
        <f t="shared" si="578"/>
        <v>57.273480924957568</v>
      </c>
      <c r="BD180" s="2">
        <f t="shared" si="579"/>
        <v>57.291501893282181</v>
      </c>
      <c r="BE180" s="2">
        <f t="shared" si="580"/>
        <v>57.55976469168521</v>
      </c>
      <c r="BF180" s="2">
        <f t="shared" si="581"/>
        <v>57.316127809858976</v>
      </c>
      <c r="BG180" s="2">
        <f t="shared" si="582"/>
        <v>56.52712486240037</v>
      </c>
      <c r="BH180" s="2">
        <f t="shared" si="583"/>
        <v>56.92715194230896</v>
      </c>
      <c r="BI180" s="2">
        <f t="shared" si="584"/>
        <v>55.611968646766456</v>
      </c>
      <c r="BJ180" s="2">
        <f t="shared" si="585"/>
        <v>52.367868095482393</v>
      </c>
      <c r="BK180" s="2">
        <f t="shared" si="586"/>
        <v>52.069032520910966</v>
      </c>
      <c r="BL180" s="2">
        <f t="shared" si="587"/>
        <v>51.954556870774859</v>
      </c>
      <c r="BM180" s="2">
        <f t="shared" si="588"/>
        <v>51.256359505632425</v>
      </c>
      <c r="BO180" s="2" t="str">
        <f t="shared" si="440"/>
        <v/>
      </c>
      <c r="BP180" s="2" t="str">
        <f t="shared" si="441"/>
        <v/>
      </c>
      <c r="BQ180" s="2" t="str">
        <f t="shared" si="442"/>
        <v/>
      </c>
      <c r="BR180" s="2" t="str">
        <f t="shared" si="443"/>
        <v/>
      </c>
      <c r="BS180" s="2" t="str">
        <f t="shared" si="444"/>
        <v/>
      </c>
      <c r="BT180" s="2" t="str">
        <f t="shared" si="445"/>
        <v/>
      </c>
      <c r="BU180" s="2" t="str">
        <f t="shared" si="446"/>
        <v/>
      </c>
      <c r="BV180" s="2" t="str">
        <f t="shared" si="447"/>
        <v/>
      </c>
      <c r="BW180" s="2" t="str">
        <f t="shared" si="448"/>
        <v/>
      </c>
      <c r="BX180" s="2" t="str">
        <f t="shared" si="449"/>
        <v/>
      </c>
      <c r="BY180" s="2" t="str">
        <f t="shared" si="450"/>
        <v/>
      </c>
      <c r="BZ180" s="2" t="str">
        <f t="shared" si="451"/>
        <v/>
      </c>
      <c r="CA180" s="2" t="str">
        <f t="shared" si="452"/>
        <v/>
      </c>
      <c r="CB180" s="2" t="str">
        <f t="shared" si="453"/>
        <v/>
      </c>
      <c r="CC180" s="2" t="str">
        <f t="shared" si="454"/>
        <v/>
      </c>
      <c r="CE180" s="2" t="str">
        <f t="shared" si="510"/>
        <v/>
      </c>
      <c r="CF180" s="2" t="str">
        <f t="shared" si="511"/>
        <v/>
      </c>
      <c r="CG180" s="2" t="str">
        <f t="shared" si="512"/>
        <v/>
      </c>
      <c r="CH180" s="2" t="str">
        <f t="shared" si="513"/>
        <v/>
      </c>
      <c r="CI180" s="2" t="str">
        <f t="shared" si="514"/>
        <v/>
      </c>
      <c r="CJ180" s="2" t="str">
        <f t="shared" si="515"/>
        <v/>
      </c>
      <c r="CK180" s="2" t="str">
        <f t="shared" si="516"/>
        <v/>
      </c>
      <c r="CL180" s="2" t="str">
        <f t="shared" si="517"/>
        <v/>
      </c>
      <c r="CM180" s="2" t="str">
        <f t="shared" si="518"/>
        <v/>
      </c>
      <c r="CN180" s="2" t="str">
        <f t="shared" si="519"/>
        <v/>
      </c>
      <c r="CO180" s="2" t="str">
        <f t="shared" si="520"/>
        <v/>
      </c>
      <c r="CP180" s="2" t="str">
        <f t="shared" si="521"/>
        <v/>
      </c>
      <c r="CQ180" s="2" t="str">
        <f t="shared" si="522"/>
        <v/>
      </c>
      <c r="CR180" s="2" t="str">
        <f t="shared" si="523"/>
        <v/>
      </c>
      <c r="CS180" s="2" t="str">
        <f t="shared" si="524"/>
        <v/>
      </c>
      <c r="CU180" s="2" t="str">
        <f t="shared" si="525"/>
        <v/>
      </c>
      <c r="CV180" s="2">
        <f t="shared" si="526"/>
        <v>57.683</v>
      </c>
      <c r="CW180" s="2">
        <f t="shared" si="527"/>
        <v>56.25</v>
      </c>
      <c r="CX180" s="2">
        <f t="shared" si="528"/>
        <v>56.45</v>
      </c>
      <c r="CY180" s="2">
        <f t="shared" si="529"/>
        <v>57.067</v>
      </c>
      <c r="CZ180" s="2">
        <f t="shared" si="530"/>
        <v>56.567</v>
      </c>
      <c r="DA180" s="2">
        <f t="shared" si="531"/>
        <v>57.216999999999999</v>
      </c>
      <c r="DB180" s="2">
        <f t="shared" si="532"/>
        <v>56.8</v>
      </c>
      <c r="DC180" s="2">
        <f t="shared" si="533"/>
        <v>57.017000000000003</v>
      </c>
      <c r="DD180" s="2">
        <f t="shared" si="534"/>
        <v>56.4</v>
      </c>
      <c r="DE180" s="2">
        <f t="shared" si="535"/>
        <v>55.732999999999997</v>
      </c>
      <c r="DF180" s="2">
        <f t="shared" si="536"/>
        <v>52.4</v>
      </c>
      <c r="DG180" s="2">
        <f t="shared" si="537"/>
        <v>51.017000000000003</v>
      </c>
      <c r="DH180" s="2">
        <f t="shared" si="538"/>
        <v>52.116999999999997</v>
      </c>
      <c r="DI180" s="2">
        <f t="shared" si="539"/>
        <v>50.017000000000003</v>
      </c>
      <c r="DK180" s="2">
        <f t="shared" si="489"/>
        <v>90.589776671408231</v>
      </c>
      <c r="DL180" s="2">
        <f t="shared" si="589"/>
        <v>95.505058759164029</v>
      </c>
      <c r="DM180" s="2">
        <f t="shared" si="589"/>
        <v>90.927814531130323</v>
      </c>
      <c r="DN180" s="2">
        <f t="shared" si="589"/>
        <v>89.455013445378157</v>
      </c>
      <c r="DO180" s="2">
        <f t="shared" si="589"/>
        <v>98.95430364145659</v>
      </c>
      <c r="DP180" s="2">
        <f t="shared" si="589"/>
        <v>97.437270588235279</v>
      </c>
      <c r="DQ180" s="2">
        <f t="shared" si="589"/>
        <v>96.928528297682718</v>
      </c>
      <c r="DR180" s="2">
        <f t="shared" si="589"/>
        <v>98.784518716577551</v>
      </c>
      <c r="DS180" s="2">
        <f t="shared" si="589"/>
        <v>84.966768159536542</v>
      </c>
      <c r="DT180" s="2">
        <f t="shared" si="589"/>
        <v>99.142947177419344</v>
      </c>
      <c r="DU180" s="2">
        <f t="shared" si="589"/>
        <v>101.08811290322582</v>
      </c>
      <c r="DV180" s="2">
        <f t="shared" si="589"/>
        <v>91.950835043988263</v>
      </c>
      <c r="DW180" s="2">
        <f t="shared" si="589"/>
        <v>104.18118346774196</v>
      </c>
      <c r="DX180" s="2">
        <f t="shared" si="589"/>
        <v>99.760317647058841</v>
      </c>
      <c r="DY180" s="2">
        <f t="shared" si="589"/>
        <v>76.854184729064045</v>
      </c>
      <c r="EA180" s="2">
        <f t="shared" si="459"/>
        <v>55.237600000000015</v>
      </c>
      <c r="EB180" s="2">
        <f t="shared" si="491"/>
        <v>54.421661034111764</v>
      </c>
      <c r="EC180" s="2">
        <f t="shared" si="492"/>
        <v>54.33621148036255</v>
      </c>
      <c r="ED180" s="2">
        <f t="shared" si="493"/>
        <v>55.263109726195339</v>
      </c>
      <c r="EE180" s="2">
        <f t="shared" si="494"/>
        <v>55.076005967551453</v>
      </c>
      <c r="EF180" s="2">
        <f t="shared" si="495"/>
        <v>54.921272441311821</v>
      </c>
      <c r="EG180" s="2">
        <f t="shared" si="496"/>
        <v>56.517723529411754</v>
      </c>
      <c r="EH180" s="2">
        <f t="shared" si="497"/>
        <v>58.618798997772842</v>
      </c>
      <c r="EI180" s="2">
        <f t="shared" si="498"/>
        <v>54.588456491391355</v>
      </c>
      <c r="EJ180" s="2">
        <f t="shared" si="499"/>
        <v>53.774408463251675</v>
      </c>
      <c r="EK180" s="2">
        <f t="shared" si="500"/>
        <v>53.646842443460159</v>
      </c>
      <c r="EL180" s="2">
        <f t="shared" si="501"/>
        <v>52.386805010438408</v>
      </c>
      <c r="EM180" s="2">
        <f t="shared" si="502"/>
        <v>52.027046033402925</v>
      </c>
      <c r="EN180" s="2">
        <f t="shared" si="503"/>
        <v>51.768080927770079</v>
      </c>
      <c r="EO180" s="2">
        <f t="shared" si="504"/>
        <v>53.939321290494604</v>
      </c>
      <c r="EQ180" s="2">
        <f t="shared" si="505"/>
        <v>57.048976875055637</v>
      </c>
      <c r="ER180" s="2">
        <f t="shared" si="590"/>
        <v>57.034847581001358</v>
      </c>
      <c r="ES180" s="2">
        <f t="shared" si="590"/>
        <v>56.721327234666596</v>
      </c>
      <c r="ET180" s="2">
        <f t="shared" si="590"/>
        <v>56.573844888422983</v>
      </c>
      <c r="EU180" s="2">
        <f t="shared" si="590"/>
        <v>57.326363846541874</v>
      </c>
      <c r="EV180" s="2">
        <f t="shared" si="590"/>
        <v>57.347117827405</v>
      </c>
      <c r="EW180" s="2">
        <f t="shared" si="590"/>
        <v>57.578954141818706</v>
      </c>
      <c r="EX180" s="2">
        <f t="shared" si="590"/>
        <v>57.297534302416096</v>
      </c>
      <c r="EY180" s="2">
        <f t="shared" si="590"/>
        <v>56.546903550134886</v>
      </c>
      <c r="EZ180" s="2">
        <f t="shared" si="590"/>
        <v>56.957962380068096</v>
      </c>
      <c r="FA180" s="2">
        <f t="shared" si="590"/>
        <v>55.634350342356903</v>
      </c>
      <c r="FB180" s="2">
        <f t="shared" si="590"/>
        <v>52.36756515078271</v>
      </c>
      <c r="FC180" s="2">
        <f t="shared" si="590"/>
        <v>52.070973933544735</v>
      </c>
      <c r="FD180" s="2">
        <f t="shared" si="590"/>
        <v>51.962025748483114</v>
      </c>
      <c r="FE180" s="2">
        <f t="shared" si="590"/>
        <v>51.117884508540179</v>
      </c>
      <c r="FG180" s="2">
        <f t="shared" si="507"/>
        <v>0.99999999830469433</v>
      </c>
      <c r="FH180" s="2">
        <f t="shared" si="591"/>
        <v>0.99999999851869248</v>
      </c>
      <c r="FI180" s="2">
        <f t="shared" si="591"/>
        <v>0.99999999823027408</v>
      </c>
      <c r="FJ180" s="2">
        <f t="shared" si="591"/>
        <v>0.99999999870048395</v>
      </c>
      <c r="FK180" s="2">
        <f t="shared" si="591"/>
        <v>0.99999999884155677</v>
      </c>
      <c r="FL180" s="2">
        <f t="shared" si="591"/>
        <v>0.99999999907785997</v>
      </c>
      <c r="FM180" s="2">
        <f t="shared" si="591"/>
        <v>0.99999999928599725</v>
      </c>
      <c r="FN180" s="2">
        <f t="shared" si="591"/>
        <v>0.99999999926424921</v>
      </c>
      <c r="FO180" s="2">
        <f t="shared" si="591"/>
        <v>0.99999999934296213</v>
      </c>
      <c r="FP180" s="2">
        <f t="shared" si="591"/>
        <v>0.99999999939969564</v>
      </c>
      <c r="FQ180" s="2">
        <f t="shared" si="591"/>
        <v>0.99999999938687156</v>
      </c>
      <c r="FR180" s="2">
        <f t="shared" si="591"/>
        <v>0.99999999935452988</v>
      </c>
      <c r="FS180" s="2">
        <f t="shared" si="591"/>
        <v>0.99999999311923815</v>
      </c>
      <c r="FT180" s="2">
        <f t="shared" si="591"/>
        <v>0.99999998150471159</v>
      </c>
      <c r="FU180" s="2">
        <f t="shared" si="591"/>
        <v>0.99999995477328063</v>
      </c>
      <c r="FW180" s="2">
        <f t="shared" si="540"/>
        <v>0.89415980630532099</v>
      </c>
      <c r="FX180" s="2">
        <f t="shared" si="592"/>
        <v>0.94333498799861981</v>
      </c>
      <c r="FY180" s="2">
        <f t="shared" si="593"/>
        <v>0.94449001954533685</v>
      </c>
      <c r="FZ180" s="2">
        <f t="shared" si="594"/>
        <v>0.96953676956886581</v>
      </c>
      <c r="GA180" s="2">
        <f t="shared" si="595"/>
        <v>0.97650019452081693</v>
      </c>
      <c r="GB180" s="2">
        <f t="shared" si="596"/>
        <v>0.97707357045615728</v>
      </c>
      <c r="GC180" s="2">
        <f t="shared" si="597"/>
        <v>0.98191771066291045</v>
      </c>
      <c r="GD180" s="2">
        <f t="shared" si="598"/>
        <v>0.98592751478468543</v>
      </c>
      <c r="GE180" s="2">
        <f t="shared" si="599"/>
        <v>0.98990082085399467</v>
      </c>
      <c r="GF180" s="2">
        <f t="shared" si="600"/>
        <v>0.99032199051779268</v>
      </c>
      <c r="GG180" s="2">
        <f t="shared" si="601"/>
        <v>0.98873879963422329</v>
      </c>
      <c r="GH180" s="2">
        <f t="shared" si="602"/>
        <v>0.98425564595021897</v>
      </c>
      <c r="GI180" s="2">
        <f t="shared" si="603"/>
        <v>0.95579639619239531</v>
      </c>
      <c r="GJ180" s="2">
        <f t="shared" si="604"/>
        <v>0.96148510018953781</v>
      </c>
      <c r="GK180" s="2">
        <f t="shared" si="605"/>
        <v>0.95092076433758399</v>
      </c>
      <c r="GM180" s="107">
        <f t="shared" si="541"/>
        <v>1.6362114166531676E-243</v>
      </c>
      <c r="GN180" s="107">
        <f t="shared" si="606"/>
        <v>0</v>
      </c>
      <c r="GO180" s="107">
        <f t="shared" si="607"/>
        <v>0</v>
      </c>
      <c r="GP180" s="107">
        <f t="shared" si="608"/>
        <v>0</v>
      </c>
      <c r="GQ180" s="107">
        <f t="shared" si="609"/>
        <v>0</v>
      </c>
      <c r="GR180" s="107">
        <f t="shared" si="610"/>
        <v>0</v>
      </c>
      <c r="GS180" s="107">
        <f t="shared" si="611"/>
        <v>0</v>
      </c>
      <c r="GT180" s="107">
        <f t="shared" si="612"/>
        <v>0</v>
      </c>
      <c r="GU180" s="107">
        <f t="shared" si="613"/>
        <v>0</v>
      </c>
      <c r="GV180" s="107">
        <f t="shared" si="614"/>
        <v>0</v>
      </c>
      <c r="GW180" s="107">
        <f t="shared" si="615"/>
        <v>0</v>
      </c>
      <c r="GX180" s="107">
        <f t="shared" si="616"/>
        <v>0</v>
      </c>
      <c r="GY180" s="107">
        <f t="shared" si="617"/>
        <v>0</v>
      </c>
      <c r="GZ180" s="107">
        <f t="shared" si="618"/>
        <v>0</v>
      </c>
      <c r="HA180" s="107">
        <f t="shared" si="619"/>
        <v>0</v>
      </c>
      <c r="HC180" s="107">
        <f t="shared" si="542"/>
        <v>7.0739573100549658E-182</v>
      </c>
      <c r="HD180" s="107">
        <f t="shared" si="620"/>
        <v>3.0873992289436538E-243</v>
      </c>
      <c r="HE180" s="107">
        <f t="shared" si="621"/>
        <v>1.974513640700401E-237</v>
      </c>
      <c r="HF180" s="107">
        <f t="shared" si="622"/>
        <v>1.6850180828800019E-299</v>
      </c>
      <c r="HG180" s="107">
        <f t="shared" si="623"/>
        <v>0</v>
      </c>
      <c r="HH180" s="107">
        <f t="shared" si="624"/>
        <v>0</v>
      </c>
      <c r="HI180" s="107">
        <f t="shared" si="625"/>
        <v>0</v>
      </c>
      <c r="HJ180" s="107">
        <f t="shared" si="626"/>
        <v>0</v>
      </c>
      <c r="HK180" s="107">
        <f t="shared" si="627"/>
        <v>0</v>
      </c>
      <c r="HL180" s="107">
        <f t="shared" si="628"/>
        <v>0</v>
      </c>
      <c r="HM180" s="107">
        <f t="shared" si="629"/>
        <v>0</v>
      </c>
      <c r="HN180" s="107">
        <f t="shared" si="630"/>
        <v>0</v>
      </c>
      <c r="HO180" s="107">
        <f t="shared" si="631"/>
        <v>0</v>
      </c>
      <c r="HP180" s="107">
        <f t="shared" si="632"/>
        <v>0</v>
      </c>
      <c r="HQ180" s="107">
        <f t="shared" si="633"/>
        <v>0</v>
      </c>
      <c r="HS180" s="107">
        <f t="shared" si="543"/>
        <v>3.1740379525911038E-34</v>
      </c>
      <c r="HT180" s="107">
        <f t="shared" si="634"/>
        <v>3.0302633206153637E-49</v>
      </c>
      <c r="HU180" s="107">
        <f t="shared" si="635"/>
        <v>2.2432386930600276E-48</v>
      </c>
      <c r="HV180" s="107">
        <f t="shared" si="636"/>
        <v>3.2157166835483985E-65</v>
      </c>
      <c r="HW180" s="107">
        <f t="shared" si="637"/>
        <v>2.621726318336422E-69</v>
      </c>
      <c r="HX180" s="107">
        <f t="shared" si="638"/>
        <v>5.4223588985774191E-73</v>
      </c>
      <c r="HY180" s="107">
        <f t="shared" si="639"/>
        <v>2.4871456372596913E-81</v>
      </c>
      <c r="HZ180" s="107">
        <f t="shared" si="640"/>
        <v>8.1723067724636442E-87</v>
      </c>
      <c r="IA180" s="107">
        <f t="shared" si="641"/>
        <v>5.7172772598763492E-89</v>
      </c>
      <c r="IB180" s="107">
        <f t="shared" si="642"/>
        <v>1.3914644050836661E-99</v>
      </c>
      <c r="IC180" s="107">
        <f t="shared" si="643"/>
        <v>2.1786809584218805E-97</v>
      </c>
      <c r="ID180" s="107">
        <f t="shared" si="644"/>
        <v>4.2757058176846797E-86</v>
      </c>
      <c r="IE180" s="107">
        <f t="shared" si="645"/>
        <v>1.3408692465933453E-72</v>
      </c>
      <c r="IF180" s="107">
        <f t="shared" si="646"/>
        <v>1.4365837508298052E-77</v>
      </c>
      <c r="IG180" s="107">
        <f t="shared" si="647"/>
        <v>2.8178607640696387E-101</v>
      </c>
      <c r="II180" s="107">
        <f t="shared" si="544"/>
        <v>5.8080306996181478E-3</v>
      </c>
      <c r="IJ180" s="107">
        <f t="shared" si="545"/>
        <v>3.8480780622323303E-5</v>
      </c>
      <c r="IK180" s="107">
        <f t="shared" si="546"/>
        <v>3.6082851592314662E-5</v>
      </c>
      <c r="IL180" s="107">
        <f t="shared" si="547"/>
        <v>3.3165877089364158E-8</v>
      </c>
      <c r="IM180" s="107">
        <f t="shared" si="548"/>
        <v>1.9302389285317533E-9</v>
      </c>
      <c r="IN180" s="107">
        <f t="shared" si="549"/>
        <v>8.9632822291580285E-10</v>
      </c>
      <c r="IO180" s="107">
        <f t="shared" si="550"/>
        <v>2.2819008534189974E-11</v>
      </c>
      <c r="IP180" s="107">
        <f t="shared" si="551"/>
        <v>4.9744548728780655E-13</v>
      </c>
      <c r="IQ180" s="107">
        <f t="shared" si="552"/>
        <v>1.3740731442772251E-14</v>
      </c>
      <c r="IR180" s="107">
        <f t="shared" si="553"/>
        <v>2.5727624916679485E-16</v>
      </c>
      <c r="IS180" s="107">
        <f t="shared" si="554"/>
        <v>2.3633269066855278E-15</v>
      </c>
      <c r="IT180" s="107">
        <f t="shared" si="555"/>
        <v>1.5537717506611451E-12</v>
      </c>
      <c r="IU180" s="107">
        <f t="shared" si="556"/>
        <v>1.1066935309804714E-8</v>
      </c>
      <c r="IV180" s="107">
        <f t="shared" si="557"/>
        <v>2.1447013553204683E-10</v>
      </c>
      <c r="IW180" s="107">
        <f t="shared" si="558"/>
        <v>5.9708543441694907E-17</v>
      </c>
      <c r="IY180" s="107">
        <f t="shared" si="559"/>
        <v>5.8080306996181478E-3</v>
      </c>
      <c r="IZ180" s="107">
        <f t="shared" si="560"/>
        <v>3.8480780622323303E-5</v>
      </c>
      <c r="JA180" s="107">
        <f t="shared" si="561"/>
        <v>3.6082851592314662E-5</v>
      </c>
      <c r="JB180" s="107">
        <f t="shared" si="562"/>
        <v>3.3165877089364158E-8</v>
      </c>
      <c r="JC180" s="107">
        <f t="shared" si="563"/>
        <v>1.9302389285317533E-9</v>
      </c>
      <c r="JD180" s="107">
        <f t="shared" si="564"/>
        <v>8.9632822291580285E-10</v>
      </c>
      <c r="JE180" s="107">
        <f t="shared" si="565"/>
        <v>2.2819008534189974E-11</v>
      </c>
      <c r="JF180" s="107">
        <f t="shared" si="566"/>
        <v>4.9744548728780655E-13</v>
      </c>
      <c r="JG180" s="107">
        <f t="shared" si="567"/>
        <v>1.3740731442772251E-14</v>
      </c>
      <c r="JH180" s="107">
        <f t="shared" si="568"/>
        <v>2.5727624916679485E-16</v>
      </c>
      <c r="JI180" s="107">
        <f t="shared" si="569"/>
        <v>2.3633269066855278E-15</v>
      </c>
      <c r="JJ180" s="107">
        <f t="shared" si="570"/>
        <v>1.5537717506611451E-12</v>
      </c>
      <c r="JK180" s="107">
        <f t="shared" si="571"/>
        <v>1.1066935309804714E-8</v>
      </c>
      <c r="JL180" s="107">
        <f t="shared" si="572"/>
        <v>2.1447013553204683E-10</v>
      </c>
      <c r="JM180" s="107">
        <f t="shared" si="573"/>
        <v>5.9708543441694907E-17</v>
      </c>
    </row>
    <row r="181" spans="2:273" x14ac:dyDescent="0.25">
      <c r="B181" s="2">
        <v>153</v>
      </c>
      <c r="C181" s="37">
        <v>56.417000000000002</v>
      </c>
      <c r="D181" s="37">
        <v>55.8</v>
      </c>
      <c r="E181" s="37">
        <v>56.283000000000001</v>
      </c>
      <c r="F181" s="37">
        <v>56.082999999999998</v>
      </c>
      <c r="G181" s="37">
        <v>56.783000000000001</v>
      </c>
      <c r="H181" s="37">
        <v>56.683</v>
      </c>
      <c r="I181" s="37">
        <v>56.582999999999998</v>
      </c>
      <c r="J181" s="37">
        <v>57.716999999999999</v>
      </c>
      <c r="K181" s="37">
        <v>56.283000000000001</v>
      </c>
      <c r="L181" s="37">
        <v>56.35</v>
      </c>
      <c r="M181" s="37">
        <v>55.517000000000003</v>
      </c>
      <c r="N181" s="37">
        <v>52.783000000000001</v>
      </c>
      <c r="O181" s="37">
        <v>51.417000000000002</v>
      </c>
      <c r="P181" s="37">
        <v>50.832999999999998</v>
      </c>
      <c r="Q181" s="37">
        <v>50.667000000000002</v>
      </c>
      <c r="S181" s="4">
        <f t="shared" si="460"/>
        <v>56.801878017617078</v>
      </c>
      <c r="T181" s="4">
        <f t="shared" si="461"/>
        <v>56.802232580374806</v>
      </c>
      <c r="U181" s="4">
        <f t="shared" si="462"/>
        <v>56.499998092080297</v>
      </c>
      <c r="V181" s="4">
        <f t="shared" si="463"/>
        <v>56.423429428580434</v>
      </c>
      <c r="W181" s="4">
        <f t="shared" si="464"/>
        <v>57.164141058484006</v>
      </c>
      <c r="X181" s="4">
        <f t="shared" si="465"/>
        <v>57.180925796381821</v>
      </c>
      <c r="Y181" s="4">
        <f t="shared" si="466"/>
        <v>57.440053513427515</v>
      </c>
      <c r="Z181" s="4">
        <f t="shared" si="467"/>
        <v>57.186176428192383</v>
      </c>
      <c r="AA181" s="4">
        <f t="shared" si="468"/>
        <v>56.404338138711417</v>
      </c>
      <c r="AB181" s="4">
        <f t="shared" si="469"/>
        <v>56.823605929340175</v>
      </c>
      <c r="AC181" s="4">
        <f t="shared" si="470"/>
        <v>55.493614081024532</v>
      </c>
      <c r="AD181" s="4">
        <f t="shared" si="471"/>
        <v>52.2326685267833</v>
      </c>
      <c r="AE181" s="4">
        <f t="shared" si="472"/>
        <v>51.931686574858048</v>
      </c>
      <c r="AF181" s="4">
        <f t="shared" si="473"/>
        <v>51.813867099063856</v>
      </c>
      <c r="AG181" s="4">
        <f t="shared" si="474"/>
        <v>51.099088186713608</v>
      </c>
      <c r="AI181" s="4">
        <f t="shared" si="475"/>
        <v>-0.3848780176170763</v>
      </c>
      <c r="AJ181" s="4">
        <f t="shared" si="476"/>
        <v>-1.0022325803748089</v>
      </c>
      <c r="AK181" s="4">
        <f t="shared" si="477"/>
        <v>-0.21699809208029563</v>
      </c>
      <c r="AL181" s="4">
        <f t="shared" si="478"/>
        <v>-0.34042942858043546</v>
      </c>
      <c r="AM181" s="4">
        <f t="shared" si="479"/>
        <v>-0.3811410584840047</v>
      </c>
      <c r="AN181" s="4">
        <f t="shared" si="480"/>
        <v>-0.49792579638182133</v>
      </c>
      <c r="AO181" s="4">
        <f t="shared" si="481"/>
        <v>-0.85705351342751612</v>
      </c>
      <c r="AP181" s="4">
        <f t="shared" si="482"/>
        <v>0.53082357180761619</v>
      </c>
      <c r="AQ181" s="4">
        <f t="shared" si="483"/>
        <v>-0.12133813871141541</v>
      </c>
      <c r="AR181" s="4">
        <f t="shared" si="484"/>
        <v>-0.47360592934017376</v>
      </c>
      <c r="AS181" s="4">
        <f t="shared" si="485"/>
        <v>2.3385918975471043E-2</v>
      </c>
      <c r="AT181" s="4">
        <f t="shared" si="486"/>
        <v>0.55033147321670128</v>
      </c>
      <c r="AU181" s="4">
        <f t="shared" si="487"/>
        <v>-0.5146865748580467</v>
      </c>
      <c r="AV181" s="4">
        <f t="shared" si="574"/>
        <v>-0.98086709906385749</v>
      </c>
      <c r="AW181" s="4">
        <f t="shared" si="574"/>
        <v>-0.4320881867136066</v>
      </c>
      <c r="AY181" s="2">
        <f t="shared" si="509"/>
        <v>56.801878017617078</v>
      </c>
      <c r="AZ181" s="2">
        <f t="shared" si="575"/>
        <v>56.802231977560453</v>
      </c>
      <c r="BA181" s="2">
        <f t="shared" si="576"/>
        <v>56.499997051680907</v>
      </c>
      <c r="BB181" s="2">
        <f t="shared" si="577"/>
        <v>56.423429428532209</v>
      </c>
      <c r="BC181" s="2">
        <f t="shared" si="578"/>
        <v>57.164141058482912</v>
      </c>
      <c r="BD181" s="2">
        <f t="shared" si="579"/>
        <v>57.180925796381423</v>
      </c>
      <c r="BE181" s="2">
        <f t="shared" si="580"/>
        <v>57.440053513427515</v>
      </c>
      <c r="BF181" s="2">
        <f t="shared" si="581"/>
        <v>57.186176428192383</v>
      </c>
      <c r="BG181" s="2">
        <f t="shared" si="582"/>
        <v>56.404338138711417</v>
      </c>
      <c r="BH181" s="2">
        <f t="shared" si="583"/>
        <v>56.823605929340175</v>
      </c>
      <c r="BI181" s="2">
        <f t="shared" si="584"/>
        <v>55.493614081024532</v>
      </c>
      <c r="BJ181" s="2">
        <f t="shared" si="585"/>
        <v>52.2326685267833</v>
      </c>
      <c r="BK181" s="2">
        <f t="shared" si="586"/>
        <v>51.931686574833805</v>
      </c>
      <c r="BL181" s="2">
        <f t="shared" si="587"/>
        <v>51.813867099063735</v>
      </c>
      <c r="BM181" s="2">
        <f t="shared" si="588"/>
        <v>51.099088186713608</v>
      </c>
      <c r="BO181" s="2" t="str">
        <f t="shared" si="440"/>
        <v/>
      </c>
      <c r="BP181" s="2" t="str">
        <f t="shared" si="441"/>
        <v/>
      </c>
      <c r="BQ181" s="2" t="str">
        <f t="shared" si="442"/>
        <v/>
      </c>
      <c r="BR181" s="2" t="str">
        <f t="shared" si="443"/>
        <v/>
      </c>
      <c r="BS181" s="2" t="str">
        <f t="shared" si="444"/>
        <v/>
      </c>
      <c r="BT181" s="2" t="str">
        <f t="shared" si="445"/>
        <v/>
      </c>
      <c r="BU181" s="2" t="str">
        <f t="shared" si="446"/>
        <v/>
      </c>
      <c r="BV181" s="2" t="str">
        <f t="shared" si="447"/>
        <v/>
      </c>
      <c r="BW181" s="2" t="str">
        <f t="shared" si="448"/>
        <v/>
      </c>
      <c r="BX181" s="2" t="str">
        <f t="shared" si="449"/>
        <v/>
      </c>
      <c r="BY181" s="2" t="str">
        <f t="shared" si="450"/>
        <v/>
      </c>
      <c r="BZ181" s="2" t="str">
        <f t="shared" si="451"/>
        <v/>
      </c>
      <c r="CA181" s="2" t="str">
        <f t="shared" si="452"/>
        <v/>
      </c>
      <c r="CB181" s="2" t="str">
        <f t="shared" si="453"/>
        <v/>
      </c>
      <c r="CC181" s="2" t="str">
        <f t="shared" si="454"/>
        <v/>
      </c>
      <c r="CE181" s="2" t="str">
        <f t="shared" si="510"/>
        <v/>
      </c>
      <c r="CF181" s="2" t="str">
        <f t="shared" si="511"/>
        <v/>
      </c>
      <c r="CG181" s="2" t="str">
        <f t="shared" si="512"/>
        <v/>
      </c>
      <c r="CH181" s="2" t="str">
        <f t="shared" si="513"/>
        <v/>
      </c>
      <c r="CI181" s="2" t="str">
        <f t="shared" si="514"/>
        <v/>
      </c>
      <c r="CJ181" s="2" t="str">
        <f t="shared" si="515"/>
        <v/>
      </c>
      <c r="CK181" s="2" t="str">
        <f t="shared" si="516"/>
        <v/>
      </c>
      <c r="CL181" s="2" t="str">
        <f t="shared" si="517"/>
        <v/>
      </c>
      <c r="CM181" s="2" t="str">
        <f t="shared" si="518"/>
        <v/>
      </c>
      <c r="CN181" s="2" t="str">
        <f t="shared" si="519"/>
        <v/>
      </c>
      <c r="CO181" s="2" t="str">
        <f t="shared" si="520"/>
        <v/>
      </c>
      <c r="CP181" s="2" t="str">
        <f t="shared" si="521"/>
        <v/>
      </c>
      <c r="CQ181" s="2" t="str">
        <f t="shared" si="522"/>
        <v/>
      </c>
      <c r="CR181" s="2" t="str">
        <f t="shared" si="523"/>
        <v/>
      </c>
      <c r="CS181" s="2" t="str">
        <f t="shared" si="524"/>
        <v/>
      </c>
      <c r="CU181" s="2" t="str">
        <f t="shared" si="525"/>
        <v/>
      </c>
      <c r="CV181" s="2">
        <f t="shared" si="526"/>
        <v>55.8</v>
      </c>
      <c r="CW181" s="2">
        <f t="shared" si="527"/>
        <v>56.283000000000001</v>
      </c>
      <c r="CX181" s="2">
        <f t="shared" si="528"/>
        <v>56.082999999999998</v>
      </c>
      <c r="CY181" s="2">
        <f t="shared" si="529"/>
        <v>56.783000000000001</v>
      </c>
      <c r="CZ181" s="2">
        <f t="shared" si="530"/>
        <v>56.683</v>
      </c>
      <c r="DA181" s="2">
        <f t="shared" si="531"/>
        <v>56.582999999999998</v>
      </c>
      <c r="DB181" s="2">
        <f t="shared" si="532"/>
        <v>57.716999999999999</v>
      </c>
      <c r="DC181" s="2">
        <f t="shared" si="533"/>
        <v>56.283000000000001</v>
      </c>
      <c r="DD181" s="2">
        <f t="shared" si="534"/>
        <v>56.35</v>
      </c>
      <c r="DE181" s="2">
        <f t="shared" si="535"/>
        <v>55.517000000000003</v>
      </c>
      <c r="DF181" s="2">
        <f t="shared" si="536"/>
        <v>52.783000000000001</v>
      </c>
      <c r="DG181" s="2">
        <f t="shared" si="537"/>
        <v>51.417000000000002</v>
      </c>
      <c r="DH181" s="2">
        <f t="shared" si="538"/>
        <v>50.832999999999998</v>
      </c>
      <c r="DI181" s="2">
        <f t="shared" si="539"/>
        <v>50.667000000000002</v>
      </c>
      <c r="DK181" s="2">
        <f t="shared" si="489"/>
        <v>90.723418207681334</v>
      </c>
      <c r="DL181" s="2">
        <f t="shared" si="589"/>
        <v>95.665846263267326</v>
      </c>
      <c r="DM181" s="2">
        <f t="shared" si="589"/>
        <v>91.06561286792865</v>
      </c>
      <c r="DN181" s="2">
        <f t="shared" si="589"/>
        <v>89.593668907563028</v>
      </c>
      <c r="DO181" s="2">
        <f t="shared" si="589"/>
        <v>99.149768067226901</v>
      </c>
      <c r="DP181" s="2">
        <f t="shared" si="589"/>
        <v>97.610247058823518</v>
      </c>
      <c r="DQ181" s="2">
        <f t="shared" si="589"/>
        <v>97.091379233511589</v>
      </c>
      <c r="DR181" s="2">
        <f t="shared" si="589"/>
        <v>98.972595922459902</v>
      </c>
      <c r="DS181" s="2">
        <f t="shared" si="589"/>
        <v>85.056491755793218</v>
      </c>
      <c r="DT181" s="2">
        <f t="shared" si="589"/>
        <v>99.340135483870966</v>
      </c>
      <c r="DU181" s="2">
        <f t="shared" si="589"/>
        <v>101.2929677419355</v>
      </c>
      <c r="DV181" s="2">
        <f t="shared" si="589"/>
        <v>92.117071114369509</v>
      </c>
      <c r="DW181" s="2">
        <f t="shared" si="589"/>
        <v>104.43989094574782</v>
      </c>
      <c r="DX181" s="2">
        <f t="shared" si="589"/>
        <v>99.98954117647061</v>
      </c>
      <c r="DY181" s="2">
        <f t="shared" si="589"/>
        <v>76.941575533661734</v>
      </c>
      <c r="EA181" s="2">
        <f t="shared" si="459"/>
        <v>55.107500000000016</v>
      </c>
      <c r="EB181" s="2">
        <f t="shared" si="491"/>
        <v>54.259435162331499</v>
      </c>
      <c r="EC181" s="2">
        <f t="shared" si="492"/>
        <v>54.177421665947357</v>
      </c>
      <c r="ED181" s="2">
        <f t="shared" si="493"/>
        <v>55.119641601961582</v>
      </c>
      <c r="EE181" s="2">
        <f t="shared" si="494"/>
        <v>54.914703860259849</v>
      </c>
      <c r="EF181" s="2">
        <f t="shared" si="495"/>
        <v>54.754913584202257</v>
      </c>
      <c r="EG181" s="2">
        <f t="shared" si="496"/>
        <v>56.374028351012527</v>
      </c>
      <c r="EH181" s="2">
        <f t="shared" si="497"/>
        <v>58.514944320712701</v>
      </c>
      <c r="EI181" s="2">
        <f t="shared" si="498"/>
        <v>54.426317124243852</v>
      </c>
      <c r="EJ181" s="2">
        <f t="shared" si="499"/>
        <v>53.609368374164809</v>
      </c>
      <c r="EK181" s="2">
        <f t="shared" si="500"/>
        <v>53.490068921548882</v>
      </c>
      <c r="EL181" s="2">
        <f t="shared" si="501"/>
        <v>52.250100104384124</v>
      </c>
      <c r="EM181" s="2">
        <f t="shared" si="502"/>
        <v>51.886901252609604</v>
      </c>
      <c r="EN181" s="2">
        <f t="shared" si="503"/>
        <v>51.621462800958028</v>
      </c>
      <c r="EO181" s="2">
        <f t="shared" si="504"/>
        <v>53.843930942540993</v>
      </c>
      <c r="EQ181" s="2">
        <f t="shared" si="505"/>
        <v>56.961188974975485</v>
      </c>
      <c r="ER181" s="2">
        <f t="shared" si="590"/>
        <v>56.923559832278244</v>
      </c>
      <c r="ES181" s="2">
        <f t="shared" si="590"/>
        <v>56.608425515055458</v>
      </c>
      <c r="ET181" s="2">
        <f t="shared" si="590"/>
        <v>56.45596947031386</v>
      </c>
      <c r="EU181" s="2">
        <f t="shared" si="590"/>
        <v>57.207140754654304</v>
      </c>
      <c r="EV181" s="2">
        <f t="shared" si="590"/>
        <v>57.226142805722297</v>
      </c>
      <c r="EW181" s="2">
        <f t="shared" si="590"/>
        <v>57.45564706798524</v>
      </c>
      <c r="EX181" s="2">
        <f t="shared" si="590"/>
        <v>57.171111202955366</v>
      </c>
      <c r="EY181" s="2">
        <f t="shared" si="590"/>
        <v>56.420367818846614</v>
      </c>
      <c r="EZ181" s="2">
        <f t="shared" si="590"/>
        <v>56.848556886412879</v>
      </c>
      <c r="FA181" s="2">
        <f t="shared" si="590"/>
        <v>55.511740068760275</v>
      </c>
      <c r="FB181" s="2">
        <f t="shared" si="590"/>
        <v>52.232447016336579</v>
      </c>
      <c r="FC181" s="2">
        <f t="shared" si="590"/>
        <v>51.93336630773473</v>
      </c>
      <c r="FD181" s="2">
        <f t="shared" si="590"/>
        <v>51.820227955179604</v>
      </c>
      <c r="FE181" s="2">
        <f t="shared" si="590"/>
        <v>50.9804153855073</v>
      </c>
      <c r="FG181" s="2">
        <f t="shared" si="507"/>
        <v>0.99999999865337075</v>
      </c>
      <c r="FH181" s="2">
        <f t="shared" si="591"/>
        <v>0.99999999882335555</v>
      </c>
      <c r="FI181" s="2">
        <f t="shared" si="591"/>
        <v>0.9999999985942567</v>
      </c>
      <c r="FJ181" s="2">
        <f t="shared" si="591"/>
        <v>0.99999999896775771</v>
      </c>
      <c r="FK181" s="2">
        <f t="shared" si="591"/>
        <v>0.99999999907981585</v>
      </c>
      <c r="FL181" s="2">
        <f t="shared" si="591"/>
        <v>0.99999999926751815</v>
      </c>
      <c r="FM181" s="2">
        <f t="shared" si="591"/>
        <v>0.99999999943284745</v>
      </c>
      <c r="FN181" s="2">
        <f t="shared" si="591"/>
        <v>0.99999999941557238</v>
      </c>
      <c r="FO181" s="2">
        <f t="shared" si="591"/>
        <v>0.99999999947809626</v>
      </c>
      <c r="FP181" s="2">
        <f t="shared" si="591"/>
        <v>0.99999999952316132</v>
      </c>
      <c r="FQ181" s="2">
        <f t="shared" si="591"/>
        <v>0.9999999995129748</v>
      </c>
      <c r="FR181" s="2">
        <f t="shared" si="591"/>
        <v>0.9999999994872848</v>
      </c>
      <c r="FS181" s="2">
        <f t="shared" si="591"/>
        <v>0.99999999441880194</v>
      </c>
      <c r="FT181" s="2">
        <f t="shared" si="591"/>
        <v>0.9999999847339115</v>
      </c>
      <c r="FU181" s="2">
        <f t="shared" si="591"/>
        <v>0.99999996211458819</v>
      </c>
      <c r="FW181" s="2">
        <f t="shared" si="540"/>
        <v>0.91405731626474751</v>
      </c>
      <c r="FX181" s="2">
        <f t="shared" si="592"/>
        <v>0.95445862394989267</v>
      </c>
      <c r="FY181" s="2">
        <f t="shared" si="593"/>
        <v>0.95539763737121786</v>
      </c>
      <c r="FZ181" s="2">
        <f t="shared" si="594"/>
        <v>0.97564963050024145</v>
      </c>
      <c r="GA181" s="2">
        <f t="shared" si="595"/>
        <v>0.98124278274314003</v>
      </c>
      <c r="GB181" s="2">
        <f t="shared" si="596"/>
        <v>0.9817026116647275</v>
      </c>
      <c r="GC181" s="2">
        <f t="shared" si="597"/>
        <v>0.98558311038263069</v>
      </c>
      <c r="GD181" s="2">
        <f t="shared" si="598"/>
        <v>0.98878938062071775</v>
      </c>
      <c r="GE181" s="2">
        <f t="shared" si="599"/>
        <v>0.99196123941854297</v>
      </c>
      <c r="GF181" s="2">
        <f t="shared" si="600"/>
        <v>0.99229715134375418</v>
      </c>
      <c r="GG181" s="2">
        <f t="shared" si="601"/>
        <v>0.99103414467681117</v>
      </c>
      <c r="GH181" s="2">
        <f t="shared" si="602"/>
        <v>0.98745318633657353</v>
      </c>
      <c r="GI181" s="2">
        <f t="shared" si="603"/>
        <v>0.96384323218714441</v>
      </c>
      <c r="GJ181" s="2">
        <f t="shared" si="604"/>
        <v>0.96799441767270589</v>
      </c>
      <c r="GK181" s="2">
        <f t="shared" si="605"/>
        <v>0.95855726159718702</v>
      </c>
      <c r="GM181" s="107">
        <f t="shared" si="541"/>
        <v>4.7673330083619098E-249</v>
      </c>
      <c r="GN181" s="107">
        <f t="shared" si="606"/>
        <v>0</v>
      </c>
      <c r="GO181" s="107">
        <f t="shared" si="607"/>
        <v>0</v>
      </c>
      <c r="GP181" s="107">
        <f t="shared" si="608"/>
        <v>0</v>
      </c>
      <c r="GQ181" s="107">
        <f t="shared" si="609"/>
        <v>0</v>
      </c>
      <c r="GR181" s="107">
        <f t="shared" si="610"/>
        <v>0</v>
      </c>
      <c r="GS181" s="107">
        <f t="shared" si="611"/>
        <v>0</v>
      </c>
      <c r="GT181" s="107">
        <f t="shared" si="612"/>
        <v>0</v>
      </c>
      <c r="GU181" s="107">
        <f t="shared" si="613"/>
        <v>0</v>
      </c>
      <c r="GV181" s="107">
        <f t="shared" si="614"/>
        <v>0</v>
      </c>
      <c r="GW181" s="107">
        <f t="shared" si="615"/>
        <v>0</v>
      </c>
      <c r="GX181" s="107">
        <f t="shared" si="616"/>
        <v>0</v>
      </c>
      <c r="GY181" s="107">
        <f t="shared" si="617"/>
        <v>0</v>
      </c>
      <c r="GZ181" s="107">
        <f t="shared" si="618"/>
        <v>0</v>
      </c>
      <c r="HA181" s="107">
        <f t="shared" si="619"/>
        <v>0</v>
      </c>
      <c r="HC181" s="107">
        <f t="shared" si="542"/>
        <v>3.4798688704022166E-187</v>
      </c>
      <c r="HD181" s="107">
        <f t="shared" si="620"/>
        <v>3.1112309038387479E-250</v>
      </c>
      <c r="HE181" s="107">
        <f t="shared" si="621"/>
        <v>2.5790392926442368E-244</v>
      </c>
      <c r="HF181" s="107">
        <f t="shared" si="622"/>
        <v>5.6487715009819438E-308</v>
      </c>
      <c r="HG181" s="107">
        <f t="shared" si="623"/>
        <v>0</v>
      </c>
      <c r="HH181" s="107">
        <f t="shared" si="624"/>
        <v>0</v>
      </c>
      <c r="HI181" s="107">
        <f t="shared" si="625"/>
        <v>0</v>
      </c>
      <c r="HJ181" s="107">
        <f t="shared" si="626"/>
        <v>0</v>
      </c>
      <c r="HK181" s="107">
        <f t="shared" si="627"/>
        <v>0</v>
      </c>
      <c r="HL181" s="107">
        <f t="shared" si="628"/>
        <v>0</v>
      </c>
      <c r="HM181" s="107">
        <f t="shared" si="629"/>
        <v>0</v>
      </c>
      <c r="HN181" s="107">
        <f t="shared" si="630"/>
        <v>0</v>
      </c>
      <c r="HO181" s="107">
        <f t="shared" si="631"/>
        <v>0</v>
      </c>
      <c r="HP181" s="107">
        <f t="shared" si="632"/>
        <v>0</v>
      </c>
      <c r="HQ181" s="107">
        <f t="shared" si="633"/>
        <v>0</v>
      </c>
      <c r="HS181" s="107">
        <f t="shared" si="543"/>
        <v>4.1348680002315265E-36</v>
      </c>
      <c r="HT181" s="107">
        <f t="shared" si="634"/>
        <v>7.8196918419375775E-52</v>
      </c>
      <c r="HU181" s="107">
        <f t="shared" si="635"/>
        <v>6.2599905222169174E-51</v>
      </c>
      <c r="HV181" s="107">
        <f t="shared" si="636"/>
        <v>1.7723899975797842E-68</v>
      </c>
      <c r="HW181" s="107">
        <f t="shared" si="637"/>
        <v>1.0652289626146822E-72</v>
      </c>
      <c r="HX181" s="107">
        <f t="shared" si="638"/>
        <v>1.604024248371265E-76</v>
      </c>
      <c r="HY181" s="107">
        <f t="shared" si="639"/>
        <v>3.7513756953327659E-85</v>
      </c>
      <c r="HZ181" s="107">
        <f t="shared" si="640"/>
        <v>7.9434310673074508E-91</v>
      </c>
      <c r="IA181" s="107">
        <f t="shared" si="641"/>
        <v>5.5826724569052036E-93</v>
      </c>
      <c r="IB181" s="107">
        <f t="shared" si="642"/>
        <v>4.6454877141009654E-104</v>
      </c>
      <c r="IC181" s="107">
        <f t="shared" si="643"/>
        <v>8.1598571661494843E-102</v>
      </c>
      <c r="ID181" s="107">
        <f t="shared" si="644"/>
        <v>4.1107007495999584E-90</v>
      </c>
      <c r="IE181" s="107">
        <f t="shared" si="645"/>
        <v>3.0454158990460778E-76</v>
      </c>
      <c r="IF181" s="107">
        <f t="shared" si="646"/>
        <v>3.1009625364687278E-81</v>
      </c>
      <c r="IG181" s="107">
        <f t="shared" si="647"/>
        <v>4.6582941409461553E-106</v>
      </c>
      <c r="II181" s="107">
        <f t="shared" si="544"/>
        <v>2.302182131038207E-3</v>
      </c>
      <c r="IJ181" s="107">
        <f t="shared" si="545"/>
        <v>8.4822511671121256E-6</v>
      </c>
      <c r="IK181" s="107">
        <f t="shared" si="546"/>
        <v>7.9665040674222573E-6</v>
      </c>
      <c r="IL181" s="107">
        <f t="shared" si="547"/>
        <v>3.8299954005431537E-9</v>
      </c>
      <c r="IM181" s="107">
        <f t="shared" si="548"/>
        <v>1.8360120361655977E-10</v>
      </c>
      <c r="IN181" s="107">
        <f t="shared" si="549"/>
        <v>7.8828240053899573E-11</v>
      </c>
      <c r="IO181" s="107">
        <f t="shared" si="550"/>
        <v>1.5251347619930733E-12</v>
      </c>
      <c r="IP181" s="107">
        <f t="shared" si="551"/>
        <v>2.5854218378600854E-14</v>
      </c>
      <c r="IQ181" s="107">
        <f t="shared" si="552"/>
        <v>6.1978537019486561E-16</v>
      </c>
      <c r="IR181" s="107">
        <f t="shared" si="553"/>
        <v>8.0141337568100587E-18</v>
      </c>
      <c r="IS181" s="107">
        <f t="shared" si="554"/>
        <v>8.2106586772404044E-17</v>
      </c>
      <c r="IT181" s="107">
        <f t="shared" si="555"/>
        <v>8.4422525985527679E-14</v>
      </c>
      <c r="IU181" s="107">
        <f t="shared" si="556"/>
        <v>1.0437132771583023E-9</v>
      </c>
      <c r="IV181" s="107">
        <f t="shared" si="557"/>
        <v>1.7043734829334194E-11</v>
      </c>
      <c r="IW181" s="107">
        <f t="shared" si="558"/>
        <v>7.6041340330054659E-19</v>
      </c>
      <c r="IY181" s="107">
        <f t="shared" si="559"/>
        <v>2.302182131038207E-3</v>
      </c>
      <c r="IZ181" s="107">
        <f t="shared" si="560"/>
        <v>8.4822511671121256E-6</v>
      </c>
      <c r="JA181" s="107">
        <f t="shared" si="561"/>
        <v>7.9665040674222573E-6</v>
      </c>
      <c r="JB181" s="107">
        <f t="shared" si="562"/>
        <v>3.8299954005431537E-9</v>
      </c>
      <c r="JC181" s="107">
        <f t="shared" si="563"/>
        <v>1.8360120361655977E-10</v>
      </c>
      <c r="JD181" s="107">
        <f t="shared" si="564"/>
        <v>7.8828240053899573E-11</v>
      </c>
      <c r="JE181" s="107">
        <f t="shared" si="565"/>
        <v>1.5251347619930733E-12</v>
      </c>
      <c r="JF181" s="107">
        <f t="shared" si="566"/>
        <v>2.5854218378600854E-14</v>
      </c>
      <c r="JG181" s="107">
        <f t="shared" si="567"/>
        <v>6.1978537019486561E-16</v>
      </c>
      <c r="JH181" s="107">
        <f t="shared" si="568"/>
        <v>8.0141337568100587E-18</v>
      </c>
      <c r="JI181" s="107">
        <f t="shared" si="569"/>
        <v>8.2106586772404044E-17</v>
      </c>
      <c r="JJ181" s="107">
        <f t="shared" si="570"/>
        <v>8.4422525985527679E-14</v>
      </c>
      <c r="JK181" s="107">
        <f t="shared" si="571"/>
        <v>1.0437132771583023E-9</v>
      </c>
      <c r="JL181" s="107">
        <f t="shared" si="572"/>
        <v>1.7043734829334194E-11</v>
      </c>
      <c r="JM181" s="107">
        <f t="shared" si="573"/>
        <v>7.6041340330054659E-19</v>
      </c>
    </row>
    <row r="182" spans="2:273" x14ac:dyDescent="0.25">
      <c r="B182" s="2">
        <v>154</v>
      </c>
      <c r="C182" s="37">
        <v>55.75</v>
      </c>
      <c r="D182" s="37">
        <v>54.866999999999997</v>
      </c>
      <c r="E182" s="37">
        <v>55.982999999999997</v>
      </c>
      <c r="F182" s="37">
        <v>56</v>
      </c>
      <c r="G182" s="37">
        <v>58.35</v>
      </c>
      <c r="H182" s="37">
        <v>57.35</v>
      </c>
      <c r="I182" s="37">
        <v>57.917000000000002</v>
      </c>
      <c r="J182" s="37">
        <v>56.683</v>
      </c>
      <c r="K182" s="37">
        <v>55.8</v>
      </c>
      <c r="L182" s="37">
        <v>57.332999999999998</v>
      </c>
      <c r="M182" s="37">
        <v>55.917000000000002</v>
      </c>
      <c r="N182" s="37">
        <v>51.6</v>
      </c>
      <c r="O182" s="37">
        <v>51.25</v>
      </c>
      <c r="P182" s="37">
        <v>51.45</v>
      </c>
      <c r="Q182" s="37">
        <v>50.65</v>
      </c>
      <c r="S182" s="4">
        <f t="shared" si="460"/>
        <v>56.741638339593777</v>
      </c>
      <c r="T182" s="4">
        <f t="shared" si="461"/>
        <v>56.713126679753799</v>
      </c>
      <c r="U182" s="4">
        <f t="shared" si="462"/>
        <v>56.406957900283857</v>
      </c>
      <c r="V182" s="4">
        <f t="shared" si="463"/>
        <v>56.311618967384149</v>
      </c>
      <c r="W182" s="4">
        <f t="shared" si="464"/>
        <v>57.053000132707304</v>
      </c>
      <c r="X182" s="4">
        <f t="shared" si="465"/>
        <v>57.06845285458607</v>
      </c>
      <c r="Y182" s="4">
        <f t="shared" si="466"/>
        <v>57.319682583161054</v>
      </c>
      <c r="Z182" s="4">
        <f t="shared" si="467"/>
        <v>57.056883927165714</v>
      </c>
      <c r="AA182" s="4">
        <f t="shared" si="468"/>
        <v>56.280850453009265</v>
      </c>
      <c r="AB182" s="4">
        <f t="shared" si="469"/>
        <v>56.718959749109253</v>
      </c>
      <c r="AC182" s="4">
        <f t="shared" si="470"/>
        <v>55.374461457756446</v>
      </c>
      <c r="AD182" s="4">
        <f t="shared" si="471"/>
        <v>52.097489434059263</v>
      </c>
      <c r="AE182" s="4">
        <f t="shared" si="472"/>
        <v>51.794311909740749</v>
      </c>
      <c r="AF182" s="4">
        <f t="shared" si="473"/>
        <v>51.673022325348072</v>
      </c>
      <c r="AG182" s="4">
        <f t="shared" si="474"/>
        <v>50.944499766471473</v>
      </c>
      <c r="AI182" s="4">
        <f t="shared" si="475"/>
        <v>-0.99163833959377712</v>
      </c>
      <c r="AJ182" s="4">
        <f t="shared" si="476"/>
        <v>-1.8461266797538016</v>
      </c>
      <c r="AK182" s="4">
        <f t="shared" si="477"/>
        <v>-0.4239579002838596</v>
      </c>
      <c r="AL182" s="4">
        <f t="shared" si="478"/>
        <v>-0.31161896738414896</v>
      </c>
      <c r="AM182" s="4">
        <f t="shared" si="479"/>
        <v>1.2969998672926977</v>
      </c>
      <c r="AN182" s="4">
        <f t="shared" si="480"/>
        <v>0.28154714541393133</v>
      </c>
      <c r="AO182" s="4">
        <f t="shared" si="481"/>
        <v>0.59731741683894768</v>
      </c>
      <c r="AP182" s="4">
        <f t="shared" si="482"/>
        <v>-0.37388392716571417</v>
      </c>
      <c r="AQ182" s="4">
        <f t="shared" si="483"/>
        <v>-0.48085045300926765</v>
      </c>
      <c r="AR182" s="4">
        <f t="shared" si="484"/>
        <v>0.61404025089074565</v>
      </c>
      <c r="AS182" s="4">
        <f t="shared" si="485"/>
        <v>0.54253854224355536</v>
      </c>
      <c r="AT182" s="4">
        <f t="shared" si="486"/>
        <v>-0.49748943405926127</v>
      </c>
      <c r="AU182" s="4">
        <f t="shared" si="487"/>
        <v>-0.54431190974074894</v>
      </c>
      <c r="AV182" s="4">
        <f t="shared" si="574"/>
        <v>-0.22302232534806876</v>
      </c>
      <c r="AW182" s="4">
        <f t="shared" si="574"/>
        <v>-0.2944997664714748</v>
      </c>
      <c r="AY182" s="2">
        <f t="shared" si="509"/>
        <v>56.741638339593777</v>
      </c>
      <c r="AZ182" s="2">
        <f t="shared" si="575"/>
        <v>56.713126612866368</v>
      </c>
      <c r="BA182" s="2">
        <f t="shared" si="576"/>
        <v>56.406957784456075</v>
      </c>
      <c r="BB182" s="2">
        <f t="shared" si="577"/>
        <v>56.31161896738201</v>
      </c>
      <c r="BC182" s="2">
        <f t="shared" si="578"/>
        <v>57.053000132707268</v>
      </c>
      <c r="BD182" s="2">
        <f t="shared" si="579"/>
        <v>57.068452854586056</v>
      </c>
      <c r="BE182" s="2">
        <f t="shared" si="580"/>
        <v>57.319682583161054</v>
      </c>
      <c r="BF182" s="2">
        <f t="shared" si="581"/>
        <v>57.056883927165714</v>
      </c>
      <c r="BG182" s="2">
        <f t="shared" si="582"/>
        <v>56.280850453009265</v>
      </c>
      <c r="BH182" s="2">
        <f t="shared" si="583"/>
        <v>56.718959749109253</v>
      </c>
      <c r="BI182" s="2">
        <f t="shared" si="584"/>
        <v>55.374461457756446</v>
      </c>
      <c r="BJ182" s="2">
        <f t="shared" si="585"/>
        <v>52.097489434059263</v>
      </c>
      <c r="BK182" s="2">
        <f t="shared" si="586"/>
        <v>51.794311909739953</v>
      </c>
      <c r="BL182" s="2">
        <f t="shared" si="587"/>
        <v>51.673022325348072</v>
      </c>
      <c r="BM182" s="2">
        <f t="shared" si="588"/>
        <v>50.944499766471473</v>
      </c>
      <c r="BO182" s="2" t="str">
        <f t="shared" si="440"/>
        <v/>
      </c>
      <c r="BP182" s="2" t="str">
        <f t="shared" si="441"/>
        <v/>
      </c>
      <c r="BQ182" s="2" t="str">
        <f t="shared" si="442"/>
        <v/>
      </c>
      <c r="BR182" s="2" t="str">
        <f t="shared" si="443"/>
        <v/>
      </c>
      <c r="BS182" s="2" t="str">
        <f t="shared" si="444"/>
        <v/>
      </c>
      <c r="BT182" s="2" t="str">
        <f t="shared" si="445"/>
        <v/>
      </c>
      <c r="BU182" s="2" t="str">
        <f t="shared" si="446"/>
        <v/>
      </c>
      <c r="BV182" s="2" t="str">
        <f t="shared" si="447"/>
        <v/>
      </c>
      <c r="BW182" s="2" t="str">
        <f t="shared" si="448"/>
        <v/>
      </c>
      <c r="BX182" s="2" t="str">
        <f t="shared" si="449"/>
        <v/>
      </c>
      <c r="BY182" s="2" t="str">
        <f t="shared" si="450"/>
        <v/>
      </c>
      <c r="BZ182" s="2" t="str">
        <f t="shared" si="451"/>
        <v/>
      </c>
      <c r="CA182" s="2" t="str">
        <f t="shared" si="452"/>
        <v/>
      </c>
      <c r="CB182" s="2" t="str">
        <f t="shared" si="453"/>
        <v/>
      </c>
      <c r="CC182" s="2" t="str">
        <f t="shared" si="454"/>
        <v/>
      </c>
      <c r="CE182" s="2" t="str">
        <f t="shared" si="510"/>
        <v/>
      </c>
      <c r="CF182" s="2" t="str">
        <f t="shared" si="511"/>
        <v/>
      </c>
      <c r="CG182" s="2" t="str">
        <f t="shared" si="512"/>
        <v/>
      </c>
      <c r="CH182" s="2" t="str">
        <f t="shared" si="513"/>
        <v/>
      </c>
      <c r="CI182" s="2" t="str">
        <f t="shared" si="514"/>
        <v/>
      </c>
      <c r="CJ182" s="2" t="str">
        <f t="shared" si="515"/>
        <v/>
      </c>
      <c r="CK182" s="2" t="str">
        <f t="shared" si="516"/>
        <v/>
      </c>
      <c r="CL182" s="2" t="str">
        <f t="shared" si="517"/>
        <v/>
      </c>
      <c r="CM182" s="2" t="str">
        <f t="shared" si="518"/>
        <v/>
      </c>
      <c r="CN182" s="2" t="str">
        <f t="shared" si="519"/>
        <v/>
      </c>
      <c r="CO182" s="2" t="str">
        <f t="shared" si="520"/>
        <v/>
      </c>
      <c r="CP182" s="2" t="str">
        <f t="shared" si="521"/>
        <v/>
      </c>
      <c r="CQ182" s="2" t="str">
        <f t="shared" si="522"/>
        <v/>
      </c>
      <c r="CR182" s="2" t="str">
        <f t="shared" si="523"/>
        <v/>
      </c>
      <c r="CS182" s="2" t="str">
        <f t="shared" si="524"/>
        <v/>
      </c>
      <c r="CU182" s="2">
        <f t="shared" si="525"/>
        <v>55.75</v>
      </c>
      <c r="CV182" s="2">
        <f t="shared" si="526"/>
        <v>54.866999999999997</v>
      </c>
      <c r="CW182" s="2">
        <f t="shared" si="527"/>
        <v>55.982999999999997</v>
      </c>
      <c r="CX182" s="2">
        <f t="shared" si="528"/>
        <v>56</v>
      </c>
      <c r="CY182" s="2">
        <f t="shared" si="529"/>
        <v>58.35</v>
      </c>
      <c r="CZ182" s="2">
        <f t="shared" si="530"/>
        <v>57.35</v>
      </c>
      <c r="DA182" s="2">
        <f t="shared" si="531"/>
        <v>57.917000000000002</v>
      </c>
      <c r="DB182" s="2">
        <f t="shared" si="532"/>
        <v>56.683</v>
      </c>
      <c r="DC182" s="2">
        <f t="shared" si="533"/>
        <v>55.8</v>
      </c>
      <c r="DD182" s="2">
        <f t="shared" si="534"/>
        <v>57.332999999999998</v>
      </c>
      <c r="DE182" s="2">
        <f t="shared" si="535"/>
        <v>55.917000000000002</v>
      </c>
      <c r="DF182" s="2">
        <f t="shared" si="536"/>
        <v>51.6</v>
      </c>
      <c r="DG182" s="2">
        <f t="shared" si="537"/>
        <v>51.25</v>
      </c>
      <c r="DH182" s="2">
        <f t="shared" si="538"/>
        <v>51.45</v>
      </c>
      <c r="DI182" s="2">
        <f t="shared" si="539"/>
        <v>50.65</v>
      </c>
      <c r="DK182" s="2">
        <f t="shared" si="489"/>
        <v>90.857059743954466</v>
      </c>
      <c r="DL182" s="2">
        <f t="shared" si="589"/>
        <v>95.826633767370609</v>
      </c>
      <c r="DM182" s="2">
        <f t="shared" si="589"/>
        <v>91.20341120472699</v>
      </c>
      <c r="DN182" s="2">
        <f t="shared" si="589"/>
        <v>89.7323243697479</v>
      </c>
      <c r="DO182" s="2">
        <f t="shared" si="589"/>
        <v>99.345232492997212</v>
      </c>
      <c r="DP182" s="2">
        <f t="shared" si="589"/>
        <v>97.783223529411742</v>
      </c>
      <c r="DQ182" s="2">
        <f t="shared" si="589"/>
        <v>97.254230169340474</v>
      </c>
      <c r="DR182" s="2">
        <f t="shared" si="589"/>
        <v>99.160673128342253</v>
      </c>
      <c r="DS182" s="2">
        <f t="shared" si="589"/>
        <v>85.146215352049907</v>
      </c>
      <c r="DT182" s="2">
        <f t="shared" si="589"/>
        <v>99.537323790322574</v>
      </c>
      <c r="DU182" s="2">
        <f t="shared" si="589"/>
        <v>101.49782258064518</v>
      </c>
      <c r="DV182" s="2">
        <f t="shared" si="589"/>
        <v>92.283307184750726</v>
      </c>
      <c r="DW182" s="2">
        <f t="shared" si="589"/>
        <v>104.69859842375368</v>
      </c>
      <c r="DX182" s="2">
        <f t="shared" si="589"/>
        <v>100.21876470588236</v>
      </c>
      <c r="DY182" s="2">
        <f t="shared" si="589"/>
        <v>77.028966338259437</v>
      </c>
      <c r="EA182" s="2">
        <f t="shared" si="459"/>
        <v>54.977400000000017</v>
      </c>
      <c r="EB182" s="2">
        <f t="shared" si="491"/>
        <v>54.097209290551227</v>
      </c>
      <c r="EC182" s="2">
        <f t="shared" si="492"/>
        <v>54.018631851532163</v>
      </c>
      <c r="ED182" s="2">
        <f t="shared" si="493"/>
        <v>54.976173477727826</v>
      </c>
      <c r="EE182" s="2">
        <f t="shared" si="494"/>
        <v>54.753401752968244</v>
      </c>
      <c r="EF182" s="2">
        <f t="shared" si="495"/>
        <v>54.588554727092685</v>
      </c>
      <c r="EG182" s="2">
        <f t="shared" si="496"/>
        <v>56.2303331726133</v>
      </c>
      <c r="EH182" s="2">
        <f t="shared" si="497"/>
        <v>58.411089643652573</v>
      </c>
      <c r="EI182" s="2">
        <f t="shared" si="498"/>
        <v>54.264177757096334</v>
      </c>
      <c r="EJ182" s="2">
        <f t="shared" si="499"/>
        <v>53.444328285077951</v>
      </c>
      <c r="EK182" s="2">
        <f t="shared" si="500"/>
        <v>53.333295399637606</v>
      </c>
      <c r="EL182" s="2">
        <f t="shared" si="501"/>
        <v>52.113395198329847</v>
      </c>
      <c r="EM182" s="2">
        <f t="shared" si="502"/>
        <v>51.746756471816283</v>
      </c>
      <c r="EN182" s="2">
        <f t="shared" si="503"/>
        <v>51.474844674145977</v>
      </c>
      <c r="EO182" s="2">
        <f t="shared" si="504"/>
        <v>53.748540594587389</v>
      </c>
      <c r="EQ182" s="2">
        <f t="shared" si="505"/>
        <v>56.873401074895334</v>
      </c>
      <c r="ER182" s="2">
        <f t="shared" si="590"/>
        <v>56.812272083555122</v>
      </c>
      <c r="ES182" s="2">
        <f t="shared" si="590"/>
        <v>56.495523795444328</v>
      </c>
      <c r="ET182" s="2">
        <f t="shared" si="590"/>
        <v>56.338094052204738</v>
      </c>
      <c r="EU182" s="2">
        <f t="shared" si="590"/>
        <v>57.087917662766728</v>
      </c>
      <c r="EV182" s="2">
        <f t="shared" si="590"/>
        <v>57.105167784039601</v>
      </c>
      <c r="EW182" s="2">
        <f t="shared" si="590"/>
        <v>57.332339994151774</v>
      </c>
      <c r="EX182" s="2">
        <f t="shared" si="590"/>
        <v>57.044688103494636</v>
      </c>
      <c r="EY182" s="2">
        <f t="shared" si="590"/>
        <v>56.293832087558336</v>
      </c>
      <c r="EZ182" s="2">
        <f t="shared" si="590"/>
        <v>56.739151392757663</v>
      </c>
      <c r="FA182" s="2">
        <f t="shared" si="590"/>
        <v>55.389129795163655</v>
      </c>
      <c r="FB182" s="2">
        <f t="shared" si="590"/>
        <v>52.097328881890448</v>
      </c>
      <c r="FC182" s="2">
        <f t="shared" si="590"/>
        <v>51.795758681924724</v>
      </c>
      <c r="FD182" s="2">
        <f t="shared" si="590"/>
        <v>51.678430161876094</v>
      </c>
      <c r="FE182" s="2">
        <f t="shared" si="590"/>
        <v>50.842946262474413</v>
      </c>
      <c r="FG182" s="2">
        <f t="shared" si="507"/>
        <v>0.99999999893033442</v>
      </c>
      <c r="FH182" s="2">
        <f t="shared" si="591"/>
        <v>0.99999999906535808</v>
      </c>
      <c r="FI182" s="2">
        <f t="shared" si="591"/>
        <v>0.99999999888337843</v>
      </c>
      <c r="FJ182" s="2">
        <f t="shared" si="591"/>
        <v>0.99999999918006077</v>
      </c>
      <c r="FK182" s="2">
        <f t="shared" si="591"/>
        <v>0.99999999926907168</v>
      </c>
      <c r="FL182" s="2">
        <f t="shared" si="591"/>
        <v>0.99999999941816897</v>
      </c>
      <c r="FM182" s="2">
        <f t="shared" si="591"/>
        <v>0.9999999995494947</v>
      </c>
      <c r="FN182" s="2">
        <f t="shared" si="591"/>
        <v>0.99999999953577268</v>
      </c>
      <c r="FO182" s="2">
        <f t="shared" si="591"/>
        <v>0.99999999958543706</v>
      </c>
      <c r="FP182" s="2">
        <f t="shared" si="591"/>
        <v>0.99999999962123354</v>
      </c>
      <c r="FQ182" s="2">
        <f t="shared" si="591"/>
        <v>0.99999999961314212</v>
      </c>
      <c r="FR182" s="2">
        <f t="shared" si="591"/>
        <v>0.99999999959273589</v>
      </c>
      <c r="FS182" s="2">
        <f t="shared" si="591"/>
        <v>0.99999999547291818</v>
      </c>
      <c r="FT182" s="2">
        <f t="shared" si="591"/>
        <v>0.99999998739930662</v>
      </c>
      <c r="FU182" s="2">
        <f t="shared" si="591"/>
        <v>0.99999996826423743</v>
      </c>
      <c r="FW182" s="2">
        <f t="shared" si="540"/>
        <v>0.93050490560082155</v>
      </c>
      <c r="FX182" s="2">
        <f t="shared" si="592"/>
        <v>0.96348316144057655</v>
      </c>
      <c r="FY182" s="2">
        <f t="shared" si="593"/>
        <v>0.96424306973614182</v>
      </c>
      <c r="FZ182" s="2">
        <f t="shared" si="594"/>
        <v>0.9805604571831763</v>
      </c>
      <c r="GA182" s="2">
        <f t="shared" si="595"/>
        <v>0.98504291082089701</v>
      </c>
      <c r="GB182" s="2">
        <f t="shared" si="596"/>
        <v>0.98541096554983199</v>
      </c>
      <c r="GC182" s="2">
        <f t="shared" si="597"/>
        <v>0.98851420043431737</v>
      </c>
      <c r="GD182" s="2">
        <f t="shared" si="598"/>
        <v>0.99107450892320192</v>
      </c>
      <c r="GE182" s="2">
        <f t="shared" si="599"/>
        <v>0.99360401071415039</v>
      </c>
      <c r="GF182" s="2">
        <f t="shared" si="600"/>
        <v>0.99387170101489597</v>
      </c>
      <c r="GG182" s="2">
        <f t="shared" si="601"/>
        <v>0.99286501088222012</v>
      </c>
      <c r="GH182" s="2">
        <f t="shared" si="602"/>
        <v>0.99000792685361494</v>
      </c>
      <c r="GI182" s="2">
        <f t="shared" si="603"/>
        <v>0.9704704767624952</v>
      </c>
      <c r="GJ182" s="2">
        <f t="shared" si="604"/>
        <v>0.97343400654183598</v>
      </c>
      <c r="GK182" s="2">
        <f t="shared" si="605"/>
        <v>0.96504922794878112</v>
      </c>
      <c r="GM182" s="107">
        <f t="shared" si="541"/>
        <v>1.2024472646135506E-254</v>
      </c>
      <c r="GN182" s="107">
        <f t="shared" si="606"/>
        <v>0</v>
      </c>
      <c r="GO182" s="107">
        <f t="shared" si="607"/>
        <v>0</v>
      </c>
      <c r="GP182" s="107">
        <f t="shared" si="608"/>
        <v>0</v>
      </c>
      <c r="GQ182" s="107">
        <f t="shared" si="609"/>
        <v>0</v>
      </c>
      <c r="GR182" s="107">
        <f t="shared" si="610"/>
        <v>0</v>
      </c>
      <c r="GS182" s="107">
        <f t="shared" si="611"/>
        <v>0</v>
      </c>
      <c r="GT182" s="107">
        <f t="shared" si="612"/>
        <v>0</v>
      </c>
      <c r="GU182" s="107">
        <f t="shared" si="613"/>
        <v>0</v>
      </c>
      <c r="GV182" s="107">
        <f t="shared" si="614"/>
        <v>0</v>
      </c>
      <c r="GW182" s="107">
        <f t="shared" si="615"/>
        <v>0</v>
      </c>
      <c r="GX182" s="107">
        <f t="shared" si="616"/>
        <v>0</v>
      </c>
      <c r="GY182" s="107">
        <f t="shared" si="617"/>
        <v>0</v>
      </c>
      <c r="GZ182" s="107">
        <f t="shared" si="618"/>
        <v>0</v>
      </c>
      <c r="HA182" s="107">
        <f t="shared" si="619"/>
        <v>0</v>
      </c>
      <c r="HC182" s="107">
        <f t="shared" si="542"/>
        <v>1.4336062119233274E-192</v>
      </c>
      <c r="HD182" s="107">
        <f t="shared" si="620"/>
        <v>2.4910073403429016E-257</v>
      </c>
      <c r="HE182" s="107">
        <f t="shared" si="621"/>
        <v>2.6815257579805561E-251</v>
      </c>
      <c r="HF182" s="107">
        <f t="shared" si="622"/>
        <v>0</v>
      </c>
      <c r="HG182" s="107">
        <f t="shared" si="623"/>
        <v>0</v>
      </c>
      <c r="HH182" s="107">
        <f t="shared" si="624"/>
        <v>0</v>
      </c>
      <c r="HI182" s="107">
        <f t="shared" si="625"/>
        <v>0</v>
      </c>
      <c r="HJ182" s="107">
        <f t="shared" si="626"/>
        <v>0</v>
      </c>
      <c r="HK182" s="107">
        <f t="shared" si="627"/>
        <v>0</v>
      </c>
      <c r="HL182" s="107">
        <f t="shared" si="628"/>
        <v>0</v>
      </c>
      <c r="HM182" s="107">
        <f t="shared" si="629"/>
        <v>0</v>
      </c>
      <c r="HN182" s="107">
        <f t="shared" si="630"/>
        <v>0</v>
      </c>
      <c r="HO182" s="107">
        <f t="shared" si="631"/>
        <v>0</v>
      </c>
      <c r="HP182" s="107">
        <f t="shared" si="632"/>
        <v>0</v>
      </c>
      <c r="HQ182" s="107">
        <f t="shared" si="633"/>
        <v>0</v>
      </c>
      <c r="HS182" s="107">
        <f t="shared" si="543"/>
        <v>4.77378150665346E-38</v>
      </c>
      <c r="HT182" s="107">
        <f t="shared" si="634"/>
        <v>1.7249460440779505E-54</v>
      </c>
      <c r="HU182" s="107">
        <f t="shared" si="635"/>
        <v>1.4952484469884309E-53</v>
      </c>
      <c r="HV182" s="107">
        <f t="shared" si="636"/>
        <v>8.1035477497172772E-72</v>
      </c>
      <c r="HW182" s="107">
        <f t="shared" si="637"/>
        <v>3.5779623635462754E-76</v>
      </c>
      <c r="HX182" s="107">
        <f t="shared" si="638"/>
        <v>3.9019739770797824E-80</v>
      </c>
      <c r="HY182" s="107">
        <f t="shared" si="639"/>
        <v>4.6065087724412993E-89</v>
      </c>
      <c r="HZ182" s="107">
        <f t="shared" si="640"/>
        <v>6.244460923534532E-95</v>
      </c>
      <c r="IA182" s="107">
        <f t="shared" si="641"/>
        <v>4.4322251642240042E-97</v>
      </c>
      <c r="IB182" s="107">
        <f t="shared" si="642"/>
        <v>1.2322363464134531E-108</v>
      </c>
      <c r="IC182" s="107">
        <f t="shared" si="643"/>
        <v>2.4282037110987946E-106</v>
      </c>
      <c r="ID182" s="107">
        <f t="shared" si="644"/>
        <v>3.1890859030822378E-94</v>
      </c>
      <c r="IE182" s="107">
        <f t="shared" si="645"/>
        <v>5.6095220945260077E-80</v>
      </c>
      <c r="IF182" s="107">
        <f t="shared" si="646"/>
        <v>5.4883858852424608E-85</v>
      </c>
      <c r="IG182" s="107">
        <f t="shared" si="647"/>
        <v>5.9511825372224284E-111</v>
      </c>
      <c r="II182" s="107">
        <f t="shared" si="544"/>
        <v>8.3721286912545568E-4</v>
      </c>
      <c r="IJ182" s="107">
        <f t="shared" si="545"/>
        <v>1.6746003432433906E-6</v>
      </c>
      <c r="IK182" s="107">
        <f t="shared" si="546"/>
        <v>1.5767443832478919E-6</v>
      </c>
      <c r="IL182" s="107">
        <f t="shared" si="547"/>
        <v>3.8764182819035588E-10</v>
      </c>
      <c r="IM182" s="107">
        <f t="shared" si="548"/>
        <v>1.5263834156253149E-11</v>
      </c>
      <c r="IN182" s="107">
        <f t="shared" si="549"/>
        <v>6.0363034720444146E-12</v>
      </c>
      <c r="IO182" s="107">
        <f t="shared" si="550"/>
        <v>8.8095169428094622E-14</v>
      </c>
      <c r="IP182" s="107">
        <f t="shared" si="551"/>
        <v>1.1555204176859856E-15</v>
      </c>
      <c r="IQ182" s="107">
        <f t="shared" si="552"/>
        <v>2.41251355629579E-17</v>
      </c>
      <c r="IR182" s="107">
        <f t="shared" si="553"/>
        <v>2.118758036009451E-19</v>
      </c>
      <c r="IS182" s="107">
        <f t="shared" si="554"/>
        <v>2.4213598520514163E-18</v>
      </c>
      <c r="IT182" s="107">
        <f t="shared" si="555"/>
        <v>3.938496930311433E-15</v>
      </c>
      <c r="IU182" s="107">
        <f t="shared" si="556"/>
        <v>8.4894499534373884E-11</v>
      </c>
      <c r="IV182" s="107">
        <f t="shared" si="557"/>
        <v>1.1767368042290963E-12</v>
      </c>
      <c r="IW182" s="107">
        <f t="shared" si="558"/>
        <v>7.5638632613129064E-21</v>
      </c>
      <c r="IY182" s="107">
        <f t="shared" si="559"/>
        <v>8.3721286912545568E-4</v>
      </c>
      <c r="IZ182" s="107">
        <f t="shared" si="560"/>
        <v>1.6746003432433906E-6</v>
      </c>
      <c r="JA182" s="107">
        <f t="shared" si="561"/>
        <v>1.5767443832478919E-6</v>
      </c>
      <c r="JB182" s="107">
        <f t="shared" si="562"/>
        <v>3.8764182819035588E-10</v>
      </c>
      <c r="JC182" s="107">
        <f t="shared" si="563"/>
        <v>1.5263834156253149E-11</v>
      </c>
      <c r="JD182" s="107">
        <f t="shared" si="564"/>
        <v>6.0363034720444146E-12</v>
      </c>
      <c r="JE182" s="107">
        <f t="shared" si="565"/>
        <v>8.8095169428094622E-14</v>
      </c>
      <c r="JF182" s="107">
        <f t="shared" si="566"/>
        <v>1.1555204176859856E-15</v>
      </c>
      <c r="JG182" s="107">
        <f t="shared" si="567"/>
        <v>2.41251355629579E-17</v>
      </c>
      <c r="JH182" s="107">
        <f t="shared" si="568"/>
        <v>2.118758036009451E-19</v>
      </c>
      <c r="JI182" s="107">
        <f t="shared" si="569"/>
        <v>2.4213598520514163E-18</v>
      </c>
      <c r="JJ182" s="107">
        <f t="shared" si="570"/>
        <v>3.938496930311433E-15</v>
      </c>
      <c r="JK182" s="107">
        <f t="shared" si="571"/>
        <v>8.4894499534373884E-11</v>
      </c>
      <c r="JL182" s="107">
        <f t="shared" si="572"/>
        <v>1.1767368042290963E-12</v>
      </c>
      <c r="JM182" s="107">
        <f t="shared" si="573"/>
        <v>7.5638632613129064E-21</v>
      </c>
    </row>
    <row r="183" spans="2:273" x14ac:dyDescent="0.25">
      <c r="B183" s="2">
        <v>155</v>
      </c>
      <c r="C183" s="37">
        <v>55.35</v>
      </c>
      <c r="D183" s="37">
        <v>55.3</v>
      </c>
      <c r="E183" s="37">
        <v>56.466999999999999</v>
      </c>
      <c r="F183" s="37">
        <v>55.616999999999997</v>
      </c>
      <c r="G183" s="37">
        <v>56.433</v>
      </c>
      <c r="H183" s="37">
        <v>57.017000000000003</v>
      </c>
      <c r="I183" s="37">
        <v>57.716999999999999</v>
      </c>
      <c r="J183" s="37">
        <v>56.082999999999998</v>
      </c>
      <c r="K183" s="37">
        <v>55.633000000000003</v>
      </c>
      <c r="L183" s="37">
        <v>58.5</v>
      </c>
      <c r="M183" s="37">
        <v>55.332999999999998</v>
      </c>
      <c r="N183" s="37">
        <v>52.466999999999999</v>
      </c>
      <c r="O183" s="37">
        <v>51.5</v>
      </c>
      <c r="P183" s="37">
        <v>50.9</v>
      </c>
      <c r="Q183" s="37">
        <v>50.6</v>
      </c>
      <c r="S183" s="4">
        <f t="shared" si="460"/>
        <v>56.677063078769436</v>
      </c>
      <c r="T183" s="4">
        <f t="shared" si="461"/>
        <v>56.620145627418985</v>
      </c>
      <c r="U183" s="4">
        <f t="shared" si="462"/>
        <v>56.310437396189478</v>
      </c>
      <c r="V183" s="4">
        <f t="shared" si="463"/>
        <v>56.198707535229929</v>
      </c>
      <c r="W183" s="4">
        <f t="shared" si="464"/>
        <v>56.940371528231026</v>
      </c>
      <c r="X183" s="4">
        <f t="shared" si="465"/>
        <v>56.954413774176921</v>
      </c>
      <c r="Y183" s="4">
        <f t="shared" si="466"/>
        <v>57.198768523063137</v>
      </c>
      <c r="Z183" s="4">
        <f t="shared" si="467"/>
        <v>56.928130606614666</v>
      </c>
      <c r="AA183" s="4">
        <f t="shared" si="468"/>
        <v>56.156789971802716</v>
      </c>
      <c r="AB183" s="4">
        <f t="shared" si="469"/>
        <v>56.613415701076413</v>
      </c>
      <c r="AC183" s="4">
        <f t="shared" si="470"/>
        <v>55.2546570182731</v>
      </c>
      <c r="AD183" s="4">
        <f t="shared" si="471"/>
        <v>51.962325921144497</v>
      </c>
      <c r="AE183" s="4">
        <f t="shared" si="472"/>
        <v>51.656909841726801</v>
      </c>
      <c r="AF183" s="4">
        <f t="shared" si="473"/>
        <v>51.532041727645733</v>
      </c>
      <c r="AG183" s="4">
        <f t="shared" si="474"/>
        <v>50.792270605496526</v>
      </c>
      <c r="AI183" s="4">
        <f t="shared" si="475"/>
        <v>-1.3270630787694344</v>
      </c>
      <c r="AJ183" s="4">
        <f t="shared" si="476"/>
        <v>-1.320145627418988</v>
      </c>
      <c r="AK183" s="4">
        <f t="shared" si="477"/>
        <v>0.15656260381052078</v>
      </c>
      <c r="AL183" s="4">
        <f t="shared" si="478"/>
        <v>-0.58170753522993124</v>
      </c>
      <c r="AM183" s="4">
        <f t="shared" si="479"/>
        <v>-0.50737152823102605</v>
      </c>
      <c r="AN183" s="4">
        <f t="shared" si="480"/>
        <v>6.2586225823082486E-2</v>
      </c>
      <c r="AO183" s="4">
        <f t="shared" si="481"/>
        <v>0.51823147693686167</v>
      </c>
      <c r="AP183" s="4">
        <f t="shared" si="482"/>
        <v>-0.8451306066146671</v>
      </c>
      <c r="AQ183" s="4">
        <f t="shared" si="483"/>
        <v>-0.52378997180271369</v>
      </c>
      <c r="AR183" s="4">
        <f t="shared" si="484"/>
        <v>1.8865842989235873</v>
      </c>
      <c r="AS183" s="4">
        <f t="shared" si="485"/>
        <v>7.8342981726898131E-2</v>
      </c>
      <c r="AT183" s="4">
        <f t="shared" si="486"/>
        <v>0.50467407885550131</v>
      </c>
      <c r="AU183" s="4">
        <f t="shared" si="487"/>
        <v>-0.15690984172680089</v>
      </c>
      <c r="AV183" s="4">
        <f t="shared" si="574"/>
        <v>-0.63204172764573485</v>
      </c>
      <c r="AW183" s="4">
        <f t="shared" si="574"/>
        <v>-0.19227060549652464</v>
      </c>
      <c r="AY183" s="2">
        <f t="shared" si="509"/>
        <v>56.677063078769436</v>
      </c>
      <c r="AZ183" s="2">
        <f t="shared" si="575"/>
        <v>56.62014562104013</v>
      </c>
      <c r="BA183" s="2">
        <f t="shared" si="576"/>
        <v>56.310437385092719</v>
      </c>
      <c r="BB183" s="2">
        <f t="shared" si="577"/>
        <v>56.19870753522985</v>
      </c>
      <c r="BC183" s="2">
        <f t="shared" si="578"/>
        <v>56.940371528231026</v>
      </c>
      <c r="BD183" s="2">
        <f t="shared" si="579"/>
        <v>56.954413774176921</v>
      </c>
      <c r="BE183" s="2">
        <f t="shared" si="580"/>
        <v>57.198768523063137</v>
      </c>
      <c r="BF183" s="2">
        <f t="shared" si="581"/>
        <v>56.928130606614666</v>
      </c>
      <c r="BG183" s="2">
        <f t="shared" si="582"/>
        <v>56.156789971802716</v>
      </c>
      <c r="BH183" s="2">
        <f t="shared" si="583"/>
        <v>56.613415701076413</v>
      </c>
      <c r="BI183" s="2">
        <f t="shared" si="584"/>
        <v>55.2546570182731</v>
      </c>
      <c r="BJ183" s="2">
        <f t="shared" si="585"/>
        <v>51.962325921144497</v>
      </c>
      <c r="BK183" s="2">
        <f t="shared" si="586"/>
        <v>51.65690984172678</v>
      </c>
      <c r="BL183" s="2">
        <f t="shared" si="587"/>
        <v>51.532041727645733</v>
      </c>
      <c r="BM183" s="2">
        <f t="shared" si="588"/>
        <v>50.792270605496526</v>
      </c>
      <c r="BO183" s="2" t="str">
        <f t="shared" si="440"/>
        <v/>
      </c>
      <c r="BP183" s="2" t="str">
        <f t="shared" si="441"/>
        <v/>
      </c>
      <c r="BQ183" s="2" t="str">
        <f t="shared" si="442"/>
        <v/>
      </c>
      <c r="BR183" s="2" t="str">
        <f t="shared" si="443"/>
        <v/>
      </c>
      <c r="BS183" s="2" t="str">
        <f t="shared" si="444"/>
        <v/>
      </c>
      <c r="BT183" s="2" t="str">
        <f t="shared" si="445"/>
        <v/>
      </c>
      <c r="BU183" s="2" t="str">
        <f t="shared" si="446"/>
        <v/>
      </c>
      <c r="BV183" s="2" t="str">
        <f t="shared" si="447"/>
        <v/>
      </c>
      <c r="BW183" s="2" t="str">
        <f t="shared" si="448"/>
        <v/>
      </c>
      <c r="BX183" s="2" t="str">
        <f t="shared" si="449"/>
        <v/>
      </c>
      <c r="BY183" s="2" t="str">
        <f t="shared" si="450"/>
        <v/>
      </c>
      <c r="BZ183" s="2" t="str">
        <f t="shared" si="451"/>
        <v/>
      </c>
      <c r="CA183" s="2" t="str">
        <f t="shared" si="452"/>
        <v/>
      </c>
      <c r="CB183" s="2" t="str">
        <f t="shared" si="453"/>
        <v/>
      </c>
      <c r="CC183" s="2" t="str">
        <f t="shared" si="454"/>
        <v/>
      </c>
      <c r="CE183" s="2" t="str">
        <f t="shared" si="510"/>
        <v/>
      </c>
      <c r="CF183" s="2" t="str">
        <f t="shared" si="511"/>
        <v/>
      </c>
      <c r="CG183" s="2" t="str">
        <f t="shared" si="512"/>
        <v/>
      </c>
      <c r="CH183" s="2" t="str">
        <f t="shared" si="513"/>
        <v/>
      </c>
      <c r="CI183" s="2" t="str">
        <f t="shared" si="514"/>
        <v/>
      </c>
      <c r="CJ183" s="2" t="str">
        <f t="shared" si="515"/>
        <v/>
      </c>
      <c r="CK183" s="2" t="str">
        <f t="shared" si="516"/>
        <v/>
      </c>
      <c r="CL183" s="2" t="str">
        <f t="shared" si="517"/>
        <v/>
      </c>
      <c r="CM183" s="2" t="str">
        <f t="shared" si="518"/>
        <v/>
      </c>
      <c r="CN183" s="2" t="str">
        <f t="shared" si="519"/>
        <v/>
      </c>
      <c r="CO183" s="2" t="str">
        <f t="shared" si="520"/>
        <v/>
      </c>
      <c r="CP183" s="2" t="str">
        <f t="shared" si="521"/>
        <v/>
      </c>
      <c r="CQ183" s="2" t="str">
        <f t="shared" si="522"/>
        <v/>
      </c>
      <c r="CR183" s="2" t="str">
        <f t="shared" si="523"/>
        <v/>
      </c>
      <c r="CS183" s="2" t="str">
        <f t="shared" si="524"/>
        <v/>
      </c>
      <c r="CU183" s="2">
        <f t="shared" si="525"/>
        <v>55.35</v>
      </c>
      <c r="CV183" s="2">
        <f t="shared" si="526"/>
        <v>55.3</v>
      </c>
      <c r="CW183" s="2">
        <f t="shared" si="527"/>
        <v>56.466999999999999</v>
      </c>
      <c r="CX183" s="2">
        <f t="shared" si="528"/>
        <v>55.616999999999997</v>
      </c>
      <c r="CY183" s="2">
        <f t="shared" si="529"/>
        <v>56.433</v>
      </c>
      <c r="CZ183" s="2">
        <f t="shared" si="530"/>
        <v>57.017000000000003</v>
      </c>
      <c r="DA183" s="2">
        <f t="shared" si="531"/>
        <v>57.716999999999999</v>
      </c>
      <c r="DB183" s="2">
        <f t="shared" si="532"/>
        <v>56.082999999999998</v>
      </c>
      <c r="DC183" s="2">
        <f t="shared" si="533"/>
        <v>55.633000000000003</v>
      </c>
      <c r="DD183" s="2">
        <f t="shared" si="534"/>
        <v>58.5</v>
      </c>
      <c r="DE183" s="2">
        <f t="shared" si="535"/>
        <v>55.332999999999998</v>
      </c>
      <c r="DF183" s="2">
        <f t="shared" si="536"/>
        <v>52.466999999999999</v>
      </c>
      <c r="DG183" s="2">
        <f t="shared" si="537"/>
        <v>51.5</v>
      </c>
      <c r="DH183" s="2">
        <f t="shared" si="538"/>
        <v>50.9</v>
      </c>
      <c r="DI183" s="2">
        <f t="shared" si="539"/>
        <v>50.6</v>
      </c>
      <c r="DK183" s="2">
        <f t="shared" si="489"/>
        <v>90.990701280227569</v>
      </c>
      <c r="DL183" s="2">
        <f t="shared" si="589"/>
        <v>95.987421271473906</v>
      </c>
      <c r="DM183" s="2">
        <f t="shared" si="589"/>
        <v>91.34120954152533</v>
      </c>
      <c r="DN183" s="2">
        <f t="shared" si="589"/>
        <v>89.870979831932772</v>
      </c>
      <c r="DO183" s="2">
        <f t="shared" si="589"/>
        <v>99.540696918767523</v>
      </c>
      <c r="DP183" s="2">
        <f t="shared" si="589"/>
        <v>97.956199999999981</v>
      </c>
      <c r="DQ183" s="2">
        <f t="shared" si="589"/>
        <v>97.417081105169345</v>
      </c>
      <c r="DR183" s="2">
        <f t="shared" si="589"/>
        <v>99.348750334224604</v>
      </c>
      <c r="DS183" s="2">
        <f t="shared" si="589"/>
        <v>85.235938948306597</v>
      </c>
      <c r="DT183" s="2">
        <f t="shared" si="589"/>
        <v>99.734512096774182</v>
      </c>
      <c r="DU183" s="2">
        <f t="shared" si="589"/>
        <v>101.70267741935484</v>
      </c>
      <c r="DV183" s="2">
        <f t="shared" si="589"/>
        <v>92.449543255131971</v>
      </c>
      <c r="DW183" s="2">
        <f t="shared" si="589"/>
        <v>104.95730590175955</v>
      </c>
      <c r="DX183" s="2">
        <f t="shared" si="589"/>
        <v>100.44798823529413</v>
      </c>
      <c r="DY183" s="2">
        <f t="shared" si="589"/>
        <v>77.11635714285714</v>
      </c>
      <c r="EA183" s="2">
        <f t="shared" si="459"/>
        <v>54.847300000000018</v>
      </c>
      <c r="EB183" s="2">
        <f t="shared" si="491"/>
        <v>53.934983418770962</v>
      </c>
      <c r="EC183" s="2">
        <f t="shared" si="492"/>
        <v>53.859842037116977</v>
      </c>
      <c r="ED183" s="2">
        <f t="shared" si="493"/>
        <v>54.832705353494077</v>
      </c>
      <c r="EE183" s="2">
        <f t="shared" si="494"/>
        <v>54.592099645676647</v>
      </c>
      <c r="EF183" s="2">
        <f t="shared" si="495"/>
        <v>54.422195869983113</v>
      </c>
      <c r="EG183" s="2">
        <f t="shared" si="496"/>
        <v>56.086637994214072</v>
      </c>
      <c r="EH183" s="2">
        <f t="shared" si="497"/>
        <v>58.307234966592432</v>
      </c>
      <c r="EI183" s="2">
        <f t="shared" si="498"/>
        <v>54.102038389948831</v>
      </c>
      <c r="EJ183" s="2">
        <f t="shared" si="499"/>
        <v>53.279288195991086</v>
      </c>
      <c r="EK183" s="2">
        <f t="shared" si="500"/>
        <v>53.176521877726316</v>
      </c>
      <c r="EL183" s="2">
        <f t="shared" si="501"/>
        <v>51.976690292275563</v>
      </c>
      <c r="EM183" s="2">
        <f t="shared" si="502"/>
        <v>51.606611691022962</v>
      </c>
      <c r="EN183" s="2">
        <f t="shared" si="503"/>
        <v>51.328226547333927</v>
      </c>
      <c r="EO183" s="2">
        <f t="shared" si="504"/>
        <v>53.653150246633786</v>
      </c>
      <c r="EQ183" s="2">
        <f t="shared" si="505"/>
        <v>56.785613174815182</v>
      </c>
      <c r="ER183" s="2">
        <f t="shared" si="590"/>
        <v>56.700984334832</v>
      </c>
      <c r="ES183" s="2">
        <f t="shared" si="590"/>
        <v>56.38262207583319</v>
      </c>
      <c r="ET183" s="2">
        <f t="shared" si="590"/>
        <v>56.220218634095616</v>
      </c>
      <c r="EU183" s="2">
        <f t="shared" si="590"/>
        <v>56.968694570879151</v>
      </c>
      <c r="EV183" s="2">
        <f t="shared" si="590"/>
        <v>56.984192762356905</v>
      </c>
      <c r="EW183" s="2">
        <f t="shared" si="590"/>
        <v>57.209032920318307</v>
      </c>
      <c r="EX183" s="2">
        <f t="shared" si="590"/>
        <v>56.918265004033913</v>
      </c>
      <c r="EY183" s="2">
        <f t="shared" si="590"/>
        <v>56.167296356270057</v>
      </c>
      <c r="EZ183" s="2">
        <f t="shared" si="590"/>
        <v>56.629745899102453</v>
      </c>
      <c r="FA183" s="2">
        <f t="shared" si="590"/>
        <v>55.266519521567027</v>
      </c>
      <c r="FB183" s="2">
        <f t="shared" si="590"/>
        <v>51.96221074744431</v>
      </c>
      <c r="FC183" s="2">
        <f t="shared" si="590"/>
        <v>51.658151056114711</v>
      </c>
      <c r="FD183" s="2">
        <f t="shared" si="590"/>
        <v>51.536632368572583</v>
      </c>
      <c r="FE183" s="2">
        <f t="shared" si="590"/>
        <v>50.705477139441541</v>
      </c>
      <c r="FG183" s="2">
        <f t="shared" si="507"/>
        <v>0.99999999915033444</v>
      </c>
      <c r="FH183" s="2">
        <f t="shared" si="591"/>
        <v>0.99999999925758754</v>
      </c>
      <c r="FI183" s="2">
        <f t="shared" si="591"/>
        <v>0.99999999911303594</v>
      </c>
      <c r="FJ183" s="2">
        <f t="shared" si="591"/>
        <v>0.9999999993486991</v>
      </c>
      <c r="FK183" s="2">
        <f t="shared" si="591"/>
        <v>0.99999999941940299</v>
      </c>
      <c r="FL183" s="2">
        <f t="shared" si="591"/>
        <v>0.99999999953783514</v>
      </c>
      <c r="FM183" s="2">
        <f t="shared" si="591"/>
        <v>0.99999999964215092</v>
      </c>
      <c r="FN183" s="2">
        <f t="shared" si="591"/>
        <v>0.99999999963125108</v>
      </c>
      <c r="FO183" s="2">
        <f t="shared" si="591"/>
        <v>0.99999999967070097</v>
      </c>
      <c r="FP183" s="2">
        <f t="shared" si="591"/>
        <v>0.99999999969913511</v>
      </c>
      <c r="FQ183" s="2">
        <f t="shared" si="591"/>
        <v>0.99999999969270781</v>
      </c>
      <c r="FR183" s="2">
        <f t="shared" si="591"/>
        <v>0.99999999967649855</v>
      </c>
      <c r="FS183" s="2">
        <f t="shared" si="591"/>
        <v>0.99999999632794434</v>
      </c>
      <c r="FT183" s="2">
        <f t="shared" si="591"/>
        <v>0.99999998959933489</v>
      </c>
      <c r="FU183" s="2">
        <f t="shared" si="591"/>
        <v>0.99999997341566116</v>
      </c>
      <c r="FW183" s="2">
        <f t="shared" si="540"/>
        <v>0.94399763249512025</v>
      </c>
      <c r="FX183" s="2">
        <f t="shared" si="592"/>
        <v>0.97077414380352145</v>
      </c>
      <c r="FY183" s="2">
        <f t="shared" si="593"/>
        <v>0.97138683401751003</v>
      </c>
      <c r="FZ183" s="2">
        <f t="shared" si="594"/>
        <v>0.98449663726685022</v>
      </c>
      <c r="GA183" s="2">
        <f t="shared" si="595"/>
        <v>0.98808250053688496</v>
      </c>
      <c r="GB183" s="2">
        <f t="shared" si="596"/>
        <v>0.98837664152188631</v>
      </c>
      <c r="GC183" s="2">
        <f t="shared" si="597"/>
        <v>0.99085490159791068</v>
      </c>
      <c r="GD183" s="2">
        <f t="shared" si="598"/>
        <v>0.99289719165088219</v>
      </c>
      <c r="GE183" s="2">
        <f t="shared" si="599"/>
        <v>0.99491279303068381</v>
      </c>
      <c r="GF183" s="2">
        <f t="shared" si="600"/>
        <v>0.99512597577709361</v>
      </c>
      <c r="GG183" s="2">
        <f t="shared" si="601"/>
        <v>0.99432414756992982</v>
      </c>
      <c r="GH183" s="2">
        <f t="shared" si="602"/>
        <v>0.99204666938748043</v>
      </c>
      <c r="GI183" s="2">
        <f t="shared" si="603"/>
        <v>0.97591335685947955</v>
      </c>
      <c r="GJ183" s="2">
        <f t="shared" si="604"/>
        <v>0.97797013644940134</v>
      </c>
      <c r="GK183" s="2">
        <f t="shared" si="605"/>
        <v>0.97055547235228834</v>
      </c>
      <c r="GM183" s="107">
        <f t="shared" si="541"/>
        <v>2.6254868993291916E-260</v>
      </c>
      <c r="GN183" s="107">
        <f t="shared" si="606"/>
        <v>0</v>
      </c>
      <c r="GO183" s="107">
        <f t="shared" si="607"/>
        <v>0</v>
      </c>
      <c r="GP183" s="107">
        <f t="shared" si="608"/>
        <v>0</v>
      </c>
      <c r="GQ183" s="107">
        <f t="shared" si="609"/>
        <v>0</v>
      </c>
      <c r="GR183" s="107">
        <f t="shared" si="610"/>
        <v>0</v>
      </c>
      <c r="GS183" s="107">
        <f t="shared" si="611"/>
        <v>0</v>
      </c>
      <c r="GT183" s="107">
        <f t="shared" si="612"/>
        <v>0</v>
      </c>
      <c r="GU183" s="107">
        <f t="shared" si="613"/>
        <v>0</v>
      </c>
      <c r="GV183" s="107">
        <f t="shared" si="614"/>
        <v>0</v>
      </c>
      <c r="GW183" s="107">
        <f t="shared" si="615"/>
        <v>0</v>
      </c>
      <c r="GX183" s="107">
        <f t="shared" si="616"/>
        <v>0</v>
      </c>
      <c r="GY183" s="107">
        <f t="shared" si="617"/>
        <v>0</v>
      </c>
      <c r="GZ183" s="107">
        <f t="shared" si="618"/>
        <v>0</v>
      </c>
      <c r="HA183" s="107">
        <f t="shared" si="619"/>
        <v>0</v>
      </c>
      <c r="HC183" s="107">
        <f t="shared" si="542"/>
        <v>4.9460772378238298E-198</v>
      </c>
      <c r="HD183" s="107">
        <f t="shared" si="620"/>
        <v>1.5845964185169699E-264</v>
      </c>
      <c r="HE183" s="107">
        <f t="shared" si="621"/>
        <v>2.2193700069568744E-258</v>
      </c>
      <c r="HF183" s="107">
        <f t="shared" si="622"/>
        <v>0</v>
      </c>
      <c r="HG183" s="107">
        <f t="shared" si="623"/>
        <v>0</v>
      </c>
      <c r="HH183" s="107">
        <f t="shared" si="624"/>
        <v>0</v>
      </c>
      <c r="HI183" s="107">
        <f t="shared" si="625"/>
        <v>0</v>
      </c>
      <c r="HJ183" s="107">
        <f t="shared" si="626"/>
        <v>0</v>
      </c>
      <c r="HK183" s="107">
        <f t="shared" si="627"/>
        <v>0</v>
      </c>
      <c r="HL183" s="107">
        <f t="shared" si="628"/>
        <v>0</v>
      </c>
      <c r="HM183" s="107">
        <f t="shared" si="629"/>
        <v>0</v>
      </c>
      <c r="HN183" s="107">
        <f t="shared" si="630"/>
        <v>0</v>
      </c>
      <c r="HO183" s="107">
        <f t="shared" si="631"/>
        <v>0</v>
      </c>
      <c r="HP183" s="107">
        <f t="shared" si="632"/>
        <v>0</v>
      </c>
      <c r="HQ183" s="107">
        <f t="shared" si="633"/>
        <v>0</v>
      </c>
      <c r="HS183" s="107">
        <f t="shared" si="543"/>
        <v>4.884252732648381E-40</v>
      </c>
      <c r="HT183" s="107">
        <f t="shared" si="634"/>
        <v>3.2525477853690594E-57</v>
      </c>
      <c r="HU183" s="107">
        <f t="shared" si="635"/>
        <v>3.0568915283846124E-56</v>
      </c>
      <c r="HV183" s="107">
        <f t="shared" si="636"/>
        <v>3.0733586543099096E-75</v>
      </c>
      <c r="HW183" s="107">
        <f t="shared" si="637"/>
        <v>9.9346883382691493E-80</v>
      </c>
      <c r="HX183" s="107">
        <f t="shared" si="638"/>
        <v>7.805441477399886E-84</v>
      </c>
      <c r="HY183" s="107">
        <f t="shared" si="639"/>
        <v>4.605057356063402E-93</v>
      </c>
      <c r="HZ183" s="107">
        <f t="shared" si="640"/>
        <v>3.9700448694782734E-99</v>
      </c>
      <c r="IA183" s="107">
        <f t="shared" si="641"/>
        <v>2.861009010017502E-101</v>
      </c>
      <c r="IB183" s="107">
        <f t="shared" si="642"/>
        <v>2.5968763187315961E-113</v>
      </c>
      <c r="IC183" s="107">
        <f t="shared" si="643"/>
        <v>5.7410601550229537E-111</v>
      </c>
      <c r="ID183" s="107">
        <f t="shared" si="644"/>
        <v>1.9964061728850063E-98</v>
      </c>
      <c r="IE183" s="107">
        <f t="shared" si="645"/>
        <v>8.379378820023363E-84</v>
      </c>
      <c r="IF183" s="107">
        <f t="shared" si="646"/>
        <v>7.9646174941218374E-89</v>
      </c>
      <c r="IG183" s="107">
        <f t="shared" si="647"/>
        <v>5.8754122096464923E-116</v>
      </c>
      <c r="II183" s="107">
        <f t="shared" si="544"/>
        <v>2.7944352271561991E-4</v>
      </c>
      <c r="IJ183" s="107">
        <f t="shared" si="545"/>
        <v>2.9609527476808976E-7</v>
      </c>
      <c r="IK183" s="107">
        <f t="shared" si="546"/>
        <v>2.7974813938845288E-7</v>
      </c>
      <c r="IL183" s="107">
        <f t="shared" si="547"/>
        <v>3.4377238774698643E-11</v>
      </c>
      <c r="IM183" s="107">
        <f t="shared" si="548"/>
        <v>1.1088257616361666E-12</v>
      </c>
      <c r="IN183" s="107">
        <f t="shared" si="549"/>
        <v>4.0236629589350614E-13</v>
      </c>
      <c r="IO183" s="107">
        <f t="shared" si="550"/>
        <v>4.3966808360433207E-15</v>
      </c>
      <c r="IP183" s="107">
        <f t="shared" si="551"/>
        <v>4.4401041667810332E-17</v>
      </c>
      <c r="IQ183" s="107">
        <f t="shared" si="552"/>
        <v>8.1025150564280017E-19</v>
      </c>
      <c r="IR183" s="107">
        <f t="shared" si="553"/>
        <v>4.7533435711079409E-21</v>
      </c>
      <c r="IS183" s="107">
        <f t="shared" si="554"/>
        <v>6.0601920761756787E-20</v>
      </c>
      <c r="IT183" s="107">
        <f t="shared" si="555"/>
        <v>1.5772719638179042E-16</v>
      </c>
      <c r="IU183" s="107">
        <f t="shared" si="556"/>
        <v>5.9536923179798692E-12</v>
      </c>
      <c r="IV183" s="107">
        <f t="shared" si="557"/>
        <v>7.0567003664135975E-14</v>
      </c>
      <c r="IW183" s="107">
        <f t="shared" si="558"/>
        <v>5.8752171396578786E-23</v>
      </c>
      <c r="IY183" s="107">
        <f t="shared" si="559"/>
        <v>2.7944352271561991E-4</v>
      </c>
      <c r="IZ183" s="107">
        <f t="shared" si="560"/>
        <v>2.9609527476808976E-7</v>
      </c>
      <c r="JA183" s="107">
        <f t="shared" si="561"/>
        <v>2.7974813938845288E-7</v>
      </c>
      <c r="JB183" s="107">
        <f t="shared" si="562"/>
        <v>3.4377238774698643E-11</v>
      </c>
      <c r="JC183" s="107">
        <f t="shared" si="563"/>
        <v>1.1088257616361666E-12</v>
      </c>
      <c r="JD183" s="107">
        <f t="shared" si="564"/>
        <v>4.0236629589350614E-13</v>
      </c>
      <c r="JE183" s="107">
        <f t="shared" si="565"/>
        <v>4.3966808360433207E-15</v>
      </c>
      <c r="JF183" s="107">
        <f t="shared" si="566"/>
        <v>4.4401041667810332E-17</v>
      </c>
      <c r="JG183" s="107">
        <f t="shared" si="567"/>
        <v>8.1025150564280017E-19</v>
      </c>
      <c r="JH183" s="107">
        <f t="shared" si="568"/>
        <v>4.7533435711079409E-21</v>
      </c>
      <c r="JI183" s="107">
        <f t="shared" si="569"/>
        <v>6.0601920761756787E-20</v>
      </c>
      <c r="JJ183" s="107">
        <f t="shared" si="570"/>
        <v>1.5772719638179042E-16</v>
      </c>
      <c r="JK183" s="107">
        <f t="shared" si="571"/>
        <v>5.9536923179798692E-12</v>
      </c>
      <c r="JL183" s="107">
        <f t="shared" si="572"/>
        <v>7.0567003664135975E-14</v>
      </c>
      <c r="JM183" s="107">
        <f t="shared" si="573"/>
        <v>5.8752171396578786E-23</v>
      </c>
    </row>
    <row r="184" spans="2:273" x14ac:dyDescent="0.25">
      <c r="B184" s="2">
        <v>156</v>
      </c>
      <c r="C184" s="37">
        <v>56.082999999999998</v>
      </c>
      <c r="D184" s="37">
        <v>56.383000000000003</v>
      </c>
      <c r="E184" s="37">
        <v>55.832999999999998</v>
      </c>
      <c r="F184" s="37">
        <v>56.65</v>
      </c>
      <c r="G184" s="37">
        <v>57.067</v>
      </c>
      <c r="H184" s="37">
        <v>57.716999999999999</v>
      </c>
      <c r="I184" s="37">
        <v>56.933</v>
      </c>
      <c r="J184" s="37">
        <v>57.8</v>
      </c>
      <c r="K184" s="37">
        <v>55.383000000000003</v>
      </c>
      <c r="L184" s="37">
        <v>57.716999999999999</v>
      </c>
      <c r="M184" s="37">
        <v>55.95</v>
      </c>
      <c r="N184" s="37">
        <v>50.25</v>
      </c>
      <c r="O184" s="37">
        <v>52</v>
      </c>
      <c r="P184" s="37">
        <v>50.466999999999999</v>
      </c>
      <c r="Q184" s="37">
        <v>50.633000000000003</v>
      </c>
      <c r="S184" s="4">
        <f t="shared" si="460"/>
        <v>56.6086919994383</v>
      </c>
      <c r="T184" s="4">
        <f t="shared" si="461"/>
        <v>56.523906127183317</v>
      </c>
      <c r="U184" s="4">
        <f t="shared" si="462"/>
        <v>56.210993460217665</v>
      </c>
      <c r="V184" s="4">
        <f t="shared" si="463"/>
        <v>56.084885509169965</v>
      </c>
      <c r="W184" s="4">
        <f t="shared" si="464"/>
        <v>56.826519091138522</v>
      </c>
      <c r="X184" s="4">
        <f t="shared" si="465"/>
        <v>56.839086744024435</v>
      </c>
      <c r="Y184" s="4">
        <f t="shared" si="466"/>
        <v>57.077408799088019</v>
      </c>
      <c r="Z184" s="4">
        <f t="shared" si="467"/>
        <v>56.79981741248524</v>
      </c>
      <c r="AA184" s="4">
        <f t="shared" si="468"/>
        <v>56.032262344340559</v>
      </c>
      <c r="AB184" s="4">
        <f t="shared" si="469"/>
        <v>56.507140242147202</v>
      </c>
      <c r="AC184" s="4">
        <f t="shared" si="470"/>
        <v>55.134321309485202</v>
      </c>
      <c r="AD184" s="4">
        <f t="shared" si="471"/>
        <v>51.827174207734494</v>
      </c>
      <c r="AE184" s="4">
        <f t="shared" si="472"/>
        <v>51.519482246483875</v>
      </c>
      <c r="AF184" s="4">
        <f t="shared" si="473"/>
        <v>51.390942822959978</v>
      </c>
      <c r="AG184" s="4">
        <f t="shared" si="474"/>
        <v>50.642104984557498</v>
      </c>
      <c r="AI184" s="4">
        <f t="shared" si="475"/>
        <v>-0.52569199943830114</v>
      </c>
      <c r="AJ184" s="4">
        <f t="shared" si="476"/>
        <v>-0.14090612718331386</v>
      </c>
      <c r="AK184" s="4">
        <f t="shared" si="477"/>
        <v>-0.37799346021766667</v>
      </c>
      <c r="AL184" s="4">
        <f t="shared" si="478"/>
        <v>0.56511449083003384</v>
      </c>
      <c r="AM184" s="4">
        <f t="shared" si="479"/>
        <v>0.24048090886147833</v>
      </c>
      <c r="AN184" s="4">
        <f t="shared" si="480"/>
        <v>0.8779132559755638</v>
      </c>
      <c r="AO184" s="4">
        <f t="shared" si="481"/>
        <v>-0.14440879908801918</v>
      </c>
      <c r="AP184" s="4">
        <f t="shared" si="482"/>
        <v>1.0001825875147574</v>
      </c>
      <c r="AQ184" s="4">
        <f t="shared" si="483"/>
        <v>-0.6492623443405563</v>
      </c>
      <c r="AR184" s="4">
        <f t="shared" si="484"/>
        <v>1.2098597578527972</v>
      </c>
      <c r="AS184" s="4">
        <f t="shared" si="485"/>
        <v>0.81567869051480102</v>
      </c>
      <c r="AT184" s="4">
        <f t="shared" si="486"/>
        <v>-1.5771742077344939</v>
      </c>
      <c r="AU184" s="4">
        <f t="shared" si="487"/>
        <v>0.48051775351612491</v>
      </c>
      <c r="AV184" s="4">
        <f t="shared" si="574"/>
        <v>-0.92394282295997954</v>
      </c>
      <c r="AW184" s="4">
        <f t="shared" si="574"/>
        <v>-9.1049845574957544E-3</v>
      </c>
      <c r="AY184" s="2">
        <f t="shared" si="509"/>
        <v>56.6086919994383</v>
      </c>
      <c r="AZ184" s="2">
        <f t="shared" si="575"/>
        <v>56.523906126660684</v>
      </c>
      <c r="BA184" s="2">
        <f t="shared" si="576"/>
        <v>56.210993459303197</v>
      </c>
      <c r="BB184" s="2">
        <f t="shared" si="577"/>
        <v>56.084885509169965</v>
      </c>
      <c r="BC184" s="2">
        <f t="shared" si="578"/>
        <v>56.826519091138522</v>
      </c>
      <c r="BD184" s="2">
        <f t="shared" si="579"/>
        <v>56.839086744024435</v>
      </c>
      <c r="BE184" s="2">
        <f t="shared" si="580"/>
        <v>57.077408799088019</v>
      </c>
      <c r="BF184" s="2">
        <f t="shared" si="581"/>
        <v>56.79981741248524</v>
      </c>
      <c r="BG184" s="2">
        <f t="shared" si="582"/>
        <v>56.032262344340559</v>
      </c>
      <c r="BH184" s="2">
        <f t="shared" si="583"/>
        <v>56.507140242147202</v>
      </c>
      <c r="BI184" s="2">
        <f t="shared" si="584"/>
        <v>55.134321309485202</v>
      </c>
      <c r="BJ184" s="2">
        <f t="shared" si="585"/>
        <v>51.827174207734494</v>
      </c>
      <c r="BK184" s="2">
        <f t="shared" si="586"/>
        <v>51.519482246483875</v>
      </c>
      <c r="BL184" s="2">
        <f t="shared" si="587"/>
        <v>51.390942822959978</v>
      </c>
      <c r="BM184" s="2">
        <f t="shared" si="588"/>
        <v>50.642104984557498</v>
      </c>
      <c r="BO184" s="2" t="str">
        <f t="shared" si="440"/>
        <v/>
      </c>
      <c r="BP184" s="2" t="str">
        <f t="shared" si="441"/>
        <v/>
      </c>
      <c r="BQ184" s="2" t="str">
        <f t="shared" si="442"/>
        <v/>
      </c>
      <c r="BR184" s="2" t="str">
        <f t="shared" si="443"/>
        <v/>
      </c>
      <c r="BS184" s="2" t="str">
        <f t="shared" si="444"/>
        <v/>
      </c>
      <c r="BT184" s="2" t="str">
        <f t="shared" si="445"/>
        <v/>
      </c>
      <c r="BU184" s="2" t="str">
        <f t="shared" si="446"/>
        <v/>
      </c>
      <c r="BV184" s="2" t="str">
        <f t="shared" si="447"/>
        <v/>
      </c>
      <c r="BW184" s="2" t="str">
        <f t="shared" si="448"/>
        <v/>
      </c>
      <c r="BX184" s="2" t="str">
        <f t="shared" si="449"/>
        <v/>
      </c>
      <c r="BY184" s="2" t="str">
        <f t="shared" si="450"/>
        <v/>
      </c>
      <c r="BZ184" s="2" t="str">
        <f t="shared" si="451"/>
        <v/>
      </c>
      <c r="CA184" s="2" t="str">
        <f t="shared" si="452"/>
        <v/>
      </c>
      <c r="CB184" s="2" t="str">
        <f t="shared" si="453"/>
        <v/>
      </c>
      <c r="CC184" s="2" t="str">
        <f t="shared" si="454"/>
        <v/>
      </c>
      <c r="CE184" s="2" t="str">
        <f t="shared" si="510"/>
        <v/>
      </c>
      <c r="CF184" s="2" t="str">
        <f t="shared" si="511"/>
        <v/>
      </c>
      <c r="CG184" s="2" t="str">
        <f t="shared" si="512"/>
        <v/>
      </c>
      <c r="CH184" s="2" t="str">
        <f t="shared" si="513"/>
        <v/>
      </c>
      <c r="CI184" s="2" t="str">
        <f t="shared" si="514"/>
        <v/>
      </c>
      <c r="CJ184" s="2" t="str">
        <f t="shared" si="515"/>
        <v/>
      </c>
      <c r="CK184" s="2" t="str">
        <f t="shared" si="516"/>
        <v/>
      </c>
      <c r="CL184" s="2" t="str">
        <f t="shared" si="517"/>
        <v/>
      </c>
      <c r="CM184" s="2" t="str">
        <f t="shared" si="518"/>
        <v/>
      </c>
      <c r="CN184" s="2" t="str">
        <f t="shared" si="519"/>
        <v/>
      </c>
      <c r="CO184" s="2" t="str">
        <f t="shared" si="520"/>
        <v/>
      </c>
      <c r="CP184" s="2" t="str">
        <f t="shared" si="521"/>
        <v/>
      </c>
      <c r="CQ184" s="2" t="str">
        <f t="shared" si="522"/>
        <v/>
      </c>
      <c r="CR184" s="2" t="str">
        <f t="shared" si="523"/>
        <v/>
      </c>
      <c r="CS184" s="2" t="str">
        <f t="shared" si="524"/>
        <v/>
      </c>
      <c r="CU184" s="2">
        <f t="shared" si="525"/>
        <v>56.082999999999998</v>
      </c>
      <c r="CV184" s="2">
        <f t="shared" si="526"/>
        <v>56.383000000000003</v>
      </c>
      <c r="CW184" s="2">
        <f t="shared" si="527"/>
        <v>55.832999999999998</v>
      </c>
      <c r="CX184" s="2">
        <f t="shared" si="528"/>
        <v>56.65</v>
      </c>
      <c r="CY184" s="2">
        <f t="shared" si="529"/>
        <v>57.067</v>
      </c>
      <c r="CZ184" s="2">
        <f t="shared" si="530"/>
        <v>57.716999999999999</v>
      </c>
      <c r="DA184" s="2">
        <f t="shared" si="531"/>
        <v>56.933</v>
      </c>
      <c r="DB184" s="2">
        <f t="shared" si="532"/>
        <v>57.8</v>
      </c>
      <c r="DC184" s="2">
        <f t="shared" si="533"/>
        <v>55.383000000000003</v>
      </c>
      <c r="DD184" s="2">
        <f t="shared" si="534"/>
        <v>57.716999999999999</v>
      </c>
      <c r="DE184" s="2">
        <f t="shared" si="535"/>
        <v>55.95</v>
      </c>
      <c r="DF184" s="2">
        <f t="shared" si="536"/>
        <v>50.25</v>
      </c>
      <c r="DG184" s="2">
        <f t="shared" si="537"/>
        <v>52</v>
      </c>
      <c r="DH184" s="2">
        <f t="shared" si="538"/>
        <v>50.466999999999999</v>
      </c>
      <c r="DI184" s="2">
        <f t="shared" si="539"/>
        <v>50.633000000000003</v>
      </c>
      <c r="DK184" s="2">
        <f t="shared" si="489"/>
        <v>91.124342816500686</v>
      </c>
      <c r="DL184" s="2">
        <f t="shared" si="589"/>
        <v>96.148208775577203</v>
      </c>
      <c r="DM184" s="2">
        <f t="shared" si="589"/>
        <v>91.479007878323671</v>
      </c>
      <c r="DN184" s="2">
        <f t="shared" si="589"/>
        <v>90.009635294117658</v>
      </c>
      <c r="DO184" s="2">
        <f t="shared" si="589"/>
        <v>99.736161344537834</v>
      </c>
      <c r="DP184" s="2">
        <f t="shared" si="589"/>
        <v>98.12917647058822</v>
      </c>
      <c r="DQ184" s="2">
        <f t="shared" si="589"/>
        <v>97.579932040998216</v>
      </c>
      <c r="DR184" s="2">
        <f t="shared" si="589"/>
        <v>99.53682754010697</v>
      </c>
      <c r="DS184" s="2">
        <f t="shared" si="589"/>
        <v>85.325662544563272</v>
      </c>
      <c r="DT184" s="2">
        <f t="shared" si="589"/>
        <v>99.931700403225804</v>
      </c>
      <c r="DU184" s="2">
        <f t="shared" si="589"/>
        <v>101.90753225806452</v>
      </c>
      <c r="DV184" s="2">
        <f t="shared" si="589"/>
        <v>92.615779325513188</v>
      </c>
      <c r="DW184" s="2">
        <f t="shared" si="589"/>
        <v>105.21601337976541</v>
      </c>
      <c r="DX184" s="2">
        <f t="shared" si="589"/>
        <v>100.6772117647059</v>
      </c>
      <c r="DY184" s="2">
        <f t="shared" si="589"/>
        <v>77.203747947454843</v>
      </c>
      <c r="EA184" s="2">
        <f t="shared" si="459"/>
        <v>54.71720000000002</v>
      </c>
      <c r="EB184" s="2">
        <f t="shared" si="491"/>
        <v>53.77275754699069</v>
      </c>
      <c r="EC184" s="2">
        <f t="shared" si="492"/>
        <v>53.701052222701776</v>
      </c>
      <c r="ED184" s="2">
        <f t="shared" si="493"/>
        <v>54.689237229260314</v>
      </c>
      <c r="EE184" s="2">
        <f t="shared" si="494"/>
        <v>54.43079753838505</v>
      </c>
      <c r="EF184" s="2">
        <f t="shared" si="495"/>
        <v>54.255837012873542</v>
      </c>
      <c r="EG184" s="2">
        <f t="shared" si="496"/>
        <v>55.942942815814838</v>
      </c>
      <c r="EH184" s="2">
        <f t="shared" si="497"/>
        <v>58.203380289532305</v>
      </c>
      <c r="EI184" s="2">
        <f t="shared" si="498"/>
        <v>53.939899022801313</v>
      </c>
      <c r="EJ184" s="2">
        <f t="shared" si="499"/>
        <v>53.114248106904228</v>
      </c>
      <c r="EK184" s="2">
        <f t="shared" si="500"/>
        <v>53.01974835581504</v>
      </c>
      <c r="EL184" s="2">
        <f t="shared" si="501"/>
        <v>51.839985386221286</v>
      </c>
      <c r="EM184" s="2">
        <f t="shared" si="502"/>
        <v>51.466466910229649</v>
      </c>
      <c r="EN184" s="2">
        <f t="shared" si="503"/>
        <v>51.181608420521876</v>
      </c>
      <c r="EO184" s="2">
        <f t="shared" si="504"/>
        <v>53.557759898680175</v>
      </c>
      <c r="EQ184" s="2">
        <f t="shared" si="505"/>
        <v>56.697825274735038</v>
      </c>
      <c r="ER184" s="2">
        <f t="shared" si="590"/>
        <v>56.589696586108886</v>
      </c>
      <c r="ES184" s="2">
        <f t="shared" si="590"/>
        <v>56.269720356222052</v>
      </c>
      <c r="ET184" s="2">
        <f t="shared" si="590"/>
        <v>56.102343215986494</v>
      </c>
      <c r="EU184" s="2">
        <f t="shared" si="590"/>
        <v>56.849471478991575</v>
      </c>
      <c r="EV184" s="2">
        <f t="shared" si="590"/>
        <v>56.863217740674209</v>
      </c>
      <c r="EW184" s="2">
        <f t="shared" si="590"/>
        <v>57.085725846484841</v>
      </c>
      <c r="EX184" s="2">
        <f t="shared" si="590"/>
        <v>56.791841904573175</v>
      </c>
      <c r="EY184" s="2">
        <f t="shared" si="590"/>
        <v>56.040760624981786</v>
      </c>
      <c r="EZ184" s="2">
        <f t="shared" si="590"/>
        <v>56.520340405447236</v>
      </c>
      <c r="FA184" s="2">
        <f t="shared" si="590"/>
        <v>55.143909247970399</v>
      </c>
      <c r="FB184" s="2">
        <f t="shared" si="590"/>
        <v>51.827092612998172</v>
      </c>
      <c r="FC184" s="2">
        <f t="shared" si="590"/>
        <v>51.520543430304699</v>
      </c>
      <c r="FD184" s="2">
        <f t="shared" si="590"/>
        <v>51.394834575269073</v>
      </c>
      <c r="FE184" s="2">
        <f t="shared" si="590"/>
        <v>50.568008016408655</v>
      </c>
      <c r="FG184" s="2">
        <f t="shared" si="507"/>
        <v>0.99999999932508665</v>
      </c>
      <c r="FH184" s="2">
        <f t="shared" si="591"/>
        <v>0.99999999941028084</v>
      </c>
      <c r="FI184" s="2">
        <f t="shared" si="591"/>
        <v>0.99999999929545946</v>
      </c>
      <c r="FJ184" s="2">
        <f t="shared" si="591"/>
        <v>0.99999999948265328</v>
      </c>
      <c r="FK184" s="2">
        <f t="shared" si="591"/>
        <v>0.99999999953881546</v>
      </c>
      <c r="FL184" s="2">
        <f t="shared" si="591"/>
        <v>0.99999999963288944</v>
      </c>
      <c r="FM184" s="2">
        <f t="shared" si="591"/>
        <v>0.99999999971575038</v>
      </c>
      <c r="FN184" s="2">
        <f t="shared" si="591"/>
        <v>0.9999999997070923</v>
      </c>
      <c r="FO184" s="2">
        <f t="shared" si="591"/>
        <v>0.99999999973842846</v>
      </c>
      <c r="FP184" s="2">
        <f t="shared" si="591"/>
        <v>0.9999999997610145</v>
      </c>
      <c r="FQ184" s="2">
        <f t="shared" si="591"/>
        <v>0.99999999975590914</v>
      </c>
      <c r="FR184" s="2">
        <f t="shared" si="591"/>
        <v>0.99999999974303366</v>
      </c>
      <c r="FS184" s="2">
        <f t="shared" si="591"/>
        <v>0.99999999702148246</v>
      </c>
      <c r="FT184" s="2">
        <f t="shared" si="591"/>
        <v>0.99999999141524754</v>
      </c>
      <c r="FU184" s="2">
        <f t="shared" si="591"/>
        <v>0.99999997773089366</v>
      </c>
      <c r="FW184" s="2">
        <f t="shared" si="540"/>
        <v>0.9549973934971977</v>
      </c>
      <c r="FX184" s="2">
        <f t="shared" si="592"/>
        <v>0.97664469002552057</v>
      </c>
      <c r="FY184" s="2">
        <f t="shared" si="593"/>
        <v>0.97713720866911791</v>
      </c>
      <c r="FZ184" s="2">
        <f t="shared" si="594"/>
        <v>0.9876458487520352</v>
      </c>
      <c r="GA184" s="2">
        <f t="shared" si="595"/>
        <v>0.99051033363288665</v>
      </c>
      <c r="GB184" s="2">
        <f t="shared" si="596"/>
        <v>0.99074511347773486</v>
      </c>
      <c r="GC184" s="2">
        <f t="shared" si="597"/>
        <v>0.99272210121352422</v>
      </c>
      <c r="GD184" s="2">
        <f t="shared" si="598"/>
        <v>0.99434978468161972</v>
      </c>
      <c r="GE184" s="2">
        <f t="shared" si="599"/>
        <v>0.99595485545453033</v>
      </c>
      <c r="GF184" s="2">
        <f t="shared" si="600"/>
        <v>0.99612453999136219</v>
      </c>
      <c r="GG184" s="2">
        <f t="shared" si="601"/>
        <v>0.99548624096523508</v>
      </c>
      <c r="GH184" s="2">
        <f t="shared" si="602"/>
        <v>0.99367209390031785</v>
      </c>
      <c r="GI184" s="2">
        <f t="shared" si="603"/>
        <v>0.98037329485493196</v>
      </c>
      <c r="GJ184" s="2">
        <f t="shared" si="604"/>
        <v>0.98174624861939019</v>
      </c>
      <c r="GK184" s="2">
        <f t="shared" si="605"/>
        <v>0.97521652481826604</v>
      </c>
      <c r="GM184" s="107">
        <f t="shared" si="541"/>
        <v>4.9625599742089649E-266</v>
      </c>
      <c r="GN184" s="107">
        <f t="shared" si="606"/>
        <v>0</v>
      </c>
      <c r="GO184" s="107">
        <f t="shared" si="607"/>
        <v>0</v>
      </c>
      <c r="GP184" s="107">
        <f t="shared" si="608"/>
        <v>0</v>
      </c>
      <c r="GQ184" s="107">
        <f t="shared" si="609"/>
        <v>0</v>
      </c>
      <c r="GR184" s="107">
        <f t="shared" si="610"/>
        <v>0</v>
      </c>
      <c r="GS184" s="107">
        <f t="shared" si="611"/>
        <v>0</v>
      </c>
      <c r="GT184" s="107">
        <f t="shared" si="612"/>
        <v>0</v>
      </c>
      <c r="GU184" s="107">
        <f t="shared" si="613"/>
        <v>0</v>
      </c>
      <c r="GV184" s="107">
        <f t="shared" si="614"/>
        <v>0</v>
      </c>
      <c r="GW184" s="107">
        <f t="shared" si="615"/>
        <v>0</v>
      </c>
      <c r="GX184" s="107">
        <f t="shared" si="616"/>
        <v>0</v>
      </c>
      <c r="GY184" s="107">
        <f t="shared" si="617"/>
        <v>0</v>
      </c>
      <c r="GZ184" s="107">
        <f t="shared" si="618"/>
        <v>0</v>
      </c>
      <c r="HA184" s="107">
        <f t="shared" si="619"/>
        <v>0</v>
      </c>
      <c r="HC184" s="107">
        <f t="shared" si="542"/>
        <v>1.4290700493469653E-203</v>
      </c>
      <c r="HD184" s="107">
        <f t="shared" si="620"/>
        <v>8.0086796024305318E-272</v>
      </c>
      <c r="HE184" s="107">
        <f t="shared" si="621"/>
        <v>1.4621731706757466E-265</v>
      </c>
      <c r="HF184" s="107">
        <f t="shared" si="622"/>
        <v>0</v>
      </c>
      <c r="HG184" s="107">
        <f t="shared" si="623"/>
        <v>0</v>
      </c>
      <c r="HH184" s="107">
        <f t="shared" si="624"/>
        <v>0</v>
      </c>
      <c r="HI184" s="107">
        <f t="shared" si="625"/>
        <v>0</v>
      </c>
      <c r="HJ184" s="107">
        <f t="shared" si="626"/>
        <v>0</v>
      </c>
      <c r="HK184" s="107">
        <f t="shared" si="627"/>
        <v>0</v>
      </c>
      <c r="HL184" s="107">
        <f t="shared" si="628"/>
        <v>0</v>
      </c>
      <c r="HM184" s="107">
        <f t="shared" si="629"/>
        <v>0</v>
      </c>
      <c r="HN184" s="107">
        <f t="shared" si="630"/>
        <v>0</v>
      </c>
      <c r="HO184" s="107">
        <f t="shared" si="631"/>
        <v>0</v>
      </c>
      <c r="HP184" s="107">
        <f t="shared" si="632"/>
        <v>0</v>
      </c>
      <c r="HQ184" s="107">
        <f t="shared" si="633"/>
        <v>0</v>
      </c>
      <c r="HS184" s="107">
        <f t="shared" si="543"/>
        <v>4.4284628876101137E-42</v>
      </c>
      <c r="HT184" s="107">
        <f t="shared" si="634"/>
        <v>5.242287839538075E-60</v>
      </c>
      <c r="HU184" s="107">
        <f t="shared" si="635"/>
        <v>5.3488474426894083E-59</v>
      </c>
      <c r="HV184" s="107">
        <f t="shared" si="636"/>
        <v>9.6685650779883742E-79</v>
      </c>
      <c r="HW184" s="107">
        <f t="shared" si="637"/>
        <v>2.2802773009254735E-83</v>
      </c>
      <c r="HX184" s="107">
        <f t="shared" si="638"/>
        <v>1.2839256337270576E-87</v>
      </c>
      <c r="HY184" s="107">
        <f t="shared" si="639"/>
        <v>3.7477485378506973E-97</v>
      </c>
      <c r="HZ184" s="107">
        <f t="shared" si="640"/>
        <v>2.0412698870685503E-103</v>
      </c>
      <c r="IA184" s="107">
        <f t="shared" si="641"/>
        <v>1.5015019850632695E-105</v>
      </c>
      <c r="IB184" s="107">
        <f t="shared" si="642"/>
        <v>4.3480516256634228E-118</v>
      </c>
      <c r="IC184" s="107">
        <f t="shared" si="643"/>
        <v>1.0784371649678674E-115</v>
      </c>
      <c r="ID184" s="107">
        <f t="shared" si="644"/>
        <v>1.0084504916550079E-102</v>
      </c>
      <c r="IE184" s="107">
        <f t="shared" si="645"/>
        <v>1.0150629639147618E-87</v>
      </c>
      <c r="IF184" s="107">
        <f t="shared" si="646"/>
        <v>9.476493375448864E-93</v>
      </c>
      <c r="IG184" s="107">
        <f t="shared" si="647"/>
        <v>4.4825227919181161E-121</v>
      </c>
      <c r="II184" s="107">
        <f t="shared" si="544"/>
        <v>8.5635988635550259E-5</v>
      </c>
      <c r="IJ184" s="107">
        <f t="shared" si="545"/>
        <v>4.6883486237319845E-8</v>
      </c>
      <c r="IK184" s="107">
        <f t="shared" si="546"/>
        <v>4.4486984728359179E-8</v>
      </c>
      <c r="IL184" s="107">
        <f t="shared" si="547"/>
        <v>2.6705916301089586E-12</v>
      </c>
      <c r="IM184" s="107">
        <f t="shared" si="548"/>
        <v>7.0367583604281862E-14</v>
      </c>
      <c r="IN184" s="107">
        <f t="shared" si="549"/>
        <v>2.3341642737499663E-14</v>
      </c>
      <c r="IO184" s="107">
        <f t="shared" si="550"/>
        <v>1.8955501144329262E-16</v>
      </c>
      <c r="IP184" s="107">
        <f t="shared" si="551"/>
        <v>1.4665534151054854E-18</v>
      </c>
      <c r="IQ184" s="107">
        <f t="shared" si="552"/>
        <v>2.3476044565157275E-20</v>
      </c>
      <c r="IR184" s="107">
        <f t="shared" si="553"/>
        <v>9.047821337687469E-23</v>
      </c>
      <c r="IS184" s="107">
        <f t="shared" si="554"/>
        <v>1.2870262743348318E-21</v>
      </c>
      <c r="IT184" s="107">
        <f t="shared" si="555"/>
        <v>5.4212703692088375E-18</v>
      </c>
      <c r="IU184" s="107">
        <f t="shared" si="556"/>
        <v>3.5989526754629505E-13</v>
      </c>
      <c r="IV184" s="107">
        <f t="shared" si="557"/>
        <v>3.6748078446128198E-15</v>
      </c>
      <c r="IW184" s="107">
        <f t="shared" si="558"/>
        <v>3.5628693908977084E-25</v>
      </c>
      <c r="IY184" s="107">
        <f t="shared" si="559"/>
        <v>8.5635988635550259E-5</v>
      </c>
      <c r="IZ184" s="107">
        <f t="shared" si="560"/>
        <v>4.6883486237319845E-8</v>
      </c>
      <c r="JA184" s="107">
        <f t="shared" si="561"/>
        <v>4.4486984728359179E-8</v>
      </c>
      <c r="JB184" s="107">
        <f t="shared" si="562"/>
        <v>2.6705916301089586E-12</v>
      </c>
      <c r="JC184" s="107">
        <f t="shared" si="563"/>
        <v>7.0367583604281862E-14</v>
      </c>
      <c r="JD184" s="107">
        <f t="shared" si="564"/>
        <v>2.3341642737499663E-14</v>
      </c>
      <c r="JE184" s="107">
        <f t="shared" si="565"/>
        <v>1.8955501144329262E-16</v>
      </c>
      <c r="JF184" s="107">
        <f t="shared" si="566"/>
        <v>1.4665534151054854E-18</v>
      </c>
      <c r="JG184" s="107">
        <f t="shared" si="567"/>
        <v>2.3476044565157275E-20</v>
      </c>
      <c r="JH184" s="107">
        <f t="shared" si="568"/>
        <v>9.047821337687469E-23</v>
      </c>
      <c r="JI184" s="107">
        <f t="shared" si="569"/>
        <v>1.2870262743348318E-21</v>
      </c>
      <c r="JJ184" s="107">
        <f t="shared" si="570"/>
        <v>5.4212703692088375E-18</v>
      </c>
      <c r="JK184" s="107">
        <f t="shared" si="571"/>
        <v>3.5989526754629505E-13</v>
      </c>
      <c r="JL184" s="107">
        <f t="shared" si="572"/>
        <v>3.6748078446128198E-15</v>
      </c>
      <c r="JM184" s="107">
        <f t="shared" si="573"/>
        <v>3.5628693908977084E-25</v>
      </c>
    </row>
    <row r="185" spans="2:273" x14ac:dyDescent="0.25">
      <c r="B185" s="2">
        <v>157</v>
      </c>
      <c r="C185" s="37">
        <v>56.832999999999998</v>
      </c>
      <c r="D185" s="37">
        <v>56.567</v>
      </c>
      <c r="E185" s="37">
        <v>55.6</v>
      </c>
      <c r="F185" s="37">
        <v>54.917000000000002</v>
      </c>
      <c r="G185" s="37">
        <v>55.917000000000002</v>
      </c>
      <c r="H185" s="37">
        <v>56.866999999999997</v>
      </c>
      <c r="I185" s="37">
        <v>56.65</v>
      </c>
      <c r="J185" s="37">
        <v>56.767000000000003</v>
      </c>
      <c r="K185" s="37">
        <v>56.232999999999997</v>
      </c>
      <c r="L185" s="37">
        <v>56.732999999999997</v>
      </c>
      <c r="M185" s="37">
        <v>54.667000000000002</v>
      </c>
      <c r="N185" s="37">
        <v>50.633000000000003</v>
      </c>
      <c r="O185" s="37">
        <v>51.417000000000002</v>
      </c>
      <c r="P185" s="37">
        <v>51.332999999999998</v>
      </c>
      <c r="Q185" s="37">
        <v>49.116999999999997</v>
      </c>
      <c r="S185" s="4">
        <f t="shared" si="460"/>
        <v>56.537048202825183</v>
      </c>
      <c r="T185" s="4">
        <f t="shared" si="461"/>
        <v>56.424947823532733</v>
      </c>
      <c r="U185" s="4">
        <f t="shared" si="462"/>
        <v>56.109112525713741</v>
      </c>
      <c r="V185" s="4">
        <f t="shared" si="463"/>
        <v>55.970313536300765</v>
      </c>
      <c r="W185" s="4">
        <f t="shared" si="464"/>
        <v>56.711663195881279</v>
      </c>
      <c r="X185" s="4">
        <f t="shared" si="465"/>
        <v>56.722703960146305</v>
      </c>
      <c r="Y185" s="4">
        <f t="shared" si="466"/>
        <v>56.955684362213354</v>
      </c>
      <c r="Z185" s="4">
        <f t="shared" si="467"/>
        <v>56.671862754651116</v>
      </c>
      <c r="AA185" s="4">
        <f t="shared" si="468"/>
        <v>55.907354352758048</v>
      </c>
      <c r="AB185" s="4">
        <f t="shared" si="469"/>
        <v>56.400269883806352</v>
      </c>
      <c r="AC185" s="4">
        <f t="shared" si="470"/>
        <v>55.013553324363755</v>
      </c>
      <c r="AD185" s="4">
        <f t="shared" si="471"/>
        <v>51.69203138987077</v>
      </c>
      <c r="AE185" s="4">
        <f t="shared" si="472"/>
        <v>51.382031302112857</v>
      </c>
      <c r="AF185" s="4">
        <f t="shared" si="473"/>
        <v>51.249741385707715</v>
      </c>
      <c r="AG185" s="4">
        <f t="shared" si="474"/>
        <v>50.493736084222192</v>
      </c>
      <c r="AI185" s="4">
        <f t="shared" si="475"/>
        <v>0.29595179717481557</v>
      </c>
      <c r="AJ185" s="4">
        <f t="shared" si="476"/>
        <v>0.14205217646726709</v>
      </c>
      <c r="AK185" s="4">
        <f t="shared" si="477"/>
        <v>-0.50911252571373922</v>
      </c>
      <c r="AL185" s="4">
        <f t="shared" si="478"/>
        <v>-1.0533135363007631</v>
      </c>
      <c r="AM185" s="4">
        <f t="shared" si="479"/>
        <v>-0.79466319588127732</v>
      </c>
      <c r="AN185" s="4">
        <f t="shared" si="480"/>
        <v>0.14429603985369255</v>
      </c>
      <c r="AO185" s="4">
        <f t="shared" si="481"/>
        <v>-0.3056843622133556</v>
      </c>
      <c r="AP185" s="4">
        <f t="shared" si="482"/>
        <v>9.5137245348887234E-2</v>
      </c>
      <c r="AQ185" s="4">
        <f t="shared" si="483"/>
        <v>0.32564564724194867</v>
      </c>
      <c r="AR185" s="4">
        <f t="shared" si="484"/>
        <v>0.33273011619364468</v>
      </c>
      <c r="AS185" s="4">
        <f t="shared" si="485"/>
        <v>-0.34655332436375375</v>
      </c>
      <c r="AT185" s="4">
        <f t="shared" si="486"/>
        <v>-1.0590313898707677</v>
      </c>
      <c r="AU185" s="4">
        <f t="shared" si="487"/>
        <v>3.4968697887144629E-2</v>
      </c>
      <c r="AV185" s="4">
        <f t="shared" si="574"/>
        <v>8.3258614292283539E-2</v>
      </c>
      <c r="AW185" s="4">
        <f t="shared" si="574"/>
        <v>-1.3767360842221947</v>
      </c>
      <c r="AY185" s="2">
        <f t="shared" si="509"/>
        <v>56.537048202825183</v>
      </c>
      <c r="AZ185" s="2">
        <f t="shared" si="575"/>
        <v>56.424947823495962</v>
      </c>
      <c r="BA185" s="2">
        <f t="shared" si="576"/>
        <v>56.109112525648939</v>
      </c>
      <c r="BB185" s="2">
        <f t="shared" si="577"/>
        <v>55.970313536300765</v>
      </c>
      <c r="BC185" s="2">
        <f t="shared" si="578"/>
        <v>56.711663195881279</v>
      </c>
      <c r="BD185" s="2">
        <f t="shared" si="579"/>
        <v>56.722703960146305</v>
      </c>
      <c r="BE185" s="2">
        <f t="shared" si="580"/>
        <v>56.955684362213354</v>
      </c>
      <c r="BF185" s="2">
        <f t="shared" si="581"/>
        <v>56.671862754651116</v>
      </c>
      <c r="BG185" s="2">
        <f t="shared" si="582"/>
        <v>55.907354352758048</v>
      </c>
      <c r="BH185" s="2">
        <f t="shared" si="583"/>
        <v>56.400269883806352</v>
      </c>
      <c r="BI185" s="2">
        <f t="shared" si="584"/>
        <v>55.013553324363755</v>
      </c>
      <c r="BJ185" s="2">
        <f t="shared" si="585"/>
        <v>51.69203138987077</v>
      </c>
      <c r="BK185" s="2">
        <f t="shared" si="586"/>
        <v>51.382031302112857</v>
      </c>
      <c r="BL185" s="2">
        <f t="shared" si="587"/>
        <v>51.249741385707715</v>
      </c>
      <c r="BM185" s="2">
        <f t="shared" si="588"/>
        <v>50.493736084222192</v>
      </c>
      <c r="BO185" s="2" t="str">
        <f t="shared" si="440"/>
        <v/>
      </c>
      <c r="BP185" s="2" t="str">
        <f t="shared" si="441"/>
        <v/>
      </c>
      <c r="BQ185" s="2" t="str">
        <f t="shared" si="442"/>
        <v/>
      </c>
      <c r="BR185" s="2" t="str">
        <f t="shared" si="443"/>
        <v/>
      </c>
      <c r="BS185" s="2" t="str">
        <f t="shared" si="444"/>
        <v/>
      </c>
      <c r="BT185" s="2" t="str">
        <f t="shared" si="445"/>
        <v/>
      </c>
      <c r="BU185" s="2" t="str">
        <f t="shared" si="446"/>
        <v/>
      </c>
      <c r="BV185" s="2" t="str">
        <f t="shared" si="447"/>
        <v/>
      </c>
      <c r="BW185" s="2" t="str">
        <f t="shared" si="448"/>
        <v/>
      </c>
      <c r="BX185" s="2" t="str">
        <f t="shared" si="449"/>
        <v/>
      </c>
      <c r="BY185" s="2" t="str">
        <f t="shared" si="450"/>
        <v/>
      </c>
      <c r="BZ185" s="2" t="str">
        <f t="shared" si="451"/>
        <v/>
      </c>
      <c r="CA185" s="2" t="str">
        <f t="shared" si="452"/>
        <v/>
      </c>
      <c r="CB185" s="2" t="str">
        <f t="shared" si="453"/>
        <v/>
      </c>
      <c r="CC185" s="2" t="str">
        <f t="shared" si="454"/>
        <v/>
      </c>
      <c r="CE185" s="2" t="str">
        <f t="shared" si="510"/>
        <v/>
      </c>
      <c r="CF185" s="2" t="str">
        <f t="shared" si="511"/>
        <v/>
      </c>
      <c r="CG185" s="2" t="str">
        <f t="shared" si="512"/>
        <v/>
      </c>
      <c r="CH185" s="2" t="str">
        <f t="shared" si="513"/>
        <v/>
      </c>
      <c r="CI185" s="2" t="str">
        <f t="shared" si="514"/>
        <v/>
      </c>
      <c r="CJ185" s="2" t="str">
        <f t="shared" si="515"/>
        <v/>
      </c>
      <c r="CK185" s="2" t="str">
        <f t="shared" si="516"/>
        <v/>
      </c>
      <c r="CL185" s="2" t="str">
        <f t="shared" si="517"/>
        <v/>
      </c>
      <c r="CM185" s="2" t="str">
        <f t="shared" si="518"/>
        <v/>
      </c>
      <c r="CN185" s="2" t="str">
        <f t="shared" si="519"/>
        <v/>
      </c>
      <c r="CO185" s="2" t="str">
        <f t="shared" si="520"/>
        <v/>
      </c>
      <c r="CP185" s="2" t="str">
        <f t="shared" si="521"/>
        <v/>
      </c>
      <c r="CQ185" s="2" t="str">
        <f t="shared" si="522"/>
        <v/>
      </c>
      <c r="CR185" s="2" t="str">
        <f t="shared" si="523"/>
        <v/>
      </c>
      <c r="CS185" s="2" t="str">
        <f t="shared" si="524"/>
        <v/>
      </c>
      <c r="CU185" s="2">
        <f t="shared" si="525"/>
        <v>56.832999999999998</v>
      </c>
      <c r="CV185" s="2">
        <f t="shared" si="526"/>
        <v>56.567</v>
      </c>
      <c r="CW185" s="2">
        <f t="shared" si="527"/>
        <v>55.6</v>
      </c>
      <c r="CX185" s="2">
        <f t="shared" si="528"/>
        <v>54.917000000000002</v>
      </c>
      <c r="CY185" s="2">
        <f t="shared" si="529"/>
        <v>55.917000000000002</v>
      </c>
      <c r="CZ185" s="2">
        <f t="shared" si="530"/>
        <v>56.866999999999997</v>
      </c>
      <c r="DA185" s="2">
        <f t="shared" si="531"/>
        <v>56.65</v>
      </c>
      <c r="DB185" s="2">
        <f t="shared" si="532"/>
        <v>56.767000000000003</v>
      </c>
      <c r="DC185" s="2">
        <f t="shared" si="533"/>
        <v>56.232999999999997</v>
      </c>
      <c r="DD185" s="2">
        <f t="shared" si="534"/>
        <v>56.732999999999997</v>
      </c>
      <c r="DE185" s="2">
        <f t="shared" si="535"/>
        <v>54.667000000000002</v>
      </c>
      <c r="DF185" s="2">
        <f t="shared" si="536"/>
        <v>50.633000000000003</v>
      </c>
      <c r="DG185" s="2">
        <f t="shared" si="537"/>
        <v>51.417000000000002</v>
      </c>
      <c r="DH185" s="2">
        <f t="shared" si="538"/>
        <v>51.332999999999998</v>
      </c>
      <c r="DI185" s="2">
        <f t="shared" si="539"/>
        <v>49.116999999999997</v>
      </c>
      <c r="DK185" s="2">
        <f t="shared" si="489"/>
        <v>91.257984352773803</v>
      </c>
      <c r="DL185" s="2">
        <f t="shared" si="589"/>
        <v>96.308996279680485</v>
      </c>
      <c r="DM185" s="2">
        <f t="shared" si="589"/>
        <v>91.616806215122011</v>
      </c>
      <c r="DN185" s="2">
        <f t="shared" si="589"/>
        <v>90.148290756302529</v>
      </c>
      <c r="DO185" s="2">
        <f t="shared" si="589"/>
        <v>99.931625770308131</v>
      </c>
      <c r="DP185" s="2">
        <f t="shared" si="589"/>
        <v>98.302152941176459</v>
      </c>
      <c r="DQ185" s="2">
        <f t="shared" si="589"/>
        <v>97.742782976827101</v>
      </c>
      <c r="DR185" s="2">
        <f t="shared" si="589"/>
        <v>99.724904745989306</v>
      </c>
      <c r="DS185" s="2">
        <f t="shared" si="589"/>
        <v>85.415386140819962</v>
      </c>
      <c r="DT185" s="2">
        <f t="shared" si="589"/>
        <v>100.12888870967741</v>
      </c>
      <c r="DU185" s="2">
        <f t="shared" si="589"/>
        <v>102.1123870967742</v>
      </c>
      <c r="DV185" s="2">
        <f t="shared" si="589"/>
        <v>92.782015395894433</v>
      </c>
      <c r="DW185" s="2">
        <f t="shared" si="589"/>
        <v>105.47472085777127</v>
      </c>
      <c r="DX185" s="2">
        <f t="shared" si="589"/>
        <v>100.90643529411767</v>
      </c>
      <c r="DY185" s="2">
        <f t="shared" si="589"/>
        <v>77.291138752052547</v>
      </c>
      <c r="EA185" s="2">
        <f t="shared" si="459"/>
        <v>54.587100000000021</v>
      </c>
      <c r="EB185" s="2">
        <f t="shared" si="491"/>
        <v>53.610531675210424</v>
      </c>
      <c r="EC185" s="2">
        <f t="shared" si="492"/>
        <v>53.542262408286589</v>
      </c>
      <c r="ED185" s="2">
        <f t="shared" si="493"/>
        <v>54.545769105026565</v>
      </c>
      <c r="EE185" s="2">
        <f t="shared" si="494"/>
        <v>54.269495431093446</v>
      </c>
      <c r="EF185" s="2">
        <f t="shared" si="495"/>
        <v>54.08947815576397</v>
      </c>
      <c r="EG185" s="2">
        <f t="shared" si="496"/>
        <v>55.799247637415611</v>
      </c>
      <c r="EH185" s="2">
        <f t="shared" si="497"/>
        <v>58.099525612472171</v>
      </c>
      <c r="EI185" s="2">
        <f t="shared" si="498"/>
        <v>53.77775965565381</v>
      </c>
      <c r="EJ185" s="2">
        <f t="shared" si="499"/>
        <v>52.949208017817369</v>
      </c>
      <c r="EK185" s="2">
        <f t="shared" si="500"/>
        <v>52.862974833903763</v>
      </c>
      <c r="EL185" s="2">
        <f t="shared" si="501"/>
        <v>51.70328048016701</v>
      </c>
      <c r="EM185" s="2">
        <f t="shared" si="502"/>
        <v>51.326322129436328</v>
      </c>
      <c r="EN185" s="2">
        <f t="shared" si="503"/>
        <v>51.034990293709825</v>
      </c>
      <c r="EO185" s="2">
        <f t="shared" si="504"/>
        <v>53.462369550726571</v>
      </c>
      <c r="EQ185" s="2">
        <f t="shared" si="505"/>
        <v>56.610037374654887</v>
      </c>
      <c r="ER185" s="2">
        <f t="shared" si="590"/>
        <v>56.478408837385771</v>
      </c>
      <c r="ES185" s="2">
        <f t="shared" si="590"/>
        <v>56.156818636610922</v>
      </c>
      <c r="ET185" s="2">
        <f t="shared" si="590"/>
        <v>55.984467797877372</v>
      </c>
      <c r="EU185" s="2">
        <f t="shared" si="590"/>
        <v>56.730248387103998</v>
      </c>
      <c r="EV185" s="2">
        <f t="shared" si="590"/>
        <v>56.742242718991506</v>
      </c>
      <c r="EW185" s="2">
        <f t="shared" si="590"/>
        <v>56.962418772651375</v>
      </c>
      <c r="EX185" s="2">
        <f t="shared" si="590"/>
        <v>56.665418805112452</v>
      </c>
      <c r="EY185" s="2">
        <f t="shared" si="590"/>
        <v>55.914224893693508</v>
      </c>
      <c r="EZ185" s="2">
        <f t="shared" si="590"/>
        <v>56.410934911792019</v>
      </c>
      <c r="FA185" s="2">
        <f t="shared" si="590"/>
        <v>55.021298974373778</v>
      </c>
      <c r="FB185" s="2">
        <f t="shared" si="590"/>
        <v>51.691974478552041</v>
      </c>
      <c r="FC185" s="2">
        <f t="shared" si="590"/>
        <v>51.382935804494693</v>
      </c>
      <c r="FD185" s="2">
        <f t="shared" si="590"/>
        <v>51.253036781965555</v>
      </c>
      <c r="FE185" s="2">
        <f t="shared" si="590"/>
        <v>50.430538893375775</v>
      </c>
      <c r="FG185" s="2">
        <f t="shared" si="507"/>
        <v>0.99999999946389728</v>
      </c>
      <c r="FH185" s="2">
        <f t="shared" si="591"/>
        <v>0.99999999953156937</v>
      </c>
      <c r="FI185" s="2">
        <f t="shared" si="591"/>
        <v>0.99999999944036355</v>
      </c>
      <c r="FJ185" s="2">
        <f t="shared" si="591"/>
        <v>0.99999999958905694</v>
      </c>
      <c r="FK185" s="2">
        <f t="shared" si="591"/>
        <v>0.99999999963366804</v>
      </c>
      <c r="FL185" s="2">
        <f t="shared" si="591"/>
        <v>0.99999999970839371</v>
      </c>
      <c r="FM185" s="2">
        <f t="shared" si="591"/>
        <v>0.9999999997742125</v>
      </c>
      <c r="FN185" s="2">
        <f t="shared" si="591"/>
        <v>0.99999999976733522</v>
      </c>
      <c r="FO185" s="2">
        <f t="shared" si="591"/>
        <v>0.99999999979222642</v>
      </c>
      <c r="FP185" s="2">
        <f t="shared" si="591"/>
        <v>0.99999999981016707</v>
      </c>
      <c r="FQ185" s="2">
        <f t="shared" si="591"/>
        <v>0.99999999980611176</v>
      </c>
      <c r="FR185" s="2">
        <f t="shared" si="591"/>
        <v>0.99999999979588439</v>
      </c>
      <c r="FS185" s="2">
        <f t="shared" si="591"/>
        <v>0.99999999758403257</v>
      </c>
      <c r="FT185" s="2">
        <f t="shared" si="591"/>
        <v>0.99999999291410935</v>
      </c>
      <c r="FU185" s="2">
        <f t="shared" si="591"/>
        <v>0.99999998134566748</v>
      </c>
      <c r="FW185" s="2">
        <f t="shared" si="540"/>
        <v>0.96391920362758776</v>
      </c>
      <c r="FX185" s="2">
        <f t="shared" si="592"/>
        <v>0.98135867372697383</v>
      </c>
      <c r="FY185" s="2">
        <f t="shared" si="593"/>
        <v>0.9817536407314279</v>
      </c>
      <c r="FZ185" s="2">
        <f t="shared" si="594"/>
        <v>0.99016175083945424</v>
      </c>
      <c r="GA185" s="2">
        <f t="shared" si="595"/>
        <v>0.99244734913156529</v>
      </c>
      <c r="GB185" s="2">
        <f t="shared" si="596"/>
        <v>0.99263456244525483</v>
      </c>
      <c r="GC185" s="2">
        <f t="shared" si="597"/>
        <v>0.9942102931337119</v>
      </c>
      <c r="GD185" s="2">
        <f t="shared" si="598"/>
        <v>0.99550665276753769</v>
      </c>
      <c r="GE185" s="2">
        <f t="shared" si="599"/>
        <v>0.99678415197841974</v>
      </c>
      <c r="GF185" s="2">
        <f t="shared" si="600"/>
        <v>0.99691915703677136</v>
      </c>
      <c r="GG185" s="2">
        <f t="shared" si="601"/>
        <v>0.99641126213914333</v>
      </c>
      <c r="GH185" s="2">
        <f t="shared" si="602"/>
        <v>0.99496701523150832</v>
      </c>
      <c r="GI185" s="2">
        <f t="shared" si="603"/>
        <v>0.98402094190722178</v>
      </c>
      <c r="GJ185" s="2">
        <f t="shared" si="604"/>
        <v>0.98488510561299292</v>
      </c>
      <c r="GK185" s="2">
        <f t="shared" si="605"/>
        <v>0.97915558173296746</v>
      </c>
      <c r="GM185" s="107">
        <f t="shared" si="541"/>
        <v>8.1199366973861779E-272</v>
      </c>
      <c r="GN185" s="107">
        <f t="shared" si="606"/>
        <v>0</v>
      </c>
      <c r="GO185" s="107">
        <f t="shared" si="607"/>
        <v>0</v>
      </c>
      <c r="GP185" s="107">
        <f t="shared" si="608"/>
        <v>0</v>
      </c>
      <c r="GQ185" s="107">
        <f t="shared" si="609"/>
        <v>0</v>
      </c>
      <c r="GR185" s="107">
        <f t="shared" si="610"/>
        <v>0</v>
      </c>
      <c r="GS185" s="107">
        <f t="shared" si="611"/>
        <v>0</v>
      </c>
      <c r="GT185" s="107">
        <f t="shared" si="612"/>
        <v>0</v>
      </c>
      <c r="GU185" s="107">
        <f t="shared" si="613"/>
        <v>0</v>
      </c>
      <c r="GV185" s="107">
        <f t="shared" si="614"/>
        <v>0</v>
      </c>
      <c r="GW185" s="107">
        <f t="shared" si="615"/>
        <v>0</v>
      </c>
      <c r="GX185" s="107">
        <f t="shared" si="616"/>
        <v>0</v>
      </c>
      <c r="GY185" s="107">
        <f t="shared" si="617"/>
        <v>0</v>
      </c>
      <c r="GZ185" s="107">
        <f t="shared" si="618"/>
        <v>0</v>
      </c>
      <c r="HA185" s="107">
        <f t="shared" si="619"/>
        <v>0</v>
      </c>
      <c r="HC185" s="107">
        <f t="shared" si="542"/>
        <v>3.4578442031976249E-209</v>
      </c>
      <c r="HD185" s="107">
        <f t="shared" si="620"/>
        <v>3.2158777906080806E-279</v>
      </c>
      <c r="HE185" s="107">
        <f t="shared" si="621"/>
        <v>7.668086390548762E-273</v>
      </c>
      <c r="HF185" s="107">
        <f t="shared" si="622"/>
        <v>0</v>
      </c>
      <c r="HG185" s="107">
        <f t="shared" si="623"/>
        <v>0</v>
      </c>
      <c r="HH185" s="107">
        <f t="shared" si="624"/>
        <v>0</v>
      </c>
      <c r="HI185" s="107">
        <f t="shared" si="625"/>
        <v>0</v>
      </c>
      <c r="HJ185" s="107">
        <f t="shared" si="626"/>
        <v>0</v>
      </c>
      <c r="HK185" s="107">
        <f t="shared" si="627"/>
        <v>0</v>
      </c>
      <c r="HL185" s="107">
        <f t="shared" si="628"/>
        <v>0</v>
      </c>
      <c r="HM185" s="107">
        <f t="shared" si="629"/>
        <v>0</v>
      </c>
      <c r="HN185" s="107">
        <f t="shared" si="630"/>
        <v>0</v>
      </c>
      <c r="HO185" s="107">
        <f t="shared" si="631"/>
        <v>0</v>
      </c>
      <c r="HP185" s="107">
        <f t="shared" si="632"/>
        <v>0</v>
      </c>
      <c r="HQ185" s="107">
        <f t="shared" si="633"/>
        <v>0</v>
      </c>
      <c r="HS185" s="107">
        <f t="shared" si="543"/>
        <v>3.5580569188468049E-44</v>
      </c>
      <c r="HT185" s="107">
        <f t="shared" si="634"/>
        <v>7.2219535097096613E-63</v>
      </c>
      <c r="HU185" s="107">
        <f t="shared" si="635"/>
        <v>8.0101635815091155E-62</v>
      </c>
      <c r="HV185" s="107">
        <f t="shared" si="636"/>
        <v>2.5229630320420062E-82</v>
      </c>
      <c r="HW185" s="107">
        <f t="shared" si="637"/>
        <v>4.3263931516703117E-87</v>
      </c>
      <c r="HX185" s="107">
        <f t="shared" si="638"/>
        <v>1.7366082746144616E-91</v>
      </c>
      <c r="HY185" s="107">
        <f t="shared" si="639"/>
        <v>2.4829568078110259E-101</v>
      </c>
      <c r="HZ185" s="107">
        <f t="shared" si="640"/>
        <v>8.4879237394842356E-108</v>
      </c>
      <c r="IA185" s="107">
        <f t="shared" si="641"/>
        <v>6.4066930719548551E-110</v>
      </c>
      <c r="IB185" s="107">
        <f t="shared" si="642"/>
        <v>5.7838420475550899E-123</v>
      </c>
      <c r="IC185" s="107">
        <f t="shared" si="643"/>
        <v>1.6094787532275471E-120</v>
      </c>
      <c r="ID185" s="107">
        <f t="shared" si="644"/>
        <v>4.1103092670875514E-107</v>
      </c>
      <c r="IE185" s="107">
        <f t="shared" si="645"/>
        <v>9.9714563922711665E-92</v>
      </c>
      <c r="IF185" s="107">
        <f t="shared" si="646"/>
        <v>9.2445072296285664E-97</v>
      </c>
      <c r="IG185" s="107">
        <f t="shared" si="647"/>
        <v>2.6426933106838471E-126</v>
      </c>
      <c r="II185" s="107">
        <f t="shared" si="544"/>
        <v>2.41003090697743E-5</v>
      </c>
      <c r="IJ185" s="107">
        <f t="shared" si="545"/>
        <v>6.6466068986674198E-9</v>
      </c>
      <c r="IK185" s="107">
        <f t="shared" si="546"/>
        <v>6.3399022067213837E-9</v>
      </c>
      <c r="IL185" s="107">
        <f t="shared" si="547"/>
        <v>1.8169274141345054E-13</v>
      </c>
      <c r="IM185" s="107">
        <f t="shared" si="548"/>
        <v>3.9003223574675583E-15</v>
      </c>
      <c r="IN185" s="107">
        <f t="shared" si="549"/>
        <v>1.1781748946470696E-15</v>
      </c>
      <c r="IO185" s="107">
        <f t="shared" si="550"/>
        <v>7.0583365321302249E-18</v>
      </c>
      <c r="IP185" s="107">
        <f t="shared" si="551"/>
        <v>4.1631403935412421E-20</v>
      </c>
      <c r="IQ185" s="107">
        <f t="shared" si="552"/>
        <v>5.8671315265752709E-22</v>
      </c>
      <c r="IR185" s="107">
        <f t="shared" si="553"/>
        <v>1.4610233097383246E-24</v>
      </c>
      <c r="IS185" s="107">
        <f t="shared" si="554"/>
        <v>2.3189903177843939E-23</v>
      </c>
      <c r="IT185" s="107">
        <f t="shared" si="555"/>
        <v>1.598963731722083E-19</v>
      </c>
      <c r="IU185" s="107">
        <f t="shared" si="556"/>
        <v>1.8747183422879637E-14</v>
      </c>
      <c r="IV185" s="107">
        <f t="shared" si="557"/>
        <v>1.6614686233452816E-16</v>
      </c>
      <c r="IW185" s="107">
        <f t="shared" si="558"/>
        <v>1.6865030529148124E-27</v>
      </c>
      <c r="IY185" s="107">
        <f t="shared" si="559"/>
        <v>2.41003090697743E-5</v>
      </c>
      <c r="IZ185" s="107">
        <f t="shared" si="560"/>
        <v>6.6466068986674198E-9</v>
      </c>
      <c r="JA185" s="107">
        <f t="shared" si="561"/>
        <v>6.3399022067213837E-9</v>
      </c>
      <c r="JB185" s="107">
        <f t="shared" si="562"/>
        <v>1.8169274141345054E-13</v>
      </c>
      <c r="JC185" s="107">
        <f t="shared" si="563"/>
        <v>3.9003223574675583E-15</v>
      </c>
      <c r="JD185" s="107">
        <f t="shared" si="564"/>
        <v>1.1781748946470696E-15</v>
      </c>
      <c r="JE185" s="107">
        <f t="shared" si="565"/>
        <v>7.0583365321302249E-18</v>
      </c>
      <c r="JF185" s="107">
        <f t="shared" si="566"/>
        <v>4.1631403935412421E-20</v>
      </c>
      <c r="JG185" s="107">
        <f t="shared" si="567"/>
        <v>5.8671315265752709E-22</v>
      </c>
      <c r="JH185" s="107">
        <f t="shared" si="568"/>
        <v>1.4610233097383246E-24</v>
      </c>
      <c r="JI185" s="107">
        <f t="shared" si="569"/>
        <v>2.3189903177843939E-23</v>
      </c>
      <c r="JJ185" s="107">
        <f t="shared" si="570"/>
        <v>1.598963731722083E-19</v>
      </c>
      <c r="JK185" s="107">
        <f t="shared" si="571"/>
        <v>1.8747183422879637E-14</v>
      </c>
      <c r="JL185" s="107">
        <f t="shared" si="572"/>
        <v>1.6614686233452816E-16</v>
      </c>
      <c r="JM185" s="107">
        <f t="shared" si="573"/>
        <v>1.6865030529148124E-27</v>
      </c>
    </row>
    <row r="186" spans="2:273" x14ac:dyDescent="0.25">
      <c r="B186" s="2">
        <v>158</v>
      </c>
      <c r="C186" s="37">
        <v>56</v>
      </c>
      <c r="D186" s="37">
        <v>57.05</v>
      </c>
      <c r="E186" s="37">
        <v>55.15</v>
      </c>
      <c r="F186" s="37">
        <v>55.9</v>
      </c>
      <c r="G186" s="37">
        <v>55.832999999999998</v>
      </c>
      <c r="H186" s="37">
        <v>57.082999999999998</v>
      </c>
      <c r="I186" s="37">
        <v>56.533000000000001</v>
      </c>
      <c r="J186" s="37">
        <v>57.183</v>
      </c>
      <c r="K186" s="37">
        <v>55.6</v>
      </c>
      <c r="L186" s="37">
        <v>55.917000000000002</v>
      </c>
      <c r="M186" s="37">
        <v>55.567</v>
      </c>
      <c r="N186" s="37">
        <v>52.167000000000002</v>
      </c>
      <c r="O186" s="37">
        <v>49.917000000000002</v>
      </c>
      <c r="P186" s="37">
        <v>51.216999999999999</v>
      </c>
      <c r="Q186" s="37">
        <v>50.15</v>
      </c>
      <c r="S186" s="4">
        <f t="shared" si="460"/>
        <v>56.462616928711554</v>
      </c>
      <c r="T186" s="4">
        <f t="shared" si="461"/>
        <v>56.323734895821154</v>
      </c>
      <c r="U186" s="4">
        <f t="shared" si="462"/>
        <v>56.005212273276101</v>
      </c>
      <c r="V186" s="4">
        <f t="shared" si="463"/>
        <v>55.855126046815926</v>
      </c>
      <c r="W186" s="4">
        <f t="shared" si="464"/>
        <v>56.595986748824465</v>
      </c>
      <c r="X186" s="4">
        <f t="shared" si="465"/>
        <v>56.60545803855625</v>
      </c>
      <c r="Y186" s="4">
        <f t="shared" si="466"/>
        <v>56.833662113838606</v>
      </c>
      <c r="Z186" s="4">
        <f t="shared" si="467"/>
        <v>56.544199677080307</v>
      </c>
      <c r="AA186" s="4">
        <f t="shared" si="468"/>
        <v>55.782137078279483</v>
      </c>
      <c r="AB186" s="4">
        <f t="shared" si="469"/>
        <v>56.292916278670617</v>
      </c>
      <c r="AC186" s="4">
        <f t="shared" si="470"/>
        <v>54.892434108821767</v>
      </c>
      <c r="AD186" s="4">
        <f t="shared" si="471"/>
        <v>51.556895247023469</v>
      </c>
      <c r="AE186" s="4">
        <f t="shared" si="472"/>
        <v>51.244559304614306</v>
      </c>
      <c r="AF186" s="4">
        <f t="shared" si="473"/>
        <v>51.108451461961138</v>
      </c>
      <c r="AG186" s="4">
        <f t="shared" si="474"/>
        <v>50.346925601050962</v>
      </c>
      <c r="AI186" s="4">
        <f t="shared" si="475"/>
        <v>-0.46261692871155446</v>
      </c>
      <c r="AJ186" s="4">
        <f t="shared" si="476"/>
        <v>0.72626510417884305</v>
      </c>
      <c r="AK186" s="4">
        <f t="shared" si="477"/>
        <v>-0.85521227327610205</v>
      </c>
      <c r="AL186" s="4">
        <f t="shared" si="478"/>
        <v>4.4873953184072946E-2</v>
      </c>
      <c r="AM186" s="4">
        <f t="shared" si="479"/>
        <v>-0.76298674882446704</v>
      </c>
      <c r="AN186" s="4">
        <f t="shared" si="480"/>
        <v>0.47754196144374816</v>
      </c>
      <c r="AO186" s="4">
        <f t="shared" si="481"/>
        <v>-0.30066211383860519</v>
      </c>
      <c r="AP186" s="4">
        <f t="shared" si="482"/>
        <v>0.63880032291969258</v>
      </c>
      <c r="AQ186" s="4">
        <f t="shared" si="483"/>
        <v>-0.18213707827948156</v>
      </c>
      <c r="AR186" s="4">
        <f t="shared" si="484"/>
        <v>-0.37591627867061561</v>
      </c>
      <c r="AS186" s="4">
        <f t="shared" si="485"/>
        <v>0.67456589117823285</v>
      </c>
      <c r="AT186" s="4">
        <f t="shared" si="486"/>
        <v>0.61010475297653244</v>
      </c>
      <c r="AU186" s="4">
        <f t="shared" si="487"/>
        <v>-1.3275593046143044</v>
      </c>
      <c r="AV186" s="4">
        <f t="shared" si="574"/>
        <v>0.10854853803886044</v>
      </c>
      <c r="AW186" s="4">
        <f t="shared" si="574"/>
        <v>-0.19692560105096391</v>
      </c>
      <c r="AY186" s="2">
        <f t="shared" si="509"/>
        <v>56.462616928711554</v>
      </c>
      <c r="AZ186" s="2">
        <f t="shared" si="575"/>
        <v>56.32373489581893</v>
      </c>
      <c r="BA186" s="2">
        <f t="shared" si="576"/>
        <v>56.00521227327215</v>
      </c>
      <c r="BB186" s="2">
        <f t="shared" si="577"/>
        <v>55.855126046815926</v>
      </c>
      <c r="BC186" s="2">
        <f t="shared" si="578"/>
        <v>56.595986748824465</v>
      </c>
      <c r="BD186" s="2">
        <f t="shared" si="579"/>
        <v>56.60545803855625</v>
      </c>
      <c r="BE186" s="2">
        <f t="shared" si="580"/>
        <v>56.833662113838606</v>
      </c>
      <c r="BF186" s="2">
        <f t="shared" si="581"/>
        <v>56.544199677080307</v>
      </c>
      <c r="BG186" s="2">
        <f t="shared" si="582"/>
        <v>55.782137078279483</v>
      </c>
      <c r="BH186" s="2">
        <f t="shared" si="583"/>
        <v>56.292916278670617</v>
      </c>
      <c r="BI186" s="2">
        <f t="shared" si="584"/>
        <v>54.892434108821767</v>
      </c>
      <c r="BJ186" s="2">
        <f t="shared" si="585"/>
        <v>51.556895247023469</v>
      </c>
      <c r="BK186" s="2">
        <f t="shared" si="586"/>
        <v>51.244559304614306</v>
      </c>
      <c r="BL186" s="2">
        <f t="shared" si="587"/>
        <v>51.108451461961138</v>
      </c>
      <c r="BM186" s="2">
        <f t="shared" si="588"/>
        <v>50.346925601050962</v>
      </c>
      <c r="BO186" s="2" t="str">
        <f t="shared" si="440"/>
        <v/>
      </c>
      <c r="BP186" s="2" t="str">
        <f t="shared" si="441"/>
        <v/>
      </c>
      <c r="BQ186" s="2" t="str">
        <f t="shared" si="442"/>
        <v/>
      </c>
      <c r="BR186" s="2" t="str">
        <f t="shared" si="443"/>
        <v/>
      </c>
      <c r="BS186" s="2" t="str">
        <f t="shared" si="444"/>
        <v/>
      </c>
      <c r="BT186" s="2" t="str">
        <f t="shared" si="445"/>
        <v/>
      </c>
      <c r="BU186" s="2" t="str">
        <f t="shared" si="446"/>
        <v/>
      </c>
      <c r="BV186" s="2" t="str">
        <f t="shared" si="447"/>
        <v/>
      </c>
      <c r="BW186" s="2" t="str">
        <f t="shared" si="448"/>
        <v/>
      </c>
      <c r="BX186" s="2" t="str">
        <f t="shared" si="449"/>
        <v/>
      </c>
      <c r="BY186" s="2" t="str">
        <f t="shared" si="450"/>
        <v/>
      </c>
      <c r="BZ186" s="2" t="str">
        <f t="shared" si="451"/>
        <v/>
      </c>
      <c r="CA186" s="2" t="str">
        <f t="shared" si="452"/>
        <v/>
      </c>
      <c r="CB186" s="2" t="str">
        <f t="shared" si="453"/>
        <v/>
      </c>
      <c r="CC186" s="2" t="str">
        <f t="shared" si="454"/>
        <v/>
      </c>
      <c r="CE186" s="2" t="str">
        <f t="shared" si="510"/>
        <v/>
      </c>
      <c r="CF186" s="2" t="str">
        <f t="shared" si="511"/>
        <v/>
      </c>
      <c r="CG186" s="2" t="str">
        <f t="shared" si="512"/>
        <v/>
      </c>
      <c r="CH186" s="2" t="str">
        <f t="shared" si="513"/>
        <v/>
      </c>
      <c r="CI186" s="2" t="str">
        <f t="shared" si="514"/>
        <v/>
      </c>
      <c r="CJ186" s="2" t="str">
        <f t="shared" si="515"/>
        <v/>
      </c>
      <c r="CK186" s="2" t="str">
        <f t="shared" si="516"/>
        <v/>
      </c>
      <c r="CL186" s="2" t="str">
        <f t="shared" si="517"/>
        <v/>
      </c>
      <c r="CM186" s="2" t="str">
        <f t="shared" si="518"/>
        <v/>
      </c>
      <c r="CN186" s="2" t="str">
        <f t="shared" si="519"/>
        <v/>
      </c>
      <c r="CO186" s="2" t="str">
        <f t="shared" si="520"/>
        <v/>
      </c>
      <c r="CP186" s="2" t="str">
        <f t="shared" si="521"/>
        <v/>
      </c>
      <c r="CQ186" s="2" t="str">
        <f t="shared" si="522"/>
        <v/>
      </c>
      <c r="CR186" s="2" t="str">
        <f t="shared" si="523"/>
        <v/>
      </c>
      <c r="CS186" s="2" t="str">
        <f t="shared" si="524"/>
        <v/>
      </c>
      <c r="CU186" s="2">
        <f t="shared" si="525"/>
        <v>56</v>
      </c>
      <c r="CV186" s="2">
        <f t="shared" si="526"/>
        <v>57.05</v>
      </c>
      <c r="CW186" s="2">
        <f t="shared" si="527"/>
        <v>55.15</v>
      </c>
      <c r="CX186" s="2">
        <f t="shared" si="528"/>
        <v>55.9</v>
      </c>
      <c r="CY186" s="2">
        <f t="shared" si="529"/>
        <v>55.832999999999998</v>
      </c>
      <c r="CZ186" s="2">
        <f t="shared" si="530"/>
        <v>57.082999999999998</v>
      </c>
      <c r="DA186" s="2">
        <f t="shared" si="531"/>
        <v>56.533000000000001</v>
      </c>
      <c r="DB186" s="2">
        <f t="shared" si="532"/>
        <v>57.183</v>
      </c>
      <c r="DC186" s="2">
        <f t="shared" si="533"/>
        <v>55.6</v>
      </c>
      <c r="DD186" s="2">
        <f t="shared" si="534"/>
        <v>55.917000000000002</v>
      </c>
      <c r="DE186" s="2">
        <f t="shared" si="535"/>
        <v>55.567</v>
      </c>
      <c r="DF186" s="2">
        <f t="shared" si="536"/>
        <v>52.167000000000002</v>
      </c>
      <c r="DG186" s="2">
        <f t="shared" si="537"/>
        <v>49.917000000000002</v>
      </c>
      <c r="DH186" s="2">
        <f t="shared" si="538"/>
        <v>51.216999999999999</v>
      </c>
      <c r="DI186" s="2">
        <f t="shared" si="539"/>
        <v>50.15</v>
      </c>
      <c r="DK186" s="2">
        <f t="shared" si="489"/>
        <v>91.391625889046921</v>
      </c>
      <c r="DL186" s="2">
        <f t="shared" si="589"/>
        <v>96.469783783783782</v>
      </c>
      <c r="DM186" s="2">
        <f t="shared" si="589"/>
        <v>91.754604551920337</v>
      </c>
      <c r="DN186" s="2">
        <f t="shared" si="589"/>
        <v>90.286946218487401</v>
      </c>
      <c r="DO186" s="2">
        <f t="shared" si="589"/>
        <v>100.12709019607844</v>
      </c>
      <c r="DP186" s="2">
        <f t="shared" si="589"/>
        <v>98.475129411764698</v>
      </c>
      <c r="DQ186" s="2">
        <f t="shared" si="589"/>
        <v>97.905633912655972</v>
      </c>
      <c r="DR186" s="2">
        <f t="shared" si="589"/>
        <v>99.912981951871672</v>
      </c>
      <c r="DS186" s="2">
        <f t="shared" si="589"/>
        <v>85.505109737076651</v>
      </c>
      <c r="DT186" s="2">
        <f t="shared" si="589"/>
        <v>100.32607701612903</v>
      </c>
      <c r="DU186" s="2">
        <f t="shared" si="589"/>
        <v>102.31724193548388</v>
      </c>
      <c r="DV186" s="2">
        <f t="shared" si="589"/>
        <v>92.94825146627565</v>
      </c>
      <c r="DW186" s="2">
        <f t="shared" si="589"/>
        <v>105.73342833577715</v>
      </c>
      <c r="DX186" s="2">
        <f t="shared" si="589"/>
        <v>101.13565882352944</v>
      </c>
      <c r="DY186" s="2">
        <f t="shared" si="589"/>
        <v>77.37852955665025</v>
      </c>
      <c r="EA186" s="2">
        <f t="shared" si="459"/>
        <v>54.457000000000022</v>
      </c>
      <c r="EB186" s="2">
        <f t="shared" si="491"/>
        <v>53.448305803430159</v>
      </c>
      <c r="EC186" s="2">
        <f t="shared" si="492"/>
        <v>53.383472593871396</v>
      </c>
      <c r="ED186" s="2">
        <f t="shared" si="493"/>
        <v>54.402300980792802</v>
      </c>
      <c r="EE186" s="2">
        <f t="shared" si="494"/>
        <v>54.108193323801842</v>
      </c>
      <c r="EF186" s="2">
        <f t="shared" si="495"/>
        <v>53.923119298654399</v>
      </c>
      <c r="EG186" s="2">
        <f t="shared" si="496"/>
        <v>55.655552459016377</v>
      </c>
      <c r="EH186" s="2">
        <f t="shared" si="497"/>
        <v>57.995670935412036</v>
      </c>
      <c r="EI186" s="2">
        <f t="shared" si="498"/>
        <v>53.615620288506292</v>
      </c>
      <c r="EJ186" s="2">
        <f t="shared" si="499"/>
        <v>52.784167928730511</v>
      </c>
      <c r="EK186" s="2">
        <f t="shared" si="500"/>
        <v>52.706201311992473</v>
      </c>
      <c r="EL186" s="2">
        <f t="shared" si="501"/>
        <v>51.566575574112726</v>
      </c>
      <c r="EM186" s="2">
        <f t="shared" si="502"/>
        <v>51.186177348643014</v>
      </c>
      <c r="EN186" s="2">
        <f t="shared" si="503"/>
        <v>50.888372166897774</v>
      </c>
      <c r="EO186" s="2">
        <f t="shared" si="504"/>
        <v>53.366979202772967</v>
      </c>
      <c r="EQ186" s="2">
        <f t="shared" si="505"/>
        <v>56.522249474574735</v>
      </c>
      <c r="ER186" s="2">
        <f t="shared" si="590"/>
        <v>56.367121088662657</v>
      </c>
      <c r="ES186" s="2">
        <f t="shared" si="590"/>
        <v>56.043916916999777</v>
      </c>
      <c r="ET186" s="2">
        <f t="shared" si="590"/>
        <v>55.866592379768242</v>
      </c>
      <c r="EU186" s="2">
        <f t="shared" si="590"/>
        <v>56.611025295216422</v>
      </c>
      <c r="EV186" s="2">
        <f t="shared" si="590"/>
        <v>56.621267697308809</v>
      </c>
      <c r="EW186" s="2">
        <f t="shared" si="590"/>
        <v>56.839111698817909</v>
      </c>
      <c r="EX186" s="2">
        <f t="shared" si="590"/>
        <v>56.538995705651715</v>
      </c>
      <c r="EY186" s="2">
        <f t="shared" si="590"/>
        <v>55.787689162405229</v>
      </c>
      <c r="EZ186" s="2">
        <f t="shared" si="590"/>
        <v>56.301529418136809</v>
      </c>
      <c r="FA186" s="2">
        <f t="shared" si="590"/>
        <v>54.89868870077715</v>
      </c>
      <c r="FB186" s="2">
        <f t="shared" si="590"/>
        <v>51.55685634410591</v>
      </c>
      <c r="FC186" s="2">
        <f t="shared" si="590"/>
        <v>51.245328178684687</v>
      </c>
      <c r="FD186" s="2">
        <f t="shared" si="590"/>
        <v>51.111238988662045</v>
      </c>
      <c r="FE186" s="2">
        <f t="shared" si="590"/>
        <v>50.293069770342896</v>
      </c>
      <c r="FG186" s="2">
        <f t="shared" si="507"/>
        <v>0.99999999957415842</v>
      </c>
      <c r="FH186" s="2">
        <f t="shared" si="591"/>
        <v>0.99999999962791242</v>
      </c>
      <c r="FI186" s="2">
        <f t="shared" si="591"/>
        <v>0.99999999955546492</v>
      </c>
      <c r="FJ186" s="2">
        <f t="shared" si="591"/>
        <v>0.99999999967357633</v>
      </c>
      <c r="FK186" s="2">
        <f t="shared" si="591"/>
        <v>0.99999999970901221</v>
      </c>
      <c r="FL186" s="2">
        <f t="shared" si="591"/>
        <v>0.99999999976836884</v>
      </c>
      <c r="FM186" s="2">
        <f t="shared" si="591"/>
        <v>0.99999999982065058</v>
      </c>
      <c r="FN186" s="2">
        <f t="shared" si="591"/>
        <v>0.99999999981518772</v>
      </c>
      <c r="FO186" s="2">
        <f t="shared" si="591"/>
        <v>0.99999999983495957</v>
      </c>
      <c r="FP186" s="2">
        <f t="shared" si="591"/>
        <v>0.9999999998492104</v>
      </c>
      <c r="FQ186" s="2">
        <f t="shared" si="591"/>
        <v>0.99999999984598908</v>
      </c>
      <c r="FR186" s="2">
        <f t="shared" si="591"/>
        <v>0.99999999983786525</v>
      </c>
      <c r="FS186" s="2">
        <f t="shared" si="591"/>
        <v>0.99999999804033435</v>
      </c>
      <c r="FT186" s="2">
        <f t="shared" si="591"/>
        <v>0.99999999415127616</v>
      </c>
      <c r="FU186" s="2">
        <f t="shared" si="591"/>
        <v>0.99999998437368276</v>
      </c>
      <c r="FW186" s="2">
        <f t="shared" si="540"/>
        <v>0.97112573452959727</v>
      </c>
      <c r="FX186" s="2">
        <f t="shared" si="592"/>
        <v>0.98513567848195405</v>
      </c>
      <c r="FY186" s="2">
        <f t="shared" si="593"/>
        <v>0.98545180575723024</v>
      </c>
      <c r="FZ186" s="2">
        <f t="shared" si="594"/>
        <v>0.99216935599434852</v>
      </c>
      <c r="GA186" s="2">
        <f t="shared" si="595"/>
        <v>0.99399138257995145</v>
      </c>
      <c r="GB186" s="2">
        <f t="shared" si="596"/>
        <v>0.9941405487259044</v>
      </c>
      <c r="GC186" s="2">
        <f t="shared" si="597"/>
        <v>0.99539558952896756</v>
      </c>
      <c r="GD186" s="2">
        <f t="shared" si="598"/>
        <v>0.99642750588776297</v>
      </c>
      <c r="GE186" s="2">
        <f t="shared" si="599"/>
        <v>0.99744387047044414</v>
      </c>
      <c r="GF186" s="2">
        <f t="shared" si="600"/>
        <v>0.99755124781431759</v>
      </c>
      <c r="GG186" s="2">
        <f t="shared" si="601"/>
        <v>0.99714725857580144</v>
      </c>
      <c r="GH186" s="2">
        <f t="shared" si="602"/>
        <v>0.99599801546772759</v>
      </c>
      <c r="GI186" s="2">
        <f t="shared" si="603"/>
        <v>0.98699965893610619</v>
      </c>
      <c r="GJ186" s="2">
        <f t="shared" si="604"/>
        <v>0.98749109193847884</v>
      </c>
      <c r="GK186" s="2">
        <f t="shared" si="605"/>
        <v>0.98247981709292465</v>
      </c>
      <c r="GM186" s="107">
        <f t="shared" si="541"/>
        <v>1.1501364930397844E-277</v>
      </c>
      <c r="GN186" s="107">
        <f t="shared" si="606"/>
        <v>0</v>
      </c>
      <c r="GO186" s="107">
        <f t="shared" si="607"/>
        <v>0</v>
      </c>
      <c r="GP186" s="107">
        <f t="shared" si="608"/>
        <v>0</v>
      </c>
      <c r="GQ186" s="107">
        <f t="shared" si="609"/>
        <v>0</v>
      </c>
      <c r="GR186" s="107">
        <f t="shared" si="610"/>
        <v>0</v>
      </c>
      <c r="GS186" s="107">
        <f t="shared" si="611"/>
        <v>0</v>
      </c>
      <c r="GT186" s="107">
        <f t="shared" si="612"/>
        <v>0</v>
      </c>
      <c r="GU186" s="107">
        <f t="shared" si="613"/>
        <v>0</v>
      </c>
      <c r="GV186" s="107">
        <f t="shared" si="614"/>
        <v>0</v>
      </c>
      <c r="GW186" s="107">
        <f t="shared" si="615"/>
        <v>0</v>
      </c>
      <c r="GX186" s="107">
        <f t="shared" si="616"/>
        <v>0</v>
      </c>
      <c r="GY186" s="107">
        <f t="shared" si="617"/>
        <v>0</v>
      </c>
      <c r="GZ186" s="107">
        <f t="shared" si="618"/>
        <v>0</v>
      </c>
      <c r="HA186" s="107">
        <f t="shared" si="619"/>
        <v>0</v>
      </c>
      <c r="HC186" s="107">
        <f t="shared" si="542"/>
        <v>7.0067138065391533E-215</v>
      </c>
      <c r="HD186" s="107">
        <f t="shared" si="620"/>
        <v>1.0259646319198459E-286</v>
      </c>
      <c r="HE186" s="107">
        <f t="shared" si="621"/>
        <v>3.2010473034019981E-280</v>
      </c>
      <c r="HF186" s="107">
        <f t="shared" si="622"/>
        <v>0</v>
      </c>
      <c r="HG186" s="107">
        <f t="shared" si="623"/>
        <v>0</v>
      </c>
      <c r="HH186" s="107">
        <f t="shared" si="624"/>
        <v>0</v>
      </c>
      <c r="HI186" s="107">
        <f t="shared" si="625"/>
        <v>0</v>
      </c>
      <c r="HJ186" s="107">
        <f t="shared" si="626"/>
        <v>0</v>
      </c>
      <c r="HK186" s="107">
        <f t="shared" si="627"/>
        <v>0</v>
      </c>
      <c r="HL186" s="107">
        <f t="shared" si="628"/>
        <v>0</v>
      </c>
      <c r="HM186" s="107">
        <f t="shared" si="629"/>
        <v>0</v>
      </c>
      <c r="HN186" s="107">
        <f t="shared" si="630"/>
        <v>0</v>
      </c>
      <c r="HO186" s="107">
        <f t="shared" si="631"/>
        <v>0</v>
      </c>
      <c r="HP186" s="107">
        <f t="shared" si="632"/>
        <v>0</v>
      </c>
      <c r="HQ186" s="107">
        <f t="shared" si="633"/>
        <v>0</v>
      </c>
      <c r="HS186" s="107">
        <f t="shared" si="543"/>
        <v>2.5331709568000169E-46</v>
      </c>
      <c r="HT186" s="107">
        <f t="shared" si="634"/>
        <v>8.5038119504539577E-66</v>
      </c>
      <c r="HU186" s="107">
        <f t="shared" si="635"/>
        <v>1.0266251190962859E-64</v>
      </c>
      <c r="HV186" s="107">
        <f t="shared" si="636"/>
        <v>5.4607196231994542E-86</v>
      </c>
      <c r="HW186" s="107">
        <f t="shared" si="637"/>
        <v>6.7851556025596677E-91</v>
      </c>
      <c r="HX186" s="107">
        <f t="shared" si="638"/>
        <v>1.9314095798438771E-95</v>
      </c>
      <c r="HY186" s="107">
        <f t="shared" si="639"/>
        <v>1.3391302648586709E-105</v>
      </c>
      <c r="HZ186" s="107">
        <f t="shared" si="640"/>
        <v>2.8542402872649062E-112</v>
      </c>
      <c r="IA186" s="107">
        <f t="shared" si="641"/>
        <v>2.2224693084160387E-114</v>
      </c>
      <c r="IB186" s="107">
        <f t="shared" si="642"/>
        <v>6.112361947829542E-128</v>
      </c>
      <c r="IC186" s="107">
        <f t="shared" si="643"/>
        <v>1.9083396561263258E-125</v>
      </c>
      <c r="ID186" s="107">
        <f t="shared" si="644"/>
        <v>1.3517626611722816E-111</v>
      </c>
      <c r="IE186" s="107">
        <f t="shared" si="645"/>
        <v>7.9432572079440445E-96</v>
      </c>
      <c r="IF186" s="107">
        <f t="shared" si="646"/>
        <v>7.3937490614559079E-101</v>
      </c>
      <c r="IG186" s="107">
        <f t="shared" si="647"/>
        <v>1.2039339944316348E-131</v>
      </c>
      <c r="II186" s="107">
        <f t="shared" si="544"/>
        <v>6.2294513104840658E-6</v>
      </c>
      <c r="IJ186" s="107">
        <f t="shared" si="545"/>
        <v>8.4349691695680931E-10</v>
      </c>
      <c r="IK186" s="107">
        <f t="shared" si="546"/>
        <v>8.0952192491982945E-10</v>
      </c>
      <c r="IL186" s="107">
        <f t="shared" si="547"/>
        <v>1.082353461205638E-14</v>
      </c>
      <c r="IM186" s="107">
        <f t="shared" si="548"/>
        <v>1.8878434500310406E-16</v>
      </c>
      <c r="IN186" s="107">
        <f t="shared" si="549"/>
        <v>5.1734022917779054E-17</v>
      </c>
      <c r="IO186" s="107">
        <f t="shared" si="550"/>
        <v>2.2696290877440356E-19</v>
      </c>
      <c r="IP186" s="107">
        <f t="shared" si="551"/>
        <v>1.0155469261591313E-21</v>
      </c>
      <c r="IQ186" s="107">
        <f t="shared" si="552"/>
        <v>1.2646484183304043E-23</v>
      </c>
      <c r="IR186" s="107">
        <f t="shared" si="553"/>
        <v>2.0011808564658648E-26</v>
      </c>
      <c r="IS186" s="107">
        <f t="shared" si="554"/>
        <v>3.5445781828136796E-25</v>
      </c>
      <c r="IT186" s="107">
        <f t="shared" si="555"/>
        <v>4.0462490012875405E-21</v>
      </c>
      <c r="IU186" s="107">
        <f t="shared" si="556"/>
        <v>8.4132954794863485E-16</v>
      </c>
      <c r="IV186" s="107">
        <f t="shared" si="557"/>
        <v>6.5207582315521618E-18</v>
      </c>
      <c r="IW186" s="107">
        <f t="shared" si="558"/>
        <v>6.2302920943191616E-30</v>
      </c>
      <c r="IY186" s="107">
        <f t="shared" si="559"/>
        <v>6.2294513104840658E-6</v>
      </c>
      <c r="IZ186" s="107">
        <f t="shared" si="560"/>
        <v>8.4349691695680931E-10</v>
      </c>
      <c r="JA186" s="107">
        <f t="shared" si="561"/>
        <v>8.0952192491982945E-10</v>
      </c>
      <c r="JB186" s="107">
        <f t="shared" si="562"/>
        <v>1.082353461205638E-14</v>
      </c>
      <c r="JC186" s="107">
        <f t="shared" si="563"/>
        <v>1.8878434500310406E-16</v>
      </c>
      <c r="JD186" s="107">
        <f t="shared" si="564"/>
        <v>5.1734022917779054E-17</v>
      </c>
      <c r="JE186" s="107">
        <f t="shared" si="565"/>
        <v>2.2696290877440356E-19</v>
      </c>
      <c r="JF186" s="107">
        <f t="shared" si="566"/>
        <v>1.0155469261591313E-21</v>
      </c>
      <c r="JG186" s="107">
        <f t="shared" si="567"/>
        <v>1.2646484183304043E-23</v>
      </c>
      <c r="JH186" s="107">
        <f t="shared" si="568"/>
        <v>2.0011808564658648E-26</v>
      </c>
      <c r="JI186" s="107">
        <f t="shared" si="569"/>
        <v>3.5445781828136796E-25</v>
      </c>
      <c r="JJ186" s="107">
        <f t="shared" si="570"/>
        <v>4.0462490012875405E-21</v>
      </c>
      <c r="JK186" s="107">
        <f t="shared" si="571"/>
        <v>8.4132954794863485E-16</v>
      </c>
      <c r="JL186" s="107">
        <f t="shared" si="572"/>
        <v>6.5207582315521618E-18</v>
      </c>
      <c r="JM186" s="107">
        <f t="shared" si="573"/>
        <v>6.2302920943191616E-30</v>
      </c>
    </row>
    <row r="187" spans="2:273" x14ac:dyDescent="0.25">
      <c r="B187" s="2">
        <v>159</v>
      </c>
      <c r="C187" s="37">
        <v>55.9</v>
      </c>
      <c r="D187" s="37">
        <v>56.482999999999997</v>
      </c>
      <c r="E187" s="37">
        <v>56.4</v>
      </c>
      <c r="F187" s="37">
        <v>54.567</v>
      </c>
      <c r="G187" s="37">
        <v>56.433</v>
      </c>
      <c r="H187" s="37">
        <v>56.817</v>
      </c>
      <c r="I187" s="37">
        <v>56.667000000000002</v>
      </c>
      <c r="J187" s="37">
        <v>55.716999999999999</v>
      </c>
      <c r="K187" s="37">
        <v>55.65</v>
      </c>
      <c r="L187" s="37">
        <v>56.133000000000003</v>
      </c>
      <c r="M187" s="37">
        <v>55.017000000000003</v>
      </c>
      <c r="N187" s="37">
        <v>52.067</v>
      </c>
      <c r="O187" s="37">
        <v>51.45</v>
      </c>
      <c r="P187" s="37">
        <v>50.6</v>
      </c>
      <c r="Q187" s="37">
        <v>48.917000000000002</v>
      </c>
      <c r="S187" s="4">
        <f t="shared" si="460"/>
        <v>56.38583452673295</v>
      </c>
      <c r="T187" s="4">
        <f t="shared" si="461"/>
        <v>56.220661501616689</v>
      </c>
      <c r="U187" s="4">
        <f t="shared" si="462"/>
        <v>55.899646862548593</v>
      </c>
      <c r="V187" s="4">
        <f t="shared" si="463"/>
        <v>55.739434791142365</v>
      </c>
      <c r="W187" s="4">
        <f t="shared" si="464"/>
        <v>56.479640796954286</v>
      </c>
      <c r="X187" s="4">
        <f t="shared" si="465"/>
        <v>56.487507978972076</v>
      </c>
      <c r="Y187" s="4">
        <f t="shared" si="466"/>
        <v>56.711397124191137</v>
      </c>
      <c r="Z187" s="4">
        <f t="shared" si="467"/>
        <v>56.416773397401684</v>
      </c>
      <c r="AA187" s="4">
        <f t="shared" si="468"/>
        <v>55.656668606355794</v>
      </c>
      <c r="AB187" s="4">
        <f t="shared" si="469"/>
        <v>56.18517054708628</v>
      </c>
      <c r="AC187" s="4">
        <f t="shared" si="470"/>
        <v>54.771029851725082</v>
      </c>
      <c r="AD187" s="4">
        <f t="shared" si="471"/>
        <v>51.421764088509654</v>
      </c>
      <c r="AE187" s="4">
        <f t="shared" si="472"/>
        <v>51.107068540661587</v>
      </c>
      <c r="AF187" s="4">
        <f t="shared" si="473"/>
        <v>50.967085445984154</v>
      </c>
      <c r="AG187" s="4">
        <f t="shared" si="474"/>
        <v>50.201462460457179</v>
      </c>
      <c r="AI187" s="4">
        <f t="shared" si="475"/>
        <v>-0.48583452673295113</v>
      </c>
      <c r="AJ187" s="4">
        <f t="shared" si="476"/>
        <v>0.26233849838330769</v>
      </c>
      <c r="AK187" s="4">
        <f t="shared" si="477"/>
        <v>0.50035313745140542</v>
      </c>
      <c r="AL187" s="4">
        <f t="shared" si="478"/>
        <v>-1.1724347911423649</v>
      </c>
      <c r="AM187" s="4">
        <f t="shared" si="479"/>
        <v>-4.664079695428569E-2</v>
      </c>
      <c r="AN187" s="4">
        <f t="shared" si="480"/>
        <v>0.32949202102792441</v>
      </c>
      <c r="AO187" s="4">
        <f t="shared" si="481"/>
        <v>-4.4397124191135617E-2</v>
      </c>
      <c r="AP187" s="4">
        <f t="shared" si="482"/>
        <v>-0.69977339740168532</v>
      </c>
      <c r="AQ187" s="4">
        <f t="shared" si="483"/>
        <v>-6.668606355795248E-3</v>
      </c>
      <c r="AR187" s="4">
        <f t="shared" si="484"/>
        <v>-5.2170547086276997E-2</v>
      </c>
      <c r="AS187" s="4">
        <f t="shared" si="485"/>
        <v>0.24597014827492103</v>
      </c>
      <c r="AT187" s="4">
        <f t="shared" si="486"/>
        <v>0.64523591149034587</v>
      </c>
      <c r="AU187" s="4">
        <f t="shared" si="487"/>
        <v>0.34293145933841629</v>
      </c>
      <c r="AV187" s="4">
        <f t="shared" si="574"/>
        <v>-0.36708544598415216</v>
      </c>
      <c r="AW187" s="4">
        <f t="shared" si="574"/>
        <v>-1.2844624604571777</v>
      </c>
      <c r="AY187" s="2">
        <f t="shared" si="509"/>
        <v>56.38583452673295</v>
      </c>
      <c r="AZ187" s="2">
        <f t="shared" si="575"/>
        <v>56.220661501616576</v>
      </c>
      <c r="BA187" s="2">
        <f t="shared" si="576"/>
        <v>55.899646862548387</v>
      </c>
      <c r="BB187" s="2">
        <f t="shared" si="577"/>
        <v>55.739434791142365</v>
      </c>
      <c r="BC187" s="2">
        <f t="shared" si="578"/>
        <v>56.479640796954286</v>
      </c>
      <c r="BD187" s="2">
        <f t="shared" si="579"/>
        <v>56.487507978972076</v>
      </c>
      <c r="BE187" s="2">
        <f t="shared" si="580"/>
        <v>56.711397124191137</v>
      </c>
      <c r="BF187" s="2">
        <f t="shared" si="581"/>
        <v>56.416773397401684</v>
      </c>
      <c r="BG187" s="2">
        <f t="shared" si="582"/>
        <v>55.656668606355794</v>
      </c>
      <c r="BH187" s="2">
        <f t="shared" si="583"/>
        <v>56.18517054708628</v>
      </c>
      <c r="BI187" s="2">
        <f t="shared" si="584"/>
        <v>54.771029851725082</v>
      </c>
      <c r="BJ187" s="2">
        <f t="shared" si="585"/>
        <v>51.421764088509654</v>
      </c>
      <c r="BK187" s="2">
        <f t="shared" si="586"/>
        <v>51.107068540661587</v>
      </c>
      <c r="BL187" s="2">
        <f t="shared" si="587"/>
        <v>50.967085445984154</v>
      </c>
      <c r="BM187" s="2">
        <f t="shared" si="588"/>
        <v>50.201462460457179</v>
      </c>
      <c r="BO187" s="2" t="str">
        <f t="shared" si="440"/>
        <v/>
      </c>
      <c r="BP187" s="2" t="str">
        <f t="shared" si="441"/>
        <v/>
      </c>
      <c r="BQ187" s="2" t="str">
        <f t="shared" si="442"/>
        <v/>
      </c>
      <c r="BR187" s="2" t="str">
        <f t="shared" si="443"/>
        <v/>
      </c>
      <c r="BS187" s="2" t="str">
        <f t="shared" si="444"/>
        <v/>
      </c>
      <c r="BT187" s="2" t="str">
        <f t="shared" si="445"/>
        <v/>
      </c>
      <c r="BU187" s="2" t="str">
        <f t="shared" si="446"/>
        <v/>
      </c>
      <c r="BV187" s="2" t="str">
        <f t="shared" si="447"/>
        <v/>
      </c>
      <c r="BW187" s="2" t="str">
        <f t="shared" si="448"/>
        <v/>
      </c>
      <c r="BX187" s="2" t="str">
        <f t="shared" si="449"/>
        <v/>
      </c>
      <c r="BY187" s="2" t="str">
        <f t="shared" si="450"/>
        <v/>
      </c>
      <c r="BZ187" s="2" t="str">
        <f t="shared" si="451"/>
        <v/>
      </c>
      <c r="CA187" s="2" t="str">
        <f t="shared" si="452"/>
        <v/>
      </c>
      <c r="CB187" s="2" t="str">
        <f t="shared" si="453"/>
        <v/>
      </c>
      <c r="CC187" s="2" t="str">
        <f t="shared" si="454"/>
        <v/>
      </c>
      <c r="CE187" s="2" t="str">
        <f t="shared" si="510"/>
        <v/>
      </c>
      <c r="CF187" s="2" t="str">
        <f t="shared" si="511"/>
        <v/>
      </c>
      <c r="CG187" s="2" t="str">
        <f t="shared" si="512"/>
        <v/>
      </c>
      <c r="CH187" s="2" t="str">
        <f t="shared" si="513"/>
        <v/>
      </c>
      <c r="CI187" s="2" t="str">
        <f t="shared" si="514"/>
        <v/>
      </c>
      <c r="CJ187" s="2" t="str">
        <f t="shared" si="515"/>
        <v/>
      </c>
      <c r="CK187" s="2" t="str">
        <f t="shared" si="516"/>
        <v/>
      </c>
      <c r="CL187" s="2" t="str">
        <f t="shared" si="517"/>
        <v/>
      </c>
      <c r="CM187" s="2" t="str">
        <f t="shared" si="518"/>
        <v/>
      </c>
      <c r="CN187" s="2" t="str">
        <f t="shared" si="519"/>
        <v/>
      </c>
      <c r="CO187" s="2" t="str">
        <f t="shared" si="520"/>
        <v/>
      </c>
      <c r="CP187" s="2" t="str">
        <f t="shared" si="521"/>
        <v/>
      </c>
      <c r="CQ187" s="2" t="str">
        <f t="shared" si="522"/>
        <v/>
      </c>
      <c r="CR187" s="2" t="str">
        <f t="shared" si="523"/>
        <v/>
      </c>
      <c r="CS187" s="2" t="str">
        <f t="shared" si="524"/>
        <v/>
      </c>
      <c r="CU187" s="2">
        <f t="shared" si="525"/>
        <v>55.9</v>
      </c>
      <c r="CV187" s="2">
        <f t="shared" si="526"/>
        <v>56.482999999999997</v>
      </c>
      <c r="CW187" s="2">
        <f t="shared" si="527"/>
        <v>56.4</v>
      </c>
      <c r="CX187" s="2">
        <f t="shared" si="528"/>
        <v>54.567</v>
      </c>
      <c r="CY187" s="2">
        <f t="shared" si="529"/>
        <v>56.433</v>
      </c>
      <c r="CZ187" s="2">
        <f t="shared" si="530"/>
        <v>56.817</v>
      </c>
      <c r="DA187" s="2">
        <f t="shared" si="531"/>
        <v>56.667000000000002</v>
      </c>
      <c r="DB187" s="2">
        <f t="shared" si="532"/>
        <v>55.716999999999999</v>
      </c>
      <c r="DC187" s="2">
        <f t="shared" si="533"/>
        <v>55.65</v>
      </c>
      <c r="DD187" s="2">
        <f t="shared" si="534"/>
        <v>56.133000000000003</v>
      </c>
      <c r="DE187" s="2">
        <f t="shared" si="535"/>
        <v>55.017000000000003</v>
      </c>
      <c r="DF187" s="2">
        <f t="shared" si="536"/>
        <v>52.067</v>
      </c>
      <c r="DG187" s="2">
        <f t="shared" si="537"/>
        <v>51.45</v>
      </c>
      <c r="DH187" s="2">
        <f t="shared" si="538"/>
        <v>50.6</v>
      </c>
      <c r="DI187" s="2">
        <f t="shared" si="539"/>
        <v>48.917000000000002</v>
      </c>
      <c r="DK187" s="2">
        <f t="shared" si="489"/>
        <v>91.525267425320038</v>
      </c>
      <c r="DL187" s="2">
        <f t="shared" si="589"/>
        <v>96.630571287887079</v>
      </c>
      <c r="DM187" s="2">
        <f t="shared" si="589"/>
        <v>91.892402888718678</v>
      </c>
      <c r="DN187" s="2">
        <f t="shared" si="589"/>
        <v>90.425601680672273</v>
      </c>
      <c r="DO187" s="2">
        <f t="shared" si="589"/>
        <v>100.32255462184875</v>
      </c>
      <c r="DP187" s="2">
        <f t="shared" si="589"/>
        <v>98.648105882352922</v>
      </c>
      <c r="DQ187" s="2">
        <f t="shared" si="589"/>
        <v>98.068484848484857</v>
      </c>
      <c r="DR187" s="2">
        <f t="shared" si="589"/>
        <v>100.10105915775402</v>
      </c>
      <c r="DS187" s="2">
        <f t="shared" si="589"/>
        <v>85.594833333333327</v>
      </c>
      <c r="DT187" s="2">
        <f t="shared" si="589"/>
        <v>100.52326532258064</v>
      </c>
      <c r="DU187" s="2">
        <f t="shared" si="589"/>
        <v>102.52209677419356</v>
      </c>
      <c r="DV187" s="2">
        <f t="shared" si="589"/>
        <v>93.114487536656895</v>
      </c>
      <c r="DW187" s="2">
        <f t="shared" si="589"/>
        <v>105.99213581378301</v>
      </c>
      <c r="DX187" s="2">
        <f t="shared" si="589"/>
        <v>101.36488235294121</v>
      </c>
      <c r="DY187" s="2">
        <f t="shared" si="589"/>
        <v>77.465920361247953</v>
      </c>
      <c r="EA187" s="2">
        <f t="shared" si="459"/>
        <v>54.326900000000023</v>
      </c>
      <c r="EB187" s="2">
        <f t="shared" si="491"/>
        <v>53.286079931649894</v>
      </c>
      <c r="EC187" s="2">
        <f t="shared" si="492"/>
        <v>53.224682779456202</v>
      </c>
      <c r="ED187" s="2">
        <f t="shared" si="493"/>
        <v>54.258832856559053</v>
      </c>
      <c r="EE187" s="2">
        <f t="shared" si="494"/>
        <v>53.946891216510238</v>
      </c>
      <c r="EF187" s="2">
        <f t="shared" si="495"/>
        <v>53.756760441544827</v>
      </c>
      <c r="EG187" s="2">
        <f t="shared" si="496"/>
        <v>55.51185728061715</v>
      </c>
      <c r="EH187" s="2">
        <f t="shared" si="497"/>
        <v>57.891816258351902</v>
      </c>
      <c r="EI187" s="2">
        <f t="shared" si="498"/>
        <v>53.453480921358789</v>
      </c>
      <c r="EJ187" s="2">
        <f t="shared" si="499"/>
        <v>52.619127839643653</v>
      </c>
      <c r="EK187" s="2">
        <f t="shared" si="500"/>
        <v>52.549427790081197</v>
      </c>
      <c r="EL187" s="2">
        <f t="shared" si="501"/>
        <v>51.429870668058449</v>
      </c>
      <c r="EM187" s="2">
        <f t="shared" si="502"/>
        <v>51.046032567849693</v>
      </c>
      <c r="EN187" s="2">
        <f t="shared" si="503"/>
        <v>50.741754040085723</v>
      </c>
      <c r="EO187" s="2">
        <f t="shared" si="504"/>
        <v>53.271588854819356</v>
      </c>
      <c r="EQ187" s="2">
        <f t="shared" si="505"/>
        <v>56.434461574494591</v>
      </c>
      <c r="ER187" s="2">
        <f t="shared" si="590"/>
        <v>56.255833339939535</v>
      </c>
      <c r="ES187" s="2">
        <f t="shared" si="590"/>
        <v>55.931015197388646</v>
      </c>
      <c r="ET187" s="2">
        <f t="shared" si="590"/>
        <v>55.74871696165912</v>
      </c>
      <c r="EU187" s="2">
        <f t="shared" si="590"/>
        <v>56.491802203328852</v>
      </c>
      <c r="EV187" s="2">
        <f t="shared" si="590"/>
        <v>56.500292675626113</v>
      </c>
      <c r="EW187" s="2">
        <f t="shared" si="590"/>
        <v>56.715804624984443</v>
      </c>
      <c r="EX187" s="2">
        <f t="shared" si="590"/>
        <v>56.412572606190992</v>
      </c>
      <c r="EY187" s="2">
        <f t="shared" si="590"/>
        <v>55.661153431116958</v>
      </c>
      <c r="EZ187" s="2">
        <f t="shared" si="590"/>
        <v>56.192123924481592</v>
      </c>
      <c r="FA187" s="2">
        <f t="shared" si="590"/>
        <v>54.776078427180522</v>
      </c>
      <c r="FB187" s="2">
        <f t="shared" si="590"/>
        <v>51.421738209659772</v>
      </c>
      <c r="FC187" s="2">
        <f t="shared" si="590"/>
        <v>51.107720552874667</v>
      </c>
      <c r="FD187" s="2">
        <f t="shared" si="590"/>
        <v>50.969441195358527</v>
      </c>
      <c r="FE187" s="2">
        <f t="shared" si="590"/>
        <v>50.15560064731001</v>
      </c>
      <c r="FG187" s="2">
        <f t="shared" si="507"/>
        <v>0.99999999966174202</v>
      </c>
      <c r="FH187" s="2">
        <f t="shared" si="591"/>
        <v>0.99999999970444031</v>
      </c>
      <c r="FI187" s="2">
        <f t="shared" si="591"/>
        <v>0.99999999964689323</v>
      </c>
      <c r="FJ187" s="2">
        <f t="shared" si="591"/>
        <v>0.99999999974071241</v>
      </c>
      <c r="FK187" s="2">
        <f t="shared" si="591"/>
        <v>0.99999999976886023</v>
      </c>
      <c r="FL187" s="2">
        <f t="shared" si="591"/>
        <v>0.99999999981600884</v>
      </c>
      <c r="FM187" s="2">
        <f t="shared" si="591"/>
        <v>0.99999999985753774</v>
      </c>
      <c r="FN187" s="2">
        <f t="shared" si="591"/>
        <v>0.99999999985319843</v>
      </c>
      <c r="FO187" s="2">
        <f t="shared" si="591"/>
        <v>0.99999999986890376</v>
      </c>
      <c r="FP187" s="2">
        <f t="shared" si="591"/>
        <v>0.99999999988022348</v>
      </c>
      <c r="FQ187" s="2">
        <f t="shared" si="591"/>
        <v>0.99999999987766475</v>
      </c>
      <c r="FR187" s="2">
        <f t="shared" si="591"/>
        <v>0.9999999998712118</v>
      </c>
      <c r="FS187" s="2">
        <f t="shared" si="591"/>
        <v>0.99999999841045473</v>
      </c>
      <c r="FT187" s="2">
        <f t="shared" si="591"/>
        <v>0.99999999517243887</v>
      </c>
      <c r="FU187" s="2">
        <f t="shared" si="591"/>
        <v>0.99999998691018344</v>
      </c>
      <c r="FW187" s="2">
        <f t="shared" si="540"/>
        <v>0.97692733586873015</v>
      </c>
      <c r="FX187" s="2">
        <f t="shared" si="592"/>
        <v>0.98815664255636071</v>
      </c>
      <c r="FY187" s="2">
        <f t="shared" si="593"/>
        <v>0.98840927733553896</v>
      </c>
      <c r="FZ187" s="2">
        <f t="shared" si="594"/>
        <v>0.99376986447296267</v>
      </c>
      <c r="GA187" s="2">
        <f t="shared" si="595"/>
        <v>0.99522127997528764</v>
      </c>
      <c r="GB187" s="2">
        <f t="shared" si="596"/>
        <v>0.9953400566048286</v>
      </c>
      <c r="GC187" s="2">
        <f t="shared" si="597"/>
        <v>0.99633911991530066</v>
      </c>
      <c r="GD187" s="2">
        <f t="shared" si="598"/>
        <v>0.99716018046914134</v>
      </c>
      <c r="GE187" s="2">
        <f t="shared" si="599"/>
        <v>0.99796852614916753</v>
      </c>
      <c r="GF187" s="2">
        <f t="shared" si="600"/>
        <v>0.99805390687031237</v>
      </c>
      <c r="GG187" s="2">
        <f t="shared" si="601"/>
        <v>0.99773265662572164</v>
      </c>
      <c r="GH187" s="2">
        <f t="shared" si="602"/>
        <v>0.99681849200705408</v>
      </c>
      <c r="GI187" s="2">
        <f t="shared" si="603"/>
        <v>0.98942906706818456</v>
      </c>
      <c r="GJ187" s="2">
        <f t="shared" si="604"/>
        <v>0.98965249595306448</v>
      </c>
      <c r="GK187" s="2">
        <f t="shared" si="605"/>
        <v>0.98528187740335993</v>
      </c>
      <c r="GM187" s="107">
        <f t="shared" si="541"/>
        <v>1.410246159751513E-283</v>
      </c>
      <c r="GN187" s="107">
        <f t="shared" si="606"/>
        <v>0</v>
      </c>
      <c r="GO187" s="107">
        <f t="shared" si="607"/>
        <v>0</v>
      </c>
      <c r="GP187" s="107">
        <f t="shared" si="608"/>
        <v>0</v>
      </c>
      <c r="GQ187" s="107">
        <f t="shared" si="609"/>
        <v>0</v>
      </c>
      <c r="GR187" s="107">
        <f t="shared" si="610"/>
        <v>0</v>
      </c>
      <c r="GS187" s="107">
        <f t="shared" si="611"/>
        <v>0</v>
      </c>
      <c r="GT187" s="107">
        <f t="shared" si="612"/>
        <v>0</v>
      </c>
      <c r="GU187" s="107">
        <f t="shared" si="613"/>
        <v>0</v>
      </c>
      <c r="GV187" s="107">
        <f t="shared" si="614"/>
        <v>0</v>
      </c>
      <c r="GW187" s="107">
        <f t="shared" si="615"/>
        <v>0</v>
      </c>
      <c r="GX187" s="107">
        <f t="shared" si="616"/>
        <v>0</v>
      </c>
      <c r="GY187" s="107">
        <f t="shared" si="617"/>
        <v>0</v>
      </c>
      <c r="GZ187" s="107">
        <f t="shared" si="618"/>
        <v>0</v>
      </c>
      <c r="HA187" s="107">
        <f t="shared" si="619"/>
        <v>0</v>
      </c>
      <c r="HC187" s="107">
        <f t="shared" si="542"/>
        <v>1.1889901275915585E-220</v>
      </c>
      <c r="HD187" s="107">
        <f t="shared" si="620"/>
        <v>2.6005034351062107E-294</v>
      </c>
      <c r="HE187" s="107">
        <f t="shared" si="621"/>
        <v>1.0636824704400462E-287</v>
      </c>
      <c r="HF187" s="107">
        <f t="shared" si="622"/>
        <v>0</v>
      </c>
      <c r="HG187" s="107">
        <f t="shared" si="623"/>
        <v>0</v>
      </c>
      <c r="HH187" s="107">
        <f t="shared" si="624"/>
        <v>0</v>
      </c>
      <c r="HI187" s="107">
        <f t="shared" si="625"/>
        <v>0</v>
      </c>
      <c r="HJ187" s="107">
        <f t="shared" si="626"/>
        <v>0</v>
      </c>
      <c r="HK187" s="107">
        <f t="shared" si="627"/>
        <v>0</v>
      </c>
      <c r="HL187" s="107">
        <f t="shared" si="628"/>
        <v>0</v>
      </c>
      <c r="HM187" s="107">
        <f t="shared" si="629"/>
        <v>0</v>
      </c>
      <c r="HN187" s="107">
        <f t="shared" si="630"/>
        <v>0</v>
      </c>
      <c r="HO187" s="107">
        <f t="shared" si="631"/>
        <v>0</v>
      </c>
      <c r="HP187" s="107">
        <f t="shared" si="632"/>
        <v>0</v>
      </c>
      <c r="HQ187" s="107">
        <f t="shared" si="633"/>
        <v>0</v>
      </c>
      <c r="HS187" s="107">
        <f t="shared" si="543"/>
        <v>1.5980688499985893E-48</v>
      </c>
      <c r="HT187" s="107">
        <f t="shared" si="634"/>
        <v>8.5582899908752104E-69</v>
      </c>
      <c r="HU187" s="107">
        <f t="shared" si="635"/>
        <v>1.1260581905221701E-67</v>
      </c>
      <c r="HV187" s="107">
        <f t="shared" si="636"/>
        <v>9.8032411122142327E-90</v>
      </c>
      <c r="HW187" s="107">
        <f t="shared" si="637"/>
        <v>8.7959013872238688E-95</v>
      </c>
      <c r="HX187" s="107">
        <f t="shared" si="638"/>
        <v>1.7662366850628804E-99</v>
      </c>
      <c r="HY187" s="107">
        <f t="shared" si="639"/>
        <v>5.8792719804137146E-110</v>
      </c>
      <c r="HZ187" s="107">
        <f t="shared" si="640"/>
        <v>7.7617579188952585E-117</v>
      </c>
      <c r="IA187" s="107">
        <f t="shared" si="641"/>
        <v>6.2679342623710977E-119</v>
      </c>
      <c r="IB187" s="107">
        <f t="shared" si="642"/>
        <v>5.1317517937191746E-133</v>
      </c>
      <c r="IC187" s="107">
        <f t="shared" si="643"/>
        <v>1.7976243834367606E-130</v>
      </c>
      <c r="ID187" s="107">
        <f t="shared" si="644"/>
        <v>3.5869448803402183E-116</v>
      </c>
      <c r="IE187" s="107">
        <f t="shared" si="645"/>
        <v>5.1310197402328463E-100</v>
      </c>
      <c r="IF187" s="107">
        <f t="shared" si="646"/>
        <v>4.8482217937337333E-105</v>
      </c>
      <c r="IG187" s="107">
        <f t="shared" si="647"/>
        <v>4.2382084840200378E-137</v>
      </c>
      <c r="II187" s="107">
        <f t="shared" si="544"/>
        <v>1.4789587704260047E-6</v>
      </c>
      <c r="IJ187" s="107">
        <f t="shared" si="545"/>
        <v>9.5803040159911569E-11</v>
      </c>
      <c r="IK187" s="107">
        <f t="shared" si="546"/>
        <v>9.2593637016526125E-11</v>
      </c>
      <c r="IL187" s="107">
        <f t="shared" si="547"/>
        <v>5.64442905004825E-16</v>
      </c>
      <c r="IM187" s="107">
        <f t="shared" si="548"/>
        <v>7.9780604293530046E-18</v>
      </c>
      <c r="IN187" s="107">
        <f t="shared" si="549"/>
        <v>1.9758761270201556E-18</v>
      </c>
      <c r="IO187" s="107">
        <f t="shared" si="550"/>
        <v>6.3012926627819017E-21</v>
      </c>
      <c r="IP187" s="107">
        <f t="shared" si="551"/>
        <v>2.1285260006019702E-23</v>
      </c>
      <c r="IQ187" s="107">
        <f t="shared" si="552"/>
        <v>2.3507675507087351E-25</v>
      </c>
      <c r="IR187" s="107">
        <f t="shared" si="553"/>
        <v>2.3247960631819371E-28</v>
      </c>
      <c r="IS187" s="107">
        <f t="shared" si="554"/>
        <v>4.5955127212603408E-27</v>
      </c>
      <c r="IT187" s="107">
        <f t="shared" si="555"/>
        <v>8.7838299598695653E-23</v>
      </c>
      <c r="IU187" s="107">
        <f t="shared" si="556"/>
        <v>3.2522084071275717E-17</v>
      </c>
      <c r="IV187" s="107">
        <f t="shared" si="557"/>
        <v>2.2211869020335115E-19</v>
      </c>
      <c r="IW187" s="107">
        <f t="shared" si="558"/>
        <v>1.7959490688562889E-32</v>
      </c>
      <c r="IY187" s="107">
        <f t="shared" si="559"/>
        <v>1.4789587704260047E-6</v>
      </c>
      <c r="IZ187" s="107">
        <f t="shared" si="560"/>
        <v>9.5803040159911569E-11</v>
      </c>
      <c r="JA187" s="107">
        <f t="shared" si="561"/>
        <v>9.2593637016526125E-11</v>
      </c>
      <c r="JB187" s="107">
        <f t="shared" si="562"/>
        <v>5.64442905004825E-16</v>
      </c>
      <c r="JC187" s="107">
        <f t="shared" si="563"/>
        <v>7.9780604293530046E-18</v>
      </c>
      <c r="JD187" s="107">
        <f t="shared" si="564"/>
        <v>1.9758761270201556E-18</v>
      </c>
      <c r="JE187" s="107">
        <f t="shared" si="565"/>
        <v>6.3012926627819017E-21</v>
      </c>
      <c r="JF187" s="107">
        <f t="shared" si="566"/>
        <v>2.1285260006019702E-23</v>
      </c>
      <c r="JG187" s="107">
        <f t="shared" si="567"/>
        <v>2.3507675507087351E-25</v>
      </c>
      <c r="JH187" s="107">
        <f t="shared" si="568"/>
        <v>2.3247960631819371E-28</v>
      </c>
      <c r="JI187" s="107">
        <f t="shared" si="569"/>
        <v>4.5955127212603408E-27</v>
      </c>
      <c r="JJ187" s="107">
        <f t="shared" si="570"/>
        <v>8.7838299598695653E-23</v>
      </c>
      <c r="JK187" s="107">
        <f t="shared" si="571"/>
        <v>3.2522084071275717E-17</v>
      </c>
      <c r="JL187" s="107">
        <f t="shared" si="572"/>
        <v>2.2211869020335115E-19</v>
      </c>
      <c r="JM187" s="107">
        <f t="shared" si="573"/>
        <v>1.7959490688562889E-32</v>
      </c>
    </row>
    <row r="188" spans="2:273" x14ac:dyDescent="0.25">
      <c r="B188" s="2">
        <v>160</v>
      </c>
      <c r="C188" s="37">
        <v>54.466999999999999</v>
      </c>
      <c r="D188" s="37">
        <v>56.25</v>
      </c>
      <c r="E188" s="37">
        <v>55.683</v>
      </c>
      <c r="F188" s="37">
        <v>56.067</v>
      </c>
      <c r="G188" s="37">
        <v>56.567</v>
      </c>
      <c r="H188" s="37">
        <v>56.716999999999999</v>
      </c>
      <c r="I188" s="37">
        <v>56.6</v>
      </c>
      <c r="J188" s="37">
        <v>56.55</v>
      </c>
      <c r="K188" s="37">
        <v>55.716999999999999</v>
      </c>
      <c r="L188" s="37">
        <v>56.232999999999997</v>
      </c>
      <c r="M188" s="37">
        <v>53.383000000000003</v>
      </c>
      <c r="N188" s="37">
        <v>51.767000000000003</v>
      </c>
      <c r="O188" s="37">
        <v>50.85</v>
      </c>
      <c r="P188" s="37">
        <v>50.383000000000003</v>
      </c>
      <c r="Q188" s="37">
        <v>49.6</v>
      </c>
      <c r="S188" s="4">
        <f t="shared" si="460"/>
        <v>56.307084505945866</v>
      </c>
      <c r="T188" s="4">
        <f t="shared" si="461"/>
        <v>56.116059017097314</v>
      </c>
      <c r="U188" s="4">
        <f t="shared" si="462"/>
        <v>55.792713689368085</v>
      </c>
      <c r="V188" s="4">
        <f t="shared" si="463"/>
        <v>55.62333217877385</v>
      </c>
      <c r="W188" s="4">
        <f t="shared" si="464"/>
        <v>56.362749575536995</v>
      </c>
      <c r="X188" s="4">
        <f t="shared" si="465"/>
        <v>56.368984515604332</v>
      </c>
      <c r="Y188" s="4">
        <f t="shared" si="466"/>
        <v>56.588934578760814</v>
      </c>
      <c r="Z188" s="4">
        <f t="shared" si="467"/>
        <v>56.289539202342652</v>
      </c>
      <c r="AA188" s="4">
        <f t="shared" si="468"/>
        <v>55.530996311783525</v>
      </c>
      <c r="AB188" s="4">
        <f t="shared" si="469"/>
        <v>56.07710691882302</v>
      </c>
      <c r="AC188" s="4">
        <f t="shared" si="470"/>
        <v>54.649394499408388</v>
      </c>
      <c r="AD188" s="4">
        <f t="shared" si="471"/>
        <v>51.286636632348738</v>
      </c>
      <c r="AE188" s="4">
        <f t="shared" si="472"/>
        <v>50.969561204094518</v>
      </c>
      <c r="AF188" s="4">
        <f t="shared" si="473"/>
        <v>50.825654194170994</v>
      </c>
      <c r="AG188" s="4">
        <f t="shared" si="474"/>
        <v>50.0571609765421</v>
      </c>
      <c r="AI188" s="4">
        <f t="shared" si="475"/>
        <v>-1.8400845059458675</v>
      </c>
      <c r="AJ188" s="4">
        <f t="shared" si="476"/>
        <v>0.1339409829026863</v>
      </c>
      <c r="AK188" s="4">
        <f t="shared" si="477"/>
        <v>-0.10971368936808545</v>
      </c>
      <c r="AL188" s="4">
        <f t="shared" si="478"/>
        <v>0.44366782122614978</v>
      </c>
      <c r="AM188" s="4">
        <f t="shared" si="479"/>
        <v>0.20425042446300523</v>
      </c>
      <c r="AN188" s="4">
        <f t="shared" si="480"/>
        <v>0.34801548439566687</v>
      </c>
      <c r="AO188" s="4">
        <f t="shared" si="481"/>
        <v>1.1065421239187856E-2</v>
      </c>
      <c r="AP188" s="4">
        <f t="shared" si="482"/>
        <v>0.26046079765734476</v>
      </c>
      <c r="AQ188" s="4">
        <f t="shared" si="483"/>
        <v>0.18600368821647351</v>
      </c>
      <c r="AR188" s="4">
        <f t="shared" si="484"/>
        <v>0.15589308117697698</v>
      </c>
      <c r="AS188" s="4">
        <f t="shared" si="485"/>
        <v>-1.2663944994083849</v>
      </c>
      <c r="AT188" s="4">
        <f t="shared" si="486"/>
        <v>0.48036336765126464</v>
      </c>
      <c r="AU188" s="4">
        <f t="shared" si="487"/>
        <v>-0.11956120409451643</v>
      </c>
      <c r="AV188" s="4">
        <f t="shared" ref="AV188:AW203" si="648">IF(OR($B188 &lt; P$231, $B188 &gt; P$234), 0, P188-AF188)</f>
        <v>-0.44265419417099139</v>
      </c>
      <c r="AW188" s="4">
        <f t="shared" si="648"/>
        <v>-0.45716097654209875</v>
      </c>
      <c r="AY188" s="2">
        <f t="shared" si="509"/>
        <v>56.307084505945866</v>
      </c>
      <c r="AZ188" s="2">
        <f t="shared" si="575"/>
        <v>56.116059017097307</v>
      </c>
      <c r="BA188" s="2">
        <f t="shared" si="576"/>
        <v>55.792713689368078</v>
      </c>
      <c r="BB188" s="2">
        <f t="shared" si="577"/>
        <v>55.62333217877385</v>
      </c>
      <c r="BC188" s="2">
        <f t="shared" si="578"/>
        <v>56.362749575536995</v>
      </c>
      <c r="BD188" s="2">
        <f t="shared" si="579"/>
        <v>56.368984515604332</v>
      </c>
      <c r="BE188" s="2">
        <f t="shared" si="580"/>
        <v>56.588934578760814</v>
      </c>
      <c r="BF188" s="2">
        <f t="shared" si="581"/>
        <v>56.289539202342652</v>
      </c>
      <c r="BG188" s="2">
        <f t="shared" si="582"/>
        <v>55.530996311783525</v>
      </c>
      <c r="BH188" s="2">
        <f t="shared" si="583"/>
        <v>56.07710691882302</v>
      </c>
      <c r="BI188" s="2">
        <f t="shared" si="584"/>
        <v>54.649394499408388</v>
      </c>
      <c r="BJ188" s="2">
        <f t="shared" si="585"/>
        <v>51.286636632348738</v>
      </c>
      <c r="BK188" s="2">
        <f t="shared" si="586"/>
        <v>50.969561204094518</v>
      </c>
      <c r="BL188" s="2">
        <f t="shared" si="587"/>
        <v>50.825654194170994</v>
      </c>
      <c r="BM188" s="2">
        <f t="shared" si="588"/>
        <v>50.0571609765421</v>
      </c>
      <c r="BO188" s="2" t="str">
        <f t="shared" si="440"/>
        <v/>
      </c>
      <c r="BP188" s="2" t="str">
        <f t="shared" si="441"/>
        <v/>
      </c>
      <c r="BQ188" s="2" t="str">
        <f t="shared" si="442"/>
        <v/>
      </c>
      <c r="BR188" s="2" t="str">
        <f t="shared" si="443"/>
        <v/>
      </c>
      <c r="BS188" s="2" t="str">
        <f t="shared" si="444"/>
        <v/>
      </c>
      <c r="BT188" s="2" t="str">
        <f t="shared" si="445"/>
        <v/>
      </c>
      <c r="BU188" s="2" t="str">
        <f t="shared" si="446"/>
        <v/>
      </c>
      <c r="BV188" s="2" t="str">
        <f t="shared" si="447"/>
        <v/>
      </c>
      <c r="BW188" s="2" t="str">
        <f t="shared" si="448"/>
        <v/>
      </c>
      <c r="BX188" s="2" t="str">
        <f t="shared" si="449"/>
        <v/>
      </c>
      <c r="BY188" s="2" t="str">
        <f t="shared" si="450"/>
        <v/>
      </c>
      <c r="BZ188" s="2" t="str">
        <f t="shared" si="451"/>
        <v/>
      </c>
      <c r="CA188" s="2" t="str">
        <f t="shared" si="452"/>
        <v/>
      </c>
      <c r="CB188" s="2" t="str">
        <f t="shared" si="453"/>
        <v/>
      </c>
      <c r="CC188" s="2" t="str">
        <f t="shared" si="454"/>
        <v/>
      </c>
      <c r="CE188" s="2" t="str">
        <f t="shared" si="510"/>
        <v/>
      </c>
      <c r="CF188" s="2" t="str">
        <f t="shared" si="511"/>
        <v/>
      </c>
      <c r="CG188" s="2" t="str">
        <f t="shared" si="512"/>
        <v/>
      </c>
      <c r="CH188" s="2" t="str">
        <f t="shared" si="513"/>
        <v/>
      </c>
      <c r="CI188" s="2" t="str">
        <f t="shared" si="514"/>
        <v/>
      </c>
      <c r="CJ188" s="2" t="str">
        <f t="shared" si="515"/>
        <v/>
      </c>
      <c r="CK188" s="2" t="str">
        <f t="shared" si="516"/>
        <v/>
      </c>
      <c r="CL188" s="2" t="str">
        <f t="shared" si="517"/>
        <v/>
      </c>
      <c r="CM188" s="2" t="str">
        <f t="shared" si="518"/>
        <v/>
      </c>
      <c r="CN188" s="2" t="str">
        <f t="shared" si="519"/>
        <v/>
      </c>
      <c r="CO188" s="2" t="str">
        <f t="shared" si="520"/>
        <v/>
      </c>
      <c r="CP188" s="2" t="str">
        <f t="shared" si="521"/>
        <v/>
      </c>
      <c r="CQ188" s="2" t="str">
        <f t="shared" si="522"/>
        <v/>
      </c>
      <c r="CR188" s="2" t="str">
        <f t="shared" si="523"/>
        <v/>
      </c>
      <c r="CS188" s="2" t="str">
        <f t="shared" si="524"/>
        <v/>
      </c>
      <c r="CU188" s="2">
        <f t="shared" si="525"/>
        <v>54.466999999999999</v>
      </c>
      <c r="CV188" s="2">
        <f t="shared" si="526"/>
        <v>56.25</v>
      </c>
      <c r="CW188" s="2">
        <f t="shared" si="527"/>
        <v>55.683</v>
      </c>
      <c r="CX188" s="2">
        <f t="shared" si="528"/>
        <v>56.067</v>
      </c>
      <c r="CY188" s="2">
        <f t="shared" si="529"/>
        <v>56.567</v>
      </c>
      <c r="CZ188" s="2">
        <f t="shared" si="530"/>
        <v>56.716999999999999</v>
      </c>
      <c r="DA188" s="2">
        <f t="shared" si="531"/>
        <v>56.6</v>
      </c>
      <c r="DB188" s="2">
        <f t="shared" si="532"/>
        <v>56.55</v>
      </c>
      <c r="DC188" s="2">
        <f t="shared" si="533"/>
        <v>55.716999999999999</v>
      </c>
      <c r="DD188" s="2">
        <f t="shared" si="534"/>
        <v>56.232999999999997</v>
      </c>
      <c r="DE188" s="2">
        <f t="shared" si="535"/>
        <v>53.383000000000003</v>
      </c>
      <c r="DF188" s="2">
        <f t="shared" si="536"/>
        <v>51.767000000000003</v>
      </c>
      <c r="DG188" s="2">
        <f t="shared" si="537"/>
        <v>50.85</v>
      </c>
      <c r="DH188" s="2">
        <f t="shared" si="538"/>
        <v>50.383000000000003</v>
      </c>
      <c r="DI188" s="2">
        <f t="shared" si="539"/>
        <v>49.6</v>
      </c>
      <c r="DK188" s="2">
        <f t="shared" si="489"/>
        <v>91.658908961593141</v>
      </c>
      <c r="DL188" s="2">
        <f t="shared" ref="DL188:DY203" si="649">BP$229*$B188+BP$230</f>
        <v>96.791358791990376</v>
      </c>
      <c r="DM188" s="2">
        <f t="shared" si="649"/>
        <v>92.030201225517018</v>
      </c>
      <c r="DN188" s="2">
        <f t="shared" si="649"/>
        <v>90.564257142857144</v>
      </c>
      <c r="DO188" s="2">
        <f t="shared" si="649"/>
        <v>100.51801904761906</v>
      </c>
      <c r="DP188" s="2">
        <f t="shared" si="649"/>
        <v>98.821082352941161</v>
      </c>
      <c r="DQ188" s="2">
        <f t="shared" si="649"/>
        <v>98.231335784313728</v>
      </c>
      <c r="DR188" s="2">
        <f t="shared" si="649"/>
        <v>100.28913636363637</v>
      </c>
      <c r="DS188" s="2">
        <f t="shared" si="649"/>
        <v>85.684556929590016</v>
      </c>
      <c r="DT188" s="2">
        <f t="shared" si="649"/>
        <v>100.72045362903225</v>
      </c>
      <c r="DU188" s="2">
        <f t="shared" si="649"/>
        <v>102.72695161290324</v>
      </c>
      <c r="DV188" s="2">
        <f t="shared" si="649"/>
        <v>93.280723607038112</v>
      </c>
      <c r="DW188" s="2">
        <f t="shared" si="649"/>
        <v>106.25084329178887</v>
      </c>
      <c r="DX188" s="2">
        <f t="shared" si="649"/>
        <v>101.59410588235296</v>
      </c>
      <c r="DY188" s="2">
        <f t="shared" si="649"/>
        <v>77.553311165845656</v>
      </c>
      <c r="EA188" s="2">
        <f t="shared" si="459"/>
        <v>54.196800000000025</v>
      </c>
      <c r="EB188" s="2">
        <f t="shared" si="491"/>
        <v>53.123854059869629</v>
      </c>
      <c r="EC188" s="2">
        <f t="shared" si="492"/>
        <v>53.065892965041016</v>
      </c>
      <c r="ED188" s="2">
        <f t="shared" si="493"/>
        <v>54.11536473232529</v>
      </c>
      <c r="EE188" s="2">
        <f t="shared" si="494"/>
        <v>53.785589109218634</v>
      </c>
      <c r="EF188" s="2">
        <f t="shared" si="495"/>
        <v>53.590401584435256</v>
      </c>
      <c r="EG188" s="2">
        <f t="shared" si="496"/>
        <v>55.368162102217923</v>
      </c>
      <c r="EH188" s="2">
        <f t="shared" si="497"/>
        <v>57.787961581291768</v>
      </c>
      <c r="EI188" s="2">
        <f t="shared" si="498"/>
        <v>53.291341554211272</v>
      </c>
      <c r="EJ188" s="2">
        <f t="shared" si="499"/>
        <v>52.454087750556795</v>
      </c>
      <c r="EK188" s="2">
        <f t="shared" si="500"/>
        <v>52.392654268169913</v>
      </c>
      <c r="EL188" s="2">
        <f t="shared" si="501"/>
        <v>51.293165762004165</v>
      </c>
      <c r="EM188" s="2">
        <f t="shared" si="502"/>
        <v>50.905887787056372</v>
      </c>
      <c r="EN188" s="2">
        <f t="shared" si="503"/>
        <v>50.595135913273673</v>
      </c>
      <c r="EO188" s="2">
        <f t="shared" si="504"/>
        <v>53.176198506865752</v>
      </c>
      <c r="EQ188" s="2">
        <f t="shared" si="505"/>
        <v>56.34667367441444</v>
      </c>
      <c r="ER188" s="2">
        <f t="shared" ref="ER188:FE203" si="650">CV$229*$B188+CV$230</f>
        <v>56.144545591216414</v>
      </c>
      <c r="ES188" s="2">
        <f t="shared" si="650"/>
        <v>55.818113477777509</v>
      </c>
      <c r="ET188" s="2">
        <f t="shared" si="650"/>
        <v>55.630841543549998</v>
      </c>
      <c r="EU188" s="2">
        <f t="shared" si="650"/>
        <v>56.372579111441283</v>
      </c>
      <c r="EV188" s="2">
        <f t="shared" si="650"/>
        <v>56.379317653943417</v>
      </c>
      <c r="EW188" s="2">
        <f t="shared" si="650"/>
        <v>56.592497551150977</v>
      </c>
      <c r="EX188" s="2">
        <f t="shared" si="650"/>
        <v>56.286149506730261</v>
      </c>
      <c r="EY188" s="2">
        <f t="shared" si="650"/>
        <v>55.534617699828679</v>
      </c>
      <c r="EZ188" s="2">
        <f t="shared" si="650"/>
        <v>56.082718430826375</v>
      </c>
      <c r="FA188" s="2">
        <f t="shared" si="650"/>
        <v>54.653468153583901</v>
      </c>
      <c r="FB188" s="2">
        <f t="shared" si="650"/>
        <v>51.286620075213634</v>
      </c>
      <c r="FC188" s="2">
        <f t="shared" si="650"/>
        <v>50.970112927064662</v>
      </c>
      <c r="FD188" s="2">
        <f t="shared" si="650"/>
        <v>50.827643402055017</v>
      </c>
      <c r="FE188" s="2">
        <f t="shared" si="650"/>
        <v>50.01813152427713</v>
      </c>
      <c r="FG188" s="2">
        <f t="shared" si="507"/>
        <v>0.99999999973131215</v>
      </c>
      <c r="FH188" s="2">
        <f t="shared" ref="FH188:FU203" si="651">POWER(10,($B188-D$232)/D$230)/(1+POWER(10,($B188-D$232)/D$230))</f>
        <v>0.99999999976522858</v>
      </c>
      <c r="FI188" s="2">
        <f t="shared" si="651"/>
        <v>0.99999999971951736</v>
      </c>
      <c r="FJ188" s="2">
        <f t="shared" si="651"/>
        <v>0.99999999979404053</v>
      </c>
      <c r="FK188" s="2">
        <f t="shared" si="651"/>
        <v>0.99999999981639909</v>
      </c>
      <c r="FL188" s="2">
        <f t="shared" si="651"/>
        <v>0.99999999985385069</v>
      </c>
      <c r="FM188" s="2">
        <f t="shared" si="651"/>
        <v>0.99999999988683819</v>
      </c>
      <c r="FN188" s="2">
        <f t="shared" si="651"/>
        <v>0.99999999988339139</v>
      </c>
      <c r="FO188" s="2">
        <f t="shared" si="651"/>
        <v>0.99999999989586652</v>
      </c>
      <c r="FP188" s="2">
        <f t="shared" si="651"/>
        <v>0.99999999990485822</v>
      </c>
      <c r="FQ188" s="2">
        <f t="shared" si="651"/>
        <v>0.99999999990282573</v>
      </c>
      <c r="FR188" s="2">
        <f t="shared" si="651"/>
        <v>0.99999999989769983</v>
      </c>
      <c r="FS188" s="2">
        <f t="shared" si="651"/>
        <v>0.9999999987106708</v>
      </c>
      <c r="FT188" s="2">
        <f t="shared" si="651"/>
        <v>0.99999999601531087</v>
      </c>
      <c r="FU188" s="2">
        <f t="shared" si="651"/>
        <v>0.99999998903495324</v>
      </c>
      <c r="FW188" s="2">
        <f t="shared" si="540"/>
        <v>0.98158534661578634</v>
      </c>
      <c r="FX188" s="2">
        <f t="shared" si="592"/>
        <v>0.99056951559754658</v>
      </c>
      <c r="FY188" s="2">
        <f t="shared" si="593"/>
        <v>0.99077116124209585</v>
      </c>
      <c r="FZ188" s="2">
        <f t="shared" si="594"/>
        <v>0.99504487813503717</v>
      </c>
      <c r="GA188" s="2">
        <f t="shared" si="595"/>
        <v>0.9962003933235295</v>
      </c>
      <c r="GB188" s="2">
        <f t="shared" si="596"/>
        <v>0.99629492437492262</v>
      </c>
      <c r="GC188" s="2">
        <f t="shared" si="597"/>
        <v>0.997089868431282</v>
      </c>
      <c r="GD188" s="2">
        <f t="shared" si="598"/>
        <v>0.99774293287835292</v>
      </c>
      <c r="GE188" s="2">
        <f t="shared" si="599"/>
        <v>0.99838566846732357</v>
      </c>
      <c r="GF188" s="2">
        <f t="shared" si="600"/>
        <v>0.99845354430088074</v>
      </c>
      <c r="GG188" s="2">
        <f t="shared" si="601"/>
        <v>0.99819814488357628</v>
      </c>
      <c r="GH188" s="2">
        <f t="shared" si="602"/>
        <v>0.99747118365041565</v>
      </c>
      <c r="GI188" s="2">
        <f t="shared" si="603"/>
        <v>0.99140843713317039</v>
      </c>
      <c r="GJ188" s="2">
        <f t="shared" si="604"/>
        <v>0.99144366872010481</v>
      </c>
      <c r="GK188" s="2">
        <f t="shared" si="605"/>
        <v>0.98764143218495015</v>
      </c>
      <c r="GM188" s="107">
        <f t="shared" si="541"/>
        <v>1.4968843258323966E-289</v>
      </c>
      <c r="GN188" s="107">
        <f t="shared" si="606"/>
        <v>0</v>
      </c>
      <c r="GO188" s="107">
        <f t="shared" si="607"/>
        <v>0</v>
      </c>
      <c r="GP188" s="107">
        <f t="shared" si="608"/>
        <v>0</v>
      </c>
      <c r="GQ188" s="107">
        <f t="shared" si="609"/>
        <v>0</v>
      </c>
      <c r="GR188" s="107">
        <f t="shared" si="610"/>
        <v>0</v>
      </c>
      <c r="GS188" s="107">
        <f t="shared" si="611"/>
        <v>0</v>
      </c>
      <c r="GT188" s="107">
        <f t="shared" si="612"/>
        <v>0</v>
      </c>
      <c r="GU188" s="107">
        <f t="shared" si="613"/>
        <v>0</v>
      </c>
      <c r="GV188" s="107">
        <f t="shared" si="614"/>
        <v>0</v>
      </c>
      <c r="GW188" s="107">
        <f t="shared" si="615"/>
        <v>0</v>
      </c>
      <c r="GX188" s="107">
        <f t="shared" si="616"/>
        <v>0</v>
      </c>
      <c r="GY188" s="107">
        <f t="shared" si="617"/>
        <v>0</v>
      </c>
      <c r="GZ188" s="107">
        <f t="shared" si="618"/>
        <v>0</v>
      </c>
      <c r="HA188" s="107">
        <f t="shared" si="619"/>
        <v>0</v>
      </c>
      <c r="HC188" s="107">
        <f t="shared" si="542"/>
        <v>1.6896430851870321E-226</v>
      </c>
      <c r="HD188" s="107">
        <f t="shared" si="620"/>
        <v>5.2368808749856764E-302</v>
      </c>
      <c r="HE188" s="107">
        <f t="shared" si="621"/>
        <v>2.8134857247116735E-295</v>
      </c>
      <c r="HF188" s="107">
        <f t="shared" si="622"/>
        <v>0</v>
      </c>
      <c r="HG188" s="107">
        <f t="shared" si="623"/>
        <v>0</v>
      </c>
      <c r="HH188" s="107">
        <f t="shared" si="624"/>
        <v>0</v>
      </c>
      <c r="HI188" s="107">
        <f t="shared" si="625"/>
        <v>0</v>
      </c>
      <c r="HJ188" s="107">
        <f t="shared" si="626"/>
        <v>0</v>
      </c>
      <c r="HK188" s="107">
        <f t="shared" si="627"/>
        <v>0</v>
      </c>
      <c r="HL188" s="107">
        <f t="shared" si="628"/>
        <v>0</v>
      </c>
      <c r="HM188" s="107">
        <f t="shared" si="629"/>
        <v>0</v>
      </c>
      <c r="HN188" s="107">
        <f t="shared" si="630"/>
        <v>0</v>
      </c>
      <c r="HO188" s="107">
        <f t="shared" si="631"/>
        <v>0</v>
      </c>
      <c r="HP188" s="107">
        <f t="shared" si="632"/>
        <v>0</v>
      </c>
      <c r="HQ188" s="107">
        <f t="shared" si="633"/>
        <v>0</v>
      </c>
      <c r="HS188" s="107">
        <f t="shared" si="543"/>
        <v>8.9329384274307587E-51</v>
      </c>
      <c r="HT188" s="107">
        <f t="shared" si="634"/>
        <v>7.3614725905359997E-72</v>
      </c>
      <c r="HU188" s="107">
        <f t="shared" si="635"/>
        <v>1.0570074851582032E-70</v>
      </c>
      <c r="HV188" s="107">
        <f t="shared" si="636"/>
        <v>1.4596931624752437E-93</v>
      </c>
      <c r="HW188" s="107">
        <f t="shared" si="637"/>
        <v>9.4249562986424362E-99</v>
      </c>
      <c r="HX188" s="107">
        <f t="shared" si="638"/>
        <v>1.3280591871729353E-103</v>
      </c>
      <c r="HY188" s="107">
        <f t="shared" si="639"/>
        <v>2.1011832925711052E-114</v>
      </c>
      <c r="HZ188" s="107">
        <f t="shared" si="640"/>
        <v>1.7068803213252245E-121</v>
      </c>
      <c r="IA188" s="107">
        <f t="shared" si="641"/>
        <v>1.4371207728302548E-123</v>
      </c>
      <c r="IB188" s="107">
        <f t="shared" si="642"/>
        <v>3.4227848045622334E-138</v>
      </c>
      <c r="IC188" s="107">
        <f t="shared" si="643"/>
        <v>1.3452664498778646E-135</v>
      </c>
      <c r="ID188" s="107">
        <f t="shared" si="644"/>
        <v>7.6796249615151532E-121</v>
      </c>
      <c r="IE188" s="107">
        <f t="shared" si="645"/>
        <v>2.687602121549094E-104</v>
      </c>
      <c r="IF188" s="107">
        <f t="shared" si="646"/>
        <v>2.6063309328844415E-109</v>
      </c>
      <c r="IG188" s="107">
        <f t="shared" si="647"/>
        <v>1.1528644054205626E-142</v>
      </c>
      <c r="II188" s="107">
        <f t="shared" si="544"/>
        <v>3.2249899084445556E-7</v>
      </c>
      <c r="IJ188" s="107">
        <f t="shared" si="545"/>
        <v>9.7364141754275802E-12</v>
      </c>
      <c r="IK188" s="107">
        <f t="shared" si="546"/>
        <v>9.4853416384412352E-12</v>
      </c>
      <c r="IL188" s="107">
        <f t="shared" si="547"/>
        <v>2.5764247461070353E-17</v>
      </c>
      <c r="IM188" s="107">
        <f t="shared" si="548"/>
        <v>2.9432750804142202E-19</v>
      </c>
      <c r="IN188" s="107">
        <f t="shared" si="549"/>
        <v>6.5629186516557098E-20</v>
      </c>
      <c r="IO188" s="107">
        <f t="shared" si="550"/>
        <v>1.5103250834694498E-22</v>
      </c>
      <c r="IP188" s="107">
        <f t="shared" si="551"/>
        <v>3.8327295617117801E-25</v>
      </c>
      <c r="IQ188" s="107">
        <f t="shared" si="552"/>
        <v>3.7679324260408891E-27</v>
      </c>
      <c r="IR188" s="107">
        <f t="shared" si="553"/>
        <v>2.2903968940723753E-30</v>
      </c>
      <c r="IS188" s="107">
        <f t="shared" si="554"/>
        <v>5.0531490681409945E-29</v>
      </c>
      <c r="IT188" s="107">
        <f t="shared" si="555"/>
        <v>1.6356104462884472E-24</v>
      </c>
      <c r="IU188" s="107">
        <f t="shared" si="556"/>
        <v>1.082667309053247E-18</v>
      </c>
      <c r="IV188" s="107">
        <f t="shared" si="557"/>
        <v>6.5658855646725242E-21</v>
      </c>
      <c r="IW188" s="107">
        <f t="shared" si="558"/>
        <v>4.0390701812150075E-35</v>
      </c>
      <c r="IY188" s="107">
        <f t="shared" si="559"/>
        <v>3.2249899084445556E-7</v>
      </c>
      <c r="IZ188" s="107">
        <f t="shared" si="560"/>
        <v>9.7364141754275802E-12</v>
      </c>
      <c r="JA188" s="107">
        <f t="shared" si="561"/>
        <v>9.4853416384412352E-12</v>
      </c>
      <c r="JB188" s="107">
        <f t="shared" si="562"/>
        <v>2.5764247461070353E-17</v>
      </c>
      <c r="JC188" s="107">
        <f t="shared" si="563"/>
        <v>2.9432750804142202E-19</v>
      </c>
      <c r="JD188" s="107">
        <f t="shared" si="564"/>
        <v>6.5629186516557098E-20</v>
      </c>
      <c r="JE188" s="107">
        <f t="shared" si="565"/>
        <v>1.5103250834694498E-22</v>
      </c>
      <c r="JF188" s="107">
        <f t="shared" si="566"/>
        <v>3.8327295617117801E-25</v>
      </c>
      <c r="JG188" s="107">
        <f t="shared" si="567"/>
        <v>3.7679324260408891E-27</v>
      </c>
      <c r="JH188" s="107">
        <f t="shared" si="568"/>
        <v>2.2903968940723753E-30</v>
      </c>
      <c r="JI188" s="107">
        <f t="shared" si="569"/>
        <v>5.0531490681409945E-29</v>
      </c>
      <c r="JJ188" s="107">
        <f t="shared" si="570"/>
        <v>1.6356104462884472E-24</v>
      </c>
      <c r="JK188" s="107">
        <f t="shared" si="571"/>
        <v>1.082667309053247E-18</v>
      </c>
      <c r="JL188" s="107">
        <f t="shared" si="572"/>
        <v>6.5658855646725242E-21</v>
      </c>
      <c r="JM188" s="107">
        <f t="shared" si="573"/>
        <v>4.0390701812150075E-35</v>
      </c>
    </row>
    <row r="189" spans="2:273" x14ac:dyDescent="0.25">
      <c r="B189" s="2">
        <v>161</v>
      </c>
      <c r="C189" s="37">
        <v>54.582999999999998</v>
      </c>
      <c r="D189" s="37">
        <v>56.05</v>
      </c>
      <c r="E189" s="37">
        <v>55.582999999999998</v>
      </c>
      <c r="F189" s="37">
        <v>54.966999999999999</v>
      </c>
      <c r="G189" s="37">
        <v>56.582999999999998</v>
      </c>
      <c r="H189" s="37">
        <v>56.15</v>
      </c>
      <c r="I189" s="37">
        <v>56.232999999999997</v>
      </c>
      <c r="J189" s="37">
        <v>56.433</v>
      </c>
      <c r="K189" s="37">
        <v>56.533000000000001</v>
      </c>
      <c r="L189" s="37">
        <v>56.5</v>
      </c>
      <c r="M189" s="37">
        <v>54.017000000000003</v>
      </c>
      <c r="N189" s="37">
        <v>50.783000000000001</v>
      </c>
      <c r="O189" s="37">
        <v>50.8</v>
      </c>
      <c r="P189" s="37">
        <v>51.133000000000003</v>
      </c>
      <c r="Q189" s="37">
        <v>49.732999999999997</v>
      </c>
      <c r="S189" s="4">
        <f t="shared" si="460"/>
        <v>56.226698162628402</v>
      </c>
      <c r="T189" s="4">
        <f t="shared" si="461"/>
        <v>56.010203864882072</v>
      </c>
      <c r="U189" s="4">
        <f t="shared" si="462"/>
        <v>55.684660587607134</v>
      </c>
      <c r="V189" s="4">
        <f t="shared" si="463"/>
        <v>55.506894304330068</v>
      </c>
      <c r="W189" s="4">
        <f t="shared" si="464"/>
        <v>56.245414935820826</v>
      </c>
      <c r="X189" s="4">
        <f t="shared" si="465"/>
        <v>56.249994800743103</v>
      </c>
      <c r="Y189" s="4">
        <f t="shared" si="466"/>
        <v>56.466311455451446</v>
      </c>
      <c r="Z189" s="4">
        <f t="shared" si="467"/>
        <v>56.162460669356648</v>
      </c>
      <c r="AA189" s="4">
        <f t="shared" si="468"/>
        <v>55.405158772353673</v>
      </c>
      <c r="AB189" s="4">
        <f t="shared" si="469"/>
        <v>55.968785773682441</v>
      </c>
      <c r="AC189" s="4">
        <f t="shared" si="470"/>
        <v>54.527571947106487</v>
      </c>
      <c r="AD189" s="4">
        <f t="shared" si="471"/>
        <v>51.151511910411152</v>
      </c>
      <c r="AE189" s="4">
        <f t="shared" si="472"/>
        <v>50.832039344834762</v>
      </c>
      <c r="AF189" s="4">
        <f t="shared" si="473"/>
        <v>50.684167158510242</v>
      </c>
      <c r="AG189" s="4">
        <f t="shared" si="474"/>
        <v>49.913858716479425</v>
      </c>
      <c r="AI189" s="4">
        <f t="shared" si="475"/>
        <v>-1.6436981626284037</v>
      </c>
      <c r="AJ189" s="4">
        <f t="shared" si="476"/>
        <v>3.9796135117924791E-2</v>
      </c>
      <c r="AK189" s="4">
        <f t="shared" si="477"/>
        <v>-0.10166058760713526</v>
      </c>
      <c r="AL189" s="4">
        <f t="shared" si="478"/>
        <v>-0.53989430433006902</v>
      </c>
      <c r="AM189" s="4">
        <f t="shared" si="479"/>
        <v>0.33758506417917289</v>
      </c>
      <c r="AN189" s="4">
        <f t="shared" si="480"/>
        <v>-9.9994800743104406E-2</v>
      </c>
      <c r="AO189" s="4">
        <f t="shared" si="481"/>
        <v>-0.23331145545144949</v>
      </c>
      <c r="AP189" s="4">
        <f t="shared" si="482"/>
        <v>0.27053933064335212</v>
      </c>
      <c r="AQ189" s="4">
        <f t="shared" si="483"/>
        <v>1.1278412276463285</v>
      </c>
      <c r="AR189" s="4">
        <f t="shared" si="484"/>
        <v>0.53121422631755877</v>
      </c>
      <c r="AS189" s="4">
        <f t="shared" si="485"/>
        <v>-0.51057194710648446</v>
      </c>
      <c r="AT189" s="4">
        <f t="shared" si="486"/>
        <v>-0.36851191041115072</v>
      </c>
      <c r="AU189" s="4">
        <f t="shared" si="487"/>
        <v>-3.2039344834764449E-2</v>
      </c>
      <c r="AV189" s="4">
        <f t="shared" si="648"/>
        <v>0.44883284148976088</v>
      </c>
      <c r="AW189" s="4">
        <f t="shared" si="648"/>
        <v>-0.18085871647942753</v>
      </c>
      <c r="AY189" s="2">
        <f t="shared" si="509"/>
        <v>56.226698162628402</v>
      </c>
      <c r="AZ189" s="2">
        <f t="shared" si="575"/>
        <v>56.010203864882072</v>
      </c>
      <c r="BA189" s="2">
        <f t="shared" si="576"/>
        <v>55.684660587607134</v>
      </c>
      <c r="BB189" s="2">
        <f t="shared" si="577"/>
        <v>55.506894304330068</v>
      </c>
      <c r="BC189" s="2">
        <f t="shared" si="578"/>
        <v>56.245414935820826</v>
      </c>
      <c r="BD189" s="2">
        <f t="shared" si="579"/>
        <v>56.249994800743103</v>
      </c>
      <c r="BE189" s="2">
        <f t="shared" si="580"/>
        <v>56.466311455451446</v>
      </c>
      <c r="BF189" s="2">
        <f t="shared" si="581"/>
        <v>56.162460669356648</v>
      </c>
      <c r="BG189" s="2">
        <f t="shared" si="582"/>
        <v>55.405158772353673</v>
      </c>
      <c r="BH189" s="2">
        <f t="shared" si="583"/>
        <v>55.968785773682441</v>
      </c>
      <c r="BI189" s="2">
        <f t="shared" si="584"/>
        <v>54.527571947106487</v>
      </c>
      <c r="BJ189" s="2">
        <f t="shared" si="585"/>
        <v>51.151511910411152</v>
      </c>
      <c r="BK189" s="2">
        <f t="shared" si="586"/>
        <v>50.832039344834762</v>
      </c>
      <c r="BL189" s="2">
        <f t="shared" si="587"/>
        <v>50.684167158510242</v>
      </c>
      <c r="BM189" s="2">
        <f t="shared" si="588"/>
        <v>49.913858716479425</v>
      </c>
      <c r="BO189" s="2" t="str">
        <f t="shared" si="440"/>
        <v/>
      </c>
      <c r="BP189" s="2" t="str">
        <f t="shared" si="441"/>
        <v/>
      </c>
      <c r="BQ189" s="2" t="str">
        <f t="shared" si="442"/>
        <v/>
      </c>
      <c r="BR189" s="2" t="str">
        <f t="shared" si="443"/>
        <v/>
      </c>
      <c r="BS189" s="2" t="str">
        <f t="shared" si="444"/>
        <v/>
      </c>
      <c r="BT189" s="2" t="str">
        <f t="shared" si="445"/>
        <v/>
      </c>
      <c r="BU189" s="2" t="str">
        <f t="shared" si="446"/>
        <v/>
      </c>
      <c r="BV189" s="2" t="str">
        <f t="shared" si="447"/>
        <v/>
      </c>
      <c r="BW189" s="2" t="str">
        <f t="shared" si="448"/>
        <v/>
      </c>
      <c r="BX189" s="2" t="str">
        <f t="shared" si="449"/>
        <v/>
      </c>
      <c r="BY189" s="2" t="str">
        <f t="shared" si="450"/>
        <v/>
      </c>
      <c r="BZ189" s="2" t="str">
        <f t="shared" si="451"/>
        <v/>
      </c>
      <c r="CA189" s="2" t="str">
        <f t="shared" si="452"/>
        <v/>
      </c>
      <c r="CB189" s="2" t="str">
        <f t="shared" si="453"/>
        <v/>
      </c>
      <c r="CC189" s="2" t="str">
        <f t="shared" si="454"/>
        <v/>
      </c>
      <c r="CE189" s="2" t="str">
        <f t="shared" si="510"/>
        <v/>
      </c>
      <c r="CF189" s="2" t="str">
        <f t="shared" si="511"/>
        <v/>
      </c>
      <c r="CG189" s="2" t="str">
        <f t="shared" si="512"/>
        <v/>
      </c>
      <c r="CH189" s="2" t="str">
        <f t="shared" si="513"/>
        <v/>
      </c>
      <c r="CI189" s="2" t="str">
        <f t="shared" si="514"/>
        <v/>
      </c>
      <c r="CJ189" s="2" t="str">
        <f t="shared" si="515"/>
        <v/>
      </c>
      <c r="CK189" s="2" t="str">
        <f t="shared" si="516"/>
        <v/>
      </c>
      <c r="CL189" s="2" t="str">
        <f t="shared" si="517"/>
        <v/>
      </c>
      <c r="CM189" s="2" t="str">
        <f t="shared" si="518"/>
        <v/>
      </c>
      <c r="CN189" s="2" t="str">
        <f t="shared" si="519"/>
        <v/>
      </c>
      <c r="CO189" s="2" t="str">
        <f t="shared" si="520"/>
        <v/>
      </c>
      <c r="CP189" s="2" t="str">
        <f t="shared" si="521"/>
        <v/>
      </c>
      <c r="CQ189" s="2" t="str">
        <f t="shared" si="522"/>
        <v/>
      </c>
      <c r="CR189" s="2" t="str">
        <f t="shared" si="523"/>
        <v/>
      </c>
      <c r="CS189" s="2" t="str">
        <f t="shared" si="524"/>
        <v/>
      </c>
      <c r="CU189" s="2">
        <f t="shared" si="525"/>
        <v>54.582999999999998</v>
      </c>
      <c r="CV189" s="2">
        <f t="shared" si="526"/>
        <v>56.05</v>
      </c>
      <c r="CW189" s="2">
        <f t="shared" si="527"/>
        <v>55.582999999999998</v>
      </c>
      <c r="CX189" s="2">
        <f t="shared" si="528"/>
        <v>54.966999999999999</v>
      </c>
      <c r="CY189" s="2">
        <f t="shared" si="529"/>
        <v>56.582999999999998</v>
      </c>
      <c r="CZ189" s="2">
        <f t="shared" si="530"/>
        <v>56.15</v>
      </c>
      <c r="DA189" s="2">
        <f t="shared" si="531"/>
        <v>56.232999999999997</v>
      </c>
      <c r="DB189" s="2">
        <f t="shared" si="532"/>
        <v>56.433</v>
      </c>
      <c r="DC189" s="2">
        <f t="shared" si="533"/>
        <v>56.533000000000001</v>
      </c>
      <c r="DD189" s="2">
        <f t="shared" si="534"/>
        <v>56.5</v>
      </c>
      <c r="DE189" s="2">
        <f t="shared" si="535"/>
        <v>54.017000000000003</v>
      </c>
      <c r="DF189" s="2">
        <f t="shared" si="536"/>
        <v>50.783000000000001</v>
      </c>
      <c r="DG189" s="2">
        <f t="shared" si="537"/>
        <v>50.8</v>
      </c>
      <c r="DH189" s="2">
        <f t="shared" si="538"/>
        <v>51.133000000000003</v>
      </c>
      <c r="DI189" s="2">
        <f t="shared" si="539"/>
        <v>49.732999999999997</v>
      </c>
      <c r="DK189" s="2">
        <f t="shared" si="489"/>
        <v>91.792550497866273</v>
      </c>
      <c r="DL189" s="2">
        <f t="shared" si="649"/>
        <v>96.952146296093673</v>
      </c>
      <c r="DM189" s="2">
        <f t="shared" si="649"/>
        <v>92.167999562315345</v>
      </c>
      <c r="DN189" s="2">
        <f t="shared" si="649"/>
        <v>90.70291260504203</v>
      </c>
      <c r="DO189" s="2">
        <f t="shared" si="649"/>
        <v>100.71348347338937</v>
      </c>
      <c r="DP189" s="2">
        <f t="shared" si="649"/>
        <v>98.9940588235294</v>
      </c>
      <c r="DQ189" s="2">
        <f t="shared" si="649"/>
        <v>98.394186720142613</v>
      </c>
      <c r="DR189" s="2">
        <f t="shared" si="649"/>
        <v>100.47721356951872</v>
      </c>
      <c r="DS189" s="2">
        <f t="shared" si="649"/>
        <v>85.774280525846692</v>
      </c>
      <c r="DT189" s="2">
        <f t="shared" si="649"/>
        <v>100.91764193548386</v>
      </c>
      <c r="DU189" s="2">
        <f t="shared" si="649"/>
        <v>102.93180645161291</v>
      </c>
      <c r="DV189" s="2">
        <f t="shared" si="649"/>
        <v>93.446959677419358</v>
      </c>
      <c r="DW189" s="2">
        <f t="shared" si="649"/>
        <v>106.50955076979474</v>
      </c>
      <c r="DX189" s="2">
        <f t="shared" si="649"/>
        <v>101.82332941176472</v>
      </c>
      <c r="DY189" s="2">
        <f t="shared" si="649"/>
        <v>77.640701970443345</v>
      </c>
      <c r="EA189" s="2">
        <f t="shared" si="459"/>
        <v>54.066700000000026</v>
      </c>
      <c r="EB189" s="2">
        <f t="shared" si="491"/>
        <v>52.961628188089357</v>
      </c>
      <c r="EC189" s="2">
        <f t="shared" si="492"/>
        <v>52.907103150625822</v>
      </c>
      <c r="ED189" s="2">
        <f t="shared" si="493"/>
        <v>53.971896608091541</v>
      </c>
      <c r="EE189" s="2">
        <f t="shared" si="494"/>
        <v>53.624287001927037</v>
      </c>
      <c r="EF189" s="2">
        <f t="shared" si="495"/>
        <v>53.424042727325684</v>
      </c>
      <c r="EG189" s="2">
        <f t="shared" si="496"/>
        <v>55.224466923818696</v>
      </c>
      <c r="EH189" s="2">
        <f t="shared" si="497"/>
        <v>57.684106904231641</v>
      </c>
      <c r="EI189" s="2">
        <f t="shared" si="498"/>
        <v>53.129202187063768</v>
      </c>
      <c r="EJ189" s="2">
        <f t="shared" si="499"/>
        <v>52.289047661469937</v>
      </c>
      <c r="EK189" s="2">
        <f t="shared" si="500"/>
        <v>52.23588074625863</v>
      </c>
      <c r="EL189" s="2">
        <f t="shared" si="501"/>
        <v>51.156460855949888</v>
      </c>
      <c r="EM189" s="2">
        <f t="shared" si="502"/>
        <v>50.765743006263051</v>
      </c>
      <c r="EN189" s="2">
        <f t="shared" si="503"/>
        <v>50.448517786461622</v>
      </c>
      <c r="EO189" s="2">
        <f t="shared" si="504"/>
        <v>53.080808158912141</v>
      </c>
      <c r="EQ189" s="2">
        <f t="shared" si="505"/>
        <v>56.258885774334288</v>
      </c>
      <c r="ER189" s="2">
        <f t="shared" si="650"/>
        <v>56.033257842493299</v>
      </c>
      <c r="ES189" s="2">
        <f t="shared" si="650"/>
        <v>55.705211758166371</v>
      </c>
      <c r="ET189" s="2">
        <f t="shared" si="650"/>
        <v>55.512966125440876</v>
      </c>
      <c r="EU189" s="2">
        <f t="shared" si="650"/>
        <v>56.253356019553706</v>
      </c>
      <c r="EV189" s="2">
        <f t="shared" si="650"/>
        <v>56.258342632260721</v>
      </c>
      <c r="EW189" s="2">
        <f t="shared" si="650"/>
        <v>56.469190477317511</v>
      </c>
      <c r="EX189" s="2">
        <f t="shared" si="650"/>
        <v>56.159726407269531</v>
      </c>
      <c r="EY189" s="2">
        <f t="shared" si="650"/>
        <v>55.408081968540401</v>
      </c>
      <c r="EZ189" s="2">
        <f t="shared" si="650"/>
        <v>55.973312937171158</v>
      </c>
      <c r="FA189" s="2">
        <f t="shared" si="650"/>
        <v>54.530857879987273</v>
      </c>
      <c r="FB189" s="2">
        <f t="shared" si="650"/>
        <v>51.151501940767503</v>
      </c>
      <c r="FC189" s="2">
        <f t="shared" si="650"/>
        <v>50.832505301254656</v>
      </c>
      <c r="FD189" s="2">
        <f t="shared" si="650"/>
        <v>50.685845608751507</v>
      </c>
      <c r="FE189" s="2">
        <f t="shared" si="650"/>
        <v>49.880662401244251</v>
      </c>
      <c r="FG189" s="2">
        <f t="shared" si="507"/>
        <v>0.99999999978657361</v>
      </c>
      <c r="FH189" s="2">
        <f t="shared" si="651"/>
        <v>0.9999999998135144</v>
      </c>
      <c r="FI189" s="2">
        <f t="shared" si="651"/>
        <v>0.99999999977720466</v>
      </c>
      <c r="FJ189" s="2">
        <f t="shared" si="651"/>
        <v>0.99999999983640064</v>
      </c>
      <c r="FK189" s="2">
        <f t="shared" si="651"/>
        <v>0.99999999985416066</v>
      </c>
      <c r="FL189" s="2">
        <f t="shared" si="651"/>
        <v>0.99999999988390942</v>
      </c>
      <c r="FM189" s="2">
        <f t="shared" si="651"/>
        <v>0.99999999991011235</v>
      </c>
      <c r="FN189" s="2">
        <f t="shared" si="651"/>
        <v>0.99999999990737443</v>
      </c>
      <c r="FO189" s="2">
        <f t="shared" si="651"/>
        <v>0.99999999991728383</v>
      </c>
      <c r="FP189" s="2">
        <f t="shared" si="651"/>
        <v>0.99999999992442612</v>
      </c>
      <c r="FQ189" s="2">
        <f t="shared" si="651"/>
        <v>0.99999999992281174</v>
      </c>
      <c r="FR189" s="2">
        <f t="shared" si="651"/>
        <v>0.99999999991874011</v>
      </c>
      <c r="FS189" s="2">
        <f t="shared" si="651"/>
        <v>0.99999999895418534</v>
      </c>
      <c r="FT189" s="2">
        <f t="shared" si="651"/>
        <v>0.99999999671102091</v>
      </c>
      <c r="FU189" s="2">
        <f t="shared" si="651"/>
        <v>0.99999999081482549</v>
      </c>
      <c r="FW189" s="2">
        <f t="shared" si="540"/>
        <v>0.9853171112893685</v>
      </c>
      <c r="FX189" s="2">
        <f t="shared" si="592"/>
        <v>0.99249454250392177</v>
      </c>
      <c r="FY189" s="2">
        <f t="shared" si="593"/>
        <v>0.99265533180127552</v>
      </c>
      <c r="FZ189" s="2">
        <f t="shared" si="594"/>
        <v>0.99605999142049195</v>
      </c>
      <c r="GA189" s="2">
        <f t="shared" si="595"/>
        <v>0.99697950470409902</v>
      </c>
      <c r="GB189" s="2">
        <f t="shared" si="596"/>
        <v>0.99705470942106922</v>
      </c>
      <c r="GC189" s="2">
        <f t="shared" si="597"/>
        <v>0.99768701593346387</v>
      </c>
      <c r="GD189" s="2">
        <f t="shared" si="598"/>
        <v>0.99820631520225667</v>
      </c>
      <c r="GE189" s="2">
        <f t="shared" si="599"/>
        <v>0.99871726498661106</v>
      </c>
      <c r="GF189" s="2">
        <f t="shared" si="600"/>
        <v>0.99877121574452532</v>
      </c>
      <c r="GG189" s="2">
        <f t="shared" si="601"/>
        <v>0.99856820499619714</v>
      </c>
      <c r="GH189" s="2">
        <f t="shared" si="602"/>
        <v>0.99799024448694529</v>
      </c>
      <c r="GI189" s="2">
        <f t="shared" si="603"/>
        <v>0.99301979182047828</v>
      </c>
      <c r="GJ189" s="2">
        <f t="shared" si="604"/>
        <v>0.99292700200193607</v>
      </c>
      <c r="GK189" s="2">
        <f t="shared" si="605"/>
        <v>0.9896266944814256</v>
      </c>
      <c r="GM189" s="107">
        <f t="shared" si="541"/>
        <v>1.3753978186291874E-295</v>
      </c>
      <c r="GN189" s="107">
        <f t="shared" si="606"/>
        <v>0</v>
      </c>
      <c r="GO189" s="107">
        <f t="shared" si="607"/>
        <v>0</v>
      </c>
      <c r="GP189" s="107">
        <f t="shared" si="608"/>
        <v>0</v>
      </c>
      <c r="GQ189" s="107">
        <f t="shared" si="609"/>
        <v>0</v>
      </c>
      <c r="GR189" s="107">
        <f t="shared" si="610"/>
        <v>0</v>
      </c>
      <c r="GS189" s="107">
        <f t="shared" si="611"/>
        <v>0</v>
      </c>
      <c r="GT189" s="107">
        <f t="shared" si="612"/>
        <v>0</v>
      </c>
      <c r="GU189" s="107">
        <f t="shared" si="613"/>
        <v>0</v>
      </c>
      <c r="GV189" s="107">
        <f t="shared" si="614"/>
        <v>0</v>
      </c>
      <c r="GW189" s="107">
        <f t="shared" si="615"/>
        <v>0</v>
      </c>
      <c r="GX189" s="107">
        <f t="shared" si="616"/>
        <v>0</v>
      </c>
      <c r="GY189" s="107">
        <f t="shared" si="617"/>
        <v>0</v>
      </c>
      <c r="GZ189" s="107">
        <f t="shared" si="618"/>
        <v>0</v>
      </c>
      <c r="HA189" s="107">
        <f t="shared" si="619"/>
        <v>0</v>
      </c>
      <c r="HC189" s="107">
        <f t="shared" si="542"/>
        <v>2.0107708606151225E-232</v>
      </c>
      <c r="HD189" s="107">
        <f t="shared" si="620"/>
        <v>0</v>
      </c>
      <c r="HE189" s="107">
        <f t="shared" si="621"/>
        <v>5.9236351225674441E-303</v>
      </c>
      <c r="HF189" s="107">
        <f t="shared" si="622"/>
        <v>0</v>
      </c>
      <c r="HG189" s="107">
        <f t="shared" si="623"/>
        <v>0</v>
      </c>
      <c r="HH189" s="107">
        <f t="shared" si="624"/>
        <v>0</v>
      </c>
      <c r="HI189" s="107">
        <f t="shared" si="625"/>
        <v>0</v>
      </c>
      <c r="HJ189" s="107">
        <f t="shared" si="626"/>
        <v>0</v>
      </c>
      <c r="HK189" s="107">
        <f t="shared" si="627"/>
        <v>0</v>
      </c>
      <c r="HL189" s="107">
        <f t="shared" si="628"/>
        <v>0</v>
      </c>
      <c r="HM189" s="107">
        <f t="shared" si="629"/>
        <v>0</v>
      </c>
      <c r="HN189" s="107">
        <f t="shared" si="630"/>
        <v>0</v>
      </c>
      <c r="HO189" s="107">
        <f t="shared" si="631"/>
        <v>0</v>
      </c>
      <c r="HP189" s="107">
        <f t="shared" si="632"/>
        <v>0</v>
      </c>
      <c r="HQ189" s="107">
        <f t="shared" si="633"/>
        <v>0</v>
      </c>
      <c r="HS189" s="107">
        <f t="shared" si="543"/>
        <v>4.4243586110916634E-53</v>
      </c>
      <c r="HT189" s="107">
        <f t="shared" si="634"/>
        <v>5.4117453846630456E-75</v>
      </c>
      <c r="HU189" s="107">
        <f t="shared" si="635"/>
        <v>8.4909065656625318E-74</v>
      </c>
      <c r="HV189" s="107">
        <f t="shared" si="636"/>
        <v>1.8026746560483457E-97</v>
      </c>
      <c r="HW189" s="107">
        <f t="shared" si="637"/>
        <v>8.3473578777729298E-103</v>
      </c>
      <c r="HX189" s="107">
        <f t="shared" si="638"/>
        <v>8.2105538490471783E-108</v>
      </c>
      <c r="HY189" s="107">
        <f t="shared" si="639"/>
        <v>6.1127553685149744E-119</v>
      </c>
      <c r="HZ189" s="107">
        <f t="shared" si="640"/>
        <v>3.035378067871181E-126</v>
      </c>
      <c r="IA189" s="107">
        <f t="shared" si="641"/>
        <v>2.6787736271597784E-128</v>
      </c>
      <c r="IB189" s="107">
        <f t="shared" si="642"/>
        <v>1.8136134312839095E-143</v>
      </c>
      <c r="IC189" s="107">
        <f t="shared" si="643"/>
        <v>7.9979259778094274E-141</v>
      </c>
      <c r="ID189" s="107">
        <f t="shared" si="644"/>
        <v>1.3265985970178392E-125</v>
      </c>
      <c r="IE189" s="107">
        <f t="shared" si="645"/>
        <v>1.1414955918332925E-108</v>
      </c>
      <c r="IF189" s="107">
        <f t="shared" si="646"/>
        <v>1.1486794714689738E-113</v>
      </c>
      <c r="IG189" s="107">
        <f t="shared" si="647"/>
        <v>2.4231673270143815E-148</v>
      </c>
      <c r="II189" s="107">
        <f t="shared" si="544"/>
        <v>6.4584868327033005E-8</v>
      </c>
      <c r="IJ189" s="107">
        <f t="shared" si="545"/>
        <v>8.8523846570064562E-13</v>
      </c>
      <c r="IK189" s="107">
        <f t="shared" si="546"/>
        <v>8.7008714090846471E-13</v>
      </c>
      <c r="IL189" s="107">
        <f t="shared" si="547"/>
        <v>1.0291928460558237E-18</v>
      </c>
      <c r="IM189" s="107">
        <f t="shared" si="548"/>
        <v>9.4778513027410005E-21</v>
      </c>
      <c r="IN189" s="107">
        <f t="shared" si="549"/>
        <v>1.8955357906345641E-21</v>
      </c>
      <c r="IO189" s="107">
        <f t="shared" si="550"/>
        <v>3.1248347584422248E-24</v>
      </c>
      <c r="IP189" s="107">
        <f t="shared" si="551"/>
        <v>5.9284756358465788E-27</v>
      </c>
      <c r="IQ189" s="107">
        <f t="shared" si="552"/>
        <v>5.2072914805342367E-29</v>
      </c>
      <c r="IR189" s="107">
        <f t="shared" si="553"/>
        <v>1.9134899412123339E-32</v>
      </c>
      <c r="IS189" s="107">
        <f t="shared" si="554"/>
        <v>4.7120345310893697E-31</v>
      </c>
      <c r="IT189" s="107">
        <f t="shared" si="555"/>
        <v>2.61212134533866E-26</v>
      </c>
      <c r="IU189" s="107">
        <f t="shared" si="556"/>
        <v>3.1034692753132652E-20</v>
      </c>
      <c r="IV189" s="107">
        <f t="shared" si="557"/>
        <v>1.6841058058836131E-22</v>
      </c>
      <c r="IW189" s="107">
        <f t="shared" si="558"/>
        <v>7.0862188036578929E-38</v>
      </c>
      <c r="IY189" s="107">
        <f t="shared" si="559"/>
        <v>6.4584868327033005E-8</v>
      </c>
      <c r="IZ189" s="107">
        <f t="shared" si="560"/>
        <v>8.8523846570064562E-13</v>
      </c>
      <c r="JA189" s="107">
        <f t="shared" si="561"/>
        <v>8.7008714090846471E-13</v>
      </c>
      <c r="JB189" s="107">
        <f t="shared" si="562"/>
        <v>1.0291928460558237E-18</v>
      </c>
      <c r="JC189" s="107">
        <f t="shared" si="563"/>
        <v>9.4778513027410005E-21</v>
      </c>
      <c r="JD189" s="107">
        <f t="shared" si="564"/>
        <v>1.8955357906345641E-21</v>
      </c>
      <c r="JE189" s="107">
        <f t="shared" si="565"/>
        <v>3.1248347584422248E-24</v>
      </c>
      <c r="JF189" s="107">
        <f t="shared" si="566"/>
        <v>5.9284756358465788E-27</v>
      </c>
      <c r="JG189" s="107">
        <f t="shared" si="567"/>
        <v>5.2072914805342367E-29</v>
      </c>
      <c r="JH189" s="107">
        <f t="shared" si="568"/>
        <v>1.9134899412123339E-32</v>
      </c>
      <c r="JI189" s="107">
        <f t="shared" si="569"/>
        <v>4.7120345310893697E-31</v>
      </c>
      <c r="JJ189" s="107">
        <f t="shared" si="570"/>
        <v>2.61212134533866E-26</v>
      </c>
      <c r="JK189" s="107">
        <f t="shared" si="571"/>
        <v>3.1034692753132652E-20</v>
      </c>
      <c r="JL189" s="107">
        <f t="shared" si="572"/>
        <v>1.6841058058836131E-22</v>
      </c>
      <c r="JM189" s="107">
        <f t="shared" si="573"/>
        <v>7.0862188036578929E-38</v>
      </c>
    </row>
    <row r="190" spans="2:273" x14ac:dyDescent="0.25">
      <c r="B190" s="2">
        <v>162</v>
      </c>
      <c r="C190" s="37">
        <v>55.4</v>
      </c>
      <c r="D190" s="37">
        <v>55.582999999999998</v>
      </c>
      <c r="E190" s="37">
        <v>54.6</v>
      </c>
      <c r="F190" s="37">
        <v>56.267000000000003</v>
      </c>
      <c r="G190" s="37">
        <v>55.55</v>
      </c>
      <c r="H190" s="37">
        <v>56.433</v>
      </c>
      <c r="I190" s="37">
        <v>57.183</v>
      </c>
      <c r="J190" s="37">
        <v>55.482999999999997</v>
      </c>
      <c r="K190" s="37">
        <v>56.5</v>
      </c>
      <c r="L190" s="37">
        <v>56.232999999999997</v>
      </c>
      <c r="M190" s="37">
        <v>54.567</v>
      </c>
      <c r="N190" s="37">
        <v>51.933</v>
      </c>
      <c r="O190" s="37">
        <v>50.732999999999997</v>
      </c>
      <c r="P190" s="37">
        <v>51.567</v>
      </c>
      <c r="Q190" s="37">
        <v>48.633000000000003</v>
      </c>
      <c r="S190" s="4">
        <f t="shared" si="460"/>
        <v>56.144957919181678</v>
      </c>
      <c r="T190" s="4">
        <f t="shared" si="461"/>
        <v>55.903325204346459</v>
      </c>
      <c r="U190" s="4">
        <f t="shared" si="462"/>
        <v>55.575692847094167</v>
      </c>
      <c r="V190" s="4">
        <f t="shared" si="463"/>
        <v>55.390183615495225</v>
      </c>
      <c r="W190" s="4">
        <f t="shared" si="464"/>
        <v>56.127720158175954</v>
      </c>
      <c r="X190" s="4">
        <f t="shared" si="465"/>
        <v>56.130626432046782</v>
      </c>
      <c r="Y190" s="4">
        <f t="shared" si="466"/>
        <v>56.343557950470441</v>
      </c>
      <c r="Z190" s="4">
        <f t="shared" si="467"/>
        <v>56.035508177717567</v>
      </c>
      <c r="AA190" s="4">
        <f t="shared" si="468"/>
        <v>55.279187360682371</v>
      </c>
      <c r="AB190" s="4">
        <f t="shared" si="469"/>
        <v>55.86025616438711</v>
      </c>
      <c r="AC190" s="4">
        <f t="shared" si="470"/>
        <v>54.405597862469691</v>
      </c>
      <c r="AD190" s="4">
        <f t="shared" si="471"/>
        <v>51.016389194605473</v>
      </c>
      <c r="AE190" s="4">
        <f t="shared" si="472"/>
        <v>50.694504841189158</v>
      </c>
      <c r="AF190" s="4">
        <f t="shared" si="473"/>
        <v>50.542632527175989</v>
      </c>
      <c r="AG190" s="4">
        <f t="shared" si="474"/>
        <v>49.771414252257408</v>
      </c>
      <c r="AI190" s="4">
        <f t="shared" si="475"/>
        <v>-0.74495791918167953</v>
      </c>
      <c r="AJ190" s="4">
        <f t="shared" si="476"/>
        <v>-0.32032520434646017</v>
      </c>
      <c r="AK190" s="4">
        <f t="shared" si="477"/>
        <v>-0.97569284709416593</v>
      </c>
      <c r="AL190" s="4">
        <f t="shared" si="478"/>
        <v>0.87681638450477806</v>
      </c>
      <c r="AM190" s="4">
        <f t="shared" si="479"/>
        <v>-0.57772015817595701</v>
      </c>
      <c r="AN190" s="4">
        <f t="shared" si="480"/>
        <v>0.30237356795321801</v>
      </c>
      <c r="AO190" s="4">
        <f t="shared" si="481"/>
        <v>0.83944204952955914</v>
      </c>
      <c r="AP190" s="4">
        <f t="shared" si="482"/>
        <v>-0.55250817771756999</v>
      </c>
      <c r="AQ190" s="4">
        <f t="shared" si="483"/>
        <v>1.2208126393176286</v>
      </c>
      <c r="AR190" s="4">
        <f t="shared" si="484"/>
        <v>0.37274383561288715</v>
      </c>
      <c r="AS190" s="4">
        <f t="shared" si="485"/>
        <v>0.16140213753030963</v>
      </c>
      <c r="AT190" s="4">
        <f t="shared" si="486"/>
        <v>0.91661080539452655</v>
      </c>
      <c r="AU190" s="4">
        <f t="shared" si="487"/>
        <v>3.8495158810839314E-2</v>
      </c>
      <c r="AV190" s="4">
        <f t="shared" si="648"/>
        <v>1.0243674728240109</v>
      </c>
      <c r="AW190" s="4">
        <f t="shared" si="648"/>
        <v>-1.1384142522574052</v>
      </c>
      <c r="AY190" s="2">
        <f t="shared" si="509"/>
        <v>56.144957919181678</v>
      </c>
      <c r="AZ190" s="2">
        <f t="shared" si="575"/>
        <v>55.903325204346459</v>
      </c>
      <c r="BA190" s="2">
        <f t="shared" si="576"/>
        <v>55.575692847094167</v>
      </c>
      <c r="BB190" s="2">
        <f t="shared" si="577"/>
        <v>55.390183615495225</v>
      </c>
      <c r="BC190" s="2">
        <f t="shared" si="578"/>
        <v>56.127720158175954</v>
      </c>
      <c r="BD190" s="2">
        <f t="shared" si="579"/>
        <v>56.130626432046782</v>
      </c>
      <c r="BE190" s="2">
        <f t="shared" si="580"/>
        <v>56.343557950470441</v>
      </c>
      <c r="BF190" s="2">
        <f t="shared" si="581"/>
        <v>56.035508177717567</v>
      </c>
      <c r="BG190" s="2">
        <f t="shared" si="582"/>
        <v>55.279187360682371</v>
      </c>
      <c r="BH190" s="2">
        <f t="shared" si="583"/>
        <v>55.86025616438711</v>
      </c>
      <c r="BI190" s="2">
        <f t="shared" si="584"/>
        <v>54.405597862469691</v>
      </c>
      <c r="BJ190" s="2">
        <f t="shared" si="585"/>
        <v>51.016389194605473</v>
      </c>
      <c r="BK190" s="2">
        <f t="shared" si="586"/>
        <v>50.694504841189158</v>
      </c>
      <c r="BL190" s="2">
        <f t="shared" si="587"/>
        <v>50.542632527175989</v>
      </c>
      <c r="BM190" s="2">
        <f t="shared" si="588"/>
        <v>49.771414252257408</v>
      </c>
      <c r="BO190" s="2" t="str">
        <f t="shared" si="440"/>
        <v/>
      </c>
      <c r="BP190" s="2" t="str">
        <f t="shared" si="441"/>
        <v/>
      </c>
      <c r="BQ190" s="2" t="str">
        <f t="shared" si="442"/>
        <v/>
      </c>
      <c r="BR190" s="2" t="str">
        <f t="shared" si="443"/>
        <v/>
      </c>
      <c r="BS190" s="2" t="str">
        <f t="shared" si="444"/>
        <v/>
      </c>
      <c r="BT190" s="2" t="str">
        <f t="shared" si="445"/>
        <v/>
      </c>
      <c r="BU190" s="2" t="str">
        <f t="shared" si="446"/>
        <v/>
      </c>
      <c r="BV190" s="2" t="str">
        <f t="shared" si="447"/>
        <v/>
      </c>
      <c r="BW190" s="2" t="str">
        <f t="shared" si="448"/>
        <v/>
      </c>
      <c r="BX190" s="2" t="str">
        <f t="shared" si="449"/>
        <v/>
      </c>
      <c r="BY190" s="2" t="str">
        <f t="shared" si="450"/>
        <v/>
      </c>
      <c r="BZ190" s="2" t="str">
        <f t="shared" si="451"/>
        <v/>
      </c>
      <c r="CA190" s="2" t="str">
        <f t="shared" si="452"/>
        <v/>
      </c>
      <c r="CB190" s="2" t="str">
        <f t="shared" si="453"/>
        <v/>
      </c>
      <c r="CC190" s="2" t="str">
        <f t="shared" si="454"/>
        <v/>
      </c>
      <c r="CE190" s="2" t="str">
        <f t="shared" si="510"/>
        <v/>
      </c>
      <c r="CF190" s="2" t="str">
        <f t="shared" si="511"/>
        <v/>
      </c>
      <c r="CG190" s="2" t="str">
        <f t="shared" si="512"/>
        <v/>
      </c>
      <c r="CH190" s="2" t="str">
        <f t="shared" si="513"/>
        <v/>
      </c>
      <c r="CI190" s="2" t="str">
        <f t="shared" si="514"/>
        <v/>
      </c>
      <c r="CJ190" s="2" t="str">
        <f t="shared" si="515"/>
        <v/>
      </c>
      <c r="CK190" s="2" t="str">
        <f t="shared" si="516"/>
        <v/>
      </c>
      <c r="CL190" s="2" t="str">
        <f t="shared" si="517"/>
        <v/>
      </c>
      <c r="CM190" s="2" t="str">
        <f t="shared" si="518"/>
        <v/>
      </c>
      <c r="CN190" s="2" t="str">
        <f t="shared" si="519"/>
        <v/>
      </c>
      <c r="CO190" s="2" t="str">
        <f t="shared" si="520"/>
        <v/>
      </c>
      <c r="CP190" s="2" t="str">
        <f t="shared" si="521"/>
        <v/>
      </c>
      <c r="CQ190" s="2" t="str">
        <f t="shared" si="522"/>
        <v/>
      </c>
      <c r="CR190" s="2" t="str">
        <f t="shared" si="523"/>
        <v/>
      </c>
      <c r="CS190" s="2" t="str">
        <f t="shared" si="524"/>
        <v/>
      </c>
      <c r="CU190" s="2">
        <f t="shared" si="525"/>
        <v>55.4</v>
      </c>
      <c r="CV190" s="2">
        <f t="shared" si="526"/>
        <v>55.582999999999998</v>
      </c>
      <c r="CW190" s="2">
        <f t="shared" si="527"/>
        <v>54.6</v>
      </c>
      <c r="CX190" s="2">
        <f t="shared" si="528"/>
        <v>56.267000000000003</v>
      </c>
      <c r="CY190" s="2">
        <f t="shared" si="529"/>
        <v>55.55</v>
      </c>
      <c r="CZ190" s="2">
        <f t="shared" si="530"/>
        <v>56.433</v>
      </c>
      <c r="DA190" s="2">
        <f t="shared" si="531"/>
        <v>57.183</v>
      </c>
      <c r="DB190" s="2">
        <f t="shared" si="532"/>
        <v>55.482999999999997</v>
      </c>
      <c r="DC190" s="2">
        <f t="shared" si="533"/>
        <v>56.5</v>
      </c>
      <c r="DD190" s="2">
        <f t="shared" si="534"/>
        <v>56.232999999999997</v>
      </c>
      <c r="DE190" s="2">
        <f t="shared" si="535"/>
        <v>54.567</v>
      </c>
      <c r="DF190" s="2">
        <f t="shared" si="536"/>
        <v>51.933</v>
      </c>
      <c r="DG190" s="2">
        <f t="shared" si="537"/>
        <v>50.732999999999997</v>
      </c>
      <c r="DH190" s="2">
        <f t="shared" si="538"/>
        <v>51.567</v>
      </c>
      <c r="DI190" s="2">
        <f t="shared" si="539"/>
        <v>48.633000000000003</v>
      </c>
      <c r="DK190" s="2">
        <f t="shared" si="489"/>
        <v>91.926192034139376</v>
      </c>
      <c r="DL190" s="2">
        <f t="shared" si="649"/>
        <v>97.112933800196956</v>
      </c>
      <c r="DM190" s="2">
        <f t="shared" si="649"/>
        <v>92.305797899113685</v>
      </c>
      <c r="DN190" s="2">
        <f t="shared" si="649"/>
        <v>90.841568067226902</v>
      </c>
      <c r="DO190" s="2">
        <f t="shared" si="649"/>
        <v>100.90894789915967</v>
      </c>
      <c r="DP190" s="2">
        <f t="shared" si="649"/>
        <v>99.167035294117625</v>
      </c>
      <c r="DQ190" s="2">
        <f t="shared" si="649"/>
        <v>98.557037655971484</v>
      </c>
      <c r="DR190" s="2">
        <f t="shared" si="649"/>
        <v>100.66529077540108</v>
      </c>
      <c r="DS190" s="2">
        <f t="shared" si="649"/>
        <v>85.864004122103381</v>
      </c>
      <c r="DT190" s="2">
        <f t="shared" si="649"/>
        <v>101.11483024193548</v>
      </c>
      <c r="DU190" s="2">
        <f t="shared" si="649"/>
        <v>103.13666129032259</v>
      </c>
      <c r="DV190" s="2">
        <f t="shared" si="649"/>
        <v>93.613195747800589</v>
      </c>
      <c r="DW190" s="2">
        <f t="shared" si="649"/>
        <v>106.7682582478006</v>
      </c>
      <c r="DX190" s="2">
        <f t="shared" si="649"/>
        <v>102.05255294117649</v>
      </c>
      <c r="DY190" s="2">
        <f t="shared" si="649"/>
        <v>77.728092775041048</v>
      </c>
      <c r="EA190" s="2">
        <f t="shared" si="459"/>
        <v>53.936600000000027</v>
      </c>
      <c r="EB190" s="2">
        <f t="shared" si="491"/>
        <v>52.799402316309092</v>
      </c>
      <c r="EC190" s="2">
        <f t="shared" si="492"/>
        <v>52.748313336210629</v>
      </c>
      <c r="ED190" s="2">
        <f t="shared" si="493"/>
        <v>53.828428483857785</v>
      </c>
      <c r="EE190" s="2">
        <f t="shared" si="494"/>
        <v>53.46298489463544</v>
      </c>
      <c r="EF190" s="2">
        <f t="shared" si="495"/>
        <v>53.257683870216113</v>
      </c>
      <c r="EG190" s="2">
        <f t="shared" si="496"/>
        <v>55.080771745419469</v>
      </c>
      <c r="EH190" s="2">
        <f t="shared" si="497"/>
        <v>57.580252227171499</v>
      </c>
      <c r="EI190" s="2">
        <f t="shared" si="498"/>
        <v>52.967062819916251</v>
      </c>
      <c r="EJ190" s="2">
        <f t="shared" si="499"/>
        <v>52.124007572383071</v>
      </c>
      <c r="EK190" s="2">
        <f t="shared" si="500"/>
        <v>52.079107224347354</v>
      </c>
      <c r="EL190" s="2">
        <f t="shared" si="501"/>
        <v>51.019755949895611</v>
      </c>
      <c r="EM190" s="2">
        <f t="shared" si="502"/>
        <v>50.62559822546973</v>
      </c>
      <c r="EN190" s="2">
        <f t="shared" si="503"/>
        <v>50.301899659649571</v>
      </c>
      <c r="EO190" s="2">
        <f t="shared" si="504"/>
        <v>52.985417810958538</v>
      </c>
      <c r="EQ190" s="2">
        <f t="shared" si="505"/>
        <v>56.171097874254137</v>
      </c>
      <c r="ER190" s="2">
        <f t="shared" si="650"/>
        <v>55.921970093770184</v>
      </c>
      <c r="ES190" s="2">
        <f t="shared" si="650"/>
        <v>55.59231003855524</v>
      </c>
      <c r="ET190" s="2">
        <f t="shared" si="650"/>
        <v>55.395090707331754</v>
      </c>
      <c r="EU190" s="2">
        <f t="shared" si="650"/>
        <v>56.13413292766613</v>
      </c>
      <c r="EV190" s="2">
        <f t="shared" si="650"/>
        <v>56.137367610578025</v>
      </c>
      <c r="EW190" s="2">
        <f t="shared" si="650"/>
        <v>56.345883403484038</v>
      </c>
      <c r="EX190" s="2">
        <f t="shared" si="650"/>
        <v>56.033303307808801</v>
      </c>
      <c r="EY190" s="2">
        <f t="shared" si="650"/>
        <v>55.28154623725213</v>
      </c>
      <c r="EZ190" s="2">
        <f t="shared" si="650"/>
        <v>55.863907443515942</v>
      </c>
      <c r="FA190" s="2">
        <f t="shared" si="650"/>
        <v>54.408247606390646</v>
      </c>
      <c r="FB190" s="2">
        <f t="shared" si="650"/>
        <v>51.016383806321372</v>
      </c>
      <c r="FC190" s="2">
        <f t="shared" si="650"/>
        <v>50.694897675444643</v>
      </c>
      <c r="FD190" s="2">
        <f t="shared" si="650"/>
        <v>50.544047815447996</v>
      </c>
      <c r="FE190" s="2">
        <f t="shared" si="650"/>
        <v>49.743193278211365</v>
      </c>
      <c r="FG190" s="2">
        <f t="shared" si="507"/>
        <v>0.99999999983046939</v>
      </c>
      <c r="FH190" s="2">
        <f t="shared" si="651"/>
        <v>0.99999999985186927</v>
      </c>
      <c r="FI190" s="2">
        <f t="shared" si="651"/>
        <v>0.99999999982302745</v>
      </c>
      <c r="FJ190" s="2">
        <f t="shared" si="651"/>
        <v>0.99999999987004839</v>
      </c>
      <c r="FK190" s="2">
        <f t="shared" si="651"/>
        <v>0.99999999988415567</v>
      </c>
      <c r="FL190" s="2">
        <f t="shared" si="651"/>
        <v>0.99999999990778599</v>
      </c>
      <c r="FM190" s="2">
        <f t="shared" si="651"/>
        <v>0.99999999992859978</v>
      </c>
      <c r="FN190" s="2">
        <f t="shared" si="651"/>
        <v>0.99999999992642497</v>
      </c>
      <c r="FO190" s="2">
        <f t="shared" si="651"/>
        <v>0.99999999993429622</v>
      </c>
      <c r="FP190" s="2">
        <f t="shared" si="651"/>
        <v>0.99999999993996957</v>
      </c>
      <c r="FQ190" s="2">
        <f t="shared" si="651"/>
        <v>0.99999999993868716</v>
      </c>
      <c r="FR190" s="2">
        <f t="shared" si="651"/>
        <v>0.99999999993545297</v>
      </c>
      <c r="FS190" s="2">
        <f t="shared" si="651"/>
        <v>0.99999999915170756</v>
      </c>
      <c r="FT190" s="2">
        <f t="shared" si="651"/>
        <v>0.9999999972852629</v>
      </c>
      <c r="FU190" s="2">
        <f t="shared" si="651"/>
        <v>0.99999999230578474</v>
      </c>
      <c r="FW190" s="2">
        <f t="shared" si="540"/>
        <v>0.98830163957010264</v>
      </c>
      <c r="FX190" s="2">
        <f t="shared" si="592"/>
        <v>0.99402898597670042</v>
      </c>
      <c r="FY190" s="2">
        <f t="shared" si="593"/>
        <v>0.99415709643827488</v>
      </c>
      <c r="FZ190" s="2">
        <f t="shared" si="594"/>
        <v>0.99686780176804002</v>
      </c>
      <c r="GA190" s="2">
        <f t="shared" si="595"/>
        <v>0.99759924388045051</v>
      </c>
      <c r="GB190" s="2">
        <f t="shared" si="596"/>
        <v>0.99765905447524028</v>
      </c>
      <c r="GC190" s="2">
        <f t="shared" si="597"/>
        <v>0.99816185701634497</v>
      </c>
      <c r="GD190" s="2">
        <f t="shared" si="598"/>
        <v>0.99857469971297363</v>
      </c>
      <c r="GE190" s="2">
        <f t="shared" si="599"/>
        <v>0.99898081847830655</v>
      </c>
      <c r="GF190" s="2">
        <f t="shared" si="600"/>
        <v>0.99902369523367196</v>
      </c>
      <c r="GG190" s="2">
        <f t="shared" si="601"/>
        <v>0.9988623497871284</v>
      </c>
      <c r="GH190" s="2">
        <f t="shared" si="602"/>
        <v>0.9984029343040397</v>
      </c>
      <c r="GI190" s="2">
        <f t="shared" si="603"/>
        <v>0.99433066379286916</v>
      </c>
      <c r="GJ190" s="2">
        <f t="shared" si="604"/>
        <v>0.9941546993956526</v>
      </c>
      <c r="GK190" s="2">
        <f t="shared" si="605"/>
        <v>0.99129585770956508</v>
      </c>
      <c r="GM190" s="107">
        <f t="shared" si="541"/>
        <v>1.0939922113362568E-301</v>
      </c>
      <c r="GN190" s="107">
        <f t="shared" si="606"/>
        <v>0</v>
      </c>
      <c r="GO190" s="107">
        <f t="shared" si="607"/>
        <v>0</v>
      </c>
      <c r="GP190" s="107">
        <f t="shared" si="608"/>
        <v>0</v>
      </c>
      <c r="GQ190" s="107">
        <f t="shared" si="609"/>
        <v>0</v>
      </c>
      <c r="GR190" s="107">
        <f t="shared" si="610"/>
        <v>0</v>
      </c>
      <c r="GS190" s="107">
        <f t="shared" si="611"/>
        <v>0</v>
      </c>
      <c r="GT190" s="107">
        <f t="shared" si="612"/>
        <v>0</v>
      </c>
      <c r="GU190" s="107">
        <f t="shared" si="613"/>
        <v>0</v>
      </c>
      <c r="GV190" s="107">
        <f t="shared" si="614"/>
        <v>0</v>
      </c>
      <c r="GW190" s="107">
        <f t="shared" si="615"/>
        <v>0</v>
      </c>
      <c r="GX190" s="107">
        <f t="shared" si="616"/>
        <v>0</v>
      </c>
      <c r="GY190" s="107">
        <f t="shared" si="617"/>
        <v>0</v>
      </c>
      <c r="GZ190" s="107">
        <f t="shared" si="618"/>
        <v>0</v>
      </c>
      <c r="HA190" s="107">
        <f t="shared" si="619"/>
        <v>0</v>
      </c>
      <c r="HC190" s="107">
        <f t="shared" si="542"/>
        <v>2.0039144234278235E-238</v>
      </c>
      <c r="HD190" s="107">
        <f t="shared" si="620"/>
        <v>0</v>
      </c>
      <c r="HE190" s="107">
        <f t="shared" si="621"/>
        <v>0</v>
      </c>
      <c r="HF190" s="107">
        <f t="shared" si="622"/>
        <v>0</v>
      </c>
      <c r="HG190" s="107">
        <f t="shared" si="623"/>
        <v>0</v>
      </c>
      <c r="HH190" s="107">
        <f t="shared" si="624"/>
        <v>0</v>
      </c>
      <c r="HI190" s="107">
        <f t="shared" si="625"/>
        <v>0</v>
      </c>
      <c r="HJ190" s="107">
        <f t="shared" si="626"/>
        <v>0</v>
      </c>
      <c r="HK190" s="107">
        <f t="shared" si="627"/>
        <v>0</v>
      </c>
      <c r="HL190" s="107">
        <f t="shared" si="628"/>
        <v>0</v>
      </c>
      <c r="HM190" s="107">
        <f t="shared" si="629"/>
        <v>0</v>
      </c>
      <c r="HN190" s="107">
        <f t="shared" si="630"/>
        <v>0</v>
      </c>
      <c r="HO190" s="107">
        <f t="shared" si="631"/>
        <v>0</v>
      </c>
      <c r="HP190" s="107">
        <f t="shared" si="632"/>
        <v>0</v>
      </c>
      <c r="HQ190" s="107">
        <f t="shared" si="633"/>
        <v>0</v>
      </c>
      <c r="HS190" s="107">
        <f t="shared" si="543"/>
        <v>1.9415714895922218E-55</v>
      </c>
      <c r="HT190" s="107">
        <f t="shared" si="634"/>
        <v>3.4001349957420679E-78</v>
      </c>
      <c r="HU190" s="107">
        <f t="shared" si="635"/>
        <v>5.8368686428485535E-77</v>
      </c>
      <c r="HV190" s="107">
        <f t="shared" si="636"/>
        <v>1.8464150115594964E-101</v>
      </c>
      <c r="HW190" s="107">
        <f t="shared" si="637"/>
        <v>6.1105755505286606E-107</v>
      </c>
      <c r="HX190" s="107">
        <f t="shared" si="638"/>
        <v>4.1735622491639393E-112</v>
      </c>
      <c r="HY190" s="107">
        <f t="shared" si="639"/>
        <v>1.4475587873135877E-123</v>
      </c>
      <c r="HZ190" s="107">
        <f t="shared" si="640"/>
        <v>4.3649870336316219E-131</v>
      </c>
      <c r="IA190" s="107">
        <f t="shared" si="641"/>
        <v>4.0592590103917972E-133</v>
      </c>
      <c r="IB190" s="107">
        <f t="shared" si="642"/>
        <v>7.6340530295263447E-149</v>
      </c>
      <c r="IC190" s="107">
        <f t="shared" si="643"/>
        <v>3.7774622724113042E-146</v>
      </c>
      <c r="ID190" s="107">
        <f t="shared" si="644"/>
        <v>1.8489144692614652E-130</v>
      </c>
      <c r="IE190" s="107">
        <f t="shared" si="645"/>
        <v>3.9311871456801506E-113</v>
      </c>
      <c r="IF190" s="107">
        <f t="shared" si="646"/>
        <v>4.150340299100855E-118</v>
      </c>
      <c r="IG190" s="107">
        <f t="shared" si="647"/>
        <v>3.9354212535596092E-154</v>
      </c>
      <c r="II190" s="107">
        <f t="shared" si="544"/>
        <v>1.1877160412799503E-8</v>
      </c>
      <c r="IJ190" s="107">
        <f t="shared" si="545"/>
        <v>7.1992569069985849E-14</v>
      </c>
      <c r="IK190" s="107">
        <f t="shared" si="546"/>
        <v>7.1455575884303672E-14</v>
      </c>
      <c r="IL190" s="107">
        <f t="shared" si="547"/>
        <v>3.5974961607275575E-20</v>
      </c>
      <c r="IM190" s="107">
        <f t="shared" si="548"/>
        <v>2.6636908007751065E-22</v>
      </c>
      <c r="IN190" s="107">
        <f t="shared" si="549"/>
        <v>4.7600820515508393E-23</v>
      </c>
      <c r="IO190" s="107">
        <f t="shared" si="550"/>
        <v>5.5802613997239501E-26</v>
      </c>
      <c r="IP190" s="107">
        <f t="shared" si="551"/>
        <v>7.8766840627046554E-29</v>
      </c>
      <c r="IQ190" s="107">
        <f t="shared" si="552"/>
        <v>6.2044248351885196E-31</v>
      </c>
      <c r="IR190" s="107">
        <f t="shared" si="553"/>
        <v>1.3554921109972906E-34</v>
      </c>
      <c r="IS190" s="107">
        <f t="shared" si="554"/>
        <v>3.7259454847514548E-33</v>
      </c>
      <c r="IT190" s="107">
        <f t="shared" si="555"/>
        <v>3.5775196545105562E-28</v>
      </c>
      <c r="IU190" s="107">
        <f t="shared" si="556"/>
        <v>7.6590473723936941E-22</v>
      </c>
      <c r="IV190" s="107">
        <f t="shared" si="557"/>
        <v>3.7477065767595091E-24</v>
      </c>
      <c r="IW190" s="107">
        <f t="shared" si="558"/>
        <v>9.6971331123947132E-41</v>
      </c>
      <c r="IY190" s="107">
        <f t="shared" si="559"/>
        <v>1.1877160412799503E-8</v>
      </c>
      <c r="IZ190" s="107">
        <f t="shared" si="560"/>
        <v>7.1992569069985849E-14</v>
      </c>
      <c r="JA190" s="107">
        <f t="shared" si="561"/>
        <v>7.1455575884303672E-14</v>
      </c>
      <c r="JB190" s="107">
        <f t="shared" si="562"/>
        <v>3.5974961607275575E-20</v>
      </c>
      <c r="JC190" s="107">
        <f t="shared" si="563"/>
        <v>2.6636908007751065E-22</v>
      </c>
      <c r="JD190" s="107">
        <f t="shared" si="564"/>
        <v>4.7600820515508393E-23</v>
      </c>
      <c r="JE190" s="107">
        <f t="shared" si="565"/>
        <v>5.5802613997239501E-26</v>
      </c>
      <c r="JF190" s="107">
        <f t="shared" si="566"/>
        <v>7.8766840627046554E-29</v>
      </c>
      <c r="JG190" s="107">
        <f t="shared" si="567"/>
        <v>6.2044248351885196E-31</v>
      </c>
      <c r="JH190" s="107">
        <f t="shared" si="568"/>
        <v>1.3554921109972906E-34</v>
      </c>
      <c r="JI190" s="107">
        <f t="shared" si="569"/>
        <v>3.7259454847514548E-33</v>
      </c>
      <c r="JJ190" s="107">
        <f t="shared" si="570"/>
        <v>3.5775196545105562E-28</v>
      </c>
      <c r="JK190" s="107">
        <f t="shared" si="571"/>
        <v>7.6590473723936941E-22</v>
      </c>
      <c r="JL190" s="107">
        <f t="shared" si="572"/>
        <v>3.7477065767595091E-24</v>
      </c>
      <c r="JM190" s="107">
        <f t="shared" si="573"/>
        <v>9.6971331123947132E-41</v>
      </c>
    </row>
    <row r="191" spans="2:273" x14ac:dyDescent="0.25">
      <c r="B191" s="2">
        <v>163</v>
      </c>
      <c r="C191" s="37">
        <v>54.317</v>
      </c>
      <c r="D191" s="37">
        <v>55.817</v>
      </c>
      <c r="E191" s="37">
        <v>54.917000000000002</v>
      </c>
      <c r="F191" s="37">
        <v>54.783000000000001</v>
      </c>
      <c r="G191" s="37">
        <v>56.383000000000003</v>
      </c>
      <c r="H191" s="37">
        <v>56.1</v>
      </c>
      <c r="I191" s="37">
        <v>55.433</v>
      </c>
      <c r="J191" s="37">
        <v>56.216999999999999</v>
      </c>
      <c r="K191" s="37">
        <v>55.616999999999997</v>
      </c>
      <c r="L191" s="37">
        <v>55.832999999999998</v>
      </c>
      <c r="M191" s="37">
        <v>54.317</v>
      </c>
      <c r="N191" s="37">
        <v>50.966999999999999</v>
      </c>
      <c r="O191" s="37">
        <v>51.05</v>
      </c>
      <c r="P191" s="37">
        <v>50.716999999999999</v>
      </c>
      <c r="Q191" s="37">
        <v>49.616999999999997</v>
      </c>
      <c r="S191" s="4">
        <f t="shared" si="460"/>
        <v>56.062102064789237</v>
      </c>
      <c r="T191" s="4">
        <f t="shared" si="461"/>
        <v>55.795612078931967</v>
      </c>
      <c r="U191" s="4">
        <f t="shared" si="462"/>
        <v>55.465979702120421</v>
      </c>
      <c r="V191" s="4">
        <f t="shared" si="463"/>
        <v>55.273251219494327</v>
      </c>
      <c r="W191" s="4">
        <f t="shared" si="464"/>
        <v>56.009733191687467</v>
      </c>
      <c r="X191" s="4">
        <f t="shared" si="465"/>
        <v>56.010950870176508</v>
      </c>
      <c r="Y191" s="4">
        <f t="shared" si="466"/>
        <v>56.220698678381439</v>
      </c>
      <c r="Z191" s="4">
        <f t="shared" si="467"/>
        <v>55.908657670820048</v>
      </c>
      <c r="AA191" s="4">
        <f t="shared" si="468"/>
        <v>55.153107561380445</v>
      </c>
      <c r="AB191" s="4">
        <f t="shared" si="469"/>
        <v>55.751557899625148</v>
      </c>
      <c r="AC191" s="4">
        <f t="shared" si="470"/>
        <v>54.28350119435725</v>
      </c>
      <c r="AD191" s="4">
        <f t="shared" si="471"/>
        <v>50.881267939731636</v>
      </c>
      <c r="AE191" s="4">
        <f t="shared" si="472"/>
        <v>50.556959388538409</v>
      </c>
      <c r="AF191" s="4">
        <f t="shared" si="473"/>
        <v>50.40105736398457</v>
      </c>
      <c r="AG191" s="4">
        <f t="shared" si="474"/>
        <v>49.629704924459936</v>
      </c>
      <c r="AI191" s="4">
        <f t="shared" si="475"/>
        <v>-1.7451020647892364</v>
      </c>
      <c r="AJ191" s="4">
        <f t="shared" si="476"/>
        <v>2.1387921068033222E-2</v>
      </c>
      <c r="AK191" s="4">
        <f t="shared" si="477"/>
        <v>-0.54897970212041969</v>
      </c>
      <c r="AL191" s="4">
        <f t="shared" si="478"/>
        <v>-0.4902512194943256</v>
      </c>
      <c r="AM191" s="4">
        <f t="shared" si="479"/>
        <v>0.37326680831253611</v>
      </c>
      <c r="AN191" s="4">
        <f t="shared" si="480"/>
        <v>8.9049129823493445E-2</v>
      </c>
      <c r="AO191" s="4">
        <f t="shared" si="481"/>
        <v>-0.78769867838143881</v>
      </c>
      <c r="AP191" s="4">
        <f t="shared" si="482"/>
        <v>0.30834232917995053</v>
      </c>
      <c r="AQ191" s="4">
        <f t="shared" si="483"/>
        <v>0.46389243861955265</v>
      </c>
      <c r="AR191" s="4">
        <f t="shared" si="484"/>
        <v>8.1442100374850668E-2</v>
      </c>
      <c r="AS191" s="4">
        <f t="shared" si="485"/>
        <v>3.349880564275054E-2</v>
      </c>
      <c r="AT191" s="4">
        <f t="shared" si="486"/>
        <v>8.5732060268362886E-2</v>
      </c>
      <c r="AU191" s="4">
        <f t="shared" si="487"/>
        <v>0.49304061146158773</v>
      </c>
      <c r="AV191" s="4">
        <f t="shared" si="648"/>
        <v>0.31594263601542849</v>
      </c>
      <c r="AW191" s="4">
        <f t="shared" si="648"/>
        <v>-1.2704924459939093E-2</v>
      </c>
      <c r="AY191" s="2">
        <f t="shared" si="509"/>
        <v>56.062102064789237</v>
      </c>
      <c r="AZ191" s="2">
        <f t="shared" si="575"/>
        <v>55.795612078931967</v>
      </c>
      <c r="BA191" s="2">
        <f t="shared" si="576"/>
        <v>55.465979702120421</v>
      </c>
      <c r="BB191" s="2">
        <f t="shared" si="577"/>
        <v>55.273251219494327</v>
      </c>
      <c r="BC191" s="2">
        <f t="shared" si="578"/>
        <v>56.009733191687467</v>
      </c>
      <c r="BD191" s="2">
        <f t="shared" si="579"/>
        <v>56.010950870176508</v>
      </c>
      <c r="BE191" s="2">
        <f t="shared" si="580"/>
        <v>56.220698678381439</v>
      </c>
      <c r="BF191" s="2">
        <f t="shared" si="581"/>
        <v>55.908657670820048</v>
      </c>
      <c r="BG191" s="2">
        <f t="shared" si="582"/>
        <v>55.153107561380445</v>
      </c>
      <c r="BH191" s="2">
        <f t="shared" si="583"/>
        <v>55.751557899625148</v>
      </c>
      <c r="BI191" s="2">
        <f t="shared" si="584"/>
        <v>54.28350119435725</v>
      </c>
      <c r="BJ191" s="2">
        <f t="shared" si="585"/>
        <v>50.881267939731636</v>
      </c>
      <c r="BK191" s="2">
        <f t="shared" si="586"/>
        <v>50.556959388538409</v>
      </c>
      <c r="BL191" s="2">
        <f t="shared" si="587"/>
        <v>50.40105736398457</v>
      </c>
      <c r="BM191" s="2">
        <f t="shared" si="588"/>
        <v>49.629704924459936</v>
      </c>
      <c r="BO191" s="2" t="str">
        <f t="shared" si="440"/>
        <v/>
      </c>
      <c r="BP191" s="2" t="str">
        <f t="shared" si="441"/>
        <v/>
      </c>
      <c r="BQ191" s="2" t="str">
        <f t="shared" si="442"/>
        <v/>
      </c>
      <c r="BR191" s="2" t="str">
        <f t="shared" si="443"/>
        <v/>
      </c>
      <c r="BS191" s="2" t="str">
        <f t="shared" si="444"/>
        <v/>
      </c>
      <c r="BT191" s="2" t="str">
        <f t="shared" si="445"/>
        <v/>
      </c>
      <c r="BU191" s="2" t="str">
        <f t="shared" si="446"/>
        <v/>
      </c>
      <c r="BV191" s="2" t="str">
        <f t="shared" si="447"/>
        <v/>
      </c>
      <c r="BW191" s="2" t="str">
        <f t="shared" si="448"/>
        <v/>
      </c>
      <c r="BX191" s="2" t="str">
        <f t="shared" si="449"/>
        <v/>
      </c>
      <c r="BY191" s="2" t="str">
        <f t="shared" si="450"/>
        <v/>
      </c>
      <c r="BZ191" s="2" t="str">
        <f t="shared" si="451"/>
        <v/>
      </c>
      <c r="CA191" s="2" t="str">
        <f t="shared" si="452"/>
        <v/>
      </c>
      <c r="CB191" s="2" t="str">
        <f t="shared" si="453"/>
        <v/>
      </c>
      <c r="CC191" s="2" t="str">
        <f t="shared" si="454"/>
        <v/>
      </c>
      <c r="CE191" s="2" t="str">
        <f t="shared" si="510"/>
        <v/>
      </c>
      <c r="CF191" s="2" t="str">
        <f t="shared" si="511"/>
        <v/>
      </c>
      <c r="CG191" s="2" t="str">
        <f t="shared" si="512"/>
        <v/>
      </c>
      <c r="CH191" s="2" t="str">
        <f t="shared" si="513"/>
        <v/>
      </c>
      <c r="CI191" s="2" t="str">
        <f t="shared" si="514"/>
        <v/>
      </c>
      <c r="CJ191" s="2" t="str">
        <f t="shared" si="515"/>
        <v/>
      </c>
      <c r="CK191" s="2" t="str">
        <f t="shared" si="516"/>
        <v/>
      </c>
      <c r="CL191" s="2" t="str">
        <f t="shared" si="517"/>
        <v/>
      </c>
      <c r="CM191" s="2" t="str">
        <f t="shared" si="518"/>
        <v/>
      </c>
      <c r="CN191" s="2" t="str">
        <f t="shared" si="519"/>
        <v/>
      </c>
      <c r="CO191" s="2" t="str">
        <f t="shared" si="520"/>
        <v/>
      </c>
      <c r="CP191" s="2" t="str">
        <f t="shared" si="521"/>
        <v/>
      </c>
      <c r="CQ191" s="2" t="str">
        <f t="shared" si="522"/>
        <v/>
      </c>
      <c r="CR191" s="2" t="str">
        <f t="shared" si="523"/>
        <v/>
      </c>
      <c r="CS191" s="2" t="str">
        <f t="shared" si="524"/>
        <v/>
      </c>
      <c r="CU191" s="2">
        <f t="shared" si="525"/>
        <v>54.317</v>
      </c>
      <c r="CV191" s="2">
        <f t="shared" si="526"/>
        <v>55.817</v>
      </c>
      <c r="CW191" s="2">
        <f t="shared" si="527"/>
        <v>54.917000000000002</v>
      </c>
      <c r="CX191" s="2">
        <f t="shared" si="528"/>
        <v>54.783000000000001</v>
      </c>
      <c r="CY191" s="2">
        <f t="shared" si="529"/>
        <v>56.383000000000003</v>
      </c>
      <c r="CZ191" s="2">
        <f t="shared" si="530"/>
        <v>56.1</v>
      </c>
      <c r="DA191" s="2">
        <f t="shared" si="531"/>
        <v>55.433</v>
      </c>
      <c r="DB191" s="2">
        <f t="shared" si="532"/>
        <v>56.216999999999999</v>
      </c>
      <c r="DC191" s="2">
        <f t="shared" si="533"/>
        <v>55.616999999999997</v>
      </c>
      <c r="DD191" s="2">
        <f t="shared" si="534"/>
        <v>55.832999999999998</v>
      </c>
      <c r="DE191" s="2">
        <f t="shared" si="535"/>
        <v>54.317</v>
      </c>
      <c r="DF191" s="2">
        <f t="shared" si="536"/>
        <v>50.966999999999999</v>
      </c>
      <c r="DG191" s="2">
        <f t="shared" si="537"/>
        <v>51.05</v>
      </c>
      <c r="DH191" s="2">
        <f t="shared" si="538"/>
        <v>50.716999999999999</v>
      </c>
      <c r="DI191" s="2">
        <f t="shared" si="539"/>
        <v>49.616999999999997</v>
      </c>
      <c r="DK191" s="2">
        <f t="shared" si="489"/>
        <v>92.059833570412493</v>
      </c>
      <c r="DL191" s="2">
        <f t="shared" si="649"/>
        <v>97.273721304300253</v>
      </c>
      <c r="DM191" s="2">
        <f t="shared" si="649"/>
        <v>92.443596235912025</v>
      </c>
      <c r="DN191" s="2">
        <f t="shared" si="649"/>
        <v>90.980223529411774</v>
      </c>
      <c r="DO191" s="2">
        <f t="shared" si="649"/>
        <v>101.10441232492998</v>
      </c>
      <c r="DP191" s="2">
        <f t="shared" si="649"/>
        <v>99.340011764705864</v>
      </c>
      <c r="DQ191" s="2">
        <f t="shared" si="649"/>
        <v>98.719888591800355</v>
      </c>
      <c r="DR191" s="2">
        <f t="shared" si="649"/>
        <v>100.85336798128343</v>
      </c>
      <c r="DS191" s="2">
        <f t="shared" si="649"/>
        <v>85.953727718360071</v>
      </c>
      <c r="DT191" s="2">
        <f t="shared" si="649"/>
        <v>101.3120185483871</v>
      </c>
      <c r="DU191" s="2">
        <f t="shared" si="649"/>
        <v>103.34151612903227</v>
      </c>
      <c r="DV191" s="2">
        <f t="shared" si="649"/>
        <v>93.77943181818182</v>
      </c>
      <c r="DW191" s="2">
        <f t="shared" si="649"/>
        <v>107.02696572580646</v>
      </c>
      <c r="DX191" s="2">
        <f t="shared" si="649"/>
        <v>102.28177647058826</v>
      </c>
      <c r="DY191" s="2">
        <f t="shared" si="649"/>
        <v>77.815483579638752</v>
      </c>
      <c r="EA191" s="2">
        <f t="shared" si="459"/>
        <v>53.806500000000028</v>
      </c>
      <c r="EB191" s="2">
        <f t="shared" si="491"/>
        <v>52.637176444528819</v>
      </c>
      <c r="EC191" s="2">
        <f t="shared" si="492"/>
        <v>52.589523521795442</v>
      </c>
      <c r="ED191" s="2">
        <f t="shared" si="493"/>
        <v>53.684960359624029</v>
      </c>
      <c r="EE191" s="2">
        <f t="shared" si="494"/>
        <v>53.301682787343836</v>
      </c>
      <c r="EF191" s="2">
        <f t="shared" si="495"/>
        <v>53.091325013106541</v>
      </c>
      <c r="EG191" s="2">
        <f t="shared" si="496"/>
        <v>54.937076567020242</v>
      </c>
      <c r="EH191" s="2">
        <f t="shared" si="497"/>
        <v>57.476397550111372</v>
      </c>
      <c r="EI191" s="2">
        <f t="shared" si="498"/>
        <v>52.804923452768747</v>
      </c>
      <c r="EJ191" s="2">
        <f t="shared" si="499"/>
        <v>51.958967483296213</v>
      </c>
      <c r="EK191" s="2">
        <f t="shared" si="500"/>
        <v>51.92233370243607</v>
      </c>
      <c r="EL191" s="2">
        <f t="shared" si="501"/>
        <v>50.883051043841327</v>
      </c>
      <c r="EM191" s="2">
        <f t="shared" si="502"/>
        <v>50.485453444676409</v>
      </c>
      <c r="EN191" s="2">
        <f t="shared" si="503"/>
        <v>50.15528153283752</v>
      </c>
      <c r="EO191" s="2">
        <f t="shared" si="504"/>
        <v>52.890027463004934</v>
      </c>
      <c r="EQ191" s="2">
        <f t="shared" si="505"/>
        <v>56.083309974173986</v>
      </c>
      <c r="ER191" s="2">
        <f t="shared" si="650"/>
        <v>55.810682345047063</v>
      </c>
      <c r="ES191" s="2">
        <f t="shared" si="650"/>
        <v>55.479408318944095</v>
      </c>
      <c r="ET191" s="2">
        <f t="shared" si="650"/>
        <v>55.277215289222625</v>
      </c>
      <c r="EU191" s="2">
        <f t="shared" si="650"/>
        <v>56.014909835778553</v>
      </c>
      <c r="EV191" s="2">
        <f t="shared" si="650"/>
        <v>56.016392588895329</v>
      </c>
      <c r="EW191" s="2">
        <f t="shared" si="650"/>
        <v>56.222576329650579</v>
      </c>
      <c r="EX191" s="2">
        <f t="shared" si="650"/>
        <v>55.90688020834807</v>
      </c>
      <c r="EY191" s="2">
        <f t="shared" si="650"/>
        <v>55.155010505963851</v>
      </c>
      <c r="EZ191" s="2">
        <f t="shared" si="650"/>
        <v>55.754501949860732</v>
      </c>
      <c r="FA191" s="2">
        <f t="shared" si="650"/>
        <v>54.285637332794025</v>
      </c>
      <c r="FB191" s="2">
        <f t="shared" si="650"/>
        <v>50.881265671875234</v>
      </c>
      <c r="FC191" s="2">
        <f t="shared" si="650"/>
        <v>50.557290049634631</v>
      </c>
      <c r="FD191" s="2">
        <f t="shared" si="650"/>
        <v>50.402250022144486</v>
      </c>
      <c r="FE191" s="2">
        <f t="shared" si="650"/>
        <v>49.605724155178486</v>
      </c>
      <c r="FG191" s="2">
        <f t="shared" si="507"/>
        <v>0.99999999986533705</v>
      </c>
      <c r="FH191" s="2">
        <f t="shared" si="651"/>
        <v>0.99999999988233557</v>
      </c>
      <c r="FI191" s="2">
        <f t="shared" si="651"/>
        <v>0.99999999985942567</v>
      </c>
      <c r="FJ191" s="2">
        <f t="shared" si="651"/>
        <v>0.99999999989677579</v>
      </c>
      <c r="FK191" s="2">
        <f t="shared" si="651"/>
        <v>0.99999999990798161</v>
      </c>
      <c r="FL191" s="2">
        <f t="shared" si="651"/>
        <v>0.99999999992675181</v>
      </c>
      <c r="FM191" s="2">
        <f t="shared" si="651"/>
        <v>0.9999999999432847</v>
      </c>
      <c r="FN191" s="2">
        <f t="shared" si="651"/>
        <v>0.99999999994155719</v>
      </c>
      <c r="FO191" s="2">
        <f t="shared" si="651"/>
        <v>0.99999999994780964</v>
      </c>
      <c r="FP191" s="2">
        <f t="shared" si="651"/>
        <v>0.99999999995231614</v>
      </c>
      <c r="FQ191" s="2">
        <f t="shared" si="651"/>
        <v>0.99999999995129751</v>
      </c>
      <c r="FR191" s="2">
        <f t="shared" si="651"/>
        <v>0.99999999994872846</v>
      </c>
      <c r="FS191" s="2">
        <f t="shared" si="651"/>
        <v>0.99999999931192385</v>
      </c>
      <c r="FT191" s="2">
        <f t="shared" si="651"/>
        <v>0.99999999775924464</v>
      </c>
      <c r="FU191" s="2">
        <f t="shared" si="651"/>
        <v>0.99999999355472791</v>
      </c>
      <c r="FW191" s="2">
        <f t="shared" si="540"/>
        <v>0.99068525051426137</v>
      </c>
      <c r="FX191" s="2">
        <f t="shared" si="592"/>
        <v>0.99525122314574122</v>
      </c>
      <c r="FY191" s="2">
        <f t="shared" si="593"/>
        <v>0.99535323261349995</v>
      </c>
      <c r="FZ191" s="2">
        <f t="shared" si="594"/>
        <v>0.99751040269721869</v>
      </c>
      <c r="GA191" s="2">
        <f t="shared" si="595"/>
        <v>0.99809206955503349</v>
      </c>
      <c r="GB191" s="2">
        <f t="shared" si="596"/>
        <v>0.9981396251657606</v>
      </c>
      <c r="GC191" s="2">
        <f t="shared" si="597"/>
        <v>0.99853935892725842</v>
      </c>
      <c r="GD191" s="2">
        <f t="shared" si="598"/>
        <v>0.99886751175689126</v>
      </c>
      <c r="GE191" s="2">
        <f t="shared" si="599"/>
        <v>0.99919026560702662</v>
      </c>
      <c r="GF191" s="2">
        <f t="shared" si="600"/>
        <v>0.99922433780674069</v>
      </c>
      <c r="GG191" s="2">
        <f t="shared" si="601"/>
        <v>0.99909612082274146</v>
      </c>
      <c r="GH191" s="2">
        <f t="shared" si="602"/>
        <v>0.99873098879120115</v>
      </c>
      <c r="GI191" s="2">
        <f t="shared" si="603"/>
        <v>0.99539649735281022</v>
      </c>
      <c r="GJ191" s="2">
        <f t="shared" si="604"/>
        <v>0.9951703354302972</v>
      </c>
      <c r="GK191" s="2">
        <f t="shared" si="605"/>
        <v>0.99269841839121165</v>
      </c>
      <c r="GM191" s="107">
        <f t="shared" si="541"/>
        <v>7.5326016286287719E-308</v>
      </c>
      <c r="GN191" s="107">
        <f t="shared" si="606"/>
        <v>0</v>
      </c>
      <c r="GO191" s="107">
        <f t="shared" si="607"/>
        <v>0</v>
      </c>
      <c r="GP191" s="107">
        <f t="shared" si="608"/>
        <v>0</v>
      </c>
      <c r="GQ191" s="107">
        <f t="shared" si="609"/>
        <v>0</v>
      </c>
      <c r="GR191" s="107">
        <f t="shared" si="610"/>
        <v>0</v>
      </c>
      <c r="GS191" s="107">
        <f t="shared" si="611"/>
        <v>0</v>
      </c>
      <c r="GT191" s="107">
        <f t="shared" si="612"/>
        <v>0</v>
      </c>
      <c r="GU191" s="107">
        <f t="shared" si="613"/>
        <v>0</v>
      </c>
      <c r="GV191" s="107">
        <f t="shared" si="614"/>
        <v>0</v>
      </c>
      <c r="GW191" s="107">
        <f t="shared" si="615"/>
        <v>0</v>
      </c>
      <c r="GX191" s="107">
        <f t="shared" si="616"/>
        <v>0</v>
      </c>
      <c r="GY191" s="107">
        <f t="shared" si="617"/>
        <v>0</v>
      </c>
      <c r="GZ191" s="107">
        <f t="shared" si="618"/>
        <v>0</v>
      </c>
      <c r="HA191" s="107">
        <f t="shared" si="619"/>
        <v>0</v>
      </c>
      <c r="HC191" s="107">
        <f t="shared" si="542"/>
        <v>1.6724105999385143E-244</v>
      </c>
      <c r="HD191" s="107">
        <f t="shared" si="620"/>
        <v>0</v>
      </c>
      <c r="HE191" s="107">
        <f t="shared" si="621"/>
        <v>0</v>
      </c>
      <c r="HF191" s="107">
        <f t="shared" si="622"/>
        <v>0</v>
      </c>
      <c r="HG191" s="107">
        <f t="shared" si="623"/>
        <v>0</v>
      </c>
      <c r="HH191" s="107">
        <f t="shared" si="624"/>
        <v>0</v>
      </c>
      <c r="HI191" s="107">
        <f t="shared" si="625"/>
        <v>0</v>
      </c>
      <c r="HJ191" s="107">
        <f t="shared" si="626"/>
        <v>0</v>
      </c>
      <c r="HK191" s="107">
        <f t="shared" si="627"/>
        <v>0</v>
      </c>
      <c r="HL191" s="107">
        <f t="shared" si="628"/>
        <v>0</v>
      </c>
      <c r="HM191" s="107">
        <f t="shared" si="629"/>
        <v>0</v>
      </c>
      <c r="HN191" s="107">
        <f t="shared" si="630"/>
        <v>0</v>
      </c>
      <c r="HO191" s="107">
        <f t="shared" si="631"/>
        <v>0</v>
      </c>
      <c r="HP191" s="107">
        <f t="shared" si="632"/>
        <v>0</v>
      </c>
      <c r="HQ191" s="107">
        <f t="shared" si="633"/>
        <v>0</v>
      </c>
      <c r="HS191" s="107">
        <f t="shared" si="543"/>
        <v>7.5490818847702658E-58</v>
      </c>
      <c r="HT191" s="107">
        <f t="shared" si="634"/>
        <v>1.8257144362071412E-81</v>
      </c>
      <c r="HU191" s="107">
        <f t="shared" si="635"/>
        <v>3.4335808267216693E-80</v>
      </c>
      <c r="HV191" s="107">
        <f t="shared" si="636"/>
        <v>1.5685206369296272E-105</v>
      </c>
      <c r="HW191" s="107">
        <f t="shared" si="637"/>
        <v>3.6971896144578588E-111</v>
      </c>
      <c r="HX191" s="107">
        <f t="shared" si="638"/>
        <v>1.7442715115471279E-116</v>
      </c>
      <c r="HY191" s="107">
        <f t="shared" si="639"/>
        <v>2.790328401059637E-128</v>
      </c>
      <c r="HZ191" s="107">
        <f t="shared" si="640"/>
        <v>5.075836482373564E-136</v>
      </c>
      <c r="IA191" s="107">
        <f t="shared" si="641"/>
        <v>5.0005747353001767E-138</v>
      </c>
      <c r="IB191" s="107">
        <f t="shared" si="642"/>
        <v>2.5527330738514351E-154</v>
      </c>
      <c r="IC191" s="107">
        <f t="shared" si="643"/>
        <v>1.4173296894602294E-151</v>
      </c>
      <c r="ID191" s="107">
        <f t="shared" si="644"/>
        <v>2.0790540818434189E-135</v>
      </c>
      <c r="IE191" s="107">
        <f t="shared" si="645"/>
        <v>1.0977567584771661E-117</v>
      </c>
      <c r="IF191" s="107">
        <f t="shared" si="646"/>
        <v>1.2293563895365374E-122</v>
      </c>
      <c r="IG191" s="107">
        <f t="shared" si="647"/>
        <v>4.9385045581269225E-160</v>
      </c>
      <c r="II191" s="107">
        <f t="shared" si="544"/>
        <v>2.0054651734277586E-9</v>
      </c>
      <c r="IJ191" s="107">
        <f t="shared" si="545"/>
        <v>5.236163916948299E-15</v>
      </c>
      <c r="IK191" s="107">
        <f t="shared" si="546"/>
        <v>5.2529828025094556E-15</v>
      </c>
      <c r="IL191" s="107">
        <f t="shared" si="547"/>
        <v>1.1002130731532722E-21</v>
      </c>
      <c r="IM191" s="107">
        <f t="shared" si="548"/>
        <v>6.5329185399819088E-24</v>
      </c>
      <c r="IN191" s="107">
        <f t="shared" si="549"/>
        <v>1.039200609934477E-24</v>
      </c>
      <c r="IO191" s="107">
        <f t="shared" si="550"/>
        <v>8.6002772138741161E-28</v>
      </c>
      <c r="IP191" s="107">
        <f t="shared" si="551"/>
        <v>8.988208232315089E-31</v>
      </c>
      <c r="IQ191" s="107">
        <f t="shared" si="552"/>
        <v>6.3729532443604941E-33</v>
      </c>
      <c r="IR191" s="107">
        <f t="shared" si="553"/>
        <v>8.1412704807332491E-37</v>
      </c>
      <c r="IS191" s="107">
        <f t="shared" si="554"/>
        <v>2.4981190984511761E-35</v>
      </c>
      <c r="IT191" s="107">
        <f t="shared" si="555"/>
        <v>4.2015331814377445E-30</v>
      </c>
      <c r="IU191" s="107">
        <f t="shared" si="556"/>
        <v>1.6271317771097091E-23</v>
      </c>
      <c r="IV191" s="107">
        <f t="shared" si="557"/>
        <v>7.2350093566883982E-26</v>
      </c>
      <c r="IW191" s="107">
        <f t="shared" si="558"/>
        <v>1.0349582612559424E-43</v>
      </c>
      <c r="IY191" s="107">
        <f t="shared" si="559"/>
        <v>2.0054651734277586E-9</v>
      </c>
      <c r="IZ191" s="107">
        <f t="shared" si="560"/>
        <v>5.236163916948299E-15</v>
      </c>
      <c r="JA191" s="107">
        <f t="shared" si="561"/>
        <v>5.2529828025094556E-15</v>
      </c>
      <c r="JB191" s="107">
        <f t="shared" si="562"/>
        <v>1.1002130731532722E-21</v>
      </c>
      <c r="JC191" s="107">
        <f t="shared" si="563"/>
        <v>6.5329185399819088E-24</v>
      </c>
      <c r="JD191" s="107">
        <f t="shared" si="564"/>
        <v>1.039200609934477E-24</v>
      </c>
      <c r="JE191" s="107">
        <f t="shared" si="565"/>
        <v>8.6002772138741161E-28</v>
      </c>
      <c r="JF191" s="107">
        <f t="shared" si="566"/>
        <v>8.988208232315089E-31</v>
      </c>
      <c r="JG191" s="107">
        <f t="shared" si="567"/>
        <v>6.3729532443604941E-33</v>
      </c>
      <c r="JH191" s="107">
        <f t="shared" si="568"/>
        <v>8.1412704807332491E-37</v>
      </c>
      <c r="JI191" s="107">
        <f t="shared" si="569"/>
        <v>2.4981190984511761E-35</v>
      </c>
      <c r="JJ191" s="107">
        <f t="shared" si="570"/>
        <v>4.2015331814377445E-30</v>
      </c>
      <c r="JK191" s="107">
        <f t="shared" si="571"/>
        <v>1.6271317771097091E-23</v>
      </c>
      <c r="JL191" s="107">
        <f t="shared" si="572"/>
        <v>7.2350093566883982E-26</v>
      </c>
      <c r="JM191" s="107">
        <f t="shared" si="573"/>
        <v>1.0349582612559424E-43</v>
      </c>
    </row>
    <row r="192" spans="2:273" x14ac:dyDescent="0.25">
      <c r="B192" s="2">
        <v>164</v>
      </c>
      <c r="C192" s="37">
        <v>55.866999999999997</v>
      </c>
      <c r="D192" s="37">
        <v>56.216999999999999</v>
      </c>
      <c r="E192" s="37">
        <v>55.183</v>
      </c>
      <c r="F192" s="37">
        <v>54.15</v>
      </c>
      <c r="G192" s="37">
        <v>56.633000000000003</v>
      </c>
      <c r="H192" s="37">
        <v>55.633000000000003</v>
      </c>
      <c r="I192" s="37">
        <v>55.45</v>
      </c>
      <c r="J192" s="37">
        <v>55.533000000000001</v>
      </c>
      <c r="K192" s="37">
        <v>55.832999999999998</v>
      </c>
      <c r="L192" s="37">
        <v>55.667000000000002</v>
      </c>
      <c r="M192" s="37">
        <v>54.5</v>
      </c>
      <c r="N192" s="37">
        <v>51.533000000000001</v>
      </c>
      <c r="O192" s="37">
        <v>50.55</v>
      </c>
      <c r="P192" s="37">
        <v>51.1</v>
      </c>
      <c r="Q192" s="37">
        <v>49.232999999999997</v>
      </c>
      <c r="S192" s="4">
        <f t="shared" si="460"/>
        <v>55.978330030805857</v>
      </c>
      <c r="T192" s="4">
        <f t="shared" si="461"/>
        <v>55.687219824441271</v>
      </c>
      <c r="U192" s="4">
        <f t="shared" si="462"/>
        <v>55.355660128152948</v>
      </c>
      <c r="V192" s="4">
        <f t="shared" si="463"/>
        <v>55.156138848528101</v>
      </c>
      <c r="W192" s="4">
        <f t="shared" si="464"/>
        <v>55.891509378407186</v>
      </c>
      <c r="X192" s="4">
        <f t="shared" si="465"/>
        <v>55.89102631031222</v>
      </c>
      <c r="Y192" s="4">
        <f t="shared" si="466"/>
        <v>56.097753674253575</v>
      </c>
      <c r="Z192" s="4">
        <f t="shared" si="467"/>
        <v>55.781889633009591</v>
      </c>
      <c r="AA192" s="4">
        <f t="shared" si="468"/>
        <v>55.026940056406168</v>
      </c>
      <c r="AB192" s="4">
        <f t="shared" si="469"/>
        <v>55.642723257227161</v>
      </c>
      <c r="AC192" s="4">
        <f t="shared" si="470"/>
        <v>54.161305415661658</v>
      </c>
      <c r="AD192" s="4">
        <f t="shared" si="471"/>
        <v>50.746147739432146</v>
      </c>
      <c r="AE192" s="4">
        <f t="shared" si="472"/>
        <v>50.419404499119949</v>
      </c>
      <c r="AF192" s="4">
        <f t="shared" si="473"/>
        <v>50.259447741494611</v>
      </c>
      <c r="AG192" s="4">
        <f t="shared" si="474"/>
        <v>49.48862469894943</v>
      </c>
      <c r="AI192" s="4">
        <f t="shared" si="475"/>
        <v>-0.11133003080585979</v>
      </c>
      <c r="AJ192" s="4">
        <f t="shared" si="476"/>
        <v>0.52978017555872725</v>
      </c>
      <c r="AK192" s="4">
        <f t="shared" si="477"/>
        <v>-0.17266012815294829</v>
      </c>
      <c r="AL192" s="4">
        <f t="shared" si="478"/>
        <v>-1.0061388485281029</v>
      </c>
      <c r="AM192" s="4">
        <f t="shared" si="479"/>
        <v>0.74149062159281698</v>
      </c>
      <c r="AN192" s="4">
        <f t="shared" si="480"/>
        <v>-0.25802631031221779</v>
      </c>
      <c r="AO192" s="4">
        <f t="shared" si="481"/>
        <v>-0.64775367425357189</v>
      </c>
      <c r="AP192" s="4">
        <f t="shared" si="482"/>
        <v>-0.24888963300958977</v>
      </c>
      <c r="AQ192" s="4">
        <f t="shared" si="483"/>
        <v>0.80605994359383004</v>
      </c>
      <c r="AR192" s="4">
        <f t="shared" si="484"/>
        <v>2.4276742772840976E-2</v>
      </c>
      <c r="AS192" s="4">
        <f t="shared" si="485"/>
        <v>0.33869458433834154</v>
      </c>
      <c r="AT192" s="4">
        <f t="shared" si="486"/>
        <v>0.78685226056785496</v>
      </c>
      <c r="AU192" s="4">
        <f t="shared" si="487"/>
        <v>0.13059550088004812</v>
      </c>
      <c r="AV192" s="4">
        <f t="shared" si="648"/>
        <v>0.84055225850539017</v>
      </c>
      <c r="AW192" s="4">
        <f t="shared" si="648"/>
        <v>-0.25562469894943263</v>
      </c>
      <c r="AY192" s="2">
        <f t="shared" si="509"/>
        <v>55.978330030805857</v>
      </c>
      <c r="AZ192" s="2">
        <f t="shared" si="575"/>
        <v>55.687219824441271</v>
      </c>
      <c r="BA192" s="2">
        <f t="shared" si="576"/>
        <v>55.355660128152948</v>
      </c>
      <c r="BB192" s="2">
        <f t="shared" si="577"/>
        <v>55.156138848528101</v>
      </c>
      <c r="BC192" s="2">
        <f t="shared" si="578"/>
        <v>55.891509378407186</v>
      </c>
      <c r="BD192" s="2">
        <f t="shared" si="579"/>
        <v>55.89102631031222</v>
      </c>
      <c r="BE192" s="2">
        <f t="shared" si="580"/>
        <v>56.097753674253575</v>
      </c>
      <c r="BF192" s="2">
        <f t="shared" si="581"/>
        <v>55.781889633009591</v>
      </c>
      <c r="BG192" s="2">
        <f t="shared" si="582"/>
        <v>55.026940056406168</v>
      </c>
      <c r="BH192" s="2">
        <f t="shared" si="583"/>
        <v>55.642723257227161</v>
      </c>
      <c r="BI192" s="2">
        <f t="shared" si="584"/>
        <v>54.161305415661658</v>
      </c>
      <c r="BJ192" s="2">
        <f t="shared" si="585"/>
        <v>50.746147739432146</v>
      </c>
      <c r="BK192" s="2">
        <f t="shared" si="586"/>
        <v>50.419404499119949</v>
      </c>
      <c r="BL192" s="2">
        <f t="shared" si="587"/>
        <v>50.259447741494611</v>
      </c>
      <c r="BM192" s="2">
        <f t="shared" si="588"/>
        <v>49.48862469894943</v>
      </c>
      <c r="BO192" s="2" t="str">
        <f t="shared" si="440"/>
        <v/>
      </c>
      <c r="BP192" s="2" t="str">
        <f t="shared" si="441"/>
        <v/>
      </c>
      <c r="BQ192" s="2" t="str">
        <f t="shared" si="442"/>
        <v/>
      </c>
      <c r="BR192" s="2" t="str">
        <f t="shared" si="443"/>
        <v/>
      </c>
      <c r="BS192" s="2" t="str">
        <f t="shared" si="444"/>
        <v/>
      </c>
      <c r="BT192" s="2" t="str">
        <f t="shared" si="445"/>
        <v/>
      </c>
      <c r="BU192" s="2" t="str">
        <f t="shared" si="446"/>
        <v/>
      </c>
      <c r="BV192" s="2" t="str">
        <f t="shared" si="447"/>
        <v/>
      </c>
      <c r="BW192" s="2" t="str">
        <f t="shared" si="448"/>
        <v/>
      </c>
      <c r="BX192" s="2" t="str">
        <f t="shared" si="449"/>
        <v/>
      </c>
      <c r="BY192" s="2" t="str">
        <f t="shared" si="450"/>
        <v/>
      </c>
      <c r="BZ192" s="2" t="str">
        <f t="shared" si="451"/>
        <v/>
      </c>
      <c r="CA192" s="2" t="str">
        <f t="shared" si="452"/>
        <v/>
      </c>
      <c r="CB192" s="2" t="str">
        <f t="shared" si="453"/>
        <v/>
      </c>
      <c r="CC192" s="2" t="str">
        <f t="shared" si="454"/>
        <v/>
      </c>
      <c r="CE192" s="2" t="str">
        <f t="shared" si="510"/>
        <v/>
      </c>
      <c r="CF192" s="2" t="str">
        <f t="shared" si="511"/>
        <v/>
      </c>
      <c r="CG192" s="2" t="str">
        <f t="shared" si="512"/>
        <v/>
      </c>
      <c r="CH192" s="2" t="str">
        <f t="shared" si="513"/>
        <v/>
      </c>
      <c r="CI192" s="2" t="str">
        <f t="shared" si="514"/>
        <v/>
      </c>
      <c r="CJ192" s="2" t="str">
        <f t="shared" si="515"/>
        <v/>
      </c>
      <c r="CK192" s="2" t="str">
        <f t="shared" si="516"/>
        <v/>
      </c>
      <c r="CL192" s="2" t="str">
        <f t="shared" si="517"/>
        <v/>
      </c>
      <c r="CM192" s="2" t="str">
        <f t="shared" si="518"/>
        <v/>
      </c>
      <c r="CN192" s="2" t="str">
        <f t="shared" si="519"/>
        <v/>
      </c>
      <c r="CO192" s="2" t="str">
        <f t="shared" si="520"/>
        <v/>
      </c>
      <c r="CP192" s="2" t="str">
        <f t="shared" si="521"/>
        <v/>
      </c>
      <c r="CQ192" s="2" t="str">
        <f t="shared" si="522"/>
        <v/>
      </c>
      <c r="CR192" s="2" t="str">
        <f t="shared" si="523"/>
        <v/>
      </c>
      <c r="CS192" s="2" t="str">
        <f t="shared" si="524"/>
        <v/>
      </c>
      <c r="CU192" s="2">
        <f t="shared" si="525"/>
        <v>55.866999999999997</v>
      </c>
      <c r="CV192" s="2">
        <f t="shared" si="526"/>
        <v>56.216999999999999</v>
      </c>
      <c r="CW192" s="2">
        <f t="shared" si="527"/>
        <v>55.183</v>
      </c>
      <c r="CX192" s="2">
        <f t="shared" si="528"/>
        <v>54.15</v>
      </c>
      <c r="CY192" s="2">
        <f t="shared" si="529"/>
        <v>56.633000000000003</v>
      </c>
      <c r="CZ192" s="2">
        <f t="shared" si="530"/>
        <v>55.633000000000003</v>
      </c>
      <c r="DA192" s="2">
        <f t="shared" si="531"/>
        <v>55.45</v>
      </c>
      <c r="DB192" s="2">
        <f t="shared" si="532"/>
        <v>55.533000000000001</v>
      </c>
      <c r="DC192" s="2">
        <f t="shared" si="533"/>
        <v>55.832999999999998</v>
      </c>
      <c r="DD192" s="2">
        <f t="shared" si="534"/>
        <v>55.667000000000002</v>
      </c>
      <c r="DE192" s="2">
        <f t="shared" si="535"/>
        <v>54.5</v>
      </c>
      <c r="DF192" s="2">
        <f t="shared" si="536"/>
        <v>51.533000000000001</v>
      </c>
      <c r="DG192" s="2">
        <f t="shared" si="537"/>
        <v>50.55</v>
      </c>
      <c r="DH192" s="2">
        <f t="shared" si="538"/>
        <v>51.1</v>
      </c>
      <c r="DI192" s="2">
        <f t="shared" si="539"/>
        <v>49.232999999999997</v>
      </c>
      <c r="DK192" s="2">
        <f t="shared" si="489"/>
        <v>92.193475106685611</v>
      </c>
      <c r="DL192" s="2">
        <f t="shared" si="649"/>
        <v>97.43450880840355</v>
      </c>
      <c r="DM192" s="2">
        <f t="shared" si="649"/>
        <v>92.581394572710366</v>
      </c>
      <c r="DN192" s="2">
        <f t="shared" si="649"/>
        <v>91.118878991596645</v>
      </c>
      <c r="DO192" s="2">
        <f t="shared" si="649"/>
        <v>101.29987675070029</v>
      </c>
      <c r="DP192" s="2">
        <f t="shared" si="649"/>
        <v>99.512988235294102</v>
      </c>
      <c r="DQ192" s="2">
        <f t="shared" si="649"/>
        <v>98.882739527629241</v>
      </c>
      <c r="DR192" s="2">
        <f t="shared" si="649"/>
        <v>101.04144518716578</v>
      </c>
      <c r="DS192" s="2">
        <f t="shared" si="649"/>
        <v>86.043451314616746</v>
      </c>
      <c r="DT192" s="2">
        <f t="shared" si="649"/>
        <v>101.50920685483871</v>
      </c>
      <c r="DU192" s="2">
        <f t="shared" si="649"/>
        <v>103.54637096774195</v>
      </c>
      <c r="DV192" s="2">
        <f t="shared" si="649"/>
        <v>93.945667888563051</v>
      </c>
      <c r="DW192" s="2">
        <f t="shared" si="649"/>
        <v>107.28567320381234</v>
      </c>
      <c r="DX192" s="2">
        <f t="shared" si="649"/>
        <v>102.51100000000002</v>
      </c>
      <c r="DY192" s="2">
        <f t="shared" si="649"/>
        <v>77.902874384236455</v>
      </c>
      <c r="EA192" s="2">
        <f t="shared" si="459"/>
        <v>53.676400000000029</v>
      </c>
      <c r="EB192" s="2">
        <f t="shared" si="491"/>
        <v>52.474950572748554</v>
      </c>
      <c r="EC192" s="2">
        <f t="shared" si="492"/>
        <v>52.430733707380242</v>
      </c>
      <c r="ED192" s="2">
        <f t="shared" si="493"/>
        <v>53.541492235390272</v>
      </c>
      <c r="EE192" s="2">
        <f t="shared" si="494"/>
        <v>53.140380680052232</v>
      </c>
      <c r="EF192" s="2">
        <f t="shared" si="495"/>
        <v>52.92496615599697</v>
      </c>
      <c r="EG192" s="2">
        <f t="shared" si="496"/>
        <v>54.793381388621015</v>
      </c>
      <c r="EH192" s="2">
        <f t="shared" si="497"/>
        <v>57.372542873051231</v>
      </c>
      <c r="EI192" s="2">
        <f t="shared" si="498"/>
        <v>52.64278408562123</v>
      </c>
      <c r="EJ192" s="2">
        <f t="shared" si="499"/>
        <v>51.793927394209355</v>
      </c>
      <c r="EK192" s="2">
        <f t="shared" si="500"/>
        <v>51.765560180524787</v>
      </c>
      <c r="EL192" s="2">
        <f t="shared" si="501"/>
        <v>50.746346137787043</v>
      </c>
      <c r="EM192" s="2">
        <f t="shared" si="502"/>
        <v>50.345308663883088</v>
      </c>
      <c r="EN192" s="2">
        <f t="shared" si="503"/>
        <v>50.00866340602547</v>
      </c>
      <c r="EO192" s="2">
        <f t="shared" si="504"/>
        <v>52.794637115051323</v>
      </c>
      <c r="EQ192" s="2">
        <f t="shared" si="505"/>
        <v>55.995522074093842</v>
      </c>
      <c r="ER192" s="2">
        <f t="shared" si="650"/>
        <v>55.699394596323948</v>
      </c>
      <c r="ES192" s="2">
        <f t="shared" si="650"/>
        <v>55.366506599332965</v>
      </c>
      <c r="ET192" s="2">
        <f t="shared" si="650"/>
        <v>55.159339871113502</v>
      </c>
      <c r="EU192" s="2">
        <f t="shared" si="650"/>
        <v>55.895686743890977</v>
      </c>
      <c r="EV192" s="2">
        <f t="shared" si="650"/>
        <v>55.895417567212633</v>
      </c>
      <c r="EW192" s="2">
        <f t="shared" si="650"/>
        <v>56.099269255817106</v>
      </c>
      <c r="EX192" s="2">
        <f t="shared" si="650"/>
        <v>55.780457108887347</v>
      </c>
      <c r="EY192" s="2">
        <f t="shared" si="650"/>
        <v>55.028474774675573</v>
      </c>
      <c r="EZ192" s="2">
        <f t="shared" si="650"/>
        <v>55.645096456205515</v>
      </c>
      <c r="FA192" s="2">
        <f t="shared" si="650"/>
        <v>54.163027059197397</v>
      </c>
      <c r="FB192" s="2">
        <f t="shared" si="650"/>
        <v>50.746147537429096</v>
      </c>
      <c r="FC192" s="2">
        <f t="shared" si="650"/>
        <v>50.419682423824625</v>
      </c>
      <c r="FD192" s="2">
        <f t="shared" si="650"/>
        <v>50.260452228840975</v>
      </c>
      <c r="FE192" s="2">
        <f t="shared" si="650"/>
        <v>49.468255032145606</v>
      </c>
      <c r="FG192" s="2">
        <f t="shared" si="507"/>
        <v>0.99999999989303345</v>
      </c>
      <c r="FH192" s="2">
        <f t="shared" si="651"/>
        <v>0.99999999990653576</v>
      </c>
      <c r="FI192" s="2">
        <f t="shared" si="651"/>
        <v>0.99999999988833788</v>
      </c>
      <c r="FJ192" s="2">
        <f t="shared" si="651"/>
        <v>0.99999999991800603</v>
      </c>
      <c r="FK192" s="2">
        <f t="shared" si="651"/>
        <v>0.99999999992690713</v>
      </c>
      <c r="FL192" s="2">
        <f t="shared" si="651"/>
        <v>0.99999999994181688</v>
      </c>
      <c r="FM192" s="2">
        <f t="shared" si="651"/>
        <v>0.99999999995494948</v>
      </c>
      <c r="FN192" s="2">
        <f t="shared" si="651"/>
        <v>0.99999999995357725</v>
      </c>
      <c r="FO192" s="2">
        <f t="shared" si="651"/>
        <v>0.99999999995854372</v>
      </c>
      <c r="FP192" s="2">
        <f t="shared" si="651"/>
        <v>0.99999999996212341</v>
      </c>
      <c r="FQ192" s="2">
        <f t="shared" si="651"/>
        <v>0.99999999996131417</v>
      </c>
      <c r="FR192" s="2">
        <f t="shared" si="651"/>
        <v>0.99999999995927358</v>
      </c>
      <c r="FS192" s="2">
        <f t="shared" si="651"/>
        <v>0.99999999944188023</v>
      </c>
      <c r="FT192" s="2">
        <f t="shared" si="651"/>
        <v>0.99999999815047114</v>
      </c>
      <c r="FU192" s="2">
        <f t="shared" si="651"/>
        <v>0.99999999460093969</v>
      </c>
      <c r="FW192" s="2">
        <f t="shared" si="540"/>
        <v>0.99258682947307275</v>
      </c>
      <c r="FX192" s="2">
        <f t="shared" si="592"/>
        <v>0.99622422470485716</v>
      </c>
      <c r="FY192" s="2">
        <f t="shared" si="593"/>
        <v>0.99630541051283261</v>
      </c>
      <c r="FZ192" s="2">
        <f t="shared" si="594"/>
        <v>0.99802142946230232</v>
      </c>
      <c r="GA192" s="2">
        <f t="shared" si="595"/>
        <v>0.99848388204173266</v>
      </c>
      <c r="GB192" s="2">
        <f t="shared" si="596"/>
        <v>0.99852168609980696</v>
      </c>
      <c r="GC192" s="2">
        <f t="shared" si="597"/>
        <v>0.9988394229031079</v>
      </c>
      <c r="GD192" s="2">
        <f t="shared" si="598"/>
        <v>0.99910022303618473</v>
      </c>
      <c r="GE192" s="2">
        <f t="shared" si="599"/>
        <v>0.99935669797383486</v>
      </c>
      <c r="GF192" s="2">
        <f t="shared" si="600"/>
        <v>0.99938377131120626</v>
      </c>
      <c r="GG192" s="2">
        <f t="shared" si="601"/>
        <v>0.99928188975028664</v>
      </c>
      <c r="GH192" s="2">
        <f t="shared" si="602"/>
        <v>0.99899172540722714</v>
      </c>
      <c r="GI192" s="2">
        <f t="shared" si="603"/>
        <v>0.996262707648079</v>
      </c>
      <c r="GJ192" s="2">
        <f t="shared" si="604"/>
        <v>0.9960102103035734</v>
      </c>
      <c r="GK192" s="2">
        <f t="shared" si="605"/>
        <v>0.99387637056259592</v>
      </c>
      <c r="GM192" s="107">
        <f t="shared" si="541"/>
        <v>0</v>
      </c>
      <c r="GN192" s="107">
        <f t="shared" si="606"/>
        <v>0</v>
      </c>
      <c r="GO192" s="107">
        <f t="shared" si="607"/>
        <v>0</v>
      </c>
      <c r="GP192" s="107">
        <f t="shared" si="608"/>
        <v>0</v>
      </c>
      <c r="GQ192" s="107">
        <f t="shared" si="609"/>
        <v>0</v>
      </c>
      <c r="GR192" s="107">
        <f t="shared" si="610"/>
        <v>0</v>
      </c>
      <c r="GS192" s="107">
        <f t="shared" si="611"/>
        <v>0</v>
      </c>
      <c r="GT192" s="107">
        <f t="shared" si="612"/>
        <v>0</v>
      </c>
      <c r="GU192" s="107">
        <f t="shared" si="613"/>
        <v>0</v>
      </c>
      <c r="GV192" s="107">
        <f t="shared" si="614"/>
        <v>0</v>
      </c>
      <c r="GW192" s="107">
        <f t="shared" si="615"/>
        <v>0</v>
      </c>
      <c r="GX192" s="107">
        <f t="shared" si="616"/>
        <v>0</v>
      </c>
      <c r="GY192" s="107">
        <f t="shared" si="617"/>
        <v>0</v>
      </c>
      <c r="GZ192" s="107">
        <f t="shared" si="618"/>
        <v>0</v>
      </c>
      <c r="HA192" s="107">
        <f t="shared" si="619"/>
        <v>0</v>
      </c>
      <c r="HC192" s="107">
        <f t="shared" si="542"/>
        <v>1.1688318672125891E-250</v>
      </c>
      <c r="HD192" s="107">
        <f t="shared" si="620"/>
        <v>0</v>
      </c>
      <c r="HE192" s="107">
        <f t="shared" si="621"/>
        <v>0</v>
      </c>
      <c r="HF192" s="107">
        <f t="shared" si="622"/>
        <v>0</v>
      </c>
      <c r="HG192" s="107">
        <f t="shared" si="623"/>
        <v>0</v>
      </c>
      <c r="HH192" s="107">
        <f t="shared" si="624"/>
        <v>0</v>
      </c>
      <c r="HI192" s="107">
        <f t="shared" si="625"/>
        <v>0</v>
      </c>
      <c r="HJ192" s="107">
        <f t="shared" si="626"/>
        <v>0</v>
      </c>
      <c r="HK192" s="107">
        <f t="shared" si="627"/>
        <v>0</v>
      </c>
      <c r="HL192" s="107">
        <f t="shared" si="628"/>
        <v>0</v>
      </c>
      <c r="HM192" s="107">
        <f t="shared" si="629"/>
        <v>0</v>
      </c>
      <c r="HN192" s="107">
        <f t="shared" si="630"/>
        <v>0</v>
      </c>
      <c r="HO192" s="107">
        <f t="shared" si="631"/>
        <v>0</v>
      </c>
      <c r="HP192" s="107">
        <f t="shared" si="632"/>
        <v>0</v>
      </c>
      <c r="HQ192" s="107">
        <f t="shared" si="633"/>
        <v>0</v>
      </c>
      <c r="HS192" s="107">
        <f t="shared" si="543"/>
        <v>2.6005413266144784E-60</v>
      </c>
      <c r="HT192" s="107">
        <f t="shared" si="634"/>
        <v>8.3779865381000654E-85</v>
      </c>
      <c r="HU192" s="107">
        <f t="shared" si="635"/>
        <v>1.7284159819649296E-83</v>
      </c>
      <c r="HV192" s="107">
        <f t="shared" si="636"/>
        <v>1.1050788637924608E-109</v>
      </c>
      <c r="HW192" s="107">
        <f t="shared" si="637"/>
        <v>1.848891263711542E-115</v>
      </c>
      <c r="HX192" s="107">
        <f t="shared" si="638"/>
        <v>5.9935997765808782E-121</v>
      </c>
      <c r="HY192" s="107">
        <f t="shared" si="639"/>
        <v>4.3781283034370847E-133</v>
      </c>
      <c r="HZ192" s="107">
        <f t="shared" si="640"/>
        <v>4.7728871266722746E-141</v>
      </c>
      <c r="IA192" s="107">
        <f t="shared" si="641"/>
        <v>5.0078371728834061E-143</v>
      </c>
      <c r="IB192" s="107">
        <f t="shared" si="642"/>
        <v>6.7809443494332308E-160</v>
      </c>
      <c r="IC192" s="107">
        <f t="shared" si="643"/>
        <v>4.2245868388986058E-157</v>
      </c>
      <c r="ID192" s="107">
        <f t="shared" si="644"/>
        <v>1.8861693229876401E-140</v>
      </c>
      <c r="IE192" s="107">
        <f t="shared" si="645"/>
        <v>2.4855045806763978E-122</v>
      </c>
      <c r="IF192" s="107">
        <f t="shared" si="646"/>
        <v>2.9852121272988297E-127</v>
      </c>
      <c r="IG192" s="107">
        <f t="shared" si="647"/>
        <v>4.7883976460166863E-166</v>
      </c>
      <c r="II192" s="107">
        <f t="shared" si="544"/>
        <v>3.108683885095244E-10</v>
      </c>
      <c r="IJ192" s="107">
        <f t="shared" si="545"/>
        <v>3.4054611567525497E-16</v>
      </c>
      <c r="IK192" s="107">
        <f t="shared" si="546"/>
        <v>3.4563048576670113E-16</v>
      </c>
      <c r="IL192" s="107">
        <f t="shared" si="547"/>
        <v>2.9436087967274303E-23</v>
      </c>
      <c r="IM192" s="107">
        <f t="shared" si="548"/>
        <v>1.3981036904488401E-25</v>
      </c>
      <c r="IN192" s="107">
        <f t="shared" si="549"/>
        <v>1.9721792862904755E-26</v>
      </c>
      <c r="IO192" s="107">
        <f t="shared" si="550"/>
        <v>1.1438373682002764E-29</v>
      </c>
      <c r="IP192" s="107">
        <f t="shared" si="551"/>
        <v>8.8084471153533639E-33</v>
      </c>
      <c r="IQ192" s="107">
        <f t="shared" si="552"/>
        <v>5.6428829775880467E-35</v>
      </c>
      <c r="IR192" s="107">
        <f t="shared" si="553"/>
        <v>4.1455634127388755E-39</v>
      </c>
      <c r="IS192" s="107">
        <f t="shared" si="554"/>
        <v>1.420065508981546E-37</v>
      </c>
      <c r="IT192" s="107">
        <f t="shared" si="555"/>
        <v>4.2309334958981669E-32</v>
      </c>
      <c r="IU192" s="107">
        <f t="shared" si="556"/>
        <v>2.9753832222986803E-25</v>
      </c>
      <c r="IV192" s="107">
        <f t="shared" si="557"/>
        <v>1.2115778730500002E-27</v>
      </c>
      <c r="IW192" s="107">
        <f t="shared" si="558"/>
        <v>8.6141527748218074E-47</v>
      </c>
      <c r="IY192" s="107">
        <f t="shared" si="559"/>
        <v>3.108683885095244E-10</v>
      </c>
      <c r="IZ192" s="107">
        <f t="shared" si="560"/>
        <v>3.4054611567525497E-16</v>
      </c>
      <c r="JA192" s="107">
        <f t="shared" si="561"/>
        <v>3.4563048576670113E-16</v>
      </c>
      <c r="JB192" s="107">
        <f t="shared" si="562"/>
        <v>2.9436087967274303E-23</v>
      </c>
      <c r="JC192" s="107">
        <f t="shared" si="563"/>
        <v>1.3981036904488401E-25</v>
      </c>
      <c r="JD192" s="107">
        <f t="shared" si="564"/>
        <v>1.9721792862904755E-26</v>
      </c>
      <c r="JE192" s="107">
        <f t="shared" si="565"/>
        <v>1.1438373682002764E-29</v>
      </c>
      <c r="JF192" s="107">
        <f t="shared" si="566"/>
        <v>8.8084471153533639E-33</v>
      </c>
      <c r="JG192" s="107">
        <f t="shared" si="567"/>
        <v>5.6428829775880467E-35</v>
      </c>
      <c r="JH192" s="107">
        <f t="shared" si="568"/>
        <v>4.1455634127388755E-39</v>
      </c>
      <c r="JI192" s="107">
        <f t="shared" si="569"/>
        <v>1.420065508981546E-37</v>
      </c>
      <c r="JJ192" s="107">
        <f t="shared" si="570"/>
        <v>4.2309334958981669E-32</v>
      </c>
      <c r="JK192" s="107">
        <f t="shared" si="571"/>
        <v>2.9753832222986803E-25</v>
      </c>
      <c r="JL192" s="107">
        <f t="shared" si="572"/>
        <v>1.2115778730500002E-27</v>
      </c>
      <c r="JM192" s="107">
        <f t="shared" si="573"/>
        <v>8.6141527748218074E-47</v>
      </c>
    </row>
    <row r="193" spans="2:273" x14ac:dyDescent="0.25">
      <c r="B193" s="2">
        <v>165</v>
      </c>
      <c r="C193" s="37">
        <v>55.017000000000003</v>
      </c>
      <c r="D193" s="37">
        <v>55.05</v>
      </c>
      <c r="E193" s="37">
        <v>54.317</v>
      </c>
      <c r="F193" s="37">
        <v>55.582999999999998</v>
      </c>
      <c r="G193" s="37">
        <v>56.017000000000003</v>
      </c>
      <c r="H193" s="37">
        <v>55.966999999999999</v>
      </c>
      <c r="I193" s="37">
        <v>57.433</v>
      </c>
      <c r="J193" s="37">
        <v>55.667000000000002</v>
      </c>
      <c r="K193" s="37">
        <v>55.067</v>
      </c>
      <c r="L193" s="37">
        <v>56.216999999999999</v>
      </c>
      <c r="M193" s="37">
        <v>53.917000000000002</v>
      </c>
      <c r="N193" s="37">
        <v>51.95</v>
      </c>
      <c r="O193" s="37">
        <v>50.4</v>
      </c>
      <c r="P193" s="37">
        <v>50.482999999999997</v>
      </c>
      <c r="Q193" s="37">
        <v>49.533000000000001</v>
      </c>
      <c r="S193" s="4">
        <f t="shared" si="460"/>
        <v>55.893807660755314</v>
      </c>
      <c r="T193" s="4">
        <f t="shared" si="461"/>
        <v>55.578275674096872</v>
      </c>
      <c r="U193" s="4">
        <f t="shared" si="462"/>
        <v>55.244847898688583</v>
      </c>
      <c r="V193" s="4">
        <f t="shared" si="463"/>
        <v>55.038880516526731</v>
      </c>
      <c r="W193" s="4">
        <f t="shared" si="464"/>
        <v>55.773093726292963</v>
      </c>
      <c r="X193" s="4">
        <f t="shared" si="465"/>
        <v>55.770900076408154</v>
      </c>
      <c r="Y193" s="4">
        <f t="shared" si="466"/>
        <v>55.974739225480462</v>
      </c>
      <c r="Z193" s="4">
        <f t="shared" si="467"/>
        <v>55.655188247459407</v>
      </c>
      <c r="AA193" s="4">
        <f t="shared" si="468"/>
        <v>54.900701616411531</v>
      </c>
      <c r="AB193" s="4" t="e">
        <f t="shared" si="469"/>
        <v>#N/A</v>
      </c>
      <c r="AC193" s="4" t="e">
        <f t="shared" si="470"/>
        <v>#N/A</v>
      </c>
      <c r="AD193" s="4">
        <f t="shared" si="471"/>
        <v>50.611028292371955</v>
      </c>
      <c r="AE193" s="4">
        <f t="shared" si="472"/>
        <v>50.281841508995569</v>
      </c>
      <c r="AF193" s="4">
        <f t="shared" si="473"/>
        <v>50.117808864700287</v>
      </c>
      <c r="AG193" s="4">
        <f t="shared" si="474"/>
        <v>49.348082165195663</v>
      </c>
      <c r="AI193" s="4">
        <f t="shared" si="475"/>
        <v>-0.87680766075531125</v>
      </c>
      <c r="AJ193" s="4">
        <f t="shared" si="476"/>
        <v>-0.52827567409687504</v>
      </c>
      <c r="AK193" s="4">
        <f t="shared" si="477"/>
        <v>-0.92784789868858297</v>
      </c>
      <c r="AL193" s="4">
        <f t="shared" si="478"/>
        <v>0.544119483473267</v>
      </c>
      <c r="AM193" s="4">
        <f t="shared" si="479"/>
        <v>0.2439062737070401</v>
      </c>
      <c r="AN193" s="4">
        <f t="shared" si="480"/>
        <v>0.19609992359184503</v>
      </c>
      <c r="AO193" s="4">
        <f t="shared" si="481"/>
        <v>1.4582607745195375</v>
      </c>
      <c r="AP193" s="4">
        <f t="shared" si="482"/>
        <v>1.1811752540594966E-2</v>
      </c>
      <c r="AQ193" s="4">
        <f t="shared" si="483"/>
        <v>0.16629838358846882</v>
      </c>
      <c r="AR193" s="4">
        <f t="shared" si="484"/>
        <v>0</v>
      </c>
      <c r="AS193" s="4">
        <f t="shared" si="485"/>
        <v>0</v>
      </c>
      <c r="AT193" s="4">
        <f t="shared" si="486"/>
        <v>1.3389717076280476</v>
      </c>
      <c r="AU193" s="4">
        <f t="shared" si="487"/>
        <v>0.11815849100442932</v>
      </c>
      <c r="AV193" s="4">
        <f t="shared" si="648"/>
        <v>0.36519113529971037</v>
      </c>
      <c r="AW193" s="4">
        <f t="shared" si="648"/>
        <v>0.1849178348043381</v>
      </c>
      <c r="AY193" s="2">
        <f t="shared" si="509"/>
        <v>55.893807660755314</v>
      </c>
      <c r="AZ193" s="2">
        <f t="shared" si="575"/>
        <v>55.578275674096872</v>
      </c>
      <c r="BA193" s="2">
        <f t="shared" si="576"/>
        <v>55.244847898688583</v>
      </c>
      <c r="BB193" s="2">
        <f t="shared" si="577"/>
        <v>55.038880516526731</v>
      </c>
      <c r="BC193" s="2">
        <f t="shared" si="578"/>
        <v>55.773093726292963</v>
      </c>
      <c r="BD193" s="2">
        <f t="shared" si="579"/>
        <v>55.770900076408154</v>
      </c>
      <c r="BE193" s="2">
        <f t="shared" si="580"/>
        <v>55.974739225480462</v>
      </c>
      <c r="BF193" s="2">
        <f t="shared" si="581"/>
        <v>55.655188247459407</v>
      </c>
      <c r="BG193" s="2">
        <f t="shared" si="582"/>
        <v>54.900701616411531</v>
      </c>
      <c r="BH193" s="2" t="e">
        <f t="shared" si="583"/>
        <v>#N/A</v>
      </c>
      <c r="BI193" s="2" t="e">
        <f t="shared" si="584"/>
        <v>#N/A</v>
      </c>
      <c r="BJ193" s="2">
        <f t="shared" si="585"/>
        <v>50.611028292371955</v>
      </c>
      <c r="BK193" s="2">
        <f t="shared" si="586"/>
        <v>50.281841508995569</v>
      </c>
      <c r="BL193" s="2">
        <f t="shared" si="587"/>
        <v>50.117808864700287</v>
      </c>
      <c r="BM193" s="2">
        <f t="shared" si="588"/>
        <v>49.348082165195663</v>
      </c>
      <c r="BO193" s="2" t="str">
        <f t="shared" si="440"/>
        <v/>
      </c>
      <c r="BP193" s="2" t="str">
        <f t="shared" si="441"/>
        <v/>
      </c>
      <c r="BQ193" s="2" t="str">
        <f t="shared" si="442"/>
        <v/>
      </c>
      <c r="BR193" s="2" t="str">
        <f t="shared" si="443"/>
        <v/>
      </c>
      <c r="BS193" s="2" t="str">
        <f t="shared" si="444"/>
        <v/>
      </c>
      <c r="BT193" s="2" t="str">
        <f t="shared" si="445"/>
        <v/>
      </c>
      <c r="BU193" s="2" t="str">
        <f t="shared" si="446"/>
        <v/>
      </c>
      <c r="BV193" s="2" t="str">
        <f t="shared" si="447"/>
        <v/>
      </c>
      <c r="BW193" s="2" t="str">
        <f t="shared" si="448"/>
        <v/>
      </c>
      <c r="BX193" s="2" t="str">
        <f t="shared" si="449"/>
        <v/>
      </c>
      <c r="BY193" s="2" t="str">
        <f t="shared" si="450"/>
        <v/>
      </c>
      <c r="BZ193" s="2" t="str">
        <f t="shared" si="451"/>
        <v/>
      </c>
      <c r="CA193" s="2" t="str">
        <f t="shared" si="452"/>
        <v/>
      </c>
      <c r="CB193" s="2" t="str">
        <f t="shared" si="453"/>
        <v/>
      </c>
      <c r="CC193" s="2" t="str">
        <f t="shared" si="454"/>
        <v/>
      </c>
      <c r="CE193" s="2" t="str">
        <f t="shared" si="510"/>
        <v/>
      </c>
      <c r="CF193" s="2" t="str">
        <f t="shared" si="511"/>
        <v/>
      </c>
      <c r="CG193" s="2" t="str">
        <f t="shared" si="512"/>
        <v/>
      </c>
      <c r="CH193" s="2" t="str">
        <f t="shared" si="513"/>
        <v/>
      </c>
      <c r="CI193" s="2" t="str">
        <f t="shared" si="514"/>
        <v/>
      </c>
      <c r="CJ193" s="2" t="str">
        <f t="shared" si="515"/>
        <v/>
      </c>
      <c r="CK193" s="2" t="str">
        <f t="shared" si="516"/>
        <v/>
      </c>
      <c r="CL193" s="2" t="str">
        <f t="shared" si="517"/>
        <v/>
      </c>
      <c r="CM193" s="2" t="str">
        <f t="shared" si="518"/>
        <v/>
      </c>
      <c r="CN193" s="2" t="str">
        <f t="shared" si="519"/>
        <v/>
      </c>
      <c r="CO193" s="2" t="str">
        <f t="shared" si="520"/>
        <v/>
      </c>
      <c r="CP193" s="2" t="str">
        <f t="shared" si="521"/>
        <v/>
      </c>
      <c r="CQ193" s="2" t="str">
        <f t="shared" si="522"/>
        <v/>
      </c>
      <c r="CR193" s="2" t="str">
        <f t="shared" si="523"/>
        <v/>
      </c>
      <c r="CS193" s="2" t="str">
        <f t="shared" si="524"/>
        <v/>
      </c>
      <c r="CU193" s="2">
        <f t="shared" si="525"/>
        <v>55.017000000000003</v>
      </c>
      <c r="CV193" s="2">
        <f t="shared" si="526"/>
        <v>55.05</v>
      </c>
      <c r="CW193" s="2">
        <f t="shared" si="527"/>
        <v>54.317</v>
      </c>
      <c r="CX193" s="2">
        <f t="shared" si="528"/>
        <v>55.582999999999998</v>
      </c>
      <c r="CY193" s="2">
        <f t="shared" si="529"/>
        <v>56.017000000000003</v>
      </c>
      <c r="CZ193" s="2">
        <f t="shared" si="530"/>
        <v>55.966999999999999</v>
      </c>
      <c r="DA193" s="2">
        <f t="shared" si="531"/>
        <v>57.433</v>
      </c>
      <c r="DB193" s="2">
        <f t="shared" si="532"/>
        <v>55.667000000000002</v>
      </c>
      <c r="DC193" s="2">
        <f t="shared" si="533"/>
        <v>55.067</v>
      </c>
      <c r="DD193" s="2" t="str">
        <f t="shared" si="534"/>
        <v/>
      </c>
      <c r="DE193" s="2" t="str">
        <f t="shared" si="535"/>
        <v/>
      </c>
      <c r="DF193" s="2">
        <f t="shared" si="536"/>
        <v>51.95</v>
      </c>
      <c r="DG193" s="2">
        <f t="shared" si="537"/>
        <v>50.4</v>
      </c>
      <c r="DH193" s="2">
        <f t="shared" si="538"/>
        <v>50.482999999999997</v>
      </c>
      <c r="DI193" s="2">
        <f t="shared" si="539"/>
        <v>49.533000000000001</v>
      </c>
      <c r="DK193" s="2">
        <f t="shared" si="489"/>
        <v>92.327116642958728</v>
      </c>
      <c r="DL193" s="2">
        <f t="shared" si="649"/>
        <v>97.595296312506846</v>
      </c>
      <c r="DM193" s="2">
        <f t="shared" si="649"/>
        <v>92.719192909508706</v>
      </c>
      <c r="DN193" s="2">
        <f t="shared" si="649"/>
        <v>91.257534453781517</v>
      </c>
      <c r="DO193" s="2">
        <f t="shared" si="649"/>
        <v>101.4953411764706</v>
      </c>
      <c r="DP193" s="2">
        <f t="shared" si="649"/>
        <v>99.685964705882341</v>
      </c>
      <c r="DQ193" s="2">
        <f t="shared" si="649"/>
        <v>99.045590463458112</v>
      </c>
      <c r="DR193" s="2">
        <f t="shared" si="649"/>
        <v>101.22952239304814</v>
      </c>
      <c r="DS193" s="2">
        <f t="shared" si="649"/>
        <v>86.133174910873436</v>
      </c>
      <c r="DT193" s="2">
        <f t="shared" si="649"/>
        <v>101.70639516129032</v>
      </c>
      <c r="DU193" s="2">
        <f t="shared" si="649"/>
        <v>103.75122580645163</v>
      </c>
      <c r="DV193" s="2">
        <f t="shared" si="649"/>
        <v>94.111903958944282</v>
      </c>
      <c r="DW193" s="2">
        <f t="shared" si="649"/>
        <v>107.5443806818182</v>
      </c>
      <c r="DX193" s="2">
        <f t="shared" si="649"/>
        <v>102.74022352941179</v>
      </c>
      <c r="DY193" s="2">
        <f t="shared" si="649"/>
        <v>77.990265188834158</v>
      </c>
      <c r="EA193" s="2">
        <f t="shared" si="459"/>
        <v>53.546300000000024</v>
      </c>
      <c r="EB193" s="2">
        <f t="shared" si="491"/>
        <v>52.312724700968289</v>
      </c>
      <c r="EC193" s="2">
        <f t="shared" si="492"/>
        <v>52.271943892965055</v>
      </c>
      <c r="ED193" s="2">
        <f t="shared" si="493"/>
        <v>53.398024111156516</v>
      </c>
      <c r="EE193" s="2">
        <f t="shared" si="494"/>
        <v>52.979078572760628</v>
      </c>
      <c r="EF193" s="2">
        <f t="shared" si="495"/>
        <v>52.758607298887398</v>
      </c>
      <c r="EG193" s="2">
        <f t="shared" si="496"/>
        <v>54.64968621022178</v>
      </c>
      <c r="EH193" s="2">
        <f t="shared" si="497"/>
        <v>57.268688195991103</v>
      </c>
      <c r="EI193" s="2">
        <f t="shared" si="498"/>
        <v>52.480644718473727</v>
      </c>
      <c r="EJ193" s="2">
        <f t="shared" si="499"/>
        <v>51.62888730512249</v>
      </c>
      <c r="EK193" s="2">
        <f t="shared" si="500"/>
        <v>51.608786658613511</v>
      </c>
      <c r="EL193" s="2">
        <f t="shared" si="501"/>
        <v>50.609641231732766</v>
      </c>
      <c r="EM193" s="2">
        <f t="shared" si="502"/>
        <v>50.205163883089774</v>
      </c>
      <c r="EN193" s="2">
        <f t="shared" si="503"/>
        <v>49.862045279213419</v>
      </c>
      <c r="EO193" s="2">
        <f t="shared" si="504"/>
        <v>52.699246767097719</v>
      </c>
      <c r="EQ193" s="2">
        <f t="shared" si="505"/>
        <v>55.90773417401369</v>
      </c>
      <c r="ER193" s="2">
        <f t="shared" si="650"/>
        <v>55.588106847600827</v>
      </c>
      <c r="ES193" s="2">
        <f t="shared" si="650"/>
        <v>55.253604879721827</v>
      </c>
      <c r="ET193" s="2">
        <f t="shared" si="650"/>
        <v>55.04146445300438</v>
      </c>
      <c r="EU193" s="2">
        <f t="shared" si="650"/>
        <v>55.7764636520034</v>
      </c>
      <c r="EV193" s="2">
        <f t="shared" si="650"/>
        <v>55.774442545529936</v>
      </c>
      <c r="EW193" s="2">
        <f t="shared" si="650"/>
        <v>55.975962181983647</v>
      </c>
      <c r="EX193" s="2">
        <f t="shared" si="650"/>
        <v>55.65403400942661</v>
      </c>
      <c r="EY193" s="2">
        <f t="shared" si="650"/>
        <v>54.901939043387301</v>
      </c>
      <c r="EZ193" s="2">
        <f t="shared" si="650"/>
        <v>55.535690962550298</v>
      </c>
      <c r="FA193" s="2">
        <f t="shared" si="650"/>
        <v>54.040416785600769</v>
      </c>
      <c r="FB193" s="2">
        <f t="shared" si="650"/>
        <v>50.611029402982965</v>
      </c>
      <c r="FC193" s="2">
        <f t="shared" si="650"/>
        <v>50.282074798014619</v>
      </c>
      <c r="FD193" s="2">
        <f t="shared" si="650"/>
        <v>50.118654435537465</v>
      </c>
      <c r="FE193" s="2">
        <f t="shared" si="650"/>
        <v>49.33078590911272</v>
      </c>
      <c r="FG193" s="2">
        <f t="shared" si="507"/>
        <v>0.99999999991503341</v>
      </c>
      <c r="FH193" s="2">
        <f t="shared" si="651"/>
        <v>0.99999999992575872</v>
      </c>
      <c r="FI193" s="2">
        <f t="shared" si="651"/>
        <v>0.99999999991130362</v>
      </c>
      <c r="FJ193" s="2">
        <f t="shared" si="651"/>
        <v>0.99999999993486988</v>
      </c>
      <c r="FK193" s="2">
        <f t="shared" si="651"/>
        <v>0.99999999994194033</v>
      </c>
      <c r="FL193" s="2">
        <f t="shared" si="651"/>
        <v>0.99999999995378352</v>
      </c>
      <c r="FM193" s="2">
        <f t="shared" si="651"/>
        <v>0.99999999996421507</v>
      </c>
      <c r="FN193" s="2">
        <f t="shared" si="651"/>
        <v>0.99999999996312516</v>
      </c>
      <c r="FO193" s="2">
        <f t="shared" si="651"/>
        <v>0.99999999996707012</v>
      </c>
      <c r="FP193" s="2">
        <f t="shared" si="651"/>
        <v>0.99999999996991351</v>
      </c>
      <c r="FQ193" s="2">
        <f t="shared" si="651"/>
        <v>0.9999999999692708</v>
      </c>
      <c r="FR193" s="2">
        <f t="shared" si="651"/>
        <v>0.99999999996764988</v>
      </c>
      <c r="FS193" s="2">
        <f t="shared" si="651"/>
        <v>0.9999999995472918</v>
      </c>
      <c r="FT193" s="2">
        <f t="shared" si="651"/>
        <v>0.99999999847339116</v>
      </c>
      <c r="FU193" s="2">
        <f t="shared" si="651"/>
        <v>0.99999999547732787</v>
      </c>
      <c r="FW193" s="2">
        <f t="shared" si="540"/>
        <v>0.99410251756889789</v>
      </c>
      <c r="FX193" s="2">
        <f t="shared" si="592"/>
        <v>0.99699846417130389</v>
      </c>
      <c r="FY193" s="2">
        <f t="shared" si="593"/>
        <v>0.99706305154755437</v>
      </c>
      <c r="FZ193" s="2">
        <f t="shared" si="594"/>
        <v>0.99842772574236616</v>
      </c>
      <c r="GA193" s="2">
        <f t="shared" si="595"/>
        <v>0.998795329054881</v>
      </c>
      <c r="GB193" s="2">
        <f t="shared" si="596"/>
        <v>0.9988253763880014</v>
      </c>
      <c r="GC193" s="2">
        <f t="shared" si="597"/>
        <v>0.99907790074017022</v>
      </c>
      <c r="GD193" s="2">
        <f t="shared" si="598"/>
        <v>0.99928514946336422</v>
      </c>
      <c r="GE193" s="2">
        <f t="shared" si="599"/>
        <v>0.99948893941921491</v>
      </c>
      <c r="GF193" s="2">
        <f t="shared" si="600"/>
        <v>0.9995104501074783</v>
      </c>
      <c r="GG193" s="2">
        <f t="shared" si="601"/>
        <v>0.99942950049308155</v>
      </c>
      <c r="GH193" s="2">
        <f t="shared" si="602"/>
        <v>0.99919893290242523</v>
      </c>
      <c r="GI193" s="2">
        <f t="shared" si="603"/>
        <v>0.99696642567302651</v>
      </c>
      <c r="GJ193" s="2">
        <f t="shared" si="604"/>
        <v>0.99670451524963299</v>
      </c>
      <c r="GK193" s="2">
        <f t="shared" si="605"/>
        <v>0.99486526861104696</v>
      </c>
      <c r="GM193" s="107">
        <f t="shared" si="541"/>
        <v>0</v>
      </c>
      <c r="GN193" s="107">
        <f t="shared" si="606"/>
        <v>0</v>
      </c>
      <c r="GO193" s="107">
        <f t="shared" si="607"/>
        <v>0</v>
      </c>
      <c r="GP193" s="107">
        <f t="shared" si="608"/>
        <v>0</v>
      </c>
      <c r="GQ193" s="107">
        <f t="shared" si="609"/>
        <v>0</v>
      </c>
      <c r="GR193" s="107">
        <f t="shared" si="610"/>
        <v>0</v>
      </c>
      <c r="GS193" s="107">
        <f t="shared" si="611"/>
        <v>0</v>
      </c>
      <c r="GT193" s="107">
        <f t="shared" si="612"/>
        <v>0</v>
      </c>
      <c r="GU193" s="107">
        <f t="shared" si="613"/>
        <v>0</v>
      </c>
      <c r="GV193" s="107">
        <f t="shared" si="614"/>
        <v>0</v>
      </c>
      <c r="GW193" s="107">
        <f t="shared" si="615"/>
        <v>0</v>
      </c>
      <c r="GX193" s="107">
        <f t="shared" si="616"/>
        <v>0</v>
      </c>
      <c r="GY193" s="107">
        <f t="shared" si="617"/>
        <v>0</v>
      </c>
      <c r="GZ193" s="107">
        <f t="shared" si="618"/>
        <v>0</v>
      </c>
      <c r="HA193" s="107">
        <f t="shared" si="619"/>
        <v>0</v>
      </c>
      <c r="HC193" s="107">
        <f t="shared" si="542"/>
        <v>6.8407681711270895E-257</v>
      </c>
      <c r="HD193" s="107">
        <f t="shared" si="620"/>
        <v>0</v>
      </c>
      <c r="HE193" s="107">
        <f t="shared" si="621"/>
        <v>0</v>
      </c>
      <c r="HF193" s="107">
        <f t="shared" si="622"/>
        <v>0</v>
      </c>
      <c r="HG193" s="107">
        <f t="shared" si="623"/>
        <v>0</v>
      </c>
      <c r="HH193" s="107">
        <f t="shared" si="624"/>
        <v>0</v>
      </c>
      <c r="HI193" s="107">
        <f t="shared" si="625"/>
        <v>0</v>
      </c>
      <c r="HJ193" s="107">
        <f t="shared" si="626"/>
        <v>0</v>
      </c>
      <c r="HK193" s="107">
        <f t="shared" si="627"/>
        <v>0</v>
      </c>
      <c r="HL193" s="107">
        <f t="shared" si="628"/>
        <v>0</v>
      </c>
      <c r="HM193" s="107">
        <f t="shared" si="629"/>
        <v>0</v>
      </c>
      <c r="HN193" s="107">
        <f t="shared" si="630"/>
        <v>0</v>
      </c>
      <c r="HO193" s="107">
        <f t="shared" si="631"/>
        <v>0</v>
      </c>
      <c r="HP193" s="107">
        <f t="shared" si="632"/>
        <v>0</v>
      </c>
      <c r="HQ193" s="107">
        <f t="shared" si="633"/>
        <v>0</v>
      </c>
      <c r="HS193" s="107">
        <f t="shared" si="543"/>
        <v>7.9369562454099843E-63</v>
      </c>
      <c r="HT193" s="107">
        <f t="shared" si="634"/>
        <v>3.2855590727416735E-88</v>
      </c>
      <c r="HU193" s="107">
        <f t="shared" si="635"/>
        <v>7.4451855546656158E-87</v>
      </c>
      <c r="HV193" s="107">
        <f t="shared" si="636"/>
        <v>6.4570179302813768E-114</v>
      </c>
      <c r="HW193" s="107">
        <f t="shared" si="637"/>
        <v>7.6417871432873657E-120</v>
      </c>
      <c r="HX193" s="107">
        <f t="shared" si="638"/>
        <v>1.6932532148097481E-125</v>
      </c>
      <c r="HY193" s="107">
        <f t="shared" si="639"/>
        <v>5.5915236196847001E-138</v>
      </c>
      <c r="HZ193" s="107">
        <f t="shared" si="640"/>
        <v>3.6290943526501137E-146</v>
      </c>
      <c r="IA193" s="107">
        <f t="shared" si="641"/>
        <v>4.0769236765013084E-148</v>
      </c>
      <c r="IB193" s="107">
        <f t="shared" si="642"/>
        <v>1.4308843386672564E-165</v>
      </c>
      <c r="IC193" s="107">
        <f t="shared" si="643"/>
        <v>1.0003111408324616E-162</v>
      </c>
      <c r="ID193" s="107">
        <f t="shared" si="644"/>
        <v>1.3805624284699014E-145</v>
      </c>
      <c r="IE193" s="107">
        <f t="shared" si="645"/>
        <v>4.562917156277792E-127</v>
      </c>
      <c r="IF193" s="107">
        <f t="shared" si="646"/>
        <v>5.942514718329098E-132</v>
      </c>
      <c r="IG193" s="107">
        <f t="shared" si="647"/>
        <v>3.5873182255562665E-172</v>
      </c>
      <c r="II193" s="107">
        <f t="shared" si="544"/>
        <v>4.4231917334743761E-11</v>
      </c>
      <c r="IJ193" s="107">
        <f t="shared" si="545"/>
        <v>1.980254742339695E-17</v>
      </c>
      <c r="IK193" s="107">
        <f t="shared" si="546"/>
        <v>2.0351679942737262E-17</v>
      </c>
      <c r="IL193" s="107">
        <f t="shared" si="547"/>
        <v>6.8892002657946188E-25</v>
      </c>
      <c r="IM193" s="107">
        <f t="shared" si="548"/>
        <v>2.6106184732191295E-27</v>
      </c>
      <c r="IN193" s="107">
        <f t="shared" si="549"/>
        <v>3.2532611346537562E-28</v>
      </c>
      <c r="IO193" s="107">
        <f t="shared" si="550"/>
        <v>1.3127347899861302E-31</v>
      </c>
      <c r="IP193" s="107">
        <f t="shared" si="551"/>
        <v>7.4129714908272902E-35</v>
      </c>
      <c r="IQ193" s="107">
        <f t="shared" si="552"/>
        <v>4.3068178996834998E-37</v>
      </c>
      <c r="IR193" s="107">
        <f t="shared" si="553"/>
        <v>1.7895565329824979E-41</v>
      </c>
      <c r="IS193" s="107">
        <f t="shared" si="554"/>
        <v>6.8437618916023462E-40</v>
      </c>
      <c r="IT193" s="107">
        <f t="shared" si="555"/>
        <v>3.6528848982477378E-34</v>
      </c>
      <c r="IU193" s="107">
        <f t="shared" si="556"/>
        <v>4.682651509070807E-27</v>
      </c>
      <c r="IV193" s="107">
        <f t="shared" si="557"/>
        <v>1.7598166099401558E-29</v>
      </c>
      <c r="IW193" s="107">
        <f t="shared" si="558"/>
        <v>5.5908277339256786E-50</v>
      </c>
      <c r="IY193" s="107">
        <f t="shared" si="559"/>
        <v>4.4231917334743761E-11</v>
      </c>
      <c r="IZ193" s="107">
        <f t="shared" si="560"/>
        <v>1.980254742339695E-17</v>
      </c>
      <c r="JA193" s="107">
        <f t="shared" si="561"/>
        <v>2.0351679942737262E-17</v>
      </c>
      <c r="JB193" s="107">
        <f t="shared" si="562"/>
        <v>6.8892002657946188E-25</v>
      </c>
      <c r="JC193" s="107">
        <f t="shared" si="563"/>
        <v>2.6106184732191295E-27</v>
      </c>
      <c r="JD193" s="107">
        <f t="shared" si="564"/>
        <v>3.2532611346537562E-28</v>
      </c>
      <c r="JE193" s="107">
        <f t="shared" si="565"/>
        <v>1.3127347899861302E-31</v>
      </c>
      <c r="JF193" s="107">
        <f t="shared" si="566"/>
        <v>7.4129714908272902E-35</v>
      </c>
      <c r="JG193" s="107">
        <f t="shared" si="567"/>
        <v>4.3068178996834998E-37</v>
      </c>
      <c r="JH193" s="107">
        <f t="shared" si="568"/>
        <v>1.7895565329824979E-41</v>
      </c>
      <c r="JI193" s="107">
        <f t="shared" si="569"/>
        <v>6.8437618916023462E-40</v>
      </c>
      <c r="JJ193" s="107">
        <f t="shared" si="570"/>
        <v>3.6528848982477378E-34</v>
      </c>
      <c r="JK193" s="107">
        <f t="shared" si="571"/>
        <v>4.682651509070807E-27</v>
      </c>
      <c r="JL193" s="107">
        <f t="shared" si="572"/>
        <v>1.7598166099401558E-29</v>
      </c>
      <c r="JM193" s="107">
        <f t="shared" si="573"/>
        <v>5.5908277339256786E-50</v>
      </c>
    </row>
    <row r="194" spans="2:273" x14ac:dyDescent="0.25">
      <c r="B194" s="2">
        <v>166</v>
      </c>
      <c r="C194" s="37">
        <v>55.283000000000001</v>
      </c>
      <c r="D194" s="37">
        <v>55.633000000000003</v>
      </c>
      <c r="E194" s="37">
        <v>54.116999999999997</v>
      </c>
      <c r="F194" s="37">
        <v>55.267000000000003</v>
      </c>
      <c r="G194" s="37">
        <v>56.332999999999998</v>
      </c>
      <c r="H194" s="37">
        <v>56.383000000000003</v>
      </c>
      <c r="I194" s="37">
        <v>56.567</v>
      </c>
      <c r="J194" s="37">
        <v>55.45</v>
      </c>
      <c r="K194" s="37">
        <v>56.582999999999998</v>
      </c>
      <c r="L194" s="37">
        <v>56.067</v>
      </c>
      <c r="M194" s="37">
        <v>54.383000000000003</v>
      </c>
      <c r="N194" s="37">
        <v>50.1</v>
      </c>
      <c r="O194" s="37">
        <v>51.133000000000003</v>
      </c>
      <c r="P194" s="37">
        <v>50.383000000000003</v>
      </c>
      <c r="Q194" s="37">
        <v>49.982999999999997</v>
      </c>
      <c r="S194" s="4">
        <f t="shared" si="460"/>
        <v>55.808672163783669</v>
      </c>
      <c r="T194" s="4">
        <f t="shared" si="461"/>
        <v>55.468883574443659</v>
      </c>
      <c r="U194" s="4">
        <f t="shared" si="462"/>
        <v>55.13363592151137</v>
      </c>
      <c r="V194" s="4">
        <f t="shared" si="463"/>
        <v>54.92150390415685</v>
      </c>
      <c r="W194" s="4">
        <f t="shared" si="464"/>
        <v>55.654522794034527</v>
      </c>
      <c r="X194" s="4">
        <f t="shared" si="465"/>
        <v>55.650610605637105</v>
      </c>
      <c r="Y194" s="4">
        <f t="shared" si="466"/>
        <v>55.851668558922938</v>
      </c>
      <c r="Z194" s="4">
        <f t="shared" si="467"/>
        <v>55.528540705472302</v>
      </c>
      <c r="AA194" s="4">
        <f t="shared" si="468"/>
        <v>54.774405830783671</v>
      </c>
      <c r="AB194" s="4" t="e">
        <f t="shared" si="469"/>
        <v>#N/A</v>
      </c>
      <c r="AC194" s="4" t="e">
        <f t="shared" si="470"/>
        <v>#N/A</v>
      </c>
      <c r="AD194" s="4">
        <f t="shared" si="471"/>
        <v>50.475909376364015</v>
      </c>
      <c r="AE194" s="4">
        <f t="shared" si="472"/>
        <v>50.144271589375492</v>
      </c>
      <c r="AF194" s="4">
        <f t="shared" si="473"/>
        <v>49.976145183781085</v>
      </c>
      <c r="AG194" s="4">
        <f t="shared" si="474"/>
        <v>49.207998702095544</v>
      </c>
      <c r="AI194" s="4">
        <f t="shared" si="475"/>
        <v>-0.52567216378366766</v>
      </c>
      <c r="AJ194" s="4">
        <f t="shared" si="476"/>
        <v>0.16411642555634387</v>
      </c>
      <c r="AK194" s="4">
        <f t="shared" si="477"/>
        <v>-1.0166359215113729</v>
      </c>
      <c r="AL194" s="4">
        <f t="shared" si="478"/>
        <v>0.34549609584315277</v>
      </c>
      <c r="AM194" s="4">
        <f t="shared" si="479"/>
        <v>0.67847720596547134</v>
      </c>
      <c r="AN194" s="4">
        <f t="shared" si="480"/>
        <v>0.73238939436289741</v>
      </c>
      <c r="AO194" s="4">
        <f t="shared" si="481"/>
        <v>0.71533144107706192</v>
      </c>
      <c r="AP194" s="4">
        <f t="shared" si="482"/>
        <v>-7.8540705472299521E-2</v>
      </c>
      <c r="AQ194" s="4">
        <f t="shared" si="483"/>
        <v>1.8085941692163274</v>
      </c>
      <c r="AR194" s="4">
        <f t="shared" si="484"/>
        <v>0</v>
      </c>
      <c r="AS194" s="4">
        <f t="shared" si="485"/>
        <v>0</v>
      </c>
      <c r="AT194" s="4">
        <f t="shared" si="486"/>
        <v>-0.37590937636401378</v>
      </c>
      <c r="AU194" s="4">
        <f t="shared" si="487"/>
        <v>0.98872841062451045</v>
      </c>
      <c r="AV194" s="4">
        <f t="shared" si="648"/>
        <v>0.40685481621891739</v>
      </c>
      <c r="AW194" s="4">
        <f t="shared" si="648"/>
        <v>0.77500129790445271</v>
      </c>
      <c r="AY194" s="2">
        <f t="shared" si="509"/>
        <v>55.808672163783669</v>
      </c>
      <c r="AZ194" s="2">
        <f t="shared" si="575"/>
        <v>55.468883574443659</v>
      </c>
      <c r="BA194" s="2">
        <f t="shared" si="576"/>
        <v>55.13363592151137</v>
      </c>
      <c r="BB194" s="2">
        <f t="shared" si="577"/>
        <v>54.92150390415685</v>
      </c>
      <c r="BC194" s="2">
        <f t="shared" si="578"/>
        <v>55.654522794034527</v>
      </c>
      <c r="BD194" s="2">
        <f t="shared" si="579"/>
        <v>55.650610605637105</v>
      </c>
      <c r="BE194" s="2">
        <f t="shared" si="580"/>
        <v>55.851668558922938</v>
      </c>
      <c r="BF194" s="2">
        <f t="shared" si="581"/>
        <v>55.528540705472302</v>
      </c>
      <c r="BG194" s="2">
        <f t="shared" si="582"/>
        <v>54.774405830783671</v>
      </c>
      <c r="BH194" s="2" t="e">
        <f t="shared" si="583"/>
        <v>#N/A</v>
      </c>
      <c r="BI194" s="2" t="e">
        <f t="shared" si="584"/>
        <v>#N/A</v>
      </c>
      <c r="BJ194" s="2">
        <f t="shared" si="585"/>
        <v>50.475909376364015</v>
      </c>
      <c r="BK194" s="2">
        <f t="shared" si="586"/>
        <v>50.144271589375492</v>
      </c>
      <c r="BL194" s="2">
        <f t="shared" si="587"/>
        <v>49.976145183781085</v>
      </c>
      <c r="BM194" s="2">
        <f t="shared" si="588"/>
        <v>49.207998702095544</v>
      </c>
      <c r="BO194" s="2" t="str">
        <f t="shared" si="440"/>
        <v/>
      </c>
      <c r="BP194" s="2" t="str">
        <f t="shared" si="441"/>
        <v/>
      </c>
      <c r="BQ194" s="2" t="str">
        <f t="shared" si="442"/>
        <v/>
      </c>
      <c r="BR194" s="2" t="str">
        <f t="shared" si="443"/>
        <v/>
      </c>
      <c r="BS194" s="2" t="str">
        <f t="shared" si="444"/>
        <v/>
      </c>
      <c r="BT194" s="2" t="str">
        <f t="shared" si="445"/>
        <v/>
      </c>
      <c r="BU194" s="2" t="str">
        <f t="shared" si="446"/>
        <v/>
      </c>
      <c r="BV194" s="2" t="str">
        <f t="shared" si="447"/>
        <v/>
      </c>
      <c r="BW194" s="2" t="str">
        <f t="shared" si="448"/>
        <v/>
      </c>
      <c r="BX194" s="2" t="str">
        <f t="shared" si="449"/>
        <v/>
      </c>
      <c r="BY194" s="2" t="str">
        <f t="shared" si="450"/>
        <v/>
      </c>
      <c r="BZ194" s="2" t="str">
        <f t="shared" si="451"/>
        <v/>
      </c>
      <c r="CA194" s="2" t="str">
        <f t="shared" si="452"/>
        <v/>
      </c>
      <c r="CB194" s="2" t="str">
        <f t="shared" si="453"/>
        <v/>
      </c>
      <c r="CC194" s="2" t="str">
        <f t="shared" si="454"/>
        <v/>
      </c>
      <c r="CE194" s="2" t="str">
        <f t="shared" si="510"/>
        <v/>
      </c>
      <c r="CF194" s="2" t="str">
        <f t="shared" si="511"/>
        <v/>
      </c>
      <c r="CG194" s="2" t="str">
        <f t="shared" si="512"/>
        <v/>
      </c>
      <c r="CH194" s="2" t="str">
        <f t="shared" si="513"/>
        <v/>
      </c>
      <c r="CI194" s="2" t="str">
        <f t="shared" si="514"/>
        <v/>
      </c>
      <c r="CJ194" s="2" t="str">
        <f t="shared" si="515"/>
        <v/>
      </c>
      <c r="CK194" s="2" t="str">
        <f t="shared" si="516"/>
        <v/>
      </c>
      <c r="CL194" s="2" t="str">
        <f t="shared" si="517"/>
        <v/>
      </c>
      <c r="CM194" s="2" t="str">
        <f t="shared" si="518"/>
        <v/>
      </c>
      <c r="CN194" s="2" t="str">
        <f t="shared" si="519"/>
        <v/>
      </c>
      <c r="CO194" s="2" t="str">
        <f t="shared" si="520"/>
        <v/>
      </c>
      <c r="CP194" s="2" t="str">
        <f t="shared" si="521"/>
        <v/>
      </c>
      <c r="CQ194" s="2" t="str">
        <f t="shared" si="522"/>
        <v/>
      </c>
      <c r="CR194" s="2" t="str">
        <f t="shared" si="523"/>
        <v/>
      </c>
      <c r="CS194" s="2" t="str">
        <f t="shared" si="524"/>
        <v/>
      </c>
      <c r="CU194" s="2">
        <f t="shared" si="525"/>
        <v>55.283000000000001</v>
      </c>
      <c r="CV194" s="2">
        <f t="shared" si="526"/>
        <v>55.633000000000003</v>
      </c>
      <c r="CW194" s="2">
        <f t="shared" si="527"/>
        <v>54.116999999999997</v>
      </c>
      <c r="CX194" s="2">
        <f t="shared" si="528"/>
        <v>55.267000000000003</v>
      </c>
      <c r="CY194" s="2">
        <f t="shared" si="529"/>
        <v>56.332999999999998</v>
      </c>
      <c r="CZ194" s="2">
        <f t="shared" si="530"/>
        <v>56.383000000000003</v>
      </c>
      <c r="DA194" s="2">
        <f t="shared" si="531"/>
        <v>56.567</v>
      </c>
      <c r="DB194" s="2">
        <f t="shared" si="532"/>
        <v>55.45</v>
      </c>
      <c r="DC194" s="2">
        <f t="shared" si="533"/>
        <v>56.582999999999998</v>
      </c>
      <c r="DD194" s="2" t="str">
        <f t="shared" si="534"/>
        <v/>
      </c>
      <c r="DE194" s="2" t="str">
        <f t="shared" si="535"/>
        <v/>
      </c>
      <c r="DF194" s="2">
        <f t="shared" si="536"/>
        <v>50.1</v>
      </c>
      <c r="DG194" s="2">
        <f t="shared" si="537"/>
        <v>51.133000000000003</v>
      </c>
      <c r="DH194" s="2">
        <f t="shared" si="538"/>
        <v>50.383000000000003</v>
      </c>
      <c r="DI194" s="2">
        <f t="shared" si="539"/>
        <v>49.982999999999997</v>
      </c>
      <c r="DK194" s="2">
        <f t="shared" si="489"/>
        <v>92.460758179231846</v>
      </c>
      <c r="DL194" s="2">
        <f t="shared" si="649"/>
        <v>97.756083816610129</v>
      </c>
      <c r="DM194" s="2">
        <f t="shared" si="649"/>
        <v>92.856991246307032</v>
      </c>
      <c r="DN194" s="2">
        <f t="shared" si="649"/>
        <v>91.396189915966389</v>
      </c>
      <c r="DO194" s="2">
        <f t="shared" si="649"/>
        <v>101.69080560224091</v>
      </c>
      <c r="DP194" s="2">
        <f t="shared" si="649"/>
        <v>99.85894117647058</v>
      </c>
      <c r="DQ194" s="2">
        <f t="shared" si="649"/>
        <v>99.208441399286997</v>
      </c>
      <c r="DR194" s="2">
        <f t="shared" si="649"/>
        <v>101.41759959893049</v>
      </c>
      <c r="DS194" s="2">
        <f t="shared" si="649"/>
        <v>86.222898507130125</v>
      </c>
      <c r="DT194" s="2">
        <f t="shared" si="649"/>
        <v>101.90358346774192</v>
      </c>
      <c r="DU194" s="2">
        <f t="shared" si="649"/>
        <v>103.95608064516131</v>
      </c>
      <c r="DV194" s="2">
        <f t="shared" si="649"/>
        <v>94.278140029325513</v>
      </c>
      <c r="DW194" s="2">
        <f t="shared" si="649"/>
        <v>107.80308815982406</v>
      </c>
      <c r="DX194" s="2">
        <f t="shared" si="649"/>
        <v>102.96944705882356</v>
      </c>
      <c r="DY194" s="2">
        <f t="shared" si="649"/>
        <v>78.077655993431847</v>
      </c>
      <c r="EA194" s="2">
        <f t="shared" si="459"/>
        <v>53.416200000000025</v>
      </c>
      <c r="EB194" s="2">
        <f t="shared" si="491"/>
        <v>52.150498829188024</v>
      </c>
      <c r="EC194" s="2">
        <f t="shared" si="492"/>
        <v>52.113154078549861</v>
      </c>
      <c r="ED194" s="2">
        <f t="shared" si="493"/>
        <v>53.25455598692276</v>
      </c>
      <c r="EE194" s="2">
        <f t="shared" si="494"/>
        <v>52.817776465469024</v>
      </c>
      <c r="EF194" s="2">
        <f t="shared" si="495"/>
        <v>52.592248441777834</v>
      </c>
      <c r="EG194" s="2">
        <f t="shared" si="496"/>
        <v>54.505991031822553</v>
      </c>
      <c r="EH194" s="2">
        <f t="shared" si="497"/>
        <v>57.164833518930969</v>
      </c>
      <c r="EI194" s="2">
        <f t="shared" si="498"/>
        <v>52.318505351326209</v>
      </c>
      <c r="EJ194" s="2">
        <f t="shared" si="499"/>
        <v>51.463847216035632</v>
      </c>
      <c r="EK194" s="2">
        <f t="shared" si="500"/>
        <v>51.452013136702227</v>
      </c>
      <c r="EL194" s="2">
        <f t="shared" si="501"/>
        <v>50.472936325678489</v>
      </c>
      <c r="EM194" s="2">
        <f t="shared" si="502"/>
        <v>50.065019102296453</v>
      </c>
      <c r="EN194" s="2">
        <f t="shared" si="503"/>
        <v>49.715427152401368</v>
      </c>
      <c r="EO194" s="2">
        <f t="shared" si="504"/>
        <v>52.603856419144108</v>
      </c>
      <c r="EQ194" s="2">
        <f t="shared" si="505"/>
        <v>55.819946273933539</v>
      </c>
      <c r="ER194" s="2">
        <f t="shared" si="650"/>
        <v>55.476819098877712</v>
      </c>
      <c r="ES194" s="2">
        <f t="shared" si="650"/>
        <v>55.140703160110689</v>
      </c>
      <c r="ET194" s="2">
        <f t="shared" si="650"/>
        <v>54.923589034895258</v>
      </c>
      <c r="EU194" s="2">
        <f t="shared" si="650"/>
        <v>55.657240560115831</v>
      </c>
      <c r="EV194" s="2">
        <f t="shared" si="650"/>
        <v>55.65346752384724</v>
      </c>
      <c r="EW194" s="2">
        <f t="shared" si="650"/>
        <v>55.852655108150174</v>
      </c>
      <c r="EX194" s="2">
        <f t="shared" si="650"/>
        <v>55.527610909965887</v>
      </c>
      <c r="EY194" s="2">
        <f t="shared" si="650"/>
        <v>54.775403312099023</v>
      </c>
      <c r="EZ194" s="2">
        <f t="shared" si="650"/>
        <v>55.426285468895088</v>
      </c>
      <c r="FA194" s="2">
        <f t="shared" si="650"/>
        <v>53.917806512004148</v>
      </c>
      <c r="FB194" s="2">
        <f t="shared" si="650"/>
        <v>50.475911268536827</v>
      </c>
      <c r="FC194" s="2">
        <f t="shared" si="650"/>
        <v>50.1444671722046</v>
      </c>
      <c r="FD194" s="2">
        <f t="shared" si="650"/>
        <v>49.976856642233948</v>
      </c>
      <c r="FE194" s="2">
        <f t="shared" si="650"/>
        <v>49.193316786079848</v>
      </c>
      <c r="FG194" s="2">
        <f t="shared" si="507"/>
        <v>0.99999999993250865</v>
      </c>
      <c r="FH194" s="2">
        <f t="shared" si="651"/>
        <v>0.99999999994102806</v>
      </c>
      <c r="FI194" s="2">
        <f t="shared" si="651"/>
        <v>0.99999999992954591</v>
      </c>
      <c r="FJ194" s="2">
        <f t="shared" si="651"/>
        <v>0.99999999994826538</v>
      </c>
      <c r="FK194" s="2">
        <f t="shared" si="651"/>
        <v>0.99999999995388156</v>
      </c>
      <c r="FL194" s="2">
        <f t="shared" si="651"/>
        <v>0.99999999996328892</v>
      </c>
      <c r="FM194" s="2">
        <f t="shared" si="651"/>
        <v>0.99999999997157507</v>
      </c>
      <c r="FN194" s="2">
        <f t="shared" si="651"/>
        <v>0.99999999997070921</v>
      </c>
      <c r="FO194" s="2">
        <f t="shared" si="651"/>
        <v>0.99999999997384281</v>
      </c>
      <c r="FP194" s="2">
        <f t="shared" si="651"/>
        <v>0.99999999997610145</v>
      </c>
      <c r="FQ194" s="2">
        <f t="shared" si="651"/>
        <v>0.99999999997559097</v>
      </c>
      <c r="FR194" s="2">
        <f t="shared" si="651"/>
        <v>0.99999999997430333</v>
      </c>
      <c r="FS194" s="2">
        <f t="shared" si="651"/>
        <v>0.9999999996327944</v>
      </c>
      <c r="FT194" s="2">
        <f t="shared" si="651"/>
        <v>0.99999999873993062</v>
      </c>
      <c r="FU194" s="2">
        <f t="shared" si="651"/>
        <v>0.99999999621145863</v>
      </c>
      <c r="FW194" s="2">
        <f t="shared" si="540"/>
        <v>0.99530977420233635</v>
      </c>
      <c r="FX194" s="2">
        <f t="shared" si="592"/>
        <v>0.99761432259069804</v>
      </c>
      <c r="FY194" s="2">
        <f t="shared" si="593"/>
        <v>0.99766568888579699</v>
      </c>
      <c r="FZ194" s="2">
        <f t="shared" si="594"/>
        <v>0.99875069417338025</v>
      </c>
      <c r="GA194" s="2">
        <f t="shared" si="595"/>
        <v>0.99904285870690479</v>
      </c>
      <c r="GB194" s="2">
        <f t="shared" si="596"/>
        <v>0.99906673783589162</v>
      </c>
      <c r="GC194" s="2">
        <f t="shared" si="597"/>
        <v>0.99926741158746568</v>
      </c>
      <c r="GD194" s="2">
        <f t="shared" si="598"/>
        <v>0.99943209053849702</v>
      </c>
      <c r="GE194" s="2">
        <f t="shared" si="599"/>
        <v>0.99959400747685656</v>
      </c>
      <c r="GF194" s="2">
        <f t="shared" si="600"/>
        <v>0.99961109754080113</v>
      </c>
      <c r="GG194" s="2">
        <f t="shared" si="601"/>
        <v>0.99954678295524613</v>
      </c>
      <c r="GH194" s="2">
        <f t="shared" si="602"/>
        <v>0.99936358493272426</v>
      </c>
      <c r="GI194" s="2">
        <f t="shared" si="603"/>
        <v>0.99753796371550263</v>
      </c>
      <c r="GJ194" s="2">
        <f t="shared" si="604"/>
        <v>0.99727832710427478</v>
      </c>
      <c r="GK194" s="2">
        <f t="shared" si="605"/>
        <v>0.99569516232422117</v>
      </c>
      <c r="GM194" s="107">
        <f t="shared" si="541"/>
        <v>0</v>
      </c>
      <c r="GN194" s="107">
        <f t="shared" si="606"/>
        <v>0</v>
      </c>
      <c r="GO194" s="107">
        <f t="shared" si="607"/>
        <v>0</v>
      </c>
      <c r="GP194" s="107">
        <f t="shared" si="608"/>
        <v>0</v>
      </c>
      <c r="GQ194" s="107">
        <f t="shared" si="609"/>
        <v>0</v>
      </c>
      <c r="GR194" s="107">
        <f t="shared" si="610"/>
        <v>0</v>
      </c>
      <c r="GS194" s="107">
        <f t="shared" si="611"/>
        <v>0</v>
      </c>
      <c r="GT194" s="107">
        <f t="shared" si="612"/>
        <v>0</v>
      </c>
      <c r="GU194" s="107">
        <f t="shared" si="613"/>
        <v>0</v>
      </c>
      <c r="GV194" s="107">
        <f t="shared" si="614"/>
        <v>0</v>
      </c>
      <c r="GW194" s="107">
        <f t="shared" si="615"/>
        <v>0</v>
      </c>
      <c r="GX194" s="107">
        <f t="shared" si="616"/>
        <v>0</v>
      </c>
      <c r="GY194" s="107">
        <f t="shared" si="617"/>
        <v>0</v>
      </c>
      <c r="GZ194" s="107">
        <f t="shared" si="618"/>
        <v>0</v>
      </c>
      <c r="HA194" s="107">
        <f t="shared" si="619"/>
        <v>0</v>
      </c>
      <c r="HC194" s="107">
        <f t="shared" si="542"/>
        <v>3.3527391442776267E-263</v>
      </c>
      <c r="HD194" s="107">
        <f t="shared" si="620"/>
        <v>0</v>
      </c>
      <c r="HE194" s="107">
        <f t="shared" si="621"/>
        <v>0</v>
      </c>
      <c r="HF194" s="107">
        <f t="shared" si="622"/>
        <v>0</v>
      </c>
      <c r="HG194" s="107">
        <f t="shared" si="623"/>
        <v>0</v>
      </c>
      <c r="HH194" s="107">
        <f t="shared" si="624"/>
        <v>0</v>
      </c>
      <c r="HI194" s="107">
        <f t="shared" si="625"/>
        <v>0</v>
      </c>
      <c r="HJ194" s="107">
        <f t="shared" si="626"/>
        <v>0</v>
      </c>
      <c r="HK194" s="107">
        <f t="shared" si="627"/>
        <v>0</v>
      </c>
      <c r="HL194" s="107">
        <f t="shared" si="628"/>
        <v>0</v>
      </c>
      <c r="HM194" s="107">
        <f t="shared" si="629"/>
        <v>0</v>
      </c>
      <c r="HN194" s="107">
        <f t="shared" si="630"/>
        <v>0</v>
      </c>
      <c r="HO194" s="107">
        <f t="shared" si="631"/>
        <v>0</v>
      </c>
      <c r="HP194" s="107">
        <f t="shared" si="632"/>
        <v>0</v>
      </c>
      <c r="HQ194" s="107">
        <f t="shared" si="633"/>
        <v>0</v>
      </c>
      <c r="HS194" s="107">
        <f t="shared" si="543"/>
        <v>2.1461350242509314E-65</v>
      </c>
      <c r="HT194" s="107">
        <f t="shared" si="634"/>
        <v>1.1011204620296291E-91</v>
      </c>
      <c r="HU194" s="107">
        <f t="shared" si="635"/>
        <v>2.7442399037567639E-90</v>
      </c>
      <c r="HV194" s="107">
        <f t="shared" si="636"/>
        <v>3.1289622246403723E-118</v>
      </c>
      <c r="HW194" s="107">
        <f t="shared" si="637"/>
        <v>2.6104575793082121E-124</v>
      </c>
      <c r="HX194" s="107">
        <f t="shared" si="638"/>
        <v>3.9328825535697797E-130</v>
      </c>
      <c r="HY194" s="107">
        <f t="shared" si="639"/>
        <v>5.8126625461192122E-143</v>
      </c>
      <c r="HZ194" s="107">
        <f t="shared" si="640"/>
        <v>2.2312789505482867E-151</v>
      </c>
      <c r="IA194" s="107">
        <f t="shared" si="641"/>
        <v>2.6981265290183704E-153</v>
      </c>
      <c r="IB194" s="107">
        <f t="shared" si="642"/>
        <v>2.3985222104664096E-171</v>
      </c>
      <c r="IC194" s="107">
        <f t="shared" si="643"/>
        <v>1.8815624636666535E-168</v>
      </c>
      <c r="ID194" s="107">
        <f t="shared" si="644"/>
        <v>8.1524238606159387E-151</v>
      </c>
      <c r="IE194" s="107">
        <f t="shared" si="645"/>
        <v>6.7917868930253974E-132</v>
      </c>
      <c r="IF194" s="107">
        <f t="shared" si="646"/>
        <v>9.6974530530707567E-137</v>
      </c>
      <c r="IG194" s="107">
        <f t="shared" si="647"/>
        <v>2.0764872612603573E-178</v>
      </c>
      <c r="II194" s="107">
        <f t="shared" si="544"/>
        <v>5.7760944864163938E-12</v>
      </c>
      <c r="IJ194" s="107">
        <f t="shared" si="545"/>
        <v>1.0294364848125184E-18</v>
      </c>
      <c r="IK194" s="107">
        <f t="shared" si="546"/>
        <v>1.0723144087037744E-18</v>
      </c>
      <c r="IL194" s="107">
        <f t="shared" si="547"/>
        <v>1.4102808457855023E-26</v>
      </c>
      <c r="IM194" s="107">
        <f t="shared" si="548"/>
        <v>4.252907969096878E-29</v>
      </c>
      <c r="IN194" s="107">
        <f t="shared" si="549"/>
        <v>4.6642726405761234E-30</v>
      </c>
      <c r="IO194" s="107">
        <f t="shared" si="550"/>
        <v>1.2999318777660493E-33</v>
      </c>
      <c r="IP194" s="107">
        <f t="shared" si="551"/>
        <v>5.357040690597156E-37</v>
      </c>
      <c r="IQ194" s="107">
        <f t="shared" si="552"/>
        <v>2.8332402167554673E-39</v>
      </c>
      <c r="IR194" s="107">
        <f t="shared" si="553"/>
        <v>6.5486873193076988E-44</v>
      </c>
      <c r="IS194" s="107">
        <f t="shared" si="554"/>
        <v>2.7960680242761817E-42</v>
      </c>
      <c r="IT194" s="107">
        <f t="shared" si="555"/>
        <v>2.7038260673458928E-36</v>
      </c>
      <c r="IU194" s="107">
        <f t="shared" si="556"/>
        <v>6.3420604954328366E-29</v>
      </c>
      <c r="IV194" s="107">
        <f t="shared" si="557"/>
        <v>2.2169490628548419E-31</v>
      </c>
      <c r="IW194" s="107">
        <f t="shared" si="558"/>
        <v>2.8293097255354798E-53</v>
      </c>
      <c r="IY194" s="107">
        <f t="shared" si="559"/>
        <v>5.7760944864163938E-12</v>
      </c>
      <c r="IZ194" s="107">
        <f t="shared" si="560"/>
        <v>1.0294364848125184E-18</v>
      </c>
      <c r="JA194" s="107">
        <f t="shared" si="561"/>
        <v>1.0723144087037744E-18</v>
      </c>
      <c r="JB194" s="107">
        <f t="shared" si="562"/>
        <v>1.4102808457855023E-26</v>
      </c>
      <c r="JC194" s="107">
        <f t="shared" si="563"/>
        <v>4.252907969096878E-29</v>
      </c>
      <c r="JD194" s="107">
        <f t="shared" si="564"/>
        <v>4.6642726405761234E-30</v>
      </c>
      <c r="JE194" s="107">
        <f t="shared" si="565"/>
        <v>1.2999318777660493E-33</v>
      </c>
      <c r="JF194" s="107">
        <f t="shared" si="566"/>
        <v>5.357040690597156E-37</v>
      </c>
      <c r="JG194" s="107">
        <f t="shared" si="567"/>
        <v>2.8332402167554673E-39</v>
      </c>
      <c r="JH194" s="107">
        <f t="shared" si="568"/>
        <v>6.5486873193076988E-44</v>
      </c>
      <c r="JI194" s="107">
        <f t="shared" si="569"/>
        <v>2.7960680242761817E-42</v>
      </c>
      <c r="JJ194" s="107">
        <f t="shared" si="570"/>
        <v>2.7038260673458928E-36</v>
      </c>
      <c r="JK194" s="107">
        <f t="shared" si="571"/>
        <v>6.3420604954328366E-29</v>
      </c>
      <c r="JL194" s="107">
        <f t="shared" si="572"/>
        <v>2.2169490628548419E-31</v>
      </c>
      <c r="JM194" s="107">
        <f t="shared" si="573"/>
        <v>2.8293097255354798E-53</v>
      </c>
    </row>
    <row r="195" spans="2:273" x14ac:dyDescent="0.25">
      <c r="B195" s="2">
        <v>167</v>
      </c>
      <c r="C195" s="37">
        <v>55.232999999999997</v>
      </c>
      <c r="D195" s="37">
        <v>54.283000000000001</v>
      </c>
      <c r="E195" s="37">
        <v>54.817</v>
      </c>
      <c r="F195" s="37">
        <v>55.067</v>
      </c>
      <c r="G195" s="37">
        <v>56.667000000000002</v>
      </c>
      <c r="H195" s="37">
        <v>56.667000000000002</v>
      </c>
      <c r="I195" s="37">
        <v>56.8</v>
      </c>
      <c r="J195" s="37">
        <v>55.832999999999998</v>
      </c>
      <c r="K195" s="37">
        <v>55.067</v>
      </c>
      <c r="L195" s="37">
        <v>55.567</v>
      </c>
      <c r="M195" s="37">
        <v>53.966999999999999</v>
      </c>
      <c r="N195" s="37">
        <v>51.9</v>
      </c>
      <c r="O195" s="37">
        <v>50.482999999999997</v>
      </c>
      <c r="P195" s="37">
        <v>50.433</v>
      </c>
      <c r="Q195" s="37">
        <v>49.133000000000003</v>
      </c>
      <c r="S195" s="4">
        <f t="shared" si="460"/>
        <v>55.723036593492303</v>
      </c>
      <c r="T195" s="4">
        <f t="shared" si="461"/>
        <v>55.359128268976328</v>
      </c>
      <c r="U195" s="4">
        <f t="shared" si="462"/>
        <v>55.022099909909706</v>
      </c>
      <c r="V195" s="4">
        <f t="shared" si="463"/>
        <v>54.804031509216841</v>
      </c>
      <c r="W195" s="4">
        <f t="shared" si="464"/>
        <v>55.535826246532991</v>
      </c>
      <c r="X195" s="4">
        <f t="shared" si="465"/>
        <v>55.530189085459227</v>
      </c>
      <c r="Y195" s="4">
        <f t="shared" si="466"/>
        <v>55.728552406380565</v>
      </c>
      <c r="Z195" s="4">
        <f t="shared" si="467"/>
        <v>55.401936641563246</v>
      </c>
      <c r="AA195" s="4" t="e">
        <f t="shared" si="468"/>
        <v>#N/A</v>
      </c>
      <c r="AB195" s="4" t="e">
        <f t="shared" si="469"/>
        <v>#N/A</v>
      </c>
      <c r="AC195" s="4" t="e">
        <f t="shared" si="470"/>
        <v>#N/A</v>
      </c>
      <c r="AD195" s="4">
        <f t="shared" si="471"/>
        <v>50.34079082864001</v>
      </c>
      <c r="AE195" s="4">
        <f t="shared" si="472"/>
        <v>50.006695760298101</v>
      </c>
      <c r="AF195" s="4">
        <f t="shared" si="473"/>
        <v>49.834460495393188</v>
      </c>
      <c r="AG195" s="4">
        <f t="shared" si="474"/>
        <v>49.068306821284715</v>
      </c>
      <c r="AI195" s="4">
        <f t="shared" si="475"/>
        <v>-0.49003659349230588</v>
      </c>
      <c r="AJ195" s="4">
        <f t="shared" si="476"/>
        <v>-1.0761282689763263</v>
      </c>
      <c r="AK195" s="4">
        <f t="shared" si="477"/>
        <v>-0.2050999099097055</v>
      </c>
      <c r="AL195" s="4">
        <f t="shared" si="478"/>
        <v>0.26296849078315887</v>
      </c>
      <c r="AM195" s="4">
        <f t="shared" si="479"/>
        <v>1.1311737534670101</v>
      </c>
      <c r="AN195" s="4">
        <f t="shared" si="480"/>
        <v>1.1368109145407743</v>
      </c>
      <c r="AO195" s="4">
        <f t="shared" si="481"/>
        <v>1.0714475936194319</v>
      </c>
      <c r="AP195" s="4">
        <f t="shared" si="482"/>
        <v>0.43106335843675225</v>
      </c>
      <c r="AQ195" s="4">
        <f t="shared" si="483"/>
        <v>0</v>
      </c>
      <c r="AR195" s="4">
        <f t="shared" si="484"/>
        <v>0</v>
      </c>
      <c r="AS195" s="4">
        <f t="shared" si="485"/>
        <v>0</v>
      </c>
      <c r="AT195" s="4">
        <f t="shared" si="486"/>
        <v>1.5592091713599885</v>
      </c>
      <c r="AU195" s="4">
        <f t="shared" si="487"/>
        <v>0.47630423970189639</v>
      </c>
      <c r="AV195" s="4">
        <f t="shared" si="648"/>
        <v>0.59853950460681205</v>
      </c>
      <c r="AW195" s="4">
        <f t="shared" si="648"/>
        <v>6.4693178715288013E-2</v>
      </c>
      <c r="AY195" s="2">
        <f t="shared" si="509"/>
        <v>55.723036593492303</v>
      </c>
      <c r="AZ195" s="2">
        <f t="shared" si="575"/>
        <v>55.359128268976328</v>
      </c>
      <c r="BA195" s="2">
        <f t="shared" si="576"/>
        <v>55.022099909909706</v>
      </c>
      <c r="BB195" s="2">
        <f t="shared" si="577"/>
        <v>54.804031509216841</v>
      </c>
      <c r="BC195" s="2">
        <f t="shared" si="578"/>
        <v>55.535826246532991</v>
      </c>
      <c r="BD195" s="2">
        <f t="shared" si="579"/>
        <v>55.530189085459227</v>
      </c>
      <c r="BE195" s="2">
        <f t="shared" si="580"/>
        <v>55.728552406380565</v>
      </c>
      <c r="BF195" s="2">
        <f t="shared" si="581"/>
        <v>55.401936641563246</v>
      </c>
      <c r="BG195" s="2" t="e">
        <f t="shared" si="582"/>
        <v>#N/A</v>
      </c>
      <c r="BH195" s="2" t="e">
        <f t="shared" si="583"/>
        <v>#N/A</v>
      </c>
      <c r="BI195" s="2" t="e">
        <f t="shared" si="584"/>
        <v>#N/A</v>
      </c>
      <c r="BJ195" s="2">
        <f t="shared" si="585"/>
        <v>50.34079082864001</v>
      </c>
      <c r="BK195" s="2">
        <f t="shared" si="586"/>
        <v>50.006695760298101</v>
      </c>
      <c r="BL195" s="2">
        <f t="shared" si="587"/>
        <v>49.834460495393188</v>
      </c>
      <c r="BM195" s="2">
        <f t="shared" si="588"/>
        <v>49.068306821284715</v>
      </c>
      <c r="BO195" s="2" t="str">
        <f t="shared" ref="BO195:BO228" si="652">IF(AND(IY195 &lt; $CC$23, $B195 &lt; C$7, $B195 &gt; C$231), C195, "")</f>
        <v/>
      </c>
      <c r="BP195" s="2" t="str">
        <f t="shared" ref="BP195:BP228" si="653">IF(AND(IZ195 &lt; $CC$23, $B195 &lt; D$7, $B195 &gt; D$231), D195, "")</f>
        <v/>
      </c>
      <c r="BQ195" s="2" t="str">
        <f t="shared" ref="BQ195:BQ228" si="654">IF(AND(JA195 &lt; $CC$23, $B195 &lt; E$7, $B195 &gt; E$231), E195, "")</f>
        <v/>
      </c>
      <c r="BR195" s="2" t="str">
        <f t="shared" ref="BR195:BR228" si="655">IF(AND(JB195 &lt; $CC$23, $B195 &lt; F$7, $B195 &gt; F$231), F195, "")</f>
        <v/>
      </c>
      <c r="BS195" s="2" t="str">
        <f t="shared" ref="BS195:BS228" si="656">IF(AND(JC195 &lt; $CC$23, $B195 &lt; G$7, $B195 &gt; G$231), G195, "")</f>
        <v/>
      </c>
      <c r="BT195" s="2" t="str">
        <f t="shared" ref="BT195:BT228" si="657">IF(AND(JD195 &lt; $CC$23, $B195 &lt; H$7, $B195 &gt; H$231), H195, "")</f>
        <v/>
      </c>
      <c r="BU195" s="2" t="str">
        <f t="shared" ref="BU195:BU228" si="658">IF(AND(JE195 &lt; $CC$23, $B195 &lt; I$7, $B195 &gt; I$231), I195, "")</f>
        <v/>
      </c>
      <c r="BV195" s="2" t="str">
        <f t="shared" ref="BV195:BV228" si="659">IF(AND(JF195 &lt; $CC$23, $B195 &lt; J$7, $B195 &gt; J$231), J195, "")</f>
        <v/>
      </c>
      <c r="BW195" s="2" t="str">
        <f t="shared" ref="BW195:BW228" si="660">IF(AND(JG195 &lt; $CC$23, $B195 &lt; K$7, $B195 &gt; K$231), K195, "")</f>
        <v/>
      </c>
      <c r="BX195" s="2" t="str">
        <f t="shared" ref="BX195:BX228" si="661">IF(AND(JH195 &lt; $CC$23, $B195 &lt; L$7, $B195 &gt; L$231), L195, "")</f>
        <v/>
      </c>
      <c r="BY195" s="2" t="str">
        <f t="shared" ref="BY195:BY228" si="662">IF(AND(JI195 &lt; $CC$23, $B195 &lt; M$7, $B195 &gt; M$231), M195, "")</f>
        <v/>
      </c>
      <c r="BZ195" s="2" t="str">
        <f t="shared" ref="BZ195:BZ228" si="663">IF(AND(JJ195 &lt; $CC$23, $B195 &lt; N$7, $B195 &gt; N$231), N195, "")</f>
        <v/>
      </c>
      <c r="CA195" s="2" t="str">
        <f t="shared" ref="CA195:CA228" si="664">IF(AND(JK195 &lt; $CC$23, $B195 &lt; O$7, $B195 &gt; O$231), O195, "")</f>
        <v/>
      </c>
      <c r="CB195" s="2" t="str">
        <f t="shared" ref="CB195:CB228" si="665">IF(AND(JL195 &lt; $CC$23, $B195 &lt; P$7, $B195 &gt; P$231), P195, "")</f>
        <v/>
      </c>
      <c r="CC195" s="2" t="str">
        <f t="shared" ref="CC195:CC228" si="666">IF(AND(JM195 &lt; $CC$23, $B195 &lt; Q$7, $B195 &gt; Q$231), Q195, "")</f>
        <v/>
      </c>
      <c r="CE195" s="2" t="str">
        <f t="shared" si="510"/>
        <v/>
      </c>
      <c r="CF195" s="2" t="str">
        <f t="shared" si="511"/>
        <v/>
      </c>
      <c r="CG195" s="2" t="str">
        <f t="shared" si="512"/>
        <v/>
      </c>
      <c r="CH195" s="2" t="str">
        <f t="shared" si="513"/>
        <v/>
      </c>
      <c r="CI195" s="2" t="str">
        <f t="shared" si="514"/>
        <v/>
      </c>
      <c r="CJ195" s="2" t="str">
        <f t="shared" si="515"/>
        <v/>
      </c>
      <c r="CK195" s="2" t="str">
        <f t="shared" si="516"/>
        <v/>
      </c>
      <c r="CL195" s="2" t="str">
        <f t="shared" si="517"/>
        <v/>
      </c>
      <c r="CM195" s="2" t="str">
        <f t="shared" si="518"/>
        <v/>
      </c>
      <c r="CN195" s="2" t="str">
        <f t="shared" si="519"/>
        <v/>
      </c>
      <c r="CO195" s="2" t="str">
        <f t="shared" si="520"/>
        <v/>
      </c>
      <c r="CP195" s="2" t="str">
        <f t="shared" si="521"/>
        <v/>
      </c>
      <c r="CQ195" s="2" t="str">
        <f t="shared" si="522"/>
        <v/>
      </c>
      <c r="CR195" s="2" t="str">
        <f t="shared" si="523"/>
        <v/>
      </c>
      <c r="CS195" s="2" t="str">
        <f t="shared" si="524"/>
        <v/>
      </c>
      <c r="CU195" s="2">
        <f t="shared" si="525"/>
        <v>55.232999999999997</v>
      </c>
      <c r="CV195" s="2">
        <f t="shared" si="526"/>
        <v>54.283000000000001</v>
      </c>
      <c r="CW195" s="2">
        <f t="shared" si="527"/>
        <v>54.817</v>
      </c>
      <c r="CX195" s="2">
        <f t="shared" si="528"/>
        <v>55.067</v>
      </c>
      <c r="CY195" s="2">
        <f t="shared" si="529"/>
        <v>56.667000000000002</v>
      </c>
      <c r="CZ195" s="2">
        <f t="shared" si="530"/>
        <v>56.667000000000002</v>
      </c>
      <c r="DA195" s="2">
        <f t="shared" si="531"/>
        <v>56.8</v>
      </c>
      <c r="DB195" s="2">
        <f t="shared" si="532"/>
        <v>55.832999999999998</v>
      </c>
      <c r="DC195" s="2" t="str">
        <f t="shared" si="533"/>
        <v/>
      </c>
      <c r="DD195" s="2" t="str">
        <f t="shared" si="534"/>
        <v/>
      </c>
      <c r="DE195" s="2" t="str">
        <f t="shared" si="535"/>
        <v/>
      </c>
      <c r="DF195" s="2">
        <f t="shared" si="536"/>
        <v>51.9</v>
      </c>
      <c r="DG195" s="2">
        <f t="shared" si="537"/>
        <v>50.482999999999997</v>
      </c>
      <c r="DH195" s="2">
        <f t="shared" si="538"/>
        <v>50.433</v>
      </c>
      <c r="DI195" s="2">
        <f t="shared" si="539"/>
        <v>49.133000000000003</v>
      </c>
      <c r="DK195" s="2">
        <f t="shared" si="489"/>
        <v>92.594399715504949</v>
      </c>
      <c r="DL195" s="2">
        <f t="shared" si="649"/>
        <v>97.916871320713426</v>
      </c>
      <c r="DM195" s="2">
        <f t="shared" si="649"/>
        <v>92.994789583105373</v>
      </c>
      <c r="DN195" s="2">
        <f t="shared" si="649"/>
        <v>91.53484537815126</v>
      </c>
      <c r="DO195" s="2">
        <f t="shared" si="649"/>
        <v>101.88627002801121</v>
      </c>
      <c r="DP195" s="2">
        <f t="shared" si="649"/>
        <v>100.0319176470588</v>
      </c>
      <c r="DQ195" s="2">
        <f t="shared" si="649"/>
        <v>99.371292335115868</v>
      </c>
      <c r="DR195" s="2">
        <f t="shared" si="649"/>
        <v>101.60567680481284</v>
      </c>
      <c r="DS195" s="2">
        <f t="shared" si="649"/>
        <v>86.312622103386801</v>
      </c>
      <c r="DT195" s="2">
        <f t="shared" si="649"/>
        <v>102.10077177419353</v>
      </c>
      <c r="DU195" s="2">
        <f t="shared" si="649"/>
        <v>104.16093548387099</v>
      </c>
      <c r="DV195" s="2">
        <f t="shared" si="649"/>
        <v>94.444376099706744</v>
      </c>
      <c r="DW195" s="2">
        <f t="shared" si="649"/>
        <v>108.06179563782993</v>
      </c>
      <c r="DX195" s="2">
        <f t="shared" si="649"/>
        <v>103.19867058823532</v>
      </c>
      <c r="DY195" s="2">
        <f t="shared" si="649"/>
        <v>78.16504679802955</v>
      </c>
      <c r="EA195" s="2">
        <f t="shared" si="459"/>
        <v>53.286100000000026</v>
      </c>
      <c r="EB195" s="2">
        <f t="shared" si="491"/>
        <v>51.988272957407759</v>
      </c>
      <c r="EC195" s="2">
        <f t="shared" si="492"/>
        <v>51.954364264134668</v>
      </c>
      <c r="ED195" s="2">
        <f t="shared" si="493"/>
        <v>53.111087862689004</v>
      </c>
      <c r="EE195" s="2">
        <f t="shared" si="494"/>
        <v>52.656474358177427</v>
      </c>
      <c r="EF195" s="2">
        <f t="shared" si="495"/>
        <v>52.425889584668262</v>
      </c>
      <c r="EG195" s="2">
        <f t="shared" si="496"/>
        <v>54.362295853423326</v>
      </c>
      <c r="EH195" s="2">
        <f t="shared" si="497"/>
        <v>57.060978841870835</v>
      </c>
      <c r="EI195" s="2">
        <f t="shared" si="498"/>
        <v>52.156365984178706</v>
      </c>
      <c r="EJ195" s="2">
        <f t="shared" si="499"/>
        <v>51.298807126948773</v>
      </c>
      <c r="EK195" s="2">
        <f t="shared" si="500"/>
        <v>51.295239614790944</v>
      </c>
      <c r="EL195" s="2">
        <f t="shared" si="501"/>
        <v>50.336231419624212</v>
      </c>
      <c r="EM195" s="2">
        <f t="shared" si="502"/>
        <v>49.924874321503133</v>
      </c>
      <c r="EN195" s="2">
        <f t="shared" si="503"/>
        <v>49.568809025589317</v>
      </c>
      <c r="EO195" s="2">
        <f t="shared" si="504"/>
        <v>52.508466071190504</v>
      </c>
      <c r="EQ195" s="2">
        <f t="shared" si="505"/>
        <v>55.732158373853395</v>
      </c>
      <c r="ER195" s="2">
        <f t="shared" si="650"/>
        <v>55.365531350154598</v>
      </c>
      <c r="ES195" s="2">
        <f t="shared" si="650"/>
        <v>55.027801440499559</v>
      </c>
      <c r="ET195" s="2">
        <f t="shared" si="650"/>
        <v>54.805713616786136</v>
      </c>
      <c r="EU195" s="2">
        <f t="shared" si="650"/>
        <v>55.538017468228261</v>
      </c>
      <c r="EV195" s="2">
        <f t="shared" si="650"/>
        <v>55.532492502164544</v>
      </c>
      <c r="EW195" s="2">
        <f t="shared" si="650"/>
        <v>55.729348034316715</v>
      </c>
      <c r="EX195" s="2">
        <f t="shared" si="650"/>
        <v>55.401187810505149</v>
      </c>
      <c r="EY195" s="2">
        <f t="shared" si="650"/>
        <v>54.648867580810744</v>
      </c>
      <c r="EZ195" s="2">
        <f t="shared" si="650"/>
        <v>55.316879975239871</v>
      </c>
      <c r="FA195" s="2">
        <f t="shared" si="650"/>
        <v>53.79519623840752</v>
      </c>
      <c r="FB195" s="2">
        <f t="shared" si="650"/>
        <v>50.340793134090688</v>
      </c>
      <c r="FC195" s="2">
        <f t="shared" si="650"/>
        <v>50.006859546394594</v>
      </c>
      <c r="FD195" s="2">
        <f t="shared" si="650"/>
        <v>49.835058848930437</v>
      </c>
      <c r="FE195" s="2">
        <f t="shared" si="650"/>
        <v>49.055847663046961</v>
      </c>
      <c r="FG195" s="2">
        <f t="shared" si="507"/>
        <v>0.99999999994638977</v>
      </c>
      <c r="FH195" s="2">
        <f t="shared" si="651"/>
        <v>0.99999999995315692</v>
      </c>
      <c r="FI195" s="2">
        <f t="shared" si="651"/>
        <v>0.99999999994403632</v>
      </c>
      <c r="FJ195" s="2">
        <f t="shared" si="651"/>
        <v>0.99999999995890565</v>
      </c>
      <c r="FK195" s="2">
        <f t="shared" si="651"/>
        <v>0.99999999996336686</v>
      </c>
      <c r="FL195" s="2">
        <f t="shared" si="651"/>
        <v>0.99999999997083933</v>
      </c>
      <c r="FM195" s="2">
        <f t="shared" si="651"/>
        <v>0.99999999997742128</v>
      </c>
      <c r="FN195" s="2">
        <f t="shared" si="651"/>
        <v>0.9999999999767335</v>
      </c>
      <c r="FO195" s="2">
        <f t="shared" si="651"/>
        <v>0.99999999997922262</v>
      </c>
      <c r="FP195" s="2">
        <f t="shared" si="651"/>
        <v>0.99999999998101674</v>
      </c>
      <c r="FQ195" s="2">
        <f t="shared" si="651"/>
        <v>0.99999999998061118</v>
      </c>
      <c r="FR195" s="2">
        <f t="shared" si="651"/>
        <v>0.99999999997958844</v>
      </c>
      <c r="FS195" s="2">
        <f t="shared" si="651"/>
        <v>0.99999999970214826</v>
      </c>
      <c r="FT195" s="2">
        <f t="shared" si="651"/>
        <v>0.99999999895993352</v>
      </c>
      <c r="FU195" s="2">
        <f t="shared" si="651"/>
        <v>0.9999999968264236</v>
      </c>
      <c r="FW195" s="2">
        <f t="shared" si="540"/>
        <v>0.99627082388305777</v>
      </c>
      <c r="FX195" s="2">
        <f t="shared" si="592"/>
        <v>0.99810405880004482</v>
      </c>
      <c r="FY195" s="2">
        <f t="shared" si="593"/>
        <v>0.99814490013641166</v>
      </c>
      <c r="FZ195" s="2">
        <f t="shared" si="594"/>
        <v>0.99900738605900086</v>
      </c>
      <c r="GA195" s="2">
        <f t="shared" si="595"/>
        <v>0.99923956594955421</v>
      </c>
      <c r="GB195" s="2">
        <f t="shared" si="596"/>
        <v>0.9992585411928363</v>
      </c>
      <c r="GC195" s="2">
        <f t="shared" si="597"/>
        <v>0.99941799664744535</v>
      </c>
      <c r="GD195" s="2">
        <f t="shared" si="598"/>
        <v>0.99954884078323758</v>
      </c>
      <c r="GE195" s="2">
        <f t="shared" si="599"/>
        <v>0.99967748174511928</v>
      </c>
      <c r="GF195" s="2">
        <f t="shared" si="600"/>
        <v>0.99969105908507772</v>
      </c>
      <c r="GG195" s="2">
        <f t="shared" si="601"/>
        <v>0.99963996334445504</v>
      </c>
      <c r="GH195" s="2">
        <f t="shared" si="602"/>
        <v>0.99949441136524275</v>
      </c>
      <c r="GI195" s="2">
        <f t="shared" si="603"/>
        <v>0.99800203740502502</v>
      </c>
      <c r="GJ195" s="2">
        <f t="shared" si="604"/>
        <v>0.99775245178243954</v>
      </c>
      <c r="GK195" s="2">
        <f t="shared" si="605"/>
        <v>0.99639141215685889</v>
      </c>
      <c r="GM195" s="107">
        <f t="shared" si="541"/>
        <v>0</v>
      </c>
      <c r="GN195" s="107">
        <f t="shared" si="606"/>
        <v>0</v>
      </c>
      <c r="GO195" s="107">
        <f t="shared" si="607"/>
        <v>0</v>
      </c>
      <c r="GP195" s="107">
        <f t="shared" si="608"/>
        <v>0</v>
      </c>
      <c r="GQ195" s="107">
        <f t="shared" si="609"/>
        <v>0</v>
      </c>
      <c r="GR195" s="107">
        <f t="shared" si="610"/>
        <v>0</v>
      </c>
      <c r="GS195" s="107">
        <f t="shared" si="611"/>
        <v>0</v>
      </c>
      <c r="GT195" s="107">
        <f t="shared" si="612"/>
        <v>0</v>
      </c>
      <c r="GU195" s="107">
        <f t="shared" si="613"/>
        <v>0</v>
      </c>
      <c r="GV195" s="107">
        <f t="shared" si="614"/>
        <v>0</v>
      </c>
      <c r="GW195" s="107">
        <f t="shared" si="615"/>
        <v>0</v>
      </c>
      <c r="GX195" s="107">
        <f t="shared" si="616"/>
        <v>0</v>
      </c>
      <c r="GY195" s="107">
        <f t="shared" si="617"/>
        <v>0</v>
      </c>
      <c r="GZ195" s="107">
        <f t="shared" si="618"/>
        <v>0</v>
      </c>
      <c r="HA195" s="107">
        <f t="shared" si="619"/>
        <v>0</v>
      </c>
      <c r="HC195" s="107">
        <f t="shared" si="542"/>
        <v>1.3760529507589274E-269</v>
      </c>
      <c r="HD195" s="107">
        <f t="shared" si="620"/>
        <v>0</v>
      </c>
      <c r="HE195" s="107">
        <f t="shared" si="621"/>
        <v>0</v>
      </c>
      <c r="HF195" s="107">
        <f t="shared" si="622"/>
        <v>0</v>
      </c>
      <c r="HG195" s="107">
        <f t="shared" si="623"/>
        <v>0</v>
      </c>
      <c r="HH195" s="107">
        <f t="shared" si="624"/>
        <v>0</v>
      </c>
      <c r="HI195" s="107">
        <f t="shared" si="625"/>
        <v>0</v>
      </c>
      <c r="HJ195" s="107">
        <f t="shared" si="626"/>
        <v>0</v>
      </c>
      <c r="HK195" s="107">
        <f t="shared" si="627"/>
        <v>0</v>
      </c>
      <c r="HL195" s="107">
        <f t="shared" si="628"/>
        <v>0</v>
      </c>
      <c r="HM195" s="107">
        <f t="shared" si="629"/>
        <v>0</v>
      </c>
      <c r="HN195" s="107">
        <f t="shared" si="630"/>
        <v>0</v>
      </c>
      <c r="HO195" s="107">
        <f t="shared" si="631"/>
        <v>0</v>
      </c>
      <c r="HP195" s="107">
        <f t="shared" si="632"/>
        <v>0</v>
      </c>
      <c r="HQ195" s="107">
        <f t="shared" si="633"/>
        <v>0</v>
      </c>
      <c r="HS195" s="107">
        <f t="shared" si="543"/>
        <v>5.1412131937390193E-68</v>
      </c>
      <c r="HT195" s="107">
        <f t="shared" si="634"/>
        <v>3.1536233890033355E-95</v>
      </c>
      <c r="HU195" s="107">
        <f t="shared" si="635"/>
        <v>8.6552847489416324E-94</v>
      </c>
      <c r="HV195" s="107">
        <f t="shared" si="636"/>
        <v>1.2574551735320824E-122</v>
      </c>
      <c r="HW195" s="107">
        <f t="shared" si="637"/>
        <v>7.3700597845709893E-129</v>
      </c>
      <c r="HX195" s="107">
        <f t="shared" si="638"/>
        <v>7.510167577221925E-135</v>
      </c>
      <c r="HY195" s="107">
        <f t="shared" si="639"/>
        <v>4.9183378076887909E-148</v>
      </c>
      <c r="HZ195" s="107">
        <f t="shared" si="640"/>
        <v>1.1092851777074772E-156</v>
      </c>
      <c r="IA195" s="107">
        <f t="shared" si="641"/>
        <v>1.4515596219477644E-158</v>
      </c>
      <c r="IB195" s="107">
        <f t="shared" si="642"/>
        <v>3.1937678902621428E-177</v>
      </c>
      <c r="IC195" s="107">
        <f t="shared" si="643"/>
        <v>2.8114493056327153E-174</v>
      </c>
      <c r="ID195" s="107">
        <f t="shared" si="644"/>
        <v>3.8838987156999118E-156</v>
      </c>
      <c r="IE195" s="107">
        <f t="shared" si="645"/>
        <v>8.1965895378125305E-137</v>
      </c>
      <c r="IF195" s="107">
        <f t="shared" si="646"/>
        <v>1.2972760884199629E-141</v>
      </c>
      <c r="IG195" s="107">
        <f t="shared" si="647"/>
        <v>9.2867405685914277E-185</v>
      </c>
      <c r="II195" s="107">
        <f t="shared" si="544"/>
        <v>6.9217763878681135E-13</v>
      </c>
      <c r="IJ195" s="107">
        <f t="shared" si="545"/>
        <v>4.7837370878990685E-20</v>
      </c>
      <c r="IK195" s="107">
        <f t="shared" si="546"/>
        <v>5.0551500821723777E-20</v>
      </c>
      <c r="IL195" s="107">
        <f t="shared" si="547"/>
        <v>2.5249727207035909E-28</v>
      </c>
      <c r="IM195" s="107">
        <f t="shared" si="548"/>
        <v>6.0441725169134854E-31</v>
      </c>
      <c r="IN195" s="107">
        <f t="shared" si="549"/>
        <v>5.8118096424080335E-32</v>
      </c>
      <c r="IO195" s="107">
        <f t="shared" si="550"/>
        <v>1.1106258036157049E-35</v>
      </c>
      <c r="IP195" s="107">
        <f t="shared" si="551"/>
        <v>3.324087407328307E-39</v>
      </c>
      <c r="IQ195" s="107">
        <f t="shared" si="552"/>
        <v>1.6064231604798041E-41</v>
      </c>
      <c r="IR195" s="107">
        <f t="shared" si="553"/>
        <v>2.0313675431200581E-46</v>
      </c>
      <c r="IS195" s="107">
        <f t="shared" si="554"/>
        <v>9.6837613451448661E-45</v>
      </c>
      <c r="IT195" s="107">
        <f t="shared" si="555"/>
        <v>1.71568903458021E-38</v>
      </c>
      <c r="IU195" s="107">
        <f t="shared" si="556"/>
        <v>7.391340182058282E-31</v>
      </c>
      <c r="IV195" s="107">
        <f t="shared" si="557"/>
        <v>2.4220744532602203E-33</v>
      </c>
      <c r="IW195" s="107">
        <f t="shared" si="558"/>
        <v>1.116338258352393E-56</v>
      </c>
      <c r="IY195" s="107">
        <f t="shared" si="559"/>
        <v>6.9217763878681135E-13</v>
      </c>
      <c r="IZ195" s="107">
        <f t="shared" si="560"/>
        <v>4.7837370878990685E-20</v>
      </c>
      <c r="JA195" s="107">
        <f t="shared" si="561"/>
        <v>5.0551500821723777E-20</v>
      </c>
      <c r="JB195" s="107">
        <f t="shared" si="562"/>
        <v>2.5249727207035909E-28</v>
      </c>
      <c r="JC195" s="107">
        <f t="shared" si="563"/>
        <v>6.0441725169134854E-31</v>
      </c>
      <c r="JD195" s="107">
        <f t="shared" si="564"/>
        <v>5.8118096424080335E-32</v>
      </c>
      <c r="JE195" s="107">
        <f t="shared" si="565"/>
        <v>1.1106258036157049E-35</v>
      </c>
      <c r="JF195" s="107">
        <f t="shared" si="566"/>
        <v>3.324087407328307E-39</v>
      </c>
      <c r="JG195" s="107">
        <f t="shared" si="567"/>
        <v>1.6064231604798041E-41</v>
      </c>
      <c r="JH195" s="107">
        <f t="shared" si="568"/>
        <v>2.0313675431200581E-46</v>
      </c>
      <c r="JI195" s="107">
        <f t="shared" si="569"/>
        <v>9.6837613451448661E-45</v>
      </c>
      <c r="JJ195" s="107">
        <f t="shared" si="570"/>
        <v>1.71568903458021E-38</v>
      </c>
      <c r="JK195" s="107">
        <f t="shared" si="571"/>
        <v>7.391340182058282E-31</v>
      </c>
      <c r="JL195" s="107">
        <f t="shared" si="572"/>
        <v>2.4220744532602203E-33</v>
      </c>
      <c r="JM195" s="107">
        <f t="shared" si="573"/>
        <v>1.116338258352393E-56</v>
      </c>
    </row>
    <row r="196" spans="2:273" x14ac:dyDescent="0.25">
      <c r="B196" s="2">
        <v>168</v>
      </c>
      <c r="C196" s="37">
        <v>56.232999999999997</v>
      </c>
      <c r="D196" s="37">
        <v>55.067</v>
      </c>
      <c r="E196" s="37">
        <v>56.167000000000002</v>
      </c>
      <c r="F196" s="37">
        <v>55</v>
      </c>
      <c r="G196" s="37">
        <v>56.116999999999997</v>
      </c>
      <c r="H196" s="37">
        <v>56.466999999999999</v>
      </c>
      <c r="I196" s="37">
        <v>56.75</v>
      </c>
      <c r="J196" s="37">
        <v>54.55</v>
      </c>
      <c r="K196" s="37">
        <v>55.15</v>
      </c>
      <c r="L196" s="37">
        <v>55.216999999999999</v>
      </c>
      <c r="M196" s="37">
        <v>52.966999999999999</v>
      </c>
      <c r="N196" s="37">
        <v>50.65</v>
      </c>
      <c r="O196" s="37">
        <v>50.1</v>
      </c>
      <c r="P196" s="37">
        <v>50.8</v>
      </c>
      <c r="Q196" s="37">
        <v>49.966999999999999</v>
      </c>
      <c r="S196" s="4">
        <f t="shared" si="460"/>
        <v>55.636993791803611</v>
      </c>
      <c r="T196" s="4">
        <f t="shared" si="461"/>
        <v>55.249078726479929</v>
      </c>
      <c r="U196" s="4">
        <f t="shared" si="462"/>
        <v>54.910301460966132</v>
      </c>
      <c r="V196" s="4">
        <f t="shared" si="463"/>
        <v>54.686481597338236</v>
      </c>
      <c r="W196" s="4">
        <f t="shared" si="464"/>
        <v>55.417028133683772</v>
      </c>
      <c r="X196" s="4">
        <f t="shared" si="465"/>
        <v>55.409660799086275</v>
      </c>
      <c r="Y196" s="4">
        <f t="shared" si="466"/>
        <v>55.605399468511656</v>
      </c>
      <c r="Z196" s="4" t="e">
        <f t="shared" si="467"/>
        <v>#N/A</v>
      </c>
      <c r="AA196" s="4" t="e">
        <f t="shared" si="468"/>
        <v>#N/A</v>
      </c>
      <c r="AB196" s="4" t="e">
        <f t="shared" si="469"/>
        <v>#N/A</v>
      </c>
      <c r="AC196" s="4" t="e">
        <f t="shared" si="470"/>
        <v>#N/A</v>
      </c>
      <c r="AD196" s="4" t="e">
        <f t="shared" si="471"/>
        <v>#N/A</v>
      </c>
      <c r="AE196" s="4">
        <f t="shared" si="472"/>
        <v>49.869114905283531</v>
      </c>
      <c r="AF196" s="4">
        <f t="shared" si="473"/>
        <v>49.692758032652151</v>
      </c>
      <c r="AG196" s="4">
        <f t="shared" si="474"/>
        <v>48.928948687365484</v>
      </c>
      <c r="AI196" s="4">
        <f t="shared" si="475"/>
        <v>0.5960062081963855</v>
      </c>
      <c r="AJ196" s="4">
        <f t="shared" si="476"/>
        <v>-0.18207872647992929</v>
      </c>
      <c r="AK196" s="4">
        <f t="shared" si="477"/>
        <v>1.2566985390338701</v>
      </c>
      <c r="AL196" s="4">
        <f t="shared" si="478"/>
        <v>0.31351840266176367</v>
      </c>
      <c r="AM196" s="4">
        <f t="shared" si="479"/>
        <v>0.69997186631622554</v>
      </c>
      <c r="AN196" s="4">
        <f t="shared" si="480"/>
        <v>1.0573392009137237</v>
      </c>
      <c r="AO196" s="4">
        <f t="shared" si="481"/>
        <v>1.1446005314883436</v>
      </c>
      <c r="AP196" s="4">
        <f t="shared" si="482"/>
        <v>0</v>
      </c>
      <c r="AQ196" s="4">
        <f t="shared" si="483"/>
        <v>0</v>
      </c>
      <c r="AR196" s="4">
        <f t="shared" si="484"/>
        <v>0</v>
      </c>
      <c r="AS196" s="4">
        <f t="shared" si="485"/>
        <v>0</v>
      </c>
      <c r="AT196" s="4">
        <f t="shared" si="486"/>
        <v>0</v>
      </c>
      <c r="AU196" s="4">
        <f t="shared" si="487"/>
        <v>0.23088509471647001</v>
      </c>
      <c r="AV196" s="4">
        <f t="shared" si="648"/>
        <v>1.1072419673478464</v>
      </c>
      <c r="AW196" s="4">
        <f t="shared" si="648"/>
        <v>1.038051312634515</v>
      </c>
      <c r="AY196" s="2">
        <f t="shared" si="509"/>
        <v>55.636993791803611</v>
      </c>
      <c r="AZ196" s="2">
        <f t="shared" si="575"/>
        <v>55.249078726479929</v>
      </c>
      <c r="BA196" s="2">
        <f t="shared" si="576"/>
        <v>54.910301460966132</v>
      </c>
      <c r="BB196" s="2">
        <f t="shared" si="577"/>
        <v>54.686481597338236</v>
      </c>
      <c r="BC196" s="2">
        <f t="shared" si="578"/>
        <v>55.417028133683772</v>
      </c>
      <c r="BD196" s="2">
        <f t="shared" si="579"/>
        <v>55.409660799086275</v>
      </c>
      <c r="BE196" s="2">
        <f t="shared" si="580"/>
        <v>55.605399468511656</v>
      </c>
      <c r="BF196" s="2" t="e">
        <f t="shared" si="581"/>
        <v>#N/A</v>
      </c>
      <c r="BG196" s="2" t="e">
        <f t="shared" si="582"/>
        <v>#N/A</v>
      </c>
      <c r="BH196" s="2" t="e">
        <f t="shared" si="583"/>
        <v>#N/A</v>
      </c>
      <c r="BI196" s="2" t="e">
        <f t="shared" si="584"/>
        <v>#N/A</v>
      </c>
      <c r="BJ196" s="2" t="e">
        <f t="shared" si="585"/>
        <v>#N/A</v>
      </c>
      <c r="BK196" s="2">
        <f t="shared" si="586"/>
        <v>49.869114905283531</v>
      </c>
      <c r="BL196" s="2">
        <f t="shared" si="587"/>
        <v>49.692758032652151</v>
      </c>
      <c r="BM196" s="2">
        <f t="shared" si="588"/>
        <v>48.928948687365484</v>
      </c>
      <c r="BO196" s="2" t="str">
        <f t="shared" si="652"/>
        <v/>
      </c>
      <c r="BP196" s="2" t="str">
        <f t="shared" si="653"/>
        <v/>
      </c>
      <c r="BQ196" s="2" t="str">
        <f t="shared" si="654"/>
        <v/>
      </c>
      <c r="BR196" s="2" t="str">
        <f t="shared" si="655"/>
        <v/>
      </c>
      <c r="BS196" s="2" t="str">
        <f t="shared" si="656"/>
        <v/>
      </c>
      <c r="BT196" s="2" t="str">
        <f t="shared" si="657"/>
        <v/>
      </c>
      <c r="BU196" s="2" t="str">
        <f t="shared" si="658"/>
        <v/>
      </c>
      <c r="BV196" s="2" t="str">
        <f t="shared" si="659"/>
        <v/>
      </c>
      <c r="BW196" s="2" t="str">
        <f t="shared" si="660"/>
        <v/>
      </c>
      <c r="BX196" s="2" t="str">
        <f t="shared" si="661"/>
        <v/>
      </c>
      <c r="BY196" s="2" t="str">
        <f t="shared" si="662"/>
        <v/>
      </c>
      <c r="BZ196" s="2" t="str">
        <f t="shared" si="663"/>
        <v/>
      </c>
      <c r="CA196" s="2" t="str">
        <f t="shared" si="664"/>
        <v/>
      </c>
      <c r="CB196" s="2" t="str">
        <f t="shared" si="665"/>
        <v/>
      </c>
      <c r="CC196" s="2" t="str">
        <f t="shared" si="666"/>
        <v/>
      </c>
      <c r="CE196" s="2" t="str">
        <f t="shared" si="510"/>
        <v/>
      </c>
      <c r="CF196" s="2" t="str">
        <f t="shared" si="511"/>
        <v/>
      </c>
      <c r="CG196" s="2" t="str">
        <f t="shared" si="512"/>
        <v/>
      </c>
      <c r="CH196" s="2" t="str">
        <f t="shared" si="513"/>
        <v/>
      </c>
      <c r="CI196" s="2" t="str">
        <f t="shared" si="514"/>
        <v/>
      </c>
      <c r="CJ196" s="2" t="str">
        <f t="shared" si="515"/>
        <v/>
      </c>
      <c r="CK196" s="2" t="str">
        <f t="shared" si="516"/>
        <v/>
      </c>
      <c r="CL196" s="2" t="str">
        <f t="shared" si="517"/>
        <v/>
      </c>
      <c r="CM196" s="2" t="str">
        <f t="shared" si="518"/>
        <v/>
      </c>
      <c r="CN196" s="2" t="str">
        <f t="shared" si="519"/>
        <v/>
      </c>
      <c r="CO196" s="2" t="str">
        <f t="shared" si="520"/>
        <v/>
      </c>
      <c r="CP196" s="2" t="str">
        <f t="shared" si="521"/>
        <v/>
      </c>
      <c r="CQ196" s="2" t="str">
        <f t="shared" si="522"/>
        <v/>
      </c>
      <c r="CR196" s="2" t="str">
        <f t="shared" si="523"/>
        <v/>
      </c>
      <c r="CS196" s="2" t="str">
        <f t="shared" si="524"/>
        <v/>
      </c>
      <c r="CU196" s="2">
        <f t="shared" si="525"/>
        <v>56.232999999999997</v>
      </c>
      <c r="CV196" s="2">
        <f t="shared" si="526"/>
        <v>55.067</v>
      </c>
      <c r="CW196" s="2">
        <f t="shared" si="527"/>
        <v>56.167000000000002</v>
      </c>
      <c r="CX196" s="2">
        <f t="shared" si="528"/>
        <v>55</v>
      </c>
      <c r="CY196" s="2">
        <f t="shared" si="529"/>
        <v>56.116999999999997</v>
      </c>
      <c r="CZ196" s="2">
        <f t="shared" si="530"/>
        <v>56.466999999999999</v>
      </c>
      <c r="DA196" s="2">
        <f t="shared" si="531"/>
        <v>56.75</v>
      </c>
      <c r="DB196" s="2" t="str">
        <f t="shared" si="532"/>
        <v/>
      </c>
      <c r="DC196" s="2" t="str">
        <f t="shared" si="533"/>
        <v/>
      </c>
      <c r="DD196" s="2" t="str">
        <f t="shared" si="534"/>
        <v/>
      </c>
      <c r="DE196" s="2" t="str">
        <f t="shared" si="535"/>
        <v/>
      </c>
      <c r="DF196" s="2" t="str">
        <f t="shared" si="536"/>
        <v/>
      </c>
      <c r="DG196" s="2">
        <f t="shared" si="537"/>
        <v>50.1</v>
      </c>
      <c r="DH196" s="2">
        <f t="shared" si="538"/>
        <v>50.8</v>
      </c>
      <c r="DI196" s="2">
        <f t="shared" si="539"/>
        <v>49.966999999999999</v>
      </c>
      <c r="DK196" s="2">
        <f t="shared" si="489"/>
        <v>92.72804125177808</v>
      </c>
      <c r="DL196" s="2">
        <f t="shared" si="649"/>
        <v>98.077658824816723</v>
      </c>
      <c r="DM196" s="2">
        <f t="shared" si="649"/>
        <v>93.132587919903713</v>
      </c>
      <c r="DN196" s="2">
        <f t="shared" si="649"/>
        <v>91.673500840336146</v>
      </c>
      <c r="DO196" s="2">
        <f t="shared" si="649"/>
        <v>102.08173445378152</v>
      </c>
      <c r="DP196" s="2">
        <f t="shared" si="649"/>
        <v>100.20489411764704</v>
      </c>
      <c r="DQ196" s="2">
        <f t="shared" si="649"/>
        <v>99.534143270944753</v>
      </c>
      <c r="DR196" s="2">
        <f t="shared" si="649"/>
        <v>101.7937540106952</v>
      </c>
      <c r="DS196" s="2">
        <f t="shared" si="649"/>
        <v>86.40234569964349</v>
      </c>
      <c r="DT196" s="2">
        <f t="shared" si="649"/>
        <v>102.29796008064515</v>
      </c>
      <c r="DU196" s="2">
        <f t="shared" si="649"/>
        <v>104.36579032258066</v>
      </c>
      <c r="DV196" s="2">
        <f t="shared" si="649"/>
        <v>94.610612170087975</v>
      </c>
      <c r="DW196" s="2">
        <f t="shared" si="649"/>
        <v>108.32050311583581</v>
      </c>
      <c r="DX196" s="2">
        <f t="shared" si="649"/>
        <v>103.42789411764709</v>
      </c>
      <c r="DY196" s="2">
        <f t="shared" si="649"/>
        <v>78.252437602627253</v>
      </c>
      <c r="EA196" s="2">
        <f t="shared" si="459"/>
        <v>53.156000000000027</v>
      </c>
      <c r="EB196" s="2">
        <f t="shared" si="491"/>
        <v>51.826047085627494</v>
      </c>
      <c r="EC196" s="2">
        <f t="shared" si="492"/>
        <v>51.795574449719481</v>
      </c>
      <c r="ED196" s="2">
        <f t="shared" si="493"/>
        <v>52.967619738455248</v>
      </c>
      <c r="EE196" s="2">
        <f t="shared" si="494"/>
        <v>52.495172250885823</v>
      </c>
      <c r="EF196" s="2">
        <f t="shared" si="495"/>
        <v>52.25953072755869</v>
      </c>
      <c r="EG196" s="2">
        <f t="shared" si="496"/>
        <v>54.218600675024092</v>
      </c>
      <c r="EH196" s="2">
        <f t="shared" si="497"/>
        <v>56.957124164810701</v>
      </c>
      <c r="EI196" s="2">
        <f t="shared" si="498"/>
        <v>51.994226617031188</v>
      </c>
      <c r="EJ196" s="2">
        <f t="shared" si="499"/>
        <v>51.133767037861915</v>
      </c>
      <c r="EK196" s="2">
        <f t="shared" si="500"/>
        <v>51.138466092879668</v>
      </c>
      <c r="EL196" s="2">
        <f t="shared" si="501"/>
        <v>50.199526513569928</v>
      </c>
      <c r="EM196" s="2">
        <f t="shared" si="502"/>
        <v>49.784729540709819</v>
      </c>
      <c r="EN196" s="2">
        <f t="shared" si="503"/>
        <v>49.422190898777259</v>
      </c>
      <c r="EO196" s="2">
        <f t="shared" si="504"/>
        <v>52.413075723236901</v>
      </c>
      <c r="EQ196" s="2">
        <f t="shared" si="505"/>
        <v>55.644370473773243</v>
      </c>
      <c r="ER196" s="2">
        <f t="shared" si="650"/>
        <v>55.254243601431476</v>
      </c>
      <c r="ES196" s="2">
        <f t="shared" si="650"/>
        <v>54.914899720888421</v>
      </c>
      <c r="ET196" s="2">
        <f t="shared" si="650"/>
        <v>54.687838198677014</v>
      </c>
      <c r="EU196" s="2">
        <f t="shared" si="650"/>
        <v>55.418794376340685</v>
      </c>
      <c r="EV196" s="2">
        <f t="shared" si="650"/>
        <v>55.411517480481848</v>
      </c>
      <c r="EW196" s="2">
        <f t="shared" si="650"/>
        <v>55.606040960483242</v>
      </c>
      <c r="EX196" s="2">
        <f t="shared" si="650"/>
        <v>55.274764711044426</v>
      </c>
      <c r="EY196" s="2">
        <f t="shared" si="650"/>
        <v>54.522331849522473</v>
      </c>
      <c r="EZ196" s="2">
        <f t="shared" si="650"/>
        <v>55.207474481584654</v>
      </c>
      <c r="FA196" s="2">
        <f t="shared" si="650"/>
        <v>53.672585964810892</v>
      </c>
      <c r="FB196" s="2">
        <f t="shared" si="650"/>
        <v>50.205674999644557</v>
      </c>
      <c r="FC196" s="2">
        <f t="shared" si="650"/>
        <v>49.869251920584588</v>
      </c>
      <c r="FD196" s="2">
        <f t="shared" si="650"/>
        <v>49.69326105562692</v>
      </c>
      <c r="FE196" s="2">
        <f t="shared" si="650"/>
        <v>48.918378540014082</v>
      </c>
      <c r="FG196" s="2">
        <f t="shared" si="507"/>
        <v>0.99999999995741584</v>
      </c>
      <c r="FH196" s="2">
        <f t="shared" si="651"/>
        <v>0.99999999996279121</v>
      </c>
      <c r="FI196" s="2">
        <f t="shared" si="651"/>
        <v>0.99999999995554645</v>
      </c>
      <c r="FJ196" s="2">
        <f t="shared" si="651"/>
        <v>0.99999999996735767</v>
      </c>
      <c r="FK196" s="2">
        <f t="shared" si="651"/>
        <v>0.99999999997090128</v>
      </c>
      <c r="FL196" s="2">
        <f t="shared" si="651"/>
        <v>0.99999999997683686</v>
      </c>
      <c r="FM196" s="2">
        <f t="shared" si="651"/>
        <v>0.99999999998206501</v>
      </c>
      <c r="FN196" s="2">
        <f t="shared" si="651"/>
        <v>0.99999999998151878</v>
      </c>
      <c r="FO196" s="2">
        <f t="shared" si="651"/>
        <v>0.99999999998349598</v>
      </c>
      <c r="FP196" s="2">
        <f t="shared" si="651"/>
        <v>0.99999999998492106</v>
      </c>
      <c r="FQ196" s="2">
        <f t="shared" si="651"/>
        <v>0.99999999998459888</v>
      </c>
      <c r="FR196" s="2">
        <f t="shared" si="651"/>
        <v>0.99999999998378652</v>
      </c>
      <c r="FS196" s="2">
        <f t="shared" si="651"/>
        <v>0.99999999975840326</v>
      </c>
      <c r="FT196" s="2">
        <f t="shared" si="651"/>
        <v>0.99999999914152471</v>
      </c>
      <c r="FU196" s="2">
        <f t="shared" si="651"/>
        <v>0.99999999734156608</v>
      </c>
      <c r="FW196" s="2">
        <f t="shared" si="540"/>
        <v>0.99703553641528964</v>
      </c>
      <c r="FX196" s="2">
        <f t="shared" si="592"/>
        <v>0.99849341289255134</v>
      </c>
      <c r="FY196" s="2">
        <f t="shared" si="593"/>
        <v>0.9985258793616778</v>
      </c>
      <c r="FZ196" s="2">
        <f t="shared" si="594"/>
        <v>0.99921137772114632</v>
      </c>
      <c r="GA196" s="2">
        <f t="shared" si="595"/>
        <v>0.99939587127746554</v>
      </c>
      <c r="GB196" s="2">
        <f t="shared" si="596"/>
        <v>0.99941094850591572</v>
      </c>
      <c r="GC196" s="2">
        <f t="shared" si="597"/>
        <v>0.99953764295945779</v>
      </c>
      <c r="GD196" s="2">
        <f t="shared" si="598"/>
        <v>0.99964159823941479</v>
      </c>
      <c r="GE196" s="2">
        <f t="shared" si="599"/>
        <v>0.99974379764928967</v>
      </c>
      <c r="GF196" s="2">
        <f t="shared" si="600"/>
        <v>0.99975458391457372</v>
      </c>
      <c r="GG196" s="2">
        <f t="shared" si="601"/>
        <v>0.99971399154021734</v>
      </c>
      <c r="GH196" s="2">
        <f t="shared" si="602"/>
        <v>0.99959835490706828</v>
      </c>
      <c r="GI196" s="2">
        <f t="shared" si="603"/>
        <v>0.99837877916703821</v>
      </c>
      <c r="GJ196" s="2">
        <f t="shared" si="604"/>
        <v>0.99814413603039132</v>
      </c>
      <c r="GK196" s="2">
        <f t="shared" si="605"/>
        <v>0.99697539497559062</v>
      </c>
      <c r="GM196" s="107">
        <f t="shared" si="541"/>
        <v>0</v>
      </c>
      <c r="GN196" s="107">
        <f t="shared" si="606"/>
        <v>0</v>
      </c>
      <c r="GO196" s="107">
        <f t="shared" si="607"/>
        <v>0</v>
      </c>
      <c r="GP196" s="107">
        <f t="shared" si="608"/>
        <v>0</v>
      </c>
      <c r="GQ196" s="107">
        <f t="shared" si="609"/>
        <v>0</v>
      </c>
      <c r="GR196" s="107">
        <f t="shared" si="610"/>
        <v>0</v>
      </c>
      <c r="GS196" s="107">
        <f t="shared" si="611"/>
        <v>0</v>
      </c>
      <c r="GT196" s="107">
        <f t="shared" si="612"/>
        <v>0</v>
      </c>
      <c r="GU196" s="107">
        <f t="shared" si="613"/>
        <v>0</v>
      </c>
      <c r="GV196" s="107">
        <f t="shared" si="614"/>
        <v>0</v>
      </c>
      <c r="GW196" s="107">
        <f t="shared" si="615"/>
        <v>0</v>
      </c>
      <c r="GX196" s="107">
        <f t="shared" si="616"/>
        <v>0</v>
      </c>
      <c r="GY196" s="107">
        <f t="shared" si="617"/>
        <v>0</v>
      </c>
      <c r="GZ196" s="107">
        <f t="shared" si="618"/>
        <v>0</v>
      </c>
      <c r="HA196" s="107">
        <f t="shared" si="619"/>
        <v>0</v>
      </c>
      <c r="HC196" s="107">
        <f t="shared" si="542"/>
        <v>4.7294375701383316E-276</v>
      </c>
      <c r="HD196" s="107">
        <f t="shared" si="620"/>
        <v>0</v>
      </c>
      <c r="HE196" s="107">
        <f t="shared" si="621"/>
        <v>0</v>
      </c>
      <c r="HF196" s="107">
        <f t="shared" si="622"/>
        <v>0</v>
      </c>
      <c r="HG196" s="107">
        <f t="shared" si="623"/>
        <v>0</v>
      </c>
      <c r="HH196" s="107">
        <f t="shared" si="624"/>
        <v>0</v>
      </c>
      <c r="HI196" s="107">
        <f t="shared" si="625"/>
        <v>0</v>
      </c>
      <c r="HJ196" s="107">
        <f t="shared" si="626"/>
        <v>0</v>
      </c>
      <c r="HK196" s="107">
        <f t="shared" si="627"/>
        <v>0</v>
      </c>
      <c r="HL196" s="107">
        <f t="shared" si="628"/>
        <v>0</v>
      </c>
      <c r="HM196" s="107">
        <f t="shared" si="629"/>
        <v>0</v>
      </c>
      <c r="HN196" s="107">
        <f t="shared" si="630"/>
        <v>0</v>
      </c>
      <c r="HO196" s="107">
        <f t="shared" si="631"/>
        <v>0</v>
      </c>
      <c r="HP196" s="107">
        <f t="shared" si="632"/>
        <v>0</v>
      </c>
      <c r="HQ196" s="107">
        <f t="shared" si="633"/>
        <v>0</v>
      </c>
      <c r="HS196" s="107">
        <f t="shared" si="543"/>
        <v>1.091120735041847E-70</v>
      </c>
      <c r="HT196" s="107">
        <f t="shared" si="634"/>
        <v>7.7184152060274018E-99</v>
      </c>
      <c r="HU196" s="107">
        <f t="shared" si="635"/>
        <v>2.3358620417707304E-97</v>
      </c>
      <c r="HV196" s="107">
        <f t="shared" si="636"/>
        <v>4.1908598214165823E-127</v>
      </c>
      <c r="HW196" s="107">
        <f t="shared" si="637"/>
        <v>1.7197007004261173E-133</v>
      </c>
      <c r="HX196" s="107">
        <f t="shared" si="638"/>
        <v>1.1790516268505322E-139</v>
      </c>
      <c r="HY196" s="107">
        <f t="shared" si="639"/>
        <v>3.3873118302302364E-153</v>
      </c>
      <c r="HZ196" s="107">
        <f t="shared" si="640"/>
        <v>4.4592492398208009E-162</v>
      </c>
      <c r="IA196" s="107">
        <f t="shared" si="641"/>
        <v>6.3481326551976519E-164</v>
      </c>
      <c r="IB196" s="107">
        <f t="shared" si="642"/>
        <v>3.3781513108771507E-183</v>
      </c>
      <c r="IC196" s="107">
        <f t="shared" si="643"/>
        <v>3.3370721509429072E-180</v>
      </c>
      <c r="ID196" s="107">
        <f t="shared" si="644"/>
        <v>1.492776701631865E-161</v>
      </c>
      <c r="IE196" s="107">
        <f t="shared" si="645"/>
        <v>8.0201875874712155E-142</v>
      </c>
      <c r="IF196" s="107">
        <f t="shared" si="646"/>
        <v>1.4226224760788912E-146</v>
      </c>
      <c r="IG196" s="107">
        <f t="shared" si="647"/>
        <v>3.2089820813311172E-191</v>
      </c>
      <c r="II196" s="107">
        <f t="shared" si="544"/>
        <v>7.6108885935006711E-14</v>
      </c>
      <c r="IJ196" s="107">
        <f t="shared" si="545"/>
        <v>1.9869390420913024E-21</v>
      </c>
      <c r="IK196" s="107">
        <f t="shared" si="546"/>
        <v>2.1320464817785081E-21</v>
      </c>
      <c r="IL196" s="107">
        <f t="shared" si="547"/>
        <v>3.9535877749219626E-30</v>
      </c>
      <c r="IM196" s="107">
        <f t="shared" si="548"/>
        <v>7.4932194264866772E-33</v>
      </c>
      <c r="IN196" s="107">
        <f t="shared" si="549"/>
        <v>6.2932349014168297E-34</v>
      </c>
      <c r="IO196" s="107">
        <f t="shared" si="550"/>
        <v>8.1864110770791121E-38</v>
      </c>
      <c r="IP196" s="107">
        <f t="shared" si="551"/>
        <v>1.7709737735392798E-41</v>
      </c>
      <c r="IQ196" s="107">
        <f t="shared" si="552"/>
        <v>7.8499375334606402E-44</v>
      </c>
      <c r="IR196" s="107">
        <f t="shared" si="553"/>
        <v>5.3410714107942102E-49</v>
      </c>
      <c r="IS196" s="107">
        <f t="shared" si="554"/>
        <v>2.8429091648311406E-47</v>
      </c>
      <c r="IT196" s="107">
        <f t="shared" si="555"/>
        <v>9.3323661626955485E-41</v>
      </c>
      <c r="IU196" s="107">
        <f t="shared" si="556"/>
        <v>7.4120483317704334E-33</v>
      </c>
      <c r="IV196" s="107">
        <f t="shared" si="557"/>
        <v>2.294756030419566E-35</v>
      </c>
      <c r="IW196" s="107">
        <f t="shared" si="558"/>
        <v>3.4339569922546436E-60</v>
      </c>
      <c r="IY196" s="107">
        <f t="shared" si="559"/>
        <v>7.6108885935006711E-14</v>
      </c>
      <c r="IZ196" s="107">
        <f t="shared" si="560"/>
        <v>1.9869390420913024E-21</v>
      </c>
      <c r="JA196" s="107">
        <f t="shared" si="561"/>
        <v>2.1320464817785081E-21</v>
      </c>
      <c r="JB196" s="107">
        <f t="shared" si="562"/>
        <v>3.9535877749219626E-30</v>
      </c>
      <c r="JC196" s="107">
        <f t="shared" si="563"/>
        <v>7.4932194264866772E-33</v>
      </c>
      <c r="JD196" s="107">
        <f t="shared" si="564"/>
        <v>6.2932349014168297E-34</v>
      </c>
      <c r="JE196" s="107">
        <f t="shared" si="565"/>
        <v>8.1864110770791121E-38</v>
      </c>
      <c r="JF196" s="107">
        <f t="shared" si="566"/>
        <v>1.7709737735392798E-41</v>
      </c>
      <c r="JG196" s="107">
        <f t="shared" si="567"/>
        <v>7.8499375334606402E-44</v>
      </c>
      <c r="JH196" s="107">
        <f t="shared" si="568"/>
        <v>5.3410714107942102E-49</v>
      </c>
      <c r="JI196" s="107">
        <f t="shared" si="569"/>
        <v>2.8429091648311406E-47</v>
      </c>
      <c r="JJ196" s="107">
        <f t="shared" si="570"/>
        <v>9.3323661626955485E-41</v>
      </c>
      <c r="JK196" s="107">
        <f t="shared" si="571"/>
        <v>7.4120483317704334E-33</v>
      </c>
      <c r="JL196" s="107">
        <f t="shared" si="572"/>
        <v>2.294756030419566E-35</v>
      </c>
      <c r="JM196" s="107">
        <f t="shared" si="573"/>
        <v>3.4339569922546436E-60</v>
      </c>
    </row>
    <row r="197" spans="2:273" x14ac:dyDescent="0.25">
      <c r="B197" s="2">
        <v>169</v>
      </c>
      <c r="C197" s="37">
        <v>56.167000000000002</v>
      </c>
      <c r="D197" s="37">
        <v>55.267000000000003</v>
      </c>
      <c r="E197" s="37">
        <v>55.667000000000002</v>
      </c>
      <c r="F197" s="37">
        <v>55.466999999999999</v>
      </c>
      <c r="G197" s="37">
        <v>54.582999999999998</v>
      </c>
      <c r="H197" s="37">
        <v>55.866999999999997</v>
      </c>
      <c r="I197" s="37">
        <v>55.417000000000002</v>
      </c>
      <c r="J197" s="37">
        <v>55.5</v>
      </c>
      <c r="K197" s="37">
        <v>54.517000000000003</v>
      </c>
      <c r="L197" s="37">
        <v>55.3</v>
      </c>
      <c r="M197" s="37">
        <v>53.95</v>
      </c>
      <c r="N197" s="37">
        <v>51.05</v>
      </c>
      <c r="O197" s="37">
        <v>50.517000000000003</v>
      </c>
      <c r="P197" s="37">
        <v>49.567</v>
      </c>
      <c r="Q197" s="37">
        <v>49.082999999999998</v>
      </c>
      <c r="S197" s="4">
        <f t="shared" si="460"/>
        <v>55.550619796671668</v>
      </c>
      <c r="T197" s="4">
        <f t="shared" si="461"/>
        <v>55.138790997273532</v>
      </c>
      <c r="U197" s="4">
        <f t="shared" si="462"/>
        <v>54.79829061757146</v>
      </c>
      <c r="V197" s="4">
        <f t="shared" si="463"/>
        <v>54.568868984508114</v>
      </c>
      <c r="W197" s="4">
        <f t="shared" si="464"/>
        <v>55.298147938464837</v>
      </c>
      <c r="X197" s="4">
        <f t="shared" si="465"/>
        <v>55.289046227972442</v>
      </c>
      <c r="Y197" s="4" t="e">
        <f t="shared" si="466"/>
        <v>#N/A</v>
      </c>
      <c r="Z197" s="4" t="e">
        <f t="shared" si="467"/>
        <v>#N/A</v>
      </c>
      <c r="AA197" s="4" t="e">
        <f t="shared" si="468"/>
        <v>#N/A</v>
      </c>
      <c r="AB197" s="4" t="e">
        <f t="shared" si="469"/>
        <v>#N/A</v>
      </c>
      <c r="AC197" s="4" t="e">
        <f t="shared" si="470"/>
        <v>#N/A</v>
      </c>
      <c r="AD197" s="4" t="e">
        <f t="shared" si="471"/>
        <v>#N/A</v>
      </c>
      <c r="AE197" s="4">
        <f t="shared" si="472"/>
        <v>49.731529786036681</v>
      </c>
      <c r="AF197" s="4">
        <f t="shared" si="473"/>
        <v>49.551040544367432</v>
      </c>
      <c r="AG197" s="4">
        <f t="shared" si="474"/>
        <v>48.789874807741697</v>
      </c>
      <c r="AI197" s="4">
        <f t="shared" si="475"/>
        <v>0.61638020332833321</v>
      </c>
      <c r="AJ197" s="4">
        <f t="shared" si="476"/>
        <v>0.12820900272647151</v>
      </c>
      <c r="AK197" s="4">
        <f t="shared" si="477"/>
        <v>0.86870938242854123</v>
      </c>
      <c r="AL197" s="4">
        <f t="shared" si="478"/>
        <v>0.89813101549188445</v>
      </c>
      <c r="AM197" s="4">
        <f t="shared" si="479"/>
        <v>-0.71514793846483826</v>
      </c>
      <c r="AN197" s="4">
        <f t="shared" si="480"/>
        <v>0.5779537720275556</v>
      </c>
      <c r="AO197" s="4">
        <f t="shared" si="481"/>
        <v>0</v>
      </c>
      <c r="AP197" s="4">
        <f t="shared" si="482"/>
        <v>0</v>
      </c>
      <c r="AQ197" s="4">
        <f t="shared" si="483"/>
        <v>0</v>
      </c>
      <c r="AR197" s="4">
        <f t="shared" si="484"/>
        <v>0</v>
      </c>
      <c r="AS197" s="4">
        <f t="shared" si="485"/>
        <v>0</v>
      </c>
      <c r="AT197" s="4">
        <f t="shared" si="486"/>
        <v>0</v>
      </c>
      <c r="AU197" s="4">
        <f t="shared" si="487"/>
        <v>0.78547021396332184</v>
      </c>
      <c r="AV197" s="4">
        <f t="shared" si="648"/>
        <v>1.595945563256862E-2</v>
      </c>
      <c r="AW197" s="4">
        <f t="shared" si="648"/>
        <v>0.29312519225830158</v>
      </c>
      <c r="AY197" s="2">
        <f t="shared" si="509"/>
        <v>55.550619796671668</v>
      </c>
      <c r="AZ197" s="2">
        <f t="shared" si="575"/>
        <v>55.138790997273532</v>
      </c>
      <c r="BA197" s="2">
        <f t="shared" si="576"/>
        <v>54.79829061757146</v>
      </c>
      <c r="BB197" s="2">
        <f t="shared" si="577"/>
        <v>54.568868984508114</v>
      </c>
      <c r="BC197" s="2">
        <f t="shared" si="578"/>
        <v>55.298147938464837</v>
      </c>
      <c r="BD197" s="2">
        <f t="shared" si="579"/>
        <v>55.289046227972442</v>
      </c>
      <c r="BE197" s="2" t="e">
        <f t="shared" si="580"/>
        <v>#N/A</v>
      </c>
      <c r="BF197" s="2" t="e">
        <f t="shared" si="581"/>
        <v>#N/A</v>
      </c>
      <c r="BG197" s="2" t="e">
        <f t="shared" si="582"/>
        <v>#N/A</v>
      </c>
      <c r="BH197" s="2" t="e">
        <f t="shared" si="583"/>
        <v>#N/A</v>
      </c>
      <c r="BI197" s="2" t="e">
        <f t="shared" si="584"/>
        <v>#N/A</v>
      </c>
      <c r="BJ197" s="2" t="e">
        <f t="shared" si="585"/>
        <v>#N/A</v>
      </c>
      <c r="BK197" s="2">
        <f t="shared" si="586"/>
        <v>49.731529786036681</v>
      </c>
      <c r="BL197" s="2">
        <f t="shared" si="587"/>
        <v>49.551040544367432</v>
      </c>
      <c r="BM197" s="2">
        <f t="shared" si="588"/>
        <v>48.789874807741697</v>
      </c>
      <c r="BO197" s="2" t="str">
        <f t="shared" si="652"/>
        <v/>
      </c>
      <c r="BP197" s="2" t="str">
        <f t="shared" si="653"/>
        <v/>
      </c>
      <c r="BQ197" s="2" t="str">
        <f t="shared" si="654"/>
        <v/>
      </c>
      <c r="BR197" s="2" t="str">
        <f t="shared" si="655"/>
        <v/>
      </c>
      <c r="BS197" s="2" t="str">
        <f t="shared" si="656"/>
        <v/>
      </c>
      <c r="BT197" s="2" t="str">
        <f t="shared" si="657"/>
        <v/>
      </c>
      <c r="BU197" s="2" t="str">
        <f t="shared" si="658"/>
        <v/>
      </c>
      <c r="BV197" s="2" t="str">
        <f t="shared" si="659"/>
        <v/>
      </c>
      <c r="BW197" s="2" t="str">
        <f t="shared" si="660"/>
        <v/>
      </c>
      <c r="BX197" s="2" t="str">
        <f t="shared" si="661"/>
        <v/>
      </c>
      <c r="BY197" s="2" t="str">
        <f t="shared" si="662"/>
        <v/>
      </c>
      <c r="BZ197" s="2" t="str">
        <f t="shared" si="663"/>
        <v/>
      </c>
      <c r="CA197" s="2" t="str">
        <f t="shared" si="664"/>
        <v/>
      </c>
      <c r="CB197" s="2" t="str">
        <f t="shared" si="665"/>
        <v/>
      </c>
      <c r="CC197" s="2" t="str">
        <f t="shared" si="666"/>
        <v/>
      </c>
      <c r="CE197" s="2" t="str">
        <f t="shared" si="510"/>
        <v/>
      </c>
      <c r="CF197" s="2" t="str">
        <f t="shared" si="511"/>
        <v/>
      </c>
      <c r="CG197" s="2" t="str">
        <f t="shared" si="512"/>
        <v/>
      </c>
      <c r="CH197" s="2" t="str">
        <f t="shared" si="513"/>
        <v/>
      </c>
      <c r="CI197" s="2" t="str">
        <f t="shared" si="514"/>
        <v/>
      </c>
      <c r="CJ197" s="2" t="str">
        <f t="shared" si="515"/>
        <v/>
      </c>
      <c r="CK197" s="2" t="str">
        <f t="shared" si="516"/>
        <v/>
      </c>
      <c r="CL197" s="2" t="str">
        <f t="shared" si="517"/>
        <v/>
      </c>
      <c r="CM197" s="2" t="str">
        <f t="shared" si="518"/>
        <v/>
      </c>
      <c r="CN197" s="2" t="str">
        <f t="shared" si="519"/>
        <v/>
      </c>
      <c r="CO197" s="2" t="str">
        <f t="shared" si="520"/>
        <v/>
      </c>
      <c r="CP197" s="2" t="str">
        <f t="shared" si="521"/>
        <v/>
      </c>
      <c r="CQ197" s="2" t="str">
        <f t="shared" si="522"/>
        <v/>
      </c>
      <c r="CR197" s="2" t="str">
        <f t="shared" si="523"/>
        <v/>
      </c>
      <c r="CS197" s="2" t="str">
        <f t="shared" si="524"/>
        <v/>
      </c>
      <c r="CU197" s="2">
        <f t="shared" si="525"/>
        <v>56.167000000000002</v>
      </c>
      <c r="CV197" s="2">
        <f t="shared" si="526"/>
        <v>55.267000000000003</v>
      </c>
      <c r="CW197" s="2">
        <f t="shared" si="527"/>
        <v>55.667000000000002</v>
      </c>
      <c r="CX197" s="2">
        <f t="shared" si="528"/>
        <v>55.466999999999999</v>
      </c>
      <c r="CY197" s="2">
        <f t="shared" si="529"/>
        <v>54.582999999999998</v>
      </c>
      <c r="CZ197" s="2">
        <f t="shared" si="530"/>
        <v>55.866999999999997</v>
      </c>
      <c r="DA197" s="2" t="str">
        <f t="shared" si="531"/>
        <v/>
      </c>
      <c r="DB197" s="2" t="str">
        <f t="shared" si="532"/>
        <v/>
      </c>
      <c r="DC197" s="2" t="str">
        <f t="shared" si="533"/>
        <v/>
      </c>
      <c r="DD197" s="2" t="str">
        <f t="shared" si="534"/>
        <v/>
      </c>
      <c r="DE197" s="2" t="str">
        <f t="shared" si="535"/>
        <v/>
      </c>
      <c r="DF197" s="2" t="str">
        <f t="shared" si="536"/>
        <v/>
      </c>
      <c r="DG197" s="2">
        <f t="shared" si="537"/>
        <v>50.517000000000003</v>
      </c>
      <c r="DH197" s="2">
        <f t="shared" si="538"/>
        <v>49.567</v>
      </c>
      <c r="DI197" s="2">
        <f t="shared" si="539"/>
        <v>49.082999999999998</v>
      </c>
      <c r="DK197" s="2">
        <f t="shared" si="489"/>
        <v>92.861682788051183</v>
      </c>
      <c r="DL197" s="2">
        <f t="shared" si="649"/>
        <v>98.23844632892002</v>
      </c>
      <c r="DM197" s="2">
        <f t="shared" si="649"/>
        <v>93.270386256702039</v>
      </c>
      <c r="DN197" s="2">
        <f t="shared" si="649"/>
        <v>91.812156302521018</v>
      </c>
      <c r="DO197" s="2">
        <f t="shared" si="649"/>
        <v>102.27719887955183</v>
      </c>
      <c r="DP197" s="2">
        <f t="shared" si="649"/>
        <v>100.37787058823528</v>
      </c>
      <c r="DQ197" s="2">
        <f t="shared" si="649"/>
        <v>99.696994206773624</v>
      </c>
      <c r="DR197" s="2">
        <f t="shared" si="649"/>
        <v>101.98183121657755</v>
      </c>
      <c r="DS197" s="2">
        <f t="shared" si="649"/>
        <v>86.49206929590018</v>
      </c>
      <c r="DT197" s="2">
        <f t="shared" si="649"/>
        <v>102.49514838709678</v>
      </c>
      <c r="DU197" s="2">
        <f t="shared" si="649"/>
        <v>104.57064516129034</v>
      </c>
      <c r="DV197" s="2">
        <f t="shared" si="649"/>
        <v>94.776848240469207</v>
      </c>
      <c r="DW197" s="2">
        <f t="shared" si="649"/>
        <v>108.57921059384165</v>
      </c>
      <c r="DX197" s="2">
        <f t="shared" si="649"/>
        <v>103.65711764705884</v>
      </c>
      <c r="DY197" s="2">
        <f t="shared" si="649"/>
        <v>78.339828407224957</v>
      </c>
      <c r="EA197" s="2">
        <f t="shared" si="459"/>
        <v>53.025900000000028</v>
      </c>
      <c r="EB197" s="2">
        <f t="shared" si="491"/>
        <v>51.663821213847221</v>
      </c>
      <c r="EC197" s="2">
        <f t="shared" si="492"/>
        <v>51.636784635304281</v>
      </c>
      <c r="ED197" s="2">
        <f t="shared" si="493"/>
        <v>52.824151614221492</v>
      </c>
      <c r="EE197" s="2">
        <f t="shared" si="494"/>
        <v>52.333870143594226</v>
      </c>
      <c r="EF197" s="2">
        <f t="shared" si="495"/>
        <v>52.093171870449119</v>
      </c>
      <c r="EG197" s="2">
        <f t="shared" si="496"/>
        <v>54.074905496624865</v>
      </c>
      <c r="EH197" s="2">
        <f t="shared" si="497"/>
        <v>56.853269487750566</v>
      </c>
      <c r="EI197" s="2">
        <f t="shared" si="498"/>
        <v>51.832087249883685</v>
      </c>
      <c r="EJ197" s="2">
        <f t="shared" si="499"/>
        <v>50.968726948775057</v>
      </c>
      <c r="EK197" s="2">
        <f t="shared" si="500"/>
        <v>50.981692570968384</v>
      </c>
      <c r="EL197" s="2">
        <f t="shared" si="501"/>
        <v>50.062821607515644</v>
      </c>
      <c r="EM197" s="2">
        <f t="shared" si="502"/>
        <v>49.644584759916498</v>
      </c>
      <c r="EN197" s="2">
        <f t="shared" si="503"/>
        <v>49.275572771965216</v>
      </c>
      <c r="EO197" s="2">
        <f t="shared" si="504"/>
        <v>52.31768537528329</v>
      </c>
      <c r="EQ197" s="2">
        <f t="shared" si="505"/>
        <v>55.556582573693092</v>
      </c>
      <c r="ER197" s="2">
        <f t="shared" si="650"/>
        <v>55.142955852708354</v>
      </c>
      <c r="ES197" s="2">
        <f t="shared" si="650"/>
        <v>54.801998001277283</v>
      </c>
      <c r="ET197" s="2">
        <f t="shared" si="650"/>
        <v>54.569962780567892</v>
      </c>
      <c r="EU197" s="2">
        <f t="shared" si="650"/>
        <v>55.299571284453108</v>
      </c>
      <c r="EV197" s="2">
        <f t="shared" si="650"/>
        <v>55.290542458799145</v>
      </c>
      <c r="EW197" s="2">
        <f t="shared" si="650"/>
        <v>55.482733886649783</v>
      </c>
      <c r="EX197" s="2">
        <f t="shared" si="650"/>
        <v>55.148341611583696</v>
      </c>
      <c r="EY197" s="2">
        <f t="shared" si="650"/>
        <v>54.395796118234195</v>
      </c>
      <c r="EZ197" s="2">
        <f t="shared" si="650"/>
        <v>55.098068987929437</v>
      </c>
      <c r="FA197" s="2">
        <f t="shared" si="650"/>
        <v>53.549975691214271</v>
      </c>
      <c r="FB197" s="2">
        <f t="shared" si="650"/>
        <v>50.070556865198427</v>
      </c>
      <c r="FC197" s="2">
        <f t="shared" si="650"/>
        <v>49.731644294774576</v>
      </c>
      <c r="FD197" s="2">
        <f t="shared" si="650"/>
        <v>49.551463262323409</v>
      </c>
      <c r="FE197" s="2">
        <f t="shared" si="650"/>
        <v>48.780909416981203</v>
      </c>
      <c r="FG197" s="2">
        <f t="shared" si="507"/>
        <v>0.99999999996617417</v>
      </c>
      <c r="FH197" s="2">
        <f t="shared" si="651"/>
        <v>0.99999999997044398</v>
      </c>
      <c r="FI197" s="2">
        <f t="shared" si="651"/>
        <v>0.99999999996468936</v>
      </c>
      <c r="FJ197" s="2">
        <f t="shared" si="651"/>
        <v>0.9999999999740713</v>
      </c>
      <c r="FK197" s="2">
        <f t="shared" si="651"/>
        <v>0.99999999997688604</v>
      </c>
      <c r="FL197" s="2">
        <f t="shared" si="651"/>
        <v>0.99999999998160094</v>
      </c>
      <c r="FM197" s="2">
        <f t="shared" si="651"/>
        <v>0.99999999998575373</v>
      </c>
      <c r="FN197" s="2">
        <f t="shared" si="651"/>
        <v>0.99999999998531985</v>
      </c>
      <c r="FO197" s="2">
        <f t="shared" si="651"/>
        <v>0.99999999998689038</v>
      </c>
      <c r="FP197" s="2">
        <f t="shared" si="651"/>
        <v>0.99999999998802236</v>
      </c>
      <c r="FQ197" s="2">
        <f t="shared" si="651"/>
        <v>0.99999999998776645</v>
      </c>
      <c r="FR197" s="2">
        <f t="shared" si="651"/>
        <v>0.99999999998712119</v>
      </c>
      <c r="FS197" s="2">
        <f t="shared" si="651"/>
        <v>0.99999999980403342</v>
      </c>
      <c r="FT197" s="2">
        <f t="shared" si="651"/>
        <v>0.99999999929141092</v>
      </c>
      <c r="FU197" s="2">
        <f t="shared" si="651"/>
        <v>0.99999999777308934</v>
      </c>
      <c r="FW197" s="2">
        <f t="shared" si="540"/>
        <v>0.99764380628732841</v>
      </c>
      <c r="FX197" s="2">
        <f t="shared" si="592"/>
        <v>0.99880290438752661</v>
      </c>
      <c r="FY197" s="2">
        <f t="shared" si="593"/>
        <v>0.99882870923780831</v>
      </c>
      <c r="FZ197" s="2">
        <f t="shared" si="594"/>
        <v>0.99937347343643423</v>
      </c>
      <c r="GA197" s="2">
        <f t="shared" si="595"/>
        <v>0.99952006386515235</v>
      </c>
      <c r="GB197" s="2">
        <f t="shared" si="596"/>
        <v>0.99953204307297061</v>
      </c>
      <c r="GC197" s="2">
        <f t="shared" si="597"/>
        <v>0.99963270182039832</v>
      </c>
      <c r="GD197" s="2">
        <f t="shared" si="598"/>
        <v>0.99971529037535667</v>
      </c>
      <c r="GE197" s="2">
        <f t="shared" si="599"/>
        <v>0.99979648051485581</v>
      </c>
      <c r="GF197" s="2">
        <f t="shared" si="600"/>
        <v>0.99980504923391944</v>
      </c>
      <c r="GG197" s="2">
        <f t="shared" si="601"/>
        <v>0.99977280204036256</v>
      </c>
      <c r="GH197" s="2">
        <f t="shared" si="602"/>
        <v>0.99968093560537585</v>
      </c>
      <c r="GI197" s="2">
        <f t="shared" si="603"/>
        <v>0.99868457501753627</v>
      </c>
      <c r="GJ197" s="2">
        <f t="shared" si="604"/>
        <v>0.99846766559588385</v>
      </c>
      <c r="GK197" s="2">
        <f t="shared" si="605"/>
        <v>0.99746511146954187</v>
      </c>
      <c r="GM197" s="107">
        <f t="shared" si="541"/>
        <v>0</v>
      </c>
      <c r="GN197" s="107">
        <f t="shared" si="606"/>
        <v>0</v>
      </c>
      <c r="GO197" s="107">
        <f t="shared" si="607"/>
        <v>0</v>
      </c>
      <c r="GP197" s="107">
        <f t="shared" si="608"/>
        <v>0</v>
      </c>
      <c r="GQ197" s="107">
        <f t="shared" si="609"/>
        <v>0</v>
      </c>
      <c r="GR197" s="107">
        <f t="shared" si="610"/>
        <v>0</v>
      </c>
      <c r="GS197" s="107">
        <f t="shared" si="611"/>
        <v>0</v>
      </c>
      <c r="GT197" s="107">
        <f t="shared" si="612"/>
        <v>0</v>
      </c>
      <c r="GU197" s="107">
        <f t="shared" si="613"/>
        <v>0</v>
      </c>
      <c r="GV197" s="107">
        <f t="shared" si="614"/>
        <v>0</v>
      </c>
      <c r="GW197" s="107">
        <f t="shared" si="615"/>
        <v>0</v>
      </c>
      <c r="GX197" s="107">
        <f t="shared" si="616"/>
        <v>0</v>
      </c>
      <c r="GY197" s="107">
        <f t="shared" si="617"/>
        <v>0</v>
      </c>
      <c r="GZ197" s="107">
        <f t="shared" si="618"/>
        <v>0</v>
      </c>
      <c r="HA197" s="107">
        <f t="shared" si="619"/>
        <v>0</v>
      </c>
      <c r="HC197" s="107">
        <f t="shared" si="542"/>
        <v>1.3611981592541093E-282</v>
      </c>
      <c r="HD197" s="107">
        <f t="shared" si="620"/>
        <v>0</v>
      </c>
      <c r="HE197" s="107">
        <f t="shared" si="621"/>
        <v>0</v>
      </c>
      <c r="HF197" s="107">
        <f t="shared" si="622"/>
        <v>0</v>
      </c>
      <c r="HG197" s="107">
        <f t="shared" si="623"/>
        <v>0</v>
      </c>
      <c r="HH197" s="107">
        <f t="shared" si="624"/>
        <v>0</v>
      </c>
      <c r="HI197" s="107">
        <f t="shared" si="625"/>
        <v>0</v>
      </c>
      <c r="HJ197" s="107">
        <f t="shared" si="626"/>
        <v>0</v>
      </c>
      <c r="HK197" s="107">
        <f t="shared" si="627"/>
        <v>0</v>
      </c>
      <c r="HL197" s="107">
        <f t="shared" si="628"/>
        <v>0</v>
      </c>
      <c r="HM197" s="107">
        <f t="shared" si="629"/>
        <v>0</v>
      </c>
      <c r="HN197" s="107">
        <f t="shared" si="630"/>
        <v>0</v>
      </c>
      <c r="HO197" s="107">
        <f t="shared" si="631"/>
        <v>0</v>
      </c>
      <c r="HP197" s="107">
        <f t="shared" si="632"/>
        <v>0</v>
      </c>
      <c r="HQ197" s="107">
        <f t="shared" si="633"/>
        <v>0</v>
      </c>
      <c r="HS197" s="107">
        <f t="shared" si="543"/>
        <v>2.0515028733167513E-73</v>
      </c>
      <c r="HT197" s="107">
        <f t="shared" si="634"/>
        <v>1.6142989759521307E-102</v>
      </c>
      <c r="HU197" s="107">
        <f t="shared" si="635"/>
        <v>5.3940343960071316E-101</v>
      </c>
      <c r="HV197" s="107">
        <f t="shared" si="636"/>
        <v>1.1583159624948247E-131</v>
      </c>
      <c r="HW197" s="107">
        <f t="shared" si="637"/>
        <v>3.3163266602521594E-138</v>
      </c>
      <c r="HX197" s="107">
        <f t="shared" si="638"/>
        <v>1.5217937025225037E-144</v>
      </c>
      <c r="HY197" s="107">
        <f t="shared" si="639"/>
        <v>1.8988082428857685E-158</v>
      </c>
      <c r="HZ197" s="107">
        <f t="shared" si="640"/>
        <v>1.4494564429175713E-167</v>
      </c>
      <c r="IA197" s="107">
        <f t="shared" si="641"/>
        <v>2.2567922331554417E-169</v>
      </c>
      <c r="IB197" s="107">
        <f t="shared" si="642"/>
        <v>2.8383565304873338E-189</v>
      </c>
      <c r="IC197" s="107">
        <f t="shared" si="643"/>
        <v>3.1464476932351411E-186</v>
      </c>
      <c r="ID197" s="107">
        <f t="shared" si="644"/>
        <v>4.6287444784768163E-167</v>
      </c>
      <c r="IE197" s="107">
        <f t="shared" si="645"/>
        <v>6.3625746299520331E-147</v>
      </c>
      <c r="IF197" s="107">
        <f t="shared" si="646"/>
        <v>1.2788655975113323E-151</v>
      </c>
      <c r="IG197" s="107">
        <f t="shared" si="647"/>
        <v>8.5671566699323148E-198</v>
      </c>
      <c r="II197" s="107">
        <f t="shared" si="544"/>
        <v>7.6778889521792219E-15</v>
      </c>
      <c r="IJ197" s="107">
        <f t="shared" si="545"/>
        <v>7.3759053929074004E-23</v>
      </c>
      <c r="IK197" s="107">
        <f t="shared" si="546"/>
        <v>8.044043656068457E-23</v>
      </c>
      <c r="IL197" s="107">
        <f t="shared" si="547"/>
        <v>5.4135452525270681E-32</v>
      </c>
      <c r="IM197" s="107">
        <f t="shared" si="548"/>
        <v>8.103182519375149E-35</v>
      </c>
      <c r="IN197" s="107">
        <f t="shared" si="549"/>
        <v>5.9217033355302818E-36</v>
      </c>
      <c r="IO197" s="107">
        <f t="shared" si="550"/>
        <v>5.2056519745387637E-40</v>
      </c>
      <c r="IP197" s="107">
        <f t="shared" si="551"/>
        <v>8.1007125975089617E-44</v>
      </c>
      <c r="IQ197" s="107">
        <f t="shared" si="552"/>
        <v>3.3058544281719988E-46</v>
      </c>
      <c r="IR197" s="107">
        <f t="shared" si="553"/>
        <v>1.1902978409682956E-51</v>
      </c>
      <c r="IS197" s="107">
        <f t="shared" si="554"/>
        <v>7.0743280158780267E-50</v>
      </c>
      <c r="IT197" s="107">
        <f t="shared" si="555"/>
        <v>4.3512758719054544E-43</v>
      </c>
      <c r="IU197" s="107">
        <f t="shared" si="556"/>
        <v>6.395086587161904E-35</v>
      </c>
      <c r="IV197" s="107">
        <f t="shared" si="557"/>
        <v>1.8852929415822934E-37</v>
      </c>
      <c r="IW197" s="107">
        <f t="shared" si="558"/>
        <v>8.2347951039553348E-64</v>
      </c>
      <c r="IY197" s="107">
        <f t="shared" si="559"/>
        <v>7.6778889521792219E-15</v>
      </c>
      <c r="IZ197" s="107">
        <f t="shared" si="560"/>
        <v>7.3759053929074004E-23</v>
      </c>
      <c r="JA197" s="107">
        <f t="shared" si="561"/>
        <v>8.044043656068457E-23</v>
      </c>
      <c r="JB197" s="107">
        <f t="shared" si="562"/>
        <v>5.4135452525270681E-32</v>
      </c>
      <c r="JC197" s="107">
        <f t="shared" si="563"/>
        <v>8.103182519375149E-35</v>
      </c>
      <c r="JD197" s="107">
        <f t="shared" si="564"/>
        <v>5.9217033355302818E-36</v>
      </c>
      <c r="JE197" s="107">
        <f t="shared" si="565"/>
        <v>5.2056519745387637E-40</v>
      </c>
      <c r="JF197" s="107">
        <f t="shared" si="566"/>
        <v>8.1007125975089617E-44</v>
      </c>
      <c r="JG197" s="107">
        <f t="shared" si="567"/>
        <v>3.3058544281719988E-46</v>
      </c>
      <c r="JH197" s="107">
        <f t="shared" si="568"/>
        <v>1.1902978409682956E-51</v>
      </c>
      <c r="JI197" s="107">
        <f t="shared" si="569"/>
        <v>7.0743280158780267E-50</v>
      </c>
      <c r="JJ197" s="107">
        <f t="shared" si="570"/>
        <v>4.3512758719054544E-43</v>
      </c>
      <c r="JK197" s="107">
        <f t="shared" si="571"/>
        <v>6.395086587161904E-35</v>
      </c>
      <c r="JL197" s="107">
        <f t="shared" si="572"/>
        <v>1.8852929415822934E-37</v>
      </c>
      <c r="JM197" s="107">
        <f t="shared" si="573"/>
        <v>8.2347951039553348E-64</v>
      </c>
    </row>
    <row r="198" spans="2:273" x14ac:dyDescent="0.25">
      <c r="B198" s="2">
        <v>170</v>
      </c>
      <c r="C198" s="37">
        <v>54.917000000000002</v>
      </c>
      <c r="D198" s="37">
        <v>54.482999999999997</v>
      </c>
      <c r="E198" s="37">
        <v>54.15</v>
      </c>
      <c r="F198" s="37">
        <v>55.317</v>
      </c>
      <c r="G198" s="37">
        <v>55.383000000000003</v>
      </c>
      <c r="H198" s="37">
        <v>55.582999999999998</v>
      </c>
      <c r="I198" s="37">
        <v>54.95</v>
      </c>
      <c r="J198" s="37">
        <v>55.866999999999997</v>
      </c>
      <c r="K198" s="37">
        <v>56.433</v>
      </c>
      <c r="L198" s="37">
        <v>54.582999999999998</v>
      </c>
      <c r="M198" s="37">
        <v>54.35</v>
      </c>
      <c r="N198" s="37">
        <v>50.283000000000001</v>
      </c>
      <c r="O198" s="37">
        <v>49.4</v>
      </c>
      <c r="P198" s="37">
        <v>50.683</v>
      </c>
      <c r="Q198" s="37">
        <v>49.232999999999997</v>
      </c>
      <c r="S198" s="4">
        <f t="shared" si="460"/>
        <v>55.463976745740496</v>
      </c>
      <c r="T198" s="4">
        <f t="shared" si="461"/>
        <v>55.02831057868385</v>
      </c>
      <c r="U198" s="4">
        <f t="shared" si="462"/>
        <v>54.686107988442075</v>
      </c>
      <c r="V198" s="4">
        <f t="shared" si="463"/>
        <v>54.451205679094286</v>
      </c>
      <c r="W198" s="4">
        <f t="shared" si="464"/>
        <v>55.179201433820616</v>
      </c>
      <c r="X198" s="4">
        <f t="shared" si="465"/>
        <v>55.168361953018582</v>
      </c>
      <c r="Y198" s="4" t="e">
        <f t="shared" si="466"/>
        <v>#N/A</v>
      </c>
      <c r="Z198" s="4" t="e">
        <f t="shared" si="467"/>
        <v>#N/A</v>
      </c>
      <c r="AA198" s="4" t="e">
        <f t="shared" si="468"/>
        <v>#N/A</v>
      </c>
      <c r="AB198" s="4" t="e">
        <f t="shared" si="469"/>
        <v>#N/A</v>
      </c>
      <c r="AC198" s="4" t="e">
        <f t="shared" si="470"/>
        <v>#N/A</v>
      </c>
      <c r="AD198" s="4" t="e">
        <f t="shared" si="471"/>
        <v>#N/A</v>
      </c>
      <c r="AE198" s="4">
        <f t="shared" si="472"/>
        <v>49.593941056605587</v>
      </c>
      <c r="AF198" s="4" t="e">
        <f t="shared" si="473"/>
        <v>#N/A</v>
      </c>
      <c r="AG198" s="4">
        <f t="shared" si="474"/>
        <v>48.651042880762269</v>
      </c>
      <c r="AI198" s="4">
        <f t="shared" si="475"/>
        <v>-0.54697674574049415</v>
      </c>
      <c r="AJ198" s="4">
        <f t="shared" si="476"/>
        <v>-0.54531057868385346</v>
      </c>
      <c r="AK198" s="4">
        <f t="shared" si="477"/>
        <v>-0.53610798844207608</v>
      </c>
      <c r="AL198" s="4">
        <f t="shared" si="478"/>
        <v>0.86579432090571373</v>
      </c>
      <c r="AM198" s="4">
        <f t="shared" si="479"/>
        <v>0.20379856617938685</v>
      </c>
      <c r="AN198" s="4">
        <f t="shared" si="480"/>
        <v>0.41463804698141615</v>
      </c>
      <c r="AO198" s="4">
        <f t="shared" si="481"/>
        <v>0</v>
      </c>
      <c r="AP198" s="4">
        <f t="shared" si="482"/>
        <v>0</v>
      </c>
      <c r="AQ198" s="4">
        <f t="shared" si="483"/>
        <v>0</v>
      </c>
      <c r="AR198" s="4">
        <f t="shared" si="484"/>
        <v>0</v>
      </c>
      <c r="AS198" s="4">
        <f t="shared" si="485"/>
        <v>0</v>
      </c>
      <c r="AT198" s="4">
        <f t="shared" si="486"/>
        <v>0</v>
      </c>
      <c r="AU198" s="4">
        <f t="shared" si="487"/>
        <v>-0.19394105660558836</v>
      </c>
      <c r="AV198" s="4">
        <f t="shared" si="648"/>
        <v>0</v>
      </c>
      <c r="AW198" s="4">
        <f t="shared" si="648"/>
        <v>0.58195711923772819</v>
      </c>
      <c r="AY198" s="2">
        <f t="shared" si="509"/>
        <v>55.463976745740496</v>
      </c>
      <c r="AZ198" s="2">
        <f t="shared" si="575"/>
        <v>55.02831057868385</v>
      </c>
      <c r="BA198" s="2">
        <f t="shared" si="576"/>
        <v>54.686107988442075</v>
      </c>
      <c r="BB198" s="2">
        <f t="shared" si="577"/>
        <v>54.451205679094286</v>
      </c>
      <c r="BC198" s="2">
        <f t="shared" si="578"/>
        <v>55.179201433820616</v>
      </c>
      <c r="BD198" s="2">
        <f t="shared" si="579"/>
        <v>55.168361953018582</v>
      </c>
      <c r="BE198" s="2" t="e">
        <f t="shared" si="580"/>
        <v>#N/A</v>
      </c>
      <c r="BF198" s="2" t="e">
        <f t="shared" si="581"/>
        <v>#N/A</v>
      </c>
      <c r="BG198" s="2" t="e">
        <f t="shared" si="582"/>
        <v>#N/A</v>
      </c>
      <c r="BH198" s="2" t="e">
        <f t="shared" si="583"/>
        <v>#N/A</v>
      </c>
      <c r="BI198" s="2" t="e">
        <f t="shared" si="584"/>
        <v>#N/A</v>
      </c>
      <c r="BJ198" s="2" t="e">
        <f t="shared" si="585"/>
        <v>#N/A</v>
      </c>
      <c r="BK198" s="2">
        <f t="shared" si="586"/>
        <v>49.593941056605587</v>
      </c>
      <c r="BL198" s="2" t="e">
        <f t="shared" si="587"/>
        <v>#N/A</v>
      </c>
      <c r="BM198" s="2">
        <f t="shared" si="588"/>
        <v>48.651042880762269</v>
      </c>
      <c r="BO198" s="2" t="str">
        <f t="shared" si="652"/>
        <v/>
      </c>
      <c r="BP198" s="2" t="str">
        <f t="shared" si="653"/>
        <v/>
      </c>
      <c r="BQ198" s="2" t="str">
        <f t="shared" si="654"/>
        <v/>
      </c>
      <c r="BR198" s="2" t="str">
        <f t="shared" si="655"/>
        <v/>
      </c>
      <c r="BS198" s="2" t="str">
        <f t="shared" si="656"/>
        <v/>
      </c>
      <c r="BT198" s="2" t="str">
        <f t="shared" si="657"/>
        <v/>
      </c>
      <c r="BU198" s="2" t="str">
        <f t="shared" si="658"/>
        <v/>
      </c>
      <c r="BV198" s="2" t="str">
        <f t="shared" si="659"/>
        <v/>
      </c>
      <c r="BW198" s="2" t="str">
        <f t="shared" si="660"/>
        <v/>
      </c>
      <c r="BX198" s="2" t="str">
        <f t="shared" si="661"/>
        <v/>
      </c>
      <c r="BY198" s="2" t="str">
        <f t="shared" si="662"/>
        <v/>
      </c>
      <c r="BZ198" s="2" t="str">
        <f t="shared" si="663"/>
        <v/>
      </c>
      <c r="CA198" s="2" t="str">
        <f t="shared" si="664"/>
        <v/>
      </c>
      <c r="CB198" s="2" t="str">
        <f t="shared" si="665"/>
        <v/>
      </c>
      <c r="CC198" s="2" t="str">
        <f t="shared" si="666"/>
        <v/>
      </c>
      <c r="CE198" s="2" t="str">
        <f t="shared" si="510"/>
        <v/>
      </c>
      <c r="CF198" s="2" t="str">
        <f t="shared" si="511"/>
        <v/>
      </c>
      <c r="CG198" s="2" t="str">
        <f t="shared" si="512"/>
        <v/>
      </c>
      <c r="CH198" s="2" t="str">
        <f t="shared" si="513"/>
        <v/>
      </c>
      <c r="CI198" s="2" t="str">
        <f t="shared" si="514"/>
        <v/>
      </c>
      <c r="CJ198" s="2" t="str">
        <f t="shared" si="515"/>
        <v/>
      </c>
      <c r="CK198" s="2" t="str">
        <f t="shared" si="516"/>
        <v/>
      </c>
      <c r="CL198" s="2" t="str">
        <f t="shared" si="517"/>
        <v/>
      </c>
      <c r="CM198" s="2" t="str">
        <f t="shared" si="518"/>
        <v/>
      </c>
      <c r="CN198" s="2" t="str">
        <f t="shared" si="519"/>
        <v/>
      </c>
      <c r="CO198" s="2" t="str">
        <f t="shared" si="520"/>
        <v/>
      </c>
      <c r="CP198" s="2" t="str">
        <f t="shared" si="521"/>
        <v/>
      </c>
      <c r="CQ198" s="2" t="str">
        <f t="shared" si="522"/>
        <v/>
      </c>
      <c r="CR198" s="2" t="str">
        <f t="shared" si="523"/>
        <v/>
      </c>
      <c r="CS198" s="2" t="str">
        <f t="shared" si="524"/>
        <v/>
      </c>
      <c r="CU198" s="2">
        <f t="shared" si="525"/>
        <v>54.917000000000002</v>
      </c>
      <c r="CV198" s="2">
        <f t="shared" si="526"/>
        <v>54.482999999999997</v>
      </c>
      <c r="CW198" s="2">
        <f t="shared" si="527"/>
        <v>54.15</v>
      </c>
      <c r="CX198" s="2">
        <f t="shared" si="528"/>
        <v>55.317</v>
      </c>
      <c r="CY198" s="2">
        <f t="shared" si="529"/>
        <v>55.383000000000003</v>
      </c>
      <c r="CZ198" s="2">
        <f t="shared" si="530"/>
        <v>55.582999999999998</v>
      </c>
      <c r="DA198" s="2" t="str">
        <f t="shared" si="531"/>
        <v/>
      </c>
      <c r="DB198" s="2" t="str">
        <f t="shared" si="532"/>
        <v/>
      </c>
      <c r="DC198" s="2" t="str">
        <f t="shared" si="533"/>
        <v/>
      </c>
      <c r="DD198" s="2" t="str">
        <f t="shared" si="534"/>
        <v/>
      </c>
      <c r="DE198" s="2" t="str">
        <f t="shared" si="535"/>
        <v/>
      </c>
      <c r="DF198" s="2" t="str">
        <f t="shared" si="536"/>
        <v/>
      </c>
      <c r="DG198" s="2">
        <f t="shared" si="537"/>
        <v>49.4</v>
      </c>
      <c r="DH198" s="2" t="str">
        <f t="shared" si="538"/>
        <v/>
      </c>
      <c r="DI198" s="2">
        <f t="shared" si="539"/>
        <v>49.232999999999997</v>
      </c>
      <c r="DK198" s="2">
        <f t="shared" si="489"/>
        <v>92.995324324324301</v>
      </c>
      <c r="DL198" s="2">
        <f t="shared" si="649"/>
        <v>98.399233833023317</v>
      </c>
      <c r="DM198" s="2">
        <f t="shared" si="649"/>
        <v>93.40818459350038</v>
      </c>
      <c r="DN198" s="2">
        <f t="shared" si="649"/>
        <v>91.95081176470589</v>
      </c>
      <c r="DO198" s="2">
        <f t="shared" si="649"/>
        <v>102.47266330532214</v>
      </c>
      <c r="DP198" s="2">
        <f t="shared" si="649"/>
        <v>100.55084705882351</v>
      </c>
      <c r="DQ198" s="2">
        <f t="shared" si="649"/>
        <v>99.859845142602495</v>
      </c>
      <c r="DR198" s="2">
        <f t="shared" si="649"/>
        <v>102.1699084224599</v>
      </c>
      <c r="DS198" s="2">
        <f t="shared" si="649"/>
        <v>86.581792892156855</v>
      </c>
      <c r="DT198" s="2">
        <f t="shared" si="649"/>
        <v>102.69233669354838</v>
      </c>
      <c r="DU198" s="2">
        <f t="shared" si="649"/>
        <v>104.77550000000002</v>
      </c>
      <c r="DV198" s="2">
        <f t="shared" si="649"/>
        <v>94.943084310850438</v>
      </c>
      <c r="DW198" s="2">
        <f t="shared" si="649"/>
        <v>108.83791807184753</v>
      </c>
      <c r="DX198" s="2">
        <f t="shared" si="649"/>
        <v>103.88634117647061</v>
      </c>
      <c r="DY198" s="2">
        <f t="shared" si="649"/>
        <v>78.42721921182266</v>
      </c>
      <c r="EA198" s="2">
        <f t="shared" si="459"/>
        <v>52.895800000000023</v>
      </c>
      <c r="EB198" s="2">
        <f t="shared" si="491"/>
        <v>51.501595342066956</v>
      </c>
      <c r="EC198" s="2">
        <f t="shared" si="492"/>
        <v>51.477994820889094</v>
      </c>
      <c r="ED198" s="2">
        <f t="shared" si="493"/>
        <v>52.680683489987743</v>
      </c>
      <c r="EE198" s="2">
        <f t="shared" si="494"/>
        <v>52.172568036302621</v>
      </c>
      <c r="EF198" s="2">
        <f t="shared" si="495"/>
        <v>51.926813013339554</v>
      </c>
      <c r="EG198" s="2">
        <f t="shared" si="496"/>
        <v>53.931210318225638</v>
      </c>
      <c r="EH198" s="2">
        <f t="shared" si="497"/>
        <v>56.749414810690439</v>
      </c>
      <c r="EI198" s="2">
        <f t="shared" si="498"/>
        <v>51.669947882736167</v>
      </c>
      <c r="EJ198" s="2">
        <f t="shared" si="499"/>
        <v>50.803686859688199</v>
      </c>
      <c r="EK198" s="2">
        <f t="shared" si="500"/>
        <v>50.824919049057101</v>
      </c>
      <c r="EL198" s="2">
        <f t="shared" si="501"/>
        <v>49.926116701461368</v>
      </c>
      <c r="EM198" s="2">
        <f t="shared" si="502"/>
        <v>49.504439979123177</v>
      </c>
      <c r="EN198" s="2">
        <f t="shared" si="503"/>
        <v>49.128954645153158</v>
      </c>
      <c r="EO198" s="2">
        <f t="shared" si="504"/>
        <v>52.222295027329686</v>
      </c>
      <c r="EQ198" s="2">
        <f t="shared" si="505"/>
        <v>55.46879467361294</v>
      </c>
      <c r="ER198" s="2">
        <f t="shared" si="650"/>
        <v>55.03166810398524</v>
      </c>
      <c r="ES198" s="2">
        <f t="shared" si="650"/>
        <v>54.689096281666146</v>
      </c>
      <c r="ET198" s="2">
        <f t="shared" si="650"/>
        <v>54.452087362458769</v>
      </c>
      <c r="EU198" s="2">
        <f t="shared" si="650"/>
        <v>55.180348192565532</v>
      </c>
      <c r="EV198" s="2">
        <f t="shared" si="650"/>
        <v>55.169567437116449</v>
      </c>
      <c r="EW198" s="2">
        <f t="shared" si="650"/>
        <v>55.359426812816309</v>
      </c>
      <c r="EX198" s="2">
        <f t="shared" si="650"/>
        <v>55.021918512122966</v>
      </c>
      <c r="EY198" s="2">
        <f t="shared" si="650"/>
        <v>54.269260386945916</v>
      </c>
      <c r="EZ198" s="2">
        <f t="shared" si="650"/>
        <v>54.988663494274221</v>
      </c>
      <c r="FA198" s="2">
        <f t="shared" si="650"/>
        <v>53.427365417617644</v>
      </c>
      <c r="FB198" s="2">
        <f t="shared" si="650"/>
        <v>49.935438730752288</v>
      </c>
      <c r="FC198" s="2">
        <f t="shared" si="650"/>
        <v>49.594036668964563</v>
      </c>
      <c r="FD198" s="2">
        <f t="shared" si="650"/>
        <v>49.409665469019899</v>
      </c>
      <c r="FE198" s="2">
        <f t="shared" si="650"/>
        <v>48.643440293948316</v>
      </c>
      <c r="FG198" s="2">
        <f t="shared" si="507"/>
        <v>0.99999999997313116</v>
      </c>
      <c r="FH198" s="2">
        <f t="shared" si="651"/>
        <v>0.99999999997652289</v>
      </c>
      <c r="FI198" s="2">
        <f t="shared" si="651"/>
        <v>0.99999999997195177</v>
      </c>
      <c r="FJ198" s="2">
        <f t="shared" si="651"/>
        <v>0.99999999997940403</v>
      </c>
      <c r="FK198" s="2">
        <f t="shared" si="651"/>
        <v>0.99999999998163991</v>
      </c>
      <c r="FL198" s="2">
        <f t="shared" si="651"/>
        <v>0.99999999998538502</v>
      </c>
      <c r="FM198" s="2">
        <f t="shared" si="651"/>
        <v>0.99999999998868383</v>
      </c>
      <c r="FN198" s="2">
        <f t="shared" si="651"/>
        <v>0.99999999998833911</v>
      </c>
      <c r="FO198" s="2">
        <f t="shared" si="651"/>
        <v>0.99999999998958666</v>
      </c>
      <c r="FP198" s="2">
        <f t="shared" si="651"/>
        <v>0.99999999999048583</v>
      </c>
      <c r="FQ198" s="2">
        <f t="shared" si="651"/>
        <v>0.99999999999028255</v>
      </c>
      <c r="FR198" s="2">
        <f t="shared" si="651"/>
        <v>0.99999999998976996</v>
      </c>
      <c r="FS198" s="2">
        <f t="shared" si="651"/>
        <v>0.99999999984104548</v>
      </c>
      <c r="FT198" s="2">
        <f t="shared" si="651"/>
        <v>0.99999999941512763</v>
      </c>
      <c r="FU198" s="2">
        <f t="shared" si="651"/>
        <v>0.99999999813456675</v>
      </c>
      <c r="FW198" s="2">
        <f t="shared" si="540"/>
        <v>0.99812750138999962</v>
      </c>
      <c r="FX198" s="2">
        <f t="shared" si="592"/>
        <v>0.99904887898101369</v>
      </c>
      <c r="FY198" s="2">
        <f t="shared" si="593"/>
        <v>0.99906938649038601</v>
      </c>
      <c r="FZ198" s="2">
        <f t="shared" si="594"/>
        <v>0.99950226812361054</v>
      </c>
      <c r="GA198" s="2">
        <f t="shared" si="595"/>
        <v>0.99961873554287384</v>
      </c>
      <c r="GB198" s="2">
        <f t="shared" si="596"/>
        <v>0.99962825282122258</v>
      </c>
      <c r="GC198" s="2">
        <f t="shared" si="597"/>
        <v>0.99970822264368209</v>
      </c>
      <c r="GD198" s="2">
        <f t="shared" si="598"/>
        <v>0.99977383386289842</v>
      </c>
      <c r="GE198" s="2">
        <f t="shared" si="599"/>
        <v>0.99983833195949834</v>
      </c>
      <c r="GF198" s="2">
        <f t="shared" si="600"/>
        <v>0.99984513889283044</v>
      </c>
      <c r="GG198" s="2">
        <f t="shared" si="601"/>
        <v>0.99981952181236644</v>
      </c>
      <c r="GH198" s="2">
        <f t="shared" si="602"/>
        <v>0.99974654151006559</v>
      </c>
      <c r="GI198" s="2">
        <f t="shared" si="603"/>
        <v>0.99893275309087015</v>
      </c>
      <c r="GJ198" s="2">
        <f t="shared" si="604"/>
        <v>0.99873486629678676</v>
      </c>
      <c r="GK198" s="2">
        <f t="shared" si="605"/>
        <v>0.99787570647685009</v>
      </c>
      <c r="GM198" s="107">
        <f t="shared" si="541"/>
        <v>0</v>
      </c>
      <c r="GN198" s="107">
        <f t="shared" si="606"/>
        <v>0</v>
      </c>
      <c r="GO198" s="107">
        <f t="shared" si="607"/>
        <v>0</v>
      </c>
      <c r="GP198" s="107">
        <f t="shared" si="608"/>
        <v>0</v>
      </c>
      <c r="GQ198" s="107">
        <f t="shared" si="609"/>
        <v>0</v>
      </c>
      <c r="GR198" s="107">
        <f t="shared" si="610"/>
        <v>0</v>
      </c>
      <c r="GS198" s="107">
        <f t="shared" si="611"/>
        <v>0</v>
      </c>
      <c r="GT198" s="107">
        <f t="shared" si="612"/>
        <v>0</v>
      </c>
      <c r="GU198" s="107">
        <f t="shared" si="613"/>
        <v>0</v>
      </c>
      <c r="GV198" s="107">
        <f t="shared" si="614"/>
        <v>0</v>
      </c>
      <c r="GW198" s="107">
        <f t="shared" si="615"/>
        <v>0</v>
      </c>
      <c r="GX198" s="107">
        <f t="shared" si="616"/>
        <v>0</v>
      </c>
      <c r="GY198" s="107">
        <f t="shared" si="617"/>
        <v>0</v>
      </c>
      <c r="GZ198" s="107">
        <f t="shared" si="618"/>
        <v>0</v>
      </c>
      <c r="HA198" s="107">
        <f t="shared" si="619"/>
        <v>0</v>
      </c>
      <c r="HC198" s="107">
        <f t="shared" si="542"/>
        <v>3.280721011170252E-289</v>
      </c>
      <c r="HD198" s="107">
        <f t="shared" si="620"/>
        <v>0</v>
      </c>
      <c r="HE198" s="107">
        <f t="shared" si="621"/>
        <v>0</v>
      </c>
      <c r="HF198" s="107">
        <f t="shared" si="622"/>
        <v>0</v>
      </c>
      <c r="HG198" s="107">
        <f t="shared" si="623"/>
        <v>0</v>
      </c>
      <c r="HH198" s="107">
        <f t="shared" si="624"/>
        <v>0</v>
      </c>
      <c r="HI198" s="107">
        <f t="shared" si="625"/>
        <v>0</v>
      </c>
      <c r="HJ198" s="107">
        <f t="shared" si="626"/>
        <v>0</v>
      </c>
      <c r="HK198" s="107">
        <f t="shared" si="627"/>
        <v>0</v>
      </c>
      <c r="HL198" s="107">
        <f t="shared" si="628"/>
        <v>0</v>
      </c>
      <c r="HM198" s="107">
        <f t="shared" si="629"/>
        <v>0</v>
      </c>
      <c r="HN198" s="107">
        <f t="shared" si="630"/>
        <v>0</v>
      </c>
      <c r="HO198" s="107">
        <f t="shared" si="631"/>
        <v>0</v>
      </c>
      <c r="HP198" s="107">
        <f t="shared" si="632"/>
        <v>0</v>
      </c>
      <c r="HQ198" s="107">
        <f t="shared" si="633"/>
        <v>0</v>
      </c>
      <c r="HS198" s="107">
        <f t="shared" si="543"/>
        <v>3.417098035268585E-76</v>
      </c>
      <c r="HT198" s="107">
        <f t="shared" si="634"/>
        <v>2.8851729487126976E-106</v>
      </c>
      <c r="HU198" s="107">
        <f t="shared" si="635"/>
        <v>1.0657992059789817E-104</v>
      </c>
      <c r="HV198" s="107">
        <f t="shared" si="636"/>
        <v>2.6549683856135884E-136</v>
      </c>
      <c r="HW198" s="107">
        <f t="shared" si="637"/>
        <v>5.2854218396060804E-143</v>
      </c>
      <c r="HX198" s="107">
        <f t="shared" si="638"/>
        <v>1.614782281462501E-149</v>
      </c>
      <c r="HY198" s="107">
        <f t="shared" si="639"/>
        <v>8.6634702639583157E-164</v>
      </c>
      <c r="HZ198" s="107">
        <f t="shared" si="640"/>
        <v>3.8095122829940346E-173</v>
      </c>
      <c r="IA198" s="107">
        <f t="shared" si="641"/>
        <v>6.5218041635520987E-175</v>
      </c>
      <c r="IB198" s="107">
        <f t="shared" si="642"/>
        <v>1.894362335722899E-195</v>
      </c>
      <c r="IC198" s="107">
        <f t="shared" si="643"/>
        <v>2.3566282234623922E-192</v>
      </c>
      <c r="ID198" s="107">
        <f t="shared" si="644"/>
        <v>1.1578939603961138E-172</v>
      </c>
      <c r="IE198" s="107">
        <f t="shared" si="645"/>
        <v>4.0923556474700635E-152</v>
      </c>
      <c r="IF198" s="107">
        <f t="shared" si="646"/>
        <v>9.4239683205802755E-157</v>
      </c>
      <c r="IG198" s="107">
        <f t="shared" si="647"/>
        <v>1.7671250813918141E-204</v>
      </c>
      <c r="II198" s="107">
        <f t="shared" si="544"/>
        <v>7.1055097790939367E-16</v>
      </c>
      <c r="IJ198" s="107">
        <f t="shared" si="545"/>
        <v>2.4469613113117E-24</v>
      </c>
      <c r="IK198" s="107">
        <f t="shared" si="546"/>
        <v>2.7147825482150097E-24</v>
      </c>
      <c r="IL198" s="107">
        <f t="shared" si="547"/>
        <v>6.4819005993909666E-34</v>
      </c>
      <c r="IM198" s="107">
        <f t="shared" si="548"/>
        <v>7.6432019619010475E-37</v>
      </c>
      <c r="IN198" s="107">
        <f t="shared" si="549"/>
        <v>4.8417976721731326E-38</v>
      </c>
      <c r="IO198" s="107">
        <f t="shared" si="550"/>
        <v>2.8555617217447455E-42</v>
      </c>
      <c r="IP198" s="107">
        <f t="shared" si="551"/>
        <v>3.1811678273651023E-46</v>
      </c>
      <c r="IQ198" s="107">
        <f t="shared" si="552"/>
        <v>1.1997632321663896E-48</v>
      </c>
      <c r="IR198" s="107">
        <f t="shared" si="553"/>
        <v>2.248295876792331E-54</v>
      </c>
      <c r="IS198" s="107">
        <f t="shared" si="554"/>
        <v>1.4920829185857752E-52</v>
      </c>
      <c r="IT198" s="107">
        <f t="shared" si="555"/>
        <v>1.7389743160821635E-45</v>
      </c>
      <c r="IU198" s="107">
        <f t="shared" si="556"/>
        <v>4.7470217775920916E-37</v>
      </c>
      <c r="IV198" s="107">
        <f t="shared" si="557"/>
        <v>1.343050956751417E-39</v>
      </c>
      <c r="IW198" s="107">
        <f t="shared" si="558"/>
        <v>1.5393838991734588E-67</v>
      </c>
      <c r="IY198" s="107">
        <f t="shared" si="559"/>
        <v>7.1055097790939367E-16</v>
      </c>
      <c r="IZ198" s="107">
        <f t="shared" si="560"/>
        <v>2.4469613113117E-24</v>
      </c>
      <c r="JA198" s="107">
        <f t="shared" si="561"/>
        <v>2.7147825482150097E-24</v>
      </c>
      <c r="JB198" s="107">
        <f t="shared" si="562"/>
        <v>6.4819005993909666E-34</v>
      </c>
      <c r="JC198" s="107">
        <f t="shared" si="563"/>
        <v>7.6432019619010475E-37</v>
      </c>
      <c r="JD198" s="107">
        <f t="shared" si="564"/>
        <v>4.8417976721731326E-38</v>
      </c>
      <c r="JE198" s="107">
        <f t="shared" si="565"/>
        <v>2.8555617217447455E-42</v>
      </c>
      <c r="JF198" s="107">
        <f t="shared" si="566"/>
        <v>3.1811678273651023E-46</v>
      </c>
      <c r="JG198" s="107">
        <f t="shared" si="567"/>
        <v>1.1997632321663896E-48</v>
      </c>
      <c r="JH198" s="107">
        <f t="shared" si="568"/>
        <v>2.248295876792331E-54</v>
      </c>
      <c r="JI198" s="107">
        <f t="shared" si="569"/>
        <v>1.4920829185857752E-52</v>
      </c>
      <c r="JJ198" s="107">
        <f t="shared" si="570"/>
        <v>1.7389743160821635E-45</v>
      </c>
      <c r="JK198" s="107">
        <f t="shared" si="571"/>
        <v>4.7470217775920916E-37</v>
      </c>
      <c r="JL198" s="107">
        <f t="shared" si="572"/>
        <v>1.343050956751417E-39</v>
      </c>
      <c r="JM198" s="107">
        <f t="shared" si="573"/>
        <v>1.5393838991734588E-67</v>
      </c>
    </row>
    <row r="199" spans="2:273" x14ac:dyDescent="0.25">
      <c r="B199" s="2">
        <v>171</v>
      </c>
      <c r="C199" s="37">
        <v>54.232999999999997</v>
      </c>
      <c r="D199" s="37">
        <v>56</v>
      </c>
      <c r="E199" s="37">
        <v>56.232999999999997</v>
      </c>
      <c r="F199" s="37">
        <v>55.517000000000003</v>
      </c>
      <c r="G199" s="37">
        <v>55.9</v>
      </c>
      <c r="H199" s="37">
        <v>55.917000000000002</v>
      </c>
      <c r="I199" s="37">
        <v>55.35</v>
      </c>
      <c r="J199" s="37">
        <v>55.5</v>
      </c>
      <c r="K199" s="37">
        <v>55.517000000000003</v>
      </c>
      <c r="L199" s="37">
        <v>55.216999999999999</v>
      </c>
      <c r="M199" s="37">
        <v>53.2</v>
      </c>
      <c r="N199" s="37">
        <v>50.783000000000001</v>
      </c>
      <c r="O199" s="37">
        <v>50.55</v>
      </c>
      <c r="P199" s="37">
        <v>48.633000000000003</v>
      </c>
      <c r="Q199" s="37">
        <v>48.716999999999999</v>
      </c>
      <c r="S199" s="4">
        <f t="shared" si="460"/>
        <v>55.377115324612596</v>
      </c>
      <c r="T199" s="4">
        <f t="shared" si="461"/>
        <v>54.917674364911747</v>
      </c>
      <c r="U199" s="4">
        <f t="shared" si="462"/>
        <v>54.573786494416311</v>
      </c>
      <c r="V199" s="4">
        <f t="shared" si="463"/>
        <v>54.333501407230614</v>
      </c>
      <c r="W199" s="4">
        <f t="shared" si="464"/>
        <v>55.060201381806948</v>
      </c>
      <c r="X199" s="4" t="e">
        <f t="shared" si="465"/>
        <v>#N/A</v>
      </c>
      <c r="Y199" s="4" t="e">
        <f t="shared" si="466"/>
        <v>#N/A</v>
      </c>
      <c r="Z199" s="4" t="e">
        <f t="shared" si="467"/>
        <v>#N/A</v>
      </c>
      <c r="AA199" s="4" t="e">
        <f t="shared" si="468"/>
        <v>#N/A</v>
      </c>
      <c r="AB199" s="4" t="e">
        <f t="shared" si="469"/>
        <v>#N/A</v>
      </c>
      <c r="AC199" s="4" t="e">
        <f t="shared" si="470"/>
        <v>#N/A</v>
      </c>
      <c r="AD199" s="4" t="e">
        <f t="shared" si="471"/>
        <v>#N/A</v>
      </c>
      <c r="AE199" s="4">
        <f t="shared" si="472"/>
        <v>49.456349276637326</v>
      </c>
      <c r="AF199" s="4" t="e">
        <f t="shared" si="473"/>
        <v>#N/A</v>
      </c>
      <c r="AG199" s="4">
        <f t="shared" si="474"/>
        <v>48.512416788799626</v>
      </c>
      <c r="AI199" s="4">
        <f t="shared" si="475"/>
        <v>-1.1441153246125992</v>
      </c>
      <c r="AJ199" s="4">
        <f t="shared" si="476"/>
        <v>1.0823256350882531</v>
      </c>
      <c r="AK199" s="4">
        <f t="shared" si="477"/>
        <v>1.6592135055836863</v>
      </c>
      <c r="AL199" s="4">
        <f t="shared" si="478"/>
        <v>1.1834985927693893</v>
      </c>
      <c r="AM199" s="4">
        <f t="shared" si="479"/>
        <v>0.83979861819305057</v>
      </c>
      <c r="AN199" s="4">
        <f t="shared" si="480"/>
        <v>0</v>
      </c>
      <c r="AO199" s="4">
        <f t="shared" si="481"/>
        <v>0</v>
      </c>
      <c r="AP199" s="4">
        <f t="shared" si="482"/>
        <v>0</v>
      </c>
      <c r="AQ199" s="4">
        <f t="shared" si="483"/>
        <v>0</v>
      </c>
      <c r="AR199" s="4">
        <f t="shared" si="484"/>
        <v>0</v>
      </c>
      <c r="AS199" s="4">
        <f t="shared" si="485"/>
        <v>0</v>
      </c>
      <c r="AT199" s="4">
        <f t="shared" si="486"/>
        <v>0</v>
      </c>
      <c r="AU199" s="4">
        <f t="shared" si="487"/>
        <v>1.0936507233626713</v>
      </c>
      <c r="AV199" s="4">
        <f t="shared" si="648"/>
        <v>0</v>
      </c>
      <c r="AW199" s="4">
        <f t="shared" si="648"/>
        <v>0.20458321120037226</v>
      </c>
      <c r="AY199" s="2">
        <f t="shared" si="509"/>
        <v>55.377115324612596</v>
      </c>
      <c r="AZ199" s="2">
        <f t="shared" si="575"/>
        <v>54.917674364911747</v>
      </c>
      <c r="BA199" s="2">
        <f t="shared" si="576"/>
        <v>54.573786494416311</v>
      </c>
      <c r="BB199" s="2">
        <f t="shared" si="577"/>
        <v>54.333501407230614</v>
      </c>
      <c r="BC199" s="2">
        <f t="shared" si="578"/>
        <v>55.060201381806948</v>
      </c>
      <c r="BD199" s="2" t="e">
        <f t="shared" si="579"/>
        <v>#N/A</v>
      </c>
      <c r="BE199" s="2" t="e">
        <f t="shared" si="580"/>
        <v>#N/A</v>
      </c>
      <c r="BF199" s="2" t="e">
        <f t="shared" si="581"/>
        <v>#N/A</v>
      </c>
      <c r="BG199" s="2" t="e">
        <f t="shared" si="582"/>
        <v>#N/A</v>
      </c>
      <c r="BH199" s="2" t="e">
        <f t="shared" si="583"/>
        <v>#N/A</v>
      </c>
      <c r="BI199" s="2" t="e">
        <f t="shared" si="584"/>
        <v>#N/A</v>
      </c>
      <c r="BJ199" s="2" t="e">
        <f t="shared" si="585"/>
        <v>#N/A</v>
      </c>
      <c r="BK199" s="2">
        <f t="shared" si="586"/>
        <v>49.456349276637326</v>
      </c>
      <c r="BL199" s="2" t="e">
        <f t="shared" si="587"/>
        <v>#N/A</v>
      </c>
      <c r="BM199" s="2">
        <f t="shared" si="588"/>
        <v>48.512416788799626</v>
      </c>
      <c r="BO199" s="2" t="str">
        <f t="shared" si="652"/>
        <v/>
      </c>
      <c r="BP199" s="2" t="str">
        <f t="shared" si="653"/>
        <v/>
      </c>
      <c r="BQ199" s="2" t="str">
        <f t="shared" si="654"/>
        <v/>
      </c>
      <c r="BR199" s="2" t="str">
        <f t="shared" si="655"/>
        <v/>
      </c>
      <c r="BS199" s="2" t="str">
        <f t="shared" si="656"/>
        <v/>
      </c>
      <c r="BT199" s="2" t="str">
        <f t="shared" si="657"/>
        <v/>
      </c>
      <c r="BU199" s="2" t="str">
        <f t="shared" si="658"/>
        <v/>
      </c>
      <c r="BV199" s="2" t="str">
        <f t="shared" si="659"/>
        <v/>
      </c>
      <c r="BW199" s="2" t="str">
        <f t="shared" si="660"/>
        <v/>
      </c>
      <c r="BX199" s="2" t="str">
        <f t="shared" si="661"/>
        <v/>
      </c>
      <c r="BY199" s="2" t="str">
        <f t="shared" si="662"/>
        <v/>
      </c>
      <c r="BZ199" s="2" t="str">
        <f t="shared" si="663"/>
        <v/>
      </c>
      <c r="CA199" s="2" t="str">
        <f t="shared" si="664"/>
        <v/>
      </c>
      <c r="CB199" s="2" t="str">
        <f t="shared" si="665"/>
        <v/>
      </c>
      <c r="CC199" s="2" t="str">
        <f t="shared" si="666"/>
        <v/>
      </c>
      <c r="CE199" s="2" t="str">
        <f t="shared" si="510"/>
        <v/>
      </c>
      <c r="CF199" s="2" t="str">
        <f t="shared" si="511"/>
        <v/>
      </c>
      <c r="CG199" s="2" t="str">
        <f t="shared" si="512"/>
        <v/>
      </c>
      <c r="CH199" s="2" t="str">
        <f t="shared" si="513"/>
        <v/>
      </c>
      <c r="CI199" s="2" t="str">
        <f t="shared" si="514"/>
        <v/>
      </c>
      <c r="CJ199" s="2" t="str">
        <f t="shared" si="515"/>
        <v/>
      </c>
      <c r="CK199" s="2" t="str">
        <f t="shared" si="516"/>
        <v/>
      </c>
      <c r="CL199" s="2" t="str">
        <f t="shared" si="517"/>
        <v/>
      </c>
      <c r="CM199" s="2" t="str">
        <f t="shared" si="518"/>
        <v/>
      </c>
      <c r="CN199" s="2" t="str">
        <f t="shared" si="519"/>
        <v/>
      </c>
      <c r="CO199" s="2" t="str">
        <f t="shared" si="520"/>
        <v/>
      </c>
      <c r="CP199" s="2" t="str">
        <f t="shared" si="521"/>
        <v/>
      </c>
      <c r="CQ199" s="2" t="str">
        <f t="shared" si="522"/>
        <v/>
      </c>
      <c r="CR199" s="2" t="str">
        <f t="shared" si="523"/>
        <v/>
      </c>
      <c r="CS199" s="2" t="str">
        <f t="shared" si="524"/>
        <v/>
      </c>
      <c r="CU199" s="2">
        <f t="shared" si="525"/>
        <v>54.232999999999997</v>
      </c>
      <c r="CV199" s="2">
        <f t="shared" si="526"/>
        <v>56</v>
      </c>
      <c r="CW199" s="2">
        <f t="shared" si="527"/>
        <v>56.232999999999997</v>
      </c>
      <c r="CX199" s="2">
        <f t="shared" si="528"/>
        <v>55.517000000000003</v>
      </c>
      <c r="CY199" s="2">
        <f t="shared" si="529"/>
        <v>55.9</v>
      </c>
      <c r="CZ199" s="2" t="str">
        <f t="shared" si="530"/>
        <v/>
      </c>
      <c r="DA199" s="2" t="str">
        <f t="shared" si="531"/>
        <v/>
      </c>
      <c r="DB199" s="2" t="str">
        <f t="shared" si="532"/>
        <v/>
      </c>
      <c r="DC199" s="2" t="str">
        <f t="shared" si="533"/>
        <v/>
      </c>
      <c r="DD199" s="2" t="str">
        <f t="shared" si="534"/>
        <v/>
      </c>
      <c r="DE199" s="2" t="str">
        <f t="shared" si="535"/>
        <v/>
      </c>
      <c r="DF199" s="2" t="str">
        <f t="shared" si="536"/>
        <v/>
      </c>
      <c r="DG199" s="2">
        <f t="shared" si="537"/>
        <v>50.55</v>
      </c>
      <c r="DH199" s="2" t="str">
        <f t="shared" si="538"/>
        <v/>
      </c>
      <c r="DI199" s="2">
        <f t="shared" si="539"/>
        <v>48.716999999999999</v>
      </c>
      <c r="DK199" s="2">
        <f t="shared" si="489"/>
        <v>93.128965860597418</v>
      </c>
      <c r="DL199" s="2">
        <f t="shared" si="649"/>
        <v>98.560021337126599</v>
      </c>
      <c r="DM199" s="2">
        <f t="shared" si="649"/>
        <v>93.54598293029872</v>
      </c>
      <c r="DN199" s="2">
        <f t="shared" si="649"/>
        <v>92.089467226890761</v>
      </c>
      <c r="DO199" s="2">
        <f t="shared" si="649"/>
        <v>102.66812773109245</v>
      </c>
      <c r="DP199" s="2">
        <f t="shared" si="649"/>
        <v>100.72382352941175</v>
      </c>
      <c r="DQ199" s="2">
        <f t="shared" si="649"/>
        <v>100.02269607843138</v>
      </c>
      <c r="DR199" s="2">
        <f t="shared" si="649"/>
        <v>102.35798562834225</v>
      </c>
      <c r="DS199" s="2">
        <f t="shared" si="649"/>
        <v>86.671516488413545</v>
      </c>
      <c r="DT199" s="2">
        <f t="shared" si="649"/>
        <v>102.88952499999999</v>
      </c>
      <c r="DU199" s="2">
        <f t="shared" si="649"/>
        <v>104.9803548387097</v>
      </c>
      <c r="DV199" s="2">
        <f t="shared" si="649"/>
        <v>95.109320381231669</v>
      </c>
      <c r="DW199" s="2">
        <f t="shared" si="649"/>
        <v>109.0966255498534</v>
      </c>
      <c r="DX199" s="2">
        <f t="shared" si="649"/>
        <v>104.11556470588238</v>
      </c>
      <c r="DY199" s="2">
        <f t="shared" si="649"/>
        <v>78.514610016420363</v>
      </c>
      <c r="EA199" s="2">
        <f t="shared" si="459"/>
        <v>52.765700000000024</v>
      </c>
      <c r="EB199" s="2">
        <f t="shared" si="491"/>
        <v>51.339369470286684</v>
      </c>
      <c r="EC199" s="2">
        <f t="shared" si="492"/>
        <v>51.319205006473901</v>
      </c>
      <c r="ED199" s="2">
        <f t="shared" si="493"/>
        <v>52.53721536575398</v>
      </c>
      <c r="EE199" s="2">
        <f t="shared" si="494"/>
        <v>52.011265929011017</v>
      </c>
      <c r="EF199" s="2">
        <f t="shared" si="495"/>
        <v>51.760454156229983</v>
      </c>
      <c r="EG199" s="2">
        <f t="shared" si="496"/>
        <v>53.787515139826411</v>
      </c>
      <c r="EH199" s="2">
        <f t="shared" si="497"/>
        <v>56.645560133630298</v>
      </c>
      <c r="EI199" s="2">
        <f t="shared" si="498"/>
        <v>51.507808515588664</v>
      </c>
      <c r="EJ199" s="2">
        <f t="shared" si="499"/>
        <v>50.638646770601341</v>
      </c>
      <c r="EK199" s="2">
        <f t="shared" si="500"/>
        <v>50.668145527145825</v>
      </c>
      <c r="EL199" s="2">
        <f t="shared" si="501"/>
        <v>49.789411795407091</v>
      </c>
      <c r="EM199" s="2">
        <f t="shared" si="502"/>
        <v>49.364295198329856</v>
      </c>
      <c r="EN199" s="2">
        <f t="shared" si="503"/>
        <v>48.982336518341114</v>
      </c>
      <c r="EO199" s="2">
        <f t="shared" si="504"/>
        <v>52.126904679376082</v>
      </c>
      <c r="EQ199" s="2">
        <f t="shared" si="505"/>
        <v>55.381006773532789</v>
      </c>
      <c r="ER199" s="2">
        <f t="shared" si="650"/>
        <v>54.920380355262125</v>
      </c>
      <c r="ES199" s="2">
        <f t="shared" si="650"/>
        <v>54.576194562055008</v>
      </c>
      <c r="ET199" s="2">
        <f t="shared" si="650"/>
        <v>54.334211944349647</v>
      </c>
      <c r="EU199" s="2">
        <f t="shared" si="650"/>
        <v>55.061125100677955</v>
      </c>
      <c r="EV199" s="2">
        <f t="shared" si="650"/>
        <v>55.048592415433752</v>
      </c>
      <c r="EW199" s="2">
        <f t="shared" si="650"/>
        <v>55.23611973898285</v>
      </c>
      <c r="EX199" s="2">
        <f t="shared" si="650"/>
        <v>54.895495412662235</v>
      </c>
      <c r="EY199" s="2">
        <f t="shared" si="650"/>
        <v>54.142724655657645</v>
      </c>
      <c r="EZ199" s="2">
        <f t="shared" si="650"/>
        <v>54.879258000619011</v>
      </c>
      <c r="FA199" s="2">
        <f t="shared" si="650"/>
        <v>53.304755144021016</v>
      </c>
      <c r="FB199" s="2">
        <f t="shared" si="650"/>
        <v>49.80032059630615</v>
      </c>
      <c r="FC199" s="2">
        <f t="shared" si="650"/>
        <v>49.456429043154557</v>
      </c>
      <c r="FD199" s="2">
        <f t="shared" si="650"/>
        <v>49.267867675716388</v>
      </c>
      <c r="FE199" s="2">
        <f t="shared" si="650"/>
        <v>48.505971170915437</v>
      </c>
      <c r="FG199" s="2">
        <f t="shared" si="507"/>
        <v>0.99999999997865741</v>
      </c>
      <c r="FH199" s="2">
        <f t="shared" si="651"/>
        <v>0.99999999998135147</v>
      </c>
      <c r="FI199" s="2">
        <f t="shared" si="651"/>
        <v>0.99999999997772049</v>
      </c>
      <c r="FJ199" s="2">
        <f t="shared" si="651"/>
        <v>0.99999999998364009</v>
      </c>
      <c r="FK199" s="2">
        <f t="shared" si="651"/>
        <v>0.99999999998541611</v>
      </c>
      <c r="FL199" s="2">
        <f t="shared" si="651"/>
        <v>0.99999999998839095</v>
      </c>
      <c r="FM199" s="2">
        <f t="shared" si="651"/>
        <v>0.99999999999101119</v>
      </c>
      <c r="FN199" s="2">
        <f t="shared" si="651"/>
        <v>0.99999999999073741</v>
      </c>
      <c r="FO199" s="2">
        <f t="shared" si="651"/>
        <v>0.99999999999172839</v>
      </c>
      <c r="FP199" s="2">
        <f t="shared" si="651"/>
        <v>0.9999999999924426</v>
      </c>
      <c r="FQ199" s="2">
        <f t="shared" si="651"/>
        <v>0.99999999999228117</v>
      </c>
      <c r="FR199" s="2">
        <f t="shared" si="651"/>
        <v>0.99999999999187406</v>
      </c>
      <c r="FS199" s="2">
        <f t="shared" si="651"/>
        <v>0.99999999987106714</v>
      </c>
      <c r="FT199" s="2">
        <f t="shared" si="651"/>
        <v>0.99999999951724383</v>
      </c>
      <c r="FU199" s="2">
        <f t="shared" si="651"/>
        <v>0.9999999984373682</v>
      </c>
      <c r="FW199" s="2">
        <f t="shared" si="540"/>
        <v>0.99851204844455088</v>
      </c>
      <c r="FX199" s="2">
        <f t="shared" si="592"/>
        <v>0.99924434990065991</v>
      </c>
      <c r="FY199" s="2">
        <f t="shared" si="593"/>
        <v>0.99926064590064045</v>
      </c>
      <c r="FZ199" s="2">
        <f t="shared" si="594"/>
        <v>0.9996045970401003</v>
      </c>
      <c r="GA199" s="2">
        <f t="shared" si="595"/>
        <v>0.99969712712693037</v>
      </c>
      <c r="GB199" s="2">
        <f t="shared" si="596"/>
        <v>0.99970468814079383</v>
      </c>
      <c r="GC199" s="2">
        <f t="shared" si="597"/>
        <v>0.99976821909836722</v>
      </c>
      <c r="GD199" s="2">
        <f t="shared" si="598"/>
        <v>0.99982034149456867</v>
      </c>
      <c r="GE199" s="2">
        <f t="shared" si="599"/>
        <v>0.99987157824068262</v>
      </c>
      <c r="GF199" s="2">
        <f t="shared" si="600"/>
        <v>0.99987698553203519</v>
      </c>
      <c r="GG199" s="2">
        <f t="shared" si="601"/>
        <v>0.99985663575823513</v>
      </c>
      <c r="GH199" s="2">
        <f t="shared" si="602"/>
        <v>0.99979866026942432</v>
      </c>
      <c r="GI199" s="2">
        <f t="shared" si="603"/>
        <v>0.99913414859824068</v>
      </c>
      <c r="GJ199" s="2">
        <f t="shared" si="604"/>
        <v>0.9989555226349206</v>
      </c>
      <c r="GK199" s="2">
        <f t="shared" si="605"/>
        <v>0.99821991300451618</v>
      </c>
      <c r="GM199" s="107">
        <f t="shared" si="541"/>
        <v>0</v>
      </c>
      <c r="GN199" s="107">
        <f t="shared" si="606"/>
        <v>0</v>
      </c>
      <c r="GO199" s="107">
        <f t="shared" si="607"/>
        <v>0</v>
      </c>
      <c r="GP199" s="107">
        <f t="shared" si="608"/>
        <v>0</v>
      </c>
      <c r="GQ199" s="107">
        <f t="shared" si="609"/>
        <v>0</v>
      </c>
      <c r="GR199" s="107">
        <f t="shared" si="610"/>
        <v>0</v>
      </c>
      <c r="GS199" s="107">
        <f t="shared" si="611"/>
        <v>0</v>
      </c>
      <c r="GT199" s="107">
        <f t="shared" si="612"/>
        <v>0</v>
      </c>
      <c r="GU199" s="107">
        <f t="shared" si="613"/>
        <v>0</v>
      </c>
      <c r="GV199" s="107">
        <f t="shared" si="614"/>
        <v>0</v>
      </c>
      <c r="GW199" s="107">
        <f t="shared" si="615"/>
        <v>0</v>
      </c>
      <c r="GX199" s="107">
        <f t="shared" si="616"/>
        <v>0</v>
      </c>
      <c r="GY199" s="107">
        <f t="shared" si="617"/>
        <v>0</v>
      </c>
      <c r="GZ199" s="107">
        <f t="shared" si="618"/>
        <v>0</v>
      </c>
      <c r="HA199" s="107">
        <f t="shared" si="619"/>
        <v>0</v>
      </c>
      <c r="HC199" s="107">
        <f t="shared" si="542"/>
        <v>6.6214327449837212E-296</v>
      </c>
      <c r="HD199" s="107">
        <f t="shared" si="620"/>
        <v>0</v>
      </c>
      <c r="HE199" s="107">
        <f t="shared" si="621"/>
        <v>0</v>
      </c>
      <c r="HF199" s="107">
        <f t="shared" si="622"/>
        <v>0</v>
      </c>
      <c r="HG199" s="107">
        <f t="shared" si="623"/>
        <v>0</v>
      </c>
      <c r="HH199" s="107">
        <f t="shared" si="624"/>
        <v>0</v>
      </c>
      <c r="HI199" s="107">
        <f t="shared" si="625"/>
        <v>0</v>
      </c>
      <c r="HJ199" s="107">
        <f t="shared" si="626"/>
        <v>0</v>
      </c>
      <c r="HK199" s="107">
        <f t="shared" si="627"/>
        <v>0</v>
      </c>
      <c r="HL199" s="107">
        <f t="shared" si="628"/>
        <v>0</v>
      </c>
      <c r="HM199" s="107">
        <f t="shared" si="629"/>
        <v>0</v>
      </c>
      <c r="HN199" s="107">
        <f t="shared" si="630"/>
        <v>0</v>
      </c>
      <c r="HO199" s="107">
        <f t="shared" si="631"/>
        <v>0</v>
      </c>
      <c r="HP199" s="107">
        <f t="shared" si="632"/>
        <v>0</v>
      </c>
      <c r="HQ199" s="107">
        <f t="shared" si="633"/>
        <v>0</v>
      </c>
      <c r="HS199" s="107">
        <f t="shared" si="543"/>
        <v>5.0422332990185661E-79</v>
      </c>
      <c r="HT199" s="107">
        <f t="shared" si="634"/>
        <v>4.4064271136362606E-110</v>
      </c>
      <c r="HU199" s="107">
        <f t="shared" si="635"/>
        <v>1.8018846767167582E-108</v>
      </c>
      <c r="HV199" s="107">
        <f t="shared" si="636"/>
        <v>5.0465600334425149E-141</v>
      </c>
      <c r="HW199" s="107">
        <f t="shared" si="637"/>
        <v>6.9617031800738193E-148</v>
      </c>
      <c r="HX199" s="107">
        <f t="shared" si="638"/>
        <v>1.4086499771461575E-154</v>
      </c>
      <c r="HY199" s="107">
        <f t="shared" si="639"/>
        <v>3.2172401214578346E-169</v>
      </c>
      <c r="HZ199" s="107">
        <f t="shared" si="640"/>
        <v>8.0956267132377895E-179</v>
      </c>
      <c r="IA199" s="107">
        <f t="shared" si="641"/>
        <v>1.532042536683366E-180</v>
      </c>
      <c r="IB199" s="107">
        <f t="shared" si="642"/>
        <v>1.0043006520854986E-201</v>
      </c>
      <c r="IC199" s="107">
        <f t="shared" si="643"/>
        <v>1.4020823367480321E-198</v>
      </c>
      <c r="ID199" s="107">
        <f t="shared" si="644"/>
        <v>2.3367250469606818E-178</v>
      </c>
      <c r="IE199" s="107">
        <f t="shared" si="645"/>
        <v>2.1340338780957817E-157</v>
      </c>
      <c r="IF199" s="107">
        <f t="shared" si="646"/>
        <v>5.692621446056441E-162</v>
      </c>
      <c r="IG199" s="107">
        <f t="shared" si="647"/>
        <v>2.8161447548471319E-211</v>
      </c>
      <c r="II199" s="107">
        <f t="shared" si="544"/>
        <v>6.0319499217378445E-17</v>
      </c>
      <c r="IJ199" s="107">
        <f t="shared" si="545"/>
        <v>7.2542115523137621E-26</v>
      </c>
      <c r="IK199" s="107">
        <f t="shared" si="546"/>
        <v>8.1950050096231354E-26</v>
      </c>
      <c r="IL199" s="107">
        <f t="shared" si="547"/>
        <v>6.7862499860457774E-36</v>
      </c>
      <c r="IM199" s="107">
        <f t="shared" si="548"/>
        <v>6.2879121159241514E-39</v>
      </c>
      <c r="IN199" s="107">
        <f t="shared" si="549"/>
        <v>3.4397980149820508E-40</v>
      </c>
      <c r="IO199" s="107">
        <f t="shared" si="550"/>
        <v>1.3512121613092471E-44</v>
      </c>
      <c r="IP199" s="107">
        <f t="shared" si="551"/>
        <v>1.0724685375925449E-48</v>
      </c>
      <c r="IQ199" s="107">
        <f t="shared" si="552"/>
        <v>3.7521998820083141E-51</v>
      </c>
      <c r="IR199" s="107">
        <f t="shared" si="553"/>
        <v>3.5992024573386694E-57</v>
      </c>
      <c r="IS199" s="107">
        <f t="shared" si="554"/>
        <v>2.6672878752853135E-55</v>
      </c>
      <c r="IT199" s="107">
        <f t="shared" si="555"/>
        <v>5.9566631997036699E-48</v>
      </c>
      <c r="IU199" s="107">
        <f t="shared" si="556"/>
        <v>3.031366093845338E-39</v>
      </c>
      <c r="IV199" s="107">
        <f t="shared" si="557"/>
        <v>8.2957812277150045E-42</v>
      </c>
      <c r="IW199" s="107">
        <f t="shared" si="558"/>
        <v>2.2431403891956101E-71</v>
      </c>
      <c r="IY199" s="107">
        <f t="shared" si="559"/>
        <v>6.0319499217378445E-17</v>
      </c>
      <c r="IZ199" s="107">
        <f t="shared" si="560"/>
        <v>7.2542115523137621E-26</v>
      </c>
      <c r="JA199" s="107">
        <f t="shared" si="561"/>
        <v>8.1950050096231354E-26</v>
      </c>
      <c r="JB199" s="107">
        <f t="shared" si="562"/>
        <v>6.7862499860457774E-36</v>
      </c>
      <c r="JC199" s="107">
        <f t="shared" si="563"/>
        <v>6.2879121159241514E-39</v>
      </c>
      <c r="JD199" s="107">
        <f t="shared" si="564"/>
        <v>3.4397980149820508E-40</v>
      </c>
      <c r="JE199" s="107">
        <f t="shared" si="565"/>
        <v>1.3512121613092471E-44</v>
      </c>
      <c r="JF199" s="107">
        <f t="shared" si="566"/>
        <v>1.0724685375925449E-48</v>
      </c>
      <c r="JG199" s="107">
        <f t="shared" si="567"/>
        <v>3.7521998820083141E-51</v>
      </c>
      <c r="JH199" s="107">
        <f t="shared" si="568"/>
        <v>3.5992024573386694E-57</v>
      </c>
      <c r="JI199" s="107">
        <f t="shared" si="569"/>
        <v>2.6672878752853135E-55</v>
      </c>
      <c r="JJ199" s="107">
        <f t="shared" si="570"/>
        <v>5.9566631997036699E-48</v>
      </c>
      <c r="JK199" s="107">
        <f t="shared" si="571"/>
        <v>3.031366093845338E-39</v>
      </c>
      <c r="JL199" s="107">
        <f t="shared" si="572"/>
        <v>8.2957812277150045E-42</v>
      </c>
      <c r="JM199" s="107">
        <f t="shared" si="573"/>
        <v>2.2431403891956101E-71</v>
      </c>
    </row>
    <row r="200" spans="2:273" x14ac:dyDescent="0.25">
      <c r="B200" s="2">
        <v>172</v>
      </c>
      <c r="C200" s="37">
        <v>55.716999999999999</v>
      </c>
      <c r="D200" s="37">
        <v>54.95</v>
      </c>
      <c r="E200" s="37">
        <v>54.866999999999997</v>
      </c>
      <c r="F200" s="37">
        <v>54.183</v>
      </c>
      <c r="G200" s="37">
        <v>55.466999999999999</v>
      </c>
      <c r="H200" s="37">
        <v>56.232999999999997</v>
      </c>
      <c r="I200" s="37">
        <v>55.366999999999997</v>
      </c>
      <c r="J200" s="37">
        <v>56.2</v>
      </c>
      <c r="K200" s="37">
        <v>56.067</v>
      </c>
      <c r="L200" s="37">
        <v>54.883000000000003</v>
      </c>
      <c r="M200" s="37">
        <v>53.15</v>
      </c>
      <c r="N200" s="37">
        <v>50.9</v>
      </c>
      <c r="O200" s="37">
        <v>49.4</v>
      </c>
      <c r="P200" s="37">
        <v>48.817</v>
      </c>
      <c r="Q200" s="37">
        <v>49.167000000000002</v>
      </c>
      <c r="S200" s="4">
        <f t="shared" si="460"/>
        <v>55.290076814543603</v>
      </c>
      <c r="T200" s="4">
        <f t="shared" si="461"/>
        <v>54.806912248339152</v>
      </c>
      <c r="U200" s="4">
        <f t="shared" si="462"/>
        <v>54.461352801709907</v>
      </c>
      <c r="V200" s="4">
        <f t="shared" si="463"/>
        <v>54.215764041842043</v>
      </c>
      <c r="W200" s="4" t="e">
        <f t="shared" si="464"/>
        <v>#N/A</v>
      </c>
      <c r="X200" s="4" t="e">
        <f t="shared" si="465"/>
        <v>#N/A</v>
      </c>
      <c r="Y200" s="4" t="e">
        <f t="shared" si="466"/>
        <v>#N/A</v>
      </c>
      <c r="Z200" s="4" t="e">
        <f t="shared" si="467"/>
        <v>#N/A</v>
      </c>
      <c r="AA200" s="4" t="e">
        <f t="shared" si="468"/>
        <v>#N/A</v>
      </c>
      <c r="AB200" s="4" t="e">
        <f t="shared" si="469"/>
        <v>#N/A</v>
      </c>
      <c r="AC200" s="4" t="e">
        <f t="shared" si="470"/>
        <v>#N/A</v>
      </c>
      <c r="AD200" s="4" t="e">
        <f t="shared" si="471"/>
        <v>#N/A</v>
      </c>
      <c r="AE200" s="4" t="e">
        <f t="shared" si="472"/>
        <v>#N/A</v>
      </c>
      <c r="AF200" s="4" t="e">
        <f t="shared" si="473"/>
        <v>#N/A</v>
      </c>
      <c r="AG200" s="4">
        <f t="shared" si="474"/>
        <v>48.373965722112779</v>
      </c>
      <c r="AI200" s="4">
        <f t="shared" si="475"/>
        <v>0.42692318545639552</v>
      </c>
      <c r="AJ200" s="4">
        <f t="shared" si="476"/>
        <v>0.14308775166085042</v>
      </c>
      <c r="AK200" s="4">
        <f t="shared" si="477"/>
        <v>0.40564719829009022</v>
      </c>
      <c r="AL200" s="4">
        <f t="shared" si="478"/>
        <v>-3.2764041842042957E-2</v>
      </c>
      <c r="AM200" s="4">
        <f t="shared" si="479"/>
        <v>0</v>
      </c>
      <c r="AN200" s="4">
        <f t="shared" si="480"/>
        <v>0</v>
      </c>
      <c r="AO200" s="4">
        <f t="shared" si="481"/>
        <v>0</v>
      </c>
      <c r="AP200" s="4">
        <f t="shared" si="482"/>
        <v>0</v>
      </c>
      <c r="AQ200" s="4">
        <f t="shared" si="483"/>
        <v>0</v>
      </c>
      <c r="AR200" s="4">
        <f t="shared" si="484"/>
        <v>0</v>
      </c>
      <c r="AS200" s="4">
        <f t="shared" si="485"/>
        <v>0</v>
      </c>
      <c r="AT200" s="4">
        <f t="shared" si="486"/>
        <v>0</v>
      </c>
      <c r="AU200" s="4">
        <f t="shared" si="487"/>
        <v>0</v>
      </c>
      <c r="AV200" s="4">
        <f t="shared" si="648"/>
        <v>0</v>
      </c>
      <c r="AW200" s="4">
        <f t="shared" si="648"/>
        <v>0.79303427788722303</v>
      </c>
      <c r="AY200" s="2">
        <f t="shared" si="509"/>
        <v>55.290076814543603</v>
      </c>
      <c r="AZ200" s="2">
        <f t="shared" si="575"/>
        <v>54.806912248339152</v>
      </c>
      <c r="BA200" s="2">
        <f t="shared" si="576"/>
        <v>54.461352801709907</v>
      </c>
      <c r="BB200" s="2">
        <f t="shared" si="577"/>
        <v>54.215764041842043</v>
      </c>
      <c r="BC200" s="2" t="e">
        <f t="shared" si="578"/>
        <v>#N/A</v>
      </c>
      <c r="BD200" s="2" t="e">
        <f t="shared" si="579"/>
        <v>#N/A</v>
      </c>
      <c r="BE200" s="2" t="e">
        <f t="shared" si="580"/>
        <v>#N/A</v>
      </c>
      <c r="BF200" s="2" t="e">
        <f t="shared" si="581"/>
        <v>#N/A</v>
      </c>
      <c r="BG200" s="2" t="e">
        <f t="shared" si="582"/>
        <v>#N/A</v>
      </c>
      <c r="BH200" s="2" t="e">
        <f t="shared" si="583"/>
        <v>#N/A</v>
      </c>
      <c r="BI200" s="2" t="e">
        <f t="shared" si="584"/>
        <v>#N/A</v>
      </c>
      <c r="BJ200" s="2" t="e">
        <f t="shared" si="585"/>
        <v>#N/A</v>
      </c>
      <c r="BK200" s="2" t="e">
        <f t="shared" si="586"/>
        <v>#N/A</v>
      </c>
      <c r="BL200" s="2" t="e">
        <f t="shared" si="587"/>
        <v>#N/A</v>
      </c>
      <c r="BM200" s="2">
        <f t="shared" si="588"/>
        <v>48.373965722112779</v>
      </c>
      <c r="BO200" s="2" t="str">
        <f t="shared" si="652"/>
        <v/>
      </c>
      <c r="BP200" s="2" t="str">
        <f t="shared" si="653"/>
        <v/>
      </c>
      <c r="BQ200" s="2" t="str">
        <f t="shared" si="654"/>
        <v/>
      </c>
      <c r="BR200" s="2" t="str">
        <f t="shared" si="655"/>
        <v/>
      </c>
      <c r="BS200" s="2" t="str">
        <f t="shared" si="656"/>
        <v/>
      </c>
      <c r="BT200" s="2" t="str">
        <f t="shared" si="657"/>
        <v/>
      </c>
      <c r="BU200" s="2" t="str">
        <f t="shared" si="658"/>
        <v/>
      </c>
      <c r="BV200" s="2" t="str">
        <f t="shared" si="659"/>
        <v/>
      </c>
      <c r="BW200" s="2" t="str">
        <f t="shared" si="660"/>
        <v/>
      </c>
      <c r="BX200" s="2" t="str">
        <f t="shared" si="661"/>
        <v/>
      </c>
      <c r="BY200" s="2" t="str">
        <f t="shared" si="662"/>
        <v/>
      </c>
      <c r="BZ200" s="2" t="str">
        <f t="shared" si="663"/>
        <v/>
      </c>
      <c r="CA200" s="2" t="str">
        <f t="shared" si="664"/>
        <v/>
      </c>
      <c r="CB200" s="2" t="str">
        <f t="shared" si="665"/>
        <v/>
      </c>
      <c r="CC200" s="2" t="str">
        <f t="shared" si="666"/>
        <v/>
      </c>
      <c r="CE200" s="2" t="str">
        <f t="shared" si="510"/>
        <v/>
      </c>
      <c r="CF200" s="2" t="str">
        <f t="shared" si="511"/>
        <v/>
      </c>
      <c r="CG200" s="2" t="str">
        <f t="shared" si="512"/>
        <v/>
      </c>
      <c r="CH200" s="2" t="str">
        <f t="shared" si="513"/>
        <v/>
      </c>
      <c r="CI200" s="2" t="str">
        <f t="shared" si="514"/>
        <v/>
      </c>
      <c r="CJ200" s="2" t="str">
        <f t="shared" si="515"/>
        <v/>
      </c>
      <c r="CK200" s="2" t="str">
        <f t="shared" si="516"/>
        <v/>
      </c>
      <c r="CL200" s="2" t="str">
        <f t="shared" si="517"/>
        <v/>
      </c>
      <c r="CM200" s="2" t="str">
        <f t="shared" si="518"/>
        <v/>
      </c>
      <c r="CN200" s="2" t="str">
        <f t="shared" si="519"/>
        <v/>
      </c>
      <c r="CO200" s="2" t="str">
        <f t="shared" si="520"/>
        <v/>
      </c>
      <c r="CP200" s="2" t="str">
        <f t="shared" si="521"/>
        <v/>
      </c>
      <c r="CQ200" s="2" t="str">
        <f t="shared" si="522"/>
        <v/>
      </c>
      <c r="CR200" s="2" t="str">
        <f t="shared" si="523"/>
        <v/>
      </c>
      <c r="CS200" s="2" t="str">
        <f t="shared" si="524"/>
        <v/>
      </c>
      <c r="CU200" s="2">
        <f t="shared" si="525"/>
        <v>55.716999999999999</v>
      </c>
      <c r="CV200" s="2">
        <f t="shared" si="526"/>
        <v>54.95</v>
      </c>
      <c r="CW200" s="2">
        <f t="shared" si="527"/>
        <v>54.866999999999997</v>
      </c>
      <c r="CX200" s="2">
        <f t="shared" si="528"/>
        <v>54.183</v>
      </c>
      <c r="CY200" s="2" t="str">
        <f t="shared" si="529"/>
        <v/>
      </c>
      <c r="CZ200" s="2" t="str">
        <f t="shared" si="530"/>
        <v/>
      </c>
      <c r="DA200" s="2" t="str">
        <f t="shared" si="531"/>
        <v/>
      </c>
      <c r="DB200" s="2" t="str">
        <f t="shared" si="532"/>
        <v/>
      </c>
      <c r="DC200" s="2" t="str">
        <f t="shared" si="533"/>
        <v/>
      </c>
      <c r="DD200" s="2" t="str">
        <f t="shared" si="534"/>
        <v/>
      </c>
      <c r="DE200" s="2" t="str">
        <f t="shared" si="535"/>
        <v/>
      </c>
      <c r="DF200" s="2" t="str">
        <f t="shared" si="536"/>
        <v/>
      </c>
      <c r="DG200" s="2" t="str">
        <f t="shared" si="537"/>
        <v/>
      </c>
      <c r="DH200" s="2" t="str">
        <f t="shared" si="538"/>
        <v/>
      </c>
      <c r="DI200" s="2">
        <f t="shared" si="539"/>
        <v>49.167000000000002</v>
      </c>
      <c r="DK200" s="2">
        <f t="shared" si="489"/>
        <v>93.262607396870536</v>
      </c>
      <c r="DL200" s="2">
        <f t="shared" si="649"/>
        <v>98.720808841229896</v>
      </c>
      <c r="DM200" s="2">
        <f t="shared" si="649"/>
        <v>93.683781267097061</v>
      </c>
      <c r="DN200" s="2">
        <f t="shared" si="649"/>
        <v>92.228122689075633</v>
      </c>
      <c r="DO200" s="2">
        <f t="shared" si="649"/>
        <v>102.86359215686275</v>
      </c>
      <c r="DP200" s="2">
        <f t="shared" si="649"/>
        <v>100.89679999999998</v>
      </c>
      <c r="DQ200" s="2">
        <f t="shared" si="649"/>
        <v>100.18554701426025</v>
      </c>
      <c r="DR200" s="2">
        <f t="shared" si="649"/>
        <v>102.54606283422461</v>
      </c>
      <c r="DS200" s="2">
        <f t="shared" si="649"/>
        <v>86.76124008467022</v>
      </c>
      <c r="DT200" s="2">
        <f t="shared" si="649"/>
        <v>103.0867133064516</v>
      </c>
      <c r="DU200" s="2">
        <f t="shared" si="649"/>
        <v>105.18520967741937</v>
      </c>
      <c r="DV200" s="2">
        <f t="shared" si="649"/>
        <v>95.2755564516129</v>
      </c>
      <c r="DW200" s="2">
        <f t="shared" si="649"/>
        <v>109.35533302785926</v>
      </c>
      <c r="DX200" s="2">
        <f t="shared" si="649"/>
        <v>104.34478823529415</v>
      </c>
      <c r="DY200" s="2">
        <f t="shared" si="649"/>
        <v>78.602000821018066</v>
      </c>
      <c r="EA200" s="2">
        <f t="shared" si="459"/>
        <v>52.635600000000025</v>
      </c>
      <c r="EB200" s="2">
        <f t="shared" si="491"/>
        <v>51.177143598506419</v>
      </c>
      <c r="EC200" s="2">
        <f t="shared" si="492"/>
        <v>51.160415192058707</v>
      </c>
      <c r="ED200" s="2">
        <f t="shared" si="493"/>
        <v>52.393747241520231</v>
      </c>
      <c r="EE200" s="2">
        <f t="shared" si="494"/>
        <v>51.849963821719413</v>
      </c>
      <c r="EF200" s="2">
        <f t="shared" si="495"/>
        <v>51.594095299120411</v>
      </c>
      <c r="EG200" s="2">
        <f t="shared" si="496"/>
        <v>53.643819961427184</v>
      </c>
      <c r="EH200" s="2">
        <f t="shared" si="497"/>
        <v>56.54170545657017</v>
      </c>
      <c r="EI200" s="2">
        <f t="shared" si="498"/>
        <v>51.345669148441146</v>
      </c>
      <c r="EJ200" s="2">
        <f t="shared" si="499"/>
        <v>50.473606681514475</v>
      </c>
      <c r="EK200" s="2">
        <f t="shared" si="500"/>
        <v>50.511372005234541</v>
      </c>
      <c r="EL200" s="2">
        <f t="shared" si="501"/>
        <v>49.652706889352814</v>
      </c>
      <c r="EM200" s="2">
        <f t="shared" si="502"/>
        <v>49.224150417536535</v>
      </c>
      <c r="EN200" s="2">
        <f t="shared" si="503"/>
        <v>48.835718391529056</v>
      </c>
      <c r="EO200" s="2">
        <f t="shared" si="504"/>
        <v>52.031514331422471</v>
      </c>
      <c r="EQ200" s="2">
        <f t="shared" si="505"/>
        <v>55.293218873452645</v>
      </c>
      <c r="ER200" s="2">
        <f t="shared" si="650"/>
        <v>54.809092606539011</v>
      </c>
      <c r="ES200" s="2">
        <f t="shared" si="650"/>
        <v>54.463292842443877</v>
      </c>
      <c r="ET200" s="2">
        <f t="shared" si="650"/>
        <v>54.216336526240525</v>
      </c>
      <c r="EU200" s="2">
        <f t="shared" si="650"/>
        <v>54.941902008790379</v>
      </c>
      <c r="EV200" s="2">
        <f t="shared" si="650"/>
        <v>54.927617393751056</v>
      </c>
      <c r="EW200" s="2">
        <f t="shared" si="650"/>
        <v>55.112812665149377</v>
      </c>
      <c r="EX200" s="2">
        <f t="shared" si="650"/>
        <v>54.769072313201505</v>
      </c>
      <c r="EY200" s="2">
        <f t="shared" si="650"/>
        <v>54.016188924369366</v>
      </c>
      <c r="EZ200" s="2">
        <f t="shared" si="650"/>
        <v>54.769852506963794</v>
      </c>
      <c r="FA200" s="2">
        <f t="shared" si="650"/>
        <v>53.182144870424395</v>
      </c>
      <c r="FB200" s="2">
        <f t="shared" si="650"/>
        <v>49.665202461860019</v>
      </c>
      <c r="FC200" s="2">
        <f t="shared" si="650"/>
        <v>49.318821417344544</v>
      </c>
      <c r="FD200" s="2">
        <f t="shared" si="650"/>
        <v>49.126069882412878</v>
      </c>
      <c r="FE200" s="2">
        <f t="shared" si="650"/>
        <v>48.368502047882558</v>
      </c>
      <c r="FG200" s="2">
        <f t="shared" si="507"/>
        <v>0.99999999998304689</v>
      </c>
      <c r="FH200" s="2">
        <f t="shared" si="651"/>
        <v>0.99999999998518696</v>
      </c>
      <c r="FI200" s="2">
        <f t="shared" si="651"/>
        <v>0.99999999998230271</v>
      </c>
      <c r="FJ200" s="2">
        <f t="shared" si="651"/>
        <v>0.99999999998700484</v>
      </c>
      <c r="FK200" s="2">
        <f t="shared" si="651"/>
        <v>0.9999999999884156</v>
      </c>
      <c r="FL200" s="2">
        <f t="shared" si="651"/>
        <v>0.9999999999907786</v>
      </c>
      <c r="FM200" s="2">
        <f t="shared" si="651"/>
        <v>0.99999999999285993</v>
      </c>
      <c r="FN200" s="2">
        <f t="shared" si="651"/>
        <v>0.99999999999264244</v>
      </c>
      <c r="FO200" s="2">
        <f t="shared" si="651"/>
        <v>0.99999999999342959</v>
      </c>
      <c r="FP200" s="2">
        <f t="shared" si="651"/>
        <v>0.99999999999399691</v>
      </c>
      <c r="FQ200" s="2">
        <f t="shared" si="651"/>
        <v>0.99999999999386868</v>
      </c>
      <c r="FR200" s="2">
        <f t="shared" si="651"/>
        <v>0.99999999999354527</v>
      </c>
      <c r="FS200" s="2">
        <f t="shared" si="651"/>
        <v>0.99999999989541855</v>
      </c>
      <c r="FT200" s="2">
        <f t="shared" si="651"/>
        <v>0.99999999960153108</v>
      </c>
      <c r="FU200" s="2">
        <f t="shared" si="651"/>
        <v>0.9999999986910183</v>
      </c>
      <c r="FW200" s="2">
        <f t="shared" si="540"/>
        <v>0.99881771625375571</v>
      </c>
      <c r="FX200" s="2">
        <f t="shared" si="592"/>
        <v>0.99939967249008776</v>
      </c>
      <c r="FY200" s="2">
        <f t="shared" si="593"/>
        <v>0.99941262084404126</v>
      </c>
      <c r="FZ200" s="2">
        <f t="shared" si="594"/>
        <v>0.99968589472080382</v>
      </c>
      <c r="GA200" s="2">
        <f t="shared" si="595"/>
        <v>0.9997594045381204</v>
      </c>
      <c r="GB200" s="2">
        <f t="shared" si="596"/>
        <v>0.99976541120389084</v>
      </c>
      <c r="GC200" s="2">
        <f t="shared" si="597"/>
        <v>0.99981588110847075</v>
      </c>
      <c r="GD200" s="2">
        <f t="shared" si="598"/>
        <v>0.99985728690318132</v>
      </c>
      <c r="GE200" s="2">
        <f t="shared" si="599"/>
        <v>0.99989798827621312</v>
      </c>
      <c r="GF200" s="2">
        <f t="shared" si="600"/>
        <v>0.99990228366253375</v>
      </c>
      <c r="GG200" s="2">
        <f t="shared" si="601"/>
        <v>0.99988611837700547</v>
      </c>
      <c r="GH200" s="2">
        <f t="shared" si="602"/>
        <v>0.99984006354427968</v>
      </c>
      <c r="GI200" s="2">
        <f t="shared" si="603"/>
        <v>0.99929756636232692</v>
      </c>
      <c r="GJ200" s="2">
        <f t="shared" si="604"/>
        <v>0.9991377267661119</v>
      </c>
      <c r="GK200" s="2">
        <f t="shared" si="605"/>
        <v>0.99850842994043765</v>
      </c>
      <c r="GM200" s="107">
        <f t="shared" si="541"/>
        <v>0</v>
      </c>
      <c r="GN200" s="107">
        <f t="shared" si="606"/>
        <v>0</v>
      </c>
      <c r="GO200" s="107">
        <f t="shared" si="607"/>
        <v>0</v>
      </c>
      <c r="GP200" s="107">
        <f t="shared" si="608"/>
        <v>0</v>
      </c>
      <c r="GQ200" s="107">
        <f t="shared" si="609"/>
        <v>0</v>
      </c>
      <c r="GR200" s="107">
        <f t="shared" si="610"/>
        <v>0</v>
      </c>
      <c r="GS200" s="107">
        <f t="shared" si="611"/>
        <v>0</v>
      </c>
      <c r="GT200" s="107">
        <f t="shared" si="612"/>
        <v>0</v>
      </c>
      <c r="GU200" s="107">
        <f t="shared" si="613"/>
        <v>0</v>
      </c>
      <c r="GV200" s="107">
        <f t="shared" si="614"/>
        <v>0</v>
      </c>
      <c r="GW200" s="107">
        <f t="shared" si="615"/>
        <v>0</v>
      </c>
      <c r="GX200" s="107">
        <f t="shared" si="616"/>
        <v>0</v>
      </c>
      <c r="GY200" s="107">
        <f t="shared" si="617"/>
        <v>0</v>
      </c>
      <c r="GZ200" s="107">
        <f t="shared" si="618"/>
        <v>0</v>
      </c>
      <c r="HA200" s="107">
        <f t="shared" si="619"/>
        <v>0</v>
      </c>
      <c r="HC200" s="107">
        <f t="shared" si="542"/>
        <v>1.1190978218935477E-302</v>
      </c>
      <c r="HD200" s="107">
        <f t="shared" si="620"/>
        <v>0</v>
      </c>
      <c r="HE200" s="107">
        <f t="shared" si="621"/>
        <v>0</v>
      </c>
      <c r="HF200" s="107">
        <f t="shared" si="622"/>
        <v>0</v>
      </c>
      <c r="HG200" s="107">
        <f t="shared" si="623"/>
        <v>0</v>
      </c>
      <c r="HH200" s="107">
        <f t="shared" si="624"/>
        <v>0</v>
      </c>
      <c r="HI200" s="107">
        <f t="shared" si="625"/>
        <v>0</v>
      </c>
      <c r="HJ200" s="107">
        <f t="shared" si="626"/>
        <v>0</v>
      </c>
      <c r="HK200" s="107">
        <f t="shared" si="627"/>
        <v>0</v>
      </c>
      <c r="HL200" s="107">
        <f t="shared" si="628"/>
        <v>0</v>
      </c>
      <c r="HM200" s="107">
        <f t="shared" si="629"/>
        <v>0</v>
      </c>
      <c r="HN200" s="107">
        <f t="shared" si="630"/>
        <v>0</v>
      </c>
      <c r="HO200" s="107">
        <f t="shared" si="631"/>
        <v>0</v>
      </c>
      <c r="HP200" s="107">
        <f t="shared" si="632"/>
        <v>0</v>
      </c>
      <c r="HQ200" s="107">
        <f t="shared" si="633"/>
        <v>0</v>
      </c>
      <c r="HS200" s="107">
        <f t="shared" si="543"/>
        <v>6.5911794227540121E-82</v>
      </c>
      <c r="HT200" s="107">
        <f t="shared" si="634"/>
        <v>5.7507338956210526E-114</v>
      </c>
      <c r="HU200" s="107">
        <f t="shared" si="635"/>
        <v>2.6065349015462916E-112</v>
      </c>
      <c r="HV200" s="107">
        <f t="shared" si="636"/>
        <v>7.9548302253628594E-146</v>
      </c>
      <c r="HW200" s="107">
        <f t="shared" si="637"/>
        <v>7.5781054074986129E-153</v>
      </c>
      <c r="HX200" s="107">
        <f t="shared" si="638"/>
        <v>1.0102271552356089E-159</v>
      </c>
      <c r="HY200" s="107">
        <f t="shared" si="639"/>
        <v>9.7241582818281681E-175</v>
      </c>
      <c r="HZ200" s="107">
        <f t="shared" si="640"/>
        <v>1.3910564204911548E-184</v>
      </c>
      <c r="IA200" s="107">
        <f t="shared" si="641"/>
        <v>2.9254808904773005E-186</v>
      </c>
      <c r="IB200" s="107">
        <f t="shared" si="642"/>
        <v>4.2292712252659116E-208</v>
      </c>
      <c r="IC200" s="107">
        <f t="shared" si="643"/>
        <v>6.6261958926239033E-205</v>
      </c>
      <c r="ID200" s="107">
        <f t="shared" si="644"/>
        <v>3.8043099547688214E-184</v>
      </c>
      <c r="IE200" s="107">
        <f t="shared" si="645"/>
        <v>9.0221966692310897E-163</v>
      </c>
      <c r="IF200" s="107">
        <f t="shared" si="646"/>
        <v>2.818749385576316E-167</v>
      </c>
      <c r="IG200" s="107">
        <f t="shared" si="647"/>
        <v>3.4673357124614835E-218</v>
      </c>
      <c r="II200" s="107">
        <f t="shared" si="544"/>
        <v>4.6967220746295395E-18</v>
      </c>
      <c r="IJ200" s="107">
        <f t="shared" si="545"/>
        <v>1.9216649750590994E-27</v>
      </c>
      <c r="IK200" s="107">
        <f t="shared" si="546"/>
        <v>2.2125352206099541E-27</v>
      </c>
      <c r="IL200" s="107">
        <f t="shared" si="547"/>
        <v>6.2121630239468492E-38</v>
      </c>
      <c r="IM200" s="107">
        <f t="shared" si="548"/>
        <v>4.5115894503824131E-41</v>
      </c>
      <c r="IN200" s="107">
        <f t="shared" si="549"/>
        <v>2.1232751066389623E-42</v>
      </c>
      <c r="IO200" s="107">
        <f t="shared" si="550"/>
        <v>5.5150994758978248E-47</v>
      </c>
      <c r="IP200" s="107">
        <f t="shared" si="551"/>
        <v>3.1038509972745565E-51</v>
      </c>
      <c r="IQ200" s="107">
        <f t="shared" si="552"/>
        <v>1.011207840028034E-53</v>
      </c>
      <c r="IR200" s="107">
        <f t="shared" si="553"/>
        <v>4.8831454991780188E-60</v>
      </c>
      <c r="IS200" s="107">
        <f t="shared" si="554"/>
        <v>4.0411114053465996E-58</v>
      </c>
      <c r="IT200" s="107">
        <f t="shared" si="555"/>
        <v>1.7487563166713498E-50</v>
      </c>
      <c r="IU200" s="107">
        <f t="shared" si="556"/>
        <v>1.6652357191202586E-41</v>
      </c>
      <c r="IV200" s="107">
        <f t="shared" si="557"/>
        <v>4.4427785409586245E-44</v>
      </c>
      <c r="IW200" s="107">
        <f t="shared" si="558"/>
        <v>2.5477816355325049E-75</v>
      </c>
      <c r="IY200" s="107">
        <f t="shared" si="559"/>
        <v>4.6967220746295395E-18</v>
      </c>
      <c r="IZ200" s="107">
        <f t="shared" si="560"/>
        <v>1.9216649750590994E-27</v>
      </c>
      <c r="JA200" s="107">
        <f t="shared" si="561"/>
        <v>2.2125352206099541E-27</v>
      </c>
      <c r="JB200" s="107">
        <f t="shared" si="562"/>
        <v>6.2121630239468492E-38</v>
      </c>
      <c r="JC200" s="107">
        <f t="shared" si="563"/>
        <v>4.5115894503824131E-41</v>
      </c>
      <c r="JD200" s="107">
        <f t="shared" si="564"/>
        <v>2.1232751066389623E-42</v>
      </c>
      <c r="JE200" s="107">
        <f t="shared" si="565"/>
        <v>5.5150994758978248E-47</v>
      </c>
      <c r="JF200" s="107">
        <f t="shared" si="566"/>
        <v>3.1038509972745565E-51</v>
      </c>
      <c r="JG200" s="107">
        <f t="shared" si="567"/>
        <v>1.011207840028034E-53</v>
      </c>
      <c r="JH200" s="107">
        <f t="shared" si="568"/>
        <v>4.8831454991780188E-60</v>
      </c>
      <c r="JI200" s="107">
        <f t="shared" si="569"/>
        <v>4.0411114053465996E-58</v>
      </c>
      <c r="JJ200" s="107">
        <f t="shared" si="570"/>
        <v>1.7487563166713498E-50</v>
      </c>
      <c r="JK200" s="107">
        <f t="shared" si="571"/>
        <v>1.6652357191202586E-41</v>
      </c>
      <c r="JL200" s="107">
        <f t="shared" si="572"/>
        <v>4.4427785409586245E-44</v>
      </c>
      <c r="JM200" s="107">
        <f t="shared" si="573"/>
        <v>2.5477816355325049E-75</v>
      </c>
    </row>
    <row r="201" spans="2:273" x14ac:dyDescent="0.25">
      <c r="B201" s="2">
        <v>173</v>
      </c>
      <c r="C201" s="37">
        <v>55.366999999999997</v>
      </c>
      <c r="D201" s="37">
        <v>55.417000000000002</v>
      </c>
      <c r="E201" s="37">
        <v>53.683</v>
      </c>
      <c r="F201" s="37">
        <v>55.65</v>
      </c>
      <c r="G201" s="37">
        <v>55.582999999999998</v>
      </c>
      <c r="H201" s="37">
        <v>55.283000000000001</v>
      </c>
      <c r="I201" s="37">
        <v>55.95</v>
      </c>
      <c r="J201" s="37">
        <v>55.75</v>
      </c>
      <c r="K201" s="37">
        <v>55.232999999999997</v>
      </c>
      <c r="L201" s="37">
        <v>55.767000000000003</v>
      </c>
      <c r="M201" s="37">
        <v>52.966999999999999</v>
      </c>
      <c r="N201" s="37">
        <v>50.65</v>
      </c>
      <c r="O201" s="37">
        <v>49.982999999999997</v>
      </c>
      <c r="P201" s="37">
        <v>49.433</v>
      </c>
      <c r="Q201" s="37">
        <v>49.1</v>
      </c>
      <c r="S201" s="4">
        <f t="shared" si="460"/>
        <v>55.202894794369094</v>
      </c>
      <c r="T201" s="4">
        <f t="shared" si="461"/>
        <v>54.69604843066768</v>
      </c>
      <c r="U201" s="4">
        <f t="shared" si="462"/>
        <v>54.348828494835246</v>
      </c>
      <c r="V201" s="4" t="e">
        <f t="shared" si="463"/>
        <v>#N/A</v>
      </c>
      <c r="W201" s="4" t="e">
        <f t="shared" si="464"/>
        <v>#N/A</v>
      </c>
      <c r="X201" s="4" t="e">
        <f t="shared" si="465"/>
        <v>#N/A</v>
      </c>
      <c r="Y201" s="4" t="e">
        <f t="shared" si="466"/>
        <v>#N/A</v>
      </c>
      <c r="Z201" s="4" t="e">
        <f t="shared" si="467"/>
        <v>#N/A</v>
      </c>
      <c r="AA201" s="4" t="e">
        <f t="shared" si="468"/>
        <v>#N/A</v>
      </c>
      <c r="AB201" s="4" t="e">
        <f t="shared" si="469"/>
        <v>#N/A</v>
      </c>
      <c r="AC201" s="4" t="e">
        <f t="shared" si="470"/>
        <v>#N/A</v>
      </c>
      <c r="AD201" s="4" t="e">
        <f t="shared" si="471"/>
        <v>#N/A</v>
      </c>
      <c r="AE201" s="4" t="e">
        <f t="shared" si="472"/>
        <v>#N/A</v>
      </c>
      <c r="AF201" s="4" t="e">
        <f t="shared" si="473"/>
        <v>#N/A</v>
      </c>
      <c r="AG201" s="4">
        <f t="shared" si="474"/>
        <v>48.23566341942243</v>
      </c>
      <c r="AI201" s="4">
        <f t="shared" si="475"/>
        <v>0.16410520563090358</v>
      </c>
      <c r="AJ201" s="4">
        <f t="shared" si="476"/>
        <v>0.72095156933232118</v>
      </c>
      <c r="AK201" s="4">
        <f t="shared" si="477"/>
        <v>-0.66582849483524598</v>
      </c>
      <c r="AL201" s="4">
        <f t="shared" si="478"/>
        <v>0</v>
      </c>
      <c r="AM201" s="4">
        <f t="shared" si="479"/>
        <v>0</v>
      </c>
      <c r="AN201" s="4">
        <f t="shared" si="480"/>
        <v>0</v>
      </c>
      <c r="AO201" s="4">
        <f t="shared" si="481"/>
        <v>0</v>
      </c>
      <c r="AP201" s="4">
        <f t="shared" si="482"/>
        <v>0</v>
      </c>
      <c r="AQ201" s="4">
        <f t="shared" si="483"/>
        <v>0</v>
      </c>
      <c r="AR201" s="4">
        <f t="shared" si="484"/>
        <v>0</v>
      </c>
      <c r="AS201" s="4">
        <f t="shared" si="485"/>
        <v>0</v>
      </c>
      <c r="AT201" s="4">
        <f t="shared" si="486"/>
        <v>0</v>
      </c>
      <c r="AU201" s="4">
        <f t="shared" si="487"/>
        <v>0</v>
      </c>
      <c r="AV201" s="4">
        <f t="shared" si="648"/>
        <v>0</v>
      </c>
      <c r="AW201" s="4">
        <f t="shared" si="648"/>
        <v>0.86433658057757157</v>
      </c>
      <c r="AY201" s="2">
        <f t="shared" si="509"/>
        <v>55.202894794369094</v>
      </c>
      <c r="AZ201" s="2">
        <f t="shared" si="575"/>
        <v>54.69604843066768</v>
      </c>
      <c r="BA201" s="2">
        <f t="shared" si="576"/>
        <v>54.348828494835246</v>
      </c>
      <c r="BB201" s="2" t="e">
        <f t="shared" si="577"/>
        <v>#N/A</v>
      </c>
      <c r="BC201" s="2" t="e">
        <f t="shared" si="578"/>
        <v>#N/A</v>
      </c>
      <c r="BD201" s="2" t="e">
        <f t="shared" si="579"/>
        <v>#N/A</v>
      </c>
      <c r="BE201" s="2" t="e">
        <f t="shared" si="580"/>
        <v>#N/A</v>
      </c>
      <c r="BF201" s="2" t="e">
        <f t="shared" si="581"/>
        <v>#N/A</v>
      </c>
      <c r="BG201" s="2" t="e">
        <f t="shared" si="582"/>
        <v>#N/A</v>
      </c>
      <c r="BH201" s="2" t="e">
        <f t="shared" si="583"/>
        <v>#N/A</v>
      </c>
      <c r="BI201" s="2" t="e">
        <f t="shared" si="584"/>
        <v>#N/A</v>
      </c>
      <c r="BJ201" s="2" t="e">
        <f t="shared" si="585"/>
        <v>#N/A</v>
      </c>
      <c r="BK201" s="2" t="e">
        <f t="shared" si="586"/>
        <v>#N/A</v>
      </c>
      <c r="BL201" s="2" t="e">
        <f t="shared" si="587"/>
        <v>#N/A</v>
      </c>
      <c r="BM201" s="2">
        <f t="shared" si="588"/>
        <v>48.23566341942243</v>
      </c>
      <c r="BO201" s="2" t="str">
        <f t="shared" si="652"/>
        <v/>
      </c>
      <c r="BP201" s="2" t="str">
        <f t="shared" si="653"/>
        <v/>
      </c>
      <c r="BQ201" s="2" t="str">
        <f t="shared" si="654"/>
        <v/>
      </c>
      <c r="BR201" s="2" t="str">
        <f t="shared" si="655"/>
        <v/>
      </c>
      <c r="BS201" s="2" t="str">
        <f t="shared" si="656"/>
        <v/>
      </c>
      <c r="BT201" s="2" t="str">
        <f t="shared" si="657"/>
        <v/>
      </c>
      <c r="BU201" s="2" t="str">
        <f t="shared" si="658"/>
        <v/>
      </c>
      <c r="BV201" s="2" t="str">
        <f t="shared" si="659"/>
        <v/>
      </c>
      <c r="BW201" s="2" t="str">
        <f t="shared" si="660"/>
        <v/>
      </c>
      <c r="BX201" s="2" t="str">
        <f t="shared" si="661"/>
        <v/>
      </c>
      <c r="BY201" s="2" t="str">
        <f t="shared" si="662"/>
        <v/>
      </c>
      <c r="BZ201" s="2" t="str">
        <f t="shared" si="663"/>
        <v/>
      </c>
      <c r="CA201" s="2" t="str">
        <f t="shared" si="664"/>
        <v/>
      </c>
      <c r="CB201" s="2" t="str">
        <f t="shared" si="665"/>
        <v/>
      </c>
      <c r="CC201" s="2" t="str">
        <f t="shared" si="666"/>
        <v/>
      </c>
      <c r="CE201" s="2" t="str">
        <f t="shared" si="510"/>
        <v/>
      </c>
      <c r="CF201" s="2" t="str">
        <f t="shared" si="511"/>
        <v/>
      </c>
      <c r="CG201" s="2" t="str">
        <f t="shared" si="512"/>
        <v/>
      </c>
      <c r="CH201" s="2" t="str">
        <f t="shared" si="513"/>
        <v/>
      </c>
      <c r="CI201" s="2" t="str">
        <f t="shared" si="514"/>
        <v/>
      </c>
      <c r="CJ201" s="2" t="str">
        <f t="shared" si="515"/>
        <v/>
      </c>
      <c r="CK201" s="2" t="str">
        <f t="shared" si="516"/>
        <v/>
      </c>
      <c r="CL201" s="2" t="str">
        <f t="shared" si="517"/>
        <v/>
      </c>
      <c r="CM201" s="2" t="str">
        <f t="shared" si="518"/>
        <v/>
      </c>
      <c r="CN201" s="2" t="str">
        <f t="shared" si="519"/>
        <v/>
      </c>
      <c r="CO201" s="2" t="str">
        <f t="shared" si="520"/>
        <v/>
      </c>
      <c r="CP201" s="2" t="str">
        <f t="shared" si="521"/>
        <v/>
      </c>
      <c r="CQ201" s="2" t="str">
        <f t="shared" si="522"/>
        <v/>
      </c>
      <c r="CR201" s="2" t="str">
        <f t="shared" si="523"/>
        <v/>
      </c>
      <c r="CS201" s="2" t="str">
        <f t="shared" si="524"/>
        <v/>
      </c>
      <c r="CU201" s="2">
        <f t="shared" si="525"/>
        <v>55.366999999999997</v>
      </c>
      <c r="CV201" s="2">
        <f t="shared" si="526"/>
        <v>55.417000000000002</v>
      </c>
      <c r="CW201" s="2">
        <f t="shared" si="527"/>
        <v>53.683</v>
      </c>
      <c r="CX201" s="2" t="str">
        <f t="shared" si="528"/>
        <v/>
      </c>
      <c r="CY201" s="2" t="str">
        <f t="shared" si="529"/>
        <v/>
      </c>
      <c r="CZ201" s="2" t="str">
        <f t="shared" si="530"/>
        <v/>
      </c>
      <c r="DA201" s="2" t="str">
        <f t="shared" si="531"/>
        <v/>
      </c>
      <c r="DB201" s="2" t="str">
        <f t="shared" si="532"/>
        <v/>
      </c>
      <c r="DC201" s="2" t="str">
        <f t="shared" si="533"/>
        <v/>
      </c>
      <c r="DD201" s="2" t="str">
        <f t="shared" si="534"/>
        <v/>
      </c>
      <c r="DE201" s="2" t="str">
        <f t="shared" si="535"/>
        <v/>
      </c>
      <c r="DF201" s="2" t="str">
        <f t="shared" si="536"/>
        <v/>
      </c>
      <c r="DG201" s="2" t="str">
        <f t="shared" si="537"/>
        <v/>
      </c>
      <c r="DH201" s="2" t="str">
        <f t="shared" si="538"/>
        <v/>
      </c>
      <c r="DI201" s="2">
        <f t="shared" si="539"/>
        <v>49.1</v>
      </c>
      <c r="DK201" s="2">
        <f t="shared" si="489"/>
        <v>93.396248933143653</v>
      </c>
      <c r="DL201" s="2">
        <f t="shared" si="649"/>
        <v>98.881596345333193</v>
      </c>
      <c r="DM201" s="2">
        <f t="shared" si="649"/>
        <v>93.821579603895401</v>
      </c>
      <c r="DN201" s="2">
        <f t="shared" si="649"/>
        <v>92.366778151260505</v>
      </c>
      <c r="DO201" s="2">
        <f t="shared" si="649"/>
        <v>103.05905658263306</v>
      </c>
      <c r="DP201" s="2">
        <f t="shared" si="649"/>
        <v>101.06977647058822</v>
      </c>
      <c r="DQ201" s="2">
        <f t="shared" si="649"/>
        <v>100.34839795008914</v>
      </c>
      <c r="DR201" s="2">
        <f t="shared" si="649"/>
        <v>102.73414004010695</v>
      </c>
      <c r="DS201" s="2">
        <f t="shared" si="649"/>
        <v>86.85096368092691</v>
      </c>
      <c r="DT201" s="2">
        <f t="shared" si="649"/>
        <v>103.28390161290322</v>
      </c>
      <c r="DU201" s="2">
        <f t="shared" si="649"/>
        <v>105.39006451612904</v>
      </c>
      <c r="DV201" s="2">
        <f t="shared" si="649"/>
        <v>95.441792521994131</v>
      </c>
      <c r="DW201" s="2">
        <f t="shared" si="649"/>
        <v>109.61404050586512</v>
      </c>
      <c r="DX201" s="2">
        <f t="shared" si="649"/>
        <v>104.57401176470592</v>
      </c>
      <c r="DY201" s="2">
        <f t="shared" si="649"/>
        <v>78.689391625615769</v>
      </c>
      <c r="EA201" s="2">
        <f t="shared" si="459"/>
        <v>52.505500000000026</v>
      </c>
      <c r="EB201" s="2">
        <f t="shared" si="491"/>
        <v>51.014917726726154</v>
      </c>
      <c r="EC201" s="2">
        <f t="shared" si="492"/>
        <v>51.001625377643521</v>
      </c>
      <c r="ED201" s="2">
        <f t="shared" si="493"/>
        <v>52.250279117286468</v>
      </c>
      <c r="EE201" s="2">
        <f t="shared" si="494"/>
        <v>51.688661714427809</v>
      </c>
      <c r="EF201" s="2">
        <f t="shared" si="495"/>
        <v>51.42773644201084</v>
      </c>
      <c r="EG201" s="2">
        <f t="shared" si="496"/>
        <v>53.500124783027957</v>
      </c>
      <c r="EH201" s="2">
        <f t="shared" si="497"/>
        <v>56.437850779510029</v>
      </c>
      <c r="EI201" s="2">
        <f t="shared" si="498"/>
        <v>51.183529781293643</v>
      </c>
      <c r="EJ201" s="2">
        <f t="shared" si="499"/>
        <v>50.308566592427617</v>
      </c>
      <c r="EK201" s="2">
        <f t="shared" si="500"/>
        <v>50.354598483323258</v>
      </c>
      <c r="EL201" s="2">
        <f t="shared" si="501"/>
        <v>49.51600198329853</v>
      </c>
      <c r="EM201" s="2">
        <f t="shared" si="502"/>
        <v>49.084005636743214</v>
      </c>
      <c r="EN201" s="2">
        <f t="shared" si="503"/>
        <v>48.689100264717013</v>
      </c>
      <c r="EO201" s="2">
        <f t="shared" si="504"/>
        <v>51.936123983468867</v>
      </c>
      <c r="EQ201" s="2">
        <f t="shared" si="505"/>
        <v>55.205430973372493</v>
      </c>
      <c r="ER201" s="2">
        <f t="shared" si="650"/>
        <v>54.697804857815889</v>
      </c>
      <c r="ES201" s="2">
        <f t="shared" si="650"/>
        <v>54.35039112283274</v>
      </c>
      <c r="ET201" s="2">
        <f t="shared" si="650"/>
        <v>54.098461108131403</v>
      </c>
      <c r="EU201" s="2">
        <f t="shared" si="650"/>
        <v>54.822678916902809</v>
      </c>
      <c r="EV201" s="2">
        <f t="shared" si="650"/>
        <v>54.806642372068353</v>
      </c>
      <c r="EW201" s="2">
        <f t="shared" si="650"/>
        <v>54.989505591315918</v>
      </c>
      <c r="EX201" s="2">
        <f t="shared" si="650"/>
        <v>54.642649213740775</v>
      </c>
      <c r="EY201" s="2">
        <f t="shared" si="650"/>
        <v>53.889653193081088</v>
      </c>
      <c r="EZ201" s="2">
        <f t="shared" si="650"/>
        <v>54.660447013308577</v>
      </c>
      <c r="FA201" s="2">
        <f t="shared" si="650"/>
        <v>53.059534596827767</v>
      </c>
      <c r="FB201" s="2">
        <f t="shared" si="650"/>
        <v>49.530084327413888</v>
      </c>
      <c r="FC201" s="2">
        <f t="shared" si="650"/>
        <v>49.181213791534532</v>
      </c>
      <c r="FD201" s="2">
        <f t="shared" si="650"/>
        <v>48.984272089109368</v>
      </c>
      <c r="FE201" s="2">
        <f t="shared" si="650"/>
        <v>48.231032924849671</v>
      </c>
      <c r="FG201" s="2">
        <f t="shared" si="507"/>
        <v>0.99999999998653366</v>
      </c>
      <c r="FH201" s="2">
        <f t="shared" si="651"/>
        <v>0.99999999998823352</v>
      </c>
      <c r="FI201" s="2">
        <f t="shared" si="651"/>
        <v>0.99999999998594258</v>
      </c>
      <c r="FJ201" s="2">
        <f t="shared" si="651"/>
        <v>0.99999999998967759</v>
      </c>
      <c r="FK201" s="2">
        <f t="shared" si="651"/>
        <v>0.99999999999079814</v>
      </c>
      <c r="FL201" s="2">
        <f t="shared" si="651"/>
        <v>0.99999999999267519</v>
      </c>
      <c r="FM201" s="2">
        <f t="shared" si="651"/>
        <v>0.99999999999432843</v>
      </c>
      <c r="FN201" s="2">
        <f t="shared" si="651"/>
        <v>0.99999999999415567</v>
      </c>
      <c r="FO201" s="2">
        <f t="shared" si="651"/>
        <v>0.99999999999478095</v>
      </c>
      <c r="FP201" s="2">
        <f t="shared" si="651"/>
        <v>0.99999999999523159</v>
      </c>
      <c r="FQ201" s="2">
        <f t="shared" si="651"/>
        <v>0.99999999999512978</v>
      </c>
      <c r="FR201" s="2">
        <f t="shared" si="651"/>
        <v>0.99999999999487288</v>
      </c>
      <c r="FS201" s="2">
        <f t="shared" si="651"/>
        <v>0.99999999991517075</v>
      </c>
      <c r="FT201" s="2">
        <f t="shared" si="651"/>
        <v>0.99999999967110209</v>
      </c>
      <c r="FU201" s="2">
        <f t="shared" si="651"/>
        <v>0.99999999890349534</v>
      </c>
      <c r="FW201" s="2">
        <f t="shared" si="540"/>
        <v>0.99906065022437063</v>
      </c>
      <c r="FX201" s="2">
        <f t="shared" si="592"/>
        <v>0.99952308402377976</v>
      </c>
      <c r="FY201" s="2">
        <f t="shared" si="593"/>
        <v>0.99953337177983437</v>
      </c>
      <c r="FZ201" s="2">
        <f t="shared" si="594"/>
        <v>0.99975048118849774</v>
      </c>
      <c r="GA201" s="2">
        <f t="shared" si="595"/>
        <v>0.9998088787740983</v>
      </c>
      <c r="GB201" s="2">
        <f t="shared" si="596"/>
        <v>0.99981365050465565</v>
      </c>
      <c r="GC201" s="2">
        <f t="shared" si="597"/>
        <v>0.99985374362746748</v>
      </c>
      <c r="GD201" s="2">
        <f t="shared" si="598"/>
        <v>0.99988663563025482</v>
      </c>
      <c r="GE201" s="2">
        <f t="shared" si="599"/>
        <v>0.99991896750738607</v>
      </c>
      <c r="GF201" s="2">
        <f t="shared" si="600"/>
        <v>0.99992237959418129</v>
      </c>
      <c r="GG201" s="2">
        <f t="shared" si="601"/>
        <v>0.99990953849262854</v>
      </c>
      <c r="GH201" s="2">
        <f t="shared" si="602"/>
        <v>0.99987295377834873</v>
      </c>
      <c r="GI201" s="2">
        <f t="shared" si="603"/>
        <v>0.99943015882017716</v>
      </c>
      <c r="GJ201" s="2">
        <f t="shared" si="604"/>
        <v>0.99928816889823158</v>
      </c>
      <c r="GK201" s="2">
        <f t="shared" si="605"/>
        <v>0.99875024252726374</v>
      </c>
      <c r="GM201" s="107">
        <f t="shared" si="541"/>
        <v>0</v>
      </c>
      <c r="GN201" s="107">
        <f t="shared" si="606"/>
        <v>0</v>
      </c>
      <c r="GO201" s="107">
        <f t="shared" si="607"/>
        <v>0</v>
      </c>
      <c r="GP201" s="107">
        <f t="shared" si="608"/>
        <v>0</v>
      </c>
      <c r="GQ201" s="107">
        <f t="shared" si="609"/>
        <v>0</v>
      </c>
      <c r="GR201" s="107">
        <f t="shared" si="610"/>
        <v>0</v>
      </c>
      <c r="GS201" s="107">
        <f t="shared" si="611"/>
        <v>0</v>
      </c>
      <c r="GT201" s="107">
        <f t="shared" si="612"/>
        <v>0</v>
      </c>
      <c r="GU201" s="107">
        <f t="shared" si="613"/>
        <v>0</v>
      </c>
      <c r="GV201" s="107">
        <f t="shared" si="614"/>
        <v>0</v>
      </c>
      <c r="GW201" s="107">
        <f t="shared" si="615"/>
        <v>0</v>
      </c>
      <c r="GX201" s="107">
        <f t="shared" si="616"/>
        <v>0</v>
      </c>
      <c r="GY201" s="107">
        <f t="shared" si="617"/>
        <v>0</v>
      </c>
      <c r="GZ201" s="107">
        <f t="shared" si="618"/>
        <v>0</v>
      </c>
      <c r="HA201" s="107">
        <f t="shared" si="619"/>
        <v>0</v>
      </c>
      <c r="HC201" s="107">
        <f t="shared" si="542"/>
        <v>0</v>
      </c>
      <c r="HD201" s="107">
        <f t="shared" si="620"/>
        <v>0</v>
      </c>
      <c r="HE201" s="107">
        <f t="shared" si="621"/>
        <v>0</v>
      </c>
      <c r="HF201" s="107">
        <f t="shared" si="622"/>
        <v>0</v>
      </c>
      <c r="HG201" s="107">
        <f t="shared" si="623"/>
        <v>0</v>
      </c>
      <c r="HH201" s="107">
        <f t="shared" si="624"/>
        <v>0</v>
      </c>
      <c r="HI201" s="107">
        <f t="shared" si="625"/>
        <v>0</v>
      </c>
      <c r="HJ201" s="107">
        <f t="shared" si="626"/>
        <v>0</v>
      </c>
      <c r="HK201" s="107">
        <f t="shared" si="627"/>
        <v>0</v>
      </c>
      <c r="HL201" s="107">
        <f t="shared" si="628"/>
        <v>0</v>
      </c>
      <c r="HM201" s="107">
        <f t="shared" si="629"/>
        <v>0</v>
      </c>
      <c r="HN201" s="107">
        <f t="shared" si="630"/>
        <v>0</v>
      </c>
      <c r="HO201" s="107">
        <f t="shared" si="631"/>
        <v>0</v>
      </c>
      <c r="HP201" s="107">
        <f t="shared" si="632"/>
        <v>0</v>
      </c>
      <c r="HQ201" s="107">
        <f t="shared" si="633"/>
        <v>0</v>
      </c>
      <c r="HS201" s="107">
        <f t="shared" si="543"/>
        <v>7.6326058305576396E-85</v>
      </c>
      <c r="HT201" s="107">
        <f t="shared" si="634"/>
        <v>6.4132361123526609E-118</v>
      </c>
      <c r="HU201" s="107">
        <f t="shared" si="635"/>
        <v>3.2261186732806564E-116</v>
      </c>
      <c r="HV201" s="107">
        <f t="shared" si="636"/>
        <v>1.0398281960256209E-150</v>
      </c>
      <c r="HW201" s="107">
        <f t="shared" si="637"/>
        <v>6.8172790835307042E-158</v>
      </c>
      <c r="HX201" s="107">
        <f t="shared" si="638"/>
        <v>5.9560442425609714E-165</v>
      </c>
      <c r="HY201" s="107">
        <f t="shared" si="639"/>
        <v>2.3921799812792324E-180</v>
      </c>
      <c r="HZ201" s="107">
        <f t="shared" si="640"/>
        <v>1.9326297019770894E-190</v>
      </c>
      <c r="IA201" s="107">
        <f t="shared" si="641"/>
        <v>4.5409186340500952E-192</v>
      </c>
      <c r="IB201" s="107">
        <f t="shared" si="642"/>
        <v>1.4147024232123935E-214</v>
      </c>
      <c r="IC201" s="107">
        <f t="shared" si="643"/>
        <v>2.4874818616988615E-211</v>
      </c>
      <c r="ID201" s="107">
        <f t="shared" si="644"/>
        <v>4.9965474841882009E-190</v>
      </c>
      <c r="IE201" s="107">
        <f t="shared" si="645"/>
        <v>3.0924458805780282E-168</v>
      </c>
      <c r="IF201" s="107">
        <f t="shared" si="646"/>
        <v>1.1440963024994393E-172</v>
      </c>
      <c r="IG201" s="107">
        <f t="shared" si="647"/>
        <v>3.2982711997425722E-225</v>
      </c>
      <c r="II201" s="107">
        <f t="shared" si="544"/>
        <v>3.3540947258311699E-19</v>
      </c>
      <c r="IJ201" s="107">
        <f t="shared" si="545"/>
        <v>4.5484643517631395E-29</v>
      </c>
      <c r="IK201" s="107">
        <f t="shared" si="546"/>
        <v>5.342364316374182E-29</v>
      </c>
      <c r="IL201" s="107">
        <f t="shared" si="547"/>
        <v>4.9718918660502312E-40</v>
      </c>
      <c r="IM201" s="107">
        <f t="shared" si="548"/>
        <v>2.8231032004249104E-43</v>
      </c>
      <c r="IN201" s="107">
        <f t="shared" si="549"/>
        <v>1.1386987267308701E-44</v>
      </c>
      <c r="IO201" s="107">
        <f t="shared" si="550"/>
        <v>1.9416214528974813E-49</v>
      </c>
      <c r="IP201" s="107">
        <f t="shared" si="551"/>
        <v>7.7111723556345863E-54</v>
      </c>
      <c r="IQ201" s="107">
        <f t="shared" si="552"/>
        <v>2.3482559590241691E-56</v>
      </c>
      <c r="IR201" s="107">
        <f t="shared" si="553"/>
        <v>5.6146183952176538E-63</v>
      </c>
      <c r="IS201" s="107">
        <f t="shared" si="554"/>
        <v>5.1888569162401958E-61</v>
      </c>
      <c r="IT201" s="107">
        <f t="shared" si="555"/>
        <v>4.4000361482180257E-53</v>
      </c>
      <c r="IU201" s="107">
        <f t="shared" si="556"/>
        <v>7.8688781781334929E-44</v>
      </c>
      <c r="IV201" s="107">
        <f t="shared" si="557"/>
        <v>2.0628491791063101E-46</v>
      </c>
      <c r="IW201" s="107">
        <f t="shared" si="558"/>
        <v>2.2555193068917432E-79</v>
      </c>
      <c r="IY201" s="107">
        <f t="shared" si="559"/>
        <v>3.3540947258311699E-19</v>
      </c>
      <c r="IZ201" s="107">
        <f t="shared" si="560"/>
        <v>4.5484643517631395E-29</v>
      </c>
      <c r="JA201" s="107">
        <f t="shared" si="561"/>
        <v>5.342364316374182E-29</v>
      </c>
      <c r="JB201" s="107">
        <f t="shared" si="562"/>
        <v>4.9718918660502312E-40</v>
      </c>
      <c r="JC201" s="107">
        <f t="shared" si="563"/>
        <v>2.8231032004249104E-43</v>
      </c>
      <c r="JD201" s="107">
        <f t="shared" si="564"/>
        <v>1.1386987267308701E-44</v>
      </c>
      <c r="JE201" s="107">
        <f t="shared" si="565"/>
        <v>1.9416214528974813E-49</v>
      </c>
      <c r="JF201" s="107">
        <f t="shared" si="566"/>
        <v>7.7111723556345863E-54</v>
      </c>
      <c r="JG201" s="107">
        <f t="shared" si="567"/>
        <v>2.3482559590241691E-56</v>
      </c>
      <c r="JH201" s="107">
        <f t="shared" si="568"/>
        <v>5.6146183952176538E-63</v>
      </c>
      <c r="JI201" s="107">
        <f t="shared" si="569"/>
        <v>5.1888569162401958E-61</v>
      </c>
      <c r="JJ201" s="107">
        <f t="shared" si="570"/>
        <v>4.4000361482180257E-53</v>
      </c>
      <c r="JK201" s="107">
        <f t="shared" si="571"/>
        <v>7.8688781781334929E-44</v>
      </c>
      <c r="JL201" s="107">
        <f t="shared" si="572"/>
        <v>2.0628491791063101E-46</v>
      </c>
      <c r="JM201" s="107">
        <f t="shared" si="573"/>
        <v>2.2555193068917432E-79</v>
      </c>
    </row>
    <row r="202" spans="2:273" x14ac:dyDescent="0.25">
      <c r="B202" s="2">
        <v>174</v>
      </c>
      <c r="C202" s="37">
        <v>55.216999999999999</v>
      </c>
      <c r="D202" s="37">
        <v>56.232999999999997</v>
      </c>
      <c r="E202" s="37">
        <v>54.283000000000001</v>
      </c>
      <c r="F202" s="37">
        <v>54.517000000000003</v>
      </c>
      <c r="G202" s="37">
        <v>55.2</v>
      </c>
      <c r="H202" s="37">
        <v>55.466999999999999</v>
      </c>
      <c r="I202" s="37">
        <v>54.616999999999997</v>
      </c>
      <c r="J202" s="37">
        <v>55.616999999999997</v>
      </c>
      <c r="K202" s="37">
        <v>55.433</v>
      </c>
      <c r="L202" s="37">
        <v>54.267000000000003</v>
      </c>
      <c r="M202" s="37">
        <v>53</v>
      </c>
      <c r="N202" s="37">
        <v>51.017000000000003</v>
      </c>
      <c r="O202" s="37">
        <v>48.933</v>
      </c>
      <c r="P202" s="37">
        <v>49.466999999999999</v>
      </c>
      <c r="Q202" s="37">
        <v>48.9</v>
      </c>
      <c r="S202" s="4">
        <f t="shared" si="460"/>
        <v>55.115596548060282</v>
      </c>
      <c r="T202" s="4">
        <f t="shared" si="461"/>
        <v>54.5851024938843</v>
      </c>
      <c r="U202" s="4">
        <f t="shared" si="462"/>
        <v>54.236231034221277</v>
      </c>
      <c r="V202" s="4" t="e">
        <f t="shared" si="463"/>
        <v>#N/A</v>
      </c>
      <c r="W202" s="4" t="e">
        <f t="shared" si="464"/>
        <v>#N/A</v>
      </c>
      <c r="X202" s="4" t="e">
        <f t="shared" si="465"/>
        <v>#N/A</v>
      </c>
      <c r="Y202" s="4" t="e">
        <f t="shared" si="466"/>
        <v>#N/A</v>
      </c>
      <c r="Z202" s="4" t="e">
        <f t="shared" si="467"/>
        <v>#N/A</v>
      </c>
      <c r="AA202" s="4" t="e">
        <f t="shared" si="468"/>
        <v>#N/A</v>
      </c>
      <c r="AB202" s="4" t="e">
        <f t="shared" si="469"/>
        <v>#N/A</v>
      </c>
      <c r="AC202" s="4" t="e">
        <f t="shared" si="470"/>
        <v>#N/A</v>
      </c>
      <c r="AD202" s="4" t="e">
        <f t="shared" si="471"/>
        <v>#N/A</v>
      </c>
      <c r="AE202" s="4" t="e">
        <f t="shared" si="472"/>
        <v>#N/A</v>
      </c>
      <c r="AF202" s="4" t="e">
        <f t="shared" si="473"/>
        <v>#N/A</v>
      </c>
      <c r="AG202" s="4">
        <f t="shared" si="474"/>
        <v>48.097487511736112</v>
      </c>
      <c r="AI202" s="4">
        <f t="shared" si="475"/>
        <v>0.10140345193971712</v>
      </c>
      <c r="AJ202" s="4">
        <f t="shared" si="476"/>
        <v>1.6478975061156973</v>
      </c>
      <c r="AK202" s="4">
        <f t="shared" si="477"/>
        <v>4.6768965778724692E-2</v>
      </c>
      <c r="AL202" s="4">
        <f t="shared" si="478"/>
        <v>0</v>
      </c>
      <c r="AM202" s="4">
        <f t="shared" si="479"/>
        <v>0</v>
      </c>
      <c r="AN202" s="4">
        <f t="shared" si="480"/>
        <v>0</v>
      </c>
      <c r="AO202" s="4">
        <f t="shared" si="481"/>
        <v>0</v>
      </c>
      <c r="AP202" s="4">
        <f t="shared" si="482"/>
        <v>0</v>
      </c>
      <c r="AQ202" s="4">
        <f t="shared" si="483"/>
        <v>0</v>
      </c>
      <c r="AR202" s="4">
        <f t="shared" si="484"/>
        <v>0</v>
      </c>
      <c r="AS202" s="4">
        <f t="shared" si="485"/>
        <v>0</v>
      </c>
      <c r="AT202" s="4">
        <f t="shared" si="486"/>
        <v>0</v>
      </c>
      <c r="AU202" s="4">
        <f t="shared" si="487"/>
        <v>0</v>
      </c>
      <c r="AV202" s="4">
        <f t="shared" si="648"/>
        <v>0</v>
      </c>
      <c r="AW202" s="4">
        <f t="shared" si="648"/>
        <v>0.80251248826388633</v>
      </c>
      <c r="AY202" s="2">
        <f t="shared" si="509"/>
        <v>55.115596548060282</v>
      </c>
      <c r="AZ202" s="2">
        <f t="shared" si="575"/>
        <v>54.5851024938843</v>
      </c>
      <c r="BA202" s="2">
        <f t="shared" si="576"/>
        <v>54.236231034221277</v>
      </c>
      <c r="BB202" s="2" t="e">
        <f t="shared" si="577"/>
        <v>#N/A</v>
      </c>
      <c r="BC202" s="2" t="e">
        <f t="shared" si="578"/>
        <v>#N/A</v>
      </c>
      <c r="BD202" s="2" t="e">
        <f t="shared" si="579"/>
        <v>#N/A</v>
      </c>
      <c r="BE202" s="2" t="e">
        <f t="shared" si="580"/>
        <v>#N/A</v>
      </c>
      <c r="BF202" s="2" t="e">
        <f t="shared" si="581"/>
        <v>#N/A</v>
      </c>
      <c r="BG202" s="2" t="e">
        <f t="shared" si="582"/>
        <v>#N/A</v>
      </c>
      <c r="BH202" s="2" t="e">
        <f t="shared" si="583"/>
        <v>#N/A</v>
      </c>
      <c r="BI202" s="2" t="e">
        <f t="shared" si="584"/>
        <v>#N/A</v>
      </c>
      <c r="BJ202" s="2" t="e">
        <f t="shared" si="585"/>
        <v>#N/A</v>
      </c>
      <c r="BK202" s="2" t="e">
        <f t="shared" si="586"/>
        <v>#N/A</v>
      </c>
      <c r="BL202" s="2" t="e">
        <f t="shared" si="587"/>
        <v>#N/A</v>
      </c>
      <c r="BM202" s="2">
        <f t="shared" si="588"/>
        <v>48.097487511736112</v>
      </c>
      <c r="BO202" s="2" t="str">
        <f t="shared" si="652"/>
        <v/>
      </c>
      <c r="BP202" s="2" t="str">
        <f t="shared" si="653"/>
        <v/>
      </c>
      <c r="BQ202" s="2" t="str">
        <f t="shared" si="654"/>
        <v/>
      </c>
      <c r="BR202" s="2" t="str">
        <f t="shared" si="655"/>
        <v/>
      </c>
      <c r="BS202" s="2" t="str">
        <f t="shared" si="656"/>
        <v/>
      </c>
      <c r="BT202" s="2" t="str">
        <f t="shared" si="657"/>
        <v/>
      </c>
      <c r="BU202" s="2" t="str">
        <f t="shared" si="658"/>
        <v/>
      </c>
      <c r="BV202" s="2" t="str">
        <f t="shared" si="659"/>
        <v/>
      </c>
      <c r="BW202" s="2" t="str">
        <f t="shared" si="660"/>
        <v/>
      </c>
      <c r="BX202" s="2" t="str">
        <f t="shared" si="661"/>
        <v/>
      </c>
      <c r="BY202" s="2" t="str">
        <f t="shared" si="662"/>
        <v/>
      </c>
      <c r="BZ202" s="2" t="str">
        <f t="shared" si="663"/>
        <v/>
      </c>
      <c r="CA202" s="2" t="str">
        <f t="shared" si="664"/>
        <v/>
      </c>
      <c r="CB202" s="2" t="str">
        <f t="shared" si="665"/>
        <v/>
      </c>
      <c r="CC202" s="2" t="str">
        <f t="shared" si="666"/>
        <v/>
      </c>
      <c r="CE202" s="2" t="str">
        <f t="shared" si="510"/>
        <v/>
      </c>
      <c r="CF202" s="2" t="str">
        <f t="shared" si="511"/>
        <v/>
      </c>
      <c r="CG202" s="2" t="str">
        <f t="shared" si="512"/>
        <v/>
      </c>
      <c r="CH202" s="2" t="str">
        <f t="shared" si="513"/>
        <v/>
      </c>
      <c r="CI202" s="2" t="str">
        <f t="shared" si="514"/>
        <v/>
      </c>
      <c r="CJ202" s="2" t="str">
        <f t="shared" si="515"/>
        <v/>
      </c>
      <c r="CK202" s="2" t="str">
        <f t="shared" si="516"/>
        <v/>
      </c>
      <c r="CL202" s="2" t="str">
        <f t="shared" si="517"/>
        <v/>
      </c>
      <c r="CM202" s="2" t="str">
        <f t="shared" si="518"/>
        <v/>
      </c>
      <c r="CN202" s="2" t="str">
        <f t="shared" si="519"/>
        <v/>
      </c>
      <c r="CO202" s="2" t="str">
        <f t="shared" si="520"/>
        <v/>
      </c>
      <c r="CP202" s="2" t="str">
        <f t="shared" si="521"/>
        <v/>
      </c>
      <c r="CQ202" s="2" t="str">
        <f t="shared" si="522"/>
        <v/>
      </c>
      <c r="CR202" s="2" t="str">
        <f t="shared" si="523"/>
        <v/>
      </c>
      <c r="CS202" s="2" t="str">
        <f t="shared" si="524"/>
        <v/>
      </c>
      <c r="CU202" s="2">
        <f t="shared" si="525"/>
        <v>55.216999999999999</v>
      </c>
      <c r="CV202" s="2">
        <f t="shared" si="526"/>
        <v>56.232999999999997</v>
      </c>
      <c r="CW202" s="2">
        <f t="shared" si="527"/>
        <v>54.283000000000001</v>
      </c>
      <c r="CX202" s="2" t="str">
        <f t="shared" si="528"/>
        <v/>
      </c>
      <c r="CY202" s="2" t="str">
        <f t="shared" si="529"/>
        <v/>
      </c>
      <c r="CZ202" s="2" t="str">
        <f t="shared" si="530"/>
        <v/>
      </c>
      <c r="DA202" s="2" t="str">
        <f t="shared" si="531"/>
        <v/>
      </c>
      <c r="DB202" s="2" t="str">
        <f t="shared" si="532"/>
        <v/>
      </c>
      <c r="DC202" s="2" t="str">
        <f t="shared" si="533"/>
        <v/>
      </c>
      <c r="DD202" s="2" t="str">
        <f t="shared" si="534"/>
        <v/>
      </c>
      <c r="DE202" s="2" t="str">
        <f t="shared" si="535"/>
        <v/>
      </c>
      <c r="DF202" s="2" t="str">
        <f t="shared" si="536"/>
        <v/>
      </c>
      <c r="DG202" s="2" t="str">
        <f t="shared" si="537"/>
        <v/>
      </c>
      <c r="DH202" s="2" t="str">
        <f t="shared" si="538"/>
        <v/>
      </c>
      <c r="DI202" s="2">
        <f t="shared" si="539"/>
        <v>48.9</v>
      </c>
      <c r="DK202" s="2">
        <f t="shared" si="489"/>
        <v>93.529890469416756</v>
      </c>
      <c r="DL202" s="2">
        <f t="shared" si="649"/>
        <v>99.042383849436476</v>
      </c>
      <c r="DM202" s="2">
        <f t="shared" si="649"/>
        <v>93.959377940693727</v>
      </c>
      <c r="DN202" s="2">
        <f t="shared" si="649"/>
        <v>92.505433613445376</v>
      </c>
      <c r="DO202" s="2">
        <f t="shared" si="649"/>
        <v>103.25452100840337</v>
      </c>
      <c r="DP202" s="2">
        <f t="shared" si="649"/>
        <v>101.24275294117646</v>
      </c>
      <c r="DQ202" s="2">
        <f t="shared" si="649"/>
        <v>100.51124888591801</v>
      </c>
      <c r="DR202" s="2">
        <f t="shared" si="649"/>
        <v>102.92221724598932</v>
      </c>
      <c r="DS202" s="2">
        <f t="shared" si="649"/>
        <v>86.940687277183599</v>
      </c>
      <c r="DT202" s="2">
        <f t="shared" si="649"/>
        <v>103.48108991935483</v>
      </c>
      <c r="DU202" s="2">
        <f t="shared" si="649"/>
        <v>105.59491935483872</v>
      </c>
      <c r="DV202" s="2">
        <f t="shared" si="649"/>
        <v>95.608028592375362</v>
      </c>
      <c r="DW202" s="2">
        <f t="shared" si="649"/>
        <v>109.87274798387099</v>
      </c>
      <c r="DX202" s="2">
        <f t="shared" si="649"/>
        <v>104.80323529411767</v>
      </c>
      <c r="DY202" s="2">
        <f t="shared" si="649"/>
        <v>78.776782430213458</v>
      </c>
      <c r="EA202" s="2">
        <f t="shared" si="459"/>
        <v>52.375400000000027</v>
      </c>
      <c r="EB202" s="2">
        <f t="shared" si="491"/>
        <v>50.852691854945888</v>
      </c>
      <c r="EC202" s="2">
        <f t="shared" si="492"/>
        <v>50.84283556322832</v>
      </c>
      <c r="ED202" s="2">
        <f t="shared" si="493"/>
        <v>52.106810993052719</v>
      </c>
      <c r="EE202" s="2">
        <f t="shared" si="494"/>
        <v>51.527359607136212</v>
      </c>
      <c r="EF202" s="2">
        <f t="shared" si="495"/>
        <v>51.261377584901268</v>
      </c>
      <c r="EG202" s="2">
        <f t="shared" si="496"/>
        <v>53.35642960462873</v>
      </c>
      <c r="EH202" s="2">
        <f t="shared" si="497"/>
        <v>56.333996102449902</v>
      </c>
      <c r="EI202" s="2">
        <f t="shared" si="498"/>
        <v>51.021390414146126</v>
      </c>
      <c r="EJ202" s="2">
        <f t="shared" si="499"/>
        <v>50.143526503340752</v>
      </c>
      <c r="EK202" s="2">
        <f t="shared" si="500"/>
        <v>50.197824961411982</v>
      </c>
      <c r="EL202" s="2">
        <f t="shared" si="501"/>
        <v>49.379297077244246</v>
      </c>
      <c r="EM202" s="2">
        <f t="shared" si="502"/>
        <v>48.943860855949893</v>
      </c>
      <c r="EN202" s="2">
        <f t="shared" si="503"/>
        <v>48.542482137904955</v>
      </c>
      <c r="EO202" s="2">
        <f t="shared" si="504"/>
        <v>51.840733635515264</v>
      </c>
      <c r="EQ202" s="2">
        <f t="shared" si="505"/>
        <v>55.117643073292342</v>
      </c>
      <c r="ER202" s="2">
        <f t="shared" si="650"/>
        <v>54.586517109092767</v>
      </c>
      <c r="ES202" s="2">
        <f t="shared" si="650"/>
        <v>54.237489403221602</v>
      </c>
      <c r="ET202" s="2">
        <f t="shared" si="650"/>
        <v>53.980585690022281</v>
      </c>
      <c r="EU202" s="2">
        <f t="shared" si="650"/>
        <v>54.70345582501524</v>
      </c>
      <c r="EV202" s="2">
        <f t="shared" si="650"/>
        <v>54.685667350385657</v>
      </c>
      <c r="EW202" s="2">
        <f t="shared" si="650"/>
        <v>54.866198517482445</v>
      </c>
      <c r="EX202" s="2">
        <f t="shared" si="650"/>
        <v>54.516226114280045</v>
      </c>
      <c r="EY202" s="2">
        <f t="shared" si="650"/>
        <v>53.763117461792817</v>
      </c>
      <c r="EZ202" s="2">
        <f t="shared" si="650"/>
        <v>54.551041519653367</v>
      </c>
      <c r="FA202" s="2">
        <f t="shared" si="650"/>
        <v>52.936924323231139</v>
      </c>
      <c r="FB202" s="2">
        <f t="shared" si="650"/>
        <v>49.39496619296775</v>
      </c>
      <c r="FC202" s="2">
        <f t="shared" si="650"/>
        <v>49.043606165724526</v>
      </c>
      <c r="FD202" s="2">
        <f t="shared" si="650"/>
        <v>48.84247429580585</v>
      </c>
      <c r="FE202" s="2">
        <f t="shared" si="650"/>
        <v>48.093563801816792</v>
      </c>
      <c r="FG202" s="2">
        <f t="shared" si="507"/>
        <v>0.99999999998930333</v>
      </c>
      <c r="FH202" s="2">
        <f t="shared" si="651"/>
        <v>0.99999999999065359</v>
      </c>
      <c r="FI202" s="2">
        <f t="shared" si="651"/>
        <v>0.99999999998883382</v>
      </c>
      <c r="FJ202" s="2">
        <f t="shared" si="651"/>
        <v>0.99999999999180056</v>
      </c>
      <c r="FK202" s="2">
        <f t="shared" si="651"/>
        <v>0.99999999999269074</v>
      </c>
      <c r="FL202" s="2">
        <f t="shared" si="651"/>
        <v>0.99999999999418165</v>
      </c>
      <c r="FM202" s="2">
        <f t="shared" si="651"/>
        <v>0.99999999999549494</v>
      </c>
      <c r="FN202" s="2">
        <f t="shared" si="651"/>
        <v>0.99999999999535771</v>
      </c>
      <c r="FO202" s="2">
        <f t="shared" si="651"/>
        <v>0.99999999999585432</v>
      </c>
      <c r="FP202" s="2">
        <f t="shared" si="651"/>
        <v>0.99999999999621236</v>
      </c>
      <c r="FQ202" s="2">
        <f t="shared" si="651"/>
        <v>0.99999999999613143</v>
      </c>
      <c r="FR202" s="2">
        <f t="shared" si="651"/>
        <v>0.99999999999592737</v>
      </c>
      <c r="FS202" s="2">
        <f t="shared" si="651"/>
        <v>0.99999999993119237</v>
      </c>
      <c r="FT202" s="2">
        <f t="shared" si="651"/>
        <v>0.99999999972852627</v>
      </c>
      <c r="FU202" s="2">
        <f t="shared" si="651"/>
        <v>0.99999999908148252</v>
      </c>
      <c r="FW202" s="2">
        <f t="shared" si="540"/>
        <v>0.99925370376820033</v>
      </c>
      <c r="FX202" s="2">
        <f t="shared" si="592"/>
        <v>0.99962113501233119</v>
      </c>
      <c r="FY202" s="2">
        <f t="shared" si="593"/>
        <v>0.99962930845350162</v>
      </c>
      <c r="FZ202" s="2">
        <f t="shared" si="594"/>
        <v>0.99980178999099456</v>
      </c>
      <c r="GA202" s="2">
        <f t="shared" si="595"/>
        <v>0.99984818104627537</v>
      </c>
      <c r="GB202" s="2">
        <f t="shared" si="596"/>
        <v>0.99985197166086448</v>
      </c>
      <c r="GC202" s="2">
        <f t="shared" si="597"/>
        <v>0.99988382093902917</v>
      </c>
      <c r="GD202" s="2">
        <f t="shared" si="598"/>
        <v>0.99990994938069289</v>
      </c>
      <c r="GE202" s="2">
        <f t="shared" si="599"/>
        <v>0.99993563253043227</v>
      </c>
      <c r="GF202" s="2">
        <f t="shared" si="600"/>
        <v>0.99993834293575401</v>
      </c>
      <c r="GG202" s="2">
        <f t="shared" si="601"/>
        <v>0.99992814253360385</v>
      </c>
      <c r="GH202" s="2">
        <f t="shared" si="602"/>
        <v>0.99989908096203095</v>
      </c>
      <c r="GI202" s="2">
        <f t="shared" si="603"/>
        <v>0.99953773449886874</v>
      </c>
      <c r="GJ202" s="2">
        <f t="shared" si="604"/>
        <v>0.99941237859820375</v>
      </c>
      <c r="GK202" s="2">
        <f t="shared" si="605"/>
        <v>0.99895289368984341</v>
      </c>
      <c r="GM202" s="107">
        <f t="shared" si="541"/>
        <v>0</v>
      </c>
      <c r="GN202" s="107">
        <f t="shared" si="606"/>
        <v>0</v>
      </c>
      <c r="GO202" s="107">
        <f t="shared" si="607"/>
        <v>0</v>
      </c>
      <c r="GP202" s="107">
        <f t="shared" si="608"/>
        <v>0</v>
      </c>
      <c r="GQ202" s="107">
        <f t="shared" si="609"/>
        <v>0</v>
      </c>
      <c r="GR202" s="107">
        <f t="shared" si="610"/>
        <v>0</v>
      </c>
      <c r="GS202" s="107">
        <f t="shared" si="611"/>
        <v>0</v>
      </c>
      <c r="GT202" s="107">
        <f t="shared" si="612"/>
        <v>0</v>
      </c>
      <c r="GU202" s="107">
        <f t="shared" si="613"/>
        <v>0</v>
      </c>
      <c r="GV202" s="107">
        <f t="shared" si="614"/>
        <v>0</v>
      </c>
      <c r="GW202" s="107">
        <f t="shared" si="615"/>
        <v>0</v>
      </c>
      <c r="GX202" s="107">
        <f t="shared" si="616"/>
        <v>0</v>
      </c>
      <c r="GY202" s="107">
        <f t="shared" si="617"/>
        <v>0</v>
      </c>
      <c r="GZ202" s="107">
        <f t="shared" si="618"/>
        <v>0</v>
      </c>
      <c r="HA202" s="107">
        <f t="shared" si="619"/>
        <v>0</v>
      </c>
      <c r="HC202" s="107">
        <f t="shared" si="542"/>
        <v>0</v>
      </c>
      <c r="HD202" s="107">
        <f t="shared" si="620"/>
        <v>0</v>
      </c>
      <c r="HE202" s="107">
        <f t="shared" si="621"/>
        <v>0</v>
      </c>
      <c r="HF202" s="107">
        <f t="shared" si="622"/>
        <v>0</v>
      </c>
      <c r="HG202" s="107">
        <f t="shared" si="623"/>
        <v>0</v>
      </c>
      <c r="HH202" s="107">
        <f t="shared" si="624"/>
        <v>0</v>
      </c>
      <c r="HI202" s="107">
        <f t="shared" si="625"/>
        <v>0</v>
      </c>
      <c r="HJ202" s="107">
        <f t="shared" si="626"/>
        <v>0</v>
      </c>
      <c r="HK202" s="107">
        <f t="shared" si="627"/>
        <v>0</v>
      </c>
      <c r="HL202" s="107">
        <f t="shared" si="628"/>
        <v>0</v>
      </c>
      <c r="HM202" s="107">
        <f t="shared" si="629"/>
        <v>0</v>
      </c>
      <c r="HN202" s="107">
        <f t="shared" si="630"/>
        <v>0</v>
      </c>
      <c r="HO202" s="107">
        <f t="shared" si="631"/>
        <v>0</v>
      </c>
      <c r="HP202" s="107">
        <f t="shared" si="632"/>
        <v>0</v>
      </c>
      <c r="HQ202" s="107">
        <f t="shared" si="633"/>
        <v>0</v>
      </c>
      <c r="HS202" s="107">
        <f t="shared" si="543"/>
        <v>7.8297358624353944E-88</v>
      </c>
      <c r="HT202" s="107">
        <f t="shared" si="634"/>
        <v>6.1114467648362607E-122</v>
      </c>
      <c r="HU202" s="107">
        <f t="shared" si="635"/>
        <v>3.4164329561109534E-120</v>
      </c>
      <c r="HV202" s="107">
        <f t="shared" si="636"/>
        <v>1.1271546119016668E-155</v>
      </c>
      <c r="HW202" s="107">
        <f t="shared" si="637"/>
        <v>5.0683079039036483E-163</v>
      </c>
      <c r="HX202" s="107">
        <f t="shared" si="638"/>
        <v>2.8867954434633995E-170</v>
      </c>
      <c r="HY202" s="107">
        <f t="shared" si="639"/>
        <v>4.7896687335598274E-186</v>
      </c>
      <c r="HZ202" s="107">
        <f t="shared" si="640"/>
        <v>2.1709949492053944E-196</v>
      </c>
      <c r="IA202" s="107">
        <f t="shared" si="641"/>
        <v>5.7293714541672758E-198</v>
      </c>
      <c r="IB202" s="107">
        <f t="shared" si="642"/>
        <v>3.758886771979849E-221</v>
      </c>
      <c r="IC202" s="107">
        <f t="shared" si="643"/>
        <v>7.4174942569114605E-218</v>
      </c>
      <c r="ID202" s="107">
        <f t="shared" si="644"/>
        <v>5.2940318297067375E-196</v>
      </c>
      <c r="IE202" s="107">
        <f t="shared" si="645"/>
        <v>8.5934344340080454E-174</v>
      </c>
      <c r="IF202" s="107">
        <f t="shared" si="646"/>
        <v>3.8065112360535052E-178</v>
      </c>
      <c r="IG202" s="107">
        <f t="shared" si="647"/>
        <v>2.4239456272035744E-232</v>
      </c>
      <c r="II202" s="107">
        <f t="shared" si="544"/>
        <v>2.1966990265276558E-20</v>
      </c>
      <c r="IJ202" s="107">
        <f t="shared" si="545"/>
        <v>9.618978740557427E-31</v>
      </c>
      <c r="IK202" s="107">
        <f t="shared" si="546"/>
        <v>1.1536039496778403E-30</v>
      </c>
      <c r="IL202" s="107">
        <f t="shared" si="547"/>
        <v>3.4789503177951811E-42</v>
      </c>
      <c r="IM202" s="107">
        <f t="shared" si="548"/>
        <v>1.5405701142173524E-45</v>
      </c>
      <c r="IN202" s="107">
        <f t="shared" si="549"/>
        <v>5.3054743288138212E-47</v>
      </c>
      <c r="IO202" s="107">
        <f t="shared" si="550"/>
        <v>5.8957898963631855E-52</v>
      </c>
      <c r="IP202" s="107">
        <f t="shared" si="551"/>
        <v>1.644482328247274E-56</v>
      </c>
      <c r="IQ202" s="107">
        <f t="shared" si="552"/>
        <v>4.6988158542678599E-59</v>
      </c>
      <c r="IR202" s="107">
        <f t="shared" si="553"/>
        <v>5.4708595992972895E-66</v>
      </c>
      <c r="IS202" s="107">
        <f t="shared" si="554"/>
        <v>5.6463714737187094E-64</v>
      </c>
      <c r="IT202" s="107">
        <f t="shared" si="555"/>
        <v>9.4878839908193284E-56</v>
      </c>
      <c r="IU202" s="107">
        <f t="shared" si="556"/>
        <v>3.1983864350916749E-46</v>
      </c>
      <c r="IV202" s="107">
        <f t="shared" si="557"/>
        <v>8.3038573258026115E-49</v>
      </c>
      <c r="IW202" s="107">
        <f t="shared" si="558"/>
        <v>1.5562996252657791E-83</v>
      </c>
      <c r="IY202" s="107">
        <f t="shared" si="559"/>
        <v>2.1966990265276558E-20</v>
      </c>
      <c r="IZ202" s="107">
        <f t="shared" si="560"/>
        <v>9.618978740557427E-31</v>
      </c>
      <c r="JA202" s="107">
        <f t="shared" si="561"/>
        <v>1.1536039496778403E-30</v>
      </c>
      <c r="JB202" s="107">
        <f t="shared" si="562"/>
        <v>3.4789503177951811E-42</v>
      </c>
      <c r="JC202" s="107">
        <f t="shared" si="563"/>
        <v>1.5405701142173524E-45</v>
      </c>
      <c r="JD202" s="107">
        <f t="shared" si="564"/>
        <v>5.3054743288138212E-47</v>
      </c>
      <c r="JE202" s="107">
        <f t="shared" si="565"/>
        <v>5.8957898963631855E-52</v>
      </c>
      <c r="JF202" s="107">
        <f t="shared" si="566"/>
        <v>1.644482328247274E-56</v>
      </c>
      <c r="JG202" s="107">
        <f t="shared" si="567"/>
        <v>4.6988158542678599E-59</v>
      </c>
      <c r="JH202" s="107">
        <f t="shared" si="568"/>
        <v>5.4708595992972895E-66</v>
      </c>
      <c r="JI202" s="107">
        <f t="shared" si="569"/>
        <v>5.6463714737187094E-64</v>
      </c>
      <c r="JJ202" s="107">
        <f t="shared" si="570"/>
        <v>9.4878839908193284E-56</v>
      </c>
      <c r="JK202" s="107">
        <f t="shared" si="571"/>
        <v>3.1983864350916749E-46</v>
      </c>
      <c r="JL202" s="107">
        <f t="shared" si="572"/>
        <v>8.3038573258026115E-49</v>
      </c>
      <c r="JM202" s="107">
        <f t="shared" si="573"/>
        <v>1.5562996252657791E-83</v>
      </c>
    </row>
    <row r="203" spans="2:273" x14ac:dyDescent="0.25">
      <c r="B203" s="2">
        <v>175</v>
      </c>
      <c r="C203" s="37">
        <v>54.7</v>
      </c>
      <c r="D203" s="37">
        <v>54.866999999999997</v>
      </c>
      <c r="E203" s="37">
        <v>55.7</v>
      </c>
      <c r="F203" s="37">
        <v>55.033000000000001</v>
      </c>
      <c r="G203" s="37">
        <v>55.167000000000002</v>
      </c>
      <c r="H203" s="37">
        <v>55.933</v>
      </c>
      <c r="I203" s="37">
        <v>56.267000000000003</v>
      </c>
      <c r="J203" s="37">
        <v>55.633000000000003</v>
      </c>
      <c r="K203" s="37">
        <v>56.05</v>
      </c>
      <c r="L203" s="37">
        <v>55.216999999999999</v>
      </c>
      <c r="M203" s="37">
        <v>52.767000000000003</v>
      </c>
      <c r="N203" s="37">
        <v>50.25</v>
      </c>
      <c r="O203" s="37">
        <v>49.582999999999998</v>
      </c>
      <c r="P203" s="37">
        <v>48.65</v>
      </c>
      <c r="Q203" s="37">
        <v>48.332999999999998</v>
      </c>
      <c r="S203" s="4">
        <f t="shared" si="460"/>
        <v>55.028204224242714</v>
      </c>
      <c r="T203" s="4">
        <f t="shared" si="461"/>
        <v>54.474090273331363</v>
      </c>
      <c r="U203" s="4">
        <f t="shared" si="462"/>
        <v>54.12357453655882</v>
      </c>
      <c r="V203" s="4" t="e">
        <f t="shared" si="463"/>
        <v>#N/A</v>
      </c>
      <c r="W203" s="4" t="e">
        <f t="shared" si="464"/>
        <v>#N/A</v>
      </c>
      <c r="X203" s="4" t="e">
        <f t="shared" si="465"/>
        <v>#N/A</v>
      </c>
      <c r="Y203" s="4" t="e">
        <f t="shared" si="466"/>
        <v>#N/A</v>
      </c>
      <c r="Z203" s="4" t="e">
        <f t="shared" si="467"/>
        <v>#N/A</v>
      </c>
      <c r="AA203" s="4" t="e">
        <f t="shared" si="468"/>
        <v>#N/A</v>
      </c>
      <c r="AB203" s="4" t="e">
        <f t="shared" si="469"/>
        <v>#N/A</v>
      </c>
      <c r="AC203" s="4" t="e">
        <f t="shared" si="470"/>
        <v>#N/A</v>
      </c>
      <c r="AD203" s="4" t="e">
        <f t="shared" si="471"/>
        <v>#N/A</v>
      </c>
      <c r="AE203" s="4" t="e">
        <f t="shared" si="472"/>
        <v>#N/A</v>
      </c>
      <c r="AF203" s="4" t="e">
        <f t="shared" si="473"/>
        <v>#N/A</v>
      </c>
      <c r="AG203" s="4">
        <f t="shared" si="474"/>
        <v>47.959418956883368</v>
      </c>
      <c r="AI203" s="4">
        <f t="shared" si="475"/>
        <v>-0.32820422424271101</v>
      </c>
      <c r="AJ203" s="4">
        <f t="shared" si="476"/>
        <v>0.39290972666863411</v>
      </c>
      <c r="AK203" s="4">
        <f t="shared" si="477"/>
        <v>1.5764254634411827</v>
      </c>
      <c r="AL203" s="4">
        <f t="shared" si="478"/>
        <v>0</v>
      </c>
      <c r="AM203" s="4">
        <f t="shared" si="479"/>
        <v>0</v>
      </c>
      <c r="AN203" s="4">
        <f t="shared" si="480"/>
        <v>0</v>
      </c>
      <c r="AO203" s="4">
        <f t="shared" si="481"/>
        <v>0</v>
      </c>
      <c r="AP203" s="4">
        <f t="shared" si="482"/>
        <v>0</v>
      </c>
      <c r="AQ203" s="4">
        <f t="shared" si="483"/>
        <v>0</v>
      </c>
      <c r="AR203" s="4">
        <f t="shared" si="484"/>
        <v>0</v>
      </c>
      <c r="AS203" s="4">
        <f t="shared" si="485"/>
        <v>0</v>
      </c>
      <c r="AT203" s="4">
        <f t="shared" si="486"/>
        <v>0</v>
      </c>
      <c r="AU203" s="4">
        <f t="shared" si="487"/>
        <v>0</v>
      </c>
      <c r="AV203" s="4">
        <f t="shared" si="648"/>
        <v>0</v>
      </c>
      <c r="AW203" s="4">
        <f t="shared" si="648"/>
        <v>0.37358104311662998</v>
      </c>
      <c r="AY203" s="2">
        <f t="shared" si="509"/>
        <v>55.028204224242714</v>
      </c>
      <c r="AZ203" s="2">
        <f t="shared" si="575"/>
        <v>54.474090273331363</v>
      </c>
      <c r="BA203" s="2">
        <f t="shared" si="576"/>
        <v>54.12357453655882</v>
      </c>
      <c r="BB203" s="2" t="e">
        <f t="shared" si="577"/>
        <v>#N/A</v>
      </c>
      <c r="BC203" s="2" t="e">
        <f t="shared" si="578"/>
        <v>#N/A</v>
      </c>
      <c r="BD203" s="2" t="e">
        <f t="shared" si="579"/>
        <v>#N/A</v>
      </c>
      <c r="BE203" s="2" t="e">
        <f t="shared" si="580"/>
        <v>#N/A</v>
      </c>
      <c r="BF203" s="2" t="e">
        <f t="shared" si="581"/>
        <v>#N/A</v>
      </c>
      <c r="BG203" s="2" t="e">
        <f t="shared" si="582"/>
        <v>#N/A</v>
      </c>
      <c r="BH203" s="2" t="e">
        <f t="shared" si="583"/>
        <v>#N/A</v>
      </c>
      <c r="BI203" s="2" t="e">
        <f t="shared" si="584"/>
        <v>#N/A</v>
      </c>
      <c r="BJ203" s="2" t="e">
        <f t="shared" si="585"/>
        <v>#N/A</v>
      </c>
      <c r="BK203" s="2" t="e">
        <f t="shared" si="586"/>
        <v>#N/A</v>
      </c>
      <c r="BL203" s="2" t="e">
        <f t="shared" si="587"/>
        <v>#N/A</v>
      </c>
      <c r="BM203" s="2">
        <f t="shared" si="588"/>
        <v>47.959418956883368</v>
      </c>
      <c r="BO203" s="2" t="str">
        <f t="shared" si="652"/>
        <v/>
      </c>
      <c r="BP203" s="2" t="str">
        <f t="shared" si="653"/>
        <v/>
      </c>
      <c r="BQ203" s="2" t="str">
        <f t="shared" si="654"/>
        <v/>
      </c>
      <c r="BR203" s="2" t="str">
        <f t="shared" si="655"/>
        <v/>
      </c>
      <c r="BS203" s="2" t="str">
        <f t="shared" si="656"/>
        <v/>
      </c>
      <c r="BT203" s="2" t="str">
        <f t="shared" si="657"/>
        <v/>
      </c>
      <c r="BU203" s="2" t="str">
        <f t="shared" si="658"/>
        <v/>
      </c>
      <c r="BV203" s="2" t="str">
        <f t="shared" si="659"/>
        <v/>
      </c>
      <c r="BW203" s="2" t="str">
        <f t="shared" si="660"/>
        <v/>
      </c>
      <c r="BX203" s="2" t="str">
        <f t="shared" si="661"/>
        <v/>
      </c>
      <c r="BY203" s="2" t="str">
        <f t="shared" si="662"/>
        <v/>
      </c>
      <c r="BZ203" s="2" t="str">
        <f t="shared" si="663"/>
        <v/>
      </c>
      <c r="CA203" s="2" t="str">
        <f t="shared" si="664"/>
        <v/>
      </c>
      <c r="CB203" s="2" t="str">
        <f t="shared" si="665"/>
        <v/>
      </c>
      <c r="CC203" s="2" t="str">
        <f t="shared" si="666"/>
        <v/>
      </c>
      <c r="CE203" s="2" t="str">
        <f t="shared" si="510"/>
        <v/>
      </c>
      <c r="CF203" s="2" t="str">
        <f t="shared" si="511"/>
        <v/>
      </c>
      <c r="CG203" s="2" t="str">
        <f t="shared" si="512"/>
        <v/>
      </c>
      <c r="CH203" s="2" t="str">
        <f t="shared" si="513"/>
        <v/>
      </c>
      <c r="CI203" s="2" t="str">
        <f t="shared" si="514"/>
        <v/>
      </c>
      <c r="CJ203" s="2" t="str">
        <f t="shared" si="515"/>
        <v/>
      </c>
      <c r="CK203" s="2" t="str">
        <f t="shared" si="516"/>
        <v/>
      </c>
      <c r="CL203" s="2" t="str">
        <f t="shared" si="517"/>
        <v/>
      </c>
      <c r="CM203" s="2" t="str">
        <f t="shared" si="518"/>
        <v/>
      </c>
      <c r="CN203" s="2" t="str">
        <f t="shared" si="519"/>
        <v/>
      </c>
      <c r="CO203" s="2" t="str">
        <f t="shared" si="520"/>
        <v/>
      </c>
      <c r="CP203" s="2" t="str">
        <f t="shared" si="521"/>
        <v/>
      </c>
      <c r="CQ203" s="2" t="str">
        <f t="shared" si="522"/>
        <v/>
      </c>
      <c r="CR203" s="2" t="str">
        <f t="shared" si="523"/>
        <v/>
      </c>
      <c r="CS203" s="2" t="str">
        <f t="shared" si="524"/>
        <v/>
      </c>
      <c r="CU203" s="2">
        <f t="shared" si="525"/>
        <v>54.7</v>
      </c>
      <c r="CV203" s="2">
        <f t="shared" si="526"/>
        <v>54.866999999999997</v>
      </c>
      <c r="CW203" s="2">
        <f t="shared" si="527"/>
        <v>55.7</v>
      </c>
      <c r="CX203" s="2" t="str">
        <f t="shared" si="528"/>
        <v/>
      </c>
      <c r="CY203" s="2" t="str">
        <f t="shared" si="529"/>
        <v/>
      </c>
      <c r="CZ203" s="2" t="str">
        <f t="shared" si="530"/>
        <v/>
      </c>
      <c r="DA203" s="2" t="str">
        <f t="shared" si="531"/>
        <v/>
      </c>
      <c r="DB203" s="2" t="str">
        <f t="shared" si="532"/>
        <v/>
      </c>
      <c r="DC203" s="2" t="str">
        <f t="shared" si="533"/>
        <v/>
      </c>
      <c r="DD203" s="2" t="str">
        <f t="shared" si="534"/>
        <v/>
      </c>
      <c r="DE203" s="2" t="str">
        <f t="shared" si="535"/>
        <v/>
      </c>
      <c r="DF203" s="2" t="str">
        <f t="shared" si="536"/>
        <v/>
      </c>
      <c r="DG203" s="2" t="str">
        <f t="shared" si="537"/>
        <v/>
      </c>
      <c r="DH203" s="2" t="str">
        <f t="shared" si="538"/>
        <v/>
      </c>
      <c r="DI203" s="2">
        <f t="shared" si="539"/>
        <v>48.332999999999998</v>
      </c>
      <c r="DK203" s="2">
        <f t="shared" si="489"/>
        <v>93.663532005689873</v>
      </c>
      <c r="DL203" s="2">
        <f t="shared" si="649"/>
        <v>99.203171353539773</v>
      </c>
      <c r="DM203" s="2">
        <f t="shared" si="649"/>
        <v>94.097176277492068</v>
      </c>
      <c r="DN203" s="2">
        <f t="shared" si="649"/>
        <v>92.644089075630262</v>
      </c>
      <c r="DO203" s="2">
        <f t="shared" si="649"/>
        <v>103.44998543417368</v>
      </c>
      <c r="DP203" s="2">
        <f t="shared" si="649"/>
        <v>101.41572941176469</v>
      </c>
      <c r="DQ203" s="2">
        <f t="shared" si="649"/>
        <v>100.67409982174689</v>
      </c>
      <c r="DR203" s="2">
        <f t="shared" si="649"/>
        <v>103.11029445187167</v>
      </c>
      <c r="DS203" s="2">
        <f t="shared" si="649"/>
        <v>87.030410873440275</v>
      </c>
      <c r="DT203" s="2">
        <f t="shared" si="649"/>
        <v>103.67827822580645</v>
      </c>
      <c r="DU203" s="2">
        <f t="shared" si="649"/>
        <v>105.7997741935484</v>
      </c>
      <c r="DV203" s="2">
        <f t="shared" si="649"/>
        <v>95.774264662756593</v>
      </c>
      <c r="DW203" s="2">
        <f t="shared" si="649"/>
        <v>110.13145546187685</v>
      </c>
      <c r="DX203" s="2">
        <f t="shared" si="649"/>
        <v>105.03245882352944</v>
      </c>
      <c r="DY203" s="2">
        <f t="shared" si="649"/>
        <v>78.864173234811162</v>
      </c>
      <c r="EA203" s="2">
        <f t="shared" si="459"/>
        <v>52.245300000000029</v>
      </c>
      <c r="EB203" s="2">
        <f t="shared" si="491"/>
        <v>50.690465983165623</v>
      </c>
      <c r="EC203" s="2">
        <f t="shared" si="492"/>
        <v>50.684045748813134</v>
      </c>
      <c r="ED203" s="2">
        <f t="shared" si="493"/>
        <v>51.963342868818955</v>
      </c>
      <c r="EE203" s="2">
        <f t="shared" si="494"/>
        <v>51.366057499844615</v>
      </c>
      <c r="EF203" s="2">
        <f t="shared" si="495"/>
        <v>51.095018727791697</v>
      </c>
      <c r="EG203" s="2">
        <f t="shared" si="496"/>
        <v>53.212734426229495</v>
      </c>
      <c r="EH203" s="2">
        <f t="shared" si="497"/>
        <v>56.230141425389768</v>
      </c>
      <c r="EI203" s="2">
        <f t="shared" si="498"/>
        <v>50.859251046998622</v>
      </c>
      <c r="EJ203" s="2">
        <f t="shared" si="499"/>
        <v>49.978486414253894</v>
      </c>
      <c r="EK203" s="2">
        <f t="shared" si="500"/>
        <v>50.041051439500698</v>
      </c>
      <c r="EL203" s="2">
        <f t="shared" si="501"/>
        <v>49.242592171189969</v>
      </c>
      <c r="EM203" s="2">
        <f t="shared" si="502"/>
        <v>48.803716075156579</v>
      </c>
      <c r="EN203" s="2">
        <f t="shared" si="503"/>
        <v>48.395864011092911</v>
      </c>
      <c r="EO203" s="2">
        <f t="shared" si="504"/>
        <v>51.745343287561653</v>
      </c>
      <c r="EQ203" s="2">
        <f t="shared" si="505"/>
        <v>55.029855173212198</v>
      </c>
      <c r="ER203" s="2">
        <f t="shared" si="650"/>
        <v>54.475229360369653</v>
      </c>
      <c r="ES203" s="2">
        <f t="shared" si="650"/>
        <v>54.124587683610471</v>
      </c>
      <c r="ET203" s="2">
        <f t="shared" si="650"/>
        <v>53.862710271913159</v>
      </c>
      <c r="EU203" s="2">
        <f t="shared" si="650"/>
        <v>54.584232733127664</v>
      </c>
      <c r="EV203" s="2">
        <f t="shared" si="650"/>
        <v>54.564692328702961</v>
      </c>
      <c r="EW203" s="2">
        <f t="shared" si="650"/>
        <v>54.742891443648986</v>
      </c>
      <c r="EX203" s="2">
        <f t="shared" si="650"/>
        <v>54.389803014819321</v>
      </c>
      <c r="EY203" s="2">
        <f t="shared" si="650"/>
        <v>53.636581730504538</v>
      </c>
      <c r="EZ203" s="2">
        <f t="shared" si="650"/>
        <v>54.44163602599815</v>
      </c>
      <c r="FA203" s="2">
        <f t="shared" si="650"/>
        <v>52.814314049634518</v>
      </c>
      <c r="FB203" s="2">
        <f t="shared" si="650"/>
        <v>49.259848058521612</v>
      </c>
      <c r="FC203" s="2">
        <f t="shared" si="650"/>
        <v>48.905998539914521</v>
      </c>
      <c r="FD203" s="2">
        <f t="shared" si="650"/>
        <v>48.70067650250234</v>
      </c>
      <c r="FE203" s="2">
        <f t="shared" si="650"/>
        <v>47.956094678783913</v>
      </c>
      <c r="FG203" s="2">
        <f t="shared" si="507"/>
        <v>0.99999999999150335</v>
      </c>
      <c r="FH203" s="2">
        <f t="shared" si="651"/>
        <v>0.99999999999257583</v>
      </c>
      <c r="FI203" s="2">
        <f t="shared" si="651"/>
        <v>0.99999999999113032</v>
      </c>
      <c r="FJ203" s="2">
        <f t="shared" si="651"/>
        <v>0.99999999999348699</v>
      </c>
      <c r="FK203" s="2">
        <f t="shared" si="651"/>
        <v>0.99999999999419398</v>
      </c>
      <c r="FL203" s="2">
        <f t="shared" si="651"/>
        <v>0.99999999999537836</v>
      </c>
      <c r="FM203" s="2">
        <f t="shared" si="651"/>
        <v>0.99999999999642153</v>
      </c>
      <c r="FN203" s="2">
        <f t="shared" si="651"/>
        <v>0.99999999999631251</v>
      </c>
      <c r="FO203" s="2">
        <f t="shared" si="651"/>
        <v>0.99999999999670697</v>
      </c>
      <c r="FP203" s="2">
        <f t="shared" si="651"/>
        <v>0.99999999999699141</v>
      </c>
      <c r="FQ203" s="2">
        <f t="shared" si="651"/>
        <v>0.99999999999692712</v>
      </c>
      <c r="FR203" s="2">
        <f t="shared" si="651"/>
        <v>0.99999999999676503</v>
      </c>
      <c r="FS203" s="2">
        <f t="shared" si="651"/>
        <v>0.99999999994418798</v>
      </c>
      <c r="FT203" s="2">
        <f t="shared" si="651"/>
        <v>0.99999999977592446</v>
      </c>
      <c r="FU203" s="2">
        <f t="shared" si="651"/>
        <v>0.99999999923057847</v>
      </c>
      <c r="FW203" s="2">
        <f t="shared" si="540"/>
        <v>0.99940710482690964</v>
      </c>
      <c r="FX203" s="2">
        <f t="shared" si="592"/>
        <v>0.99969903339127697</v>
      </c>
      <c r="FY203" s="2">
        <f t="shared" si="593"/>
        <v>0.9997055267873739</v>
      </c>
      <c r="FZ203" s="2">
        <f t="shared" si="594"/>
        <v>0.99984254977479425</v>
      </c>
      <c r="GA203" s="2">
        <f t="shared" si="595"/>
        <v>0.99987940215283788</v>
      </c>
      <c r="GB203" s="2">
        <f t="shared" si="596"/>
        <v>0.9998824133307298</v>
      </c>
      <c r="GC203" s="2">
        <f t="shared" si="597"/>
        <v>0.99990771348642371</v>
      </c>
      <c r="GD203" s="2">
        <f t="shared" si="598"/>
        <v>0.9999284689257123</v>
      </c>
      <c r="GE203" s="2">
        <f t="shared" si="599"/>
        <v>0.99994887042464209</v>
      </c>
      <c r="GF203" s="2">
        <f t="shared" si="600"/>
        <v>0.99995102343192155</v>
      </c>
      <c r="GG203" s="2">
        <f t="shared" si="601"/>
        <v>0.99994292074198843</v>
      </c>
      <c r="GH203" s="2">
        <f t="shared" si="602"/>
        <v>0.99991983549480978</v>
      </c>
      <c r="GI203" s="2">
        <f t="shared" si="603"/>
        <v>0.99962500946045996</v>
      </c>
      <c r="GJ203" s="2">
        <f t="shared" si="604"/>
        <v>0.99951492506874151</v>
      </c>
      <c r="GK203" s="2">
        <f t="shared" si="605"/>
        <v>0.99912271334587621</v>
      </c>
      <c r="GM203" s="107">
        <f t="shared" si="541"/>
        <v>0</v>
      </c>
      <c r="GN203" s="107">
        <f t="shared" si="606"/>
        <v>0</v>
      </c>
      <c r="GO203" s="107">
        <f t="shared" si="607"/>
        <v>0</v>
      </c>
      <c r="GP203" s="107">
        <f t="shared" si="608"/>
        <v>0</v>
      </c>
      <c r="GQ203" s="107">
        <f t="shared" si="609"/>
        <v>0</v>
      </c>
      <c r="GR203" s="107">
        <f t="shared" si="610"/>
        <v>0</v>
      </c>
      <c r="GS203" s="107">
        <f t="shared" si="611"/>
        <v>0</v>
      </c>
      <c r="GT203" s="107">
        <f t="shared" si="612"/>
        <v>0</v>
      </c>
      <c r="GU203" s="107">
        <f t="shared" si="613"/>
        <v>0</v>
      </c>
      <c r="GV203" s="107">
        <f t="shared" si="614"/>
        <v>0</v>
      </c>
      <c r="GW203" s="107">
        <f t="shared" si="615"/>
        <v>0</v>
      </c>
      <c r="GX203" s="107">
        <f t="shared" si="616"/>
        <v>0</v>
      </c>
      <c r="GY203" s="107">
        <f t="shared" si="617"/>
        <v>0</v>
      </c>
      <c r="GZ203" s="107">
        <f t="shared" si="618"/>
        <v>0</v>
      </c>
      <c r="HA203" s="107">
        <f t="shared" si="619"/>
        <v>0</v>
      </c>
      <c r="HC203" s="107">
        <f t="shared" si="542"/>
        <v>0</v>
      </c>
      <c r="HD203" s="107">
        <f t="shared" si="620"/>
        <v>0</v>
      </c>
      <c r="HE203" s="107">
        <f t="shared" si="621"/>
        <v>0</v>
      </c>
      <c r="HF203" s="107">
        <f t="shared" si="622"/>
        <v>0</v>
      </c>
      <c r="HG203" s="107">
        <f t="shared" si="623"/>
        <v>0</v>
      </c>
      <c r="HH203" s="107">
        <f t="shared" si="624"/>
        <v>0</v>
      </c>
      <c r="HI203" s="107">
        <f t="shared" si="625"/>
        <v>0</v>
      </c>
      <c r="HJ203" s="107">
        <f t="shared" si="626"/>
        <v>0</v>
      </c>
      <c r="HK203" s="107">
        <f t="shared" si="627"/>
        <v>0</v>
      </c>
      <c r="HL203" s="107">
        <f t="shared" si="628"/>
        <v>0</v>
      </c>
      <c r="HM203" s="107">
        <f t="shared" si="629"/>
        <v>0</v>
      </c>
      <c r="HN203" s="107">
        <f t="shared" si="630"/>
        <v>0</v>
      </c>
      <c r="HO203" s="107">
        <f t="shared" si="631"/>
        <v>0</v>
      </c>
      <c r="HP203" s="107">
        <f t="shared" si="632"/>
        <v>0</v>
      </c>
      <c r="HQ203" s="107">
        <f t="shared" si="633"/>
        <v>0</v>
      </c>
      <c r="HS203" s="107">
        <f t="shared" si="543"/>
        <v>7.1151045912958564E-91</v>
      </c>
      <c r="HT203" s="107">
        <f t="shared" si="634"/>
        <v>4.9764480232589029E-126</v>
      </c>
      <c r="HU203" s="107">
        <f t="shared" si="635"/>
        <v>3.0955440255135462E-124</v>
      </c>
      <c r="HV203" s="107">
        <f t="shared" si="636"/>
        <v>1.0131945364483476E-160</v>
      </c>
      <c r="HW203" s="107">
        <f t="shared" si="637"/>
        <v>3.1139581192594094E-168</v>
      </c>
      <c r="HX203" s="107">
        <f t="shared" si="638"/>
        <v>1.1502435024714759E-175</v>
      </c>
      <c r="HY203" s="107">
        <f t="shared" si="639"/>
        <v>7.8051914789644578E-192</v>
      </c>
      <c r="HZ203" s="107">
        <f t="shared" si="640"/>
        <v>1.9718415462310635E-202</v>
      </c>
      <c r="IA203" s="107">
        <f t="shared" si="641"/>
        <v>5.8760296899380789E-204</v>
      </c>
      <c r="IB203" s="107">
        <f t="shared" si="642"/>
        <v>7.9331367051961215E-228</v>
      </c>
      <c r="IC203" s="107">
        <f t="shared" si="643"/>
        <v>1.7569243066911437E-224</v>
      </c>
      <c r="ID203" s="107">
        <f t="shared" si="644"/>
        <v>4.5250376487943632E-202</v>
      </c>
      <c r="IE203" s="107">
        <f t="shared" si="645"/>
        <v>1.9359871241527682E-179</v>
      </c>
      <c r="IF203" s="107">
        <f t="shared" si="646"/>
        <v>1.0381179233442428E-183</v>
      </c>
      <c r="IG203" s="107">
        <f t="shared" si="647"/>
        <v>1.3762650391200208E-239</v>
      </c>
      <c r="II203" s="107">
        <f t="shared" si="544"/>
        <v>1.3193331454376036E-21</v>
      </c>
      <c r="IJ203" s="107">
        <f t="shared" si="545"/>
        <v>1.8173953619092983E-32</v>
      </c>
      <c r="IK203" s="107">
        <f t="shared" si="546"/>
        <v>2.2276107443744037E-32</v>
      </c>
      <c r="IL203" s="107">
        <f t="shared" si="547"/>
        <v>2.1281673306696589E-44</v>
      </c>
      <c r="IM203" s="107">
        <f t="shared" si="548"/>
        <v>7.3312564136118598E-48</v>
      </c>
      <c r="IN203" s="107">
        <f t="shared" si="549"/>
        <v>2.1475199855360218E-49</v>
      </c>
      <c r="IO203" s="107">
        <f t="shared" si="550"/>
        <v>1.5440863492143841E-54</v>
      </c>
      <c r="IP203" s="107">
        <f t="shared" si="551"/>
        <v>3.0103311476873384E-59</v>
      </c>
      <c r="IQ203" s="107">
        <f t="shared" si="552"/>
        <v>8.1013559123260056E-62</v>
      </c>
      <c r="IR203" s="107">
        <f t="shared" si="553"/>
        <v>4.517457220694555E-69</v>
      </c>
      <c r="IS203" s="107">
        <f t="shared" si="554"/>
        <v>5.2069322656137836E-67</v>
      </c>
      <c r="IT203" s="107">
        <f t="shared" si="555"/>
        <v>1.7532957517098794E-58</v>
      </c>
      <c r="IU203" s="107">
        <f t="shared" si="556"/>
        <v>1.1181826488430878E-48</v>
      </c>
      <c r="IV203" s="107">
        <f t="shared" si="557"/>
        <v>2.8978586266773129E-51</v>
      </c>
      <c r="IW203" s="107">
        <f t="shared" si="558"/>
        <v>8.3692614149746222E-88</v>
      </c>
      <c r="IY203" s="107">
        <f t="shared" si="559"/>
        <v>1.3193331454376036E-21</v>
      </c>
      <c r="IZ203" s="107">
        <f t="shared" si="560"/>
        <v>1.8173953619092983E-32</v>
      </c>
      <c r="JA203" s="107">
        <f t="shared" si="561"/>
        <v>2.2276107443744037E-32</v>
      </c>
      <c r="JB203" s="107">
        <f t="shared" si="562"/>
        <v>2.1281673306696589E-44</v>
      </c>
      <c r="JC203" s="107">
        <f t="shared" si="563"/>
        <v>7.3312564136118598E-48</v>
      </c>
      <c r="JD203" s="107">
        <f t="shared" si="564"/>
        <v>2.1475199855360218E-49</v>
      </c>
      <c r="JE203" s="107">
        <f t="shared" si="565"/>
        <v>1.5440863492143841E-54</v>
      </c>
      <c r="JF203" s="107">
        <f t="shared" si="566"/>
        <v>3.0103311476873384E-59</v>
      </c>
      <c r="JG203" s="107">
        <f t="shared" si="567"/>
        <v>8.1013559123260056E-62</v>
      </c>
      <c r="JH203" s="107">
        <f t="shared" si="568"/>
        <v>4.517457220694555E-69</v>
      </c>
      <c r="JI203" s="107">
        <f t="shared" si="569"/>
        <v>5.2069322656137836E-67</v>
      </c>
      <c r="JJ203" s="107">
        <f t="shared" si="570"/>
        <v>1.7532957517098794E-58</v>
      </c>
      <c r="JK203" s="107">
        <f t="shared" si="571"/>
        <v>1.1181826488430878E-48</v>
      </c>
      <c r="JL203" s="107">
        <f t="shared" si="572"/>
        <v>2.8978586266773129E-51</v>
      </c>
      <c r="JM203" s="107">
        <f t="shared" si="573"/>
        <v>8.3692614149746222E-88</v>
      </c>
    </row>
    <row r="204" spans="2:273" x14ac:dyDescent="0.25">
      <c r="B204" s="2">
        <v>176</v>
      </c>
      <c r="C204" s="37">
        <v>55.817</v>
      </c>
      <c r="D204" s="37">
        <v>55.167000000000002</v>
      </c>
      <c r="E204" s="37">
        <v>53.866999999999997</v>
      </c>
      <c r="F204" s="37">
        <v>53.6</v>
      </c>
      <c r="G204" s="37">
        <v>56.15</v>
      </c>
      <c r="H204" s="37">
        <v>56.082999999999998</v>
      </c>
      <c r="I204" s="37">
        <v>55.482999999999997</v>
      </c>
      <c r="J204" s="37">
        <v>54.683</v>
      </c>
      <c r="K204" s="37">
        <v>55.45</v>
      </c>
      <c r="L204" s="37">
        <v>54.667000000000002</v>
      </c>
      <c r="M204" s="37">
        <v>54.067</v>
      </c>
      <c r="N204" s="37">
        <v>50</v>
      </c>
      <c r="O204" s="37">
        <v>48.366999999999997</v>
      </c>
      <c r="P204" s="37">
        <v>48.533000000000001</v>
      </c>
      <c r="Q204" s="37">
        <v>48.716999999999999</v>
      </c>
      <c r="S204" s="4">
        <f t="shared" si="460"/>
        <v>54.940735788363277</v>
      </c>
      <c r="T204" s="4">
        <f t="shared" si="461"/>
        <v>54.36302456829948</v>
      </c>
      <c r="U204" s="4">
        <f t="shared" si="462"/>
        <v>54.010870409688188</v>
      </c>
      <c r="V204" s="4" t="e">
        <f t="shared" si="463"/>
        <v>#N/A</v>
      </c>
      <c r="W204" s="4" t="e">
        <f t="shared" si="464"/>
        <v>#N/A</v>
      </c>
      <c r="X204" s="4" t="e">
        <f t="shared" si="465"/>
        <v>#N/A</v>
      </c>
      <c r="Y204" s="4" t="e">
        <f t="shared" si="466"/>
        <v>#N/A</v>
      </c>
      <c r="Z204" s="4" t="e">
        <f t="shared" si="467"/>
        <v>#N/A</v>
      </c>
      <c r="AA204" s="4" t="e">
        <f t="shared" si="468"/>
        <v>#N/A</v>
      </c>
      <c r="AB204" s="4" t="e">
        <f t="shared" si="469"/>
        <v>#N/A</v>
      </c>
      <c r="AC204" s="4" t="e">
        <f t="shared" si="470"/>
        <v>#N/A</v>
      </c>
      <c r="AD204" s="4" t="e">
        <f t="shared" si="471"/>
        <v>#N/A</v>
      </c>
      <c r="AE204" s="4" t="e">
        <f t="shared" si="472"/>
        <v>#N/A</v>
      </c>
      <c r="AF204" s="4" t="e">
        <f t="shared" si="473"/>
        <v>#N/A</v>
      </c>
      <c r="AG204" s="4">
        <f t="shared" si="474"/>
        <v>47.821441553300666</v>
      </c>
      <c r="AI204" s="4">
        <f t="shared" si="475"/>
        <v>0.87626421163672319</v>
      </c>
      <c r="AJ204" s="4">
        <f t="shared" si="476"/>
        <v>0.80397543170052188</v>
      </c>
      <c r="AK204" s="4">
        <f t="shared" si="477"/>
        <v>-0.14387040968819065</v>
      </c>
      <c r="AL204" s="4">
        <f t="shared" si="478"/>
        <v>0</v>
      </c>
      <c r="AM204" s="4">
        <f t="shared" si="479"/>
        <v>0</v>
      </c>
      <c r="AN204" s="4">
        <f t="shared" si="480"/>
        <v>0</v>
      </c>
      <c r="AO204" s="4">
        <f t="shared" si="481"/>
        <v>0</v>
      </c>
      <c r="AP204" s="4">
        <f t="shared" si="482"/>
        <v>0</v>
      </c>
      <c r="AQ204" s="4">
        <f t="shared" si="483"/>
        <v>0</v>
      </c>
      <c r="AR204" s="4">
        <f t="shared" si="484"/>
        <v>0</v>
      </c>
      <c r="AS204" s="4">
        <f t="shared" si="485"/>
        <v>0</v>
      </c>
      <c r="AT204" s="4">
        <f t="shared" si="486"/>
        <v>0</v>
      </c>
      <c r="AU204" s="4">
        <f t="shared" si="487"/>
        <v>0</v>
      </c>
      <c r="AV204" s="4">
        <f t="shared" ref="AV204:AW219" si="667">IF(OR($B204 &lt; P$231, $B204 &gt; P$234), 0, P204-AF204)</f>
        <v>0</v>
      </c>
      <c r="AW204" s="4">
        <f t="shared" si="667"/>
        <v>0.89555844669933293</v>
      </c>
      <c r="AY204" s="2">
        <f t="shared" si="509"/>
        <v>54.940735788363277</v>
      </c>
      <c r="AZ204" s="2">
        <f t="shared" si="575"/>
        <v>54.36302456829948</v>
      </c>
      <c r="BA204" s="2">
        <f t="shared" si="576"/>
        <v>54.010870409688188</v>
      </c>
      <c r="BB204" s="2" t="e">
        <f t="shared" si="577"/>
        <v>#N/A</v>
      </c>
      <c r="BC204" s="2" t="e">
        <f t="shared" si="578"/>
        <v>#N/A</v>
      </c>
      <c r="BD204" s="2" t="e">
        <f t="shared" si="579"/>
        <v>#N/A</v>
      </c>
      <c r="BE204" s="2" t="e">
        <f t="shared" si="580"/>
        <v>#N/A</v>
      </c>
      <c r="BF204" s="2" t="e">
        <f t="shared" si="581"/>
        <v>#N/A</v>
      </c>
      <c r="BG204" s="2" t="e">
        <f t="shared" si="582"/>
        <v>#N/A</v>
      </c>
      <c r="BH204" s="2" t="e">
        <f t="shared" si="583"/>
        <v>#N/A</v>
      </c>
      <c r="BI204" s="2" t="e">
        <f t="shared" si="584"/>
        <v>#N/A</v>
      </c>
      <c r="BJ204" s="2" t="e">
        <f t="shared" si="585"/>
        <v>#N/A</v>
      </c>
      <c r="BK204" s="2" t="e">
        <f t="shared" si="586"/>
        <v>#N/A</v>
      </c>
      <c r="BL204" s="2" t="e">
        <f t="shared" si="587"/>
        <v>#N/A</v>
      </c>
      <c r="BM204" s="2">
        <f t="shared" si="588"/>
        <v>47.821441553300666</v>
      </c>
      <c r="BO204" s="2" t="str">
        <f t="shared" si="652"/>
        <v/>
      </c>
      <c r="BP204" s="2" t="str">
        <f t="shared" si="653"/>
        <v/>
      </c>
      <c r="BQ204" s="2" t="str">
        <f t="shared" si="654"/>
        <v/>
      </c>
      <c r="BR204" s="2" t="str">
        <f t="shared" si="655"/>
        <v/>
      </c>
      <c r="BS204" s="2" t="str">
        <f t="shared" si="656"/>
        <v/>
      </c>
      <c r="BT204" s="2" t="str">
        <f t="shared" si="657"/>
        <v/>
      </c>
      <c r="BU204" s="2" t="str">
        <f t="shared" si="658"/>
        <v/>
      </c>
      <c r="BV204" s="2" t="str">
        <f t="shared" si="659"/>
        <v/>
      </c>
      <c r="BW204" s="2" t="str">
        <f t="shared" si="660"/>
        <v/>
      </c>
      <c r="BX204" s="2" t="str">
        <f t="shared" si="661"/>
        <v/>
      </c>
      <c r="BY204" s="2" t="str">
        <f t="shared" si="662"/>
        <v/>
      </c>
      <c r="BZ204" s="2" t="str">
        <f t="shared" si="663"/>
        <v/>
      </c>
      <c r="CA204" s="2" t="str">
        <f t="shared" si="664"/>
        <v/>
      </c>
      <c r="CB204" s="2" t="str">
        <f t="shared" si="665"/>
        <v/>
      </c>
      <c r="CC204" s="2" t="str">
        <f t="shared" si="666"/>
        <v/>
      </c>
      <c r="CE204" s="2" t="str">
        <f t="shared" si="510"/>
        <v/>
      </c>
      <c r="CF204" s="2" t="str">
        <f t="shared" si="511"/>
        <v/>
      </c>
      <c r="CG204" s="2" t="str">
        <f t="shared" si="512"/>
        <v/>
      </c>
      <c r="CH204" s="2" t="str">
        <f t="shared" si="513"/>
        <v/>
      </c>
      <c r="CI204" s="2" t="str">
        <f t="shared" si="514"/>
        <v/>
      </c>
      <c r="CJ204" s="2" t="str">
        <f t="shared" si="515"/>
        <v/>
      </c>
      <c r="CK204" s="2" t="str">
        <f t="shared" si="516"/>
        <v/>
      </c>
      <c r="CL204" s="2" t="str">
        <f t="shared" si="517"/>
        <v/>
      </c>
      <c r="CM204" s="2" t="str">
        <f t="shared" si="518"/>
        <v/>
      </c>
      <c r="CN204" s="2" t="str">
        <f t="shared" si="519"/>
        <v/>
      </c>
      <c r="CO204" s="2" t="str">
        <f t="shared" si="520"/>
        <v/>
      </c>
      <c r="CP204" s="2" t="str">
        <f t="shared" si="521"/>
        <v/>
      </c>
      <c r="CQ204" s="2" t="str">
        <f t="shared" si="522"/>
        <v/>
      </c>
      <c r="CR204" s="2" t="str">
        <f t="shared" si="523"/>
        <v/>
      </c>
      <c r="CS204" s="2" t="str">
        <f t="shared" si="524"/>
        <v/>
      </c>
      <c r="CU204" s="2">
        <f t="shared" si="525"/>
        <v>55.817</v>
      </c>
      <c r="CV204" s="2">
        <f t="shared" si="526"/>
        <v>55.167000000000002</v>
      </c>
      <c r="CW204" s="2">
        <f t="shared" si="527"/>
        <v>53.866999999999997</v>
      </c>
      <c r="CX204" s="2" t="str">
        <f t="shared" si="528"/>
        <v/>
      </c>
      <c r="CY204" s="2" t="str">
        <f t="shared" si="529"/>
        <v/>
      </c>
      <c r="CZ204" s="2" t="str">
        <f t="shared" si="530"/>
        <v/>
      </c>
      <c r="DA204" s="2" t="str">
        <f t="shared" si="531"/>
        <v/>
      </c>
      <c r="DB204" s="2" t="str">
        <f t="shared" si="532"/>
        <v/>
      </c>
      <c r="DC204" s="2" t="str">
        <f t="shared" si="533"/>
        <v/>
      </c>
      <c r="DD204" s="2" t="str">
        <f t="shared" si="534"/>
        <v/>
      </c>
      <c r="DE204" s="2" t="str">
        <f t="shared" si="535"/>
        <v/>
      </c>
      <c r="DF204" s="2" t="str">
        <f t="shared" si="536"/>
        <v/>
      </c>
      <c r="DG204" s="2" t="str">
        <f t="shared" si="537"/>
        <v/>
      </c>
      <c r="DH204" s="2" t="str">
        <f t="shared" si="538"/>
        <v/>
      </c>
      <c r="DI204" s="2">
        <f t="shared" si="539"/>
        <v>48.716999999999999</v>
      </c>
      <c r="DK204" s="2">
        <f t="shared" si="489"/>
        <v>93.797173541962991</v>
      </c>
      <c r="DL204" s="2">
        <f t="shared" ref="DL204:DY219" si="668">BP$229*$B204+BP$230</f>
        <v>99.36395885764307</v>
      </c>
      <c r="DM204" s="2">
        <f t="shared" si="668"/>
        <v>94.234974614290394</v>
      </c>
      <c r="DN204" s="2">
        <f t="shared" si="668"/>
        <v>92.782744537815134</v>
      </c>
      <c r="DO204" s="2">
        <f t="shared" si="668"/>
        <v>103.64544985994399</v>
      </c>
      <c r="DP204" s="2">
        <f t="shared" si="668"/>
        <v>101.58870588235293</v>
      </c>
      <c r="DQ204" s="2">
        <f t="shared" si="668"/>
        <v>100.83695075757576</v>
      </c>
      <c r="DR204" s="2">
        <f t="shared" si="668"/>
        <v>103.29837165775402</v>
      </c>
      <c r="DS204" s="2">
        <f t="shared" si="668"/>
        <v>87.120134469696964</v>
      </c>
      <c r="DT204" s="2">
        <f t="shared" si="668"/>
        <v>103.87546653225806</v>
      </c>
      <c r="DU204" s="2">
        <f t="shared" si="668"/>
        <v>106.00462903225808</v>
      </c>
      <c r="DV204" s="2">
        <f t="shared" si="668"/>
        <v>95.940500733137824</v>
      </c>
      <c r="DW204" s="2">
        <f t="shared" si="668"/>
        <v>110.39016293988271</v>
      </c>
      <c r="DX204" s="2">
        <f t="shared" si="668"/>
        <v>105.26168235294119</v>
      </c>
      <c r="DY204" s="2">
        <f t="shared" si="668"/>
        <v>78.951564039408865</v>
      </c>
      <c r="EA204" s="2">
        <f t="shared" si="459"/>
        <v>52.11520000000003</v>
      </c>
      <c r="EB204" s="2">
        <f t="shared" si="491"/>
        <v>50.528240111385351</v>
      </c>
      <c r="EC204" s="2">
        <f t="shared" si="492"/>
        <v>50.52525593439794</v>
      </c>
      <c r="ED204" s="2">
        <f t="shared" si="493"/>
        <v>51.819874744585206</v>
      </c>
      <c r="EE204" s="2">
        <f t="shared" si="494"/>
        <v>51.204755392553011</v>
      </c>
      <c r="EF204" s="2">
        <f t="shared" si="495"/>
        <v>50.928659870682125</v>
      </c>
      <c r="EG204" s="2">
        <f t="shared" si="496"/>
        <v>53.069039247830268</v>
      </c>
      <c r="EH204" s="2">
        <f t="shared" si="497"/>
        <v>56.126286748329633</v>
      </c>
      <c r="EI204" s="2">
        <f t="shared" si="498"/>
        <v>50.697111679851105</v>
      </c>
      <c r="EJ204" s="2">
        <f t="shared" si="499"/>
        <v>49.813446325167035</v>
      </c>
      <c r="EK204" s="2">
        <f t="shared" si="500"/>
        <v>49.884277917589415</v>
      </c>
      <c r="EL204" s="2">
        <f t="shared" si="501"/>
        <v>49.105887265135692</v>
      </c>
      <c r="EM204" s="2">
        <f t="shared" si="502"/>
        <v>48.663571294363258</v>
      </c>
      <c r="EN204" s="2">
        <f t="shared" si="503"/>
        <v>48.249245884280853</v>
      </c>
      <c r="EO204" s="2">
        <f t="shared" si="504"/>
        <v>51.649952939608049</v>
      </c>
      <c r="EQ204" s="2">
        <f t="shared" si="505"/>
        <v>54.942067273132039</v>
      </c>
      <c r="ER204" s="2">
        <f t="shared" ref="ER204:FE219" si="669">CV$229*$B204+CV$230</f>
        <v>54.363941611646538</v>
      </c>
      <c r="ES204" s="2">
        <f t="shared" si="669"/>
        <v>54.011685963999327</v>
      </c>
      <c r="ET204" s="2">
        <f t="shared" si="669"/>
        <v>53.744834853804036</v>
      </c>
      <c r="EU204" s="2">
        <f t="shared" si="669"/>
        <v>54.465009641240087</v>
      </c>
      <c r="EV204" s="2">
        <f t="shared" si="669"/>
        <v>54.443717307020265</v>
      </c>
      <c r="EW204" s="2">
        <f t="shared" si="669"/>
        <v>54.619584369815513</v>
      </c>
      <c r="EX204" s="2">
        <f t="shared" si="669"/>
        <v>54.263379915358584</v>
      </c>
      <c r="EY204" s="2">
        <f t="shared" si="669"/>
        <v>53.51004599921626</v>
      </c>
      <c r="EZ204" s="2">
        <f t="shared" si="669"/>
        <v>54.332230532342933</v>
      </c>
      <c r="FA204" s="2">
        <f t="shared" si="669"/>
        <v>52.69170377603789</v>
      </c>
      <c r="FB204" s="2">
        <f t="shared" si="669"/>
        <v>49.124729924075481</v>
      </c>
      <c r="FC204" s="2">
        <f t="shared" si="669"/>
        <v>48.768390914104508</v>
      </c>
      <c r="FD204" s="2">
        <f t="shared" si="669"/>
        <v>48.558878709198829</v>
      </c>
      <c r="FE204" s="2">
        <f t="shared" si="669"/>
        <v>47.818625555751026</v>
      </c>
      <c r="FG204" s="2">
        <f t="shared" si="507"/>
        <v>0.99999999999325084</v>
      </c>
      <c r="FH204" s="2">
        <f t="shared" ref="FH204:FU219" si="670">POWER(10,($B204-D$232)/D$230)/(1+POWER(10,($B204-D$232)/D$230))</f>
        <v>0.99999999999410283</v>
      </c>
      <c r="FI204" s="2">
        <f t="shared" si="670"/>
        <v>0.99999999999295464</v>
      </c>
      <c r="FJ204" s="2">
        <f t="shared" si="670"/>
        <v>0.99999999999482658</v>
      </c>
      <c r="FK204" s="2">
        <f t="shared" si="670"/>
        <v>0.99999999999538813</v>
      </c>
      <c r="FL204" s="2">
        <f t="shared" si="670"/>
        <v>0.99999999999632894</v>
      </c>
      <c r="FM204" s="2">
        <f t="shared" si="670"/>
        <v>0.9999999999971575</v>
      </c>
      <c r="FN204" s="2">
        <f t="shared" si="670"/>
        <v>0.9999999999970709</v>
      </c>
      <c r="FO204" s="2">
        <f t="shared" si="670"/>
        <v>0.99999999999738431</v>
      </c>
      <c r="FP204" s="2">
        <f t="shared" si="670"/>
        <v>0.99999999999761013</v>
      </c>
      <c r="FQ204" s="2">
        <f t="shared" si="670"/>
        <v>0.99999999999755906</v>
      </c>
      <c r="FR204" s="2">
        <f t="shared" si="670"/>
        <v>0.99999999999743039</v>
      </c>
      <c r="FS204" s="2">
        <f t="shared" si="670"/>
        <v>0.99999999995472921</v>
      </c>
      <c r="FT204" s="2">
        <f t="shared" si="670"/>
        <v>0.99999999981504706</v>
      </c>
      <c r="FU204" s="2">
        <f t="shared" si="670"/>
        <v>0.99999999935547279</v>
      </c>
      <c r="FW204" s="2">
        <f t="shared" si="540"/>
        <v>0.9995289891878778</v>
      </c>
      <c r="FX204" s="2">
        <f t="shared" si="592"/>
        <v>0.99976091892578378</v>
      </c>
      <c r="FY204" s="2">
        <f t="shared" si="593"/>
        <v>0.9997660774453625</v>
      </c>
      <c r="FZ204" s="2">
        <f t="shared" si="594"/>
        <v>0.99987492879036621</v>
      </c>
      <c r="GA204" s="2">
        <f t="shared" si="595"/>
        <v>0.99990420334885299</v>
      </c>
      <c r="GB204" s="2">
        <f t="shared" si="596"/>
        <v>0.99990659532964887</v>
      </c>
      <c r="GC204" s="2">
        <f t="shared" si="597"/>
        <v>0.99992669282515845</v>
      </c>
      <c r="GD204" s="2">
        <f t="shared" si="598"/>
        <v>0.99994318001210181</v>
      </c>
      <c r="GE204" s="2">
        <f t="shared" si="599"/>
        <v>0.99995938590756961</v>
      </c>
      <c r="GF204" s="2">
        <f t="shared" si="600"/>
        <v>0.99996109613725304</v>
      </c>
      <c r="GG204" s="2">
        <f t="shared" si="601"/>
        <v>0.99995465980146891</v>
      </c>
      <c r="GH204" s="2">
        <f t="shared" si="602"/>
        <v>0.99993632202020921</v>
      </c>
      <c r="GI204" s="2">
        <f t="shared" si="603"/>
        <v>0.9996958120682724</v>
      </c>
      <c r="GJ204" s="2">
        <f t="shared" si="604"/>
        <v>0.99959958320945064</v>
      </c>
      <c r="GK204" s="2">
        <f t="shared" si="605"/>
        <v>0.99926501192122641</v>
      </c>
      <c r="GM204" s="107">
        <f t="shared" si="541"/>
        <v>0</v>
      </c>
      <c r="GN204" s="107">
        <f t="shared" si="606"/>
        <v>0</v>
      </c>
      <c r="GO204" s="107">
        <f t="shared" si="607"/>
        <v>0</v>
      </c>
      <c r="GP204" s="107">
        <f t="shared" si="608"/>
        <v>0</v>
      </c>
      <c r="GQ204" s="107">
        <f t="shared" si="609"/>
        <v>0</v>
      </c>
      <c r="GR204" s="107">
        <f t="shared" si="610"/>
        <v>0</v>
      </c>
      <c r="GS204" s="107">
        <f t="shared" si="611"/>
        <v>0</v>
      </c>
      <c r="GT204" s="107">
        <f t="shared" si="612"/>
        <v>0</v>
      </c>
      <c r="GU204" s="107">
        <f t="shared" si="613"/>
        <v>0</v>
      </c>
      <c r="GV204" s="107">
        <f t="shared" si="614"/>
        <v>0</v>
      </c>
      <c r="GW204" s="107">
        <f t="shared" si="615"/>
        <v>0</v>
      </c>
      <c r="GX204" s="107">
        <f t="shared" si="616"/>
        <v>0</v>
      </c>
      <c r="GY204" s="107">
        <f t="shared" si="617"/>
        <v>0</v>
      </c>
      <c r="GZ204" s="107">
        <f t="shared" si="618"/>
        <v>0</v>
      </c>
      <c r="HA204" s="107">
        <f t="shared" si="619"/>
        <v>0</v>
      </c>
      <c r="HC204" s="107">
        <f t="shared" si="542"/>
        <v>0</v>
      </c>
      <c r="HD204" s="107">
        <f t="shared" si="620"/>
        <v>0</v>
      </c>
      <c r="HE204" s="107">
        <f t="shared" si="621"/>
        <v>0</v>
      </c>
      <c r="HF204" s="107">
        <f t="shared" si="622"/>
        <v>0</v>
      </c>
      <c r="HG204" s="107">
        <f t="shared" si="623"/>
        <v>0</v>
      </c>
      <c r="HH204" s="107">
        <f t="shared" si="624"/>
        <v>0</v>
      </c>
      <c r="HI204" s="107">
        <f t="shared" si="625"/>
        <v>0</v>
      </c>
      <c r="HJ204" s="107">
        <f t="shared" si="626"/>
        <v>0</v>
      </c>
      <c r="HK204" s="107">
        <f t="shared" si="627"/>
        <v>0</v>
      </c>
      <c r="HL204" s="107">
        <f t="shared" si="628"/>
        <v>0</v>
      </c>
      <c r="HM204" s="107">
        <f t="shared" si="629"/>
        <v>0</v>
      </c>
      <c r="HN204" s="107">
        <f t="shared" si="630"/>
        <v>0</v>
      </c>
      <c r="HO204" s="107">
        <f t="shared" si="631"/>
        <v>0</v>
      </c>
      <c r="HP204" s="107">
        <f t="shared" si="632"/>
        <v>0</v>
      </c>
      <c r="HQ204" s="107">
        <f t="shared" si="633"/>
        <v>0</v>
      </c>
      <c r="HS204" s="107">
        <f t="shared" si="543"/>
        <v>5.7275768706313543E-94</v>
      </c>
      <c r="HT204" s="107">
        <f t="shared" si="634"/>
        <v>3.4625778146116957E-130</v>
      </c>
      <c r="HU204" s="107">
        <f t="shared" si="635"/>
        <v>2.3997640542983859E-128</v>
      </c>
      <c r="HV204" s="107">
        <f t="shared" si="636"/>
        <v>7.5524181042331428E-166</v>
      </c>
      <c r="HW204" s="107">
        <f t="shared" si="637"/>
        <v>1.5810912859908678E-173</v>
      </c>
      <c r="HX204" s="107">
        <f t="shared" si="638"/>
        <v>3.7676961685003425E-181</v>
      </c>
      <c r="HY204" s="107">
        <f t="shared" si="639"/>
        <v>1.0352015674514566E-197</v>
      </c>
      <c r="HZ204" s="107">
        <f t="shared" si="640"/>
        <v>1.4480553801458989E-208</v>
      </c>
      <c r="IA204" s="107">
        <f t="shared" si="641"/>
        <v>4.8985979510867609E-210</v>
      </c>
      <c r="IB204" s="107">
        <f t="shared" si="642"/>
        <v>1.3299008882123019E-234</v>
      </c>
      <c r="IC204" s="107">
        <f t="shared" si="643"/>
        <v>3.3055554749500734E-231</v>
      </c>
      <c r="ID204" s="107">
        <f t="shared" si="644"/>
        <v>3.1201381935339933E-208</v>
      </c>
      <c r="IE204" s="107">
        <f t="shared" si="645"/>
        <v>3.5359455927577995E-185</v>
      </c>
      <c r="IF204" s="107">
        <f t="shared" si="646"/>
        <v>2.3206950616194067E-189</v>
      </c>
      <c r="IG204" s="107">
        <f t="shared" si="647"/>
        <v>6.0369944752258216E-247</v>
      </c>
      <c r="II204" s="107">
        <f t="shared" si="544"/>
        <v>7.2661302644925619E-23</v>
      </c>
      <c r="IJ204" s="107">
        <f t="shared" si="545"/>
        <v>3.067658644924089E-34</v>
      </c>
      <c r="IK204" s="107">
        <f t="shared" si="546"/>
        <v>3.8464691601169668E-34</v>
      </c>
      <c r="IL204" s="107">
        <f t="shared" si="547"/>
        <v>1.1380958356132346E-46</v>
      </c>
      <c r="IM204" s="107">
        <f t="shared" si="548"/>
        <v>3.0423094473236273E-50</v>
      </c>
      <c r="IN204" s="107">
        <f t="shared" si="549"/>
        <v>7.5515087496482132E-52</v>
      </c>
      <c r="IO204" s="107">
        <f t="shared" si="550"/>
        <v>3.4877089944097957E-57</v>
      </c>
      <c r="IP204" s="107">
        <f t="shared" si="551"/>
        <v>4.7300257240768529E-62</v>
      </c>
      <c r="IQ204" s="107">
        <f t="shared" si="552"/>
        <v>1.2034897227418715E-64</v>
      </c>
      <c r="IR204" s="107">
        <f t="shared" si="553"/>
        <v>3.1610027035628898E-72</v>
      </c>
      <c r="IS204" s="107">
        <f t="shared" si="554"/>
        <v>4.0690948716963193E-70</v>
      </c>
      <c r="IT204" s="107">
        <f t="shared" si="555"/>
        <v>2.7765222283840972E-61</v>
      </c>
      <c r="IU204" s="107">
        <f t="shared" si="556"/>
        <v>3.3623449585988732E-51</v>
      </c>
      <c r="IV204" s="107">
        <f t="shared" si="557"/>
        <v>8.7668949631088819E-54</v>
      </c>
      <c r="IW204" s="107">
        <f t="shared" si="558"/>
        <v>3.5076346354195239E-92</v>
      </c>
      <c r="IY204" s="107">
        <f t="shared" si="559"/>
        <v>7.2661302644925619E-23</v>
      </c>
      <c r="IZ204" s="107">
        <f t="shared" si="560"/>
        <v>3.067658644924089E-34</v>
      </c>
      <c r="JA204" s="107">
        <f t="shared" si="561"/>
        <v>3.8464691601169668E-34</v>
      </c>
      <c r="JB204" s="107">
        <f t="shared" si="562"/>
        <v>1.1380958356132346E-46</v>
      </c>
      <c r="JC204" s="107">
        <f t="shared" si="563"/>
        <v>3.0423094473236273E-50</v>
      </c>
      <c r="JD204" s="107">
        <f t="shared" si="564"/>
        <v>7.5515087496482132E-52</v>
      </c>
      <c r="JE204" s="107">
        <f t="shared" si="565"/>
        <v>3.4877089944097957E-57</v>
      </c>
      <c r="JF204" s="107">
        <f t="shared" si="566"/>
        <v>4.7300257240768529E-62</v>
      </c>
      <c r="JG204" s="107">
        <f t="shared" si="567"/>
        <v>1.2034897227418715E-64</v>
      </c>
      <c r="JH204" s="107">
        <f t="shared" si="568"/>
        <v>3.1610027035628898E-72</v>
      </c>
      <c r="JI204" s="107">
        <f t="shared" si="569"/>
        <v>4.0690948716963193E-70</v>
      </c>
      <c r="JJ204" s="107">
        <f t="shared" si="570"/>
        <v>2.7765222283840972E-61</v>
      </c>
      <c r="JK204" s="107">
        <f t="shared" si="571"/>
        <v>3.3623449585988732E-51</v>
      </c>
      <c r="JL204" s="107">
        <f t="shared" si="572"/>
        <v>8.7668949631088819E-54</v>
      </c>
      <c r="JM204" s="107">
        <f t="shared" si="573"/>
        <v>3.5076346354195239E-92</v>
      </c>
    </row>
    <row r="205" spans="2:273" x14ac:dyDescent="0.25">
      <c r="B205" s="2">
        <v>177</v>
      </c>
      <c r="C205" s="37">
        <v>54.683</v>
      </c>
      <c r="D205" s="37">
        <v>55.616999999999997</v>
      </c>
      <c r="E205" s="37">
        <v>55.133000000000003</v>
      </c>
      <c r="F205" s="37">
        <v>55.366999999999997</v>
      </c>
      <c r="G205" s="37">
        <v>55.783000000000001</v>
      </c>
      <c r="H205" s="37">
        <v>54.05</v>
      </c>
      <c r="I205" s="37">
        <v>56.616999999999997</v>
      </c>
      <c r="J205" s="37">
        <v>54.917000000000002</v>
      </c>
      <c r="K205" s="37">
        <v>55.383000000000003</v>
      </c>
      <c r="L205" s="37">
        <v>54.116999999999997</v>
      </c>
      <c r="M205" s="37">
        <v>53.35</v>
      </c>
      <c r="N205" s="37">
        <v>49.966999999999999</v>
      </c>
      <c r="O205" s="37">
        <v>48.482999999999997</v>
      </c>
      <c r="P205" s="37">
        <v>49.55</v>
      </c>
      <c r="Q205" s="37">
        <v>48.567</v>
      </c>
      <c r="S205" s="4">
        <f t="shared" si="460"/>
        <v>54.853205802576653</v>
      </c>
      <c r="T205" s="4">
        <f t="shared" si="461"/>
        <v>54.251915719605485</v>
      </c>
      <c r="U205" s="4">
        <f t="shared" si="462"/>
        <v>53.898127868468393</v>
      </c>
      <c r="V205" s="4" t="e">
        <f t="shared" si="463"/>
        <v>#N/A</v>
      </c>
      <c r="W205" s="4" t="e">
        <f t="shared" si="464"/>
        <v>#N/A</v>
      </c>
      <c r="X205" s="4" t="e">
        <f t="shared" si="465"/>
        <v>#N/A</v>
      </c>
      <c r="Y205" s="4" t="e">
        <f t="shared" si="466"/>
        <v>#N/A</v>
      </c>
      <c r="Z205" s="4" t="e">
        <f t="shared" si="467"/>
        <v>#N/A</v>
      </c>
      <c r="AA205" s="4" t="e">
        <f t="shared" si="468"/>
        <v>#N/A</v>
      </c>
      <c r="AB205" s="4" t="e">
        <f t="shared" si="469"/>
        <v>#N/A</v>
      </c>
      <c r="AC205" s="4" t="e">
        <f t="shared" si="470"/>
        <v>#N/A</v>
      </c>
      <c r="AD205" s="4" t="e">
        <f t="shared" si="471"/>
        <v>#N/A</v>
      </c>
      <c r="AE205" s="4" t="e">
        <f t="shared" si="472"/>
        <v>#N/A</v>
      </c>
      <c r="AF205" s="4" t="e">
        <f t="shared" si="473"/>
        <v>#N/A</v>
      </c>
      <c r="AG205" s="4" t="e">
        <f t="shared" si="474"/>
        <v>#N/A</v>
      </c>
      <c r="AI205" s="4">
        <f t="shared" si="475"/>
        <v>-0.1702058025766533</v>
      </c>
      <c r="AJ205" s="4">
        <f t="shared" si="476"/>
        <v>1.3650842803945125</v>
      </c>
      <c r="AK205" s="4">
        <f t="shared" si="477"/>
        <v>1.2348721315316098</v>
      </c>
      <c r="AL205" s="4">
        <f t="shared" si="478"/>
        <v>0</v>
      </c>
      <c r="AM205" s="4">
        <f t="shared" si="479"/>
        <v>0</v>
      </c>
      <c r="AN205" s="4">
        <f t="shared" si="480"/>
        <v>0</v>
      </c>
      <c r="AO205" s="4">
        <f t="shared" si="481"/>
        <v>0</v>
      </c>
      <c r="AP205" s="4">
        <f t="shared" si="482"/>
        <v>0</v>
      </c>
      <c r="AQ205" s="4">
        <f t="shared" si="483"/>
        <v>0</v>
      </c>
      <c r="AR205" s="4">
        <f t="shared" si="484"/>
        <v>0</v>
      </c>
      <c r="AS205" s="4">
        <f t="shared" si="485"/>
        <v>0</v>
      </c>
      <c r="AT205" s="4">
        <f t="shared" si="486"/>
        <v>0</v>
      </c>
      <c r="AU205" s="4">
        <f t="shared" si="487"/>
        <v>0</v>
      </c>
      <c r="AV205" s="4">
        <f t="shared" si="667"/>
        <v>0</v>
      </c>
      <c r="AW205" s="4">
        <f t="shared" si="667"/>
        <v>0</v>
      </c>
      <c r="AY205" s="2">
        <f t="shared" si="509"/>
        <v>54.853205802576653</v>
      </c>
      <c r="AZ205" s="2">
        <f t="shared" si="575"/>
        <v>54.251915719605485</v>
      </c>
      <c r="BA205" s="2">
        <f t="shared" si="576"/>
        <v>53.898127868468393</v>
      </c>
      <c r="BB205" s="2" t="e">
        <f t="shared" si="577"/>
        <v>#N/A</v>
      </c>
      <c r="BC205" s="2" t="e">
        <f t="shared" si="578"/>
        <v>#N/A</v>
      </c>
      <c r="BD205" s="2" t="e">
        <f t="shared" si="579"/>
        <v>#N/A</v>
      </c>
      <c r="BE205" s="2" t="e">
        <f t="shared" si="580"/>
        <v>#N/A</v>
      </c>
      <c r="BF205" s="2" t="e">
        <f t="shared" si="581"/>
        <v>#N/A</v>
      </c>
      <c r="BG205" s="2" t="e">
        <f t="shared" si="582"/>
        <v>#N/A</v>
      </c>
      <c r="BH205" s="2" t="e">
        <f t="shared" si="583"/>
        <v>#N/A</v>
      </c>
      <c r="BI205" s="2" t="e">
        <f t="shared" si="584"/>
        <v>#N/A</v>
      </c>
      <c r="BJ205" s="2" t="e">
        <f t="shared" si="585"/>
        <v>#N/A</v>
      </c>
      <c r="BK205" s="2" t="e">
        <f t="shared" si="586"/>
        <v>#N/A</v>
      </c>
      <c r="BL205" s="2" t="e">
        <f t="shared" si="587"/>
        <v>#N/A</v>
      </c>
      <c r="BM205" s="2" t="e">
        <f t="shared" si="588"/>
        <v>#N/A</v>
      </c>
      <c r="BO205" s="2" t="str">
        <f t="shared" si="652"/>
        <v/>
      </c>
      <c r="BP205" s="2" t="str">
        <f t="shared" si="653"/>
        <v/>
      </c>
      <c r="BQ205" s="2" t="str">
        <f t="shared" si="654"/>
        <v/>
      </c>
      <c r="BR205" s="2" t="str">
        <f t="shared" si="655"/>
        <v/>
      </c>
      <c r="BS205" s="2" t="str">
        <f t="shared" si="656"/>
        <v/>
      </c>
      <c r="BT205" s="2" t="str">
        <f t="shared" si="657"/>
        <v/>
      </c>
      <c r="BU205" s="2" t="str">
        <f t="shared" si="658"/>
        <v/>
      </c>
      <c r="BV205" s="2" t="str">
        <f t="shared" si="659"/>
        <v/>
      </c>
      <c r="BW205" s="2" t="str">
        <f t="shared" si="660"/>
        <v/>
      </c>
      <c r="BX205" s="2" t="str">
        <f t="shared" si="661"/>
        <v/>
      </c>
      <c r="BY205" s="2" t="str">
        <f t="shared" si="662"/>
        <v/>
      </c>
      <c r="BZ205" s="2" t="str">
        <f t="shared" si="663"/>
        <v/>
      </c>
      <c r="CA205" s="2" t="str">
        <f t="shared" si="664"/>
        <v/>
      </c>
      <c r="CB205" s="2" t="str">
        <f t="shared" si="665"/>
        <v/>
      </c>
      <c r="CC205" s="2" t="str">
        <f t="shared" si="666"/>
        <v/>
      </c>
      <c r="CE205" s="2" t="str">
        <f t="shared" si="510"/>
        <v/>
      </c>
      <c r="CF205" s="2" t="str">
        <f t="shared" si="511"/>
        <v/>
      </c>
      <c r="CG205" s="2" t="str">
        <f t="shared" si="512"/>
        <v/>
      </c>
      <c r="CH205" s="2" t="str">
        <f t="shared" si="513"/>
        <v/>
      </c>
      <c r="CI205" s="2" t="str">
        <f t="shared" si="514"/>
        <v/>
      </c>
      <c r="CJ205" s="2" t="str">
        <f t="shared" si="515"/>
        <v/>
      </c>
      <c r="CK205" s="2" t="str">
        <f t="shared" si="516"/>
        <v/>
      </c>
      <c r="CL205" s="2" t="str">
        <f t="shared" si="517"/>
        <v/>
      </c>
      <c r="CM205" s="2" t="str">
        <f t="shared" si="518"/>
        <v/>
      </c>
      <c r="CN205" s="2" t="str">
        <f t="shared" si="519"/>
        <v/>
      </c>
      <c r="CO205" s="2" t="str">
        <f t="shared" si="520"/>
        <v/>
      </c>
      <c r="CP205" s="2" t="str">
        <f t="shared" si="521"/>
        <v/>
      </c>
      <c r="CQ205" s="2" t="str">
        <f t="shared" si="522"/>
        <v/>
      </c>
      <c r="CR205" s="2" t="str">
        <f t="shared" si="523"/>
        <v/>
      </c>
      <c r="CS205" s="2" t="str">
        <f t="shared" si="524"/>
        <v/>
      </c>
      <c r="CU205" s="2">
        <f t="shared" si="525"/>
        <v>54.683</v>
      </c>
      <c r="CV205" s="2">
        <f t="shared" si="526"/>
        <v>55.616999999999997</v>
      </c>
      <c r="CW205" s="2">
        <f t="shared" si="527"/>
        <v>55.133000000000003</v>
      </c>
      <c r="CX205" s="2" t="str">
        <f t="shared" si="528"/>
        <v/>
      </c>
      <c r="CY205" s="2" t="str">
        <f t="shared" si="529"/>
        <v/>
      </c>
      <c r="CZ205" s="2" t="str">
        <f t="shared" si="530"/>
        <v/>
      </c>
      <c r="DA205" s="2" t="str">
        <f t="shared" si="531"/>
        <v/>
      </c>
      <c r="DB205" s="2" t="str">
        <f t="shared" si="532"/>
        <v/>
      </c>
      <c r="DC205" s="2" t="str">
        <f t="shared" si="533"/>
        <v/>
      </c>
      <c r="DD205" s="2" t="str">
        <f t="shared" si="534"/>
        <v/>
      </c>
      <c r="DE205" s="2" t="str">
        <f t="shared" si="535"/>
        <v/>
      </c>
      <c r="DF205" s="2" t="str">
        <f t="shared" si="536"/>
        <v/>
      </c>
      <c r="DG205" s="2" t="str">
        <f t="shared" si="537"/>
        <v/>
      </c>
      <c r="DH205" s="2" t="str">
        <f t="shared" si="538"/>
        <v/>
      </c>
      <c r="DI205" s="2" t="str">
        <f t="shared" si="539"/>
        <v/>
      </c>
      <c r="DK205" s="2">
        <f t="shared" si="489"/>
        <v>93.930815078236108</v>
      </c>
      <c r="DL205" s="2">
        <f t="shared" si="668"/>
        <v>99.524746361746367</v>
      </c>
      <c r="DM205" s="2">
        <f t="shared" si="668"/>
        <v>94.372772951088734</v>
      </c>
      <c r="DN205" s="2">
        <f t="shared" si="668"/>
        <v>92.921400000000006</v>
      </c>
      <c r="DO205" s="2">
        <f t="shared" si="668"/>
        <v>103.84091428571429</v>
      </c>
      <c r="DP205" s="2">
        <f t="shared" si="668"/>
        <v>101.76168235294116</v>
      </c>
      <c r="DQ205" s="2">
        <f t="shared" si="668"/>
        <v>100.99980169340463</v>
      </c>
      <c r="DR205" s="2">
        <f t="shared" si="668"/>
        <v>103.48644886363637</v>
      </c>
      <c r="DS205" s="2">
        <f t="shared" si="668"/>
        <v>87.209858065953654</v>
      </c>
      <c r="DT205" s="2">
        <f t="shared" si="668"/>
        <v>104.07265483870967</v>
      </c>
      <c r="DU205" s="2">
        <f t="shared" si="668"/>
        <v>106.20948387096776</v>
      </c>
      <c r="DV205" s="2">
        <f t="shared" si="668"/>
        <v>96.106736803519055</v>
      </c>
      <c r="DW205" s="2">
        <f t="shared" si="668"/>
        <v>110.64887041788859</v>
      </c>
      <c r="DX205" s="2">
        <f t="shared" si="668"/>
        <v>105.49090588235296</v>
      </c>
      <c r="DY205" s="2">
        <f t="shared" si="668"/>
        <v>79.038954844006568</v>
      </c>
      <c r="EA205" s="2">
        <f t="shared" si="459"/>
        <v>51.985100000000031</v>
      </c>
      <c r="EB205" s="2">
        <f t="shared" si="491"/>
        <v>50.366014239605086</v>
      </c>
      <c r="EC205" s="2">
        <f t="shared" si="492"/>
        <v>50.366466119982746</v>
      </c>
      <c r="ED205" s="2">
        <f t="shared" si="493"/>
        <v>51.67640662035145</v>
      </c>
      <c r="EE205" s="2">
        <f t="shared" si="494"/>
        <v>51.043453285261407</v>
      </c>
      <c r="EF205" s="2">
        <f t="shared" si="495"/>
        <v>50.762301013572554</v>
      </c>
      <c r="EG205" s="2">
        <f t="shared" si="496"/>
        <v>52.925344069431034</v>
      </c>
      <c r="EH205" s="2">
        <f t="shared" si="497"/>
        <v>56.022432071269499</v>
      </c>
      <c r="EI205" s="2">
        <f t="shared" si="498"/>
        <v>50.534972312703601</v>
      </c>
      <c r="EJ205" s="2">
        <f t="shared" si="499"/>
        <v>49.648406236080177</v>
      </c>
      <c r="EK205" s="2">
        <f t="shared" si="500"/>
        <v>49.727504395678139</v>
      </c>
      <c r="EL205" s="2">
        <f t="shared" si="501"/>
        <v>48.969182359081415</v>
      </c>
      <c r="EM205" s="2">
        <f t="shared" si="502"/>
        <v>48.523426513569945</v>
      </c>
      <c r="EN205" s="2">
        <f t="shared" si="503"/>
        <v>48.102627757468809</v>
      </c>
      <c r="EO205" s="2">
        <f t="shared" si="504"/>
        <v>51.554562591654445</v>
      </c>
      <c r="EQ205" s="2">
        <f t="shared" si="505"/>
        <v>54.854279373051895</v>
      </c>
      <c r="ER205" s="2">
        <f t="shared" si="669"/>
        <v>54.252653862923424</v>
      </c>
      <c r="ES205" s="2">
        <f t="shared" si="669"/>
        <v>53.898784244388196</v>
      </c>
      <c r="ET205" s="2">
        <f t="shared" si="669"/>
        <v>53.626959435694914</v>
      </c>
      <c r="EU205" s="2">
        <f t="shared" si="669"/>
        <v>54.345786549352511</v>
      </c>
      <c r="EV205" s="2">
        <f t="shared" si="669"/>
        <v>54.322742285337569</v>
      </c>
      <c r="EW205" s="2">
        <f t="shared" si="669"/>
        <v>54.496277295982054</v>
      </c>
      <c r="EX205" s="2">
        <f t="shared" si="669"/>
        <v>54.136956815897861</v>
      </c>
      <c r="EY205" s="2">
        <f t="shared" si="669"/>
        <v>53.383510267927988</v>
      </c>
      <c r="EZ205" s="2">
        <f t="shared" si="669"/>
        <v>54.222825038687716</v>
      </c>
      <c r="FA205" s="2">
        <f t="shared" si="669"/>
        <v>52.569093502441262</v>
      </c>
      <c r="FB205" s="2">
        <f t="shared" si="669"/>
        <v>48.98961178962935</v>
      </c>
      <c r="FC205" s="2">
        <f t="shared" si="669"/>
        <v>48.630783288294495</v>
      </c>
      <c r="FD205" s="2">
        <f t="shared" si="669"/>
        <v>48.417080915895312</v>
      </c>
      <c r="FE205" s="2">
        <f t="shared" si="669"/>
        <v>47.681156432718147</v>
      </c>
      <c r="FG205" s="2">
        <f t="shared" si="507"/>
        <v>0.99999999999463896</v>
      </c>
      <c r="FH205" s="2">
        <f t="shared" si="670"/>
        <v>0.99999999999531575</v>
      </c>
      <c r="FI205" s="2">
        <f t="shared" si="670"/>
        <v>0.99999999999440359</v>
      </c>
      <c r="FJ205" s="2">
        <f t="shared" si="670"/>
        <v>0.99999999999589062</v>
      </c>
      <c r="FK205" s="2">
        <f t="shared" si="670"/>
        <v>0.99999999999633671</v>
      </c>
      <c r="FL205" s="2">
        <f t="shared" si="670"/>
        <v>0.99999999999708389</v>
      </c>
      <c r="FM205" s="2">
        <f t="shared" si="670"/>
        <v>0.99999999999774214</v>
      </c>
      <c r="FN205" s="2">
        <f t="shared" si="670"/>
        <v>0.99999999999767331</v>
      </c>
      <c r="FO205" s="2">
        <f t="shared" si="670"/>
        <v>0.99999999999792222</v>
      </c>
      <c r="FP205" s="2">
        <f t="shared" si="670"/>
        <v>0.99999999999810163</v>
      </c>
      <c r="FQ205" s="2">
        <f t="shared" si="670"/>
        <v>0.99999999999806111</v>
      </c>
      <c r="FR205" s="2">
        <f t="shared" si="670"/>
        <v>0.99999999999795885</v>
      </c>
      <c r="FS205" s="2">
        <f t="shared" si="670"/>
        <v>0.99999999996327948</v>
      </c>
      <c r="FT205" s="2">
        <f t="shared" si="670"/>
        <v>0.99999999984733912</v>
      </c>
      <c r="FU205" s="2">
        <f t="shared" si="670"/>
        <v>0.99999999946009399</v>
      </c>
      <c r="FW205" s="2">
        <f t="shared" si="540"/>
        <v>0.99962582656553389</v>
      </c>
      <c r="FX205" s="2">
        <f t="shared" si="592"/>
        <v>0.99981008181366182</v>
      </c>
      <c r="FY205" s="2">
        <f t="shared" si="593"/>
        <v>0.99981417977006626</v>
      </c>
      <c r="FZ205" s="2">
        <f t="shared" si="594"/>
        <v>0.99990064985119165</v>
      </c>
      <c r="GA205" s="2">
        <f t="shared" si="595"/>
        <v>0.99992390451591795</v>
      </c>
      <c r="GB205" s="2">
        <f t="shared" si="596"/>
        <v>0.99992580460773928</v>
      </c>
      <c r="GC205" s="2">
        <f t="shared" si="597"/>
        <v>0.9999417691632565</v>
      </c>
      <c r="GD205" s="2">
        <f t="shared" si="598"/>
        <v>0.99995486575186487</v>
      </c>
      <c r="GE205" s="2">
        <f t="shared" si="599"/>
        <v>0.99996773881017154</v>
      </c>
      <c r="GF205" s="2">
        <f t="shared" si="600"/>
        <v>0.99996909731611472</v>
      </c>
      <c r="GG205" s="2">
        <f t="shared" si="601"/>
        <v>0.9999639846642886</v>
      </c>
      <c r="GH205" s="2">
        <f t="shared" si="602"/>
        <v>0.99994941812026306</v>
      </c>
      <c r="GI205" s="2">
        <f t="shared" si="603"/>
        <v>0.99975324961398704</v>
      </c>
      <c r="GJ205" s="2">
        <f t="shared" si="604"/>
        <v>0.99966947119759819</v>
      </c>
      <c r="GK205" s="2">
        <f t="shared" si="605"/>
        <v>0.9993842434578607</v>
      </c>
      <c r="GM205" s="107">
        <f t="shared" si="541"/>
        <v>0</v>
      </c>
      <c r="GN205" s="107">
        <f t="shared" si="606"/>
        <v>0</v>
      </c>
      <c r="GO205" s="107">
        <f t="shared" si="607"/>
        <v>0</v>
      </c>
      <c r="GP205" s="107">
        <f t="shared" si="608"/>
        <v>0</v>
      </c>
      <c r="GQ205" s="107">
        <f t="shared" si="609"/>
        <v>0</v>
      </c>
      <c r="GR205" s="107">
        <f t="shared" si="610"/>
        <v>0</v>
      </c>
      <c r="GS205" s="107">
        <f t="shared" si="611"/>
        <v>0</v>
      </c>
      <c r="GT205" s="107">
        <f t="shared" si="612"/>
        <v>0</v>
      </c>
      <c r="GU205" s="107">
        <f t="shared" si="613"/>
        <v>0</v>
      </c>
      <c r="GV205" s="107">
        <f t="shared" si="614"/>
        <v>0</v>
      </c>
      <c r="GW205" s="107">
        <f t="shared" si="615"/>
        <v>0</v>
      </c>
      <c r="GX205" s="107">
        <f t="shared" si="616"/>
        <v>0</v>
      </c>
      <c r="GY205" s="107">
        <f t="shared" si="617"/>
        <v>0</v>
      </c>
      <c r="GZ205" s="107">
        <f t="shared" si="618"/>
        <v>0</v>
      </c>
      <c r="HA205" s="107">
        <f t="shared" si="619"/>
        <v>0</v>
      </c>
      <c r="HC205" s="107">
        <f t="shared" si="542"/>
        <v>0</v>
      </c>
      <c r="HD205" s="107">
        <f t="shared" si="620"/>
        <v>0</v>
      </c>
      <c r="HE205" s="107">
        <f t="shared" si="621"/>
        <v>0</v>
      </c>
      <c r="HF205" s="107">
        <f t="shared" si="622"/>
        <v>0</v>
      </c>
      <c r="HG205" s="107">
        <f t="shared" si="623"/>
        <v>0</v>
      </c>
      <c r="HH205" s="107">
        <f t="shared" si="624"/>
        <v>0</v>
      </c>
      <c r="HI205" s="107">
        <f t="shared" si="625"/>
        <v>0</v>
      </c>
      <c r="HJ205" s="107">
        <f t="shared" si="626"/>
        <v>0</v>
      </c>
      <c r="HK205" s="107">
        <f t="shared" si="627"/>
        <v>0</v>
      </c>
      <c r="HL205" s="107">
        <f t="shared" si="628"/>
        <v>0</v>
      </c>
      <c r="HM205" s="107">
        <f t="shared" si="629"/>
        <v>0</v>
      </c>
      <c r="HN205" s="107">
        <f t="shared" si="630"/>
        <v>0</v>
      </c>
      <c r="HO205" s="107">
        <f t="shared" si="631"/>
        <v>0</v>
      </c>
      <c r="HP205" s="107">
        <f t="shared" si="632"/>
        <v>0</v>
      </c>
      <c r="HQ205" s="107">
        <f t="shared" si="633"/>
        <v>0</v>
      </c>
      <c r="HS205" s="107">
        <f t="shared" si="543"/>
        <v>4.0842451821332524E-97</v>
      </c>
      <c r="HT205" s="107">
        <f t="shared" si="634"/>
        <v>2.0586401048127913E-134</v>
      </c>
      <c r="HU205" s="107">
        <f t="shared" si="635"/>
        <v>1.59170921678151E-132</v>
      </c>
      <c r="HV205" s="107">
        <f t="shared" si="636"/>
        <v>4.6683091692547523E-171</v>
      </c>
      <c r="HW205" s="107">
        <f t="shared" si="637"/>
        <v>6.634255985637008E-179</v>
      </c>
      <c r="HX205" s="107">
        <f t="shared" si="638"/>
        <v>1.0145443692569789E-186</v>
      </c>
      <c r="HY205" s="107">
        <f t="shared" si="639"/>
        <v>1.1174459183819509E-203</v>
      </c>
      <c r="HZ205" s="107">
        <f t="shared" si="640"/>
        <v>8.5979585600673826E-215</v>
      </c>
      <c r="IA205" s="107">
        <f t="shared" si="641"/>
        <v>3.3194614086416342E-216</v>
      </c>
      <c r="IB205" s="107">
        <f t="shared" si="642"/>
        <v>1.7708406341686167E-241</v>
      </c>
      <c r="IC205" s="107">
        <f t="shared" si="643"/>
        <v>4.9400184932957806E-238</v>
      </c>
      <c r="ID205" s="107">
        <f t="shared" si="644"/>
        <v>1.735555275797332E-214</v>
      </c>
      <c r="IE205" s="107">
        <f t="shared" si="645"/>
        <v>5.2356745159557422E-191</v>
      </c>
      <c r="IF205" s="107">
        <f t="shared" si="646"/>
        <v>4.2524400857024166E-195</v>
      </c>
      <c r="IG205" s="107">
        <f t="shared" si="647"/>
        <v>2.045860053083453E-254</v>
      </c>
      <c r="II205" s="107">
        <f t="shared" si="544"/>
        <v>3.6693974010521325E-24</v>
      </c>
      <c r="IJ205" s="107">
        <f t="shared" si="545"/>
        <v>4.6257715690917804E-36</v>
      </c>
      <c r="IK205" s="107">
        <f t="shared" si="546"/>
        <v>5.9389285327840169E-36</v>
      </c>
      <c r="IL205" s="107">
        <f t="shared" si="547"/>
        <v>5.3205076010462065E-49</v>
      </c>
      <c r="IM205" s="107">
        <f t="shared" si="548"/>
        <v>1.1008882047769615E-52</v>
      </c>
      <c r="IN205" s="107">
        <f t="shared" si="549"/>
        <v>2.3067507551573482E-54</v>
      </c>
      <c r="IO205" s="107">
        <f t="shared" si="550"/>
        <v>6.7941605533967919E-60</v>
      </c>
      <c r="IP205" s="107">
        <f t="shared" si="551"/>
        <v>6.3791913775293244E-65</v>
      </c>
      <c r="IQ205" s="107">
        <f t="shared" si="552"/>
        <v>1.5403955533956336E-67</v>
      </c>
      <c r="IR205" s="107">
        <f t="shared" si="553"/>
        <v>1.8742948906393865E-75</v>
      </c>
      <c r="IS205" s="107">
        <f t="shared" si="554"/>
        <v>2.6946759109014671E-73</v>
      </c>
      <c r="IT205" s="107">
        <f t="shared" si="555"/>
        <v>3.767867444049658E-64</v>
      </c>
      <c r="IU205" s="107">
        <f t="shared" si="556"/>
        <v>8.6957026053741147E-54</v>
      </c>
      <c r="IV205" s="107">
        <f t="shared" si="557"/>
        <v>2.2991803712878337E-56</v>
      </c>
      <c r="IW205" s="107">
        <f t="shared" si="558"/>
        <v>1.1456762189459216E-96</v>
      </c>
      <c r="IY205" s="107">
        <f t="shared" si="559"/>
        <v>3.6693974010521325E-24</v>
      </c>
      <c r="IZ205" s="107">
        <f t="shared" si="560"/>
        <v>4.6257715690917804E-36</v>
      </c>
      <c r="JA205" s="107">
        <f t="shared" si="561"/>
        <v>5.9389285327840169E-36</v>
      </c>
      <c r="JB205" s="107">
        <f t="shared" si="562"/>
        <v>5.3205076010462065E-49</v>
      </c>
      <c r="JC205" s="107">
        <f t="shared" si="563"/>
        <v>1.1008882047769615E-52</v>
      </c>
      <c r="JD205" s="107">
        <f t="shared" si="564"/>
        <v>2.3067507551573482E-54</v>
      </c>
      <c r="JE205" s="107">
        <f t="shared" si="565"/>
        <v>6.7941605533967919E-60</v>
      </c>
      <c r="JF205" s="107">
        <f t="shared" si="566"/>
        <v>6.3791913775293244E-65</v>
      </c>
      <c r="JG205" s="107">
        <f t="shared" si="567"/>
        <v>1.5403955533956336E-67</v>
      </c>
      <c r="JH205" s="107">
        <f t="shared" si="568"/>
        <v>1.8742948906393865E-75</v>
      </c>
      <c r="JI205" s="107">
        <f t="shared" si="569"/>
        <v>2.6946759109014671E-73</v>
      </c>
      <c r="JJ205" s="107">
        <f t="shared" si="570"/>
        <v>3.767867444049658E-64</v>
      </c>
      <c r="JK205" s="107">
        <f t="shared" si="571"/>
        <v>8.6957026053741147E-54</v>
      </c>
      <c r="JL205" s="107">
        <f t="shared" si="572"/>
        <v>2.2991803712878337E-56</v>
      </c>
      <c r="JM205" s="107">
        <f t="shared" si="573"/>
        <v>1.1456762189459216E-96</v>
      </c>
    </row>
    <row r="206" spans="2:273" x14ac:dyDescent="0.25">
      <c r="B206" s="2">
        <v>178</v>
      </c>
      <c r="C206" s="37">
        <v>54.732999999999997</v>
      </c>
      <c r="D206" s="37">
        <v>55.05</v>
      </c>
      <c r="E206" s="37">
        <v>55.4</v>
      </c>
      <c r="F206" s="37">
        <v>54.482999999999997</v>
      </c>
      <c r="G206" s="37">
        <v>55.716999999999999</v>
      </c>
      <c r="H206" s="37">
        <v>54.817</v>
      </c>
      <c r="I206" s="37">
        <v>55.633000000000003</v>
      </c>
      <c r="J206" s="37">
        <v>54.232999999999997</v>
      </c>
      <c r="K206" s="37">
        <v>54.767000000000003</v>
      </c>
      <c r="L206" s="37">
        <v>55.3</v>
      </c>
      <c r="M206" s="37">
        <v>52.85</v>
      </c>
      <c r="N206" s="37">
        <v>50.067</v>
      </c>
      <c r="O206" s="37">
        <v>49.533000000000001</v>
      </c>
      <c r="P206" s="37">
        <v>49.232999999999997</v>
      </c>
      <c r="Q206" s="37">
        <v>49.017000000000003</v>
      </c>
      <c r="S206" s="4">
        <f t="shared" si="460"/>
        <v>54.765626063177891</v>
      </c>
      <c r="T206" s="4">
        <f t="shared" si="461"/>
        <v>54.140772078527604</v>
      </c>
      <c r="U206" s="4">
        <f t="shared" si="462"/>
        <v>53.785354353480763</v>
      </c>
      <c r="V206" s="4" t="e">
        <f t="shared" si="463"/>
        <v>#N/A</v>
      </c>
      <c r="W206" s="4" t="e">
        <f t="shared" si="464"/>
        <v>#N/A</v>
      </c>
      <c r="X206" s="4" t="e">
        <f t="shared" si="465"/>
        <v>#N/A</v>
      </c>
      <c r="Y206" s="4" t="e">
        <f t="shared" si="466"/>
        <v>#N/A</v>
      </c>
      <c r="Z206" s="4" t="e">
        <f t="shared" si="467"/>
        <v>#N/A</v>
      </c>
      <c r="AA206" s="4" t="e">
        <f t="shared" si="468"/>
        <v>#N/A</v>
      </c>
      <c r="AB206" s="4" t="e">
        <f t="shared" si="469"/>
        <v>#N/A</v>
      </c>
      <c r="AC206" s="4" t="e">
        <f t="shared" si="470"/>
        <v>#N/A</v>
      </c>
      <c r="AD206" s="4" t="e">
        <f t="shared" si="471"/>
        <v>#N/A</v>
      </c>
      <c r="AE206" s="4" t="e">
        <f t="shared" si="472"/>
        <v>#N/A</v>
      </c>
      <c r="AF206" s="4" t="e">
        <f t="shared" si="473"/>
        <v>#N/A</v>
      </c>
      <c r="AG206" s="4" t="e">
        <f t="shared" si="474"/>
        <v>#N/A</v>
      </c>
      <c r="AI206" s="4">
        <f t="shared" si="475"/>
        <v>-3.2626063177893627E-2</v>
      </c>
      <c r="AJ206" s="4">
        <f t="shared" si="476"/>
        <v>0.90922792147239306</v>
      </c>
      <c r="AK206" s="4">
        <f t="shared" si="477"/>
        <v>1.6146456465192358</v>
      </c>
      <c r="AL206" s="4">
        <f t="shared" si="478"/>
        <v>0</v>
      </c>
      <c r="AM206" s="4">
        <f t="shared" si="479"/>
        <v>0</v>
      </c>
      <c r="AN206" s="4">
        <f t="shared" si="480"/>
        <v>0</v>
      </c>
      <c r="AO206" s="4">
        <f t="shared" si="481"/>
        <v>0</v>
      </c>
      <c r="AP206" s="4">
        <f t="shared" si="482"/>
        <v>0</v>
      </c>
      <c r="AQ206" s="4">
        <f t="shared" si="483"/>
        <v>0</v>
      </c>
      <c r="AR206" s="4">
        <f t="shared" si="484"/>
        <v>0</v>
      </c>
      <c r="AS206" s="4">
        <f t="shared" si="485"/>
        <v>0</v>
      </c>
      <c r="AT206" s="4">
        <f t="shared" si="486"/>
        <v>0</v>
      </c>
      <c r="AU206" s="4">
        <f t="shared" si="487"/>
        <v>0</v>
      </c>
      <c r="AV206" s="4">
        <f t="shared" si="667"/>
        <v>0</v>
      </c>
      <c r="AW206" s="4">
        <f t="shared" si="667"/>
        <v>0</v>
      </c>
      <c r="AY206" s="2">
        <f t="shared" si="509"/>
        <v>54.765626063177891</v>
      </c>
      <c r="AZ206" s="2">
        <f t="shared" si="575"/>
        <v>54.140772078527604</v>
      </c>
      <c r="BA206" s="2">
        <f t="shared" si="576"/>
        <v>53.785354353480763</v>
      </c>
      <c r="BB206" s="2" t="e">
        <f t="shared" si="577"/>
        <v>#N/A</v>
      </c>
      <c r="BC206" s="2" t="e">
        <f t="shared" si="578"/>
        <v>#N/A</v>
      </c>
      <c r="BD206" s="2" t="e">
        <f t="shared" si="579"/>
        <v>#N/A</v>
      </c>
      <c r="BE206" s="2" t="e">
        <f t="shared" si="580"/>
        <v>#N/A</v>
      </c>
      <c r="BF206" s="2" t="e">
        <f t="shared" si="581"/>
        <v>#N/A</v>
      </c>
      <c r="BG206" s="2" t="e">
        <f t="shared" si="582"/>
        <v>#N/A</v>
      </c>
      <c r="BH206" s="2" t="e">
        <f t="shared" si="583"/>
        <v>#N/A</v>
      </c>
      <c r="BI206" s="2" t="e">
        <f t="shared" si="584"/>
        <v>#N/A</v>
      </c>
      <c r="BJ206" s="2" t="e">
        <f t="shared" si="585"/>
        <v>#N/A</v>
      </c>
      <c r="BK206" s="2" t="e">
        <f t="shared" si="586"/>
        <v>#N/A</v>
      </c>
      <c r="BL206" s="2" t="e">
        <f t="shared" si="587"/>
        <v>#N/A</v>
      </c>
      <c r="BM206" s="2" t="e">
        <f t="shared" si="588"/>
        <v>#N/A</v>
      </c>
      <c r="BO206" s="2" t="str">
        <f t="shared" si="652"/>
        <v/>
      </c>
      <c r="BP206" s="2" t="str">
        <f t="shared" si="653"/>
        <v/>
      </c>
      <c r="BQ206" s="2" t="str">
        <f t="shared" si="654"/>
        <v/>
      </c>
      <c r="BR206" s="2" t="str">
        <f t="shared" si="655"/>
        <v/>
      </c>
      <c r="BS206" s="2" t="str">
        <f t="shared" si="656"/>
        <v/>
      </c>
      <c r="BT206" s="2" t="str">
        <f t="shared" si="657"/>
        <v/>
      </c>
      <c r="BU206" s="2" t="str">
        <f t="shared" si="658"/>
        <v/>
      </c>
      <c r="BV206" s="2" t="str">
        <f t="shared" si="659"/>
        <v/>
      </c>
      <c r="BW206" s="2" t="str">
        <f t="shared" si="660"/>
        <v/>
      </c>
      <c r="BX206" s="2" t="str">
        <f t="shared" si="661"/>
        <v/>
      </c>
      <c r="BY206" s="2" t="str">
        <f t="shared" si="662"/>
        <v/>
      </c>
      <c r="BZ206" s="2" t="str">
        <f t="shared" si="663"/>
        <v/>
      </c>
      <c r="CA206" s="2" t="str">
        <f t="shared" si="664"/>
        <v/>
      </c>
      <c r="CB206" s="2" t="str">
        <f t="shared" si="665"/>
        <v/>
      </c>
      <c r="CC206" s="2" t="str">
        <f t="shared" si="666"/>
        <v/>
      </c>
      <c r="CE206" s="2" t="str">
        <f t="shared" si="510"/>
        <v/>
      </c>
      <c r="CF206" s="2" t="str">
        <f t="shared" si="511"/>
        <v/>
      </c>
      <c r="CG206" s="2" t="str">
        <f t="shared" si="512"/>
        <v/>
      </c>
      <c r="CH206" s="2" t="str">
        <f t="shared" si="513"/>
        <v/>
      </c>
      <c r="CI206" s="2" t="str">
        <f t="shared" si="514"/>
        <v/>
      </c>
      <c r="CJ206" s="2" t="str">
        <f t="shared" si="515"/>
        <v/>
      </c>
      <c r="CK206" s="2" t="str">
        <f t="shared" si="516"/>
        <v/>
      </c>
      <c r="CL206" s="2" t="str">
        <f t="shared" si="517"/>
        <v/>
      </c>
      <c r="CM206" s="2" t="str">
        <f t="shared" si="518"/>
        <v/>
      </c>
      <c r="CN206" s="2" t="str">
        <f t="shared" si="519"/>
        <v/>
      </c>
      <c r="CO206" s="2" t="str">
        <f t="shared" si="520"/>
        <v/>
      </c>
      <c r="CP206" s="2" t="str">
        <f t="shared" si="521"/>
        <v/>
      </c>
      <c r="CQ206" s="2" t="str">
        <f t="shared" si="522"/>
        <v/>
      </c>
      <c r="CR206" s="2" t="str">
        <f t="shared" si="523"/>
        <v/>
      </c>
      <c r="CS206" s="2" t="str">
        <f t="shared" si="524"/>
        <v/>
      </c>
      <c r="CU206" s="2">
        <f t="shared" si="525"/>
        <v>54.732999999999997</v>
      </c>
      <c r="CV206" s="2">
        <f t="shared" si="526"/>
        <v>55.05</v>
      </c>
      <c r="CW206" s="2">
        <f t="shared" si="527"/>
        <v>55.4</v>
      </c>
      <c r="CX206" s="2" t="str">
        <f t="shared" si="528"/>
        <v/>
      </c>
      <c r="CY206" s="2" t="str">
        <f t="shared" si="529"/>
        <v/>
      </c>
      <c r="CZ206" s="2" t="str">
        <f t="shared" si="530"/>
        <v/>
      </c>
      <c r="DA206" s="2" t="str">
        <f t="shared" si="531"/>
        <v/>
      </c>
      <c r="DB206" s="2" t="str">
        <f t="shared" si="532"/>
        <v/>
      </c>
      <c r="DC206" s="2" t="str">
        <f t="shared" si="533"/>
        <v/>
      </c>
      <c r="DD206" s="2" t="str">
        <f t="shared" si="534"/>
        <v/>
      </c>
      <c r="DE206" s="2" t="str">
        <f t="shared" si="535"/>
        <v/>
      </c>
      <c r="DF206" s="2" t="str">
        <f t="shared" si="536"/>
        <v/>
      </c>
      <c r="DG206" s="2" t="str">
        <f t="shared" si="537"/>
        <v/>
      </c>
      <c r="DH206" s="2" t="str">
        <f t="shared" si="538"/>
        <v/>
      </c>
      <c r="DI206" s="2" t="str">
        <f t="shared" si="539"/>
        <v/>
      </c>
      <c r="DK206" s="2">
        <f t="shared" si="489"/>
        <v>94.064456614509226</v>
      </c>
      <c r="DL206" s="2">
        <f t="shared" si="668"/>
        <v>99.685533865849663</v>
      </c>
      <c r="DM206" s="2">
        <f t="shared" si="668"/>
        <v>94.510571287887075</v>
      </c>
      <c r="DN206" s="2">
        <f t="shared" si="668"/>
        <v>93.060055462184877</v>
      </c>
      <c r="DO206" s="2">
        <f t="shared" si="668"/>
        <v>104.0363787114846</v>
      </c>
      <c r="DP206" s="2">
        <f t="shared" si="668"/>
        <v>101.93465882352939</v>
      </c>
      <c r="DQ206" s="2">
        <f t="shared" si="668"/>
        <v>101.16265262923352</v>
      </c>
      <c r="DR206" s="2">
        <f t="shared" si="668"/>
        <v>103.67452606951872</v>
      </c>
      <c r="DS206" s="2">
        <f t="shared" si="668"/>
        <v>87.299581662210329</v>
      </c>
      <c r="DT206" s="2">
        <f t="shared" si="668"/>
        <v>104.26984314516127</v>
      </c>
      <c r="DU206" s="2">
        <f t="shared" si="668"/>
        <v>106.41433870967742</v>
      </c>
      <c r="DV206" s="2">
        <f t="shared" si="668"/>
        <v>96.272972873900287</v>
      </c>
      <c r="DW206" s="2">
        <f t="shared" si="668"/>
        <v>110.90757789589445</v>
      </c>
      <c r="DX206" s="2">
        <f t="shared" si="668"/>
        <v>105.72012941176473</v>
      </c>
      <c r="DY206" s="2">
        <f t="shared" si="668"/>
        <v>79.126345648604271</v>
      </c>
      <c r="EA206" s="2">
        <f t="shared" si="459"/>
        <v>51.855000000000032</v>
      </c>
      <c r="EB206" s="2">
        <f t="shared" si="491"/>
        <v>50.203788367824814</v>
      </c>
      <c r="EC206" s="2">
        <f t="shared" si="492"/>
        <v>50.20767630556756</v>
      </c>
      <c r="ED206" s="2">
        <f t="shared" si="493"/>
        <v>51.532938496117694</v>
      </c>
      <c r="EE206" s="2">
        <f t="shared" si="494"/>
        <v>50.882151177969803</v>
      </c>
      <c r="EF206" s="2">
        <f t="shared" si="495"/>
        <v>50.595942156462982</v>
      </c>
      <c r="EG206" s="2">
        <f t="shared" si="496"/>
        <v>52.781648891031807</v>
      </c>
      <c r="EH206" s="2">
        <f t="shared" si="497"/>
        <v>55.918577394209365</v>
      </c>
      <c r="EI206" s="2">
        <f t="shared" si="498"/>
        <v>50.372832945556084</v>
      </c>
      <c r="EJ206" s="2">
        <f t="shared" si="499"/>
        <v>49.483366146993319</v>
      </c>
      <c r="EK206" s="2">
        <f t="shared" si="500"/>
        <v>49.570730873766855</v>
      </c>
      <c r="EL206" s="2">
        <f t="shared" si="501"/>
        <v>48.832477453027131</v>
      </c>
      <c r="EM206" s="2">
        <f t="shared" si="502"/>
        <v>48.383281732776624</v>
      </c>
      <c r="EN206" s="2">
        <f t="shared" si="503"/>
        <v>47.956009630656752</v>
      </c>
      <c r="EO206" s="2">
        <f t="shared" si="504"/>
        <v>51.459172243700834</v>
      </c>
      <c r="EQ206" s="2">
        <f t="shared" si="505"/>
        <v>54.766491472971744</v>
      </c>
      <c r="ER206" s="2">
        <f t="shared" si="669"/>
        <v>54.141366114200302</v>
      </c>
      <c r="ES206" s="2">
        <f t="shared" si="669"/>
        <v>53.785882524777058</v>
      </c>
      <c r="ET206" s="2">
        <f t="shared" si="669"/>
        <v>53.509084017585792</v>
      </c>
      <c r="EU206" s="2">
        <f t="shared" si="669"/>
        <v>54.226563457464934</v>
      </c>
      <c r="EV206" s="2">
        <f t="shared" si="669"/>
        <v>54.201767263654872</v>
      </c>
      <c r="EW206" s="2">
        <f t="shared" si="669"/>
        <v>54.372970222148581</v>
      </c>
      <c r="EX206" s="2">
        <f t="shared" si="669"/>
        <v>54.010533716437131</v>
      </c>
      <c r="EY206" s="2">
        <f t="shared" si="669"/>
        <v>53.25697453663971</v>
      </c>
      <c r="EZ206" s="2">
        <f t="shared" si="669"/>
        <v>54.1134195450325</v>
      </c>
      <c r="FA206" s="2">
        <f t="shared" si="669"/>
        <v>52.446483228844642</v>
      </c>
      <c r="FB206" s="2">
        <f t="shared" si="669"/>
        <v>48.854493655183205</v>
      </c>
      <c r="FC206" s="2">
        <f t="shared" si="669"/>
        <v>48.493175662484489</v>
      </c>
      <c r="FD206" s="2">
        <f t="shared" si="669"/>
        <v>48.275283122591802</v>
      </c>
      <c r="FE206" s="2">
        <f t="shared" si="669"/>
        <v>47.543687309685268</v>
      </c>
      <c r="FG206" s="2">
        <f t="shared" si="507"/>
        <v>0.99999999999574163</v>
      </c>
      <c r="FH206" s="2">
        <f t="shared" si="670"/>
        <v>0.99999999999627909</v>
      </c>
      <c r="FI206" s="2">
        <f t="shared" si="670"/>
        <v>0.99999999999555467</v>
      </c>
      <c r="FJ206" s="2">
        <f t="shared" si="670"/>
        <v>0.99999999999673572</v>
      </c>
      <c r="FK206" s="2">
        <f t="shared" si="670"/>
        <v>0.99999999999709011</v>
      </c>
      <c r="FL206" s="2">
        <f t="shared" si="670"/>
        <v>0.99999999999768374</v>
      </c>
      <c r="FM206" s="2">
        <f t="shared" si="670"/>
        <v>0.99999999999820655</v>
      </c>
      <c r="FN206" s="2">
        <f t="shared" si="670"/>
        <v>0.99999999999815192</v>
      </c>
      <c r="FO206" s="2">
        <f t="shared" si="670"/>
        <v>0.99999999999834954</v>
      </c>
      <c r="FP206" s="2">
        <f t="shared" si="670"/>
        <v>0.9999999999984921</v>
      </c>
      <c r="FQ206" s="2">
        <f t="shared" si="670"/>
        <v>0.9999999999984599</v>
      </c>
      <c r="FR206" s="2">
        <f t="shared" si="670"/>
        <v>0.99999999999837863</v>
      </c>
      <c r="FS206" s="2">
        <f t="shared" si="670"/>
        <v>0.99999999997021483</v>
      </c>
      <c r="FT206" s="2">
        <f t="shared" si="670"/>
        <v>0.99999999987399302</v>
      </c>
      <c r="FU206" s="2">
        <f t="shared" si="670"/>
        <v>0.99999999954773278</v>
      </c>
      <c r="FW206" s="2">
        <f t="shared" si="540"/>
        <v>0.99970276060169394</v>
      </c>
      <c r="FX206" s="2">
        <f t="shared" si="592"/>
        <v>0.99984913672946263</v>
      </c>
      <c r="FY206" s="2">
        <f t="shared" si="593"/>
        <v>0.99985239210350585</v>
      </c>
      <c r="FZ206" s="2">
        <f t="shared" si="594"/>
        <v>0.99992108175909999</v>
      </c>
      <c r="GA206" s="2">
        <f t="shared" si="595"/>
        <v>0.99993955426244097</v>
      </c>
      <c r="GB206" s="2">
        <f t="shared" si="596"/>
        <v>0.99994106360567758</v>
      </c>
      <c r="GC206" s="2">
        <f t="shared" si="597"/>
        <v>0.9999537450482735</v>
      </c>
      <c r="GD206" s="2">
        <f t="shared" si="598"/>
        <v>0.99996414825954727</v>
      </c>
      <c r="GE206" s="2">
        <f t="shared" si="599"/>
        <v>0.99997437385599841</v>
      </c>
      <c r="GF206" s="2">
        <f t="shared" si="600"/>
        <v>0.99997545296964485</v>
      </c>
      <c r="GG206" s="2">
        <f t="shared" si="601"/>
        <v>0.99997139179005068</v>
      </c>
      <c r="GH206" s="2">
        <f t="shared" si="602"/>
        <v>0.9999598209667665</v>
      </c>
      <c r="GI206" s="2">
        <f t="shared" si="603"/>
        <v>0.9997998438264093</v>
      </c>
      <c r="GJ206" s="2">
        <f t="shared" si="604"/>
        <v>0.99972716439809106</v>
      </c>
      <c r="GK206" s="2">
        <f t="shared" si="605"/>
        <v>0.9994841429524679</v>
      </c>
      <c r="GM206" s="107">
        <f t="shared" si="541"/>
        <v>0</v>
      </c>
      <c r="GN206" s="107">
        <f t="shared" si="606"/>
        <v>0</v>
      </c>
      <c r="GO206" s="107">
        <f t="shared" si="607"/>
        <v>0</v>
      </c>
      <c r="GP206" s="107">
        <f t="shared" si="608"/>
        <v>0</v>
      </c>
      <c r="GQ206" s="107">
        <f t="shared" si="609"/>
        <v>0</v>
      </c>
      <c r="GR206" s="107">
        <f t="shared" si="610"/>
        <v>0</v>
      </c>
      <c r="GS206" s="107">
        <f t="shared" si="611"/>
        <v>0</v>
      </c>
      <c r="GT206" s="107">
        <f t="shared" si="612"/>
        <v>0</v>
      </c>
      <c r="GU206" s="107">
        <f t="shared" si="613"/>
        <v>0</v>
      </c>
      <c r="GV206" s="107">
        <f t="shared" si="614"/>
        <v>0</v>
      </c>
      <c r="GW206" s="107">
        <f t="shared" si="615"/>
        <v>0</v>
      </c>
      <c r="GX206" s="107">
        <f t="shared" si="616"/>
        <v>0</v>
      </c>
      <c r="GY206" s="107">
        <f t="shared" si="617"/>
        <v>0</v>
      </c>
      <c r="GZ206" s="107">
        <f t="shared" si="618"/>
        <v>0</v>
      </c>
      <c r="HA206" s="107">
        <f t="shared" si="619"/>
        <v>0</v>
      </c>
      <c r="HC206" s="107">
        <f t="shared" si="542"/>
        <v>0</v>
      </c>
      <c r="HD206" s="107">
        <f t="shared" si="620"/>
        <v>0</v>
      </c>
      <c r="HE206" s="107">
        <f t="shared" si="621"/>
        <v>0</v>
      </c>
      <c r="HF206" s="107">
        <f t="shared" si="622"/>
        <v>0</v>
      </c>
      <c r="HG206" s="107">
        <f t="shared" si="623"/>
        <v>0</v>
      </c>
      <c r="HH206" s="107">
        <f t="shared" si="624"/>
        <v>0</v>
      </c>
      <c r="HI206" s="107">
        <f t="shared" si="625"/>
        <v>0</v>
      </c>
      <c r="HJ206" s="107">
        <f t="shared" si="626"/>
        <v>0</v>
      </c>
      <c r="HK206" s="107">
        <f t="shared" si="627"/>
        <v>0</v>
      </c>
      <c r="HL206" s="107">
        <f t="shared" si="628"/>
        <v>0</v>
      </c>
      <c r="HM206" s="107">
        <f t="shared" si="629"/>
        <v>0</v>
      </c>
      <c r="HN206" s="107">
        <f t="shared" si="630"/>
        <v>0</v>
      </c>
      <c r="HO206" s="107">
        <f t="shared" si="631"/>
        <v>0</v>
      </c>
      <c r="HP206" s="107">
        <f t="shared" si="632"/>
        <v>0</v>
      </c>
      <c r="HQ206" s="107">
        <f t="shared" si="633"/>
        <v>0</v>
      </c>
      <c r="HS206" s="107">
        <f t="shared" si="543"/>
        <v>2.5798824034366189E-100</v>
      </c>
      <c r="HT206" s="107">
        <f t="shared" si="634"/>
        <v>1.0458237511478692E-138</v>
      </c>
      <c r="HU206" s="107">
        <f t="shared" si="635"/>
        <v>9.0327269311692574E-137</v>
      </c>
      <c r="HV206" s="107">
        <f t="shared" si="636"/>
        <v>2.3928215753637361E-176</v>
      </c>
      <c r="HW206" s="107">
        <f t="shared" si="637"/>
        <v>2.3004640803775417E-184</v>
      </c>
      <c r="HX206" s="107">
        <f t="shared" si="638"/>
        <v>2.24580594120188E-192</v>
      </c>
      <c r="HY206" s="107">
        <f t="shared" si="639"/>
        <v>9.8171501197060399E-210</v>
      </c>
      <c r="HZ206" s="107">
        <f t="shared" si="640"/>
        <v>4.12762018483799E-221</v>
      </c>
      <c r="IA206" s="107">
        <f t="shared" si="641"/>
        <v>1.8283897715151379E-222</v>
      </c>
      <c r="IB206" s="107">
        <f t="shared" si="642"/>
        <v>1.8729357820396827E-248</v>
      </c>
      <c r="IC206" s="107">
        <f t="shared" si="643"/>
        <v>5.8641180897069655E-245</v>
      </c>
      <c r="ID206" s="107">
        <f t="shared" si="644"/>
        <v>7.7877713670091255E-221</v>
      </c>
      <c r="IE206" s="107">
        <f t="shared" si="645"/>
        <v>6.2849288545340248E-197</v>
      </c>
      <c r="IF206" s="107">
        <f t="shared" si="646"/>
        <v>6.3871059772102802E-201</v>
      </c>
      <c r="IG206" s="107">
        <f t="shared" si="647"/>
        <v>5.3562962782461994E-262</v>
      </c>
      <c r="II206" s="107">
        <f t="shared" si="544"/>
        <v>1.699061166981783E-25</v>
      </c>
      <c r="IJ206" s="107">
        <f t="shared" si="545"/>
        <v>6.2310978717688062E-38</v>
      </c>
      <c r="IK206" s="107">
        <f t="shared" si="546"/>
        <v>8.1989959359524139E-38</v>
      </c>
      <c r="IL206" s="107">
        <f t="shared" si="547"/>
        <v>2.1742784064174877E-51</v>
      </c>
      <c r="IM206" s="107">
        <f t="shared" si="548"/>
        <v>3.4736466968849453E-55</v>
      </c>
      <c r="IN206" s="107">
        <f t="shared" si="549"/>
        <v>6.1210489925822892E-57</v>
      </c>
      <c r="IO206" s="107">
        <f t="shared" si="550"/>
        <v>1.1414238341385767E-62</v>
      </c>
      <c r="IP206" s="107">
        <f t="shared" si="551"/>
        <v>7.3843136686655678E-68</v>
      </c>
      <c r="IQ206" s="107">
        <f t="shared" si="552"/>
        <v>1.6987043105089161E-70</v>
      </c>
      <c r="IR206" s="107">
        <f t="shared" si="553"/>
        <v>9.4172425415321036E-79</v>
      </c>
      <c r="IS206" s="107">
        <f t="shared" si="554"/>
        <v>1.5121616548014991E-76</v>
      </c>
      <c r="IT206" s="107">
        <f t="shared" si="555"/>
        <v>4.3815490157261833E-67</v>
      </c>
      <c r="IU206" s="107">
        <f t="shared" si="556"/>
        <v>1.93413257135233E-56</v>
      </c>
      <c r="IV206" s="107">
        <f t="shared" si="557"/>
        <v>5.2269352840645516E-59</v>
      </c>
      <c r="IW206" s="107">
        <f t="shared" si="558"/>
        <v>2.9162027814332765E-101</v>
      </c>
      <c r="IY206" s="107">
        <f t="shared" si="559"/>
        <v>1.699061166981783E-25</v>
      </c>
      <c r="IZ206" s="107">
        <f t="shared" si="560"/>
        <v>6.2310978717688062E-38</v>
      </c>
      <c r="JA206" s="107">
        <f t="shared" si="561"/>
        <v>8.1989959359524139E-38</v>
      </c>
      <c r="JB206" s="107">
        <f t="shared" si="562"/>
        <v>2.1742784064174877E-51</v>
      </c>
      <c r="JC206" s="107">
        <f t="shared" si="563"/>
        <v>3.4736466968849453E-55</v>
      </c>
      <c r="JD206" s="107">
        <f t="shared" si="564"/>
        <v>6.1210489925822892E-57</v>
      </c>
      <c r="JE206" s="107">
        <f t="shared" si="565"/>
        <v>1.1414238341385767E-62</v>
      </c>
      <c r="JF206" s="107">
        <f t="shared" si="566"/>
        <v>7.3843136686655678E-68</v>
      </c>
      <c r="JG206" s="107">
        <f t="shared" si="567"/>
        <v>1.6987043105089161E-70</v>
      </c>
      <c r="JH206" s="107">
        <f t="shared" si="568"/>
        <v>9.4172425415321036E-79</v>
      </c>
      <c r="JI206" s="107">
        <f t="shared" si="569"/>
        <v>1.5121616548014991E-76</v>
      </c>
      <c r="JJ206" s="107">
        <f t="shared" si="570"/>
        <v>4.3815490157261833E-67</v>
      </c>
      <c r="JK206" s="107">
        <f t="shared" si="571"/>
        <v>1.93413257135233E-56</v>
      </c>
      <c r="JL206" s="107">
        <f t="shared" si="572"/>
        <v>5.2269352840645516E-59</v>
      </c>
      <c r="JM206" s="107">
        <f t="shared" si="573"/>
        <v>2.9162027814332765E-101</v>
      </c>
    </row>
    <row r="207" spans="2:273" x14ac:dyDescent="0.25">
      <c r="B207" s="2">
        <v>179</v>
      </c>
      <c r="C207" s="37">
        <v>54.85</v>
      </c>
      <c r="D207" s="37">
        <v>55.866999999999997</v>
      </c>
      <c r="E207" s="37">
        <v>54.417000000000002</v>
      </c>
      <c r="F207" s="37">
        <v>53.917000000000002</v>
      </c>
      <c r="G207" s="37">
        <v>54.5</v>
      </c>
      <c r="H207" s="37">
        <v>55.817</v>
      </c>
      <c r="I207" s="37">
        <v>54.767000000000003</v>
      </c>
      <c r="J207" s="37">
        <v>54.417000000000002</v>
      </c>
      <c r="K207" s="37">
        <v>54.832999999999998</v>
      </c>
      <c r="L207" s="37">
        <v>53.232999999999997</v>
      </c>
      <c r="M207" s="37">
        <v>53.183</v>
      </c>
      <c r="N207" s="37">
        <v>50.767000000000003</v>
      </c>
      <c r="O207" s="37">
        <v>49.767000000000003</v>
      </c>
      <c r="P207" s="37">
        <v>48.933</v>
      </c>
      <c r="Q207" s="37">
        <v>48.45</v>
      </c>
      <c r="S207" s="4">
        <f t="shared" si="460"/>
        <v>54.678006120695031</v>
      </c>
      <c r="T207" s="4" t="e">
        <f t="shared" si="461"/>
        <v>#N/A</v>
      </c>
      <c r="U207" s="4" t="e">
        <f t="shared" si="462"/>
        <v>#N/A</v>
      </c>
      <c r="V207" s="4" t="e">
        <f t="shared" si="463"/>
        <v>#N/A</v>
      </c>
      <c r="W207" s="4" t="e">
        <f t="shared" si="464"/>
        <v>#N/A</v>
      </c>
      <c r="X207" s="4" t="e">
        <f t="shared" si="465"/>
        <v>#N/A</v>
      </c>
      <c r="Y207" s="4" t="e">
        <f t="shared" si="466"/>
        <v>#N/A</v>
      </c>
      <c r="Z207" s="4" t="e">
        <f t="shared" si="467"/>
        <v>#N/A</v>
      </c>
      <c r="AA207" s="4" t="e">
        <f t="shared" si="468"/>
        <v>#N/A</v>
      </c>
      <c r="AB207" s="4" t="e">
        <f t="shared" si="469"/>
        <v>#N/A</v>
      </c>
      <c r="AC207" s="4" t="e">
        <f t="shared" si="470"/>
        <v>#N/A</v>
      </c>
      <c r="AD207" s="4" t="e">
        <f t="shared" si="471"/>
        <v>#N/A</v>
      </c>
      <c r="AE207" s="4" t="e">
        <f t="shared" si="472"/>
        <v>#N/A</v>
      </c>
      <c r="AF207" s="4" t="e">
        <f t="shared" si="473"/>
        <v>#N/A</v>
      </c>
      <c r="AG207" s="4" t="e">
        <f t="shared" si="474"/>
        <v>#N/A</v>
      </c>
      <c r="AI207" s="4">
        <f t="shared" si="475"/>
        <v>0.17199387930497068</v>
      </c>
      <c r="AJ207" s="4">
        <f t="shared" si="476"/>
        <v>0</v>
      </c>
      <c r="AK207" s="4">
        <f t="shared" si="477"/>
        <v>0</v>
      </c>
      <c r="AL207" s="4">
        <f t="shared" si="478"/>
        <v>0</v>
      </c>
      <c r="AM207" s="4">
        <f t="shared" si="479"/>
        <v>0</v>
      </c>
      <c r="AN207" s="4">
        <f t="shared" si="480"/>
        <v>0</v>
      </c>
      <c r="AO207" s="4">
        <f t="shared" si="481"/>
        <v>0</v>
      </c>
      <c r="AP207" s="4">
        <f t="shared" si="482"/>
        <v>0</v>
      </c>
      <c r="AQ207" s="4">
        <f t="shared" si="483"/>
        <v>0</v>
      </c>
      <c r="AR207" s="4">
        <f t="shared" si="484"/>
        <v>0</v>
      </c>
      <c r="AS207" s="4">
        <f t="shared" si="485"/>
        <v>0</v>
      </c>
      <c r="AT207" s="4">
        <f t="shared" si="486"/>
        <v>0</v>
      </c>
      <c r="AU207" s="4">
        <f t="shared" si="487"/>
        <v>0</v>
      </c>
      <c r="AV207" s="4">
        <f t="shared" si="667"/>
        <v>0</v>
      </c>
      <c r="AW207" s="4">
        <f t="shared" si="667"/>
        <v>0</v>
      </c>
      <c r="AY207" s="2">
        <f t="shared" si="509"/>
        <v>54.678006120695031</v>
      </c>
      <c r="AZ207" s="2" t="e">
        <f t="shared" si="575"/>
        <v>#N/A</v>
      </c>
      <c r="BA207" s="2" t="e">
        <f t="shared" si="576"/>
        <v>#N/A</v>
      </c>
      <c r="BB207" s="2" t="e">
        <f t="shared" si="577"/>
        <v>#N/A</v>
      </c>
      <c r="BC207" s="2" t="e">
        <f t="shared" si="578"/>
        <v>#N/A</v>
      </c>
      <c r="BD207" s="2" t="e">
        <f t="shared" si="579"/>
        <v>#N/A</v>
      </c>
      <c r="BE207" s="2" t="e">
        <f t="shared" si="580"/>
        <v>#N/A</v>
      </c>
      <c r="BF207" s="2" t="e">
        <f t="shared" si="581"/>
        <v>#N/A</v>
      </c>
      <c r="BG207" s="2" t="e">
        <f t="shared" si="582"/>
        <v>#N/A</v>
      </c>
      <c r="BH207" s="2" t="e">
        <f t="shared" si="583"/>
        <v>#N/A</v>
      </c>
      <c r="BI207" s="2" t="e">
        <f t="shared" si="584"/>
        <v>#N/A</v>
      </c>
      <c r="BJ207" s="2" t="e">
        <f t="shared" si="585"/>
        <v>#N/A</v>
      </c>
      <c r="BK207" s="2" t="e">
        <f t="shared" si="586"/>
        <v>#N/A</v>
      </c>
      <c r="BL207" s="2" t="e">
        <f t="shared" si="587"/>
        <v>#N/A</v>
      </c>
      <c r="BM207" s="2" t="e">
        <f t="shared" si="588"/>
        <v>#N/A</v>
      </c>
      <c r="BO207" s="2" t="str">
        <f t="shared" si="652"/>
        <v/>
      </c>
      <c r="BP207" s="2" t="str">
        <f t="shared" si="653"/>
        <v/>
      </c>
      <c r="BQ207" s="2" t="str">
        <f t="shared" si="654"/>
        <v/>
      </c>
      <c r="BR207" s="2" t="str">
        <f t="shared" si="655"/>
        <v/>
      </c>
      <c r="BS207" s="2" t="str">
        <f t="shared" si="656"/>
        <v/>
      </c>
      <c r="BT207" s="2" t="str">
        <f t="shared" si="657"/>
        <v/>
      </c>
      <c r="BU207" s="2" t="str">
        <f t="shared" si="658"/>
        <v/>
      </c>
      <c r="BV207" s="2" t="str">
        <f t="shared" si="659"/>
        <v/>
      </c>
      <c r="BW207" s="2" t="str">
        <f t="shared" si="660"/>
        <v/>
      </c>
      <c r="BX207" s="2" t="str">
        <f t="shared" si="661"/>
        <v/>
      </c>
      <c r="BY207" s="2" t="str">
        <f t="shared" si="662"/>
        <v/>
      </c>
      <c r="BZ207" s="2" t="str">
        <f t="shared" si="663"/>
        <v/>
      </c>
      <c r="CA207" s="2" t="str">
        <f t="shared" si="664"/>
        <v/>
      </c>
      <c r="CB207" s="2" t="str">
        <f t="shared" si="665"/>
        <v/>
      </c>
      <c r="CC207" s="2" t="str">
        <f t="shared" si="666"/>
        <v/>
      </c>
      <c r="CE207" s="2" t="str">
        <f t="shared" si="510"/>
        <v/>
      </c>
      <c r="CF207" s="2" t="str">
        <f t="shared" si="511"/>
        <v/>
      </c>
      <c r="CG207" s="2" t="str">
        <f t="shared" si="512"/>
        <v/>
      </c>
      <c r="CH207" s="2" t="str">
        <f t="shared" si="513"/>
        <v/>
      </c>
      <c r="CI207" s="2" t="str">
        <f t="shared" si="514"/>
        <v/>
      </c>
      <c r="CJ207" s="2" t="str">
        <f t="shared" si="515"/>
        <v/>
      </c>
      <c r="CK207" s="2" t="str">
        <f t="shared" si="516"/>
        <v/>
      </c>
      <c r="CL207" s="2" t="str">
        <f t="shared" si="517"/>
        <v/>
      </c>
      <c r="CM207" s="2" t="str">
        <f t="shared" si="518"/>
        <v/>
      </c>
      <c r="CN207" s="2" t="str">
        <f t="shared" si="519"/>
        <v/>
      </c>
      <c r="CO207" s="2" t="str">
        <f t="shared" si="520"/>
        <v/>
      </c>
      <c r="CP207" s="2" t="str">
        <f t="shared" si="521"/>
        <v/>
      </c>
      <c r="CQ207" s="2" t="str">
        <f t="shared" si="522"/>
        <v/>
      </c>
      <c r="CR207" s="2" t="str">
        <f t="shared" si="523"/>
        <v/>
      </c>
      <c r="CS207" s="2" t="str">
        <f t="shared" si="524"/>
        <v/>
      </c>
      <c r="CU207" s="2">
        <f t="shared" si="525"/>
        <v>54.85</v>
      </c>
      <c r="CV207" s="2" t="str">
        <f t="shared" si="526"/>
        <v/>
      </c>
      <c r="CW207" s="2" t="str">
        <f t="shared" si="527"/>
        <v/>
      </c>
      <c r="CX207" s="2" t="str">
        <f t="shared" si="528"/>
        <v/>
      </c>
      <c r="CY207" s="2" t="str">
        <f t="shared" si="529"/>
        <v/>
      </c>
      <c r="CZ207" s="2" t="str">
        <f t="shared" si="530"/>
        <v/>
      </c>
      <c r="DA207" s="2" t="str">
        <f t="shared" si="531"/>
        <v/>
      </c>
      <c r="DB207" s="2" t="str">
        <f t="shared" si="532"/>
        <v/>
      </c>
      <c r="DC207" s="2" t="str">
        <f t="shared" si="533"/>
        <v/>
      </c>
      <c r="DD207" s="2" t="str">
        <f t="shared" si="534"/>
        <v/>
      </c>
      <c r="DE207" s="2" t="str">
        <f t="shared" si="535"/>
        <v/>
      </c>
      <c r="DF207" s="2" t="str">
        <f t="shared" si="536"/>
        <v/>
      </c>
      <c r="DG207" s="2" t="str">
        <f t="shared" si="537"/>
        <v/>
      </c>
      <c r="DH207" s="2" t="str">
        <f t="shared" si="538"/>
        <v/>
      </c>
      <c r="DI207" s="2" t="str">
        <f t="shared" si="539"/>
        <v/>
      </c>
      <c r="DK207" s="2">
        <f t="shared" si="489"/>
        <v>94.198098150782343</v>
      </c>
      <c r="DL207" s="2">
        <f t="shared" si="668"/>
        <v>99.84632136995296</v>
      </c>
      <c r="DM207" s="2">
        <f t="shared" si="668"/>
        <v>94.648369624685415</v>
      </c>
      <c r="DN207" s="2">
        <f t="shared" si="668"/>
        <v>93.198710924369749</v>
      </c>
      <c r="DO207" s="2">
        <f t="shared" si="668"/>
        <v>104.23184313725491</v>
      </c>
      <c r="DP207" s="2">
        <f t="shared" si="668"/>
        <v>102.10763529411763</v>
      </c>
      <c r="DQ207" s="2">
        <f t="shared" si="668"/>
        <v>101.32550356506239</v>
      </c>
      <c r="DR207" s="2">
        <f t="shared" si="668"/>
        <v>103.86260327540109</v>
      </c>
      <c r="DS207" s="2">
        <f t="shared" si="668"/>
        <v>87.389305258467019</v>
      </c>
      <c r="DT207" s="2">
        <f t="shared" si="668"/>
        <v>104.4670314516129</v>
      </c>
      <c r="DU207" s="2">
        <f t="shared" si="668"/>
        <v>106.6191935483871</v>
      </c>
      <c r="DV207" s="2">
        <f t="shared" si="668"/>
        <v>96.439208944281518</v>
      </c>
      <c r="DW207" s="2">
        <f t="shared" si="668"/>
        <v>111.16628537390031</v>
      </c>
      <c r="DX207" s="2">
        <f t="shared" si="668"/>
        <v>105.9493529411765</v>
      </c>
      <c r="DY207" s="2">
        <f t="shared" si="668"/>
        <v>79.213736453201975</v>
      </c>
      <c r="EA207" s="2">
        <f t="shared" si="459"/>
        <v>51.724900000000034</v>
      </c>
      <c r="EB207" s="2">
        <f t="shared" si="491"/>
        <v>50.041562496044548</v>
      </c>
      <c r="EC207" s="2">
        <f t="shared" si="492"/>
        <v>50.048886491152366</v>
      </c>
      <c r="ED207" s="2">
        <f t="shared" si="493"/>
        <v>51.389470371883938</v>
      </c>
      <c r="EE207" s="2">
        <f t="shared" si="494"/>
        <v>50.720849070678199</v>
      </c>
      <c r="EF207" s="2">
        <f t="shared" si="495"/>
        <v>50.429583299353411</v>
      </c>
      <c r="EG207" s="2">
        <f t="shared" si="496"/>
        <v>52.63795371263258</v>
      </c>
      <c r="EH207" s="2">
        <f t="shared" si="497"/>
        <v>55.81472271714923</v>
      </c>
      <c r="EI207" s="2">
        <f t="shared" si="498"/>
        <v>50.210693578408581</v>
      </c>
      <c r="EJ207" s="2">
        <f t="shared" si="499"/>
        <v>49.318326057906461</v>
      </c>
      <c r="EK207" s="2">
        <f t="shared" si="500"/>
        <v>49.413957351855572</v>
      </c>
      <c r="EL207" s="2">
        <f t="shared" si="501"/>
        <v>48.695772546972847</v>
      </c>
      <c r="EM207" s="2">
        <f t="shared" si="502"/>
        <v>48.243136951983303</v>
      </c>
      <c r="EN207" s="2">
        <f t="shared" si="503"/>
        <v>47.809391503844708</v>
      </c>
      <c r="EO207" s="2">
        <f t="shared" si="504"/>
        <v>51.363781895747231</v>
      </c>
      <c r="EQ207" s="2">
        <f t="shared" si="505"/>
        <v>54.678703572891592</v>
      </c>
      <c r="ER207" s="2">
        <f t="shared" si="669"/>
        <v>54.030078365477181</v>
      </c>
      <c r="ES207" s="2">
        <f t="shared" si="669"/>
        <v>53.672980805165921</v>
      </c>
      <c r="ET207" s="2">
        <f t="shared" si="669"/>
        <v>53.391208599476663</v>
      </c>
      <c r="EU207" s="2">
        <f t="shared" si="669"/>
        <v>54.107340365577357</v>
      </c>
      <c r="EV207" s="2">
        <f t="shared" si="669"/>
        <v>54.080792241972176</v>
      </c>
      <c r="EW207" s="2">
        <f t="shared" si="669"/>
        <v>54.249663148315122</v>
      </c>
      <c r="EX207" s="2">
        <f t="shared" si="669"/>
        <v>53.8841106169764</v>
      </c>
      <c r="EY207" s="2">
        <f t="shared" si="669"/>
        <v>53.130438805351432</v>
      </c>
      <c r="EZ207" s="2">
        <f t="shared" si="669"/>
        <v>54.00401405137729</v>
      </c>
      <c r="FA207" s="2">
        <f t="shared" si="669"/>
        <v>52.323872955248014</v>
      </c>
      <c r="FB207" s="2">
        <f t="shared" si="669"/>
        <v>48.719375520737074</v>
      </c>
      <c r="FC207" s="2">
        <f t="shared" si="669"/>
        <v>48.355568036674477</v>
      </c>
      <c r="FD207" s="2">
        <f t="shared" si="669"/>
        <v>48.133485329288291</v>
      </c>
      <c r="FE207" s="2">
        <f t="shared" si="669"/>
        <v>47.406218186652382</v>
      </c>
      <c r="FG207" s="2">
        <f t="shared" si="507"/>
        <v>0.99999999999661737</v>
      </c>
      <c r="FH207" s="2">
        <f t="shared" si="670"/>
        <v>0.99999999999704436</v>
      </c>
      <c r="FI207" s="2">
        <f t="shared" si="670"/>
        <v>0.99999999999646894</v>
      </c>
      <c r="FJ207" s="2">
        <f t="shared" si="670"/>
        <v>0.99999999999740707</v>
      </c>
      <c r="FK207" s="2">
        <f t="shared" si="670"/>
        <v>0.99999999999768863</v>
      </c>
      <c r="FL207" s="2">
        <f t="shared" si="670"/>
        <v>0.99999999999816014</v>
      </c>
      <c r="FM207" s="2">
        <f t="shared" si="670"/>
        <v>0.99999999999857536</v>
      </c>
      <c r="FN207" s="2">
        <f t="shared" si="670"/>
        <v>0.99999999999853195</v>
      </c>
      <c r="FO207" s="2">
        <f t="shared" si="670"/>
        <v>0.99999999999868905</v>
      </c>
      <c r="FP207" s="2">
        <f t="shared" si="670"/>
        <v>0.99999999999880218</v>
      </c>
      <c r="FQ207" s="2">
        <f t="shared" si="670"/>
        <v>0.99999999999877665</v>
      </c>
      <c r="FR207" s="2">
        <f t="shared" si="670"/>
        <v>0.99999999999871214</v>
      </c>
      <c r="FS207" s="2">
        <f t="shared" si="670"/>
        <v>0.99999999997584033</v>
      </c>
      <c r="FT207" s="2">
        <f t="shared" si="670"/>
        <v>0.99999999989599331</v>
      </c>
      <c r="FU207" s="2">
        <f t="shared" si="670"/>
        <v>0.99999999962114583</v>
      </c>
      <c r="FW207" s="2">
        <f t="shared" si="540"/>
        <v>0.99976387991854665</v>
      </c>
      <c r="FX207" s="2">
        <f t="shared" si="592"/>
        <v>0.99988016132623714</v>
      </c>
      <c r="FY207" s="2">
        <f t="shared" si="593"/>
        <v>0.99988274732049853</v>
      </c>
      <c r="FZ207" s="2">
        <f t="shared" si="594"/>
        <v>0.99993731199551339</v>
      </c>
      <c r="GA207" s="2">
        <f t="shared" si="595"/>
        <v>0.99995198564707455</v>
      </c>
      <c r="GB207" s="2">
        <f t="shared" si="596"/>
        <v>0.99995318459046145</v>
      </c>
      <c r="GC207" s="2">
        <f t="shared" si="597"/>
        <v>0.99996325803630914</v>
      </c>
      <c r="GD207" s="2">
        <f t="shared" si="598"/>
        <v>0.99997152174030446</v>
      </c>
      <c r="GE207" s="2">
        <f t="shared" si="599"/>
        <v>0.99997964432298636</v>
      </c>
      <c r="GF207" s="2">
        <f t="shared" si="600"/>
        <v>0.99998050150226958</v>
      </c>
      <c r="GG207" s="2">
        <f t="shared" si="601"/>
        <v>0.99997727555738392</v>
      </c>
      <c r="GH207" s="2">
        <f t="shared" si="602"/>
        <v>0.99996808439571794</v>
      </c>
      <c r="GI207" s="2">
        <f t="shared" si="603"/>
        <v>0.99983764101891748</v>
      </c>
      <c r="GJ207" s="2">
        <f t="shared" si="604"/>
        <v>0.99977478962418309</v>
      </c>
      <c r="GK207" s="2">
        <f t="shared" si="605"/>
        <v>0.9995678418989945</v>
      </c>
      <c r="GM207" s="107">
        <f t="shared" si="541"/>
        <v>0</v>
      </c>
      <c r="GN207" s="107">
        <f t="shared" si="606"/>
        <v>0</v>
      </c>
      <c r="GO207" s="107">
        <f t="shared" si="607"/>
        <v>0</v>
      </c>
      <c r="GP207" s="107">
        <f t="shared" si="608"/>
        <v>0</v>
      </c>
      <c r="GQ207" s="107">
        <f t="shared" si="609"/>
        <v>0</v>
      </c>
      <c r="GR207" s="107">
        <f t="shared" si="610"/>
        <v>0</v>
      </c>
      <c r="GS207" s="107">
        <f t="shared" si="611"/>
        <v>0</v>
      </c>
      <c r="GT207" s="107">
        <f t="shared" si="612"/>
        <v>0</v>
      </c>
      <c r="GU207" s="107">
        <f t="shared" si="613"/>
        <v>0</v>
      </c>
      <c r="GV207" s="107">
        <f t="shared" si="614"/>
        <v>0</v>
      </c>
      <c r="GW207" s="107">
        <f t="shared" si="615"/>
        <v>0</v>
      </c>
      <c r="GX207" s="107">
        <f t="shared" si="616"/>
        <v>0</v>
      </c>
      <c r="GY207" s="107">
        <f t="shared" si="617"/>
        <v>0</v>
      </c>
      <c r="GZ207" s="107">
        <f t="shared" si="618"/>
        <v>0</v>
      </c>
      <c r="HA207" s="107">
        <f t="shared" si="619"/>
        <v>0</v>
      </c>
      <c r="HC207" s="107">
        <f t="shared" si="542"/>
        <v>0</v>
      </c>
      <c r="HD207" s="107">
        <f t="shared" si="620"/>
        <v>0</v>
      </c>
      <c r="HE207" s="107">
        <f t="shared" si="621"/>
        <v>0</v>
      </c>
      <c r="HF207" s="107">
        <f t="shared" si="622"/>
        <v>0</v>
      </c>
      <c r="HG207" s="107">
        <f t="shared" si="623"/>
        <v>0</v>
      </c>
      <c r="HH207" s="107">
        <f t="shared" si="624"/>
        <v>0</v>
      </c>
      <c r="HI207" s="107">
        <f t="shared" si="625"/>
        <v>0</v>
      </c>
      <c r="HJ207" s="107">
        <f t="shared" si="626"/>
        <v>0</v>
      </c>
      <c r="HK207" s="107">
        <f t="shared" si="627"/>
        <v>0</v>
      </c>
      <c r="HL207" s="107">
        <f t="shared" si="628"/>
        <v>0</v>
      </c>
      <c r="HM207" s="107">
        <f t="shared" si="629"/>
        <v>0</v>
      </c>
      <c r="HN207" s="107">
        <f t="shared" si="630"/>
        <v>0</v>
      </c>
      <c r="HO207" s="107">
        <f t="shared" si="631"/>
        <v>0</v>
      </c>
      <c r="HP207" s="107">
        <f t="shared" si="632"/>
        <v>0</v>
      </c>
      <c r="HQ207" s="107">
        <f t="shared" si="633"/>
        <v>0</v>
      </c>
      <c r="HS207" s="107">
        <f t="shared" si="543"/>
        <v>1.4435486313820059E-103</v>
      </c>
      <c r="HT207" s="107">
        <f t="shared" si="634"/>
        <v>4.53973281090499E-143</v>
      </c>
      <c r="HU207" s="107">
        <f t="shared" si="635"/>
        <v>4.3856149626260955E-141</v>
      </c>
      <c r="HV207" s="107">
        <f t="shared" si="636"/>
        <v>1.0170329143706038E-181</v>
      </c>
      <c r="HW207" s="107">
        <f t="shared" si="637"/>
        <v>6.5920976172237384E-190</v>
      </c>
      <c r="HX207" s="107">
        <f t="shared" si="638"/>
        <v>4.0867350040891508E-198</v>
      </c>
      <c r="HY207" s="107">
        <f t="shared" si="639"/>
        <v>7.0193822835300711E-216</v>
      </c>
      <c r="HZ207" s="107">
        <f t="shared" si="640"/>
        <v>1.6021221281586769E-227</v>
      </c>
      <c r="IA207" s="107">
        <f t="shared" si="641"/>
        <v>8.1860182058003121E-229</v>
      </c>
      <c r="IB207" s="107">
        <f t="shared" si="642"/>
        <v>1.5734282829930014E-255</v>
      </c>
      <c r="IC207" s="107">
        <f t="shared" si="643"/>
        <v>5.5292247777806904E-252</v>
      </c>
      <c r="ID207" s="107">
        <f t="shared" si="644"/>
        <v>2.819001566745537E-227</v>
      </c>
      <c r="IE207" s="107">
        <f t="shared" si="645"/>
        <v>6.1162552682219714E-203</v>
      </c>
      <c r="IF207" s="107">
        <f t="shared" si="646"/>
        <v>7.8634480091455495E-207</v>
      </c>
      <c r="IG207" s="107">
        <f t="shared" si="647"/>
        <v>1.0833879330310208E-269</v>
      </c>
      <c r="II207" s="107">
        <f t="shared" si="544"/>
        <v>7.213190220414936E-27</v>
      </c>
      <c r="IJ207" s="107">
        <f t="shared" si="545"/>
        <v>7.4977872442554398E-40</v>
      </c>
      <c r="IK207" s="107">
        <f t="shared" si="546"/>
        <v>1.0120570575807143E-39</v>
      </c>
      <c r="IL207" s="107">
        <f t="shared" si="547"/>
        <v>7.7669891404012946E-54</v>
      </c>
      <c r="IM207" s="107">
        <f t="shared" si="548"/>
        <v>9.5569482854352759E-58</v>
      </c>
      <c r="IN207" s="107">
        <f t="shared" si="549"/>
        <v>1.4109055027475102E-59</v>
      </c>
      <c r="IO207" s="107">
        <f t="shared" si="550"/>
        <v>1.6537240813022717E-65</v>
      </c>
      <c r="IP207" s="107">
        <f t="shared" si="551"/>
        <v>7.3364705706533164E-71</v>
      </c>
      <c r="IQ207" s="107">
        <f t="shared" si="552"/>
        <v>1.6139499037544773E-73</v>
      </c>
      <c r="IR207" s="107">
        <f t="shared" si="553"/>
        <v>4.0093457665111398E-82</v>
      </c>
      <c r="IS207" s="107">
        <f t="shared" si="554"/>
        <v>7.1905748160359923E-80</v>
      </c>
      <c r="IT207" s="107">
        <f t="shared" si="555"/>
        <v>4.3660344496122112E-70</v>
      </c>
      <c r="IU207" s="107">
        <f t="shared" si="556"/>
        <v>3.6997653143867933E-59</v>
      </c>
      <c r="IV207" s="107">
        <f t="shared" si="557"/>
        <v>1.0300470097567761E-61</v>
      </c>
      <c r="IW207" s="107">
        <f t="shared" si="558"/>
        <v>5.7845632890511242E-106</v>
      </c>
      <c r="IY207" s="107">
        <f t="shared" si="559"/>
        <v>7.213190220414936E-27</v>
      </c>
      <c r="IZ207" s="107">
        <f t="shared" si="560"/>
        <v>7.4977872442554398E-40</v>
      </c>
      <c r="JA207" s="107">
        <f t="shared" si="561"/>
        <v>1.0120570575807143E-39</v>
      </c>
      <c r="JB207" s="107">
        <f t="shared" si="562"/>
        <v>7.7669891404012946E-54</v>
      </c>
      <c r="JC207" s="107">
        <f t="shared" si="563"/>
        <v>9.5569482854352759E-58</v>
      </c>
      <c r="JD207" s="107">
        <f t="shared" si="564"/>
        <v>1.4109055027475102E-59</v>
      </c>
      <c r="JE207" s="107">
        <f t="shared" si="565"/>
        <v>1.6537240813022717E-65</v>
      </c>
      <c r="JF207" s="107">
        <f t="shared" si="566"/>
        <v>7.3364705706533164E-71</v>
      </c>
      <c r="JG207" s="107">
        <f t="shared" si="567"/>
        <v>1.6139499037544773E-73</v>
      </c>
      <c r="JH207" s="107">
        <f t="shared" si="568"/>
        <v>4.0093457665111398E-82</v>
      </c>
      <c r="JI207" s="107">
        <f t="shared" si="569"/>
        <v>7.1905748160359923E-80</v>
      </c>
      <c r="JJ207" s="107">
        <f t="shared" si="570"/>
        <v>4.3660344496122112E-70</v>
      </c>
      <c r="JK207" s="107">
        <f t="shared" si="571"/>
        <v>3.6997653143867933E-59</v>
      </c>
      <c r="JL207" s="107">
        <f t="shared" si="572"/>
        <v>1.0300470097567761E-61</v>
      </c>
      <c r="JM207" s="107">
        <f t="shared" si="573"/>
        <v>5.7845632890511242E-106</v>
      </c>
    </row>
    <row r="208" spans="2:273" x14ac:dyDescent="0.25">
      <c r="B208" s="2">
        <v>180</v>
      </c>
      <c r="C208" s="37">
        <v>55.283000000000001</v>
      </c>
      <c r="D208" s="37">
        <v>55.3</v>
      </c>
      <c r="E208" s="37">
        <v>54.616999999999997</v>
      </c>
      <c r="F208" s="37">
        <v>54.15</v>
      </c>
      <c r="G208" s="37">
        <v>54.616999999999997</v>
      </c>
      <c r="H208" s="37">
        <v>54.832999999999998</v>
      </c>
      <c r="I208" s="37">
        <v>55.9</v>
      </c>
      <c r="J208" s="37">
        <v>54.582999999999998</v>
      </c>
      <c r="K208" s="37">
        <v>54.2</v>
      </c>
      <c r="L208" s="37">
        <v>53.817</v>
      </c>
      <c r="M208" s="37">
        <v>52.167000000000002</v>
      </c>
      <c r="N208" s="37">
        <v>50.267000000000003</v>
      </c>
      <c r="O208" s="37">
        <v>48.45</v>
      </c>
      <c r="P208" s="37">
        <v>48.2</v>
      </c>
      <c r="Q208" s="37">
        <v>48.716999999999999</v>
      </c>
      <c r="S208" s="4">
        <f t="shared" si="460"/>
        <v>54.590353703624935</v>
      </c>
      <c r="T208" s="4" t="e">
        <f t="shared" si="461"/>
        <v>#N/A</v>
      </c>
      <c r="U208" s="4" t="e">
        <f t="shared" si="462"/>
        <v>#N/A</v>
      </c>
      <c r="V208" s="4" t="e">
        <f t="shared" si="463"/>
        <v>#N/A</v>
      </c>
      <c r="W208" s="4" t="e">
        <f t="shared" si="464"/>
        <v>#N/A</v>
      </c>
      <c r="X208" s="4" t="e">
        <f t="shared" si="465"/>
        <v>#N/A</v>
      </c>
      <c r="Y208" s="4" t="e">
        <f t="shared" si="466"/>
        <v>#N/A</v>
      </c>
      <c r="Z208" s="4" t="e">
        <f t="shared" si="467"/>
        <v>#N/A</v>
      </c>
      <c r="AA208" s="4" t="e">
        <f t="shared" si="468"/>
        <v>#N/A</v>
      </c>
      <c r="AB208" s="4" t="e">
        <f t="shared" si="469"/>
        <v>#N/A</v>
      </c>
      <c r="AC208" s="4" t="e">
        <f t="shared" si="470"/>
        <v>#N/A</v>
      </c>
      <c r="AD208" s="4" t="e">
        <f t="shared" si="471"/>
        <v>#N/A</v>
      </c>
      <c r="AE208" s="4" t="e">
        <f t="shared" si="472"/>
        <v>#N/A</v>
      </c>
      <c r="AF208" s="4" t="e">
        <f t="shared" si="473"/>
        <v>#N/A</v>
      </c>
      <c r="AG208" s="4" t="e">
        <f t="shared" si="474"/>
        <v>#N/A</v>
      </c>
      <c r="AI208" s="4">
        <f t="shared" si="475"/>
        <v>0.69264629637506658</v>
      </c>
      <c r="AJ208" s="4">
        <f t="shared" si="476"/>
        <v>0</v>
      </c>
      <c r="AK208" s="4">
        <f t="shared" si="477"/>
        <v>0</v>
      </c>
      <c r="AL208" s="4">
        <f t="shared" si="478"/>
        <v>0</v>
      </c>
      <c r="AM208" s="4">
        <f t="shared" si="479"/>
        <v>0</v>
      </c>
      <c r="AN208" s="4">
        <f t="shared" si="480"/>
        <v>0</v>
      </c>
      <c r="AO208" s="4">
        <f t="shared" si="481"/>
        <v>0</v>
      </c>
      <c r="AP208" s="4">
        <f t="shared" si="482"/>
        <v>0</v>
      </c>
      <c r="AQ208" s="4">
        <f t="shared" si="483"/>
        <v>0</v>
      </c>
      <c r="AR208" s="4">
        <f t="shared" si="484"/>
        <v>0</v>
      </c>
      <c r="AS208" s="4">
        <f t="shared" si="485"/>
        <v>0</v>
      </c>
      <c r="AT208" s="4">
        <f t="shared" si="486"/>
        <v>0</v>
      </c>
      <c r="AU208" s="4">
        <f t="shared" si="487"/>
        <v>0</v>
      </c>
      <c r="AV208" s="4">
        <f t="shared" si="667"/>
        <v>0</v>
      </c>
      <c r="AW208" s="4">
        <f t="shared" si="667"/>
        <v>0</v>
      </c>
      <c r="AY208" s="2">
        <f t="shared" si="509"/>
        <v>54.590353703624935</v>
      </c>
      <c r="AZ208" s="2" t="e">
        <f t="shared" si="575"/>
        <v>#N/A</v>
      </c>
      <c r="BA208" s="2" t="e">
        <f t="shared" si="576"/>
        <v>#N/A</v>
      </c>
      <c r="BB208" s="2" t="e">
        <f t="shared" si="577"/>
        <v>#N/A</v>
      </c>
      <c r="BC208" s="2" t="e">
        <f t="shared" si="578"/>
        <v>#N/A</v>
      </c>
      <c r="BD208" s="2" t="e">
        <f t="shared" si="579"/>
        <v>#N/A</v>
      </c>
      <c r="BE208" s="2" t="e">
        <f t="shared" si="580"/>
        <v>#N/A</v>
      </c>
      <c r="BF208" s="2" t="e">
        <f t="shared" si="581"/>
        <v>#N/A</v>
      </c>
      <c r="BG208" s="2" t="e">
        <f t="shared" si="582"/>
        <v>#N/A</v>
      </c>
      <c r="BH208" s="2" t="e">
        <f t="shared" si="583"/>
        <v>#N/A</v>
      </c>
      <c r="BI208" s="2" t="e">
        <f t="shared" si="584"/>
        <v>#N/A</v>
      </c>
      <c r="BJ208" s="2" t="e">
        <f t="shared" si="585"/>
        <v>#N/A</v>
      </c>
      <c r="BK208" s="2" t="e">
        <f t="shared" si="586"/>
        <v>#N/A</v>
      </c>
      <c r="BL208" s="2" t="e">
        <f t="shared" si="587"/>
        <v>#N/A</v>
      </c>
      <c r="BM208" s="2" t="e">
        <f t="shared" si="588"/>
        <v>#N/A</v>
      </c>
      <c r="BO208" s="2" t="str">
        <f t="shared" si="652"/>
        <v/>
      </c>
      <c r="BP208" s="2" t="str">
        <f t="shared" si="653"/>
        <v/>
      </c>
      <c r="BQ208" s="2" t="str">
        <f t="shared" si="654"/>
        <v/>
      </c>
      <c r="BR208" s="2" t="str">
        <f t="shared" si="655"/>
        <v/>
      </c>
      <c r="BS208" s="2" t="str">
        <f t="shared" si="656"/>
        <v/>
      </c>
      <c r="BT208" s="2" t="str">
        <f t="shared" si="657"/>
        <v/>
      </c>
      <c r="BU208" s="2" t="str">
        <f t="shared" si="658"/>
        <v/>
      </c>
      <c r="BV208" s="2" t="str">
        <f t="shared" si="659"/>
        <v/>
      </c>
      <c r="BW208" s="2" t="str">
        <f t="shared" si="660"/>
        <v/>
      </c>
      <c r="BX208" s="2" t="str">
        <f t="shared" si="661"/>
        <v/>
      </c>
      <c r="BY208" s="2" t="str">
        <f t="shared" si="662"/>
        <v/>
      </c>
      <c r="BZ208" s="2" t="str">
        <f t="shared" si="663"/>
        <v/>
      </c>
      <c r="CA208" s="2" t="str">
        <f t="shared" si="664"/>
        <v/>
      </c>
      <c r="CB208" s="2" t="str">
        <f t="shared" si="665"/>
        <v/>
      </c>
      <c r="CC208" s="2" t="str">
        <f t="shared" si="666"/>
        <v/>
      </c>
      <c r="CE208" s="2" t="str">
        <f t="shared" si="510"/>
        <v/>
      </c>
      <c r="CF208" s="2" t="str">
        <f t="shared" si="511"/>
        <v/>
      </c>
      <c r="CG208" s="2" t="str">
        <f t="shared" si="512"/>
        <v/>
      </c>
      <c r="CH208" s="2" t="str">
        <f t="shared" si="513"/>
        <v/>
      </c>
      <c r="CI208" s="2" t="str">
        <f t="shared" si="514"/>
        <v/>
      </c>
      <c r="CJ208" s="2" t="str">
        <f t="shared" si="515"/>
        <v/>
      </c>
      <c r="CK208" s="2" t="str">
        <f t="shared" si="516"/>
        <v/>
      </c>
      <c r="CL208" s="2" t="str">
        <f t="shared" si="517"/>
        <v/>
      </c>
      <c r="CM208" s="2" t="str">
        <f t="shared" si="518"/>
        <v/>
      </c>
      <c r="CN208" s="2" t="str">
        <f t="shared" si="519"/>
        <v/>
      </c>
      <c r="CO208" s="2" t="str">
        <f t="shared" si="520"/>
        <v/>
      </c>
      <c r="CP208" s="2" t="str">
        <f t="shared" si="521"/>
        <v/>
      </c>
      <c r="CQ208" s="2" t="str">
        <f t="shared" si="522"/>
        <v/>
      </c>
      <c r="CR208" s="2" t="str">
        <f t="shared" si="523"/>
        <v/>
      </c>
      <c r="CS208" s="2" t="str">
        <f t="shared" si="524"/>
        <v/>
      </c>
      <c r="CU208" s="2">
        <f t="shared" si="525"/>
        <v>55.283000000000001</v>
      </c>
      <c r="CV208" s="2" t="str">
        <f t="shared" si="526"/>
        <v/>
      </c>
      <c r="CW208" s="2" t="str">
        <f t="shared" si="527"/>
        <v/>
      </c>
      <c r="CX208" s="2" t="str">
        <f t="shared" si="528"/>
        <v/>
      </c>
      <c r="CY208" s="2" t="str">
        <f t="shared" si="529"/>
        <v/>
      </c>
      <c r="CZ208" s="2" t="str">
        <f t="shared" si="530"/>
        <v/>
      </c>
      <c r="DA208" s="2" t="str">
        <f t="shared" si="531"/>
        <v/>
      </c>
      <c r="DB208" s="2" t="str">
        <f t="shared" si="532"/>
        <v/>
      </c>
      <c r="DC208" s="2" t="str">
        <f t="shared" si="533"/>
        <v/>
      </c>
      <c r="DD208" s="2" t="str">
        <f t="shared" si="534"/>
        <v/>
      </c>
      <c r="DE208" s="2" t="str">
        <f t="shared" si="535"/>
        <v/>
      </c>
      <c r="DF208" s="2" t="str">
        <f t="shared" si="536"/>
        <v/>
      </c>
      <c r="DG208" s="2" t="str">
        <f t="shared" si="537"/>
        <v/>
      </c>
      <c r="DH208" s="2" t="str">
        <f t="shared" si="538"/>
        <v/>
      </c>
      <c r="DI208" s="2" t="str">
        <f t="shared" si="539"/>
        <v/>
      </c>
      <c r="DK208" s="2">
        <f t="shared" si="489"/>
        <v>94.33173968705546</v>
      </c>
      <c r="DL208" s="2">
        <f t="shared" si="668"/>
        <v>100.00710887405624</v>
      </c>
      <c r="DM208" s="2">
        <f t="shared" si="668"/>
        <v>94.786167961483756</v>
      </c>
      <c r="DN208" s="2">
        <f t="shared" si="668"/>
        <v>93.337366386554635</v>
      </c>
      <c r="DO208" s="2">
        <f t="shared" si="668"/>
        <v>104.42730756302522</v>
      </c>
      <c r="DP208" s="2">
        <f t="shared" si="668"/>
        <v>102.28061176470587</v>
      </c>
      <c r="DQ208" s="2">
        <f t="shared" si="668"/>
        <v>101.48835450089126</v>
      </c>
      <c r="DR208" s="2">
        <f t="shared" si="668"/>
        <v>104.05068048128342</v>
      </c>
      <c r="DS208" s="2">
        <f t="shared" si="668"/>
        <v>87.479028854723708</v>
      </c>
      <c r="DT208" s="2">
        <f t="shared" si="668"/>
        <v>104.66421975806452</v>
      </c>
      <c r="DU208" s="2">
        <f t="shared" si="668"/>
        <v>106.82404838709678</v>
      </c>
      <c r="DV208" s="2">
        <f t="shared" si="668"/>
        <v>96.605445014662749</v>
      </c>
      <c r="DW208" s="2">
        <f t="shared" si="668"/>
        <v>111.42499285190618</v>
      </c>
      <c r="DX208" s="2">
        <f t="shared" si="668"/>
        <v>106.17857647058827</v>
      </c>
      <c r="DY208" s="2">
        <f t="shared" si="668"/>
        <v>79.301127257799664</v>
      </c>
      <c r="EA208" s="2">
        <f t="shared" si="459"/>
        <v>51.594800000000035</v>
      </c>
      <c r="EB208" s="2">
        <f t="shared" si="491"/>
        <v>49.879336624264283</v>
      </c>
      <c r="EC208" s="2">
        <f t="shared" si="492"/>
        <v>49.890096676737173</v>
      </c>
      <c r="ED208" s="2">
        <f t="shared" si="493"/>
        <v>51.246002247650182</v>
      </c>
      <c r="EE208" s="2">
        <f t="shared" si="494"/>
        <v>50.559546963386602</v>
      </c>
      <c r="EF208" s="2">
        <f t="shared" si="495"/>
        <v>50.263224442243839</v>
      </c>
      <c r="EG208" s="2">
        <f t="shared" si="496"/>
        <v>52.494258534233353</v>
      </c>
      <c r="EH208" s="2">
        <f t="shared" si="497"/>
        <v>55.710868040089096</v>
      </c>
      <c r="EI208" s="2">
        <f t="shared" si="498"/>
        <v>50.048554211261063</v>
      </c>
      <c r="EJ208" s="2">
        <f t="shared" si="499"/>
        <v>49.153285968819603</v>
      </c>
      <c r="EK208" s="2">
        <f t="shared" si="500"/>
        <v>49.257183829944296</v>
      </c>
      <c r="EL208" s="2">
        <f t="shared" si="501"/>
        <v>48.55906764091857</v>
      </c>
      <c r="EM208" s="2">
        <f t="shared" si="502"/>
        <v>48.102992171189982</v>
      </c>
      <c r="EN208" s="2">
        <f t="shared" si="503"/>
        <v>47.66277337703265</v>
      </c>
      <c r="EO208" s="2">
        <f t="shared" si="504"/>
        <v>51.268391547793627</v>
      </c>
      <c r="EQ208" s="2">
        <f t="shared" si="505"/>
        <v>54.590915672811448</v>
      </c>
      <c r="ER208" s="2">
        <f t="shared" si="669"/>
        <v>53.918790616754066</v>
      </c>
      <c r="ES208" s="2">
        <f t="shared" si="669"/>
        <v>53.56007908555479</v>
      </c>
      <c r="ET208" s="2">
        <f t="shared" si="669"/>
        <v>53.273333181367541</v>
      </c>
      <c r="EU208" s="2">
        <f t="shared" si="669"/>
        <v>53.988117273689788</v>
      </c>
      <c r="EV208" s="2">
        <f t="shared" si="669"/>
        <v>53.95981722028948</v>
      </c>
      <c r="EW208" s="2">
        <f t="shared" si="669"/>
        <v>54.126356074481649</v>
      </c>
      <c r="EX208" s="2">
        <f t="shared" si="669"/>
        <v>53.75768751751567</v>
      </c>
      <c r="EY208" s="2">
        <f t="shared" si="669"/>
        <v>53.00390307406316</v>
      </c>
      <c r="EZ208" s="2">
        <f t="shared" si="669"/>
        <v>53.894608557722073</v>
      </c>
      <c r="FA208" s="2">
        <f t="shared" si="669"/>
        <v>52.201262681651386</v>
      </c>
      <c r="FB208" s="2">
        <f t="shared" si="669"/>
        <v>48.584257386290943</v>
      </c>
      <c r="FC208" s="2">
        <f t="shared" si="669"/>
        <v>48.217960410864464</v>
      </c>
      <c r="FD208" s="2">
        <f t="shared" si="669"/>
        <v>47.991687535984781</v>
      </c>
      <c r="FE208" s="2">
        <f t="shared" si="669"/>
        <v>47.268749063619509</v>
      </c>
      <c r="FG208" s="2">
        <f t="shared" si="507"/>
        <v>0.99999999999731315</v>
      </c>
      <c r="FH208" s="2">
        <f t="shared" si="670"/>
        <v>0.99999999999765232</v>
      </c>
      <c r="FI208" s="2">
        <f t="shared" si="670"/>
        <v>0.99999999999719513</v>
      </c>
      <c r="FJ208" s="2">
        <f t="shared" si="670"/>
        <v>0.99999999999794043</v>
      </c>
      <c r="FK208" s="2">
        <f t="shared" si="670"/>
        <v>0.99999999999816402</v>
      </c>
      <c r="FL208" s="2">
        <f t="shared" si="670"/>
        <v>0.9999999999985385</v>
      </c>
      <c r="FM208" s="2">
        <f t="shared" si="670"/>
        <v>0.99999999999886835</v>
      </c>
      <c r="FN208" s="2">
        <f t="shared" si="670"/>
        <v>0.99999999999883393</v>
      </c>
      <c r="FO208" s="2">
        <f t="shared" si="670"/>
        <v>0.99999999999895861</v>
      </c>
      <c r="FP208" s="2">
        <f t="shared" si="670"/>
        <v>0.99999999999904854</v>
      </c>
      <c r="FQ208" s="2">
        <f t="shared" si="670"/>
        <v>0.99999999999902822</v>
      </c>
      <c r="FR208" s="2">
        <f t="shared" si="670"/>
        <v>0.99999999999897704</v>
      </c>
      <c r="FS208" s="2">
        <f t="shared" si="670"/>
        <v>0.99999999998040334</v>
      </c>
      <c r="FT208" s="2">
        <f t="shared" si="670"/>
        <v>0.99999999991415245</v>
      </c>
      <c r="FU208" s="2">
        <f t="shared" si="670"/>
        <v>0.99999999968264242</v>
      </c>
      <c r="FW208" s="2">
        <f t="shared" si="540"/>
        <v>0.99981243404370679</v>
      </c>
      <c r="FX208" s="2">
        <f t="shared" si="592"/>
        <v>0.99990480641154078</v>
      </c>
      <c r="FY208" s="2">
        <f t="shared" si="593"/>
        <v>0.99990686063996659</v>
      </c>
      <c r="FZ208" s="2">
        <f t="shared" si="594"/>
        <v>0.99995020450603689</v>
      </c>
      <c r="GA208" s="2">
        <f t="shared" si="595"/>
        <v>0.99996186046716395</v>
      </c>
      <c r="GB208" s="2">
        <f t="shared" si="596"/>
        <v>0.99996281284032273</v>
      </c>
      <c r="GC208" s="2">
        <f t="shared" si="597"/>
        <v>0.99997081460029336</v>
      </c>
      <c r="GD208" s="2">
        <f t="shared" si="598"/>
        <v>0.99997737878175164</v>
      </c>
      <c r="GE208" s="2">
        <f t="shared" si="599"/>
        <v>0.99998383084331754</v>
      </c>
      <c r="GF208" s="2">
        <f t="shared" si="600"/>
        <v>0.99998451173060554</v>
      </c>
      <c r="GG208" s="2">
        <f t="shared" si="601"/>
        <v>0.99998194924924655</v>
      </c>
      <c r="GH208" s="2">
        <f t="shared" si="602"/>
        <v>0.99997464836797878</v>
      </c>
      <c r="GI208" s="2">
        <f t="shared" si="603"/>
        <v>0.99986830158630846</v>
      </c>
      <c r="GJ208" s="2">
        <f t="shared" si="604"/>
        <v>0.99981410310362229</v>
      </c>
      <c r="GK208" s="2">
        <f t="shared" si="605"/>
        <v>0.99963796542547789</v>
      </c>
      <c r="GM208" s="107">
        <f t="shared" si="541"/>
        <v>0</v>
      </c>
      <c r="GN208" s="107">
        <f t="shared" si="606"/>
        <v>0</v>
      </c>
      <c r="GO208" s="107">
        <f t="shared" si="607"/>
        <v>0</v>
      </c>
      <c r="GP208" s="107">
        <f t="shared" si="608"/>
        <v>0</v>
      </c>
      <c r="GQ208" s="107">
        <f t="shared" si="609"/>
        <v>0</v>
      </c>
      <c r="GR208" s="107">
        <f t="shared" si="610"/>
        <v>0</v>
      </c>
      <c r="GS208" s="107">
        <f t="shared" si="611"/>
        <v>0</v>
      </c>
      <c r="GT208" s="107">
        <f t="shared" si="612"/>
        <v>0</v>
      </c>
      <c r="GU208" s="107">
        <f t="shared" si="613"/>
        <v>0</v>
      </c>
      <c r="GV208" s="107">
        <f t="shared" si="614"/>
        <v>0</v>
      </c>
      <c r="GW208" s="107">
        <f t="shared" si="615"/>
        <v>0</v>
      </c>
      <c r="GX208" s="107">
        <f t="shared" si="616"/>
        <v>0</v>
      </c>
      <c r="GY208" s="107">
        <f t="shared" si="617"/>
        <v>0</v>
      </c>
      <c r="GZ208" s="107">
        <f t="shared" si="618"/>
        <v>0</v>
      </c>
      <c r="HA208" s="107">
        <f t="shared" si="619"/>
        <v>0</v>
      </c>
      <c r="HC208" s="107">
        <f t="shared" si="542"/>
        <v>0</v>
      </c>
      <c r="HD208" s="107">
        <f t="shared" si="620"/>
        <v>0</v>
      </c>
      <c r="HE208" s="107">
        <f t="shared" si="621"/>
        <v>0</v>
      </c>
      <c r="HF208" s="107">
        <f t="shared" si="622"/>
        <v>0</v>
      </c>
      <c r="HG208" s="107">
        <f t="shared" si="623"/>
        <v>0</v>
      </c>
      <c r="HH208" s="107">
        <f t="shared" si="624"/>
        <v>0</v>
      </c>
      <c r="HI208" s="107">
        <f t="shared" si="625"/>
        <v>0</v>
      </c>
      <c r="HJ208" s="107">
        <f t="shared" si="626"/>
        <v>0</v>
      </c>
      <c r="HK208" s="107">
        <f t="shared" si="627"/>
        <v>0</v>
      </c>
      <c r="HL208" s="107">
        <f t="shared" si="628"/>
        <v>0</v>
      </c>
      <c r="HM208" s="107">
        <f t="shared" si="629"/>
        <v>0</v>
      </c>
      <c r="HN208" s="107">
        <f t="shared" si="630"/>
        <v>0</v>
      </c>
      <c r="HO208" s="107">
        <f t="shared" si="631"/>
        <v>0</v>
      </c>
      <c r="HP208" s="107">
        <f t="shared" si="632"/>
        <v>0</v>
      </c>
      <c r="HQ208" s="107">
        <f t="shared" si="633"/>
        <v>0</v>
      </c>
      <c r="HS208" s="107">
        <f t="shared" si="543"/>
        <v>7.1548855415563182E-107</v>
      </c>
      <c r="HT208" s="107">
        <f t="shared" si="634"/>
        <v>1.6838077375722476E-147</v>
      </c>
      <c r="HU208" s="107">
        <f t="shared" si="635"/>
        <v>1.8217771608521382E-145</v>
      </c>
      <c r="HV208" s="107">
        <f t="shared" si="636"/>
        <v>3.5845174075255779E-187</v>
      </c>
      <c r="HW208" s="107">
        <f t="shared" si="637"/>
        <v>1.5610394081494641E-195</v>
      </c>
      <c r="HX208" s="107">
        <f t="shared" si="638"/>
        <v>6.1133742914542526E-204</v>
      </c>
      <c r="HY208" s="107">
        <f t="shared" si="639"/>
        <v>4.0847383288536141E-222</v>
      </c>
      <c r="HZ208" s="107">
        <f t="shared" si="640"/>
        <v>5.0278283540444066E-234</v>
      </c>
      <c r="IA208" s="107">
        <f t="shared" si="641"/>
        <v>2.9790441038260527E-235</v>
      </c>
      <c r="IB208" s="107">
        <f t="shared" si="642"/>
        <v>1.0499031395354078E-262</v>
      </c>
      <c r="IC208" s="107">
        <f t="shared" si="643"/>
        <v>4.1410521104751703E-259</v>
      </c>
      <c r="ID208" s="107">
        <f t="shared" si="644"/>
        <v>8.2315609484330508E-234</v>
      </c>
      <c r="IE208" s="107">
        <f t="shared" si="645"/>
        <v>4.8253113710635388E-209</v>
      </c>
      <c r="IF208" s="107">
        <f t="shared" si="646"/>
        <v>7.9352790191652602E-213</v>
      </c>
      <c r="IG208" s="107">
        <f t="shared" si="647"/>
        <v>1.6929005962131269E-277</v>
      </c>
      <c r="II208" s="107">
        <f t="shared" si="544"/>
        <v>2.8075835852455351E-28</v>
      </c>
      <c r="IJ208" s="107">
        <f t="shared" si="545"/>
        <v>8.0589006888920506E-42</v>
      </c>
      <c r="IK208" s="107">
        <f t="shared" si="546"/>
        <v>1.1169331627740403E-41</v>
      </c>
      <c r="IL208" s="107">
        <f t="shared" si="547"/>
        <v>2.4252368534669742E-56</v>
      </c>
      <c r="IM208" s="107">
        <f t="shared" si="548"/>
        <v>2.2926265989712321E-60</v>
      </c>
      <c r="IN208" s="107">
        <f t="shared" si="549"/>
        <v>2.8249208679105507E-62</v>
      </c>
      <c r="IO208" s="107">
        <f t="shared" si="550"/>
        <v>2.0662090116503434E-68</v>
      </c>
      <c r="IP208" s="107">
        <f t="shared" si="551"/>
        <v>6.2558676294452658E-74</v>
      </c>
      <c r="IQ208" s="107">
        <f t="shared" si="552"/>
        <v>1.3211151090153608E-76</v>
      </c>
      <c r="IR208" s="107">
        <f t="shared" si="553"/>
        <v>1.4463682352317787E-85</v>
      </c>
      <c r="IS208" s="107">
        <f t="shared" si="554"/>
        <v>2.8973037846552288E-83</v>
      </c>
      <c r="IT208" s="107">
        <f t="shared" si="555"/>
        <v>3.7279025277650548E-73</v>
      </c>
      <c r="IU208" s="107">
        <f t="shared" si="556"/>
        <v>6.0863454982161108E-62</v>
      </c>
      <c r="IV208" s="107">
        <f t="shared" si="557"/>
        <v>1.7595132362000685E-64</v>
      </c>
      <c r="IW208" s="107">
        <f t="shared" si="558"/>
        <v>8.9414918037631046E-111</v>
      </c>
      <c r="IY208" s="107">
        <f t="shared" si="559"/>
        <v>2.8075835852455351E-28</v>
      </c>
      <c r="IZ208" s="107">
        <f t="shared" si="560"/>
        <v>8.0589006888920506E-42</v>
      </c>
      <c r="JA208" s="107">
        <f t="shared" si="561"/>
        <v>1.1169331627740403E-41</v>
      </c>
      <c r="JB208" s="107">
        <f t="shared" si="562"/>
        <v>2.4252368534669742E-56</v>
      </c>
      <c r="JC208" s="107">
        <f t="shared" si="563"/>
        <v>2.2926265989712321E-60</v>
      </c>
      <c r="JD208" s="107">
        <f t="shared" si="564"/>
        <v>2.8249208679105507E-62</v>
      </c>
      <c r="JE208" s="107">
        <f t="shared" si="565"/>
        <v>2.0662090116503434E-68</v>
      </c>
      <c r="JF208" s="107">
        <f t="shared" si="566"/>
        <v>6.2558676294452658E-74</v>
      </c>
      <c r="JG208" s="107">
        <f t="shared" si="567"/>
        <v>1.3211151090153608E-76</v>
      </c>
      <c r="JH208" s="107">
        <f t="shared" si="568"/>
        <v>1.4463682352317787E-85</v>
      </c>
      <c r="JI208" s="107">
        <f t="shared" si="569"/>
        <v>2.8973037846552288E-83</v>
      </c>
      <c r="JJ208" s="107">
        <f t="shared" si="570"/>
        <v>3.7279025277650548E-73</v>
      </c>
      <c r="JK208" s="107">
        <f t="shared" si="571"/>
        <v>6.0863454982161108E-62</v>
      </c>
      <c r="JL208" s="107">
        <f t="shared" si="572"/>
        <v>1.7595132362000685E-64</v>
      </c>
      <c r="JM208" s="107">
        <f t="shared" si="573"/>
        <v>8.9414918037631046E-111</v>
      </c>
    </row>
    <row r="209" spans="2:273" x14ac:dyDescent="0.25">
      <c r="B209" s="2">
        <v>181</v>
      </c>
      <c r="C209" s="37">
        <v>54.366999999999997</v>
      </c>
      <c r="D209" s="37">
        <v>54.85</v>
      </c>
      <c r="E209" s="37">
        <v>54.716999999999999</v>
      </c>
      <c r="F209" s="37">
        <v>53.5</v>
      </c>
      <c r="G209" s="37">
        <v>56.8</v>
      </c>
      <c r="H209" s="37">
        <v>55.35</v>
      </c>
      <c r="I209" s="37">
        <v>54.9</v>
      </c>
      <c r="J209" s="37">
        <v>54.8</v>
      </c>
      <c r="K209" s="37">
        <v>55.75</v>
      </c>
      <c r="L209" s="37">
        <v>54.317</v>
      </c>
      <c r="M209" s="37">
        <v>51.832999999999998</v>
      </c>
      <c r="N209" s="37">
        <v>50.6</v>
      </c>
      <c r="O209" s="37">
        <v>48.25</v>
      </c>
      <c r="P209" s="37">
        <v>49.4</v>
      </c>
      <c r="Q209" s="37">
        <v>47.45</v>
      </c>
      <c r="S209" s="4">
        <f t="shared" si="460"/>
        <v>54.502675063241078</v>
      </c>
      <c r="T209" s="4" t="e">
        <f t="shared" si="461"/>
        <v>#N/A</v>
      </c>
      <c r="U209" s="4" t="e">
        <f t="shared" si="462"/>
        <v>#N/A</v>
      </c>
      <c r="V209" s="4" t="e">
        <f t="shared" si="463"/>
        <v>#N/A</v>
      </c>
      <c r="W209" s="4" t="e">
        <f t="shared" si="464"/>
        <v>#N/A</v>
      </c>
      <c r="X209" s="4" t="e">
        <f t="shared" si="465"/>
        <v>#N/A</v>
      </c>
      <c r="Y209" s="4" t="e">
        <f t="shared" si="466"/>
        <v>#N/A</v>
      </c>
      <c r="Z209" s="4" t="e">
        <f t="shared" si="467"/>
        <v>#N/A</v>
      </c>
      <c r="AA209" s="4" t="e">
        <f t="shared" si="468"/>
        <v>#N/A</v>
      </c>
      <c r="AB209" s="4" t="e">
        <f t="shared" si="469"/>
        <v>#N/A</v>
      </c>
      <c r="AC209" s="4" t="e">
        <f t="shared" si="470"/>
        <v>#N/A</v>
      </c>
      <c r="AD209" s="4" t="e">
        <f t="shared" si="471"/>
        <v>#N/A</v>
      </c>
      <c r="AE209" s="4" t="e">
        <f t="shared" si="472"/>
        <v>#N/A</v>
      </c>
      <c r="AF209" s="4" t="e">
        <f t="shared" si="473"/>
        <v>#N/A</v>
      </c>
      <c r="AG209" s="4" t="e">
        <f t="shared" si="474"/>
        <v>#N/A</v>
      </c>
      <c r="AI209" s="4">
        <f t="shared" si="475"/>
        <v>-0.13567506324108081</v>
      </c>
      <c r="AJ209" s="4">
        <f t="shared" si="476"/>
        <v>0</v>
      </c>
      <c r="AK209" s="4">
        <f t="shared" si="477"/>
        <v>0</v>
      </c>
      <c r="AL209" s="4">
        <f t="shared" si="478"/>
        <v>0</v>
      </c>
      <c r="AM209" s="4">
        <f t="shared" si="479"/>
        <v>0</v>
      </c>
      <c r="AN209" s="4">
        <f t="shared" si="480"/>
        <v>0</v>
      </c>
      <c r="AO209" s="4">
        <f t="shared" si="481"/>
        <v>0</v>
      </c>
      <c r="AP209" s="4">
        <f t="shared" si="482"/>
        <v>0</v>
      </c>
      <c r="AQ209" s="4">
        <f t="shared" si="483"/>
        <v>0</v>
      </c>
      <c r="AR209" s="4">
        <f t="shared" si="484"/>
        <v>0</v>
      </c>
      <c r="AS209" s="4">
        <f t="shared" si="485"/>
        <v>0</v>
      </c>
      <c r="AT209" s="4">
        <f t="shared" si="486"/>
        <v>0</v>
      </c>
      <c r="AU209" s="4">
        <f t="shared" si="487"/>
        <v>0</v>
      </c>
      <c r="AV209" s="4">
        <f t="shared" si="667"/>
        <v>0</v>
      </c>
      <c r="AW209" s="4">
        <f t="shared" si="667"/>
        <v>0</v>
      </c>
      <c r="AY209" s="2">
        <f t="shared" si="509"/>
        <v>54.502675063241078</v>
      </c>
      <c r="AZ209" s="2" t="e">
        <f t="shared" si="575"/>
        <v>#N/A</v>
      </c>
      <c r="BA209" s="2" t="e">
        <f t="shared" si="576"/>
        <v>#N/A</v>
      </c>
      <c r="BB209" s="2" t="e">
        <f t="shared" si="577"/>
        <v>#N/A</v>
      </c>
      <c r="BC209" s="2" t="e">
        <f t="shared" si="578"/>
        <v>#N/A</v>
      </c>
      <c r="BD209" s="2" t="e">
        <f t="shared" si="579"/>
        <v>#N/A</v>
      </c>
      <c r="BE209" s="2" t="e">
        <f t="shared" si="580"/>
        <v>#N/A</v>
      </c>
      <c r="BF209" s="2" t="e">
        <f t="shared" si="581"/>
        <v>#N/A</v>
      </c>
      <c r="BG209" s="2" t="e">
        <f t="shared" si="582"/>
        <v>#N/A</v>
      </c>
      <c r="BH209" s="2" t="e">
        <f t="shared" si="583"/>
        <v>#N/A</v>
      </c>
      <c r="BI209" s="2" t="e">
        <f t="shared" si="584"/>
        <v>#N/A</v>
      </c>
      <c r="BJ209" s="2" t="e">
        <f t="shared" si="585"/>
        <v>#N/A</v>
      </c>
      <c r="BK209" s="2" t="e">
        <f t="shared" si="586"/>
        <v>#N/A</v>
      </c>
      <c r="BL209" s="2" t="e">
        <f t="shared" si="587"/>
        <v>#N/A</v>
      </c>
      <c r="BM209" s="2" t="e">
        <f t="shared" si="588"/>
        <v>#N/A</v>
      </c>
      <c r="BO209" s="2" t="str">
        <f t="shared" si="652"/>
        <v/>
      </c>
      <c r="BP209" s="2" t="str">
        <f t="shared" si="653"/>
        <v/>
      </c>
      <c r="BQ209" s="2" t="str">
        <f t="shared" si="654"/>
        <v/>
      </c>
      <c r="BR209" s="2" t="str">
        <f t="shared" si="655"/>
        <v/>
      </c>
      <c r="BS209" s="2" t="str">
        <f t="shared" si="656"/>
        <v/>
      </c>
      <c r="BT209" s="2" t="str">
        <f t="shared" si="657"/>
        <v/>
      </c>
      <c r="BU209" s="2" t="str">
        <f t="shared" si="658"/>
        <v/>
      </c>
      <c r="BV209" s="2" t="str">
        <f t="shared" si="659"/>
        <v/>
      </c>
      <c r="BW209" s="2" t="str">
        <f t="shared" si="660"/>
        <v/>
      </c>
      <c r="BX209" s="2" t="str">
        <f t="shared" si="661"/>
        <v/>
      </c>
      <c r="BY209" s="2" t="str">
        <f t="shared" si="662"/>
        <v/>
      </c>
      <c r="BZ209" s="2" t="str">
        <f t="shared" si="663"/>
        <v/>
      </c>
      <c r="CA209" s="2" t="str">
        <f t="shared" si="664"/>
        <v/>
      </c>
      <c r="CB209" s="2" t="str">
        <f t="shared" si="665"/>
        <v/>
      </c>
      <c r="CC209" s="2" t="str">
        <f t="shared" si="666"/>
        <v/>
      </c>
      <c r="CE209" s="2" t="str">
        <f t="shared" si="510"/>
        <v/>
      </c>
      <c r="CF209" s="2" t="str">
        <f t="shared" si="511"/>
        <v/>
      </c>
      <c r="CG209" s="2" t="str">
        <f t="shared" si="512"/>
        <v/>
      </c>
      <c r="CH209" s="2" t="str">
        <f t="shared" si="513"/>
        <v/>
      </c>
      <c r="CI209" s="2" t="str">
        <f t="shared" si="514"/>
        <v/>
      </c>
      <c r="CJ209" s="2" t="str">
        <f t="shared" si="515"/>
        <v/>
      </c>
      <c r="CK209" s="2" t="str">
        <f t="shared" si="516"/>
        <v/>
      </c>
      <c r="CL209" s="2" t="str">
        <f t="shared" si="517"/>
        <v/>
      </c>
      <c r="CM209" s="2" t="str">
        <f t="shared" si="518"/>
        <v/>
      </c>
      <c r="CN209" s="2" t="str">
        <f t="shared" si="519"/>
        <v/>
      </c>
      <c r="CO209" s="2" t="str">
        <f t="shared" si="520"/>
        <v/>
      </c>
      <c r="CP209" s="2" t="str">
        <f t="shared" si="521"/>
        <v/>
      </c>
      <c r="CQ209" s="2" t="str">
        <f t="shared" si="522"/>
        <v/>
      </c>
      <c r="CR209" s="2" t="str">
        <f t="shared" si="523"/>
        <v/>
      </c>
      <c r="CS209" s="2" t="str">
        <f t="shared" si="524"/>
        <v/>
      </c>
      <c r="CU209" s="2">
        <f t="shared" si="525"/>
        <v>54.366999999999997</v>
      </c>
      <c r="CV209" s="2" t="str">
        <f t="shared" si="526"/>
        <v/>
      </c>
      <c r="CW209" s="2" t="str">
        <f t="shared" si="527"/>
        <v/>
      </c>
      <c r="CX209" s="2" t="str">
        <f t="shared" si="528"/>
        <v/>
      </c>
      <c r="CY209" s="2" t="str">
        <f t="shared" si="529"/>
        <v/>
      </c>
      <c r="CZ209" s="2" t="str">
        <f t="shared" si="530"/>
        <v/>
      </c>
      <c r="DA209" s="2" t="str">
        <f t="shared" si="531"/>
        <v/>
      </c>
      <c r="DB209" s="2" t="str">
        <f t="shared" si="532"/>
        <v/>
      </c>
      <c r="DC209" s="2" t="str">
        <f t="shared" si="533"/>
        <v/>
      </c>
      <c r="DD209" s="2" t="str">
        <f t="shared" si="534"/>
        <v/>
      </c>
      <c r="DE209" s="2" t="str">
        <f t="shared" si="535"/>
        <v/>
      </c>
      <c r="DF209" s="2" t="str">
        <f t="shared" si="536"/>
        <v/>
      </c>
      <c r="DG209" s="2" t="str">
        <f t="shared" si="537"/>
        <v/>
      </c>
      <c r="DH209" s="2" t="str">
        <f t="shared" si="538"/>
        <v/>
      </c>
      <c r="DI209" s="2" t="str">
        <f t="shared" si="539"/>
        <v/>
      </c>
      <c r="DK209" s="2">
        <f t="shared" si="489"/>
        <v>94.465381223328563</v>
      </c>
      <c r="DL209" s="2">
        <f t="shared" si="668"/>
        <v>100.16789637815954</v>
      </c>
      <c r="DM209" s="2">
        <f t="shared" si="668"/>
        <v>94.923966298282082</v>
      </c>
      <c r="DN209" s="2">
        <f t="shared" si="668"/>
        <v>93.476021848739506</v>
      </c>
      <c r="DO209" s="2">
        <f t="shared" si="668"/>
        <v>104.62277198879553</v>
      </c>
      <c r="DP209" s="2">
        <f t="shared" si="668"/>
        <v>102.45358823529411</v>
      </c>
      <c r="DQ209" s="2">
        <f t="shared" si="668"/>
        <v>101.65120543672015</v>
      </c>
      <c r="DR209" s="2">
        <f t="shared" si="668"/>
        <v>104.23875768716579</v>
      </c>
      <c r="DS209" s="2">
        <f t="shared" si="668"/>
        <v>87.568752450980384</v>
      </c>
      <c r="DT209" s="2">
        <f t="shared" si="668"/>
        <v>104.86140806451613</v>
      </c>
      <c r="DU209" s="2">
        <f t="shared" si="668"/>
        <v>107.02890322580646</v>
      </c>
      <c r="DV209" s="2">
        <f t="shared" si="668"/>
        <v>96.77168108504398</v>
      </c>
      <c r="DW209" s="2">
        <f t="shared" si="668"/>
        <v>111.68370032991204</v>
      </c>
      <c r="DX209" s="2">
        <f t="shared" si="668"/>
        <v>106.40780000000002</v>
      </c>
      <c r="DY209" s="2">
        <f t="shared" si="668"/>
        <v>79.388518062397367</v>
      </c>
      <c r="EA209" s="2">
        <f t="shared" si="459"/>
        <v>51.464700000000036</v>
      </c>
      <c r="EB209" s="2">
        <f t="shared" si="491"/>
        <v>49.717110752484018</v>
      </c>
      <c r="EC209" s="2">
        <f t="shared" si="492"/>
        <v>49.731306862321986</v>
      </c>
      <c r="ED209" s="2">
        <f t="shared" si="493"/>
        <v>51.102534123416426</v>
      </c>
      <c r="EE209" s="2">
        <f t="shared" si="494"/>
        <v>50.398244856095005</v>
      </c>
      <c r="EF209" s="2">
        <f t="shared" si="495"/>
        <v>50.096865585134267</v>
      </c>
      <c r="EG209" s="2">
        <f t="shared" si="496"/>
        <v>52.350563355834126</v>
      </c>
      <c r="EH209" s="2">
        <f t="shared" si="497"/>
        <v>55.607013363028969</v>
      </c>
      <c r="EI209" s="2">
        <f t="shared" si="498"/>
        <v>49.88641484411356</v>
      </c>
      <c r="EJ209" s="2">
        <f t="shared" si="499"/>
        <v>48.988245879732737</v>
      </c>
      <c r="EK209" s="2">
        <f t="shared" si="500"/>
        <v>49.100410308033013</v>
      </c>
      <c r="EL209" s="2">
        <f t="shared" si="501"/>
        <v>48.422362734864294</v>
      </c>
      <c r="EM209" s="2">
        <f t="shared" si="502"/>
        <v>47.962847390396661</v>
      </c>
      <c r="EN209" s="2">
        <f t="shared" si="503"/>
        <v>47.516155250220606</v>
      </c>
      <c r="EO209" s="2">
        <f t="shared" si="504"/>
        <v>51.173001199840016</v>
      </c>
      <c r="EQ209" s="2">
        <f t="shared" si="505"/>
        <v>54.503127772731297</v>
      </c>
      <c r="ER209" s="2">
        <f t="shared" si="669"/>
        <v>53.807502868030952</v>
      </c>
      <c r="ES209" s="2">
        <f t="shared" si="669"/>
        <v>53.447177365943645</v>
      </c>
      <c r="ET209" s="2">
        <f t="shared" si="669"/>
        <v>53.155457763258418</v>
      </c>
      <c r="EU209" s="2">
        <f t="shared" si="669"/>
        <v>53.868894181802219</v>
      </c>
      <c r="EV209" s="2">
        <f t="shared" si="669"/>
        <v>53.838842198606784</v>
      </c>
      <c r="EW209" s="2">
        <f t="shared" si="669"/>
        <v>54.00304900064819</v>
      </c>
      <c r="EX209" s="2">
        <f t="shared" si="669"/>
        <v>53.63126441805494</v>
      </c>
      <c r="EY209" s="2">
        <f t="shared" si="669"/>
        <v>52.877367342774882</v>
      </c>
      <c r="EZ209" s="2">
        <f t="shared" si="669"/>
        <v>53.785203064066856</v>
      </c>
      <c r="FA209" s="2">
        <f t="shared" si="669"/>
        <v>52.078652408054765</v>
      </c>
      <c r="FB209" s="2">
        <f t="shared" si="669"/>
        <v>48.449139251844805</v>
      </c>
      <c r="FC209" s="2">
        <f t="shared" si="669"/>
        <v>48.080352785054458</v>
      </c>
      <c r="FD209" s="2">
        <f t="shared" si="669"/>
        <v>47.84988974268127</v>
      </c>
      <c r="FE209" s="2">
        <f t="shared" si="669"/>
        <v>47.131279940586623</v>
      </c>
      <c r="FG209" s="2">
        <f t="shared" si="507"/>
        <v>0.99999999999786571</v>
      </c>
      <c r="FH209" s="2">
        <f t="shared" si="670"/>
        <v>0.99999999999813516</v>
      </c>
      <c r="FI209" s="2">
        <f t="shared" si="670"/>
        <v>0.999999999997772</v>
      </c>
      <c r="FJ209" s="2">
        <f t="shared" si="670"/>
        <v>0.99999999999836398</v>
      </c>
      <c r="FK209" s="2">
        <f t="shared" si="670"/>
        <v>0.99999999999854161</v>
      </c>
      <c r="FL209" s="2">
        <f t="shared" si="670"/>
        <v>0.99999999999883904</v>
      </c>
      <c r="FM209" s="2">
        <f t="shared" si="670"/>
        <v>0.99999999999910116</v>
      </c>
      <c r="FN209" s="2">
        <f t="shared" si="670"/>
        <v>0.99999999999907374</v>
      </c>
      <c r="FO209" s="2">
        <f t="shared" si="670"/>
        <v>0.99999999999917288</v>
      </c>
      <c r="FP209" s="2">
        <f t="shared" si="670"/>
        <v>0.99999999999924427</v>
      </c>
      <c r="FQ209" s="2">
        <f t="shared" si="670"/>
        <v>0.99999999999922806</v>
      </c>
      <c r="FR209" s="2">
        <f t="shared" si="670"/>
        <v>0.99999999999918743</v>
      </c>
      <c r="FS209" s="2">
        <f t="shared" si="670"/>
        <v>0.99999999998410449</v>
      </c>
      <c r="FT209" s="2">
        <f t="shared" si="670"/>
        <v>0.99999999992914113</v>
      </c>
      <c r="FU209" s="2">
        <f t="shared" si="670"/>
        <v>0.99999999973415665</v>
      </c>
      <c r="FW209" s="2">
        <f t="shared" si="540"/>
        <v>0.99985100531727211</v>
      </c>
      <c r="FX209" s="2">
        <f t="shared" si="592"/>
        <v>0.99992438356445568</v>
      </c>
      <c r="FY209" s="2">
        <f t="shared" si="593"/>
        <v>0.99992601535930137</v>
      </c>
      <c r="FZ209" s="2">
        <f t="shared" si="594"/>
        <v>0.99996044562808584</v>
      </c>
      <c r="GA209" s="2">
        <f t="shared" si="595"/>
        <v>0.99996970445456401</v>
      </c>
      <c r="GB209" s="2">
        <f t="shared" si="596"/>
        <v>0.99997046096317432</v>
      </c>
      <c r="GC209" s="2">
        <f t="shared" si="597"/>
        <v>0.99997681707381314</v>
      </c>
      <c r="GD209" s="2">
        <f t="shared" si="598"/>
        <v>0.99998203124404106</v>
      </c>
      <c r="GE209" s="2">
        <f t="shared" si="599"/>
        <v>0.99998715633960333</v>
      </c>
      <c r="GF209" s="2">
        <f t="shared" si="600"/>
        <v>0.99998769719112235</v>
      </c>
      <c r="GG209" s="2">
        <f t="shared" si="601"/>
        <v>0.99998566172578729</v>
      </c>
      <c r="GH209" s="2">
        <f t="shared" si="602"/>
        <v>0.99997986237788938</v>
      </c>
      <c r="GI209" s="2">
        <f t="shared" si="603"/>
        <v>0.99989317269909095</v>
      </c>
      <c r="GJ209" s="2">
        <f t="shared" si="604"/>
        <v>0.99984655494336294</v>
      </c>
      <c r="GK209" s="2">
        <f t="shared" si="605"/>
        <v>0.99969671390898784</v>
      </c>
      <c r="GM209" s="107">
        <f t="shared" si="541"/>
        <v>0</v>
      </c>
      <c r="GN209" s="107">
        <f t="shared" si="606"/>
        <v>0</v>
      </c>
      <c r="GO209" s="107">
        <f t="shared" si="607"/>
        <v>0</v>
      </c>
      <c r="GP209" s="107">
        <f t="shared" si="608"/>
        <v>0</v>
      </c>
      <c r="GQ209" s="107">
        <f t="shared" si="609"/>
        <v>0</v>
      </c>
      <c r="GR209" s="107">
        <f t="shared" si="610"/>
        <v>0</v>
      </c>
      <c r="GS209" s="107">
        <f t="shared" si="611"/>
        <v>0</v>
      </c>
      <c r="GT209" s="107">
        <f t="shared" si="612"/>
        <v>0</v>
      </c>
      <c r="GU209" s="107">
        <f t="shared" si="613"/>
        <v>0</v>
      </c>
      <c r="GV209" s="107">
        <f t="shared" si="614"/>
        <v>0</v>
      </c>
      <c r="GW209" s="107">
        <f t="shared" si="615"/>
        <v>0</v>
      </c>
      <c r="GX209" s="107">
        <f t="shared" si="616"/>
        <v>0</v>
      </c>
      <c r="GY209" s="107">
        <f t="shared" si="617"/>
        <v>0</v>
      </c>
      <c r="GZ209" s="107">
        <f t="shared" si="618"/>
        <v>0</v>
      </c>
      <c r="HA209" s="107">
        <f t="shared" si="619"/>
        <v>0</v>
      </c>
      <c r="HC209" s="107">
        <f t="shared" si="542"/>
        <v>0</v>
      </c>
      <c r="HD209" s="107">
        <f t="shared" si="620"/>
        <v>0</v>
      </c>
      <c r="HE209" s="107">
        <f t="shared" si="621"/>
        <v>0</v>
      </c>
      <c r="HF209" s="107">
        <f t="shared" si="622"/>
        <v>0</v>
      </c>
      <c r="HG209" s="107">
        <f t="shared" si="623"/>
        <v>0</v>
      </c>
      <c r="HH209" s="107">
        <f t="shared" si="624"/>
        <v>0</v>
      </c>
      <c r="HI209" s="107">
        <f t="shared" si="625"/>
        <v>0</v>
      </c>
      <c r="HJ209" s="107">
        <f t="shared" si="626"/>
        <v>0</v>
      </c>
      <c r="HK209" s="107">
        <f t="shared" si="627"/>
        <v>0</v>
      </c>
      <c r="HL209" s="107">
        <f t="shared" si="628"/>
        <v>0</v>
      </c>
      <c r="HM209" s="107">
        <f t="shared" si="629"/>
        <v>0</v>
      </c>
      <c r="HN209" s="107">
        <f t="shared" si="630"/>
        <v>0</v>
      </c>
      <c r="HO209" s="107">
        <f t="shared" si="631"/>
        <v>0</v>
      </c>
      <c r="HP209" s="107">
        <f t="shared" si="632"/>
        <v>0</v>
      </c>
      <c r="HQ209" s="107">
        <f t="shared" si="633"/>
        <v>0</v>
      </c>
      <c r="HS209" s="107">
        <f t="shared" si="543"/>
        <v>3.1413060584429814E-110</v>
      </c>
      <c r="HT209" s="107">
        <f t="shared" si="634"/>
        <v>5.3363212779807576E-152</v>
      </c>
      <c r="HU209" s="107">
        <f t="shared" si="635"/>
        <v>6.4745555000849566E-150</v>
      </c>
      <c r="HV209" s="107">
        <f t="shared" si="636"/>
        <v>1.0475976364143027E-192</v>
      </c>
      <c r="HW209" s="107">
        <f t="shared" si="637"/>
        <v>3.0548044460975336E-201</v>
      </c>
      <c r="HX209" s="107">
        <f t="shared" si="638"/>
        <v>7.5176665854446105E-210</v>
      </c>
      <c r="HY209" s="107">
        <f t="shared" si="639"/>
        <v>1.9345453634049196E-228</v>
      </c>
      <c r="HZ209" s="107">
        <f t="shared" si="640"/>
        <v>1.2757093204249106E-240</v>
      </c>
      <c r="IA209" s="107">
        <f t="shared" si="641"/>
        <v>8.8120936467825848E-242</v>
      </c>
      <c r="IB209" s="107">
        <f t="shared" si="642"/>
        <v>5.5645159443906007E-270</v>
      </c>
      <c r="IC209" s="107">
        <f t="shared" si="643"/>
        <v>2.4634268307486268E-266</v>
      </c>
      <c r="ID209" s="107">
        <f t="shared" si="644"/>
        <v>1.9389710347422054E-240</v>
      </c>
      <c r="IE209" s="107">
        <f t="shared" si="645"/>
        <v>3.0861477223195272E-215</v>
      </c>
      <c r="IF209" s="107">
        <f t="shared" si="646"/>
        <v>6.563705532448684E-219</v>
      </c>
      <c r="IG209" s="107">
        <f t="shared" si="647"/>
        <v>2.0436401402778248E-285</v>
      </c>
      <c r="II209" s="107">
        <f t="shared" si="544"/>
        <v>1.0018646559784791E-29</v>
      </c>
      <c r="IJ209" s="107">
        <f t="shared" si="545"/>
        <v>7.7371254139774373E-44</v>
      </c>
      <c r="IK209" s="107">
        <f t="shared" si="546"/>
        <v>1.1020830449081941E-43</v>
      </c>
      <c r="IL209" s="107">
        <f t="shared" si="547"/>
        <v>6.6192496776524609E-59</v>
      </c>
      <c r="IM209" s="107">
        <f t="shared" si="548"/>
        <v>4.7953238915692022E-63</v>
      </c>
      <c r="IN209" s="107">
        <f t="shared" si="549"/>
        <v>4.9129350713001E-65</v>
      </c>
      <c r="IO209" s="107">
        <f t="shared" si="550"/>
        <v>2.2262363771325393E-71</v>
      </c>
      <c r="IP209" s="107">
        <f t="shared" si="551"/>
        <v>4.5782827711645908E-77</v>
      </c>
      <c r="IQ209" s="107">
        <f t="shared" si="552"/>
        <v>9.3166920886806096E-80</v>
      </c>
      <c r="IR209" s="107">
        <f t="shared" si="553"/>
        <v>4.4211172978176384E-89</v>
      </c>
      <c r="IS209" s="107">
        <f t="shared" si="554"/>
        <v>9.8919372892572898E-87</v>
      </c>
      <c r="IT209" s="107">
        <f t="shared" si="555"/>
        <v>2.7274131328283952E-76</v>
      </c>
      <c r="IU209" s="107">
        <f t="shared" si="556"/>
        <v>8.6103821656499624E-65</v>
      </c>
      <c r="IV209" s="107">
        <f t="shared" si="557"/>
        <v>2.6052175213299371E-67</v>
      </c>
      <c r="IW209" s="107">
        <f t="shared" si="558"/>
        <v>1.0770258682626173E-115</v>
      </c>
      <c r="IY209" s="107">
        <f t="shared" si="559"/>
        <v>1.0018646559784791E-29</v>
      </c>
      <c r="IZ209" s="107">
        <f t="shared" si="560"/>
        <v>7.7371254139774373E-44</v>
      </c>
      <c r="JA209" s="107">
        <f t="shared" si="561"/>
        <v>1.1020830449081941E-43</v>
      </c>
      <c r="JB209" s="107">
        <f t="shared" si="562"/>
        <v>6.6192496776524609E-59</v>
      </c>
      <c r="JC209" s="107">
        <f t="shared" si="563"/>
        <v>4.7953238915692022E-63</v>
      </c>
      <c r="JD209" s="107">
        <f t="shared" si="564"/>
        <v>4.9129350713001E-65</v>
      </c>
      <c r="JE209" s="107">
        <f t="shared" si="565"/>
        <v>2.2262363771325393E-71</v>
      </c>
      <c r="JF209" s="107">
        <f t="shared" si="566"/>
        <v>4.5782827711645908E-77</v>
      </c>
      <c r="JG209" s="107">
        <f t="shared" si="567"/>
        <v>9.3166920886806096E-80</v>
      </c>
      <c r="JH209" s="107">
        <f t="shared" si="568"/>
        <v>4.4211172978176384E-89</v>
      </c>
      <c r="JI209" s="107">
        <f t="shared" si="569"/>
        <v>9.8919372892572898E-87</v>
      </c>
      <c r="JJ209" s="107">
        <f t="shared" si="570"/>
        <v>2.7274131328283952E-76</v>
      </c>
      <c r="JK209" s="107">
        <f t="shared" si="571"/>
        <v>8.6103821656499624E-65</v>
      </c>
      <c r="JL209" s="107">
        <f t="shared" si="572"/>
        <v>2.6052175213299371E-67</v>
      </c>
      <c r="JM209" s="107">
        <f t="shared" si="573"/>
        <v>1.0770258682626173E-115</v>
      </c>
    </row>
    <row r="210" spans="2:273" x14ac:dyDescent="0.25">
      <c r="B210" s="2">
        <v>182</v>
      </c>
      <c r="C210" s="37">
        <v>54.582999999999998</v>
      </c>
      <c r="D210" s="37">
        <v>54.732999999999997</v>
      </c>
      <c r="E210" s="37">
        <v>54.482999999999997</v>
      </c>
      <c r="F210" s="37">
        <v>54.85</v>
      </c>
      <c r="G210" s="37">
        <v>55.4</v>
      </c>
      <c r="H210" s="37">
        <v>55.317</v>
      </c>
      <c r="I210" s="37">
        <v>55.05</v>
      </c>
      <c r="J210" s="37">
        <v>55.633000000000003</v>
      </c>
      <c r="K210" s="37">
        <v>54.667000000000002</v>
      </c>
      <c r="L210" s="37">
        <v>53.982999999999997</v>
      </c>
      <c r="M210" s="37">
        <v>52.7</v>
      </c>
      <c r="N210" s="37">
        <v>49.667000000000002</v>
      </c>
      <c r="O210" s="37">
        <v>48.383000000000003</v>
      </c>
      <c r="P210" s="37">
        <v>49</v>
      </c>
      <c r="Q210" s="37">
        <v>48.183</v>
      </c>
      <c r="S210" s="4">
        <f t="shared" si="460"/>
        <v>54.414975253882076</v>
      </c>
      <c r="T210" s="4" t="e">
        <f t="shared" si="461"/>
        <v>#N/A</v>
      </c>
      <c r="U210" s="4" t="e">
        <f t="shared" si="462"/>
        <v>#N/A</v>
      </c>
      <c r="V210" s="4" t="e">
        <f t="shared" si="463"/>
        <v>#N/A</v>
      </c>
      <c r="W210" s="4" t="e">
        <f t="shared" si="464"/>
        <v>#N/A</v>
      </c>
      <c r="X210" s="4" t="e">
        <f t="shared" si="465"/>
        <v>#N/A</v>
      </c>
      <c r="Y210" s="4" t="e">
        <f t="shared" si="466"/>
        <v>#N/A</v>
      </c>
      <c r="Z210" s="4" t="e">
        <f t="shared" si="467"/>
        <v>#N/A</v>
      </c>
      <c r="AA210" s="4" t="e">
        <f t="shared" si="468"/>
        <v>#N/A</v>
      </c>
      <c r="AB210" s="4" t="e">
        <f t="shared" si="469"/>
        <v>#N/A</v>
      </c>
      <c r="AC210" s="4" t="e">
        <f t="shared" si="470"/>
        <v>#N/A</v>
      </c>
      <c r="AD210" s="4" t="e">
        <f t="shared" si="471"/>
        <v>#N/A</v>
      </c>
      <c r="AE210" s="4" t="e">
        <f t="shared" si="472"/>
        <v>#N/A</v>
      </c>
      <c r="AF210" s="4" t="e">
        <f t="shared" si="473"/>
        <v>#N/A</v>
      </c>
      <c r="AG210" s="4" t="e">
        <f t="shared" si="474"/>
        <v>#N/A</v>
      </c>
      <c r="AI210" s="4">
        <f t="shared" si="475"/>
        <v>0.16802474611792206</v>
      </c>
      <c r="AJ210" s="4">
        <f t="shared" si="476"/>
        <v>0</v>
      </c>
      <c r="AK210" s="4">
        <f t="shared" si="477"/>
        <v>0</v>
      </c>
      <c r="AL210" s="4">
        <f t="shared" si="478"/>
        <v>0</v>
      </c>
      <c r="AM210" s="4">
        <f t="shared" si="479"/>
        <v>0</v>
      </c>
      <c r="AN210" s="4">
        <f t="shared" si="480"/>
        <v>0</v>
      </c>
      <c r="AO210" s="4">
        <f t="shared" si="481"/>
        <v>0</v>
      </c>
      <c r="AP210" s="4">
        <f t="shared" si="482"/>
        <v>0</v>
      </c>
      <c r="AQ210" s="4">
        <f t="shared" si="483"/>
        <v>0</v>
      </c>
      <c r="AR210" s="4">
        <f t="shared" si="484"/>
        <v>0</v>
      </c>
      <c r="AS210" s="4">
        <f t="shared" si="485"/>
        <v>0</v>
      </c>
      <c r="AT210" s="4">
        <f t="shared" si="486"/>
        <v>0</v>
      </c>
      <c r="AU210" s="4">
        <f t="shared" si="487"/>
        <v>0</v>
      </c>
      <c r="AV210" s="4">
        <f t="shared" si="667"/>
        <v>0</v>
      </c>
      <c r="AW210" s="4">
        <f t="shared" si="667"/>
        <v>0</v>
      </c>
      <c r="AY210" s="2">
        <f t="shared" si="509"/>
        <v>54.414975253882076</v>
      </c>
      <c r="AZ210" s="2" t="e">
        <f t="shared" si="575"/>
        <v>#N/A</v>
      </c>
      <c r="BA210" s="2" t="e">
        <f t="shared" si="576"/>
        <v>#N/A</v>
      </c>
      <c r="BB210" s="2" t="e">
        <f t="shared" si="577"/>
        <v>#N/A</v>
      </c>
      <c r="BC210" s="2" t="e">
        <f t="shared" si="578"/>
        <v>#N/A</v>
      </c>
      <c r="BD210" s="2" t="e">
        <f t="shared" si="579"/>
        <v>#N/A</v>
      </c>
      <c r="BE210" s="2" t="e">
        <f t="shared" si="580"/>
        <v>#N/A</v>
      </c>
      <c r="BF210" s="2" t="e">
        <f t="shared" si="581"/>
        <v>#N/A</v>
      </c>
      <c r="BG210" s="2" t="e">
        <f t="shared" si="582"/>
        <v>#N/A</v>
      </c>
      <c r="BH210" s="2" t="e">
        <f t="shared" si="583"/>
        <v>#N/A</v>
      </c>
      <c r="BI210" s="2" t="e">
        <f t="shared" si="584"/>
        <v>#N/A</v>
      </c>
      <c r="BJ210" s="2" t="e">
        <f t="shared" si="585"/>
        <v>#N/A</v>
      </c>
      <c r="BK210" s="2" t="e">
        <f t="shared" si="586"/>
        <v>#N/A</v>
      </c>
      <c r="BL210" s="2" t="e">
        <f t="shared" si="587"/>
        <v>#N/A</v>
      </c>
      <c r="BM210" s="2" t="e">
        <f t="shared" si="588"/>
        <v>#N/A</v>
      </c>
      <c r="BO210" s="2" t="str">
        <f t="shared" si="652"/>
        <v/>
      </c>
      <c r="BP210" s="2" t="str">
        <f t="shared" si="653"/>
        <v/>
      </c>
      <c r="BQ210" s="2" t="str">
        <f t="shared" si="654"/>
        <v/>
      </c>
      <c r="BR210" s="2" t="str">
        <f t="shared" si="655"/>
        <v/>
      </c>
      <c r="BS210" s="2" t="str">
        <f t="shared" si="656"/>
        <v/>
      </c>
      <c r="BT210" s="2" t="str">
        <f t="shared" si="657"/>
        <v/>
      </c>
      <c r="BU210" s="2" t="str">
        <f t="shared" si="658"/>
        <v/>
      </c>
      <c r="BV210" s="2" t="str">
        <f t="shared" si="659"/>
        <v/>
      </c>
      <c r="BW210" s="2" t="str">
        <f t="shared" si="660"/>
        <v/>
      </c>
      <c r="BX210" s="2" t="str">
        <f t="shared" si="661"/>
        <v/>
      </c>
      <c r="BY210" s="2" t="str">
        <f t="shared" si="662"/>
        <v/>
      </c>
      <c r="BZ210" s="2" t="str">
        <f t="shared" si="663"/>
        <v/>
      </c>
      <c r="CA210" s="2" t="str">
        <f t="shared" si="664"/>
        <v/>
      </c>
      <c r="CB210" s="2" t="str">
        <f t="shared" si="665"/>
        <v/>
      </c>
      <c r="CC210" s="2" t="str">
        <f t="shared" si="666"/>
        <v/>
      </c>
      <c r="CE210" s="2" t="str">
        <f t="shared" si="510"/>
        <v/>
      </c>
      <c r="CF210" s="2" t="str">
        <f t="shared" si="511"/>
        <v/>
      </c>
      <c r="CG210" s="2" t="str">
        <f t="shared" si="512"/>
        <v/>
      </c>
      <c r="CH210" s="2" t="str">
        <f t="shared" si="513"/>
        <v/>
      </c>
      <c r="CI210" s="2" t="str">
        <f t="shared" si="514"/>
        <v/>
      </c>
      <c r="CJ210" s="2" t="str">
        <f t="shared" si="515"/>
        <v/>
      </c>
      <c r="CK210" s="2" t="str">
        <f t="shared" si="516"/>
        <v/>
      </c>
      <c r="CL210" s="2" t="str">
        <f t="shared" si="517"/>
        <v/>
      </c>
      <c r="CM210" s="2" t="str">
        <f t="shared" si="518"/>
        <v/>
      </c>
      <c r="CN210" s="2" t="str">
        <f t="shared" si="519"/>
        <v/>
      </c>
      <c r="CO210" s="2" t="str">
        <f t="shared" si="520"/>
        <v/>
      </c>
      <c r="CP210" s="2" t="str">
        <f t="shared" si="521"/>
        <v/>
      </c>
      <c r="CQ210" s="2" t="str">
        <f t="shared" si="522"/>
        <v/>
      </c>
      <c r="CR210" s="2" t="str">
        <f t="shared" si="523"/>
        <v/>
      </c>
      <c r="CS210" s="2" t="str">
        <f t="shared" si="524"/>
        <v/>
      </c>
      <c r="CU210" s="2">
        <f t="shared" si="525"/>
        <v>54.582999999999998</v>
      </c>
      <c r="CV210" s="2" t="str">
        <f t="shared" si="526"/>
        <v/>
      </c>
      <c r="CW210" s="2" t="str">
        <f t="shared" si="527"/>
        <v/>
      </c>
      <c r="CX210" s="2" t="str">
        <f t="shared" si="528"/>
        <v/>
      </c>
      <c r="CY210" s="2" t="str">
        <f t="shared" si="529"/>
        <v/>
      </c>
      <c r="CZ210" s="2" t="str">
        <f t="shared" si="530"/>
        <v/>
      </c>
      <c r="DA210" s="2" t="str">
        <f t="shared" si="531"/>
        <v/>
      </c>
      <c r="DB210" s="2" t="str">
        <f t="shared" si="532"/>
        <v/>
      </c>
      <c r="DC210" s="2" t="str">
        <f t="shared" si="533"/>
        <v/>
      </c>
      <c r="DD210" s="2" t="str">
        <f t="shared" si="534"/>
        <v/>
      </c>
      <c r="DE210" s="2" t="str">
        <f t="shared" si="535"/>
        <v/>
      </c>
      <c r="DF210" s="2" t="str">
        <f t="shared" si="536"/>
        <v/>
      </c>
      <c r="DG210" s="2" t="str">
        <f t="shared" si="537"/>
        <v/>
      </c>
      <c r="DH210" s="2" t="str">
        <f t="shared" si="538"/>
        <v/>
      </c>
      <c r="DI210" s="2" t="str">
        <f t="shared" si="539"/>
        <v/>
      </c>
      <c r="DK210" s="2">
        <f t="shared" si="489"/>
        <v>94.599022759601681</v>
      </c>
      <c r="DL210" s="2">
        <f t="shared" si="668"/>
        <v>100.32868388226284</v>
      </c>
      <c r="DM210" s="2">
        <f t="shared" si="668"/>
        <v>95.061764635080422</v>
      </c>
      <c r="DN210" s="2">
        <f t="shared" si="668"/>
        <v>93.614677310924378</v>
      </c>
      <c r="DO210" s="2">
        <f t="shared" si="668"/>
        <v>104.81823641456583</v>
      </c>
      <c r="DP210" s="2">
        <f t="shared" si="668"/>
        <v>102.62656470588234</v>
      </c>
      <c r="DQ210" s="2">
        <f t="shared" si="668"/>
        <v>101.81405637254903</v>
      </c>
      <c r="DR210" s="2">
        <f t="shared" si="668"/>
        <v>104.42683489304814</v>
      </c>
      <c r="DS210" s="2">
        <f t="shared" si="668"/>
        <v>87.658476047237073</v>
      </c>
      <c r="DT210" s="2">
        <f t="shared" si="668"/>
        <v>105.05859637096773</v>
      </c>
      <c r="DU210" s="2">
        <f t="shared" si="668"/>
        <v>107.23375806451614</v>
      </c>
      <c r="DV210" s="2">
        <f t="shared" si="668"/>
        <v>96.937917155425225</v>
      </c>
      <c r="DW210" s="2">
        <f t="shared" si="668"/>
        <v>111.9424078079179</v>
      </c>
      <c r="DX210" s="2">
        <f t="shared" si="668"/>
        <v>106.63702352941179</v>
      </c>
      <c r="DY210" s="2">
        <f t="shared" si="668"/>
        <v>79.47590886699507</v>
      </c>
      <c r="EA210" s="2">
        <f t="shared" si="459"/>
        <v>51.334600000000037</v>
      </c>
      <c r="EB210" s="2">
        <f t="shared" si="491"/>
        <v>49.554884880703753</v>
      </c>
      <c r="EC210" s="2">
        <f t="shared" si="492"/>
        <v>49.572517047906786</v>
      </c>
      <c r="ED210" s="2">
        <f t="shared" si="493"/>
        <v>50.95906599918267</v>
      </c>
      <c r="EE210" s="2">
        <f t="shared" si="494"/>
        <v>50.236942748803401</v>
      </c>
      <c r="EF210" s="2">
        <f t="shared" si="495"/>
        <v>49.930506728024696</v>
      </c>
      <c r="EG210" s="2">
        <f t="shared" si="496"/>
        <v>52.206868177434899</v>
      </c>
      <c r="EH210" s="2">
        <f t="shared" si="497"/>
        <v>55.503158685968828</v>
      </c>
      <c r="EI210" s="2">
        <f t="shared" si="498"/>
        <v>49.724275476966042</v>
      </c>
      <c r="EJ210" s="2">
        <f t="shared" si="499"/>
        <v>48.823205790645879</v>
      </c>
      <c r="EK210" s="2">
        <f t="shared" si="500"/>
        <v>48.943636786121729</v>
      </c>
      <c r="EL210" s="2">
        <f t="shared" si="501"/>
        <v>48.285657828810017</v>
      </c>
      <c r="EM210" s="2">
        <f t="shared" si="502"/>
        <v>47.82270260960334</v>
      </c>
      <c r="EN210" s="2">
        <f t="shared" si="503"/>
        <v>47.369537123408548</v>
      </c>
      <c r="EO210" s="2">
        <f t="shared" si="504"/>
        <v>51.077610851886412</v>
      </c>
      <c r="EQ210" s="2">
        <f t="shared" si="505"/>
        <v>54.415339872651145</v>
      </c>
      <c r="ER210" s="2">
        <f t="shared" si="669"/>
        <v>53.69621511930783</v>
      </c>
      <c r="ES210" s="2">
        <f t="shared" si="669"/>
        <v>53.334275646332514</v>
      </c>
      <c r="ET210" s="2">
        <f t="shared" si="669"/>
        <v>53.037582345149296</v>
      </c>
      <c r="EU210" s="2">
        <f t="shared" si="669"/>
        <v>53.749671089914642</v>
      </c>
      <c r="EV210" s="2">
        <f t="shared" si="669"/>
        <v>53.717867176924088</v>
      </c>
      <c r="EW210" s="2">
        <f t="shared" si="669"/>
        <v>53.879741926814717</v>
      </c>
      <c r="EX210" s="2">
        <f t="shared" si="669"/>
        <v>53.50484131859421</v>
      </c>
      <c r="EY210" s="2">
        <f t="shared" si="669"/>
        <v>52.750831611486603</v>
      </c>
      <c r="EZ210" s="2">
        <f t="shared" si="669"/>
        <v>53.675797570411646</v>
      </c>
      <c r="FA210" s="2">
        <f t="shared" si="669"/>
        <v>51.956042134458137</v>
      </c>
      <c r="FB210" s="2">
        <f t="shared" si="669"/>
        <v>48.314021117398667</v>
      </c>
      <c r="FC210" s="2">
        <f t="shared" si="669"/>
        <v>47.942745159244453</v>
      </c>
      <c r="FD210" s="2">
        <f t="shared" si="669"/>
        <v>47.70809194937776</v>
      </c>
      <c r="FE210" s="2">
        <f t="shared" si="669"/>
        <v>46.993810817553744</v>
      </c>
      <c r="FG210" s="2">
        <f t="shared" si="507"/>
        <v>0.99999999999830469</v>
      </c>
      <c r="FH210" s="2">
        <f t="shared" si="670"/>
        <v>0.99999999999851874</v>
      </c>
      <c r="FI210" s="2">
        <f t="shared" si="670"/>
        <v>0.9999999999982303</v>
      </c>
      <c r="FJ210" s="2">
        <f t="shared" si="670"/>
        <v>0.99999999999870048</v>
      </c>
      <c r="FK210" s="2">
        <f t="shared" si="670"/>
        <v>0.99999999999884159</v>
      </c>
      <c r="FL210" s="2">
        <f t="shared" si="670"/>
        <v>0.99999999999907785</v>
      </c>
      <c r="FM210" s="2">
        <f t="shared" si="670"/>
        <v>0.99999999999928602</v>
      </c>
      <c r="FN210" s="2">
        <f t="shared" si="670"/>
        <v>0.99999999999926426</v>
      </c>
      <c r="FO210" s="2">
        <f t="shared" si="670"/>
        <v>0.99999999999934297</v>
      </c>
      <c r="FP210" s="2">
        <f t="shared" si="670"/>
        <v>0.9999999999993997</v>
      </c>
      <c r="FQ210" s="2">
        <f t="shared" si="670"/>
        <v>0.99999999999938682</v>
      </c>
      <c r="FR210" s="2">
        <f t="shared" si="670"/>
        <v>0.99999999999935452</v>
      </c>
      <c r="FS210" s="2">
        <f t="shared" si="670"/>
        <v>0.99999999998710676</v>
      </c>
      <c r="FT210" s="2">
        <f t="shared" si="670"/>
        <v>0.99999999994151278</v>
      </c>
      <c r="FU210" s="2">
        <f t="shared" si="670"/>
        <v>0.99999999977730891</v>
      </c>
      <c r="FW210" s="2">
        <f t="shared" si="540"/>
        <v>0.99988164568983606</v>
      </c>
      <c r="FX210" s="2">
        <f t="shared" si="592"/>
        <v>0.99993993479609389</v>
      </c>
      <c r="FY210" s="2">
        <f t="shared" si="593"/>
        <v>0.99994123101669585</v>
      </c>
      <c r="FZ210" s="2">
        <f t="shared" si="594"/>
        <v>0.99996858058997806</v>
      </c>
      <c r="GA210" s="2">
        <f t="shared" si="595"/>
        <v>0.99997593524292783</v>
      </c>
      <c r="GB210" s="2">
        <f t="shared" si="596"/>
        <v>0.99997653616647186</v>
      </c>
      <c r="GC210" s="2">
        <f t="shared" si="597"/>
        <v>0.99998158505936241</v>
      </c>
      <c r="GD210" s="2">
        <f t="shared" si="598"/>
        <v>0.99998572685705012</v>
      </c>
      <c r="GE210" s="2">
        <f t="shared" si="599"/>
        <v>0.9999897978909601</v>
      </c>
      <c r="GF210" s="2">
        <f t="shared" si="600"/>
        <v>0.99999022750681432</v>
      </c>
      <c r="GG210" s="2">
        <f t="shared" si="601"/>
        <v>0.9999886106703687</v>
      </c>
      <c r="GH210" s="2">
        <f t="shared" si="602"/>
        <v>0.99998400405192622</v>
      </c>
      <c r="GI210" s="2">
        <f t="shared" si="603"/>
        <v>0.99991334733432524</v>
      </c>
      <c r="GJ210" s="2">
        <f t="shared" si="604"/>
        <v>0.99987334241477688</v>
      </c>
      <c r="GK210" s="2">
        <f t="shared" si="605"/>
        <v>0.99974593151519486</v>
      </c>
      <c r="GM210" s="107">
        <f t="shared" si="541"/>
        <v>0</v>
      </c>
      <c r="GN210" s="107">
        <f t="shared" si="606"/>
        <v>0</v>
      </c>
      <c r="GO210" s="107">
        <f t="shared" si="607"/>
        <v>0</v>
      </c>
      <c r="GP210" s="107">
        <f t="shared" si="608"/>
        <v>0</v>
      </c>
      <c r="GQ210" s="107">
        <f t="shared" si="609"/>
        <v>0</v>
      </c>
      <c r="GR210" s="107">
        <f t="shared" si="610"/>
        <v>0</v>
      </c>
      <c r="GS210" s="107">
        <f t="shared" si="611"/>
        <v>0</v>
      </c>
      <c r="GT210" s="107">
        <f t="shared" si="612"/>
        <v>0</v>
      </c>
      <c r="GU210" s="107">
        <f t="shared" si="613"/>
        <v>0</v>
      </c>
      <c r="GV210" s="107">
        <f t="shared" si="614"/>
        <v>0</v>
      </c>
      <c r="GW210" s="107">
        <f t="shared" si="615"/>
        <v>0</v>
      </c>
      <c r="GX210" s="107">
        <f t="shared" si="616"/>
        <v>0</v>
      </c>
      <c r="GY210" s="107">
        <f t="shared" si="617"/>
        <v>0</v>
      </c>
      <c r="GZ210" s="107">
        <f t="shared" si="618"/>
        <v>0</v>
      </c>
      <c r="HA210" s="107">
        <f t="shared" si="619"/>
        <v>0</v>
      </c>
      <c r="HC210" s="107">
        <f t="shared" si="542"/>
        <v>0</v>
      </c>
      <c r="HD210" s="107">
        <f t="shared" si="620"/>
        <v>0</v>
      </c>
      <c r="HE210" s="107">
        <f t="shared" si="621"/>
        <v>0</v>
      </c>
      <c r="HF210" s="107">
        <f t="shared" si="622"/>
        <v>0</v>
      </c>
      <c r="HG210" s="107">
        <f t="shared" si="623"/>
        <v>0</v>
      </c>
      <c r="HH210" s="107">
        <f t="shared" si="624"/>
        <v>0</v>
      </c>
      <c r="HI210" s="107">
        <f t="shared" si="625"/>
        <v>0</v>
      </c>
      <c r="HJ210" s="107">
        <f t="shared" si="626"/>
        <v>0</v>
      </c>
      <c r="HK210" s="107">
        <f t="shared" si="627"/>
        <v>0</v>
      </c>
      <c r="HL210" s="107">
        <f t="shared" si="628"/>
        <v>0</v>
      </c>
      <c r="HM210" s="107">
        <f t="shared" si="629"/>
        <v>0</v>
      </c>
      <c r="HN210" s="107">
        <f t="shared" si="630"/>
        <v>0</v>
      </c>
      <c r="HO210" s="107">
        <f t="shared" si="631"/>
        <v>0</v>
      </c>
      <c r="HP210" s="107">
        <f t="shared" si="632"/>
        <v>0</v>
      </c>
      <c r="HQ210" s="107">
        <f t="shared" si="633"/>
        <v>0</v>
      </c>
      <c r="HS210" s="107">
        <f t="shared" si="543"/>
        <v>1.2216612247873983E-113</v>
      </c>
      <c r="HT210" s="107">
        <f t="shared" si="634"/>
        <v>1.4450260660185711E-156</v>
      </c>
      <c r="HU210" s="107">
        <f t="shared" si="635"/>
        <v>1.9686638817667054E-154</v>
      </c>
      <c r="HV210" s="107">
        <f t="shared" si="636"/>
        <v>2.5387721034266292E-198</v>
      </c>
      <c r="HW210" s="107">
        <f t="shared" si="637"/>
        <v>4.9400305544175659E-207</v>
      </c>
      <c r="HX210" s="107">
        <f t="shared" si="638"/>
        <v>7.5994143135077129E-216</v>
      </c>
      <c r="HY210" s="107">
        <f t="shared" si="639"/>
        <v>7.4565937683500631E-235</v>
      </c>
      <c r="HZ210" s="107">
        <f t="shared" si="640"/>
        <v>2.6170203927092773E-247</v>
      </c>
      <c r="IA210" s="107">
        <f t="shared" si="641"/>
        <v>2.1187365343287317E-248</v>
      </c>
      <c r="IB210" s="107">
        <f t="shared" si="642"/>
        <v>2.342497717035217E-277</v>
      </c>
      <c r="IC210" s="107">
        <f t="shared" si="643"/>
        <v>1.1639889767400926E-273</v>
      </c>
      <c r="ID210" s="107">
        <f t="shared" si="644"/>
        <v>3.6843448843216957E-247</v>
      </c>
      <c r="IE210" s="107">
        <f t="shared" si="645"/>
        <v>1.6001362087432525E-221</v>
      </c>
      <c r="IF210" s="107">
        <f t="shared" si="646"/>
        <v>4.4501147401647639E-225</v>
      </c>
      <c r="IG210" s="107">
        <f t="shared" si="647"/>
        <v>1.9059014514999704E-293</v>
      </c>
      <c r="II210" s="107">
        <f t="shared" si="544"/>
        <v>3.277492760518045E-31</v>
      </c>
      <c r="IJ210" s="107">
        <f t="shared" si="545"/>
        <v>6.6348712548559311E-46</v>
      </c>
      <c r="IK210" s="107">
        <f t="shared" si="546"/>
        <v>9.7219723097371925E-46</v>
      </c>
      <c r="IL210" s="107">
        <f t="shared" si="547"/>
        <v>1.5790883917568959E-61</v>
      </c>
      <c r="IM210" s="107">
        <f t="shared" si="548"/>
        <v>8.7450794638791286E-66</v>
      </c>
      <c r="IN210" s="107">
        <f t="shared" si="549"/>
        <v>7.4215200145660091E-68</v>
      </c>
      <c r="IO210" s="107">
        <f t="shared" si="550"/>
        <v>2.0684519461843509E-74</v>
      </c>
      <c r="IP210" s="107">
        <f t="shared" si="551"/>
        <v>2.875572075841806E-80</v>
      </c>
      <c r="IQ210" s="107">
        <f t="shared" si="552"/>
        <v>5.6603839865319717E-83</v>
      </c>
      <c r="IR210" s="107">
        <f t="shared" si="553"/>
        <v>1.1450531631674246E-92</v>
      </c>
      <c r="IS210" s="107">
        <f t="shared" si="554"/>
        <v>2.8616592612338568E-90</v>
      </c>
      <c r="IT210" s="107">
        <f t="shared" si="555"/>
        <v>1.709770925105087E-79</v>
      </c>
      <c r="IU210" s="107">
        <f t="shared" si="556"/>
        <v>1.0475175299552011E-67</v>
      </c>
      <c r="IV210" s="107">
        <f t="shared" si="557"/>
        <v>3.3435082480264336E-70</v>
      </c>
      <c r="IW210" s="107">
        <f t="shared" si="558"/>
        <v>1.0109038623777269E-120</v>
      </c>
      <c r="IY210" s="107">
        <f t="shared" si="559"/>
        <v>3.277492760518045E-31</v>
      </c>
      <c r="IZ210" s="107">
        <f t="shared" si="560"/>
        <v>6.6348712548559311E-46</v>
      </c>
      <c r="JA210" s="107">
        <f t="shared" si="561"/>
        <v>9.7219723097371925E-46</v>
      </c>
      <c r="JB210" s="107">
        <f t="shared" si="562"/>
        <v>1.5790883917568959E-61</v>
      </c>
      <c r="JC210" s="107">
        <f t="shared" si="563"/>
        <v>8.7450794638791286E-66</v>
      </c>
      <c r="JD210" s="107">
        <f t="shared" si="564"/>
        <v>7.4215200145660091E-68</v>
      </c>
      <c r="JE210" s="107">
        <f t="shared" si="565"/>
        <v>2.0684519461843509E-74</v>
      </c>
      <c r="JF210" s="107">
        <f t="shared" si="566"/>
        <v>2.875572075841806E-80</v>
      </c>
      <c r="JG210" s="107">
        <f t="shared" si="567"/>
        <v>5.6603839865319717E-83</v>
      </c>
      <c r="JH210" s="107">
        <f t="shared" si="568"/>
        <v>1.1450531631674246E-92</v>
      </c>
      <c r="JI210" s="107">
        <f t="shared" si="569"/>
        <v>2.8616592612338568E-90</v>
      </c>
      <c r="JJ210" s="107">
        <f t="shared" si="570"/>
        <v>1.709770925105087E-79</v>
      </c>
      <c r="JK210" s="107">
        <f t="shared" si="571"/>
        <v>1.0475175299552011E-67</v>
      </c>
      <c r="JL210" s="107">
        <f t="shared" si="572"/>
        <v>3.3435082480264336E-70</v>
      </c>
      <c r="JM210" s="107">
        <f t="shared" si="573"/>
        <v>1.0109038623777269E-120</v>
      </c>
    </row>
    <row r="211" spans="2:273" x14ac:dyDescent="0.25">
      <c r="B211" s="2">
        <v>183</v>
      </c>
      <c r="C211" s="37">
        <v>55.482999999999997</v>
      </c>
      <c r="D211" s="37">
        <v>55.2</v>
      </c>
      <c r="E211" s="37">
        <v>54.216999999999999</v>
      </c>
      <c r="F211" s="37">
        <v>55.05</v>
      </c>
      <c r="G211" s="37">
        <v>55.15</v>
      </c>
      <c r="H211" s="37">
        <v>54.966999999999999</v>
      </c>
      <c r="I211" s="37">
        <v>53.982999999999997</v>
      </c>
      <c r="J211" s="37">
        <v>54.017000000000003</v>
      </c>
      <c r="K211" s="37">
        <v>54.933</v>
      </c>
      <c r="L211" s="37">
        <v>54.433</v>
      </c>
      <c r="M211" s="37">
        <v>51.783000000000001</v>
      </c>
      <c r="N211" s="37">
        <v>48.832999999999998</v>
      </c>
      <c r="O211" s="37">
        <v>48.417000000000002</v>
      </c>
      <c r="P211" s="37">
        <v>47.317</v>
      </c>
      <c r="Q211" s="37">
        <v>48.183</v>
      </c>
      <c r="S211" s="4">
        <f t="shared" si="460"/>
        <v>54.327258360588679</v>
      </c>
      <c r="T211" s="4" t="e">
        <f t="shared" si="461"/>
        <v>#N/A</v>
      </c>
      <c r="U211" s="4" t="e">
        <f t="shared" si="462"/>
        <v>#N/A</v>
      </c>
      <c r="V211" s="4" t="e">
        <f t="shared" si="463"/>
        <v>#N/A</v>
      </c>
      <c r="W211" s="4" t="e">
        <f t="shared" si="464"/>
        <v>#N/A</v>
      </c>
      <c r="X211" s="4" t="e">
        <f t="shared" si="465"/>
        <v>#N/A</v>
      </c>
      <c r="Y211" s="4" t="e">
        <f t="shared" si="466"/>
        <v>#N/A</v>
      </c>
      <c r="Z211" s="4" t="e">
        <f t="shared" si="467"/>
        <v>#N/A</v>
      </c>
      <c r="AA211" s="4" t="e">
        <f t="shared" si="468"/>
        <v>#N/A</v>
      </c>
      <c r="AB211" s="4" t="e">
        <f t="shared" si="469"/>
        <v>#N/A</v>
      </c>
      <c r="AC211" s="4" t="e">
        <f t="shared" si="470"/>
        <v>#N/A</v>
      </c>
      <c r="AD211" s="4" t="e">
        <f t="shared" si="471"/>
        <v>#N/A</v>
      </c>
      <c r="AE211" s="4" t="e">
        <f t="shared" si="472"/>
        <v>#N/A</v>
      </c>
      <c r="AF211" s="4" t="e">
        <f t="shared" si="473"/>
        <v>#N/A</v>
      </c>
      <c r="AG211" s="4" t="e">
        <f t="shared" si="474"/>
        <v>#N/A</v>
      </c>
      <c r="AI211" s="4">
        <f t="shared" si="475"/>
        <v>1.1557416394113176</v>
      </c>
      <c r="AJ211" s="4">
        <f t="shared" si="476"/>
        <v>0</v>
      </c>
      <c r="AK211" s="4">
        <f t="shared" si="477"/>
        <v>0</v>
      </c>
      <c r="AL211" s="4">
        <f t="shared" si="478"/>
        <v>0</v>
      </c>
      <c r="AM211" s="4">
        <f t="shared" si="479"/>
        <v>0</v>
      </c>
      <c r="AN211" s="4">
        <f t="shared" si="480"/>
        <v>0</v>
      </c>
      <c r="AO211" s="4">
        <f t="shared" si="481"/>
        <v>0</v>
      </c>
      <c r="AP211" s="4">
        <f t="shared" si="482"/>
        <v>0</v>
      </c>
      <c r="AQ211" s="4">
        <f t="shared" si="483"/>
        <v>0</v>
      </c>
      <c r="AR211" s="4">
        <f t="shared" si="484"/>
        <v>0</v>
      </c>
      <c r="AS211" s="4">
        <f t="shared" si="485"/>
        <v>0</v>
      </c>
      <c r="AT211" s="4">
        <f t="shared" si="486"/>
        <v>0</v>
      </c>
      <c r="AU211" s="4">
        <f t="shared" si="487"/>
        <v>0</v>
      </c>
      <c r="AV211" s="4">
        <f t="shared" si="667"/>
        <v>0</v>
      </c>
      <c r="AW211" s="4">
        <f t="shared" si="667"/>
        <v>0</v>
      </c>
      <c r="AY211" s="2">
        <f t="shared" si="509"/>
        <v>54.327258360588679</v>
      </c>
      <c r="AZ211" s="2" t="e">
        <f t="shared" si="575"/>
        <v>#N/A</v>
      </c>
      <c r="BA211" s="2" t="e">
        <f t="shared" si="576"/>
        <v>#N/A</v>
      </c>
      <c r="BB211" s="2" t="e">
        <f t="shared" si="577"/>
        <v>#N/A</v>
      </c>
      <c r="BC211" s="2" t="e">
        <f t="shared" si="578"/>
        <v>#N/A</v>
      </c>
      <c r="BD211" s="2" t="e">
        <f t="shared" si="579"/>
        <v>#N/A</v>
      </c>
      <c r="BE211" s="2" t="e">
        <f t="shared" si="580"/>
        <v>#N/A</v>
      </c>
      <c r="BF211" s="2" t="e">
        <f t="shared" si="581"/>
        <v>#N/A</v>
      </c>
      <c r="BG211" s="2" t="e">
        <f t="shared" si="582"/>
        <v>#N/A</v>
      </c>
      <c r="BH211" s="2" t="e">
        <f t="shared" si="583"/>
        <v>#N/A</v>
      </c>
      <c r="BI211" s="2" t="e">
        <f t="shared" si="584"/>
        <v>#N/A</v>
      </c>
      <c r="BJ211" s="2" t="e">
        <f t="shared" si="585"/>
        <v>#N/A</v>
      </c>
      <c r="BK211" s="2" t="e">
        <f t="shared" si="586"/>
        <v>#N/A</v>
      </c>
      <c r="BL211" s="2" t="e">
        <f t="shared" si="587"/>
        <v>#N/A</v>
      </c>
      <c r="BM211" s="2" t="e">
        <f t="shared" si="588"/>
        <v>#N/A</v>
      </c>
      <c r="BO211" s="2" t="str">
        <f t="shared" si="652"/>
        <v/>
      </c>
      <c r="BP211" s="2" t="str">
        <f t="shared" si="653"/>
        <v/>
      </c>
      <c r="BQ211" s="2" t="str">
        <f t="shared" si="654"/>
        <v/>
      </c>
      <c r="BR211" s="2" t="str">
        <f t="shared" si="655"/>
        <v/>
      </c>
      <c r="BS211" s="2" t="str">
        <f t="shared" si="656"/>
        <v/>
      </c>
      <c r="BT211" s="2" t="str">
        <f t="shared" si="657"/>
        <v/>
      </c>
      <c r="BU211" s="2" t="str">
        <f t="shared" si="658"/>
        <v/>
      </c>
      <c r="BV211" s="2" t="str">
        <f t="shared" si="659"/>
        <v/>
      </c>
      <c r="BW211" s="2" t="str">
        <f t="shared" si="660"/>
        <v/>
      </c>
      <c r="BX211" s="2" t="str">
        <f t="shared" si="661"/>
        <v/>
      </c>
      <c r="BY211" s="2" t="str">
        <f t="shared" si="662"/>
        <v/>
      </c>
      <c r="BZ211" s="2" t="str">
        <f t="shared" si="663"/>
        <v/>
      </c>
      <c r="CA211" s="2" t="str">
        <f t="shared" si="664"/>
        <v/>
      </c>
      <c r="CB211" s="2" t="str">
        <f t="shared" si="665"/>
        <v/>
      </c>
      <c r="CC211" s="2" t="str">
        <f t="shared" si="666"/>
        <v/>
      </c>
      <c r="CE211" s="2" t="str">
        <f t="shared" si="510"/>
        <v/>
      </c>
      <c r="CF211" s="2" t="str">
        <f t="shared" si="511"/>
        <v/>
      </c>
      <c r="CG211" s="2" t="str">
        <f t="shared" si="512"/>
        <v/>
      </c>
      <c r="CH211" s="2" t="str">
        <f t="shared" si="513"/>
        <v/>
      </c>
      <c r="CI211" s="2" t="str">
        <f t="shared" si="514"/>
        <v/>
      </c>
      <c r="CJ211" s="2" t="str">
        <f t="shared" si="515"/>
        <v/>
      </c>
      <c r="CK211" s="2" t="str">
        <f t="shared" si="516"/>
        <v/>
      </c>
      <c r="CL211" s="2" t="str">
        <f t="shared" si="517"/>
        <v/>
      </c>
      <c r="CM211" s="2" t="str">
        <f t="shared" si="518"/>
        <v/>
      </c>
      <c r="CN211" s="2" t="str">
        <f t="shared" si="519"/>
        <v/>
      </c>
      <c r="CO211" s="2" t="str">
        <f t="shared" si="520"/>
        <v/>
      </c>
      <c r="CP211" s="2" t="str">
        <f t="shared" si="521"/>
        <v/>
      </c>
      <c r="CQ211" s="2" t="str">
        <f t="shared" si="522"/>
        <v/>
      </c>
      <c r="CR211" s="2" t="str">
        <f t="shared" si="523"/>
        <v/>
      </c>
      <c r="CS211" s="2" t="str">
        <f t="shared" si="524"/>
        <v/>
      </c>
      <c r="CU211" s="2">
        <f t="shared" si="525"/>
        <v>55.482999999999997</v>
      </c>
      <c r="CV211" s="2" t="str">
        <f t="shared" si="526"/>
        <v/>
      </c>
      <c r="CW211" s="2" t="str">
        <f t="shared" si="527"/>
        <v/>
      </c>
      <c r="CX211" s="2" t="str">
        <f t="shared" si="528"/>
        <v/>
      </c>
      <c r="CY211" s="2" t="str">
        <f t="shared" si="529"/>
        <v/>
      </c>
      <c r="CZ211" s="2" t="str">
        <f t="shared" si="530"/>
        <v/>
      </c>
      <c r="DA211" s="2" t="str">
        <f t="shared" si="531"/>
        <v/>
      </c>
      <c r="DB211" s="2" t="str">
        <f t="shared" si="532"/>
        <v/>
      </c>
      <c r="DC211" s="2" t="str">
        <f t="shared" si="533"/>
        <v/>
      </c>
      <c r="DD211" s="2" t="str">
        <f t="shared" si="534"/>
        <v/>
      </c>
      <c r="DE211" s="2" t="str">
        <f t="shared" si="535"/>
        <v/>
      </c>
      <c r="DF211" s="2" t="str">
        <f t="shared" si="536"/>
        <v/>
      </c>
      <c r="DG211" s="2" t="str">
        <f t="shared" si="537"/>
        <v/>
      </c>
      <c r="DH211" s="2" t="str">
        <f t="shared" si="538"/>
        <v/>
      </c>
      <c r="DI211" s="2" t="str">
        <f t="shared" si="539"/>
        <v/>
      </c>
      <c r="DK211" s="2">
        <f t="shared" si="489"/>
        <v>94.732664295874798</v>
      </c>
      <c r="DL211" s="2">
        <f t="shared" si="668"/>
        <v>100.48947138636612</v>
      </c>
      <c r="DM211" s="2">
        <f t="shared" si="668"/>
        <v>95.199562971878763</v>
      </c>
      <c r="DN211" s="2">
        <f t="shared" si="668"/>
        <v>93.75333277310925</v>
      </c>
      <c r="DO211" s="2">
        <f t="shared" si="668"/>
        <v>105.01370084033616</v>
      </c>
      <c r="DP211" s="2">
        <f t="shared" si="668"/>
        <v>102.79954117647057</v>
      </c>
      <c r="DQ211" s="2">
        <f t="shared" si="668"/>
        <v>101.9769073083779</v>
      </c>
      <c r="DR211" s="2">
        <f t="shared" si="668"/>
        <v>104.61491209893049</v>
      </c>
      <c r="DS211" s="2">
        <f t="shared" si="668"/>
        <v>87.748199643493763</v>
      </c>
      <c r="DT211" s="2">
        <f t="shared" si="668"/>
        <v>105.25578467741934</v>
      </c>
      <c r="DU211" s="2">
        <f t="shared" si="668"/>
        <v>107.43861290322582</v>
      </c>
      <c r="DV211" s="2">
        <f t="shared" si="668"/>
        <v>97.104153225806442</v>
      </c>
      <c r="DW211" s="2">
        <f t="shared" si="668"/>
        <v>112.20111528592378</v>
      </c>
      <c r="DX211" s="2">
        <f t="shared" si="668"/>
        <v>106.86624705882355</v>
      </c>
      <c r="DY211" s="2">
        <f t="shared" si="668"/>
        <v>79.563299671592773</v>
      </c>
      <c r="EA211" s="2">
        <f t="shared" si="459"/>
        <v>51.204500000000039</v>
      </c>
      <c r="EB211" s="2">
        <f t="shared" si="491"/>
        <v>49.392659008923488</v>
      </c>
      <c r="EC211" s="2">
        <f t="shared" si="492"/>
        <v>49.413727233491599</v>
      </c>
      <c r="ED211" s="2">
        <f t="shared" si="493"/>
        <v>50.815597874948914</v>
      </c>
      <c r="EE211" s="2">
        <f t="shared" si="494"/>
        <v>50.075640641511797</v>
      </c>
      <c r="EF211" s="2">
        <f t="shared" si="495"/>
        <v>49.764147870915124</v>
      </c>
      <c r="EG211" s="2">
        <f t="shared" si="496"/>
        <v>52.063172999035672</v>
      </c>
      <c r="EH211" s="2">
        <f t="shared" si="497"/>
        <v>55.3993040089087</v>
      </c>
      <c r="EI211" s="2">
        <f t="shared" si="498"/>
        <v>49.562136109818539</v>
      </c>
      <c r="EJ211" s="2">
        <f t="shared" si="499"/>
        <v>48.658165701559014</v>
      </c>
      <c r="EK211" s="2">
        <f t="shared" si="500"/>
        <v>48.786863264210453</v>
      </c>
      <c r="EL211" s="2">
        <f t="shared" si="501"/>
        <v>48.148952922755733</v>
      </c>
      <c r="EM211" s="2">
        <f t="shared" si="502"/>
        <v>47.682557828810019</v>
      </c>
      <c r="EN211" s="2">
        <f t="shared" si="503"/>
        <v>47.222918996596505</v>
      </c>
      <c r="EO211" s="2">
        <f t="shared" si="504"/>
        <v>50.982220503932808</v>
      </c>
      <c r="EQ211" s="2">
        <f t="shared" si="505"/>
        <v>54.327551972571001</v>
      </c>
      <c r="ER211" s="2">
        <f t="shared" si="669"/>
        <v>53.584927370584715</v>
      </c>
      <c r="ES211" s="2">
        <f t="shared" si="669"/>
        <v>53.221373926721377</v>
      </c>
      <c r="ET211" s="2">
        <f t="shared" si="669"/>
        <v>52.919706927040174</v>
      </c>
      <c r="EU211" s="2">
        <f t="shared" si="669"/>
        <v>53.630447998027066</v>
      </c>
      <c r="EV211" s="2">
        <f t="shared" si="669"/>
        <v>53.596892155241392</v>
      </c>
      <c r="EW211" s="2">
        <f t="shared" si="669"/>
        <v>53.756434852981258</v>
      </c>
      <c r="EX211" s="2">
        <f t="shared" si="669"/>
        <v>53.378418219133479</v>
      </c>
      <c r="EY211" s="2">
        <f t="shared" si="669"/>
        <v>52.624295880198332</v>
      </c>
      <c r="EZ211" s="2">
        <f t="shared" si="669"/>
        <v>53.566392076756429</v>
      </c>
      <c r="FA211" s="2">
        <f t="shared" si="669"/>
        <v>51.833431860861509</v>
      </c>
      <c r="FB211" s="2">
        <f t="shared" si="669"/>
        <v>48.178902982952536</v>
      </c>
      <c r="FC211" s="2">
        <f t="shared" si="669"/>
        <v>47.80513753343444</v>
      </c>
      <c r="FD211" s="2">
        <f t="shared" si="669"/>
        <v>47.566294156074242</v>
      </c>
      <c r="FE211" s="2">
        <f t="shared" si="669"/>
        <v>46.856341694520864</v>
      </c>
      <c r="FG211" s="2">
        <f t="shared" si="507"/>
        <v>0.99999999999865341</v>
      </c>
      <c r="FH211" s="2">
        <f t="shared" si="670"/>
        <v>0.99999999999882339</v>
      </c>
      <c r="FI211" s="2">
        <f t="shared" si="670"/>
        <v>0.99999999999859424</v>
      </c>
      <c r="FJ211" s="2">
        <f t="shared" si="670"/>
        <v>0.99999999999896771</v>
      </c>
      <c r="FK211" s="2">
        <f t="shared" si="670"/>
        <v>0.99999999999907985</v>
      </c>
      <c r="FL211" s="2">
        <f t="shared" si="670"/>
        <v>0.99999999999926747</v>
      </c>
      <c r="FM211" s="2">
        <f t="shared" si="670"/>
        <v>0.9999999999994329</v>
      </c>
      <c r="FN211" s="2">
        <f t="shared" si="670"/>
        <v>0.99999999999941558</v>
      </c>
      <c r="FO211" s="2">
        <f t="shared" si="670"/>
        <v>0.99999999999947808</v>
      </c>
      <c r="FP211" s="2">
        <f t="shared" si="670"/>
        <v>0.99999999999952316</v>
      </c>
      <c r="FQ211" s="2">
        <f t="shared" si="670"/>
        <v>0.99999999999951295</v>
      </c>
      <c r="FR211" s="2">
        <f t="shared" si="670"/>
        <v>0.9999999999994873</v>
      </c>
      <c r="FS211" s="2">
        <f t="shared" si="670"/>
        <v>0.99999999998954181</v>
      </c>
      <c r="FT211" s="2">
        <f t="shared" si="670"/>
        <v>0.99999999995172439</v>
      </c>
      <c r="FU211" s="2">
        <f t="shared" si="670"/>
        <v>0.99999999981345666</v>
      </c>
      <c r="FW211" s="2">
        <f t="shared" si="540"/>
        <v>0.99990598554122234</v>
      </c>
      <c r="FX211" s="2">
        <f t="shared" si="592"/>
        <v>0.99995228792319146</v>
      </c>
      <c r="FY211" s="2">
        <f t="shared" si="593"/>
        <v>0.99995331757297934</v>
      </c>
      <c r="FZ211" s="2">
        <f t="shared" si="594"/>
        <v>0.99997504251422376</v>
      </c>
      <c r="GA211" s="2">
        <f t="shared" si="595"/>
        <v>0.99998088458938517</v>
      </c>
      <c r="GB211" s="2">
        <f t="shared" si="596"/>
        <v>0.9999813619245892</v>
      </c>
      <c r="GC211" s="2">
        <f t="shared" si="597"/>
        <v>0.99998537243730989</v>
      </c>
      <c r="GD211" s="2">
        <f t="shared" si="598"/>
        <v>0.99998866240627426</v>
      </c>
      <c r="GE211" s="2">
        <f t="shared" si="599"/>
        <v>0.99999189615973172</v>
      </c>
      <c r="GF211" s="2">
        <f t="shared" si="600"/>
        <v>0.99999223741713683</v>
      </c>
      <c r="GG211" s="2">
        <f t="shared" si="601"/>
        <v>0.99999095311270725</v>
      </c>
      <c r="GH211" s="2">
        <f t="shared" si="602"/>
        <v>0.99998729392500196</v>
      </c>
      <c r="GI211" s="2">
        <f t="shared" si="603"/>
        <v>0.99992971220096982</v>
      </c>
      <c r="GJ211" s="2">
        <f t="shared" si="604"/>
        <v>0.99989545398714241</v>
      </c>
      <c r="GK211" s="2">
        <f t="shared" si="605"/>
        <v>0.99978716373365317</v>
      </c>
      <c r="GM211" s="107">
        <f t="shared" si="541"/>
        <v>0</v>
      </c>
      <c r="GN211" s="107">
        <f t="shared" si="606"/>
        <v>0</v>
      </c>
      <c r="GO211" s="107">
        <f t="shared" si="607"/>
        <v>0</v>
      </c>
      <c r="GP211" s="107">
        <f t="shared" si="608"/>
        <v>0</v>
      </c>
      <c r="GQ211" s="107">
        <f t="shared" si="609"/>
        <v>0</v>
      </c>
      <c r="GR211" s="107">
        <f t="shared" si="610"/>
        <v>0</v>
      </c>
      <c r="GS211" s="107">
        <f t="shared" si="611"/>
        <v>0</v>
      </c>
      <c r="GT211" s="107">
        <f t="shared" si="612"/>
        <v>0</v>
      </c>
      <c r="GU211" s="107">
        <f t="shared" si="613"/>
        <v>0</v>
      </c>
      <c r="GV211" s="107">
        <f t="shared" si="614"/>
        <v>0</v>
      </c>
      <c r="GW211" s="107">
        <f t="shared" si="615"/>
        <v>0</v>
      </c>
      <c r="GX211" s="107">
        <f t="shared" si="616"/>
        <v>0</v>
      </c>
      <c r="GY211" s="107">
        <f t="shared" si="617"/>
        <v>0</v>
      </c>
      <c r="GZ211" s="107">
        <f t="shared" si="618"/>
        <v>0</v>
      </c>
      <c r="HA211" s="107">
        <f t="shared" si="619"/>
        <v>0</v>
      </c>
      <c r="HC211" s="107">
        <f t="shared" si="542"/>
        <v>0</v>
      </c>
      <c r="HD211" s="107">
        <f t="shared" si="620"/>
        <v>0</v>
      </c>
      <c r="HE211" s="107">
        <f t="shared" si="621"/>
        <v>0</v>
      </c>
      <c r="HF211" s="107">
        <f t="shared" si="622"/>
        <v>0</v>
      </c>
      <c r="HG211" s="107">
        <f t="shared" si="623"/>
        <v>0</v>
      </c>
      <c r="HH211" s="107">
        <f t="shared" si="624"/>
        <v>0</v>
      </c>
      <c r="HI211" s="107">
        <f t="shared" si="625"/>
        <v>0</v>
      </c>
      <c r="HJ211" s="107">
        <f t="shared" si="626"/>
        <v>0</v>
      </c>
      <c r="HK211" s="107">
        <f t="shared" si="627"/>
        <v>0</v>
      </c>
      <c r="HL211" s="107">
        <f t="shared" si="628"/>
        <v>0</v>
      </c>
      <c r="HM211" s="107">
        <f t="shared" si="629"/>
        <v>0</v>
      </c>
      <c r="HN211" s="107">
        <f t="shared" si="630"/>
        <v>0</v>
      </c>
      <c r="HO211" s="107">
        <f t="shared" si="631"/>
        <v>0</v>
      </c>
      <c r="HP211" s="107">
        <f t="shared" si="632"/>
        <v>0</v>
      </c>
      <c r="HQ211" s="107">
        <f t="shared" si="633"/>
        <v>0</v>
      </c>
      <c r="HS211" s="107">
        <f t="shared" si="543"/>
        <v>4.2084400024830066E-117</v>
      </c>
      <c r="HT211" s="107">
        <f t="shared" si="634"/>
        <v>3.3434186048921438E-161</v>
      </c>
      <c r="HU211" s="107">
        <f t="shared" si="635"/>
        <v>5.1212643336875847E-159</v>
      </c>
      <c r="HV211" s="107">
        <f t="shared" si="636"/>
        <v>5.1017091325883398E-204</v>
      </c>
      <c r="HW211" s="107">
        <f t="shared" si="637"/>
        <v>6.6016121354767627E-213</v>
      </c>
      <c r="HX211" s="107">
        <f t="shared" si="638"/>
        <v>6.3149468864100543E-222</v>
      </c>
      <c r="HY211" s="107">
        <f t="shared" si="639"/>
        <v>2.3390881759067311E-241</v>
      </c>
      <c r="HZ211" s="107">
        <f t="shared" si="640"/>
        <v>4.340545417010529E-254</v>
      </c>
      <c r="IA211" s="107">
        <f t="shared" si="641"/>
        <v>4.1406480228635681E-255</v>
      </c>
      <c r="IB211" s="107">
        <f t="shared" si="642"/>
        <v>7.8325366021410521E-285</v>
      </c>
      <c r="IC211" s="107">
        <f t="shared" si="643"/>
        <v>4.3685377741646853E-281</v>
      </c>
      <c r="ID211" s="107">
        <f t="shared" si="644"/>
        <v>5.6473766364569919E-254</v>
      </c>
      <c r="IE211" s="107">
        <f t="shared" si="645"/>
        <v>6.7257920585693548E-228</v>
      </c>
      <c r="IF211" s="107">
        <f t="shared" si="646"/>
        <v>2.4730118127816822E-231</v>
      </c>
      <c r="IG211" s="107">
        <f t="shared" si="647"/>
        <v>1.3731473904373849E-301</v>
      </c>
      <c r="II211" s="107">
        <f t="shared" si="544"/>
        <v>9.8291751382624878E-33</v>
      </c>
      <c r="IJ211" s="107">
        <f t="shared" si="545"/>
        <v>5.0818647524983556E-48</v>
      </c>
      <c r="IK211" s="107">
        <f t="shared" si="546"/>
        <v>7.6671886512444381E-48</v>
      </c>
      <c r="IL211" s="107">
        <f t="shared" si="547"/>
        <v>3.2925908675328168E-64</v>
      </c>
      <c r="IM211" s="107">
        <f t="shared" si="548"/>
        <v>1.3904712667340249E-68</v>
      </c>
      <c r="IN211" s="107">
        <f t="shared" si="549"/>
        <v>9.7376263084548489E-71</v>
      </c>
      <c r="IO211" s="107">
        <f t="shared" si="550"/>
        <v>1.6572521108998343E-77</v>
      </c>
      <c r="IP211" s="107">
        <f t="shared" si="551"/>
        <v>1.5500469869142356E-83</v>
      </c>
      <c r="IQ211" s="107">
        <f t="shared" si="552"/>
        <v>2.9626894999102181E-86</v>
      </c>
      <c r="IR211" s="107">
        <f t="shared" si="553"/>
        <v>2.5127703338125049E-96</v>
      </c>
      <c r="IS211" s="107">
        <f t="shared" si="554"/>
        <v>7.0144969909421209E-94</v>
      </c>
      <c r="IT211" s="107">
        <f t="shared" si="555"/>
        <v>9.1837000061758366E-83</v>
      </c>
      <c r="IU211" s="107">
        <f t="shared" si="556"/>
        <v>1.0958813418267464E-70</v>
      </c>
      <c r="IV211" s="107">
        <f t="shared" si="557"/>
        <v>3.7192837962505071E-73</v>
      </c>
      <c r="IW211" s="107">
        <f t="shared" si="558"/>
        <v>7.3935420212023364E-126</v>
      </c>
      <c r="IY211" s="107">
        <f t="shared" si="559"/>
        <v>9.8291751382624878E-33</v>
      </c>
      <c r="IZ211" s="107">
        <f t="shared" si="560"/>
        <v>5.0818647524983556E-48</v>
      </c>
      <c r="JA211" s="107">
        <f t="shared" si="561"/>
        <v>7.6671886512444381E-48</v>
      </c>
      <c r="JB211" s="107">
        <f t="shared" si="562"/>
        <v>3.2925908675328168E-64</v>
      </c>
      <c r="JC211" s="107">
        <f t="shared" si="563"/>
        <v>1.3904712667340249E-68</v>
      </c>
      <c r="JD211" s="107">
        <f t="shared" si="564"/>
        <v>9.7376263084548489E-71</v>
      </c>
      <c r="JE211" s="107">
        <f t="shared" si="565"/>
        <v>1.6572521108998343E-77</v>
      </c>
      <c r="JF211" s="107">
        <f t="shared" si="566"/>
        <v>1.5500469869142356E-83</v>
      </c>
      <c r="JG211" s="107">
        <f t="shared" si="567"/>
        <v>2.9626894999102181E-86</v>
      </c>
      <c r="JH211" s="107">
        <f t="shared" si="568"/>
        <v>2.5127703338125049E-96</v>
      </c>
      <c r="JI211" s="107">
        <f t="shared" si="569"/>
        <v>7.0144969909421209E-94</v>
      </c>
      <c r="JJ211" s="107">
        <f t="shared" si="570"/>
        <v>9.1837000061758366E-83</v>
      </c>
      <c r="JK211" s="107">
        <f t="shared" si="571"/>
        <v>1.0958813418267464E-70</v>
      </c>
      <c r="JL211" s="107">
        <f t="shared" si="572"/>
        <v>3.7192837962505071E-73</v>
      </c>
      <c r="JM211" s="107">
        <f t="shared" si="573"/>
        <v>7.3935420212023364E-126</v>
      </c>
    </row>
    <row r="212" spans="2:273" x14ac:dyDescent="0.25">
      <c r="B212" s="2">
        <v>184</v>
      </c>
      <c r="C212" s="37">
        <v>55.167000000000002</v>
      </c>
      <c r="D212" s="37">
        <v>56.033000000000001</v>
      </c>
      <c r="E212" s="37">
        <v>55.383000000000003</v>
      </c>
      <c r="F212" s="37">
        <v>54.732999999999997</v>
      </c>
      <c r="G212" s="37">
        <v>54.332999999999998</v>
      </c>
      <c r="H212" s="37">
        <v>55.082999999999998</v>
      </c>
      <c r="I212" s="37">
        <v>54.883000000000003</v>
      </c>
      <c r="J212" s="37">
        <v>55.05</v>
      </c>
      <c r="K212" s="37">
        <v>54.883000000000003</v>
      </c>
      <c r="L212" s="37">
        <v>53.582999999999998</v>
      </c>
      <c r="M212" s="37">
        <v>52.45</v>
      </c>
      <c r="N212" s="37">
        <v>49.366999999999997</v>
      </c>
      <c r="O212" s="37">
        <v>47.883000000000003</v>
      </c>
      <c r="P212" s="37">
        <v>46.883000000000003</v>
      </c>
      <c r="Q212" s="37">
        <v>47.332999999999998</v>
      </c>
      <c r="S212" s="4">
        <f t="shared" si="460"/>
        <v>54.239527683835327</v>
      </c>
      <c r="T212" s="4" t="e">
        <f t="shared" si="461"/>
        <v>#N/A</v>
      </c>
      <c r="U212" s="4" t="e">
        <f t="shared" si="462"/>
        <v>#N/A</v>
      </c>
      <c r="V212" s="4" t="e">
        <f t="shared" si="463"/>
        <v>#N/A</v>
      </c>
      <c r="W212" s="4" t="e">
        <f t="shared" si="464"/>
        <v>#N/A</v>
      </c>
      <c r="X212" s="4" t="e">
        <f t="shared" si="465"/>
        <v>#N/A</v>
      </c>
      <c r="Y212" s="4" t="e">
        <f t="shared" si="466"/>
        <v>#N/A</v>
      </c>
      <c r="Z212" s="4" t="e">
        <f t="shared" si="467"/>
        <v>#N/A</v>
      </c>
      <c r="AA212" s="4" t="e">
        <f t="shared" si="468"/>
        <v>#N/A</v>
      </c>
      <c r="AB212" s="4" t="e">
        <f t="shared" si="469"/>
        <v>#N/A</v>
      </c>
      <c r="AC212" s="4" t="e">
        <f t="shared" si="470"/>
        <v>#N/A</v>
      </c>
      <c r="AD212" s="4" t="e">
        <f t="shared" si="471"/>
        <v>#N/A</v>
      </c>
      <c r="AE212" s="4" t="e">
        <f t="shared" si="472"/>
        <v>#N/A</v>
      </c>
      <c r="AF212" s="4" t="e">
        <f t="shared" si="473"/>
        <v>#N/A</v>
      </c>
      <c r="AG212" s="4" t="e">
        <f t="shared" si="474"/>
        <v>#N/A</v>
      </c>
      <c r="AI212" s="4">
        <f t="shared" si="475"/>
        <v>0.92747231616467474</v>
      </c>
      <c r="AJ212" s="4">
        <f t="shared" si="476"/>
        <v>0</v>
      </c>
      <c r="AK212" s="4">
        <f t="shared" si="477"/>
        <v>0</v>
      </c>
      <c r="AL212" s="4">
        <f t="shared" si="478"/>
        <v>0</v>
      </c>
      <c r="AM212" s="4">
        <f t="shared" si="479"/>
        <v>0</v>
      </c>
      <c r="AN212" s="4">
        <f t="shared" si="480"/>
        <v>0</v>
      </c>
      <c r="AO212" s="4">
        <f t="shared" si="481"/>
        <v>0</v>
      </c>
      <c r="AP212" s="4">
        <f t="shared" si="482"/>
        <v>0</v>
      </c>
      <c r="AQ212" s="4">
        <f t="shared" si="483"/>
        <v>0</v>
      </c>
      <c r="AR212" s="4">
        <f t="shared" si="484"/>
        <v>0</v>
      </c>
      <c r="AS212" s="4">
        <f t="shared" si="485"/>
        <v>0</v>
      </c>
      <c r="AT212" s="4">
        <f t="shared" si="486"/>
        <v>0</v>
      </c>
      <c r="AU212" s="4">
        <f t="shared" si="487"/>
        <v>0</v>
      </c>
      <c r="AV212" s="4">
        <f t="shared" si="667"/>
        <v>0</v>
      </c>
      <c r="AW212" s="4">
        <f t="shared" si="667"/>
        <v>0</v>
      </c>
      <c r="AY212" s="2">
        <f t="shared" si="509"/>
        <v>54.239527683835327</v>
      </c>
      <c r="AZ212" s="2" t="e">
        <f t="shared" si="575"/>
        <v>#N/A</v>
      </c>
      <c r="BA212" s="2" t="e">
        <f t="shared" si="576"/>
        <v>#N/A</v>
      </c>
      <c r="BB212" s="2" t="e">
        <f t="shared" si="577"/>
        <v>#N/A</v>
      </c>
      <c r="BC212" s="2" t="e">
        <f t="shared" si="578"/>
        <v>#N/A</v>
      </c>
      <c r="BD212" s="2" t="e">
        <f t="shared" si="579"/>
        <v>#N/A</v>
      </c>
      <c r="BE212" s="2" t="e">
        <f t="shared" si="580"/>
        <v>#N/A</v>
      </c>
      <c r="BF212" s="2" t="e">
        <f t="shared" si="581"/>
        <v>#N/A</v>
      </c>
      <c r="BG212" s="2" t="e">
        <f t="shared" si="582"/>
        <v>#N/A</v>
      </c>
      <c r="BH212" s="2" t="e">
        <f t="shared" si="583"/>
        <v>#N/A</v>
      </c>
      <c r="BI212" s="2" t="e">
        <f t="shared" si="584"/>
        <v>#N/A</v>
      </c>
      <c r="BJ212" s="2" t="e">
        <f t="shared" si="585"/>
        <v>#N/A</v>
      </c>
      <c r="BK212" s="2" t="e">
        <f t="shared" si="586"/>
        <v>#N/A</v>
      </c>
      <c r="BL212" s="2" t="e">
        <f t="shared" si="587"/>
        <v>#N/A</v>
      </c>
      <c r="BM212" s="2" t="e">
        <f t="shared" si="588"/>
        <v>#N/A</v>
      </c>
      <c r="BO212" s="2" t="str">
        <f t="shared" si="652"/>
        <v/>
      </c>
      <c r="BP212" s="2" t="str">
        <f t="shared" si="653"/>
        <v/>
      </c>
      <c r="BQ212" s="2" t="str">
        <f t="shared" si="654"/>
        <v/>
      </c>
      <c r="BR212" s="2" t="str">
        <f t="shared" si="655"/>
        <v/>
      </c>
      <c r="BS212" s="2" t="str">
        <f t="shared" si="656"/>
        <v/>
      </c>
      <c r="BT212" s="2" t="str">
        <f t="shared" si="657"/>
        <v/>
      </c>
      <c r="BU212" s="2" t="str">
        <f t="shared" si="658"/>
        <v/>
      </c>
      <c r="BV212" s="2" t="str">
        <f t="shared" si="659"/>
        <v/>
      </c>
      <c r="BW212" s="2" t="str">
        <f t="shared" si="660"/>
        <v/>
      </c>
      <c r="BX212" s="2" t="str">
        <f t="shared" si="661"/>
        <v/>
      </c>
      <c r="BY212" s="2" t="str">
        <f t="shared" si="662"/>
        <v/>
      </c>
      <c r="BZ212" s="2" t="str">
        <f t="shared" si="663"/>
        <v/>
      </c>
      <c r="CA212" s="2" t="str">
        <f t="shared" si="664"/>
        <v/>
      </c>
      <c r="CB212" s="2" t="str">
        <f t="shared" si="665"/>
        <v/>
      </c>
      <c r="CC212" s="2" t="str">
        <f t="shared" si="666"/>
        <v/>
      </c>
      <c r="CE212" s="2" t="str">
        <f t="shared" si="510"/>
        <v/>
      </c>
      <c r="CF212" s="2" t="str">
        <f t="shared" si="511"/>
        <v/>
      </c>
      <c r="CG212" s="2" t="str">
        <f t="shared" si="512"/>
        <v/>
      </c>
      <c r="CH212" s="2" t="str">
        <f t="shared" si="513"/>
        <v/>
      </c>
      <c r="CI212" s="2" t="str">
        <f t="shared" si="514"/>
        <v/>
      </c>
      <c r="CJ212" s="2" t="str">
        <f t="shared" si="515"/>
        <v/>
      </c>
      <c r="CK212" s="2" t="str">
        <f t="shared" si="516"/>
        <v/>
      </c>
      <c r="CL212" s="2" t="str">
        <f t="shared" si="517"/>
        <v/>
      </c>
      <c r="CM212" s="2" t="str">
        <f t="shared" si="518"/>
        <v/>
      </c>
      <c r="CN212" s="2" t="str">
        <f t="shared" si="519"/>
        <v/>
      </c>
      <c r="CO212" s="2" t="str">
        <f t="shared" si="520"/>
        <v/>
      </c>
      <c r="CP212" s="2" t="str">
        <f t="shared" si="521"/>
        <v/>
      </c>
      <c r="CQ212" s="2" t="str">
        <f t="shared" si="522"/>
        <v/>
      </c>
      <c r="CR212" s="2" t="str">
        <f t="shared" si="523"/>
        <v/>
      </c>
      <c r="CS212" s="2" t="str">
        <f t="shared" si="524"/>
        <v/>
      </c>
      <c r="CU212" s="2">
        <f t="shared" si="525"/>
        <v>55.167000000000002</v>
      </c>
      <c r="CV212" s="2" t="str">
        <f t="shared" si="526"/>
        <v/>
      </c>
      <c r="CW212" s="2" t="str">
        <f t="shared" si="527"/>
        <v/>
      </c>
      <c r="CX212" s="2" t="str">
        <f t="shared" si="528"/>
        <v/>
      </c>
      <c r="CY212" s="2" t="str">
        <f t="shared" si="529"/>
        <v/>
      </c>
      <c r="CZ212" s="2" t="str">
        <f t="shared" si="530"/>
        <v/>
      </c>
      <c r="DA212" s="2" t="str">
        <f t="shared" si="531"/>
        <v/>
      </c>
      <c r="DB212" s="2" t="str">
        <f t="shared" si="532"/>
        <v/>
      </c>
      <c r="DC212" s="2" t="str">
        <f t="shared" si="533"/>
        <v/>
      </c>
      <c r="DD212" s="2" t="str">
        <f t="shared" si="534"/>
        <v/>
      </c>
      <c r="DE212" s="2" t="str">
        <f t="shared" si="535"/>
        <v/>
      </c>
      <c r="DF212" s="2" t="str">
        <f t="shared" si="536"/>
        <v/>
      </c>
      <c r="DG212" s="2" t="str">
        <f t="shared" si="537"/>
        <v/>
      </c>
      <c r="DH212" s="2" t="str">
        <f t="shared" si="538"/>
        <v/>
      </c>
      <c r="DI212" s="2" t="str">
        <f t="shared" si="539"/>
        <v/>
      </c>
      <c r="DK212" s="2">
        <f t="shared" si="489"/>
        <v>94.866305832147916</v>
      </c>
      <c r="DL212" s="2">
        <f t="shared" si="668"/>
        <v>100.65025889046942</v>
      </c>
      <c r="DM212" s="2">
        <f t="shared" si="668"/>
        <v>95.337361308677089</v>
      </c>
      <c r="DN212" s="2">
        <f t="shared" si="668"/>
        <v>93.891988235294122</v>
      </c>
      <c r="DO212" s="2">
        <f t="shared" si="668"/>
        <v>105.20916526610645</v>
      </c>
      <c r="DP212" s="2">
        <f t="shared" si="668"/>
        <v>102.97251764705881</v>
      </c>
      <c r="DQ212" s="2">
        <f t="shared" si="668"/>
        <v>102.13975824420677</v>
      </c>
      <c r="DR212" s="2">
        <f t="shared" si="668"/>
        <v>104.80298930481284</v>
      </c>
      <c r="DS212" s="2">
        <f t="shared" si="668"/>
        <v>87.837923239750438</v>
      </c>
      <c r="DT212" s="2">
        <f t="shared" si="668"/>
        <v>105.45297298387096</v>
      </c>
      <c r="DU212" s="2">
        <f t="shared" si="668"/>
        <v>107.6434677419355</v>
      </c>
      <c r="DV212" s="2">
        <f t="shared" si="668"/>
        <v>97.270389296187687</v>
      </c>
      <c r="DW212" s="2">
        <f t="shared" si="668"/>
        <v>112.45982276392965</v>
      </c>
      <c r="DX212" s="2">
        <f t="shared" si="668"/>
        <v>107.09547058823532</v>
      </c>
      <c r="DY212" s="2">
        <f t="shared" si="668"/>
        <v>79.650690476190476</v>
      </c>
      <c r="EA212" s="2">
        <f t="shared" si="459"/>
        <v>51.07440000000004</v>
      </c>
      <c r="EB212" s="2">
        <f t="shared" si="491"/>
        <v>49.230433137143216</v>
      </c>
      <c r="EC212" s="2">
        <f t="shared" si="492"/>
        <v>49.254937419076406</v>
      </c>
      <c r="ED212" s="2">
        <f t="shared" si="493"/>
        <v>50.672129750715158</v>
      </c>
      <c r="EE212" s="2">
        <f t="shared" si="494"/>
        <v>49.914338534220192</v>
      </c>
      <c r="EF212" s="2">
        <f t="shared" si="495"/>
        <v>49.59778901380556</v>
      </c>
      <c r="EG212" s="2">
        <f t="shared" si="496"/>
        <v>51.919477820636438</v>
      </c>
      <c r="EH212" s="2">
        <f t="shared" si="497"/>
        <v>55.295449331848559</v>
      </c>
      <c r="EI212" s="2">
        <f t="shared" si="498"/>
        <v>49.399996742671021</v>
      </c>
      <c r="EJ212" s="2">
        <f t="shared" si="499"/>
        <v>48.493125612472156</v>
      </c>
      <c r="EK212" s="2">
        <f t="shared" si="500"/>
        <v>48.63008974229917</v>
      </c>
      <c r="EL212" s="2">
        <f t="shared" si="501"/>
        <v>48.012248016701449</v>
      </c>
      <c r="EM212" s="2">
        <f t="shared" si="502"/>
        <v>47.542413048016705</v>
      </c>
      <c r="EN212" s="2">
        <f t="shared" si="503"/>
        <v>47.076300869784447</v>
      </c>
      <c r="EO212" s="2">
        <f t="shared" si="504"/>
        <v>50.886830155979197</v>
      </c>
      <c r="EQ212" s="2">
        <f t="shared" si="505"/>
        <v>54.239764072490843</v>
      </c>
      <c r="ER212" s="2">
        <f t="shared" si="669"/>
        <v>53.473639621861594</v>
      </c>
      <c r="ES212" s="2">
        <f t="shared" si="669"/>
        <v>53.108472207110239</v>
      </c>
      <c r="ET212" s="2">
        <f t="shared" si="669"/>
        <v>52.801831508931052</v>
      </c>
      <c r="EU212" s="2">
        <f t="shared" si="669"/>
        <v>53.511224906139489</v>
      </c>
      <c r="EV212" s="2">
        <f t="shared" si="669"/>
        <v>53.475917133558696</v>
      </c>
      <c r="EW212" s="2">
        <f t="shared" si="669"/>
        <v>53.633127779147785</v>
      </c>
      <c r="EX212" s="2">
        <f t="shared" si="669"/>
        <v>53.251995119672756</v>
      </c>
      <c r="EY212" s="2">
        <f t="shared" si="669"/>
        <v>52.497760148910054</v>
      </c>
      <c r="EZ212" s="2">
        <f t="shared" si="669"/>
        <v>53.456986583101212</v>
      </c>
      <c r="FA212" s="2">
        <f t="shared" si="669"/>
        <v>51.710821587264888</v>
      </c>
      <c r="FB212" s="2">
        <f t="shared" si="669"/>
        <v>48.043784848506405</v>
      </c>
      <c r="FC212" s="2">
        <f t="shared" si="669"/>
        <v>47.667529907624427</v>
      </c>
      <c r="FD212" s="2">
        <f t="shared" si="669"/>
        <v>47.424496362770732</v>
      </c>
      <c r="FE212" s="2">
        <f t="shared" si="669"/>
        <v>46.718872571487978</v>
      </c>
      <c r="FG212" s="2">
        <f t="shared" si="507"/>
        <v>0.9999999999989303</v>
      </c>
      <c r="FH212" s="2">
        <f t="shared" si="670"/>
        <v>0.9999999999990653</v>
      </c>
      <c r="FI212" s="2">
        <f t="shared" si="670"/>
        <v>0.99999999999888334</v>
      </c>
      <c r="FJ212" s="2">
        <f t="shared" si="670"/>
        <v>0.9999999999991801</v>
      </c>
      <c r="FK212" s="2">
        <f t="shared" si="670"/>
        <v>0.99999999999926903</v>
      </c>
      <c r="FL212" s="2">
        <f t="shared" si="670"/>
        <v>0.99999999999941813</v>
      </c>
      <c r="FM212" s="2">
        <f t="shared" si="670"/>
        <v>0.99999999999954947</v>
      </c>
      <c r="FN212" s="2">
        <f t="shared" si="670"/>
        <v>0.99999999999953582</v>
      </c>
      <c r="FO212" s="2">
        <f t="shared" si="670"/>
        <v>0.99999999999958544</v>
      </c>
      <c r="FP212" s="2">
        <f t="shared" si="670"/>
        <v>0.99999999999962119</v>
      </c>
      <c r="FQ212" s="2">
        <f t="shared" si="670"/>
        <v>0.99999999999961309</v>
      </c>
      <c r="FR212" s="2">
        <f t="shared" si="670"/>
        <v>0.99999999999959277</v>
      </c>
      <c r="FS212" s="2">
        <f t="shared" si="670"/>
        <v>0.99999999999151712</v>
      </c>
      <c r="FT212" s="2">
        <f t="shared" si="670"/>
        <v>0.9999999999601531</v>
      </c>
      <c r="FU212" s="2">
        <f t="shared" si="670"/>
        <v>0.99999999984373678</v>
      </c>
      <c r="FW212" s="2">
        <f t="shared" si="540"/>
        <v>0.99992532021690339</v>
      </c>
      <c r="FX212" s="2">
        <f t="shared" si="592"/>
        <v>0.99996210057834556</v>
      </c>
      <c r="FY212" s="2">
        <f t="shared" si="593"/>
        <v>0.99996291847412277</v>
      </c>
      <c r="FZ212" s="2">
        <f t="shared" si="594"/>
        <v>0.99998017546261986</v>
      </c>
      <c r="GA212" s="2">
        <f t="shared" si="595"/>
        <v>0.9999848160299345</v>
      </c>
      <c r="GB212" s="2">
        <f t="shared" si="596"/>
        <v>0.99998519519370865</v>
      </c>
      <c r="GC212" s="2">
        <f t="shared" si="597"/>
        <v>0.99998838087899422</v>
      </c>
      <c r="GD212" s="2">
        <f t="shared" si="598"/>
        <v>0.99999099420818982</v>
      </c>
      <c r="GE212" s="2">
        <f t="shared" si="599"/>
        <v>0.99999356288013619</v>
      </c>
      <c r="GF212" s="2">
        <f t="shared" si="600"/>
        <v>0.99999383395141295</v>
      </c>
      <c r="GG212" s="2">
        <f t="shared" si="601"/>
        <v>0.99999281378861571</v>
      </c>
      <c r="GH212" s="2">
        <f t="shared" si="602"/>
        <v>0.99998990717950109</v>
      </c>
      <c r="GI212" s="2">
        <f t="shared" si="603"/>
        <v>0.99994298664231462</v>
      </c>
      <c r="GJ212" s="2">
        <f t="shared" si="604"/>
        <v>0.99991370570827898</v>
      </c>
      <c r="GK212" s="2">
        <f t="shared" si="605"/>
        <v>0.99982170565895756</v>
      </c>
      <c r="GM212" s="107">
        <f t="shared" si="541"/>
        <v>0</v>
      </c>
      <c r="GN212" s="107">
        <f t="shared" si="606"/>
        <v>0</v>
      </c>
      <c r="GO212" s="107">
        <f t="shared" si="607"/>
        <v>0</v>
      </c>
      <c r="GP212" s="107">
        <f t="shared" si="608"/>
        <v>0</v>
      </c>
      <c r="GQ212" s="107">
        <f t="shared" si="609"/>
        <v>0</v>
      </c>
      <c r="GR212" s="107">
        <f t="shared" si="610"/>
        <v>0</v>
      </c>
      <c r="GS212" s="107">
        <f t="shared" si="611"/>
        <v>0</v>
      </c>
      <c r="GT212" s="107">
        <f t="shared" si="612"/>
        <v>0</v>
      </c>
      <c r="GU212" s="107">
        <f t="shared" si="613"/>
        <v>0</v>
      </c>
      <c r="GV212" s="107">
        <f t="shared" si="614"/>
        <v>0</v>
      </c>
      <c r="GW212" s="107">
        <f t="shared" si="615"/>
        <v>0</v>
      </c>
      <c r="GX212" s="107">
        <f t="shared" si="616"/>
        <v>0</v>
      </c>
      <c r="GY212" s="107">
        <f t="shared" si="617"/>
        <v>0</v>
      </c>
      <c r="GZ212" s="107">
        <f t="shared" si="618"/>
        <v>0</v>
      </c>
      <c r="HA212" s="107">
        <f t="shared" si="619"/>
        <v>0</v>
      </c>
      <c r="HC212" s="107">
        <f t="shared" si="542"/>
        <v>0</v>
      </c>
      <c r="HD212" s="107">
        <f t="shared" si="620"/>
        <v>0</v>
      </c>
      <c r="HE212" s="107">
        <f t="shared" si="621"/>
        <v>0</v>
      </c>
      <c r="HF212" s="107">
        <f t="shared" si="622"/>
        <v>0</v>
      </c>
      <c r="HG212" s="107">
        <f t="shared" si="623"/>
        <v>0</v>
      </c>
      <c r="HH212" s="107">
        <f t="shared" si="624"/>
        <v>0</v>
      </c>
      <c r="HI212" s="107">
        <f t="shared" si="625"/>
        <v>0</v>
      </c>
      <c r="HJ212" s="107">
        <f t="shared" si="626"/>
        <v>0</v>
      </c>
      <c r="HK212" s="107">
        <f t="shared" si="627"/>
        <v>0</v>
      </c>
      <c r="HL212" s="107">
        <f t="shared" si="628"/>
        <v>0</v>
      </c>
      <c r="HM212" s="107">
        <f t="shared" si="629"/>
        <v>0</v>
      </c>
      <c r="HN212" s="107">
        <f t="shared" si="630"/>
        <v>0</v>
      </c>
      <c r="HO212" s="107">
        <f t="shared" si="631"/>
        <v>0</v>
      </c>
      <c r="HP212" s="107">
        <f t="shared" si="632"/>
        <v>0</v>
      </c>
      <c r="HQ212" s="107">
        <f t="shared" si="633"/>
        <v>0</v>
      </c>
      <c r="HS212" s="107">
        <f t="shared" si="543"/>
        <v>1.2841574617137257E-120</v>
      </c>
      <c r="HT212" s="107">
        <f t="shared" si="634"/>
        <v>6.6097408326720682E-166</v>
      </c>
      <c r="HU212" s="107">
        <f t="shared" si="635"/>
        <v>1.139787877283769E-163</v>
      </c>
      <c r="HV212" s="107">
        <f t="shared" si="636"/>
        <v>8.5009591159977758E-210</v>
      </c>
      <c r="HW212" s="107">
        <f t="shared" si="637"/>
        <v>7.2902446361946919E-219</v>
      </c>
      <c r="HX212" s="107">
        <f t="shared" si="638"/>
        <v>4.313694958958545E-228</v>
      </c>
      <c r="HY212" s="107">
        <f t="shared" si="639"/>
        <v>5.9716589862207909E-248</v>
      </c>
      <c r="HZ212" s="107">
        <f t="shared" si="640"/>
        <v>5.8205113528332946E-261</v>
      </c>
      <c r="IA212" s="107">
        <f t="shared" si="641"/>
        <v>6.5773521529790194E-262</v>
      </c>
      <c r="IB212" s="107">
        <f t="shared" si="642"/>
        <v>2.0801520910007453E-292</v>
      </c>
      <c r="IC212" s="107">
        <f t="shared" si="643"/>
        <v>1.3022646072241767E-288</v>
      </c>
      <c r="ID212" s="107">
        <f t="shared" si="644"/>
        <v>6.9827827541960037E-261</v>
      </c>
      <c r="IE212" s="107">
        <f t="shared" si="645"/>
        <v>2.2917837544129077E-234</v>
      </c>
      <c r="IF212" s="107">
        <f t="shared" si="646"/>
        <v>1.1264495894949806E-237</v>
      </c>
      <c r="IG212" s="107">
        <f t="shared" si="647"/>
        <v>0</v>
      </c>
      <c r="II212" s="107">
        <f t="shared" si="544"/>
        <v>2.7022301158987672E-34</v>
      </c>
      <c r="IJ212" s="107">
        <f t="shared" si="545"/>
        <v>3.4764893201349117E-50</v>
      </c>
      <c r="IK212" s="107">
        <f t="shared" si="546"/>
        <v>5.4056653559283016E-50</v>
      </c>
      <c r="IL212" s="107">
        <f t="shared" si="547"/>
        <v>6.0005894682780894E-67</v>
      </c>
      <c r="IM212" s="107">
        <f t="shared" si="548"/>
        <v>1.9275449255595104E-71</v>
      </c>
      <c r="IN212" s="107">
        <f t="shared" si="549"/>
        <v>1.1097204319514557E-73</v>
      </c>
      <c r="IO212" s="107">
        <f t="shared" si="550"/>
        <v>1.1449672008344589E-80</v>
      </c>
      <c r="IP212" s="107">
        <f t="shared" si="551"/>
        <v>7.1706290437311762E-87</v>
      </c>
      <c r="IQ212" s="107">
        <f t="shared" si="552"/>
        <v>1.3359060012369538E-89</v>
      </c>
      <c r="IR212" s="107">
        <f t="shared" si="553"/>
        <v>4.6720442653415184E-100</v>
      </c>
      <c r="IS212" s="107">
        <f t="shared" si="554"/>
        <v>1.456835138255987E-97</v>
      </c>
      <c r="IT212" s="107">
        <f t="shared" si="555"/>
        <v>4.2265189156311456E-86</v>
      </c>
      <c r="IU212" s="107">
        <f t="shared" si="556"/>
        <v>9.8587092080063539E-74</v>
      </c>
      <c r="IV212" s="107">
        <f t="shared" si="557"/>
        <v>3.5859713420397987E-76</v>
      </c>
      <c r="IW212" s="107">
        <f t="shared" si="558"/>
        <v>4.2135303785729133E-131</v>
      </c>
      <c r="IY212" s="107">
        <f t="shared" si="559"/>
        <v>2.7022301158987672E-34</v>
      </c>
      <c r="IZ212" s="107">
        <f t="shared" si="560"/>
        <v>3.4764893201349117E-50</v>
      </c>
      <c r="JA212" s="107">
        <f t="shared" si="561"/>
        <v>5.4056653559283016E-50</v>
      </c>
      <c r="JB212" s="107">
        <f t="shared" si="562"/>
        <v>6.0005894682780894E-67</v>
      </c>
      <c r="JC212" s="107">
        <f t="shared" si="563"/>
        <v>1.9275449255595104E-71</v>
      </c>
      <c r="JD212" s="107">
        <f t="shared" si="564"/>
        <v>1.1097204319514557E-73</v>
      </c>
      <c r="JE212" s="107">
        <f t="shared" si="565"/>
        <v>1.1449672008344589E-80</v>
      </c>
      <c r="JF212" s="107">
        <f t="shared" si="566"/>
        <v>7.1706290437311762E-87</v>
      </c>
      <c r="JG212" s="107">
        <f t="shared" si="567"/>
        <v>1.3359060012369538E-89</v>
      </c>
      <c r="JH212" s="107">
        <f t="shared" si="568"/>
        <v>4.6720442653415184E-100</v>
      </c>
      <c r="JI212" s="107">
        <f t="shared" si="569"/>
        <v>1.456835138255987E-97</v>
      </c>
      <c r="JJ212" s="107">
        <f t="shared" si="570"/>
        <v>4.2265189156311456E-86</v>
      </c>
      <c r="JK212" s="107">
        <f t="shared" si="571"/>
        <v>9.8587092080063539E-74</v>
      </c>
      <c r="JL212" s="107">
        <f t="shared" si="572"/>
        <v>3.5859713420397987E-76</v>
      </c>
      <c r="JM212" s="107">
        <f t="shared" si="573"/>
        <v>4.2135303785729133E-131</v>
      </c>
    </row>
    <row r="213" spans="2:273" x14ac:dyDescent="0.25">
      <c r="B213" s="2">
        <v>185</v>
      </c>
      <c r="C213" s="37">
        <v>55.5</v>
      </c>
      <c r="D213" s="37">
        <v>55.317</v>
      </c>
      <c r="E213" s="37">
        <v>53.7</v>
      </c>
      <c r="F213" s="37">
        <v>53.767000000000003</v>
      </c>
      <c r="G213" s="37">
        <v>56.183</v>
      </c>
      <c r="H213" s="37">
        <v>54.2</v>
      </c>
      <c r="I213" s="37">
        <v>53.85</v>
      </c>
      <c r="J213" s="37">
        <v>54.35</v>
      </c>
      <c r="K213" s="37">
        <v>54.567</v>
      </c>
      <c r="L213" s="37">
        <v>54.05</v>
      </c>
      <c r="M213" s="37">
        <v>52.616999999999997</v>
      </c>
      <c r="N213" s="37">
        <v>48.5</v>
      </c>
      <c r="O213" s="37">
        <v>48.35</v>
      </c>
      <c r="P213" s="37">
        <v>48.9</v>
      </c>
      <c r="Q213" s="37">
        <v>47.116999999999997</v>
      </c>
      <c r="S213" s="4">
        <f t="shared" si="460"/>
        <v>54.15178588934004</v>
      </c>
      <c r="T213" s="4" t="e">
        <f t="shared" si="461"/>
        <v>#N/A</v>
      </c>
      <c r="U213" s="4" t="e">
        <f t="shared" si="462"/>
        <v>#N/A</v>
      </c>
      <c r="V213" s="4" t="e">
        <f t="shared" si="463"/>
        <v>#N/A</v>
      </c>
      <c r="W213" s="4" t="e">
        <f t="shared" si="464"/>
        <v>#N/A</v>
      </c>
      <c r="X213" s="4" t="e">
        <f t="shared" si="465"/>
        <v>#N/A</v>
      </c>
      <c r="Y213" s="4" t="e">
        <f t="shared" si="466"/>
        <v>#N/A</v>
      </c>
      <c r="Z213" s="4" t="e">
        <f t="shared" si="467"/>
        <v>#N/A</v>
      </c>
      <c r="AA213" s="4" t="e">
        <f t="shared" si="468"/>
        <v>#N/A</v>
      </c>
      <c r="AB213" s="4" t="e">
        <f t="shared" si="469"/>
        <v>#N/A</v>
      </c>
      <c r="AC213" s="4" t="e">
        <f t="shared" si="470"/>
        <v>#N/A</v>
      </c>
      <c r="AD213" s="4" t="e">
        <f t="shared" si="471"/>
        <v>#N/A</v>
      </c>
      <c r="AE213" s="4" t="e">
        <f t="shared" si="472"/>
        <v>#N/A</v>
      </c>
      <c r="AF213" s="4" t="e">
        <f t="shared" si="473"/>
        <v>#N/A</v>
      </c>
      <c r="AG213" s="4" t="e">
        <f t="shared" si="474"/>
        <v>#N/A</v>
      </c>
      <c r="AI213" s="4">
        <f t="shared" si="475"/>
        <v>1.3482141106599599</v>
      </c>
      <c r="AJ213" s="4">
        <f t="shared" si="476"/>
        <v>0</v>
      </c>
      <c r="AK213" s="4">
        <f t="shared" si="477"/>
        <v>0</v>
      </c>
      <c r="AL213" s="4">
        <f t="shared" si="478"/>
        <v>0</v>
      </c>
      <c r="AM213" s="4">
        <f t="shared" si="479"/>
        <v>0</v>
      </c>
      <c r="AN213" s="4">
        <f t="shared" si="480"/>
        <v>0</v>
      </c>
      <c r="AO213" s="4">
        <f t="shared" si="481"/>
        <v>0</v>
      </c>
      <c r="AP213" s="4">
        <f t="shared" si="482"/>
        <v>0</v>
      </c>
      <c r="AQ213" s="4">
        <f t="shared" si="483"/>
        <v>0</v>
      </c>
      <c r="AR213" s="4">
        <f t="shared" si="484"/>
        <v>0</v>
      </c>
      <c r="AS213" s="4">
        <f t="shared" si="485"/>
        <v>0</v>
      </c>
      <c r="AT213" s="4">
        <f t="shared" si="486"/>
        <v>0</v>
      </c>
      <c r="AU213" s="4">
        <f t="shared" si="487"/>
        <v>0</v>
      </c>
      <c r="AV213" s="4">
        <f t="shared" si="667"/>
        <v>0</v>
      </c>
      <c r="AW213" s="4">
        <f t="shared" si="667"/>
        <v>0</v>
      </c>
      <c r="AY213" s="2">
        <f t="shared" si="509"/>
        <v>54.15178588934004</v>
      </c>
      <c r="AZ213" s="2" t="e">
        <f t="shared" si="575"/>
        <v>#N/A</v>
      </c>
      <c r="BA213" s="2" t="e">
        <f t="shared" si="576"/>
        <v>#N/A</v>
      </c>
      <c r="BB213" s="2" t="e">
        <f t="shared" si="577"/>
        <v>#N/A</v>
      </c>
      <c r="BC213" s="2" t="e">
        <f t="shared" si="578"/>
        <v>#N/A</v>
      </c>
      <c r="BD213" s="2" t="e">
        <f t="shared" si="579"/>
        <v>#N/A</v>
      </c>
      <c r="BE213" s="2" t="e">
        <f t="shared" si="580"/>
        <v>#N/A</v>
      </c>
      <c r="BF213" s="2" t="e">
        <f t="shared" si="581"/>
        <v>#N/A</v>
      </c>
      <c r="BG213" s="2" t="e">
        <f t="shared" si="582"/>
        <v>#N/A</v>
      </c>
      <c r="BH213" s="2" t="e">
        <f t="shared" si="583"/>
        <v>#N/A</v>
      </c>
      <c r="BI213" s="2" t="e">
        <f t="shared" si="584"/>
        <v>#N/A</v>
      </c>
      <c r="BJ213" s="2" t="e">
        <f t="shared" si="585"/>
        <v>#N/A</v>
      </c>
      <c r="BK213" s="2" t="e">
        <f t="shared" si="586"/>
        <v>#N/A</v>
      </c>
      <c r="BL213" s="2" t="e">
        <f t="shared" si="587"/>
        <v>#N/A</v>
      </c>
      <c r="BM213" s="2" t="e">
        <f t="shared" si="588"/>
        <v>#N/A</v>
      </c>
      <c r="BO213" s="2" t="str">
        <f t="shared" si="652"/>
        <v/>
      </c>
      <c r="BP213" s="2" t="str">
        <f t="shared" si="653"/>
        <v/>
      </c>
      <c r="BQ213" s="2" t="str">
        <f t="shared" si="654"/>
        <v/>
      </c>
      <c r="BR213" s="2" t="str">
        <f t="shared" si="655"/>
        <v/>
      </c>
      <c r="BS213" s="2" t="str">
        <f t="shared" si="656"/>
        <v/>
      </c>
      <c r="BT213" s="2" t="str">
        <f t="shared" si="657"/>
        <v/>
      </c>
      <c r="BU213" s="2" t="str">
        <f t="shared" si="658"/>
        <v/>
      </c>
      <c r="BV213" s="2" t="str">
        <f t="shared" si="659"/>
        <v/>
      </c>
      <c r="BW213" s="2" t="str">
        <f t="shared" si="660"/>
        <v/>
      </c>
      <c r="BX213" s="2" t="str">
        <f t="shared" si="661"/>
        <v/>
      </c>
      <c r="BY213" s="2" t="str">
        <f t="shared" si="662"/>
        <v/>
      </c>
      <c r="BZ213" s="2" t="str">
        <f t="shared" si="663"/>
        <v/>
      </c>
      <c r="CA213" s="2" t="str">
        <f t="shared" si="664"/>
        <v/>
      </c>
      <c r="CB213" s="2" t="str">
        <f t="shared" si="665"/>
        <v/>
      </c>
      <c r="CC213" s="2" t="str">
        <f t="shared" si="666"/>
        <v/>
      </c>
      <c r="CE213" s="2" t="str">
        <f t="shared" si="510"/>
        <v/>
      </c>
      <c r="CF213" s="2" t="str">
        <f t="shared" si="511"/>
        <v/>
      </c>
      <c r="CG213" s="2" t="str">
        <f t="shared" si="512"/>
        <v/>
      </c>
      <c r="CH213" s="2" t="str">
        <f t="shared" si="513"/>
        <v/>
      </c>
      <c r="CI213" s="2" t="str">
        <f t="shared" si="514"/>
        <v/>
      </c>
      <c r="CJ213" s="2" t="str">
        <f t="shared" si="515"/>
        <v/>
      </c>
      <c r="CK213" s="2" t="str">
        <f t="shared" si="516"/>
        <v/>
      </c>
      <c r="CL213" s="2" t="str">
        <f t="shared" si="517"/>
        <v/>
      </c>
      <c r="CM213" s="2" t="str">
        <f t="shared" si="518"/>
        <v/>
      </c>
      <c r="CN213" s="2" t="str">
        <f t="shared" si="519"/>
        <v/>
      </c>
      <c r="CO213" s="2" t="str">
        <f t="shared" si="520"/>
        <v/>
      </c>
      <c r="CP213" s="2" t="str">
        <f t="shared" si="521"/>
        <v/>
      </c>
      <c r="CQ213" s="2" t="str">
        <f t="shared" si="522"/>
        <v/>
      </c>
      <c r="CR213" s="2" t="str">
        <f t="shared" si="523"/>
        <v/>
      </c>
      <c r="CS213" s="2" t="str">
        <f t="shared" si="524"/>
        <v/>
      </c>
      <c r="CU213" s="2">
        <f t="shared" si="525"/>
        <v>55.5</v>
      </c>
      <c r="CV213" s="2" t="str">
        <f t="shared" si="526"/>
        <v/>
      </c>
      <c r="CW213" s="2" t="str">
        <f t="shared" si="527"/>
        <v/>
      </c>
      <c r="CX213" s="2" t="str">
        <f t="shared" si="528"/>
        <v/>
      </c>
      <c r="CY213" s="2" t="str">
        <f t="shared" si="529"/>
        <v/>
      </c>
      <c r="CZ213" s="2" t="str">
        <f t="shared" si="530"/>
        <v/>
      </c>
      <c r="DA213" s="2" t="str">
        <f t="shared" si="531"/>
        <v/>
      </c>
      <c r="DB213" s="2" t="str">
        <f t="shared" si="532"/>
        <v/>
      </c>
      <c r="DC213" s="2" t="str">
        <f t="shared" si="533"/>
        <v/>
      </c>
      <c r="DD213" s="2" t="str">
        <f t="shared" si="534"/>
        <v/>
      </c>
      <c r="DE213" s="2" t="str">
        <f t="shared" si="535"/>
        <v/>
      </c>
      <c r="DF213" s="2" t="str">
        <f t="shared" si="536"/>
        <v/>
      </c>
      <c r="DG213" s="2" t="str">
        <f t="shared" si="537"/>
        <v/>
      </c>
      <c r="DH213" s="2" t="str">
        <f t="shared" si="538"/>
        <v/>
      </c>
      <c r="DI213" s="2" t="str">
        <f t="shared" si="539"/>
        <v/>
      </c>
      <c r="DK213" s="2">
        <f t="shared" si="489"/>
        <v>94.999947368421033</v>
      </c>
      <c r="DL213" s="2">
        <f t="shared" si="668"/>
        <v>100.81104639457271</v>
      </c>
      <c r="DM213" s="2">
        <f t="shared" si="668"/>
        <v>95.475159645475429</v>
      </c>
      <c r="DN213" s="2">
        <f t="shared" si="668"/>
        <v>94.030643697478993</v>
      </c>
      <c r="DO213" s="2">
        <f t="shared" si="668"/>
        <v>105.40462969187676</v>
      </c>
      <c r="DP213" s="2">
        <f t="shared" si="668"/>
        <v>103.14549411764705</v>
      </c>
      <c r="DQ213" s="2">
        <f t="shared" si="668"/>
        <v>102.30260918003566</v>
      </c>
      <c r="DR213" s="2">
        <f t="shared" si="668"/>
        <v>104.99106651069519</v>
      </c>
      <c r="DS213" s="2">
        <f t="shared" si="668"/>
        <v>87.927646836007128</v>
      </c>
      <c r="DT213" s="2">
        <f t="shared" si="668"/>
        <v>105.65016129032257</v>
      </c>
      <c r="DU213" s="2">
        <f t="shared" si="668"/>
        <v>107.84832258064517</v>
      </c>
      <c r="DV213" s="2">
        <f t="shared" si="668"/>
        <v>97.436625366568904</v>
      </c>
      <c r="DW213" s="2">
        <f t="shared" si="668"/>
        <v>112.7185302419355</v>
      </c>
      <c r="DX213" s="2">
        <f t="shared" si="668"/>
        <v>107.32469411764708</v>
      </c>
      <c r="DY213" s="2">
        <f t="shared" si="668"/>
        <v>79.73808128078818</v>
      </c>
      <c r="EA213" s="2">
        <f t="shared" si="459"/>
        <v>50.944300000000034</v>
      </c>
      <c r="EB213" s="2">
        <f t="shared" si="491"/>
        <v>49.06820726536295</v>
      </c>
      <c r="EC213" s="2">
        <f t="shared" si="492"/>
        <v>49.096147604661212</v>
      </c>
      <c r="ED213" s="2">
        <f t="shared" si="493"/>
        <v>50.528661626481409</v>
      </c>
      <c r="EE213" s="2">
        <f t="shared" si="494"/>
        <v>49.753036426928588</v>
      </c>
      <c r="EF213" s="2">
        <f t="shared" si="495"/>
        <v>49.431430156695988</v>
      </c>
      <c r="EG213" s="2">
        <f t="shared" si="496"/>
        <v>51.77578264223721</v>
      </c>
      <c r="EH213" s="2">
        <f t="shared" si="497"/>
        <v>55.191594654788432</v>
      </c>
      <c r="EI213" s="2">
        <f t="shared" si="498"/>
        <v>49.237857375523518</v>
      </c>
      <c r="EJ213" s="2">
        <f t="shared" si="499"/>
        <v>48.328085523385298</v>
      </c>
      <c r="EK213" s="2">
        <f t="shared" si="500"/>
        <v>48.473316220387886</v>
      </c>
      <c r="EL213" s="2">
        <f t="shared" si="501"/>
        <v>47.875543110647172</v>
      </c>
      <c r="EM213" s="2">
        <f t="shared" si="502"/>
        <v>47.402268267223384</v>
      </c>
      <c r="EN213" s="2">
        <f t="shared" si="503"/>
        <v>46.929682742972403</v>
      </c>
      <c r="EO213" s="2">
        <f t="shared" si="504"/>
        <v>50.791439808025594</v>
      </c>
      <c r="EQ213" s="2">
        <f t="shared" si="505"/>
        <v>54.151976172410698</v>
      </c>
      <c r="ER213" s="2">
        <f t="shared" si="669"/>
        <v>53.362351873138479</v>
      </c>
      <c r="ES213" s="2">
        <f t="shared" si="669"/>
        <v>52.995570487499108</v>
      </c>
      <c r="ET213" s="2">
        <f t="shared" si="669"/>
        <v>52.683956090821923</v>
      </c>
      <c r="EU213" s="2">
        <f t="shared" si="669"/>
        <v>53.392001814251913</v>
      </c>
      <c r="EV213" s="2">
        <f t="shared" si="669"/>
        <v>53.354942111875992</v>
      </c>
      <c r="EW213" s="2">
        <f t="shared" si="669"/>
        <v>53.509820705314326</v>
      </c>
      <c r="EX213" s="2">
        <f t="shared" si="669"/>
        <v>53.125572020212019</v>
      </c>
      <c r="EY213" s="2">
        <f t="shared" si="669"/>
        <v>52.371224417621775</v>
      </c>
      <c r="EZ213" s="2">
        <f t="shared" si="669"/>
        <v>53.347581089445995</v>
      </c>
      <c r="FA213" s="2">
        <f t="shared" si="669"/>
        <v>51.588211313668261</v>
      </c>
      <c r="FB213" s="2">
        <f t="shared" si="669"/>
        <v>47.908666714060267</v>
      </c>
      <c r="FC213" s="2">
        <f t="shared" si="669"/>
        <v>47.529922281814422</v>
      </c>
      <c r="FD213" s="2">
        <f t="shared" si="669"/>
        <v>47.282698569467215</v>
      </c>
      <c r="FE213" s="2">
        <f t="shared" si="669"/>
        <v>46.581403448455099</v>
      </c>
      <c r="FG213" s="2">
        <f t="shared" si="507"/>
        <v>0.99999999999915035</v>
      </c>
      <c r="FH213" s="2">
        <f t="shared" si="670"/>
        <v>0.99999999999925759</v>
      </c>
      <c r="FI213" s="2">
        <f t="shared" si="670"/>
        <v>0.99999999999911304</v>
      </c>
      <c r="FJ213" s="2">
        <f t="shared" si="670"/>
        <v>0.99999999999934874</v>
      </c>
      <c r="FK213" s="2">
        <f t="shared" si="670"/>
        <v>0.99999999999941935</v>
      </c>
      <c r="FL213" s="2">
        <f t="shared" si="670"/>
        <v>0.99999999999953781</v>
      </c>
      <c r="FM213" s="2">
        <f t="shared" si="670"/>
        <v>0.99999999999964218</v>
      </c>
      <c r="FN213" s="2">
        <f t="shared" si="670"/>
        <v>0.99999999999963129</v>
      </c>
      <c r="FO213" s="2">
        <f t="shared" si="670"/>
        <v>0.99999999999967071</v>
      </c>
      <c r="FP213" s="2">
        <f t="shared" si="670"/>
        <v>0.99999999999969913</v>
      </c>
      <c r="FQ213" s="2">
        <f t="shared" si="670"/>
        <v>0.99999999999969269</v>
      </c>
      <c r="FR213" s="2">
        <f t="shared" si="670"/>
        <v>0.99999999999967648</v>
      </c>
      <c r="FS213" s="2">
        <f t="shared" si="670"/>
        <v>0.99999999999311928</v>
      </c>
      <c r="FT213" s="2">
        <f t="shared" si="670"/>
        <v>0.9999999999671102</v>
      </c>
      <c r="FU213" s="2">
        <f t="shared" si="670"/>
        <v>0.99999999986910182</v>
      </c>
      <c r="FW213" s="2">
        <f t="shared" si="540"/>
        <v>0.9999406788285784</v>
      </c>
      <c r="FX213" s="2">
        <f t="shared" si="592"/>
        <v>0.99996989518463797</v>
      </c>
      <c r="FY213" s="2">
        <f t="shared" si="593"/>
        <v>0.99997054487236592</v>
      </c>
      <c r="FZ213" s="2">
        <f t="shared" si="594"/>
        <v>0.99998425274601166</v>
      </c>
      <c r="GA213" s="2">
        <f t="shared" si="595"/>
        <v>0.99998793890619608</v>
      </c>
      <c r="GB213" s="2">
        <f t="shared" si="596"/>
        <v>0.99998824008854503</v>
      </c>
      <c r="GC213" s="2">
        <f t="shared" si="597"/>
        <v>0.99999077058206665</v>
      </c>
      <c r="GD213" s="2">
        <f t="shared" si="598"/>
        <v>0.99999284643203912</v>
      </c>
      <c r="GE213" s="2">
        <f t="shared" si="599"/>
        <v>0.99999488680717241</v>
      </c>
      <c r="GF213" s="2">
        <f t="shared" si="600"/>
        <v>0.99999510212729925</v>
      </c>
      <c r="GG213" s="2">
        <f t="shared" si="601"/>
        <v>0.99999429178096</v>
      </c>
      <c r="GH213" s="2">
        <f t="shared" si="602"/>
        <v>0.99999198297106795</v>
      </c>
      <c r="GI213" s="2">
        <f t="shared" si="603"/>
        <v>0.99995375420983679</v>
      </c>
      <c r="GJ213" s="2">
        <f t="shared" si="604"/>
        <v>0.9999287712572722</v>
      </c>
      <c r="GK213" s="2">
        <f t="shared" si="605"/>
        <v>0.99985064249457889</v>
      </c>
      <c r="GM213" s="107">
        <f t="shared" si="541"/>
        <v>0</v>
      </c>
      <c r="GN213" s="107">
        <f t="shared" si="606"/>
        <v>0</v>
      </c>
      <c r="GO213" s="107">
        <f t="shared" si="607"/>
        <v>0</v>
      </c>
      <c r="GP213" s="107">
        <f t="shared" si="608"/>
        <v>0</v>
      </c>
      <c r="GQ213" s="107">
        <f t="shared" si="609"/>
        <v>0</v>
      </c>
      <c r="GR213" s="107">
        <f t="shared" si="610"/>
        <v>0</v>
      </c>
      <c r="GS213" s="107">
        <f t="shared" si="611"/>
        <v>0</v>
      </c>
      <c r="GT213" s="107">
        <f t="shared" si="612"/>
        <v>0</v>
      </c>
      <c r="GU213" s="107">
        <f t="shared" si="613"/>
        <v>0</v>
      </c>
      <c r="GV213" s="107">
        <f t="shared" si="614"/>
        <v>0</v>
      </c>
      <c r="GW213" s="107">
        <f t="shared" si="615"/>
        <v>0</v>
      </c>
      <c r="GX213" s="107">
        <f t="shared" si="616"/>
        <v>0</v>
      </c>
      <c r="GY213" s="107">
        <f t="shared" si="617"/>
        <v>0</v>
      </c>
      <c r="GZ213" s="107">
        <f t="shared" si="618"/>
        <v>0</v>
      </c>
      <c r="HA213" s="107">
        <f t="shared" si="619"/>
        <v>0</v>
      </c>
      <c r="HC213" s="107">
        <f t="shared" si="542"/>
        <v>0</v>
      </c>
      <c r="HD213" s="107">
        <f t="shared" si="620"/>
        <v>0</v>
      </c>
      <c r="HE213" s="107">
        <f t="shared" si="621"/>
        <v>0</v>
      </c>
      <c r="HF213" s="107">
        <f t="shared" si="622"/>
        <v>0</v>
      </c>
      <c r="HG213" s="107">
        <f t="shared" si="623"/>
        <v>0</v>
      </c>
      <c r="HH213" s="107">
        <f t="shared" si="624"/>
        <v>0</v>
      </c>
      <c r="HI213" s="107">
        <f t="shared" si="625"/>
        <v>0</v>
      </c>
      <c r="HJ213" s="107">
        <f t="shared" si="626"/>
        <v>0</v>
      </c>
      <c r="HK213" s="107">
        <f t="shared" si="627"/>
        <v>0</v>
      </c>
      <c r="HL213" s="107">
        <f t="shared" si="628"/>
        <v>0</v>
      </c>
      <c r="HM213" s="107">
        <f t="shared" si="629"/>
        <v>0</v>
      </c>
      <c r="HN213" s="107">
        <f t="shared" si="630"/>
        <v>0</v>
      </c>
      <c r="HO213" s="107">
        <f t="shared" si="631"/>
        <v>0</v>
      </c>
      <c r="HP213" s="107">
        <f t="shared" si="632"/>
        <v>0</v>
      </c>
      <c r="HQ213" s="107">
        <f t="shared" si="633"/>
        <v>0</v>
      </c>
      <c r="HS213" s="107">
        <f t="shared" si="543"/>
        <v>3.4708777513245701E-124</v>
      </c>
      <c r="HT213" s="107">
        <f t="shared" si="634"/>
        <v>1.1164880245208294E-170</v>
      </c>
      <c r="HU213" s="107">
        <f t="shared" si="635"/>
        <v>2.1702483474846346E-168</v>
      </c>
      <c r="HV213" s="107">
        <f t="shared" si="636"/>
        <v>1.1745675785851139E-215</v>
      </c>
      <c r="HW213" s="107">
        <f t="shared" si="637"/>
        <v>6.6527867938480282E-225</v>
      </c>
      <c r="HX213" s="107">
        <f t="shared" si="638"/>
        <v>2.4222392461832647E-234</v>
      </c>
      <c r="HY213" s="107">
        <f t="shared" si="639"/>
        <v>1.2407478791027834E-254</v>
      </c>
      <c r="HZ213" s="107">
        <f t="shared" si="640"/>
        <v>6.3103800941933053E-268</v>
      </c>
      <c r="IA213" s="107">
        <f t="shared" si="641"/>
        <v>8.4922601475580841E-269</v>
      </c>
      <c r="IB213" s="107">
        <f t="shared" si="642"/>
        <v>4.3878841750124007E-300</v>
      </c>
      <c r="IC213" s="107">
        <f t="shared" si="643"/>
        <v>3.0834454052360467E-296</v>
      </c>
      <c r="ID213" s="107">
        <f t="shared" si="644"/>
        <v>6.9647170944616666E-268</v>
      </c>
      <c r="IE213" s="107">
        <f t="shared" si="645"/>
        <v>6.330603814395044E-241</v>
      </c>
      <c r="IF213" s="107">
        <f t="shared" si="646"/>
        <v>4.2055784306723791E-244</v>
      </c>
      <c r="IG213" s="107">
        <f t="shared" si="647"/>
        <v>0</v>
      </c>
      <c r="II213" s="107">
        <f t="shared" si="544"/>
        <v>6.8099771582117149E-36</v>
      </c>
      <c r="IJ213" s="107">
        <f t="shared" si="545"/>
        <v>2.1241052350768768E-52</v>
      </c>
      <c r="IK213" s="107">
        <f t="shared" si="546"/>
        <v>3.4070900061620911E-52</v>
      </c>
      <c r="IL213" s="107">
        <f t="shared" si="547"/>
        <v>9.5579904009267685E-70</v>
      </c>
      <c r="IM213" s="107">
        <f t="shared" si="548"/>
        <v>2.3296115516441482E-74</v>
      </c>
      <c r="IN213" s="107">
        <f t="shared" si="549"/>
        <v>1.0984154236357916E-76</v>
      </c>
      <c r="IO213" s="107">
        <f t="shared" si="550"/>
        <v>6.821056053268001E-84</v>
      </c>
      <c r="IP213" s="107">
        <f t="shared" si="551"/>
        <v>2.8467850443046094E-90</v>
      </c>
      <c r="IQ213" s="107">
        <f t="shared" si="552"/>
        <v>5.1893023432997092E-93</v>
      </c>
      <c r="IR213" s="107">
        <f t="shared" si="553"/>
        <v>7.3600700956924676E-104</v>
      </c>
      <c r="IS213" s="107">
        <f t="shared" si="554"/>
        <v>2.5636170198161617E-101</v>
      </c>
      <c r="IT213" s="107">
        <f t="shared" si="555"/>
        <v>1.6665807057058495E-89</v>
      </c>
      <c r="IU213" s="107">
        <f t="shared" si="556"/>
        <v>7.6264488903710332E-77</v>
      </c>
      <c r="IV213" s="107">
        <f t="shared" si="557"/>
        <v>2.996659698174496E-79</v>
      </c>
      <c r="IW213" s="107">
        <f t="shared" si="558"/>
        <v>1.8710397712665728E-136</v>
      </c>
      <c r="IY213" s="107">
        <f t="shared" si="559"/>
        <v>6.8099771582117149E-36</v>
      </c>
      <c r="IZ213" s="107">
        <f t="shared" si="560"/>
        <v>2.1241052350768768E-52</v>
      </c>
      <c r="JA213" s="107">
        <f t="shared" si="561"/>
        <v>3.4070900061620911E-52</v>
      </c>
      <c r="JB213" s="107">
        <f t="shared" si="562"/>
        <v>9.5579904009267685E-70</v>
      </c>
      <c r="JC213" s="107">
        <f t="shared" si="563"/>
        <v>2.3296115516441482E-74</v>
      </c>
      <c r="JD213" s="107">
        <f t="shared" si="564"/>
        <v>1.0984154236357916E-76</v>
      </c>
      <c r="JE213" s="107">
        <f t="shared" si="565"/>
        <v>6.821056053268001E-84</v>
      </c>
      <c r="JF213" s="107">
        <f t="shared" si="566"/>
        <v>2.8467850443046094E-90</v>
      </c>
      <c r="JG213" s="107">
        <f t="shared" si="567"/>
        <v>5.1893023432997092E-93</v>
      </c>
      <c r="JH213" s="107">
        <f t="shared" si="568"/>
        <v>7.3600700956924676E-104</v>
      </c>
      <c r="JI213" s="107">
        <f t="shared" si="569"/>
        <v>2.5636170198161617E-101</v>
      </c>
      <c r="JJ213" s="107">
        <f t="shared" si="570"/>
        <v>1.6665807057058495E-89</v>
      </c>
      <c r="JK213" s="107">
        <f t="shared" si="571"/>
        <v>7.6264488903710332E-77</v>
      </c>
      <c r="JL213" s="107">
        <f t="shared" si="572"/>
        <v>2.996659698174496E-79</v>
      </c>
      <c r="JM213" s="107">
        <f t="shared" si="573"/>
        <v>1.8710397712665728E-136</v>
      </c>
    </row>
    <row r="214" spans="2:273" x14ac:dyDescent="0.25">
      <c r="B214" s="2">
        <v>186</v>
      </c>
      <c r="C214" s="37">
        <v>55.75</v>
      </c>
      <c r="D214" s="37">
        <v>54.232999999999997</v>
      </c>
      <c r="E214" s="37">
        <v>55.15</v>
      </c>
      <c r="F214" s="37">
        <v>53.667000000000002</v>
      </c>
      <c r="G214" s="37">
        <v>55.55</v>
      </c>
      <c r="H214" s="37">
        <v>54.9</v>
      </c>
      <c r="I214" s="37">
        <v>54.183</v>
      </c>
      <c r="J214" s="37">
        <v>53.65</v>
      </c>
      <c r="K214" s="37">
        <v>54.3</v>
      </c>
      <c r="L214" s="37">
        <v>54</v>
      </c>
      <c r="M214" s="37">
        <v>52.466999999999999</v>
      </c>
      <c r="N214" s="37">
        <v>49</v>
      </c>
      <c r="O214" s="37">
        <v>48.133000000000003</v>
      </c>
      <c r="P214" s="37">
        <v>47.267000000000003</v>
      </c>
      <c r="Q214" s="37">
        <v>46.7</v>
      </c>
      <c r="S214" s="4">
        <f t="shared" si="460"/>
        <v>54.064035129480153</v>
      </c>
      <c r="T214" s="4" t="e">
        <f t="shared" si="461"/>
        <v>#N/A</v>
      </c>
      <c r="U214" s="4" t="e">
        <f t="shared" si="462"/>
        <v>#N/A</v>
      </c>
      <c r="V214" s="4" t="e">
        <f t="shared" si="463"/>
        <v>#N/A</v>
      </c>
      <c r="W214" s="4" t="e">
        <f t="shared" si="464"/>
        <v>#N/A</v>
      </c>
      <c r="X214" s="4" t="e">
        <f t="shared" si="465"/>
        <v>#N/A</v>
      </c>
      <c r="Y214" s="4" t="e">
        <f t="shared" si="466"/>
        <v>#N/A</v>
      </c>
      <c r="Z214" s="4" t="e">
        <f t="shared" si="467"/>
        <v>#N/A</v>
      </c>
      <c r="AA214" s="4" t="e">
        <f t="shared" si="468"/>
        <v>#N/A</v>
      </c>
      <c r="AB214" s="4" t="e">
        <f t="shared" si="469"/>
        <v>#N/A</v>
      </c>
      <c r="AC214" s="4" t="e">
        <f t="shared" si="470"/>
        <v>#N/A</v>
      </c>
      <c r="AD214" s="4" t="e">
        <f t="shared" si="471"/>
        <v>#N/A</v>
      </c>
      <c r="AE214" s="4" t="e">
        <f t="shared" si="472"/>
        <v>#N/A</v>
      </c>
      <c r="AF214" s="4" t="e">
        <f t="shared" si="473"/>
        <v>#N/A</v>
      </c>
      <c r="AG214" s="4" t="e">
        <f t="shared" si="474"/>
        <v>#N/A</v>
      </c>
      <c r="AI214" s="4">
        <f t="shared" si="475"/>
        <v>1.6859648705198467</v>
      </c>
      <c r="AJ214" s="4">
        <f t="shared" si="476"/>
        <v>0</v>
      </c>
      <c r="AK214" s="4">
        <f t="shared" si="477"/>
        <v>0</v>
      </c>
      <c r="AL214" s="4">
        <f t="shared" si="478"/>
        <v>0</v>
      </c>
      <c r="AM214" s="4">
        <f t="shared" si="479"/>
        <v>0</v>
      </c>
      <c r="AN214" s="4">
        <f t="shared" si="480"/>
        <v>0</v>
      </c>
      <c r="AO214" s="4">
        <f t="shared" si="481"/>
        <v>0</v>
      </c>
      <c r="AP214" s="4">
        <f t="shared" si="482"/>
        <v>0</v>
      </c>
      <c r="AQ214" s="4">
        <f t="shared" si="483"/>
        <v>0</v>
      </c>
      <c r="AR214" s="4">
        <f t="shared" si="484"/>
        <v>0</v>
      </c>
      <c r="AS214" s="4">
        <f t="shared" si="485"/>
        <v>0</v>
      </c>
      <c r="AT214" s="4">
        <f t="shared" si="486"/>
        <v>0</v>
      </c>
      <c r="AU214" s="4">
        <f t="shared" si="487"/>
        <v>0</v>
      </c>
      <c r="AV214" s="4">
        <f t="shared" si="667"/>
        <v>0</v>
      </c>
      <c r="AW214" s="4">
        <f t="shared" si="667"/>
        <v>0</v>
      </c>
      <c r="AY214" s="2">
        <f t="shared" si="509"/>
        <v>54.064035129480153</v>
      </c>
      <c r="AZ214" s="2" t="e">
        <f t="shared" si="575"/>
        <v>#N/A</v>
      </c>
      <c r="BA214" s="2" t="e">
        <f t="shared" si="576"/>
        <v>#N/A</v>
      </c>
      <c r="BB214" s="2" t="e">
        <f t="shared" si="577"/>
        <v>#N/A</v>
      </c>
      <c r="BC214" s="2" t="e">
        <f t="shared" si="578"/>
        <v>#N/A</v>
      </c>
      <c r="BD214" s="2" t="e">
        <f t="shared" si="579"/>
        <v>#N/A</v>
      </c>
      <c r="BE214" s="2" t="e">
        <f t="shared" si="580"/>
        <v>#N/A</v>
      </c>
      <c r="BF214" s="2" t="e">
        <f t="shared" si="581"/>
        <v>#N/A</v>
      </c>
      <c r="BG214" s="2" t="e">
        <f t="shared" si="582"/>
        <v>#N/A</v>
      </c>
      <c r="BH214" s="2" t="e">
        <f t="shared" si="583"/>
        <v>#N/A</v>
      </c>
      <c r="BI214" s="2" t="e">
        <f t="shared" si="584"/>
        <v>#N/A</v>
      </c>
      <c r="BJ214" s="2" t="e">
        <f t="shared" si="585"/>
        <v>#N/A</v>
      </c>
      <c r="BK214" s="2" t="e">
        <f t="shared" si="586"/>
        <v>#N/A</v>
      </c>
      <c r="BL214" s="2" t="e">
        <f t="shared" si="587"/>
        <v>#N/A</v>
      </c>
      <c r="BM214" s="2" t="e">
        <f t="shared" si="588"/>
        <v>#N/A</v>
      </c>
      <c r="BO214" s="2" t="str">
        <f t="shared" si="652"/>
        <v/>
      </c>
      <c r="BP214" s="2" t="str">
        <f t="shared" si="653"/>
        <v/>
      </c>
      <c r="BQ214" s="2" t="str">
        <f t="shared" si="654"/>
        <v/>
      </c>
      <c r="BR214" s="2" t="str">
        <f t="shared" si="655"/>
        <v/>
      </c>
      <c r="BS214" s="2" t="str">
        <f t="shared" si="656"/>
        <v/>
      </c>
      <c r="BT214" s="2" t="str">
        <f t="shared" si="657"/>
        <v/>
      </c>
      <c r="BU214" s="2" t="str">
        <f t="shared" si="658"/>
        <v/>
      </c>
      <c r="BV214" s="2" t="str">
        <f t="shared" si="659"/>
        <v/>
      </c>
      <c r="BW214" s="2" t="str">
        <f t="shared" si="660"/>
        <v/>
      </c>
      <c r="BX214" s="2" t="str">
        <f t="shared" si="661"/>
        <v/>
      </c>
      <c r="BY214" s="2" t="str">
        <f t="shared" si="662"/>
        <v/>
      </c>
      <c r="BZ214" s="2" t="str">
        <f t="shared" si="663"/>
        <v/>
      </c>
      <c r="CA214" s="2" t="str">
        <f t="shared" si="664"/>
        <v/>
      </c>
      <c r="CB214" s="2" t="str">
        <f t="shared" si="665"/>
        <v/>
      </c>
      <c r="CC214" s="2" t="str">
        <f t="shared" si="666"/>
        <v/>
      </c>
      <c r="CE214" s="2" t="str">
        <f t="shared" si="510"/>
        <v/>
      </c>
      <c r="CF214" s="2" t="str">
        <f t="shared" si="511"/>
        <v/>
      </c>
      <c r="CG214" s="2" t="str">
        <f t="shared" si="512"/>
        <v/>
      </c>
      <c r="CH214" s="2" t="str">
        <f t="shared" si="513"/>
        <v/>
      </c>
      <c r="CI214" s="2" t="str">
        <f t="shared" si="514"/>
        <v/>
      </c>
      <c r="CJ214" s="2" t="str">
        <f t="shared" si="515"/>
        <v/>
      </c>
      <c r="CK214" s="2" t="str">
        <f t="shared" si="516"/>
        <v/>
      </c>
      <c r="CL214" s="2" t="str">
        <f t="shared" si="517"/>
        <v/>
      </c>
      <c r="CM214" s="2" t="str">
        <f t="shared" si="518"/>
        <v/>
      </c>
      <c r="CN214" s="2" t="str">
        <f t="shared" si="519"/>
        <v/>
      </c>
      <c r="CO214" s="2" t="str">
        <f t="shared" si="520"/>
        <v/>
      </c>
      <c r="CP214" s="2" t="str">
        <f t="shared" si="521"/>
        <v/>
      </c>
      <c r="CQ214" s="2" t="str">
        <f t="shared" si="522"/>
        <v/>
      </c>
      <c r="CR214" s="2" t="str">
        <f t="shared" si="523"/>
        <v/>
      </c>
      <c r="CS214" s="2" t="str">
        <f t="shared" si="524"/>
        <v/>
      </c>
      <c r="CU214" s="2">
        <f t="shared" si="525"/>
        <v>55.75</v>
      </c>
      <c r="CV214" s="2" t="str">
        <f t="shared" si="526"/>
        <v/>
      </c>
      <c r="CW214" s="2" t="str">
        <f t="shared" si="527"/>
        <v/>
      </c>
      <c r="CX214" s="2" t="str">
        <f t="shared" si="528"/>
        <v/>
      </c>
      <c r="CY214" s="2" t="str">
        <f t="shared" si="529"/>
        <v/>
      </c>
      <c r="CZ214" s="2" t="str">
        <f t="shared" si="530"/>
        <v/>
      </c>
      <c r="DA214" s="2" t="str">
        <f t="shared" si="531"/>
        <v/>
      </c>
      <c r="DB214" s="2" t="str">
        <f t="shared" si="532"/>
        <v/>
      </c>
      <c r="DC214" s="2" t="str">
        <f t="shared" si="533"/>
        <v/>
      </c>
      <c r="DD214" s="2" t="str">
        <f t="shared" si="534"/>
        <v/>
      </c>
      <c r="DE214" s="2" t="str">
        <f t="shared" si="535"/>
        <v/>
      </c>
      <c r="DF214" s="2" t="str">
        <f t="shared" si="536"/>
        <v/>
      </c>
      <c r="DG214" s="2" t="str">
        <f t="shared" si="537"/>
        <v/>
      </c>
      <c r="DH214" s="2" t="str">
        <f t="shared" si="538"/>
        <v/>
      </c>
      <c r="DI214" s="2" t="str">
        <f t="shared" si="539"/>
        <v/>
      </c>
      <c r="DK214" s="2">
        <f t="shared" si="489"/>
        <v>95.13358890469415</v>
      </c>
      <c r="DL214" s="2">
        <f t="shared" si="668"/>
        <v>100.97183389867601</v>
      </c>
      <c r="DM214" s="2">
        <f t="shared" si="668"/>
        <v>95.61295798227377</v>
      </c>
      <c r="DN214" s="2">
        <f t="shared" si="668"/>
        <v>94.169299159663865</v>
      </c>
      <c r="DO214" s="2">
        <f t="shared" si="668"/>
        <v>105.60009411764707</v>
      </c>
      <c r="DP214" s="2">
        <f t="shared" si="668"/>
        <v>103.31847058823527</v>
      </c>
      <c r="DQ214" s="2">
        <f t="shared" si="668"/>
        <v>102.46546011586453</v>
      </c>
      <c r="DR214" s="2">
        <f t="shared" si="668"/>
        <v>105.17914371657756</v>
      </c>
      <c r="DS214" s="2">
        <f t="shared" si="668"/>
        <v>88.017370432263817</v>
      </c>
      <c r="DT214" s="2">
        <f t="shared" si="668"/>
        <v>105.84734959677419</v>
      </c>
      <c r="DU214" s="2">
        <f t="shared" si="668"/>
        <v>108.05317741935485</v>
      </c>
      <c r="DV214" s="2">
        <f t="shared" si="668"/>
        <v>97.60286143695015</v>
      </c>
      <c r="DW214" s="2">
        <f t="shared" si="668"/>
        <v>112.97723771994137</v>
      </c>
      <c r="DX214" s="2">
        <f t="shared" si="668"/>
        <v>107.55391764705885</v>
      </c>
      <c r="DY214" s="2">
        <f t="shared" si="668"/>
        <v>79.825472085385883</v>
      </c>
      <c r="EA214" s="2">
        <f t="shared" ref="EA214:EA228" si="671">CE$229*$B214+CE$230</f>
        <v>50.814200000000035</v>
      </c>
      <c r="EB214" s="2">
        <f t="shared" si="491"/>
        <v>48.905981393582678</v>
      </c>
      <c r="EC214" s="2">
        <f t="shared" si="492"/>
        <v>48.937357790246026</v>
      </c>
      <c r="ED214" s="2">
        <f t="shared" si="493"/>
        <v>50.385193502247645</v>
      </c>
      <c r="EE214" s="2">
        <f t="shared" si="494"/>
        <v>49.591734319636991</v>
      </c>
      <c r="EF214" s="2">
        <f t="shared" si="495"/>
        <v>49.265071299586417</v>
      </c>
      <c r="EG214" s="2">
        <f t="shared" si="496"/>
        <v>51.632087463837983</v>
      </c>
      <c r="EH214" s="2">
        <f t="shared" si="497"/>
        <v>55.087739977728297</v>
      </c>
      <c r="EI214" s="2">
        <f t="shared" si="498"/>
        <v>49.075718008376001</v>
      </c>
      <c r="EJ214" s="2">
        <f t="shared" si="499"/>
        <v>48.163045434298439</v>
      </c>
      <c r="EK214" s="2">
        <f t="shared" si="500"/>
        <v>48.31654269847661</v>
      </c>
      <c r="EL214" s="2">
        <f t="shared" si="501"/>
        <v>47.738838204592895</v>
      </c>
      <c r="EM214" s="2">
        <f t="shared" si="502"/>
        <v>47.262123486430063</v>
      </c>
      <c r="EN214" s="2">
        <f t="shared" si="503"/>
        <v>46.783064616160345</v>
      </c>
      <c r="EO214" s="2">
        <f t="shared" si="504"/>
        <v>50.69604946007199</v>
      </c>
      <c r="EQ214" s="2">
        <f t="shared" si="505"/>
        <v>54.064188272330547</v>
      </c>
      <c r="ER214" s="2">
        <f t="shared" si="669"/>
        <v>53.251064124415365</v>
      </c>
      <c r="ES214" s="2">
        <f t="shared" si="669"/>
        <v>52.882668767887964</v>
      </c>
      <c r="ET214" s="2">
        <f t="shared" si="669"/>
        <v>52.5660806727128</v>
      </c>
      <c r="EU214" s="2">
        <f t="shared" si="669"/>
        <v>53.272778722364336</v>
      </c>
      <c r="EV214" s="2">
        <f t="shared" si="669"/>
        <v>53.233967090193296</v>
      </c>
      <c r="EW214" s="2">
        <f t="shared" si="669"/>
        <v>53.386513631480852</v>
      </c>
      <c r="EX214" s="2">
        <f t="shared" si="669"/>
        <v>52.999148920751296</v>
      </c>
      <c r="EY214" s="2">
        <f t="shared" si="669"/>
        <v>52.244688686333504</v>
      </c>
      <c r="EZ214" s="2">
        <f t="shared" si="669"/>
        <v>53.238175595790779</v>
      </c>
      <c r="FA214" s="2">
        <f t="shared" si="669"/>
        <v>51.465601040071633</v>
      </c>
      <c r="FB214" s="2">
        <f t="shared" si="669"/>
        <v>47.773548579614129</v>
      </c>
      <c r="FC214" s="2">
        <f t="shared" si="669"/>
        <v>47.392314656004409</v>
      </c>
      <c r="FD214" s="2">
        <f t="shared" si="669"/>
        <v>47.140900776163704</v>
      </c>
      <c r="FE214" s="2">
        <f t="shared" si="669"/>
        <v>46.443934325422219</v>
      </c>
      <c r="FG214" s="2">
        <f t="shared" si="507"/>
        <v>0.9999999999993251</v>
      </c>
      <c r="FH214" s="2">
        <f t="shared" si="670"/>
        <v>0.99999999999941025</v>
      </c>
      <c r="FI214" s="2">
        <f t="shared" si="670"/>
        <v>0.99999999999929545</v>
      </c>
      <c r="FJ214" s="2">
        <f t="shared" si="670"/>
        <v>0.99999999999948264</v>
      </c>
      <c r="FK214" s="2">
        <f t="shared" si="670"/>
        <v>0.99999999999953881</v>
      </c>
      <c r="FL214" s="2">
        <f t="shared" si="670"/>
        <v>0.99999999999963285</v>
      </c>
      <c r="FM214" s="2">
        <f t="shared" si="670"/>
        <v>0.99999999999971578</v>
      </c>
      <c r="FN214" s="2">
        <f t="shared" si="670"/>
        <v>0.99999999999970712</v>
      </c>
      <c r="FO214" s="2">
        <f t="shared" si="670"/>
        <v>0.99999999999973843</v>
      </c>
      <c r="FP214" s="2">
        <f t="shared" si="670"/>
        <v>0.99999999999976097</v>
      </c>
      <c r="FQ214" s="2">
        <f t="shared" si="670"/>
        <v>0.99999999999975586</v>
      </c>
      <c r="FR214" s="2">
        <f t="shared" si="670"/>
        <v>0.99999999999974298</v>
      </c>
      <c r="FS214" s="2">
        <f t="shared" si="670"/>
        <v>0.9999999999944188</v>
      </c>
      <c r="FT214" s="2">
        <f t="shared" si="670"/>
        <v>0.9999999999728526</v>
      </c>
      <c r="FU214" s="2">
        <f t="shared" si="670"/>
        <v>0.99999999989034949</v>
      </c>
      <c r="FW214" s="2">
        <f t="shared" si="540"/>
        <v>0.99995287894371354</v>
      </c>
      <c r="FX214" s="2">
        <f t="shared" si="592"/>
        <v>0.99997608674709282</v>
      </c>
      <c r="FY214" s="2">
        <f t="shared" si="593"/>
        <v>0.99997660281872069</v>
      </c>
      <c r="FZ214" s="2">
        <f t="shared" si="594"/>
        <v>0.9999874914710255</v>
      </c>
      <c r="GA214" s="2">
        <f t="shared" si="595"/>
        <v>0.99999041950888423</v>
      </c>
      <c r="GB214" s="2">
        <f t="shared" si="596"/>
        <v>0.99999065874769999</v>
      </c>
      <c r="GC214" s="2">
        <f t="shared" si="597"/>
        <v>0.9999926687988292</v>
      </c>
      <c r="GD214" s="2">
        <f t="shared" si="598"/>
        <v>0.9999943177106293</v>
      </c>
      <c r="GE214" s="2">
        <f t="shared" si="599"/>
        <v>0.99999593844229617</v>
      </c>
      <c r="GF214" s="2">
        <f t="shared" si="600"/>
        <v>0.99999610947750461</v>
      </c>
      <c r="GG214" s="2">
        <f t="shared" si="601"/>
        <v>0.99999546579512333</v>
      </c>
      <c r="GH214" s="2">
        <f t="shared" si="602"/>
        <v>0.99999363183706036</v>
      </c>
      <c r="GI214" s="2">
        <f t="shared" si="603"/>
        <v>0.99996248828616197</v>
      </c>
      <c r="GJ214" s="2">
        <f t="shared" si="604"/>
        <v>0.99994120676647436</v>
      </c>
      <c r="GK214" s="2">
        <f t="shared" si="605"/>
        <v>0.99987488352400067</v>
      </c>
      <c r="GM214" s="107">
        <f t="shared" si="541"/>
        <v>0</v>
      </c>
      <c r="GN214" s="107">
        <f t="shared" si="606"/>
        <v>0</v>
      </c>
      <c r="GO214" s="107">
        <f t="shared" si="607"/>
        <v>0</v>
      </c>
      <c r="GP214" s="107">
        <f t="shared" si="608"/>
        <v>0</v>
      </c>
      <c r="GQ214" s="107">
        <f t="shared" si="609"/>
        <v>0</v>
      </c>
      <c r="GR214" s="107">
        <f t="shared" si="610"/>
        <v>0</v>
      </c>
      <c r="GS214" s="107">
        <f t="shared" si="611"/>
        <v>0</v>
      </c>
      <c r="GT214" s="107">
        <f t="shared" si="612"/>
        <v>0</v>
      </c>
      <c r="GU214" s="107">
        <f t="shared" si="613"/>
        <v>0</v>
      </c>
      <c r="GV214" s="107">
        <f t="shared" si="614"/>
        <v>0</v>
      </c>
      <c r="GW214" s="107">
        <f t="shared" si="615"/>
        <v>0</v>
      </c>
      <c r="GX214" s="107">
        <f t="shared" si="616"/>
        <v>0</v>
      </c>
      <c r="GY214" s="107">
        <f t="shared" si="617"/>
        <v>0</v>
      </c>
      <c r="GZ214" s="107">
        <f t="shared" si="618"/>
        <v>0</v>
      </c>
      <c r="HA214" s="107">
        <f t="shared" si="619"/>
        <v>0</v>
      </c>
      <c r="HC214" s="107">
        <f t="shared" si="542"/>
        <v>0</v>
      </c>
      <c r="HD214" s="107">
        <f t="shared" si="620"/>
        <v>0</v>
      </c>
      <c r="HE214" s="107">
        <f t="shared" si="621"/>
        <v>0</v>
      </c>
      <c r="HF214" s="107">
        <f t="shared" si="622"/>
        <v>0</v>
      </c>
      <c r="HG214" s="107">
        <f t="shared" si="623"/>
        <v>0</v>
      </c>
      <c r="HH214" s="107">
        <f t="shared" si="624"/>
        <v>0</v>
      </c>
      <c r="HI214" s="107">
        <f t="shared" si="625"/>
        <v>0</v>
      </c>
      <c r="HJ214" s="107">
        <f t="shared" si="626"/>
        <v>0</v>
      </c>
      <c r="HK214" s="107">
        <f t="shared" si="627"/>
        <v>0</v>
      </c>
      <c r="HL214" s="107">
        <f t="shared" si="628"/>
        <v>0</v>
      </c>
      <c r="HM214" s="107">
        <f t="shared" si="629"/>
        <v>0</v>
      </c>
      <c r="HN214" s="107">
        <f t="shared" si="630"/>
        <v>0</v>
      </c>
      <c r="HO214" s="107">
        <f t="shared" si="631"/>
        <v>0</v>
      </c>
      <c r="HP214" s="107">
        <f t="shared" si="632"/>
        <v>0</v>
      </c>
      <c r="HQ214" s="107">
        <f t="shared" si="633"/>
        <v>0</v>
      </c>
      <c r="HS214" s="107">
        <f t="shared" si="543"/>
        <v>8.309626197283652E-128</v>
      </c>
      <c r="HT214" s="107">
        <f t="shared" si="634"/>
        <v>1.6113769196077717E-175</v>
      </c>
      <c r="HU214" s="107">
        <f t="shared" si="635"/>
        <v>3.5353372093290298E-173</v>
      </c>
      <c r="HV214" s="107">
        <f t="shared" si="636"/>
        <v>1.3456856718024196E-221</v>
      </c>
      <c r="HW214" s="107">
        <f t="shared" si="637"/>
        <v>5.0168635277223912E-231</v>
      </c>
      <c r="HX214" s="107">
        <f t="shared" si="638"/>
        <v>1.1180734574362839E-240</v>
      </c>
      <c r="HY214" s="107">
        <f t="shared" si="639"/>
        <v>2.09802252502704E-261</v>
      </c>
      <c r="HZ214" s="107">
        <f t="shared" si="640"/>
        <v>5.5312772308668409E-275</v>
      </c>
      <c r="IA214" s="107">
        <f t="shared" si="641"/>
        <v>8.912159924319296E-276</v>
      </c>
      <c r="IB214" s="107">
        <f t="shared" si="642"/>
        <v>7.3515804623707882E-308</v>
      </c>
      <c r="IC214" s="107">
        <f t="shared" si="643"/>
        <v>5.7988946730171861E-304</v>
      </c>
      <c r="ID214" s="107">
        <f t="shared" si="644"/>
        <v>5.6036313294715339E-275</v>
      </c>
      <c r="IE214" s="107">
        <f t="shared" si="645"/>
        <v>1.4176062250411211E-247</v>
      </c>
      <c r="IF214" s="107">
        <f t="shared" si="646"/>
        <v>1.2869628807635454E-250</v>
      </c>
      <c r="IG214" s="107">
        <f t="shared" si="647"/>
        <v>0</v>
      </c>
      <c r="II214" s="107">
        <f t="shared" si="544"/>
        <v>1.5731711986574903E-37</v>
      </c>
      <c r="IJ214" s="107">
        <f t="shared" si="545"/>
        <v>1.1590955975233478E-54</v>
      </c>
      <c r="IK214" s="107">
        <f t="shared" si="546"/>
        <v>1.9196865573464089E-54</v>
      </c>
      <c r="IL214" s="107">
        <f t="shared" si="547"/>
        <v>1.3306014839317781E-72</v>
      </c>
      <c r="IM214" s="107">
        <f t="shared" si="548"/>
        <v>2.4546623482256768E-77</v>
      </c>
      <c r="IN214" s="107">
        <f t="shared" si="549"/>
        <v>9.4428915431582276E-80</v>
      </c>
      <c r="IO214" s="107">
        <f t="shared" si="550"/>
        <v>3.5039467921148603E-87</v>
      </c>
      <c r="IP214" s="107">
        <f t="shared" si="551"/>
        <v>9.6990845548064672E-94</v>
      </c>
      <c r="IQ214" s="107">
        <f t="shared" si="552"/>
        <v>1.7365188235138937E-96</v>
      </c>
      <c r="IR214" s="107">
        <f t="shared" si="553"/>
        <v>9.8236296497788829E-108</v>
      </c>
      <c r="IS214" s="107">
        <f t="shared" si="554"/>
        <v>3.8222466249697644E-105</v>
      </c>
      <c r="IT214" s="107">
        <f t="shared" si="555"/>
        <v>5.6304320512523509E-93</v>
      </c>
      <c r="IU214" s="107">
        <f t="shared" si="556"/>
        <v>5.0729719944230748E-80</v>
      </c>
      <c r="IV214" s="107">
        <f t="shared" si="557"/>
        <v>2.17042173675017E-82</v>
      </c>
      <c r="IW214" s="107">
        <f t="shared" si="558"/>
        <v>6.4737522262568363E-142</v>
      </c>
      <c r="IY214" s="107">
        <f t="shared" si="559"/>
        <v>1.5731711986574903E-37</v>
      </c>
      <c r="IZ214" s="107">
        <f t="shared" si="560"/>
        <v>1.1590955975233478E-54</v>
      </c>
      <c r="JA214" s="107">
        <f t="shared" si="561"/>
        <v>1.9196865573464089E-54</v>
      </c>
      <c r="JB214" s="107">
        <f t="shared" si="562"/>
        <v>1.3306014839317781E-72</v>
      </c>
      <c r="JC214" s="107">
        <f t="shared" si="563"/>
        <v>2.4546623482256768E-77</v>
      </c>
      <c r="JD214" s="107">
        <f t="shared" si="564"/>
        <v>9.4428915431582276E-80</v>
      </c>
      <c r="JE214" s="107">
        <f t="shared" si="565"/>
        <v>3.5039467921148603E-87</v>
      </c>
      <c r="JF214" s="107">
        <f t="shared" si="566"/>
        <v>9.6990845548064672E-94</v>
      </c>
      <c r="JG214" s="107">
        <f t="shared" si="567"/>
        <v>1.7365188235138937E-96</v>
      </c>
      <c r="JH214" s="107">
        <f t="shared" si="568"/>
        <v>9.8236296497788829E-108</v>
      </c>
      <c r="JI214" s="107">
        <f t="shared" si="569"/>
        <v>3.8222466249697644E-105</v>
      </c>
      <c r="JJ214" s="107">
        <f t="shared" si="570"/>
        <v>5.6304320512523509E-93</v>
      </c>
      <c r="JK214" s="107">
        <f t="shared" si="571"/>
        <v>5.0729719944230748E-80</v>
      </c>
      <c r="JL214" s="107">
        <f t="shared" si="572"/>
        <v>2.17042173675017E-82</v>
      </c>
      <c r="JM214" s="107">
        <f t="shared" si="573"/>
        <v>6.4737522262568363E-142</v>
      </c>
    </row>
    <row r="215" spans="2:273" x14ac:dyDescent="0.25">
      <c r="B215" s="2">
        <v>187</v>
      </c>
      <c r="C215" s="37">
        <v>56.383000000000003</v>
      </c>
      <c r="D215" s="37">
        <v>54.933</v>
      </c>
      <c r="E215" s="37">
        <v>55.582999999999998</v>
      </c>
      <c r="F215" s="37">
        <v>53.866999999999997</v>
      </c>
      <c r="G215" s="37">
        <v>55.183</v>
      </c>
      <c r="H215" s="37">
        <v>53.567</v>
      </c>
      <c r="I215" s="37">
        <v>54.966999999999999</v>
      </c>
      <c r="J215" s="37">
        <v>54.45</v>
      </c>
      <c r="K215" s="37">
        <v>55.283000000000001</v>
      </c>
      <c r="L215" s="37">
        <v>53.033000000000001</v>
      </c>
      <c r="M215" s="37">
        <v>52.216999999999999</v>
      </c>
      <c r="N215" s="37">
        <v>50.8</v>
      </c>
      <c r="O215" s="37">
        <v>47.5</v>
      </c>
      <c r="P215" s="37">
        <v>48.482999999999997</v>
      </c>
      <c r="Q215" s="37">
        <v>47.982999999999997</v>
      </c>
      <c r="S215" s="4">
        <f t="shared" si="460"/>
        <v>53.976277141641873</v>
      </c>
      <c r="T215" s="4" t="e">
        <f t="shared" si="461"/>
        <v>#N/A</v>
      </c>
      <c r="U215" s="4" t="e">
        <f t="shared" si="462"/>
        <v>#N/A</v>
      </c>
      <c r="V215" s="4" t="e">
        <f t="shared" si="463"/>
        <v>#N/A</v>
      </c>
      <c r="W215" s="4" t="e">
        <f t="shared" si="464"/>
        <v>#N/A</v>
      </c>
      <c r="X215" s="4" t="e">
        <f t="shared" si="465"/>
        <v>#N/A</v>
      </c>
      <c r="Y215" s="4" t="e">
        <f t="shared" si="466"/>
        <v>#N/A</v>
      </c>
      <c r="Z215" s="4" t="e">
        <f t="shared" si="467"/>
        <v>#N/A</v>
      </c>
      <c r="AA215" s="4" t="e">
        <f t="shared" si="468"/>
        <v>#N/A</v>
      </c>
      <c r="AB215" s="4" t="e">
        <f t="shared" si="469"/>
        <v>#N/A</v>
      </c>
      <c r="AC215" s="4" t="e">
        <f t="shared" si="470"/>
        <v>#N/A</v>
      </c>
      <c r="AD215" s="4" t="e">
        <f t="shared" si="471"/>
        <v>#N/A</v>
      </c>
      <c r="AE215" s="4" t="e">
        <f t="shared" si="472"/>
        <v>#N/A</v>
      </c>
      <c r="AF215" s="4" t="e">
        <f t="shared" si="473"/>
        <v>#N/A</v>
      </c>
      <c r="AG215" s="4" t="e">
        <f t="shared" si="474"/>
        <v>#N/A</v>
      </c>
      <c r="AI215" s="4">
        <f t="shared" si="475"/>
        <v>2.4067228583581297</v>
      </c>
      <c r="AJ215" s="4">
        <f t="shared" si="476"/>
        <v>0</v>
      </c>
      <c r="AK215" s="4">
        <f t="shared" si="477"/>
        <v>0</v>
      </c>
      <c r="AL215" s="4">
        <f t="shared" si="478"/>
        <v>0</v>
      </c>
      <c r="AM215" s="4">
        <f t="shared" si="479"/>
        <v>0</v>
      </c>
      <c r="AN215" s="4">
        <f t="shared" si="480"/>
        <v>0</v>
      </c>
      <c r="AO215" s="4">
        <f t="shared" si="481"/>
        <v>0</v>
      </c>
      <c r="AP215" s="4">
        <f t="shared" si="482"/>
        <v>0</v>
      </c>
      <c r="AQ215" s="4">
        <f t="shared" si="483"/>
        <v>0</v>
      </c>
      <c r="AR215" s="4">
        <f t="shared" si="484"/>
        <v>0</v>
      </c>
      <c r="AS215" s="4">
        <f t="shared" si="485"/>
        <v>0</v>
      </c>
      <c r="AT215" s="4">
        <f t="shared" si="486"/>
        <v>0</v>
      </c>
      <c r="AU215" s="4">
        <f t="shared" si="487"/>
        <v>0</v>
      </c>
      <c r="AV215" s="4">
        <f t="shared" si="667"/>
        <v>0</v>
      </c>
      <c r="AW215" s="4">
        <f t="shared" si="667"/>
        <v>0</v>
      </c>
      <c r="AY215" s="2">
        <f t="shared" si="509"/>
        <v>53.976277141641873</v>
      </c>
      <c r="AZ215" s="2" t="e">
        <f t="shared" si="575"/>
        <v>#N/A</v>
      </c>
      <c r="BA215" s="2" t="e">
        <f t="shared" si="576"/>
        <v>#N/A</v>
      </c>
      <c r="BB215" s="2" t="e">
        <f t="shared" si="577"/>
        <v>#N/A</v>
      </c>
      <c r="BC215" s="2" t="e">
        <f t="shared" si="578"/>
        <v>#N/A</v>
      </c>
      <c r="BD215" s="2" t="e">
        <f t="shared" si="579"/>
        <v>#N/A</v>
      </c>
      <c r="BE215" s="2" t="e">
        <f t="shared" si="580"/>
        <v>#N/A</v>
      </c>
      <c r="BF215" s="2" t="e">
        <f t="shared" si="581"/>
        <v>#N/A</v>
      </c>
      <c r="BG215" s="2" t="e">
        <f t="shared" si="582"/>
        <v>#N/A</v>
      </c>
      <c r="BH215" s="2" t="e">
        <f t="shared" si="583"/>
        <v>#N/A</v>
      </c>
      <c r="BI215" s="2" t="e">
        <f t="shared" si="584"/>
        <v>#N/A</v>
      </c>
      <c r="BJ215" s="2" t="e">
        <f t="shared" si="585"/>
        <v>#N/A</v>
      </c>
      <c r="BK215" s="2" t="e">
        <f t="shared" si="586"/>
        <v>#N/A</v>
      </c>
      <c r="BL215" s="2" t="e">
        <f t="shared" si="587"/>
        <v>#N/A</v>
      </c>
      <c r="BM215" s="2" t="e">
        <f t="shared" si="588"/>
        <v>#N/A</v>
      </c>
      <c r="BO215" s="2" t="str">
        <f t="shared" si="652"/>
        <v/>
      </c>
      <c r="BP215" s="2" t="str">
        <f t="shared" si="653"/>
        <v/>
      </c>
      <c r="BQ215" s="2" t="str">
        <f t="shared" si="654"/>
        <v/>
      </c>
      <c r="BR215" s="2" t="str">
        <f t="shared" si="655"/>
        <v/>
      </c>
      <c r="BS215" s="2" t="str">
        <f t="shared" si="656"/>
        <v/>
      </c>
      <c r="BT215" s="2" t="str">
        <f t="shared" si="657"/>
        <v/>
      </c>
      <c r="BU215" s="2" t="str">
        <f t="shared" si="658"/>
        <v/>
      </c>
      <c r="BV215" s="2" t="str">
        <f t="shared" si="659"/>
        <v/>
      </c>
      <c r="BW215" s="2" t="str">
        <f t="shared" si="660"/>
        <v/>
      </c>
      <c r="BX215" s="2" t="str">
        <f t="shared" si="661"/>
        <v/>
      </c>
      <c r="BY215" s="2" t="str">
        <f t="shared" si="662"/>
        <v/>
      </c>
      <c r="BZ215" s="2" t="str">
        <f t="shared" si="663"/>
        <v/>
      </c>
      <c r="CA215" s="2" t="str">
        <f t="shared" si="664"/>
        <v/>
      </c>
      <c r="CB215" s="2" t="str">
        <f t="shared" si="665"/>
        <v/>
      </c>
      <c r="CC215" s="2" t="str">
        <f t="shared" si="666"/>
        <v/>
      </c>
      <c r="CE215" s="2" t="str">
        <f t="shared" si="510"/>
        <v/>
      </c>
      <c r="CF215" s="2" t="str">
        <f t="shared" si="511"/>
        <v/>
      </c>
      <c r="CG215" s="2" t="str">
        <f t="shared" si="512"/>
        <v/>
      </c>
      <c r="CH215" s="2" t="str">
        <f t="shared" si="513"/>
        <v/>
      </c>
      <c r="CI215" s="2" t="str">
        <f t="shared" si="514"/>
        <v/>
      </c>
      <c r="CJ215" s="2" t="str">
        <f t="shared" si="515"/>
        <v/>
      </c>
      <c r="CK215" s="2" t="str">
        <f t="shared" si="516"/>
        <v/>
      </c>
      <c r="CL215" s="2" t="str">
        <f t="shared" si="517"/>
        <v/>
      </c>
      <c r="CM215" s="2" t="str">
        <f t="shared" si="518"/>
        <v/>
      </c>
      <c r="CN215" s="2" t="str">
        <f t="shared" si="519"/>
        <v/>
      </c>
      <c r="CO215" s="2" t="str">
        <f t="shared" si="520"/>
        <v/>
      </c>
      <c r="CP215" s="2" t="str">
        <f t="shared" si="521"/>
        <v/>
      </c>
      <c r="CQ215" s="2" t="str">
        <f t="shared" si="522"/>
        <v/>
      </c>
      <c r="CR215" s="2" t="str">
        <f t="shared" si="523"/>
        <v/>
      </c>
      <c r="CS215" s="2" t="str">
        <f t="shared" si="524"/>
        <v/>
      </c>
      <c r="CU215" s="2">
        <f t="shared" si="525"/>
        <v>56.383000000000003</v>
      </c>
      <c r="CV215" s="2" t="str">
        <f t="shared" si="526"/>
        <v/>
      </c>
      <c r="CW215" s="2" t="str">
        <f t="shared" si="527"/>
        <v/>
      </c>
      <c r="CX215" s="2" t="str">
        <f t="shared" si="528"/>
        <v/>
      </c>
      <c r="CY215" s="2" t="str">
        <f t="shared" si="529"/>
        <v/>
      </c>
      <c r="CZ215" s="2" t="str">
        <f t="shared" si="530"/>
        <v/>
      </c>
      <c r="DA215" s="2" t="str">
        <f t="shared" si="531"/>
        <v/>
      </c>
      <c r="DB215" s="2" t="str">
        <f t="shared" si="532"/>
        <v/>
      </c>
      <c r="DC215" s="2" t="str">
        <f t="shared" si="533"/>
        <v/>
      </c>
      <c r="DD215" s="2" t="str">
        <f t="shared" si="534"/>
        <v/>
      </c>
      <c r="DE215" s="2" t="str">
        <f t="shared" si="535"/>
        <v/>
      </c>
      <c r="DF215" s="2" t="str">
        <f t="shared" si="536"/>
        <v/>
      </c>
      <c r="DG215" s="2" t="str">
        <f t="shared" si="537"/>
        <v/>
      </c>
      <c r="DH215" s="2" t="str">
        <f t="shared" si="538"/>
        <v/>
      </c>
      <c r="DI215" s="2" t="str">
        <f t="shared" si="539"/>
        <v/>
      </c>
      <c r="DK215" s="2">
        <f t="shared" si="489"/>
        <v>95.267230440967268</v>
      </c>
      <c r="DL215" s="2">
        <f t="shared" si="668"/>
        <v>101.13262140277931</v>
      </c>
      <c r="DM215" s="2">
        <f t="shared" si="668"/>
        <v>95.75075631907211</v>
      </c>
      <c r="DN215" s="2">
        <f t="shared" si="668"/>
        <v>94.307954621848751</v>
      </c>
      <c r="DO215" s="2">
        <f t="shared" si="668"/>
        <v>105.79555854341737</v>
      </c>
      <c r="DP215" s="2">
        <f t="shared" si="668"/>
        <v>103.49144705882352</v>
      </c>
      <c r="DQ215" s="2">
        <f t="shared" si="668"/>
        <v>102.6283110516934</v>
      </c>
      <c r="DR215" s="2">
        <f t="shared" si="668"/>
        <v>105.36722092245989</v>
      </c>
      <c r="DS215" s="2">
        <f t="shared" si="668"/>
        <v>88.107094028520493</v>
      </c>
      <c r="DT215" s="2">
        <f t="shared" si="668"/>
        <v>106.0445379032258</v>
      </c>
      <c r="DU215" s="2">
        <f t="shared" si="668"/>
        <v>108.25803225806453</v>
      </c>
      <c r="DV215" s="2">
        <f t="shared" si="668"/>
        <v>97.769097507331367</v>
      </c>
      <c r="DW215" s="2">
        <f t="shared" si="668"/>
        <v>113.23594519794725</v>
      </c>
      <c r="DX215" s="2">
        <f t="shared" si="668"/>
        <v>107.78314117647062</v>
      </c>
      <c r="DY215" s="2">
        <f t="shared" si="668"/>
        <v>79.912862889983586</v>
      </c>
      <c r="EA215" s="2">
        <f t="shared" si="671"/>
        <v>50.684100000000036</v>
      </c>
      <c r="EB215" s="2">
        <f t="shared" si="491"/>
        <v>48.743755521802413</v>
      </c>
      <c r="EC215" s="2">
        <f t="shared" si="492"/>
        <v>48.778567975830825</v>
      </c>
      <c r="ED215" s="2">
        <f t="shared" si="493"/>
        <v>50.241725378013896</v>
      </c>
      <c r="EE215" s="2">
        <f t="shared" si="494"/>
        <v>49.430432212345387</v>
      </c>
      <c r="EF215" s="2">
        <f t="shared" si="495"/>
        <v>49.098712442476845</v>
      </c>
      <c r="EG215" s="2">
        <f t="shared" si="496"/>
        <v>51.488392285438749</v>
      </c>
      <c r="EH215" s="2">
        <f t="shared" si="497"/>
        <v>54.983885300668163</v>
      </c>
      <c r="EI215" s="2">
        <f t="shared" si="498"/>
        <v>48.913578641228497</v>
      </c>
      <c r="EJ215" s="2">
        <f t="shared" si="499"/>
        <v>47.998005345211581</v>
      </c>
      <c r="EK215" s="2">
        <f t="shared" si="500"/>
        <v>48.159769176565327</v>
      </c>
      <c r="EL215" s="2">
        <f t="shared" si="501"/>
        <v>47.602133298538618</v>
      </c>
      <c r="EM215" s="2">
        <f t="shared" si="502"/>
        <v>47.121978705636749</v>
      </c>
      <c r="EN215" s="2">
        <f t="shared" si="503"/>
        <v>46.636446489348302</v>
      </c>
      <c r="EO215" s="2">
        <f t="shared" si="504"/>
        <v>50.600659112118379</v>
      </c>
      <c r="EQ215" s="2">
        <f t="shared" si="505"/>
        <v>53.976400372250396</v>
      </c>
      <c r="ER215" s="2">
        <f t="shared" si="669"/>
        <v>53.139776375692243</v>
      </c>
      <c r="ES215" s="2">
        <f t="shared" si="669"/>
        <v>52.769767048276833</v>
      </c>
      <c r="ET215" s="2">
        <f t="shared" si="669"/>
        <v>52.448205254603678</v>
      </c>
      <c r="EU215" s="2">
        <f t="shared" si="669"/>
        <v>53.153555630476767</v>
      </c>
      <c r="EV215" s="2">
        <f t="shared" si="669"/>
        <v>53.1129920685106</v>
      </c>
      <c r="EW215" s="2">
        <f t="shared" si="669"/>
        <v>53.263206557647393</v>
      </c>
      <c r="EX215" s="2">
        <f t="shared" si="669"/>
        <v>52.872725821290558</v>
      </c>
      <c r="EY215" s="2">
        <f t="shared" si="669"/>
        <v>52.118152955045232</v>
      </c>
      <c r="EZ215" s="2">
        <f t="shared" si="669"/>
        <v>53.128770102135569</v>
      </c>
      <c r="FA215" s="2">
        <f t="shared" si="669"/>
        <v>51.342990766475012</v>
      </c>
      <c r="FB215" s="2">
        <f t="shared" si="669"/>
        <v>47.638430445167998</v>
      </c>
      <c r="FC215" s="2">
        <f t="shared" si="669"/>
        <v>47.254707030194396</v>
      </c>
      <c r="FD215" s="2">
        <f t="shared" si="669"/>
        <v>46.999102982860194</v>
      </c>
      <c r="FE215" s="2">
        <f t="shared" si="669"/>
        <v>46.306465202389333</v>
      </c>
      <c r="FG215" s="2">
        <f t="shared" si="507"/>
        <v>0.99999999999946387</v>
      </c>
      <c r="FH215" s="2">
        <f t="shared" si="670"/>
        <v>0.9999999999995316</v>
      </c>
      <c r="FI215" s="2">
        <f t="shared" si="670"/>
        <v>0.99999999999944034</v>
      </c>
      <c r="FJ215" s="2">
        <f t="shared" si="670"/>
        <v>0.99999999999958911</v>
      </c>
      <c r="FK215" s="2">
        <f t="shared" si="670"/>
        <v>0.99999999999963363</v>
      </c>
      <c r="FL215" s="2">
        <f t="shared" si="670"/>
        <v>0.99999999999970834</v>
      </c>
      <c r="FM215" s="2">
        <f t="shared" si="670"/>
        <v>0.99999999999977418</v>
      </c>
      <c r="FN215" s="2">
        <f t="shared" si="670"/>
        <v>0.9999999999997673</v>
      </c>
      <c r="FO215" s="2">
        <f t="shared" si="670"/>
        <v>0.99999999999979228</v>
      </c>
      <c r="FP215" s="2">
        <f t="shared" si="670"/>
        <v>0.99999999999981015</v>
      </c>
      <c r="FQ215" s="2">
        <f t="shared" si="670"/>
        <v>0.99999999999980616</v>
      </c>
      <c r="FR215" s="2">
        <f t="shared" si="670"/>
        <v>0.99999999999979583</v>
      </c>
      <c r="FS215" s="2">
        <f t="shared" si="670"/>
        <v>0.99999999999547295</v>
      </c>
      <c r="FT215" s="2">
        <f t="shared" si="670"/>
        <v>0.99999999997759248</v>
      </c>
      <c r="FU215" s="2">
        <f t="shared" si="670"/>
        <v>0.99999999990814825</v>
      </c>
      <c r="FW215" s="2">
        <f t="shared" si="540"/>
        <v>0.99996257005179034</v>
      </c>
      <c r="FX215" s="2">
        <f t="shared" si="592"/>
        <v>0.99998100493460862</v>
      </c>
      <c r="FY215" s="2">
        <f t="shared" si="593"/>
        <v>0.99998141486886261</v>
      </c>
      <c r="FZ215" s="2">
        <f t="shared" si="594"/>
        <v>0.99999006409669899</v>
      </c>
      <c r="GA215" s="2">
        <f t="shared" si="595"/>
        <v>0.99999238993040906</v>
      </c>
      <c r="GB215" s="2">
        <f t="shared" si="596"/>
        <v>0.99999257996529478</v>
      </c>
      <c r="GC215" s="2">
        <f t="shared" si="597"/>
        <v>0.99999417661113488</v>
      </c>
      <c r="GD215" s="2">
        <f t="shared" si="598"/>
        <v>0.99999548639183999</v>
      </c>
      <c r="GE215" s="2">
        <f t="shared" si="599"/>
        <v>0.99999677378734386</v>
      </c>
      <c r="GF215" s="2">
        <f t="shared" si="600"/>
        <v>0.99999690964566124</v>
      </c>
      <c r="GG215" s="2">
        <f t="shared" si="601"/>
        <v>0.99999639834968568</v>
      </c>
      <c r="GH215" s="2">
        <f t="shared" si="602"/>
        <v>0.9999949415817484</v>
      </c>
      <c r="GI215" s="2">
        <f t="shared" si="603"/>
        <v>0.99996957287681998</v>
      </c>
      <c r="GJ215" s="2">
        <f t="shared" si="604"/>
        <v>0.99995147132083306</v>
      </c>
      <c r="GK215" s="2">
        <f t="shared" si="605"/>
        <v>0.99989519059705589</v>
      </c>
      <c r="GM215" s="107">
        <f t="shared" si="541"/>
        <v>0</v>
      </c>
      <c r="GN215" s="107">
        <f t="shared" si="606"/>
        <v>0</v>
      </c>
      <c r="GO215" s="107">
        <f t="shared" si="607"/>
        <v>0</v>
      </c>
      <c r="GP215" s="107">
        <f t="shared" si="608"/>
        <v>0</v>
      </c>
      <c r="GQ215" s="107">
        <f t="shared" si="609"/>
        <v>0</v>
      </c>
      <c r="GR215" s="107">
        <f t="shared" si="610"/>
        <v>0</v>
      </c>
      <c r="GS215" s="107">
        <f t="shared" si="611"/>
        <v>0</v>
      </c>
      <c r="GT215" s="107">
        <f t="shared" si="612"/>
        <v>0</v>
      </c>
      <c r="GU215" s="107">
        <f t="shared" si="613"/>
        <v>0</v>
      </c>
      <c r="GV215" s="107">
        <f t="shared" si="614"/>
        <v>0</v>
      </c>
      <c r="GW215" s="107">
        <f t="shared" si="615"/>
        <v>0</v>
      </c>
      <c r="GX215" s="107">
        <f t="shared" si="616"/>
        <v>0</v>
      </c>
      <c r="GY215" s="107">
        <f t="shared" si="617"/>
        <v>0</v>
      </c>
      <c r="GZ215" s="107">
        <f t="shared" si="618"/>
        <v>0</v>
      </c>
      <c r="HA215" s="107">
        <f t="shared" si="619"/>
        <v>0</v>
      </c>
      <c r="HC215" s="107">
        <f t="shared" si="542"/>
        <v>0</v>
      </c>
      <c r="HD215" s="107">
        <f t="shared" si="620"/>
        <v>0</v>
      </c>
      <c r="HE215" s="107">
        <f t="shared" si="621"/>
        <v>0</v>
      </c>
      <c r="HF215" s="107">
        <f t="shared" si="622"/>
        <v>0</v>
      </c>
      <c r="HG215" s="107">
        <f t="shared" si="623"/>
        <v>0</v>
      </c>
      <c r="HH215" s="107">
        <f t="shared" si="624"/>
        <v>0</v>
      </c>
      <c r="HI215" s="107">
        <f t="shared" si="625"/>
        <v>0</v>
      </c>
      <c r="HJ215" s="107">
        <f t="shared" si="626"/>
        <v>0</v>
      </c>
      <c r="HK215" s="107">
        <f t="shared" si="627"/>
        <v>0</v>
      </c>
      <c r="HL215" s="107">
        <f t="shared" si="628"/>
        <v>0</v>
      </c>
      <c r="HM215" s="107">
        <f t="shared" si="629"/>
        <v>0</v>
      </c>
      <c r="HN215" s="107">
        <f t="shared" si="630"/>
        <v>0</v>
      </c>
      <c r="HO215" s="107">
        <f t="shared" si="631"/>
        <v>0</v>
      </c>
      <c r="HP215" s="107">
        <f t="shared" si="632"/>
        <v>0</v>
      </c>
      <c r="HQ215" s="107">
        <f t="shared" si="633"/>
        <v>0</v>
      </c>
      <c r="HS215" s="107">
        <f t="shared" si="543"/>
        <v>1.7621470295141382E-131</v>
      </c>
      <c r="HT215" s="107">
        <f t="shared" si="634"/>
        <v>1.9870610697103152E-180</v>
      </c>
      <c r="HU215" s="107">
        <f t="shared" si="635"/>
        <v>4.9270369494963656E-178</v>
      </c>
      <c r="HV215" s="107">
        <f t="shared" si="636"/>
        <v>1.2783876562437718E-227</v>
      </c>
      <c r="HW215" s="107">
        <f t="shared" si="637"/>
        <v>3.1262665777558432E-237</v>
      </c>
      <c r="HX215" s="107">
        <f t="shared" si="638"/>
        <v>4.2423572662045955E-247</v>
      </c>
      <c r="HY215" s="107">
        <f t="shared" si="639"/>
        <v>2.887173091299573E-268</v>
      </c>
      <c r="HZ215" s="107">
        <f t="shared" si="640"/>
        <v>3.919845287005013E-282</v>
      </c>
      <c r="IA215" s="107">
        <f t="shared" si="641"/>
        <v>7.6020073281677496E-283</v>
      </c>
      <c r="IB215" s="107">
        <f t="shared" si="642"/>
        <v>0</v>
      </c>
      <c r="IC215" s="107">
        <f t="shared" si="643"/>
        <v>0</v>
      </c>
      <c r="ID215" s="107">
        <f t="shared" si="644"/>
        <v>3.6368449579319649E-282</v>
      </c>
      <c r="IE215" s="107">
        <f t="shared" si="645"/>
        <v>2.5733735908066666E-254</v>
      </c>
      <c r="IF215" s="107">
        <f t="shared" si="646"/>
        <v>3.2279782467970381E-257</v>
      </c>
      <c r="IG215" s="107">
        <f t="shared" si="647"/>
        <v>0</v>
      </c>
      <c r="II215" s="107">
        <f t="shared" si="544"/>
        <v>3.3312174701115351E-39</v>
      </c>
      <c r="IJ215" s="107">
        <f t="shared" si="545"/>
        <v>5.6488744110215159E-57</v>
      </c>
      <c r="IK215" s="107">
        <f t="shared" si="546"/>
        <v>9.6689808982920815E-57</v>
      </c>
      <c r="IL215" s="107">
        <f t="shared" si="547"/>
        <v>1.6189402726494233E-75</v>
      </c>
      <c r="IM215" s="107">
        <f t="shared" si="548"/>
        <v>2.2548747059681178E-80</v>
      </c>
      <c r="IN215" s="107">
        <f t="shared" si="549"/>
        <v>7.0505324160374672E-83</v>
      </c>
      <c r="IO215" s="107">
        <f t="shared" si="550"/>
        <v>1.5520449261412447E-90</v>
      </c>
      <c r="IP215" s="107">
        <f t="shared" si="551"/>
        <v>2.835825105829822E-97</v>
      </c>
      <c r="IQ215" s="107">
        <f t="shared" si="552"/>
        <v>5.0058970753323729E-100</v>
      </c>
      <c r="IR215" s="107">
        <f t="shared" si="553"/>
        <v>1.1108912243184563E-111</v>
      </c>
      <c r="IS215" s="107">
        <f t="shared" si="554"/>
        <v>4.8283792534130485E-109</v>
      </c>
      <c r="IT215" s="107">
        <f t="shared" si="555"/>
        <v>1.6297565565504547E-96</v>
      </c>
      <c r="IU215" s="107">
        <f t="shared" si="556"/>
        <v>2.9015686205703362E-83</v>
      </c>
      <c r="IV215" s="107">
        <f t="shared" si="557"/>
        <v>1.3624491451738661E-85</v>
      </c>
      <c r="IW215" s="107">
        <f t="shared" si="558"/>
        <v>1.7452536877358376E-147</v>
      </c>
      <c r="IY215" s="107">
        <f t="shared" si="559"/>
        <v>3.3312174701115351E-39</v>
      </c>
      <c r="IZ215" s="107">
        <f t="shared" si="560"/>
        <v>5.6488744110215159E-57</v>
      </c>
      <c r="JA215" s="107">
        <f t="shared" si="561"/>
        <v>9.6689808982920815E-57</v>
      </c>
      <c r="JB215" s="107">
        <f t="shared" si="562"/>
        <v>1.6189402726494233E-75</v>
      </c>
      <c r="JC215" s="107">
        <f t="shared" si="563"/>
        <v>2.2548747059681178E-80</v>
      </c>
      <c r="JD215" s="107">
        <f t="shared" si="564"/>
        <v>7.0505324160374672E-83</v>
      </c>
      <c r="JE215" s="107">
        <f t="shared" si="565"/>
        <v>1.5520449261412447E-90</v>
      </c>
      <c r="JF215" s="107">
        <f t="shared" si="566"/>
        <v>2.835825105829822E-97</v>
      </c>
      <c r="JG215" s="107">
        <f t="shared" si="567"/>
        <v>5.0058970753323729E-100</v>
      </c>
      <c r="JH215" s="107">
        <f t="shared" si="568"/>
        <v>1.1108912243184563E-111</v>
      </c>
      <c r="JI215" s="107">
        <f t="shared" si="569"/>
        <v>4.8283792534130485E-109</v>
      </c>
      <c r="JJ215" s="107">
        <f t="shared" si="570"/>
        <v>1.6297565565504547E-96</v>
      </c>
      <c r="JK215" s="107">
        <f t="shared" si="571"/>
        <v>2.9015686205703362E-83</v>
      </c>
      <c r="JL215" s="107">
        <f t="shared" si="572"/>
        <v>1.3624491451738661E-85</v>
      </c>
      <c r="JM215" s="107">
        <f t="shared" si="573"/>
        <v>1.7452536877358376E-147</v>
      </c>
    </row>
    <row r="216" spans="2:273" x14ac:dyDescent="0.25">
      <c r="B216" s="2">
        <v>188</v>
      </c>
      <c r="C216" s="37">
        <v>55</v>
      </c>
      <c r="D216" s="37">
        <v>54.3</v>
      </c>
      <c r="E216" s="37">
        <v>54.716999999999999</v>
      </c>
      <c r="F216" s="37">
        <v>55.017000000000003</v>
      </c>
      <c r="G216" s="37">
        <v>55.183</v>
      </c>
      <c r="H216" s="37">
        <v>54.417000000000002</v>
      </c>
      <c r="I216" s="37">
        <v>54.4</v>
      </c>
      <c r="J216" s="37">
        <v>55</v>
      </c>
      <c r="K216" s="37">
        <v>55.15</v>
      </c>
      <c r="L216" s="37">
        <v>53.966999999999999</v>
      </c>
      <c r="M216" s="37">
        <v>51.832999999999998</v>
      </c>
      <c r="N216" s="37">
        <v>49.082999999999998</v>
      </c>
      <c r="O216" s="37">
        <v>48.017000000000003</v>
      </c>
      <c r="P216" s="37">
        <v>47.582999999999998</v>
      </c>
      <c r="Q216" s="37">
        <v>48.183</v>
      </c>
      <c r="S216" s="4" t="e">
        <f t="shared" si="460"/>
        <v>#N/A</v>
      </c>
      <c r="T216" s="4" t="e">
        <f t="shared" si="461"/>
        <v>#N/A</v>
      </c>
      <c r="U216" s="4" t="e">
        <f t="shared" si="462"/>
        <v>#N/A</v>
      </c>
      <c r="V216" s="4" t="e">
        <f t="shared" si="463"/>
        <v>#N/A</v>
      </c>
      <c r="W216" s="4" t="e">
        <f t="shared" si="464"/>
        <v>#N/A</v>
      </c>
      <c r="X216" s="4" t="e">
        <f t="shared" si="465"/>
        <v>#N/A</v>
      </c>
      <c r="Y216" s="4" t="e">
        <f t="shared" si="466"/>
        <v>#N/A</v>
      </c>
      <c r="Z216" s="4" t="e">
        <f t="shared" si="467"/>
        <v>#N/A</v>
      </c>
      <c r="AA216" s="4" t="e">
        <f t="shared" si="468"/>
        <v>#N/A</v>
      </c>
      <c r="AB216" s="4" t="e">
        <f t="shared" si="469"/>
        <v>#N/A</v>
      </c>
      <c r="AC216" s="4" t="e">
        <f t="shared" si="470"/>
        <v>#N/A</v>
      </c>
      <c r="AD216" s="4" t="e">
        <f t="shared" si="471"/>
        <v>#N/A</v>
      </c>
      <c r="AE216" s="4" t="e">
        <f t="shared" si="472"/>
        <v>#N/A</v>
      </c>
      <c r="AF216" s="4" t="e">
        <f t="shared" si="473"/>
        <v>#N/A</v>
      </c>
      <c r="AG216" s="4" t="e">
        <f t="shared" si="474"/>
        <v>#N/A</v>
      </c>
      <c r="AI216" s="4">
        <f t="shared" si="475"/>
        <v>0</v>
      </c>
      <c r="AJ216" s="4">
        <f t="shared" si="476"/>
        <v>0</v>
      </c>
      <c r="AK216" s="4">
        <f t="shared" si="477"/>
        <v>0</v>
      </c>
      <c r="AL216" s="4">
        <f t="shared" si="478"/>
        <v>0</v>
      </c>
      <c r="AM216" s="4">
        <f t="shared" si="479"/>
        <v>0</v>
      </c>
      <c r="AN216" s="4">
        <f t="shared" si="480"/>
        <v>0</v>
      </c>
      <c r="AO216" s="4">
        <f t="shared" si="481"/>
        <v>0</v>
      </c>
      <c r="AP216" s="4">
        <f t="shared" si="482"/>
        <v>0</v>
      </c>
      <c r="AQ216" s="4">
        <f t="shared" si="483"/>
        <v>0</v>
      </c>
      <c r="AR216" s="4">
        <f t="shared" si="484"/>
        <v>0</v>
      </c>
      <c r="AS216" s="4">
        <f t="shared" si="485"/>
        <v>0</v>
      </c>
      <c r="AT216" s="4">
        <f t="shared" si="486"/>
        <v>0</v>
      </c>
      <c r="AU216" s="4">
        <f t="shared" si="487"/>
        <v>0</v>
      </c>
      <c r="AV216" s="4">
        <f t="shared" si="667"/>
        <v>0</v>
      </c>
      <c r="AW216" s="4">
        <f t="shared" si="667"/>
        <v>0</v>
      </c>
      <c r="AY216" s="2" t="e">
        <f t="shared" si="509"/>
        <v>#N/A</v>
      </c>
      <c r="AZ216" s="2" t="e">
        <f t="shared" si="575"/>
        <v>#N/A</v>
      </c>
      <c r="BA216" s="2" t="e">
        <f t="shared" si="576"/>
        <v>#N/A</v>
      </c>
      <c r="BB216" s="2" t="e">
        <f t="shared" si="577"/>
        <v>#N/A</v>
      </c>
      <c r="BC216" s="2" t="e">
        <f t="shared" si="578"/>
        <v>#N/A</v>
      </c>
      <c r="BD216" s="2" t="e">
        <f t="shared" si="579"/>
        <v>#N/A</v>
      </c>
      <c r="BE216" s="2" t="e">
        <f t="shared" si="580"/>
        <v>#N/A</v>
      </c>
      <c r="BF216" s="2" t="e">
        <f t="shared" si="581"/>
        <v>#N/A</v>
      </c>
      <c r="BG216" s="2" t="e">
        <f t="shared" si="582"/>
        <v>#N/A</v>
      </c>
      <c r="BH216" s="2" t="e">
        <f t="shared" si="583"/>
        <v>#N/A</v>
      </c>
      <c r="BI216" s="2" t="e">
        <f t="shared" si="584"/>
        <v>#N/A</v>
      </c>
      <c r="BJ216" s="2" t="e">
        <f t="shared" si="585"/>
        <v>#N/A</v>
      </c>
      <c r="BK216" s="2" t="e">
        <f t="shared" si="586"/>
        <v>#N/A</v>
      </c>
      <c r="BL216" s="2" t="e">
        <f t="shared" si="587"/>
        <v>#N/A</v>
      </c>
      <c r="BM216" s="2" t="e">
        <f t="shared" si="588"/>
        <v>#N/A</v>
      </c>
      <c r="BO216" s="2" t="str">
        <f t="shared" si="652"/>
        <v/>
      </c>
      <c r="BP216" s="2" t="str">
        <f t="shared" si="653"/>
        <v/>
      </c>
      <c r="BQ216" s="2" t="str">
        <f t="shared" si="654"/>
        <v/>
      </c>
      <c r="BR216" s="2" t="str">
        <f t="shared" si="655"/>
        <v/>
      </c>
      <c r="BS216" s="2" t="str">
        <f t="shared" si="656"/>
        <v/>
      </c>
      <c r="BT216" s="2" t="str">
        <f t="shared" si="657"/>
        <v/>
      </c>
      <c r="BU216" s="2" t="str">
        <f t="shared" si="658"/>
        <v/>
      </c>
      <c r="BV216" s="2" t="str">
        <f t="shared" si="659"/>
        <v/>
      </c>
      <c r="BW216" s="2" t="str">
        <f t="shared" si="660"/>
        <v/>
      </c>
      <c r="BX216" s="2" t="str">
        <f t="shared" si="661"/>
        <v/>
      </c>
      <c r="BY216" s="2" t="str">
        <f t="shared" si="662"/>
        <v/>
      </c>
      <c r="BZ216" s="2" t="str">
        <f t="shared" si="663"/>
        <v/>
      </c>
      <c r="CA216" s="2" t="str">
        <f t="shared" si="664"/>
        <v/>
      </c>
      <c r="CB216" s="2" t="str">
        <f t="shared" si="665"/>
        <v/>
      </c>
      <c r="CC216" s="2" t="str">
        <f t="shared" si="666"/>
        <v/>
      </c>
      <c r="CE216" s="2" t="str">
        <f t="shared" si="510"/>
        <v/>
      </c>
      <c r="CF216" s="2" t="str">
        <f t="shared" si="511"/>
        <v/>
      </c>
      <c r="CG216" s="2" t="str">
        <f t="shared" si="512"/>
        <v/>
      </c>
      <c r="CH216" s="2" t="str">
        <f t="shared" si="513"/>
        <v/>
      </c>
      <c r="CI216" s="2" t="str">
        <f t="shared" si="514"/>
        <v/>
      </c>
      <c r="CJ216" s="2" t="str">
        <f t="shared" si="515"/>
        <v/>
      </c>
      <c r="CK216" s="2" t="str">
        <f t="shared" si="516"/>
        <v/>
      </c>
      <c r="CL216" s="2" t="str">
        <f t="shared" si="517"/>
        <v/>
      </c>
      <c r="CM216" s="2" t="str">
        <f t="shared" si="518"/>
        <v/>
      </c>
      <c r="CN216" s="2" t="str">
        <f t="shared" si="519"/>
        <v/>
      </c>
      <c r="CO216" s="2" t="str">
        <f t="shared" si="520"/>
        <v/>
      </c>
      <c r="CP216" s="2" t="str">
        <f t="shared" si="521"/>
        <v/>
      </c>
      <c r="CQ216" s="2" t="str">
        <f t="shared" si="522"/>
        <v/>
      </c>
      <c r="CR216" s="2" t="str">
        <f t="shared" si="523"/>
        <v/>
      </c>
      <c r="CS216" s="2" t="str">
        <f t="shared" si="524"/>
        <v/>
      </c>
      <c r="CU216" s="2" t="str">
        <f t="shared" si="525"/>
        <v/>
      </c>
      <c r="CV216" s="2" t="str">
        <f t="shared" si="526"/>
        <v/>
      </c>
      <c r="CW216" s="2" t="str">
        <f t="shared" si="527"/>
        <v/>
      </c>
      <c r="CX216" s="2" t="str">
        <f t="shared" si="528"/>
        <v/>
      </c>
      <c r="CY216" s="2" t="str">
        <f t="shared" si="529"/>
        <v/>
      </c>
      <c r="CZ216" s="2" t="str">
        <f t="shared" si="530"/>
        <v/>
      </c>
      <c r="DA216" s="2" t="str">
        <f t="shared" si="531"/>
        <v/>
      </c>
      <c r="DB216" s="2" t="str">
        <f t="shared" si="532"/>
        <v/>
      </c>
      <c r="DC216" s="2" t="str">
        <f t="shared" si="533"/>
        <v/>
      </c>
      <c r="DD216" s="2" t="str">
        <f t="shared" si="534"/>
        <v/>
      </c>
      <c r="DE216" s="2" t="str">
        <f t="shared" si="535"/>
        <v/>
      </c>
      <c r="DF216" s="2" t="str">
        <f t="shared" si="536"/>
        <v/>
      </c>
      <c r="DG216" s="2" t="str">
        <f t="shared" si="537"/>
        <v/>
      </c>
      <c r="DH216" s="2" t="str">
        <f t="shared" si="538"/>
        <v/>
      </c>
      <c r="DI216" s="2" t="str">
        <f t="shared" si="539"/>
        <v/>
      </c>
      <c r="DK216" s="2">
        <f t="shared" si="489"/>
        <v>95.400871977240371</v>
      </c>
      <c r="DL216" s="2">
        <f t="shared" si="668"/>
        <v>101.29340890688259</v>
      </c>
      <c r="DM216" s="2">
        <f t="shared" si="668"/>
        <v>95.88855465587045</v>
      </c>
      <c r="DN216" s="2">
        <f t="shared" si="668"/>
        <v>94.446610084033622</v>
      </c>
      <c r="DO216" s="2">
        <f t="shared" si="668"/>
        <v>105.9910229691877</v>
      </c>
      <c r="DP216" s="2">
        <f t="shared" si="668"/>
        <v>103.66442352941175</v>
      </c>
      <c r="DQ216" s="2">
        <f t="shared" si="668"/>
        <v>102.79116198752229</v>
      </c>
      <c r="DR216" s="2">
        <f t="shared" si="668"/>
        <v>105.55529812834226</v>
      </c>
      <c r="DS216" s="2">
        <f t="shared" si="668"/>
        <v>88.196817624777182</v>
      </c>
      <c r="DT216" s="2">
        <f t="shared" si="668"/>
        <v>106.24172620967741</v>
      </c>
      <c r="DU216" s="2">
        <f t="shared" si="668"/>
        <v>108.46288709677421</v>
      </c>
      <c r="DV216" s="2">
        <f t="shared" si="668"/>
        <v>97.935333577712612</v>
      </c>
      <c r="DW216" s="2">
        <f t="shared" si="668"/>
        <v>113.49465267595311</v>
      </c>
      <c r="DX216" s="2">
        <f t="shared" si="668"/>
        <v>108.01236470588238</v>
      </c>
      <c r="DY216" s="2">
        <f t="shared" si="668"/>
        <v>80.000253694581275</v>
      </c>
      <c r="EA216" s="2">
        <f t="shared" si="671"/>
        <v>50.554000000000038</v>
      </c>
      <c r="EB216" s="2">
        <f t="shared" si="491"/>
        <v>48.581529650022148</v>
      </c>
      <c r="EC216" s="2">
        <f t="shared" si="492"/>
        <v>48.619778161415638</v>
      </c>
      <c r="ED216" s="2">
        <f t="shared" si="493"/>
        <v>50.098257253780133</v>
      </c>
      <c r="EE216" s="2">
        <f t="shared" si="494"/>
        <v>49.26913010505379</v>
      </c>
      <c r="EF216" s="2">
        <f t="shared" si="495"/>
        <v>48.932353585367281</v>
      </c>
      <c r="EG216" s="2">
        <f t="shared" si="496"/>
        <v>51.344697107039522</v>
      </c>
      <c r="EH216" s="2">
        <f t="shared" si="497"/>
        <v>54.880030623608029</v>
      </c>
      <c r="EI216" s="2">
        <f t="shared" si="498"/>
        <v>48.75143927408098</v>
      </c>
      <c r="EJ216" s="2">
        <f t="shared" si="499"/>
        <v>47.832965256124723</v>
      </c>
      <c r="EK216" s="2">
        <f t="shared" si="500"/>
        <v>48.002995654654043</v>
      </c>
      <c r="EL216" s="2">
        <f t="shared" si="501"/>
        <v>47.465428392484334</v>
      </c>
      <c r="EM216" s="2">
        <f t="shared" si="502"/>
        <v>46.981833924843428</v>
      </c>
      <c r="EN216" s="2">
        <f t="shared" si="503"/>
        <v>46.489828362536244</v>
      </c>
      <c r="EO216" s="2">
        <f t="shared" si="504"/>
        <v>50.505268764164775</v>
      </c>
      <c r="EQ216" s="2">
        <f t="shared" si="505"/>
        <v>53.888612472170252</v>
      </c>
      <c r="ER216" s="2">
        <f t="shared" si="669"/>
        <v>53.028488626969121</v>
      </c>
      <c r="ES216" s="2">
        <f t="shared" si="669"/>
        <v>52.656865328665695</v>
      </c>
      <c r="ET216" s="2">
        <f t="shared" si="669"/>
        <v>52.330329836494556</v>
      </c>
      <c r="EU216" s="2">
        <f t="shared" si="669"/>
        <v>53.03433253858919</v>
      </c>
      <c r="EV216" s="2">
        <f t="shared" si="669"/>
        <v>52.992017046827904</v>
      </c>
      <c r="EW216" s="2">
        <f t="shared" si="669"/>
        <v>53.13989948381392</v>
      </c>
      <c r="EX216" s="2">
        <f t="shared" si="669"/>
        <v>52.746302721829835</v>
      </c>
      <c r="EY216" s="2">
        <f t="shared" si="669"/>
        <v>51.991617223756947</v>
      </c>
      <c r="EZ216" s="2">
        <f t="shared" si="669"/>
        <v>53.019364608480352</v>
      </c>
      <c r="FA216" s="2">
        <f t="shared" si="669"/>
        <v>51.220380492878384</v>
      </c>
      <c r="FB216" s="2">
        <f t="shared" si="669"/>
        <v>47.503312310721867</v>
      </c>
      <c r="FC216" s="2">
        <f t="shared" si="669"/>
        <v>47.11709940438439</v>
      </c>
      <c r="FD216" s="2">
        <f t="shared" si="669"/>
        <v>46.857305189556683</v>
      </c>
      <c r="FE216" s="2">
        <f t="shared" si="669"/>
        <v>46.168996079356454</v>
      </c>
      <c r="FG216" s="2">
        <f t="shared" si="507"/>
        <v>0.99999999999957412</v>
      </c>
      <c r="FH216" s="2">
        <f t="shared" si="670"/>
        <v>0.99999999999962796</v>
      </c>
      <c r="FI216" s="2">
        <f t="shared" si="670"/>
        <v>0.99999999999955547</v>
      </c>
      <c r="FJ216" s="2">
        <f t="shared" si="670"/>
        <v>0.99999999999967359</v>
      </c>
      <c r="FK216" s="2">
        <f t="shared" si="670"/>
        <v>0.99999999999970901</v>
      </c>
      <c r="FL216" s="2">
        <f t="shared" si="670"/>
        <v>0.99999999999976841</v>
      </c>
      <c r="FM216" s="2">
        <f t="shared" si="670"/>
        <v>0.9999999999998207</v>
      </c>
      <c r="FN216" s="2">
        <f t="shared" si="670"/>
        <v>0.99999999999981515</v>
      </c>
      <c r="FO216" s="2">
        <f t="shared" si="670"/>
        <v>0.99999999999983491</v>
      </c>
      <c r="FP216" s="2">
        <f t="shared" si="670"/>
        <v>0.99999999999984923</v>
      </c>
      <c r="FQ216" s="2">
        <f t="shared" si="670"/>
        <v>0.99999999999984601</v>
      </c>
      <c r="FR216" s="2">
        <f t="shared" si="670"/>
        <v>0.99999999999983791</v>
      </c>
      <c r="FS216" s="2">
        <f t="shared" si="670"/>
        <v>0.99999999999632794</v>
      </c>
      <c r="FT216" s="2">
        <f t="shared" si="670"/>
        <v>0.99999999998150468</v>
      </c>
      <c r="FU216" s="2">
        <f t="shared" si="670"/>
        <v>0.99999999992305788</v>
      </c>
      <c r="FW216" s="2">
        <f t="shared" si="540"/>
        <v>0.99997026810642831</v>
      </c>
      <c r="FX216" s="2">
        <f t="shared" si="592"/>
        <v>0.9999849116242927</v>
      </c>
      <c r="FY216" s="2">
        <f t="shared" si="593"/>
        <v>0.99998523724916188</v>
      </c>
      <c r="FZ216" s="2">
        <f t="shared" si="594"/>
        <v>0.99999210761534219</v>
      </c>
      <c r="GA216" s="2">
        <f t="shared" si="595"/>
        <v>0.9999939550973943</v>
      </c>
      <c r="GB216" s="2">
        <f t="shared" si="596"/>
        <v>0.99999410604793626</v>
      </c>
      <c r="GC216" s="2">
        <f t="shared" si="597"/>
        <v>0.99999537431226249</v>
      </c>
      <c r="GD216" s="2">
        <f t="shared" si="598"/>
        <v>0.99999641471026979</v>
      </c>
      <c r="GE216" s="2">
        <f t="shared" si="599"/>
        <v>0.9999974373264956</v>
      </c>
      <c r="GF216" s="2">
        <f t="shared" si="600"/>
        <v>0.99999754524273321</v>
      </c>
      <c r="GG216" s="2">
        <f t="shared" si="601"/>
        <v>0.99999713910534449</v>
      </c>
      <c r="GH216" s="2">
        <f t="shared" si="602"/>
        <v>0.99999598195137951</v>
      </c>
      <c r="GI216" s="2">
        <f t="shared" si="603"/>
        <v>0.99997531948046381</v>
      </c>
      <c r="GJ216" s="2">
        <f t="shared" si="604"/>
        <v>0.99995994388571841</v>
      </c>
      <c r="GK216" s="2">
        <f t="shared" si="605"/>
        <v>0.99991220201298558</v>
      </c>
      <c r="GM216" s="107">
        <f t="shared" si="541"/>
        <v>0</v>
      </c>
      <c r="GN216" s="107">
        <f t="shared" si="606"/>
        <v>0</v>
      </c>
      <c r="GO216" s="107">
        <f t="shared" si="607"/>
        <v>0</v>
      </c>
      <c r="GP216" s="107">
        <f t="shared" si="608"/>
        <v>0</v>
      </c>
      <c r="GQ216" s="107">
        <f t="shared" si="609"/>
        <v>0</v>
      </c>
      <c r="GR216" s="107">
        <f t="shared" si="610"/>
        <v>0</v>
      </c>
      <c r="GS216" s="107">
        <f t="shared" si="611"/>
        <v>0</v>
      </c>
      <c r="GT216" s="107">
        <f t="shared" si="612"/>
        <v>0</v>
      </c>
      <c r="GU216" s="107">
        <f t="shared" si="613"/>
        <v>0</v>
      </c>
      <c r="GV216" s="107">
        <f t="shared" si="614"/>
        <v>0</v>
      </c>
      <c r="GW216" s="107">
        <f t="shared" si="615"/>
        <v>0</v>
      </c>
      <c r="GX216" s="107">
        <f t="shared" si="616"/>
        <v>0</v>
      </c>
      <c r="GY216" s="107">
        <f t="shared" si="617"/>
        <v>0</v>
      </c>
      <c r="GZ216" s="107">
        <f t="shared" si="618"/>
        <v>0</v>
      </c>
      <c r="HA216" s="107">
        <f t="shared" si="619"/>
        <v>0</v>
      </c>
      <c r="HC216" s="107">
        <f t="shared" si="542"/>
        <v>0</v>
      </c>
      <c r="HD216" s="107">
        <f t="shared" si="620"/>
        <v>0</v>
      </c>
      <c r="HE216" s="107">
        <f t="shared" si="621"/>
        <v>0</v>
      </c>
      <c r="HF216" s="107">
        <f t="shared" si="622"/>
        <v>0</v>
      </c>
      <c r="HG216" s="107">
        <f t="shared" si="623"/>
        <v>0</v>
      </c>
      <c r="HH216" s="107">
        <f t="shared" si="624"/>
        <v>0</v>
      </c>
      <c r="HI216" s="107">
        <f t="shared" si="625"/>
        <v>0</v>
      </c>
      <c r="HJ216" s="107">
        <f t="shared" si="626"/>
        <v>0</v>
      </c>
      <c r="HK216" s="107">
        <f t="shared" si="627"/>
        <v>0</v>
      </c>
      <c r="HL216" s="107">
        <f t="shared" si="628"/>
        <v>0</v>
      </c>
      <c r="HM216" s="107">
        <f t="shared" si="629"/>
        <v>0</v>
      </c>
      <c r="HN216" s="107">
        <f t="shared" si="630"/>
        <v>0</v>
      </c>
      <c r="HO216" s="107">
        <f t="shared" si="631"/>
        <v>0</v>
      </c>
      <c r="HP216" s="107">
        <f t="shared" si="632"/>
        <v>0</v>
      </c>
      <c r="HQ216" s="107">
        <f t="shared" si="633"/>
        <v>0</v>
      </c>
      <c r="HS216" s="107">
        <f t="shared" si="543"/>
        <v>3.3099294994540667E-135</v>
      </c>
      <c r="HT216" s="107">
        <f t="shared" si="634"/>
        <v>2.0936012607653856E-185</v>
      </c>
      <c r="HU216" s="107">
        <f t="shared" si="635"/>
        <v>5.8745149729680893E-183</v>
      </c>
      <c r="HV216" s="107">
        <f t="shared" si="636"/>
        <v>1.0070074900633888E-233</v>
      </c>
      <c r="HW216" s="107">
        <f t="shared" si="637"/>
        <v>1.6098399912281033E-243</v>
      </c>
      <c r="HX216" s="107">
        <f t="shared" si="638"/>
        <v>1.3232007205129399E-253</v>
      </c>
      <c r="HY216" s="107">
        <f t="shared" si="639"/>
        <v>3.2334760563973908E-275</v>
      </c>
      <c r="HZ216" s="107">
        <f t="shared" si="640"/>
        <v>2.2458676356617762E-289</v>
      </c>
      <c r="IA216" s="107">
        <f t="shared" si="641"/>
        <v>5.2705682636870389E-290</v>
      </c>
      <c r="IB216" s="107">
        <f t="shared" si="642"/>
        <v>0</v>
      </c>
      <c r="IC216" s="107">
        <f t="shared" si="643"/>
        <v>0</v>
      </c>
      <c r="ID216" s="107">
        <f t="shared" si="644"/>
        <v>1.9040014956181407E-289</v>
      </c>
      <c r="IE216" s="107">
        <f t="shared" si="645"/>
        <v>3.7869073645091424E-261</v>
      </c>
      <c r="IF216" s="107">
        <f t="shared" si="646"/>
        <v>6.6361704894578585E-264</v>
      </c>
      <c r="IG216" s="107">
        <f t="shared" si="647"/>
        <v>0</v>
      </c>
      <c r="II216" s="107">
        <f t="shared" si="544"/>
        <v>6.4657212060374848E-41</v>
      </c>
      <c r="IJ216" s="107">
        <f t="shared" si="545"/>
        <v>2.4586453355400592E-59</v>
      </c>
      <c r="IK216" s="107">
        <f t="shared" si="546"/>
        <v>4.3533808242126558E-59</v>
      </c>
      <c r="IL216" s="107">
        <f t="shared" si="547"/>
        <v>1.7215044745804212E-78</v>
      </c>
      <c r="IM216" s="107">
        <f t="shared" si="548"/>
        <v>1.8057973759235294E-83</v>
      </c>
      <c r="IN216" s="107">
        <f t="shared" si="549"/>
        <v>4.5720496593381197E-86</v>
      </c>
      <c r="IO216" s="107">
        <f t="shared" si="550"/>
        <v>5.9276959869479107E-94</v>
      </c>
      <c r="IP216" s="107">
        <f t="shared" si="551"/>
        <v>7.1153304579443755E-101</v>
      </c>
      <c r="IQ216" s="107">
        <f t="shared" si="552"/>
        <v>1.2431140778972513E-103</v>
      </c>
      <c r="IR216" s="107">
        <f t="shared" si="553"/>
        <v>1.064327790535823E-115</v>
      </c>
      <c r="IS216" s="107">
        <f t="shared" si="554"/>
        <v>5.1676816252371237E-113</v>
      </c>
      <c r="IT216" s="107">
        <f t="shared" si="555"/>
        <v>4.0416950291256722E-100</v>
      </c>
      <c r="IU216" s="107">
        <f t="shared" si="556"/>
        <v>1.4270080865226911E-86</v>
      </c>
      <c r="IV216" s="107">
        <f t="shared" si="557"/>
        <v>7.4124143476424169E-89</v>
      </c>
      <c r="IW216" s="107">
        <f t="shared" si="558"/>
        <v>3.665929813323812E-153</v>
      </c>
      <c r="IY216" s="107">
        <f t="shared" si="559"/>
        <v>6.4657212060374848E-41</v>
      </c>
      <c r="IZ216" s="107">
        <f t="shared" si="560"/>
        <v>2.4586453355400592E-59</v>
      </c>
      <c r="JA216" s="107">
        <f t="shared" si="561"/>
        <v>4.3533808242126558E-59</v>
      </c>
      <c r="JB216" s="107">
        <f t="shared" si="562"/>
        <v>1.7215044745804212E-78</v>
      </c>
      <c r="JC216" s="107">
        <f t="shared" si="563"/>
        <v>1.8057973759235294E-83</v>
      </c>
      <c r="JD216" s="107">
        <f t="shared" si="564"/>
        <v>4.5720496593381197E-86</v>
      </c>
      <c r="JE216" s="107">
        <f t="shared" si="565"/>
        <v>5.9276959869479107E-94</v>
      </c>
      <c r="JF216" s="107">
        <f t="shared" si="566"/>
        <v>7.1153304579443755E-101</v>
      </c>
      <c r="JG216" s="107">
        <f t="shared" si="567"/>
        <v>1.2431140778972513E-103</v>
      </c>
      <c r="JH216" s="107">
        <f t="shared" si="568"/>
        <v>1.064327790535823E-115</v>
      </c>
      <c r="JI216" s="107">
        <f t="shared" si="569"/>
        <v>5.1676816252371237E-113</v>
      </c>
      <c r="JJ216" s="107">
        <f t="shared" si="570"/>
        <v>4.0416950291256722E-100</v>
      </c>
      <c r="JK216" s="107">
        <f t="shared" si="571"/>
        <v>1.4270080865226911E-86</v>
      </c>
      <c r="JL216" s="107">
        <f t="shared" si="572"/>
        <v>7.4124143476424169E-89</v>
      </c>
      <c r="JM216" s="107">
        <f t="shared" si="573"/>
        <v>3.665929813323812E-153</v>
      </c>
    </row>
    <row r="217" spans="2:273" x14ac:dyDescent="0.25">
      <c r="B217" s="2">
        <v>189</v>
      </c>
      <c r="C217" s="37">
        <v>55.95</v>
      </c>
      <c r="D217" s="37">
        <v>54.582999999999998</v>
      </c>
      <c r="E217" s="37">
        <v>55.232999999999997</v>
      </c>
      <c r="F217" s="37">
        <v>55.267000000000003</v>
      </c>
      <c r="G217" s="37">
        <v>56.383000000000003</v>
      </c>
      <c r="H217" s="37">
        <v>54.732999999999997</v>
      </c>
      <c r="I217" s="37">
        <v>55.15</v>
      </c>
      <c r="J217" s="37">
        <v>54.45</v>
      </c>
      <c r="K217" s="37">
        <v>53.7</v>
      </c>
      <c r="L217" s="37">
        <v>53.966999999999999</v>
      </c>
      <c r="M217" s="37">
        <v>52.067</v>
      </c>
      <c r="N217" s="37">
        <v>48.783000000000001</v>
      </c>
      <c r="O217" s="37">
        <v>48.9</v>
      </c>
      <c r="P217" s="37">
        <v>48.533000000000001</v>
      </c>
      <c r="Q217" s="37">
        <v>47.3</v>
      </c>
      <c r="S217" s="4" t="e">
        <f t="shared" si="460"/>
        <v>#N/A</v>
      </c>
      <c r="T217" s="4" t="e">
        <f t="shared" si="461"/>
        <v>#N/A</v>
      </c>
      <c r="U217" s="4" t="e">
        <f t="shared" si="462"/>
        <v>#N/A</v>
      </c>
      <c r="V217" s="4" t="e">
        <f t="shared" si="463"/>
        <v>#N/A</v>
      </c>
      <c r="W217" s="4" t="e">
        <f t="shared" si="464"/>
        <v>#N/A</v>
      </c>
      <c r="X217" s="4" t="e">
        <f t="shared" si="465"/>
        <v>#N/A</v>
      </c>
      <c r="Y217" s="4" t="e">
        <f t="shared" si="466"/>
        <v>#N/A</v>
      </c>
      <c r="Z217" s="4" t="e">
        <f t="shared" si="467"/>
        <v>#N/A</v>
      </c>
      <c r="AA217" s="4" t="e">
        <f t="shared" si="468"/>
        <v>#N/A</v>
      </c>
      <c r="AB217" s="4" t="e">
        <f t="shared" si="469"/>
        <v>#N/A</v>
      </c>
      <c r="AC217" s="4" t="e">
        <f t="shared" si="470"/>
        <v>#N/A</v>
      </c>
      <c r="AD217" s="4" t="e">
        <f t="shared" si="471"/>
        <v>#N/A</v>
      </c>
      <c r="AE217" s="4" t="e">
        <f t="shared" si="472"/>
        <v>#N/A</v>
      </c>
      <c r="AF217" s="4" t="e">
        <f t="shared" si="473"/>
        <v>#N/A</v>
      </c>
      <c r="AG217" s="4" t="e">
        <f t="shared" si="474"/>
        <v>#N/A</v>
      </c>
      <c r="AI217" s="4">
        <f t="shared" si="475"/>
        <v>0</v>
      </c>
      <c r="AJ217" s="4">
        <f t="shared" si="476"/>
        <v>0</v>
      </c>
      <c r="AK217" s="4">
        <f t="shared" si="477"/>
        <v>0</v>
      </c>
      <c r="AL217" s="4">
        <f t="shared" si="478"/>
        <v>0</v>
      </c>
      <c r="AM217" s="4">
        <f t="shared" si="479"/>
        <v>0</v>
      </c>
      <c r="AN217" s="4">
        <f t="shared" si="480"/>
        <v>0</v>
      </c>
      <c r="AO217" s="4">
        <f t="shared" si="481"/>
        <v>0</v>
      </c>
      <c r="AP217" s="4">
        <f t="shared" si="482"/>
        <v>0</v>
      </c>
      <c r="AQ217" s="4">
        <f t="shared" si="483"/>
        <v>0</v>
      </c>
      <c r="AR217" s="4">
        <f t="shared" si="484"/>
        <v>0</v>
      </c>
      <c r="AS217" s="4">
        <f t="shared" si="485"/>
        <v>0</v>
      </c>
      <c r="AT217" s="4">
        <f t="shared" si="486"/>
        <v>0</v>
      </c>
      <c r="AU217" s="4">
        <f t="shared" si="487"/>
        <v>0</v>
      </c>
      <c r="AV217" s="4">
        <f t="shared" si="667"/>
        <v>0</v>
      </c>
      <c r="AW217" s="4">
        <f t="shared" si="667"/>
        <v>0</v>
      </c>
      <c r="AY217" s="2" t="e">
        <f t="shared" si="509"/>
        <v>#N/A</v>
      </c>
      <c r="AZ217" s="2" t="e">
        <f t="shared" si="575"/>
        <v>#N/A</v>
      </c>
      <c r="BA217" s="2" t="e">
        <f t="shared" si="576"/>
        <v>#N/A</v>
      </c>
      <c r="BB217" s="2" t="e">
        <f t="shared" si="577"/>
        <v>#N/A</v>
      </c>
      <c r="BC217" s="2" t="e">
        <f t="shared" si="578"/>
        <v>#N/A</v>
      </c>
      <c r="BD217" s="2" t="e">
        <f t="shared" si="579"/>
        <v>#N/A</v>
      </c>
      <c r="BE217" s="2" t="e">
        <f t="shared" si="580"/>
        <v>#N/A</v>
      </c>
      <c r="BF217" s="2" t="e">
        <f t="shared" si="581"/>
        <v>#N/A</v>
      </c>
      <c r="BG217" s="2" t="e">
        <f t="shared" si="582"/>
        <v>#N/A</v>
      </c>
      <c r="BH217" s="2" t="e">
        <f t="shared" si="583"/>
        <v>#N/A</v>
      </c>
      <c r="BI217" s="2" t="e">
        <f t="shared" si="584"/>
        <v>#N/A</v>
      </c>
      <c r="BJ217" s="2" t="e">
        <f t="shared" si="585"/>
        <v>#N/A</v>
      </c>
      <c r="BK217" s="2" t="e">
        <f t="shared" si="586"/>
        <v>#N/A</v>
      </c>
      <c r="BL217" s="2" t="e">
        <f t="shared" si="587"/>
        <v>#N/A</v>
      </c>
      <c r="BM217" s="2" t="e">
        <f t="shared" si="588"/>
        <v>#N/A</v>
      </c>
      <c r="BO217" s="2" t="str">
        <f t="shared" si="652"/>
        <v/>
      </c>
      <c r="BP217" s="2" t="str">
        <f t="shared" si="653"/>
        <v/>
      </c>
      <c r="BQ217" s="2" t="str">
        <f t="shared" si="654"/>
        <v/>
      </c>
      <c r="BR217" s="2" t="str">
        <f t="shared" si="655"/>
        <v/>
      </c>
      <c r="BS217" s="2" t="str">
        <f t="shared" si="656"/>
        <v/>
      </c>
      <c r="BT217" s="2" t="str">
        <f t="shared" si="657"/>
        <v/>
      </c>
      <c r="BU217" s="2" t="str">
        <f t="shared" si="658"/>
        <v/>
      </c>
      <c r="BV217" s="2" t="str">
        <f t="shared" si="659"/>
        <v/>
      </c>
      <c r="BW217" s="2" t="str">
        <f t="shared" si="660"/>
        <v/>
      </c>
      <c r="BX217" s="2" t="str">
        <f t="shared" si="661"/>
        <v/>
      </c>
      <c r="BY217" s="2" t="str">
        <f t="shared" si="662"/>
        <v/>
      </c>
      <c r="BZ217" s="2" t="str">
        <f t="shared" si="663"/>
        <v/>
      </c>
      <c r="CA217" s="2" t="str">
        <f t="shared" si="664"/>
        <v/>
      </c>
      <c r="CB217" s="2" t="str">
        <f t="shared" si="665"/>
        <v/>
      </c>
      <c r="CC217" s="2" t="str">
        <f t="shared" si="666"/>
        <v/>
      </c>
      <c r="CE217" s="2" t="str">
        <f t="shared" si="510"/>
        <v/>
      </c>
      <c r="CF217" s="2" t="str">
        <f t="shared" si="511"/>
        <v/>
      </c>
      <c r="CG217" s="2" t="str">
        <f t="shared" si="512"/>
        <v/>
      </c>
      <c r="CH217" s="2" t="str">
        <f t="shared" si="513"/>
        <v/>
      </c>
      <c r="CI217" s="2" t="str">
        <f t="shared" si="514"/>
        <v/>
      </c>
      <c r="CJ217" s="2" t="str">
        <f t="shared" si="515"/>
        <v/>
      </c>
      <c r="CK217" s="2" t="str">
        <f t="shared" si="516"/>
        <v/>
      </c>
      <c r="CL217" s="2" t="str">
        <f t="shared" si="517"/>
        <v/>
      </c>
      <c r="CM217" s="2" t="str">
        <f t="shared" si="518"/>
        <v/>
      </c>
      <c r="CN217" s="2" t="str">
        <f t="shared" si="519"/>
        <v/>
      </c>
      <c r="CO217" s="2" t="str">
        <f t="shared" si="520"/>
        <v/>
      </c>
      <c r="CP217" s="2" t="str">
        <f t="shared" si="521"/>
        <v/>
      </c>
      <c r="CQ217" s="2" t="str">
        <f t="shared" si="522"/>
        <v/>
      </c>
      <c r="CR217" s="2" t="str">
        <f t="shared" si="523"/>
        <v/>
      </c>
      <c r="CS217" s="2" t="str">
        <f t="shared" si="524"/>
        <v/>
      </c>
      <c r="CU217" s="2" t="str">
        <f t="shared" si="525"/>
        <v/>
      </c>
      <c r="CV217" s="2" t="str">
        <f t="shared" si="526"/>
        <v/>
      </c>
      <c r="CW217" s="2" t="str">
        <f t="shared" si="527"/>
        <v/>
      </c>
      <c r="CX217" s="2" t="str">
        <f t="shared" si="528"/>
        <v/>
      </c>
      <c r="CY217" s="2" t="str">
        <f t="shared" si="529"/>
        <v/>
      </c>
      <c r="CZ217" s="2" t="str">
        <f t="shared" si="530"/>
        <v/>
      </c>
      <c r="DA217" s="2" t="str">
        <f t="shared" si="531"/>
        <v/>
      </c>
      <c r="DB217" s="2" t="str">
        <f t="shared" si="532"/>
        <v/>
      </c>
      <c r="DC217" s="2" t="str">
        <f t="shared" si="533"/>
        <v/>
      </c>
      <c r="DD217" s="2" t="str">
        <f t="shared" si="534"/>
        <v/>
      </c>
      <c r="DE217" s="2" t="str">
        <f t="shared" si="535"/>
        <v/>
      </c>
      <c r="DF217" s="2" t="str">
        <f t="shared" si="536"/>
        <v/>
      </c>
      <c r="DG217" s="2" t="str">
        <f t="shared" si="537"/>
        <v/>
      </c>
      <c r="DH217" s="2" t="str">
        <f t="shared" si="538"/>
        <v/>
      </c>
      <c r="DI217" s="2" t="str">
        <f t="shared" si="539"/>
        <v/>
      </c>
      <c r="DK217" s="2">
        <f t="shared" si="489"/>
        <v>95.534513513513488</v>
      </c>
      <c r="DL217" s="2">
        <f t="shared" si="668"/>
        <v>101.45419641098589</v>
      </c>
      <c r="DM217" s="2">
        <f t="shared" si="668"/>
        <v>96.026352992668777</v>
      </c>
      <c r="DN217" s="2">
        <f t="shared" si="668"/>
        <v>94.585265546218494</v>
      </c>
      <c r="DO217" s="2">
        <f t="shared" si="668"/>
        <v>106.18648739495799</v>
      </c>
      <c r="DP217" s="2">
        <f t="shared" si="668"/>
        <v>103.83739999999999</v>
      </c>
      <c r="DQ217" s="2">
        <f t="shared" si="668"/>
        <v>102.95401292335116</v>
      </c>
      <c r="DR217" s="2">
        <f t="shared" si="668"/>
        <v>105.7433753342246</v>
      </c>
      <c r="DS217" s="2">
        <f t="shared" si="668"/>
        <v>88.286541221033872</v>
      </c>
      <c r="DT217" s="2">
        <f t="shared" si="668"/>
        <v>106.43891451612902</v>
      </c>
      <c r="DU217" s="2">
        <f t="shared" si="668"/>
        <v>108.66774193548389</v>
      </c>
      <c r="DV217" s="2">
        <f t="shared" si="668"/>
        <v>98.101569648093843</v>
      </c>
      <c r="DW217" s="2">
        <f t="shared" si="668"/>
        <v>113.75336015395897</v>
      </c>
      <c r="DX217" s="2">
        <f t="shared" si="668"/>
        <v>108.24158823529415</v>
      </c>
      <c r="DY217" s="2">
        <f t="shared" si="668"/>
        <v>80.087644499178978</v>
      </c>
      <c r="EA217" s="2">
        <f t="shared" si="671"/>
        <v>50.423900000000039</v>
      </c>
      <c r="EB217" s="2">
        <f t="shared" si="491"/>
        <v>48.419303778241883</v>
      </c>
      <c r="EC217" s="2">
        <f t="shared" si="492"/>
        <v>48.460988347000445</v>
      </c>
      <c r="ED217" s="2">
        <f t="shared" si="493"/>
        <v>49.954789129546384</v>
      </c>
      <c r="EE217" s="2">
        <f t="shared" si="494"/>
        <v>49.107827997762186</v>
      </c>
      <c r="EF217" s="2">
        <f t="shared" si="495"/>
        <v>48.765994728257709</v>
      </c>
      <c r="EG217" s="2">
        <f t="shared" si="496"/>
        <v>51.201001928640295</v>
      </c>
      <c r="EH217" s="2">
        <f t="shared" si="497"/>
        <v>54.776175946547895</v>
      </c>
      <c r="EI217" s="2">
        <f t="shared" si="498"/>
        <v>48.589299906933476</v>
      </c>
      <c r="EJ217" s="2">
        <f t="shared" si="499"/>
        <v>47.667925167037865</v>
      </c>
      <c r="EK217" s="2">
        <f t="shared" si="500"/>
        <v>47.846222132742767</v>
      </c>
      <c r="EL217" s="2">
        <f t="shared" si="501"/>
        <v>47.32872348643005</v>
      </c>
      <c r="EM217" s="2">
        <f t="shared" si="502"/>
        <v>46.841689144050108</v>
      </c>
      <c r="EN217" s="2">
        <f t="shared" si="503"/>
        <v>46.3432102357242</v>
      </c>
      <c r="EO217" s="2">
        <f t="shared" si="504"/>
        <v>50.409878416211171</v>
      </c>
      <c r="EQ217" s="2">
        <f t="shared" si="505"/>
        <v>53.8008245720901</v>
      </c>
      <c r="ER217" s="2">
        <f t="shared" si="669"/>
        <v>52.917200878246007</v>
      </c>
      <c r="ES217" s="2">
        <f t="shared" si="669"/>
        <v>52.543963609054558</v>
      </c>
      <c r="ET217" s="2">
        <f t="shared" si="669"/>
        <v>52.212454418385434</v>
      </c>
      <c r="EU217" s="2">
        <f t="shared" si="669"/>
        <v>52.915109446701621</v>
      </c>
      <c r="EV217" s="2">
        <f t="shared" si="669"/>
        <v>52.871042025145201</v>
      </c>
      <c r="EW217" s="2">
        <f t="shared" si="669"/>
        <v>53.016592409980461</v>
      </c>
      <c r="EX217" s="2">
        <f t="shared" si="669"/>
        <v>52.619879622369105</v>
      </c>
      <c r="EY217" s="2">
        <f t="shared" si="669"/>
        <v>51.865081492468676</v>
      </c>
      <c r="EZ217" s="2">
        <f t="shared" si="669"/>
        <v>52.909959114825135</v>
      </c>
      <c r="FA217" s="2">
        <f t="shared" si="669"/>
        <v>51.097770219281756</v>
      </c>
      <c r="FB217" s="2">
        <f t="shared" si="669"/>
        <v>47.368194176275729</v>
      </c>
      <c r="FC217" s="2">
        <f t="shared" si="669"/>
        <v>46.979491778574385</v>
      </c>
      <c r="FD217" s="2">
        <f t="shared" si="669"/>
        <v>46.715507396253173</v>
      </c>
      <c r="FE217" s="2">
        <f t="shared" si="669"/>
        <v>46.031526956323574</v>
      </c>
      <c r="FG217" s="2">
        <f t="shared" si="507"/>
        <v>0.99999999999966172</v>
      </c>
      <c r="FH217" s="2">
        <f t="shared" si="670"/>
        <v>0.99999999999970446</v>
      </c>
      <c r="FI217" s="2">
        <f t="shared" si="670"/>
        <v>0.99999999999964684</v>
      </c>
      <c r="FJ217" s="2">
        <f t="shared" si="670"/>
        <v>0.99999999999974076</v>
      </c>
      <c r="FK217" s="2">
        <f t="shared" si="670"/>
        <v>0.99999999999976885</v>
      </c>
      <c r="FL217" s="2">
        <f t="shared" si="670"/>
        <v>0.99999999999981604</v>
      </c>
      <c r="FM217" s="2">
        <f t="shared" si="670"/>
        <v>0.99999999999985756</v>
      </c>
      <c r="FN217" s="2">
        <f t="shared" si="670"/>
        <v>0.99999999999985323</v>
      </c>
      <c r="FO217" s="2">
        <f t="shared" si="670"/>
        <v>0.99999999999986888</v>
      </c>
      <c r="FP217" s="2">
        <f t="shared" si="670"/>
        <v>0.99999999999988021</v>
      </c>
      <c r="FQ217" s="2">
        <f t="shared" si="670"/>
        <v>0.99999999999987765</v>
      </c>
      <c r="FR217" s="2">
        <f t="shared" si="670"/>
        <v>0.99999999999987121</v>
      </c>
      <c r="FS217" s="2">
        <f t="shared" si="670"/>
        <v>0.99999999999702149</v>
      </c>
      <c r="FT217" s="2">
        <f t="shared" si="670"/>
        <v>0.99999999998473388</v>
      </c>
      <c r="FU217" s="2">
        <f t="shared" si="670"/>
        <v>0.99999999993554722</v>
      </c>
      <c r="FW217" s="2">
        <f t="shared" si="540"/>
        <v>0.99997638297304581</v>
      </c>
      <c r="FX217" s="2">
        <f t="shared" si="592"/>
        <v>0.99998801483996658</v>
      </c>
      <c r="FY217" s="2">
        <f t="shared" si="593"/>
        <v>0.99998827349458208</v>
      </c>
      <c r="FZ217" s="2">
        <f t="shared" si="594"/>
        <v>0.99999373084585064</v>
      </c>
      <c r="GA217" s="2">
        <f t="shared" si="595"/>
        <v>0.99999519835721451</v>
      </c>
      <c r="GB217" s="2">
        <f t="shared" si="596"/>
        <v>0.99999531826178645</v>
      </c>
      <c r="GC217" s="2">
        <f t="shared" si="597"/>
        <v>0.99999632568212937</v>
      </c>
      <c r="GD217" s="2">
        <f t="shared" si="598"/>
        <v>0.99999715210103757</v>
      </c>
      <c r="GE217" s="2">
        <f t="shared" si="599"/>
        <v>0.9999979643950061</v>
      </c>
      <c r="GF217" s="2">
        <f t="shared" si="600"/>
        <v>0.99999805011600917</v>
      </c>
      <c r="GG217" s="2">
        <f t="shared" si="601"/>
        <v>0.99999772750926141</v>
      </c>
      <c r="GH217" s="2">
        <f t="shared" si="602"/>
        <v>0.99999680834789462</v>
      </c>
      <c r="GI217" s="2">
        <f t="shared" si="603"/>
        <v>0.99997998077636685</v>
      </c>
      <c r="GJ217" s="2">
        <f t="shared" si="604"/>
        <v>0.99996693728439801</v>
      </c>
      <c r="GK217" s="2">
        <f t="shared" si="605"/>
        <v>0.99992645254126777</v>
      </c>
      <c r="GM217" s="107">
        <f t="shared" si="541"/>
        <v>0</v>
      </c>
      <c r="GN217" s="107">
        <f t="shared" si="606"/>
        <v>0</v>
      </c>
      <c r="GO217" s="107">
        <f t="shared" si="607"/>
        <v>0</v>
      </c>
      <c r="GP217" s="107">
        <f t="shared" si="608"/>
        <v>0</v>
      </c>
      <c r="GQ217" s="107">
        <f t="shared" si="609"/>
        <v>0</v>
      </c>
      <c r="GR217" s="107">
        <f t="shared" si="610"/>
        <v>0</v>
      </c>
      <c r="GS217" s="107">
        <f t="shared" si="611"/>
        <v>0</v>
      </c>
      <c r="GT217" s="107">
        <f t="shared" si="612"/>
        <v>0</v>
      </c>
      <c r="GU217" s="107">
        <f t="shared" si="613"/>
        <v>0</v>
      </c>
      <c r="GV217" s="107">
        <f t="shared" si="614"/>
        <v>0</v>
      </c>
      <c r="GW217" s="107">
        <f t="shared" si="615"/>
        <v>0</v>
      </c>
      <c r="GX217" s="107">
        <f t="shared" si="616"/>
        <v>0</v>
      </c>
      <c r="GY217" s="107">
        <f t="shared" si="617"/>
        <v>0</v>
      </c>
      <c r="GZ217" s="107">
        <f t="shared" si="618"/>
        <v>0</v>
      </c>
      <c r="HA217" s="107">
        <f t="shared" si="619"/>
        <v>0</v>
      </c>
      <c r="HC217" s="107">
        <f t="shared" si="542"/>
        <v>0</v>
      </c>
      <c r="HD217" s="107">
        <f t="shared" si="620"/>
        <v>0</v>
      </c>
      <c r="HE217" s="107">
        <f t="shared" si="621"/>
        <v>0</v>
      </c>
      <c r="HF217" s="107">
        <f t="shared" si="622"/>
        <v>0</v>
      </c>
      <c r="HG217" s="107">
        <f t="shared" si="623"/>
        <v>0</v>
      </c>
      <c r="HH217" s="107">
        <f t="shared" si="624"/>
        <v>0</v>
      </c>
      <c r="HI217" s="107">
        <f t="shared" si="625"/>
        <v>0</v>
      </c>
      <c r="HJ217" s="107">
        <f t="shared" si="626"/>
        <v>0</v>
      </c>
      <c r="HK217" s="107">
        <f t="shared" si="627"/>
        <v>0</v>
      </c>
      <c r="HL217" s="107">
        <f t="shared" si="628"/>
        <v>0</v>
      </c>
      <c r="HM217" s="107">
        <f t="shared" si="629"/>
        <v>0</v>
      </c>
      <c r="HN217" s="107">
        <f t="shared" si="630"/>
        <v>0</v>
      </c>
      <c r="HO217" s="107">
        <f t="shared" si="631"/>
        <v>0</v>
      </c>
      <c r="HP217" s="107">
        <f t="shared" si="632"/>
        <v>0</v>
      </c>
      <c r="HQ217" s="107">
        <f t="shared" si="633"/>
        <v>0</v>
      </c>
      <c r="HS217" s="107">
        <f t="shared" si="543"/>
        <v>5.5069211743358419E-139</v>
      </c>
      <c r="HT217" s="107">
        <f t="shared" si="634"/>
        <v>1.8847041017485316E-190</v>
      </c>
      <c r="HU217" s="107">
        <f t="shared" si="635"/>
        <v>5.992212172237852E-188</v>
      </c>
      <c r="HV217" s="107">
        <f t="shared" si="636"/>
        <v>6.5773655555564659E-240</v>
      </c>
      <c r="HW217" s="107">
        <f t="shared" si="637"/>
        <v>6.8501554044294114E-250</v>
      </c>
      <c r="HX217" s="107">
        <f t="shared" si="638"/>
        <v>3.3925313518996397E-260</v>
      </c>
      <c r="HY217" s="107">
        <f t="shared" si="639"/>
        <v>2.9471265622589478E-282</v>
      </c>
      <c r="HZ217" s="107">
        <f t="shared" si="640"/>
        <v>1.040325696076062E-296</v>
      </c>
      <c r="IA217" s="107">
        <f t="shared" si="641"/>
        <v>2.9700839709377701E-297</v>
      </c>
      <c r="IB217" s="107">
        <f t="shared" si="642"/>
        <v>0</v>
      </c>
      <c r="IC217" s="107">
        <f t="shared" si="643"/>
        <v>0</v>
      </c>
      <c r="ID217" s="107">
        <f t="shared" si="644"/>
        <v>8.0407253606859233E-297</v>
      </c>
      <c r="IE217" s="107">
        <f t="shared" si="645"/>
        <v>4.5175095914463752E-268</v>
      </c>
      <c r="IF217" s="107">
        <f t="shared" si="646"/>
        <v>1.1182141006167425E-270</v>
      </c>
      <c r="IG217" s="107">
        <f t="shared" si="647"/>
        <v>0</v>
      </c>
      <c r="II217" s="107">
        <f t="shared" si="544"/>
        <v>1.1502940805521989E-42</v>
      </c>
      <c r="IJ217" s="107">
        <f t="shared" si="545"/>
        <v>9.5568222315857805E-62</v>
      </c>
      <c r="IK217" s="107">
        <f t="shared" si="546"/>
        <v>1.7521068877120852E-61</v>
      </c>
      <c r="IL217" s="107">
        <f t="shared" si="547"/>
        <v>1.5998286880785969E-81</v>
      </c>
      <c r="IM217" s="107">
        <f t="shared" si="548"/>
        <v>1.260739830830916E-86</v>
      </c>
      <c r="IN217" s="107">
        <f t="shared" si="549"/>
        <v>2.5749334833943792E-89</v>
      </c>
      <c r="IO217" s="107">
        <f t="shared" si="550"/>
        <v>1.9520758156550315E-97</v>
      </c>
      <c r="IP217" s="107">
        <f t="shared" si="551"/>
        <v>1.5320475790417714E-104</v>
      </c>
      <c r="IQ217" s="107">
        <f t="shared" si="552"/>
        <v>2.6592656540410906E-107</v>
      </c>
      <c r="IR217" s="107">
        <f t="shared" si="553"/>
        <v>8.6393016689895074E-120</v>
      </c>
      <c r="IS217" s="107">
        <f t="shared" si="554"/>
        <v>4.6859398474403801E-117</v>
      </c>
      <c r="IT217" s="107">
        <f t="shared" si="555"/>
        <v>8.5873387221293738E-104</v>
      </c>
      <c r="IU217" s="107">
        <f t="shared" si="556"/>
        <v>6.0344342936675924E-90</v>
      </c>
      <c r="IV217" s="107">
        <f t="shared" si="557"/>
        <v>3.4950740898117345E-92</v>
      </c>
      <c r="IW217" s="107">
        <f t="shared" si="558"/>
        <v>5.9996625650116398E-159</v>
      </c>
      <c r="IY217" s="107">
        <f t="shared" si="559"/>
        <v>1.1502940805521989E-42</v>
      </c>
      <c r="IZ217" s="107">
        <f t="shared" si="560"/>
        <v>9.5568222315857805E-62</v>
      </c>
      <c r="JA217" s="107">
        <f t="shared" si="561"/>
        <v>1.7521068877120852E-61</v>
      </c>
      <c r="JB217" s="107">
        <f t="shared" si="562"/>
        <v>1.5998286880785969E-81</v>
      </c>
      <c r="JC217" s="107">
        <f t="shared" si="563"/>
        <v>1.260739830830916E-86</v>
      </c>
      <c r="JD217" s="107">
        <f t="shared" si="564"/>
        <v>2.5749334833943792E-89</v>
      </c>
      <c r="JE217" s="107">
        <f t="shared" si="565"/>
        <v>1.9520758156550315E-97</v>
      </c>
      <c r="JF217" s="107">
        <f t="shared" si="566"/>
        <v>1.5320475790417714E-104</v>
      </c>
      <c r="JG217" s="107">
        <f t="shared" si="567"/>
        <v>2.6592656540410906E-107</v>
      </c>
      <c r="JH217" s="107">
        <f t="shared" si="568"/>
        <v>8.6393016689895074E-120</v>
      </c>
      <c r="JI217" s="107">
        <f t="shared" si="569"/>
        <v>4.6859398474403801E-117</v>
      </c>
      <c r="JJ217" s="107">
        <f t="shared" si="570"/>
        <v>8.5873387221293738E-104</v>
      </c>
      <c r="JK217" s="107">
        <f t="shared" si="571"/>
        <v>6.0344342936675924E-90</v>
      </c>
      <c r="JL217" s="107">
        <f t="shared" si="572"/>
        <v>3.4950740898117345E-92</v>
      </c>
      <c r="JM217" s="107">
        <f t="shared" si="573"/>
        <v>5.9996625650116398E-159</v>
      </c>
    </row>
    <row r="218" spans="2:273" x14ac:dyDescent="0.25">
      <c r="B218" s="2">
        <v>190</v>
      </c>
      <c r="C218" s="37">
        <v>55.6</v>
      </c>
      <c r="D218" s="37">
        <v>54.7</v>
      </c>
      <c r="E218" s="37">
        <v>54.8</v>
      </c>
      <c r="F218" s="37">
        <v>53.832999999999998</v>
      </c>
      <c r="G218" s="37">
        <v>54.966999999999999</v>
      </c>
      <c r="H218" s="37">
        <v>54.616999999999997</v>
      </c>
      <c r="I218" s="37">
        <v>54.683</v>
      </c>
      <c r="J218" s="37">
        <v>54.25</v>
      </c>
      <c r="K218" s="37">
        <v>54.417000000000002</v>
      </c>
      <c r="L218" s="37">
        <v>53.332999999999998</v>
      </c>
      <c r="M218" s="37">
        <v>52.466999999999999</v>
      </c>
      <c r="N218" s="37">
        <v>48.783000000000001</v>
      </c>
      <c r="O218" s="37">
        <v>48.5</v>
      </c>
      <c r="P218" s="37">
        <v>47.6</v>
      </c>
      <c r="Q218" s="37">
        <v>47.082999999999998</v>
      </c>
      <c r="S218" s="4" t="e">
        <f t="shared" si="460"/>
        <v>#N/A</v>
      </c>
      <c r="T218" s="4" t="e">
        <f t="shared" si="461"/>
        <v>#N/A</v>
      </c>
      <c r="U218" s="4" t="e">
        <f t="shared" si="462"/>
        <v>#N/A</v>
      </c>
      <c r="V218" s="4" t="e">
        <f t="shared" si="463"/>
        <v>#N/A</v>
      </c>
      <c r="W218" s="4" t="e">
        <f t="shared" si="464"/>
        <v>#N/A</v>
      </c>
      <c r="X218" s="4" t="e">
        <f t="shared" si="465"/>
        <v>#N/A</v>
      </c>
      <c r="Y218" s="4" t="e">
        <f t="shared" si="466"/>
        <v>#N/A</v>
      </c>
      <c r="Z218" s="4" t="e">
        <f t="shared" si="467"/>
        <v>#N/A</v>
      </c>
      <c r="AA218" s="4" t="e">
        <f t="shared" si="468"/>
        <v>#N/A</v>
      </c>
      <c r="AB218" s="4" t="e">
        <f t="shared" si="469"/>
        <v>#N/A</v>
      </c>
      <c r="AC218" s="4" t="e">
        <f t="shared" si="470"/>
        <v>#N/A</v>
      </c>
      <c r="AD218" s="4" t="e">
        <f t="shared" si="471"/>
        <v>#N/A</v>
      </c>
      <c r="AE218" s="4" t="e">
        <f t="shared" si="472"/>
        <v>#N/A</v>
      </c>
      <c r="AF218" s="4" t="e">
        <f t="shared" si="473"/>
        <v>#N/A</v>
      </c>
      <c r="AG218" s="4" t="e">
        <f t="shared" si="474"/>
        <v>#N/A</v>
      </c>
      <c r="AI218" s="4">
        <f t="shared" si="475"/>
        <v>0</v>
      </c>
      <c r="AJ218" s="4">
        <f t="shared" si="476"/>
        <v>0</v>
      </c>
      <c r="AK218" s="4">
        <f t="shared" si="477"/>
        <v>0</v>
      </c>
      <c r="AL218" s="4">
        <f t="shared" si="478"/>
        <v>0</v>
      </c>
      <c r="AM218" s="4">
        <f t="shared" si="479"/>
        <v>0</v>
      </c>
      <c r="AN218" s="4">
        <f t="shared" si="480"/>
        <v>0</v>
      </c>
      <c r="AO218" s="4">
        <f t="shared" si="481"/>
        <v>0</v>
      </c>
      <c r="AP218" s="4">
        <f t="shared" si="482"/>
        <v>0</v>
      </c>
      <c r="AQ218" s="4">
        <f t="shared" si="483"/>
        <v>0</v>
      </c>
      <c r="AR218" s="4">
        <f t="shared" si="484"/>
        <v>0</v>
      </c>
      <c r="AS218" s="4">
        <f t="shared" si="485"/>
        <v>0</v>
      </c>
      <c r="AT218" s="4">
        <f t="shared" si="486"/>
        <v>0</v>
      </c>
      <c r="AU218" s="4">
        <f t="shared" si="487"/>
        <v>0</v>
      </c>
      <c r="AV218" s="4">
        <f t="shared" si="667"/>
        <v>0</v>
      </c>
      <c r="AW218" s="4">
        <f t="shared" si="667"/>
        <v>0</v>
      </c>
      <c r="AY218" s="2" t="e">
        <f t="shared" si="509"/>
        <v>#N/A</v>
      </c>
      <c r="AZ218" s="2" t="e">
        <f t="shared" si="575"/>
        <v>#N/A</v>
      </c>
      <c r="BA218" s="2" t="e">
        <f t="shared" si="576"/>
        <v>#N/A</v>
      </c>
      <c r="BB218" s="2" t="e">
        <f t="shared" si="577"/>
        <v>#N/A</v>
      </c>
      <c r="BC218" s="2" t="e">
        <f t="shared" si="578"/>
        <v>#N/A</v>
      </c>
      <c r="BD218" s="2" t="e">
        <f t="shared" si="579"/>
        <v>#N/A</v>
      </c>
      <c r="BE218" s="2" t="e">
        <f t="shared" si="580"/>
        <v>#N/A</v>
      </c>
      <c r="BF218" s="2" t="e">
        <f t="shared" si="581"/>
        <v>#N/A</v>
      </c>
      <c r="BG218" s="2" t="e">
        <f t="shared" si="582"/>
        <v>#N/A</v>
      </c>
      <c r="BH218" s="2" t="e">
        <f t="shared" si="583"/>
        <v>#N/A</v>
      </c>
      <c r="BI218" s="2" t="e">
        <f t="shared" si="584"/>
        <v>#N/A</v>
      </c>
      <c r="BJ218" s="2" t="e">
        <f t="shared" si="585"/>
        <v>#N/A</v>
      </c>
      <c r="BK218" s="2" t="e">
        <f t="shared" si="586"/>
        <v>#N/A</v>
      </c>
      <c r="BL218" s="2" t="e">
        <f t="shared" si="587"/>
        <v>#N/A</v>
      </c>
      <c r="BM218" s="2" t="e">
        <f t="shared" si="588"/>
        <v>#N/A</v>
      </c>
      <c r="BO218" s="2" t="str">
        <f t="shared" si="652"/>
        <v/>
      </c>
      <c r="BP218" s="2" t="str">
        <f t="shared" si="653"/>
        <v/>
      </c>
      <c r="BQ218" s="2" t="str">
        <f t="shared" si="654"/>
        <v/>
      </c>
      <c r="BR218" s="2" t="str">
        <f t="shared" si="655"/>
        <v/>
      </c>
      <c r="BS218" s="2" t="str">
        <f t="shared" si="656"/>
        <v/>
      </c>
      <c r="BT218" s="2" t="str">
        <f t="shared" si="657"/>
        <v/>
      </c>
      <c r="BU218" s="2" t="str">
        <f t="shared" si="658"/>
        <v/>
      </c>
      <c r="BV218" s="2" t="str">
        <f t="shared" si="659"/>
        <v/>
      </c>
      <c r="BW218" s="2" t="str">
        <f t="shared" si="660"/>
        <v/>
      </c>
      <c r="BX218" s="2" t="str">
        <f t="shared" si="661"/>
        <v/>
      </c>
      <c r="BY218" s="2" t="str">
        <f t="shared" si="662"/>
        <v/>
      </c>
      <c r="BZ218" s="2" t="str">
        <f t="shared" si="663"/>
        <v/>
      </c>
      <c r="CA218" s="2" t="str">
        <f t="shared" si="664"/>
        <v/>
      </c>
      <c r="CB218" s="2" t="str">
        <f t="shared" si="665"/>
        <v/>
      </c>
      <c r="CC218" s="2" t="str">
        <f t="shared" si="666"/>
        <v/>
      </c>
      <c r="CE218" s="2" t="str">
        <f t="shared" si="510"/>
        <v/>
      </c>
      <c r="CF218" s="2" t="str">
        <f t="shared" si="511"/>
        <v/>
      </c>
      <c r="CG218" s="2" t="str">
        <f t="shared" si="512"/>
        <v/>
      </c>
      <c r="CH218" s="2" t="str">
        <f t="shared" si="513"/>
        <v/>
      </c>
      <c r="CI218" s="2" t="str">
        <f t="shared" si="514"/>
        <v/>
      </c>
      <c r="CJ218" s="2" t="str">
        <f t="shared" si="515"/>
        <v/>
      </c>
      <c r="CK218" s="2" t="str">
        <f t="shared" si="516"/>
        <v/>
      </c>
      <c r="CL218" s="2" t="str">
        <f t="shared" si="517"/>
        <v/>
      </c>
      <c r="CM218" s="2" t="str">
        <f t="shared" si="518"/>
        <v/>
      </c>
      <c r="CN218" s="2" t="str">
        <f t="shared" si="519"/>
        <v/>
      </c>
      <c r="CO218" s="2" t="str">
        <f t="shared" si="520"/>
        <v/>
      </c>
      <c r="CP218" s="2" t="str">
        <f t="shared" si="521"/>
        <v/>
      </c>
      <c r="CQ218" s="2" t="str">
        <f t="shared" si="522"/>
        <v/>
      </c>
      <c r="CR218" s="2" t="str">
        <f t="shared" si="523"/>
        <v/>
      </c>
      <c r="CS218" s="2" t="str">
        <f t="shared" si="524"/>
        <v/>
      </c>
      <c r="CU218" s="2" t="str">
        <f t="shared" si="525"/>
        <v/>
      </c>
      <c r="CV218" s="2" t="str">
        <f t="shared" si="526"/>
        <v/>
      </c>
      <c r="CW218" s="2" t="str">
        <f t="shared" si="527"/>
        <v/>
      </c>
      <c r="CX218" s="2" t="str">
        <f t="shared" si="528"/>
        <v/>
      </c>
      <c r="CY218" s="2" t="str">
        <f t="shared" si="529"/>
        <v/>
      </c>
      <c r="CZ218" s="2" t="str">
        <f t="shared" si="530"/>
        <v/>
      </c>
      <c r="DA218" s="2" t="str">
        <f t="shared" si="531"/>
        <v/>
      </c>
      <c r="DB218" s="2" t="str">
        <f t="shared" si="532"/>
        <v/>
      </c>
      <c r="DC218" s="2" t="str">
        <f t="shared" si="533"/>
        <v/>
      </c>
      <c r="DD218" s="2" t="str">
        <f t="shared" si="534"/>
        <v/>
      </c>
      <c r="DE218" s="2" t="str">
        <f t="shared" si="535"/>
        <v/>
      </c>
      <c r="DF218" s="2" t="str">
        <f t="shared" si="536"/>
        <v/>
      </c>
      <c r="DG218" s="2" t="str">
        <f t="shared" si="537"/>
        <v/>
      </c>
      <c r="DH218" s="2" t="str">
        <f t="shared" si="538"/>
        <v/>
      </c>
      <c r="DI218" s="2" t="str">
        <f t="shared" si="539"/>
        <v/>
      </c>
      <c r="DK218" s="2">
        <f t="shared" si="489"/>
        <v>95.668155049786606</v>
      </c>
      <c r="DL218" s="2">
        <f t="shared" si="668"/>
        <v>101.61498391508918</v>
      </c>
      <c r="DM218" s="2">
        <f t="shared" si="668"/>
        <v>96.164151329467117</v>
      </c>
      <c r="DN218" s="2">
        <f t="shared" si="668"/>
        <v>94.723921008403366</v>
      </c>
      <c r="DO218" s="2">
        <f t="shared" si="668"/>
        <v>106.3819518207283</v>
      </c>
      <c r="DP218" s="2">
        <f t="shared" si="668"/>
        <v>104.01037647058823</v>
      </c>
      <c r="DQ218" s="2">
        <f t="shared" si="668"/>
        <v>103.11686385918004</v>
      </c>
      <c r="DR218" s="2">
        <f t="shared" si="668"/>
        <v>105.93145254010696</v>
      </c>
      <c r="DS218" s="2">
        <f t="shared" si="668"/>
        <v>88.376264817290547</v>
      </c>
      <c r="DT218" s="2">
        <f t="shared" si="668"/>
        <v>106.63610282258064</v>
      </c>
      <c r="DU218" s="2">
        <f t="shared" si="668"/>
        <v>108.87259677419357</v>
      </c>
      <c r="DV218" s="2">
        <f t="shared" si="668"/>
        <v>98.267805718475074</v>
      </c>
      <c r="DW218" s="2">
        <f t="shared" si="668"/>
        <v>114.01206763196484</v>
      </c>
      <c r="DX218" s="2">
        <f t="shared" si="668"/>
        <v>108.4708117647059</v>
      </c>
      <c r="DY218" s="2">
        <f t="shared" si="668"/>
        <v>80.175035303776681</v>
      </c>
      <c r="EA218" s="2">
        <f t="shared" si="671"/>
        <v>50.293800000000033</v>
      </c>
      <c r="EB218" s="2">
        <f t="shared" si="491"/>
        <v>48.257077906461618</v>
      </c>
      <c r="EC218" s="2">
        <f t="shared" si="492"/>
        <v>48.302198532585251</v>
      </c>
      <c r="ED218" s="2">
        <f t="shared" si="493"/>
        <v>49.811321005312621</v>
      </c>
      <c r="EE218" s="2">
        <f t="shared" si="494"/>
        <v>48.946525890470582</v>
      </c>
      <c r="EF218" s="2">
        <f t="shared" si="495"/>
        <v>48.599635871148138</v>
      </c>
      <c r="EG218" s="2">
        <f t="shared" si="496"/>
        <v>51.057306750241068</v>
      </c>
      <c r="EH218" s="2">
        <f t="shared" si="497"/>
        <v>54.672321269487767</v>
      </c>
      <c r="EI218" s="2">
        <f t="shared" si="498"/>
        <v>48.427160539785959</v>
      </c>
      <c r="EJ218" s="2">
        <f t="shared" si="499"/>
        <v>47.502885077950999</v>
      </c>
      <c r="EK218" s="2">
        <f t="shared" si="500"/>
        <v>47.689448610831484</v>
      </c>
      <c r="EL218" s="2">
        <f t="shared" si="501"/>
        <v>47.192018580375773</v>
      </c>
      <c r="EM218" s="2">
        <f t="shared" si="502"/>
        <v>46.701544363256787</v>
      </c>
      <c r="EN218" s="2">
        <f t="shared" si="503"/>
        <v>46.196592108912142</v>
      </c>
      <c r="EO218" s="2">
        <f t="shared" si="504"/>
        <v>50.31448806825756</v>
      </c>
      <c r="EQ218" s="2">
        <f t="shared" si="505"/>
        <v>53.713036672009949</v>
      </c>
      <c r="ER218" s="2">
        <f t="shared" si="669"/>
        <v>52.805913129522892</v>
      </c>
      <c r="ES218" s="2">
        <f t="shared" si="669"/>
        <v>52.431061889443427</v>
      </c>
      <c r="ET218" s="2">
        <f t="shared" si="669"/>
        <v>52.094579000276312</v>
      </c>
      <c r="EU218" s="2">
        <f t="shared" si="669"/>
        <v>52.795886354814044</v>
      </c>
      <c r="EV218" s="2">
        <f t="shared" si="669"/>
        <v>52.750067003462505</v>
      </c>
      <c r="EW218" s="2">
        <f t="shared" si="669"/>
        <v>52.893285336146988</v>
      </c>
      <c r="EX218" s="2">
        <f t="shared" si="669"/>
        <v>52.493456522908374</v>
      </c>
      <c r="EY218" s="2">
        <f t="shared" si="669"/>
        <v>51.738545761180404</v>
      </c>
      <c r="EZ218" s="2">
        <f t="shared" si="669"/>
        <v>52.800553621169925</v>
      </c>
      <c r="FA218" s="2">
        <f t="shared" si="669"/>
        <v>50.975159945685135</v>
      </c>
      <c r="FB218" s="2">
        <f t="shared" si="669"/>
        <v>47.233076041829591</v>
      </c>
      <c r="FC218" s="2">
        <f t="shared" si="669"/>
        <v>46.841884152764372</v>
      </c>
      <c r="FD218" s="2">
        <f t="shared" si="669"/>
        <v>46.573709602949663</v>
      </c>
      <c r="FE218" s="2">
        <f t="shared" si="669"/>
        <v>45.894057833290688</v>
      </c>
      <c r="FG218" s="2">
        <f t="shared" si="507"/>
        <v>0.99999999999973133</v>
      </c>
      <c r="FH218" s="2">
        <f t="shared" si="670"/>
        <v>0.99999999999976519</v>
      </c>
      <c r="FI218" s="2">
        <f t="shared" si="670"/>
        <v>0.99999999999971956</v>
      </c>
      <c r="FJ218" s="2">
        <f t="shared" si="670"/>
        <v>0.99999999999979405</v>
      </c>
      <c r="FK218" s="2">
        <f t="shared" si="670"/>
        <v>0.99999999999981637</v>
      </c>
      <c r="FL218" s="2">
        <f t="shared" si="670"/>
        <v>0.99999999999985389</v>
      </c>
      <c r="FM218" s="2">
        <f t="shared" si="670"/>
        <v>0.99999999999988687</v>
      </c>
      <c r="FN218" s="2">
        <f t="shared" si="670"/>
        <v>0.99999999999988343</v>
      </c>
      <c r="FO218" s="2">
        <f t="shared" si="670"/>
        <v>0.99999999999989586</v>
      </c>
      <c r="FP218" s="2">
        <f t="shared" si="670"/>
        <v>0.99999999999990485</v>
      </c>
      <c r="FQ218" s="2">
        <f t="shared" si="670"/>
        <v>0.99999999999990286</v>
      </c>
      <c r="FR218" s="2">
        <f t="shared" si="670"/>
        <v>0.99999999999989775</v>
      </c>
      <c r="FS218" s="2">
        <f t="shared" si="670"/>
        <v>0.99999999999758404</v>
      </c>
      <c r="FT218" s="2">
        <f t="shared" si="670"/>
        <v>0.9999999999873993</v>
      </c>
      <c r="FU218" s="2">
        <f t="shared" si="670"/>
        <v>0.99999999994600941</v>
      </c>
      <c r="FW218" s="2">
        <f t="shared" si="540"/>
        <v>0.9999812402375472</v>
      </c>
      <c r="FX218" s="2">
        <f t="shared" si="592"/>
        <v>0.99999047982552047</v>
      </c>
      <c r="FY218" s="2">
        <f t="shared" si="593"/>
        <v>0.99999068528318658</v>
      </c>
      <c r="FZ218" s="2">
        <f t="shared" si="594"/>
        <v>0.99999502022743048</v>
      </c>
      <c r="GA218" s="2">
        <f t="shared" si="595"/>
        <v>0.99999618591579575</v>
      </c>
      <c r="GB218" s="2">
        <f t="shared" si="596"/>
        <v>0.99999628115956851</v>
      </c>
      <c r="GC218" s="2">
        <f t="shared" si="597"/>
        <v>0.9999970813833664</v>
      </c>
      <c r="GD218" s="2">
        <f t="shared" si="598"/>
        <v>0.99999773783211943</v>
      </c>
      <c r="GE218" s="2">
        <f t="shared" si="599"/>
        <v>0.99999838306080169</v>
      </c>
      <c r="GF218" s="2">
        <f t="shared" si="600"/>
        <v>0.99999845115147046</v>
      </c>
      <c r="GG218" s="2">
        <f t="shared" si="601"/>
        <v>0.99999819489559949</v>
      </c>
      <c r="GH218" s="2">
        <f t="shared" si="602"/>
        <v>0.99999746477895313</v>
      </c>
      <c r="GI218" s="2">
        <f t="shared" si="603"/>
        <v>0.99998376172910552</v>
      </c>
      <c r="GJ218" s="2">
        <f t="shared" si="604"/>
        <v>0.99997270973862973</v>
      </c>
      <c r="GK218" s="2">
        <f t="shared" si="605"/>
        <v>0.99993839020281394</v>
      </c>
      <c r="GM218" s="107">
        <f t="shared" si="541"/>
        <v>0</v>
      </c>
      <c r="GN218" s="107">
        <f t="shared" si="606"/>
        <v>0</v>
      </c>
      <c r="GO218" s="107">
        <f t="shared" si="607"/>
        <v>0</v>
      </c>
      <c r="GP218" s="107">
        <f t="shared" si="608"/>
        <v>0</v>
      </c>
      <c r="GQ218" s="107">
        <f t="shared" si="609"/>
        <v>0</v>
      </c>
      <c r="GR218" s="107">
        <f t="shared" si="610"/>
        <v>0</v>
      </c>
      <c r="GS218" s="107">
        <f t="shared" si="611"/>
        <v>0</v>
      </c>
      <c r="GT218" s="107">
        <f t="shared" si="612"/>
        <v>0</v>
      </c>
      <c r="GU218" s="107">
        <f t="shared" si="613"/>
        <v>0</v>
      </c>
      <c r="GV218" s="107">
        <f t="shared" si="614"/>
        <v>0</v>
      </c>
      <c r="GW218" s="107">
        <f t="shared" si="615"/>
        <v>0</v>
      </c>
      <c r="GX218" s="107">
        <f t="shared" si="616"/>
        <v>0</v>
      </c>
      <c r="GY218" s="107">
        <f t="shared" si="617"/>
        <v>0</v>
      </c>
      <c r="GZ218" s="107">
        <f t="shared" si="618"/>
        <v>0</v>
      </c>
      <c r="HA218" s="107">
        <f t="shared" si="619"/>
        <v>0</v>
      </c>
      <c r="HC218" s="107">
        <f t="shared" si="542"/>
        <v>0</v>
      </c>
      <c r="HD218" s="107">
        <f t="shared" si="620"/>
        <v>0</v>
      </c>
      <c r="HE218" s="107">
        <f t="shared" si="621"/>
        <v>0</v>
      </c>
      <c r="HF218" s="107">
        <f t="shared" si="622"/>
        <v>0</v>
      </c>
      <c r="HG218" s="107">
        <f t="shared" si="623"/>
        <v>0</v>
      </c>
      <c r="HH218" s="107">
        <f t="shared" si="624"/>
        <v>0</v>
      </c>
      <c r="HI218" s="107">
        <f t="shared" si="625"/>
        <v>0</v>
      </c>
      <c r="HJ218" s="107">
        <f t="shared" si="626"/>
        <v>0</v>
      </c>
      <c r="HK218" s="107">
        <f t="shared" si="627"/>
        <v>0</v>
      </c>
      <c r="HL218" s="107">
        <f t="shared" si="628"/>
        <v>0</v>
      </c>
      <c r="HM218" s="107">
        <f t="shared" si="629"/>
        <v>0</v>
      </c>
      <c r="HN218" s="107">
        <f t="shared" si="630"/>
        <v>0</v>
      </c>
      <c r="HO218" s="107">
        <f t="shared" si="631"/>
        <v>0</v>
      </c>
      <c r="HP218" s="107">
        <f t="shared" si="632"/>
        <v>0</v>
      </c>
      <c r="HQ218" s="107">
        <f t="shared" si="633"/>
        <v>0</v>
      </c>
      <c r="HS218" s="107">
        <f t="shared" si="543"/>
        <v>8.115404271114427E-143</v>
      </c>
      <c r="HT218" s="107">
        <f t="shared" si="634"/>
        <v>1.44962838791811E-195</v>
      </c>
      <c r="HU218" s="107">
        <f t="shared" si="635"/>
        <v>5.2291266645045322E-193</v>
      </c>
      <c r="HV218" s="107">
        <f t="shared" si="636"/>
        <v>3.5622011451826352E-246</v>
      </c>
      <c r="HW218" s="107">
        <f t="shared" si="637"/>
        <v>2.4086696743365233E-256</v>
      </c>
      <c r="HX218" s="107">
        <f t="shared" si="638"/>
        <v>7.149897255991486E-267</v>
      </c>
      <c r="HY218" s="107">
        <f t="shared" si="639"/>
        <v>2.1860417835075346E-289</v>
      </c>
      <c r="HZ218" s="107">
        <f t="shared" si="640"/>
        <v>3.8960337228631452E-304</v>
      </c>
      <c r="IA218" s="107">
        <f t="shared" si="641"/>
        <v>1.3603807682621095E-304</v>
      </c>
      <c r="IB218" s="107">
        <f t="shared" si="642"/>
        <v>0</v>
      </c>
      <c r="IC218" s="107">
        <f t="shared" si="643"/>
        <v>0</v>
      </c>
      <c r="ID218" s="107">
        <f t="shared" si="644"/>
        <v>2.739093546713508E-304</v>
      </c>
      <c r="IE218" s="107">
        <f t="shared" si="645"/>
        <v>4.3686180016426404E-275</v>
      </c>
      <c r="IF218" s="107">
        <f t="shared" si="646"/>
        <v>1.5443690678191234E-277</v>
      </c>
      <c r="IG218" s="107">
        <f t="shared" si="647"/>
        <v>0</v>
      </c>
      <c r="II218" s="107">
        <f t="shared" si="544"/>
        <v>1.8757294894469743E-44</v>
      </c>
      <c r="IJ218" s="107">
        <f t="shared" si="545"/>
        <v>3.3174744588902569E-64</v>
      </c>
      <c r="IK218" s="107">
        <f t="shared" si="546"/>
        <v>6.3034071212005376E-64</v>
      </c>
      <c r="IL218" s="107">
        <f t="shared" si="547"/>
        <v>1.2993335518544432E-84</v>
      </c>
      <c r="IM218" s="107">
        <f t="shared" si="548"/>
        <v>7.6733679211121804E-90</v>
      </c>
      <c r="IN218" s="107">
        <f t="shared" si="549"/>
        <v>1.2594513906180756E-92</v>
      </c>
      <c r="IO218" s="107">
        <f t="shared" si="550"/>
        <v>5.5428247891147709E-101</v>
      </c>
      <c r="IP218" s="107">
        <f t="shared" si="551"/>
        <v>2.830778400512214E-108</v>
      </c>
      <c r="IQ218" s="107">
        <f t="shared" si="552"/>
        <v>4.9003761078108775E-111</v>
      </c>
      <c r="IR218" s="107">
        <f t="shared" si="553"/>
        <v>5.9412326619458651E-124</v>
      </c>
      <c r="IS218" s="107">
        <f t="shared" si="554"/>
        <v>3.5999743077940853E-121</v>
      </c>
      <c r="IT218" s="107">
        <f t="shared" si="555"/>
        <v>1.563157195068496E-107</v>
      </c>
      <c r="IU218" s="107">
        <f t="shared" si="556"/>
        <v>2.1941026440080061E-93</v>
      </c>
      <c r="IV218" s="107">
        <f t="shared" si="557"/>
        <v>1.4282519019581838E-95</v>
      </c>
      <c r="IW218" s="107">
        <f t="shared" si="558"/>
        <v>7.6503435486631073E-165</v>
      </c>
      <c r="IY218" s="107">
        <f t="shared" si="559"/>
        <v>1.8757294894469743E-44</v>
      </c>
      <c r="IZ218" s="107">
        <f t="shared" si="560"/>
        <v>3.3174744588902569E-64</v>
      </c>
      <c r="JA218" s="107">
        <f t="shared" si="561"/>
        <v>6.3034071212005376E-64</v>
      </c>
      <c r="JB218" s="107">
        <f t="shared" si="562"/>
        <v>1.2993335518544432E-84</v>
      </c>
      <c r="JC218" s="107">
        <f t="shared" si="563"/>
        <v>7.6733679211121804E-90</v>
      </c>
      <c r="JD218" s="107">
        <f t="shared" si="564"/>
        <v>1.2594513906180756E-92</v>
      </c>
      <c r="JE218" s="107">
        <f t="shared" si="565"/>
        <v>5.5428247891147709E-101</v>
      </c>
      <c r="JF218" s="107">
        <f t="shared" si="566"/>
        <v>2.830778400512214E-108</v>
      </c>
      <c r="JG218" s="107">
        <f t="shared" si="567"/>
        <v>4.9003761078108775E-111</v>
      </c>
      <c r="JH218" s="107">
        <f t="shared" si="568"/>
        <v>5.9412326619458651E-124</v>
      </c>
      <c r="JI218" s="107">
        <f t="shared" si="569"/>
        <v>3.5999743077940853E-121</v>
      </c>
      <c r="JJ218" s="107">
        <f t="shared" si="570"/>
        <v>1.563157195068496E-107</v>
      </c>
      <c r="JK218" s="107">
        <f t="shared" si="571"/>
        <v>2.1941026440080061E-93</v>
      </c>
      <c r="JL218" s="107">
        <f t="shared" si="572"/>
        <v>1.4282519019581838E-95</v>
      </c>
      <c r="JM218" s="107">
        <f t="shared" si="573"/>
        <v>7.6503435486631073E-165</v>
      </c>
    </row>
    <row r="219" spans="2:273" x14ac:dyDescent="0.25">
      <c r="B219" s="2">
        <v>191</v>
      </c>
      <c r="C219" s="37">
        <v>55.883000000000003</v>
      </c>
      <c r="D219" s="37">
        <v>55.482999999999997</v>
      </c>
      <c r="E219" s="37">
        <v>54.917000000000002</v>
      </c>
      <c r="F219" s="37">
        <v>54.15</v>
      </c>
      <c r="G219" s="37">
        <v>55.933</v>
      </c>
      <c r="H219" s="37">
        <v>54.232999999999997</v>
      </c>
      <c r="I219" s="37">
        <v>54.433</v>
      </c>
      <c r="J219" s="37">
        <v>53.817</v>
      </c>
      <c r="K219" s="37">
        <v>55.067</v>
      </c>
      <c r="L219" s="37">
        <v>52.6</v>
      </c>
      <c r="M219" s="37">
        <v>52.4</v>
      </c>
      <c r="N219" s="37">
        <v>48.582999999999998</v>
      </c>
      <c r="O219" s="37">
        <v>48.133000000000003</v>
      </c>
      <c r="P219" s="37">
        <v>48.3</v>
      </c>
      <c r="Q219" s="37">
        <v>46.783000000000001</v>
      </c>
      <c r="S219" s="4" t="e">
        <f t="shared" si="460"/>
        <v>#N/A</v>
      </c>
      <c r="T219" s="4" t="e">
        <f t="shared" si="461"/>
        <v>#N/A</v>
      </c>
      <c r="U219" s="4" t="e">
        <f t="shared" si="462"/>
        <v>#N/A</v>
      </c>
      <c r="V219" s="4" t="e">
        <f t="shared" si="463"/>
        <v>#N/A</v>
      </c>
      <c r="W219" s="4" t="e">
        <f t="shared" si="464"/>
        <v>#N/A</v>
      </c>
      <c r="X219" s="4" t="e">
        <f t="shared" si="465"/>
        <v>#N/A</v>
      </c>
      <c r="Y219" s="4" t="e">
        <f t="shared" si="466"/>
        <v>#N/A</v>
      </c>
      <c r="Z219" s="4" t="e">
        <f t="shared" si="467"/>
        <v>#N/A</v>
      </c>
      <c r="AA219" s="4" t="e">
        <f t="shared" si="468"/>
        <v>#N/A</v>
      </c>
      <c r="AB219" s="4" t="e">
        <f t="shared" si="469"/>
        <v>#N/A</v>
      </c>
      <c r="AC219" s="4" t="e">
        <f t="shared" si="470"/>
        <v>#N/A</v>
      </c>
      <c r="AD219" s="4" t="e">
        <f t="shared" si="471"/>
        <v>#N/A</v>
      </c>
      <c r="AE219" s="4" t="e">
        <f t="shared" si="472"/>
        <v>#N/A</v>
      </c>
      <c r="AF219" s="4" t="e">
        <f t="shared" si="473"/>
        <v>#N/A</v>
      </c>
      <c r="AG219" s="4" t="e">
        <f t="shared" si="474"/>
        <v>#N/A</v>
      </c>
      <c r="AI219" s="4">
        <f t="shared" si="475"/>
        <v>0</v>
      </c>
      <c r="AJ219" s="4">
        <f t="shared" si="476"/>
        <v>0</v>
      </c>
      <c r="AK219" s="4">
        <f t="shared" si="477"/>
        <v>0</v>
      </c>
      <c r="AL219" s="4">
        <f t="shared" si="478"/>
        <v>0</v>
      </c>
      <c r="AM219" s="4">
        <f t="shared" si="479"/>
        <v>0</v>
      </c>
      <c r="AN219" s="4">
        <f t="shared" si="480"/>
        <v>0</v>
      </c>
      <c r="AO219" s="4">
        <f t="shared" si="481"/>
        <v>0</v>
      </c>
      <c r="AP219" s="4">
        <f t="shared" si="482"/>
        <v>0</v>
      </c>
      <c r="AQ219" s="4">
        <f t="shared" si="483"/>
        <v>0</v>
      </c>
      <c r="AR219" s="4">
        <f t="shared" si="484"/>
        <v>0</v>
      </c>
      <c r="AS219" s="4">
        <f t="shared" si="485"/>
        <v>0</v>
      </c>
      <c r="AT219" s="4">
        <f t="shared" si="486"/>
        <v>0</v>
      </c>
      <c r="AU219" s="4">
        <f t="shared" si="487"/>
        <v>0</v>
      </c>
      <c r="AV219" s="4">
        <f t="shared" si="667"/>
        <v>0</v>
      </c>
      <c r="AW219" s="4">
        <f t="shared" si="667"/>
        <v>0</v>
      </c>
      <c r="AY219" s="2" t="e">
        <f t="shared" si="509"/>
        <v>#N/A</v>
      </c>
      <c r="AZ219" s="2" t="e">
        <f t="shared" si="575"/>
        <v>#N/A</v>
      </c>
      <c r="BA219" s="2" t="e">
        <f t="shared" si="576"/>
        <v>#N/A</v>
      </c>
      <c r="BB219" s="2" t="e">
        <f t="shared" si="577"/>
        <v>#N/A</v>
      </c>
      <c r="BC219" s="2" t="e">
        <f t="shared" si="578"/>
        <v>#N/A</v>
      </c>
      <c r="BD219" s="2" t="e">
        <f t="shared" si="579"/>
        <v>#N/A</v>
      </c>
      <c r="BE219" s="2" t="e">
        <f t="shared" si="580"/>
        <v>#N/A</v>
      </c>
      <c r="BF219" s="2" t="e">
        <f t="shared" si="581"/>
        <v>#N/A</v>
      </c>
      <c r="BG219" s="2" t="e">
        <f t="shared" si="582"/>
        <v>#N/A</v>
      </c>
      <c r="BH219" s="2" t="e">
        <f t="shared" si="583"/>
        <v>#N/A</v>
      </c>
      <c r="BI219" s="2" t="e">
        <f t="shared" si="584"/>
        <v>#N/A</v>
      </c>
      <c r="BJ219" s="2" t="e">
        <f t="shared" si="585"/>
        <v>#N/A</v>
      </c>
      <c r="BK219" s="2" t="e">
        <f t="shared" si="586"/>
        <v>#N/A</v>
      </c>
      <c r="BL219" s="2" t="e">
        <f t="shared" si="587"/>
        <v>#N/A</v>
      </c>
      <c r="BM219" s="2" t="e">
        <f t="shared" si="588"/>
        <v>#N/A</v>
      </c>
      <c r="BO219" s="2" t="str">
        <f t="shared" si="652"/>
        <v/>
      </c>
      <c r="BP219" s="2" t="str">
        <f t="shared" si="653"/>
        <v/>
      </c>
      <c r="BQ219" s="2" t="str">
        <f t="shared" si="654"/>
        <v/>
      </c>
      <c r="BR219" s="2" t="str">
        <f t="shared" si="655"/>
        <v/>
      </c>
      <c r="BS219" s="2" t="str">
        <f t="shared" si="656"/>
        <v/>
      </c>
      <c r="BT219" s="2" t="str">
        <f t="shared" si="657"/>
        <v/>
      </c>
      <c r="BU219" s="2" t="str">
        <f t="shared" si="658"/>
        <v/>
      </c>
      <c r="BV219" s="2" t="str">
        <f t="shared" si="659"/>
        <v/>
      </c>
      <c r="BW219" s="2" t="str">
        <f t="shared" si="660"/>
        <v/>
      </c>
      <c r="BX219" s="2" t="str">
        <f t="shared" si="661"/>
        <v/>
      </c>
      <c r="BY219" s="2" t="str">
        <f t="shared" si="662"/>
        <v/>
      </c>
      <c r="BZ219" s="2" t="str">
        <f t="shared" si="663"/>
        <v/>
      </c>
      <c r="CA219" s="2" t="str">
        <f t="shared" si="664"/>
        <v/>
      </c>
      <c r="CB219" s="2" t="str">
        <f t="shared" si="665"/>
        <v/>
      </c>
      <c r="CC219" s="2" t="str">
        <f t="shared" si="666"/>
        <v/>
      </c>
      <c r="CE219" s="2" t="str">
        <f t="shared" si="510"/>
        <v/>
      </c>
      <c r="CF219" s="2" t="str">
        <f t="shared" si="511"/>
        <v/>
      </c>
      <c r="CG219" s="2" t="str">
        <f t="shared" si="512"/>
        <v/>
      </c>
      <c r="CH219" s="2" t="str">
        <f t="shared" si="513"/>
        <v/>
      </c>
      <c r="CI219" s="2" t="str">
        <f t="shared" si="514"/>
        <v/>
      </c>
      <c r="CJ219" s="2" t="str">
        <f t="shared" si="515"/>
        <v/>
      </c>
      <c r="CK219" s="2" t="str">
        <f t="shared" si="516"/>
        <v/>
      </c>
      <c r="CL219" s="2" t="str">
        <f t="shared" si="517"/>
        <v/>
      </c>
      <c r="CM219" s="2" t="str">
        <f t="shared" si="518"/>
        <v/>
      </c>
      <c r="CN219" s="2" t="str">
        <f t="shared" si="519"/>
        <v/>
      </c>
      <c r="CO219" s="2" t="str">
        <f t="shared" si="520"/>
        <v/>
      </c>
      <c r="CP219" s="2" t="str">
        <f t="shared" si="521"/>
        <v/>
      </c>
      <c r="CQ219" s="2" t="str">
        <f t="shared" si="522"/>
        <v/>
      </c>
      <c r="CR219" s="2" t="str">
        <f t="shared" si="523"/>
        <v/>
      </c>
      <c r="CS219" s="2" t="str">
        <f t="shared" si="524"/>
        <v/>
      </c>
      <c r="CU219" s="2" t="str">
        <f t="shared" si="525"/>
        <v/>
      </c>
      <c r="CV219" s="2" t="str">
        <f t="shared" si="526"/>
        <v/>
      </c>
      <c r="CW219" s="2" t="str">
        <f t="shared" si="527"/>
        <v/>
      </c>
      <c r="CX219" s="2" t="str">
        <f t="shared" si="528"/>
        <v/>
      </c>
      <c r="CY219" s="2" t="str">
        <f t="shared" si="529"/>
        <v/>
      </c>
      <c r="CZ219" s="2" t="str">
        <f t="shared" si="530"/>
        <v/>
      </c>
      <c r="DA219" s="2" t="str">
        <f t="shared" si="531"/>
        <v/>
      </c>
      <c r="DB219" s="2" t="str">
        <f t="shared" si="532"/>
        <v/>
      </c>
      <c r="DC219" s="2" t="str">
        <f t="shared" si="533"/>
        <v/>
      </c>
      <c r="DD219" s="2" t="str">
        <f t="shared" si="534"/>
        <v/>
      </c>
      <c r="DE219" s="2" t="str">
        <f t="shared" si="535"/>
        <v/>
      </c>
      <c r="DF219" s="2" t="str">
        <f t="shared" si="536"/>
        <v/>
      </c>
      <c r="DG219" s="2" t="str">
        <f t="shared" si="537"/>
        <v/>
      </c>
      <c r="DH219" s="2" t="str">
        <f t="shared" si="538"/>
        <v/>
      </c>
      <c r="DI219" s="2" t="str">
        <f t="shared" si="539"/>
        <v/>
      </c>
      <c r="DK219" s="2">
        <f t="shared" si="489"/>
        <v>95.801796586059723</v>
      </c>
      <c r="DL219" s="2">
        <f t="shared" si="668"/>
        <v>101.77577141919247</v>
      </c>
      <c r="DM219" s="2">
        <f t="shared" si="668"/>
        <v>96.301949666265457</v>
      </c>
      <c r="DN219" s="2">
        <f t="shared" si="668"/>
        <v>94.862576470588237</v>
      </c>
      <c r="DO219" s="2">
        <f t="shared" si="668"/>
        <v>106.57741624649861</v>
      </c>
      <c r="DP219" s="2">
        <f t="shared" si="668"/>
        <v>104.18335294117645</v>
      </c>
      <c r="DQ219" s="2">
        <f t="shared" si="668"/>
        <v>103.27971479500891</v>
      </c>
      <c r="DR219" s="2">
        <f t="shared" si="668"/>
        <v>106.11952974598931</v>
      </c>
      <c r="DS219" s="2">
        <f t="shared" si="668"/>
        <v>88.465988413547237</v>
      </c>
      <c r="DT219" s="2">
        <f t="shared" si="668"/>
        <v>106.83329112903226</v>
      </c>
      <c r="DU219" s="2">
        <f t="shared" si="668"/>
        <v>109.07745161290325</v>
      </c>
      <c r="DV219" s="2">
        <f t="shared" si="668"/>
        <v>98.434041788856305</v>
      </c>
      <c r="DW219" s="2">
        <f t="shared" si="668"/>
        <v>114.2707751099707</v>
      </c>
      <c r="DX219" s="2">
        <f t="shared" si="668"/>
        <v>108.70003529411767</v>
      </c>
      <c r="DY219" s="2">
        <f t="shared" si="668"/>
        <v>80.262426108374385</v>
      </c>
      <c r="EA219" s="2">
        <f t="shared" si="671"/>
        <v>50.163700000000034</v>
      </c>
      <c r="EB219" s="2">
        <f t="shared" si="491"/>
        <v>48.094852034681352</v>
      </c>
      <c r="EC219" s="2">
        <f t="shared" si="492"/>
        <v>48.143408718170065</v>
      </c>
      <c r="ED219" s="2">
        <f t="shared" si="493"/>
        <v>49.667852881078872</v>
      </c>
      <c r="EE219" s="2">
        <f t="shared" si="494"/>
        <v>48.785223783178978</v>
      </c>
      <c r="EF219" s="2">
        <f t="shared" si="495"/>
        <v>48.433277014038566</v>
      </c>
      <c r="EG219" s="2">
        <f t="shared" si="496"/>
        <v>50.913611571841841</v>
      </c>
      <c r="EH219" s="2">
        <f t="shared" si="497"/>
        <v>54.568466592427626</v>
      </c>
      <c r="EI219" s="2">
        <f t="shared" si="498"/>
        <v>48.265021172638455</v>
      </c>
      <c r="EJ219" s="2">
        <f t="shared" si="499"/>
        <v>47.337844988864141</v>
      </c>
      <c r="EK219" s="2">
        <f t="shared" si="500"/>
        <v>47.5326750889202</v>
      </c>
      <c r="EL219" s="2">
        <f t="shared" si="501"/>
        <v>47.055313674321496</v>
      </c>
      <c r="EM219" s="2">
        <f t="shared" si="502"/>
        <v>46.561399582463466</v>
      </c>
      <c r="EN219" s="2">
        <f t="shared" si="503"/>
        <v>46.049973982100099</v>
      </c>
      <c r="EO219" s="2">
        <f t="shared" si="504"/>
        <v>50.219097720303957</v>
      </c>
      <c r="EQ219" s="2">
        <f t="shared" si="505"/>
        <v>53.625248771929805</v>
      </c>
      <c r="ER219" s="2">
        <f t="shared" si="669"/>
        <v>52.694625380799778</v>
      </c>
      <c r="ES219" s="2">
        <f t="shared" si="669"/>
        <v>52.318160169832289</v>
      </c>
      <c r="ET219" s="2">
        <f t="shared" si="669"/>
        <v>51.97670358216719</v>
      </c>
      <c r="EU219" s="2">
        <f t="shared" si="669"/>
        <v>52.676663262926468</v>
      </c>
      <c r="EV219" s="2">
        <f t="shared" si="669"/>
        <v>52.629091981779808</v>
      </c>
      <c r="EW219" s="2">
        <f t="shared" si="669"/>
        <v>52.769978262313529</v>
      </c>
      <c r="EX219" s="2">
        <f t="shared" si="669"/>
        <v>52.367033423447644</v>
      </c>
      <c r="EY219" s="2">
        <f t="shared" si="669"/>
        <v>51.612010029892119</v>
      </c>
      <c r="EZ219" s="2">
        <f t="shared" si="669"/>
        <v>52.691148127514708</v>
      </c>
      <c r="FA219" s="2">
        <f t="shared" si="669"/>
        <v>50.852549672088507</v>
      </c>
      <c r="FB219" s="2">
        <f t="shared" si="669"/>
        <v>47.09795790738346</v>
      </c>
      <c r="FC219" s="2">
        <f t="shared" si="669"/>
        <v>46.704276526954359</v>
      </c>
      <c r="FD219" s="2">
        <f t="shared" si="669"/>
        <v>46.431911809646145</v>
      </c>
      <c r="FE219" s="2">
        <f t="shared" si="669"/>
        <v>45.756588710257816</v>
      </c>
      <c r="FG219" s="2">
        <f t="shared" si="507"/>
        <v>0.99999999999978662</v>
      </c>
      <c r="FH219" s="2">
        <f t="shared" si="670"/>
        <v>0.99999999999981348</v>
      </c>
      <c r="FI219" s="2">
        <f t="shared" si="670"/>
        <v>0.99999999999977718</v>
      </c>
      <c r="FJ219" s="2">
        <f t="shared" si="670"/>
        <v>0.99999999999983635</v>
      </c>
      <c r="FK219" s="2">
        <f t="shared" si="670"/>
        <v>0.99999999999985412</v>
      </c>
      <c r="FL219" s="2">
        <f t="shared" si="670"/>
        <v>0.99999999999988387</v>
      </c>
      <c r="FM219" s="2">
        <f t="shared" si="670"/>
        <v>0.99999999999991007</v>
      </c>
      <c r="FN219" s="2">
        <f t="shared" si="670"/>
        <v>0.99999999999990741</v>
      </c>
      <c r="FO219" s="2">
        <f t="shared" si="670"/>
        <v>0.99999999999991729</v>
      </c>
      <c r="FP219" s="2">
        <f t="shared" si="670"/>
        <v>0.99999999999992439</v>
      </c>
      <c r="FQ219" s="2">
        <f t="shared" si="670"/>
        <v>0.99999999999992284</v>
      </c>
      <c r="FR219" s="2">
        <f t="shared" si="670"/>
        <v>0.99999999999991873</v>
      </c>
      <c r="FS219" s="2">
        <f t="shared" si="670"/>
        <v>0.99999999999804035</v>
      </c>
      <c r="FT219" s="2">
        <f t="shared" si="670"/>
        <v>0.99999999998959932</v>
      </c>
      <c r="FU219" s="2">
        <f t="shared" si="670"/>
        <v>0.99999999995477329</v>
      </c>
      <c r="FW219" s="2">
        <f t="shared" si="540"/>
        <v>0.99998509853351192</v>
      </c>
      <c r="FX219" s="2">
        <f t="shared" si="592"/>
        <v>0.99999243784180447</v>
      </c>
      <c r="FY219" s="2">
        <f t="shared" si="593"/>
        <v>0.99999260104326193</v>
      </c>
      <c r="FZ219" s="2">
        <f t="shared" si="594"/>
        <v>0.99999604442199419</v>
      </c>
      <c r="GA219" s="2">
        <f t="shared" si="595"/>
        <v>0.99999697036285029</v>
      </c>
      <c r="GB219" s="2">
        <f t="shared" si="596"/>
        <v>0.99999704601778538</v>
      </c>
      <c r="GC219" s="2">
        <f t="shared" si="597"/>
        <v>0.99999768165900993</v>
      </c>
      <c r="GD219" s="2">
        <f t="shared" si="598"/>
        <v>0.99999820309534482</v>
      </c>
      <c r="GE219" s="2">
        <f t="shared" si="599"/>
        <v>0.9999987156191138</v>
      </c>
      <c r="GF219" s="2">
        <f t="shared" si="600"/>
        <v>0.99999876970548973</v>
      </c>
      <c r="GG219" s="2">
        <f t="shared" si="601"/>
        <v>0.99999856615407579</v>
      </c>
      <c r="GH219" s="2">
        <f t="shared" si="602"/>
        <v>0.9999979862012911</v>
      </c>
      <c r="GI219" s="2">
        <f t="shared" si="603"/>
        <v>0.99998682859744326</v>
      </c>
      <c r="GJ219" s="2">
        <f t="shared" si="604"/>
        <v>0.99997747439671869</v>
      </c>
      <c r="GK219" s="2">
        <f t="shared" si="605"/>
        <v>0.99994839033435801</v>
      </c>
      <c r="GM219" s="107">
        <f t="shared" si="541"/>
        <v>0</v>
      </c>
      <c r="GN219" s="107">
        <f t="shared" si="606"/>
        <v>0</v>
      </c>
      <c r="GO219" s="107">
        <f t="shared" si="607"/>
        <v>0</v>
      </c>
      <c r="GP219" s="107">
        <f t="shared" si="608"/>
        <v>0</v>
      </c>
      <c r="GQ219" s="107">
        <f t="shared" si="609"/>
        <v>0</v>
      </c>
      <c r="GR219" s="107">
        <f t="shared" si="610"/>
        <v>0</v>
      </c>
      <c r="GS219" s="107">
        <f t="shared" si="611"/>
        <v>0</v>
      </c>
      <c r="GT219" s="107">
        <f t="shared" si="612"/>
        <v>0</v>
      </c>
      <c r="GU219" s="107">
        <f t="shared" si="613"/>
        <v>0</v>
      </c>
      <c r="GV219" s="107">
        <f t="shared" si="614"/>
        <v>0</v>
      </c>
      <c r="GW219" s="107">
        <f t="shared" si="615"/>
        <v>0</v>
      </c>
      <c r="GX219" s="107">
        <f t="shared" si="616"/>
        <v>0</v>
      </c>
      <c r="GY219" s="107">
        <f t="shared" si="617"/>
        <v>0</v>
      </c>
      <c r="GZ219" s="107">
        <f t="shared" si="618"/>
        <v>0</v>
      </c>
      <c r="HA219" s="107">
        <f t="shared" si="619"/>
        <v>0</v>
      </c>
      <c r="HC219" s="107">
        <f t="shared" si="542"/>
        <v>0</v>
      </c>
      <c r="HD219" s="107">
        <f t="shared" si="620"/>
        <v>0</v>
      </c>
      <c r="HE219" s="107">
        <f t="shared" si="621"/>
        <v>0</v>
      </c>
      <c r="HF219" s="107">
        <f t="shared" si="622"/>
        <v>0</v>
      </c>
      <c r="HG219" s="107">
        <f t="shared" si="623"/>
        <v>0</v>
      </c>
      <c r="HH219" s="107">
        <f t="shared" si="624"/>
        <v>0</v>
      </c>
      <c r="HI219" s="107">
        <f t="shared" si="625"/>
        <v>0</v>
      </c>
      <c r="HJ219" s="107">
        <f t="shared" si="626"/>
        <v>0</v>
      </c>
      <c r="HK219" s="107">
        <f t="shared" si="627"/>
        <v>0</v>
      </c>
      <c r="HL219" s="107">
        <f t="shared" si="628"/>
        <v>0</v>
      </c>
      <c r="HM219" s="107">
        <f t="shared" si="629"/>
        <v>0</v>
      </c>
      <c r="HN219" s="107">
        <f t="shared" si="630"/>
        <v>0</v>
      </c>
      <c r="HO219" s="107">
        <f t="shared" si="631"/>
        <v>0</v>
      </c>
      <c r="HP219" s="107">
        <f t="shared" si="632"/>
        <v>0</v>
      </c>
      <c r="HQ219" s="107">
        <f t="shared" si="633"/>
        <v>0</v>
      </c>
      <c r="HS219" s="107">
        <f t="shared" si="543"/>
        <v>1.0593034883562015E-146</v>
      </c>
      <c r="HT219" s="107">
        <f t="shared" si="634"/>
        <v>9.5264795685653434E-201</v>
      </c>
      <c r="HU219" s="107">
        <f t="shared" si="635"/>
        <v>3.9038747780560514E-198</v>
      </c>
      <c r="HV219" s="107">
        <f t="shared" si="636"/>
        <v>1.5996692171523731E-252</v>
      </c>
      <c r="HW219" s="107">
        <f t="shared" si="637"/>
        <v>6.9986027962974806E-263</v>
      </c>
      <c r="HX219" s="107">
        <f t="shared" si="638"/>
        <v>1.2386589080182851E-273</v>
      </c>
      <c r="HY219" s="107">
        <f t="shared" si="639"/>
        <v>1.3196141273097037E-296</v>
      </c>
      <c r="HZ219" s="107">
        <f t="shared" si="640"/>
        <v>0</v>
      </c>
      <c r="IA219" s="107">
        <f t="shared" si="641"/>
        <v>0</v>
      </c>
      <c r="IB219" s="107">
        <f t="shared" si="642"/>
        <v>0</v>
      </c>
      <c r="IC219" s="107">
        <f t="shared" si="643"/>
        <v>0</v>
      </c>
      <c r="ID219" s="107">
        <f t="shared" si="644"/>
        <v>0</v>
      </c>
      <c r="IE219" s="107">
        <f t="shared" si="645"/>
        <v>3.4246622470838362E-282</v>
      </c>
      <c r="IF219" s="107">
        <f t="shared" si="646"/>
        <v>1.7482124099823859E-284</v>
      </c>
      <c r="IG219" s="107">
        <f t="shared" si="647"/>
        <v>0</v>
      </c>
      <c r="II219" s="107">
        <f t="shared" si="544"/>
        <v>2.8034508197509137E-46</v>
      </c>
      <c r="IJ219" s="107">
        <f t="shared" si="545"/>
        <v>1.0284219616600575E-66</v>
      </c>
      <c r="IK219" s="107">
        <f t="shared" si="546"/>
        <v>2.0270487775180748E-66</v>
      </c>
      <c r="IL219" s="107">
        <f t="shared" si="547"/>
        <v>9.2223980931934012E-88</v>
      </c>
      <c r="IM219" s="107">
        <f t="shared" si="548"/>
        <v>4.0714134894074384E-93</v>
      </c>
      <c r="IN219" s="107">
        <f t="shared" si="549"/>
        <v>5.349974384306612E-96</v>
      </c>
      <c r="IO219" s="107">
        <f t="shared" si="550"/>
        <v>1.3570136045101873E-104</v>
      </c>
      <c r="IP219" s="107">
        <f t="shared" si="551"/>
        <v>4.488395273253705E-112</v>
      </c>
      <c r="IQ219" s="107">
        <f t="shared" si="552"/>
        <v>7.7787456310889946E-115</v>
      </c>
      <c r="IR219" s="107">
        <f t="shared" si="553"/>
        <v>3.4615030162261118E-128</v>
      </c>
      <c r="IS219" s="107">
        <f t="shared" si="554"/>
        <v>2.3431452959050114E-125</v>
      </c>
      <c r="IT219" s="107">
        <f t="shared" si="555"/>
        <v>2.4377589059341244E-111</v>
      </c>
      <c r="IU219" s="107">
        <f t="shared" si="556"/>
        <v>6.8593288666234807E-97</v>
      </c>
      <c r="IV219" s="107">
        <f t="shared" si="557"/>
        <v>5.058242825673016E-99</v>
      </c>
      <c r="IW219" s="107">
        <f t="shared" si="558"/>
        <v>7.6004818118054303E-171</v>
      </c>
      <c r="IY219" s="107">
        <f t="shared" si="559"/>
        <v>2.8034508197509137E-46</v>
      </c>
      <c r="IZ219" s="107">
        <f t="shared" si="560"/>
        <v>1.0284219616600575E-66</v>
      </c>
      <c r="JA219" s="107">
        <f t="shared" si="561"/>
        <v>2.0270487775180748E-66</v>
      </c>
      <c r="JB219" s="107">
        <f t="shared" si="562"/>
        <v>9.2223980931934012E-88</v>
      </c>
      <c r="JC219" s="107">
        <f t="shared" si="563"/>
        <v>4.0714134894074384E-93</v>
      </c>
      <c r="JD219" s="107">
        <f t="shared" si="564"/>
        <v>5.349974384306612E-96</v>
      </c>
      <c r="JE219" s="107">
        <f t="shared" si="565"/>
        <v>1.3570136045101873E-104</v>
      </c>
      <c r="JF219" s="107">
        <f t="shared" si="566"/>
        <v>4.488395273253705E-112</v>
      </c>
      <c r="JG219" s="107">
        <f t="shared" si="567"/>
        <v>7.7787456310889946E-115</v>
      </c>
      <c r="JH219" s="107">
        <f t="shared" si="568"/>
        <v>3.4615030162261118E-128</v>
      </c>
      <c r="JI219" s="107">
        <f t="shared" si="569"/>
        <v>2.3431452959050114E-125</v>
      </c>
      <c r="JJ219" s="107">
        <f t="shared" si="570"/>
        <v>2.4377589059341244E-111</v>
      </c>
      <c r="JK219" s="107">
        <f t="shared" si="571"/>
        <v>6.8593288666234807E-97</v>
      </c>
      <c r="JL219" s="107">
        <f t="shared" si="572"/>
        <v>5.058242825673016E-99</v>
      </c>
      <c r="JM219" s="107">
        <f t="shared" si="573"/>
        <v>7.6004818118054303E-171</v>
      </c>
    </row>
    <row r="220" spans="2:273" x14ac:dyDescent="0.25">
      <c r="B220" s="2">
        <v>192</v>
      </c>
      <c r="C220" s="37">
        <v>55.533000000000001</v>
      </c>
      <c r="D220" s="37">
        <v>53.383000000000003</v>
      </c>
      <c r="E220" s="37">
        <v>54.466999999999999</v>
      </c>
      <c r="F220" s="37">
        <v>54.133000000000003</v>
      </c>
      <c r="G220" s="37">
        <v>55.283000000000001</v>
      </c>
      <c r="H220" s="37">
        <v>54.017000000000003</v>
      </c>
      <c r="I220" s="37">
        <v>54.167000000000002</v>
      </c>
      <c r="J220" s="37">
        <v>53.5</v>
      </c>
      <c r="K220" s="37">
        <v>54.767000000000003</v>
      </c>
      <c r="L220" s="37">
        <v>53.232999999999997</v>
      </c>
      <c r="M220" s="37">
        <v>50.732999999999997</v>
      </c>
      <c r="N220" s="37">
        <v>49.732999999999997</v>
      </c>
      <c r="O220" s="37">
        <v>47.633000000000003</v>
      </c>
      <c r="P220" s="37">
        <v>48.267000000000003</v>
      </c>
      <c r="Q220" s="37">
        <v>46.982999999999997</v>
      </c>
      <c r="S220" s="4" t="e">
        <f t="shared" ref="S220:S228" si="672"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#N/A</v>
      </c>
      <c r="T220" s="4" t="e">
        <f t="shared" ref="T220:T228" si="673">AZ220 + (D$3 * _xlfn.NORM.DIST($B220, D$7, ABS(D$11), FALSE) * _xlfn.NORM.DIST(($B220 - D$7)*D$15, 0, ABS(D$11), TRUE) * 2)
               + (D$4 * _xlfn.NORM.DIST($B220, D$8, ABS(D$12), FALSE) * _xlfn.NORM.DIST(($B220 - D$8)*D$16, 0, ABS(D$12), TRUE) * 2)
               + (D$5 * _xlfn.NORM.DIST($B220, D$9, ABS(D$13), FALSE) * _xlfn.NORM.DIST(($B220 - D$9)*D$17, 0, ABS(D$13), TRUE) * 2)
               + (D$6 * _xlfn.NORM.DIST($B220, D$10, ABS(D$14), FALSE) * _xlfn.NORM.DIST(($B220 - D$10)*D$18, 0, ABS(D$14), TRUE) * 2)</f>
        <v>#N/A</v>
      </c>
      <c r="U220" s="4" t="e">
        <f t="shared" ref="U220:U228" si="674">BA220 + (E$3 * _xlfn.NORM.DIST($B220, E$7, ABS(E$11), FALSE) * _xlfn.NORM.DIST(($B220 - E$7)*E$15, 0, ABS(E$11), TRUE) * 2)
               + (E$4 * _xlfn.NORM.DIST($B220, E$8, ABS(E$12), FALSE) * _xlfn.NORM.DIST(($B220 - E$8)*E$16, 0, ABS(E$12), TRUE) * 2)
               + (E$5 * _xlfn.NORM.DIST($B220, E$9, ABS(E$13), FALSE) * _xlfn.NORM.DIST(($B220 - E$9)*E$17, 0, ABS(E$13), TRUE) * 2)
               + (E$6 * _xlfn.NORM.DIST($B220, E$10, ABS(E$14), FALSE) * _xlfn.NORM.DIST(($B220 - E$10)*E$18, 0, ABS(E$14), TRUE) * 2)</f>
        <v>#N/A</v>
      </c>
      <c r="V220" s="4" t="e">
        <f t="shared" ref="V220:V228" si="675">BB220 + (F$3 * _xlfn.NORM.DIST($B220, F$7, ABS(F$11), FALSE) * _xlfn.NORM.DIST(($B220 - F$7)*F$15, 0, ABS(F$11), TRUE) * 2)
               + (F$4 * _xlfn.NORM.DIST($B220, F$8, ABS(F$12), FALSE) * _xlfn.NORM.DIST(($B220 - F$8)*F$16, 0, ABS(F$12), TRUE) * 2)
               + (F$5 * _xlfn.NORM.DIST($B220, F$9, ABS(F$13), FALSE) * _xlfn.NORM.DIST(($B220 - F$9)*F$17, 0, ABS(F$13), TRUE) * 2)
               + (F$6 * _xlfn.NORM.DIST($B220, F$10, ABS(F$14), FALSE) * _xlfn.NORM.DIST(($B220 - F$10)*F$18, 0, ABS(F$14), TRUE) * 2)</f>
        <v>#N/A</v>
      </c>
      <c r="W220" s="4" t="e">
        <f t="shared" ref="W220:W228" si="676">BC220 + (G$3 * _xlfn.NORM.DIST($B220, G$7, ABS(G$11), FALSE) * _xlfn.NORM.DIST(($B220 - G$7)*G$15, 0, ABS(G$11), TRUE) * 2)
               + (G$4 * _xlfn.NORM.DIST($B220, G$8, ABS(G$12), FALSE) * _xlfn.NORM.DIST(($B220 - G$8)*G$16, 0, ABS(G$12), TRUE) * 2)
               + (G$5 * _xlfn.NORM.DIST($B220, G$9, ABS(G$13), FALSE) * _xlfn.NORM.DIST(($B220 - G$9)*G$17, 0, ABS(G$13), TRUE) * 2)
               + (G$6 * _xlfn.NORM.DIST($B220, G$10, ABS(G$14), FALSE) * _xlfn.NORM.DIST(($B220 - G$10)*G$18, 0, ABS(G$14), TRUE) * 2)</f>
        <v>#N/A</v>
      </c>
      <c r="X220" s="4" t="e">
        <f t="shared" ref="X220:X228" si="677">BD220 + (H$3 * _xlfn.NORM.DIST($B220, H$7, ABS(H$11), FALSE) * _xlfn.NORM.DIST(($B220 - H$7)*H$15, 0, ABS(H$11), TRUE) * 2)
               + (H$4 * _xlfn.NORM.DIST($B220, H$8, ABS(H$12), FALSE) * _xlfn.NORM.DIST(($B220 - H$8)*H$16, 0, ABS(H$12), TRUE) * 2)
               + (H$5 * _xlfn.NORM.DIST($B220, H$9, ABS(H$13), FALSE) * _xlfn.NORM.DIST(($B220 - H$9)*H$17, 0, ABS(H$13), TRUE) * 2)
               + (H$6 * _xlfn.NORM.DIST($B220, H$10, ABS(H$14), FALSE) * _xlfn.NORM.DIST(($B220 - H$10)*H$18, 0, ABS(H$14), TRUE) * 2)</f>
        <v>#N/A</v>
      </c>
      <c r="Y220" s="4" t="e">
        <f t="shared" ref="Y220:Y228" si="678">BE220 + (I$3 * _xlfn.NORM.DIST($B220, I$7, ABS(I$11), FALSE) * _xlfn.NORM.DIST(($B220 - I$7)*I$15, 0, ABS(I$11), TRUE) * 2)
               + (I$4 * _xlfn.NORM.DIST($B220, I$8, ABS(I$12), FALSE) * _xlfn.NORM.DIST(($B220 - I$8)*I$16, 0, ABS(I$12), TRUE) * 2)
               + (I$5 * _xlfn.NORM.DIST($B220, I$9, ABS(I$13), FALSE) * _xlfn.NORM.DIST(($B220 - I$9)*I$17, 0, ABS(I$13), TRUE) * 2)
               + (I$6 * _xlfn.NORM.DIST($B220, I$10, ABS(I$14), FALSE) * _xlfn.NORM.DIST(($B220 - I$10)*I$18, 0, ABS(I$14), TRUE) * 2)</f>
        <v>#N/A</v>
      </c>
      <c r="Z220" s="4" t="e">
        <f t="shared" ref="Z220:Z228" si="679">BF220 + (J$3 * _xlfn.NORM.DIST($B220, J$7, ABS(J$11), FALSE) * _xlfn.NORM.DIST(($B220 - J$7)*J$15, 0, ABS(J$11), TRUE) * 2)
               + (J$4 * _xlfn.NORM.DIST($B220, J$8, ABS(J$12), FALSE) * _xlfn.NORM.DIST(($B220 - J$8)*J$16, 0, ABS(J$12), TRUE) * 2)
               + (J$5 * _xlfn.NORM.DIST($B220, J$9, ABS(J$13), FALSE) * _xlfn.NORM.DIST(($B220 - J$9)*J$17, 0, ABS(J$13), TRUE) * 2)
               + (J$6 * _xlfn.NORM.DIST($B220, J$10, ABS(J$14), FALSE) * _xlfn.NORM.DIST(($B220 - J$10)*J$18, 0, ABS(J$14), TRUE) * 2)</f>
        <v>#N/A</v>
      </c>
      <c r="AA220" s="4" t="e">
        <f t="shared" ref="AA220:AA228" si="680">BG220 + (K$3 * _xlfn.NORM.DIST($B220, K$7, ABS(K$11), FALSE) * _xlfn.NORM.DIST(($B220 - K$7)*K$15, 0, ABS(K$11), TRUE) * 2)
               + (K$4 * _xlfn.NORM.DIST($B220, K$8, ABS(K$12), FALSE) * _xlfn.NORM.DIST(($B220 - K$8)*K$16, 0, ABS(K$12), TRUE) * 2)
               + (K$5 * _xlfn.NORM.DIST($B220, K$9, ABS(K$13), FALSE) * _xlfn.NORM.DIST(($B220 - K$9)*K$17, 0, ABS(K$13), TRUE) * 2)
               + (K$6 * _xlfn.NORM.DIST($B220, K$10, ABS(K$14), FALSE) * _xlfn.NORM.DIST(($B220 - K$10)*K$18, 0, ABS(K$14), TRUE) * 2)</f>
        <v>#N/A</v>
      </c>
      <c r="AB220" s="4" t="e">
        <f t="shared" ref="AB220:AB228" si="681">BH220 + (L$3 * _xlfn.NORM.DIST($B220, L$7, ABS(L$11), FALSE) * _xlfn.NORM.DIST(($B220 - L$7)*L$15, 0, ABS(L$11), TRUE) * 2)
               + (L$4 * _xlfn.NORM.DIST($B220, L$8, ABS(L$12), FALSE) * _xlfn.NORM.DIST(($B220 - L$8)*L$16, 0, ABS(L$12), TRUE) * 2)
               + (L$5 * _xlfn.NORM.DIST($B220, L$9, ABS(L$13), FALSE) * _xlfn.NORM.DIST(($B220 - L$9)*L$17, 0, ABS(L$13), TRUE) * 2)
               + (L$6 * _xlfn.NORM.DIST($B220, L$10, ABS(L$14), FALSE) * _xlfn.NORM.DIST(($B220 - L$10)*L$18, 0, ABS(L$14), TRUE) * 2)</f>
        <v>#N/A</v>
      </c>
      <c r="AC220" s="4" t="e">
        <f t="shared" ref="AC220:AC228" si="682">BI220 + (M$3 * _xlfn.NORM.DIST($B220, M$7, ABS(M$11), FALSE) * _xlfn.NORM.DIST(($B220 - M$7)*M$15, 0, ABS(M$11), TRUE) * 2)
               + (M$4 * _xlfn.NORM.DIST($B220, M$8, ABS(M$12), FALSE) * _xlfn.NORM.DIST(($B220 - M$8)*M$16, 0, ABS(M$12), TRUE) * 2)
               + (M$5 * _xlfn.NORM.DIST($B220, M$9, ABS(M$13), FALSE) * _xlfn.NORM.DIST(($B220 - M$9)*M$17, 0, ABS(M$13), TRUE) * 2)
               + (M$6 * _xlfn.NORM.DIST($B220, M$10, ABS(M$14), FALSE) * _xlfn.NORM.DIST(($B220 - M$10)*M$18, 0, ABS(M$14), TRUE) * 2)</f>
        <v>#N/A</v>
      </c>
      <c r="AD220" s="4" t="e">
        <f t="shared" ref="AD220:AD228" si="683">BJ220 + (N$3 * _xlfn.NORM.DIST($B220, N$7, ABS(N$11), FALSE) * _xlfn.NORM.DIST(($B220 - N$7)*N$15, 0, ABS(N$11), TRUE) * 2)
               + (N$4 * _xlfn.NORM.DIST($B220, N$8, ABS(N$12), FALSE) * _xlfn.NORM.DIST(($B220 - N$8)*N$16, 0, ABS(N$12), TRUE) * 2)
               + (N$5 * _xlfn.NORM.DIST($B220, N$9, ABS(N$13), FALSE) * _xlfn.NORM.DIST(($B220 - N$9)*N$17, 0, ABS(N$13), TRUE) * 2)
               + (N$6 * _xlfn.NORM.DIST($B220, N$10, ABS(N$14), FALSE) * _xlfn.NORM.DIST(($B220 - N$10)*N$18, 0, ABS(N$14), TRUE) * 2)</f>
        <v>#N/A</v>
      </c>
      <c r="AE220" s="4" t="e">
        <f t="shared" ref="AE220:AE228" si="684">BK220 + (O$3 * _xlfn.NORM.DIST($B220, O$7, ABS(O$11), FALSE) * _xlfn.NORM.DIST(($B220 - O$7)*O$15, 0, ABS(O$11), TRUE) * 2)
               + (O$4 * _xlfn.NORM.DIST($B220, O$8, ABS(O$12), FALSE) * _xlfn.NORM.DIST(($B220 - O$8)*O$16, 0, ABS(O$12), TRUE) * 2)
               + (O$5 * _xlfn.NORM.DIST($B220, O$9, ABS(O$13), FALSE) * _xlfn.NORM.DIST(($B220 - O$9)*O$17, 0, ABS(O$13), TRUE) * 2)
               + (O$6 * _xlfn.NORM.DIST($B220, O$10, ABS(O$14), FALSE) * _xlfn.NORM.DIST(($B220 - O$10)*O$18, 0, ABS(O$14), TRUE) * 2)</f>
        <v>#N/A</v>
      </c>
      <c r="AF220" s="4" t="e">
        <f t="shared" ref="AF220:AF228" si="685">BL220 + (P$3 * _xlfn.NORM.DIST($B220, P$7, ABS(P$11), FALSE) * _xlfn.NORM.DIST(($B220 - P$7)*P$15, 0, ABS(P$11), TRUE) * 2)
               + (P$4 * _xlfn.NORM.DIST($B220, P$8, ABS(P$12), FALSE) * _xlfn.NORM.DIST(($B220 - P$8)*P$16, 0, ABS(P$12), TRUE) * 2)
               + (P$5 * _xlfn.NORM.DIST($B220, P$9, ABS(P$13), FALSE) * _xlfn.NORM.DIST(($B220 - P$9)*P$17, 0, ABS(P$13), TRUE) * 2)
               + (P$6 * _xlfn.NORM.DIST($B220, P$10, ABS(P$14), FALSE) * _xlfn.NORM.DIST(($B220 - P$10)*P$18, 0, ABS(P$14), TRUE) * 2)</f>
        <v>#N/A</v>
      </c>
      <c r="AG220" s="4" t="e">
        <f t="shared" ref="AG220:AG228" si="686">BM220 + (Q$3 * _xlfn.NORM.DIST($B220, Q$7, ABS(Q$11), FALSE) * _xlfn.NORM.DIST(($B220 - Q$7)*Q$15, 0, ABS(Q$11), TRUE) * 2)
               + (Q$4 * _xlfn.NORM.DIST($B220, Q$8, ABS(Q$12), FALSE) * _xlfn.NORM.DIST(($B220 - Q$8)*Q$16, 0, ABS(Q$12), TRUE) * 2)
               + (Q$5 * _xlfn.NORM.DIST($B220, Q$9, ABS(Q$13), FALSE) * _xlfn.NORM.DIST(($B220 - Q$9)*Q$17, 0, ABS(Q$13), TRUE) * 2)
               + (Q$6 * _xlfn.NORM.DIST($B220, Q$10, ABS(Q$14), FALSE) * _xlfn.NORM.DIST(($B220 - Q$10)*Q$18, 0, ABS(Q$14), TRUE) * 2)</f>
        <v>#N/A</v>
      </c>
      <c r="AI220" s="4">
        <f t="shared" ref="AI220:AI228" si="687">IF(OR($B220 &lt; C$231, $B220 &gt; C$234), 0, C220-S220)</f>
        <v>0</v>
      </c>
      <c r="AJ220" s="4">
        <f t="shared" ref="AJ220:AJ228" si="688">IF(OR($B220 &lt; D$231, $B220 &gt; D$234), 0, D220-T220)</f>
        <v>0</v>
      </c>
      <c r="AK220" s="4">
        <f t="shared" ref="AK220:AK228" si="689">IF(OR($B220 &lt; E$231, $B220 &gt; E$234), 0, E220-U220)</f>
        <v>0</v>
      </c>
      <c r="AL220" s="4">
        <f t="shared" ref="AL220:AL228" si="690">IF(OR($B220 &lt; F$231, $B220 &gt; F$234), 0, F220-V220)</f>
        <v>0</v>
      </c>
      <c r="AM220" s="4">
        <f t="shared" ref="AM220:AM228" si="691">IF(OR($B220 &lt; G$231, $B220 &gt; G$234), 0, G220-W220)</f>
        <v>0</v>
      </c>
      <c r="AN220" s="4">
        <f t="shared" ref="AN220:AN228" si="692">IF(OR($B220 &lt; H$231, $B220 &gt; H$234), 0, H220-X220)</f>
        <v>0</v>
      </c>
      <c r="AO220" s="4">
        <f t="shared" ref="AO220:AO228" si="693">IF(OR($B220 &lt; I$231, $B220 &gt; I$234), 0, I220-Y220)</f>
        <v>0</v>
      </c>
      <c r="AP220" s="4">
        <f t="shared" ref="AP220:AP228" si="694">IF(OR($B220 &lt; J$231, $B220 &gt; J$234), 0, J220-Z220)</f>
        <v>0</v>
      </c>
      <c r="AQ220" s="4">
        <f t="shared" ref="AQ220:AQ228" si="695">IF(OR($B220 &lt; K$231, $B220 &gt; K$234), 0, K220-AA220)</f>
        <v>0</v>
      </c>
      <c r="AR220" s="4">
        <f t="shared" ref="AR220:AR228" si="696">IF(OR($B220 &lt; L$231, $B220 &gt; L$234), 0, L220-AB220)</f>
        <v>0</v>
      </c>
      <c r="AS220" s="4">
        <f t="shared" ref="AS220:AS228" si="697">IF(OR($B220 &lt; M$231, $B220 &gt; M$234), 0, M220-AC220)</f>
        <v>0</v>
      </c>
      <c r="AT220" s="4">
        <f t="shared" ref="AT220:AT228" si="698">IF(OR($B220 &lt; N$231, $B220 &gt; N$234), 0, N220-AD220)</f>
        <v>0</v>
      </c>
      <c r="AU220" s="4">
        <f t="shared" ref="AU220:AU228" si="699">IF(OR($B220 &lt; O$231, $B220 &gt; O$234), 0, O220-AE220)</f>
        <v>0</v>
      </c>
      <c r="AV220" s="4">
        <f t="shared" ref="AV220:AW228" si="700">IF(OR($B220 &lt; P$231, $B220 &gt; P$234), 0, P220-AF220)</f>
        <v>0</v>
      </c>
      <c r="AW220" s="4">
        <f t="shared" si="700"/>
        <v>0</v>
      </c>
      <c r="AY220" s="2" t="e">
        <f t="shared" si="509"/>
        <v>#N/A</v>
      </c>
      <c r="AZ220" s="2" t="e">
        <f t="shared" si="575"/>
        <v>#N/A</v>
      </c>
      <c r="BA220" s="2" t="e">
        <f t="shared" si="576"/>
        <v>#N/A</v>
      </c>
      <c r="BB220" s="2" t="e">
        <f t="shared" si="577"/>
        <v>#N/A</v>
      </c>
      <c r="BC220" s="2" t="e">
        <f t="shared" si="578"/>
        <v>#N/A</v>
      </c>
      <c r="BD220" s="2" t="e">
        <f t="shared" si="579"/>
        <v>#N/A</v>
      </c>
      <c r="BE220" s="2" t="e">
        <f t="shared" si="580"/>
        <v>#N/A</v>
      </c>
      <c r="BF220" s="2" t="e">
        <f t="shared" si="581"/>
        <v>#N/A</v>
      </c>
      <c r="BG220" s="2" t="e">
        <f t="shared" si="582"/>
        <v>#N/A</v>
      </c>
      <c r="BH220" s="2" t="e">
        <f t="shared" si="583"/>
        <v>#N/A</v>
      </c>
      <c r="BI220" s="2" t="e">
        <f t="shared" si="584"/>
        <v>#N/A</v>
      </c>
      <c r="BJ220" s="2" t="e">
        <f t="shared" si="585"/>
        <v>#N/A</v>
      </c>
      <c r="BK220" s="2" t="e">
        <f t="shared" si="586"/>
        <v>#N/A</v>
      </c>
      <c r="BL220" s="2" t="e">
        <f t="shared" si="587"/>
        <v>#N/A</v>
      </c>
      <c r="BM220" s="2" t="e">
        <f t="shared" si="588"/>
        <v>#N/A</v>
      </c>
      <c r="BO220" s="2" t="str">
        <f t="shared" si="652"/>
        <v/>
      </c>
      <c r="BP220" s="2" t="str">
        <f t="shared" si="653"/>
        <v/>
      </c>
      <c r="BQ220" s="2" t="str">
        <f t="shared" si="654"/>
        <v/>
      </c>
      <c r="BR220" s="2" t="str">
        <f t="shared" si="655"/>
        <v/>
      </c>
      <c r="BS220" s="2" t="str">
        <f t="shared" si="656"/>
        <v/>
      </c>
      <c r="BT220" s="2" t="str">
        <f t="shared" si="657"/>
        <v/>
      </c>
      <c r="BU220" s="2" t="str">
        <f t="shared" si="658"/>
        <v/>
      </c>
      <c r="BV220" s="2" t="str">
        <f t="shared" si="659"/>
        <v/>
      </c>
      <c r="BW220" s="2" t="str">
        <f t="shared" si="660"/>
        <v/>
      </c>
      <c r="BX220" s="2" t="str">
        <f t="shared" si="661"/>
        <v/>
      </c>
      <c r="BY220" s="2" t="str">
        <f t="shared" si="662"/>
        <v/>
      </c>
      <c r="BZ220" s="2" t="str">
        <f t="shared" si="663"/>
        <v/>
      </c>
      <c r="CA220" s="2" t="str">
        <f t="shared" si="664"/>
        <v/>
      </c>
      <c r="CB220" s="2" t="str">
        <f t="shared" si="665"/>
        <v/>
      </c>
      <c r="CC220" s="2" t="str">
        <f t="shared" si="666"/>
        <v/>
      </c>
      <c r="CE220" s="2" t="str">
        <f t="shared" si="510"/>
        <v/>
      </c>
      <c r="CF220" s="2" t="str">
        <f t="shared" si="511"/>
        <v/>
      </c>
      <c r="CG220" s="2" t="str">
        <f t="shared" si="512"/>
        <v/>
      </c>
      <c r="CH220" s="2" t="str">
        <f t="shared" si="513"/>
        <v/>
      </c>
      <c r="CI220" s="2" t="str">
        <f t="shared" si="514"/>
        <v/>
      </c>
      <c r="CJ220" s="2" t="str">
        <f t="shared" si="515"/>
        <v/>
      </c>
      <c r="CK220" s="2" t="str">
        <f t="shared" si="516"/>
        <v/>
      </c>
      <c r="CL220" s="2" t="str">
        <f t="shared" si="517"/>
        <v/>
      </c>
      <c r="CM220" s="2" t="str">
        <f t="shared" si="518"/>
        <v/>
      </c>
      <c r="CN220" s="2" t="str">
        <f t="shared" si="519"/>
        <v/>
      </c>
      <c r="CO220" s="2" t="str">
        <f t="shared" si="520"/>
        <v/>
      </c>
      <c r="CP220" s="2" t="str">
        <f t="shared" si="521"/>
        <v/>
      </c>
      <c r="CQ220" s="2" t="str">
        <f t="shared" si="522"/>
        <v/>
      </c>
      <c r="CR220" s="2" t="str">
        <f t="shared" si="523"/>
        <v/>
      </c>
      <c r="CS220" s="2" t="str">
        <f t="shared" si="524"/>
        <v/>
      </c>
      <c r="CU220" s="2" t="str">
        <f t="shared" si="525"/>
        <v/>
      </c>
      <c r="CV220" s="2" t="str">
        <f t="shared" si="526"/>
        <v/>
      </c>
      <c r="CW220" s="2" t="str">
        <f t="shared" si="527"/>
        <v/>
      </c>
      <c r="CX220" s="2" t="str">
        <f t="shared" si="528"/>
        <v/>
      </c>
      <c r="CY220" s="2" t="str">
        <f t="shared" si="529"/>
        <v/>
      </c>
      <c r="CZ220" s="2" t="str">
        <f t="shared" si="530"/>
        <v/>
      </c>
      <c r="DA220" s="2" t="str">
        <f t="shared" si="531"/>
        <v/>
      </c>
      <c r="DB220" s="2" t="str">
        <f t="shared" si="532"/>
        <v/>
      </c>
      <c r="DC220" s="2" t="str">
        <f t="shared" si="533"/>
        <v/>
      </c>
      <c r="DD220" s="2" t="str">
        <f t="shared" si="534"/>
        <v/>
      </c>
      <c r="DE220" s="2" t="str">
        <f t="shared" si="535"/>
        <v/>
      </c>
      <c r="DF220" s="2" t="str">
        <f t="shared" si="536"/>
        <v/>
      </c>
      <c r="DG220" s="2" t="str">
        <f t="shared" si="537"/>
        <v/>
      </c>
      <c r="DH220" s="2" t="str">
        <f t="shared" si="538"/>
        <v/>
      </c>
      <c r="DI220" s="2" t="str">
        <f t="shared" si="539"/>
        <v/>
      </c>
      <c r="DK220" s="2">
        <f t="shared" ref="DK220:DK228" si="701">BO$229*$B220+BO$230</f>
        <v>95.93543812233284</v>
      </c>
      <c r="DL220" s="2">
        <f t="shared" ref="DL220:DY228" si="702">BP$229*$B220+BP$230</f>
        <v>101.93655892329576</v>
      </c>
      <c r="DM220" s="2">
        <f t="shared" si="702"/>
        <v>96.439748003063784</v>
      </c>
      <c r="DN220" s="2">
        <f t="shared" si="702"/>
        <v>95.001231932773123</v>
      </c>
      <c r="DO220" s="2">
        <f t="shared" si="702"/>
        <v>106.77288067226891</v>
      </c>
      <c r="DP220" s="2">
        <f t="shared" si="702"/>
        <v>104.35632941176469</v>
      </c>
      <c r="DQ220" s="2">
        <f t="shared" si="702"/>
        <v>103.4425657308378</v>
      </c>
      <c r="DR220" s="2">
        <f t="shared" si="702"/>
        <v>106.30760695187166</v>
      </c>
      <c r="DS220" s="2">
        <f t="shared" si="702"/>
        <v>88.555712009803926</v>
      </c>
      <c r="DT220" s="2">
        <f t="shared" si="702"/>
        <v>107.03047943548387</v>
      </c>
      <c r="DU220" s="2">
        <f t="shared" si="702"/>
        <v>109.28230645161293</v>
      </c>
      <c r="DV220" s="2">
        <f t="shared" si="702"/>
        <v>98.600277859237536</v>
      </c>
      <c r="DW220" s="2">
        <f t="shared" si="702"/>
        <v>114.52948258797656</v>
      </c>
      <c r="DX220" s="2">
        <f t="shared" si="702"/>
        <v>108.92925882352944</v>
      </c>
      <c r="DY220" s="2">
        <f t="shared" si="702"/>
        <v>80.349816912972074</v>
      </c>
      <c r="EA220" s="2">
        <f t="shared" si="671"/>
        <v>50.033600000000035</v>
      </c>
      <c r="EB220" s="2">
        <f t="shared" ref="EB220:EB228" si="703">CF$229*$B220+CF$230</f>
        <v>47.93262616290108</v>
      </c>
      <c r="EC220" s="2">
        <f t="shared" ref="EC220:EC228" si="704">CG$229*$B220+CG$230</f>
        <v>47.984618903754871</v>
      </c>
      <c r="ED220" s="2">
        <f t="shared" ref="ED220:ED228" si="705">CH$229*$B220+CH$230</f>
        <v>49.524384756845116</v>
      </c>
      <c r="EE220" s="2">
        <f t="shared" ref="EE220:EE228" si="706">CI$229*$B220+CI$230</f>
        <v>48.623921675887381</v>
      </c>
      <c r="EF220" s="2">
        <f t="shared" ref="EF220:EF228" si="707">CJ$229*$B220+CJ$230</f>
        <v>48.266918156928995</v>
      </c>
      <c r="EG220" s="2">
        <f t="shared" ref="EG220:EG228" si="708">CK$229*$B220+CK$230</f>
        <v>50.769916393442614</v>
      </c>
      <c r="EH220" s="2">
        <f t="shared" ref="EH220:EH228" si="709">CL$229*$B220+CL$230</f>
        <v>54.464611915367499</v>
      </c>
      <c r="EI220" s="2">
        <f t="shared" ref="EI220:EI228" si="710">CM$229*$B220+CM$230</f>
        <v>48.102881805490945</v>
      </c>
      <c r="EJ220" s="2">
        <f t="shared" ref="EJ220:EJ228" si="711">CN$229*$B220+CN$230</f>
        <v>47.172804899777283</v>
      </c>
      <c r="EK220" s="2">
        <f t="shared" ref="EK220:EK228" si="712">CO$229*$B220+CO$230</f>
        <v>47.375901567008924</v>
      </c>
      <c r="EL220" s="2">
        <f t="shared" ref="EL220:EL228" si="713">CP$229*$B220+CP$230</f>
        <v>46.918608768267212</v>
      </c>
      <c r="EM220" s="2">
        <f t="shared" ref="EM220:EM228" si="714">CQ$229*$B220+CQ$230</f>
        <v>46.421254801670145</v>
      </c>
      <c r="EN220" s="2">
        <f t="shared" ref="EN220:EN228" si="715">CR$229*$B220+CR$230</f>
        <v>45.903355855288041</v>
      </c>
      <c r="EO220" s="2">
        <f t="shared" ref="EO220:EO228" si="716">CS$229*$B220+CS$230</f>
        <v>50.123707372350353</v>
      </c>
      <c r="EQ220" s="2">
        <f t="shared" ref="EQ220:EQ228" si="717">CU$229*$B220+CU$230</f>
        <v>53.537460871849646</v>
      </c>
      <c r="ER220" s="2">
        <f t="shared" ref="ER220:FE228" si="718">CV$229*$B220+CV$230</f>
        <v>52.583337632076656</v>
      </c>
      <c r="ES220" s="2">
        <f t="shared" si="718"/>
        <v>52.205258450221152</v>
      </c>
      <c r="ET220" s="2">
        <f t="shared" si="718"/>
        <v>51.858828164058068</v>
      </c>
      <c r="EU220" s="2">
        <f t="shared" si="718"/>
        <v>52.557440171038891</v>
      </c>
      <c r="EV220" s="2">
        <f t="shared" si="718"/>
        <v>52.508116960097112</v>
      </c>
      <c r="EW220" s="2">
        <f t="shared" si="718"/>
        <v>52.646671188480056</v>
      </c>
      <c r="EX220" s="2">
        <f t="shared" si="718"/>
        <v>52.240610323986914</v>
      </c>
      <c r="EY220" s="2">
        <f t="shared" si="718"/>
        <v>51.485474298603847</v>
      </c>
      <c r="EZ220" s="2">
        <f t="shared" si="718"/>
        <v>52.581742633859491</v>
      </c>
      <c r="FA220" s="2">
        <f t="shared" si="718"/>
        <v>50.729939398491879</v>
      </c>
      <c r="FB220" s="2">
        <f t="shared" si="718"/>
        <v>46.962839772937322</v>
      </c>
      <c r="FC220" s="2">
        <f t="shared" si="718"/>
        <v>46.566668901144354</v>
      </c>
      <c r="FD220" s="2">
        <f t="shared" si="718"/>
        <v>46.290114016342635</v>
      </c>
      <c r="FE220" s="2">
        <f t="shared" si="718"/>
        <v>45.61911958722493</v>
      </c>
      <c r="FG220" s="2">
        <f t="shared" ref="FG220:FG228" si="719">POWER(10,($B220-C$232)/C$230)/(1+POWER(10,($B220-C$232)/C$230))</f>
        <v>0.99999999999983047</v>
      </c>
      <c r="FH220" s="2">
        <f t="shared" ref="FH220:FU228" si="720">POWER(10,($B220-D$232)/D$230)/(1+POWER(10,($B220-D$232)/D$230))</f>
        <v>0.9999999999998519</v>
      </c>
      <c r="FI220" s="2">
        <f t="shared" si="720"/>
        <v>0.99999999999982303</v>
      </c>
      <c r="FJ220" s="2">
        <f t="shared" si="720"/>
        <v>0.99999999999986999</v>
      </c>
      <c r="FK220" s="2">
        <f t="shared" si="720"/>
        <v>0.9999999999998842</v>
      </c>
      <c r="FL220" s="2">
        <f t="shared" si="720"/>
        <v>0.99999999999990774</v>
      </c>
      <c r="FM220" s="2">
        <f t="shared" si="720"/>
        <v>0.99999999999992861</v>
      </c>
      <c r="FN220" s="2">
        <f t="shared" si="720"/>
        <v>0.99999999999992639</v>
      </c>
      <c r="FO220" s="2">
        <f t="shared" si="720"/>
        <v>0.99999999999993427</v>
      </c>
      <c r="FP220" s="2">
        <f t="shared" si="720"/>
        <v>0.99999999999993994</v>
      </c>
      <c r="FQ220" s="2">
        <f t="shared" si="720"/>
        <v>0.99999999999993872</v>
      </c>
      <c r="FR220" s="2">
        <f t="shared" si="720"/>
        <v>0.9999999999999355</v>
      </c>
      <c r="FS220" s="2">
        <f t="shared" si="720"/>
        <v>0.99999999999841049</v>
      </c>
      <c r="FT220" s="2">
        <f t="shared" si="720"/>
        <v>0.9999999999914152</v>
      </c>
      <c r="FU220" s="2">
        <f t="shared" si="720"/>
        <v>0.99999999996211464</v>
      </c>
      <c r="FW220" s="2">
        <f t="shared" si="540"/>
        <v>0.99998816330815243</v>
      </c>
      <c r="FX220" s="2">
        <f t="shared" si="592"/>
        <v>0.99999399315488724</v>
      </c>
      <c r="FY220" s="2">
        <f t="shared" si="593"/>
        <v>0.99999412279081179</v>
      </c>
      <c r="FZ220" s="2">
        <f t="shared" si="594"/>
        <v>0.99999685797014914</v>
      </c>
      <c r="GA220" s="2">
        <f t="shared" si="595"/>
        <v>0.99999759347217154</v>
      </c>
      <c r="GB220" s="2">
        <f t="shared" si="596"/>
        <v>0.99999765356709647</v>
      </c>
      <c r="GC220" s="2">
        <f t="shared" si="597"/>
        <v>0.99999815847541584</v>
      </c>
      <c r="GD220" s="2">
        <f t="shared" si="598"/>
        <v>0.99999857266736969</v>
      </c>
      <c r="GE220" s="2">
        <f t="shared" si="599"/>
        <v>0.9999989797797284</v>
      </c>
      <c r="GF220" s="2">
        <f t="shared" si="600"/>
        <v>0.99999902274208619</v>
      </c>
      <c r="GG220" s="2">
        <f t="shared" si="601"/>
        <v>0.99999886105536229</v>
      </c>
      <c r="GH220" s="2">
        <f t="shared" si="602"/>
        <v>0.99999840038216392</v>
      </c>
      <c r="GI220" s="2">
        <f t="shared" si="603"/>
        <v>0.9999893162427238</v>
      </c>
      <c r="GJ220" s="2">
        <f t="shared" si="604"/>
        <v>0.99998140719965278</v>
      </c>
      <c r="GK220" s="2">
        <f t="shared" si="605"/>
        <v>0.99995676737490324</v>
      </c>
      <c r="GM220" s="107">
        <f t="shared" si="541"/>
        <v>0</v>
      </c>
      <c r="GN220" s="107">
        <f t="shared" si="606"/>
        <v>0</v>
      </c>
      <c r="GO220" s="107">
        <f t="shared" si="607"/>
        <v>0</v>
      </c>
      <c r="GP220" s="107">
        <f t="shared" si="608"/>
        <v>0</v>
      </c>
      <c r="GQ220" s="107">
        <f t="shared" si="609"/>
        <v>0</v>
      </c>
      <c r="GR220" s="107">
        <f t="shared" si="610"/>
        <v>0</v>
      </c>
      <c r="GS220" s="107">
        <f t="shared" si="611"/>
        <v>0</v>
      </c>
      <c r="GT220" s="107">
        <f t="shared" si="612"/>
        <v>0</v>
      </c>
      <c r="GU220" s="107">
        <f t="shared" si="613"/>
        <v>0</v>
      </c>
      <c r="GV220" s="107">
        <f t="shared" si="614"/>
        <v>0</v>
      </c>
      <c r="GW220" s="107">
        <f t="shared" si="615"/>
        <v>0</v>
      </c>
      <c r="GX220" s="107">
        <f t="shared" si="616"/>
        <v>0</v>
      </c>
      <c r="GY220" s="107">
        <f t="shared" si="617"/>
        <v>0</v>
      </c>
      <c r="GZ220" s="107">
        <f t="shared" si="618"/>
        <v>0</v>
      </c>
      <c r="HA220" s="107">
        <f t="shared" si="619"/>
        <v>0</v>
      </c>
      <c r="HC220" s="107">
        <f t="shared" si="542"/>
        <v>0</v>
      </c>
      <c r="HD220" s="107">
        <f t="shared" si="620"/>
        <v>0</v>
      </c>
      <c r="HE220" s="107">
        <f t="shared" si="621"/>
        <v>0</v>
      </c>
      <c r="HF220" s="107">
        <f t="shared" si="622"/>
        <v>0</v>
      </c>
      <c r="HG220" s="107">
        <f t="shared" si="623"/>
        <v>0</v>
      </c>
      <c r="HH220" s="107">
        <f t="shared" si="624"/>
        <v>0</v>
      </c>
      <c r="HI220" s="107">
        <f t="shared" si="625"/>
        <v>0</v>
      </c>
      <c r="HJ220" s="107">
        <f t="shared" si="626"/>
        <v>0</v>
      </c>
      <c r="HK220" s="107">
        <f t="shared" si="627"/>
        <v>0</v>
      </c>
      <c r="HL220" s="107">
        <f t="shared" si="628"/>
        <v>0</v>
      </c>
      <c r="HM220" s="107">
        <f t="shared" si="629"/>
        <v>0</v>
      </c>
      <c r="HN220" s="107">
        <f t="shared" si="630"/>
        <v>0</v>
      </c>
      <c r="HO220" s="107">
        <f t="shared" si="631"/>
        <v>0</v>
      </c>
      <c r="HP220" s="107">
        <f t="shared" si="632"/>
        <v>0</v>
      </c>
      <c r="HQ220" s="107">
        <f t="shared" si="633"/>
        <v>0</v>
      </c>
      <c r="HS220" s="107">
        <f t="shared" si="543"/>
        <v>1.2247217776098029E-150</v>
      </c>
      <c r="HT220" s="107">
        <f t="shared" si="634"/>
        <v>5.348949062007273E-206</v>
      </c>
      <c r="HU220" s="107">
        <f t="shared" si="635"/>
        <v>2.4933620159425452E-203</v>
      </c>
      <c r="HV220" s="107">
        <f t="shared" si="636"/>
        <v>5.9564212765071633E-259</v>
      </c>
      <c r="HW220" s="107">
        <f t="shared" si="637"/>
        <v>1.6803547110766003E-269</v>
      </c>
      <c r="HX220" s="107">
        <f t="shared" si="638"/>
        <v>1.7639161325711806E-280</v>
      </c>
      <c r="HY220" s="107">
        <f t="shared" si="639"/>
        <v>6.4828001422134705E-304</v>
      </c>
      <c r="HZ220" s="107">
        <f t="shared" si="640"/>
        <v>0</v>
      </c>
      <c r="IA220" s="107">
        <f t="shared" si="641"/>
        <v>0</v>
      </c>
      <c r="IB220" s="107">
        <f t="shared" si="642"/>
        <v>0</v>
      </c>
      <c r="IC220" s="107">
        <f t="shared" si="643"/>
        <v>0</v>
      </c>
      <c r="ID220" s="107">
        <f t="shared" si="644"/>
        <v>0</v>
      </c>
      <c r="IE220" s="107">
        <f t="shared" si="645"/>
        <v>2.1762975955532313E-289</v>
      </c>
      <c r="IF220" s="107">
        <f t="shared" si="646"/>
        <v>1.6220065884262338E-291</v>
      </c>
      <c r="IG220" s="107">
        <f t="shared" si="647"/>
        <v>0</v>
      </c>
      <c r="II220" s="107">
        <f t="shared" si="544"/>
        <v>3.8403390498366878E-48</v>
      </c>
      <c r="IJ220" s="107">
        <f t="shared" si="545"/>
        <v>2.8470714760558899E-69</v>
      </c>
      <c r="IK220" s="107">
        <f t="shared" si="546"/>
        <v>5.8266744989728544E-69</v>
      </c>
      <c r="IL220" s="107">
        <f t="shared" si="547"/>
        <v>5.720547814615936E-91</v>
      </c>
      <c r="IM220" s="107">
        <f t="shared" si="548"/>
        <v>1.8832062104781665E-96</v>
      </c>
      <c r="IN220" s="107">
        <f t="shared" si="549"/>
        <v>1.9736573444530373E-99</v>
      </c>
      <c r="IO220" s="107">
        <f t="shared" si="550"/>
        <v>2.864514145487269E-108</v>
      </c>
      <c r="IP220" s="107">
        <f t="shared" si="551"/>
        <v>6.1069354509147936E-116</v>
      </c>
      <c r="IQ220" s="107">
        <f t="shared" si="552"/>
        <v>1.0636480143791233E-118</v>
      </c>
      <c r="IR220" s="107">
        <f t="shared" si="553"/>
        <v>1.708593984830167E-132</v>
      </c>
      <c r="IS220" s="107">
        <f t="shared" si="554"/>
        <v>1.2920870967267383E-129</v>
      </c>
      <c r="IT220" s="107">
        <f t="shared" si="555"/>
        <v>3.25700310892907E-115</v>
      </c>
      <c r="IU220" s="107">
        <f t="shared" si="556"/>
        <v>1.8437625819422351E-100</v>
      </c>
      <c r="IV220" s="107">
        <f t="shared" si="557"/>
        <v>1.5525155739319365E-102</v>
      </c>
      <c r="IW220" s="107">
        <f t="shared" si="558"/>
        <v>5.8830468363281609E-177</v>
      </c>
      <c r="IY220" s="107">
        <f t="shared" si="559"/>
        <v>3.8403390498366878E-48</v>
      </c>
      <c r="IZ220" s="107">
        <f t="shared" si="560"/>
        <v>2.8470714760558899E-69</v>
      </c>
      <c r="JA220" s="107">
        <f t="shared" si="561"/>
        <v>5.8266744989728544E-69</v>
      </c>
      <c r="JB220" s="107">
        <f t="shared" si="562"/>
        <v>5.720547814615936E-91</v>
      </c>
      <c r="JC220" s="107">
        <f t="shared" si="563"/>
        <v>1.8832062104781665E-96</v>
      </c>
      <c r="JD220" s="107">
        <f t="shared" si="564"/>
        <v>1.9736573444530373E-99</v>
      </c>
      <c r="JE220" s="107">
        <f t="shared" si="565"/>
        <v>2.864514145487269E-108</v>
      </c>
      <c r="JF220" s="107">
        <f t="shared" si="566"/>
        <v>6.1069354509147936E-116</v>
      </c>
      <c r="JG220" s="107">
        <f t="shared" si="567"/>
        <v>1.0636480143791233E-118</v>
      </c>
      <c r="JH220" s="107">
        <f t="shared" si="568"/>
        <v>1.708593984830167E-132</v>
      </c>
      <c r="JI220" s="107">
        <f t="shared" si="569"/>
        <v>1.2920870967267383E-129</v>
      </c>
      <c r="JJ220" s="107">
        <f t="shared" si="570"/>
        <v>3.25700310892907E-115</v>
      </c>
      <c r="JK220" s="107">
        <f t="shared" si="571"/>
        <v>1.8437625819422351E-100</v>
      </c>
      <c r="JL220" s="107">
        <f t="shared" si="572"/>
        <v>1.5525155739319365E-102</v>
      </c>
      <c r="JM220" s="107">
        <f t="shared" si="573"/>
        <v>5.8830468363281609E-177</v>
      </c>
    </row>
    <row r="221" spans="2:273" x14ac:dyDescent="0.25">
      <c r="B221" s="2">
        <v>193</v>
      </c>
      <c r="C221" s="37">
        <v>55.466999999999999</v>
      </c>
      <c r="D221" s="37">
        <v>55.417000000000002</v>
      </c>
      <c r="E221" s="37">
        <v>54.45</v>
      </c>
      <c r="F221" s="37">
        <v>54.75</v>
      </c>
      <c r="G221" s="37">
        <v>54.3</v>
      </c>
      <c r="H221" s="37">
        <v>54.433</v>
      </c>
      <c r="I221" s="37">
        <v>54.332999999999998</v>
      </c>
      <c r="J221" s="37">
        <v>54.35</v>
      </c>
      <c r="K221" s="37">
        <v>55.167000000000002</v>
      </c>
      <c r="L221" s="37">
        <v>52</v>
      </c>
      <c r="M221" s="37">
        <v>52.616999999999997</v>
      </c>
      <c r="N221" s="37">
        <v>50.183</v>
      </c>
      <c r="O221" s="37">
        <v>48.033000000000001</v>
      </c>
      <c r="P221" s="37">
        <v>47.116999999999997</v>
      </c>
      <c r="Q221" s="37">
        <v>46.783000000000001</v>
      </c>
      <c r="S221" s="4" t="e">
        <f t="shared" si="672"/>
        <v>#N/A</v>
      </c>
      <c r="T221" s="4" t="e">
        <f t="shared" si="673"/>
        <v>#N/A</v>
      </c>
      <c r="U221" s="4" t="e">
        <f t="shared" si="674"/>
        <v>#N/A</v>
      </c>
      <c r="V221" s="4" t="e">
        <f t="shared" si="675"/>
        <v>#N/A</v>
      </c>
      <c r="W221" s="4" t="e">
        <f t="shared" si="676"/>
        <v>#N/A</v>
      </c>
      <c r="X221" s="4" t="e">
        <f t="shared" si="677"/>
        <v>#N/A</v>
      </c>
      <c r="Y221" s="4" t="e">
        <f t="shared" si="678"/>
        <v>#N/A</v>
      </c>
      <c r="Z221" s="4" t="e">
        <f t="shared" si="679"/>
        <v>#N/A</v>
      </c>
      <c r="AA221" s="4" t="e">
        <f t="shared" si="680"/>
        <v>#N/A</v>
      </c>
      <c r="AB221" s="4" t="e">
        <f t="shared" si="681"/>
        <v>#N/A</v>
      </c>
      <c r="AC221" s="4" t="e">
        <f t="shared" si="682"/>
        <v>#N/A</v>
      </c>
      <c r="AD221" s="4" t="e">
        <f t="shared" si="683"/>
        <v>#N/A</v>
      </c>
      <c r="AE221" s="4" t="e">
        <f t="shared" si="684"/>
        <v>#N/A</v>
      </c>
      <c r="AF221" s="4" t="e">
        <f t="shared" si="685"/>
        <v>#N/A</v>
      </c>
      <c r="AG221" s="4" t="e">
        <f t="shared" si="686"/>
        <v>#N/A</v>
      </c>
      <c r="AI221" s="4">
        <f t="shared" si="687"/>
        <v>0</v>
      </c>
      <c r="AJ221" s="4">
        <f t="shared" si="688"/>
        <v>0</v>
      </c>
      <c r="AK221" s="4">
        <f t="shared" si="689"/>
        <v>0</v>
      </c>
      <c r="AL221" s="4">
        <f t="shared" si="690"/>
        <v>0</v>
      </c>
      <c r="AM221" s="4">
        <f t="shared" si="691"/>
        <v>0</v>
      </c>
      <c r="AN221" s="4">
        <f t="shared" si="692"/>
        <v>0</v>
      </c>
      <c r="AO221" s="4">
        <f t="shared" si="693"/>
        <v>0</v>
      </c>
      <c r="AP221" s="4">
        <f t="shared" si="694"/>
        <v>0</v>
      </c>
      <c r="AQ221" s="4">
        <f t="shared" si="695"/>
        <v>0</v>
      </c>
      <c r="AR221" s="4">
        <f t="shared" si="696"/>
        <v>0</v>
      </c>
      <c r="AS221" s="4">
        <f t="shared" si="697"/>
        <v>0</v>
      </c>
      <c r="AT221" s="4">
        <f t="shared" si="698"/>
        <v>0</v>
      </c>
      <c r="AU221" s="4">
        <f t="shared" si="699"/>
        <v>0</v>
      </c>
      <c r="AV221" s="4">
        <f t="shared" si="700"/>
        <v>0</v>
      </c>
      <c r="AW221" s="4">
        <f t="shared" si="700"/>
        <v>0</v>
      </c>
      <c r="AY221" s="2" t="e">
        <f t="shared" ref="AY221:AY228" si="721">IF(OR($B221 &lt; C$231, $B221 &gt; C$234), #N/A, ((1-FG221)*DK221) + (FG221 - FW221)*EA221 + (FW221*EQ221))</f>
        <v>#N/A</v>
      </c>
      <c r="AZ221" s="2" t="e">
        <f t="shared" si="575"/>
        <v>#N/A</v>
      </c>
      <c r="BA221" s="2" t="e">
        <f t="shared" si="576"/>
        <v>#N/A</v>
      </c>
      <c r="BB221" s="2" t="e">
        <f t="shared" si="577"/>
        <v>#N/A</v>
      </c>
      <c r="BC221" s="2" t="e">
        <f t="shared" si="578"/>
        <v>#N/A</v>
      </c>
      <c r="BD221" s="2" t="e">
        <f t="shared" si="579"/>
        <v>#N/A</v>
      </c>
      <c r="BE221" s="2" t="e">
        <f t="shared" si="580"/>
        <v>#N/A</v>
      </c>
      <c r="BF221" s="2" t="e">
        <f t="shared" si="581"/>
        <v>#N/A</v>
      </c>
      <c r="BG221" s="2" t="e">
        <f t="shared" si="582"/>
        <v>#N/A</v>
      </c>
      <c r="BH221" s="2" t="e">
        <f t="shared" si="583"/>
        <v>#N/A</v>
      </c>
      <c r="BI221" s="2" t="e">
        <f t="shared" si="584"/>
        <v>#N/A</v>
      </c>
      <c r="BJ221" s="2" t="e">
        <f t="shared" si="585"/>
        <v>#N/A</v>
      </c>
      <c r="BK221" s="2" t="e">
        <f t="shared" si="586"/>
        <v>#N/A</v>
      </c>
      <c r="BL221" s="2" t="e">
        <f t="shared" si="587"/>
        <v>#N/A</v>
      </c>
      <c r="BM221" s="2" t="e">
        <f t="shared" si="588"/>
        <v>#N/A</v>
      </c>
      <c r="BO221" s="2" t="str">
        <f t="shared" si="652"/>
        <v/>
      </c>
      <c r="BP221" s="2" t="str">
        <f t="shared" si="653"/>
        <v/>
      </c>
      <c r="BQ221" s="2" t="str">
        <f t="shared" si="654"/>
        <v/>
      </c>
      <c r="BR221" s="2" t="str">
        <f t="shared" si="655"/>
        <v/>
      </c>
      <c r="BS221" s="2" t="str">
        <f t="shared" si="656"/>
        <v/>
      </c>
      <c r="BT221" s="2" t="str">
        <f t="shared" si="657"/>
        <v/>
      </c>
      <c r="BU221" s="2" t="str">
        <f t="shared" si="658"/>
        <v/>
      </c>
      <c r="BV221" s="2" t="str">
        <f t="shared" si="659"/>
        <v/>
      </c>
      <c r="BW221" s="2" t="str">
        <f t="shared" si="660"/>
        <v/>
      </c>
      <c r="BX221" s="2" t="str">
        <f t="shared" si="661"/>
        <v/>
      </c>
      <c r="BY221" s="2" t="str">
        <f t="shared" si="662"/>
        <v/>
      </c>
      <c r="BZ221" s="2" t="str">
        <f t="shared" si="663"/>
        <v/>
      </c>
      <c r="CA221" s="2" t="str">
        <f t="shared" si="664"/>
        <v/>
      </c>
      <c r="CB221" s="2" t="str">
        <f t="shared" si="665"/>
        <v/>
      </c>
      <c r="CC221" s="2" t="str">
        <f t="shared" si="666"/>
        <v/>
      </c>
      <c r="CE221" s="2" t="str">
        <f t="shared" ref="CE221:CE228" si="722">IF(AND(IY221 &lt; $CS$23, $B221 &gt; C$232, $B221 &lt; C$233), C221, "")</f>
        <v/>
      </c>
      <c r="CF221" s="2" t="str">
        <f t="shared" ref="CF221:CF228" si="723">IF(AND(IZ221 &lt; $CS$23, $B221 &gt; D$232, $B221 &lt; D$233), D221, "")</f>
        <v/>
      </c>
      <c r="CG221" s="2" t="str">
        <f t="shared" ref="CG221:CG228" si="724">IF(AND(JA221 &lt; $CS$23, $B221 &gt; E$232, $B221 &lt; E$233), E221, "")</f>
        <v/>
      </c>
      <c r="CH221" s="2" t="str">
        <f t="shared" ref="CH221:CH228" si="725">IF(AND(JB221 &lt; $CS$23, $B221 &gt; F$232, $B221 &lt; F$233), F221, "")</f>
        <v/>
      </c>
      <c r="CI221" s="2" t="str">
        <f t="shared" ref="CI221:CI228" si="726">IF(AND(JC221 &lt; $CS$23, $B221 &gt; G$232, $B221 &lt; G$233), G221, "")</f>
        <v/>
      </c>
      <c r="CJ221" s="2" t="str">
        <f t="shared" ref="CJ221:CJ228" si="727">IF(AND(JD221 &lt; $CS$23, $B221 &gt; H$232, $B221 &lt; H$233), H221, "")</f>
        <v/>
      </c>
      <c r="CK221" s="2" t="str">
        <f t="shared" ref="CK221:CK228" si="728">IF(AND(JE221 &lt; $CS$23, $B221 &gt; I$232, $B221 &lt; I$233), I221, "")</f>
        <v/>
      </c>
      <c r="CL221" s="2" t="str">
        <f t="shared" ref="CL221:CL228" si="729">IF(AND(JF221 &lt; $CS$23, $B221 &gt; J$232, $B221 &lt; J$233), J221, "")</f>
        <v/>
      </c>
      <c r="CM221" s="2" t="str">
        <f t="shared" ref="CM221:CM228" si="730">IF(AND(JG221 &lt; $CS$23, $B221 &gt; K$232, $B221 &lt; K$233), K221, "")</f>
        <v/>
      </c>
      <c r="CN221" s="2" t="str">
        <f t="shared" ref="CN221:CN228" si="731">IF(AND(JH221 &lt; $CS$23, $B221 &gt; L$232, $B221 &lt; L$233), L221, "")</f>
        <v/>
      </c>
      <c r="CO221" s="2" t="str">
        <f t="shared" ref="CO221:CO228" si="732">IF(AND(JI221 &lt; $CS$23, $B221 &gt; M$232, $B221 &lt; M$233), M221, "")</f>
        <v/>
      </c>
      <c r="CP221" s="2" t="str">
        <f t="shared" ref="CP221:CP228" si="733">IF(AND(JJ221 &lt; $CS$23, $B221 &gt; N$232, $B221 &lt; N$233), N221, "")</f>
        <v/>
      </c>
      <c r="CQ221" s="2" t="str">
        <f t="shared" ref="CQ221:CQ228" si="734">IF(AND(JK221 &lt; $CS$23, $B221 &gt; O$232, $B221 &lt; O$233), O221, "")</f>
        <v/>
      </c>
      <c r="CR221" s="2" t="str">
        <f t="shared" ref="CR221:CR228" si="735">IF(AND(JL221 &lt; $CS$23, $B221 &gt; P$232, $B221 &lt; P$233), P221, "")</f>
        <v/>
      </c>
      <c r="CS221" s="2" t="str">
        <f t="shared" ref="CS221:CS228" si="736">IF(AND(JM221 &lt; $CS$23, $B221 &gt; Q$232, $B221 &lt; Q$233), Q221, "")</f>
        <v/>
      </c>
      <c r="CU221" s="2" t="str">
        <f t="shared" ref="CU221:CU228" si="737">IF(AND(IY221 &lt; $DI$23, $B221 &gt; C$7, $B221 &lt; C$234), C221, "")</f>
        <v/>
      </c>
      <c r="CV221" s="2" t="str">
        <f t="shared" ref="CV221:CV228" si="738">IF(AND(IZ221 &lt; $DI$23, $B221 &gt; D$7, $B221 &lt; D$234), D221, "")</f>
        <v/>
      </c>
      <c r="CW221" s="2" t="str">
        <f t="shared" ref="CW221:CW228" si="739">IF(AND(JA221 &lt; $DI$23, $B221 &gt; E$7, $B221 &lt; E$234), E221, "")</f>
        <v/>
      </c>
      <c r="CX221" s="2" t="str">
        <f t="shared" ref="CX221:CX228" si="740">IF(AND(JB221 &lt; $DI$23, $B221 &gt; F$7, $B221 &lt; F$234), F221, "")</f>
        <v/>
      </c>
      <c r="CY221" s="2" t="str">
        <f t="shared" ref="CY221:CY228" si="741">IF(AND(JC221 &lt; $DI$23, $B221 &gt; G$7, $B221 &lt; G$234), G221, "")</f>
        <v/>
      </c>
      <c r="CZ221" s="2" t="str">
        <f t="shared" ref="CZ221:CZ228" si="742">IF(AND(JD221 &lt; $DI$23, $B221 &gt; H$7, $B221 &lt; H$234), H221, "")</f>
        <v/>
      </c>
      <c r="DA221" s="2" t="str">
        <f t="shared" ref="DA221:DA228" si="743">IF(AND(JE221 &lt; $DI$23, $B221 &gt; I$7, $B221 &lt; I$234), I221, "")</f>
        <v/>
      </c>
      <c r="DB221" s="2" t="str">
        <f t="shared" ref="DB221:DB228" si="744">IF(AND(JF221 &lt; $DI$23, $B221 &gt; J$7, $B221 &lt; J$234), J221, "")</f>
        <v/>
      </c>
      <c r="DC221" s="2" t="str">
        <f t="shared" ref="DC221:DC228" si="745">IF(AND(JG221 &lt; $DI$23, $B221 &gt; K$7, $B221 &lt; K$234), K221, "")</f>
        <v/>
      </c>
      <c r="DD221" s="2" t="str">
        <f t="shared" ref="DD221:DD228" si="746">IF(AND(JH221 &lt; $DI$23, $B221 &gt; L$7, $B221 &lt; L$234), L221, "")</f>
        <v/>
      </c>
      <c r="DE221" s="2" t="str">
        <f t="shared" ref="DE221:DE228" si="747">IF(AND(JI221 &lt; $DI$23, $B221 &gt; M$7, $B221 &lt; M$234), M221, "")</f>
        <v/>
      </c>
      <c r="DF221" s="2" t="str">
        <f t="shared" ref="DF221:DF228" si="748">IF(AND(JJ221 &lt; $DI$23, $B221 &gt; N$7, $B221 &lt; N$234), N221, "")</f>
        <v/>
      </c>
      <c r="DG221" s="2" t="str">
        <f t="shared" ref="DG221:DG228" si="749">IF(AND(JK221 &lt; $DI$23, $B221 &gt; O$7, $B221 &lt; O$234), O221, "")</f>
        <v/>
      </c>
      <c r="DH221" s="2" t="str">
        <f t="shared" ref="DH221:DH228" si="750">IF(AND(JL221 &lt; $DI$23, $B221 &gt; P$7, $B221 &lt; P$234), P221, "")</f>
        <v/>
      </c>
      <c r="DI221" s="2" t="str">
        <f t="shared" ref="DI221:DI228" si="751">IF(AND(JM221 &lt; $DI$23, $B221 &gt; Q$7, $B221 &lt; Q$234), Q221, "")</f>
        <v/>
      </c>
      <c r="DK221" s="2">
        <f t="shared" si="701"/>
        <v>96.069079658605958</v>
      </c>
      <c r="DL221" s="2">
        <f t="shared" si="702"/>
        <v>102.09734642739906</v>
      </c>
      <c r="DM221" s="2">
        <f t="shared" si="702"/>
        <v>96.577546339862124</v>
      </c>
      <c r="DN221" s="2">
        <f t="shared" si="702"/>
        <v>95.139887394957981</v>
      </c>
      <c r="DO221" s="2">
        <f t="shared" si="702"/>
        <v>106.96834509803924</v>
      </c>
      <c r="DP221" s="2">
        <f t="shared" si="702"/>
        <v>104.52930588235293</v>
      </c>
      <c r="DQ221" s="2">
        <f t="shared" si="702"/>
        <v>103.60541666666667</v>
      </c>
      <c r="DR221" s="2">
        <f t="shared" si="702"/>
        <v>106.49568415775403</v>
      </c>
      <c r="DS221" s="2">
        <f t="shared" si="702"/>
        <v>88.645435606060602</v>
      </c>
      <c r="DT221" s="2">
        <f t="shared" si="702"/>
        <v>107.22766774193548</v>
      </c>
      <c r="DU221" s="2">
        <f t="shared" si="702"/>
        <v>109.4871612903226</v>
      </c>
      <c r="DV221" s="2">
        <f t="shared" si="702"/>
        <v>98.766513929618768</v>
      </c>
      <c r="DW221" s="2">
        <f t="shared" si="702"/>
        <v>114.78819006598243</v>
      </c>
      <c r="DX221" s="2">
        <f t="shared" si="702"/>
        <v>109.15848235294121</v>
      </c>
      <c r="DY221" s="2">
        <f t="shared" si="702"/>
        <v>80.437207717569777</v>
      </c>
      <c r="EA221" s="2">
        <f t="shared" si="671"/>
        <v>49.903500000000037</v>
      </c>
      <c r="EB221" s="2">
        <f t="shared" si="703"/>
        <v>47.770400291120808</v>
      </c>
      <c r="EC221" s="2">
        <f t="shared" si="704"/>
        <v>47.825829089339678</v>
      </c>
      <c r="ED221" s="2">
        <f t="shared" si="705"/>
        <v>49.38091663261136</v>
      </c>
      <c r="EE221" s="2">
        <f t="shared" si="706"/>
        <v>48.462619568595777</v>
      </c>
      <c r="EF221" s="2">
        <f t="shared" si="707"/>
        <v>48.100559299819423</v>
      </c>
      <c r="EG221" s="2">
        <f t="shared" si="708"/>
        <v>50.626221215043387</v>
      </c>
      <c r="EH221" s="2">
        <f t="shared" si="709"/>
        <v>54.360757238307357</v>
      </c>
      <c r="EI221" s="2">
        <f t="shared" si="710"/>
        <v>47.940742438343435</v>
      </c>
      <c r="EJ221" s="2">
        <f t="shared" si="711"/>
        <v>47.007764810690418</v>
      </c>
      <c r="EK221" s="2">
        <f t="shared" si="712"/>
        <v>47.219128045097641</v>
      </c>
      <c r="EL221" s="2">
        <f t="shared" si="713"/>
        <v>46.781903862212936</v>
      </c>
      <c r="EM221" s="2">
        <f t="shared" si="714"/>
        <v>46.281110020876824</v>
      </c>
      <c r="EN221" s="2">
        <f t="shared" si="715"/>
        <v>45.75673772847599</v>
      </c>
      <c r="EO221" s="2">
        <f t="shared" si="716"/>
        <v>50.028317024396742</v>
      </c>
      <c r="EQ221" s="2">
        <f t="shared" si="717"/>
        <v>53.449672971769502</v>
      </c>
      <c r="ER221" s="2">
        <f t="shared" si="718"/>
        <v>52.472049883353534</v>
      </c>
      <c r="ES221" s="2">
        <f t="shared" si="718"/>
        <v>52.092356730610014</v>
      </c>
      <c r="ET221" s="2">
        <f t="shared" si="718"/>
        <v>51.740952745948945</v>
      </c>
      <c r="EU221" s="2">
        <f t="shared" si="718"/>
        <v>52.438217079151315</v>
      </c>
      <c r="EV221" s="2">
        <f t="shared" si="718"/>
        <v>52.387141938414416</v>
      </c>
      <c r="EW221" s="2">
        <f t="shared" si="718"/>
        <v>52.523364114646597</v>
      </c>
      <c r="EX221" s="2">
        <f t="shared" si="718"/>
        <v>52.114187224526191</v>
      </c>
      <c r="EY221" s="2">
        <f t="shared" si="718"/>
        <v>51.358938567315576</v>
      </c>
      <c r="EZ221" s="2">
        <f t="shared" si="718"/>
        <v>52.472337140204274</v>
      </c>
      <c r="FA221" s="2">
        <f t="shared" si="718"/>
        <v>50.607329124895259</v>
      </c>
      <c r="FB221" s="2">
        <f t="shared" si="718"/>
        <v>46.827721638491184</v>
      </c>
      <c r="FC221" s="2">
        <f t="shared" si="718"/>
        <v>46.429061275334341</v>
      </c>
      <c r="FD221" s="2">
        <f t="shared" si="718"/>
        <v>46.148316223039124</v>
      </c>
      <c r="FE221" s="2">
        <f t="shared" si="718"/>
        <v>45.481650464192043</v>
      </c>
      <c r="FG221" s="2">
        <f t="shared" si="719"/>
        <v>0.99999999999986533</v>
      </c>
      <c r="FH221" s="2">
        <f t="shared" si="720"/>
        <v>0.99999999999988232</v>
      </c>
      <c r="FI221" s="2">
        <f t="shared" si="720"/>
        <v>0.99999999999985945</v>
      </c>
      <c r="FJ221" s="2">
        <f t="shared" si="720"/>
        <v>0.99999999999989675</v>
      </c>
      <c r="FK221" s="2">
        <f t="shared" si="720"/>
        <v>0.99999999999990796</v>
      </c>
      <c r="FL221" s="2">
        <f t="shared" si="720"/>
        <v>0.99999999999992673</v>
      </c>
      <c r="FM221" s="2">
        <f t="shared" si="720"/>
        <v>0.99999999999994327</v>
      </c>
      <c r="FN221" s="2">
        <f t="shared" si="720"/>
        <v>0.9999999999999416</v>
      </c>
      <c r="FO221" s="2">
        <f t="shared" si="720"/>
        <v>0.99999999999994782</v>
      </c>
      <c r="FP221" s="2">
        <f t="shared" si="720"/>
        <v>0.99999999999995237</v>
      </c>
      <c r="FQ221" s="2">
        <f t="shared" si="720"/>
        <v>0.99999999999995126</v>
      </c>
      <c r="FR221" s="2">
        <f t="shared" si="720"/>
        <v>0.99999999999994871</v>
      </c>
      <c r="FS221" s="2">
        <f t="shared" si="720"/>
        <v>0.9999999999987107</v>
      </c>
      <c r="FT221" s="2">
        <f t="shared" si="720"/>
        <v>0.99999999999291411</v>
      </c>
      <c r="FU221" s="2">
        <f t="shared" si="720"/>
        <v>0.99999999996826427</v>
      </c>
      <c r="FW221" s="2">
        <f t="shared" ref="FW221:FW228" si="752">POWER(10,($B221-C$233)/C$230)/(1+POWER(10,($B221-C$233)/C$230))</f>
        <v>0.99999059775857024</v>
      </c>
      <c r="FX221" s="2">
        <f t="shared" si="592"/>
        <v>0.99999522858743051</v>
      </c>
      <c r="FY221" s="2">
        <f t="shared" si="593"/>
        <v>0.99999533156115727</v>
      </c>
      <c r="FZ221" s="2">
        <f t="shared" si="594"/>
        <v>0.99999750419536226</v>
      </c>
      <c r="GA221" s="2">
        <f t="shared" si="595"/>
        <v>0.99999808842605209</v>
      </c>
      <c r="GB221" s="2">
        <f t="shared" si="596"/>
        <v>0.99999813616119437</v>
      </c>
      <c r="GC221" s="2">
        <f t="shared" si="597"/>
        <v>0.99999853722447385</v>
      </c>
      <c r="GD221" s="2">
        <f t="shared" si="598"/>
        <v>0.99999886622905865</v>
      </c>
      <c r="GE221" s="2">
        <f t="shared" si="599"/>
        <v>0.99999918961006262</v>
      </c>
      <c r="GF221" s="2">
        <f t="shared" si="600"/>
        <v>0.99999922373629047</v>
      </c>
      <c r="GG221" s="2">
        <f t="shared" si="601"/>
        <v>0.99999909530390452</v>
      </c>
      <c r="GH221" s="2">
        <f t="shared" si="602"/>
        <v>0.99999872937797007</v>
      </c>
      <c r="GI221" s="2">
        <f t="shared" si="603"/>
        <v>0.99999133405759821</v>
      </c>
      <c r="GJ221" s="2">
        <f t="shared" si="604"/>
        <v>0.9999846533749589</v>
      </c>
      <c r="GK221" s="2">
        <f t="shared" si="605"/>
        <v>0.99996378474249004</v>
      </c>
      <c r="GM221" s="107">
        <f t="shared" ref="GM221:GM228" si="753" xml:space="preserve"> _xlfn.NORM.DIST($B221, C$7, ABS(C$11), TRUE) * _xlfn.NORM.DIST(($B221 - C$7)*C$15, 0, ABS(C$11), TRUE) * 2</f>
        <v>0</v>
      </c>
      <c r="GN221" s="107">
        <f t="shared" si="606"/>
        <v>0</v>
      </c>
      <c r="GO221" s="107">
        <f t="shared" si="607"/>
        <v>0</v>
      </c>
      <c r="GP221" s="107">
        <f t="shared" si="608"/>
        <v>0</v>
      </c>
      <c r="GQ221" s="107">
        <f t="shared" si="609"/>
        <v>0</v>
      </c>
      <c r="GR221" s="107">
        <f t="shared" si="610"/>
        <v>0</v>
      </c>
      <c r="GS221" s="107">
        <f t="shared" si="611"/>
        <v>0</v>
      </c>
      <c r="GT221" s="107">
        <f t="shared" si="612"/>
        <v>0</v>
      </c>
      <c r="GU221" s="107">
        <f t="shared" si="613"/>
        <v>0</v>
      </c>
      <c r="GV221" s="107">
        <f t="shared" si="614"/>
        <v>0</v>
      </c>
      <c r="GW221" s="107">
        <f t="shared" si="615"/>
        <v>0</v>
      </c>
      <c r="GX221" s="107">
        <f t="shared" si="616"/>
        <v>0</v>
      </c>
      <c r="GY221" s="107">
        <f t="shared" si="617"/>
        <v>0</v>
      </c>
      <c r="GZ221" s="107">
        <f t="shared" si="618"/>
        <v>0</v>
      </c>
      <c r="HA221" s="107">
        <f t="shared" si="619"/>
        <v>0</v>
      </c>
      <c r="HC221" s="107">
        <f t="shared" ref="HC221:HC228" si="754" xml:space="preserve"> _xlfn.NORM.DIST($B221, C$8, ABS(C$12), TRUE) * _xlfn.NORM.DIST(($B221 - C$8)*C$16, 0, ABS(C$12), TRUE) * 2</f>
        <v>0</v>
      </c>
      <c r="HD221" s="107">
        <f t="shared" si="620"/>
        <v>0</v>
      </c>
      <c r="HE221" s="107">
        <f t="shared" si="621"/>
        <v>0</v>
      </c>
      <c r="HF221" s="107">
        <f t="shared" si="622"/>
        <v>0</v>
      </c>
      <c r="HG221" s="107">
        <f t="shared" si="623"/>
        <v>0</v>
      </c>
      <c r="HH221" s="107">
        <f t="shared" si="624"/>
        <v>0</v>
      </c>
      <c r="HI221" s="107">
        <f t="shared" si="625"/>
        <v>0</v>
      </c>
      <c r="HJ221" s="107">
        <f t="shared" si="626"/>
        <v>0</v>
      </c>
      <c r="HK221" s="107">
        <f t="shared" si="627"/>
        <v>0</v>
      </c>
      <c r="HL221" s="107">
        <f t="shared" si="628"/>
        <v>0</v>
      </c>
      <c r="HM221" s="107">
        <f t="shared" si="629"/>
        <v>0</v>
      </c>
      <c r="HN221" s="107">
        <f t="shared" si="630"/>
        <v>0</v>
      </c>
      <c r="HO221" s="107">
        <f t="shared" si="631"/>
        <v>0</v>
      </c>
      <c r="HP221" s="107">
        <f t="shared" si="632"/>
        <v>0</v>
      </c>
      <c r="HQ221" s="107">
        <f t="shared" si="633"/>
        <v>0</v>
      </c>
      <c r="HS221" s="107">
        <f t="shared" ref="HS221:HS228" si="755" xml:space="preserve"> _xlfn.NORM.DIST($B221, C$9, ABS(C$13), TRUE) * _xlfn.NORM.DIST(($B221 - C$9)*C$17, 0, ABS(C$13), TRUE) * 2</f>
        <v>1.2541780857588704E-154</v>
      </c>
      <c r="HT221" s="107">
        <f t="shared" si="634"/>
        <v>2.5660366031056444E-211</v>
      </c>
      <c r="HU221" s="107">
        <f t="shared" si="635"/>
        <v>1.3623717386574068E-208</v>
      </c>
      <c r="HV221" s="107">
        <f t="shared" si="636"/>
        <v>1.8390025995100202E-265</v>
      </c>
      <c r="HW221" s="107">
        <f t="shared" si="637"/>
        <v>3.3338374128632284E-276</v>
      </c>
      <c r="HX221" s="107">
        <f t="shared" si="638"/>
        <v>2.064794072455154E-287</v>
      </c>
      <c r="HY221" s="107">
        <f t="shared" si="639"/>
        <v>0</v>
      </c>
      <c r="HZ221" s="107">
        <f t="shared" si="640"/>
        <v>0</v>
      </c>
      <c r="IA221" s="107">
        <f t="shared" si="641"/>
        <v>0</v>
      </c>
      <c r="IB221" s="107">
        <f t="shared" si="642"/>
        <v>0</v>
      </c>
      <c r="IC221" s="107">
        <f t="shared" si="643"/>
        <v>0</v>
      </c>
      <c r="ID221" s="107">
        <f t="shared" si="644"/>
        <v>0</v>
      </c>
      <c r="IE221" s="107">
        <f t="shared" si="645"/>
        <v>1.1210988852545943E-296</v>
      </c>
      <c r="IF221" s="107">
        <f t="shared" si="646"/>
        <v>1.2334590531997467E-298</v>
      </c>
      <c r="IG221" s="107">
        <f t="shared" si="647"/>
        <v>0</v>
      </c>
      <c r="II221" s="107">
        <f t="shared" ref="II221:II228" si="756" xml:space="preserve"> _xlfn.NORM.DIST($B221, C$10, ABS(C$14), TRUE) * _xlfn.NORM.DIST(($B221 - C$10)*C$18, 0, ABS(C$14), TRUE) * 2</f>
        <v>4.821620225819659E-50</v>
      </c>
      <c r="IJ221" s="107">
        <f t="shared" ref="IJ221:IJ228" si="757" xml:space="preserve"> _xlfn.NORM.DIST($B221, D$10, ABS(D$14), TRUE) * _xlfn.NORM.DIST(($B221 - D$10)*D$18, 0, ABS(D$14), TRUE) * 2</f>
        <v>7.0385407054473542E-72</v>
      </c>
      <c r="IK221" s="107">
        <f t="shared" ref="IK221:IK228" si="758" xml:space="preserve"> _xlfn.NORM.DIST($B221, E$10, ABS(E$14), TRUE) * _xlfn.NORM.DIST(($B221 - E$10)*E$18, 0, ABS(E$14), TRUE) * 2</f>
        <v>1.4970593595678971E-71</v>
      </c>
      <c r="IL221" s="107">
        <f t="shared" ref="IL221:IL228" si="759" xml:space="preserve"> _xlfn.NORM.DIST($B221, F$10, ABS(F$14), TRUE) * _xlfn.NORM.DIST(($B221 - F$10)*F$18, 0, ABS(F$14), TRUE) * 2</f>
        <v>3.100963920108903E-94</v>
      </c>
      <c r="IM221" s="107">
        <f t="shared" ref="IM221:IM228" si="760" xml:space="preserve"> _xlfn.NORM.DIST($B221, G$10, ABS(G$14), TRUE) * _xlfn.NORM.DIST(($B221 - G$10)*G$18, 0, ABS(G$14), TRUE) * 2</f>
        <v>7.593449811519547E-100</v>
      </c>
      <c r="IN221" s="107">
        <f t="shared" ref="IN221:IN228" si="761" xml:space="preserve"> _xlfn.NORM.DIST($B221, H$10, ABS(H$14), TRUE) * _xlfn.NORM.DIST(($B221 - H$10)*H$18, 0, ABS(H$14), TRUE) * 2</f>
        <v>6.3231967809822505E-103</v>
      </c>
      <c r="IO221" s="107">
        <f t="shared" ref="IO221:IO228" si="762" xml:space="preserve"> _xlfn.NORM.DIST($B221, I$10, ABS(I$14), TRUE) * _xlfn.NORM.DIST(($B221 - I$10)*I$18, 0, ABS(I$14), TRUE) * 2</f>
        <v>5.2134695894489068E-112</v>
      </c>
      <c r="IP221" s="107">
        <f t="shared" ref="IP221:IP228" si="763" xml:space="preserve"> _xlfn.NORM.DIST($B221, J$10, ABS(J$14), TRUE) * _xlfn.NORM.DIST(($B221 - J$10)*J$18, 0, ABS(J$14), TRUE) * 2</f>
        <v>7.1301425148068318E-120</v>
      </c>
      <c r="IQ221" s="107">
        <f t="shared" ref="IQ221:IQ228" si="764" xml:space="preserve"> _xlfn.NORM.DIST($B221, K$10, ABS(K$14), TRUE) * _xlfn.NORM.DIST(($B221 - K$10)*K$18, 0, ABS(K$14), TRUE) * 2</f>
        <v>1.2528251218920898E-122</v>
      </c>
      <c r="IR221" s="107">
        <f t="shared" ref="IR221:IR228" si="765" xml:space="preserve"> _xlfn.NORM.DIST($B221, L$10, ABS(L$14), TRUE) * _xlfn.NORM.DIST(($B221 - L$10)*L$18, 0, ABS(L$14), TRUE) * 2</f>
        <v>7.1448812210211202E-137</v>
      </c>
      <c r="IS221" s="107">
        <f t="shared" ref="IS221:IS228" si="766" xml:space="preserve"> _xlfn.NORM.DIST($B221, M$10, ABS(M$14), TRUE) * _xlfn.NORM.DIST(($B221 - M$10)*M$18, 0, ABS(M$14), TRUE) * 2</f>
        <v>6.0363296983696539E-134</v>
      </c>
      <c r="IT221" s="107">
        <f t="shared" ref="IT221:IT228" si="767" xml:space="preserve"> _xlfn.NORM.DIST($B221, N$10, ABS(N$14), TRUE) * _xlfn.NORM.DIST(($B221 - N$10)*N$18, 0, ABS(N$14), TRUE) * 2</f>
        <v>3.7280389617225276E-119</v>
      </c>
      <c r="IU221" s="107">
        <f t="shared" ref="IU221:IU228" si="768" xml:space="preserve"> _xlfn.NORM.DIST($B221, O$10, ABS(O$14), TRUE) * _xlfn.NORM.DIST(($B221 - O$10)*O$18, 0, ABS(O$14), TRUE) * 2</f>
        <v>4.2611000973386754E-104</v>
      </c>
      <c r="IV221" s="107">
        <f t="shared" ref="IV221:IV228" si="769" xml:space="preserve"> _xlfn.NORM.DIST($B221, P$10, ABS(P$14), TRUE) * _xlfn.NORM.DIST(($B221 - P$10)*P$18, 0, ABS(P$14), TRUE) * 2</f>
        <v>4.129608986989412E-106</v>
      </c>
      <c r="IW221" s="107">
        <f t="shared" ref="IW221:IW228" si="770" xml:space="preserve"> _xlfn.NORM.DIST($B221, Q$10, ABS(Q$14), TRUE) * _xlfn.NORM.DIST(($B221 - Q$10)*Q$18, 0, ABS(Q$14), TRUE) * 2</f>
        <v>3.5478044170297158E-183</v>
      </c>
      <c r="IY221" s="107">
        <f t="shared" ref="IY221:IY228" si="771">GM221+HC221+HS221+II221</f>
        <v>4.821620225819659E-50</v>
      </c>
      <c r="IZ221" s="107">
        <f t="shared" ref="IZ221:IZ228" si="772">GN221+HD221+HT221+IJ221</f>
        <v>7.0385407054473542E-72</v>
      </c>
      <c r="JA221" s="107">
        <f t="shared" ref="JA221:JA228" si="773">GO221+HE221+HU221+IK221</f>
        <v>1.4970593595678971E-71</v>
      </c>
      <c r="JB221" s="107">
        <f t="shared" ref="JB221:JB228" si="774">GP221+HF221+HV221+IL221</f>
        <v>3.100963920108903E-94</v>
      </c>
      <c r="JC221" s="107">
        <f t="shared" ref="JC221:JC228" si="775">GQ221+HG221+HW221+IM221</f>
        <v>7.593449811519547E-100</v>
      </c>
      <c r="JD221" s="107">
        <f t="shared" ref="JD221:JD228" si="776">GR221+HH221+HX221+IN221</f>
        <v>6.3231967809822505E-103</v>
      </c>
      <c r="JE221" s="107">
        <f t="shared" ref="JE221:JE228" si="777">GS221+HI221+HY221+IO221</f>
        <v>5.2134695894489068E-112</v>
      </c>
      <c r="JF221" s="107">
        <f t="shared" ref="JF221:JF228" si="778">GT221+HJ221+HZ221+IP221</f>
        <v>7.1301425148068318E-120</v>
      </c>
      <c r="JG221" s="107">
        <f t="shared" ref="JG221:JG228" si="779">GU221+HK221+IA221+IQ221</f>
        <v>1.2528251218920898E-122</v>
      </c>
      <c r="JH221" s="107">
        <f t="shared" ref="JH221:JH228" si="780">GV221+HL221+IB221+IR221</f>
        <v>7.1448812210211202E-137</v>
      </c>
      <c r="JI221" s="107">
        <f t="shared" ref="JI221:JI228" si="781">GW221+HM221+IC221+IS221</f>
        <v>6.0363296983696539E-134</v>
      </c>
      <c r="JJ221" s="107">
        <f t="shared" ref="JJ221:JJ228" si="782">GX221+HN221+ID221+IT221</f>
        <v>3.7280389617225276E-119</v>
      </c>
      <c r="JK221" s="107">
        <f t="shared" ref="JK221:JK228" si="783">GY221+HO221+IE221+IU221</f>
        <v>4.2611000973386754E-104</v>
      </c>
      <c r="JL221" s="107">
        <f t="shared" ref="JL221:JL228" si="784">GZ221+HP221+IF221+IV221</f>
        <v>4.129608986989412E-106</v>
      </c>
      <c r="JM221" s="107">
        <f t="shared" ref="JM221:JM228" si="785">HA221+HQ221+IG221+IW221</f>
        <v>3.5478044170297158E-183</v>
      </c>
    </row>
    <row r="222" spans="2:273" x14ac:dyDescent="0.25">
      <c r="B222" s="2">
        <v>194</v>
      </c>
      <c r="C222" s="37">
        <v>55.533000000000001</v>
      </c>
      <c r="D222" s="37">
        <v>55.3</v>
      </c>
      <c r="E222" s="37">
        <v>54.05</v>
      </c>
      <c r="F222" s="37">
        <v>53.95</v>
      </c>
      <c r="G222" s="37">
        <v>55.716999999999999</v>
      </c>
      <c r="H222" s="37">
        <v>54.667000000000002</v>
      </c>
      <c r="I222" s="37">
        <v>53.85</v>
      </c>
      <c r="J222" s="37">
        <v>54.082999999999998</v>
      </c>
      <c r="K222" s="37">
        <v>53.832999999999998</v>
      </c>
      <c r="L222" s="37">
        <v>53.25</v>
      </c>
      <c r="M222" s="37">
        <v>51.767000000000003</v>
      </c>
      <c r="N222" s="37">
        <v>50.417000000000002</v>
      </c>
      <c r="O222" s="37">
        <v>48.383000000000003</v>
      </c>
      <c r="P222" s="37">
        <v>47.683</v>
      </c>
      <c r="Q222" s="37">
        <v>46.832999999999998</v>
      </c>
      <c r="S222" s="4" t="e">
        <f t="shared" si="672"/>
        <v>#N/A</v>
      </c>
      <c r="T222" s="4" t="e">
        <f t="shared" si="673"/>
        <v>#N/A</v>
      </c>
      <c r="U222" s="4" t="e">
        <f t="shared" si="674"/>
        <v>#N/A</v>
      </c>
      <c r="V222" s="4" t="e">
        <f t="shared" si="675"/>
        <v>#N/A</v>
      </c>
      <c r="W222" s="4" t="e">
        <f t="shared" si="676"/>
        <v>#N/A</v>
      </c>
      <c r="X222" s="4" t="e">
        <f t="shared" si="677"/>
        <v>#N/A</v>
      </c>
      <c r="Y222" s="4" t="e">
        <f t="shared" si="678"/>
        <v>#N/A</v>
      </c>
      <c r="Z222" s="4" t="e">
        <f t="shared" si="679"/>
        <v>#N/A</v>
      </c>
      <c r="AA222" s="4" t="e">
        <f t="shared" si="680"/>
        <v>#N/A</v>
      </c>
      <c r="AB222" s="4" t="e">
        <f t="shared" si="681"/>
        <v>#N/A</v>
      </c>
      <c r="AC222" s="4" t="e">
        <f t="shared" si="682"/>
        <v>#N/A</v>
      </c>
      <c r="AD222" s="4" t="e">
        <f t="shared" si="683"/>
        <v>#N/A</v>
      </c>
      <c r="AE222" s="4" t="e">
        <f t="shared" si="684"/>
        <v>#N/A</v>
      </c>
      <c r="AF222" s="4" t="e">
        <f t="shared" si="685"/>
        <v>#N/A</v>
      </c>
      <c r="AG222" s="4" t="e">
        <f t="shared" si="686"/>
        <v>#N/A</v>
      </c>
      <c r="AI222" s="4">
        <f t="shared" si="687"/>
        <v>0</v>
      </c>
      <c r="AJ222" s="4">
        <f t="shared" si="688"/>
        <v>0</v>
      </c>
      <c r="AK222" s="4">
        <f t="shared" si="689"/>
        <v>0</v>
      </c>
      <c r="AL222" s="4">
        <f t="shared" si="690"/>
        <v>0</v>
      </c>
      <c r="AM222" s="4">
        <f t="shared" si="691"/>
        <v>0</v>
      </c>
      <c r="AN222" s="4">
        <f t="shared" si="692"/>
        <v>0</v>
      </c>
      <c r="AO222" s="4">
        <f t="shared" si="693"/>
        <v>0</v>
      </c>
      <c r="AP222" s="4">
        <f t="shared" si="694"/>
        <v>0</v>
      </c>
      <c r="AQ222" s="4">
        <f t="shared" si="695"/>
        <v>0</v>
      </c>
      <c r="AR222" s="4">
        <f t="shared" si="696"/>
        <v>0</v>
      </c>
      <c r="AS222" s="4">
        <f t="shared" si="697"/>
        <v>0</v>
      </c>
      <c r="AT222" s="4">
        <f t="shared" si="698"/>
        <v>0</v>
      </c>
      <c r="AU222" s="4">
        <f t="shared" si="699"/>
        <v>0</v>
      </c>
      <c r="AV222" s="4">
        <f t="shared" si="700"/>
        <v>0</v>
      </c>
      <c r="AW222" s="4">
        <f t="shared" si="700"/>
        <v>0</v>
      </c>
      <c r="AY222" s="2" t="e">
        <f t="shared" si="721"/>
        <v>#N/A</v>
      </c>
      <c r="AZ222" s="2" t="e">
        <f t="shared" si="575"/>
        <v>#N/A</v>
      </c>
      <c r="BA222" s="2" t="e">
        <f t="shared" si="576"/>
        <v>#N/A</v>
      </c>
      <c r="BB222" s="2" t="e">
        <f t="shared" si="577"/>
        <v>#N/A</v>
      </c>
      <c r="BC222" s="2" t="e">
        <f t="shared" si="578"/>
        <v>#N/A</v>
      </c>
      <c r="BD222" s="2" t="e">
        <f t="shared" si="579"/>
        <v>#N/A</v>
      </c>
      <c r="BE222" s="2" t="e">
        <f t="shared" si="580"/>
        <v>#N/A</v>
      </c>
      <c r="BF222" s="2" t="e">
        <f t="shared" si="581"/>
        <v>#N/A</v>
      </c>
      <c r="BG222" s="2" t="e">
        <f t="shared" si="582"/>
        <v>#N/A</v>
      </c>
      <c r="BH222" s="2" t="e">
        <f t="shared" si="583"/>
        <v>#N/A</v>
      </c>
      <c r="BI222" s="2" t="e">
        <f t="shared" si="584"/>
        <v>#N/A</v>
      </c>
      <c r="BJ222" s="2" t="e">
        <f t="shared" si="585"/>
        <v>#N/A</v>
      </c>
      <c r="BK222" s="2" t="e">
        <f t="shared" si="586"/>
        <v>#N/A</v>
      </c>
      <c r="BL222" s="2" t="e">
        <f t="shared" si="587"/>
        <v>#N/A</v>
      </c>
      <c r="BM222" s="2" t="e">
        <f t="shared" si="588"/>
        <v>#N/A</v>
      </c>
      <c r="BO222" s="2" t="str">
        <f t="shared" si="652"/>
        <v/>
      </c>
      <c r="BP222" s="2" t="str">
        <f t="shared" si="653"/>
        <v/>
      </c>
      <c r="BQ222" s="2" t="str">
        <f t="shared" si="654"/>
        <v/>
      </c>
      <c r="BR222" s="2" t="str">
        <f t="shared" si="655"/>
        <v/>
      </c>
      <c r="BS222" s="2" t="str">
        <f t="shared" si="656"/>
        <v/>
      </c>
      <c r="BT222" s="2" t="str">
        <f t="shared" si="657"/>
        <v/>
      </c>
      <c r="BU222" s="2" t="str">
        <f t="shared" si="658"/>
        <v/>
      </c>
      <c r="BV222" s="2" t="str">
        <f t="shared" si="659"/>
        <v/>
      </c>
      <c r="BW222" s="2" t="str">
        <f t="shared" si="660"/>
        <v/>
      </c>
      <c r="BX222" s="2" t="str">
        <f t="shared" si="661"/>
        <v/>
      </c>
      <c r="BY222" s="2" t="str">
        <f t="shared" si="662"/>
        <v/>
      </c>
      <c r="BZ222" s="2" t="str">
        <f t="shared" si="663"/>
        <v/>
      </c>
      <c r="CA222" s="2" t="str">
        <f t="shared" si="664"/>
        <v/>
      </c>
      <c r="CB222" s="2" t="str">
        <f t="shared" si="665"/>
        <v/>
      </c>
      <c r="CC222" s="2" t="str">
        <f t="shared" si="666"/>
        <v/>
      </c>
      <c r="CE222" s="2" t="str">
        <f t="shared" si="722"/>
        <v/>
      </c>
      <c r="CF222" s="2" t="str">
        <f t="shared" si="723"/>
        <v/>
      </c>
      <c r="CG222" s="2" t="str">
        <f t="shared" si="724"/>
        <v/>
      </c>
      <c r="CH222" s="2" t="str">
        <f t="shared" si="725"/>
        <v/>
      </c>
      <c r="CI222" s="2" t="str">
        <f t="shared" si="726"/>
        <v/>
      </c>
      <c r="CJ222" s="2" t="str">
        <f t="shared" si="727"/>
        <v/>
      </c>
      <c r="CK222" s="2" t="str">
        <f t="shared" si="728"/>
        <v/>
      </c>
      <c r="CL222" s="2" t="str">
        <f t="shared" si="729"/>
        <v/>
      </c>
      <c r="CM222" s="2" t="str">
        <f t="shared" si="730"/>
        <v/>
      </c>
      <c r="CN222" s="2" t="str">
        <f t="shared" si="731"/>
        <v/>
      </c>
      <c r="CO222" s="2" t="str">
        <f t="shared" si="732"/>
        <v/>
      </c>
      <c r="CP222" s="2" t="str">
        <f t="shared" si="733"/>
        <v/>
      </c>
      <c r="CQ222" s="2" t="str">
        <f t="shared" si="734"/>
        <v/>
      </c>
      <c r="CR222" s="2" t="str">
        <f t="shared" si="735"/>
        <v/>
      </c>
      <c r="CS222" s="2" t="str">
        <f t="shared" si="736"/>
        <v/>
      </c>
      <c r="CU222" s="2" t="str">
        <f t="shared" si="737"/>
        <v/>
      </c>
      <c r="CV222" s="2" t="str">
        <f t="shared" si="738"/>
        <v/>
      </c>
      <c r="CW222" s="2" t="str">
        <f t="shared" si="739"/>
        <v/>
      </c>
      <c r="CX222" s="2" t="str">
        <f t="shared" si="740"/>
        <v/>
      </c>
      <c r="CY222" s="2" t="str">
        <f t="shared" si="741"/>
        <v/>
      </c>
      <c r="CZ222" s="2" t="str">
        <f t="shared" si="742"/>
        <v/>
      </c>
      <c r="DA222" s="2" t="str">
        <f t="shared" si="743"/>
        <v/>
      </c>
      <c r="DB222" s="2" t="str">
        <f t="shared" si="744"/>
        <v/>
      </c>
      <c r="DC222" s="2" t="str">
        <f t="shared" si="745"/>
        <v/>
      </c>
      <c r="DD222" s="2" t="str">
        <f t="shared" si="746"/>
        <v/>
      </c>
      <c r="DE222" s="2" t="str">
        <f t="shared" si="747"/>
        <v/>
      </c>
      <c r="DF222" s="2" t="str">
        <f t="shared" si="748"/>
        <v/>
      </c>
      <c r="DG222" s="2" t="str">
        <f t="shared" si="749"/>
        <v/>
      </c>
      <c r="DH222" s="2" t="str">
        <f t="shared" si="750"/>
        <v/>
      </c>
      <c r="DI222" s="2" t="str">
        <f t="shared" si="751"/>
        <v/>
      </c>
      <c r="DK222" s="2">
        <f t="shared" si="701"/>
        <v>96.202721194879075</v>
      </c>
      <c r="DL222" s="2">
        <f t="shared" si="702"/>
        <v>102.25813393150236</v>
      </c>
      <c r="DM222" s="2">
        <f t="shared" si="702"/>
        <v>96.715344676660465</v>
      </c>
      <c r="DN222" s="2">
        <f t="shared" si="702"/>
        <v>95.278542857142867</v>
      </c>
      <c r="DO222" s="2">
        <f t="shared" si="702"/>
        <v>107.16380952380953</v>
      </c>
      <c r="DP222" s="2">
        <f t="shared" si="702"/>
        <v>104.70228235294115</v>
      </c>
      <c r="DQ222" s="2">
        <f t="shared" si="702"/>
        <v>103.76826760249554</v>
      </c>
      <c r="DR222" s="2">
        <f t="shared" si="702"/>
        <v>106.68376136363636</v>
      </c>
      <c r="DS222" s="2">
        <f t="shared" si="702"/>
        <v>88.735159202317291</v>
      </c>
      <c r="DT222" s="2">
        <f t="shared" si="702"/>
        <v>107.42485604838708</v>
      </c>
      <c r="DU222" s="2">
        <f t="shared" si="702"/>
        <v>109.69201612903228</v>
      </c>
      <c r="DV222" s="2">
        <f t="shared" si="702"/>
        <v>98.932749999999999</v>
      </c>
      <c r="DW222" s="2">
        <f t="shared" si="702"/>
        <v>115.04689754398829</v>
      </c>
      <c r="DX222" s="2">
        <f t="shared" si="702"/>
        <v>109.38770588235298</v>
      </c>
      <c r="DY222" s="2">
        <f t="shared" si="702"/>
        <v>80.52459852216748</v>
      </c>
      <c r="EA222" s="2">
        <f t="shared" si="671"/>
        <v>49.773400000000038</v>
      </c>
      <c r="EB222" s="2">
        <f t="shared" si="703"/>
        <v>47.608174419340543</v>
      </c>
      <c r="EC222" s="2">
        <f t="shared" si="704"/>
        <v>47.667039274924484</v>
      </c>
      <c r="ED222" s="2">
        <f t="shared" si="705"/>
        <v>49.237448508377604</v>
      </c>
      <c r="EE222" s="2">
        <f t="shared" si="706"/>
        <v>48.30131746130418</v>
      </c>
      <c r="EF222" s="2">
        <f t="shared" si="707"/>
        <v>47.934200442709852</v>
      </c>
      <c r="EG222" s="2">
        <f t="shared" si="708"/>
        <v>50.482526036644153</v>
      </c>
      <c r="EH222" s="2">
        <f t="shared" si="709"/>
        <v>54.25690256124723</v>
      </c>
      <c r="EI222" s="2">
        <f t="shared" si="710"/>
        <v>47.778603071195924</v>
      </c>
      <c r="EJ222" s="2">
        <f t="shared" si="711"/>
        <v>46.84272472160356</v>
      </c>
      <c r="EK222" s="2">
        <f t="shared" si="712"/>
        <v>47.062354523186357</v>
      </c>
      <c r="EL222" s="2">
        <f t="shared" si="713"/>
        <v>46.645198956158652</v>
      </c>
      <c r="EM222" s="2">
        <f t="shared" si="714"/>
        <v>46.14096524008351</v>
      </c>
      <c r="EN222" s="2">
        <f t="shared" si="715"/>
        <v>45.610119601663939</v>
      </c>
      <c r="EO222" s="2">
        <f t="shared" si="716"/>
        <v>49.932926676443138</v>
      </c>
      <c r="EQ222" s="2">
        <f t="shared" si="717"/>
        <v>53.36188507168935</v>
      </c>
      <c r="ER222" s="2">
        <f t="shared" si="718"/>
        <v>52.36076213463042</v>
      </c>
      <c r="ES222" s="2">
        <f t="shared" si="718"/>
        <v>51.979455010998876</v>
      </c>
      <c r="ET222" s="2">
        <f t="shared" si="718"/>
        <v>51.623077327839823</v>
      </c>
      <c r="EU222" s="2">
        <f t="shared" si="718"/>
        <v>52.318993987263745</v>
      </c>
      <c r="EV222" s="2">
        <f t="shared" si="718"/>
        <v>52.26616691673172</v>
      </c>
      <c r="EW222" s="2">
        <f t="shared" si="718"/>
        <v>52.400057040813124</v>
      </c>
      <c r="EX222" s="2">
        <f t="shared" si="718"/>
        <v>51.987764125065453</v>
      </c>
      <c r="EY222" s="2">
        <f t="shared" si="718"/>
        <v>51.232402836027291</v>
      </c>
      <c r="EZ222" s="2">
        <f t="shared" si="718"/>
        <v>52.362931646549058</v>
      </c>
      <c r="FA222" s="2">
        <f t="shared" si="718"/>
        <v>50.484718851298631</v>
      </c>
      <c r="FB222" s="2">
        <f t="shared" si="718"/>
        <v>46.692603504045053</v>
      </c>
      <c r="FC222" s="2">
        <f t="shared" si="718"/>
        <v>46.291453649524328</v>
      </c>
      <c r="FD222" s="2">
        <f t="shared" si="718"/>
        <v>46.006518429735607</v>
      </c>
      <c r="FE222" s="2">
        <f t="shared" si="718"/>
        <v>45.344181341159171</v>
      </c>
      <c r="FG222" s="2">
        <f t="shared" si="719"/>
        <v>0.99999999999989309</v>
      </c>
      <c r="FH222" s="2">
        <f t="shared" si="720"/>
        <v>0.99999999999990652</v>
      </c>
      <c r="FI222" s="2">
        <f t="shared" si="720"/>
        <v>0.99999999999988831</v>
      </c>
      <c r="FJ222" s="2">
        <f t="shared" si="720"/>
        <v>0.99999999999991795</v>
      </c>
      <c r="FK222" s="2">
        <f t="shared" si="720"/>
        <v>0.99999999999992695</v>
      </c>
      <c r="FL222" s="2">
        <f t="shared" si="720"/>
        <v>0.99999999999994182</v>
      </c>
      <c r="FM222" s="2">
        <f t="shared" si="720"/>
        <v>0.99999999999995492</v>
      </c>
      <c r="FN222" s="2">
        <f t="shared" si="720"/>
        <v>0.99999999999995359</v>
      </c>
      <c r="FO222" s="2">
        <f t="shared" si="720"/>
        <v>0.99999999999995859</v>
      </c>
      <c r="FP222" s="2">
        <f t="shared" si="720"/>
        <v>0.99999999999996214</v>
      </c>
      <c r="FQ222" s="2">
        <f t="shared" si="720"/>
        <v>0.99999999999996136</v>
      </c>
      <c r="FR222" s="2">
        <f t="shared" si="720"/>
        <v>0.99999999999995925</v>
      </c>
      <c r="FS222" s="2">
        <f t="shared" si="720"/>
        <v>0.99999999999895417</v>
      </c>
      <c r="FT222" s="2">
        <f t="shared" si="720"/>
        <v>0.99999999999415123</v>
      </c>
      <c r="FU222" s="2">
        <f t="shared" si="720"/>
        <v>0.99999999997341571</v>
      </c>
      <c r="FW222" s="2">
        <f t="shared" si="752"/>
        <v>0.99999253151972034</v>
      </c>
      <c r="FX222" s="2">
        <f t="shared" si="592"/>
        <v>0.9999962099285572</v>
      </c>
      <c r="FY222" s="2">
        <f t="shared" si="593"/>
        <v>0.99999629172365456</v>
      </c>
      <c r="FZ222" s="2">
        <f t="shared" si="594"/>
        <v>0.99999801751089024</v>
      </c>
      <c r="GA222" s="2">
        <f t="shared" si="595"/>
        <v>0.99999848158224336</v>
      </c>
      <c r="GB222" s="2">
        <f t="shared" si="596"/>
        <v>0.99999851949964425</v>
      </c>
      <c r="GC222" s="2">
        <f t="shared" si="597"/>
        <v>0.99999883807574896</v>
      </c>
      <c r="GD222" s="2">
        <f t="shared" si="598"/>
        <v>0.9999990994135195</v>
      </c>
      <c r="GE222" s="2">
        <f t="shared" si="599"/>
        <v>0.99999935628428427</v>
      </c>
      <c r="GF222" s="2">
        <f t="shared" si="600"/>
        <v>0.99999938339171945</v>
      </c>
      <c r="GG222" s="2">
        <f t="shared" si="601"/>
        <v>0.99999928137421379</v>
      </c>
      <c r="GH222" s="2">
        <f t="shared" si="602"/>
        <v>0.99999899070878218</v>
      </c>
      <c r="GI222" s="2">
        <f t="shared" si="603"/>
        <v>0.99999297077543514</v>
      </c>
      <c r="GJ222" s="2">
        <f t="shared" si="604"/>
        <v>0.99998733279752017</v>
      </c>
      <c r="GK222" s="2">
        <f t="shared" si="605"/>
        <v>0.99996966311021773</v>
      </c>
      <c r="GM222" s="107">
        <f t="shared" si="753"/>
        <v>0</v>
      </c>
      <c r="GN222" s="107">
        <f t="shared" si="606"/>
        <v>0</v>
      </c>
      <c r="GO222" s="107">
        <f t="shared" si="607"/>
        <v>0</v>
      </c>
      <c r="GP222" s="107">
        <f t="shared" si="608"/>
        <v>0</v>
      </c>
      <c r="GQ222" s="107">
        <f t="shared" si="609"/>
        <v>0</v>
      </c>
      <c r="GR222" s="107">
        <f t="shared" si="610"/>
        <v>0</v>
      </c>
      <c r="GS222" s="107">
        <f t="shared" si="611"/>
        <v>0</v>
      </c>
      <c r="GT222" s="107">
        <f t="shared" si="612"/>
        <v>0</v>
      </c>
      <c r="GU222" s="107">
        <f t="shared" si="613"/>
        <v>0</v>
      </c>
      <c r="GV222" s="107">
        <f t="shared" si="614"/>
        <v>0</v>
      </c>
      <c r="GW222" s="107">
        <f t="shared" si="615"/>
        <v>0</v>
      </c>
      <c r="GX222" s="107">
        <f t="shared" si="616"/>
        <v>0</v>
      </c>
      <c r="GY222" s="107">
        <f t="shared" si="617"/>
        <v>0</v>
      </c>
      <c r="GZ222" s="107">
        <f t="shared" si="618"/>
        <v>0</v>
      </c>
      <c r="HA222" s="107">
        <f t="shared" si="619"/>
        <v>0</v>
      </c>
      <c r="HC222" s="107">
        <f t="shared" si="754"/>
        <v>0</v>
      </c>
      <c r="HD222" s="107">
        <f t="shared" si="620"/>
        <v>0</v>
      </c>
      <c r="HE222" s="107">
        <f t="shared" si="621"/>
        <v>0</v>
      </c>
      <c r="HF222" s="107">
        <f t="shared" si="622"/>
        <v>0</v>
      </c>
      <c r="HG222" s="107">
        <f t="shared" si="623"/>
        <v>0</v>
      </c>
      <c r="HH222" s="107">
        <f t="shared" si="624"/>
        <v>0</v>
      </c>
      <c r="HI222" s="107">
        <f t="shared" si="625"/>
        <v>0</v>
      </c>
      <c r="HJ222" s="107">
        <f t="shared" si="626"/>
        <v>0</v>
      </c>
      <c r="HK222" s="107">
        <f t="shared" si="627"/>
        <v>0</v>
      </c>
      <c r="HL222" s="107">
        <f t="shared" si="628"/>
        <v>0</v>
      </c>
      <c r="HM222" s="107">
        <f t="shared" si="629"/>
        <v>0</v>
      </c>
      <c r="HN222" s="107">
        <f t="shared" si="630"/>
        <v>0</v>
      </c>
      <c r="HO222" s="107">
        <f t="shared" si="631"/>
        <v>0</v>
      </c>
      <c r="HP222" s="107">
        <f t="shared" si="632"/>
        <v>0</v>
      </c>
      <c r="HQ222" s="107">
        <f t="shared" si="633"/>
        <v>0</v>
      </c>
      <c r="HS222" s="107">
        <f t="shared" si="755"/>
        <v>1.1375846430250089E-158</v>
      </c>
      <c r="HT222" s="107">
        <f t="shared" si="634"/>
        <v>1.0517530103136002E-216</v>
      </c>
      <c r="HU222" s="107">
        <f t="shared" si="635"/>
        <v>6.3683202421149604E-214</v>
      </c>
      <c r="HV222" s="107">
        <f t="shared" si="636"/>
        <v>4.7078141629598332E-272</v>
      </c>
      <c r="HW222" s="107">
        <f t="shared" si="637"/>
        <v>5.465627845877175E-283</v>
      </c>
      <c r="HX222" s="107">
        <f t="shared" si="638"/>
        <v>1.9867652990249958E-294</v>
      </c>
      <c r="HY222" s="107">
        <f t="shared" si="639"/>
        <v>0</v>
      </c>
      <c r="HZ222" s="107">
        <f t="shared" si="640"/>
        <v>0</v>
      </c>
      <c r="IA222" s="107">
        <f t="shared" si="641"/>
        <v>0</v>
      </c>
      <c r="IB222" s="107">
        <f t="shared" si="642"/>
        <v>0</v>
      </c>
      <c r="IC222" s="107">
        <f t="shared" si="643"/>
        <v>0</v>
      </c>
      <c r="ID222" s="107">
        <f t="shared" si="644"/>
        <v>0</v>
      </c>
      <c r="IE222" s="107">
        <f t="shared" si="645"/>
        <v>4.6815855958715516E-304</v>
      </c>
      <c r="IF222" s="107">
        <f t="shared" si="646"/>
        <v>7.6879229512395456E-306</v>
      </c>
      <c r="IG222" s="107">
        <f t="shared" si="647"/>
        <v>0</v>
      </c>
      <c r="II222" s="107">
        <f t="shared" si="756"/>
        <v>5.5482568235723228E-52</v>
      </c>
      <c r="IJ222" s="107">
        <f t="shared" si="757"/>
        <v>1.5538832860613765E-74</v>
      </c>
      <c r="IK222" s="107">
        <f t="shared" si="758"/>
        <v>3.4380588440384735E-74</v>
      </c>
      <c r="IL222" s="107">
        <f t="shared" si="759"/>
        <v>1.4689811102825267E-97</v>
      </c>
      <c r="IM222" s="107">
        <f t="shared" si="760"/>
        <v>2.6690967338319955E-103</v>
      </c>
      <c r="IN222" s="107">
        <f t="shared" si="761"/>
        <v>1.7593081248003099E-106</v>
      </c>
      <c r="IO222" s="107">
        <f t="shared" si="762"/>
        <v>8.1810197046099338E-116</v>
      </c>
      <c r="IP222" s="107">
        <f t="shared" si="763"/>
        <v>7.1435089220821714E-124</v>
      </c>
      <c r="IQ222" s="107">
        <f t="shared" si="764"/>
        <v>1.271110402575232E-126</v>
      </c>
      <c r="IR222" s="107">
        <f t="shared" si="765"/>
        <v>2.5312165758666633E-141</v>
      </c>
      <c r="IS222" s="107">
        <f t="shared" si="766"/>
        <v>2.3891243361214748E-138</v>
      </c>
      <c r="IT222" s="107">
        <f t="shared" si="767"/>
        <v>3.6557232167045078E-123</v>
      </c>
      <c r="IU222" s="107">
        <f t="shared" si="768"/>
        <v>8.4669462605997917E-108</v>
      </c>
      <c r="IV222" s="107">
        <f t="shared" si="769"/>
        <v>9.5194983528754226E-110</v>
      </c>
      <c r="IW222" s="107">
        <f t="shared" si="770"/>
        <v>1.666896553152331E-189</v>
      </c>
      <c r="IY222" s="107">
        <f t="shared" si="771"/>
        <v>5.5482568235723228E-52</v>
      </c>
      <c r="IZ222" s="107">
        <f t="shared" si="772"/>
        <v>1.5538832860613765E-74</v>
      </c>
      <c r="JA222" s="107">
        <f t="shared" si="773"/>
        <v>3.4380588440384735E-74</v>
      </c>
      <c r="JB222" s="107">
        <f t="shared" si="774"/>
        <v>1.4689811102825267E-97</v>
      </c>
      <c r="JC222" s="107">
        <f t="shared" si="775"/>
        <v>2.6690967338319955E-103</v>
      </c>
      <c r="JD222" s="107">
        <f t="shared" si="776"/>
        <v>1.7593081248003099E-106</v>
      </c>
      <c r="JE222" s="107">
        <f t="shared" si="777"/>
        <v>8.1810197046099338E-116</v>
      </c>
      <c r="JF222" s="107">
        <f t="shared" si="778"/>
        <v>7.1435089220821714E-124</v>
      </c>
      <c r="JG222" s="107">
        <f t="shared" si="779"/>
        <v>1.271110402575232E-126</v>
      </c>
      <c r="JH222" s="107">
        <f t="shared" si="780"/>
        <v>2.5312165758666633E-141</v>
      </c>
      <c r="JI222" s="107">
        <f t="shared" si="781"/>
        <v>2.3891243361214748E-138</v>
      </c>
      <c r="JJ222" s="107">
        <f t="shared" si="782"/>
        <v>3.6557232167045078E-123</v>
      </c>
      <c r="JK222" s="107">
        <f t="shared" si="783"/>
        <v>8.4669462605997917E-108</v>
      </c>
      <c r="JL222" s="107">
        <f t="shared" si="784"/>
        <v>9.5194983528754226E-110</v>
      </c>
      <c r="JM222" s="107">
        <f t="shared" si="785"/>
        <v>1.666896553152331E-189</v>
      </c>
    </row>
    <row r="223" spans="2:273" x14ac:dyDescent="0.25">
      <c r="B223" s="2">
        <v>195</v>
      </c>
      <c r="C223" s="37">
        <v>55</v>
      </c>
      <c r="D223" s="37">
        <v>55.95</v>
      </c>
      <c r="E223" s="37">
        <v>54.133000000000003</v>
      </c>
      <c r="F223" s="37">
        <v>54.817</v>
      </c>
      <c r="G223" s="37">
        <v>55.75</v>
      </c>
      <c r="H223" s="37">
        <v>53.317</v>
      </c>
      <c r="I223" s="37">
        <v>54.45</v>
      </c>
      <c r="J223" s="37">
        <v>53.133000000000003</v>
      </c>
      <c r="K223" s="37">
        <v>53.35</v>
      </c>
      <c r="L223" s="37">
        <v>53.517000000000003</v>
      </c>
      <c r="M223" s="37">
        <v>52</v>
      </c>
      <c r="N223" s="37">
        <v>50.167000000000002</v>
      </c>
      <c r="O223" s="37">
        <v>48.133000000000003</v>
      </c>
      <c r="P223" s="37">
        <v>47.232999999999997</v>
      </c>
      <c r="Q223" s="37">
        <v>48.732999999999997</v>
      </c>
      <c r="S223" s="4" t="e">
        <f t="shared" si="672"/>
        <v>#N/A</v>
      </c>
      <c r="T223" s="4" t="e">
        <f t="shared" si="673"/>
        <v>#N/A</v>
      </c>
      <c r="U223" s="4" t="e">
        <f t="shared" si="674"/>
        <v>#N/A</v>
      </c>
      <c r="V223" s="4" t="e">
        <f t="shared" si="675"/>
        <v>#N/A</v>
      </c>
      <c r="W223" s="4" t="e">
        <f t="shared" si="676"/>
        <v>#N/A</v>
      </c>
      <c r="X223" s="4" t="e">
        <f t="shared" si="677"/>
        <v>#N/A</v>
      </c>
      <c r="Y223" s="4" t="e">
        <f t="shared" si="678"/>
        <v>#N/A</v>
      </c>
      <c r="Z223" s="4" t="e">
        <f t="shared" si="679"/>
        <v>#N/A</v>
      </c>
      <c r="AA223" s="4" t="e">
        <f t="shared" si="680"/>
        <v>#N/A</v>
      </c>
      <c r="AB223" s="4" t="e">
        <f t="shared" si="681"/>
        <v>#N/A</v>
      </c>
      <c r="AC223" s="4" t="e">
        <f t="shared" si="682"/>
        <v>#N/A</v>
      </c>
      <c r="AD223" s="4" t="e">
        <f t="shared" si="683"/>
        <v>#N/A</v>
      </c>
      <c r="AE223" s="4" t="e">
        <f t="shared" si="684"/>
        <v>#N/A</v>
      </c>
      <c r="AF223" s="4" t="e">
        <f t="shared" si="685"/>
        <v>#N/A</v>
      </c>
      <c r="AG223" s="4" t="e">
        <f t="shared" si="686"/>
        <v>#N/A</v>
      </c>
      <c r="AI223" s="4">
        <f t="shared" si="687"/>
        <v>0</v>
      </c>
      <c r="AJ223" s="4">
        <f t="shared" si="688"/>
        <v>0</v>
      </c>
      <c r="AK223" s="4">
        <f t="shared" si="689"/>
        <v>0</v>
      </c>
      <c r="AL223" s="4">
        <f t="shared" si="690"/>
        <v>0</v>
      </c>
      <c r="AM223" s="4">
        <f t="shared" si="691"/>
        <v>0</v>
      </c>
      <c r="AN223" s="4">
        <f t="shared" si="692"/>
        <v>0</v>
      </c>
      <c r="AO223" s="4">
        <f t="shared" si="693"/>
        <v>0</v>
      </c>
      <c r="AP223" s="4">
        <f t="shared" si="694"/>
        <v>0</v>
      </c>
      <c r="AQ223" s="4">
        <f t="shared" si="695"/>
        <v>0</v>
      </c>
      <c r="AR223" s="4">
        <f t="shared" si="696"/>
        <v>0</v>
      </c>
      <c r="AS223" s="4">
        <f t="shared" si="697"/>
        <v>0</v>
      </c>
      <c r="AT223" s="4">
        <f t="shared" si="698"/>
        <v>0</v>
      </c>
      <c r="AU223" s="4">
        <f t="shared" si="699"/>
        <v>0</v>
      </c>
      <c r="AV223" s="4">
        <f t="shared" si="700"/>
        <v>0</v>
      </c>
      <c r="AW223" s="4">
        <f t="shared" si="700"/>
        <v>0</v>
      </c>
      <c r="AY223" s="2" t="e">
        <f t="shared" si="721"/>
        <v>#N/A</v>
      </c>
      <c r="AZ223" s="2" t="e">
        <f t="shared" si="575"/>
        <v>#N/A</v>
      </c>
      <c r="BA223" s="2" t="e">
        <f t="shared" si="576"/>
        <v>#N/A</v>
      </c>
      <c r="BB223" s="2" t="e">
        <f t="shared" si="577"/>
        <v>#N/A</v>
      </c>
      <c r="BC223" s="2" t="e">
        <f t="shared" si="578"/>
        <v>#N/A</v>
      </c>
      <c r="BD223" s="2" t="e">
        <f t="shared" si="579"/>
        <v>#N/A</v>
      </c>
      <c r="BE223" s="2" t="e">
        <f t="shared" si="580"/>
        <v>#N/A</v>
      </c>
      <c r="BF223" s="2" t="e">
        <f t="shared" si="581"/>
        <v>#N/A</v>
      </c>
      <c r="BG223" s="2" t="e">
        <f t="shared" si="582"/>
        <v>#N/A</v>
      </c>
      <c r="BH223" s="2" t="e">
        <f t="shared" si="583"/>
        <v>#N/A</v>
      </c>
      <c r="BI223" s="2" t="e">
        <f t="shared" si="584"/>
        <v>#N/A</v>
      </c>
      <c r="BJ223" s="2" t="e">
        <f t="shared" si="585"/>
        <v>#N/A</v>
      </c>
      <c r="BK223" s="2" t="e">
        <f t="shared" si="586"/>
        <v>#N/A</v>
      </c>
      <c r="BL223" s="2" t="e">
        <f t="shared" si="587"/>
        <v>#N/A</v>
      </c>
      <c r="BM223" s="2" t="e">
        <f t="shared" si="588"/>
        <v>#N/A</v>
      </c>
      <c r="BO223" s="2" t="str">
        <f t="shared" si="652"/>
        <v/>
      </c>
      <c r="BP223" s="2" t="str">
        <f t="shared" si="653"/>
        <v/>
      </c>
      <c r="BQ223" s="2" t="str">
        <f t="shared" si="654"/>
        <v/>
      </c>
      <c r="BR223" s="2" t="str">
        <f t="shared" si="655"/>
        <v/>
      </c>
      <c r="BS223" s="2" t="str">
        <f t="shared" si="656"/>
        <v/>
      </c>
      <c r="BT223" s="2" t="str">
        <f t="shared" si="657"/>
        <v/>
      </c>
      <c r="BU223" s="2" t="str">
        <f t="shared" si="658"/>
        <v/>
      </c>
      <c r="BV223" s="2" t="str">
        <f t="shared" si="659"/>
        <v/>
      </c>
      <c r="BW223" s="2" t="str">
        <f t="shared" si="660"/>
        <v/>
      </c>
      <c r="BX223" s="2" t="str">
        <f t="shared" si="661"/>
        <v/>
      </c>
      <c r="BY223" s="2" t="str">
        <f t="shared" si="662"/>
        <v/>
      </c>
      <c r="BZ223" s="2" t="str">
        <f t="shared" si="663"/>
        <v/>
      </c>
      <c r="CA223" s="2" t="str">
        <f t="shared" si="664"/>
        <v/>
      </c>
      <c r="CB223" s="2" t="str">
        <f t="shared" si="665"/>
        <v/>
      </c>
      <c r="CC223" s="2" t="str">
        <f t="shared" si="666"/>
        <v/>
      </c>
      <c r="CE223" s="2" t="str">
        <f t="shared" si="722"/>
        <v/>
      </c>
      <c r="CF223" s="2" t="str">
        <f t="shared" si="723"/>
        <v/>
      </c>
      <c r="CG223" s="2" t="str">
        <f t="shared" si="724"/>
        <v/>
      </c>
      <c r="CH223" s="2" t="str">
        <f t="shared" si="725"/>
        <v/>
      </c>
      <c r="CI223" s="2" t="str">
        <f t="shared" si="726"/>
        <v/>
      </c>
      <c r="CJ223" s="2" t="str">
        <f t="shared" si="727"/>
        <v/>
      </c>
      <c r="CK223" s="2" t="str">
        <f t="shared" si="728"/>
        <v/>
      </c>
      <c r="CL223" s="2" t="str">
        <f t="shared" si="729"/>
        <v/>
      </c>
      <c r="CM223" s="2" t="str">
        <f t="shared" si="730"/>
        <v/>
      </c>
      <c r="CN223" s="2" t="str">
        <f t="shared" si="731"/>
        <v/>
      </c>
      <c r="CO223" s="2" t="str">
        <f t="shared" si="732"/>
        <v/>
      </c>
      <c r="CP223" s="2" t="str">
        <f t="shared" si="733"/>
        <v/>
      </c>
      <c r="CQ223" s="2" t="str">
        <f t="shared" si="734"/>
        <v/>
      </c>
      <c r="CR223" s="2" t="str">
        <f t="shared" si="735"/>
        <v/>
      </c>
      <c r="CS223" s="2" t="str">
        <f t="shared" si="736"/>
        <v/>
      </c>
      <c r="CU223" s="2" t="str">
        <f t="shared" si="737"/>
        <v/>
      </c>
      <c r="CV223" s="2" t="str">
        <f t="shared" si="738"/>
        <v/>
      </c>
      <c r="CW223" s="2" t="str">
        <f t="shared" si="739"/>
        <v/>
      </c>
      <c r="CX223" s="2" t="str">
        <f t="shared" si="740"/>
        <v/>
      </c>
      <c r="CY223" s="2" t="str">
        <f t="shared" si="741"/>
        <v/>
      </c>
      <c r="CZ223" s="2" t="str">
        <f t="shared" si="742"/>
        <v/>
      </c>
      <c r="DA223" s="2" t="str">
        <f t="shared" si="743"/>
        <v/>
      </c>
      <c r="DB223" s="2" t="str">
        <f t="shared" si="744"/>
        <v/>
      </c>
      <c r="DC223" s="2" t="str">
        <f t="shared" si="745"/>
        <v/>
      </c>
      <c r="DD223" s="2" t="str">
        <f t="shared" si="746"/>
        <v/>
      </c>
      <c r="DE223" s="2" t="str">
        <f t="shared" si="747"/>
        <v/>
      </c>
      <c r="DF223" s="2" t="str">
        <f t="shared" si="748"/>
        <v/>
      </c>
      <c r="DG223" s="2" t="str">
        <f t="shared" si="749"/>
        <v/>
      </c>
      <c r="DH223" s="2" t="str">
        <f t="shared" si="750"/>
        <v/>
      </c>
      <c r="DI223" s="2" t="str">
        <f t="shared" si="751"/>
        <v/>
      </c>
      <c r="DK223" s="2">
        <f t="shared" si="701"/>
        <v>96.336362731152178</v>
      </c>
      <c r="DL223" s="2">
        <f t="shared" si="702"/>
        <v>102.41892143560565</v>
      </c>
      <c r="DM223" s="2">
        <f t="shared" si="702"/>
        <v>96.853143013458805</v>
      </c>
      <c r="DN223" s="2">
        <f t="shared" si="702"/>
        <v>95.417198319327738</v>
      </c>
      <c r="DO223" s="2">
        <f t="shared" si="702"/>
        <v>107.35927394957984</v>
      </c>
      <c r="DP223" s="2">
        <f t="shared" si="702"/>
        <v>104.87525882352941</v>
      </c>
      <c r="DQ223" s="2">
        <f t="shared" si="702"/>
        <v>103.93111853832443</v>
      </c>
      <c r="DR223" s="2">
        <f t="shared" si="702"/>
        <v>106.87183856951873</v>
      </c>
      <c r="DS223" s="2">
        <f t="shared" si="702"/>
        <v>88.824882798573981</v>
      </c>
      <c r="DT223" s="2">
        <f t="shared" si="702"/>
        <v>107.62204435483869</v>
      </c>
      <c r="DU223" s="2">
        <f t="shared" si="702"/>
        <v>109.89687096774196</v>
      </c>
      <c r="DV223" s="2">
        <f t="shared" si="702"/>
        <v>99.09898607038123</v>
      </c>
      <c r="DW223" s="2">
        <f t="shared" si="702"/>
        <v>115.30560502199415</v>
      </c>
      <c r="DX223" s="2">
        <f t="shared" si="702"/>
        <v>109.61692941176473</v>
      </c>
      <c r="DY223" s="2">
        <f t="shared" si="702"/>
        <v>80.611989326765183</v>
      </c>
      <c r="EA223" s="2">
        <f t="shared" si="671"/>
        <v>49.643300000000039</v>
      </c>
      <c r="EB223" s="2">
        <f t="shared" si="703"/>
        <v>47.445948547560278</v>
      </c>
      <c r="EC223" s="2">
        <f t="shared" si="704"/>
        <v>47.50824946050929</v>
      </c>
      <c r="ED223" s="2">
        <f t="shared" si="705"/>
        <v>49.093980384143848</v>
      </c>
      <c r="EE223" s="2">
        <f t="shared" si="706"/>
        <v>48.140015354012576</v>
      </c>
      <c r="EF223" s="2">
        <f t="shared" si="707"/>
        <v>47.76784158560028</v>
      </c>
      <c r="EG223" s="2">
        <f t="shared" si="708"/>
        <v>50.338830858244926</v>
      </c>
      <c r="EH223" s="2">
        <f t="shared" si="709"/>
        <v>54.153047884187096</v>
      </c>
      <c r="EI223" s="2">
        <f t="shared" si="710"/>
        <v>47.616463704048414</v>
      </c>
      <c r="EJ223" s="2">
        <f t="shared" si="711"/>
        <v>46.677684632516701</v>
      </c>
      <c r="EK223" s="2">
        <f t="shared" si="712"/>
        <v>46.905581001275081</v>
      </c>
      <c r="EL223" s="2">
        <f t="shared" si="713"/>
        <v>46.508494050104375</v>
      </c>
      <c r="EM223" s="2">
        <f t="shared" si="714"/>
        <v>46.000820459290189</v>
      </c>
      <c r="EN223" s="2">
        <f t="shared" si="715"/>
        <v>45.463501474851888</v>
      </c>
      <c r="EO223" s="2">
        <f t="shared" si="716"/>
        <v>49.837536328489534</v>
      </c>
      <c r="EQ223" s="2">
        <f t="shared" si="717"/>
        <v>53.274097171609199</v>
      </c>
      <c r="ER223" s="2">
        <f t="shared" si="718"/>
        <v>52.249474385907305</v>
      </c>
      <c r="ES223" s="2">
        <f t="shared" si="718"/>
        <v>51.866553291387746</v>
      </c>
      <c r="ET223" s="2">
        <f t="shared" si="718"/>
        <v>51.505201909730701</v>
      </c>
      <c r="EU223" s="2">
        <f t="shared" si="718"/>
        <v>52.199770895376169</v>
      </c>
      <c r="EV223" s="2">
        <f t="shared" si="718"/>
        <v>52.145191895049024</v>
      </c>
      <c r="EW223" s="2">
        <f t="shared" si="718"/>
        <v>52.276749966979665</v>
      </c>
      <c r="EX223" s="2">
        <f t="shared" si="718"/>
        <v>51.86134102560473</v>
      </c>
      <c r="EY223" s="2">
        <f t="shared" si="718"/>
        <v>51.105867104739019</v>
      </c>
      <c r="EZ223" s="2">
        <f t="shared" si="718"/>
        <v>52.253526152893848</v>
      </c>
      <c r="FA223" s="2">
        <f t="shared" si="718"/>
        <v>50.362108577702003</v>
      </c>
      <c r="FB223" s="2">
        <f t="shared" si="718"/>
        <v>46.557485369598922</v>
      </c>
      <c r="FC223" s="2">
        <f t="shared" si="718"/>
        <v>46.153846023714323</v>
      </c>
      <c r="FD223" s="2">
        <f t="shared" si="718"/>
        <v>45.864720636432097</v>
      </c>
      <c r="FE223" s="2">
        <f t="shared" si="718"/>
        <v>45.206712218126285</v>
      </c>
      <c r="FG223" s="2">
        <f t="shared" si="719"/>
        <v>0.99999999999991507</v>
      </c>
      <c r="FH223" s="2">
        <f t="shared" si="720"/>
        <v>0.99999999999992573</v>
      </c>
      <c r="FI223" s="2">
        <f t="shared" si="720"/>
        <v>0.99999999999991129</v>
      </c>
      <c r="FJ223" s="2">
        <f t="shared" si="720"/>
        <v>0.99999999999993483</v>
      </c>
      <c r="FK223" s="2">
        <f t="shared" si="720"/>
        <v>0.99999999999994194</v>
      </c>
      <c r="FL223" s="2">
        <f t="shared" si="720"/>
        <v>0.99999999999995381</v>
      </c>
      <c r="FM223" s="2">
        <f t="shared" si="720"/>
        <v>0.99999999999996425</v>
      </c>
      <c r="FN223" s="2">
        <f t="shared" si="720"/>
        <v>0.99999999999996314</v>
      </c>
      <c r="FO223" s="2">
        <f t="shared" si="720"/>
        <v>0.99999999999996703</v>
      </c>
      <c r="FP223" s="2">
        <f t="shared" si="720"/>
        <v>0.99999999999996991</v>
      </c>
      <c r="FQ223" s="2">
        <f t="shared" si="720"/>
        <v>0.99999999999996925</v>
      </c>
      <c r="FR223" s="2">
        <f t="shared" si="720"/>
        <v>0.99999999999996769</v>
      </c>
      <c r="FS223" s="2">
        <f t="shared" si="720"/>
        <v>0.99999999999915168</v>
      </c>
      <c r="FT223" s="2">
        <f t="shared" si="720"/>
        <v>0.99999999999517242</v>
      </c>
      <c r="FU223" s="2">
        <f t="shared" si="720"/>
        <v>0.99999999997773092</v>
      </c>
      <c r="FW223" s="2">
        <f t="shared" si="752"/>
        <v>0.99999406756613085</v>
      </c>
      <c r="FX223" s="2">
        <f t="shared" si="592"/>
        <v>0.99999698943689463</v>
      </c>
      <c r="FY223" s="2">
        <f t="shared" si="593"/>
        <v>0.9999970544091501</v>
      </c>
      <c r="FZ223" s="2">
        <f t="shared" si="594"/>
        <v>0.999998425252283</v>
      </c>
      <c r="GA223" s="2">
        <f t="shared" si="595"/>
        <v>0.99999879387752721</v>
      </c>
      <c r="GB223" s="2">
        <f t="shared" si="596"/>
        <v>0.99999882399640783</v>
      </c>
      <c r="GC223" s="2">
        <f t="shared" si="597"/>
        <v>0.99999907705054025</v>
      </c>
      <c r="GD223" s="2">
        <f t="shared" si="598"/>
        <v>0.99999928463859822</v>
      </c>
      <c r="GE223" s="2">
        <f t="shared" si="599"/>
        <v>0.99999948867836419</v>
      </c>
      <c r="GF223" s="2">
        <f t="shared" si="600"/>
        <v>0.99999951021057087</v>
      </c>
      <c r="GG223" s="2">
        <f t="shared" si="601"/>
        <v>0.99999942917516349</v>
      </c>
      <c r="GH223" s="2">
        <f t="shared" si="602"/>
        <v>0.99999919829132222</v>
      </c>
      <c r="GI223" s="2">
        <f t="shared" si="603"/>
        <v>0.99999429837166942</v>
      </c>
      <c r="GJ223" s="2">
        <f t="shared" si="604"/>
        <v>0.99998954441493348</v>
      </c>
      <c r="GK223" s="2">
        <f t="shared" si="605"/>
        <v>0.99997458734061917</v>
      </c>
      <c r="GM223" s="107">
        <f t="shared" si="753"/>
        <v>0</v>
      </c>
      <c r="GN223" s="107">
        <f t="shared" si="606"/>
        <v>0</v>
      </c>
      <c r="GO223" s="107">
        <f t="shared" si="607"/>
        <v>0</v>
      </c>
      <c r="GP223" s="107">
        <f t="shared" si="608"/>
        <v>0</v>
      </c>
      <c r="GQ223" s="107">
        <f t="shared" si="609"/>
        <v>0</v>
      </c>
      <c r="GR223" s="107">
        <f t="shared" si="610"/>
        <v>0</v>
      </c>
      <c r="GS223" s="107">
        <f t="shared" si="611"/>
        <v>0</v>
      </c>
      <c r="GT223" s="107">
        <f t="shared" si="612"/>
        <v>0</v>
      </c>
      <c r="GU223" s="107">
        <f t="shared" si="613"/>
        <v>0</v>
      </c>
      <c r="GV223" s="107">
        <f t="shared" si="614"/>
        <v>0</v>
      </c>
      <c r="GW223" s="107">
        <f t="shared" si="615"/>
        <v>0</v>
      </c>
      <c r="GX223" s="107">
        <f t="shared" si="616"/>
        <v>0</v>
      </c>
      <c r="GY223" s="107">
        <f t="shared" si="617"/>
        <v>0</v>
      </c>
      <c r="GZ223" s="107">
        <f t="shared" si="618"/>
        <v>0</v>
      </c>
      <c r="HA223" s="107">
        <f t="shared" si="619"/>
        <v>0</v>
      </c>
      <c r="HC223" s="107">
        <f t="shared" si="754"/>
        <v>0</v>
      </c>
      <c r="HD223" s="107">
        <f t="shared" si="620"/>
        <v>0</v>
      </c>
      <c r="HE223" s="107">
        <f t="shared" si="621"/>
        <v>0</v>
      </c>
      <c r="HF223" s="107">
        <f t="shared" si="622"/>
        <v>0</v>
      </c>
      <c r="HG223" s="107">
        <f t="shared" si="623"/>
        <v>0</v>
      </c>
      <c r="HH223" s="107">
        <f t="shared" si="624"/>
        <v>0</v>
      </c>
      <c r="HI223" s="107">
        <f t="shared" si="625"/>
        <v>0</v>
      </c>
      <c r="HJ223" s="107">
        <f t="shared" si="626"/>
        <v>0</v>
      </c>
      <c r="HK223" s="107">
        <f t="shared" si="627"/>
        <v>0</v>
      </c>
      <c r="HL223" s="107">
        <f t="shared" si="628"/>
        <v>0</v>
      </c>
      <c r="HM223" s="107">
        <f t="shared" si="629"/>
        <v>0</v>
      </c>
      <c r="HN223" s="107">
        <f t="shared" si="630"/>
        <v>0</v>
      </c>
      <c r="HO223" s="107">
        <f t="shared" si="631"/>
        <v>0</v>
      </c>
      <c r="HP223" s="107">
        <f t="shared" si="632"/>
        <v>0</v>
      </c>
      <c r="HQ223" s="107">
        <f t="shared" si="633"/>
        <v>0</v>
      </c>
      <c r="HS223" s="107">
        <f t="shared" si="755"/>
        <v>9.1392186797342499E-163</v>
      </c>
      <c r="HT223" s="107">
        <f t="shared" si="634"/>
        <v>3.6831503633082488E-222</v>
      </c>
      <c r="HU223" s="107">
        <f t="shared" si="635"/>
        <v>2.5466623596064354E-219</v>
      </c>
      <c r="HV223" s="107">
        <f t="shared" si="636"/>
        <v>9.9929723202266716E-279</v>
      </c>
      <c r="HW223" s="107">
        <f t="shared" si="637"/>
        <v>7.4043393993814586E-290</v>
      </c>
      <c r="HX223" s="107">
        <f t="shared" si="638"/>
        <v>1.5713967525224333E-301</v>
      </c>
      <c r="HY223" s="107">
        <f t="shared" si="639"/>
        <v>0</v>
      </c>
      <c r="HZ223" s="107">
        <f t="shared" si="640"/>
        <v>0</v>
      </c>
      <c r="IA223" s="107">
        <f t="shared" si="641"/>
        <v>0</v>
      </c>
      <c r="IB223" s="107">
        <f t="shared" si="642"/>
        <v>0</v>
      </c>
      <c r="IC223" s="107">
        <f t="shared" si="643"/>
        <v>0</v>
      </c>
      <c r="ID223" s="107">
        <f t="shared" si="644"/>
        <v>0</v>
      </c>
      <c r="IE223" s="107">
        <f t="shared" si="645"/>
        <v>0</v>
      </c>
      <c r="IF223" s="107">
        <f t="shared" si="646"/>
        <v>0</v>
      </c>
      <c r="IG223" s="107">
        <f t="shared" si="647"/>
        <v>0</v>
      </c>
      <c r="II223" s="107">
        <f t="shared" si="756"/>
        <v>5.851321060201383E-54</v>
      </c>
      <c r="IJ223" s="107">
        <f t="shared" si="757"/>
        <v>3.0633757274056072E-77</v>
      </c>
      <c r="IK223" s="107">
        <f t="shared" si="758"/>
        <v>7.0572943471237318E-77</v>
      </c>
      <c r="IL223" s="107">
        <f t="shared" si="759"/>
        <v>6.0812300520632285E-101</v>
      </c>
      <c r="IM223" s="107">
        <f t="shared" si="760"/>
        <v>8.178412798992274E-107</v>
      </c>
      <c r="IN223" s="107">
        <f t="shared" si="761"/>
        <v>4.2509206482747031E-110</v>
      </c>
      <c r="IO223" s="107">
        <f t="shared" si="762"/>
        <v>1.1068495345171153E-119</v>
      </c>
      <c r="IP223" s="107">
        <f t="shared" si="763"/>
        <v>6.1412888788749181E-128</v>
      </c>
      <c r="IQ223" s="107">
        <f t="shared" si="764"/>
        <v>1.1108942505883673E-130</v>
      </c>
      <c r="IR223" s="107">
        <f t="shared" si="765"/>
        <v>7.5969296130375161E-146</v>
      </c>
      <c r="IS223" s="107">
        <f t="shared" si="766"/>
        <v>8.0109758253700747E-143</v>
      </c>
      <c r="IT223" s="107">
        <f t="shared" si="767"/>
        <v>3.0710912536207598E-127</v>
      </c>
      <c r="IU223" s="107">
        <f t="shared" si="768"/>
        <v>1.4464899419389675E-111</v>
      </c>
      <c r="IV223" s="107">
        <f t="shared" si="769"/>
        <v>1.9017221752265404E-113</v>
      </c>
      <c r="IW223" s="107">
        <f t="shared" si="770"/>
        <v>6.1016164262768446E-196</v>
      </c>
      <c r="IY223" s="107">
        <f t="shared" si="771"/>
        <v>5.851321060201383E-54</v>
      </c>
      <c r="IZ223" s="107">
        <f t="shared" si="772"/>
        <v>3.0633757274056072E-77</v>
      </c>
      <c r="JA223" s="107">
        <f t="shared" si="773"/>
        <v>7.0572943471237318E-77</v>
      </c>
      <c r="JB223" s="107">
        <f t="shared" si="774"/>
        <v>6.0812300520632285E-101</v>
      </c>
      <c r="JC223" s="107">
        <f t="shared" si="775"/>
        <v>8.178412798992274E-107</v>
      </c>
      <c r="JD223" s="107">
        <f t="shared" si="776"/>
        <v>4.2509206482747031E-110</v>
      </c>
      <c r="JE223" s="107">
        <f t="shared" si="777"/>
        <v>1.1068495345171153E-119</v>
      </c>
      <c r="JF223" s="107">
        <f t="shared" si="778"/>
        <v>6.1412888788749181E-128</v>
      </c>
      <c r="JG223" s="107">
        <f t="shared" si="779"/>
        <v>1.1108942505883673E-130</v>
      </c>
      <c r="JH223" s="107">
        <f t="shared" si="780"/>
        <v>7.5969296130375161E-146</v>
      </c>
      <c r="JI223" s="107">
        <f t="shared" si="781"/>
        <v>8.0109758253700747E-143</v>
      </c>
      <c r="JJ223" s="107">
        <f t="shared" si="782"/>
        <v>3.0710912536207598E-127</v>
      </c>
      <c r="JK223" s="107">
        <f t="shared" si="783"/>
        <v>1.4464899419389675E-111</v>
      </c>
      <c r="JL223" s="107">
        <f t="shared" si="784"/>
        <v>1.9017221752265404E-113</v>
      </c>
      <c r="JM223" s="107">
        <f t="shared" si="785"/>
        <v>6.1016164262768446E-196</v>
      </c>
    </row>
    <row r="224" spans="2:273" x14ac:dyDescent="0.25">
      <c r="B224" s="2">
        <v>196</v>
      </c>
      <c r="C224" s="37">
        <v>54.567</v>
      </c>
      <c r="D224" s="37">
        <v>54.482999999999997</v>
      </c>
      <c r="E224" s="37">
        <v>54.55</v>
      </c>
      <c r="F224" s="37">
        <v>54.417000000000002</v>
      </c>
      <c r="G224" s="37">
        <v>54.05</v>
      </c>
      <c r="H224" s="37">
        <v>54.116999999999997</v>
      </c>
      <c r="I224" s="37">
        <v>55.05</v>
      </c>
      <c r="J224" s="37">
        <v>54.067</v>
      </c>
      <c r="K224" s="37">
        <v>54.017000000000003</v>
      </c>
      <c r="L224" s="37">
        <v>51.917000000000002</v>
      </c>
      <c r="M224" s="37">
        <v>51.7</v>
      </c>
      <c r="N224" s="37">
        <v>49.817</v>
      </c>
      <c r="O224" s="37">
        <v>48.067</v>
      </c>
      <c r="P224" s="37">
        <v>48.15</v>
      </c>
      <c r="Q224" s="37">
        <v>46.85</v>
      </c>
      <c r="S224" s="4" t="e">
        <f t="shared" si="672"/>
        <v>#N/A</v>
      </c>
      <c r="T224" s="4" t="e">
        <f t="shared" si="673"/>
        <v>#N/A</v>
      </c>
      <c r="U224" s="4" t="e">
        <f t="shared" si="674"/>
        <v>#N/A</v>
      </c>
      <c r="V224" s="4" t="e">
        <f t="shared" si="675"/>
        <v>#N/A</v>
      </c>
      <c r="W224" s="4" t="e">
        <f t="shared" si="676"/>
        <v>#N/A</v>
      </c>
      <c r="X224" s="4" t="e">
        <f t="shared" si="677"/>
        <v>#N/A</v>
      </c>
      <c r="Y224" s="4" t="e">
        <f t="shared" si="678"/>
        <v>#N/A</v>
      </c>
      <c r="Z224" s="4" t="e">
        <f t="shared" si="679"/>
        <v>#N/A</v>
      </c>
      <c r="AA224" s="4" t="e">
        <f t="shared" si="680"/>
        <v>#N/A</v>
      </c>
      <c r="AB224" s="4" t="e">
        <f t="shared" si="681"/>
        <v>#N/A</v>
      </c>
      <c r="AC224" s="4" t="e">
        <f t="shared" si="682"/>
        <v>#N/A</v>
      </c>
      <c r="AD224" s="4" t="e">
        <f t="shared" si="683"/>
        <v>#N/A</v>
      </c>
      <c r="AE224" s="4" t="e">
        <f t="shared" si="684"/>
        <v>#N/A</v>
      </c>
      <c r="AF224" s="4" t="e">
        <f t="shared" si="685"/>
        <v>#N/A</v>
      </c>
      <c r="AG224" s="4" t="e">
        <f t="shared" si="686"/>
        <v>#N/A</v>
      </c>
      <c r="AI224" s="4">
        <f t="shared" si="687"/>
        <v>0</v>
      </c>
      <c r="AJ224" s="4">
        <f t="shared" si="688"/>
        <v>0</v>
      </c>
      <c r="AK224" s="4">
        <f t="shared" si="689"/>
        <v>0</v>
      </c>
      <c r="AL224" s="4">
        <f t="shared" si="690"/>
        <v>0</v>
      </c>
      <c r="AM224" s="4">
        <f t="shared" si="691"/>
        <v>0</v>
      </c>
      <c r="AN224" s="4">
        <f t="shared" si="692"/>
        <v>0</v>
      </c>
      <c r="AO224" s="4">
        <f t="shared" si="693"/>
        <v>0</v>
      </c>
      <c r="AP224" s="4">
        <f t="shared" si="694"/>
        <v>0</v>
      </c>
      <c r="AQ224" s="4">
        <f t="shared" si="695"/>
        <v>0</v>
      </c>
      <c r="AR224" s="4">
        <f t="shared" si="696"/>
        <v>0</v>
      </c>
      <c r="AS224" s="4">
        <f t="shared" si="697"/>
        <v>0</v>
      </c>
      <c r="AT224" s="4">
        <f t="shared" si="698"/>
        <v>0</v>
      </c>
      <c r="AU224" s="4">
        <f t="shared" si="699"/>
        <v>0</v>
      </c>
      <c r="AV224" s="4">
        <f t="shared" si="700"/>
        <v>0</v>
      </c>
      <c r="AW224" s="4">
        <f t="shared" si="700"/>
        <v>0</v>
      </c>
      <c r="AY224" s="2" t="e">
        <f t="shared" si="721"/>
        <v>#N/A</v>
      </c>
      <c r="AZ224" s="2" t="e">
        <f t="shared" si="575"/>
        <v>#N/A</v>
      </c>
      <c r="BA224" s="2" t="e">
        <f t="shared" si="576"/>
        <v>#N/A</v>
      </c>
      <c r="BB224" s="2" t="e">
        <f t="shared" si="577"/>
        <v>#N/A</v>
      </c>
      <c r="BC224" s="2" t="e">
        <f t="shared" si="578"/>
        <v>#N/A</v>
      </c>
      <c r="BD224" s="2" t="e">
        <f t="shared" si="579"/>
        <v>#N/A</v>
      </c>
      <c r="BE224" s="2" t="e">
        <f t="shared" si="580"/>
        <v>#N/A</v>
      </c>
      <c r="BF224" s="2" t="e">
        <f t="shared" si="581"/>
        <v>#N/A</v>
      </c>
      <c r="BG224" s="2" t="e">
        <f t="shared" si="582"/>
        <v>#N/A</v>
      </c>
      <c r="BH224" s="2" t="e">
        <f t="shared" si="583"/>
        <v>#N/A</v>
      </c>
      <c r="BI224" s="2" t="e">
        <f t="shared" si="584"/>
        <v>#N/A</v>
      </c>
      <c r="BJ224" s="2" t="e">
        <f t="shared" si="585"/>
        <v>#N/A</v>
      </c>
      <c r="BK224" s="2" t="e">
        <f t="shared" si="586"/>
        <v>#N/A</v>
      </c>
      <c r="BL224" s="2" t="e">
        <f t="shared" si="587"/>
        <v>#N/A</v>
      </c>
      <c r="BM224" s="2" t="e">
        <f t="shared" si="588"/>
        <v>#N/A</v>
      </c>
      <c r="BO224" s="2" t="str">
        <f t="shared" si="652"/>
        <v/>
      </c>
      <c r="BP224" s="2" t="str">
        <f t="shared" si="653"/>
        <v/>
      </c>
      <c r="BQ224" s="2" t="str">
        <f t="shared" si="654"/>
        <v/>
      </c>
      <c r="BR224" s="2" t="str">
        <f t="shared" si="655"/>
        <v/>
      </c>
      <c r="BS224" s="2" t="str">
        <f t="shared" si="656"/>
        <v/>
      </c>
      <c r="BT224" s="2" t="str">
        <f t="shared" si="657"/>
        <v/>
      </c>
      <c r="BU224" s="2" t="str">
        <f t="shared" si="658"/>
        <v/>
      </c>
      <c r="BV224" s="2" t="str">
        <f t="shared" si="659"/>
        <v/>
      </c>
      <c r="BW224" s="2" t="str">
        <f t="shared" si="660"/>
        <v/>
      </c>
      <c r="BX224" s="2" t="str">
        <f t="shared" si="661"/>
        <v/>
      </c>
      <c r="BY224" s="2" t="str">
        <f t="shared" si="662"/>
        <v/>
      </c>
      <c r="BZ224" s="2" t="str">
        <f t="shared" si="663"/>
        <v/>
      </c>
      <c r="CA224" s="2" t="str">
        <f t="shared" si="664"/>
        <v/>
      </c>
      <c r="CB224" s="2" t="str">
        <f t="shared" si="665"/>
        <v/>
      </c>
      <c r="CC224" s="2" t="str">
        <f t="shared" si="666"/>
        <v/>
      </c>
      <c r="CE224" s="2" t="str">
        <f t="shared" si="722"/>
        <v/>
      </c>
      <c r="CF224" s="2" t="str">
        <f t="shared" si="723"/>
        <v/>
      </c>
      <c r="CG224" s="2" t="str">
        <f t="shared" si="724"/>
        <v/>
      </c>
      <c r="CH224" s="2" t="str">
        <f t="shared" si="725"/>
        <v/>
      </c>
      <c r="CI224" s="2" t="str">
        <f t="shared" si="726"/>
        <v/>
      </c>
      <c r="CJ224" s="2" t="str">
        <f t="shared" si="727"/>
        <v/>
      </c>
      <c r="CK224" s="2" t="str">
        <f t="shared" si="728"/>
        <v/>
      </c>
      <c r="CL224" s="2" t="str">
        <f t="shared" si="729"/>
        <v/>
      </c>
      <c r="CM224" s="2" t="str">
        <f t="shared" si="730"/>
        <v/>
      </c>
      <c r="CN224" s="2" t="str">
        <f t="shared" si="731"/>
        <v/>
      </c>
      <c r="CO224" s="2" t="str">
        <f t="shared" si="732"/>
        <v/>
      </c>
      <c r="CP224" s="2" t="str">
        <f t="shared" si="733"/>
        <v/>
      </c>
      <c r="CQ224" s="2" t="str">
        <f t="shared" si="734"/>
        <v/>
      </c>
      <c r="CR224" s="2" t="str">
        <f t="shared" si="735"/>
        <v/>
      </c>
      <c r="CS224" s="2" t="str">
        <f t="shared" si="736"/>
        <v/>
      </c>
      <c r="CU224" s="2" t="str">
        <f t="shared" si="737"/>
        <v/>
      </c>
      <c r="CV224" s="2" t="str">
        <f t="shared" si="738"/>
        <v/>
      </c>
      <c r="CW224" s="2" t="str">
        <f t="shared" si="739"/>
        <v/>
      </c>
      <c r="CX224" s="2" t="str">
        <f t="shared" si="740"/>
        <v/>
      </c>
      <c r="CY224" s="2" t="str">
        <f t="shared" si="741"/>
        <v/>
      </c>
      <c r="CZ224" s="2" t="str">
        <f t="shared" si="742"/>
        <v/>
      </c>
      <c r="DA224" s="2" t="str">
        <f t="shared" si="743"/>
        <v/>
      </c>
      <c r="DB224" s="2" t="str">
        <f t="shared" si="744"/>
        <v/>
      </c>
      <c r="DC224" s="2" t="str">
        <f t="shared" si="745"/>
        <v/>
      </c>
      <c r="DD224" s="2" t="str">
        <f t="shared" si="746"/>
        <v/>
      </c>
      <c r="DE224" s="2" t="str">
        <f t="shared" si="747"/>
        <v/>
      </c>
      <c r="DF224" s="2" t="str">
        <f t="shared" si="748"/>
        <v/>
      </c>
      <c r="DG224" s="2" t="str">
        <f t="shared" si="749"/>
        <v/>
      </c>
      <c r="DH224" s="2" t="str">
        <f t="shared" si="750"/>
        <v/>
      </c>
      <c r="DI224" s="2" t="str">
        <f t="shared" si="751"/>
        <v/>
      </c>
      <c r="DK224" s="2">
        <f t="shared" si="701"/>
        <v>96.470004267425296</v>
      </c>
      <c r="DL224" s="2">
        <f t="shared" si="702"/>
        <v>102.57970893970895</v>
      </c>
      <c r="DM224" s="2">
        <f t="shared" si="702"/>
        <v>96.990941350257145</v>
      </c>
      <c r="DN224" s="2">
        <f t="shared" si="702"/>
        <v>95.55585378151261</v>
      </c>
      <c r="DO224" s="2">
        <f t="shared" si="702"/>
        <v>107.55473837535015</v>
      </c>
      <c r="DP224" s="2">
        <f t="shared" si="702"/>
        <v>105.04823529411763</v>
      </c>
      <c r="DQ224" s="2">
        <f t="shared" si="702"/>
        <v>104.0939694741533</v>
      </c>
      <c r="DR224" s="2">
        <f t="shared" si="702"/>
        <v>107.05991577540107</v>
      </c>
      <c r="DS224" s="2">
        <f t="shared" si="702"/>
        <v>88.914606394830656</v>
      </c>
      <c r="DT224" s="2">
        <f t="shared" si="702"/>
        <v>107.81923266129031</v>
      </c>
      <c r="DU224" s="2">
        <f t="shared" si="702"/>
        <v>110.10172580645164</v>
      </c>
      <c r="DV224" s="2">
        <f t="shared" si="702"/>
        <v>99.265222140762461</v>
      </c>
      <c r="DW224" s="2">
        <f t="shared" si="702"/>
        <v>115.56431250000003</v>
      </c>
      <c r="DX224" s="2">
        <f t="shared" si="702"/>
        <v>109.8461529411765</v>
      </c>
      <c r="DY224" s="2">
        <f t="shared" si="702"/>
        <v>80.699380131362886</v>
      </c>
      <c r="EA224" s="2">
        <f t="shared" si="671"/>
        <v>49.51320000000004</v>
      </c>
      <c r="EB224" s="2">
        <f t="shared" si="703"/>
        <v>47.283722675780012</v>
      </c>
      <c r="EC224" s="2">
        <f t="shared" si="704"/>
        <v>47.349459646094104</v>
      </c>
      <c r="ED224" s="2">
        <f t="shared" si="705"/>
        <v>48.950512259910091</v>
      </c>
      <c r="EE224" s="2">
        <f t="shared" si="706"/>
        <v>47.978713246720972</v>
      </c>
      <c r="EF224" s="2">
        <f t="shared" si="707"/>
        <v>47.601482728490708</v>
      </c>
      <c r="EG224" s="2">
        <f t="shared" si="708"/>
        <v>50.195135679845691</v>
      </c>
      <c r="EH224" s="2">
        <f t="shared" si="709"/>
        <v>54.049193207126962</v>
      </c>
      <c r="EI224" s="2">
        <f t="shared" si="710"/>
        <v>47.454324336900903</v>
      </c>
      <c r="EJ224" s="2">
        <f t="shared" si="711"/>
        <v>46.512644543429843</v>
      </c>
      <c r="EK224" s="2">
        <f t="shared" si="712"/>
        <v>46.748807479363798</v>
      </c>
      <c r="EL224" s="2">
        <f t="shared" si="713"/>
        <v>46.371789144050098</v>
      </c>
      <c r="EM224" s="2">
        <f t="shared" si="714"/>
        <v>45.860675678496875</v>
      </c>
      <c r="EN224" s="2">
        <f t="shared" si="715"/>
        <v>45.316883348039838</v>
      </c>
      <c r="EO224" s="2">
        <f t="shared" si="716"/>
        <v>49.742145980535923</v>
      </c>
      <c r="EQ224" s="2">
        <f t="shared" si="717"/>
        <v>53.186309271529055</v>
      </c>
      <c r="ER224" s="2">
        <f t="shared" si="718"/>
        <v>52.138186637184191</v>
      </c>
      <c r="ES224" s="2">
        <f t="shared" si="718"/>
        <v>51.753651571776608</v>
      </c>
      <c r="ET224" s="2">
        <f t="shared" si="718"/>
        <v>51.387326491621579</v>
      </c>
      <c r="EU224" s="2">
        <f t="shared" si="718"/>
        <v>52.080547803488599</v>
      </c>
      <c r="EV224" s="2">
        <f t="shared" si="718"/>
        <v>52.024216873366328</v>
      </c>
      <c r="EW224" s="2">
        <f t="shared" si="718"/>
        <v>52.153442893146192</v>
      </c>
      <c r="EX224" s="2">
        <f t="shared" si="718"/>
        <v>51.734917926143993</v>
      </c>
      <c r="EY224" s="2">
        <f t="shared" si="718"/>
        <v>50.979331373450748</v>
      </c>
      <c r="EZ224" s="2">
        <f t="shared" si="718"/>
        <v>52.144120659238631</v>
      </c>
      <c r="FA224" s="2">
        <f t="shared" si="718"/>
        <v>50.239498304105382</v>
      </c>
      <c r="FB224" s="2">
        <f t="shared" si="718"/>
        <v>46.422367235152784</v>
      </c>
      <c r="FC224" s="2">
        <f t="shared" si="718"/>
        <v>46.016238397904317</v>
      </c>
      <c r="FD224" s="2">
        <f t="shared" si="718"/>
        <v>45.722922843128586</v>
      </c>
      <c r="FE224" s="2">
        <f t="shared" si="718"/>
        <v>45.069243095093405</v>
      </c>
      <c r="FG224" s="2">
        <f t="shared" si="719"/>
        <v>0.9999999999999325</v>
      </c>
      <c r="FH224" s="2">
        <f t="shared" si="720"/>
        <v>0.99999999999994105</v>
      </c>
      <c r="FI224" s="2">
        <f t="shared" si="720"/>
        <v>0.9999999999999295</v>
      </c>
      <c r="FJ224" s="2">
        <f t="shared" si="720"/>
        <v>0.99999999999994826</v>
      </c>
      <c r="FK224" s="2">
        <f t="shared" si="720"/>
        <v>0.99999999999995393</v>
      </c>
      <c r="FL224" s="2">
        <f t="shared" si="720"/>
        <v>0.99999999999996325</v>
      </c>
      <c r="FM224" s="2">
        <f t="shared" si="720"/>
        <v>0.99999999999997158</v>
      </c>
      <c r="FN224" s="2">
        <f t="shared" si="720"/>
        <v>0.99999999999997069</v>
      </c>
      <c r="FO224" s="2">
        <f t="shared" si="720"/>
        <v>0.9999999999999738</v>
      </c>
      <c r="FP224" s="2">
        <f t="shared" si="720"/>
        <v>0.99999999999997613</v>
      </c>
      <c r="FQ224" s="2">
        <f t="shared" si="720"/>
        <v>0.99999999999997558</v>
      </c>
      <c r="FR224" s="2">
        <f t="shared" si="720"/>
        <v>0.99999999999997435</v>
      </c>
      <c r="FS224" s="2">
        <f t="shared" si="720"/>
        <v>0.99999999999931188</v>
      </c>
      <c r="FT224" s="2">
        <f t="shared" si="720"/>
        <v>0.9999999999960153</v>
      </c>
      <c r="FU224" s="2">
        <f t="shared" si="720"/>
        <v>0.9999999999813457</v>
      </c>
      <c r="FW224" s="2">
        <f t="shared" si="752"/>
        <v>0.99999528769452739</v>
      </c>
      <c r="FX224" s="2">
        <f t="shared" si="592"/>
        <v>0.99999760862324227</v>
      </c>
      <c r="FY224" s="2">
        <f t="shared" si="593"/>
        <v>0.9999976602326025</v>
      </c>
      <c r="FZ224" s="2">
        <f t="shared" si="594"/>
        <v>0.99999874913302067</v>
      </c>
      <c r="GA224" s="2">
        <f t="shared" si="595"/>
        <v>0.99999904194262768</v>
      </c>
      <c r="GB224" s="2">
        <f t="shared" si="596"/>
        <v>0.99999906586691667</v>
      </c>
      <c r="GC224" s="2">
        <f t="shared" si="597"/>
        <v>0.9999992668750457</v>
      </c>
      <c r="GD224" s="2">
        <f t="shared" si="598"/>
        <v>0.99999943176815698</v>
      </c>
      <c r="GE224" s="2">
        <f t="shared" si="599"/>
        <v>0.99999959384274495</v>
      </c>
      <c r="GF224" s="2">
        <f t="shared" si="600"/>
        <v>0.99999961094638823</v>
      </c>
      <c r="GG224" s="2">
        <f t="shared" si="601"/>
        <v>0.99999954657766199</v>
      </c>
      <c r="GH224" s="2">
        <f t="shared" si="602"/>
        <v>0.99999936318005622</v>
      </c>
      <c r="GI224" s="2">
        <f t="shared" si="603"/>
        <v>0.99999537522849513</v>
      </c>
      <c r="GJ224" s="2">
        <f t="shared" si="604"/>
        <v>0.99999136990057247</v>
      </c>
      <c r="GK224" s="2">
        <f t="shared" si="605"/>
        <v>0.99997871229564939</v>
      </c>
      <c r="GM224" s="107">
        <f t="shared" si="753"/>
        <v>0</v>
      </c>
      <c r="GN224" s="107">
        <f t="shared" si="606"/>
        <v>0</v>
      </c>
      <c r="GO224" s="107">
        <f t="shared" si="607"/>
        <v>0</v>
      </c>
      <c r="GP224" s="107">
        <f t="shared" si="608"/>
        <v>0</v>
      </c>
      <c r="GQ224" s="107">
        <f t="shared" si="609"/>
        <v>0</v>
      </c>
      <c r="GR224" s="107">
        <f t="shared" si="610"/>
        <v>0</v>
      </c>
      <c r="GS224" s="107">
        <f t="shared" si="611"/>
        <v>0</v>
      </c>
      <c r="GT224" s="107">
        <f t="shared" si="612"/>
        <v>0</v>
      </c>
      <c r="GU224" s="107">
        <f t="shared" si="613"/>
        <v>0</v>
      </c>
      <c r="GV224" s="107">
        <f t="shared" si="614"/>
        <v>0</v>
      </c>
      <c r="GW224" s="107">
        <f t="shared" si="615"/>
        <v>0</v>
      </c>
      <c r="GX224" s="107">
        <f t="shared" si="616"/>
        <v>0</v>
      </c>
      <c r="GY224" s="107">
        <f t="shared" si="617"/>
        <v>0</v>
      </c>
      <c r="GZ224" s="107">
        <f t="shared" si="618"/>
        <v>0</v>
      </c>
      <c r="HA224" s="107">
        <f t="shared" si="619"/>
        <v>0</v>
      </c>
      <c r="HC224" s="107">
        <f t="shared" si="754"/>
        <v>0</v>
      </c>
      <c r="HD224" s="107">
        <f t="shared" si="620"/>
        <v>0</v>
      </c>
      <c r="HE224" s="107">
        <f t="shared" si="621"/>
        <v>0</v>
      </c>
      <c r="HF224" s="107">
        <f t="shared" si="622"/>
        <v>0</v>
      </c>
      <c r="HG224" s="107">
        <f t="shared" si="623"/>
        <v>0</v>
      </c>
      <c r="HH224" s="107">
        <f t="shared" si="624"/>
        <v>0</v>
      </c>
      <c r="HI224" s="107">
        <f t="shared" si="625"/>
        <v>0</v>
      </c>
      <c r="HJ224" s="107">
        <f t="shared" si="626"/>
        <v>0</v>
      </c>
      <c r="HK224" s="107">
        <f t="shared" si="627"/>
        <v>0</v>
      </c>
      <c r="HL224" s="107">
        <f t="shared" si="628"/>
        <v>0</v>
      </c>
      <c r="HM224" s="107">
        <f t="shared" si="629"/>
        <v>0</v>
      </c>
      <c r="HN224" s="107">
        <f t="shared" si="630"/>
        <v>0</v>
      </c>
      <c r="HO224" s="107">
        <f t="shared" si="631"/>
        <v>0</v>
      </c>
      <c r="HP224" s="107">
        <f t="shared" si="632"/>
        <v>0</v>
      </c>
      <c r="HQ224" s="107">
        <f t="shared" si="633"/>
        <v>0</v>
      </c>
      <c r="HS224" s="107">
        <f t="shared" si="755"/>
        <v>6.5032944315133011E-167</v>
      </c>
      <c r="HT224" s="107">
        <f t="shared" si="634"/>
        <v>1.1019914001998723E-227</v>
      </c>
      <c r="HU224" s="107">
        <f t="shared" si="635"/>
        <v>8.7123104115011232E-225</v>
      </c>
      <c r="HV224" s="107">
        <f t="shared" si="636"/>
        <v>1.7587612804276894E-285</v>
      </c>
      <c r="HW224" s="107">
        <f t="shared" si="637"/>
        <v>8.2886094972826706E-297</v>
      </c>
      <c r="HX224" s="107">
        <f t="shared" si="638"/>
        <v>0</v>
      </c>
      <c r="HY224" s="107">
        <f t="shared" si="639"/>
        <v>0</v>
      </c>
      <c r="HZ224" s="107">
        <f t="shared" si="640"/>
        <v>0</v>
      </c>
      <c r="IA224" s="107">
        <f t="shared" si="641"/>
        <v>0</v>
      </c>
      <c r="IB224" s="107">
        <f t="shared" si="642"/>
        <v>0</v>
      </c>
      <c r="IC224" s="107">
        <f t="shared" si="643"/>
        <v>0</v>
      </c>
      <c r="ID224" s="107">
        <f t="shared" si="644"/>
        <v>0</v>
      </c>
      <c r="IE224" s="107">
        <f t="shared" si="645"/>
        <v>0</v>
      </c>
      <c r="IF224" s="107">
        <f t="shared" si="646"/>
        <v>0</v>
      </c>
      <c r="IG224" s="107">
        <f t="shared" si="647"/>
        <v>0</v>
      </c>
      <c r="II224" s="107">
        <f t="shared" si="756"/>
        <v>5.6556061432666242E-56</v>
      </c>
      <c r="IJ224" s="107">
        <f t="shared" si="757"/>
        <v>5.392909302205063E-80</v>
      </c>
      <c r="IK224" s="107">
        <f t="shared" si="758"/>
        <v>1.294817918840913E-79</v>
      </c>
      <c r="IL224" s="107">
        <f t="shared" si="759"/>
        <v>2.1999759522018617E-104</v>
      </c>
      <c r="IM224" s="107">
        <f t="shared" si="760"/>
        <v>2.184485038165246E-110</v>
      </c>
      <c r="IN224" s="107">
        <f t="shared" si="761"/>
        <v>8.9198139080411004E-114</v>
      </c>
      <c r="IO224" s="107">
        <f t="shared" si="762"/>
        <v>1.2911191556383875E-123</v>
      </c>
      <c r="IP224" s="107">
        <f t="shared" si="763"/>
        <v>4.5304178318505264E-132</v>
      </c>
      <c r="IQ224" s="107">
        <f t="shared" si="764"/>
        <v>8.3628689255969637E-135</v>
      </c>
      <c r="IR224" s="107">
        <f t="shared" si="765"/>
        <v>1.9316032419753755E-150</v>
      </c>
      <c r="IS224" s="107">
        <f t="shared" si="766"/>
        <v>2.2756704480714613E-147</v>
      </c>
      <c r="IT224" s="107">
        <f t="shared" si="767"/>
        <v>2.2102165935949153E-131</v>
      </c>
      <c r="IU224" s="107">
        <f t="shared" si="768"/>
        <v>2.1246286991814966E-115</v>
      </c>
      <c r="IV224" s="107">
        <f t="shared" si="769"/>
        <v>3.2923339338990574E-117</v>
      </c>
      <c r="IW224" s="107">
        <f t="shared" si="770"/>
        <v>1.7400603359278704E-202</v>
      </c>
      <c r="IY224" s="107">
        <f t="shared" si="771"/>
        <v>5.6556061432666242E-56</v>
      </c>
      <c r="IZ224" s="107">
        <f t="shared" si="772"/>
        <v>5.392909302205063E-80</v>
      </c>
      <c r="JA224" s="107">
        <f t="shared" si="773"/>
        <v>1.294817918840913E-79</v>
      </c>
      <c r="JB224" s="107">
        <f t="shared" si="774"/>
        <v>2.1999759522018617E-104</v>
      </c>
      <c r="JC224" s="107">
        <f t="shared" si="775"/>
        <v>2.184485038165246E-110</v>
      </c>
      <c r="JD224" s="107">
        <f t="shared" si="776"/>
        <v>8.9198139080411004E-114</v>
      </c>
      <c r="JE224" s="107">
        <f t="shared" si="777"/>
        <v>1.2911191556383875E-123</v>
      </c>
      <c r="JF224" s="107">
        <f t="shared" si="778"/>
        <v>4.5304178318505264E-132</v>
      </c>
      <c r="JG224" s="107">
        <f t="shared" si="779"/>
        <v>8.3628689255969637E-135</v>
      </c>
      <c r="JH224" s="107">
        <f t="shared" si="780"/>
        <v>1.9316032419753755E-150</v>
      </c>
      <c r="JI224" s="107">
        <f t="shared" si="781"/>
        <v>2.2756704480714613E-147</v>
      </c>
      <c r="JJ224" s="107">
        <f t="shared" si="782"/>
        <v>2.2102165935949153E-131</v>
      </c>
      <c r="JK224" s="107">
        <f t="shared" si="783"/>
        <v>2.1246286991814966E-115</v>
      </c>
      <c r="JL224" s="107">
        <f t="shared" si="784"/>
        <v>3.2923339338990574E-117</v>
      </c>
      <c r="JM224" s="107">
        <f t="shared" si="785"/>
        <v>1.7400603359278704E-202</v>
      </c>
    </row>
    <row r="225" spans="1:273" x14ac:dyDescent="0.25">
      <c r="B225" s="2">
        <v>197</v>
      </c>
      <c r="C225" s="37">
        <v>54.783000000000001</v>
      </c>
      <c r="D225" s="37">
        <v>55.317</v>
      </c>
      <c r="E225" s="37">
        <v>54.35</v>
      </c>
      <c r="F225" s="37">
        <v>54.317</v>
      </c>
      <c r="G225" s="37">
        <v>55.116999999999997</v>
      </c>
      <c r="H225" s="37">
        <v>54.183</v>
      </c>
      <c r="I225" s="37">
        <v>53.4</v>
      </c>
      <c r="J225" s="37">
        <v>53.7</v>
      </c>
      <c r="K225" s="37">
        <v>54.783000000000001</v>
      </c>
      <c r="L225" s="37">
        <v>53.216999999999999</v>
      </c>
      <c r="M225" s="37">
        <v>51.017000000000003</v>
      </c>
      <c r="N225" s="37">
        <v>48.817</v>
      </c>
      <c r="O225" s="37">
        <v>47.9</v>
      </c>
      <c r="P225" s="37">
        <v>47.383000000000003</v>
      </c>
      <c r="Q225" s="37">
        <v>46.383000000000003</v>
      </c>
      <c r="S225" s="4" t="e">
        <f t="shared" si="672"/>
        <v>#N/A</v>
      </c>
      <c r="T225" s="4" t="e">
        <f t="shared" si="673"/>
        <v>#N/A</v>
      </c>
      <c r="U225" s="4" t="e">
        <f t="shared" si="674"/>
        <v>#N/A</v>
      </c>
      <c r="V225" s="4" t="e">
        <f t="shared" si="675"/>
        <v>#N/A</v>
      </c>
      <c r="W225" s="4" t="e">
        <f t="shared" si="676"/>
        <v>#N/A</v>
      </c>
      <c r="X225" s="4" t="e">
        <f t="shared" si="677"/>
        <v>#N/A</v>
      </c>
      <c r="Y225" s="4" t="e">
        <f t="shared" si="678"/>
        <v>#N/A</v>
      </c>
      <c r="Z225" s="4" t="e">
        <f t="shared" si="679"/>
        <v>#N/A</v>
      </c>
      <c r="AA225" s="4" t="e">
        <f t="shared" si="680"/>
        <v>#N/A</v>
      </c>
      <c r="AB225" s="4" t="e">
        <f t="shared" si="681"/>
        <v>#N/A</v>
      </c>
      <c r="AC225" s="4" t="e">
        <f t="shared" si="682"/>
        <v>#N/A</v>
      </c>
      <c r="AD225" s="4" t="e">
        <f t="shared" si="683"/>
        <v>#N/A</v>
      </c>
      <c r="AE225" s="4" t="e">
        <f t="shared" si="684"/>
        <v>#N/A</v>
      </c>
      <c r="AF225" s="4" t="e">
        <f t="shared" si="685"/>
        <v>#N/A</v>
      </c>
      <c r="AG225" s="4" t="e">
        <f t="shared" si="686"/>
        <v>#N/A</v>
      </c>
      <c r="AI225" s="4">
        <f t="shared" si="687"/>
        <v>0</v>
      </c>
      <c r="AJ225" s="4">
        <f t="shared" si="688"/>
        <v>0</v>
      </c>
      <c r="AK225" s="4">
        <f t="shared" si="689"/>
        <v>0</v>
      </c>
      <c r="AL225" s="4">
        <f t="shared" si="690"/>
        <v>0</v>
      </c>
      <c r="AM225" s="4">
        <f t="shared" si="691"/>
        <v>0</v>
      </c>
      <c r="AN225" s="4">
        <f t="shared" si="692"/>
        <v>0</v>
      </c>
      <c r="AO225" s="4">
        <f t="shared" si="693"/>
        <v>0</v>
      </c>
      <c r="AP225" s="4">
        <f t="shared" si="694"/>
        <v>0</v>
      </c>
      <c r="AQ225" s="4">
        <f t="shared" si="695"/>
        <v>0</v>
      </c>
      <c r="AR225" s="4">
        <f t="shared" si="696"/>
        <v>0</v>
      </c>
      <c r="AS225" s="4">
        <f t="shared" si="697"/>
        <v>0</v>
      </c>
      <c r="AT225" s="4">
        <f t="shared" si="698"/>
        <v>0</v>
      </c>
      <c r="AU225" s="4">
        <f t="shared" si="699"/>
        <v>0</v>
      </c>
      <c r="AV225" s="4">
        <f t="shared" si="700"/>
        <v>0</v>
      </c>
      <c r="AW225" s="4">
        <f t="shared" si="700"/>
        <v>0</v>
      </c>
      <c r="AY225" s="2" t="e">
        <f t="shared" si="721"/>
        <v>#N/A</v>
      </c>
      <c r="AZ225" s="2" t="e">
        <f t="shared" si="575"/>
        <v>#N/A</v>
      </c>
      <c r="BA225" s="2" t="e">
        <f t="shared" si="576"/>
        <v>#N/A</v>
      </c>
      <c r="BB225" s="2" t="e">
        <f t="shared" si="577"/>
        <v>#N/A</v>
      </c>
      <c r="BC225" s="2" t="e">
        <f t="shared" si="578"/>
        <v>#N/A</v>
      </c>
      <c r="BD225" s="2" t="e">
        <f t="shared" si="579"/>
        <v>#N/A</v>
      </c>
      <c r="BE225" s="2" t="e">
        <f t="shared" si="580"/>
        <v>#N/A</v>
      </c>
      <c r="BF225" s="2" t="e">
        <f t="shared" si="581"/>
        <v>#N/A</v>
      </c>
      <c r="BG225" s="2" t="e">
        <f t="shared" si="582"/>
        <v>#N/A</v>
      </c>
      <c r="BH225" s="2" t="e">
        <f t="shared" si="583"/>
        <v>#N/A</v>
      </c>
      <c r="BI225" s="2" t="e">
        <f t="shared" si="584"/>
        <v>#N/A</v>
      </c>
      <c r="BJ225" s="2" t="e">
        <f t="shared" si="585"/>
        <v>#N/A</v>
      </c>
      <c r="BK225" s="2" t="e">
        <f t="shared" si="586"/>
        <v>#N/A</v>
      </c>
      <c r="BL225" s="2" t="e">
        <f t="shared" si="587"/>
        <v>#N/A</v>
      </c>
      <c r="BM225" s="2" t="e">
        <f t="shared" si="588"/>
        <v>#N/A</v>
      </c>
      <c r="BO225" s="2" t="str">
        <f t="shared" si="652"/>
        <v/>
      </c>
      <c r="BP225" s="2" t="str">
        <f t="shared" si="653"/>
        <v/>
      </c>
      <c r="BQ225" s="2" t="str">
        <f t="shared" si="654"/>
        <v/>
      </c>
      <c r="BR225" s="2" t="str">
        <f t="shared" si="655"/>
        <v/>
      </c>
      <c r="BS225" s="2" t="str">
        <f t="shared" si="656"/>
        <v/>
      </c>
      <c r="BT225" s="2" t="str">
        <f t="shared" si="657"/>
        <v/>
      </c>
      <c r="BU225" s="2" t="str">
        <f t="shared" si="658"/>
        <v/>
      </c>
      <c r="BV225" s="2" t="str">
        <f t="shared" si="659"/>
        <v/>
      </c>
      <c r="BW225" s="2" t="str">
        <f t="shared" si="660"/>
        <v/>
      </c>
      <c r="BX225" s="2" t="str">
        <f t="shared" si="661"/>
        <v/>
      </c>
      <c r="BY225" s="2" t="str">
        <f t="shared" si="662"/>
        <v/>
      </c>
      <c r="BZ225" s="2" t="str">
        <f t="shared" si="663"/>
        <v/>
      </c>
      <c r="CA225" s="2" t="str">
        <f t="shared" si="664"/>
        <v/>
      </c>
      <c r="CB225" s="2" t="str">
        <f t="shared" si="665"/>
        <v/>
      </c>
      <c r="CC225" s="2" t="str">
        <f t="shared" si="666"/>
        <v/>
      </c>
      <c r="CE225" s="2" t="str">
        <f t="shared" si="722"/>
        <v/>
      </c>
      <c r="CF225" s="2" t="str">
        <f t="shared" si="723"/>
        <v/>
      </c>
      <c r="CG225" s="2" t="str">
        <f t="shared" si="724"/>
        <v/>
      </c>
      <c r="CH225" s="2" t="str">
        <f t="shared" si="725"/>
        <v/>
      </c>
      <c r="CI225" s="2" t="str">
        <f t="shared" si="726"/>
        <v/>
      </c>
      <c r="CJ225" s="2" t="str">
        <f t="shared" si="727"/>
        <v/>
      </c>
      <c r="CK225" s="2" t="str">
        <f t="shared" si="728"/>
        <v/>
      </c>
      <c r="CL225" s="2" t="str">
        <f t="shared" si="729"/>
        <v/>
      </c>
      <c r="CM225" s="2" t="str">
        <f t="shared" si="730"/>
        <v/>
      </c>
      <c r="CN225" s="2" t="str">
        <f t="shared" si="731"/>
        <v/>
      </c>
      <c r="CO225" s="2" t="str">
        <f t="shared" si="732"/>
        <v/>
      </c>
      <c r="CP225" s="2" t="str">
        <f t="shared" si="733"/>
        <v/>
      </c>
      <c r="CQ225" s="2" t="str">
        <f t="shared" si="734"/>
        <v/>
      </c>
      <c r="CR225" s="2" t="str">
        <f t="shared" si="735"/>
        <v/>
      </c>
      <c r="CS225" s="2" t="str">
        <f t="shared" si="736"/>
        <v/>
      </c>
      <c r="CU225" s="2" t="str">
        <f t="shared" si="737"/>
        <v/>
      </c>
      <c r="CV225" s="2" t="str">
        <f t="shared" si="738"/>
        <v/>
      </c>
      <c r="CW225" s="2" t="str">
        <f t="shared" si="739"/>
        <v/>
      </c>
      <c r="CX225" s="2" t="str">
        <f t="shared" si="740"/>
        <v/>
      </c>
      <c r="CY225" s="2" t="str">
        <f t="shared" si="741"/>
        <v/>
      </c>
      <c r="CZ225" s="2" t="str">
        <f t="shared" si="742"/>
        <v/>
      </c>
      <c r="DA225" s="2" t="str">
        <f t="shared" si="743"/>
        <v/>
      </c>
      <c r="DB225" s="2" t="str">
        <f t="shared" si="744"/>
        <v/>
      </c>
      <c r="DC225" s="2" t="str">
        <f t="shared" si="745"/>
        <v/>
      </c>
      <c r="DD225" s="2" t="str">
        <f t="shared" si="746"/>
        <v/>
      </c>
      <c r="DE225" s="2" t="str">
        <f t="shared" si="747"/>
        <v/>
      </c>
      <c r="DF225" s="2" t="str">
        <f t="shared" si="748"/>
        <v/>
      </c>
      <c r="DG225" s="2" t="str">
        <f t="shared" si="749"/>
        <v/>
      </c>
      <c r="DH225" s="2" t="str">
        <f t="shared" si="750"/>
        <v/>
      </c>
      <c r="DI225" s="2" t="str">
        <f t="shared" si="751"/>
        <v/>
      </c>
      <c r="DK225" s="2">
        <f t="shared" si="701"/>
        <v>96.603645803698413</v>
      </c>
      <c r="DL225" s="2">
        <f t="shared" si="702"/>
        <v>102.74049644381223</v>
      </c>
      <c r="DM225" s="2">
        <f t="shared" si="702"/>
        <v>97.128739687055472</v>
      </c>
      <c r="DN225" s="2">
        <f t="shared" si="702"/>
        <v>95.694509243697482</v>
      </c>
      <c r="DO225" s="2">
        <f t="shared" si="702"/>
        <v>107.75020280112045</v>
      </c>
      <c r="DP225" s="2">
        <f t="shared" si="702"/>
        <v>105.22121176470587</v>
      </c>
      <c r="DQ225" s="2">
        <f t="shared" si="702"/>
        <v>104.25682040998217</v>
      </c>
      <c r="DR225" s="2">
        <f t="shared" si="702"/>
        <v>107.24799298128343</v>
      </c>
      <c r="DS225" s="2">
        <f t="shared" si="702"/>
        <v>89.004329991087346</v>
      </c>
      <c r="DT225" s="2">
        <f t="shared" si="702"/>
        <v>108.01642096774194</v>
      </c>
      <c r="DU225" s="2">
        <f t="shared" si="702"/>
        <v>110.3065806451613</v>
      </c>
      <c r="DV225" s="2">
        <f t="shared" si="702"/>
        <v>99.431458211143692</v>
      </c>
      <c r="DW225" s="2">
        <f t="shared" si="702"/>
        <v>115.82301997800589</v>
      </c>
      <c r="DX225" s="2">
        <f t="shared" si="702"/>
        <v>110.07537647058825</v>
      </c>
      <c r="DY225" s="2">
        <f t="shared" si="702"/>
        <v>80.78677093596059</v>
      </c>
      <c r="EA225" s="2">
        <f t="shared" si="671"/>
        <v>49.383100000000042</v>
      </c>
      <c r="EB225" s="2">
        <f t="shared" si="703"/>
        <v>47.121496803999747</v>
      </c>
      <c r="EC225" s="2">
        <f t="shared" si="704"/>
        <v>47.19066983167891</v>
      </c>
      <c r="ED225" s="2">
        <f t="shared" si="705"/>
        <v>48.807044135676335</v>
      </c>
      <c r="EE225" s="2">
        <f t="shared" si="706"/>
        <v>47.817411139429367</v>
      </c>
      <c r="EF225" s="2">
        <f t="shared" si="707"/>
        <v>47.435123871381137</v>
      </c>
      <c r="EG225" s="2">
        <f t="shared" si="708"/>
        <v>50.051440501446464</v>
      </c>
      <c r="EH225" s="2">
        <f t="shared" si="709"/>
        <v>53.945338530066827</v>
      </c>
      <c r="EI225" s="2">
        <f t="shared" si="710"/>
        <v>47.292184969753393</v>
      </c>
      <c r="EJ225" s="2">
        <f t="shared" si="711"/>
        <v>46.347604454342985</v>
      </c>
      <c r="EK225" s="2">
        <f t="shared" si="712"/>
        <v>46.592033957452514</v>
      </c>
      <c r="EL225" s="2">
        <f t="shared" si="713"/>
        <v>46.235084237995814</v>
      </c>
      <c r="EM225" s="2">
        <f t="shared" si="714"/>
        <v>45.720530897703554</v>
      </c>
      <c r="EN225" s="2">
        <f t="shared" si="715"/>
        <v>45.170265221227787</v>
      </c>
      <c r="EO225" s="2">
        <f t="shared" si="716"/>
        <v>49.64675563258232</v>
      </c>
      <c r="EQ225" s="2">
        <f t="shared" si="717"/>
        <v>53.098521371448896</v>
      </c>
      <c r="ER225" s="2">
        <f t="shared" si="718"/>
        <v>52.026898888461069</v>
      </c>
      <c r="ES225" s="2">
        <f t="shared" si="718"/>
        <v>51.64074985216547</v>
      </c>
      <c r="ET225" s="2">
        <f t="shared" si="718"/>
        <v>51.269451073512457</v>
      </c>
      <c r="EU225" s="2">
        <f t="shared" si="718"/>
        <v>51.961324711601023</v>
      </c>
      <c r="EV225" s="2">
        <f t="shared" si="718"/>
        <v>51.903241851683632</v>
      </c>
      <c r="EW225" s="2">
        <f t="shared" si="718"/>
        <v>52.030135819312733</v>
      </c>
      <c r="EX225" s="2">
        <f t="shared" si="718"/>
        <v>51.60849482668327</v>
      </c>
      <c r="EY225" s="2">
        <f t="shared" si="718"/>
        <v>50.852795642162462</v>
      </c>
      <c r="EZ225" s="2">
        <f t="shared" si="718"/>
        <v>52.034715165583414</v>
      </c>
      <c r="FA225" s="2">
        <f t="shared" si="718"/>
        <v>50.116888030508754</v>
      </c>
      <c r="FB225" s="2">
        <f t="shared" si="718"/>
        <v>46.287249100706646</v>
      </c>
      <c r="FC225" s="2">
        <f t="shared" si="718"/>
        <v>45.878630772094304</v>
      </c>
      <c r="FD225" s="2">
        <f t="shared" si="718"/>
        <v>45.581125049825076</v>
      </c>
      <c r="FE225" s="2">
        <f t="shared" si="718"/>
        <v>44.931773972060526</v>
      </c>
      <c r="FG225" s="2">
        <f t="shared" si="719"/>
        <v>0.99999999999994638</v>
      </c>
      <c r="FH225" s="2">
        <f t="shared" si="720"/>
        <v>0.99999999999995315</v>
      </c>
      <c r="FI225" s="2">
        <f t="shared" si="720"/>
        <v>0.99999999999994404</v>
      </c>
      <c r="FJ225" s="2">
        <f t="shared" si="720"/>
        <v>0.99999999999995892</v>
      </c>
      <c r="FK225" s="2">
        <f t="shared" si="720"/>
        <v>0.99999999999996336</v>
      </c>
      <c r="FL225" s="2">
        <f t="shared" si="720"/>
        <v>0.9999999999999708</v>
      </c>
      <c r="FM225" s="2">
        <f t="shared" si="720"/>
        <v>0.99999999999997746</v>
      </c>
      <c r="FN225" s="2">
        <f t="shared" si="720"/>
        <v>0.99999999999997669</v>
      </c>
      <c r="FO225" s="2">
        <f t="shared" si="720"/>
        <v>0.99999999999997924</v>
      </c>
      <c r="FP225" s="2">
        <f t="shared" si="720"/>
        <v>0.99999999999998102</v>
      </c>
      <c r="FQ225" s="2">
        <f t="shared" si="720"/>
        <v>0.99999999999998057</v>
      </c>
      <c r="FR225" s="2">
        <f t="shared" si="720"/>
        <v>0.99999999999997957</v>
      </c>
      <c r="FS225" s="2">
        <f t="shared" si="720"/>
        <v>0.99999999999944189</v>
      </c>
      <c r="FT225" s="2">
        <f t="shared" si="720"/>
        <v>0.99999999999671108</v>
      </c>
      <c r="FU225" s="2">
        <f t="shared" si="720"/>
        <v>0.99999999998437372</v>
      </c>
      <c r="FW225" s="2">
        <f t="shared" si="752"/>
        <v>0.99999625687908467</v>
      </c>
      <c r="FX225" s="2">
        <f t="shared" si="592"/>
        <v>0.99999810046098714</v>
      </c>
      <c r="FY225" s="2">
        <f t="shared" si="593"/>
        <v>0.99999814145579913</v>
      </c>
      <c r="FZ225" s="2">
        <f t="shared" si="594"/>
        <v>0.99999900640078487</v>
      </c>
      <c r="GA225" s="2">
        <f t="shared" si="595"/>
        <v>0.99999923898782872</v>
      </c>
      <c r="GB225" s="2">
        <f t="shared" si="596"/>
        <v>0.9999992579915743</v>
      </c>
      <c r="GC225" s="2">
        <f t="shared" si="597"/>
        <v>0.99999941765806144</v>
      </c>
      <c r="GD225" s="2">
        <f t="shared" si="598"/>
        <v>0.99999954863735041</v>
      </c>
      <c r="GE225" s="2">
        <f t="shared" si="599"/>
        <v>0.9999996773777976</v>
      </c>
      <c r="GF225" s="2">
        <f t="shared" si="600"/>
        <v>0.99999969096370656</v>
      </c>
      <c r="GG225" s="2">
        <f t="shared" si="601"/>
        <v>0.99999963983380113</v>
      </c>
      <c r="GH225" s="2">
        <f t="shared" si="602"/>
        <v>0.99999949415587197</v>
      </c>
      <c r="GI225" s="2">
        <f t="shared" si="603"/>
        <v>0.99999624870197035</v>
      </c>
      <c r="GJ225" s="2">
        <f t="shared" si="604"/>
        <v>0.99999287666907988</v>
      </c>
      <c r="GK225" s="2">
        <f t="shared" si="605"/>
        <v>0.99998216770443815</v>
      </c>
      <c r="GM225" s="107">
        <f t="shared" si="753"/>
        <v>0</v>
      </c>
      <c r="GN225" s="107">
        <f t="shared" si="606"/>
        <v>0</v>
      </c>
      <c r="GO225" s="107">
        <f t="shared" si="607"/>
        <v>0</v>
      </c>
      <c r="GP225" s="107">
        <f t="shared" si="608"/>
        <v>0</v>
      </c>
      <c r="GQ225" s="107">
        <f t="shared" si="609"/>
        <v>0</v>
      </c>
      <c r="GR225" s="107">
        <f t="shared" si="610"/>
        <v>0</v>
      </c>
      <c r="GS225" s="107">
        <f t="shared" si="611"/>
        <v>0</v>
      </c>
      <c r="GT225" s="107">
        <f t="shared" si="612"/>
        <v>0</v>
      </c>
      <c r="GU225" s="107">
        <f t="shared" si="613"/>
        <v>0</v>
      </c>
      <c r="GV225" s="107">
        <f t="shared" si="614"/>
        <v>0</v>
      </c>
      <c r="GW225" s="107">
        <f t="shared" si="615"/>
        <v>0</v>
      </c>
      <c r="GX225" s="107">
        <f t="shared" si="616"/>
        <v>0</v>
      </c>
      <c r="GY225" s="107">
        <f t="shared" si="617"/>
        <v>0</v>
      </c>
      <c r="GZ225" s="107">
        <f t="shared" si="618"/>
        <v>0</v>
      </c>
      <c r="HA225" s="107">
        <f t="shared" si="619"/>
        <v>0</v>
      </c>
      <c r="HC225" s="107">
        <f t="shared" si="754"/>
        <v>0</v>
      </c>
      <c r="HD225" s="107">
        <f t="shared" si="620"/>
        <v>0</v>
      </c>
      <c r="HE225" s="107">
        <f t="shared" si="621"/>
        <v>0</v>
      </c>
      <c r="HF225" s="107">
        <f t="shared" si="622"/>
        <v>0</v>
      </c>
      <c r="HG225" s="107">
        <f t="shared" si="623"/>
        <v>0</v>
      </c>
      <c r="HH225" s="107">
        <f t="shared" si="624"/>
        <v>0</v>
      </c>
      <c r="HI225" s="107">
        <f t="shared" si="625"/>
        <v>0</v>
      </c>
      <c r="HJ225" s="107">
        <f t="shared" si="626"/>
        <v>0</v>
      </c>
      <c r="HK225" s="107">
        <f t="shared" si="627"/>
        <v>0</v>
      </c>
      <c r="HL225" s="107">
        <f t="shared" si="628"/>
        <v>0</v>
      </c>
      <c r="HM225" s="107">
        <f t="shared" si="629"/>
        <v>0</v>
      </c>
      <c r="HN225" s="107">
        <f t="shared" si="630"/>
        <v>0</v>
      </c>
      <c r="HO225" s="107">
        <f t="shared" si="631"/>
        <v>0</v>
      </c>
      <c r="HP225" s="107">
        <f t="shared" si="632"/>
        <v>0</v>
      </c>
      <c r="HQ225" s="107">
        <f t="shared" si="633"/>
        <v>0</v>
      </c>
      <c r="HS225" s="107">
        <f t="shared" si="755"/>
        <v>4.09878365448703E-171</v>
      </c>
      <c r="HT225" s="107">
        <f t="shared" si="634"/>
        <v>2.8170100496254694E-233</v>
      </c>
      <c r="HU225" s="107">
        <f t="shared" si="635"/>
        <v>2.5498178711380215E-230</v>
      </c>
      <c r="HV225" s="107">
        <f t="shared" si="636"/>
        <v>2.5665778036395326E-292</v>
      </c>
      <c r="HW225" s="107">
        <f t="shared" si="637"/>
        <v>7.6669861188018671E-304</v>
      </c>
      <c r="HX225" s="107">
        <f t="shared" si="638"/>
        <v>0</v>
      </c>
      <c r="HY225" s="107">
        <f t="shared" si="639"/>
        <v>0</v>
      </c>
      <c r="HZ225" s="107">
        <f t="shared" si="640"/>
        <v>0</v>
      </c>
      <c r="IA225" s="107">
        <f t="shared" si="641"/>
        <v>0</v>
      </c>
      <c r="IB225" s="107">
        <f t="shared" si="642"/>
        <v>0</v>
      </c>
      <c r="IC225" s="107">
        <f t="shared" si="643"/>
        <v>0</v>
      </c>
      <c r="ID225" s="107">
        <f t="shared" si="644"/>
        <v>0</v>
      </c>
      <c r="IE225" s="107">
        <f t="shared" si="645"/>
        <v>0</v>
      </c>
      <c r="IF225" s="107">
        <f t="shared" si="646"/>
        <v>0</v>
      </c>
      <c r="IG225" s="107">
        <f t="shared" si="647"/>
        <v>0</v>
      </c>
      <c r="II225" s="107">
        <f t="shared" si="756"/>
        <v>5.0098717213188935E-58</v>
      </c>
      <c r="IJ225" s="107">
        <f t="shared" si="757"/>
        <v>8.4777788633846798E-83</v>
      </c>
      <c r="IK225" s="107">
        <f t="shared" si="758"/>
        <v>2.1233416555958336E-82</v>
      </c>
      <c r="IL225" s="107">
        <f t="shared" si="759"/>
        <v>6.9549095804997641E-108</v>
      </c>
      <c r="IM225" s="107">
        <f t="shared" si="760"/>
        <v>5.086282359947672E-114</v>
      </c>
      <c r="IN225" s="107">
        <f t="shared" si="761"/>
        <v>1.6253852926564747E-117</v>
      </c>
      <c r="IO225" s="107">
        <f t="shared" si="762"/>
        <v>1.2984848218238844E-127</v>
      </c>
      <c r="IP225" s="107">
        <f t="shared" si="763"/>
        <v>2.8677692585095923E-136</v>
      </c>
      <c r="IQ225" s="107">
        <f t="shared" si="764"/>
        <v>5.4228506622754267E-139</v>
      </c>
      <c r="IR225" s="107">
        <f t="shared" si="765"/>
        <v>4.1606909345984965E-155</v>
      </c>
      <c r="IS225" s="107">
        <f t="shared" si="766"/>
        <v>5.4765514821930814E-152</v>
      </c>
      <c r="IT225" s="107">
        <f t="shared" si="767"/>
        <v>1.362686586662361E-135</v>
      </c>
      <c r="IU225" s="107">
        <f t="shared" si="768"/>
        <v>2.6830290124131732E-119</v>
      </c>
      <c r="IV225" s="107">
        <f t="shared" si="769"/>
        <v>4.9394728847833619E-121</v>
      </c>
      <c r="IW225" s="107">
        <f t="shared" si="770"/>
        <v>3.8660096992228275E-209</v>
      </c>
      <c r="IY225" s="107">
        <f t="shared" si="771"/>
        <v>5.0098717213188935E-58</v>
      </c>
      <c r="IZ225" s="107">
        <f t="shared" si="772"/>
        <v>8.4777788633846798E-83</v>
      </c>
      <c r="JA225" s="107">
        <f t="shared" si="773"/>
        <v>2.1233416555958336E-82</v>
      </c>
      <c r="JB225" s="107">
        <f t="shared" si="774"/>
        <v>6.9549095804997641E-108</v>
      </c>
      <c r="JC225" s="107">
        <f t="shared" si="775"/>
        <v>5.086282359947672E-114</v>
      </c>
      <c r="JD225" s="107">
        <f t="shared" si="776"/>
        <v>1.6253852926564747E-117</v>
      </c>
      <c r="JE225" s="107">
        <f t="shared" si="777"/>
        <v>1.2984848218238844E-127</v>
      </c>
      <c r="JF225" s="107">
        <f t="shared" si="778"/>
        <v>2.8677692585095923E-136</v>
      </c>
      <c r="JG225" s="107">
        <f t="shared" si="779"/>
        <v>5.4228506622754267E-139</v>
      </c>
      <c r="JH225" s="107">
        <f t="shared" si="780"/>
        <v>4.1606909345984965E-155</v>
      </c>
      <c r="JI225" s="107">
        <f t="shared" si="781"/>
        <v>5.4765514821930814E-152</v>
      </c>
      <c r="JJ225" s="107">
        <f t="shared" si="782"/>
        <v>1.362686586662361E-135</v>
      </c>
      <c r="JK225" s="107">
        <f t="shared" si="783"/>
        <v>2.6830290124131732E-119</v>
      </c>
      <c r="JL225" s="107">
        <f t="shared" si="784"/>
        <v>4.9394728847833619E-121</v>
      </c>
      <c r="JM225" s="107">
        <f t="shared" si="785"/>
        <v>3.8660096992228275E-209</v>
      </c>
    </row>
    <row r="226" spans="1:273" x14ac:dyDescent="0.25">
      <c r="B226" s="2">
        <v>198</v>
      </c>
      <c r="C226" s="37">
        <v>55.633000000000003</v>
      </c>
      <c r="D226" s="37">
        <v>55.116999999999997</v>
      </c>
      <c r="E226" s="37">
        <v>53.832999999999998</v>
      </c>
      <c r="F226" s="37">
        <v>53.65</v>
      </c>
      <c r="G226" s="37">
        <v>55.067</v>
      </c>
      <c r="H226" s="37">
        <v>54.6</v>
      </c>
      <c r="I226" s="37">
        <v>53.533000000000001</v>
      </c>
      <c r="J226" s="37">
        <v>54</v>
      </c>
      <c r="K226" s="37">
        <v>54.767000000000003</v>
      </c>
      <c r="L226" s="37">
        <v>52.232999999999997</v>
      </c>
      <c r="M226" s="37">
        <v>51.616999999999997</v>
      </c>
      <c r="N226" s="37">
        <v>49.9</v>
      </c>
      <c r="O226" s="37">
        <v>48.35</v>
      </c>
      <c r="P226" s="37">
        <v>47.85</v>
      </c>
      <c r="Q226" s="37">
        <v>47.133000000000003</v>
      </c>
      <c r="S226" s="4" t="e">
        <f t="shared" si="672"/>
        <v>#N/A</v>
      </c>
      <c r="T226" s="4" t="e">
        <f t="shared" si="673"/>
        <v>#N/A</v>
      </c>
      <c r="U226" s="4" t="e">
        <f t="shared" si="674"/>
        <v>#N/A</v>
      </c>
      <c r="V226" s="4" t="e">
        <f t="shared" si="675"/>
        <v>#N/A</v>
      </c>
      <c r="W226" s="4" t="e">
        <f t="shared" si="676"/>
        <v>#N/A</v>
      </c>
      <c r="X226" s="4" t="e">
        <f t="shared" si="677"/>
        <v>#N/A</v>
      </c>
      <c r="Y226" s="4" t="e">
        <f t="shared" si="678"/>
        <v>#N/A</v>
      </c>
      <c r="Z226" s="4" t="e">
        <f t="shared" si="679"/>
        <v>#N/A</v>
      </c>
      <c r="AA226" s="4" t="e">
        <f t="shared" si="680"/>
        <v>#N/A</v>
      </c>
      <c r="AB226" s="4" t="e">
        <f t="shared" si="681"/>
        <v>#N/A</v>
      </c>
      <c r="AC226" s="4" t="e">
        <f t="shared" si="682"/>
        <v>#N/A</v>
      </c>
      <c r="AD226" s="4" t="e">
        <f t="shared" si="683"/>
        <v>#N/A</v>
      </c>
      <c r="AE226" s="4" t="e">
        <f t="shared" si="684"/>
        <v>#N/A</v>
      </c>
      <c r="AF226" s="4" t="e">
        <f t="shared" si="685"/>
        <v>#N/A</v>
      </c>
      <c r="AG226" s="4" t="e">
        <f t="shared" si="686"/>
        <v>#N/A</v>
      </c>
      <c r="AI226" s="4">
        <f t="shared" si="687"/>
        <v>0</v>
      </c>
      <c r="AJ226" s="4">
        <f t="shared" si="688"/>
        <v>0</v>
      </c>
      <c r="AK226" s="4">
        <f t="shared" si="689"/>
        <v>0</v>
      </c>
      <c r="AL226" s="4">
        <f t="shared" si="690"/>
        <v>0</v>
      </c>
      <c r="AM226" s="4">
        <f t="shared" si="691"/>
        <v>0</v>
      </c>
      <c r="AN226" s="4">
        <f t="shared" si="692"/>
        <v>0</v>
      </c>
      <c r="AO226" s="4">
        <f t="shared" si="693"/>
        <v>0</v>
      </c>
      <c r="AP226" s="4">
        <f t="shared" si="694"/>
        <v>0</v>
      </c>
      <c r="AQ226" s="4">
        <f t="shared" si="695"/>
        <v>0</v>
      </c>
      <c r="AR226" s="4">
        <f t="shared" si="696"/>
        <v>0</v>
      </c>
      <c r="AS226" s="4">
        <f t="shared" si="697"/>
        <v>0</v>
      </c>
      <c r="AT226" s="4">
        <f t="shared" si="698"/>
        <v>0</v>
      </c>
      <c r="AU226" s="4">
        <f t="shared" si="699"/>
        <v>0</v>
      </c>
      <c r="AV226" s="4">
        <f t="shared" si="700"/>
        <v>0</v>
      </c>
      <c r="AW226" s="4">
        <f t="shared" si="700"/>
        <v>0</v>
      </c>
      <c r="AY226" s="2" t="e">
        <f t="shared" si="721"/>
        <v>#N/A</v>
      </c>
      <c r="AZ226" s="2" t="e">
        <f t="shared" si="575"/>
        <v>#N/A</v>
      </c>
      <c r="BA226" s="2" t="e">
        <f t="shared" si="576"/>
        <v>#N/A</v>
      </c>
      <c r="BB226" s="2" t="e">
        <f t="shared" si="577"/>
        <v>#N/A</v>
      </c>
      <c r="BC226" s="2" t="e">
        <f t="shared" si="578"/>
        <v>#N/A</v>
      </c>
      <c r="BD226" s="2" t="e">
        <f t="shared" si="579"/>
        <v>#N/A</v>
      </c>
      <c r="BE226" s="2" t="e">
        <f t="shared" si="580"/>
        <v>#N/A</v>
      </c>
      <c r="BF226" s="2" t="e">
        <f t="shared" si="581"/>
        <v>#N/A</v>
      </c>
      <c r="BG226" s="2" t="e">
        <f t="shared" si="582"/>
        <v>#N/A</v>
      </c>
      <c r="BH226" s="2" t="e">
        <f t="shared" si="583"/>
        <v>#N/A</v>
      </c>
      <c r="BI226" s="2" t="e">
        <f t="shared" si="584"/>
        <v>#N/A</v>
      </c>
      <c r="BJ226" s="2" t="e">
        <f t="shared" si="585"/>
        <v>#N/A</v>
      </c>
      <c r="BK226" s="2" t="e">
        <f t="shared" si="586"/>
        <v>#N/A</v>
      </c>
      <c r="BL226" s="2" t="e">
        <f t="shared" si="587"/>
        <v>#N/A</v>
      </c>
      <c r="BM226" s="2" t="e">
        <f t="shared" si="588"/>
        <v>#N/A</v>
      </c>
      <c r="BO226" s="2" t="str">
        <f t="shared" si="652"/>
        <v/>
      </c>
      <c r="BP226" s="2" t="str">
        <f t="shared" si="653"/>
        <v/>
      </c>
      <c r="BQ226" s="2" t="str">
        <f t="shared" si="654"/>
        <v/>
      </c>
      <c r="BR226" s="2" t="str">
        <f t="shared" si="655"/>
        <v/>
      </c>
      <c r="BS226" s="2" t="str">
        <f t="shared" si="656"/>
        <v/>
      </c>
      <c r="BT226" s="2" t="str">
        <f t="shared" si="657"/>
        <v/>
      </c>
      <c r="BU226" s="2" t="str">
        <f t="shared" si="658"/>
        <v/>
      </c>
      <c r="BV226" s="2" t="str">
        <f t="shared" si="659"/>
        <v/>
      </c>
      <c r="BW226" s="2" t="str">
        <f t="shared" si="660"/>
        <v/>
      </c>
      <c r="BX226" s="2" t="str">
        <f t="shared" si="661"/>
        <v/>
      </c>
      <c r="BY226" s="2" t="str">
        <f t="shared" si="662"/>
        <v/>
      </c>
      <c r="BZ226" s="2" t="str">
        <f t="shared" si="663"/>
        <v/>
      </c>
      <c r="CA226" s="2" t="str">
        <f t="shared" si="664"/>
        <v/>
      </c>
      <c r="CB226" s="2" t="str">
        <f t="shared" si="665"/>
        <v/>
      </c>
      <c r="CC226" s="2" t="str">
        <f t="shared" si="666"/>
        <v/>
      </c>
      <c r="CE226" s="2" t="str">
        <f t="shared" si="722"/>
        <v/>
      </c>
      <c r="CF226" s="2" t="str">
        <f t="shared" si="723"/>
        <v/>
      </c>
      <c r="CG226" s="2" t="str">
        <f t="shared" si="724"/>
        <v/>
      </c>
      <c r="CH226" s="2" t="str">
        <f t="shared" si="725"/>
        <v/>
      </c>
      <c r="CI226" s="2" t="str">
        <f t="shared" si="726"/>
        <v/>
      </c>
      <c r="CJ226" s="2" t="str">
        <f t="shared" si="727"/>
        <v/>
      </c>
      <c r="CK226" s="2" t="str">
        <f t="shared" si="728"/>
        <v/>
      </c>
      <c r="CL226" s="2" t="str">
        <f t="shared" si="729"/>
        <v/>
      </c>
      <c r="CM226" s="2" t="str">
        <f t="shared" si="730"/>
        <v/>
      </c>
      <c r="CN226" s="2" t="str">
        <f t="shared" si="731"/>
        <v/>
      </c>
      <c r="CO226" s="2" t="str">
        <f t="shared" si="732"/>
        <v/>
      </c>
      <c r="CP226" s="2" t="str">
        <f t="shared" si="733"/>
        <v/>
      </c>
      <c r="CQ226" s="2" t="str">
        <f t="shared" si="734"/>
        <v/>
      </c>
      <c r="CR226" s="2" t="str">
        <f t="shared" si="735"/>
        <v/>
      </c>
      <c r="CS226" s="2" t="str">
        <f t="shared" si="736"/>
        <v/>
      </c>
      <c r="CU226" s="2" t="str">
        <f t="shared" si="737"/>
        <v/>
      </c>
      <c r="CV226" s="2" t="str">
        <f t="shared" si="738"/>
        <v/>
      </c>
      <c r="CW226" s="2" t="str">
        <f t="shared" si="739"/>
        <v/>
      </c>
      <c r="CX226" s="2" t="str">
        <f t="shared" si="740"/>
        <v/>
      </c>
      <c r="CY226" s="2" t="str">
        <f t="shared" si="741"/>
        <v/>
      </c>
      <c r="CZ226" s="2" t="str">
        <f t="shared" si="742"/>
        <v/>
      </c>
      <c r="DA226" s="2" t="str">
        <f t="shared" si="743"/>
        <v/>
      </c>
      <c r="DB226" s="2" t="str">
        <f t="shared" si="744"/>
        <v/>
      </c>
      <c r="DC226" s="2" t="str">
        <f t="shared" si="745"/>
        <v/>
      </c>
      <c r="DD226" s="2" t="str">
        <f t="shared" si="746"/>
        <v/>
      </c>
      <c r="DE226" s="2" t="str">
        <f t="shared" si="747"/>
        <v/>
      </c>
      <c r="DF226" s="2" t="str">
        <f t="shared" si="748"/>
        <v/>
      </c>
      <c r="DG226" s="2" t="str">
        <f t="shared" si="749"/>
        <v/>
      </c>
      <c r="DH226" s="2" t="str">
        <f t="shared" si="750"/>
        <v/>
      </c>
      <c r="DI226" s="2" t="str">
        <f t="shared" si="751"/>
        <v/>
      </c>
      <c r="DK226" s="2">
        <f t="shared" si="701"/>
        <v>96.73728733997153</v>
      </c>
      <c r="DL226" s="2">
        <f t="shared" si="702"/>
        <v>102.90128394791553</v>
      </c>
      <c r="DM226" s="2">
        <f t="shared" si="702"/>
        <v>97.266538023853812</v>
      </c>
      <c r="DN226" s="2">
        <f t="shared" si="702"/>
        <v>95.833164705882353</v>
      </c>
      <c r="DO226" s="2">
        <f t="shared" si="702"/>
        <v>107.94566722689078</v>
      </c>
      <c r="DP226" s="2">
        <f t="shared" si="702"/>
        <v>105.39418823529411</v>
      </c>
      <c r="DQ226" s="2">
        <f t="shared" si="702"/>
        <v>104.41967134581105</v>
      </c>
      <c r="DR226" s="2">
        <f t="shared" si="702"/>
        <v>107.43607018716578</v>
      </c>
      <c r="DS226" s="2">
        <f t="shared" si="702"/>
        <v>89.094053587344035</v>
      </c>
      <c r="DT226" s="2">
        <f t="shared" si="702"/>
        <v>108.21360927419354</v>
      </c>
      <c r="DU226" s="2">
        <f t="shared" si="702"/>
        <v>110.51143548387098</v>
      </c>
      <c r="DV226" s="2">
        <f t="shared" si="702"/>
        <v>99.597694281524923</v>
      </c>
      <c r="DW226" s="2">
        <f t="shared" si="702"/>
        <v>116.08172745601175</v>
      </c>
      <c r="DX226" s="2">
        <f t="shared" si="702"/>
        <v>110.30460000000002</v>
      </c>
      <c r="DY226" s="2">
        <f t="shared" si="702"/>
        <v>80.874161740558293</v>
      </c>
      <c r="EA226" s="2">
        <f t="shared" si="671"/>
        <v>49.253000000000043</v>
      </c>
      <c r="EB226" s="2">
        <f t="shared" si="703"/>
        <v>46.959270932219475</v>
      </c>
      <c r="EC226" s="2">
        <f t="shared" si="704"/>
        <v>47.031880017263717</v>
      </c>
      <c r="ED226" s="2">
        <f t="shared" si="705"/>
        <v>48.663576011442579</v>
      </c>
      <c r="EE226" s="2">
        <f t="shared" si="706"/>
        <v>47.656109032137763</v>
      </c>
      <c r="EF226" s="2">
        <f t="shared" si="707"/>
        <v>47.268765014271565</v>
      </c>
      <c r="EG226" s="2">
        <f t="shared" si="708"/>
        <v>49.907745323047237</v>
      </c>
      <c r="EH226" s="2">
        <f t="shared" si="709"/>
        <v>53.841483853006693</v>
      </c>
      <c r="EI226" s="2">
        <f t="shared" si="710"/>
        <v>47.130045602605882</v>
      </c>
      <c r="EJ226" s="2">
        <f t="shared" si="711"/>
        <v>46.18256436525612</v>
      </c>
      <c r="EK226" s="2">
        <f t="shared" si="712"/>
        <v>46.435260435541238</v>
      </c>
      <c r="EL226" s="2">
        <f t="shared" si="713"/>
        <v>46.098379331941537</v>
      </c>
      <c r="EM226" s="2">
        <f t="shared" si="714"/>
        <v>45.580386116910233</v>
      </c>
      <c r="EN226" s="2">
        <f t="shared" si="715"/>
        <v>45.023647094415736</v>
      </c>
      <c r="EO226" s="2">
        <f t="shared" si="716"/>
        <v>49.551365284628716</v>
      </c>
      <c r="EQ226" s="2">
        <f t="shared" si="717"/>
        <v>53.010733471368752</v>
      </c>
      <c r="ER226" s="2">
        <f t="shared" si="718"/>
        <v>51.915611139737948</v>
      </c>
      <c r="ES226" s="2">
        <f t="shared" si="718"/>
        <v>51.52784813255434</v>
      </c>
      <c r="ET226" s="2">
        <f t="shared" si="718"/>
        <v>51.151575655403335</v>
      </c>
      <c r="EU226" s="2">
        <f t="shared" si="718"/>
        <v>51.842101619713446</v>
      </c>
      <c r="EV226" s="2">
        <f t="shared" si="718"/>
        <v>51.782266830000935</v>
      </c>
      <c r="EW226" s="2">
        <f t="shared" si="718"/>
        <v>51.90682874547926</v>
      </c>
      <c r="EX226" s="2">
        <f t="shared" si="718"/>
        <v>51.482071727222539</v>
      </c>
      <c r="EY226" s="2">
        <f t="shared" si="718"/>
        <v>50.726259910874191</v>
      </c>
      <c r="EZ226" s="2">
        <f t="shared" si="718"/>
        <v>51.925309671928204</v>
      </c>
      <c r="FA226" s="2">
        <f t="shared" si="718"/>
        <v>49.994277756912126</v>
      </c>
      <c r="FB226" s="2">
        <f t="shared" si="718"/>
        <v>46.152130966260515</v>
      </c>
      <c r="FC226" s="2">
        <f t="shared" si="718"/>
        <v>45.741023146284292</v>
      </c>
      <c r="FD226" s="2">
        <f t="shared" si="718"/>
        <v>45.439327256521565</v>
      </c>
      <c r="FE226" s="2">
        <f t="shared" si="718"/>
        <v>44.79430484902764</v>
      </c>
      <c r="FG226" s="2">
        <f t="shared" si="719"/>
        <v>0.99999999999995737</v>
      </c>
      <c r="FH226" s="2">
        <f t="shared" si="720"/>
        <v>0.99999999999996281</v>
      </c>
      <c r="FI226" s="2">
        <f t="shared" si="720"/>
        <v>0.99999999999995559</v>
      </c>
      <c r="FJ226" s="2">
        <f t="shared" si="720"/>
        <v>0.99999999999996736</v>
      </c>
      <c r="FK226" s="2">
        <f t="shared" si="720"/>
        <v>0.99999999999997091</v>
      </c>
      <c r="FL226" s="2">
        <f t="shared" si="720"/>
        <v>0.9999999999999768</v>
      </c>
      <c r="FM226" s="2">
        <f t="shared" si="720"/>
        <v>0.99999999999998201</v>
      </c>
      <c r="FN226" s="2">
        <f t="shared" si="720"/>
        <v>0.99999999999998157</v>
      </c>
      <c r="FO226" s="2">
        <f t="shared" si="720"/>
        <v>0.99999999999998346</v>
      </c>
      <c r="FP226" s="2">
        <f t="shared" si="720"/>
        <v>0.9999999999999849</v>
      </c>
      <c r="FQ226" s="2">
        <f t="shared" si="720"/>
        <v>0.99999999999998457</v>
      </c>
      <c r="FR226" s="2">
        <f t="shared" si="720"/>
        <v>0.99999999999998379</v>
      </c>
      <c r="FS226" s="2">
        <f t="shared" si="720"/>
        <v>0.99999999999954725</v>
      </c>
      <c r="FT226" s="2">
        <f t="shared" si="720"/>
        <v>0.99999999999728528</v>
      </c>
      <c r="FU226" s="2">
        <f t="shared" si="720"/>
        <v>0.99999999998691014</v>
      </c>
      <c r="FW226" s="2">
        <f t="shared" si="752"/>
        <v>0.99999702673108204</v>
      </c>
      <c r="FX226" s="2">
        <f t="shared" si="592"/>
        <v>0.99999849114193973</v>
      </c>
      <c r="FY226" s="2">
        <f t="shared" si="593"/>
        <v>0.9999985237053014</v>
      </c>
      <c r="FZ226" s="2">
        <f t="shared" si="594"/>
        <v>0.99999921075592813</v>
      </c>
      <c r="GA226" s="2">
        <f t="shared" si="595"/>
        <v>0.99999939550645078</v>
      </c>
      <c r="GB226" s="2">
        <f t="shared" si="596"/>
        <v>0.99999941060166708</v>
      </c>
      <c r="GC226" s="2">
        <f t="shared" si="597"/>
        <v>0.99999953742930048</v>
      </c>
      <c r="GD226" s="2">
        <f t="shared" si="598"/>
        <v>0.99999964146987008</v>
      </c>
      <c r="GE226" s="2">
        <f t="shared" si="599"/>
        <v>0.99999974373205847</v>
      </c>
      <c r="GF226" s="2">
        <f t="shared" si="600"/>
        <v>0.99999975452373102</v>
      </c>
      <c r="GG226" s="2">
        <f t="shared" si="601"/>
        <v>0.9999997139097978</v>
      </c>
      <c r="GH226" s="2">
        <f t="shared" si="602"/>
        <v>0.99999959819368489</v>
      </c>
      <c r="GI226" s="2">
        <f t="shared" si="603"/>
        <v>0.99999695720435677</v>
      </c>
      <c r="GJ226" s="2">
        <f t="shared" si="604"/>
        <v>0.99999412036553303</v>
      </c>
      <c r="GK226" s="2">
        <f t="shared" si="605"/>
        <v>0.99998506224149819</v>
      </c>
      <c r="GM226" s="107">
        <f t="shared" si="753"/>
        <v>0</v>
      </c>
      <c r="GN226" s="107">
        <f t="shared" si="606"/>
        <v>0</v>
      </c>
      <c r="GO226" s="107">
        <f t="shared" si="607"/>
        <v>0</v>
      </c>
      <c r="GP226" s="107">
        <f t="shared" si="608"/>
        <v>0</v>
      </c>
      <c r="GQ226" s="107">
        <f t="shared" si="609"/>
        <v>0</v>
      </c>
      <c r="GR226" s="107">
        <f t="shared" si="610"/>
        <v>0</v>
      </c>
      <c r="GS226" s="107">
        <f t="shared" si="611"/>
        <v>0</v>
      </c>
      <c r="GT226" s="107">
        <f t="shared" si="612"/>
        <v>0</v>
      </c>
      <c r="GU226" s="107">
        <f t="shared" si="613"/>
        <v>0</v>
      </c>
      <c r="GV226" s="107">
        <f t="shared" si="614"/>
        <v>0</v>
      </c>
      <c r="GW226" s="107">
        <f t="shared" si="615"/>
        <v>0</v>
      </c>
      <c r="GX226" s="107">
        <f t="shared" si="616"/>
        <v>0</v>
      </c>
      <c r="GY226" s="107">
        <f t="shared" si="617"/>
        <v>0</v>
      </c>
      <c r="GZ226" s="107">
        <f t="shared" si="618"/>
        <v>0</v>
      </c>
      <c r="HA226" s="107">
        <f t="shared" si="619"/>
        <v>0</v>
      </c>
      <c r="HC226" s="107">
        <f t="shared" si="754"/>
        <v>0</v>
      </c>
      <c r="HD226" s="107">
        <f t="shared" si="620"/>
        <v>0</v>
      </c>
      <c r="HE226" s="107">
        <f t="shared" si="621"/>
        <v>0</v>
      </c>
      <c r="HF226" s="107">
        <f t="shared" si="622"/>
        <v>0</v>
      </c>
      <c r="HG226" s="107">
        <f t="shared" si="623"/>
        <v>0</v>
      </c>
      <c r="HH226" s="107">
        <f t="shared" si="624"/>
        <v>0</v>
      </c>
      <c r="HI226" s="107">
        <f t="shared" si="625"/>
        <v>0</v>
      </c>
      <c r="HJ226" s="107">
        <f t="shared" si="626"/>
        <v>0</v>
      </c>
      <c r="HK226" s="107">
        <f t="shared" si="627"/>
        <v>0</v>
      </c>
      <c r="HL226" s="107">
        <f t="shared" si="628"/>
        <v>0</v>
      </c>
      <c r="HM226" s="107">
        <f t="shared" si="629"/>
        <v>0</v>
      </c>
      <c r="HN226" s="107">
        <f t="shared" si="630"/>
        <v>0</v>
      </c>
      <c r="HO226" s="107">
        <f t="shared" si="631"/>
        <v>0</v>
      </c>
      <c r="HP226" s="107">
        <f t="shared" si="632"/>
        <v>0</v>
      </c>
      <c r="HQ226" s="107">
        <f t="shared" si="633"/>
        <v>0</v>
      </c>
      <c r="HS226" s="107">
        <f t="shared" si="755"/>
        <v>2.2880847295079655E-175</v>
      </c>
      <c r="HT226" s="107">
        <f t="shared" si="634"/>
        <v>6.1524549866656285E-239</v>
      </c>
      <c r="HU226" s="107">
        <f t="shared" si="635"/>
        <v>6.3840641427776828E-236</v>
      </c>
      <c r="HV226" s="107">
        <f t="shared" si="636"/>
        <v>3.1055307966065773E-299</v>
      </c>
      <c r="HW226" s="107">
        <f t="shared" si="637"/>
        <v>0</v>
      </c>
      <c r="HX226" s="107">
        <f t="shared" si="638"/>
        <v>0</v>
      </c>
      <c r="HY226" s="107">
        <f t="shared" si="639"/>
        <v>0</v>
      </c>
      <c r="HZ226" s="107">
        <f t="shared" si="640"/>
        <v>0</v>
      </c>
      <c r="IA226" s="107">
        <f t="shared" si="641"/>
        <v>0</v>
      </c>
      <c r="IB226" s="107">
        <f t="shared" si="642"/>
        <v>0</v>
      </c>
      <c r="IC226" s="107">
        <f t="shared" si="643"/>
        <v>0</v>
      </c>
      <c r="ID226" s="107">
        <f t="shared" si="644"/>
        <v>0</v>
      </c>
      <c r="IE226" s="107">
        <f t="shared" si="645"/>
        <v>0</v>
      </c>
      <c r="IF226" s="107">
        <f t="shared" si="646"/>
        <v>0</v>
      </c>
      <c r="IG226" s="107">
        <f t="shared" si="647"/>
        <v>0</v>
      </c>
      <c r="II226" s="107">
        <f t="shared" si="756"/>
        <v>4.0671569796872425E-60</v>
      </c>
      <c r="IJ226" s="107">
        <f t="shared" si="757"/>
        <v>1.1900701380905525E-85</v>
      </c>
      <c r="IK226" s="107">
        <f t="shared" si="758"/>
        <v>3.112197714991958E-85</v>
      </c>
      <c r="IL226" s="107">
        <f t="shared" si="759"/>
        <v>1.921357048970681E-111</v>
      </c>
      <c r="IM226" s="107">
        <f t="shared" si="760"/>
        <v>1.0323320331695686E-117</v>
      </c>
      <c r="IN226" s="107">
        <f t="shared" si="761"/>
        <v>2.5720583298053217E-121</v>
      </c>
      <c r="IO226" s="107">
        <f t="shared" si="762"/>
        <v>1.1258917803267197E-131</v>
      </c>
      <c r="IP226" s="107">
        <f t="shared" si="763"/>
        <v>1.5576646077861587E-140</v>
      </c>
      <c r="IQ226" s="107">
        <f t="shared" si="764"/>
        <v>3.0289115677247613E-143</v>
      </c>
      <c r="IR226" s="107">
        <f t="shared" si="765"/>
        <v>7.5923728465517717E-160</v>
      </c>
      <c r="IS226" s="107">
        <f t="shared" si="766"/>
        <v>1.1165432968036321E-156</v>
      </c>
      <c r="IT226" s="107">
        <f t="shared" si="767"/>
        <v>7.1973506597198602E-140</v>
      </c>
      <c r="IU226" s="107">
        <f t="shared" si="768"/>
        <v>2.9129853137710384E-123</v>
      </c>
      <c r="IV226" s="107">
        <f t="shared" si="769"/>
        <v>6.4220481451000531E-125</v>
      </c>
      <c r="IW226" s="107">
        <f t="shared" si="770"/>
        <v>6.6917092225039006E-216</v>
      </c>
      <c r="IY226" s="107">
        <f t="shared" si="771"/>
        <v>4.0671569796872425E-60</v>
      </c>
      <c r="IZ226" s="107">
        <f t="shared" si="772"/>
        <v>1.1900701380905525E-85</v>
      </c>
      <c r="JA226" s="107">
        <f t="shared" si="773"/>
        <v>3.112197714991958E-85</v>
      </c>
      <c r="JB226" s="107">
        <f t="shared" si="774"/>
        <v>1.921357048970681E-111</v>
      </c>
      <c r="JC226" s="107">
        <f t="shared" si="775"/>
        <v>1.0323320331695686E-117</v>
      </c>
      <c r="JD226" s="107">
        <f t="shared" si="776"/>
        <v>2.5720583298053217E-121</v>
      </c>
      <c r="JE226" s="107">
        <f t="shared" si="777"/>
        <v>1.1258917803267197E-131</v>
      </c>
      <c r="JF226" s="107">
        <f t="shared" si="778"/>
        <v>1.5576646077861587E-140</v>
      </c>
      <c r="JG226" s="107">
        <f t="shared" si="779"/>
        <v>3.0289115677247613E-143</v>
      </c>
      <c r="JH226" s="107">
        <f t="shared" si="780"/>
        <v>7.5923728465517717E-160</v>
      </c>
      <c r="JI226" s="107">
        <f t="shared" si="781"/>
        <v>1.1165432968036321E-156</v>
      </c>
      <c r="JJ226" s="107">
        <f t="shared" si="782"/>
        <v>7.1973506597198602E-140</v>
      </c>
      <c r="JK226" s="107">
        <f t="shared" si="783"/>
        <v>2.9129853137710384E-123</v>
      </c>
      <c r="JL226" s="107">
        <f t="shared" si="784"/>
        <v>6.4220481451000531E-125</v>
      </c>
      <c r="JM226" s="107">
        <f t="shared" si="785"/>
        <v>6.6917092225039006E-216</v>
      </c>
    </row>
    <row r="227" spans="1:273" x14ac:dyDescent="0.25">
      <c r="B227" s="2">
        <v>199</v>
      </c>
      <c r="C227" s="37">
        <v>55.482999999999997</v>
      </c>
      <c r="D227" s="37">
        <v>54.966999999999999</v>
      </c>
      <c r="E227" s="37">
        <v>53.982999999999997</v>
      </c>
      <c r="F227" s="37">
        <v>54.267000000000003</v>
      </c>
      <c r="G227" s="37">
        <v>55.832999999999998</v>
      </c>
      <c r="H227" s="37">
        <v>54.55</v>
      </c>
      <c r="I227" s="37">
        <v>53.933</v>
      </c>
      <c r="J227" s="37">
        <v>53.383000000000003</v>
      </c>
      <c r="K227" s="37">
        <v>53.25</v>
      </c>
      <c r="L227" s="37">
        <v>52.517000000000003</v>
      </c>
      <c r="M227" s="37">
        <v>50.75</v>
      </c>
      <c r="N227" s="37">
        <v>49.1</v>
      </c>
      <c r="O227" s="37">
        <v>48.183</v>
      </c>
      <c r="P227" s="37">
        <v>47.732999999999997</v>
      </c>
      <c r="Q227" s="37">
        <v>47.466999999999999</v>
      </c>
      <c r="S227" s="4" t="e">
        <f t="shared" si="672"/>
        <v>#N/A</v>
      </c>
      <c r="T227" s="4" t="e">
        <f t="shared" si="673"/>
        <v>#N/A</v>
      </c>
      <c r="U227" s="4" t="e">
        <f t="shared" si="674"/>
        <v>#N/A</v>
      </c>
      <c r="V227" s="4" t="e">
        <f t="shared" si="675"/>
        <v>#N/A</v>
      </c>
      <c r="W227" s="4" t="e">
        <f t="shared" si="676"/>
        <v>#N/A</v>
      </c>
      <c r="X227" s="4" t="e">
        <f t="shared" si="677"/>
        <v>#N/A</v>
      </c>
      <c r="Y227" s="4" t="e">
        <f t="shared" si="678"/>
        <v>#N/A</v>
      </c>
      <c r="Z227" s="4" t="e">
        <f t="shared" si="679"/>
        <v>#N/A</v>
      </c>
      <c r="AA227" s="4" t="e">
        <f t="shared" si="680"/>
        <v>#N/A</v>
      </c>
      <c r="AB227" s="4" t="e">
        <f t="shared" si="681"/>
        <v>#N/A</v>
      </c>
      <c r="AC227" s="4" t="e">
        <f t="shared" si="682"/>
        <v>#N/A</v>
      </c>
      <c r="AD227" s="4" t="e">
        <f t="shared" si="683"/>
        <v>#N/A</v>
      </c>
      <c r="AE227" s="4" t="e">
        <f t="shared" si="684"/>
        <v>#N/A</v>
      </c>
      <c r="AF227" s="4" t="e">
        <f t="shared" si="685"/>
        <v>#N/A</v>
      </c>
      <c r="AG227" s="4" t="e">
        <f t="shared" si="686"/>
        <v>#N/A</v>
      </c>
      <c r="AI227" s="4">
        <f t="shared" si="687"/>
        <v>0</v>
      </c>
      <c r="AJ227" s="4">
        <f t="shared" si="688"/>
        <v>0</v>
      </c>
      <c r="AK227" s="4">
        <f t="shared" si="689"/>
        <v>0</v>
      </c>
      <c r="AL227" s="4">
        <f t="shared" si="690"/>
        <v>0</v>
      </c>
      <c r="AM227" s="4">
        <f t="shared" si="691"/>
        <v>0</v>
      </c>
      <c r="AN227" s="4">
        <f t="shared" si="692"/>
        <v>0</v>
      </c>
      <c r="AO227" s="4">
        <f t="shared" si="693"/>
        <v>0</v>
      </c>
      <c r="AP227" s="4">
        <f t="shared" si="694"/>
        <v>0</v>
      </c>
      <c r="AQ227" s="4">
        <f t="shared" si="695"/>
        <v>0</v>
      </c>
      <c r="AR227" s="4">
        <f t="shared" si="696"/>
        <v>0</v>
      </c>
      <c r="AS227" s="4">
        <f t="shared" si="697"/>
        <v>0</v>
      </c>
      <c r="AT227" s="4">
        <f t="shared" si="698"/>
        <v>0</v>
      </c>
      <c r="AU227" s="4">
        <f t="shared" si="699"/>
        <v>0</v>
      </c>
      <c r="AV227" s="4">
        <f t="shared" si="700"/>
        <v>0</v>
      </c>
      <c r="AW227" s="4">
        <f t="shared" si="700"/>
        <v>0</v>
      </c>
      <c r="AY227" s="2" t="e">
        <f t="shared" si="721"/>
        <v>#N/A</v>
      </c>
      <c r="AZ227" s="2" t="e">
        <f t="shared" si="575"/>
        <v>#N/A</v>
      </c>
      <c r="BA227" s="2" t="e">
        <f t="shared" si="576"/>
        <v>#N/A</v>
      </c>
      <c r="BB227" s="2" t="e">
        <f t="shared" si="577"/>
        <v>#N/A</v>
      </c>
      <c r="BC227" s="2" t="e">
        <f t="shared" si="578"/>
        <v>#N/A</v>
      </c>
      <c r="BD227" s="2" t="e">
        <f t="shared" si="579"/>
        <v>#N/A</v>
      </c>
      <c r="BE227" s="2" t="e">
        <f t="shared" si="580"/>
        <v>#N/A</v>
      </c>
      <c r="BF227" s="2" t="e">
        <f t="shared" si="581"/>
        <v>#N/A</v>
      </c>
      <c r="BG227" s="2" t="e">
        <f t="shared" si="582"/>
        <v>#N/A</v>
      </c>
      <c r="BH227" s="2" t="e">
        <f t="shared" si="583"/>
        <v>#N/A</v>
      </c>
      <c r="BI227" s="2" t="e">
        <f t="shared" si="584"/>
        <v>#N/A</v>
      </c>
      <c r="BJ227" s="2" t="e">
        <f t="shared" si="585"/>
        <v>#N/A</v>
      </c>
      <c r="BK227" s="2" t="e">
        <f t="shared" si="586"/>
        <v>#N/A</v>
      </c>
      <c r="BL227" s="2" t="e">
        <f t="shared" si="587"/>
        <v>#N/A</v>
      </c>
      <c r="BM227" s="2" t="e">
        <f t="shared" si="588"/>
        <v>#N/A</v>
      </c>
      <c r="BO227" s="2" t="str">
        <f t="shared" si="652"/>
        <v/>
      </c>
      <c r="BP227" s="2" t="str">
        <f t="shared" si="653"/>
        <v/>
      </c>
      <c r="BQ227" s="2" t="str">
        <f t="shared" si="654"/>
        <v/>
      </c>
      <c r="BR227" s="2" t="str">
        <f t="shared" si="655"/>
        <v/>
      </c>
      <c r="BS227" s="2" t="str">
        <f t="shared" si="656"/>
        <v/>
      </c>
      <c r="BT227" s="2" t="str">
        <f t="shared" si="657"/>
        <v/>
      </c>
      <c r="BU227" s="2" t="str">
        <f t="shared" si="658"/>
        <v/>
      </c>
      <c r="BV227" s="2" t="str">
        <f t="shared" si="659"/>
        <v/>
      </c>
      <c r="BW227" s="2" t="str">
        <f t="shared" si="660"/>
        <v/>
      </c>
      <c r="BX227" s="2" t="str">
        <f t="shared" si="661"/>
        <v/>
      </c>
      <c r="BY227" s="2" t="str">
        <f t="shared" si="662"/>
        <v/>
      </c>
      <c r="BZ227" s="2" t="str">
        <f t="shared" si="663"/>
        <v/>
      </c>
      <c r="CA227" s="2" t="str">
        <f t="shared" si="664"/>
        <v/>
      </c>
      <c r="CB227" s="2" t="str">
        <f t="shared" si="665"/>
        <v/>
      </c>
      <c r="CC227" s="2" t="str">
        <f t="shared" si="666"/>
        <v/>
      </c>
      <c r="CE227" s="2" t="str">
        <f t="shared" si="722"/>
        <v/>
      </c>
      <c r="CF227" s="2" t="str">
        <f t="shared" si="723"/>
        <v/>
      </c>
      <c r="CG227" s="2" t="str">
        <f t="shared" si="724"/>
        <v/>
      </c>
      <c r="CH227" s="2" t="str">
        <f t="shared" si="725"/>
        <v/>
      </c>
      <c r="CI227" s="2" t="str">
        <f t="shared" si="726"/>
        <v/>
      </c>
      <c r="CJ227" s="2" t="str">
        <f t="shared" si="727"/>
        <v/>
      </c>
      <c r="CK227" s="2" t="str">
        <f t="shared" si="728"/>
        <v/>
      </c>
      <c r="CL227" s="2" t="str">
        <f t="shared" si="729"/>
        <v/>
      </c>
      <c r="CM227" s="2" t="str">
        <f t="shared" si="730"/>
        <v/>
      </c>
      <c r="CN227" s="2" t="str">
        <f t="shared" si="731"/>
        <v/>
      </c>
      <c r="CO227" s="2" t="str">
        <f t="shared" si="732"/>
        <v/>
      </c>
      <c r="CP227" s="2" t="str">
        <f t="shared" si="733"/>
        <v/>
      </c>
      <c r="CQ227" s="2" t="str">
        <f t="shared" si="734"/>
        <v/>
      </c>
      <c r="CR227" s="2" t="str">
        <f t="shared" si="735"/>
        <v/>
      </c>
      <c r="CS227" s="2" t="str">
        <f t="shared" si="736"/>
        <v/>
      </c>
      <c r="CU227" s="2" t="str">
        <f t="shared" si="737"/>
        <v/>
      </c>
      <c r="CV227" s="2" t="str">
        <f t="shared" si="738"/>
        <v/>
      </c>
      <c r="CW227" s="2" t="str">
        <f t="shared" si="739"/>
        <v/>
      </c>
      <c r="CX227" s="2" t="str">
        <f t="shared" si="740"/>
        <v/>
      </c>
      <c r="CY227" s="2" t="str">
        <f t="shared" si="741"/>
        <v/>
      </c>
      <c r="CZ227" s="2" t="str">
        <f t="shared" si="742"/>
        <v/>
      </c>
      <c r="DA227" s="2" t="str">
        <f t="shared" si="743"/>
        <v/>
      </c>
      <c r="DB227" s="2" t="str">
        <f t="shared" si="744"/>
        <v/>
      </c>
      <c r="DC227" s="2" t="str">
        <f t="shared" si="745"/>
        <v/>
      </c>
      <c r="DD227" s="2" t="str">
        <f t="shared" si="746"/>
        <v/>
      </c>
      <c r="DE227" s="2" t="str">
        <f t="shared" si="747"/>
        <v/>
      </c>
      <c r="DF227" s="2" t="str">
        <f t="shared" si="748"/>
        <v/>
      </c>
      <c r="DG227" s="2" t="str">
        <f t="shared" si="749"/>
        <v/>
      </c>
      <c r="DH227" s="2" t="str">
        <f t="shared" si="750"/>
        <v/>
      </c>
      <c r="DI227" s="2" t="str">
        <f t="shared" si="751"/>
        <v/>
      </c>
      <c r="DK227" s="2">
        <f t="shared" si="701"/>
        <v>96.870928876244648</v>
      </c>
      <c r="DL227" s="2">
        <f t="shared" si="702"/>
        <v>103.06207145201883</v>
      </c>
      <c r="DM227" s="2">
        <f t="shared" si="702"/>
        <v>97.404336360652152</v>
      </c>
      <c r="DN227" s="2">
        <f t="shared" si="702"/>
        <v>95.971820168067239</v>
      </c>
      <c r="DO227" s="2">
        <f t="shared" si="702"/>
        <v>108.14113165266107</v>
      </c>
      <c r="DP227" s="2">
        <f t="shared" si="702"/>
        <v>105.56716470588233</v>
      </c>
      <c r="DQ227" s="2">
        <f t="shared" si="702"/>
        <v>104.58252228163994</v>
      </c>
      <c r="DR227" s="2">
        <f t="shared" si="702"/>
        <v>107.62414739304813</v>
      </c>
      <c r="DS227" s="2">
        <f t="shared" si="702"/>
        <v>89.183777183600711</v>
      </c>
      <c r="DT227" s="2">
        <f t="shared" si="702"/>
        <v>108.41079758064515</v>
      </c>
      <c r="DU227" s="2">
        <f t="shared" si="702"/>
        <v>110.71629032258066</v>
      </c>
      <c r="DV227" s="2">
        <f t="shared" si="702"/>
        <v>99.763930351906154</v>
      </c>
      <c r="DW227" s="2">
        <f t="shared" si="702"/>
        <v>116.34043493401762</v>
      </c>
      <c r="DX227" s="2">
        <f t="shared" si="702"/>
        <v>110.53382352941179</v>
      </c>
      <c r="DY227" s="2">
        <f t="shared" si="702"/>
        <v>80.961552545155996</v>
      </c>
      <c r="EA227" s="2">
        <f t="shared" si="671"/>
        <v>49.122900000000044</v>
      </c>
      <c r="EB227" s="2">
        <f t="shared" si="703"/>
        <v>46.79704506043921</v>
      </c>
      <c r="EC227" s="2">
        <f t="shared" si="704"/>
        <v>46.87309020284853</v>
      </c>
      <c r="ED227" s="2">
        <f t="shared" si="705"/>
        <v>48.520107887208823</v>
      </c>
      <c r="EE227" s="2">
        <f t="shared" si="706"/>
        <v>47.494806924846166</v>
      </c>
      <c r="EF227" s="2">
        <f t="shared" si="707"/>
        <v>47.102406157162001</v>
      </c>
      <c r="EG227" s="2">
        <f t="shared" si="708"/>
        <v>49.76405014464801</v>
      </c>
      <c r="EH227" s="2">
        <f t="shared" si="709"/>
        <v>53.737629175946559</v>
      </c>
      <c r="EI227" s="2">
        <f t="shared" si="710"/>
        <v>46.967906235458372</v>
      </c>
      <c r="EJ227" s="2">
        <f t="shared" si="711"/>
        <v>46.017524276169262</v>
      </c>
      <c r="EK227" s="2">
        <f t="shared" si="712"/>
        <v>46.278486913629948</v>
      </c>
      <c r="EL227" s="2">
        <f t="shared" si="713"/>
        <v>45.961674425887253</v>
      </c>
      <c r="EM227" s="2">
        <f t="shared" si="714"/>
        <v>45.440241336116912</v>
      </c>
      <c r="EN227" s="2">
        <f t="shared" si="715"/>
        <v>44.877028967603685</v>
      </c>
      <c r="EO227" s="2">
        <f t="shared" si="716"/>
        <v>49.455974936675105</v>
      </c>
      <c r="EQ227" s="2">
        <f t="shared" si="717"/>
        <v>52.922945571288601</v>
      </c>
      <c r="ER227" s="2">
        <f t="shared" si="718"/>
        <v>51.804323391014833</v>
      </c>
      <c r="ES227" s="2">
        <f t="shared" si="718"/>
        <v>51.414946412943195</v>
      </c>
      <c r="ET227" s="2">
        <f t="shared" si="718"/>
        <v>51.033700237294212</v>
      </c>
      <c r="EU227" s="2">
        <f t="shared" si="718"/>
        <v>51.72287852782587</v>
      </c>
      <c r="EV227" s="2">
        <f t="shared" si="718"/>
        <v>51.661291808318239</v>
      </c>
      <c r="EW227" s="2">
        <f t="shared" si="718"/>
        <v>51.783521671645801</v>
      </c>
      <c r="EX227" s="2">
        <f t="shared" si="718"/>
        <v>51.355648627761809</v>
      </c>
      <c r="EY227" s="2">
        <f t="shared" si="718"/>
        <v>50.59972417958592</v>
      </c>
      <c r="EZ227" s="2">
        <f t="shared" si="718"/>
        <v>51.815904178272987</v>
      </c>
      <c r="FA227" s="2">
        <f t="shared" si="718"/>
        <v>49.871667483315505</v>
      </c>
      <c r="FB227" s="2">
        <f t="shared" si="718"/>
        <v>46.017012831814384</v>
      </c>
      <c r="FC227" s="2">
        <f t="shared" si="718"/>
        <v>45.603415520474286</v>
      </c>
      <c r="FD227" s="2">
        <f t="shared" si="718"/>
        <v>45.297529463218055</v>
      </c>
      <c r="FE227" s="2">
        <f t="shared" si="718"/>
        <v>44.65683572599476</v>
      </c>
      <c r="FG227" s="2">
        <f t="shared" si="719"/>
        <v>0.99999999999996614</v>
      </c>
      <c r="FH227" s="2">
        <f t="shared" si="720"/>
        <v>0.99999999999997047</v>
      </c>
      <c r="FI227" s="2">
        <f t="shared" si="720"/>
        <v>0.99999999999996469</v>
      </c>
      <c r="FJ227" s="2">
        <f t="shared" si="720"/>
        <v>0.99999999999997402</v>
      </c>
      <c r="FK227" s="2">
        <f t="shared" si="720"/>
        <v>0.99999999999997691</v>
      </c>
      <c r="FL227" s="2">
        <f t="shared" si="720"/>
        <v>0.99999999999998157</v>
      </c>
      <c r="FM227" s="2">
        <f t="shared" si="720"/>
        <v>0.99999999999998579</v>
      </c>
      <c r="FN227" s="2">
        <f t="shared" si="720"/>
        <v>0.99999999999998535</v>
      </c>
      <c r="FO227" s="2">
        <f t="shared" si="720"/>
        <v>0.9999999999999869</v>
      </c>
      <c r="FP227" s="2">
        <f t="shared" si="720"/>
        <v>0.99999999999998801</v>
      </c>
      <c r="FQ227" s="2">
        <f t="shared" si="720"/>
        <v>0.99999999999998779</v>
      </c>
      <c r="FR227" s="2">
        <f t="shared" si="720"/>
        <v>0.99999999999998712</v>
      </c>
      <c r="FS227" s="2">
        <f t="shared" si="720"/>
        <v>0.99999999999963285</v>
      </c>
      <c r="FT227" s="2">
        <f t="shared" si="720"/>
        <v>0.99999999999775924</v>
      </c>
      <c r="FU227" s="2">
        <f t="shared" si="720"/>
        <v>0.99999999998903499</v>
      </c>
      <c r="FW227" s="2">
        <f t="shared" si="752"/>
        <v>0.99999763824710475</v>
      </c>
      <c r="FX227" s="2">
        <f t="shared" si="592"/>
        <v>0.99999880147106857</v>
      </c>
      <c r="FY227" s="2">
        <f t="shared" si="593"/>
        <v>0.99999882733708212</v>
      </c>
      <c r="FZ227" s="2">
        <f t="shared" si="594"/>
        <v>0.9999993730810478</v>
      </c>
      <c r="GA227" s="2">
        <f t="shared" si="595"/>
        <v>0.99999951983364643</v>
      </c>
      <c r="GB227" s="2">
        <f t="shared" si="596"/>
        <v>0.99999953182420598</v>
      </c>
      <c r="GC227" s="2">
        <f t="shared" si="597"/>
        <v>0.99999963256699786</v>
      </c>
      <c r="GD227" s="2">
        <f t="shared" si="598"/>
        <v>0.99999971520937381</v>
      </c>
      <c r="GE227" s="2">
        <f t="shared" si="599"/>
        <v>0.99999979643912773</v>
      </c>
      <c r="GF227" s="2">
        <f t="shared" si="600"/>
        <v>0.99999980501125874</v>
      </c>
      <c r="GG227" s="2">
        <f t="shared" si="601"/>
        <v>0.99999977275046137</v>
      </c>
      <c r="GH227" s="2">
        <f t="shared" si="602"/>
        <v>0.9999996808338727</v>
      </c>
      <c r="GI227" s="2">
        <f t="shared" si="603"/>
        <v>0.9999975318932236</v>
      </c>
      <c r="GJ227" s="2">
        <f t="shared" si="604"/>
        <v>0.99999514692012115</v>
      </c>
      <c r="GK227" s="2">
        <f t="shared" si="605"/>
        <v>0.99998748694336947</v>
      </c>
      <c r="GM227" s="107">
        <f t="shared" si="753"/>
        <v>0</v>
      </c>
      <c r="GN227" s="107">
        <f t="shared" si="606"/>
        <v>0</v>
      </c>
      <c r="GO227" s="107">
        <f t="shared" si="607"/>
        <v>0</v>
      </c>
      <c r="GP227" s="107">
        <f t="shared" si="608"/>
        <v>0</v>
      </c>
      <c r="GQ227" s="107">
        <f t="shared" si="609"/>
        <v>0</v>
      </c>
      <c r="GR227" s="107">
        <f t="shared" si="610"/>
        <v>0</v>
      </c>
      <c r="GS227" s="107">
        <f t="shared" si="611"/>
        <v>0</v>
      </c>
      <c r="GT227" s="107">
        <f t="shared" si="612"/>
        <v>0</v>
      </c>
      <c r="GU227" s="107">
        <f t="shared" si="613"/>
        <v>0</v>
      </c>
      <c r="GV227" s="107">
        <f t="shared" si="614"/>
        <v>0</v>
      </c>
      <c r="GW227" s="107">
        <f t="shared" si="615"/>
        <v>0</v>
      </c>
      <c r="GX227" s="107">
        <f t="shared" si="616"/>
        <v>0</v>
      </c>
      <c r="GY227" s="107">
        <f t="shared" si="617"/>
        <v>0</v>
      </c>
      <c r="GZ227" s="107">
        <f t="shared" si="618"/>
        <v>0</v>
      </c>
      <c r="HA227" s="107">
        <f t="shared" si="619"/>
        <v>0</v>
      </c>
      <c r="HC227" s="107">
        <f t="shared" si="754"/>
        <v>0</v>
      </c>
      <c r="HD227" s="107">
        <f t="shared" si="620"/>
        <v>0</v>
      </c>
      <c r="HE227" s="107">
        <f t="shared" si="621"/>
        <v>0</v>
      </c>
      <c r="HF227" s="107">
        <f t="shared" si="622"/>
        <v>0</v>
      </c>
      <c r="HG227" s="107">
        <f t="shared" si="623"/>
        <v>0</v>
      </c>
      <c r="HH227" s="107">
        <f t="shared" si="624"/>
        <v>0</v>
      </c>
      <c r="HI227" s="107">
        <f t="shared" si="625"/>
        <v>0</v>
      </c>
      <c r="HJ227" s="107">
        <f t="shared" si="626"/>
        <v>0</v>
      </c>
      <c r="HK227" s="107">
        <f t="shared" si="627"/>
        <v>0</v>
      </c>
      <c r="HL227" s="107">
        <f t="shared" si="628"/>
        <v>0</v>
      </c>
      <c r="HM227" s="107">
        <f t="shared" si="629"/>
        <v>0</v>
      </c>
      <c r="HN227" s="107">
        <f t="shared" si="630"/>
        <v>0</v>
      </c>
      <c r="HO227" s="107">
        <f t="shared" si="631"/>
        <v>0</v>
      </c>
      <c r="HP227" s="107">
        <f t="shared" si="632"/>
        <v>0</v>
      </c>
      <c r="HQ227" s="107">
        <f t="shared" si="633"/>
        <v>0</v>
      </c>
      <c r="HS227" s="107">
        <f t="shared" si="755"/>
        <v>1.1313138322048489E-179</v>
      </c>
      <c r="HT227" s="107">
        <f t="shared" si="634"/>
        <v>1.1480394983771277E-244</v>
      </c>
      <c r="HU227" s="107">
        <f t="shared" si="635"/>
        <v>1.3674015026690404E-241</v>
      </c>
      <c r="HV227" s="107">
        <f t="shared" si="636"/>
        <v>3.1156574774320252E-306</v>
      </c>
      <c r="HW227" s="107">
        <f t="shared" si="637"/>
        <v>0</v>
      </c>
      <c r="HX227" s="107">
        <f t="shared" si="638"/>
        <v>0</v>
      </c>
      <c r="HY227" s="107">
        <f t="shared" si="639"/>
        <v>0</v>
      </c>
      <c r="HZ227" s="107">
        <f t="shared" si="640"/>
        <v>0</v>
      </c>
      <c r="IA227" s="107">
        <f t="shared" si="641"/>
        <v>0</v>
      </c>
      <c r="IB227" s="107">
        <f t="shared" si="642"/>
        <v>0</v>
      </c>
      <c r="IC227" s="107">
        <f t="shared" si="643"/>
        <v>0</v>
      </c>
      <c r="ID227" s="107">
        <f t="shared" si="644"/>
        <v>0</v>
      </c>
      <c r="IE227" s="107">
        <f t="shared" si="645"/>
        <v>0</v>
      </c>
      <c r="IF227" s="107">
        <f t="shared" si="646"/>
        <v>0</v>
      </c>
      <c r="IG227" s="107">
        <f t="shared" si="647"/>
        <v>0</v>
      </c>
      <c r="II227" s="107">
        <f t="shared" si="756"/>
        <v>3.0259871987514823E-62</v>
      </c>
      <c r="IJ227" s="107">
        <f t="shared" si="757"/>
        <v>1.4917297665431593E-88</v>
      </c>
      <c r="IK227" s="107">
        <f t="shared" si="758"/>
        <v>4.0770519080478142E-88</v>
      </c>
      <c r="IL227" s="107">
        <f t="shared" si="759"/>
        <v>4.6383538537155611E-115</v>
      </c>
      <c r="IM227" s="107">
        <f t="shared" si="760"/>
        <v>1.8264267899437451E-121</v>
      </c>
      <c r="IN227" s="107">
        <f t="shared" si="761"/>
        <v>3.5344810280224703E-125</v>
      </c>
      <c r="IO227" s="107">
        <f t="shared" si="762"/>
        <v>8.4167069758021156E-136</v>
      </c>
      <c r="IP227" s="107">
        <f t="shared" si="763"/>
        <v>7.2597930487105138E-145</v>
      </c>
      <c r="IQ227" s="107">
        <f t="shared" si="764"/>
        <v>1.4572333103258738E-147</v>
      </c>
      <c r="IR227" s="107">
        <f t="shared" si="765"/>
        <v>1.1736838009444833E-164</v>
      </c>
      <c r="IS227" s="107">
        <f t="shared" si="766"/>
        <v>1.9284635373127074E-161</v>
      </c>
      <c r="IT227" s="107">
        <f t="shared" si="767"/>
        <v>3.2565784381562898E-144</v>
      </c>
      <c r="IU227" s="107">
        <f t="shared" si="768"/>
        <v>2.7190545556083774E-127</v>
      </c>
      <c r="IV227" s="107">
        <f t="shared" si="769"/>
        <v>7.2356776250883583E-129</v>
      </c>
      <c r="IW227" s="107">
        <f t="shared" si="770"/>
        <v>9.0236680837768237E-223</v>
      </c>
      <c r="IY227" s="107">
        <f t="shared" si="771"/>
        <v>3.0259871987514823E-62</v>
      </c>
      <c r="IZ227" s="107">
        <f t="shared" si="772"/>
        <v>1.4917297665431593E-88</v>
      </c>
      <c r="JA227" s="107">
        <f t="shared" si="773"/>
        <v>4.0770519080478142E-88</v>
      </c>
      <c r="JB227" s="107">
        <f t="shared" si="774"/>
        <v>4.6383538537155611E-115</v>
      </c>
      <c r="JC227" s="107">
        <f t="shared" si="775"/>
        <v>1.8264267899437451E-121</v>
      </c>
      <c r="JD227" s="107">
        <f t="shared" si="776"/>
        <v>3.5344810280224703E-125</v>
      </c>
      <c r="JE227" s="107">
        <f t="shared" si="777"/>
        <v>8.4167069758021156E-136</v>
      </c>
      <c r="JF227" s="107">
        <f t="shared" si="778"/>
        <v>7.2597930487105138E-145</v>
      </c>
      <c r="JG227" s="107">
        <f t="shared" si="779"/>
        <v>1.4572333103258738E-147</v>
      </c>
      <c r="JH227" s="107">
        <f t="shared" si="780"/>
        <v>1.1736838009444833E-164</v>
      </c>
      <c r="JI227" s="107">
        <f t="shared" si="781"/>
        <v>1.9284635373127074E-161</v>
      </c>
      <c r="JJ227" s="107">
        <f t="shared" si="782"/>
        <v>3.2565784381562898E-144</v>
      </c>
      <c r="JK227" s="107">
        <f t="shared" si="783"/>
        <v>2.7190545556083774E-127</v>
      </c>
      <c r="JL227" s="107">
        <f t="shared" si="784"/>
        <v>7.2356776250883583E-129</v>
      </c>
      <c r="JM227" s="107">
        <f t="shared" si="785"/>
        <v>9.0236680837768237E-223</v>
      </c>
    </row>
    <row r="228" spans="1:273" x14ac:dyDescent="0.25">
      <c r="B228" s="2">
        <v>200</v>
      </c>
      <c r="C228" s="37">
        <v>55.933</v>
      </c>
      <c r="D228" s="37">
        <v>55.05</v>
      </c>
      <c r="E228" s="37">
        <v>53.6</v>
      </c>
      <c r="F228" s="37">
        <v>55.232999999999997</v>
      </c>
      <c r="G228" s="37">
        <v>55.267000000000003</v>
      </c>
      <c r="H228" s="37">
        <v>53.85</v>
      </c>
      <c r="I228" s="37">
        <v>54.017000000000003</v>
      </c>
      <c r="J228" s="37">
        <v>53.7</v>
      </c>
      <c r="K228" s="37">
        <v>54.2</v>
      </c>
      <c r="L228" s="37">
        <v>52.332999999999998</v>
      </c>
      <c r="M228" s="37">
        <v>51.817</v>
      </c>
      <c r="N228" s="37">
        <v>49.6</v>
      </c>
      <c r="O228" s="37">
        <v>47.466999999999999</v>
      </c>
      <c r="P228" s="37">
        <v>47.232999999999997</v>
      </c>
      <c r="Q228" s="37">
        <v>46.667000000000002</v>
      </c>
      <c r="S228" s="4" t="e">
        <f t="shared" si="672"/>
        <v>#N/A</v>
      </c>
      <c r="T228" s="4" t="e">
        <f t="shared" si="673"/>
        <v>#N/A</v>
      </c>
      <c r="U228" s="4" t="e">
        <f t="shared" si="674"/>
        <v>#N/A</v>
      </c>
      <c r="V228" s="4" t="e">
        <f t="shared" si="675"/>
        <v>#N/A</v>
      </c>
      <c r="W228" s="4" t="e">
        <f t="shared" si="676"/>
        <v>#N/A</v>
      </c>
      <c r="X228" s="4" t="e">
        <f t="shared" si="677"/>
        <v>#N/A</v>
      </c>
      <c r="Y228" s="4" t="e">
        <f t="shared" si="678"/>
        <v>#N/A</v>
      </c>
      <c r="Z228" s="4" t="e">
        <f t="shared" si="679"/>
        <v>#N/A</v>
      </c>
      <c r="AA228" s="4" t="e">
        <f t="shared" si="680"/>
        <v>#N/A</v>
      </c>
      <c r="AB228" s="4" t="e">
        <f t="shared" si="681"/>
        <v>#N/A</v>
      </c>
      <c r="AC228" s="4" t="e">
        <f t="shared" si="682"/>
        <v>#N/A</v>
      </c>
      <c r="AD228" s="4" t="e">
        <f t="shared" si="683"/>
        <v>#N/A</v>
      </c>
      <c r="AE228" s="4" t="e">
        <f t="shared" si="684"/>
        <v>#N/A</v>
      </c>
      <c r="AF228" s="4" t="e">
        <f t="shared" si="685"/>
        <v>#N/A</v>
      </c>
      <c r="AG228" s="4" t="e">
        <f t="shared" si="686"/>
        <v>#N/A</v>
      </c>
      <c r="AI228" s="4">
        <f t="shared" si="687"/>
        <v>0</v>
      </c>
      <c r="AJ228" s="4">
        <f t="shared" si="688"/>
        <v>0</v>
      </c>
      <c r="AK228" s="4">
        <f t="shared" si="689"/>
        <v>0</v>
      </c>
      <c r="AL228" s="4">
        <f t="shared" si="690"/>
        <v>0</v>
      </c>
      <c r="AM228" s="4">
        <f t="shared" si="691"/>
        <v>0</v>
      </c>
      <c r="AN228" s="4">
        <f t="shared" si="692"/>
        <v>0</v>
      </c>
      <c r="AO228" s="4">
        <f t="shared" si="693"/>
        <v>0</v>
      </c>
      <c r="AP228" s="4">
        <f t="shared" si="694"/>
        <v>0</v>
      </c>
      <c r="AQ228" s="4">
        <f t="shared" si="695"/>
        <v>0</v>
      </c>
      <c r="AR228" s="4">
        <f t="shared" si="696"/>
        <v>0</v>
      </c>
      <c r="AS228" s="4">
        <f t="shared" si="697"/>
        <v>0</v>
      </c>
      <c r="AT228" s="4">
        <f t="shared" si="698"/>
        <v>0</v>
      </c>
      <c r="AU228" s="4">
        <f t="shared" si="699"/>
        <v>0</v>
      </c>
      <c r="AV228" s="4">
        <f t="shared" si="700"/>
        <v>0</v>
      </c>
      <c r="AW228" s="4">
        <f t="shared" si="700"/>
        <v>0</v>
      </c>
      <c r="AY228" s="2" t="e">
        <f t="shared" si="721"/>
        <v>#N/A</v>
      </c>
      <c r="AZ228" s="2" t="e">
        <f t="shared" si="575"/>
        <v>#N/A</v>
      </c>
      <c r="BA228" s="2" t="e">
        <f t="shared" si="576"/>
        <v>#N/A</v>
      </c>
      <c r="BB228" s="2" t="e">
        <f t="shared" si="577"/>
        <v>#N/A</v>
      </c>
      <c r="BC228" s="2" t="e">
        <f t="shared" si="578"/>
        <v>#N/A</v>
      </c>
      <c r="BD228" s="2" t="e">
        <f t="shared" si="579"/>
        <v>#N/A</v>
      </c>
      <c r="BE228" s="2" t="e">
        <f t="shared" si="580"/>
        <v>#N/A</v>
      </c>
      <c r="BF228" s="2" t="e">
        <f t="shared" si="581"/>
        <v>#N/A</v>
      </c>
      <c r="BG228" s="2" t="e">
        <f t="shared" si="582"/>
        <v>#N/A</v>
      </c>
      <c r="BH228" s="2" t="e">
        <f t="shared" si="583"/>
        <v>#N/A</v>
      </c>
      <c r="BI228" s="2" t="e">
        <f t="shared" si="584"/>
        <v>#N/A</v>
      </c>
      <c r="BJ228" s="2" t="e">
        <f t="shared" si="585"/>
        <v>#N/A</v>
      </c>
      <c r="BK228" s="2" t="e">
        <f t="shared" si="586"/>
        <v>#N/A</v>
      </c>
      <c r="BL228" s="2" t="e">
        <f t="shared" si="587"/>
        <v>#N/A</v>
      </c>
      <c r="BM228" s="2" t="e">
        <f t="shared" si="588"/>
        <v>#N/A</v>
      </c>
      <c r="BO228" s="2" t="str">
        <f t="shared" si="652"/>
        <v/>
      </c>
      <c r="BP228" s="2" t="str">
        <f t="shared" si="653"/>
        <v/>
      </c>
      <c r="BQ228" s="2" t="str">
        <f t="shared" si="654"/>
        <v/>
      </c>
      <c r="BR228" s="2" t="str">
        <f t="shared" si="655"/>
        <v/>
      </c>
      <c r="BS228" s="2" t="str">
        <f t="shared" si="656"/>
        <v/>
      </c>
      <c r="BT228" s="2" t="str">
        <f t="shared" si="657"/>
        <v/>
      </c>
      <c r="BU228" s="2" t="str">
        <f t="shared" si="658"/>
        <v/>
      </c>
      <c r="BV228" s="2" t="str">
        <f t="shared" si="659"/>
        <v/>
      </c>
      <c r="BW228" s="2" t="str">
        <f t="shared" si="660"/>
        <v/>
      </c>
      <c r="BX228" s="2" t="str">
        <f t="shared" si="661"/>
        <v/>
      </c>
      <c r="BY228" s="2" t="str">
        <f t="shared" si="662"/>
        <v/>
      </c>
      <c r="BZ228" s="2" t="str">
        <f t="shared" si="663"/>
        <v/>
      </c>
      <c r="CA228" s="2" t="str">
        <f t="shared" si="664"/>
        <v/>
      </c>
      <c r="CB228" s="2" t="str">
        <f t="shared" si="665"/>
        <v/>
      </c>
      <c r="CC228" s="2" t="str">
        <f t="shared" si="666"/>
        <v/>
      </c>
      <c r="CE228" s="2" t="str">
        <f t="shared" si="722"/>
        <v/>
      </c>
      <c r="CF228" s="2" t="str">
        <f t="shared" si="723"/>
        <v/>
      </c>
      <c r="CG228" s="2" t="str">
        <f t="shared" si="724"/>
        <v/>
      </c>
      <c r="CH228" s="2" t="str">
        <f t="shared" si="725"/>
        <v/>
      </c>
      <c r="CI228" s="2" t="str">
        <f t="shared" si="726"/>
        <v/>
      </c>
      <c r="CJ228" s="2" t="str">
        <f t="shared" si="727"/>
        <v/>
      </c>
      <c r="CK228" s="2" t="str">
        <f t="shared" si="728"/>
        <v/>
      </c>
      <c r="CL228" s="2" t="str">
        <f t="shared" si="729"/>
        <v/>
      </c>
      <c r="CM228" s="2" t="str">
        <f t="shared" si="730"/>
        <v/>
      </c>
      <c r="CN228" s="2" t="str">
        <f t="shared" si="731"/>
        <v/>
      </c>
      <c r="CO228" s="2" t="str">
        <f t="shared" si="732"/>
        <v/>
      </c>
      <c r="CP228" s="2" t="str">
        <f t="shared" si="733"/>
        <v/>
      </c>
      <c r="CQ228" s="2" t="str">
        <f t="shared" si="734"/>
        <v/>
      </c>
      <c r="CR228" s="2" t="str">
        <f t="shared" si="735"/>
        <v/>
      </c>
      <c r="CS228" s="2" t="str">
        <f t="shared" si="736"/>
        <v/>
      </c>
      <c r="CU228" s="2" t="str">
        <f t="shared" si="737"/>
        <v/>
      </c>
      <c r="CV228" s="2" t="str">
        <f t="shared" si="738"/>
        <v/>
      </c>
      <c r="CW228" s="2" t="str">
        <f t="shared" si="739"/>
        <v/>
      </c>
      <c r="CX228" s="2" t="str">
        <f t="shared" si="740"/>
        <v/>
      </c>
      <c r="CY228" s="2" t="str">
        <f t="shared" si="741"/>
        <v/>
      </c>
      <c r="CZ228" s="2" t="str">
        <f t="shared" si="742"/>
        <v/>
      </c>
      <c r="DA228" s="2" t="str">
        <f t="shared" si="743"/>
        <v/>
      </c>
      <c r="DB228" s="2" t="str">
        <f t="shared" si="744"/>
        <v/>
      </c>
      <c r="DC228" s="2" t="str">
        <f t="shared" si="745"/>
        <v/>
      </c>
      <c r="DD228" s="2" t="str">
        <f t="shared" si="746"/>
        <v/>
      </c>
      <c r="DE228" s="2" t="str">
        <f t="shared" si="747"/>
        <v/>
      </c>
      <c r="DF228" s="2" t="str">
        <f t="shared" si="748"/>
        <v/>
      </c>
      <c r="DG228" s="2" t="str">
        <f t="shared" si="749"/>
        <v/>
      </c>
      <c r="DH228" s="2" t="str">
        <f t="shared" si="750"/>
        <v/>
      </c>
      <c r="DI228" s="2" t="str">
        <f t="shared" si="751"/>
        <v/>
      </c>
      <c r="DK228" s="2">
        <f t="shared" si="701"/>
        <v>97.004570412517765</v>
      </c>
      <c r="DL228" s="2">
        <f t="shared" si="702"/>
        <v>103.22285895612211</v>
      </c>
      <c r="DM228" s="2">
        <f t="shared" si="702"/>
        <v>97.542134697450479</v>
      </c>
      <c r="DN228" s="2">
        <f t="shared" si="702"/>
        <v>96.110475630252111</v>
      </c>
      <c r="DO228" s="2">
        <f t="shared" si="702"/>
        <v>108.33659607843138</v>
      </c>
      <c r="DP228" s="2">
        <f t="shared" si="702"/>
        <v>105.74014117647057</v>
      </c>
      <c r="DQ228" s="2">
        <f t="shared" si="702"/>
        <v>104.74537321746881</v>
      </c>
      <c r="DR228" s="2">
        <f t="shared" si="702"/>
        <v>107.81222459893048</v>
      </c>
      <c r="DS228" s="2">
        <f t="shared" si="702"/>
        <v>89.2735007798574</v>
      </c>
      <c r="DT228" s="2">
        <f t="shared" si="702"/>
        <v>108.60798588709676</v>
      </c>
      <c r="DU228" s="2">
        <f t="shared" si="702"/>
        <v>110.92114516129034</v>
      </c>
      <c r="DV228" s="2">
        <f t="shared" si="702"/>
        <v>99.930166422287385</v>
      </c>
      <c r="DW228" s="2">
        <f t="shared" si="702"/>
        <v>116.59914241202348</v>
      </c>
      <c r="DX228" s="2">
        <f t="shared" si="702"/>
        <v>110.76304705882356</v>
      </c>
      <c r="DY228" s="2">
        <f t="shared" si="702"/>
        <v>81.048943349753699</v>
      </c>
      <c r="DZ228" s="5"/>
      <c r="EA228" s="2">
        <f t="shared" si="671"/>
        <v>48.992800000000045</v>
      </c>
      <c r="EB228" s="2">
        <f t="shared" si="703"/>
        <v>46.634819188658945</v>
      </c>
      <c r="EC228" s="2">
        <f t="shared" si="704"/>
        <v>46.71430038843333</v>
      </c>
      <c r="ED228" s="2">
        <f t="shared" si="705"/>
        <v>48.376639762975074</v>
      </c>
      <c r="EE228" s="2">
        <f t="shared" si="706"/>
        <v>47.333504817554562</v>
      </c>
      <c r="EF228" s="2">
        <f t="shared" si="707"/>
        <v>46.936047300052429</v>
      </c>
      <c r="EG228" s="2">
        <f t="shared" si="708"/>
        <v>49.620354966248783</v>
      </c>
      <c r="EH228" s="2">
        <f t="shared" si="709"/>
        <v>53.633774498886424</v>
      </c>
      <c r="EI228" s="2">
        <f t="shared" si="710"/>
        <v>46.805766868310862</v>
      </c>
      <c r="EJ228" s="2">
        <f t="shared" si="711"/>
        <v>45.852484187082403</v>
      </c>
      <c r="EK228" s="2">
        <f t="shared" si="712"/>
        <v>46.121713391718671</v>
      </c>
      <c r="EL228" s="2">
        <f t="shared" si="713"/>
        <v>45.824969519832976</v>
      </c>
      <c r="EM228" s="2">
        <f t="shared" si="714"/>
        <v>45.300096555323591</v>
      </c>
      <c r="EN228" s="2">
        <f t="shared" si="715"/>
        <v>44.730410840791635</v>
      </c>
      <c r="EO228" s="2">
        <f t="shared" si="716"/>
        <v>49.360584588721501</v>
      </c>
      <c r="EP228" s="5"/>
      <c r="EQ228" s="2">
        <f t="shared" si="717"/>
        <v>52.835157671208449</v>
      </c>
      <c r="ER228" s="2">
        <f t="shared" si="718"/>
        <v>51.693035642291719</v>
      </c>
      <c r="ES228" s="2">
        <f t="shared" si="718"/>
        <v>51.302044693332064</v>
      </c>
      <c r="ET228" s="2">
        <f t="shared" si="718"/>
        <v>50.915824819185083</v>
      </c>
      <c r="EU228" s="2">
        <f t="shared" si="718"/>
        <v>51.603655435938293</v>
      </c>
      <c r="EV228" s="2">
        <f t="shared" si="718"/>
        <v>51.540316786635543</v>
      </c>
      <c r="EW228" s="2">
        <f t="shared" si="718"/>
        <v>51.660214597812327</v>
      </c>
      <c r="EX228" s="2">
        <f t="shared" si="718"/>
        <v>51.229225528301079</v>
      </c>
      <c r="EY228" s="2">
        <f t="shared" si="718"/>
        <v>50.473188448297641</v>
      </c>
      <c r="EZ228" s="2">
        <f t="shared" si="718"/>
        <v>51.70649868461777</v>
      </c>
      <c r="FA228" s="2">
        <f t="shared" si="718"/>
        <v>49.749057209718877</v>
      </c>
      <c r="FB228" s="2">
        <f t="shared" si="718"/>
        <v>45.881894697368246</v>
      </c>
      <c r="FC228" s="2">
        <f t="shared" si="718"/>
        <v>45.465807894664273</v>
      </c>
      <c r="FD228" s="2">
        <f t="shared" si="718"/>
        <v>45.155731669914537</v>
      </c>
      <c r="FE228" s="2">
        <f t="shared" si="718"/>
        <v>44.519366602961881</v>
      </c>
      <c r="FG228" s="2">
        <f t="shared" si="719"/>
        <v>0.99999999999997313</v>
      </c>
      <c r="FH228" s="2">
        <f t="shared" si="720"/>
        <v>0.99999999999997657</v>
      </c>
      <c r="FI228" s="2">
        <f t="shared" si="720"/>
        <v>0.99999999999997191</v>
      </c>
      <c r="FJ228" s="2">
        <f t="shared" si="720"/>
        <v>0.99999999999997935</v>
      </c>
      <c r="FK228" s="2">
        <f t="shared" si="720"/>
        <v>0.99999999999998168</v>
      </c>
      <c r="FL228" s="2">
        <f t="shared" si="720"/>
        <v>0.99999999999998535</v>
      </c>
      <c r="FM228" s="2">
        <f t="shared" si="720"/>
        <v>0.99999999999998868</v>
      </c>
      <c r="FN228" s="2">
        <f t="shared" si="720"/>
        <v>0.99999999999998834</v>
      </c>
      <c r="FO228" s="2">
        <f t="shared" si="720"/>
        <v>0.99999999999998956</v>
      </c>
      <c r="FP228" s="2">
        <f t="shared" si="720"/>
        <v>0.99999999999999045</v>
      </c>
      <c r="FQ228" s="2">
        <f t="shared" si="720"/>
        <v>0.99999999999999023</v>
      </c>
      <c r="FR228" s="2">
        <f t="shared" si="720"/>
        <v>0.99999999999998979</v>
      </c>
      <c r="FS228" s="2">
        <f t="shared" si="720"/>
        <v>0.99999999999970213</v>
      </c>
      <c r="FT228" s="2">
        <f t="shared" si="720"/>
        <v>0.99999999999815048</v>
      </c>
      <c r="FU228" s="2">
        <f t="shared" si="720"/>
        <v>0.99999999999081479</v>
      </c>
      <c r="FV228" s="5"/>
      <c r="FW228" s="2">
        <f t="shared" si="752"/>
        <v>0.99999812399208055</v>
      </c>
      <c r="FX228" s="2">
        <f t="shared" si="592"/>
        <v>0.99999904797439498</v>
      </c>
      <c r="FY228" s="2">
        <f t="shared" si="593"/>
        <v>0.99999906852050979</v>
      </c>
      <c r="FZ228" s="2">
        <f t="shared" si="594"/>
        <v>0.99999950202051124</v>
      </c>
      <c r="GA228" s="2">
        <f t="shared" si="595"/>
        <v>0.99999961859027031</v>
      </c>
      <c r="GB228" s="2">
        <f t="shared" si="596"/>
        <v>0.99999962811471221</v>
      </c>
      <c r="GC228" s="2">
        <f t="shared" si="597"/>
        <v>0.99999970813757</v>
      </c>
      <c r="GD228" s="2">
        <f t="shared" si="598"/>
        <v>0.9999997737827514</v>
      </c>
      <c r="GE228" s="2">
        <f t="shared" si="599"/>
        <v>0.99999983830584482</v>
      </c>
      <c r="GF228" s="2">
        <f t="shared" si="600"/>
        <v>0.99999984511493112</v>
      </c>
      <c r="GG228" s="2">
        <f t="shared" si="601"/>
        <v>0.99999981948926664</v>
      </c>
      <c r="GH228" s="2">
        <f t="shared" si="602"/>
        <v>0.99999974647731682</v>
      </c>
      <c r="GI228" s="2">
        <f t="shared" si="603"/>
        <v>0.99999799804156675</v>
      </c>
      <c r="GJ228" s="2">
        <f t="shared" si="604"/>
        <v>0.9999959942441623</v>
      </c>
      <c r="GK228" s="2">
        <f t="shared" si="605"/>
        <v>0.99998951807096137</v>
      </c>
      <c r="GL228" s="5"/>
      <c r="GM228" s="107">
        <f t="shared" si="753"/>
        <v>0</v>
      </c>
      <c r="GN228" s="107">
        <f t="shared" si="606"/>
        <v>0</v>
      </c>
      <c r="GO228" s="107">
        <f t="shared" si="607"/>
        <v>0</v>
      </c>
      <c r="GP228" s="107">
        <f t="shared" si="608"/>
        <v>0</v>
      </c>
      <c r="GQ228" s="107">
        <f t="shared" si="609"/>
        <v>0</v>
      </c>
      <c r="GR228" s="107">
        <f t="shared" si="610"/>
        <v>0</v>
      </c>
      <c r="GS228" s="107">
        <f t="shared" si="611"/>
        <v>0</v>
      </c>
      <c r="GT228" s="107">
        <f t="shared" si="612"/>
        <v>0</v>
      </c>
      <c r="GU228" s="107">
        <f t="shared" si="613"/>
        <v>0</v>
      </c>
      <c r="GV228" s="107">
        <f t="shared" si="614"/>
        <v>0</v>
      </c>
      <c r="GW228" s="107">
        <f t="shared" si="615"/>
        <v>0</v>
      </c>
      <c r="GX228" s="107">
        <f t="shared" si="616"/>
        <v>0</v>
      </c>
      <c r="GY228" s="107">
        <f t="shared" si="617"/>
        <v>0</v>
      </c>
      <c r="GZ228" s="107">
        <f t="shared" si="618"/>
        <v>0</v>
      </c>
      <c r="HA228" s="107">
        <f t="shared" si="619"/>
        <v>0</v>
      </c>
      <c r="HC228" s="107">
        <f t="shared" si="754"/>
        <v>0</v>
      </c>
      <c r="HD228" s="107">
        <f t="shared" si="620"/>
        <v>0</v>
      </c>
      <c r="HE228" s="107">
        <f t="shared" si="621"/>
        <v>0</v>
      </c>
      <c r="HF228" s="107">
        <f t="shared" si="622"/>
        <v>0</v>
      </c>
      <c r="HG228" s="107">
        <f t="shared" si="623"/>
        <v>0</v>
      </c>
      <c r="HH228" s="107">
        <f t="shared" si="624"/>
        <v>0</v>
      </c>
      <c r="HI228" s="107">
        <f t="shared" si="625"/>
        <v>0</v>
      </c>
      <c r="HJ228" s="107">
        <f t="shared" si="626"/>
        <v>0</v>
      </c>
      <c r="HK228" s="107">
        <f t="shared" si="627"/>
        <v>0</v>
      </c>
      <c r="HL228" s="107">
        <f t="shared" si="628"/>
        <v>0</v>
      </c>
      <c r="HM228" s="107">
        <f t="shared" si="629"/>
        <v>0</v>
      </c>
      <c r="HN228" s="107">
        <f t="shared" si="630"/>
        <v>0</v>
      </c>
      <c r="HO228" s="107">
        <f t="shared" si="631"/>
        <v>0</v>
      </c>
      <c r="HP228" s="107">
        <f t="shared" si="632"/>
        <v>0</v>
      </c>
      <c r="HQ228" s="107">
        <f t="shared" si="633"/>
        <v>0</v>
      </c>
      <c r="HS228" s="107">
        <f t="shared" si="755"/>
        <v>4.9543467284489093E-184</v>
      </c>
      <c r="HT228" s="107">
        <f t="shared" si="634"/>
        <v>1.8302570347230964E-250</v>
      </c>
      <c r="HU228" s="107">
        <f t="shared" si="635"/>
        <v>2.5055560141447604E-247</v>
      </c>
      <c r="HV228" s="107">
        <f t="shared" si="636"/>
        <v>0</v>
      </c>
      <c r="HW228" s="107">
        <f t="shared" si="637"/>
        <v>0</v>
      </c>
      <c r="HX228" s="107">
        <f t="shared" si="638"/>
        <v>0</v>
      </c>
      <c r="HY228" s="107">
        <f t="shared" si="639"/>
        <v>0</v>
      </c>
      <c r="HZ228" s="107">
        <f t="shared" si="640"/>
        <v>0</v>
      </c>
      <c r="IA228" s="107">
        <f t="shared" si="641"/>
        <v>0</v>
      </c>
      <c r="IB228" s="107">
        <f t="shared" si="642"/>
        <v>0</v>
      </c>
      <c r="IC228" s="107">
        <f t="shared" si="643"/>
        <v>0</v>
      </c>
      <c r="ID228" s="107">
        <f t="shared" si="644"/>
        <v>0</v>
      </c>
      <c r="IE228" s="107">
        <f t="shared" si="645"/>
        <v>0</v>
      </c>
      <c r="IF228" s="107">
        <f t="shared" si="646"/>
        <v>0</v>
      </c>
      <c r="IG228" s="107">
        <f t="shared" si="647"/>
        <v>0</v>
      </c>
      <c r="II228" s="107">
        <f t="shared" si="756"/>
        <v>2.0632424306568956E-64</v>
      </c>
      <c r="IJ228" s="107">
        <f t="shared" si="757"/>
        <v>1.6696702648648355E-91</v>
      </c>
      <c r="IK228" s="107">
        <f t="shared" si="758"/>
        <v>4.7736757768996106E-91</v>
      </c>
      <c r="IL228" s="107">
        <f t="shared" si="759"/>
        <v>9.7848740756711953E-119</v>
      </c>
      <c r="IM228" s="107">
        <f t="shared" si="760"/>
        <v>2.8167325353779285E-125</v>
      </c>
      <c r="IN228" s="107">
        <f t="shared" si="761"/>
        <v>4.2178139119138502E-129</v>
      </c>
      <c r="IO228" s="107">
        <f t="shared" si="762"/>
        <v>5.4246319974138748E-140</v>
      </c>
      <c r="IP228" s="107">
        <f t="shared" si="763"/>
        <v>2.9033002888614021E-149</v>
      </c>
      <c r="IQ228" s="107">
        <f t="shared" si="764"/>
        <v>6.0388218838280852E-152</v>
      </c>
      <c r="IR228" s="107">
        <f t="shared" si="765"/>
        <v>1.5370334258121471E-169</v>
      </c>
      <c r="IS228" s="107">
        <f t="shared" si="766"/>
        <v>2.8217061355479584E-166</v>
      </c>
      <c r="IT228" s="107">
        <f t="shared" si="767"/>
        <v>1.2622908626880875E-148</v>
      </c>
      <c r="IU228" s="107">
        <f t="shared" si="768"/>
        <v>2.1820290731230403E-131</v>
      </c>
      <c r="IV228" s="107">
        <f t="shared" si="769"/>
        <v>7.06470775976426E-133</v>
      </c>
      <c r="IW228" s="107">
        <f t="shared" si="770"/>
        <v>9.4797677436226919E-230</v>
      </c>
      <c r="IY228" s="107">
        <f t="shared" si="771"/>
        <v>2.0632424306568956E-64</v>
      </c>
      <c r="IZ228" s="107">
        <f t="shared" si="772"/>
        <v>1.6696702648648355E-91</v>
      </c>
      <c r="JA228" s="107">
        <f t="shared" si="773"/>
        <v>4.7736757768996106E-91</v>
      </c>
      <c r="JB228" s="107">
        <f t="shared" si="774"/>
        <v>9.7848740756711953E-119</v>
      </c>
      <c r="JC228" s="107">
        <f t="shared" si="775"/>
        <v>2.8167325353779285E-125</v>
      </c>
      <c r="JD228" s="107">
        <f t="shared" si="776"/>
        <v>4.2178139119138502E-129</v>
      </c>
      <c r="JE228" s="107">
        <f t="shared" si="777"/>
        <v>5.4246319974138748E-140</v>
      </c>
      <c r="JF228" s="107">
        <f t="shared" si="778"/>
        <v>2.9033002888614021E-149</v>
      </c>
      <c r="JG228" s="107">
        <f t="shared" si="779"/>
        <v>6.0388218838280852E-152</v>
      </c>
      <c r="JH228" s="107">
        <f t="shared" si="780"/>
        <v>1.5370334258121471E-169</v>
      </c>
      <c r="JI228" s="107">
        <f t="shared" si="781"/>
        <v>2.8217061355479584E-166</v>
      </c>
      <c r="JJ228" s="107">
        <f t="shared" si="782"/>
        <v>1.2622908626880875E-148</v>
      </c>
      <c r="JK228" s="107">
        <f t="shared" si="783"/>
        <v>2.1820290731230403E-131</v>
      </c>
      <c r="JL228" s="107">
        <f t="shared" si="784"/>
        <v>7.06470775976426E-133</v>
      </c>
      <c r="JM228" s="107">
        <f t="shared" si="785"/>
        <v>9.4797677436226919E-230</v>
      </c>
    </row>
    <row r="229" spans="1:273" x14ac:dyDescent="0.25">
      <c r="AY229" s="5"/>
      <c r="AZ229" s="5"/>
      <c r="BO229" s="28">
        <f t="shared" ref="BO229" si="786">SLOPE(BO28:BO228,$B28:$B228)</f>
        <v>0.13364153627311529</v>
      </c>
      <c r="BP229" s="28">
        <f t="shared" ref="BP229:CC229" si="787">SLOPE(BP28:BP228,$B28:$B228)</f>
        <v>0.16078750410329359</v>
      </c>
      <c r="BQ229" s="28">
        <f t="shared" si="787"/>
        <v>0.13779833679833675</v>
      </c>
      <c r="BR229" s="28">
        <f t="shared" si="787"/>
        <v>0.13865546218487393</v>
      </c>
      <c r="BS229" s="28">
        <f t="shared" si="787"/>
        <v>0.19546442577030809</v>
      </c>
      <c r="BT229" s="28">
        <f t="shared" si="787"/>
        <v>0.17297647058823537</v>
      </c>
      <c r="BU229" s="28">
        <f t="shared" si="787"/>
        <v>0.16285093582887697</v>
      </c>
      <c r="BV229" s="28">
        <f t="shared" si="787"/>
        <v>0.18807720588235285</v>
      </c>
      <c r="BW229" s="28">
        <f t="shared" si="787"/>
        <v>8.9723596256684579E-2</v>
      </c>
      <c r="BX229" s="28">
        <f t="shared" si="787"/>
        <v>0.19718830645161287</v>
      </c>
      <c r="BY229" s="28">
        <f t="shared" si="787"/>
        <v>0.20485483870967755</v>
      </c>
      <c r="BZ229" s="28">
        <f t="shared" si="787"/>
        <v>0.16623607038123162</v>
      </c>
      <c r="CA229" s="28">
        <f t="shared" si="787"/>
        <v>0.2587074780058653</v>
      </c>
      <c r="CB229" s="28">
        <f t="shared" si="787"/>
        <v>0.22922352941176483</v>
      </c>
      <c r="CC229" s="28">
        <f t="shared" si="787"/>
        <v>8.7390804597701072E-2</v>
      </c>
      <c r="CE229" s="28">
        <f t="shared" ref="CE229" si="788">SLOPE(CE28:CE228,$B28:$B228)</f>
        <v>-0.13009999999999949</v>
      </c>
      <c r="CF229" s="28">
        <f t="shared" ref="CF229:CS229" si="789">SLOPE(CF28:CF228,$B28:$B228)</f>
        <v>-0.16222587178026704</v>
      </c>
      <c r="CG229" s="28">
        <f t="shared" si="789"/>
        <v>-0.15878981441519199</v>
      </c>
      <c r="CH229" s="28">
        <f t="shared" si="789"/>
        <v>-0.14346812423375563</v>
      </c>
      <c r="CI229" s="28">
        <f t="shared" si="789"/>
        <v>-0.16130210729160185</v>
      </c>
      <c r="CJ229" s="28">
        <f t="shared" si="789"/>
        <v>-0.16635885710957074</v>
      </c>
      <c r="CK229" s="28">
        <f t="shared" si="789"/>
        <v>-0.14369517839922857</v>
      </c>
      <c r="CL229" s="28">
        <f t="shared" si="789"/>
        <v>-0.10385467706013357</v>
      </c>
      <c r="CM229" s="28">
        <f t="shared" si="789"/>
        <v>-0.1621393671475104</v>
      </c>
      <c r="CN229" s="28">
        <f t="shared" si="789"/>
        <v>-0.16504008908685971</v>
      </c>
      <c r="CO229" s="28">
        <f t="shared" si="789"/>
        <v>-0.15677352191128108</v>
      </c>
      <c r="CP229" s="28">
        <f t="shared" si="789"/>
        <v>-0.13670490605427979</v>
      </c>
      <c r="CQ229" s="28">
        <f t="shared" si="789"/>
        <v>-0.14014478079331943</v>
      </c>
      <c r="CR229" s="28">
        <f t="shared" si="789"/>
        <v>-0.14661812681205091</v>
      </c>
      <c r="CS229" s="28">
        <f t="shared" si="789"/>
        <v>-9.539034795360625E-2</v>
      </c>
      <c r="CU229" s="28">
        <f>SLOPE(CU28:CU228,$B28:$B228)</f>
        <v>-8.7787900080149639E-2</v>
      </c>
      <c r="CV229" s="28">
        <f t="shared" ref="CV229:DI229" si="790">SLOPE(CV28:CV228,$B28:$B228)</f>
        <v>-0.11128774872311753</v>
      </c>
      <c r="CW229" s="28">
        <f t="shared" si="790"/>
        <v>-0.11290171961113615</v>
      </c>
      <c r="CX229" s="28">
        <f t="shared" si="790"/>
        <v>-0.11787541810912283</v>
      </c>
      <c r="CY229" s="28">
        <f t="shared" si="790"/>
        <v>-0.1192230918875745</v>
      </c>
      <c r="CZ229" s="28">
        <f t="shared" si="790"/>
        <v>-0.12097502168269701</v>
      </c>
      <c r="DA229" s="28">
        <f t="shared" si="790"/>
        <v>-0.12330707383346612</v>
      </c>
      <c r="DB229" s="28">
        <f t="shared" si="790"/>
        <v>-0.12642309946072952</v>
      </c>
      <c r="DC229" s="28">
        <f t="shared" si="790"/>
        <v>-0.126535731288276</v>
      </c>
      <c r="DD229" s="28">
        <f t="shared" si="790"/>
        <v>-0.10940549365521512</v>
      </c>
      <c r="DE229" s="28">
        <f t="shared" si="790"/>
        <v>-0.12261027359662553</v>
      </c>
      <c r="DF229" s="28">
        <f t="shared" si="790"/>
        <v>-0.13511813444613477</v>
      </c>
      <c r="DG229" s="28">
        <f t="shared" si="790"/>
        <v>-0.13760762581000971</v>
      </c>
      <c r="DH229" s="28">
        <f t="shared" si="790"/>
        <v>-0.14179779330351205</v>
      </c>
      <c r="DI229" s="28">
        <f t="shared" si="790"/>
        <v>-0.13746912303288128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34" t="s">
        <v>23</v>
      </c>
      <c r="B230" s="3" t="s">
        <v>48</v>
      </c>
      <c r="C230" s="29">
        <v>10</v>
      </c>
      <c r="D230" s="29">
        <v>10</v>
      </c>
      <c r="E230" s="29">
        <v>10</v>
      </c>
      <c r="F230" s="29">
        <v>10</v>
      </c>
      <c r="G230" s="29">
        <v>10</v>
      </c>
      <c r="H230" s="29">
        <v>10</v>
      </c>
      <c r="I230" s="29">
        <v>10</v>
      </c>
      <c r="J230" s="29">
        <v>10</v>
      </c>
      <c r="K230" s="29">
        <v>10</v>
      </c>
      <c r="L230" s="29">
        <v>10</v>
      </c>
      <c r="M230" s="29">
        <v>10</v>
      </c>
      <c r="N230" s="29">
        <v>10</v>
      </c>
      <c r="O230" s="29">
        <v>11</v>
      </c>
      <c r="P230" s="29">
        <v>12</v>
      </c>
      <c r="Q230" s="29">
        <v>13</v>
      </c>
      <c r="R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" si="791">INTERCEPT(BO28:BO228,$B28:$B228)</f>
        <v>70.276263157894704</v>
      </c>
      <c r="BP230" s="28">
        <f t="shared" ref="BP230:CC230" si="792">INTERCEPT(BP28:BP228,$B28:$B228)</f>
        <v>71.065358135463399</v>
      </c>
      <c r="BQ230" s="28">
        <f t="shared" si="792"/>
        <v>69.982467337783135</v>
      </c>
      <c r="BR230" s="28">
        <f t="shared" si="792"/>
        <v>68.37938319327732</v>
      </c>
      <c r="BS230" s="28">
        <f t="shared" si="792"/>
        <v>69.243710924369765</v>
      </c>
      <c r="BT230" s="28">
        <f t="shared" si="792"/>
        <v>71.144847058823501</v>
      </c>
      <c r="BU230" s="28">
        <f t="shared" si="792"/>
        <v>72.175186051693416</v>
      </c>
      <c r="BV230" s="28">
        <f t="shared" si="792"/>
        <v>70.196783422459916</v>
      </c>
      <c r="BW230" s="28">
        <f t="shared" si="792"/>
        <v>71.32878152852048</v>
      </c>
      <c r="BX230" s="28">
        <f t="shared" si="792"/>
        <v>69.170324596774194</v>
      </c>
      <c r="BY230" s="28">
        <f t="shared" si="792"/>
        <v>69.95017741935483</v>
      </c>
      <c r="BZ230" s="28">
        <f t="shared" si="792"/>
        <v>66.682952346041063</v>
      </c>
      <c r="CA230" s="28">
        <f t="shared" si="792"/>
        <v>64.857646810850426</v>
      </c>
      <c r="CB230" s="28">
        <f t="shared" si="792"/>
        <v>64.918341176470591</v>
      </c>
      <c r="CC230" s="28">
        <f t="shared" si="792"/>
        <v>63.570782430213477</v>
      </c>
      <c r="CD230" s="2"/>
      <c r="CE230" s="28">
        <f t="shared" ref="CE230" si="793">INTERCEPT(CE28:CE228,$B28:$B228)</f>
        <v>75.012799999999942</v>
      </c>
      <c r="CF230" s="28">
        <f t="shared" ref="CF230:CS230" si="794">INTERCEPT(CF28:CF228,$B28:$B228)</f>
        <v>79.079993544712352</v>
      </c>
      <c r="CG230" s="28">
        <f t="shared" si="794"/>
        <v>78.472263271471732</v>
      </c>
      <c r="CH230" s="28">
        <f t="shared" si="794"/>
        <v>77.070264609726195</v>
      </c>
      <c r="CI230" s="28">
        <f t="shared" si="794"/>
        <v>79.593926275874935</v>
      </c>
      <c r="CJ230" s="28">
        <f t="shared" si="794"/>
        <v>80.207818721966575</v>
      </c>
      <c r="CK230" s="28">
        <f t="shared" si="794"/>
        <v>78.359390646094496</v>
      </c>
      <c r="CL230" s="28">
        <f t="shared" si="794"/>
        <v>74.404709910913141</v>
      </c>
      <c r="CM230" s="28">
        <f t="shared" si="794"/>
        <v>79.23364029781294</v>
      </c>
      <c r="CN230" s="28">
        <f t="shared" si="794"/>
        <v>78.860502004454347</v>
      </c>
      <c r="CO230" s="28">
        <f t="shared" si="794"/>
        <v>77.476417773974887</v>
      </c>
      <c r="CP230" s="28">
        <f t="shared" si="794"/>
        <v>73.165950730688934</v>
      </c>
      <c r="CQ230" s="28">
        <f t="shared" si="794"/>
        <v>73.32905271398748</v>
      </c>
      <c r="CR230" s="28">
        <f t="shared" si="794"/>
        <v>74.054036203201818</v>
      </c>
      <c r="CS230" s="28">
        <f t="shared" si="794"/>
        <v>68.43865417944275</v>
      </c>
      <c r="CT230" s="2"/>
      <c r="CU230" s="28">
        <f t="shared" ref="CU230" si="795">INTERCEPT(CU28:CU228,$B28:$B228)</f>
        <v>70.39273768723838</v>
      </c>
      <c r="CV230" s="28">
        <f t="shared" ref="CV230:DI230" si="796">INTERCEPT(CV28:CV228,$B28:$B228)</f>
        <v>73.950585386915222</v>
      </c>
      <c r="CW230" s="28">
        <f t="shared" si="796"/>
        <v>73.882388615559293</v>
      </c>
      <c r="CX230" s="28">
        <f t="shared" si="796"/>
        <v>74.490908441009651</v>
      </c>
      <c r="CY230" s="28">
        <f t="shared" si="796"/>
        <v>75.448273813453198</v>
      </c>
      <c r="CZ230" s="28">
        <f t="shared" si="796"/>
        <v>75.735321123174941</v>
      </c>
      <c r="DA230" s="28">
        <f t="shared" si="796"/>
        <v>76.321629364505554</v>
      </c>
      <c r="DB230" s="28">
        <f t="shared" si="796"/>
        <v>76.513845420446984</v>
      </c>
      <c r="DC230" s="28">
        <f t="shared" si="796"/>
        <v>75.780334705952839</v>
      </c>
      <c r="DD230" s="28">
        <f t="shared" si="796"/>
        <v>73.587597415660795</v>
      </c>
      <c r="DE230" s="28">
        <f t="shared" si="796"/>
        <v>74.271111929043983</v>
      </c>
      <c r="DF230" s="28">
        <f t="shared" si="796"/>
        <v>72.905521586595199</v>
      </c>
      <c r="DG230" s="28">
        <f t="shared" si="796"/>
        <v>72.987333056666216</v>
      </c>
      <c r="DH230" s="28">
        <f t="shared" si="796"/>
        <v>73.515290330616949</v>
      </c>
      <c r="DI230" s="28">
        <f t="shared" si="796"/>
        <v>72.013191209538135</v>
      </c>
    </row>
    <row r="231" spans="1:273" x14ac:dyDescent="0.25">
      <c r="A231" s="134"/>
      <c r="B231" s="28" t="s">
        <v>36</v>
      </c>
      <c r="C231" s="5">
        <f>C$7 - ABS(C$11)*Expt!$B$9</f>
        <v>-5.4505010825955935</v>
      </c>
      <c r="D231" s="5">
        <f>D$7 - ABS(D$11)*Expt!$B$9</f>
        <v>2.4532611821033825</v>
      </c>
      <c r="E231" s="5">
        <f>E$7 - ABS(E$11)*Expt!$B$9</f>
        <v>2.9726700328560582</v>
      </c>
      <c r="F231" s="5">
        <f>F$7 - ABS(F$11)*Expt!$B$9</f>
        <v>6.9919536198822172</v>
      </c>
      <c r="G231" s="5">
        <f>G$7 - ABS(G$11)*Expt!$B$9</f>
        <v>6.998429525437686</v>
      </c>
      <c r="H231" s="5">
        <f>H$7 - ABS(H$11)*Expt!$B$9</f>
        <v>6.7573563708329729</v>
      </c>
      <c r="I231" s="5">
        <f>I$7 - ABS(I$11)*Expt!$B$9</f>
        <v>6.9947779574211779</v>
      </c>
      <c r="J231" s="5">
        <f>J$7 - ABS(J$11)*Expt!$B$9</f>
        <v>7.9605399597326567</v>
      </c>
      <c r="K231" s="5">
        <f>K$7 - ABS(K$11)*Expt!$B$9</f>
        <v>6.7964751948122881</v>
      </c>
      <c r="L231" s="5">
        <f>L$7 - ABS(L$11)*Expt!$B$9</f>
        <v>9.1466080964311232</v>
      </c>
      <c r="M231" s="5">
        <f>M$7 - ABS(M$11)*Expt!$B$9</f>
        <v>9.2370182125182296</v>
      </c>
      <c r="N231" s="5">
        <f>N$7 - ABS(N$11)*Expt!$B$9</f>
        <v>7.6707618048503221</v>
      </c>
      <c r="O231" s="5">
        <f>O$7 - ABS(O$11)*Expt!$B$9</f>
        <v>9.1743935092708426</v>
      </c>
      <c r="P231" s="5">
        <f>P$7 - ABS(P$11)*Expt!$B$9</f>
        <v>4.7147428713899373</v>
      </c>
      <c r="Q231" s="5">
        <f>Q$7 - ABS(Q$11)*Expt!$B$9</f>
        <v>10.299080946631641</v>
      </c>
    </row>
    <row r="232" spans="1:273" x14ac:dyDescent="0.25">
      <c r="A232" s="134"/>
      <c r="B232" s="3" t="s">
        <v>62</v>
      </c>
      <c r="C232" s="87">
        <f>C7</f>
        <v>64.292480304011761</v>
      </c>
      <c r="D232" s="87">
        <f t="shared" ref="D232:N232" si="797">D7</f>
        <v>63.706452325698734</v>
      </c>
      <c r="E232" s="87">
        <f t="shared" si="797"/>
        <v>64.479060121221593</v>
      </c>
      <c r="F232" s="87">
        <f t="shared" si="797"/>
        <v>63.137816597639194</v>
      </c>
      <c r="G232" s="87">
        <f t="shared" si="797"/>
        <v>62.638747615760948</v>
      </c>
      <c r="H232" s="87">
        <f t="shared" si="797"/>
        <v>61.647968977356477</v>
      </c>
      <c r="I232" s="87">
        <f t="shared" si="797"/>
        <v>60.536998726804377</v>
      </c>
      <c r="J232" s="87">
        <f t="shared" si="797"/>
        <v>60.667307187452963</v>
      </c>
      <c r="K232" s="87">
        <f t="shared" si="797"/>
        <v>60.175904305526124</v>
      </c>
      <c r="L232" s="87">
        <f t="shared" si="797"/>
        <v>59.783715054158229</v>
      </c>
      <c r="M232" s="87">
        <f t="shared" si="797"/>
        <v>59.875514796648901</v>
      </c>
      <c r="N232" s="87">
        <f t="shared" si="797"/>
        <v>60.098761573994921</v>
      </c>
      <c r="O232" s="87">
        <f t="shared" ref="O232:Q232" si="798">O7</f>
        <v>62.214001829970201</v>
      </c>
      <c r="P232" s="87">
        <f t="shared" si="798"/>
        <v>59.204733400693449</v>
      </c>
      <c r="Q232" s="87">
        <f t="shared" si="798"/>
        <v>56.520136381219345</v>
      </c>
      <c r="R232" s="2" t="s">
        <v>38</v>
      </c>
    </row>
    <row r="233" spans="1:273" x14ac:dyDescent="0.25">
      <c r="A233" s="134"/>
      <c r="B233" s="3" t="s">
        <v>63</v>
      </c>
      <c r="C233" s="87">
        <f>C10</f>
        <v>142.73235482122868</v>
      </c>
      <c r="D233" s="87">
        <f t="shared" ref="D233:N233" si="799">D10</f>
        <v>139.78649042501698</v>
      </c>
      <c r="E233" s="87">
        <f t="shared" si="799"/>
        <v>139.69173701335521</v>
      </c>
      <c r="F233" s="87">
        <f t="shared" si="799"/>
        <v>136.97211671305078</v>
      </c>
      <c r="G233" s="87">
        <f t="shared" si="799"/>
        <v>135.81391933256066</v>
      </c>
      <c r="H233" s="87">
        <f t="shared" si="799"/>
        <v>135.70409159071582</v>
      </c>
      <c r="I233" s="87">
        <f t="shared" si="799"/>
        <v>134.65178320780839</v>
      </c>
      <c r="J233" s="87">
        <f t="shared" si="799"/>
        <v>133.54525814196708</v>
      </c>
      <c r="K233" s="87">
        <f t="shared" si="799"/>
        <v>132.08694391693078</v>
      </c>
      <c r="L233" s="87">
        <f t="shared" si="799"/>
        <v>131.90009620431474</v>
      </c>
      <c r="M233" s="87">
        <f t="shared" si="799"/>
        <v>132.56503108884087</v>
      </c>
      <c r="N233" s="87">
        <f t="shared" si="799"/>
        <v>134.04016932658945</v>
      </c>
      <c r="O233" s="87">
        <f t="shared" ref="O233:Q233" si="800">O10</f>
        <v>137.31601517931105</v>
      </c>
      <c r="P233" s="87">
        <f t="shared" si="800"/>
        <v>135.23223456738521</v>
      </c>
      <c r="Q233" s="87">
        <f t="shared" si="800"/>
        <v>135.26579497783189</v>
      </c>
      <c r="R233" s="2" t="s">
        <v>66</v>
      </c>
    </row>
    <row r="234" spans="1:273" x14ac:dyDescent="0.25">
      <c r="A234" s="134"/>
      <c r="B234" s="3" t="s">
        <v>35</v>
      </c>
      <c r="C234" s="2">
        <f>C$10 + ABS(C$14)*Expt!$B$10</f>
        <v>187.23224381647907</v>
      </c>
      <c r="D234" s="2">
        <f>D$10 + ABS(D$14)*Expt!$B$10</f>
        <v>178.86942253233681</v>
      </c>
      <c r="E234" s="2">
        <f>E$10 + ABS(E$14)*Expt!$B$10</f>
        <v>178.9362240859486</v>
      </c>
      <c r="F234" s="2">
        <f>F$10 + ABS(F$14)*Expt!$B$10</f>
        <v>172.79629027687986</v>
      </c>
      <c r="G234" s="2">
        <f>G$10 + ABS(G$14)*Expt!$B$10</f>
        <v>171.31552722848102</v>
      </c>
      <c r="H234" s="2">
        <f>H$10 + ABS(H$14)*Expt!$B$10</f>
        <v>170.72734582086321</v>
      </c>
      <c r="I234" s="2">
        <f>I$10 + ABS(I$14)*Expt!$B$10</f>
        <v>168.81468868483569</v>
      </c>
      <c r="J234" s="2">
        <f>J$10 + ABS(J$14)*Expt!$B$10</f>
        <v>167.17509793803933</v>
      </c>
      <c r="K234" s="2">
        <f>K$10 + ABS(K$14)*Expt!$B$10</f>
        <v>166.14597928981124</v>
      </c>
      <c r="L234" s="2">
        <f>L$10 + ABS(L$14)*Expt!$B$10</f>
        <v>164.20937799667848</v>
      </c>
      <c r="M234" s="2">
        <f>M$10 + ABS(M$14)*Expt!$B$10</f>
        <v>164.87519953989735</v>
      </c>
      <c r="N234" s="2">
        <f>N$10 + ABS(N$14)*Expt!$B$10</f>
        <v>167.4921400279446</v>
      </c>
      <c r="O234" s="2">
        <f>O$10 + ABS(O$14)*Expt!$B$10</f>
        <v>171.15822604693989</v>
      </c>
      <c r="P234" s="2">
        <f>P$10 + ABS(P$14)*Expt!$B$10</f>
        <v>169.9998696999418</v>
      </c>
      <c r="Q234" s="2">
        <f>Q$10 + ABS(Q$14)*Expt!$B$10</f>
        <v>176.99636864063677</v>
      </c>
    </row>
    <row r="237" spans="1:273" x14ac:dyDescent="0.25">
      <c r="R237" s="5"/>
    </row>
  </sheetData>
  <mergeCells count="65">
    <mergeCell ref="T2:X2"/>
    <mergeCell ref="IY25:JK25"/>
    <mergeCell ref="JL25:JM25"/>
    <mergeCell ref="IY26:JK26"/>
    <mergeCell ref="JL26:JM26"/>
    <mergeCell ref="Z2:AD2"/>
    <mergeCell ref="AY26:BK26"/>
    <mergeCell ref="S25:AE25"/>
    <mergeCell ref="AI25:AU25"/>
    <mergeCell ref="S26:AE26"/>
    <mergeCell ref="AI26:AU26"/>
    <mergeCell ref="BO25:CA25"/>
    <mergeCell ref="BO26:CA26"/>
    <mergeCell ref="EA25:EM25"/>
    <mergeCell ref="EA26:EM26"/>
    <mergeCell ref="GM26:GY26"/>
    <mergeCell ref="R22:R23"/>
    <mergeCell ref="EQ26:FC26"/>
    <mergeCell ref="CE25:CQ25"/>
    <mergeCell ref="CE26:CQ26"/>
    <mergeCell ref="AF26:AG26"/>
    <mergeCell ref="AV26:AW26"/>
    <mergeCell ref="BL26:BM26"/>
    <mergeCell ref="CB26:CC26"/>
    <mergeCell ref="CU25:DG25"/>
    <mergeCell ref="CU26:DG26"/>
    <mergeCell ref="DK25:DW25"/>
    <mergeCell ref="DK26:DW26"/>
    <mergeCell ref="AY25:BK25"/>
    <mergeCell ref="A3:A6"/>
    <mergeCell ref="A7:A10"/>
    <mergeCell ref="A11:A14"/>
    <mergeCell ref="A15:A18"/>
    <mergeCell ref="A22:A23"/>
    <mergeCell ref="EQ25:FE25"/>
    <mergeCell ref="FG25:FU25"/>
    <mergeCell ref="FT26:FU26"/>
    <mergeCell ref="FG26:FS26"/>
    <mergeCell ref="A230:A234"/>
    <mergeCell ref="C26:O26"/>
    <mergeCell ref="P26:Q26"/>
    <mergeCell ref="C25:Q25"/>
    <mergeCell ref="HC25:HO25"/>
    <mergeCell ref="HC26:HO26"/>
    <mergeCell ref="HP25:HQ25"/>
    <mergeCell ref="GZ25:HA25"/>
    <mergeCell ref="GJ26:GK26"/>
    <mergeCell ref="FW25:GK25"/>
    <mergeCell ref="GZ26:HA26"/>
    <mergeCell ref="HP26:HQ26"/>
    <mergeCell ref="FW26:GI26"/>
    <mergeCell ref="GM25:GY25"/>
    <mergeCell ref="CR26:CS26"/>
    <mergeCell ref="DH26:DI26"/>
    <mergeCell ref="DX26:DY26"/>
    <mergeCell ref="EN26:EO26"/>
    <mergeCell ref="FD26:FE26"/>
    <mergeCell ref="HS25:IE25"/>
    <mergeCell ref="IF25:IG25"/>
    <mergeCell ref="II25:IU25"/>
    <mergeCell ref="IV25:IW25"/>
    <mergeCell ref="HS26:IE26"/>
    <mergeCell ref="IF26:IG26"/>
    <mergeCell ref="II26:IU26"/>
    <mergeCell ref="IV26:IW26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2" name="Button 72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3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4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5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6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7" name="Button 79">
              <controlPr defaultSize="0" print="0" autoFill="0" autoPict="0" macro="[0]!UseSolverColumnO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8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7"/>
  <sheetViews>
    <sheetView zoomScale="80" zoomScaleNormal="80" workbookViewId="0">
      <pane xSplit="2" ySplit="27" topLeftCell="C428" activePane="bottomRight" state="frozen"/>
      <selection pane="topRight" activeCell="C1" sqref="C1"/>
      <selection pane="bottomLeft" activeCell="A6" sqref="A6"/>
      <selection pane="bottomRight" activeCell="C432" sqref="C43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29395.220211025804</v>
      </c>
      <c r="C2" s="53">
        <f>SUMSQ(AI28:AI228)</f>
        <v>2444.0287634387687</v>
      </c>
      <c r="D2" s="54">
        <f t="shared" ref="D2:P2" si="0">SUMSQ(AJ28:AJ228)</f>
        <v>2446.8501923762892</v>
      </c>
      <c r="E2" s="54">
        <f t="shared" si="0"/>
        <v>2420.2306488650802</v>
      </c>
      <c r="F2" s="54">
        <f t="shared" si="0"/>
        <v>2158.7925586729698</v>
      </c>
      <c r="G2" s="54">
        <f t="shared" si="0"/>
        <v>2192.5830845047553</v>
      </c>
      <c r="H2" s="54">
        <f t="shared" si="0"/>
        <v>2179.7683528211082</v>
      </c>
      <c r="I2" s="54">
        <f t="shared" si="0"/>
        <v>2008.837669445184</v>
      </c>
      <c r="J2" s="54">
        <f t="shared" si="0"/>
        <v>2020.55910142112</v>
      </c>
      <c r="K2" s="54">
        <f t="shared" si="0"/>
        <v>1977.1139583667375</v>
      </c>
      <c r="L2" s="54">
        <f t="shared" si="0"/>
        <v>2199.3930232041935</v>
      </c>
      <c r="M2" s="54">
        <f t="shared" si="0"/>
        <v>2433.0558707355767</v>
      </c>
      <c r="N2" s="54">
        <f t="shared" si="0"/>
        <v>2186.3951614725461</v>
      </c>
      <c r="O2" s="55">
        <f t="shared" si="0"/>
        <v>2727.6118257014764</v>
      </c>
      <c r="P2" s="128">
        <f t="shared" si="0"/>
        <v>2311.6367774093483</v>
      </c>
      <c r="Q2" s="129">
        <f>SUMSQ(AW28:AW228)</f>
        <v>1430.4892494026901</v>
      </c>
      <c r="R2" s="5"/>
      <c r="T2" s="130" t="s">
        <v>74</v>
      </c>
      <c r="U2" s="130"/>
      <c r="V2" s="130"/>
      <c r="W2" s="130"/>
      <c r="X2" s="130"/>
      <c r="Z2" s="130" t="s">
        <v>75</v>
      </c>
      <c r="AA2" s="130"/>
      <c r="AB2" s="130"/>
      <c r="AC2" s="130"/>
      <c r="AD2" s="130"/>
    </row>
    <row r="3" spans="1:156" x14ac:dyDescent="0.25">
      <c r="A3" s="135" t="s">
        <v>2</v>
      </c>
      <c r="B3" s="48" t="s">
        <v>41</v>
      </c>
      <c r="C3" s="60">
        <v>2148.121118259945</v>
      </c>
      <c r="D3" s="61">
        <v>1944.3066019821163</v>
      </c>
      <c r="E3" s="61">
        <v>1945.8736390142105</v>
      </c>
      <c r="F3" s="61">
        <v>1817.1501893155078</v>
      </c>
      <c r="G3" s="61">
        <v>1788.6194272238927</v>
      </c>
      <c r="H3" s="61">
        <v>1744.1239598552265</v>
      </c>
      <c r="I3" s="61">
        <v>1648.3819916362327</v>
      </c>
      <c r="J3" s="61">
        <v>1623.933002306349</v>
      </c>
      <c r="K3" s="61">
        <v>1669.5724111991055</v>
      </c>
      <c r="L3" s="61">
        <v>1565.7437459655771</v>
      </c>
      <c r="M3" s="61">
        <v>1591.0430913097046</v>
      </c>
      <c r="N3" s="61">
        <v>1682.065275927956</v>
      </c>
      <c r="O3" s="81">
        <v>1627.9098429432051</v>
      </c>
      <c r="P3" s="122">
        <v>1681.8829530405142</v>
      </c>
      <c r="Q3" s="114">
        <v>1253.1338061210377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6"/>
      <c r="B4" s="40" t="s">
        <v>42</v>
      </c>
      <c r="C4" s="62">
        <v>1418.4720435708443</v>
      </c>
      <c r="D4" s="63">
        <v>1308.9346813136569</v>
      </c>
      <c r="E4" s="63">
        <v>1305.2824862947157</v>
      </c>
      <c r="F4" s="63">
        <v>1219.3813393155001</v>
      </c>
      <c r="G4" s="63">
        <v>1214.368746364521</v>
      </c>
      <c r="H4" s="63">
        <v>1172.8405305340564</v>
      </c>
      <c r="I4" s="63">
        <v>1095.1916284856227</v>
      </c>
      <c r="J4" s="63">
        <v>1086.3570680821301</v>
      </c>
      <c r="K4" s="63">
        <v>1101.1999335551452</v>
      </c>
      <c r="L4" s="63">
        <v>1040.3263503435203</v>
      </c>
      <c r="M4" s="63">
        <v>1063.3915958471166</v>
      </c>
      <c r="N4" s="63">
        <v>1114.7442840589872</v>
      </c>
      <c r="O4" s="82">
        <v>1098.3063486983647</v>
      </c>
      <c r="P4" s="123">
        <v>1099.9200837319943</v>
      </c>
      <c r="Q4" s="115">
        <v>775.66753117425969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6"/>
      <c r="B5" s="40" t="s">
        <v>43</v>
      </c>
      <c r="C5" s="62">
        <v>7.3685242719580302</v>
      </c>
      <c r="D5" s="63">
        <v>57.596145046127681</v>
      </c>
      <c r="E5" s="63">
        <v>128.00143578396074</v>
      </c>
      <c r="F5" s="63">
        <v>160.83070124054103</v>
      </c>
      <c r="G5" s="63">
        <v>220.62641037452664</v>
      </c>
      <c r="H5" s="63">
        <v>248.07529311873492</v>
      </c>
      <c r="I5" s="63">
        <v>261.35460738972318</v>
      </c>
      <c r="J5" s="63">
        <v>291.8331031646153</v>
      </c>
      <c r="K5" s="63">
        <v>325.20360636664964</v>
      </c>
      <c r="L5" s="63">
        <v>344.66945670917141</v>
      </c>
      <c r="M5" s="63">
        <v>368.86887293256257</v>
      </c>
      <c r="N5" s="63">
        <v>390.04504289567234</v>
      </c>
      <c r="O5" s="82">
        <v>412.05980491089713</v>
      </c>
      <c r="P5" s="123">
        <v>593.20074474997284</v>
      </c>
      <c r="Q5" s="115">
        <v>1210.2334680184319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7"/>
      <c r="B6" s="49" t="s">
        <v>44</v>
      </c>
      <c r="C6" s="64">
        <v>13.1046758121552</v>
      </c>
      <c r="D6" s="65">
        <v>28.358471509344859</v>
      </c>
      <c r="E6" s="65">
        <v>64.522495132520277</v>
      </c>
      <c r="F6" s="65">
        <v>85.950099492224396</v>
      </c>
      <c r="G6" s="65">
        <v>117.15628281296242</v>
      </c>
      <c r="H6" s="65">
        <v>134.97895616266649</v>
      </c>
      <c r="I6" s="65">
        <v>139.17147788733266</v>
      </c>
      <c r="J6" s="65">
        <v>151.67989505188066</v>
      </c>
      <c r="K6" s="65">
        <v>176.66841282041298</v>
      </c>
      <c r="L6" s="65">
        <v>184.26612754616892</v>
      </c>
      <c r="M6" s="65">
        <v>195.98110673057312</v>
      </c>
      <c r="N6" s="65">
        <v>215.05887198957126</v>
      </c>
      <c r="O6" s="83">
        <v>232.10953761596093</v>
      </c>
      <c r="P6" s="124">
        <v>363.29908742631949</v>
      </c>
      <c r="Q6" s="116">
        <v>717.57589795559556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5" t="s">
        <v>3</v>
      </c>
      <c r="B7" s="50" t="s">
        <v>41</v>
      </c>
      <c r="C7" s="63">
        <v>64.446952781200636</v>
      </c>
      <c r="D7" s="63">
        <v>63.756231662016688</v>
      </c>
      <c r="E7" s="63">
        <v>64.444474356273446</v>
      </c>
      <c r="F7" s="63">
        <v>62.946009436333888</v>
      </c>
      <c r="G7" s="63">
        <v>63.343667752803562</v>
      </c>
      <c r="H7" s="63">
        <v>61.156633494943939</v>
      </c>
      <c r="I7" s="63">
        <v>60.897500245770807</v>
      </c>
      <c r="J7" s="63">
        <v>60.843878261909779</v>
      </c>
      <c r="K7" s="63">
        <v>61.142841117933294</v>
      </c>
      <c r="L7" s="63">
        <v>60.553872395023191</v>
      </c>
      <c r="M7" s="63">
        <v>60.441044466166559</v>
      </c>
      <c r="N7" s="63">
        <v>60.425833575654181</v>
      </c>
      <c r="O7" s="81">
        <v>62.086594435395135</v>
      </c>
      <c r="P7" s="122">
        <v>59.989627960812712</v>
      </c>
      <c r="Q7" s="114">
        <v>56.968735113669545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6"/>
      <c r="B8" s="45" t="s">
        <v>39</v>
      </c>
      <c r="C8" s="74">
        <f>C$7 + ($O8 - $O$7)*C$20 + ($O8 - $O$7)*($O8 - $O$7)*ABS(C$21)</f>
        <v>83.926074108892379</v>
      </c>
      <c r="D8" s="75">
        <f t="shared" ref="D8:N8" si="1">D$7 + ($O8 - $O$7)*D$20 + ($O8 - $O$7)*($O8 - $O$7)*ABS(D$21)</f>
        <v>82.665938167128061</v>
      </c>
      <c r="E8" s="75">
        <f t="shared" si="1"/>
        <v>83.122448880993332</v>
      </c>
      <c r="F8" s="75">
        <f t="shared" si="1"/>
        <v>81.20397568719352</v>
      </c>
      <c r="G8" s="75">
        <f t="shared" si="1"/>
        <v>81.506637328407251</v>
      </c>
      <c r="H8" s="75">
        <f t="shared" si="1"/>
        <v>79.418416835541649</v>
      </c>
      <c r="I8" s="75">
        <f t="shared" si="1"/>
        <v>79.0062914254612</v>
      </c>
      <c r="J8" s="75">
        <f t="shared" si="1"/>
        <v>78.603148837173535</v>
      </c>
      <c r="K8" s="75">
        <f t="shared" si="1"/>
        <v>78.77029482201344</v>
      </c>
      <c r="L8" s="75">
        <f t="shared" si="1"/>
        <v>78.22718135537734</v>
      </c>
      <c r="M8" s="75">
        <f t="shared" si="1"/>
        <v>78.301958143915428</v>
      </c>
      <c r="N8" s="76">
        <f t="shared" si="1"/>
        <v>78.660859526880643</v>
      </c>
      <c r="O8" s="82">
        <v>80.868717805592212</v>
      </c>
      <c r="P8" s="123">
        <v>78.903927148959696</v>
      </c>
      <c r="Q8" s="115">
        <v>75.760216032838301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6"/>
      <c r="B9" s="45" t="s">
        <v>51</v>
      </c>
      <c r="C9" s="66">
        <f t="shared" ref="C9:N10" si="2">C$7 + ($O9 - $O$7)*C$20 + ($O9 - $O$7)*($O9 - $O$7)*ABS(C$21)</f>
        <v>116.99848506609113</v>
      </c>
      <c r="D9" s="67">
        <f t="shared" si="2"/>
        <v>114.77157445822689</v>
      </c>
      <c r="E9" s="67">
        <f t="shared" si="2"/>
        <v>114.8346415891654</v>
      </c>
      <c r="F9" s="67">
        <f t="shared" si="2"/>
        <v>112.49278217830003</v>
      </c>
      <c r="G9" s="67">
        <f t="shared" si="2"/>
        <v>112.44106639178509</v>
      </c>
      <c r="H9" s="67">
        <f t="shared" si="2"/>
        <v>110.79403984814461</v>
      </c>
      <c r="I9" s="67">
        <f t="shared" si="2"/>
        <v>110.38386105418206</v>
      </c>
      <c r="J9" s="67">
        <f t="shared" si="2"/>
        <v>109.41306863713581</v>
      </c>
      <c r="K9" s="67">
        <f t="shared" si="2"/>
        <v>109.24224366884131</v>
      </c>
      <c r="L9" s="67">
        <f t="shared" si="2"/>
        <v>108.73441477269313</v>
      </c>
      <c r="M9" s="67">
        <f t="shared" si="2"/>
        <v>109.02614058272133</v>
      </c>
      <c r="N9" s="77">
        <f t="shared" si="2"/>
        <v>109.97351821292186</v>
      </c>
      <c r="O9" s="82">
        <v>112.75773848050848</v>
      </c>
      <c r="P9" s="123">
        <v>111.01553466145192</v>
      </c>
      <c r="Q9" s="115">
        <v>110.52926493720584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7"/>
      <c r="B10" s="46" t="s">
        <v>52</v>
      </c>
      <c r="C10" s="66">
        <f t="shared" si="2"/>
        <v>142.51582167741336</v>
      </c>
      <c r="D10" s="67">
        <f t="shared" si="2"/>
        <v>139.54298678195798</v>
      </c>
      <c r="E10" s="67">
        <f t="shared" si="2"/>
        <v>139.30248873417094</v>
      </c>
      <c r="F10" s="67">
        <f t="shared" si="2"/>
        <v>136.88318253605701</v>
      </c>
      <c r="G10" s="67">
        <f t="shared" si="2"/>
        <v>136.39194641443194</v>
      </c>
      <c r="H10" s="67">
        <f t="shared" si="2"/>
        <v>135.32053011332144</v>
      </c>
      <c r="I10" s="67">
        <f t="shared" si="2"/>
        <v>135.1369731447646</v>
      </c>
      <c r="J10" s="67">
        <f t="shared" si="2"/>
        <v>133.75038120926118</v>
      </c>
      <c r="K10" s="67">
        <f t="shared" si="2"/>
        <v>133.22058351107694</v>
      </c>
      <c r="L10" s="67">
        <f t="shared" si="2"/>
        <v>132.70335928788381</v>
      </c>
      <c r="M10" s="67">
        <f t="shared" si="2"/>
        <v>133.07509934562691</v>
      </c>
      <c r="N10" s="77">
        <f t="shared" si="2"/>
        <v>134.43634427499717</v>
      </c>
      <c r="O10" s="83">
        <v>137.36201894316801</v>
      </c>
      <c r="P10" s="124">
        <v>135.23223456738521</v>
      </c>
      <c r="Q10" s="116">
        <v>135.82538415370331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hidden="1" x14ac:dyDescent="0.25">
      <c r="A11" s="135" t="s">
        <v>4</v>
      </c>
      <c r="B11" s="47" t="s">
        <v>38</v>
      </c>
      <c r="C11" s="68">
        <f>$P11*C$19</f>
        <v>8.8153396729452211</v>
      </c>
      <c r="D11" s="69">
        <f t="shared" ref="D11:O11" si="3">$P11*D$19</f>
        <v>7.8733404632868629</v>
      </c>
      <c r="E11" s="69">
        <f t="shared" si="3"/>
        <v>7.7674220415026989</v>
      </c>
      <c r="F11" s="69">
        <f t="shared" si="3"/>
        <v>7.1468832214704374</v>
      </c>
      <c r="G11" s="69">
        <f t="shared" si="3"/>
        <v>7.0448879279368271</v>
      </c>
      <c r="H11" s="69">
        <f t="shared" si="3"/>
        <v>6.9771151630703612</v>
      </c>
      <c r="I11" s="69">
        <f t="shared" si="3"/>
        <v>6.7741774226937652</v>
      </c>
      <c r="J11" s="69">
        <f t="shared" si="3"/>
        <v>6.7029257391567336</v>
      </c>
      <c r="K11" s="69">
        <f t="shared" si="3"/>
        <v>6.807299561477409</v>
      </c>
      <c r="L11" s="69">
        <f t="shared" si="3"/>
        <v>6.4614111852244829</v>
      </c>
      <c r="M11" s="69">
        <f t="shared" si="3"/>
        <v>6.6211096137871222</v>
      </c>
      <c r="N11" s="69">
        <f t="shared" si="3"/>
        <v>6.6831051085966262</v>
      </c>
      <c r="O11" s="78">
        <f t="shared" si="3"/>
        <v>6.6358245401361096</v>
      </c>
      <c r="P11" s="125">
        <v>6.91549569756606</v>
      </c>
      <c r="Q11" s="117">
        <v>5.8146890735028522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idden="1" x14ac:dyDescent="0.25">
      <c r="A12" s="136"/>
      <c r="B12" s="45" t="s">
        <v>39</v>
      </c>
      <c r="C12" s="70">
        <f t="shared" ref="C12:O14" si="4">$P12*C$19</f>
        <v>7.4430811368102692</v>
      </c>
      <c r="D12" s="71">
        <f t="shared" si="4"/>
        <v>6.6477202308866294</v>
      </c>
      <c r="E12" s="71">
        <f t="shared" si="4"/>
        <v>6.5582898247456232</v>
      </c>
      <c r="F12" s="71">
        <f t="shared" si="4"/>
        <v>6.0343484954947781</v>
      </c>
      <c r="G12" s="71">
        <f t="shared" si="4"/>
        <v>5.9482305155293149</v>
      </c>
      <c r="H12" s="71">
        <f t="shared" si="4"/>
        <v>5.891007741764259</v>
      </c>
      <c r="I12" s="71">
        <f t="shared" si="4"/>
        <v>5.7196607349121358</v>
      </c>
      <c r="J12" s="71">
        <f t="shared" si="4"/>
        <v>5.6595005957256586</v>
      </c>
      <c r="K12" s="71">
        <f t="shared" si="4"/>
        <v>5.7476268457527615</v>
      </c>
      <c r="L12" s="71">
        <f t="shared" si="4"/>
        <v>5.4555819167716013</v>
      </c>
      <c r="M12" s="71">
        <f t="shared" si="4"/>
        <v>5.5904205509380018</v>
      </c>
      <c r="N12" s="71">
        <f t="shared" si="4"/>
        <v>5.6427653856356388</v>
      </c>
      <c r="O12" s="79">
        <f t="shared" si="4"/>
        <v>5.6028448470855272</v>
      </c>
      <c r="P12" s="111">
        <v>5.8389804009729582</v>
      </c>
      <c r="Q12" s="118">
        <v>5.0133294721361015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idden="1" x14ac:dyDescent="0.25">
      <c r="A13" s="136"/>
      <c r="B13" s="45" t="s">
        <v>51</v>
      </c>
      <c r="C13" s="70">
        <f t="shared" si="4"/>
        <v>6.6065766691876133</v>
      </c>
      <c r="D13" s="71">
        <f t="shared" si="4"/>
        <v>5.9006038726971939</v>
      </c>
      <c r="E13" s="71">
        <f t="shared" si="4"/>
        <v>5.8212242684893125</v>
      </c>
      <c r="F13" s="71">
        <f t="shared" si="4"/>
        <v>5.3561670565327075</v>
      </c>
      <c r="G13" s="71">
        <f t="shared" si="4"/>
        <v>5.2797276053458013</v>
      </c>
      <c r="H13" s="71">
        <f t="shared" si="4"/>
        <v>5.2289359190597597</v>
      </c>
      <c r="I13" s="71">
        <f t="shared" si="4"/>
        <v>5.0768460631255152</v>
      </c>
      <c r="J13" s="71">
        <f t="shared" si="4"/>
        <v>5.0234471326746792</v>
      </c>
      <c r="K13" s="71">
        <f t="shared" si="4"/>
        <v>5.1016691507704754</v>
      </c>
      <c r="L13" s="71">
        <f t="shared" si="4"/>
        <v>4.8424462323718815</v>
      </c>
      <c r="M13" s="71">
        <f t="shared" si="4"/>
        <v>4.9621307767446741</v>
      </c>
      <c r="N13" s="71">
        <f t="shared" si="4"/>
        <v>5.0085927401855415</v>
      </c>
      <c r="O13" s="79">
        <f t="shared" si="4"/>
        <v>4.9731587453440458</v>
      </c>
      <c r="P13" s="111">
        <v>5.1827557673841618</v>
      </c>
      <c r="Q13" s="118">
        <v>6.4727381941484579</v>
      </c>
    </row>
    <row r="14" spans="1:156" ht="15.75" hidden="1" thickBot="1" x14ac:dyDescent="0.3">
      <c r="A14" s="137"/>
      <c r="B14" s="46" t="s">
        <v>52</v>
      </c>
      <c r="C14" s="72">
        <f t="shared" si="4"/>
        <v>5.5398869206581294</v>
      </c>
      <c r="D14" s="73">
        <f t="shared" si="4"/>
        <v>4.9478996241421802</v>
      </c>
      <c r="E14" s="73">
        <f t="shared" si="4"/>
        <v>4.8813365532602164</v>
      </c>
      <c r="F14" s="73">
        <f t="shared" si="4"/>
        <v>4.4913669071207831</v>
      </c>
      <c r="G14" s="73">
        <f t="shared" si="4"/>
        <v>4.4272692757669194</v>
      </c>
      <c r="H14" s="73">
        <f t="shared" si="4"/>
        <v>4.3846783527179909</v>
      </c>
      <c r="I14" s="73">
        <f t="shared" si="4"/>
        <v>4.2571447379815543</v>
      </c>
      <c r="J14" s="73">
        <f t="shared" si="4"/>
        <v>4.2123675332059847</v>
      </c>
      <c r="K14" s="73">
        <f t="shared" si="4"/>
        <v>4.2779599204066727</v>
      </c>
      <c r="L14" s="73">
        <f t="shared" si="4"/>
        <v>4.0605908157887143</v>
      </c>
      <c r="M14" s="73">
        <f t="shared" si="4"/>
        <v>4.1609512407374032</v>
      </c>
      <c r="N14" s="73">
        <f t="shared" si="4"/>
        <v>4.1999115126698578</v>
      </c>
      <c r="O14" s="80">
        <f t="shared" si="4"/>
        <v>4.1701986470817545</v>
      </c>
      <c r="P14" s="126">
        <v>4.3459543915695749</v>
      </c>
      <c r="Q14" s="119">
        <v>5.5218094298601557</v>
      </c>
    </row>
    <row r="15" spans="1:156" hidden="1" x14ac:dyDescent="0.25">
      <c r="A15" s="135" t="s">
        <v>40</v>
      </c>
      <c r="B15" s="44" t="s">
        <v>38</v>
      </c>
      <c r="C15" s="68">
        <f>$P15</f>
        <v>-3.5175339928177296</v>
      </c>
      <c r="D15" s="69">
        <f t="shared" ref="D15:O15" si="5">$P15</f>
        <v>-3.5175339928177296</v>
      </c>
      <c r="E15" s="69">
        <f t="shared" si="5"/>
        <v>-3.5175339928177296</v>
      </c>
      <c r="F15" s="69">
        <f t="shared" si="5"/>
        <v>-3.5175339928177296</v>
      </c>
      <c r="G15" s="69">
        <f t="shared" si="5"/>
        <v>-3.5175339928177296</v>
      </c>
      <c r="H15" s="69">
        <f t="shared" si="5"/>
        <v>-3.5175339928177296</v>
      </c>
      <c r="I15" s="69">
        <f t="shared" si="5"/>
        <v>-3.5175339928177296</v>
      </c>
      <c r="J15" s="69">
        <f t="shared" si="5"/>
        <v>-3.5175339928177296</v>
      </c>
      <c r="K15" s="69">
        <f t="shared" si="5"/>
        <v>-3.5175339928177296</v>
      </c>
      <c r="L15" s="69">
        <f t="shared" si="5"/>
        <v>-3.5175339928177296</v>
      </c>
      <c r="M15" s="69">
        <f t="shared" si="5"/>
        <v>-3.5175339928177296</v>
      </c>
      <c r="N15" s="69">
        <f t="shared" si="5"/>
        <v>-3.5175339928177296</v>
      </c>
      <c r="O15" s="69">
        <f t="shared" si="5"/>
        <v>-3.5175339928177296</v>
      </c>
      <c r="P15" s="111">
        <v>-3.5175339928177296</v>
      </c>
      <c r="Q15" s="118">
        <v>-3.4151226557048679</v>
      </c>
    </row>
    <row r="16" spans="1:156" hidden="1" x14ac:dyDescent="0.25">
      <c r="A16" s="136"/>
      <c r="B16" s="45" t="s">
        <v>39</v>
      </c>
      <c r="C16" s="70">
        <f t="shared" ref="C16:O18" si="6">$P16</f>
        <v>-3.1384644926333203</v>
      </c>
      <c r="D16" s="71">
        <f t="shared" si="6"/>
        <v>-3.1384644926333203</v>
      </c>
      <c r="E16" s="71">
        <f t="shared" si="6"/>
        <v>-3.1384644926333203</v>
      </c>
      <c r="F16" s="71">
        <f t="shared" si="6"/>
        <v>-3.1384644926333203</v>
      </c>
      <c r="G16" s="71">
        <f t="shared" si="6"/>
        <v>-3.1384644926333203</v>
      </c>
      <c r="H16" s="71">
        <f t="shared" si="6"/>
        <v>-3.1384644926333203</v>
      </c>
      <c r="I16" s="71">
        <f t="shared" si="6"/>
        <v>-3.1384644926333203</v>
      </c>
      <c r="J16" s="71">
        <f t="shared" si="6"/>
        <v>-3.1384644926333203</v>
      </c>
      <c r="K16" s="71">
        <f t="shared" si="6"/>
        <v>-3.1384644926333203</v>
      </c>
      <c r="L16" s="71">
        <f t="shared" si="6"/>
        <v>-3.1384644926333203</v>
      </c>
      <c r="M16" s="71">
        <f t="shared" si="6"/>
        <v>-3.1384644926333203</v>
      </c>
      <c r="N16" s="71">
        <f t="shared" si="6"/>
        <v>-3.1384644926333203</v>
      </c>
      <c r="O16" s="71">
        <f t="shared" si="6"/>
        <v>-3.1384644926333203</v>
      </c>
      <c r="P16" s="111">
        <v>-3.1384644926333203</v>
      </c>
      <c r="Q16" s="118">
        <v>-3.576081860297156</v>
      </c>
      <c r="R16" s="5"/>
    </row>
    <row r="17" spans="1:273" hidden="1" x14ac:dyDescent="0.25">
      <c r="A17" s="136"/>
      <c r="B17" s="45" t="s">
        <v>51</v>
      </c>
      <c r="C17" s="70">
        <f t="shared" si="6"/>
        <v>-2.309902747868489</v>
      </c>
      <c r="D17" s="71">
        <f t="shared" si="6"/>
        <v>-2.309902747868489</v>
      </c>
      <c r="E17" s="71">
        <f t="shared" si="6"/>
        <v>-2.309902747868489</v>
      </c>
      <c r="F17" s="71">
        <f t="shared" si="6"/>
        <v>-2.309902747868489</v>
      </c>
      <c r="G17" s="71">
        <f t="shared" si="6"/>
        <v>-2.309902747868489</v>
      </c>
      <c r="H17" s="71">
        <f t="shared" si="6"/>
        <v>-2.309902747868489</v>
      </c>
      <c r="I17" s="71">
        <f t="shared" si="6"/>
        <v>-2.309902747868489</v>
      </c>
      <c r="J17" s="71">
        <f t="shared" si="6"/>
        <v>-2.309902747868489</v>
      </c>
      <c r="K17" s="71">
        <f t="shared" si="6"/>
        <v>-2.309902747868489</v>
      </c>
      <c r="L17" s="71">
        <f t="shared" si="6"/>
        <v>-2.309902747868489</v>
      </c>
      <c r="M17" s="71">
        <f t="shared" si="6"/>
        <v>-2.309902747868489</v>
      </c>
      <c r="N17" s="71">
        <f t="shared" si="6"/>
        <v>-2.309902747868489</v>
      </c>
      <c r="O17" s="71">
        <f t="shared" si="6"/>
        <v>-2.309902747868489</v>
      </c>
      <c r="P17" s="111">
        <v>-2.309902747868489</v>
      </c>
      <c r="Q17" s="118">
        <v>-2.9926169765914388</v>
      </c>
      <c r="R17" s="102"/>
      <c r="T17" s="41"/>
    </row>
    <row r="18" spans="1:273" ht="15.75" hidden="1" thickBot="1" x14ac:dyDescent="0.3">
      <c r="A18" s="137"/>
      <c r="B18" s="46" t="s">
        <v>52</v>
      </c>
      <c r="C18" s="72">
        <f t="shared" si="6"/>
        <v>-1.6459796305217569</v>
      </c>
      <c r="D18" s="73">
        <f t="shared" si="6"/>
        <v>-1.6459796305217569</v>
      </c>
      <c r="E18" s="73">
        <f t="shared" si="6"/>
        <v>-1.6459796305217569</v>
      </c>
      <c r="F18" s="73">
        <f t="shared" si="6"/>
        <v>-1.6459796305217569</v>
      </c>
      <c r="G18" s="73">
        <f t="shared" si="6"/>
        <v>-1.6459796305217569</v>
      </c>
      <c r="H18" s="73">
        <f t="shared" si="6"/>
        <v>-1.6459796305217569</v>
      </c>
      <c r="I18" s="73">
        <f t="shared" si="6"/>
        <v>-1.6459796305217569</v>
      </c>
      <c r="J18" s="73">
        <f t="shared" si="6"/>
        <v>-1.6459796305217569</v>
      </c>
      <c r="K18" s="73">
        <f t="shared" si="6"/>
        <v>-1.6459796305217569</v>
      </c>
      <c r="L18" s="73">
        <f t="shared" si="6"/>
        <v>-1.6459796305217569</v>
      </c>
      <c r="M18" s="73">
        <f t="shared" si="6"/>
        <v>-1.6459796305217569</v>
      </c>
      <c r="N18" s="73">
        <f t="shared" si="6"/>
        <v>-1.6459796305217569</v>
      </c>
      <c r="O18" s="73">
        <f t="shared" si="6"/>
        <v>-1.6459796305217569</v>
      </c>
      <c r="P18" s="126">
        <v>-1.6459796305217569</v>
      </c>
      <c r="Q18" s="119">
        <v>-2.5458132014067969</v>
      </c>
      <c r="R18" s="102"/>
    </row>
    <row r="19" spans="1:273" ht="15.75" thickBot="1" x14ac:dyDescent="0.3">
      <c r="A19" s="40"/>
      <c r="B19" s="40"/>
      <c r="C19" s="56">
        <v>1.2747227470689946</v>
      </c>
      <c r="D19" s="57">
        <v>1.1385070293743254</v>
      </c>
      <c r="E19" s="57">
        <v>1.1231909296446354</v>
      </c>
      <c r="F19" s="57">
        <v>1.0334592824612436</v>
      </c>
      <c r="G19" s="57">
        <v>1.0187104780379383</v>
      </c>
      <c r="H19" s="57">
        <v>1.0089103468788201</v>
      </c>
      <c r="I19" s="57">
        <v>0.97956498260536373</v>
      </c>
      <c r="J19" s="57">
        <v>0.96926179008626356</v>
      </c>
      <c r="K19" s="57">
        <v>0.98435453641786941</v>
      </c>
      <c r="L19" s="57">
        <v>0.93433811078772067</v>
      </c>
      <c r="M19" s="57">
        <v>0.95743094976075993</v>
      </c>
      <c r="N19" s="57">
        <v>0.96639567152775108</v>
      </c>
      <c r="O19" s="103">
        <v>0.95955876922483196</v>
      </c>
      <c r="P19" s="42"/>
      <c r="R19" s="102"/>
      <c r="S19" s="20"/>
      <c r="T19" s="43"/>
      <c r="U19" s="43"/>
      <c r="V19" s="43"/>
      <c r="W19" s="43"/>
    </row>
    <row r="20" spans="1:273" ht="15.75" thickBot="1" x14ac:dyDescent="0.3">
      <c r="A20" s="40"/>
      <c r="B20" s="40"/>
      <c r="C20" s="105">
        <v>1.0371096464311722</v>
      </c>
      <c r="D20" s="104">
        <v>1.006792796128511</v>
      </c>
      <c r="E20" s="104">
        <v>0.9944548950390536</v>
      </c>
      <c r="F20" s="104">
        <v>0.96872515739537579</v>
      </c>
      <c r="G20" s="104">
        <v>0.96591172641191236</v>
      </c>
      <c r="H20" s="104">
        <v>0.96799459247899133</v>
      </c>
      <c r="I20" s="104">
        <v>0.95680702392221761</v>
      </c>
      <c r="J20" s="104">
        <v>0.93789815083953265</v>
      </c>
      <c r="K20" s="104">
        <v>0.93220698127827795</v>
      </c>
      <c r="L20" s="104">
        <v>0.93514323440065128</v>
      </c>
      <c r="M20" s="104">
        <v>0.94631236304523236</v>
      </c>
      <c r="N20" s="104">
        <v>0.96677378848650353</v>
      </c>
      <c r="O20" s="106">
        <v>1</v>
      </c>
      <c r="P20" s="127"/>
      <c r="Q20" s="20"/>
    </row>
    <row r="21" spans="1:273" ht="15.75" thickBot="1" x14ac:dyDescent="0.3">
      <c r="A21" s="40"/>
      <c r="B21" s="40" t="s">
        <v>59</v>
      </c>
      <c r="C21" s="106">
        <v>0</v>
      </c>
      <c r="D21" s="104">
        <v>0</v>
      </c>
      <c r="E21" s="104">
        <v>0</v>
      </c>
      <c r="F21" s="104">
        <v>1.7929858848972089E-4</v>
      </c>
      <c r="G21" s="104">
        <v>5.9802351542066922E-5</v>
      </c>
      <c r="H21" s="104">
        <v>2.2901580279951873E-4</v>
      </c>
      <c r="I21" s="104">
        <v>3.909752387502109E-4</v>
      </c>
      <c r="J21" s="104">
        <v>4.0692957723412746E-4</v>
      </c>
      <c r="K21" s="104">
        <v>3.3627517780076166E-4</v>
      </c>
      <c r="L21" s="104">
        <v>3.0992979515199635E-4</v>
      </c>
      <c r="M21" s="104">
        <v>2.4706914794200537E-4</v>
      </c>
      <c r="N21" s="104">
        <v>2.1816420499084466E-4</v>
      </c>
      <c r="O21" s="106">
        <v>0</v>
      </c>
      <c r="P21" s="127"/>
      <c r="Q21" s="20"/>
    </row>
    <row r="22" spans="1:273" ht="15" customHeight="1" x14ac:dyDescent="0.25">
      <c r="A22" s="138" t="s">
        <v>50</v>
      </c>
      <c r="B22" s="50" t="s">
        <v>38</v>
      </c>
      <c r="C22" s="15">
        <f>C5/(C3*$P22 + C5)</f>
        <v>2.4254994637842595E-3</v>
      </c>
      <c r="D22" s="15">
        <f t="shared" ref="D22:O23" si="7">D5/(D3*$P22 + D5)</f>
        <v>2.0565448083940542E-2</v>
      </c>
      <c r="E22" s="15">
        <f t="shared" si="7"/>
        <v>4.4549466108149957E-2</v>
      </c>
      <c r="F22" s="15">
        <f t="shared" si="7"/>
        <v>5.9031946117013345E-2</v>
      </c>
      <c r="G22" s="15">
        <f t="shared" si="7"/>
        <v>8.0402819125612396E-2</v>
      </c>
      <c r="H22" s="15">
        <f t="shared" si="7"/>
        <v>9.1585038657329768E-2</v>
      </c>
      <c r="I22" s="15">
        <f t="shared" si="7"/>
        <v>0.10103025829099291</v>
      </c>
      <c r="J22" s="15">
        <f t="shared" si="7"/>
        <v>0.11298747134080067</v>
      </c>
      <c r="K22" s="15">
        <f t="shared" si="7"/>
        <v>0.12131571017552566</v>
      </c>
      <c r="L22" s="15">
        <f t="shared" si="7"/>
        <v>0.13497272204210742</v>
      </c>
      <c r="M22" s="15">
        <f t="shared" si="7"/>
        <v>0.14113900076552563</v>
      </c>
      <c r="N22" s="15">
        <f t="shared" si="7"/>
        <v>0.14116184819302885</v>
      </c>
      <c r="O22" s="16">
        <f t="shared" si="7"/>
        <v>0.15212358397945216</v>
      </c>
      <c r="P22" s="14">
        <f>(1 - P$1) / P$1 * (P5/P3)</f>
        <v>1.4108014916913982</v>
      </c>
      <c r="Q22" s="120">
        <f>(1 - Q$1) / Q$1 * (Q5/Q3)</f>
        <v>0.96576555680402576</v>
      </c>
      <c r="R22" s="140" t="s">
        <v>70</v>
      </c>
      <c r="CC22" s="109">
        <v>0.01</v>
      </c>
      <c r="CS22" s="109">
        <v>0.01</v>
      </c>
      <c r="DI22" s="109">
        <v>0.01</v>
      </c>
    </row>
    <row r="23" spans="1:273" ht="15.75" thickBot="1" x14ac:dyDescent="0.3">
      <c r="A23" s="139"/>
      <c r="B23" s="51" t="s">
        <v>39</v>
      </c>
      <c r="C23" s="58">
        <f>C6/(C4*$P23 + C6)</f>
        <v>6.9441010208154113E-3</v>
      </c>
      <c r="D23" s="58">
        <f t="shared" si="7"/>
        <v>1.6133838377724492E-2</v>
      </c>
      <c r="E23" s="58">
        <f t="shared" si="7"/>
        <v>3.6065423409685139E-2</v>
      </c>
      <c r="F23" s="58">
        <f t="shared" si="7"/>
        <v>5.0648956812690979E-2</v>
      </c>
      <c r="G23" s="58">
        <f t="shared" si="7"/>
        <v>6.8052383091288166E-2</v>
      </c>
      <c r="H23" s="58">
        <f t="shared" si="7"/>
        <v>8.01291931219104E-2</v>
      </c>
      <c r="I23" s="58">
        <f t="shared" si="7"/>
        <v>8.7743310142658626E-2</v>
      </c>
      <c r="J23" s="58">
        <f t="shared" si="7"/>
        <v>9.5579082469035168E-2</v>
      </c>
      <c r="K23" s="58">
        <f t="shared" si="7"/>
        <v>0.10828218434980755</v>
      </c>
      <c r="L23" s="58">
        <f t="shared" si="7"/>
        <v>0.11821568745525995</v>
      </c>
      <c r="M23" s="58">
        <f t="shared" si="7"/>
        <v>0.12241806006941548</v>
      </c>
      <c r="N23" s="58">
        <f t="shared" si="7"/>
        <v>0.12741656869587903</v>
      </c>
      <c r="O23" s="59">
        <f t="shared" si="7"/>
        <v>0.13789991926031345</v>
      </c>
      <c r="P23" s="112">
        <f>(1 - P$1) / P$1 * (P6/P4)</f>
        <v>1.3211835761509403</v>
      </c>
      <c r="Q23" s="58">
        <f>(1 - Q$1) / Q$1 * (Q6/Q4)</f>
        <v>0.92510756105683456</v>
      </c>
      <c r="R23" s="141"/>
      <c r="CC23" s="2">
        <v>2E-3</v>
      </c>
      <c r="CS23" s="2">
        <v>2E-3</v>
      </c>
      <c r="DI23" s="2">
        <v>2E-3</v>
      </c>
    </row>
    <row r="24" spans="1:273" x14ac:dyDescent="0.25">
      <c r="BO24" s="3"/>
    </row>
    <row r="25" spans="1:273" s="19" customFormat="1" x14ac:dyDescent="0.25">
      <c r="C25" s="133" t="s">
        <v>5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2"/>
      <c r="S25" s="130" t="s">
        <v>6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01"/>
      <c r="AG25" s="101"/>
      <c r="AI25" s="130" t="s">
        <v>13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01"/>
      <c r="AW25" s="101"/>
      <c r="AY25" s="130" t="s">
        <v>23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101"/>
      <c r="BM25" s="101"/>
      <c r="BO25" s="130" t="s">
        <v>26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101"/>
      <c r="CC25" s="101"/>
      <c r="CE25" s="130" t="s">
        <v>60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01"/>
      <c r="CS25" s="101"/>
      <c r="CU25" s="130" t="s">
        <v>27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101"/>
      <c r="DI25" s="101"/>
      <c r="DK25" s="130" t="s">
        <v>24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101" t="s">
        <v>34</v>
      </c>
      <c r="DY25" s="101"/>
      <c r="EA25" s="130" t="s">
        <v>65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01" t="s">
        <v>34</v>
      </c>
      <c r="EO25" s="101"/>
      <c r="EQ25" s="130" t="s">
        <v>25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0"/>
      <c r="FE25" s="130"/>
      <c r="FG25" s="130" t="s">
        <v>61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0"/>
      <c r="FU25" s="130"/>
      <c r="FW25" s="133" t="s">
        <v>64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3"/>
      <c r="GK25" s="133"/>
      <c r="GM25" s="130" t="s">
        <v>67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0" t="s">
        <v>69</v>
      </c>
      <c r="HA25" s="130"/>
      <c r="HC25" s="130" t="s">
        <v>68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0" t="s">
        <v>69</v>
      </c>
      <c r="HQ25" s="130"/>
      <c r="HS25" s="130" t="s">
        <v>71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0" t="s">
        <v>69</v>
      </c>
      <c r="IG25" s="130"/>
      <c r="II25" s="130" t="s">
        <v>72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0" t="s">
        <v>69</v>
      </c>
      <c r="IW25" s="130"/>
      <c r="IY25" s="130" t="s">
        <v>73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0" t="s">
        <v>69</v>
      </c>
      <c r="JM25" s="130"/>
    </row>
    <row r="26" spans="1:273" x14ac:dyDescent="0.25">
      <c r="C26" s="131" t="s">
        <v>0</v>
      </c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2" t="s">
        <v>69</v>
      </c>
      <c r="Q26" s="132"/>
      <c r="S26" s="131" t="s">
        <v>0</v>
      </c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2" t="s">
        <v>69</v>
      </c>
      <c r="AG26" s="132"/>
      <c r="AI26" s="131" t="s">
        <v>0</v>
      </c>
      <c r="AJ26" s="131"/>
      <c r="AK26" s="131"/>
      <c r="AL26" s="13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2" t="s">
        <v>69</v>
      </c>
      <c r="AW26" s="132"/>
      <c r="AY26" s="131" t="s">
        <v>0</v>
      </c>
      <c r="AZ26" s="131"/>
      <c r="BA26" s="131"/>
      <c r="BB26" s="131"/>
      <c r="BC26" s="131"/>
      <c r="BD26" s="131"/>
      <c r="BE26" s="131"/>
      <c r="BF26" s="131"/>
      <c r="BG26" s="131"/>
      <c r="BH26" s="131"/>
      <c r="BI26" s="131"/>
      <c r="BJ26" s="131"/>
      <c r="BK26" s="131"/>
      <c r="BL26" s="132" t="s">
        <v>69</v>
      </c>
      <c r="BM26" s="132"/>
      <c r="BO26" s="131" t="s">
        <v>0</v>
      </c>
      <c r="BP26" s="131"/>
      <c r="BQ26" s="131"/>
      <c r="BR26" s="131"/>
      <c r="BS26" s="131"/>
      <c r="BT26" s="131"/>
      <c r="BU26" s="131"/>
      <c r="BV26" s="131"/>
      <c r="BW26" s="131"/>
      <c r="BX26" s="131"/>
      <c r="BY26" s="131"/>
      <c r="BZ26" s="131"/>
      <c r="CA26" s="131"/>
      <c r="CB26" s="132" t="s">
        <v>69</v>
      </c>
      <c r="CC26" s="132"/>
      <c r="CE26" s="131" t="s">
        <v>0</v>
      </c>
      <c r="CF26" s="131"/>
      <c r="CG26" s="131"/>
      <c r="CH26" s="131"/>
      <c r="CI26" s="131"/>
      <c r="CJ26" s="131"/>
      <c r="CK26" s="131"/>
      <c r="CL26" s="131"/>
      <c r="CM26" s="131"/>
      <c r="CN26" s="131"/>
      <c r="CO26" s="131"/>
      <c r="CP26" s="131"/>
      <c r="CQ26" s="131"/>
      <c r="CR26" s="132" t="s">
        <v>69</v>
      </c>
      <c r="CS26" s="132"/>
      <c r="CU26" s="131" t="s">
        <v>0</v>
      </c>
      <c r="CV26" s="131"/>
      <c r="CW26" s="131"/>
      <c r="CX26" s="131"/>
      <c r="CY26" s="131"/>
      <c r="CZ26" s="131"/>
      <c r="DA26" s="131"/>
      <c r="DB26" s="131"/>
      <c r="DC26" s="131"/>
      <c r="DD26" s="131"/>
      <c r="DE26" s="131"/>
      <c r="DF26" s="131"/>
      <c r="DG26" s="131"/>
      <c r="DH26" s="132" t="s">
        <v>69</v>
      </c>
      <c r="DI26" s="132"/>
      <c r="DK26" s="131" t="s">
        <v>0</v>
      </c>
      <c r="DL26" s="131"/>
      <c r="DM26" s="131"/>
      <c r="DN26" s="131"/>
      <c r="DO26" s="131"/>
      <c r="DP26" s="131"/>
      <c r="DQ26" s="131"/>
      <c r="DR26" s="131"/>
      <c r="DS26" s="131"/>
      <c r="DT26" s="131"/>
      <c r="DU26" s="131"/>
      <c r="DV26" s="131"/>
      <c r="DW26" s="131"/>
      <c r="DX26" s="132" t="s">
        <v>69</v>
      </c>
      <c r="DY26" s="132"/>
      <c r="EA26" s="131" t="s">
        <v>0</v>
      </c>
      <c r="EB26" s="131"/>
      <c r="EC26" s="131"/>
      <c r="ED26" s="131"/>
      <c r="EE26" s="131"/>
      <c r="EF26" s="131"/>
      <c r="EG26" s="131"/>
      <c r="EH26" s="131"/>
      <c r="EI26" s="131"/>
      <c r="EJ26" s="131"/>
      <c r="EK26" s="131"/>
      <c r="EL26" s="131"/>
      <c r="EM26" s="131"/>
      <c r="EN26" s="132" t="s">
        <v>69</v>
      </c>
      <c r="EO26" s="132"/>
      <c r="EQ26" s="131" t="s">
        <v>0</v>
      </c>
      <c r="ER26" s="131"/>
      <c r="ES26" s="131"/>
      <c r="ET26" s="131"/>
      <c r="EU26" s="131"/>
      <c r="EV26" s="131"/>
      <c r="EW26" s="131"/>
      <c r="EX26" s="131"/>
      <c r="EY26" s="131"/>
      <c r="EZ26" s="131"/>
      <c r="FA26" s="131"/>
      <c r="FB26" s="131"/>
      <c r="FC26" s="131"/>
      <c r="FD26" s="132" t="s">
        <v>69</v>
      </c>
      <c r="FE26" s="132"/>
      <c r="FG26" s="131" t="s">
        <v>0</v>
      </c>
      <c r="FH26" s="131"/>
      <c r="FI26" s="131"/>
      <c r="FJ26" s="131"/>
      <c r="FK26" s="131"/>
      <c r="FL26" s="131"/>
      <c r="FM26" s="131"/>
      <c r="FN26" s="131"/>
      <c r="FO26" s="131"/>
      <c r="FP26" s="131"/>
      <c r="FQ26" s="131"/>
      <c r="FR26" s="131"/>
      <c r="FS26" s="131"/>
      <c r="FT26" s="132" t="s">
        <v>69</v>
      </c>
      <c r="FU26" s="132"/>
      <c r="FW26" s="131" t="s">
        <v>0</v>
      </c>
      <c r="FX26" s="131"/>
      <c r="FY26" s="131"/>
      <c r="FZ26" s="131"/>
      <c r="GA26" s="131"/>
      <c r="GB26" s="131"/>
      <c r="GC26" s="131"/>
      <c r="GD26" s="131"/>
      <c r="GE26" s="131"/>
      <c r="GF26" s="131"/>
      <c r="GG26" s="131"/>
      <c r="GH26" s="131"/>
      <c r="GI26" s="131"/>
      <c r="GJ26" s="132" t="s">
        <v>69</v>
      </c>
      <c r="GK26" s="132"/>
      <c r="GM26" s="131" t="s">
        <v>0</v>
      </c>
      <c r="GN26" s="131"/>
      <c r="GO26" s="131"/>
      <c r="GP26" s="131"/>
      <c r="GQ26" s="131"/>
      <c r="GR26" s="131"/>
      <c r="GS26" s="131"/>
      <c r="GT26" s="131"/>
      <c r="GU26" s="131"/>
      <c r="GV26" s="131"/>
      <c r="GW26" s="131"/>
      <c r="GX26" s="131"/>
      <c r="GY26" s="131"/>
      <c r="GZ26" s="132" t="s">
        <v>69</v>
      </c>
      <c r="HA26" s="132"/>
      <c r="HC26" s="131" t="s">
        <v>0</v>
      </c>
      <c r="HD26" s="131"/>
      <c r="HE26" s="131"/>
      <c r="HF26" s="131"/>
      <c r="HG26" s="131"/>
      <c r="HH26" s="131"/>
      <c r="HI26" s="131"/>
      <c r="HJ26" s="131"/>
      <c r="HK26" s="131"/>
      <c r="HL26" s="131"/>
      <c r="HM26" s="131"/>
      <c r="HN26" s="131"/>
      <c r="HO26" s="131"/>
      <c r="HP26" s="132" t="s">
        <v>69</v>
      </c>
      <c r="HQ26" s="132"/>
      <c r="HS26" s="131" t="s">
        <v>0</v>
      </c>
      <c r="HT26" s="131"/>
      <c r="HU26" s="131"/>
      <c r="HV26" s="131"/>
      <c r="HW26" s="131"/>
      <c r="HX26" s="131"/>
      <c r="HY26" s="131"/>
      <c r="HZ26" s="131"/>
      <c r="IA26" s="131"/>
      <c r="IB26" s="131"/>
      <c r="IC26" s="131"/>
      <c r="ID26" s="131"/>
      <c r="IE26" s="131"/>
      <c r="IF26" s="132" t="s">
        <v>69</v>
      </c>
      <c r="IG26" s="132"/>
      <c r="II26" s="131" t="s">
        <v>0</v>
      </c>
      <c r="IJ26" s="131"/>
      <c r="IK26" s="131"/>
      <c r="IL26" s="131"/>
      <c r="IM26" s="131"/>
      <c r="IN26" s="131"/>
      <c r="IO26" s="131"/>
      <c r="IP26" s="131"/>
      <c r="IQ26" s="131"/>
      <c r="IR26" s="131"/>
      <c r="IS26" s="131"/>
      <c r="IT26" s="131"/>
      <c r="IU26" s="131"/>
      <c r="IV26" s="132" t="s">
        <v>69</v>
      </c>
      <c r="IW26" s="132"/>
      <c r="IY26" s="131" t="s">
        <v>0</v>
      </c>
      <c r="IZ26" s="131"/>
      <c r="JA26" s="131"/>
      <c r="JB26" s="131"/>
      <c r="JC26" s="131"/>
      <c r="JD26" s="131"/>
      <c r="JE26" s="131"/>
      <c r="JF26" s="131"/>
      <c r="JG26" s="131"/>
      <c r="JH26" s="131"/>
      <c r="JI26" s="131"/>
      <c r="JJ26" s="131"/>
      <c r="JK26" s="131"/>
      <c r="JL26" s="132" t="s">
        <v>69</v>
      </c>
      <c r="JM26" s="132"/>
    </row>
    <row r="27" spans="1:273" s="108" customFormat="1" x14ac:dyDescent="0.25">
      <c r="B27" s="108" t="s">
        <v>1</v>
      </c>
      <c r="C27" s="108">
        <v>0</v>
      </c>
      <c r="D27" s="108">
        <v>5</v>
      </c>
      <c r="E27" s="108">
        <v>10</v>
      </c>
      <c r="F27" s="108">
        <v>15</v>
      </c>
      <c r="G27" s="108">
        <v>20</v>
      </c>
      <c r="H27" s="108">
        <v>25</v>
      </c>
      <c r="I27" s="108">
        <v>30</v>
      </c>
      <c r="J27" s="108">
        <v>35</v>
      </c>
      <c r="K27" s="108">
        <v>40</v>
      </c>
      <c r="L27" s="108">
        <v>45</v>
      </c>
      <c r="M27" s="108">
        <v>50</v>
      </c>
      <c r="N27" s="108">
        <v>55</v>
      </c>
      <c r="O27" s="108">
        <v>60</v>
      </c>
      <c r="P27" s="35">
        <v>0.2</v>
      </c>
      <c r="Q27" s="35">
        <v>0.5</v>
      </c>
      <c r="R27" s="110"/>
      <c r="S27" s="108">
        <v>0</v>
      </c>
      <c r="T27" s="108">
        <v>5</v>
      </c>
      <c r="U27" s="108">
        <v>10</v>
      </c>
      <c r="V27" s="108">
        <v>15</v>
      </c>
      <c r="W27" s="108">
        <v>20</v>
      </c>
      <c r="X27" s="108">
        <v>25</v>
      </c>
      <c r="Y27" s="108">
        <v>30</v>
      </c>
      <c r="Z27" s="108">
        <v>35</v>
      </c>
      <c r="AA27" s="108">
        <v>40</v>
      </c>
      <c r="AB27" s="108">
        <v>45</v>
      </c>
      <c r="AC27" s="108">
        <v>50</v>
      </c>
      <c r="AD27" s="108">
        <v>55</v>
      </c>
      <c r="AE27" s="108">
        <v>60</v>
      </c>
      <c r="AF27" s="35">
        <f>P27</f>
        <v>0.2</v>
      </c>
      <c r="AG27" s="35">
        <f>Q27</f>
        <v>0.5</v>
      </c>
      <c r="AI27" s="108">
        <v>0</v>
      </c>
      <c r="AJ27" s="108">
        <v>5</v>
      </c>
      <c r="AK27" s="108">
        <v>10</v>
      </c>
      <c r="AL27" s="108">
        <v>15</v>
      </c>
      <c r="AM27" s="108">
        <v>20</v>
      </c>
      <c r="AN27" s="108">
        <v>25</v>
      </c>
      <c r="AO27" s="108">
        <v>30</v>
      </c>
      <c r="AP27" s="108">
        <v>35</v>
      </c>
      <c r="AQ27" s="108">
        <v>40</v>
      </c>
      <c r="AR27" s="108">
        <v>45</v>
      </c>
      <c r="AS27" s="108">
        <v>50</v>
      </c>
      <c r="AT27" s="108">
        <v>55</v>
      </c>
      <c r="AU27" s="108">
        <v>60</v>
      </c>
      <c r="AV27" s="35">
        <f>AF27</f>
        <v>0.2</v>
      </c>
      <c r="AW27" s="35">
        <f>AG27</f>
        <v>0.5</v>
      </c>
      <c r="AY27" s="108">
        <v>0</v>
      </c>
      <c r="AZ27" s="108">
        <v>5</v>
      </c>
      <c r="BA27" s="108">
        <v>10</v>
      </c>
      <c r="BB27" s="108">
        <v>15</v>
      </c>
      <c r="BC27" s="108">
        <v>20</v>
      </c>
      <c r="BD27" s="108">
        <v>25</v>
      </c>
      <c r="BE27" s="108">
        <v>30</v>
      </c>
      <c r="BF27" s="108">
        <v>35</v>
      </c>
      <c r="BG27" s="108">
        <v>40</v>
      </c>
      <c r="BH27" s="108">
        <v>45</v>
      </c>
      <c r="BI27" s="108">
        <v>50</v>
      </c>
      <c r="BJ27" s="108">
        <v>55</v>
      </c>
      <c r="BK27" s="108">
        <v>60</v>
      </c>
      <c r="BL27" s="35">
        <f>AV27</f>
        <v>0.2</v>
      </c>
      <c r="BM27" s="35">
        <f>AW27</f>
        <v>0.5</v>
      </c>
      <c r="BO27" s="108">
        <v>0</v>
      </c>
      <c r="BP27" s="108">
        <v>5</v>
      </c>
      <c r="BQ27" s="108">
        <v>10</v>
      </c>
      <c r="BR27" s="108">
        <v>15</v>
      </c>
      <c r="BS27" s="108">
        <v>20</v>
      </c>
      <c r="BT27" s="108">
        <v>25</v>
      </c>
      <c r="BU27" s="108">
        <v>30</v>
      </c>
      <c r="BV27" s="108">
        <v>35</v>
      </c>
      <c r="BW27" s="108">
        <v>40</v>
      </c>
      <c r="BX27" s="108">
        <v>45</v>
      </c>
      <c r="BY27" s="108">
        <v>50</v>
      </c>
      <c r="BZ27" s="108">
        <v>55</v>
      </c>
      <c r="CA27" s="108">
        <v>60</v>
      </c>
      <c r="CB27" s="35">
        <f>BL27</f>
        <v>0.2</v>
      </c>
      <c r="CC27" s="35">
        <f>BM27</f>
        <v>0.5</v>
      </c>
      <c r="CE27" s="108">
        <v>0</v>
      </c>
      <c r="CF27" s="108">
        <v>5</v>
      </c>
      <c r="CG27" s="108">
        <v>10</v>
      </c>
      <c r="CH27" s="108">
        <v>15</v>
      </c>
      <c r="CI27" s="108">
        <v>20</v>
      </c>
      <c r="CJ27" s="108">
        <v>25</v>
      </c>
      <c r="CK27" s="108">
        <v>30</v>
      </c>
      <c r="CL27" s="108">
        <v>35</v>
      </c>
      <c r="CM27" s="108">
        <v>40</v>
      </c>
      <c r="CN27" s="108">
        <v>45</v>
      </c>
      <c r="CO27" s="108">
        <v>50</v>
      </c>
      <c r="CP27" s="108">
        <v>55</v>
      </c>
      <c r="CQ27" s="108">
        <v>60</v>
      </c>
      <c r="CR27" s="35">
        <f>CB27</f>
        <v>0.2</v>
      </c>
      <c r="CS27" s="35">
        <f>CC27</f>
        <v>0.5</v>
      </c>
      <c r="CU27" s="108">
        <v>0</v>
      </c>
      <c r="CV27" s="108">
        <v>5</v>
      </c>
      <c r="CW27" s="108">
        <v>10</v>
      </c>
      <c r="CX27" s="108">
        <v>15</v>
      </c>
      <c r="CY27" s="108">
        <v>20</v>
      </c>
      <c r="CZ27" s="108">
        <v>25</v>
      </c>
      <c r="DA27" s="108">
        <v>30</v>
      </c>
      <c r="DB27" s="108">
        <v>35</v>
      </c>
      <c r="DC27" s="108">
        <v>40</v>
      </c>
      <c r="DD27" s="108">
        <v>45</v>
      </c>
      <c r="DE27" s="108">
        <v>50</v>
      </c>
      <c r="DF27" s="108">
        <v>55</v>
      </c>
      <c r="DG27" s="108">
        <v>60</v>
      </c>
      <c r="DH27" s="35">
        <f>CB27</f>
        <v>0.2</v>
      </c>
      <c r="DI27" s="35">
        <f>CC27</f>
        <v>0.5</v>
      </c>
      <c r="DK27" s="108">
        <v>0</v>
      </c>
      <c r="DL27" s="108">
        <v>5</v>
      </c>
      <c r="DM27" s="108">
        <v>10</v>
      </c>
      <c r="DN27" s="108">
        <v>15</v>
      </c>
      <c r="DO27" s="108">
        <v>20</v>
      </c>
      <c r="DP27" s="108">
        <v>25</v>
      </c>
      <c r="DQ27" s="108">
        <v>30</v>
      </c>
      <c r="DR27" s="108">
        <v>35</v>
      </c>
      <c r="DS27" s="108">
        <v>40</v>
      </c>
      <c r="DT27" s="108">
        <v>45</v>
      </c>
      <c r="DU27" s="108">
        <v>50</v>
      </c>
      <c r="DV27" s="108">
        <v>55</v>
      </c>
      <c r="DW27" s="108">
        <v>60</v>
      </c>
      <c r="DX27" s="35">
        <f>DH27</f>
        <v>0.2</v>
      </c>
      <c r="DY27" s="35">
        <f>DI27</f>
        <v>0.5</v>
      </c>
      <c r="EA27" s="108">
        <v>0</v>
      </c>
      <c r="EB27" s="108">
        <v>5</v>
      </c>
      <c r="EC27" s="108">
        <v>10</v>
      </c>
      <c r="ED27" s="108">
        <v>15</v>
      </c>
      <c r="EE27" s="108">
        <v>20</v>
      </c>
      <c r="EF27" s="108">
        <v>25</v>
      </c>
      <c r="EG27" s="108">
        <v>30</v>
      </c>
      <c r="EH27" s="108">
        <v>35</v>
      </c>
      <c r="EI27" s="108">
        <v>40</v>
      </c>
      <c r="EJ27" s="108">
        <v>45</v>
      </c>
      <c r="EK27" s="108">
        <v>50</v>
      </c>
      <c r="EL27" s="108">
        <v>55</v>
      </c>
      <c r="EM27" s="108">
        <v>60</v>
      </c>
      <c r="EN27" s="35">
        <f>DX27</f>
        <v>0.2</v>
      </c>
      <c r="EO27" s="35">
        <f>DY27</f>
        <v>0.5</v>
      </c>
      <c r="EQ27" s="108">
        <v>0</v>
      </c>
      <c r="ER27" s="108">
        <v>5</v>
      </c>
      <c r="ES27" s="108">
        <v>10</v>
      </c>
      <c r="ET27" s="108">
        <v>15</v>
      </c>
      <c r="EU27" s="108">
        <v>20</v>
      </c>
      <c r="EV27" s="108">
        <v>25</v>
      </c>
      <c r="EW27" s="108">
        <v>30</v>
      </c>
      <c r="EX27" s="108">
        <v>35</v>
      </c>
      <c r="EY27" s="108">
        <v>40</v>
      </c>
      <c r="EZ27" s="108">
        <v>45</v>
      </c>
      <c r="FA27" s="108">
        <v>50</v>
      </c>
      <c r="FB27" s="108">
        <v>55</v>
      </c>
      <c r="FC27" s="108">
        <v>60</v>
      </c>
      <c r="FD27" s="35">
        <f>DX27</f>
        <v>0.2</v>
      </c>
      <c r="FE27" s="35">
        <f>DY27</f>
        <v>0.5</v>
      </c>
      <c r="FG27" s="108">
        <v>0</v>
      </c>
      <c r="FH27" s="108">
        <v>5</v>
      </c>
      <c r="FI27" s="108">
        <v>10</v>
      </c>
      <c r="FJ27" s="108">
        <v>15</v>
      </c>
      <c r="FK27" s="108">
        <v>20</v>
      </c>
      <c r="FL27" s="108">
        <v>25</v>
      </c>
      <c r="FM27" s="108">
        <v>30</v>
      </c>
      <c r="FN27" s="108">
        <v>35</v>
      </c>
      <c r="FO27" s="108">
        <v>40</v>
      </c>
      <c r="FP27" s="108">
        <v>45</v>
      </c>
      <c r="FQ27" s="108">
        <v>50</v>
      </c>
      <c r="FR27" s="108">
        <v>55</v>
      </c>
      <c r="FS27" s="108">
        <v>60</v>
      </c>
      <c r="FT27" s="35">
        <f>FD27</f>
        <v>0.2</v>
      </c>
      <c r="FU27" s="35">
        <f>FE27</f>
        <v>0.5</v>
      </c>
      <c r="FW27" s="108">
        <v>0</v>
      </c>
      <c r="FX27" s="108">
        <v>5</v>
      </c>
      <c r="FY27" s="108">
        <v>10</v>
      </c>
      <c r="FZ27" s="108">
        <v>15</v>
      </c>
      <c r="GA27" s="108">
        <v>20</v>
      </c>
      <c r="GB27" s="108">
        <v>25</v>
      </c>
      <c r="GC27" s="108">
        <v>30</v>
      </c>
      <c r="GD27" s="108">
        <v>35</v>
      </c>
      <c r="GE27" s="108">
        <v>40</v>
      </c>
      <c r="GF27" s="108">
        <v>45</v>
      </c>
      <c r="GG27" s="108">
        <v>50</v>
      </c>
      <c r="GH27" s="108">
        <v>55</v>
      </c>
      <c r="GI27" s="108">
        <v>60</v>
      </c>
      <c r="GJ27" s="35">
        <f>FT27</f>
        <v>0.2</v>
      </c>
      <c r="GK27" s="35">
        <f>FU27</f>
        <v>0.5</v>
      </c>
      <c r="GM27" s="108">
        <v>0</v>
      </c>
      <c r="GN27" s="108">
        <v>5</v>
      </c>
      <c r="GO27" s="108">
        <v>10</v>
      </c>
      <c r="GP27" s="108">
        <v>15</v>
      </c>
      <c r="GQ27" s="108">
        <v>20</v>
      </c>
      <c r="GR27" s="108">
        <v>25</v>
      </c>
      <c r="GS27" s="108">
        <v>30</v>
      </c>
      <c r="GT27" s="108">
        <v>35</v>
      </c>
      <c r="GU27" s="108">
        <v>40</v>
      </c>
      <c r="GV27" s="108">
        <v>45</v>
      </c>
      <c r="GW27" s="108">
        <v>50</v>
      </c>
      <c r="GX27" s="108">
        <v>55</v>
      </c>
      <c r="GY27" s="108">
        <v>60</v>
      </c>
      <c r="GZ27" s="35">
        <f>GJ27</f>
        <v>0.2</v>
      </c>
      <c r="HA27" s="35">
        <f>GK27</f>
        <v>0.5</v>
      </c>
      <c r="HC27" s="108">
        <v>0</v>
      </c>
      <c r="HD27" s="108">
        <v>5</v>
      </c>
      <c r="HE27" s="108">
        <v>10</v>
      </c>
      <c r="HF27" s="108">
        <v>15</v>
      </c>
      <c r="HG27" s="108">
        <v>20</v>
      </c>
      <c r="HH27" s="108">
        <v>25</v>
      </c>
      <c r="HI27" s="108">
        <v>30</v>
      </c>
      <c r="HJ27" s="108">
        <v>35</v>
      </c>
      <c r="HK27" s="108">
        <v>40</v>
      </c>
      <c r="HL27" s="108">
        <v>45</v>
      </c>
      <c r="HM27" s="108">
        <v>50</v>
      </c>
      <c r="HN27" s="108">
        <v>55</v>
      </c>
      <c r="HO27" s="108">
        <v>60</v>
      </c>
      <c r="HP27" s="35">
        <f>GZ27</f>
        <v>0.2</v>
      </c>
      <c r="HQ27" s="35">
        <f>HA27</f>
        <v>0.5</v>
      </c>
      <c r="HS27" s="108">
        <v>0</v>
      </c>
      <c r="HT27" s="108">
        <v>5</v>
      </c>
      <c r="HU27" s="108">
        <v>10</v>
      </c>
      <c r="HV27" s="108">
        <v>15</v>
      </c>
      <c r="HW27" s="108">
        <v>20</v>
      </c>
      <c r="HX27" s="108">
        <v>25</v>
      </c>
      <c r="HY27" s="108">
        <v>30</v>
      </c>
      <c r="HZ27" s="108">
        <v>35</v>
      </c>
      <c r="IA27" s="108">
        <v>40</v>
      </c>
      <c r="IB27" s="108">
        <v>45</v>
      </c>
      <c r="IC27" s="108">
        <v>50</v>
      </c>
      <c r="ID27" s="108">
        <v>55</v>
      </c>
      <c r="IE27" s="108">
        <v>60</v>
      </c>
      <c r="IF27" s="35">
        <f>HP27</f>
        <v>0.2</v>
      </c>
      <c r="IG27" s="35">
        <f>HQ27</f>
        <v>0.5</v>
      </c>
      <c r="II27" s="108">
        <v>0</v>
      </c>
      <c r="IJ27" s="108">
        <v>5</v>
      </c>
      <c r="IK27" s="108">
        <v>10</v>
      </c>
      <c r="IL27" s="108">
        <v>15</v>
      </c>
      <c r="IM27" s="108">
        <v>20</v>
      </c>
      <c r="IN27" s="108">
        <v>25</v>
      </c>
      <c r="IO27" s="108">
        <v>30</v>
      </c>
      <c r="IP27" s="108">
        <v>35</v>
      </c>
      <c r="IQ27" s="108">
        <v>40</v>
      </c>
      <c r="IR27" s="108">
        <v>45</v>
      </c>
      <c r="IS27" s="108">
        <v>50</v>
      </c>
      <c r="IT27" s="108">
        <v>55</v>
      </c>
      <c r="IU27" s="108">
        <v>60</v>
      </c>
      <c r="IV27" s="35">
        <f>IF27</f>
        <v>0.2</v>
      </c>
      <c r="IW27" s="35">
        <f>IG27</f>
        <v>0.5</v>
      </c>
      <c r="IY27" s="108">
        <v>0</v>
      </c>
      <c r="IZ27" s="108">
        <v>5</v>
      </c>
      <c r="JA27" s="108">
        <v>10</v>
      </c>
      <c r="JB27" s="108">
        <v>15</v>
      </c>
      <c r="JC27" s="108">
        <v>20</v>
      </c>
      <c r="JD27" s="108">
        <v>25</v>
      </c>
      <c r="JE27" s="108">
        <v>30</v>
      </c>
      <c r="JF27" s="108">
        <v>35</v>
      </c>
      <c r="JG27" s="108">
        <v>40</v>
      </c>
      <c r="JH27" s="108">
        <v>45</v>
      </c>
      <c r="JI27" s="108">
        <v>50</v>
      </c>
      <c r="JJ27" s="108">
        <v>55</v>
      </c>
      <c r="JK27" s="108">
        <v>60</v>
      </c>
      <c r="JL27" s="35">
        <f>IV27</f>
        <v>0.2</v>
      </c>
      <c r="JM27" s="35">
        <f>IW27</f>
        <v>0.5</v>
      </c>
    </row>
    <row r="28" spans="1:273" x14ac:dyDescent="0.25">
      <c r="B28" s="2">
        <v>0</v>
      </c>
      <c r="C28" s="37">
        <v>67.492000000000004</v>
      </c>
      <c r="D28" s="37">
        <v>69.742000000000004</v>
      </c>
      <c r="E28" s="37">
        <v>71.367000000000004</v>
      </c>
      <c r="F28" s="37">
        <v>69.066999999999993</v>
      </c>
      <c r="G28" s="37">
        <v>76.55</v>
      </c>
      <c r="H28" s="37">
        <v>74.216999999999999</v>
      </c>
      <c r="I28" s="37">
        <v>76.216999999999999</v>
      </c>
      <c r="J28" s="37">
        <v>74.75</v>
      </c>
      <c r="K28" s="37">
        <v>76.966999999999999</v>
      </c>
      <c r="L28" s="37">
        <v>75.933000000000007</v>
      </c>
      <c r="M28" s="37">
        <v>80.033000000000001</v>
      </c>
      <c r="N28" s="37">
        <v>73.864000000000004</v>
      </c>
      <c r="O28" s="37">
        <v>72.147999999999996</v>
      </c>
      <c r="P28" s="37">
        <v>75.474999999999994</v>
      </c>
      <c r="Q28" s="37">
        <v>69.78</v>
      </c>
      <c r="S28" s="4">
        <f t="shared" ref="S28:S91" si="8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66.241627645796513</v>
      </c>
      <c r="T28" s="4" t="e">
        <f t="shared" ref="T28:T91" si="9"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#N/A</v>
      </c>
      <c r="U28" s="4" t="e">
        <f t="shared" ref="U28:U91" si="10"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#N/A</v>
      </c>
      <c r="V28" s="4" t="e">
        <f t="shared" ref="V28:V91" si="11"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#N/A</v>
      </c>
      <c r="W28" s="4" t="e">
        <f t="shared" ref="W28:W91" si="12"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#N/A</v>
      </c>
      <c r="X28" s="4" t="e">
        <f t="shared" ref="X28:X91" si="13"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#N/A</v>
      </c>
      <c r="Y28" s="4" t="e">
        <f t="shared" ref="Y28:Y91" si="14"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#N/A</v>
      </c>
      <c r="Z28" s="4" t="e">
        <f t="shared" ref="Z28:Z91" si="15"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#N/A</v>
      </c>
      <c r="AA28" s="4" t="e">
        <f t="shared" ref="AA28:AA91" si="16"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#N/A</v>
      </c>
      <c r="AB28" s="4" t="e">
        <f t="shared" ref="AB28:AB91" si="17"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#N/A</v>
      </c>
      <c r="AC28" s="4" t="e">
        <f t="shared" ref="AC28:AC91" si="18"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#N/A</v>
      </c>
      <c r="AD28" s="4" t="e">
        <f t="shared" ref="AD28:AD91" si="19"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#N/A</v>
      </c>
      <c r="AE28" s="4" t="e">
        <f t="shared" ref="AE28:AE91" si="20"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#N/A</v>
      </c>
      <c r="AF28" s="4" t="e">
        <f t="shared" ref="AF28:AG91" si="21">BL28 + (P$3 * _xlfn.NORM.DIST($B28, P$7, ABS(P$11), FALSE) * _xlfn.NORM.DIST(($B28 - P$7)*P$15, 0, ABS(P$11), TRUE) * 2)
               + (P$4 * _xlfn.NORM.DIST($B28, P$8, ABS(P$12), FALSE) * _xlfn.NORM.DIST(($B28 - P$8)*P$16, 0, ABS(P$12), TRUE) * 2)
               + (P$5 * _xlfn.NORM.DIST($B28, P$9, ABS(P$13), FALSE) * _xlfn.NORM.DIST(($B28 - P$9)*P$17, 0, ABS(P$13), TRUE) * 2)
               + (P$6 * _xlfn.NORM.DIST($B28, P$10, ABS(P$14), FALSE) * _xlfn.NORM.DIST(($B28 - P$10)*P$18, 0, ABS(P$14), TRUE) * 2)</f>
        <v>#N/A</v>
      </c>
      <c r="AG28" s="4" t="e">
        <f t="shared" si="21"/>
        <v>#N/A</v>
      </c>
      <c r="AI28" s="4">
        <f t="shared" ref="AI28:AI91" si="22">IF(OR($B28 &lt; C$231, $B28 &gt; C$234), 0, C28-S28)</f>
        <v>1.2503723542034919</v>
      </c>
      <c r="AJ28" s="4">
        <f t="shared" ref="AJ28:AJ91" si="23">IF(OR($B28 &lt; D$231, $B28 &gt; D$234), 0, D28-T28)</f>
        <v>0</v>
      </c>
      <c r="AK28" s="4">
        <f t="shared" ref="AK28:AK91" si="24">IF(OR($B28 &lt; E$231, $B28 &gt; E$234), 0, E28-U28)</f>
        <v>0</v>
      </c>
      <c r="AL28" s="4">
        <f t="shared" ref="AL28:AL91" si="25">IF(OR($B28 &lt; F$231, $B28 &gt; F$234), 0, F28-V28)</f>
        <v>0</v>
      </c>
      <c r="AM28" s="4">
        <f t="shared" ref="AM28:AM91" si="26">IF(OR($B28 &lt; G$231, $B28 &gt; G$234), 0, G28-W28)</f>
        <v>0</v>
      </c>
      <c r="AN28" s="4">
        <f t="shared" ref="AN28:AN91" si="27">IF(OR($B28 &lt; H$231, $B28 &gt; H$234), 0, H28-X28)</f>
        <v>0</v>
      </c>
      <c r="AO28" s="4">
        <f t="shared" ref="AO28:AO91" si="28">IF(OR($B28 &lt; I$231, $B28 &gt; I$234), 0, I28-Y28)</f>
        <v>0</v>
      </c>
      <c r="AP28" s="4">
        <f t="shared" ref="AP28:AP91" si="29">IF(OR($B28 &lt; J$231, $B28 &gt; J$234), 0, J28-Z28)</f>
        <v>0</v>
      </c>
      <c r="AQ28" s="4">
        <f t="shared" ref="AQ28:AQ91" si="30">IF(OR($B28 &lt; K$231, $B28 &gt; K$234), 0, K28-AA28)</f>
        <v>0</v>
      </c>
      <c r="AR28" s="4">
        <f t="shared" ref="AR28:AR91" si="31">IF(OR($B28 &lt; L$231, $B28 &gt; L$234), 0, L28-AB28)</f>
        <v>0</v>
      </c>
      <c r="AS28" s="4">
        <f t="shared" ref="AS28:AS91" si="32">IF(OR($B28 &lt; M$231, $B28 &gt; M$234), 0, M28-AC28)</f>
        <v>0</v>
      </c>
      <c r="AT28" s="4">
        <f t="shared" ref="AT28:AT91" si="33">IF(OR($B28 &lt; N$231, $B28 &gt; N$234), 0, N28-AD28)</f>
        <v>0</v>
      </c>
      <c r="AU28" s="4">
        <f t="shared" ref="AU28:AU91" si="34">IF(OR($B28 &lt; O$231, $B28 &gt; O$234), 0, O28-AE28)</f>
        <v>0</v>
      </c>
      <c r="AV28" s="4">
        <f t="shared" ref="AV28:AW43" si="35">IF(OR($B28 &lt; P$231, $B28 &gt; P$234), 0, P28-AF28)</f>
        <v>0</v>
      </c>
      <c r="AW28" s="4">
        <f t="shared" si="35"/>
        <v>0</v>
      </c>
      <c r="AY28" s="2">
        <f>IF(OR($B28 &lt; C$231, $B28 &gt; C$234), #N/A, ((1-FG28)*DK28) + (FG28 - FW28)*EA28 + (FW28*EQ28))</f>
        <v>66.241627645314779</v>
      </c>
      <c r="AZ28" s="2" t="e">
        <f t="shared" ref="AZ28:BM43" si="36">IF(OR($B28 &lt; D$231, $B28 &gt; D$234), #N/A, ((1-FH28)*DL28) + (FH28 - FX28)*EB28 + (FX28*ER28))</f>
        <v>#N/A</v>
      </c>
      <c r="BA28" s="2" t="e">
        <f t="shared" si="36"/>
        <v>#N/A</v>
      </c>
      <c r="BB28" s="2" t="e">
        <f t="shared" si="36"/>
        <v>#N/A</v>
      </c>
      <c r="BC28" s="2" t="e">
        <f t="shared" si="36"/>
        <v>#N/A</v>
      </c>
      <c r="BD28" s="2" t="e">
        <f t="shared" si="36"/>
        <v>#N/A</v>
      </c>
      <c r="BE28" s="2" t="e">
        <f t="shared" si="36"/>
        <v>#N/A</v>
      </c>
      <c r="BF28" s="2" t="e">
        <f t="shared" si="36"/>
        <v>#N/A</v>
      </c>
      <c r="BG28" s="2" t="e">
        <f t="shared" si="36"/>
        <v>#N/A</v>
      </c>
      <c r="BH28" s="2" t="e">
        <f t="shared" si="36"/>
        <v>#N/A</v>
      </c>
      <c r="BI28" s="2" t="e">
        <f t="shared" si="36"/>
        <v>#N/A</v>
      </c>
      <c r="BJ28" s="2" t="e">
        <f t="shared" si="36"/>
        <v>#N/A</v>
      </c>
      <c r="BK28" s="2" t="e">
        <f t="shared" si="36"/>
        <v>#N/A</v>
      </c>
      <c r="BL28" s="2" t="e">
        <f t="shared" si="36"/>
        <v>#N/A</v>
      </c>
      <c r="BM28" s="2" t="e">
        <f t="shared" si="36"/>
        <v>#N/A</v>
      </c>
      <c r="BO28" s="2">
        <f>IF(AND(IY28 &lt; $CC$23, $B28 &lt; C$7, $B28 &gt; C$231), C28, "")</f>
        <v>67.492000000000004</v>
      </c>
      <c r="BP28" s="2" t="str">
        <f t="shared" ref="BP28:CC43" si="37">IF(AND(IZ28 &lt; $CC$23, $B28 &lt; D$7, $B28 &gt; D$231), D28, "")</f>
        <v/>
      </c>
      <c r="BQ28" s="2" t="str">
        <f t="shared" si="37"/>
        <v/>
      </c>
      <c r="BR28" s="2" t="str">
        <f t="shared" si="37"/>
        <v/>
      </c>
      <c r="BS28" s="2" t="str">
        <f t="shared" si="37"/>
        <v/>
      </c>
      <c r="BT28" s="2" t="str">
        <f t="shared" si="37"/>
        <v/>
      </c>
      <c r="BU28" s="2" t="str">
        <f t="shared" si="37"/>
        <v/>
      </c>
      <c r="BV28" s="2" t="str">
        <f t="shared" si="37"/>
        <v/>
      </c>
      <c r="BW28" s="2" t="str">
        <f t="shared" si="37"/>
        <v/>
      </c>
      <c r="BX28" s="2" t="str">
        <f t="shared" si="37"/>
        <v/>
      </c>
      <c r="BY28" s="2" t="str">
        <f t="shared" si="37"/>
        <v/>
      </c>
      <c r="BZ28" s="2" t="str">
        <f t="shared" si="37"/>
        <v/>
      </c>
      <c r="CA28" s="2" t="str">
        <f t="shared" si="37"/>
        <v/>
      </c>
      <c r="CB28" s="2" t="str">
        <f t="shared" si="37"/>
        <v/>
      </c>
      <c r="CC28" s="2" t="str">
        <f t="shared" si="37"/>
        <v/>
      </c>
      <c r="CE28" s="2" t="str">
        <f>IF(AND(IY28 &lt; $CS$23, $B28 &gt; C$232, $B28 &lt; C$233), C28, "")</f>
        <v/>
      </c>
      <c r="CF28" s="2" t="str">
        <f t="shared" ref="CF28:CS43" si="38">IF(AND(IZ28 &lt; $CS$23, $B28 &gt; D$232, $B28 &lt; D$233), D28, "")</f>
        <v/>
      </c>
      <c r="CG28" s="2" t="str">
        <f t="shared" si="38"/>
        <v/>
      </c>
      <c r="CH28" s="2" t="str">
        <f t="shared" si="38"/>
        <v/>
      </c>
      <c r="CI28" s="2" t="str">
        <f t="shared" si="38"/>
        <v/>
      </c>
      <c r="CJ28" s="2" t="str">
        <f t="shared" si="38"/>
        <v/>
      </c>
      <c r="CK28" s="2" t="str">
        <f t="shared" si="38"/>
        <v/>
      </c>
      <c r="CL28" s="2" t="str">
        <f t="shared" si="38"/>
        <v/>
      </c>
      <c r="CM28" s="2" t="str">
        <f t="shared" si="38"/>
        <v/>
      </c>
      <c r="CN28" s="2" t="str">
        <f t="shared" si="38"/>
        <v/>
      </c>
      <c r="CO28" s="2" t="str">
        <f t="shared" si="38"/>
        <v/>
      </c>
      <c r="CP28" s="2" t="str">
        <f t="shared" si="38"/>
        <v/>
      </c>
      <c r="CQ28" s="2" t="str">
        <f t="shared" si="38"/>
        <v/>
      </c>
      <c r="CR28" s="2" t="str">
        <f t="shared" si="38"/>
        <v/>
      </c>
      <c r="CS28" s="2" t="str">
        <f t="shared" si="38"/>
        <v/>
      </c>
      <c r="CU28" s="2" t="str">
        <f>IF(AND(IY28 &lt; $DI$23, $B28 &gt; C$7, $B28 &lt; C$234), C28, "")</f>
        <v/>
      </c>
      <c r="CV28" s="2" t="str">
        <f t="shared" ref="CV28:DI43" si="39">IF(AND(IZ28 &lt; $DI$23, $B28 &gt; D$7, $B28 &lt; D$234), D28, "")</f>
        <v/>
      </c>
      <c r="CW28" s="2" t="str">
        <f t="shared" si="39"/>
        <v/>
      </c>
      <c r="CX28" s="2" t="str">
        <f t="shared" si="39"/>
        <v/>
      </c>
      <c r="CY28" s="2" t="str">
        <f t="shared" si="39"/>
        <v/>
      </c>
      <c r="CZ28" s="2" t="str">
        <f t="shared" si="39"/>
        <v/>
      </c>
      <c r="DA28" s="2" t="str">
        <f t="shared" si="39"/>
        <v/>
      </c>
      <c r="DB28" s="2" t="str">
        <f t="shared" si="39"/>
        <v/>
      </c>
      <c r="DC28" s="2" t="str">
        <f t="shared" si="39"/>
        <v/>
      </c>
      <c r="DD28" s="2" t="str">
        <f t="shared" si="39"/>
        <v/>
      </c>
      <c r="DE28" s="2" t="str">
        <f t="shared" si="39"/>
        <v/>
      </c>
      <c r="DF28" s="2" t="str">
        <f t="shared" si="39"/>
        <v/>
      </c>
      <c r="DG28" s="2" t="str">
        <f t="shared" si="39"/>
        <v/>
      </c>
      <c r="DH28" s="2" t="str">
        <f t="shared" si="39"/>
        <v/>
      </c>
      <c r="DI28" s="2" t="str">
        <f t="shared" si="39"/>
        <v/>
      </c>
      <c r="DK28" s="2">
        <f t="shared" ref="DK28:DY44" si="40">BO$229*$B28+BO$230</f>
        <v>66.241623481781374</v>
      </c>
      <c r="DL28" s="2">
        <f t="shared" si="40"/>
        <v>68.401620782726027</v>
      </c>
      <c r="DM28" s="2">
        <f t="shared" si="40"/>
        <v>67.631357478936437</v>
      </c>
      <c r="DN28" s="2">
        <f t="shared" si="40"/>
        <v>67.430585994397731</v>
      </c>
      <c r="DO28" s="2">
        <f t="shared" si="40"/>
        <v>68.860732773109206</v>
      </c>
      <c r="DP28" s="2">
        <f t="shared" si="40"/>
        <v>71.192880061115375</v>
      </c>
      <c r="DQ28" s="2">
        <f t="shared" si="40"/>
        <v>71.349494763814604</v>
      </c>
      <c r="DR28" s="2">
        <f t="shared" si="40"/>
        <v>70.716874331550798</v>
      </c>
      <c r="DS28" s="2">
        <f t="shared" si="40"/>
        <v>71.562058059587486</v>
      </c>
      <c r="DT28" s="2">
        <f t="shared" si="40"/>
        <v>70.526954362170088</v>
      </c>
      <c r="DU28" s="2">
        <f t="shared" si="40"/>
        <v>72.550256964809392</v>
      </c>
      <c r="DV28" s="2">
        <f t="shared" si="40"/>
        <v>69.762730949197888</v>
      </c>
      <c r="DW28" s="2">
        <f t="shared" si="40"/>
        <v>66.764084781639937</v>
      </c>
      <c r="DX28" s="2">
        <f t="shared" si="40"/>
        <v>66.365726508785329</v>
      </c>
      <c r="DY28" s="2">
        <f t="shared" si="40"/>
        <v>63.015067323481105</v>
      </c>
      <c r="EA28" s="2">
        <f t="shared" ref="EA28:EO44" si="41">CE$229*$B28+CE$230</f>
        <v>77.833599999999905</v>
      </c>
      <c r="EB28" s="2">
        <f t="shared" si="41"/>
        <v>76.602312801204818</v>
      </c>
      <c r="EC28" s="2">
        <f t="shared" si="41"/>
        <v>73.750504367469887</v>
      </c>
      <c r="ED28" s="2">
        <f t="shared" si="41"/>
        <v>72.286088441740759</v>
      </c>
      <c r="EE28" s="2">
        <f t="shared" si="41"/>
        <v>76.889239392776418</v>
      </c>
      <c r="EF28" s="2">
        <f t="shared" si="41"/>
        <v>79.965863927394793</v>
      </c>
      <c r="EG28" s="2">
        <f t="shared" si="41"/>
        <v>77.8252456145064</v>
      </c>
      <c r="EH28" s="2">
        <f t="shared" si="41"/>
        <v>75.890425156959026</v>
      </c>
      <c r="EI28" s="2">
        <f t="shared" si="41"/>
        <v>75.68453282153294</v>
      </c>
      <c r="EJ28" s="2">
        <f t="shared" si="41"/>
        <v>80.769542873051222</v>
      </c>
      <c r="EK28" s="2">
        <f t="shared" si="41"/>
        <v>78.6666434298441</v>
      </c>
      <c r="EL28" s="2">
        <f t="shared" si="41"/>
        <v>75.434934521158112</v>
      </c>
      <c r="EM28" s="2">
        <f t="shared" si="41"/>
        <v>76.922510774017894</v>
      </c>
      <c r="EN28" s="2">
        <f t="shared" si="41"/>
        <v>75.334483384822022</v>
      </c>
      <c r="EO28" s="2">
        <f t="shared" si="41"/>
        <v>69.695510263929606</v>
      </c>
      <c r="EQ28" s="2">
        <f t="shared" ref="EQ28:FE44" si="42">CU$229*$B28+CU$230</f>
        <v>67.456476149891529</v>
      </c>
      <c r="ER28" s="2">
        <f t="shared" si="42"/>
        <v>71.719723110631662</v>
      </c>
      <c r="ES28" s="2">
        <f t="shared" si="42"/>
        <v>71.345355150861025</v>
      </c>
      <c r="ET28" s="2">
        <f t="shared" si="42"/>
        <v>71.637499664394426</v>
      </c>
      <c r="EU28" s="2">
        <f t="shared" si="42"/>
        <v>74.634753289881488</v>
      </c>
      <c r="EV28" s="2">
        <f t="shared" si="42"/>
        <v>75.977894119961178</v>
      </c>
      <c r="EW28" s="2">
        <f t="shared" si="42"/>
        <v>77.561113344359853</v>
      </c>
      <c r="EX28" s="2">
        <f t="shared" si="42"/>
        <v>74.892327399715668</v>
      </c>
      <c r="EY28" s="2">
        <f t="shared" si="42"/>
        <v>76.640244566543373</v>
      </c>
      <c r="EZ28" s="2">
        <f t="shared" si="42"/>
        <v>77.024790312596735</v>
      </c>
      <c r="FA28" s="2">
        <f t="shared" si="42"/>
        <v>78.613989537091115</v>
      </c>
      <c r="FB28" s="2">
        <f t="shared" si="42"/>
        <v>74.410829226054844</v>
      </c>
      <c r="FC28" s="2">
        <f t="shared" si="42"/>
        <v>75.376184813507592</v>
      </c>
      <c r="FD28" s="2">
        <f t="shared" si="42"/>
        <v>75.033566883786747</v>
      </c>
      <c r="FE28" s="2">
        <f t="shared" si="42"/>
        <v>71.703534291278757</v>
      </c>
      <c r="FG28" s="2">
        <f t="shared" ref="FG28:FU44" si="43">POWER(10,($B28-C$232)/C$230)/(1+POWER(10,($B28-C$232)/C$230))</f>
        <v>3.5917373088879229E-7</v>
      </c>
      <c r="FH28" s="2">
        <f t="shared" si="43"/>
        <v>4.21091670574177E-7</v>
      </c>
      <c r="FI28" s="2">
        <f t="shared" si="43"/>
        <v>3.5937876201351916E-7</v>
      </c>
      <c r="FJ28" s="2">
        <f t="shared" si="43"/>
        <v>5.0745651896705936E-7</v>
      </c>
      <c r="FK28" s="2">
        <f t="shared" si="43"/>
        <v>4.6305547511576708E-7</v>
      </c>
      <c r="FL28" s="2">
        <f t="shared" si="43"/>
        <v>7.6618971473357323E-7</v>
      </c>
      <c r="FM28" s="2">
        <f t="shared" si="43"/>
        <v>8.1329784624146933E-7</v>
      </c>
      <c r="FN28" s="2">
        <f t="shared" si="43"/>
        <v>8.2340180788098025E-7</v>
      </c>
      <c r="FO28" s="2">
        <f t="shared" si="43"/>
        <v>7.6862685538610022E-7</v>
      </c>
      <c r="FP28" s="2">
        <f t="shared" si="43"/>
        <v>8.8026285937005971E-7</v>
      </c>
      <c r="FQ28" s="2">
        <f t="shared" si="43"/>
        <v>9.034313584757344E-7</v>
      </c>
      <c r="FR28" s="2">
        <f t="shared" si="43"/>
        <v>9.0660111469629575E-7</v>
      </c>
      <c r="FS28" s="2">
        <f t="shared" si="43"/>
        <v>2.2686273158407266E-6</v>
      </c>
      <c r="FT28" s="2">
        <f t="shared" si="43"/>
        <v>1.001982150564724E-5</v>
      </c>
      <c r="FU28" s="2">
        <f t="shared" si="43"/>
        <v>4.1473586611188824E-5</v>
      </c>
      <c r="FW28" s="2">
        <f>POWER(10,($B28-C$233)/C$230)/(1+POWER(10,($B28-C$233)/C$230))</f>
        <v>5.6029640025583082E-15</v>
      </c>
      <c r="FX28" s="2">
        <f t="shared" ref="FX28:GK43" si="44">POWER(10,($B28-D$233)/D$230)/(1+POWER(10,($B28-D$233)/D$230))</f>
        <v>1.1109674166909304E-14</v>
      </c>
      <c r="FY28" s="2">
        <f t="shared" si="44"/>
        <v>1.1742244701618751E-14</v>
      </c>
      <c r="FZ28" s="2">
        <f t="shared" si="44"/>
        <v>2.0496596254642308E-14</v>
      </c>
      <c r="GA28" s="2">
        <f t="shared" si="44"/>
        <v>2.2951197942608402E-14</v>
      </c>
      <c r="GB28" s="2">
        <f t="shared" si="44"/>
        <v>2.9372910952126618E-14</v>
      </c>
      <c r="GC28" s="2">
        <f t="shared" si="44"/>
        <v>3.0640982410476334E-14</v>
      </c>
      <c r="GD28" s="2">
        <f t="shared" si="44"/>
        <v>4.2165948993560846E-14</v>
      </c>
      <c r="GE28" s="2">
        <f t="shared" si="44"/>
        <v>4.7636697860482257E-14</v>
      </c>
      <c r="GF28" s="2">
        <f t="shared" si="44"/>
        <v>5.3661656040858218E-14</v>
      </c>
      <c r="GG28" s="2">
        <f t="shared" si="44"/>
        <v>4.9259507502165165E-14</v>
      </c>
      <c r="GH28" s="2">
        <f t="shared" si="44"/>
        <v>3.600522858881689E-14</v>
      </c>
      <c r="GI28" s="2">
        <f t="shared" si="44"/>
        <v>3.2549455838900027E-13</v>
      </c>
      <c r="GJ28" s="2">
        <f t="shared" si="44"/>
        <v>5.3783259569152128E-12</v>
      </c>
      <c r="GK28" s="2">
        <f t="shared" si="44"/>
        <v>3.5636375514798168E-11</v>
      </c>
      <c r="GM28" s="107">
        <f xml:space="preserve"> _xlfn.NORM.DIST($B28, C$7, ABS(C$11), TRUE) * _xlfn.NORM.DIST(($B28 - C$7)*C$15, 0, ABS(C$11), TRUE) * 2</f>
        <v>2.6560868085585289E-13</v>
      </c>
      <c r="GN28" s="107">
        <f t="shared" ref="GN28:HA43" si="45" xml:space="preserve"> _xlfn.NORM.DIST($B28, D$7, ABS(D$11), TRUE) * _xlfn.NORM.DIST(($B28 - D$7)*D$15, 0, ABS(D$11), TRUE) * 2</f>
        <v>5.5991461152133119E-16</v>
      </c>
      <c r="GO28" s="107">
        <f t="shared" si="45"/>
        <v>1.069848263534711E-16</v>
      </c>
      <c r="GP28" s="107">
        <f t="shared" si="45"/>
        <v>1.2799408475445414E-18</v>
      </c>
      <c r="GQ28" s="107">
        <f t="shared" si="45"/>
        <v>2.4401818918885826E-19</v>
      </c>
      <c r="GR28" s="107">
        <f t="shared" si="45"/>
        <v>1.8625009995830552E-18</v>
      </c>
      <c r="GS28" s="107">
        <f t="shared" si="45"/>
        <v>2.4801359468830711E-19</v>
      </c>
      <c r="GT28" s="107">
        <f t="shared" si="45"/>
        <v>1.1139145377674846E-19</v>
      </c>
      <c r="GU28" s="107">
        <f t="shared" si="45"/>
        <v>2.66003741576839E-19</v>
      </c>
      <c r="GV28" s="107">
        <f t="shared" si="45"/>
        <v>7.1429539958878522E-21</v>
      </c>
      <c r="GW28" s="107">
        <f t="shared" si="45"/>
        <v>6.9431153598569162E-20</v>
      </c>
      <c r="GX28" s="107">
        <f t="shared" si="45"/>
        <v>1.5442252434458331E-19</v>
      </c>
      <c r="GY28" s="107">
        <f t="shared" si="45"/>
        <v>8.2597979808870257E-21</v>
      </c>
      <c r="GZ28" s="107">
        <f t="shared" si="45"/>
        <v>4.147593876179652E-18</v>
      </c>
      <c r="HA28" s="107">
        <f t="shared" si="45"/>
        <v>1.1554042777921618E-22</v>
      </c>
      <c r="HC28" s="107">
        <f xml:space="preserve"> _xlfn.NORM.DIST($B28, C$8, ABS(C$12), TRUE) * _xlfn.NORM.DIST(($B28 - C$8)*C$16, 0, ABS(C$12), TRUE) * 2</f>
        <v>1.7296435245689146E-29</v>
      </c>
      <c r="HD28" s="107">
        <f t="shared" ref="HD28:HQ43" si="46" xml:space="preserve"> _xlfn.NORM.DIST($B28, D$8, ABS(D$12), TRUE) * _xlfn.NORM.DIST(($B28 - D$8)*D$16, 0, ABS(D$12), TRUE) * 2</f>
        <v>1.682532303848935E-35</v>
      </c>
      <c r="HE28" s="107">
        <f t="shared" si="46"/>
        <v>8.1973984421327692E-37</v>
      </c>
      <c r="HF28" s="107">
        <f t="shared" si="46"/>
        <v>2.8021606252186072E-41</v>
      </c>
      <c r="HG28" s="107">
        <f t="shared" si="46"/>
        <v>9.7859085490917119E-43</v>
      </c>
      <c r="HH28" s="107">
        <f t="shared" si="46"/>
        <v>2.0153644001174895E-41</v>
      </c>
      <c r="HI28" s="107">
        <f t="shared" si="46"/>
        <v>2.1246335351934084E-43</v>
      </c>
      <c r="HJ28" s="107">
        <f t="shared" si="46"/>
        <v>7.4161412304704539E-44</v>
      </c>
      <c r="HK28" s="107">
        <f t="shared" si="46"/>
        <v>9.4979054383686347E-43</v>
      </c>
      <c r="HL28" s="107">
        <f t="shared" si="46"/>
        <v>1.2497584569663349E-46</v>
      </c>
      <c r="HM28" s="107">
        <f t="shared" si="46"/>
        <v>1.4234012746047203E-44</v>
      </c>
      <c r="HN28" s="107">
        <f t="shared" si="46"/>
        <v>3.613026522373701E-44</v>
      </c>
      <c r="HO28" s="107">
        <f t="shared" si="46"/>
        <v>3.1845288189660118E-47</v>
      </c>
      <c r="HP28" s="107">
        <f t="shared" si="46"/>
        <v>1.3052622798957367E-41</v>
      </c>
      <c r="HQ28" s="107">
        <f t="shared" si="46"/>
        <v>1.3547889173597562E-51</v>
      </c>
      <c r="HS28" s="107">
        <f xml:space="preserve"> _xlfn.NORM.DIST($B28, C$9, ABS(C$13), TRUE) * _xlfn.NORM.DIST(($B28 - C$9)*C$17, 0, ABS(C$13), TRUE) * 2</f>
        <v>3.5485741871594676E-70</v>
      </c>
      <c r="HT28" s="107">
        <f t="shared" ref="HT28:IG43" si="47" xml:space="preserve"> _xlfn.NORM.DIST($B28, D$9, ABS(D$13), TRUE) * _xlfn.NORM.DIST(($B28 - D$9)*D$17, 0, ABS(D$13), TRUE) * 2</f>
        <v>2.8681663138138258E-84</v>
      </c>
      <c r="HU28" s="107">
        <f t="shared" si="47"/>
        <v>1.2673490501768145E-86</v>
      </c>
      <c r="HV28" s="107">
        <f t="shared" si="47"/>
        <v>6.2252051048779254E-98</v>
      </c>
      <c r="HW28" s="107">
        <f t="shared" si="47"/>
        <v>1.2166232187228827E-100</v>
      </c>
      <c r="HX28" s="107">
        <f t="shared" si="47"/>
        <v>1.2155829832721233E-99</v>
      </c>
      <c r="HY28" s="107">
        <f t="shared" si="47"/>
        <v>8.1158490145435921E-105</v>
      </c>
      <c r="HZ28" s="107">
        <f t="shared" si="47"/>
        <v>3.5536304071242826E-105</v>
      </c>
      <c r="IA28" s="107">
        <f t="shared" si="47"/>
        <v>1.0100510299309743E-101</v>
      </c>
      <c r="IB28" s="107">
        <f t="shared" si="47"/>
        <v>1.1580886179487572E-111</v>
      </c>
      <c r="IC28" s="107">
        <f t="shared" si="47"/>
        <v>5.3793339972141894E-107</v>
      </c>
      <c r="ID28" s="107">
        <f t="shared" si="47"/>
        <v>7.4291378823800489E-107</v>
      </c>
      <c r="IE28" s="107">
        <f t="shared" si="47"/>
        <v>8.2264035440508841E-114</v>
      </c>
      <c r="IF28" s="107">
        <f t="shared" si="47"/>
        <v>8.6663022574557725E-102</v>
      </c>
      <c r="IG28" s="107">
        <f t="shared" si="47"/>
        <v>2.2348909940863855E-65</v>
      </c>
      <c r="II28" s="107">
        <f xml:space="preserve"> _xlfn.NORM.DIST($B28, C$10, ABS(C$14), TRUE) * _xlfn.NORM.DIST(($B28 - C$10)*C$18, 0, ABS(C$14), TRUE) * 2</f>
        <v>6.0767932347056357E-146</v>
      </c>
      <c r="IJ28" s="107">
        <f t="shared" ref="IJ28:IW43" si="48" xml:space="preserve"> _xlfn.NORM.DIST($B28, D$10, ABS(D$14), TRUE) * _xlfn.NORM.DIST(($B28 - D$10)*D$18, 0, ABS(D$14), TRUE) * 2</f>
        <v>5.4537443405096778E-175</v>
      </c>
      <c r="IK28" s="107">
        <f t="shared" si="48"/>
        <v>3.9834979448632568E-179</v>
      </c>
      <c r="IL28" s="107">
        <f t="shared" si="48"/>
        <v>5.2654212456245666E-204</v>
      </c>
      <c r="IM28" s="107">
        <f t="shared" si="48"/>
        <v>2.0961327657228403E-208</v>
      </c>
      <c r="IN28" s="107">
        <f t="shared" si="48"/>
        <v>3.850733819574208E-209</v>
      </c>
      <c r="IO28" s="107">
        <f t="shared" si="48"/>
        <v>3.8950529380597177E-221</v>
      </c>
      <c r="IP28" s="107">
        <f t="shared" si="48"/>
        <v>2.9957499146474217E-221</v>
      </c>
      <c r="IQ28" s="107">
        <f t="shared" si="48"/>
        <v>6.6840355934901651E-213</v>
      </c>
      <c r="IR28" s="107">
        <f t="shared" si="48"/>
        <v>2.9271533969267044E-234</v>
      </c>
      <c r="IS28" s="107">
        <f t="shared" si="48"/>
        <v>1.9471545000778356E-224</v>
      </c>
      <c r="IT28" s="107">
        <f t="shared" si="48"/>
        <v>8.0875107241286944E-225</v>
      </c>
      <c r="IU28" s="107">
        <f t="shared" si="48"/>
        <v>6.087534645883477E-238</v>
      </c>
      <c r="IV28" s="107">
        <f t="shared" si="48"/>
        <v>1.4269734029432405E-212</v>
      </c>
      <c r="IW28" s="107">
        <f t="shared" si="48"/>
        <v>1.3274882707881732E-133</v>
      </c>
      <c r="IY28" s="107">
        <f>GM28+HC28+HS28+II28</f>
        <v>2.6560868085585289E-13</v>
      </c>
      <c r="IZ28" s="107">
        <f t="shared" ref="IZ28:JM43" si="49">GN28+HD28+HT28+IJ28</f>
        <v>5.5991461152133119E-16</v>
      </c>
      <c r="JA28" s="107">
        <f t="shared" si="49"/>
        <v>1.069848263534711E-16</v>
      </c>
      <c r="JB28" s="107">
        <f t="shared" si="49"/>
        <v>1.2799408475445414E-18</v>
      </c>
      <c r="JC28" s="107">
        <f t="shared" si="49"/>
        <v>2.4401818918885826E-19</v>
      </c>
      <c r="JD28" s="107">
        <f t="shared" si="49"/>
        <v>1.8625009995830552E-18</v>
      </c>
      <c r="JE28" s="107">
        <f t="shared" si="49"/>
        <v>2.4801359468830711E-19</v>
      </c>
      <c r="JF28" s="107">
        <f t="shared" si="49"/>
        <v>1.1139145377674846E-19</v>
      </c>
      <c r="JG28" s="107">
        <f t="shared" si="49"/>
        <v>2.66003741576839E-19</v>
      </c>
      <c r="JH28" s="107">
        <f t="shared" si="49"/>
        <v>7.1429539958878522E-21</v>
      </c>
      <c r="JI28" s="107">
        <f t="shared" si="49"/>
        <v>6.9431153598569162E-20</v>
      </c>
      <c r="JJ28" s="107">
        <f t="shared" si="49"/>
        <v>1.5442252434458331E-19</v>
      </c>
      <c r="JK28" s="107">
        <f t="shared" si="49"/>
        <v>8.2597979808870257E-21</v>
      </c>
      <c r="JL28" s="107">
        <f t="shared" si="49"/>
        <v>4.147593876179652E-18</v>
      </c>
      <c r="JM28" s="107">
        <f t="shared" si="49"/>
        <v>1.1554042777921618E-22</v>
      </c>
    </row>
    <row r="29" spans="1:273" x14ac:dyDescent="0.25">
      <c r="B29" s="2">
        <v>1</v>
      </c>
      <c r="C29" s="37">
        <v>68.245999999999995</v>
      </c>
      <c r="D29" s="37">
        <v>70.257999999999996</v>
      </c>
      <c r="E29" s="37">
        <v>70.033000000000001</v>
      </c>
      <c r="F29" s="37">
        <v>68.7</v>
      </c>
      <c r="G29" s="37">
        <v>70.632999999999996</v>
      </c>
      <c r="H29" s="37">
        <v>74.417000000000002</v>
      </c>
      <c r="I29" s="37">
        <v>73.367000000000004</v>
      </c>
      <c r="J29" s="37">
        <v>73.55</v>
      </c>
      <c r="K29" s="37">
        <v>74.3</v>
      </c>
      <c r="L29" s="37">
        <v>74.8</v>
      </c>
      <c r="M29" s="37">
        <v>75.483000000000004</v>
      </c>
      <c r="N29" s="37">
        <v>72.796999999999997</v>
      </c>
      <c r="O29" s="37">
        <v>71.033000000000001</v>
      </c>
      <c r="P29" s="37">
        <v>72.492000000000004</v>
      </c>
      <c r="Q29" s="37">
        <v>65.558999999999997</v>
      </c>
      <c r="S29" s="4">
        <f t="shared" si="8"/>
        <v>66.380496720175501</v>
      </c>
      <c r="T29" s="4">
        <f t="shared" si="9"/>
        <v>68.545706748451749</v>
      </c>
      <c r="U29" s="4" t="e">
        <f t="shared" si="10"/>
        <v>#N/A</v>
      </c>
      <c r="V29" s="4" t="e">
        <f t="shared" si="11"/>
        <v>#N/A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1"/>
        <v>#N/A</v>
      </c>
      <c r="AI29" s="4">
        <f t="shared" si="22"/>
        <v>1.8655032798244946</v>
      </c>
      <c r="AJ29" s="4">
        <f t="shared" si="23"/>
        <v>1.7122932515482461</v>
      </c>
      <c r="AK29" s="4">
        <f t="shared" si="24"/>
        <v>0</v>
      </c>
      <c r="AL29" s="4">
        <f t="shared" si="25"/>
        <v>0</v>
      </c>
      <c r="AM29" s="4">
        <f t="shared" si="26"/>
        <v>0</v>
      </c>
      <c r="AN29" s="4">
        <f t="shared" si="27"/>
        <v>0</v>
      </c>
      <c r="AO29" s="4">
        <f t="shared" si="28"/>
        <v>0</v>
      </c>
      <c r="AP29" s="4">
        <f t="shared" si="29"/>
        <v>0</v>
      </c>
      <c r="AQ29" s="4">
        <f t="shared" si="30"/>
        <v>0</v>
      </c>
      <c r="AR29" s="4">
        <f t="shared" si="31"/>
        <v>0</v>
      </c>
      <c r="AS29" s="4">
        <f t="shared" si="32"/>
        <v>0</v>
      </c>
      <c r="AT29" s="4">
        <f t="shared" si="33"/>
        <v>0</v>
      </c>
      <c r="AU29" s="4">
        <f t="shared" si="34"/>
        <v>0</v>
      </c>
      <c r="AV29" s="4">
        <f t="shared" si="35"/>
        <v>0</v>
      </c>
      <c r="AW29" s="4">
        <f t="shared" si="35"/>
        <v>0</v>
      </c>
      <c r="AY29" s="2">
        <f t="shared" ref="AY29:BM59" si="50">IF(OR($B29 &lt; C$231, $B29 &gt; C$234), #N/A, ((1-FG29)*DK29) + (FG29 - FW29)*EA29 + (FW29*EQ29))</f>
        <v>66.380496719078565</v>
      </c>
      <c r="AZ29" s="2">
        <f t="shared" si="36"/>
        <v>68.545706748448595</v>
      </c>
      <c r="BA29" s="2" t="e">
        <f t="shared" si="36"/>
        <v>#N/A</v>
      </c>
      <c r="BB29" s="2" t="e">
        <f t="shared" si="36"/>
        <v>#N/A</v>
      </c>
      <c r="BC29" s="2" t="e">
        <f t="shared" si="36"/>
        <v>#N/A</v>
      </c>
      <c r="BD29" s="2" t="e">
        <f t="shared" si="36"/>
        <v>#N/A</v>
      </c>
      <c r="BE29" s="2" t="e">
        <f t="shared" si="36"/>
        <v>#N/A</v>
      </c>
      <c r="BF29" s="2" t="e">
        <f t="shared" si="36"/>
        <v>#N/A</v>
      </c>
      <c r="BG29" s="2" t="e">
        <f t="shared" si="36"/>
        <v>#N/A</v>
      </c>
      <c r="BH29" s="2" t="e">
        <f t="shared" si="36"/>
        <v>#N/A</v>
      </c>
      <c r="BI29" s="2" t="e">
        <f t="shared" si="36"/>
        <v>#N/A</v>
      </c>
      <c r="BJ29" s="2" t="e">
        <f t="shared" si="36"/>
        <v>#N/A</v>
      </c>
      <c r="BK29" s="2" t="e">
        <f t="shared" si="36"/>
        <v>#N/A</v>
      </c>
      <c r="BL29" s="2" t="e">
        <f t="shared" si="36"/>
        <v>#N/A</v>
      </c>
      <c r="BM29" s="2" t="e">
        <f t="shared" si="36"/>
        <v>#N/A</v>
      </c>
      <c r="BO29" s="2">
        <f t="shared" ref="BO29:CC59" si="51">IF(AND(IY29 &lt; $CC$23, $B29 &lt; C$7, $B29 &gt; C$231), C29, "")</f>
        <v>68.245999999999995</v>
      </c>
      <c r="BP29" s="2">
        <f t="shared" si="37"/>
        <v>70.257999999999996</v>
      </c>
      <c r="BQ29" s="2" t="str">
        <f t="shared" si="37"/>
        <v/>
      </c>
      <c r="BR29" s="2" t="str">
        <f t="shared" si="37"/>
        <v/>
      </c>
      <c r="BS29" s="2" t="str">
        <f t="shared" si="37"/>
        <v/>
      </c>
      <c r="BT29" s="2" t="str">
        <f t="shared" si="37"/>
        <v/>
      </c>
      <c r="BU29" s="2" t="str">
        <f t="shared" si="37"/>
        <v/>
      </c>
      <c r="BV29" s="2" t="str">
        <f t="shared" si="37"/>
        <v/>
      </c>
      <c r="BW29" s="2" t="str">
        <f t="shared" si="37"/>
        <v/>
      </c>
      <c r="BX29" s="2" t="str">
        <f t="shared" si="37"/>
        <v/>
      </c>
      <c r="BY29" s="2" t="str">
        <f t="shared" si="37"/>
        <v/>
      </c>
      <c r="BZ29" s="2" t="str">
        <f t="shared" si="37"/>
        <v/>
      </c>
      <c r="CA29" s="2" t="str">
        <f t="shared" si="37"/>
        <v/>
      </c>
      <c r="CB29" s="2" t="str">
        <f t="shared" si="37"/>
        <v/>
      </c>
      <c r="CC29" s="2" t="str">
        <f t="shared" si="37"/>
        <v/>
      </c>
      <c r="CE29" s="2" t="str">
        <f t="shared" ref="CE29:CS59" si="52">IF(AND(IY29 &lt; $CS$23, $B29 &gt; C$232, $B29 &lt; C$233), C29, "")</f>
        <v/>
      </c>
      <c r="CF29" s="2" t="str">
        <f t="shared" si="38"/>
        <v/>
      </c>
      <c r="CG29" s="2" t="str">
        <f t="shared" si="38"/>
        <v/>
      </c>
      <c r="CH29" s="2" t="str">
        <f t="shared" si="38"/>
        <v/>
      </c>
      <c r="CI29" s="2" t="str">
        <f t="shared" si="38"/>
        <v/>
      </c>
      <c r="CJ29" s="2" t="str">
        <f t="shared" si="38"/>
        <v/>
      </c>
      <c r="CK29" s="2" t="str">
        <f t="shared" si="38"/>
        <v/>
      </c>
      <c r="CL29" s="2" t="str">
        <f t="shared" si="38"/>
        <v/>
      </c>
      <c r="CM29" s="2" t="str">
        <f t="shared" si="38"/>
        <v/>
      </c>
      <c r="CN29" s="2" t="str">
        <f t="shared" si="38"/>
        <v/>
      </c>
      <c r="CO29" s="2" t="str">
        <f t="shared" si="38"/>
        <v/>
      </c>
      <c r="CP29" s="2" t="str">
        <f t="shared" si="38"/>
        <v/>
      </c>
      <c r="CQ29" s="2" t="str">
        <f t="shared" si="38"/>
        <v/>
      </c>
      <c r="CR29" s="2" t="str">
        <f t="shared" si="38"/>
        <v/>
      </c>
      <c r="CS29" s="2" t="str">
        <f t="shared" si="38"/>
        <v/>
      </c>
      <c r="CU29" s="2" t="str">
        <f t="shared" ref="CU29:DI59" si="53">IF(AND(IY29 &lt; $DI$23, $B29 &gt; C$7, $B29 &lt; C$234), C29, "")</f>
        <v/>
      </c>
      <c r="CV29" s="2" t="str">
        <f t="shared" si="39"/>
        <v/>
      </c>
      <c r="CW29" s="2" t="str">
        <f t="shared" si="39"/>
        <v/>
      </c>
      <c r="CX29" s="2" t="str">
        <f t="shared" si="39"/>
        <v/>
      </c>
      <c r="CY29" s="2" t="str">
        <f t="shared" si="39"/>
        <v/>
      </c>
      <c r="CZ29" s="2" t="str">
        <f t="shared" si="39"/>
        <v/>
      </c>
      <c r="DA29" s="2" t="str">
        <f t="shared" si="39"/>
        <v/>
      </c>
      <c r="DB29" s="2" t="str">
        <f t="shared" si="39"/>
        <v/>
      </c>
      <c r="DC29" s="2" t="str">
        <f t="shared" si="39"/>
        <v/>
      </c>
      <c r="DD29" s="2" t="str">
        <f t="shared" si="39"/>
        <v/>
      </c>
      <c r="DE29" s="2" t="str">
        <f t="shared" si="39"/>
        <v/>
      </c>
      <c r="DF29" s="2" t="str">
        <f t="shared" si="39"/>
        <v/>
      </c>
      <c r="DG29" s="2" t="str">
        <f t="shared" si="39"/>
        <v/>
      </c>
      <c r="DH29" s="2" t="str">
        <f t="shared" si="39"/>
        <v/>
      </c>
      <c r="DI29" s="2" t="str">
        <f t="shared" si="39"/>
        <v/>
      </c>
      <c r="DK29" s="2">
        <f t="shared" si="40"/>
        <v>66.380491629281096</v>
      </c>
      <c r="DL29" s="2">
        <f t="shared" si="40"/>
        <v>68.545702564102541</v>
      </c>
      <c r="DM29" s="2">
        <f t="shared" si="40"/>
        <v>67.775327388116878</v>
      </c>
      <c r="DN29" s="2">
        <f t="shared" si="40"/>
        <v>67.539008963585403</v>
      </c>
      <c r="DO29" s="2">
        <f t="shared" si="40"/>
        <v>69.031849859943947</v>
      </c>
      <c r="DP29" s="2">
        <f t="shared" si="40"/>
        <v>71.34249977081744</v>
      </c>
      <c r="DQ29" s="2">
        <f t="shared" si="40"/>
        <v>71.523124108734393</v>
      </c>
      <c r="DR29" s="2">
        <f t="shared" si="40"/>
        <v>70.890031082887702</v>
      </c>
      <c r="DS29" s="2">
        <f t="shared" si="40"/>
        <v>71.682383498854108</v>
      </c>
      <c r="DT29" s="2">
        <f t="shared" si="40"/>
        <v>70.719586326979467</v>
      </c>
      <c r="DU29" s="2">
        <f t="shared" si="40"/>
        <v>72.714848423753679</v>
      </c>
      <c r="DV29" s="2">
        <f t="shared" si="40"/>
        <v>69.893651737967943</v>
      </c>
      <c r="DW29" s="2">
        <f t="shared" si="40"/>
        <v>67.009642602495546</v>
      </c>
      <c r="DX29" s="2">
        <f t="shared" si="40"/>
        <v>66.55807028265852</v>
      </c>
      <c r="DY29" s="2">
        <f t="shared" si="40"/>
        <v>63.139127257799657</v>
      </c>
      <c r="EA29" s="2">
        <f t="shared" si="41"/>
        <v>77.636799999999909</v>
      </c>
      <c r="EB29" s="2">
        <f t="shared" si="41"/>
        <v>76.43886423192771</v>
      </c>
      <c r="EC29" s="2">
        <f t="shared" si="41"/>
        <v>73.613640737951812</v>
      </c>
      <c r="ED29" s="2">
        <f t="shared" si="41"/>
        <v>72.16837248479176</v>
      </c>
      <c r="EE29" s="2">
        <f t="shared" si="41"/>
        <v>76.743923798558683</v>
      </c>
      <c r="EF29" s="2">
        <f t="shared" si="41"/>
        <v>79.796564834959909</v>
      </c>
      <c r="EG29" s="2">
        <f t="shared" si="41"/>
        <v>77.687939395567511</v>
      </c>
      <c r="EH29" s="2">
        <f t="shared" si="41"/>
        <v>75.767713371044934</v>
      </c>
      <c r="EI29" s="2">
        <f t="shared" si="41"/>
        <v>75.570677192764364</v>
      </c>
      <c r="EJ29" s="2">
        <f t="shared" si="41"/>
        <v>80.599818708240534</v>
      </c>
      <c r="EK29" s="2">
        <f t="shared" si="41"/>
        <v>78.523073496659251</v>
      </c>
      <c r="EL29" s="2">
        <f t="shared" si="41"/>
        <v>75.289537193763906</v>
      </c>
      <c r="EM29" s="2">
        <f t="shared" si="41"/>
        <v>76.763189459354336</v>
      </c>
      <c r="EN29" s="2">
        <f t="shared" si="41"/>
        <v>75.187578965748813</v>
      </c>
      <c r="EO29" s="2">
        <f t="shared" si="41"/>
        <v>69.585906158357758</v>
      </c>
      <c r="EQ29" s="2">
        <f t="shared" si="42"/>
        <v>67.360577935573261</v>
      </c>
      <c r="ER29" s="2">
        <f t="shared" si="42"/>
        <v>71.603425062416136</v>
      </c>
      <c r="ES29" s="2">
        <f t="shared" si="42"/>
        <v>71.231368100906934</v>
      </c>
      <c r="ET29" s="2">
        <f t="shared" si="42"/>
        <v>71.525109726152593</v>
      </c>
      <c r="EU29" s="2">
        <f t="shared" si="42"/>
        <v>74.511452139376559</v>
      </c>
      <c r="EV29" s="2">
        <f t="shared" si="42"/>
        <v>75.848794289167174</v>
      </c>
      <c r="EW29" s="2">
        <f t="shared" si="42"/>
        <v>77.425955216139641</v>
      </c>
      <c r="EX29" s="2">
        <f t="shared" si="42"/>
        <v>74.779434019407859</v>
      </c>
      <c r="EY29" s="2">
        <f t="shared" si="42"/>
        <v>76.515369748309212</v>
      </c>
      <c r="EZ29" s="2">
        <f t="shared" si="42"/>
        <v>76.893898498916755</v>
      </c>
      <c r="FA29" s="2">
        <f t="shared" si="42"/>
        <v>78.469827522634333</v>
      </c>
      <c r="FB29" s="2">
        <f t="shared" si="42"/>
        <v>74.275291724108655</v>
      </c>
      <c r="FC29" s="2">
        <f t="shared" si="42"/>
        <v>75.23219206811028</v>
      </c>
      <c r="FD29" s="2">
        <f t="shared" si="42"/>
        <v>74.888638792027933</v>
      </c>
      <c r="FE29" s="2">
        <f t="shared" si="42"/>
        <v>71.568739543736299</v>
      </c>
      <c r="FG29" s="2">
        <f t="shared" si="43"/>
        <v>4.521728950130996E-7</v>
      </c>
      <c r="FH29" s="2">
        <f t="shared" si="43"/>
        <v>5.3012294698067688E-7</v>
      </c>
      <c r="FI29" s="2">
        <f t="shared" si="43"/>
        <v>4.5243101385820346E-7</v>
      </c>
      <c r="FJ29" s="2">
        <f t="shared" si="43"/>
        <v>6.3884982316759735E-7</v>
      </c>
      <c r="FK29" s="2">
        <f t="shared" si="43"/>
        <v>5.8295223479953644E-7</v>
      </c>
      <c r="FL29" s="2">
        <f t="shared" si="43"/>
        <v>9.6457551077515325E-7</v>
      </c>
      <c r="FM29" s="2">
        <f t="shared" si="43"/>
        <v>1.0238811103784032E-6</v>
      </c>
      <c r="FN29" s="2">
        <f t="shared" si="43"/>
        <v>1.036601239055604E-6</v>
      </c>
      <c r="FO29" s="2">
        <f t="shared" si="43"/>
        <v>9.676436878554347E-7</v>
      </c>
      <c r="FP29" s="2">
        <f t="shared" si="43"/>
        <v>1.1081850301393445E-6</v>
      </c>
      <c r="FQ29" s="2">
        <f t="shared" si="43"/>
        <v>1.1373524289458266E-6</v>
      </c>
      <c r="FR29" s="2">
        <f t="shared" si="43"/>
        <v>1.1413429137308894E-6</v>
      </c>
      <c r="FS29" s="2">
        <f t="shared" si="43"/>
        <v>2.796868311918809E-6</v>
      </c>
      <c r="FT29" s="2">
        <f t="shared" si="43"/>
        <v>1.2139265159812337E-5</v>
      </c>
      <c r="FU29" s="2">
        <f t="shared" si="43"/>
        <v>4.9509801053480076E-5</v>
      </c>
      <c r="FW29" s="2">
        <f t="shared" ref="FW29:GK59" si="54">POWER(10,($B29-C$233)/C$230)/(1+POWER(10,($B29-C$233)/C$230))</f>
        <v>7.0537137641885943E-15</v>
      </c>
      <c r="FX29" s="2">
        <f t="shared" si="44"/>
        <v>1.3986251125475212E-14</v>
      </c>
      <c r="FY29" s="2">
        <f t="shared" si="44"/>
        <v>1.4782610246373259E-14</v>
      </c>
      <c r="FZ29" s="2">
        <f t="shared" si="44"/>
        <v>2.5803685880254187E-14</v>
      </c>
      <c r="GA29" s="2">
        <f t="shared" si="44"/>
        <v>2.8893846321067523E-14</v>
      </c>
      <c r="GB29" s="2">
        <f t="shared" si="44"/>
        <v>3.6978304015999084E-14</v>
      </c>
      <c r="GC29" s="2">
        <f t="shared" si="44"/>
        <v>3.8574711398886555E-14</v>
      </c>
      <c r="GD29" s="2">
        <f t="shared" si="44"/>
        <v>5.3083784700409807E-14</v>
      </c>
      <c r="GE29" s="2">
        <f t="shared" si="44"/>
        <v>5.9971049470521151E-14</v>
      </c>
      <c r="GF29" s="2">
        <f t="shared" si="44"/>
        <v>6.7556022428793399E-14</v>
      </c>
      <c r="GG29" s="2">
        <f t="shared" si="44"/>
        <v>6.2014045766940533E-14</v>
      </c>
      <c r="GH29" s="2">
        <f t="shared" si="44"/>
        <v>4.5327897227918956E-14</v>
      </c>
      <c r="GI29" s="2">
        <f t="shared" si="44"/>
        <v>4.0128490501598364E-13</v>
      </c>
      <c r="GJ29" s="2">
        <f t="shared" si="44"/>
        <v>6.5159906539154477E-12</v>
      </c>
      <c r="GK29" s="2">
        <f t="shared" si="44"/>
        <v>4.2541872684636504E-11</v>
      </c>
      <c r="GM29" s="107">
        <f t="shared" ref="GM29:HA59" si="55" xml:space="preserve"> _xlfn.NORM.DIST($B29, C$7, ABS(C$11), TRUE) * _xlfn.NORM.DIST(($B29 - C$7)*C$15, 0, ABS(C$11), TRUE) * 2</f>
        <v>6.1400779376489911E-13</v>
      </c>
      <c r="GN29" s="107">
        <f t="shared" si="45"/>
        <v>1.5774618143431487E-15</v>
      </c>
      <c r="GO29" s="107">
        <f t="shared" si="45"/>
        <v>3.1348667989763386E-16</v>
      </c>
      <c r="GP29" s="107">
        <f t="shared" si="45"/>
        <v>4.4149511849058963E-18</v>
      </c>
      <c r="GQ29" s="107">
        <f t="shared" si="45"/>
        <v>8.7919862772470015E-19</v>
      </c>
      <c r="GR29" s="107">
        <f t="shared" si="45"/>
        <v>6.5799107428994303E-18</v>
      </c>
      <c r="GS29" s="107">
        <f t="shared" si="45"/>
        <v>9.3992459829579381E-19</v>
      </c>
      <c r="GT29" s="107">
        <f t="shared" si="45"/>
        <v>4.3368768123659184E-19</v>
      </c>
      <c r="GU29" s="107">
        <f t="shared" si="45"/>
        <v>1.0005229796935891E-18</v>
      </c>
      <c r="GV29" s="107">
        <f t="shared" si="45"/>
        <v>3.0594961349404448E-20</v>
      </c>
      <c r="GW29" s="107">
        <f t="shared" si="45"/>
        <v>2.7697615607408531E-19</v>
      </c>
      <c r="GX29" s="107">
        <f t="shared" si="45"/>
        <v>6.0045948030048086E-19</v>
      </c>
      <c r="GY29" s="107">
        <f t="shared" si="45"/>
        <v>3.3984012055005689E-20</v>
      </c>
      <c r="GZ29" s="107">
        <f t="shared" si="45"/>
        <v>1.4626548238371085E-17</v>
      </c>
      <c r="HA29" s="107">
        <f t="shared" si="45"/>
        <v>6.2460608104941068E-22</v>
      </c>
      <c r="HC29" s="107">
        <f xml:space="preserve"> _xlfn.NORM.DIST($B29, C$8, ABS(C$12), TRUE) * _xlfn.NORM.DIST(($B29 - C$8)*C$16, 0, ABS(C$12), TRUE) * 2</f>
        <v>7.8901808688042888E-29</v>
      </c>
      <c r="HD29" s="107">
        <f t="shared" si="46"/>
        <v>1.093100130883755E-34</v>
      </c>
      <c r="HE29" s="107">
        <f t="shared" si="46"/>
        <v>5.6640586589411457E-36</v>
      </c>
      <c r="HF29" s="107">
        <f t="shared" si="46"/>
        <v>2.6022867492077066E-40</v>
      </c>
      <c r="HG29" s="107">
        <f t="shared" si="46"/>
        <v>9.7776245668101316E-42</v>
      </c>
      <c r="HH29" s="107">
        <f t="shared" si="46"/>
        <v>1.9833644372427451E-40</v>
      </c>
      <c r="HI29" s="107">
        <f t="shared" si="46"/>
        <v>2.3711118753972498E-42</v>
      </c>
      <c r="HJ29" s="107">
        <f t="shared" si="46"/>
        <v>8.6036615087457061E-43</v>
      </c>
      <c r="HK29" s="107">
        <f t="shared" si="46"/>
        <v>1.0282333421940001E-41</v>
      </c>
      <c r="HL29" s="107">
        <f t="shared" si="46"/>
        <v>1.7239385090162752E-45</v>
      </c>
      <c r="HM29" s="107">
        <f t="shared" si="46"/>
        <v>1.7378131677296652E-43</v>
      </c>
      <c r="HN29" s="107">
        <f t="shared" si="46"/>
        <v>4.260404328536989E-43</v>
      </c>
      <c r="HO29" s="107">
        <f t="shared" si="46"/>
        <v>4.1712681128958904E-46</v>
      </c>
      <c r="HP29" s="107">
        <f t="shared" si="46"/>
        <v>1.3179752019009377E-40</v>
      </c>
      <c r="HQ29" s="107">
        <f t="shared" si="46"/>
        <v>2.7419088451127835E-50</v>
      </c>
      <c r="HS29" s="107">
        <f t="shared" ref="HS29:IG59" si="56" xml:space="preserve"> _xlfn.NORM.DIST($B29, C$9, ABS(C$13), TRUE) * _xlfn.NORM.DIST(($B29 - C$9)*C$17, 0, ABS(C$13), TRUE) * 2</f>
        <v>5.1634528198080646E-69</v>
      </c>
      <c r="HT29" s="107">
        <f t="shared" si="47"/>
        <v>7.7048009964713906E-83</v>
      </c>
      <c r="HU29" s="107">
        <f t="shared" si="47"/>
        <v>3.7324901504260387E-85</v>
      </c>
      <c r="HV29" s="107">
        <f t="shared" si="47"/>
        <v>3.1145145553943917E-96</v>
      </c>
      <c r="HW29" s="107">
        <f t="shared" si="47"/>
        <v>6.8082538295811451E-99</v>
      </c>
      <c r="HX29" s="107">
        <f t="shared" si="47"/>
        <v>6.927975907327645E-98</v>
      </c>
      <c r="HY29" s="107">
        <f t="shared" si="47"/>
        <v>5.8183168986909792E-103</v>
      </c>
      <c r="HZ29" s="107">
        <f t="shared" si="47"/>
        <v>2.6855667005961251E-103</v>
      </c>
      <c r="IA29" s="107">
        <f t="shared" si="47"/>
        <v>6.6500379547687318E-100</v>
      </c>
      <c r="IB29" s="107">
        <f t="shared" si="47"/>
        <v>1.1811447221484527E-109</v>
      </c>
      <c r="IC29" s="107">
        <f t="shared" si="47"/>
        <v>4.455448766166349E-105</v>
      </c>
      <c r="ID29" s="107">
        <f t="shared" si="47"/>
        <v>5.8900534725461382E-105</v>
      </c>
      <c r="IE29" s="107">
        <f t="shared" si="47"/>
        <v>7.7676137116330903E-112</v>
      </c>
      <c r="IF29" s="107">
        <f t="shared" si="47"/>
        <v>5.3528919772316488E-100</v>
      </c>
      <c r="IG29" s="107">
        <f t="shared" si="47"/>
        <v>3.1169665411076902E-64</v>
      </c>
      <c r="II29" s="107">
        <f t="shared" ref="II29:IW59" si="57" xml:space="preserve"> _xlfn.NORM.DIST($B29, C$10, ABS(C$14), TRUE) * _xlfn.NORM.DIST(($B29 - C$10)*C$18, 0, ABS(C$14), TRUE) * 2</f>
        <v>6.2570240042630357E-144</v>
      </c>
      <c r="IJ29" s="107">
        <f t="shared" si="48"/>
        <v>1.6083113262337926E-172</v>
      </c>
      <c r="IK29" s="107">
        <f t="shared" si="48"/>
        <v>1.3592204339980147E-176</v>
      </c>
      <c r="IL29" s="107">
        <f t="shared" si="48"/>
        <v>4.579594777769053E-201</v>
      </c>
      <c r="IM29" s="107">
        <f t="shared" si="48"/>
        <v>2.1655890232555446E-205</v>
      </c>
      <c r="IN29" s="107">
        <f t="shared" si="48"/>
        <v>4.3082598920047811E-206</v>
      </c>
      <c r="IO29" s="107">
        <f t="shared" si="48"/>
        <v>6.6082301367671392E-218</v>
      </c>
      <c r="IP29" s="107">
        <f t="shared" si="48"/>
        <v>5.5097224389055475E-218</v>
      </c>
      <c r="IQ29" s="107">
        <f t="shared" si="48"/>
        <v>9.5029635606193592E-210</v>
      </c>
      <c r="IR29" s="107">
        <f t="shared" si="48"/>
        <v>8.9512020276548155E-231</v>
      </c>
      <c r="IS29" s="107">
        <f t="shared" si="48"/>
        <v>4.1514612279239783E-221</v>
      </c>
      <c r="IT29" s="107">
        <f t="shared" si="48"/>
        <v>1.6169076969867384E-221</v>
      </c>
      <c r="IU29" s="107">
        <f t="shared" si="48"/>
        <v>1.6049624379752167E-234</v>
      </c>
      <c r="IV29" s="107">
        <f t="shared" si="48"/>
        <v>1.801613917136707E-209</v>
      </c>
      <c r="IW29" s="107">
        <f t="shared" si="48"/>
        <v>1.1317685433246847E-131</v>
      </c>
      <c r="IY29" s="107">
        <f t="shared" ref="IY29:JM59" si="58">GM29+HC29+HS29+II29</f>
        <v>6.1400779376489921E-13</v>
      </c>
      <c r="IZ29" s="107">
        <f t="shared" si="49"/>
        <v>1.5774618143431487E-15</v>
      </c>
      <c r="JA29" s="107">
        <f t="shared" si="49"/>
        <v>3.1348667989763386E-16</v>
      </c>
      <c r="JB29" s="107">
        <f t="shared" si="49"/>
        <v>4.4149511849058963E-18</v>
      </c>
      <c r="JC29" s="107">
        <f t="shared" si="49"/>
        <v>8.7919862772470015E-19</v>
      </c>
      <c r="JD29" s="107">
        <f t="shared" si="49"/>
        <v>6.5799107428994303E-18</v>
      </c>
      <c r="JE29" s="107">
        <f t="shared" si="49"/>
        <v>9.3992459829579381E-19</v>
      </c>
      <c r="JF29" s="107">
        <f t="shared" si="49"/>
        <v>4.3368768123659184E-19</v>
      </c>
      <c r="JG29" s="107">
        <f t="shared" si="49"/>
        <v>1.0005229796935891E-18</v>
      </c>
      <c r="JH29" s="107">
        <f t="shared" si="49"/>
        <v>3.0594961349404448E-20</v>
      </c>
      <c r="JI29" s="107">
        <f t="shared" si="49"/>
        <v>2.7697615607408531E-19</v>
      </c>
      <c r="JJ29" s="107">
        <f t="shared" si="49"/>
        <v>6.0045948030048086E-19</v>
      </c>
      <c r="JK29" s="107">
        <f t="shared" si="49"/>
        <v>3.3984012055005689E-20</v>
      </c>
      <c r="JL29" s="107">
        <f t="shared" si="49"/>
        <v>1.4626548238371085E-17</v>
      </c>
      <c r="JM29" s="107">
        <f t="shared" si="49"/>
        <v>6.2460608104941068E-22</v>
      </c>
    </row>
    <row r="30" spans="1:273" x14ac:dyDescent="0.25">
      <c r="B30" s="2">
        <v>2</v>
      </c>
      <c r="C30" s="37">
        <v>67.902000000000001</v>
      </c>
      <c r="D30" s="37">
        <v>70.629000000000005</v>
      </c>
      <c r="E30" s="37">
        <v>69.05</v>
      </c>
      <c r="F30" s="37">
        <v>69.632999999999996</v>
      </c>
      <c r="G30" s="37">
        <v>70.917000000000002</v>
      </c>
      <c r="H30" s="37">
        <v>74.650000000000006</v>
      </c>
      <c r="I30" s="37">
        <v>73.216999999999999</v>
      </c>
      <c r="J30" s="37">
        <v>73.349999999999994</v>
      </c>
      <c r="K30" s="37">
        <v>74.5</v>
      </c>
      <c r="L30" s="37">
        <v>74.332999999999998</v>
      </c>
      <c r="M30" s="37">
        <v>76.233000000000004</v>
      </c>
      <c r="N30" s="37">
        <v>73.203000000000003</v>
      </c>
      <c r="O30" s="37">
        <v>71.459000000000003</v>
      </c>
      <c r="P30" s="37">
        <v>70.338999999999999</v>
      </c>
      <c r="Q30" s="37">
        <v>65.983000000000004</v>
      </c>
      <c r="R30" s="5"/>
      <c r="S30" s="4">
        <f t="shared" si="8"/>
        <v>66.519365995841582</v>
      </c>
      <c r="T30" s="4">
        <f t="shared" si="9"/>
        <v>68.689789408025348</v>
      </c>
      <c r="U30" s="4" t="e">
        <f t="shared" si="10"/>
        <v>#N/A</v>
      </c>
      <c r="V30" s="4" t="e">
        <f t="shared" si="11"/>
        <v>#N/A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1"/>
        <v>#N/A</v>
      </c>
      <c r="AI30" s="4">
        <f t="shared" si="22"/>
        <v>1.3826340041584189</v>
      </c>
      <c r="AJ30" s="4">
        <f t="shared" si="23"/>
        <v>1.9392105919746569</v>
      </c>
      <c r="AK30" s="4">
        <f t="shared" si="24"/>
        <v>0</v>
      </c>
      <c r="AL30" s="4">
        <f t="shared" si="25"/>
        <v>0</v>
      </c>
      <c r="AM30" s="4">
        <f t="shared" si="26"/>
        <v>0</v>
      </c>
      <c r="AN30" s="4">
        <f t="shared" si="27"/>
        <v>0</v>
      </c>
      <c r="AO30" s="4">
        <f t="shared" si="28"/>
        <v>0</v>
      </c>
      <c r="AP30" s="4">
        <f t="shared" si="29"/>
        <v>0</v>
      </c>
      <c r="AQ30" s="4">
        <f t="shared" si="30"/>
        <v>0</v>
      </c>
      <c r="AR30" s="4">
        <f t="shared" si="31"/>
        <v>0</v>
      </c>
      <c r="AS30" s="4">
        <f t="shared" si="32"/>
        <v>0</v>
      </c>
      <c r="AT30" s="4">
        <f t="shared" si="33"/>
        <v>0</v>
      </c>
      <c r="AU30" s="4">
        <f t="shared" si="34"/>
        <v>0</v>
      </c>
      <c r="AV30" s="4">
        <f t="shared" si="35"/>
        <v>0</v>
      </c>
      <c r="AW30" s="4">
        <f t="shared" si="35"/>
        <v>0</v>
      </c>
      <c r="AY30" s="2">
        <f t="shared" si="50"/>
        <v>66.519365993375729</v>
      </c>
      <c r="AZ30" s="2">
        <f t="shared" si="36"/>
        <v>68.689789408016736</v>
      </c>
      <c r="BA30" s="2" t="e">
        <f t="shared" si="36"/>
        <v>#N/A</v>
      </c>
      <c r="BB30" s="2" t="e">
        <f t="shared" si="36"/>
        <v>#N/A</v>
      </c>
      <c r="BC30" s="2" t="e">
        <f t="shared" si="36"/>
        <v>#N/A</v>
      </c>
      <c r="BD30" s="2" t="e">
        <f t="shared" si="36"/>
        <v>#N/A</v>
      </c>
      <c r="BE30" s="2" t="e">
        <f t="shared" si="36"/>
        <v>#N/A</v>
      </c>
      <c r="BF30" s="2" t="e">
        <f t="shared" si="36"/>
        <v>#N/A</v>
      </c>
      <c r="BG30" s="2" t="e">
        <f t="shared" si="36"/>
        <v>#N/A</v>
      </c>
      <c r="BH30" s="2" t="e">
        <f t="shared" si="36"/>
        <v>#N/A</v>
      </c>
      <c r="BI30" s="2" t="e">
        <f t="shared" si="36"/>
        <v>#N/A</v>
      </c>
      <c r="BJ30" s="2" t="e">
        <f t="shared" si="36"/>
        <v>#N/A</v>
      </c>
      <c r="BK30" s="2" t="e">
        <f t="shared" si="36"/>
        <v>#N/A</v>
      </c>
      <c r="BL30" s="2" t="e">
        <f t="shared" si="36"/>
        <v>#N/A</v>
      </c>
      <c r="BM30" s="2" t="e">
        <f t="shared" si="36"/>
        <v>#N/A</v>
      </c>
      <c r="BO30" s="2">
        <f t="shared" si="51"/>
        <v>67.902000000000001</v>
      </c>
      <c r="BP30" s="2">
        <f t="shared" si="37"/>
        <v>70.629000000000005</v>
      </c>
      <c r="BQ30" s="2" t="str">
        <f t="shared" si="37"/>
        <v/>
      </c>
      <c r="BR30" s="2" t="str">
        <f t="shared" si="37"/>
        <v/>
      </c>
      <c r="BS30" s="2" t="str">
        <f t="shared" si="37"/>
        <v/>
      </c>
      <c r="BT30" s="2" t="str">
        <f t="shared" si="37"/>
        <v/>
      </c>
      <c r="BU30" s="2" t="str">
        <f t="shared" si="37"/>
        <v/>
      </c>
      <c r="BV30" s="2" t="str">
        <f t="shared" si="37"/>
        <v/>
      </c>
      <c r="BW30" s="2" t="str">
        <f t="shared" si="37"/>
        <v/>
      </c>
      <c r="BX30" s="2" t="str">
        <f t="shared" si="37"/>
        <v/>
      </c>
      <c r="BY30" s="2" t="str">
        <f t="shared" si="37"/>
        <v/>
      </c>
      <c r="BZ30" s="2" t="str">
        <f t="shared" si="37"/>
        <v/>
      </c>
      <c r="CA30" s="2" t="str">
        <f t="shared" si="37"/>
        <v/>
      </c>
      <c r="CB30" s="2" t="str">
        <f t="shared" si="37"/>
        <v/>
      </c>
      <c r="CC30" s="2" t="str">
        <f t="shared" si="37"/>
        <v/>
      </c>
      <c r="CE30" s="2" t="str">
        <f t="shared" si="52"/>
        <v/>
      </c>
      <c r="CF30" s="2" t="str">
        <f t="shared" si="38"/>
        <v/>
      </c>
      <c r="CG30" s="2" t="str">
        <f t="shared" si="38"/>
        <v/>
      </c>
      <c r="CH30" s="2" t="str">
        <f t="shared" si="38"/>
        <v/>
      </c>
      <c r="CI30" s="2" t="str">
        <f t="shared" si="38"/>
        <v/>
      </c>
      <c r="CJ30" s="2" t="str">
        <f t="shared" si="38"/>
        <v/>
      </c>
      <c r="CK30" s="2" t="str">
        <f t="shared" si="38"/>
        <v/>
      </c>
      <c r="CL30" s="2" t="str">
        <f t="shared" si="38"/>
        <v/>
      </c>
      <c r="CM30" s="2" t="str">
        <f t="shared" si="38"/>
        <v/>
      </c>
      <c r="CN30" s="2" t="str">
        <f t="shared" si="38"/>
        <v/>
      </c>
      <c r="CO30" s="2" t="str">
        <f t="shared" si="38"/>
        <v/>
      </c>
      <c r="CP30" s="2" t="str">
        <f t="shared" si="38"/>
        <v/>
      </c>
      <c r="CQ30" s="2" t="str">
        <f t="shared" si="38"/>
        <v/>
      </c>
      <c r="CR30" s="2" t="str">
        <f t="shared" si="38"/>
        <v/>
      </c>
      <c r="CS30" s="2" t="str">
        <f t="shared" si="38"/>
        <v/>
      </c>
      <c r="CU30" s="2" t="str">
        <f t="shared" si="53"/>
        <v/>
      </c>
      <c r="CV30" s="2" t="str">
        <f t="shared" si="39"/>
        <v/>
      </c>
      <c r="CW30" s="2" t="str">
        <f t="shared" si="39"/>
        <v/>
      </c>
      <c r="CX30" s="2" t="str">
        <f t="shared" si="39"/>
        <v/>
      </c>
      <c r="CY30" s="2" t="str">
        <f t="shared" si="39"/>
        <v/>
      </c>
      <c r="CZ30" s="2" t="str">
        <f t="shared" si="39"/>
        <v/>
      </c>
      <c r="DA30" s="2" t="str">
        <f t="shared" si="39"/>
        <v/>
      </c>
      <c r="DB30" s="2" t="str">
        <f t="shared" si="39"/>
        <v/>
      </c>
      <c r="DC30" s="2" t="str">
        <f t="shared" si="39"/>
        <v/>
      </c>
      <c r="DD30" s="2" t="str">
        <f t="shared" si="39"/>
        <v/>
      </c>
      <c r="DE30" s="2" t="str">
        <f t="shared" si="39"/>
        <v/>
      </c>
      <c r="DF30" s="2" t="str">
        <f t="shared" si="39"/>
        <v/>
      </c>
      <c r="DG30" s="2" t="str">
        <f t="shared" si="39"/>
        <v/>
      </c>
      <c r="DH30" s="2" t="str">
        <f t="shared" si="39"/>
        <v/>
      </c>
      <c r="DI30" s="2" t="str">
        <f t="shared" si="39"/>
        <v/>
      </c>
      <c r="DK30" s="2">
        <f t="shared" si="40"/>
        <v>66.519359776780831</v>
      </c>
      <c r="DL30" s="2">
        <f t="shared" si="40"/>
        <v>68.689784345479069</v>
      </c>
      <c r="DM30" s="2">
        <f t="shared" si="40"/>
        <v>67.919297297297305</v>
      </c>
      <c r="DN30" s="2">
        <f t="shared" si="40"/>
        <v>67.647431932773074</v>
      </c>
      <c r="DO30" s="2">
        <f t="shared" si="40"/>
        <v>69.202966946778673</v>
      </c>
      <c r="DP30" s="2">
        <f t="shared" si="40"/>
        <v>71.492119480519506</v>
      </c>
      <c r="DQ30" s="2">
        <f t="shared" si="40"/>
        <v>71.696753453654182</v>
      </c>
      <c r="DR30" s="2">
        <f t="shared" si="40"/>
        <v>71.063187834224593</v>
      </c>
      <c r="DS30" s="2">
        <f t="shared" si="40"/>
        <v>71.802708938120716</v>
      </c>
      <c r="DT30" s="2">
        <f t="shared" si="40"/>
        <v>70.912218291788861</v>
      </c>
      <c r="DU30" s="2">
        <f t="shared" si="40"/>
        <v>72.879439882697952</v>
      </c>
      <c r="DV30" s="2">
        <f t="shared" si="40"/>
        <v>70.024572526737998</v>
      </c>
      <c r="DW30" s="2">
        <f t="shared" si="40"/>
        <v>67.25520042335117</v>
      </c>
      <c r="DX30" s="2">
        <f t="shared" si="40"/>
        <v>66.750414056531696</v>
      </c>
      <c r="DY30" s="2">
        <f t="shared" si="40"/>
        <v>63.263187192118217</v>
      </c>
      <c r="EA30" s="2">
        <f t="shared" si="41"/>
        <v>77.439999999999912</v>
      </c>
      <c r="EB30" s="2">
        <f t="shared" si="41"/>
        <v>76.275415662650602</v>
      </c>
      <c r="EC30" s="2">
        <f t="shared" si="41"/>
        <v>73.476777108433737</v>
      </c>
      <c r="ED30" s="2">
        <f t="shared" si="41"/>
        <v>72.050656527842776</v>
      </c>
      <c r="EE30" s="2">
        <f t="shared" si="41"/>
        <v>76.598608204340962</v>
      </c>
      <c r="EF30" s="2">
        <f t="shared" si="41"/>
        <v>79.627265742525026</v>
      </c>
      <c r="EG30" s="2">
        <f t="shared" si="41"/>
        <v>77.550633176628637</v>
      </c>
      <c r="EH30" s="2">
        <f t="shared" si="41"/>
        <v>75.645001585130842</v>
      </c>
      <c r="EI30" s="2">
        <f t="shared" si="41"/>
        <v>75.456821563995803</v>
      </c>
      <c r="EJ30" s="2">
        <f t="shared" si="41"/>
        <v>80.430094543429846</v>
      </c>
      <c r="EK30" s="2">
        <f t="shared" si="41"/>
        <v>78.379503563474387</v>
      </c>
      <c r="EL30" s="2">
        <f t="shared" si="41"/>
        <v>75.144139866369699</v>
      </c>
      <c r="EM30" s="2">
        <f t="shared" si="41"/>
        <v>76.603868144690779</v>
      </c>
      <c r="EN30" s="2">
        <f t="shared" si="41"/>
        <v>75.040674546675618</v>
      </c>
      <c r="EO30" s="2">
        <f t="shared" si="41"/>
        <v>69.476302052785911</v>
      </c>
      <c r="EQ30" s="2">
        <f t="shared" si="42"/>
        <v>67.264679721254993</v>
      </c>
      <c r="ER30" s="2">
        <f t="shared" si="42"/>
        <v>71.48712701420061</v>
      </c>
      <c r="ES30" s="2">
        <f t="shared" si="42"/>
        <v>71.117381050952844</v>
      </c>
      <c r="ET30" s="2">
        <f t="shared" si="42"/>
        <v>71.41271978791076</v>
      </c>
      <c r="EU30" s="2">
        <f t="shared" si="42"/>
        <v>74.388150988871644</v>
      </c>
      <c r="EV30" s="2">
        <f t="shared" si="42"/>
        <v>75.719694458373169</v>
      </c>
      <c r="EW30" s="2">
        <f t="shared" si="42"/>
        <v>77.290797087919429</v>
      </c>
      <c r="EX30" s="2">
        <f t="shared" si="42"/>
        <v>74.666540639100049</v>
      </c>
      <c r="EY30" s="2">
        <f t="shared" si="42"/>
        <v>76.39049493007505</v>
      </c>
      <c r="EZ30" s="2">
        <f t="shared" si="42"/>
        <v>76.763006685236789</v>
      </c>
      <c r="FA30" s="2">
        <f t="shared" si="42"/>
        <v>78.325665508177565</v>
      </c>
      <c r="FB30" s="2">
        <f t="shared" si="42"/>
        <v>74.139754222162466</v>
      </c>
      <c r="FC30" s="2">
        <f t="shared" si="42"/>
        <v>75.088199322712967</v>
      </c>
      <c r="FD30" s="2">
        <f t="shared" si="42"/>
        <v>74.743710700269119</v>
      </c>
      <c r="FE30" s="2">
        <f t="shared" si="42"/>
        <v>71.433944796193828</v>
      </c>
      <c r="FG30" s="2">
        <f t="shared" si="43"/>
        <v>5.6925188140905639E-7</v>
      </c>
      <c r="FH30" s="2">
        <f t="shared" si="43"/>
        <v>6.673851577223622E-7</v>
      </c>
      <c r="FI30" s="2">
        <f t="shared" si="43"/>
        <v>5.6957683370630768E-7</v>
      </c>
      <c r="FJ30" s="2">
        <f t="shared" si="43"/>
        <v>8.0426414366898389E-7</v>
      </c>
      <c r="FK30" s="2">
        <f t="shared" si="43"/>
        <v>7.3389327147664325E-7</v>
      </c>
      <c r="FL30" s="2">
        <f t="shared" si="43"/>
        <v>1.2143283188269038E-6</v>
      </c>
      <c r="FM30" s="2">
        <f t="shared" si="43"/>
        <v>1.2889896067888617E-6</v>
      </c>
      <c r="FN30" s="2">
        <f t="shared" si="43"/>
        <v>1.3050032914783999E-6</v>
      </c>
      <c r="FO30" s="2">
        <f t="shared" si="43"/>
        <v>1.2181909229886892E-6</v>
      </c>
      <c r="FP30" s="2">
        <f t="shared" si="43"/>
        <v>1.3951218950998458E-6</v>
      </c>
      <c r="FQ30" s="2">
        <f t="shared" si="43"/>
        <v>1.4318414533035229E-6</v>
      </c>
      <c r="FR30" s="2">
        <f t="shared" si="43"/>
        <v>1.4368651730407611E-6</v>
      </c>
      <c r="FS30" s="2">
        <f t="shared" si="43"/>
        <v>3.4481077334465092E-6</v>
      </c>
      <c r="FT30" s="2">
        <f t="shared" si="43"/>
        <v>1.470701773200105E-5</v>
      </c>
      <c r="FU30" s="2">
        <f t="shared" si="43"/>
        <v>5.9103077007932806E-5</v>
      </c>
      <c r="FW30" s="2">
        <f t="shared" si="54"/>
        <v>8.8800995052592869E-15</v>
      </c>
      <c r="FX30" s="2">
        <f t="shared" si="44"/>
        <v>1.7607646957595439E-14</v>
      </c>
      <c r="FY30" s="2">
        <f t="shared" si="44"/>
        <v>1.8610203691808109E-14</v>
      </c>
      <c r="FZ30" s="2">
        <f t="shared" si="44"/>
        <v>3.2484915872606091E-14</v>
      </c>
      <c r="GA30" s="2">
        <f t="shared" si="44"/>
        <v>3.6375197378067002E-14</v>
      </c>
      <c r="GB30" s="2">
        <f t="shared" si="44"/>
        <v>4.6552926610791066E-14</v>
      </c>
      <c r="GC30" s="2">
        <f t="shared" si="44"/>
        <v>4.856268443268387E-14</v>
      </c>
      <c r="GD30" s="2">
        <f t="shared" si="44"/>
        <v>6.6828525513555352E-14</v>
      </c>
      <c r="GE30" s="2">
        <f t="shared" si="44"/>
        <v>7.5499078150403509E-14</v>
      </c>
      <c r="GF30" s="2">
        <f t="shared" si="44"/>
        <v>8.5047993355343142E-14</v>
      </c>
      <c r="GG30" s="2">
        <f t="shared" si="44"/>
        <v>7.807105810416661E-14</v>
      </c>
      <c r="GH30" s="2">
        <f t="shared" si="44"/>
        <v>5.7064441683420836E-14</v>
      </c>
      <c r="GI30" s="2">
        <f t="shared" si="44"/>
        <v>4.947227867362299E-13</v>
      </c>
      <c r="GJ30" s="2">
        <f t="shared" si="44"/>
        <v>7.8943029005730783E-12</v>
      </c>
      <c r="GK30" s="2">
        <f t="shared" si="44"/>
        <v>5.0785493905289781E-11</v>
      </c>
      <c r="GM30" s="107">
        <f t="shared" si="55"/>
        <v>1.4015672603108274E-12</v>
      </c>
      <c r="GN30" s="107">
        <f t="shared" si="45"/>
        <v>4.3741232910710415E-15</v>
      </c>
      <c r="GO30" s="107">
        <f t="shared" si="45"/>
        <v>9.0368472724552221E-16</v>
      </c>
      <c r="GP30" s="107">
        <f t="shared" si="45"/>
        <v>1.4937033729657382E-17</v>
      </c>
      <c r="GQ30" s="107">
        <f t="shared" si="45"/>
        <v>3.1053119320896119E-18</v>
      </c>
      <c r="GR30" s="107">
        <f t="shared" si="45"/>
        <v>2.2778933803345611E-17</v>
      </c>
      <c r="GS30" s="107">
        <f t="shared" si="45"/>
        <v>3.4862559766341468E-18</v>
      </c>
      <c r="GT30" s="107">
        <f t="shared" si="45"/>
        <v>1.6517682211087586E-18</v>
      </c>
      <c r="GU30" s="107">
        <f t="shared" si="45"/>
        <v>3.6838849771320953E-18</v>
      </c>
      <c r="GV30" s="107">
        <f t="shared" si="45"/>
        <v>1.27977680600014E-19</v>
      </c>
      <c r="GW30" s="107">
        <f t="shared" si="45"/>
        <v>1.0802852577557657E-18</v>
      </c>
      <c r="GX30" s="107">
        <f t="shared" si="45"/>
        <v>2.2837453866626706E-18</v>
      </c>
      <c r="GY30" s="107">
        <f t="shared" si="45"/>
        <v>1.3671812131519756E-19</v>
      </c>
      <c r="GZ30" s="107">
        <f t="shared" si="45"/>
        <v>5.0526818100428996E-17</v>
      </c>
      <c r="HA30" s="107">
        <f t="shared" si="45"/>
        <v>3.2791700323997351E-21</v>
      </c>
      <c r="HC30" s="107">
        <f t="shared" ref="HC30:HQ60" si="59" xml:space="preserve"> _xlfn.NORM.DIST($B30, C$8, ABS(C$12), TRUE) * _xlfn.NORM.DIST(($B30 - C$8)*C$16, 0, ABS(C$12), TRUE) * 2</f>
        <v>3.5353977374762953E-28</v>
      </c>
      <c r="HD30" s="107">
        <f t="shared" si="46"/>
        <v>6.9437127115141996E-34</v>
      </c>
      <c r="HE30" s="107">
        <f t="shared" si="46"/>
        <v>3.824232159782974E-35</v>
      </c>
      <c r="HF30" s="107">
        <f t="shared" si="46"/>
        <v>2.3515586400273567E-39</v>
      </c>
      <c r="HG30" s="107">
        <f t="shared" si="46"/>
        <v>9.4985176653916021E-41</v>
      </c>
      <c r="HH30" s="107">
        <f t="shared" si="46"/>
        <v>1.8967301414093695E-39</v>
      </c>
      <c r="HI30" s="107">
        <f t="shared" si="46"/>
        <v>2.5669295465752797E-41</v>
      </c>
      <c r="HJ30" s="107">
        <f t="shared" si="46"/>
        <v>9.6760820431916146E-42</v>
      </c>
      <c r="HK30" s="107">
        <f t="shared" si="46"/>
        <v>1.080136575089373E-40</v>
      </c>
      <c r="HL30" s="107">
        <f t="shared" si="46"/>
        <v>2.2998346542578661E-44</v>
      </c>
      <c r="HM30" s="107">
        <f t="shared" si="46"/>
        <v>2.0551954824559468E-42</v>
      </c>
      <c r="HN30" s="107">
        <f t="shared" si="46"/>
        <v>4.8692352072226353E-42</v>
      </c>
      <c r="HO30" s="107">
        <f t="shared" si="46"/>
        <v>5.2932519491167372E-45</v>
      </c>
      <c r="HP30" s="107">
        <f t="shared" si="46"/>
        <v>1.2925509897804492E-39</v>
      </c>
      <c r="HQ30" s="107">
        <f t="shared" si="46"/>
        <v>5.3337241738350413E-49</v>
      </c>
      <c r="HS30" s="107">
        <f t="shared" si="56"/>
        <v>7.3435830867083805E-68</v>
      </c>
      <c r="HT30" s="107">
        <f t="shared" si="47"/>
        <v>2.0113051091084162E-81</v>
      </c>
      <c r="HU30" s="107">
        <f t="shared" si="47"/>
        <v>1.0673774054528192E-83</v>
      </c>
      <c r="HV30" s="107">
        <f t="shared" si="47"/>
        <v>1.5049541349200536E-94</v>
      </c>
      <c r="HW30" s="107">
        <f t="shared" si="47"/>
        <v>3.6759543369825083E-97</v>
      </c>
      <c r="HX30" s="107">
        <f t="shared" si="47"/>
        <v>3.8069726201455522E-96</v>
      </c>
      <c r="HY30" s="107">
        <f t="shared" si="47"/>
        <v>4.0127930413493694E-101</v>
      </c>
      <c r="HZ30" s="107">
        <f t="shared" si="47"/>
        <v>1.9508600838210639E-101</v>
      </c>
      <c r="IA30" s="107">
        <f t="shared" si="47"/>
        <v>4.2136186550215493E-98</v>
      </c>
      <c r="IB30" s="107">
        <f t="shared" si="47"/>
        <v>1.1544651365408748E-107</v>
      </c>
      <c r="IC30" s="107">
        <f t="shared" si="47"/>
        <v>3.543669500136495E-103</v>
      </c>
      <c r="ID30" s="107">
        <f t="shared" si="47"/>
        <v>4.48770136802647E-103</v>
      </c>
      <c r="IE30" s="107">
        <f t="shared" si="47"/>
        <v>7.0443316126052957E-110</v>
      </c>
      <c r="IF30" s="107">
        <f t="shared" si="47"/>
        <v>3.18573977576134E-98</v>
      </c>
      <c r="IG30" s="107">
        <f t="shared" si="47"/>
        <v>4.2449978225357689E-63</v>
      </c>
      <c r="II30" s="107">
        <f t="shared" si="57"/>
        <v>6.236369265306899E-142</v>
      </c>
      <c r="IJ30" s="107">
        <f t="shared" si="48"/>
        <v>4.5533220989381792E-170</v>
      </c>
      <c r="IK30" s="107">
        <f t="shared" si="48"/>
        <v>4.4474500804679533E-174</v>
      </c>
      <c r="IL30" s="107">
        <f t="shared" si="48"/>
        <v>3.7906630539066404E-198</v>
      </c>
      <c r="IM30" s="107">
        <f t="shared" si="48"/>
        <v>2.1261786974866075E-202</v>
      </c>
      <c r="IN30" s="107">
        <f t="shared" si="48"/>
        <v>4.5760903736676185E-203</v>
      </c>
      <c r="IO30" s="107">
        <f t="shared" si="48"/>
        <v>1.061005413821036E-214</v>
      </c>
      <c r="IP30" s="107">
        <f t="shared" si="48"/>
        <v>9.5786183824893907E-215</v>
      </c>
      <c r="IQ30" s="107">
        <f t="shared" si="48"/>
        <v>1.2793027794243852E-206</v>
      </c>
      <c r="IR30" s="107">
        <f t="shared" si="48"/>
        <v>2.5763373765884474E-227</v>
      </c>
      <c r="IS30" s="107">
        <f t="shared" si="48"/>
        <v>8.35491775903495E-218</v>
      </c>
      <c r="IT30" s="107">
        <f t="shared" si="48"/>
        <v>3.0546322280664923E-218</v>
      </c>
      <c r="IU30" s="107">
        <f t="shared" si="48"/>
        <v>3.9951999532087315E-231</v>
      </c>
      <c r="IV30" s="107">
        <f t="shared" si="48"/>
        <v>2.1574342039948556E-206</v>
      </c>
      <c r="IW30" s="107">
        <f t="shared" si="48"/>
        <v>9.3382295164860434E-130</v>
      </c>
      <c r="IY30" s="107">
        <f t="shared" si="58"/>
        <v>1.4015672603108278E-12</v>
      </c>
      <c r="IZ30" s="107">
        <f t="shared" si="49"/>
        <v>4.3741232910710415E-15</v>
      </c>
      <c r="JA30" s="107">
        <f t="shared" si="49"/>
        <v>9.0368472724552221E-16</v>
      </c>
      <c r="JB30" s="107">
        <f t="shared" si="49"/>
        <v>1.4937033729657382E-17</v>
      </c>
      <c r="JC30" s="107">
        <f t="shared" si="49"/>
        <v>3.1053119320896119E-18</v>
      </c>
      <c r="JD30" s="107">
        <f t="shared" si="49"/>
        <v>2.2778933803345611E-17</v>
      </c>
      <c r="JE30" s="107">
        <f t="shared" si="49"/>
        <v>3.4862559766341468E-18</v>
      </c>
      <c r="JF30" s="107">
        <f t="shared" si="49"/>
        <v>1.6517682211087586E-18</v>
      </c>
      <c r="JG30" s="107">
        <f t="shared" si="49"/>
        <v>3.6838849771320953E-18</v>
      </c>
      <c r="JH30" s="107">
        <f t="shared" si="49"/>
        <v>1.27977680600014E-19</v>
      </c>
      <c r="JI30" s="107">
        <f t="shared" si="49"/>
        <v>1.0802852577557657E-18</v>
      </c>
      <c r="JJ30" s="107">
        <f t="shared" si="49"/>
        <v>2.2837453866626706E-18</v>
      </c>
      <c r="JK30" s="107">
        <f t="shared" si="49"/>
        <v>1.3671812131519756E-19</v>
      </c>
      <c r="JL30" s="107">
        <f t="shared" si="49"/>
        <v>5.0526818100428996E-17</v>
      </c>
      <c r="JM30" s="107">
        <f t="shared" si="49"/>
        <v>3.2791700323997351E-21</v>
      </c>
    </row>
    <row r="31" spans="1:273" x14ac:dyDescent="0.25">
      <c r="B31" s="2">
        <v>3</v>
      </c>
      <c r="C31" s="37">
        <v>68.835999999999999</v>
      </c>
      <c r="D31" s="37">
        <v>70.790000000000006</v>
      </c>
      <c r="E31" s="37">
        <v>69.05</v>
      </c>
      <c r="F31" s="37">
        <v>70.566999999999993</v>
      </c>
      <c r="G31" s="37">
        <v>71.533000000000001</v>
      </c>
      <c r="H31" s="37">
        <v>74.183000000000007</v>
      </c>
      <c r="I31" s="37">
        <v>73.75</v>
      </c>
      <c r="J31" s="37">
        <v>74.483000000000004</v>
      </c>
      <c r="K31" s="37">
        <v>74.349999999999994</v>
      </c>
      <c r="L31" s="37">
        <v>74.816999999999993</v>
      </c>
      <c r="M31" s="37">
        <v>76.367000000000004</v>
      </c>
      <c r="N31" s="37">
        <v>73.051000000000002</v>
      </c>
      <c r="O31" s="37">
        <v>71.147999999999996</v>
      </c>
      <c r="P31" s="37">
        <v>68.644000000000005</v>
      </c>
      <c r="Q31" s="37">
        <v>65.661000000000001</v>
      </c>
      <c r="S31" s="4">
        <f t="shared" si="8"/>
        <v>66.658235515425858</v>
      </c>
      <c r="T31" s="4">
        <f t="shared" si="9"/>
        <v>68.833872241851623</v>
      </c>
      <c r="U31" s="4">
        <f t="shared" si="10"/>
        <v>68.063270990126568</v>
      </c>
      <c r="V31" s="4" t="e">
        <f t="shared" si="11"/>
        <v>#N/A</v>
      </c>
      <c r="W31" s="4" t="e">
        <f t="shared" si="12"/>
        <v>#N/A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1"/>
        <v>#N/A</v>
      </c>
      <c r="AI31" s="4">
        <f t="shared" si="22"/>
        <v>2.1777644845741406</v>
      </c>
      <c r="AJ31" s="4">
        <f t="shared" si="23"/>
        <v>1.9561277581483836</v>
      </c>
      <c r="AK31" s="4">
        <f t="shared" si="24"/>
        <v>0.98672900987342871</v>
      </c>
      <c r="AL31" s="4">
        <f t="shared" si="25"/>
        <v>0</v>
      </c>
      <c r="AM31" s="4">
        <f t="shared" si="26"/>
        <v>0</v>
      </c>
      <c r="AN31" s="4">
        <f t="shared" si="27"/>
        <v>0</v>
      </c>
      <c r="AO31" s="4">
        <f t="shared" si="28"/>
        <v>0</v>
      </c>
      <c r="AP31" s="4">
        <f t="shared" si="29"/>
        <v>0</v>
      </c>
      <c r="AQ31" s="4">
        <f t="shared" si="30"/>
        <v>0</v>
      </c>
      <c r="AR31" s="4">
        <f t="shared" si="31"/>
        <v>0</v>
      </c>
      <c r="AS31" s="4">
        <f t="shared" si="32"/>
        <v>0</v>
      </c>
      <c r="AT31" s="4">
        <f t="shared" si="33"/>
        <v>0</v>
      </c>
      <c r="AU31" s="4">
        <f t="shared" si="34"/>
        <v>0</v>
      </c>
      <c r="AV31" s="4">
        <f t="shared" si="35"/>
        <v>0</v>
      </c>
      <c r="AW31" s="4">
        <f t="shared" si="35"/>
        <v>0</v>
      </c>
      <c r="AY31" s="2">
        <f t="shared" si="50"/>
        <v>66.658235509953613</v>
      </c>
      <c r="AZ31" s="2">
        <f t="shared" si="36"/>
        <v>68.833872241828502</v>
      </c>
      <c r="BA31" s="2">
        <f t="shared" si="36"/>
        <v>68.06327099012141</v>
      </c>
      <c r="BB31" s="2" t="e">
        <f t="shared" si="36"/>
        <v>#N/A</v>
      </c>
      <c r="BC31" s="2" t="e">
        <f t="shared" si="36"/>
        <v>#N/A</v>
      </c>
      <c r="BD31" s="2" t="e">
        <f t="shared" si="36"/>
        <v>#N/A</v>
      </c>
      <c r="BE31" s="2" t="e">
        <f t="shared" si="36"/>
        <v>#N/A</v>
      </c>
      <c r="BF31" s="2" t="e">
        <f t="shared" si="36"/>
        <v>#N/A</v>
      </c>
      <c r="BG31" s="2" t="e">
        <f t="shared" si="36"/>
        <v>#N/A</v>
      </c>
      <c r="BH31" s="2" t="e">
        <f t="shared" si="36"/>
        <v>#N/A</v>
      </c>
      <c r="BI31" s="2" t="e">
        <f t="shared" si="36"/>
        <v>#N/A</v>
      </c>
      <c r="BJ31" s="2" t="e">
        <f t="shared" si="36"/>
        <v>#N/A</v>
      </c>
      <c r="BK31" s="2" t="e">
        <f t="shared" si="36"/>
        <v>#N/A</v>
      </c>
      <c r="BL31" s="2" t="e">
        <f t="shared" si="36"/>
        <v>#N/A</v>
      </c>
      <c r="BM31" s="2" t="e">
        <f t="shared" si="36"/>
        <v>#N/A</v>
      </c>
      <c r="BO31" s="2">
        <f t="shared" si="51"/>
        <v>68.835999999999999</v>
      </c>
      <c r="BP31" s="2">
        <f t="shared" si="37"/>
        <v>70.790000000000006</v>
      </c>
      <c r="BQ31" s="2">
        <f t="shared" si="37"/>
        <v>69.05</v>
      </c>
      <c r="BR31" s="2" t="str">
        <f t="shared" si="37"/>
        <v/>
      </c>
      <c r="BS31" s="2" t="str">
        <f t="shared" si="37"/>
        <v/>
      </c>
      <c r="BT31" s="2" t="str">
        <f t="shared" si="37"/>
        <v/>
      </c>
      <c r="BU31" s="2" t="str">
        <f t="shared" si="37"/>
        <v/>
      </c>
      <c r="BV31" s="2" t="str">
        <f t="shared" si="37"/>
        <v/>
      </c>
      <c r="BW31" s="2" t="str">
        <f t="shared" si="37"/>
        <v/>
      </c>
      <c r="BX31" s="2" t="str">
        <f t="shared" si="37"/>
        <v/>
      </c>
      <c r="BY31" s="2" t="str">
        <f t="shared" si="37"/>
        <v/>
      </c>
      <c r="BZ31" s="2" t="str">
        <f t="shared" si="37"/>
        <v/>
      </c>
      <c r="CA31" s="2" t="str">
        <f t="shared" si="37"/>
        <v/>
      </c>
      <c r="CB31" s="2" t="str">
        <f t="shared" si="37"/>
        <v/>
      </c>
      <c r="CC31" s="2" t="str">
        <f t="shared" si="37"/>
        <v/>
      </c>
      <c r="CE31" s="2" t="str">
        <f t="shared" si="52"/>
        <v/>
      </c>
      <c r="CF31" s="2" t="str">
        <f t="shared" si="38"/>
        <v/>
      </c>
      <c r="CG31" s="2" t="str">
        <f t="shared" si="38"/>
        <v/>
      </c>
      <c r="CH31" s="2" t="str">
        <f t="shared" si="38"/>
        <v/>
      </c>
      <c r="CI31" s="2" t="str">
        <f t="shared" si="38"/>
        <v/>
      </c>
      <c r="CJ31" s="2" t="str">
        <f t="shared" si="38"/>
        <v/>
      </c>
      <c r="CK31" s="2" t="str">
        <f t="shared" si="38"/>
        <v/>
      </c>
      <c r="CL31" s="2" t="str">
        <f t="shared" si="38"/>
        <v/>
      </c>
      <c r="CM31" s="2" t="str">
        <f t="shared" si="38"/>
        <v/>
      </c>
      <c r="CN31" s="2" t="str">
        <f t="shared" si="38"/>
        <v/>
      </c>
      <c r="CO31" s="2" t="str">
        <f t="shared" si="38"/>
        <v/>
      </c>
      <c r="CP31" s="2" t="str">
        <f t="shared" si="38"/>
        <v/>
      </c>
      <c r="CQ31" s="2" t="str">
        <f t="shared" si="38"/>
        <v/>
      </c>
      <c r="CR31" s="2" t="str">
        <f t="shared" si="38"/>
        <v/>
      </c>
      <c r="CS31" s="2" t="str">
        <f t="shared" si="38"/>
        <v/>
      </c>
      <c r="CU31" s="2" t="str">
        <f t="shared" si="53"/>
        <v/>
      </c>
      <c r="CV31" s="2" t="str">
        <f t="shared" si="39"/>
        <v/>
      </c>
      <c r="CW31" s="2" t="str">
        <f t="shared" si="39"/>
        <v/>
      </c>
      <c r="CX31" s="2" t="str">
        <f t="shared" si="39"/>
        <v/>
      </c>
      <c r="CY31" s="2" t="str">
        <f t="shared" si="39"/>
        <v/>
      </c>
      <c r="CZ31" s="2" t="str">
        <f t="shared" si="39"/>
        <v/>
      </c>
      <c r="DA31" s="2" t="str">
        <f t="shared" si="39"/>
        <v/>
      </c>
      <c r="DB31" s="2" t="str">
        <f t="shared" si="39"/>
        <v/>
      </c>
      <c r="DC31" s="2" t="str">
        <f t="shared" si="39"/>
        <v/>
      </c>
      <c r="DD31" s="2" t="str">
        <f t="shared" si="39"/>
        <v/>
      </c>
      <c r="DE31" s="2" t="str">
        <f t="shared" si="39"/>
        <v/>
      </c>
      <c r="DF31" s="2" t="str">
        <f t="shared" si="39"/>
        <v/>
      </c>
      <c r="DG31" s="2" t="str">
        <f t="shared" si="39"/>
        <v/>
      </c>
      <c r="DH31" s="2" t="str">
        <f t="shared" si="39"/>
        <v/>
      </c>
      <c r="DI31" s="2" t="str">
        <f t="shared" si="39"/>
        <v/>
      </c>
      <c r="DK31" s="2">
        <f t="shared" si="40"/>
        <v>66.658227924280553</v>
      </c>
      <c r="DL31" s="2">
        <f t="shared" si="40"/>
        <v>68.833866126855582</v>
      </c>
      <c r="DM31" s="2">
        <f t="shared" si="40"/>
        <v>68.063267206477747</v>
      </c>
      <c r="DN31" s="2">
        <f t="shared" si="40"/>
        <v>67.75585490196076</v>
      </c>
      <c r="DO31" s="2">
        <f t="shared" si="40"/>
        <v>69.3740840336134</v>
      </c>
      <c r="DP31" s="2">
        <f t="shared" si="40"/>
        <v>71.641739190221557</v>
      </c>
      <c r="DQ31" s="2">
        <f t="shared" si="40"/>
        <v>71.870382798573957</v>
      </c>
      <c r="DR31" s="2">
        <f t="shared" si="40"/>
        <v>71.236344585561497</v>
      </c>
      <c r="DS31" s="2">
        <f t="shared" si="40"/>
        <v>71.923034377387339</v>
      </c>
      <c r="DT31" s="2">
        <f t="shared" si="40"/>
        <v>71.10485025659824</v>
      </c>
      <c r="DU31" s="2">
        <f t="shared" si="40"/>
        <v>73.044031341642238</v>
      </c>
      <c r="DV31" s="2">
        <f t="shared" si="40"/>
        <v>70.155493315508053</v>
      </c>
      <c r="DW31" s="2">
        <f t="shared" si="40"/>
        <v>67.500758244206779</v>
      </c>
      <c r="DX31" s="2">
        <f t="shared" si="40"/>
        <v>66.942757830404886</v>
      </c>
      <c r="DY31" s="2">
        <f t="shared" si="40"/>
        <v>63.387247126436769</v>
      </c>
      <c r="EA31" s="2">
        <f t="shared" si="41"/>
        <v>77.243199999999902</v>
      </c>
      <c r="EB31" s="2">
        <f t="shared" si="41"/>
        <v>76.111967093373494</v>
      </c>
      <c r="EC31" s="2">
        <f t="shared" si="41"/>
        <v>73.339913478915676</v>
      </c>
      <c r="ED31" s="2">
        <f t="shared" si="41"/>
        <v>71.932940570893777</v>
      </c>
      <c r="EE31" s="2">
        <f t="shared" si="41"/>
        <v>76.453292610123228</v>
      </c>
      <c r="EF31" s="2">
        <f t="shared" si="41"/>
        <v>79.457966650090142</v>
      </c>
      <c r="EG31" s="2">
        <f t="shared" si="41"/>
        <v>77.413326957689748</v>
      </c>
      <c r="EH31" s="2">
        <f t="shared" si="41"/>
        <v>75.52228979921675</v>
      </c>
      <c r="EI31" s="2">
        <f t="shared" si="41"/>
        <v>75.342965935227227</v>
      </c>
      <c r="EJ31" s="2">
        <f t="shared" si="41"/>
        <v>80.260370378619157</v>
      </c>
      <c r="EK31" s="2">
        <f t="shared" si="41"/>
        <v>78.235933630289537</v>
      </c>
      <c r="EL31" s="2">
        <f t="shared" si="41"/>
        <v>74.998742538975478</v>
      </c>
      <c r="EM31" s="2">
        <f t="shared" si="41"/>
        <v>76.444546830027235</v>
      </c>
      <c r="EN31" s="2">
        <f t="shared" si="41"/>
        <v>74.893770127602409</v>
      </c>
      <c r="EO31" s="2">
        <f t="shared" si="41"/>
        <v>69.366697947214064</v>
      </c>
      <c r="EQ31" s="2">
        <f t="shared" si="42"/>
        <v>67.168781506936725</v>
      </c>
      <c r="ER31" s="2">
        <f t="shared" si="42"/>
        <v>71.370828965985083</v>
      </c>
      <c r="ES31" s="2">
        <f t="shared" si="42"/>
        <v>71.003394000998753</v>
      </c>
      <c r="ET31" s="2">
        <f t="shared" si="42"/>
        <v>71.300329849668927</v>
      </c>
      <c r="EU31" s="2">
        <f t="shared" si="42"/>
        <v>74.264849838366715</v>
      </c>
      <c r="EV31" s="2">
        <f t="shared" si="42"/>
        <v>75.590594627579179</v>
      </c>
      <c r="EW31" s="2">
        <f t="shared" si="42"/>
        <v>77.155638959699218</v>
      </c>
      <c r="EX31" s="2">
        <f t="shared" si="42"/>
        <v>74.553647258792253</v>
      </c>
      <c r="EY31" s="2">
        <f t="shared" si="42"/>
        <v>76.265620111840889</v>
      </c>
      <c r="EZ31" s="2">
        <f t="shared" si="42"/>
        <v>76.632114871556809</v>
      </c>
      <c r="FA31" s="2">
        <f t="shared" si="42"/>
        <v>78.181503493720783</v>
      </c>
      <c r="FB31" s="2">
        <f t="shared" si="42"/>
        <v>74.004216720216291</v>
      </c>
      <c r="FC31" s="2">
        <f t="shared" si="42"/>
        <v>74.944206577315668</v>
      </c>
      <c r="FD31" s="2">
        <f t="shared" si="42"/>
        <v>74.598782608510305</v>
      </c>
      <c r="FE31" s="2">
        <f t="shared" si="42"/>
        <v>71.29915004865137</v>
      </c>
      <c r="FG31" s="2">
        <f t="shared" si="43"/>
        <v>7.1664555358840585E-7</v>
      </c>
      <c r="FH31" s="2">
        <f t="shared" si="43"/>
        <v>8.4018798932395502E-7</v>
      </c>
      <c r="FI31" s="2">
        <f t="shared" si="43"/>
        <v>7.1705464417240836E-7</v>
      </c>
      <c r="FJ31" s="2">
        <f t="shared" si="43"/>
        <v>1.0125083574105395E-6</v>
      </c>
      <c r="FK31" s="2">
        <f t="shared" si="43"/>
        <v>9.2391671344070787E-7</v>
      </c>
      <c r="FL31" s="2">
        <f t="shared" si="43"/>
        <v>1.528748298162737E-6</v>
      </c>
      <c r="FM31" s="2">
        <f t="shared" si="43"/>
        <v>1.6227412299316726E-6</v>
      </c>
      <c r="FN31" s="2">
        <f t="shared" si="43"/>
        <v>1.6429012509832973E-6</v>
      </c>
      <c r="FO31" s="2">
        <f t="shared" si="43"/>
        <v>1.5336110256349646E-6</v>
      </c>
      <c r="FP31" s="2">
        <f t="shared" si="43"/>
        <v>1.7563537718395472E-6</v>
      </c>
      <c r="FQ31" s="2">
        <f t="shared" si="43"/>
        <v>1.8025809229349983E-6</v>
      </c>
      <c r="FR31" s="2">
        <f t="shared" si="43"/>
        <v>1.808905406676231E-6</v>
      </c>
      <c r="FS31" s="2">
        <f t="shared" si="43"/>
        <v>4.2509849633909669E-6</v>
      </c>
      <c r="FT31" s="2">
        <f t="shared" si="43"/>
        <v>1.7817903327813862E-5</v>
      </c>
      <c r="FU31" s="2">
        <f t="shared" si="43"/>
        <v>7.0555064732772343E-5</v>
      </c>
      <c r="FW31" s="2">
        <f t="shared" si="54"/>
        <v>1.1179382926431692E-14</v>
      </c>
      <c r="FX31" s="2">
        <f t="shared" si="44"/>
        <v>2.2166714196817186E-14</v>
      </c>
      <c r="FY31" s="2">
        <f t="shared" si="44"/>
        <v>2.3428858346282714E-14</v>
      </c>
      <c r="FZ31" s="2">
        <f t="shared" si="44"/>
        <v>4.0896086092019267E-14</v>
      </c>
      <c r="GA31" s="2">
        <f t="shared" si="44"/>
        <v>4.5793660338276648E-14</v>
      </c>
      <c r="GB31" s="2">
        <f t="shared" si="44"/>
        <v>5.8606662303713024E-14</v>
      </c>
      <c r="GC31" s="2">
        <f t="shared" si="44"/>
        <v>6.1136797497246135E-14</v>
      </c>
      <c r="GD31" s="2">
        <f t="shared" si="44"/>
        <v>8.4132129001748146E-14</v>
      </c>
      <c r="GE31" s="2">
        <f t="shared" si="44"/>
        <v>9.5047708050574799E-14</v>
      </c>
      <c r="GF31" s="2">
        <f t="shared" si="44"/>
        <v>1.0706908005714052E-13</v>
      </c>
      <c r="GG31" s="2">
        <f t="shared" si="44"/>
        <v>9.8285638972992217E-14</v>
      </c>
      <c r="GH31" s="2">
        <f t="shared" si="44"/>
        <v>7.1839875745104195E-14</v>
      </c>
      <c r="GI31" s="2">
        <f t="shared" si="44"/>
        <v>6.0991737455538304E-13</v>
      </c>
      <c r="GJ31" s="2">
        <f t="shared" si="44"/>
        <v>9.5641663096201541E-12</v>
      </c>
      <c r="GK31" s="2">
        <f t="shared" si="44"/>
        <v>6.0626536361469351E-11</v>
      </c>
      <c r="GM31" s="107">
        <f t="shared" si="55"/>
        <v>3.1591137835368989E-12</v>
      </c>
      <c r="GN31" s="107">
        <f t="shared" si="45"/>
        <v>1.1937718105144108E-14</v>
      </c>
      <c r="GO31" s="107">
        <f t="shared" si="45"/>
        <v>2.5628234226394472E-15</v>
      </c>
      <c r="GP31" s="107">
        <f t="shared" si="45"/>
        <v>4.9568809685238973E-17</v>
      </c>
      <c r="GQ31" s="107">
        <f t="shared" si="45"/>
        <v>1.0751772632339748E-17</v>
      </c>
      <c r="GR31" s="107">
        <f t="shared" si="45"/>
        <v>7.7275211505453753E-17</v>
      </c>
      <c r="GS31" s="107">
        <f t="shared" si="45"/>
        <v>1.2655457351532591E-17</v>
      </c>
      <c r="GT31" s="107">
        <f t="shared" si="45"/>
        <v>6.1541990597975553E-18</v>
      </c>
      <c r="GU31" s="107">
        <f t="shared" si="45"/>
        <v>1.3277865668270119E-17</v>
      </c>
      <c r="GV31" s="107">
        <f t="shared" si="45"/>
        <v>5.2279872811837183E-19</v>
      </c>
      <c r="GW31" s="107">
        <f t="shared" si="45"/>
        <v>4.119516679747027E-18</v>
      </c>
      <c r="GX31" s="107">
        <f t="shared" si="45"/>
        <v>8.4958387221280727E-18</v>
      </c>
      <c r="GY31" s="107">
        <f t="shared" si="45"/>
        <v>5.3780785491568113E-19</v>
      </c>
      <c r="GZ31" s="107">
        <f t="shared" si="45"/>
        <v>1.709780072312388E-16</v>
      </c>
      <c r="HA31" s="107">
        <f t="shared" si="45"/>
        <v>1.6719052299643393E-20</v>
      </c>
      <c r="HC31" s="107">
        <f t="shared" si="59"/>
        <v>1.5560085583791643E-27</v>
      </c>
      <c r="HD31" s="107">
        <f t="shared" si="46"/>
        <v>4.312809828691558E-33</v>
      </c>
      <c r="HE31" s="107">
        <f t="shared" si="46"/>
        <v>2.5230569228072685E-34</v>
      </c>
      <c r="HF31" s="107">
        <f t="shared" si="46"/>
        <v>2.0677432899450256E-38</v>
      </c>
      <c r="HG31" s="107">
        <f t="shared" si="46"/>
        <v>8.9716056465052822E-40</v>
      </c>
      <c r="HH31" s="107">
        <f t="shared" si="46"/>
        <v>1.7626430518098749E-38</v>
      </c>
      <c r="HI31" s="107">
        <f t="shared" si="46"/>
        <v>2.6956995972153714E-40</v>
      </c>
      <c r="HJ31" s="107">
        <f t="shared" si="46"/>
        <v>1.0549416799586075E-40</v>
      </c>
      <c r="HK31" s="107">
        <f t="shared" si="46"/>
        <v>1.101008258815224E-39</v>
      </c>
      <c r="HL31" s="107">
        <f t="shared" si="46"/>
        <v>2.9672383000872553E-43</v>
      </c>
      <c r="HM31" s="107">
        <f t="shared" si="46"/>
        <v>2.354394924021992E-41</v>
      </c>
      <c r="HN31" s="107">
        <f t="shared" si="46"/>
        <v>5.3938980777066207E-41</v>
      </c>
      <c r="HO31" s="107">
        <f t="shared" si="46"/>
        <v>6.5074404878261789E-44</v>
      </c>
      <c r="HP31" s="107">
        <f t="shared" si="46"/>
        <v>1.2311780907393624E-38</v>
      </c>
      <c r="HQ31" s="107">
        <f t="shared" si="46"/>
        <v>9.9725510551068613E-48</v>
      </c>
      <c r="HS31" s="107">
        <f t="shared" si="56"/>
        <v>1.0208403580427733E-66</v>
      </c>
      <c r="HT31" s="107">
        <f t="shared" si="47"/>
        <v>5.1021650324492161E-80</v>
      </c>
      <c r="HU31" s="107">
        <f t="shared" si="47"/>
        <v>2.9638404912246328E-82</v>
      </c>
      <c r="HV31" s="107">
        <f t="shared" si="47"/>
        <v>7.0234902205675187E-93</v>
      </c>
      <c r="HW31" s="107">
        <f t="shared" si="47"/>
        <v>1.9149605281547269E-95</v>
      </c>
      <c r="HX31" s="107">
        <f t="shared" si="47"/>
        <v>2.0169977484968139E-94</v>
      </c>
      <c r="HY31" s="107">
        <f t="shared" si="47"/>
        <v>2.6624581176335131E-99</v>
      </c>
      <c r="HZ31" s="107">
        <f t="shared" si="47"/>
        <v>1.3622081353425284E-99</v>
      </c>
      <c r="IA31" s="107">
        <f t="shared" si="47"/>
        <v>2.5694330406353415E-96</v>
      </c>
      <c r="IB31" s="107">
        <f t="shared" si="47"/>
        <v>1.0813732114165225E-105</v>
      </c>
      <c r="IC31" s="107">
        <f t="shared" si="47"/>
        <v>2.7065400713772066E-101</v>
      </c>
      <c r="ID31" s="107">
        <f t="shared" si="47"/>
        <v>3.2858914907054809E-101</v>
      </c>
      <c r="IE31" s="107">
        <f t="shared" si="47"/>
        <v>6.1357427589294631E-108</v>
      </c>
      <c r="IF31" s="107">
        <f t="shared" si="47"/>
        <v>1.8268375595998819E-96</v>
      </c>
      <c r="IG31" s="107">
        <f t="shared" si="47"/>
        <v>5.645377432070577E-62</v>
      </c>
      <c r="II31" s="107">
        <f t="shared" si="57"/>
        <v>6.0168165193885683E-140</v>
      </c>
      <c r="IJ31" s="107">
        <f t="shared" si="48"/>
        <v>1.2375702438231855E-167</v>
      </c>
      <c r="IK31" s="107">
        <f t="shared" si="48"/>
        <v>1.395495646881899E-171</v>
      </c>
      <c r="IL31" s="107">
        <f t="shared" si="48"/>
        <v>2.9860553921009096E-195</v>
      </c>
      <c r="IM31" s="107">
        <f t="shared" si="48"/>
        <v>1.9837653462980203E-199</v>
      </c>
      <c r="IN31" s="107">
        <f t="shared" si="48"/>
        <v>4.6144713501905579E-200</v>
      </c>
      <c r="IO31" s="107">
        <f t="shared" si="48"/>
        <v>1.612170782969745E-211</v>
      </c>
      <c r="IP31" s="107">
        <f t="shared" si="48"/>
        <v>1.5740748373507696E-211</v>
      </c>
      <c r="IQ31" s="107">
        <f t="shared" si="48"/>
        <v>1.6307296502985647E-203</v>
      </c>
      <c r="IR31" s="107">
        <f t="shared" si="48"/>
        <v>6.9792697979479755E-224</v>
      </c>
      <c r="IS31" s="107">
        <f t="shared" si="48"/>
        <v>1.5871733720281152E-214</v>
      </c>
      <c r="IT31" s="107">
        <f t="shared" si="48"/>
        <v>5.4530105530014746E-215</v>
      </c>
      <c r="IU31" s="107">
        <f t="shared" si="48"/>
        <v>9.3899381118117751E-228</v>
      </c>
      <c r="IV31" s="107">
        <f t="shared" si="48"/>
        <v>2.4504380771718209E-203</v>
      </c>
      <c r="IW31" s="107">
        <f t="shared" si="48"/>
        <v>7.4567883907796095E-128</v>
      </c>
      <c r="IY31" s="107">
        <f t="shared" si="58"/>
        <v>3.1591137835369006E-12</v>
      </c>
      <c r="IZ31" s="107">
        <f t="shared" si="49"/>
        <v>1.1937718105144108E-14</v>
      </c>
      <c r="JA31" s="107">
        <f t="shared" si="49"/>
        <v>2.5628234226394472E-15</v>
      </c>
      <c r="JB31" s="107">
        <f t="shared" si="49"/>
        <v>4.9568809685238973E-17</v>
      </c>
      <c r="JC31" s="107">
        <f t="shared" si="49"/>
        <v>1.0751772632339748E-17</v>
      </c>
      <c r="JD31" s="107">
        <f t="shared" si="49"/>
        <v>7.7275211505453753E-17</v>
      </c>
      <c r="JE31" s="107">
        <f t="shared" si="49"/>
        <v>1.2655457351532591E-17</v>
      </c>
      <c r="JF31" s="107">
        <f t="shared" si="49"/>
        <v>6.1541990597975553E-18</v>
      </c>
      <c r="JG31" s="107">
        <f t="shared" si="49"/>
        <v>1.3277865668270119E-17</v>
      </c>
      <c r="JH31" s="107">
        <f t="shared" si="49"/>
        <v>5.2279872811837183E-19</v>
      </c>
      <c r="JI31" s="107">
        <f t="shared" si="49"/>
        <v>4.119516679747027E-18</v>
      </c>
      <c r="JJ31" s="107">
        <f t="shared" si="49"/>
        <v>8.4958387221280727E-18</v>
      </c>
      <c r="JK31" s="107">
        <f t="shared" si="49"/>
        <v>5.3780785491568113E-19</v>
      </c>
      <c r="JL31" s="107">
        <f t="shared" si="49"/>
        <v>1.709780072312388E-16</v>
      </c>
      <c r="JM31" s="107">
        <f t="shared" si="49"/>
        <v>1.6719052299643393E-20</v>
      </c>
    </row>
    <row r="32" spans="1:273" x14ac:dyDescent="0.25">
      <c r="B32" s="2">
        <v>4</v>
      </c>
      <c r="C32" s="37">
        <v>68.638999999999996</v>
      </c>
      <c r="D32" s="37">
        <v>69.387</v>
      </c>
      <c r="E32" s="37">
        <v>70.332999999999998</v>
      </c>
      <c r="F32" s="37">
        <v>70.082999999999998</v>
      </c>
      <c r="G32" s="37">
        <v>71.2</v>
      </c>
      <c r="H32" s="37">
        <v>75.016999999999996</v>
      </c>
      <c r="I32" s="37">
        <v>74.099999999999994</v>
      </c>
      <c r="J32" s="37">
        <v>73.367000000000004</v>
      </c>
      <c r="K32" s="37">
        <v>73.966999999999999</v>
      </c>
      <c r="L32" s="37">
        <v>75.433000000000007</v>
      </c>
      <c r="M32" s="37">
        <v>75.516999999999996</v>
      </c>
      <c r="N32" s="37">
        <v>71.694999999999993</v>
      </c>
      <c r="O32" s="37">
        <v>72.197000000000003</v>
      </c>
      <c r="P32" s="37">
        <v>68.626999999999995</v>
      </c>
      <c r="Q32" s="37">
        <v>65.322000000000003</v>
      </c>
      <c r="S32" s="4">
        <f t="shared" si="8"/>
        <v>66.797105330723042</v>
      </c>
      <c r="T32" s="4">
        <f t="shared" si="9"/>
        <v>68.977955281301078</v>
      </c>
      <c r="U32" s="4">
        <f t="shared" si="10"/>
        <v>68.207241625483078</v>
      </c>
      <c r="V32" s="4" t="e">
        <f t="shared" si="11"/>
        <v>#N/A</v>
      </c>
      <c r="W32" s="4" t="e">
        <f t="shared" si="12"/>
        <v>#N/A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 t="e">
        <f t="shared" si="21"/>
        <v>#N/A</v>
      </c>
      <c r="AG32" s="4" t="e">
        <f t="shared" si="21"/>
        <v>#N/A</v>
      </c>
      <c r="AI32" s="4">
        <f t="shared" si="22"/>
        <v>1.8418946692769538</v>
      </c>
      <c r="AJ32" s="4">
        <f t="shared" si="23"/>
        <v>0.40904471869892234</v>
      </c>
      <c r="AK32" s="4">
        <f t="shared" si="24"/>
        <v>2.12575837451692</v>
      </c>
      <c r="AL32" s="4">
        <f t="shared" si="25"/>
        <v>0</v>
      </c>
      <c r="AM32" s="4">
        <f t="shared" si="26"/>
        <v>0</v>
      </c>
      <c r="AN32" s="4">
        <f t="shared" si="27"/>
        <v>0</v>
      </c>
      <c r="AO32" s="4">
        <f t="shared" si="28"/>
        <v>0</v>
      </c>
      <c r="AP32" s="4">
        <f t="shared" si="29"/>
        <v>0</v>
      </c>
      <c r="AQ32" s="4">
        <f t="shared" si="30"/>
        <v>0</v>
      </c>
      <c r="AR32" s="4">
        <f t="shared" si="31"/>
        <v>0</v>
      </c>
      <c r="AS32" s="4">
        <f t="shared" si="32"/>
        <v>0</v>
      </c>
      <c r="AT32" s="4">
        <f t="shared" si="33"/>
        <v>0</v>
      </c>
      <c r="AU32" s="4">
        <f t="shared" si="34"/>
        <v>0</v>
      </c>
      <c r="AV32" s="4">
        <f t="shared" si="35"/>
        <v>0</v>
      </c>
      <c r="AW32" s="4">
        <f t="shared" si="35"/>
        <v>0</v>
      </c>
      <c r="AY32" s="2">
        <f t="shared" si="50"/>
        <v>66.797105318734225</v>
      </c>
      <c r="AZ32" s="2">
        <f t="shared" si="36"/>
        <v>68.977955281239971</v>
      </c>
      <c r="BA32" s="2">
        <f t="shared" si="36"/>
        <v>68.20724162546891</v>
      </c>
      <c r="BB32" s="2" t="e">
        <f t="shared" si="36"/>
        <v>#N/A</v>
      </c>
      <c r="BC32" s="2" t="e">
        <f t="shared" si="36"/>
        <v>#N/A</v>
      </c>
      <c r="BD32" s="2" t="e">
        <f t="shared" si="36"/>
        <v>#N/A</v>
      </c>
      <c r="BE32" s="2" t="e">
        <f t="shared" si="36"/>
        <v>#N/A</v>
      </c>
      <c r="BF32" s="2" t="e">
        <f t="shared" si="36"/>
        <v>#N/A</v>
      </c>
      <c r="BG32" s="2" t="e">
        <f t="shared" si="36"/>
        <v>#N/A</v>
      </c>
      <c r="BH32" s="2" t="e">
        <f t="shared" si="36"/>
        <v>#N/A</v>
      </c>
      <c r="BI32" s="2" t="e">
        <f t="shared" si="36"/>
        <v>#N/A</v>
      </c>
      <c r="BJ32" s="2" t="e">
        <f t="shared" si="36"/>
        <v>#N/A</v>
      </c>
      <c r="BK32" s="2" t="e">
        <f t="shared" si="36"/>
        <v>#N/A</v>
      </c>
      <c r="BL32" s="2" t="e">
        <f t="shared" si="36"/>
        <v>#N/A</v>
      </c>
      <c r="BM32" s="2" t="e">
        <f t="shared" si="36"/>
        <v>#N/A</v>
      </c>
      <c r="BO32" s="2">
        <f t="shared" si="51"/>
        <v>68.638999999999996</v>
      </c>
      <c r="BP32" s="2">
        <f t="shared" si="37"/>
        <v>69.387</v>
      </c>
      <c r="BQ32" s="2">
        <f t="shared" si="37"/>
        <v>70.332999999999998</v>
      </c>
      <c r="BR32" s="2" t="str">
        <f t="shared" si="37"/>
        <v/>
      </c>
      <c r="BS32" s="2" t="str">
        <f t="shared" si="37"/>
        <v/>
      </c>
      <c r="BT32" s="2" t="str">
        <f t="shared" si="37"/>
        <v/>
      </c>
      <c r="BU32" s="2" t="str">
        <f t="shared" si="37"/>
        <v/>
      </c>
      <c r="BV32" s="2" t="str">
        <f t="shared" si="37"/>
        <v/>
      </c>
      <c r="BW32" s="2" t="str">
        <f t="shared" si="37"/>
        <v/>
      </c>
      <c r="BX32" s="2" t="str">
        <f t="shared" si="37"/>
        <v/>
      </c>
      <c r="BY32" s="2" t="str">
        <f t="shared" si="37"/>
        <v/>
      </c>
      <c r="BZ32" s="2" t="str">
        <f t="shared" si="37"/>
        <v/>
      </c>
      <c r="CA32" s="2" t="str">
        <f t="shared" si="37"/>
        <v/>
      </c>
      <c r="CB32" s="2" t="str">
        <f t="shared" si="37"/>
        <v/>
      </c>
      <c r="CC32" s="2" t="str">
        <f t="shared" si="37"/>
        <v/>
      </c>
      <c r="CE32" s="2" t="str">
        <f t="shared" si="52"/>
        <v/>
      </c>
      <c r="CF32" s="2" t="str">
        <f t="shared" si="38"/>
        <v/>
      </c>
      <c r="CG32" s="2" t="str">
        <f t="shared" si="38"/>
        <v/>
      </c>
      <c r="CH32" s="2" t="str">
        <f t="shared" si="38"/>
        <v/>
      </c>
      <c r="CI32" s="2" t="str">
        <f t="shared" si="38"/>
        <v/>
      </c>
      <c r="CJ32" s="2" t="str">
        <f t="shared" si="38"/>
        <v/>
      </c>
      <c r="CK32" s="2" t="str">
        <f t="shared" si="38"/>
        <v/>
      </c>
      <c r="CL32" s="2" t="str">
        <f t="shared" si="38"/>
        <v/>
      </c>
      <c r="CM32" s="2" t="str">
        <f t="shared" si="38"/>
        <v/>
      </c>
      <c r="CN32" s="2" t="str">
        <f t="shared" si="38"/>
        <v/>
      </c>
      <c r="CO32" s="2" t="str">
        <f t="shared" si="38"/>
        <v/>
      </c>
      <c r="CP32" s="2" t="str">
        <f t="shared" si="38"/>
        <v/>
      </c>
      <c r="CQ32" s="2" t="str">
        <f t="shared" si="38"/>
        <v/>
      </c>
      <c r="CR32" s="2" t="str">
        <f t="shared" si="38"/>
        <v/>
      </c>
      <c r="CS32" s="2" t="str">
        <f t="shared" si="38"/>
        <v/>
      </c>
      <c r="CU32" s="2" t="str">
        <f t="shared" si="53"/>
        <v/>
      </c>
      <c r="CV32" s="2" t="str">
        <f t="shared" si="39"/>
        <v/>
      </c>
      <c r="CW32" s="2" t="str">
        <f t="shared" si="39"/>
        <v/>
      </c>
      <c r="CX32" s="2" t="str">
        <f t="shared" si="39"/>
        <v/>
      </c>
      <c r="CY32" s="2" t="str">
        <f t="shared" si="39"/>
        <v/>
      </c>
      <c r="CZ32" s="2" t="str">
        <f t="shared" si="39"/>
        <v/>
      </c>
      <c r="DA32" s="2" t="str">
        <f t="shared" si="39"/>
        <v/>
      </c>
      <c r="DB32" s="2" t="str">
        <f t="shared" si="39"/>
        <v/>
      </c>
      <c r="DC32" s="2" t="str">
        <f t="shared" si="39"/>
        <v/>
      </c>
      <c r="DD32" s="2" t="str">
        <f t="shared" si="39"/>
        <v/>
      </c>
      <c r="DE32" s="2" t="str">
        <f t="shared" si="39"/>
        <v/>
      </c>
      <c r="DF32" s="2" t="str">
        <f t="shared" si="39"/>
        <v/>
      </c>
      <c r="DG32" s="2" t="str">
        <f t="shared" si="39"/>
        <v/>
      </c>
      <c r="DH32" s="2" t="str">
        <f t="shared" si="39"/>
        <v/>
      </c>
      <c r="DI32" s="2" t="str">
        <f t="shared" si="39"/>
        <v/>
      </c>
      <c r="DK32" s="2">
        <f t="shared" si="40"/>
        <v>66.797096071780274</v>
      </c>
      <c r="DL32" s="2">
        <f t="shared" si="40"/>
        <v>68.977947908232096</v>
      </c>
      <c r="DM32" s="2">
        <f t="shared" si="40"/>
        <v>68.207237115658174</v>
      </c>
      <c r="DN32" s="2">
        <f t="shared" si="40"/>
        <v>67.864277871148431</v>
      </c>
      <c r="DO32" s="2">
        <f t="shared" si="40"/>
        <v>69.545201120448141</v>
      </c>
      <c r="DP32" s="2">
        <f t="shared" si="40"/>
        <v>71.791358899923623</v>
      </c>
      <c r="DQ32" s="2">
        <f t="shared" si="40"/>
        <v>72.044012143493745</v>
      </c>
      <c r="DR32" s="2">
        <f t="shared" si="40"/>
        <v>71.409501336898387</v>
      </c>
      <c r="DS32" s="2">
        <f t="shared" si="40"/>
        <v>72.043359816653947</v>
      </c>
      <c r="DT32" s="2">
        <f t="shared" si="40"/>
        <v>71.29748222140762</v>
      </c>
      <c r="DU32" s="2">
        <f t="shared" si="40"/>
        <v>73.208622800586525</v>
      </c>
      <c r="DV32" s="2">
        <f t="shared" si="40"/>
        <v>70.286414104278094</v>
      </c>
      <c r="DW32" s="2">
        <f t="shared" si="40"/>
        <v>67.746316065062402</v>
      </c>
      <c r="DX32" s="2">
        <f t="shared" si="40"/>
        <v>67.135101604278077</v>
      </c>
      <c r="DY32" s="2">
        <f t="shared" si="40"/>
        <v>63.511307060755328</v>
      </c>
      <c r="EA32" s="2">
        <f t="shared" si="41"/>
        <v>77.046399999999906</v>
      </c>
      <c r="EB32" s="2">
        <f t="shared" si="41"/>
        <v>75.948518524096386</v>
      </c>
      <c r="EC32" s="2">
        <f t="shared" si="41"/>
        <v>73.203049849397601</v>
      </c>
      <c r="ED32" s="2">
        <f t="shared" si="41"/>
        <v>71.815224613944778</v>
      </c>
      <c r="EE32" s="2">
        <f t="shared" si="41"/>
        <v>76.307977015905493</v>
      </c>
      <c r="EF32" s="2">
        <f t="shared" si="41"/>
        <v>79.288667557655245</v>
      </c>
      <c r="EG32" s="2">
        <f t="shared" si="41"/>
        <v>77.276020738750859</v>
      </c>
      <c r="EH32" s="2">
        <f t="shared" si="41"/>
        <v>75.399578013302659</v>
      </c>
      <c r="EI32" s="2">
        <f t="shared" si="41"/>
        <v>75.229110306458651</v>
      </c>
      <c r="EJ32" s="2">
        <f t="shared" si="41"/>
        <v>80.090646213808455</v>
      </c>
      <c r="EK32" s="2">
        <f t="shared" si="41"/>
        <v>78.092363697104673</v>
      </c>
      <c r="EL32" s="2">
        <f t="shared" si="41"/>
        <v>74.853345211581271</v>
      </c>
      <c r="EM32" s="2">
        <f t="shared" si="41"/>
        <v>76.285225515363678</v>
      </c>
      <c r="EN32" s="2">
        <f t="shared" si="41"/>
        <v>74.746865708529214</v>
      </c>
      <c r="EO32" s="2">
        <f t="shared" si="41"/>
        <v>69.257093841642217</v>
      </c>
      <c r="EQ32" s="2">
        <f t="shared" si="42"/>
        <v>67.072883292618457</v>
      </c>
      <c r="ER32" s="2">
        <f t="shared" si="42"/>
        <v>71.254530917769557</v>
      </c>
      <c r="ES32" s="2">
        <f t="shared" si="42"/>
        <v>70.889406951044663</v>
      </c>
      <c r="ET32" s="2">
        <f t="shared" si="42"/>
        <v>71.187939911427094</v>
      </c>
      <c r="EU32" s="2">
        <f t="shared" si="42"/>
        <v>74.141548687861786</v>
      </c>
      <c r="EV32" s="2">
        <f t="shared" si="42"/>
        <v>75.461494796785175</v>
      </c>
      <c r="EW32" s="2">
        <f t="shared" si="42"/>
        <v>77.020480831479006</v>
      </c>
      <c r="EX32" s="2">
        <f t="shared" si="42"/>
        <v>74.440753878484443</v>
      </c>
      <c r="EY32" s="2">
        <f t="shared" si="42"/>
        <v>76.140745293606727</v>
      </c>
      <c r="EZ32" s="2">
        <f t="shared" si="42"/>
        <v>76.501223057876828</v>
      </c>
      <c r="FA32" s="2">
        <f t="shared" si="42"/>
        <v>78.037341479264015</v>
      </c>
      <c r="FB32" s="2">
        <f t="shared" si="42"/>
        <v>73.868679218270103</v>
      </c>
      <c r="FC32" s="2">
        <f t="shared" si="42"/>
        <v>74.800213831918356</v>
      </c>
      <c r="FD32" s="2">
        <f t="shared" si="42"/>
        <v>74.453854516751491</v>
      </c>
      <c r="FE32" s="2">
        <f t="shared" si="42"/>
        <v>71.164355301108912</v>
      </c>
      <c r="FG32" s="2">
        <f t="shared" si="43"/>
        <v>9.0220313125096331E-7</v>
      </c>
      <c r="FH32" s="2">
        <f t="shared" si="43"/>
        <v>1.0577337803383971E-6</v>
      </c>
      <c r="FI32" s="2">
        <f t="shared" si="43"/>
        <v>9.0271814559170547E-7</v>
      </c>
      <c r="FJ32" s="2">
        <f t="shared" si="43"/>
        <v>1.2746721666247612E-6</v>
      </c>
      <c r="FK32" s="2">
        <f t="shared" si="43"/>
        <v>1.1631419506786229E-6</v>
      </c>
      <c r="FL32" s="2">
        <f t="shared" si="43"/>
        <v>1.9245793189844949E-6</v>
      </c>
      <c r="FM32" s="2">
        <f t="shared" si="43"/>
        <v>2.0429093127600633E-6</v>
      </c>
      <c r="FN32" s="2">
        <f t="shared" si="43"/>
        <v>2.0682892541040427E-6</v>
      </c>
      <c r="FO32" s="2">
        <f t="shared" si="43"/>
        <v>1.9307011253157889E-6</v>
      </c>
      <c r="FP32" s="2">
        <f t="shared" si="43"/>
        <v>2.2111173899313747E-6</v>
      </c>
      <c r="FQ32" s="2">
        <f t="shared" si="43"/>
        <v>2.2693138715322963E-6</v>
      </c>
      <c r="FR32" s="2">
        <f t="shared" si="43"/>
        <v>2.2772759173852581E-6</v>
      </c>
      <c r="FS32" s="2">
        <f t="shared" si="43"/>
        <v>5.2408077640355954E-6</v>
      </c>
      <c r="FT32" s="2">
        <f t="shared" si="43"/>
        <v>2.1586801340207884E-5</v>
      </c>
      <c r="FU32" s="2">
        <f t="shared" si="43"/>
        <v>8.4225836703437438E-5</v>
      </c>
      <c r="FW32" s="2">
        <f t="shared" si="54"/>
        <v>1.4074009254262698E-14</v>
      </c>
      <c r="FX32" s="2">
        <f t="shared" si="44"/>
        <v>2.7906239798351504E-14</v>
      </c>
      <c r="FY32" s="2">
        <f t="shared" si="44"/>
        <v>2.9495185141460976E-14</v>
      </c>
      <c r="FZ32" s="2">
        <f t="shared" si="44"/>
        <v>5.148512202416448E-14</v>
      </c>
      <c r="GA32" s="2">
        <f t="shared" si="44"/>
        <v>5.7650802698926401E-14</v>
      </c>
      <c r="GB32" s="2">
        <f t="shared" si="44"/>
        <v>7.3781416474582683E-14</v>
      </c>
      <c r="GC32" s="2">
        <f t="shared" si="44"/>
        <v>7.69666679649959E-14</v>
      </c>
      <c r="GD32" s="2">
        <f t="shared" si="44"/>
        <v>1.0591607514864335E-13</v>
      </c>
      <c r="GE32" s="2">
        <f t="shared" si="44"/>
        <v>1.1965797499765862E-13</v>
      </c>
      <c r="GF32" s="2">
        <f t="shared" si="44"/>
        <v>1.3479198570135441E-13</v>
      </c>
      <c r="GG32" s="2">
        <f t="shared" si="44"/>
        <v>1.2373428851752383E-13</v>
      </c>
      <c r="GH32" s="2">
        <f t="shared" si="44"/>
        <v>9.0441045155645335E-14</v>
      </c>
      <c r="GI32" s="2">
        <f t="shared" si="44"/>
        <v>7.5193464654956225E-13</v>
      </c>
      <c r="GJ32" s="2">
        <f t="shared" si="44"/>
        <v>1.1587252015805109E-11</v>
      </c>
      <c r="GK32" s="2">
        <f t="shared" si="44"/>
        <v>7.2374542975522727E-11</v>
      </c>
      <c r="GM32" s="107">
        <f t="shared" si="55"/>
        <v>7.0312218329381331E-12</v>
      </c>
      <c r="GN32" s="107">
        <f t="shared" si="45"/>
        <v>3.2066599666658036E-14</v>
      </c>
      <c r="GO32" s="107">
        <f t="shared" si="45"/>
        <v>7.1503515689867409E-15</v>
      </c>
      <c r="GP32" s="107">
        <f t="shared" si="45"/>
        <v>1.6134728524602789E-16</v>
      </c>
      <c r="GQ32" s="107">
        <f t="shared" si="45"/>
        <v>3.6493443544824944E-17</v>
      </c>
      <c r="GR32" s="107">
        <f t="shared" si="45"/>
        <v>2.5688817592309205E-16</v>
      </c>
      <c r="GS32" s="107">
        <f t="shared" si="45"/>
        <v>4.4962711378823759E-17</v>
      </c>
      <c r="GT32" s="107">
        <f t="shared" si="45"/>
        <v>2.2430975707674236E-17</v>
      </c>
      <c r="GU32" s="107">
        <f t="shared" si="45"/>
        <v>4.6848685051863693E-17</v>
      </c>
      <c r="GV32" s="107">
        <f t="shared" si="45"/>
        <v>2.0857134381263073E-18</v>
      </c>
      <c r="GW32" s="107">
        <f t="shared" si="45"/>
        <v>1.5359238925564985E-17</v>
      </c>
      <c r="GX32" s="107">
        <f t="shared" si="45"/>
        <v>3.0914575861630903E-17</v>
      </c>
      <c r="GY32" s="107">
        <f t="shared" si="45"/>
        <v>2.0686232566226947E-18</v>
      </c>
      <c r="GZ32" s="107">
        <f t="shared" si="45"/>
        <v>5.6676190446420234E-16</v>
      </c>
      <c r="HA32" s="107">
        <f t="shared" si="45"/>
        <v>8.2785466493746874E-20</v>
      </c>
      <c r="HC32" s="107">
        <f t="shared" si="59"/>
        <v>6.7268156655841332E-27</v>
      </c>
      <c r="HD32" s="107">
        <f t="shared" si="46"/>
        <v>2.6191911691915339E-32</v>
      </c>
      <c r="HE32" s="107">
        <f t="shared" si="46"/>
        <v>1.6265884223883703E-33</v>
      </c>
      <c r="HF32" s="107">
        <f t="shared" si="46"/>
        <v>1.76920939316325E-37</v>
      </c>
      <c r="HG32" s="107">
        <f t="shared" si="46"/>
        <v>8.2390669091679769E-39</v>
      </c>
      <c r="HH32" s="107">
        <f t="shared" si="46"/>
        <v>1.5917717345623487E-37</v>
      </c>
      <c r="HI32" s="107">
        <f t="shared" si="46"/>
        <v>2.7461641826245289E-39</v>
      </c>
      <c r="HJ32" s="107">
        <f t="shared" si="46"/>
        <v>1.1149923614975844E-39</v>
      </c>
      <c r="HK32" s="107">
        <f t="shared" si="46"/>
        <v>1.0890033843579342E-38</v>
      </c>
      <c r="HL32" s="107">
        <f t="shared" si="46"/>
        <v>3.7024661073683566E-42</v>
      </c>
      <c r="HM32" s="107">
        <f t="shared" si="46"/>
        <v>2.6126635405858453E-40</v>
      </c>
      <c r="HN32" s="107">
        <f t="shared" si="46"/>
        <v>5.7913339601578023E-40</v>
      </c>
      <c r="HO32" s="107">
        <f t="shared" si="46"/>
        <v>7.7505535870676979E-43</v>
      </c>
      <c r="HP32" s="107">
        <f t="shared" si="46"/>
        <v>1.1390128961078721E-37</v>
      </c>
      <c r="HQ32" s="107">
        <f t="shared" si="46"/>
        <v>1.7921825773234371E-46</v>
      </c>
      <c r="HS32" s="107">
        <f t="shared" si="56"/>
        <v>1.3870439562307177E-65</v>
      </c>
      <c r="HT32" s="107">
        <f t="shared" si="47"/>
        <v>1.2577422669502258E-78</v>
      </c>
      <c r="HU32" s="107">
        <f t="shared" si="47"/>
        <v>7.991158211098755E-81</v>
      </c>
      <c r="HV32" s="107">
        <f t="shared" si="47"/>
        <v>3.1657757796147554E-91</v>
      </c>
      <c r="HW32" s="107">
        <f t="shared" si="47"/>
        <v>9.6251062236380213E-94</v>
      </c>
      <c r="HX32" s="107">
        <f t="shared" si="47"/>
        <v>1.0303481942108521E-92</v>
      </c>
      <c r="HY32" s="107">
        <f t="shared" si="47"/>
        <v>1.6994410904576175E-97</v>
      </c>
      <c r="HZ32" s="107">
        <f t="shared" si="47"/>
        <v>9.1429990850757325E-98</v>
      </c>
      <c r="IA32" s="107">
        <f t="shared" si="47"/>
        <v>1.5078948165595243E-94</v>
      </c>
      <c r="IB32" s="107">
        <f t="shared" si="47"/>
        <v>9.7070702788662275E-104</v>
      </c>
      <c r="IC32" s="107">
        <f t="shared" si="47"/>
        <v>1.9850703678709143E-99</v>
      </c>
      <c r="ID32" s="107">
        <f t="shared" si="47"/>
        <v>2.3121059155443961E-99</v>
      </c>
      <c r="IE32" s="107">
        <f t="shared" si="47"/>
        <v>5.1329886769102615E-106</v>
      </c>
      <c r="IF32" s="107">
        <f t="shared" si="47"/>
        <v>1.0093877814965765E-94</v>
      </c>
      <c r="IG32" s="107">
        <f t="shared" si="47"/>
        <v>7.331272020862054E-61</v>
      </c>
      <c r="II32" s="107">
        <f t="shared" si="57"/>
        <v>5.6191803116496092E-138</v>
      </c>
      <c r="IJ32" s="107">
        <f t="shared" si="48"/>
        <v>3.2291997433992926E-165</v>
      </c>
      <c r="IK32" s="107">
        <f t="shared" si="48"/>
        <v>4.198966801598861E-169</v>
      </c>
      <c r="IL32" s="107">
        <f t="shared" si="48"/>
        <v>2.238594522274829E-192</v>
      </c>
      <c r="IM32" s="107">
        <f t="shared" si="48"/>
        <v>1.7589277849887936E-196</v>
      </c>
      <c r="IN32" s="107">
        <f t="shared" si="48"/>
        <v>4.417579187455884E-197</v>
      </c>
      <c r="IO32" s="107">
        <f t="shared" si="48"/>
        <v>2.3182798796778002E-208</v>
      </c>
      <c r="IP32" s="107">
        <f t="shared" si="48"/>
        <v>2.4451055806120341E-208</v>
      </c>
      <c r="IQ32" s="107">
        <f t="shared" si="48"/>
        <v>1.9682729351543935E-200</v>
      </c>
      <c r="IR32" s="107">
        <f t="shared" si="48"/>
        <v>1.7795225975644791E-220</v>
      </c>
      <c r="IS32" s="107">
        <f t="shared" si="48"/>
        <v>2.8460854821332071E-211</v>
      </c>
      <c r="IT32" s="107">
        <f t="shared" si="48"/>
        <v>9.1985172709614694E-212</v>
      </c>
      <c r="IU32" s="107">
        <f t="shared" si="48"/>
        <v>2.0837127675115371E-224</v>
      </c>
      <c r="IV32" s="107">
        <f t="shared" si="48"/>
        <v>2.6398582795587572E-200</v>
      </c>
      <c r="IW32" s="107">
        <f t="shared" si="48"/>
        <v>5.7626176204642758E-126</v>
      </c>
      <c r="IY32" s="107">
        <f t="shared" si="58"/>
        <v>7.0312218329381396E-12</v>
      </c>
      <c r="IZ32" s="107">
        <f t="shared" si="49"/>
        <v>3.2066599666658036E-14</v>
      </c>
      <c r="JA32" s="107">
        <f t="shared" si="49"/>
        <v>7.1503515689867409E-15</v>
      </c>
      <c r="JB32" s="107">
        <f t="shared" si="49"/>
        <v>1.6134728524602789E-16</v>
      </c>
      <c r="JC32" s="107">
        <f t="shared" si="49"/>
        <v>3.6493443544824944E-17</v>
      </c>
      <c r="JD32" s="107">
        <f t="shared" si="49"/>
        <v>2.5688817592309205E-16</v>
      </c>
      <c r="JE32" s="107">
        <f t="shared" si="49"/>
        <v>4.4962711378823759E-17</v>
      </c>
      <c r="JF32" s="107">
        <f t="shared" si="49"/>
        <v>2.2430975707674236E-17</v>
      </c>
      <c r="JG32" s="107">
        <f t="shared" si="49"/>
        <v>4.6848685051863693E-17</v>
      </c>
      <c r="JH32" s="107">
        <f t="shared" si="49"/>
        <v>2.0857134381263073E-18</v>
      </c>
      <c r="JI32" s="107">
        <f t="shared" si="49"/>
        <v>1.5359238925564985E-17</v>
      </c>
      <c r="JJ32" s="107">
        <f t="shared" si="49"/>
        <v>3.0914575861630903E-17</v>
      </c>
      <c r="JK32" s="107">
        <f t="shared" si="49"/>
        <v>2.0686232566226947E-18</v>
      </c>
      <c r="JL32" s="107">
        <f t="shared" si="49"/>
        <v>5.6676190446420234E-16</v>
      </c>
      <c r="JM32" s="107">
        <f t="shared" si="49"/>
        <v>8.2785466493746874E-20</v>
      </c>
    </row>
    <row r="33" spans="2:273" x14ac:dyDescent="0.25">
      <c r="B33" s="2">
        <v>5</v>
      </c>
      <c r="C33" s="37">
        <v>68.426000000000002</v>
      </c>
      <c r="D33" s="37">
        <v>70.305999999999997</v>
      </c>
      <c r="E33" s="37">
        <v>70.617000000000004</v>
      </c>
      <c r="F33" s="37">
        <v>68.650000000000006</v>
      </c>
      <c r="G33" s="37">
        <v>71.582999999999998</v>
      </c>
      <c r="H33" s="37">
        <v>74.3</v>
      </c>
      <c r="I33" s="37">
        <v>74.632999999999996</v>
      </c>
      <c r="J33" s="37">
        <v>73.5</v>
      </c>
      <c r="K33" s="37">
        <v>73.582999999999998</v>
      </c>
      <c r="L33" s="37">
        <v>75.150000000000006</v>
      </c>
      <c r="M33" s="37">
        <v>75.867000000000004</v>
      </c>
      <c r="N33" s="37">
        <v>72.558999999999997</v>
      </c>
      <c r="O33" s="37">
        <v>71.131</v>
      </c>
      <c r="P33" s="37">
        <v>68.507999999999996</v>
      </c>
      <c r="Q33" s="37">
        <v>66.084999999999994</v>
      </c>
      <c r="S33" s="4">
        <f t="shared" si="8"/>
        <v>66.935975505178405</v>
      </c>
      <c r="T33" s="4">
        <f t="shared" si="9"/>
        <v>69.122038562322274</v>
      </c>
      <c r="U33" s="4">
        <f t="shared" si="10"/>
        <v>68.35121238323633</v>
      </c>
      <c r="V33" s="4" t="e">
        <f t="shared" si="11"/>
        <v>#N/A</v>
      </c>
      <c r="W33" s="4" t="e">
        <f t="shared" si="12"/>
        <v>#N/A</v>
      </c>
      <c r="X33" s="4" t="e">
        <f t="shared" si="13"/>
        <v>#N/A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 t="e">
        <f t="shared" si="19"/>
        <v>#N/A</v>
      </c>
      <c r="AE33" s="4" t="e">
        <f t="shared" si="20"/>
        <v>#N/A</v>
      </c>
      <c r="AF33" s="4">
        <f t="shared" si="21"/>
        <v>67.327635575441008</v>
      </c>
      <c r="AG33" s="4" t="e">
        <f t="shared" si="21"/>
        <v>#N/A</v>
      </c>
      <c r="AI33" s="4">
        <f t="shared" si="22"/>
        <v>1.490024494821597</v>
      </c>
      <c r="AJ33" s="4">
        <f t="shared" si="23"/>
        <v>1.1839614376777234</v>
      </c>
      <c r="AK33" s="4">
        <f t="shared" si="24"/>
        <v>2.2657876167636744</v>
      </c>
      <c r="AL33" s="4">
        <f t="shared" si="25"/>
        <v>0</v>
      </c>
      <c r="AM33" s="4">
        <f t="shared" si="26"/>
        <v>0</v>
      </c>
      <c r="AN33" s="4">
        <f t="shared" si="27"/>
        <v>0</v>
      </c>
      <c r="AO33" s="4">
        <f t="shared" si="28"/>
        <v>0</v>
      </c>
      <c r="AP33" s="4">
        <f t="shared" si="29"/>
        <v>0</v>
      </c>
      <c r="AQ33" s="4">
        <f t="shared" si="30"/>
        <v>0</v>
      </c>
      <c r="AR33" s="4">
        <f t="shared" si="31"/>
        <v>0</v>
      </c>
      <c r="AS33" s="4">
        <f t="shared" si="32"/>
        <v>0</v>
      </c>
      <c r="AT33" s="4">
        <f t="shared" si="33"/>
        <v>0</v>
      </c>
      <c r="AU33" s="4">
        <f t="shared" si="34"/>
        <v>0</v>
      </c>
      <c r="AV33" s="4">
        <f t="shared" si="35"/>
        <v>1.1803644245589879</v>
      </c>
      <c r="AW33" s="4">
        <f t="shared" si="35"/>
        <v>0</v>
      </c>
      <c r="AY33" s="2">
        <f t="shared" si="50"/>
        <v>66.935975479248654</v>
      </c>
      <c r="AZ33" s="2">
        <f t="shared" si="36"/>
        <v>69.122038562163326</v>
      </c>
      <c r="BA33" s="2">
        <f t="shared" si="36"/>
        <v>68.351212383198074</v>
      </c>
      <c r="BB33" s="2" t="e">
        <f t="shared" si="36"/>
        <v>#N/A</v>
      </c>
      <c r="BC33" s="2" t="e">
        <f t="shared" si="36"/>
        <v>#N/A</v>
      </c>
      <c r="BD33" s="2" t="e">
        <f t="shared" si="36"/>
        <v>#N/A</v>
      </c>
      <c r="BE33" s="2" t="e">
        <f t="shared" si="36"/>
        <v>#N/A</v>
      </c>
      <c r="BF33" s="2" t="e">
        <f t="shared" si="36"/>
        <v>#N/A</v>
      </c>
      <c r="BG33" s="2" t="e">
        <f t="shared" si="36"/>
        <v>#N/A</v>
      </c>
      <c r="BH33" s="2" t="e">
        <f t="shared" si="36"/>
        <v>#N/A</v>
      </c>
      <c r="BI33" s="2" t="e">
        <f t="shared" si="36"/>
        <v>#N/A</v>
      </c>
      <c r="BJ33" s="2" t="e">
        <f t="shared" si="36"/>
        <v>#N/A</v>
      </c>
      <c r="BK33" s="2" t="e">
        <f t="shared" si="36"/>
        <v>#N/A</v>
      </c>
      <c r="BL33" s="2">
        <f t="shared" si="36"/>
        <v>67.327635575437398</v>
      </c>
      <c r="BM33" s="2" t="e">
        <f t="shared" si="36"/>
        <v>#N/A</v>
      </c>
      <c r="BO33" s="2">
        <f t="shared" si="51"/>
        <v>68.426000000000002</v>
      </c>
      <c r="BP33" s="2">
        <f t="shared" si="37"/>
        <v>70.305999999999997</v>
      </c>
      <c r="BQ33" s="2">
        <f t="shared" si="37"/>
        <v>70.617000000000004</v>
      </c>
      <c r="BR33" s="2" t="str">
        <f t="shared" si="37"/>
        <v/>
      </c>
      <c r="BS33" s="2" t="str">
        <f t="shared" si="37"/>
        <v/>
      </c>
      <c r="BT33" s="2" t="str">
        <f t="shared" si="37"/>
        <v/>
      </c>
      <c r="BU33" s="2" t="str">
        <f t="shared" si="37"/>
        <v/>
      </c>
      <c r="BV33" s="2" t="str">
        <f t="shared" si="37"/>
        <v/>
      </c>
      <c r="BW33" s="2" t="str">
        <f t="shared" si="37"/>
        <v/>
      </c>
      <c r="BX33" s="2" t="str">
        <f t="shared" si="37"/>
        <v/>
      </c>
      <c r="BY33" s="2" t="str">
        <f t="shared" si="37"/>
        <v/>
      </c>
      <c r="BZ33" s="2" t="str">
        <f t="shared" si="37"/>
        <v/>
      </c>
      <c r="CA33" s="2" t="str">
        <f t="shared" si="37"/>
        <v/>
      </c>
      <c r="CB33" s="2">
        <f t="shared" si="37"/>
        <v>68.507999999999996</v>
      </c>
      <c r="CC33" s="2" t="str">
        <f t="shared" si="37"/>
        <v/>
      </c>
      <c r="CE33" s="2" t="str">
        <f t="shared" si="52"/>
        <v/>
      </c>
      <c r="CF33" s="2" t="str">
        <f t="shared" si="38"/>
        <v/>
      </c>
      <c r="CG33" s="2" t="str">
        <f t="shared" si="38"/>
        <v/>
      </c>
      <c r="CH33" s="2" t="str">
        <f t="shared" si="38"/>
        <v/>
      </c>
      <c r="CI33" s="2" t="str">
        <f t="shared" si="38"/>
        <v/>
      </c>
      <c r="CJ33" s="2" t="str">
        <f t="shared" si="38"/>
        <v/>
      </c>
      <c r="CK33" s="2" t="str">
        <f t="shared" si="38"/>
        <v/>
      </c>
      <c r="CL33" s="2" t="str">
        <f t="shared" si="38"/>
        <v/>
      </c>
      <c r="CM33" s="2" t="str">
        <f t="shared" si="38"/>
        <v/>
      </c>
      <c r="CN33" s="2" t="str">
        <f t="shared" si="38"/>
        <v/>
      </c>
      <c r="CO33" s="2" t="str">
        <f t="shared" si="38"/>
        <v/>
      </c>
      <c r="CP33" s="2" t="str">
        <f t="shared" si="38"/>
        <v/>
      </c>
      <c r="CQ33" s="2" t="str">
        <f t="shared" si="38"/>
        <v/>
      </c>
      <c r="CR33" s="2" t="str">
        <f t="shared" si="38"/>
        <v/>
      </c>
      <c r="CS33" s="2" t="str">
        <f t="shared" si="38"/>
        <v/>
      </c>
      <c r="CU33" s="2" t="str">
        <f t="shared" si="53"/>
        <v/>
      </c>
      <c r="CV33" s="2" t="str">
        <f t="shared" si="39"/>
        <v/>
      </c>
      <c r="CW33" s="2" t="str">
        <f t="shared" si="39"/>
        <v/>
      </c>
      <c r="CX33" s="2" t="str">
        <f t="shared" si="39"/>
        <v/>
      </c>
      <c r="CY33" s="2" t="str">
        <f t="shared" si="39"/>
        <v/>
      </c>
      <c r="CZ33" s="2" t="str">
        <f t="shared" si="39"/>
        <v/>
      </c>
      <c r="DA33" s="2" t="str">
        <f t="shared" si="39"/>
        <v/>
      </c>
      <c r="DB33" s="2" t="str">
        <f t="shared" si="39"/>
        <v/>
      </c>
      <c r="DC33" s="2" t="str">
        <f t="shared" si="39"/>
        <v/>
      </c>
      <c r="DD33" s="2" t="str">
        <f t="shared" si="39"/>
        <v/>
      </c>
      <c r="DE33" s="2" t="str">
        <f t="shared" si="39"/>
        <v/>
      </c>
      <c r="DF33" s="2" t="str">
        <f t="shared" si="39"/>
        <v/>
      </c>
      <c r="DG33" s="2" t="str">
        <f t="shared" si="39"/>
        <v/>
      </c>
      <c r="DH33" s="2" t="str">
        <f t="shared" si="39"/>
        <v/>
      </c>
      <c r="DI33" s="2" t="str">
        <f t="shared" si="39"/>
        <v/>
      </c>
      <c r="DK33" s="2">
        <f t="shared" si="40"/>
        <v>66.93596421928001</v>
      </c>
      <c r="DL33" s="2">
        <f t="shared" si="40"/>
        <v>69.122029689608624</v>
      </c>
      <c r="DM33" s="2">
        <f t="shared" si="40"/>
        <v>68.351207024838615</v>
      </c>
      <c r="DN33" s="2">
        <f t="shared" si="40"/>
        <v>67.972700840336103</v>
      </c>
      <c r="DO33" s="2">
        <f t="shared" si="40"/>
        <v>69.716318207282882</v>
      </c>
      <c r="DP33" s="2">
        <f t="shared" si="40"/>
        <v>71.940978609625688</v>
      </c>
      <c r="DQ33" s="2">
        <f t="shared" si="40"/>
        <v>72.217641488413534</v>
      </c>
      <c r="DR33" s="2">
        <f t="shared" si="40"/>
        <v>71.582658088235291</v>
      </c>
      <c r="DS33" s="2">
        <f t="shared" si="40"/>
        <v>72.163685255920569</v>
      </c>
      <c r="DT33" s="2">
        <f t="shared" si="40"/>
        <v>71.490114186217014</v>
      </c>
      <c r="DU33" s="2">
        <f t="shared" si="40"/>
        <v>73.373214259530798</v>
      </c>
      <c r="DV33" s="2">
        <f t="shared" si="40"/>
        <v>70.41733489304815</v>
      </c>
      <c r="DW33" s="2">
        <f t="shared" si="40"/>
        <v>67.991873885918011</v>
      </c>
      <c r="DX33" s="2">
        <f t="shared" si="40"/>
        <v>67.327445378151253</v>
      </c>
      <c r="DY33" s="2">
        <f t="shared" si="40"/>
        <v>63.635366995073881</v>
      </c>
      <c r="EA33" s="2">
        <f t="shared" si="41"/>
        <v>76.84959999999991</v>
      </c>
      <c r="EB33" s="2">
        <f t="shared" si="41"/>
        <v>75.785069954819278</v>
      </c>
      <c r="EC33" s="2">
        <f t="shared" si="41"/>
        <v>73.066186219879526</v>
      </c>
      <c r="ED33" s="2">
        <f t="shared" si="41"/>
        <v>71.697508656995794</v>
      </c>
      <c r="EE33" s="2">
        <f t="shared" si="41"/>
        <v>76.162661421687758</v>
      </c>
      <c r="EF33" s="2">
        <f t="shared" si="41"/>
        <v>79.119368465220361</v>
      </c>
      <c r="EG33" s="2">
        <f t="shared" si="41"/>
        <v>77.13871451981197</v>
      </c>
      <c r="EH33" s="2">
        <f t="shared" si="41"/>
        <v>75.276866227388567</v>
      </c>
      <c r="EI33" s="2">
        <f t="shared" si="41"/>
        <v>75.115254677690089</v>
      </c>
      <c r="EJ33" s="2">
        <f t="shared" si="41"/>
        <v>79.920922048997767</v>
      </c>
      <c r="EK33" s="2">
        <f t="shared" si="41"/>
        <v>77.948793763919824</v>
      </c>
      <c r="EL33" s="2">
        <f t="shared" si="41"/>
        <v>74.707947884187064</v>
      </c>
      <c r="EM33" s="2">
        <f t="shared" si="41"/>
        <v>76.12590420070012</v>
      </c>
      <c r="EN33" s="2">
        <f t="shared" si="41"/>
        <v>74.599961289456004</v>
      </c>
      <c r="EO33" s="2">
        <f t="shared" si="41"/>
        <v>69.147489736070369</v>
      </c>
      <c r="EQ33" s="2">
        <f t="shared" si="42"/>
        <v>66.976985078300189</v>
      </c>
      <c r="ER33" s="2">
        <f t="shared" si="42"/>
        <v>71.138232869554045</v>
      </c>
      <c r="ES33" s="2">
        <f t="shared" si="42"/>
        <v>70.775419901090572</v>
      </c>
      <c r="ET33" s="2">
        <f t="shared" si="42"/>
        <v>71.075549973185261</v>
      </c>
      <c r="EU33" s="2">
        <f t="shared" si="42"/>
        <v>74.018247537356856</v>
      </c>
      <c r="EV33" s="2">
        <f t="shared" si="42"/>
        <v>75.33239496599117</v>
      </c>
      <c r="EW33" s="2">
        <f t="shared" si="42"/>
        <v>76.885322703258794</v>
      </c>
      <c r="EX33" s="2">
        <f t="shared" si="42"/>
        <v>74.327860498176634</v>
      </c>
      <c r="EY33" s="2">
        <f t="shared" si="42"/>
        <v>76.015870475372552</v>
      </c>
      <c r="EZ33" s="2">
        <f t="shared" si="42"/>
        <v>76.370331244196862</v>
      </c>
      <c r="FA33" s="2">
        <f t="shared" si="42"/>
        <v>77.893179464807233</v>
      </c>
      <c r="FB33" s="2">
        <f t="shared" si="42"/>
        <v>73.733141716323914</v>
      </c>
      <c r="FC33" s="2">
        <f t="shared" si="42"/>
        <v>74.656221086521043</v>
      </c>
      <c r="FD33" s="2">
        <f t="shared" si="42"/>
        <v>74.308926424992677</v>
      </c>
      <c r="FE33" s="2">
        <f t="shared" si="42"/>
        <v>71.029560553566441</v>
      </c>
      <c r="FG33" s="2">
        <f t="shared" si="43"/>
        <v>1.135806183204015E-6</v>
      </c>
      <c r="FH33" s="2">
        <f t="shared" si="43"/>
        <v>1.3316075702882214E-6</v>
      </c>
      <c r="FI33" s="2">
        <f t="shared" si="43"/>
        <v>1.1364545475420071E-6</v>
      </c>
      <c r="FJ33" s="2">
        <f t="shared" si="43"/>
        <v>1.6047166526419069E-6</v>
      </c>
      <c r="FK33" s="2">
        <f t="shared" si="43"/>
        <v>1.464308518231739E-6</v>
      </c>
      <c r="FL33" s="2">
        <f t="shared" si="43"/>
        <v>2.4229006042972219E-6</v>
      </c>
      <c r="FM33" s="2">
        <f t="shared" si="43"/>
        <v>2.5718690874058119E-6</v>
      </c>
      <c r="FN33" s="2">
        <f t="shared" si="43"/>
        <v>2.6038205065014926E-6</v>
      </c>
      <c r="FO33" s="2">
        <f t="shared" si="43"/>
        <v>2.4306074941605228E-6</v>
      </c>
      <c r="FP33" s="2">
        <f t="shared" si="43"/>
        <v>2.7836302769759599E-6</v>
      </c>
      <c r="FQ33" s="2">
        <f t="shared" si="43"/>
        <v>2.8568952215458675E-6</v>
      </c>
      <c r="FR33" s="2">
        <f t="shared" si="43"/>
        <v>2.8669188315999575E-6</v>
      </c>
      <c r="FS33" s="2">
        <f t="shared" si="43"/>
        <v>6.4611048794153581E-6</v>
      </c>
      <c r="FT33" s="2">
        <f t="shared" si="43"/>
        <v>2.6152887465522822E-5</v>
      </c>
      <c r="FU33" s="2">
        <f t="shared" si="43"/>
        <v>1.0054519548730452E-4</v>
      </c>
      <c r="FW33" s="2">
        <f t="shared" si="54"/>
        <v>1.7718127896017504E-14</v>
      </c>
      <c r="FX33" s="2">
        <f t="shared" si="44"/>
        <v>3.5131874429766159E-14</v>
      </c>
      <c r="FY33" s="2">
        <f t="shared" si="44"/>
        <v>3.7132238100158643E-14</v>
      </c>
      <c r="FZ33" s="2">
        <f t="shared" si="44"/>
        <v>6.4815928445543284E-14</v>
      </c>
      <c r="GA33" s="2">
        <f t="shared" si="44"/>
        <v>7.2578060528009305E-14</v>
      </c>
      <c r="GB33" s="2">
        <f t="shared" si="44"/>
        <v>9.2885300118019116E-14</v>
      </c>
      <c r="GC33" s="2">
        <f t="shared" si="44"/>
        <v>9.6895294162255408E-14</v>
      </c>
      <c r="GD33" s="2">
        <f t="shared" si="44"/>
        <v>1.3334043852212449E-13</v>
      </c>
      <c r="GE33" s="2">
        <f t="shared" si="44"/>
        <v>1.5064046544837873E-13</v>
      </c>
      <c r="GF33" s="2">
        <f t="shared" si="44"/>
        <v>1.6969305610562563E-13</v>
      </c>
      <c r="GG33" s="2">
        <f t="shared" si="44"/>
        <v>1.557722401249768E-13</v>
      </c>
      <c r="GH33" s="2">
        <f t="shared" si="44"/>
        <v>1.1385853001566287E-13</v>
      </c>
      <c r="GI33" s="2">
        <f t="shared" si="44"/>
        <v>9.2702017727198759E-13</v>
      </c>
      <c r="GJ33" s="2">
        <f t="shared" si="44"/>
        <v>1.4038276304613367E-11</v>
      </c>
      <c r="GK33" s="2">
        <f t="shared" si="44"/>
        <v>8.6399038857725181E-11</v>
      </c>
      <c r="GM33" s="107">
        <f t="shared" si="55"/>
        <v>1.5453028649417559E-11</v>
      </c>
      <c r="GN33" s="107">
        <f t="shared" si="45"/>
        <v>8.4779156368018437E-14</v>
      </c>
      <c r="GO33" s="107">
        <f t="shared" si="45"/>
        <v>1.9626655110676267E-14</v>
      </c>
      <c r="GP33" s="107">
        <f t="shared" si="45"/>
        <v>5.1514252932742278E-16</v>
      </c>
      <c r="GQ33" s="107">
        <f t="shared" si="45"/>
        <v>1.2142637550664621E-16</v>
      </c>
      <c r="GR33" s="107">
        <f t="shared" si="45"/>
        <v>8.3685263624198507E-16</v>
      </c>
      <c r="GS33" s="107">
        <f t="shared" si="45"/>
        <v>1.5634613696644451E-16</v>
      </c>
      <c r="GT33" s="107">
        <f t="shared" si="45"/>
        <v>7.9980284398642056E-17</v>
      </c>
      <c r="GU33" s="107">
        <f t="shared" si="45"/>
        <v>1.6181447013008116E-16</v>
      </c>
      <c r="GV33" s="107">
        <f t="shared" si="45"/>
        <v>8.1264083676824081E-18</v>
      </c>
      <c r="GW33" s="107">
        <f t="shared" si="45"/>
        <v>5.5990299840289951E-17</v>
      </c>
      <c r="GX33" s="107">
        <f t="shared" si="45"/>
        <v>1.1003296763410785E-16</v>
      </c>
      <c r="GY33" s="107">
        <f t="shared" si="45"/>
        <v>7.7802331991008262E-18</v>
      </c>
      <c r="GZ33" s="107">
        <f t="shared" si="45"/>
        <v>1.8403788676863427E-15</v>
      </c>
      <c r="HA33" s="107">
        <f t="shared" si="45"/>
        <v>3.9810373227870745E-19</v>
      </c>
      <c r="HC33" s="107">
        <f t="shared" si="59"/>
        <v>2.8564881782945634E-26</v>
      </c>
      <c r="HD33" s="107">
        <f t="shared" si="46"/>
        <v>1.5552994793448605E-31</v>
      </c>
      <c r="HE33" s="107">
        <f t="shared" si="46"/>
        <v>1.0247023336032857E-32</v>
      </c>
      <c r="HF33" s="107">
        <f t="shared" si="46"/>
        <v>1.4730089617238852E-36</v>
      </c>
      <c r="HG33" s="107">
        <f t="shared" si="46"/>
        <v>7.3566671745251403E-38</v>
      </c>
      <c r="HH33" s="107">
        <f t="shared" si="46"/>
        <v>1.3968721005701804E-36</v>
      </c>
      <c r="HI33" s="107">
        <f t="shared" si="46"/>
        <v>2.7138188306741023E-38</v>
      </c>
      <c r="HJ33" s="107">
        <f t="shared" si="46"/>
        <v>1.1424357500778611E-38</v>
      </c>
      <c r="HK33" s="107">
        <f t="shared" si="46"/>
        <v>1.0451931019244508E-37</v>
      </c>
      <c r="HL33" s="107">
        <f t="shared" si="46"/>
        <v>4.4680144349530318E-41</v>
      </c>
      <c r="HM33" s="107">
        <f t="shared" si="46"/>
        <v>2.8084558328779481E-39</v>
      </c>
      <c r="HN33" s="107">
        <f t="shared" si="46"/>
        <v>6.0268487324925362E-39</v>
      </c>
      <c r="HO33" s="107">
        <f t="shared" si="46"/>
        <v>8.9431782293610338E-42</v>
      </c>
      <c r="HP33" s="107">
        <f t="shared" si="46"/>
        <v>1.0234646895486641E-36</v>
      </c>
      <c r="HQ33" s="107">
        <f t="shared" si="46"/>
        <v>3.0957129083217588E-45</v>
      </c>
      <c r="HS33" s="107">
        <f t="shared" si="56"/>
        <v>1.8420684463174824E-64</v>
      </c>
      <c r="HT33" s="107">
        <f t="shared" si="47"/>
        <v>3.0129368435247775E-77</v>
      </c>
      <c r="HU33" s="107">
        <f t="shared" si="47"/>
        <v>2.092104246591582E-79</v>
      </c>
      <c r="HV33" s="107">
        <f t="shared" si="47"/>
        <v>1.3781783612748127E-89</v>
      </c>
      <c r="HW33" s="107">
        <f t="shared" si="47"/>
        <v>4.6677530894248055E-92</v>
      </c>
      <c r="HX33" s="107">
        <f t="shared" si="47"/>
        <v>5.0747685505874815E-91</v>
      </c>
      <c r="HY33" s="107">
        <f t="shared" si="47"/>
        <v>1.0435600489773334E-95</v>
      </c>
      <c r="HZ33" s="107">
        <f t="shared" si="47"/>
        <v>5.8987834730929348E-96</v>
      </c>
      <c r="IA33" s="107">
        <f t="shared" si="47"/>
        <v>8.5164220247762941E-93</v>
      </c>
      <c r="IB33" s="107">
        <f t="shared" si="47"/>
        <v>8.350630182389098E-102</v>
      </c>
      <c r="IC33" s="107">
        <f t="shared" si="47"/>
        <v>1.3981000980663891E-97</v>
      </c>
      <c r="ID33" s="107">
        <f t="shared" si="47"/>
        <v>1.5634650298042461E-97</v>
      </c>
      <c r="IE33" s="107">
        <f t="shared" si="47"/>
        <v>4.1242969810389809E-104</v>
      </c>
      <c r="IF33" s="107">
        <f t="shared" si="47"/>
        <v>5.3738471786169643E-93</v>
      </c>
      <c r="IG33" s="107">
        <f t="shared" si="47"/>
        <v>9.2968795454683152E-60</v>
      </c>
      <c r="II33" s="107">
        <f t="shared" si="57"/>
        <v>5.0798482681267131E-136</v>
      </c>
      <c r="IJ33" s="107">
        <f t="shared" si="48"/>
        <v>8.0891681782317425E-163</v>
      </c>
      <c r="IK33" s="107">
        <f t="shared" si="48"/>
        <v>1.2115833273326726E-166</v>
      </c>
      <c r="IL33" s="107">
        <f t="shared" si="48"/>
        <v>1.5971594465697265E-189</v>
      </c>
      <c r="IM33" s="107">
        <f t="shared" si="48"/>
        <v>1.482085496743532E-193</v>
      </c>
      <c r="IN33" s="107">
        <f t="shared" si="48"/>
        <v>4.0149684313527175E-194</v>
      </c>
      <c r="IO33" s="107">
        <f t="shared" si="48"/>
        <v>3.154877023620687E-205</v>
      </c>
      <c r="IP33" s="107">
        <f t="shared" si="48"/>
        <v>3.5902110599748573E-205</v>
      </c>
      <c r="IQ33" s="107">
        <f t="shared" si="48"/>
        <v>2.2494885933873267E-197</v>
      </c>
      <c r="IR33" s="107">
        <f t="shared" si="48"/>
        <v>4.2705488359512586E-217</v>
      </c>
      <c r="IS33" s="107">
        <f t="shared" si="48"/>
        <v>4.8174064244140516E-208</v>
      </c>
      <c r="IT33" s="107">
        <f t="shared" si="48"/>
        <v>1.4662356732239569E-208</v>
      </c>
      <c r="IU33" s="107">
        <f t="shared" si="48"/>
        <v>4.3658041222899494E-221</v>
      </c>
      <c r="IV33" s="107">
        <f t="shared" si="48"/>
        <v>2.6974200124651667E-197</v>
      </c>
      <c r="IW33" s="107">
        <f t="shared" si="48"/>
        <v>4.3099165687483561E-124</v>
      </c>
      <c r="IY33" s="107">
        <f t="shared" si="58"/>
        <v>1.5453028649417588E-11</v>
      </c>
      <c r="IZ33" s="107">
        <f t="shared" si="49"/>
        <v>8.4779156368018437E-14</v>
      </c>
      <c r="JA33" s="107">
        <f t="shared" si="49"/>
        <v>1.9626655110676267E-14</v>
      </c>
      <c r="JB33" s="107">
        <f t="shared" si="49"/>
        <v>5.1514252932742278E-16</v>
      </c>
      <c r="JC33" s="107">
        <f t="shared" si="49"/>
        <v>1.2142637550664621E-16</v>
      </c>
      <c r="JD33" s="107">
        <f t="shared" si="49"/>
        <v>8.3685263624198507E-16</v>
      </c>
      <c r="JE33" s="107">
        <f t="shared" si="49"/>
        <v>1.5634613696644451E-16</v>
      </c>
      <c r="JF33" s="107">
        <f t="shared" si="49"/>
        <v>7.9980284398642056E-17</v>
      </c>
      <c r="JG33" s="107">
        <f t="shared" si="49"/>
        <v>1.6181447013008116E-16</v>
      </c>
      <c r="JH33" s="107">
        <f t="shared" si="49"/>
        <v>8.1264083676824081E-18</v>
      </c>
      <c r="JI33" s="107">
        <f t="shared" si="49"/>
        <v>5.5990299840289951E-17</v>
      </c>
      <c r="JJ33" s="107">
        <f t="shared" si="49"/>
        <v>1.1003296763410785E-16</v>
      </c>
      <c r="JK33" s="107">
        <f t="shared" si="49"/>
        <v>7.7802331991008262E-18</v>
      </c>
      <c r="JL33" s="107">
        <f t="shared" si="49"/>
        <v>1.8403788676863427E-15</v>
      </c>
      <c r="JM33" s="107">
        <f t="shared" si="49"/>
        <v>3.9810373227870745E-19</v>
      </c>
    </row>
    <row r="34" spans="2:273" x14ac:dyDescent="0.25">
      <c r="B34" s="2">
        <v>6</v>
      </c>
      <c r="C34" s="37">
        <v>67.966999999999999</v>
      </c>
      <c r="D34" s="37">
        <v>69.016000000000005</v>
      </c>
      <c r="E34" s="37">
        <v>70.25</v>
      </c>
      <c r="F34" s="37">
        <v>69</v>
      </c>
      <c r="G34" s="37">
        <v>71.632999999999996</v>
      </c>
      <c r="H34" s="37">
        <v>73.599999999999994</v>
      </c>
      <c r="I34" s="37">
        <v>74.582999999999998</v>
      </c>
      <c r="J34" s="37">
        <v>73.582999999999998</v>
      </c>
      <c r="K34" s="37">
        <v>73.95</v>
      </c>
      <c r="L34" s="37">
        <v>74.283000000000001</v>
      </c>
      <c r="M34" s="37">
        <v>75.233000000000004</v>
      </c>
      <c r="N34" s="37">
        <v>71.915000000000006</v>
      </c>
      <c r="O34" s="37">
        <v>71.474999999999994</v>
      </c>
      <c r="P34" s="37">
        <v>68.745999999999995</v>
      </c>
      <c r="Q34" s="37">
        <v>64.542000000000002</v>
      </c>
      <c r="S34" s="4">
        <f t="shared" si="8"/>
        <v>67.074846117630614</v>
      </c>
      <c r="T34" s="4">
        <f t="shared" si="9"/>
        <v>69.266122125730647</v>
      </c>
      <c r="U34" s="4">
        <f t="shared" si="10"/>
        <v>68.495183278101891</v>
      </c>
      <c r="V34" s="4">
        <f t="shared" si="11"/>
        <v>68.081130877599975</v>
      </c>
      <c r="W34" s="4" t="e">
        <f t="shared" si="12"/>
        <v>#N/A</v>
      </c>
      <c r="X34" s="4">
        <f t="shared" si="13"/>
        <v>72.090619242428957</v>
      </c>
      <c r="Y34" s="4" t="e">
        <f t="shared" si="14"/>
        <v>#N/A</v>
      </c>
      <c r="Z34" s="4" t="e">
        <f t="shared" si="15"/>
        <v>#N/A</v>
      </c>
      <c r="AA34" s="4" t="e">
        <f t="shared" si="16"/>
        <v>#N/A</v>
      </c>
      <c r="AB34" s="4" t="e">
        <f t="shared" si="17"/>
        <v>#N/A</v>
      </c>
      <c r="AC34" s="4" t="e">
        <f t="shared" si="18"/>
        <v>#N/A</v>
      </c>
      <c r="AD34" s="4" t="e">
        <f t="shared" si="19"/>
        <v>#N/A</v>
      </c>
      <c r="AE34" s="4" t="e">
        <f t="shared" si="20"/>
        <v>#N/A</v>
      </c>
      <c r="AF34" s="4">
        <f t="shared" si="21"/>
        <v>67.520008831032399</v>
      </c>
      <c r="AG34" s="4" t="e">
        <f t="shared" si="21"/>
        <v>#N/A</v>
      </c>
      <c r="AI34" s="4">
        <f t="shared" si="22"/>
        <v>0.89215388236938509</v>
      </c>
      <c r="AJ34" s="4">
        <f t="shared" si="23"/>
        <v>-0.25012212573064119</v>
      </c>
      <c r="AK34" s="4">
        <f t="shared" si="24"/>
        <v>1.7548167218981092</v>
      </c>
      <c r="AL34" s="4">
        <f t="shared" si="25"/>
        <v>0.91886912240002516</v>
      </c>
      <c r="AM34" s="4">
        <f t="shared" si="26"/>
        <v>0</v>
      </c>
      <c r="AN34" s="4">
        <f t="shared" si="27"/>
        <v>1.5093807575710372</v>
      </c>
      <c r="AO34" s="4">
        <f t="shared" si="28"/>
        <v>0</v>
      </c>
      <c r="AP34" s="4">
        <f t="shared" si="29"/>
        <v>0</v>
      </c>
      <c r="AQ34" s="4">
        <f t="shared" si="30"/>
        <v>0</v>
      </c>
      <c r="AR34" s="4">
        <f t="shared" si="31"/>
        <v>0</v>
      </c>
      <c r="AS34" s="4">
        <f t="shared" si="32"/>
        <v>0</v>
      </c>
      <c r="AT34" s="4">
        <f t="shared" si="33"/>
        <v>0</v>
      </c>
      <c r="AU34" s="4">
        <f t="shared" si="34"/>
        <v>0</v>
      </c>
      <c r="AV34" s="4">
        <f t="shared" si="35"/>
        <v>1.225991168967596</v>
      </c>
      <c r="AW34" s="4">
        <f t="shared" si="35"/>
        <v>0</v>
      </c>
      <c r="AY34" s="2">
        <f t="shared" si="50"/>
        <v>67.074846062266076</v>
      </c>
      <c r="AZ34" s="2">
        <f t="shared" si="36"/>
        <v>69.266122125323818</v>
      </c>
      <c r="BA34" s="2">
        <f t="shared" si="36"/>
        <v>68.495183278000283</v>
      </c>
      <c r="BB34" s="2">
        <f t="shared" si="36"/>
        <v>68.081130877596649</v>
      </c>
      <c r="BC34" s="2" t="e">
        <f t="shared" si="36"/>
        <v>#N/A</v>
      </c>
      <c r="BD34" s="2">
        <f t="shared" si="36"/>
        <v>72.0906192424236</v>
      </c>
      <c r="BE34" s="2" t="e">
        <f t="shared" si="36"/>
        <v>#N/A</v>
      </c>
      <c r="BF34" s="2" t="e">
        <f t="shared" si="36"/>
        <v>#N/A</v>
      </c>
      <c r="BG34" s="2" t="e">
        <f t="shared" si="36"/>
        <v>#N/A</v>
      </c>
      <c r="BH34" s="2" t="e">
        <f t="shared" si="36"/>
        <v>#N/A</v>
      </c>
      <c r="BI34" s="2" t="e">
        <f t="shared" si="36"/>
        <v>#N/A</v>
      </c>
      <c r="BJ34" s="2" t="e">
        <f t="shared" si="36"/>
        <v>#N/A</v>
      </c>
      <c r="BK34" s="2" t="e">
        <f t="shared" si="36"/>
        <v>#N/A</v>
      </c>
      <c r="BL34" s="2">
        <f t="shared" si="36"/>
        <v>67.520008831021102</v>
      </c>
      <c r="BM34" s="2" t="e">
        <f t="shared" si="36"/>
        <v>#N/A</v>
      </c>
      <c r="BO34" s="2">
        <f t="shared" si="51"/>
        <v>67.966999999999999</v>
      </c>
      <c r="BP34" s="2">
        <f t="shared" si="37"/>
        <v>69.016000000000005</v>
      </c>
      <c r="BQ34" s="2">
        <f t="shared" si="37"/>
        <v>70.25</v>
      </c>
      <c r="BR34" s="2">
        <f t="shared" si="37"/>
        <v>69</v>
      </c>
      <c r="BS34" s="2" t="str">
        <f t="shared" si="37"/>
        <v/>
      </c>
      <c r="BT34" s="2">
        <f t="shared" si="37"/>
        <v>73.599999999999994</v>
      </c>
      <c r="BU34" s="2" t="str">
        <f t="shared" si="37"/>
        <v/>
      </c>
      <c r="BV34" s="2" t="str">
        <f t="shared" si="37"/>
        <v/>
      </c>
      <c r="BW34" s="2" t="str">
        <f t="shared" si="37"/>
        <v/>
      </c>
      <c r="BX34" s="2" t="str">
        <f t="shared" si="37"/>
        <v/>
      </c>
      <c r="BY34" s="2" t="str">
        <f t="shared" si="37"/>
        <v/>
      </c>
      <c r="BZ34" s="2" t="str">
        <f t="shared" si="37"/>
        <v/>
      </c>
      <c r="CA34" s="2" t="str">
        <f t="shared" si="37"/>
        <v/>
      </c>
      <c r="CB34" s="2">
        <f t="shared" si="37"/>
        <v>68.745999999999995</v>
      </c>
      <c r="CC34" s="2" t="str">
        <f t="shared" si="37"/>
        <v/>
      </c>
      <c r="CE34" s="2" t="str">
        <f t="shared" si="52"/>
        <v/>
      </c>
      <c r="CF34" s="2" t="str">
        <f t="shared" si="38"/>
        <v/>
      </c>
      <c r="CG34" s="2" t="str">
        <f t="shared" si="38"/>
        <v/>
      </c>
      <c r="CH34" s="2" t="str">
        <f t="shared" si="38"/>
        <v/>
      </c>
      <c r="CI34" s="2" t="str">
        <f t="shared" si="38"/>
        <v/>
      </c>
      <c r="CJ34" s="2" t="str">
        <f t="shared" si="38"/>
        <v/>
      </c>
      <c r="CK34" s="2" t="str">
        <f t="shared" si="38"/>
        <v/>
      </c>
      <c r="CL34" s="2" t="str">
        <f t="shared" si="38"/>
        <v/>
      </c>
      <c r="CM34" s="2" t="str">
        <f t="shared" si="38"/>
        <v/>
      </c>
      <c r="CN34" s="2" t="str">
        <f t="shared" si="38"/>
        <v/>
      </c>
      <c r="CO34" s="2" t="str">
        <f t="shared" si="38"/>
        <v/>
      </c>
      <c r="CP34" s="2" t="str">
        <f t="shared" si="38"/>
        <v/>
      </c>
      <c r="CQ34" s="2" t="str">
        <f t="shared" si="38"/>
        <v/>
      </c>
      <c r="CR34" s="2" t="str">
        <f t="shared" si="38"/>
        <v/>
      </c>
      <c r="CS34" s="2" t="str">
        <f t="shared" si="38"/>
        <v/>
      </c>
      <c r="CU34" s="2" t="str">
        <f t="shared" si="53"/>
        <v/>
      </c>
      <c r="CV34" s="2" t="str">
        <f t="shared" si="39"/>
        <v/>
      </c>
      <c r="CW34" s="2" t="str">
        <f t="shared" si="39"/>
        <v/>
      </c>
      <c r="CX34" s="2" t="str">
        <f t="shared" si="39"/>
        <v/>
      </c>
      <c r="CY34" s="2" t="str">
        <f t="shared" si="39"/>
        <v/>
      </c>
      <c r="CZ34" s="2" t="str">
        <f t="shared" si="39"/>
        <v/>
      </c>
      <c r="DA34" s="2" t="str">
        <f t="shared" si="39"/>
        <v/>
      </c>
      <c r="DB34" s="2" t="str">
        <f t="shared" si="39"/>
        <v/>
      </c>
      <c r="DC34" s="2" t="str">
        <f t="shared" si="39"/>
        <v/>
      </c>
      <c r="DD34" s="2" t="str">
        <f t="shared" si="39"/>
        <v/>
      </c>
      <c r="DE34" s="2" t="str">
        <f t="shared" si="39"/>
        <v/>
      </c>
      <c r="DF34" s="2" t="str">
        <f t="shared" si="39"/>
        <v/>
      </c>
      <c r="DG34" s="2" t="str">
        <f t="shared" si="39"/>
        <v/>
      </c>
      <c r="DH34" s="2" t="str">
        <f t="shared" si="39"/>
        <v/>
      </c>
      <c r="DI34" s="2" t="str">
        <f t="shared" si="39"/>
        <v/>
      </c>
      <c r="DK34" s="2">
        <f t="shared" si="40"/>
        <v>67.074832366779731</v>
      </c>
      <c r="DL34" s="2">
        <f t="shared" si="40"/>
        <v>69.266111470985138</v>
      </c>
      <c r="DM34" s="2">
        <f t="shared" si="40"/>
        <v>68.495176934019042</v>
      </c>
      <c r="DN34" s="2">
        <f t="shared" si="40"/>
        <v>68.081123809523774</v>
      </c>
      <c r="DO34" s="2">
        <f t="shared" si="40"/>
        <v>69.887435294117608</v>
      </c>
      <c r="DP34" s="2">
        <f t="shared" si="40"/>
        <v>72.090598319327754</v>
      </c>
      <c r="DQ34" s="2">
        <f t="shared" si="40"/>
        <v>72.391270833333323</v>
      </c>
      <c r="DR34" s="2">
        <f t="shared" si="40"/>
        <v>71.755814839572182</v>
      </c>
      <c r="DS34" s="2">
        <f t="shared" si="40"/>
        <v>72.284010695187177</v>
      </c>
      <c r="DT34" s="2">
        <f t="shared" si="40"/>
        <v>71.682746151026393</v>
      </c>
      <c r="DU34" s="2">
        <f t="shared" si="40"/>
        <v>73.537805718475084</v>
      </c>
      <c r="DV34" s="2">
        <f t="shared" si="40"/>
        <v>70.548255681818205</v>
      </c>
      <c r="DW34" s="2">
        <f t="shared" si="40"/>
        <v>68.23743170677362</v>
      </c>
      <c r="DX34" s="2">
        <f t="shared" si="40"/>
        <v>67.519789152024444</v>
      </c>
      <c r="DY34" s="2">
        <f t="shared" si="40"/>
        <v>63.759426929392433</v>
      </c>
      <c r="EA34" s="2">
        <f t="shared" si="41"/>
        <v>76.652799999999914</v>
      </c>
      <c r="EB34" s="2">
        <f t="shared" si="41"/>
        <v>75.62162138554217</v>
      </c>
      <c r="EC34" s="2">
        <f t="shared" si="41"/>
        <v>72.929322590361451</v>
      </c>
      <c r="ED34" s="2">
        <f t="shared" si="41"/>
        <v>71.579792700046795</v>
      </c>
      <c r="EE34" s="2">
        <f t="shared" si="41"/>
        <v>76.017345827470038</v>
      </c>
      <c r="EF34" s="2">
        <f t="shared" si="41"/>
        <v>78.950069372785478</v>
      </c>
      <c r="EG34" s="2">
        <f t="shared" si="41"/>
        <v>77.001408300873095</v>
      </c>
      <c r="EH34" s="2">
        <f t="shared" si="41"/>
        <v>75.154154441474475</v>
      </c>
      <c r="EI34" s="2">
        <f t="shared" si="41"/>
        <v>75.001399048921513</v>
      </c>
      <c r="EJ34" s="2">
        <f t="shared" si="41"/>
        <v>79.751197884187079</v>
      </c>
      <c r="EK34" s="2">
        <f t="shared" si="41"/>
        <v>77.805223830734974</v>
      </c>
      <c r="EL34" s="2">
        <f t="shared" si="41"/>
        <v>74.562550556792857</v>
      </c>
      <c r="EM34" s="2">
        <f t="shared" si="41"/>
        <v>75.966582886036562</v>
      </c>
      <c r="EN34" s="2">
        <f t="shared" si="41"/>
        <v>74.453056870382795</v>
      </c>
      <c r="EO34" s="2">
        <f t="shared" si="41"/>
        <v>69.037885630498522</v>
      </c>
      <c r="EQ34" s="2">
        <f t="shared" si="42"/>
        <v>66.88108686398192</v>
      </c>
      <c r="ER34" s="2">
        <f t="shared" si="42"/>
        <v>71.021934821338519</v>
      </c>
      <c r="ES34" s="2">
        <f t="shared" si="42"/>
        <v>70.661432851136496</v>
      </c>
      <c r="ET34" s="2">
        <f t="shared" si="42"/>
        <v>70.963160034943442</v>
      </c>
      <c r="EU34" s="2">
        <f t="shared" si="42"/>
        <v>73.894946386851942</v>
      </c>
      <c r="EV34" s="2">
        <f t="shared" si="42"/>
        <v>75.203295135197166</v>
      </c>
      <c r="EW34" s="2">
        <f t="shared" si="42"/>
        <v>76.750164575038582</v>
      </c>
      <c r="EX34" s="2">
        <f t="shared" si="42"/>
        <v>74.214967117868824</v>
      </c>
      <c r="EY34" s="2">
        <f t="shared" si="42"/>
        <v>75.89099565713839</v>
      </c>
      <c r="EZ34" s="2">
        <f t="shared" si="42"/>
        <v>76.239439430516882</v>
      </c>
      <c r="FA34" s="2">
        <f t="shared" si="42"/>
        <v>77.749017450350465</v>
      </c>
      <c r="FB34" s="2">
        <f t="shared" si="42"/>
        <v>73.597604214377725</v>
      </c>
      <c r="FC34" s="2">
        <f t="shared" si="42"/>
        <v>74.512228341123731</v>
      </c>
      <c r="FD34" s="2">
        <f t="shared" si="42"/>
        <v>74.163998333233863</v>
      </c>
      <c r="FE34" s="2">
        <f t="shared" si="42"/>
        <v>70.894765806023983</v>
      </c>
      <c r="FG34" s="2">
        <f t="shared" si="43"/>
        <v>1.4298948463920094E-6</v>
      </c>
      <c r="FH34" s="2">
        <f t="shared" si="43"/>
        <v>1.6763940307743949E-6</v>
      </c>
      <c r="FI34" s="2">
        <f t="shared" si="43"/>
        <v>1.4307110882529756E-6</v>
      </c>
      <c r="FJ34" s="2">
        <f t="shared" si="43"/>
        <v>2.0202177333358278E-6</v>
      </c>
      <c r="FK34" s="2">
        <f t="shared" si="43"/>
        <v>1.8434545053689337E-6</v>
      </c>
      <c r="FL34" s="2">
        <f t="shared" si="43"/>
        <v>3.0502492274257243E-6</v>
      </c>
      <c r="FM34" s="2">
        <f t="shared" si="43"/>
        <v>3.2377891938271427E-6</v>
      </c>
      <c r="FN34" s="2">
        <f t="shared" si="43"/>
        <v>3.2780135933641431E-6</v>
      </c>
      <c r="FO34" s="2">
        <f t="shared" si="43"/>
        <v>3.0599516147275771E-6</v>
      </c>
      <c r="FP34" s="2">
        <f t="shared" si="43"/>
        <v>3.5043803669333536E-6</v>
      </c>
      <c r="FQ34" s="2">
        <f t="shared" si="43"/>
        <v>3.5966153327391541E-6</v>
      </c>
      <c r="FR34" s="2">
        <f t="shared" si="43"/>
        <v>3.6092342914523428E-6</v>
      </c>
      <c r="FS34" s="2">
        <f t="shared" si="43"/>
        <v>7.9655401000459071E-6</v>
      </c>
      <c r="FT34" s="2">
        <f t="shared" si="43"/>
        <v>3.1684771235456287E-5</v>
      </c>
      <c r="FU34" s="2">
        <f t="shared" si="43"/>
        <v>1.2002616730229145E-4</v>
      </c>
      <c r="FW34" s="2">
        <f t="shared" si="54"/>
        <v>2.2305801457715516E-14</v>
      </c>
      <c r="FX34" s="2">
        <f t="shared" si="44"/>
        <v>4.422840948359388E-14</v>
      </c>
      <c r="FY34" s="2">
        <f t="shared" si="44"/>
        <v>4.6746718141080787E-14</v>
      </c>
      <c r="FZ34" s="2">
        <f t="shared" si="44"/>
        <v>8.1598419409125418E-14</v>
      </c>
      <c r="GA34" s="2">
        <f t="shared" si="44"/>
        <v>9.1370364737444318E-14</v>
      </c>
      <c r="GB34" s="2">
        <f t="shared" si="44"/>
        <v>1.1693566470069908E-13</v>
      </c>
      <c r="GC34" s="2">
        <f t="shared" si="44"/>
        <v>1.2198394810413115E-13</v>
      </c>
      <c r="GD34" s="2">
        <f t="shared" si="44"/>
        <v>1.6786566647527446E-13</v>
      </c>
      <c r="GE34" s="2">
        <f t="shared" si="44"/>
        <v>1.8964510999745761E-13</v>
      </c>
      <c r="GF34" s="2">
        <f t="shared" si="44"/>
        <v>2.1363090053637587E-13</v>
      </c>
      <c r="GG34" s="2">
        <f t="shared" si="44"/>
        <v>1.9610563154542963E-13</v>
      </c>
      <c r="GH34" s="2">
        <f t="shared" si="44"/>
        <v>1.433393967862426E-13</v>
      </c>
      <c r="GI34" s="2">
        <f t="shared" si="44"/>
        <v>1.1428738029465326E-12</v>
      </c>
      <c r="GJ34" s="2">
        <f t="shared" si="44"/>
        <v>1.7007760022458888E-11</v>
      </c>
      <c r="GK34" s="2">
        <f t="shared" si="44"/>
        <v>1.0314115445320339E-10</v>
      </c>
      <c r="GM34" s="107">
        <f t="shared" si="55"/>
        <v>3.3536435699828633E-11</v>
      </c>
      <c r="GN34" s="107">
        <f t="shared" si="45"/>
        <v>2.206141225936884E-13</v>
      </c>
      <c r="GO34" s="107">
        <f t="shared" si="45"/>
        <v>5.3000349071148458E-14</v>
      </c>
      <c r="GP34" s="107">
        <f t="shared" si="45"/>
        <v>1.6132787487708907E-15</v>
      </c>
      <c r="GQ34" s="107">
        <f t="shared" si="45"/>
        <v>3.9607576657149266E-16</v>
      </c>
      <c r="GR34" s="107">
        <f t="shared" si="45"/>
        <v>2.6715226966405869E-15</v>
      </c>
      <c r="GS34" s="107">
        <f t="shared" si="45"/>
        <v>5.3209106226696264E-16</v>
      </c>
      <c r="GT34" s="107">
        <f t="shared" si="45"/>
        <v>2.7898447224545133E-16</v>
      </c>
      <c r="GU34" s="107">
        <f t="shared" si="45"/>
        <v>5.4713210294394005E-16</v>
      </c>
      <c r="GV34" s="107">
        <f t="shared" si="45"/>
        <v>3.0922228861534632E-17</v>
      </c>
      <c r="GW34" s="107">
        <f t="shared" si="45"/>
        <v>1.9956290096824314E-16</v>
      </c>
      <c r="GX34" s="107">
        <f t="shared" si="45"/>
        <v>3.8307966970962096E-16</v>
      </c>
      <c r="GY34" s="107">
        <f t="shared" si="45"/>
        <v>2.8613086138037517E-17</v>
      </c>
      <c r="GZ34" s="107">
        <f t="shared" si="45"/>
        <v>5.8541561357195141E-15</v>
      </c>
      <c r="HA34" s="107">
        <f t="shared" si="45"/>
        <v>1.8592737968633154E-18</v>
      </c>
      <c r="HC34" s="107">
        <f t="shared" si="59"/>
        <v>1.191467671178721E-25</v>
      </c>
      <c r="HD34" s="107">
        <f t="shared" si="46"/>
        <v>9.0303060445045591E-31</v>
      </c>
      <c r="HE34" s="107">
        <f t="shared" si="46"/>
        <v>6.3079587453283355E-32</v>
      </c>
      <c r="HF34" s="107">
        <f t="shared" si="46"/>
        <v>1.1933748206956868E-35</v>
      </c>
      <c r="HG34" s="107">
        <f t="shared" si="46"/>
        <v>6.3867686856381468E-37</v>
      </c>
      <c r="HH34" s="107">
        <f t="shared" si="46"/>
        <v>1.1912251705974996E-35</v>
      </c>
      <c r="HI34" s="107">
        <f t="shared" si="46"/>
        <v>2.6015759872298214E-37</v>
      </c>
      <c r="HJ34" s="107">
        <f t="shared" si="46"/>
        <v>1.1347759564484652E-37</v>
      </c>
      <c r="HK34" s="107">
        <f t="shared" si="46"/>
        <v>9.7340701471677243E-37</v>
      </c>
      <c r="HL34" s="107">
        <f t="shared" si="46"/>
        <v>5.2146466831480505E-40</v>
      </c>
      <c r="HM34" s="107">
        <f t="shared" si="46"/>
        <v>2.9243791297894147E-38</v>
      </c>
      <c r="HN34" s="107">
        <f t="shared" si="46"/>
        <v>6.0791067998794695E-38</v>
      </c>
      <c r="HO34" s="107">
        <f t="shared" si="46"/>
        <v>9.9974565527893506E-41</v>
      </c>
      <c r="HP34" s="107">
        <f t="shared" si="46"/>
        <v>8.9321397690945903E-36</v>
      </c>
      <c r="HQ34" s="107">
        <f t="shared" si="46"/>
        <v>5.1397715508421E-44</v>
      </c>
      <c r="HS34" s="107">
        <f t="shared" si="56"/>
        <v>2.3911401631997323E-63</v>
      </c>
      <c r="HT34" s="107">
        <f t="shared" si="47"/>
        <v>7.0137494152986616E-76</v>
      </c>
      <c r="HU34" s="107">
        <f t="shared" si="47"/>
        <v>5.3183415988012615E-78</v>
      </c>
      <c r="HV34" s="107">
        <f t="shared" si="47"/>
        <v>5.7946802424145043E-88</v>
      </c>
      <c r="HW34" s="107">
        <f t="shared" si="47"/>
        <v>2.1840749100968215E-90</v>
      </c>
      <c r="HX34" s="107">
        <f t="shared" si="47"/>
        <v>2.4099209264425109E-89</v>
      </c>
      <c r="HY34" s="107">
        <f t="shared" si="47"/>
        <v>6.1647786275356661E-94</v>
      </c>
      <c r="HZ34" s="107">
        <f t="shared" si="47"/>
        <v>3.6581839270976579E-94</v>
      </c>
      <c r="IA34" s="107">
        <f t="shared" si="47"/>
        <v>4.6290984563239616E-91</v>
      </c>
      <c r="IB34" s="107">
        <f t="shared" si="47"/>
        <v>6.8844553131378292E-100</v>
      </c>
      <c r="IC34" s="107">
        <f t="shared" si="47"/>
        <v>9.4558871624423979E-96</v>
      </c>
      <c r="ID34" s="107">
        <f t="shared" si="47"/>
        <v>1.0160036761965549E-95</v>
      </c>
      <c r="IE34" s="107">
        <f t="shared" si="47"/>
        <v>3.1827804621893506E-102</v>
      </c>
      <c r="IF34" s="107">
        <f t="shared" si="47"/>
        <v>2.7566551246299725E-91</v>
      </c>
      <c r="IG34" s="107">
        <f t="shared" si="47"/>
        <v>1.1512437641813589E-58</v>
      </c>
      <c r="II34" s="107">
        <f t="shared" si="57"/>
        <v>4.4452931740661173E-134</v>
      </c>
      <c r="IJ34" s="107">
        <f t="shared" si="48"/>
        <v>1.9453469663213545E-160</v>
      </c>
      <c r="IK34" s="107">
        <f t="shared" si="48"/>
        <v>3.3524428058281054E-164</v>
      </c>
      <c r="IL34" s="107">
        <f t="shared" si="48"/>
        <v>1.0844680020112055E-186</v>
      </c>
      <c r="IM34" s="107">
        <f t="shared" si="48"/>
        <v>1.186769611822934E-190</v>
      </c>
      <c r="IN34" s="107">
        <f t="shared" si="48"/>
        <v>3.464301738715911E-191</v>
      </c>
      <c r="IO34" s="107">
        <f t="shared" si="48"/>
        <v>4.0631339371187738E-202</v>
      </c>
      <c r="IP34" s="107">
        <f t="shared" si="48"/>
        <v>4.9830226878098986E-202</v>
      </c>
      <c r="IQ34" s="107">
        <f t="shared" si="48"/>
        <v>2.4343207074806259E-194</v>
      </c>
      <c r="IR34" s="107">
        <f t="shared" si="48"/>
        <v>9.6460820198467588E-214</v>
      </c>
      <c r="IS34" s="107">
        <f t="shared" si="48"/>
        <v>7.6969880947333727E-205</v>
      </c>
      <c r="IT34" s="107">
        <f t="shared" si="48"/>
        <v>2.2084856905672885E-205</v>
      </c>
      <c r="IU34" s="107">
        <f t="shared" si="48"/>
        <v>8.6365894892890182E-218</v>
      </c>
      <c r="IV34" s="107">
        <f t="shared" si="48"/>
        <v>2.6142553438014177E-194</v>
      </c>
      <c r="IW34" s="107">
        <f t="shared" si="48"/>
        <v>3.1196033310466986E-122</v>
      </c>
      <c r="IY34" s="107">
        <f t="shared" si="58"/>
        <v>3.353643569982875E-11</v>
      </c>
      <c r="IZ34" s="107">
        <f t="shared" si="49"/>
        <v>2.206141225936884E-13</v>
      </c>
      <c r="JA34" s="107">
        <f t="shared" si="49"/>
        <v>5.3000349071148458E-14</v>
      </c>
      <c r="JB34" s="107">
        <f t="shared" si="49"/>
        <v>1.6132787487708907E-15</v>
      </c>
      <c r="JC34" s="107">
        <f t="shared" si="49"/>
        <v>3.9607576657149266E-16</v>
      </c>
      <c r="JD34" s="107">
        <f t="shared" si="49"/>
        <v>2.6715226966405869E-15</v>
      </c>
      <c r="JE34" s="107">
        <f t="shared" si="49"/>
        <v>5.3209106226696264E-16</v>
      </c>
      <c r="JF34" s="107">
        <f t="shared" si="49"/>
        <v>2.7898447224545133E-16</v>
      </c>
      <c r="JG34" s="107">
        <f t="shared" si="49"/>
        <v>5.4713210294394005E-16</v>
      </c>
      <c r="JH34" s="107">
        <f t="shared" si="49"/>
        <v>3.0922228861534632E-17</v>
      </c>
      <c r="JI34" s="107">
        <f t="shared" si="49"/>
        <v>1.9956290096824314E-16</v>
      </c>
      <c r="JJ34" s="107">
        <f t="shared" si="49"/>
        <v>3.8307966970962096E-16</v>
      </c>
      <c r="JK34" s="107">
        <f t="shared" si="49"/>
        <v>2.8613086138037517E-17</v>
      </c>
      <c r="JL34" s="107">
        <f t="shared" si="49"/>
        <v>5.8541561357195141E-15</v>
      </c>
      <c r="JM34" s="107">
        <f t="shared" si="49"/>
        <v>1.8592737968633154E-18</v>
      </c>
    </row>
    <row r="35" spans="2:273" x14ac:dyDescent="0.25">
      <c r="B35" s="2">
        <v>7</v>
      </c>
      <c r="C35" s="37">
        <v>66.343999999999994</v>
      </c>
      <c r="D35" s="37">
        <v>70.096999999999994</v>
      </c>
      <c r="E35" s="37">
        <v>69.783000000000001</v>
      </c>
      <c r="F35" s="37">
        <v>69</v>
      </c>
      <c r="G35" s="37">
        <v>70.466999999999999</v>
      </c>
      <c r="H35" s="37">
        <v>74.016999999999996</v>
      </c>
      <c r="I35" s="37">
        <v>73.316999999999993</v>
      </c>
      <c r="J35" s="37">
        <v>72.900000000000006</v>
      </c>
      <c r="K35" s="37">
        <v>72.516999999999996</v>
      </c>
      <c r="L35" s="37">
        <v>74.533000000000001</v>
      </c>
      <c r="M35" s="37">
        <v>75.483000000000004</v>
      </c>
      <c r="N35" s="37">
        <v>71</v>
      </c>
      <c r="O35" s="37">
        <v>70.573999999999998</v>
      </c>
      <c r="P35" s="37">
        <v>69.406999999999996</v>
      </c>
      <c r="Q35" s="37">
        <v>65.168999999999997</v>
      </c>
      <c r="R35" s="19"/>
      <c r="S35" s="4">
        <f t="shared" si="8"/>
        <v>67.213717268323947</v>
      </c>
      <c r="T35" s="4">
        <f t="shared" si="9"/>
        <v>69.410206017369404</v>
      </c>
      <c r="U35" s="4">
        <f t="shared" si="10"/>
        <v>68.63915432423569</v>
      </c>
      <c r="V35" s="4">
        <f t="shared" si="11"/>
        <v>68.189555101753783</v>
      </c>
      <c r="W35" s="4">
        <f t="shared" si="12"/>
        <v>70.058565872703269</v>
      </c>
      <c r="X35" s="4">
        <f t="shared" si="13"/>
        <v>72.240243144983737</v>
      </c>
      <c r="Y35" s="4">
        <f t="shared" si="14"/>
        <v>72.564917702369613</v>
      </c>
      <c r="Z35" s="4" t="e">
        <f t="shared" si="15"/>
        <v>#N/A</v>
      </c>
      <c r="AA35" s="4">
        <f t="shared" si="16"/>
        <v>72.404345700387381</v>
      </c>
      <c r="AB35" s="4" t="e">
        <f t="shared" si="17"/>
        <v>#N/A</v>
      </c>
      <c r="AC35" s="4" t="e">
        <f t="shared" si="18"/>
        <v>#N/A</v>
      </c>
      <c r="AD35" s="4">
        <f t="shared" si="19"/>
        <v>70.679193455032078</v>
      </c>
      <c r="AE35" s="4" t="e">
        <f t="shared" si="20"/>
        <v>#N/A</v>
      </c>
      <c r="AF35" s="4">
        <f t="shared" si="21"/>
        <v>67.712386048703749</v>
      </c>
      <c r="AG35" s="4" t="e">
        <f t="shared" si="21"/>
        <v>#N/A</v>
      </c>
      <c r="AI35" s="4">
        <f t="shared" si="22"/>
        <v>-0.86971726832395291</v>
      </c>
      <c r="AJ35" s="4">
        <f t="shared" si="23"/>
        <v>0.68679398263058999</v>
      </c>
      <c r="AK35" s="4">
        <f t="shared" si="24"/>
        <v>1.143845675764311</v>
      </c>
      <c r="AL35" s="4">
        <f t="shared" si="25"/>
        <v>0.81044489824621735</v>
      </c>
      <c r="AM35" s="4">
        <f t="shared" si="26"/>
        <v>0.40843412729672934</v>
      </c>
      <c r="AN35" s="4">
        <f t="shared" si="27"/>
        <v>1.7767568550162594</v>
      </c>
      <c r="AO35" s="4">
        <f t="shared" si="28"/>
        <v>0.75208229763038048</v>
      </c>
      <c r="AP35" s="4">
        <f t="shared" si="29"/>
        <v>0</v>
      </c>
      <c r="AQ35" s="4">
        <f t="shared" si="30"/>
        <v>0.11265429961261475</v>
      </c>
      <c r="AR35" s="4">
        <f t="shared" si="31"/>
        <v>0</v>
      </c>
      <c r="AS35" s="4">
        <f t="shared" si="32"/>
        <v>0</v>
      </c>
      <c r="AT35" s="4">
        <f t="shared" si="33"/>
        <v>0.32080654496792249</v>
      </c>
      <c r="AU35" s="4">
        <f t="shared" si="34"/>
        <v>0</v>
      </c>
      <c r="AV35" s="4">
        <f t="shared" si="35"/>
        <v>1.6946139512962475</v>
      </c>
      <c r="AW35" s="4">
        <f t="shared" si="35"/>
        <v>0</v>
      </c>
      <c r="AY35" s="2">
        <f t="shared" si="50"/>
        <v>67.213717151622461</v>
      </c>
      <c r="AZ35" s="2">
        <f t="shared" si="36"/>
        <v>69.410206016344844</v>
      </c>
      <c r="BA35" s="2">
        <f t="shared" si="36"/>
        <v>68.639154323970203</v>
      </c>
      <c r="BB35" s="2">
        <f t="shared" si="36"/>
        <v>68.189555101743764</v>
      </c>
      <c r="BC35" s="2">
        <f t="shared" si="36"/>
        <v>70.058565872700655</v>
      </c>
      <c r="BD35" s="2">
        <f t="shared" si="36"/>
        <v>72.240243144967266</v>
      </c>
      <c r="BE35" s="2">
        <f t="shared" si="36"/>
        <v>72.564917702366131</v>
      </c>
      <c r="BF35" s="2" t="e">
        <f t="shared" si="36"/>
        <v>#N/A</v>
      </c>
      <c r="BG35" s="2">
        <f t="shared" si="36"/>
        <v>72.4043457003838</v>
      </c>
      <c r="BH35" s="2" t="e">
        <f t="shared" si="36"/>
        <v>#N/A</v>
      </c>
      <c r="BI35" s="2" t="e">
        <f t="shared" si="36"/>
        <v>#N/A</v>
      </c>
      <c r="BJ35" s="2">
        <f t="shared" si="36"/>
        <v>70.679193455029406</v>
      </c>
      <c r="BK35" s="2" t="e">
        <f t="shared" si="36"/>
        <v>#N/A</v>
      </c>
      <c r="BL35" s="2">
        <f t="shared" si="36"/>
        <v>67.712386048669188</v>
      </c>
      <c r="BM35" s="2" t="e">
        <f t="shared" si="36"/>
        <v>#N/A</v>
      </c>
      <c r="BO35" s="2">
        <f t="shared" si="51"/>
        <v>66.343999999999994</v>
      </c>
      <c r="BP35" s="2">
        <f t="shared" si="37"/>
        <v>70.096999999999994</v>
      </c>
      <c r="BQ35" s="2">
        <f t="shared" si="37"/>
        <v>69.783000000000001</v>
      </c>
      <c r="BR35" s="2">
        <f t="shared" si="37"/>
        <v>69</v>
      </c>
      <c r="BS35" s="2">
        <f t="shared" si="37"/>
        <v>70.466999999999999</v>
      </c>
      <c r="BT35" s="2">
        <f t="shared" si="37"/>
        <v>74.016999999999996</v>
      </c>
      <c r="BU35" s="2">
        <f t="shared" si="37"/>
        <v>73.316999999999993</v>
      </c>
      <c r="BV35" s="2" t="str">
        <f t="shared" si="37"/>
        <v/>
      </c>
      <c r="BW35" s="2">
        <f t="shared" si="37"/>
        <v>72.516999999999996</v>
      </c>
      <c r="BX35" s="2" t="str">
        <f t="shared" si="37"/>
        <v/>
      </c>
      <c r="BY35" s="2" t="str">
        <f t="shared" si="37"/>
        <v/>
      </c>
      <c r="BZ35" s="2">
        <f t="shared" si="37"/>
        <v>71</v>
      </c>
      <c r="CA35" s="2" t="str">
        <f t="shared" si="37"/>
        <v/>
      </c>
      <c r="CB35" s="2">
        <f t="shared" si="37"/>
        <v>69.406999999999996</v>
      </c>
      <c r="CC35" s="2" t="str">
        <f t="shared" si="37"/>
        <v/>
      </c>
      <c r="CE35" s="2" t="str">
        <f t="shared" si="52"/>
        <v/>
      </c>
      <c r="CF35" s="2" t="str">
        <f t="shared" si="38"/>
        <v/>
      </c>
      <c r="CG35" s="2" t="str">
        <f t="shared" si="38"/>
        <v/>
      </c>
      <c r="CH35" s="2" t="str">
        <f t="shared" si="38"/>
        <v/>
      </c>
      <c r="CI35" s="2" t="str">
        <f t="shared" si="38"/>
        <v/>
      </c>
      <c r="CJ35" s="2" t="str">
        <f t="shared" si="38"/>
        <v/>
      </c>
      <c r="CK35" s="2" t="str">
        <f t="shared" si="38"/>
        <v/>
      </c>
      <c r="CL35" s="2" t="str">
        <f t="shared" si="38"/>
        <v/>
      </c>
      <c r="CM35" s="2" t="str">
        <f t="shared" si="38"/>
        <v/>
      </c>
      <c r="CN35" s="2" t="str">
        <f t="shared" si="38"/>
        <v/>
      </c>
      <c r="CO35" s="2" t="str">
        <f t="shared" si="38"/>
        <v/>
      </c>
      <c r="CP35" s="2" t="str">
        <f t="shared" si="38"/>
        <v/>
      </c>
      <c r="CQ35" s="2" t="str">
        <f t="shared" si="38"/>
        <v/>
      </c>
      <c r="CR35" s="2" t="str">
        <f t="shared" si="38"/>
        <v/>
      </c>
      <c r="CS35" s="2" t="str">
        <f t="shared" si="38"/>
        <v/>
      </c>
      <c r="CU35" s="2" t="str">
        <f t="shared" si="53"/>
        <v/>
      </c>
      <c r="CV35" s="2" t="str">
        <f t="shared" si="39"/>
        <v/>
      </c>
      <c r="CW35" s="2" t="str">
        <f t="shared" si="39"/>
        <v/>
      </c>
      <c r="CX35" s="2" t="str">
        <f t="shared" si="39"/>
        <v/>
      </c>
      <c r="CY35" s="2" t="str">
        <f t="shared" si="39"/>
        <v/>
      </c>
      <c r="CZ35" s="2" t="str">
        <f t="shared" si="39"/>
        <v/>
      </c>
      <c r="DA35" s="2" t="str">
        <f t="shared" si="39"/>
        <v/>
      </c>
      <c r="DB35" s="2" t="str">
        <f t="shared" si="39"/>
        <v/>
      </c>
      <c r="DC35" s="2" t="str">
        <f t="shared" si="39"/>
        <v/>
      </c>
      <c r="DD35" s="2" t="str">
        <f t="shared" si="39"/>
        <v/>
      </c>
      <c r="DE35" s="2" t="str">
        <f t="shared" si="39"/>
        <v/>
      </c>
      <c r="DF35" s="2" t="str">
        <f t="shared" si="39"/>
        <v/>
      </c>
      <c r="DG35" s="2" t="str">
        <f t="shared" si="39"/>
        <v/>
      </c>
      <c r="DH35" s="2" t="str">
        <f t="shared" si="39"/>
        <v/>
      </c>
      <c r="DI35" s="2" t="str">
        <f t="shared" si="39"/>
        <v/>
      </c>
      <c r="DK35" s="2">
        <f t="shared" si="40"/>
        <v>67.213700514279466</v>
      </c>
      <c r="DL35" s="2">
        <f t="shared" si="40"/>
        <v>69.410193252361651</v>
      </c>
      <c r="DM35" s="2">
        <f t="shared" si="40"/>
        <v>68.639146843199484</v>
      </c>
      <c r="DN35" s="2">
        <f t="shared" si="40"/>
        <v>68.18954677871146</v>
      </c>
      <c r="DO35" s="2">
        <f t="shared" si="40"/>
        <v>70.058552380952335</v>
      </c>
      <c r="DP35" s="2">
        <f t="shared" si="40"/>
        <v>72.240218029029819</v>
      </c>
      <c r="DQ35" s="2">
        <f t="shared" si="40"/>
        <v>72.564900178253112</v>
      </c>
      <c r="DR35" s="2">
        <f t="shared" si="40"/>
        <v>71.928971590909086</v>
      </c>
      <c r="DS35" s="2">
        <f t="shared" si="40"/>
        <v>72.4043361344538</v>
      </c>
      <c r="DT35" s="2">
        <f t="shared" si="40"/>
        <v>71.875378115835773</v>
      </c>
      <c r="DU35" s="2">
        <f t="shared" si="40"/>
        <v>73.702397177419357</v>
      </c>
      <c r="DV35" s="2">
        <f t="shared" si="40"/>
        <v>70.67917647058826</v>
      </c>
      <c r="DW35" s="2">
        <f t="shared" si="40"/>
        <v>68.482989527629243</v>
      </c>
      <c r="DX35" s="2">
        <f t="shared" si="40"/>
        <v>67.712132925897635</v>
      </c>
      <c r="DY35" s="2">
        <f t="shared" si="40"/>
        <v>63.883486863710992</v>
      </c>
      <c r="EA35" s="2">
        <f t="shared" si="41"/>
        <v>76.455999999999918</v>
      </c>
      <c r="EB35" s="2">
        <f t="shared" si="41"/>
        <v>75.458172816265062</v>
      </c>
      <c r="EC35" s="2">
        <f t="shared" si="41"/>
        <v>72.792458960843376</v>
      </c>
      <c r="ED35" s="2">
        <f t="shared" si="41"/>
        <v>71.462076743097796</v>
      </c>
      <c r="EE35" s="2">
        <f t="shared" si="41"/>
        <v>75.872030233252303</v>
      </c>
      <c r="EF35" s="2">
        <f t="shared" si="41"/>
        <v>78.780770280350595</v>
      </c>
      <c r="EG35" s="2">
        <f t="shared" si="41"/>
        <v>76.864102081934206</v>
      </c>
      <c r="EH35" s="2">
        <f t="shared" si="41"/>
        <v>75.031442655560383</v>
      </c>
      <c r="EI35" s="2">
        <f t="shared" si="41"/>
        <v>74.887543420152937</v>
      </c>
      <c r="EJ35" s="2">
        <f t="shared" si="41"/>
        <v>79.58147371937639</v>
      </c>
      <c r="EK35" s="2">
        <f t="shared" si="41"/>
        <v>77.66165389755011</v>
      </c>
      <c r="EL35" s="2">
        <f t="shared" si="41"/>
        <v>74.41715322939865</v>
      </c>
      <c r="EM35" s="2">
        <f t="shared" si="41"/>
        <v>75.807261571373004</v>
      </c>
      <c r="EN35" s="2">
        <f t="shared" si="41"/>
        <v>74.3061524513096</v>
      </c>
      <c r="EO35" s="2">
        <f t="shared" si="41"/>
        <v>68.928281524926675</v>
      </c>
      <c r="EQ35" s="2">
        <f t="shared" si="42"/>
        <v>66.785188649663652</v>
      </c>
      <c r="ER35" s="2">
        <f t="shared" si="42"/>
        <v>70.905636773122993</v>
      </c>
      <c r="ES35" s="2">
        <f t="shared" si="42"/>
        <v>70.547445801182405</v>
      </c>
      <c r="ET35" s="2">
        <f t="shared" si="42"/>
        <v>70.850770096701609</v>
      </c>
      <c r="EU35" s="2">
        <f t="shared" si="42"/>
        <v>73.771645236347013</v>
      </c>
      <c r="EV35" s="2">
        <f t="shared" si="42"/>
        <v>75.074195304403162</v>
      </c>
      <c r="EW35" s="2">
        <f t="shared" si="42"/>
        <v>76.61500644681837</v>
      </c>
      <c r="EX35" s="2">
        <f t="shared" si="42"/>
        <v>74.102073737561028</v>
      </c>
      <c r="EY35" s="2">
        <f t="shared" si="42"/>
        <v>75.766120838904229</v>
      </c>
      <c r="EZ35" s="2">
        <f t="shared" si="42"/>
        <v>76.108547616836915</v>
      </c>
      <c r="FA35" s="2">
        <f t="shared" si="42"/>
        <v>77.604855435893683</v>
      </c>
      <c r="FB35" s="2">
        <f t="shared" si="42"/>
        <v>73.462066712431536</v>
      </c>
      <c r="FC35" s="2">
        <f t="shared" si="42"/>
        <v>74.368235595726418</v>
      </c>
      <c r="FD35" s="2">
        <f t="shared" si="42"/>
        <v>74.019070241475049</v>
      </c>
      <c r="FE35" s="2">
        <f t="shared" si="42"/>
        <v>70.759971058481526</v>
      </c>
      <c r="FG35" s="2">
        <f t="shared" si="43"/>
        <v>1.8001302918431756E-6</v>
      </c>
      <c r="FH35" s="2">
        <f t="shared" si="43"/>
        <v>2.1104541294560759E-6</v>
      </c>
      <c r="FI35" s="2">
        <f t="shared" si="43"/>
        <v>1.8011578787029998E-6</v>
      </c>
      <c r="FJ35" s="2">
        <f t="shared" si="43"/>
        <v>2.5433021114886965E-6</v>
      </c>
      <c r="FK35" s="2">
        <f t="shared" si="43"/>
        <v>2.3207706145516249E-6</v>
      </c>
      <c r="FL35" s="2">
        <f t="shared" si="43"/>
        <v>3.8400332319033043E-6</v>
      </c>
      <c r="FM35" s="2">
        <f t="shared" si="43"/>
        <v>4.0761316769332558E-6</v>
      </c>
      <c r="FN35" s="2">
        <f t="shared" si="43"/>
        <v>4.12677111025038E-6</v>
      </c>
      <c r="FO35" s="2">
        <f t="shared" si="43"/>
        <v>3.8522477945081695E-6</v>
      </c>
      <c r="FP35" s="2">
        <f t="shared" si="43"/>
        <v>4.4117494934220252E-6</v>
      </c>
      <c r="FQ35" s="2">
        <f t="shared" si="43"/>
        <v>4.5278662222353099E-6</v>
      </c>
      <c r="FR35" s="2">
        <f t="shared" si="43"/>
        <v>4.5437525203894142E-6</v>
      </c>
      <c r="FS35" s="2">
        <f t="shared" si="43"/>
        <v>9.8202719260868715E-6</v>
      </c>
      <c r="FT35" s="2">
        <f t="shared" si="43"/>
        <v>3.8386719433393638E-5</v>
      </c>
      <c r="FU35" s="2">
        <f t="shared" si="43"/>
        <v>1.4328110244975941E-4</v>
      </c>
      <c r="FW35" s="2">
        <f t="shared" si="54"/>
        <v>2.8081340285553253E-14</v>
      </c>
      <c r="FX35" s="2">
        <f t="shared" si="44"/>
        <v>5.5680268622133788E-14</v>
      </c>
      <c r="FY35" s="2">
        <f t="shared" si="44"/>
        <v>5.8850631385785449E-14</v>
      </c>
      <c r="FZ35" s="2">
        <f t="shared" si="44"/>
        <v>1.0272632375638409E-13</v>
      </c>
      <c r="GA35" s="2">
        <f t="shared" si="44"/>
        <v>1.1502847405286751E-13</v>
      </c>
      <c r="GB35" s="2">
        <f t="shared" si="44"/>
        <v>1.4721327983674762E-13</v>
      </c>
      <c r="GC35" s="2">
        <f t="shared" si="44"/>
        <v>1.5356869209926663E-13</v>
      </c>
      <c r="GD35" s="2">
        <f t="shared" si="44"/>
        <v>2.1133035329347784E-13</v>
      </c>
      <c r="GE35" s="2">
        <f t="shared" si="44"/>
        <v>2.3874904819828837E-13</v>
      </c>
      <c r="GF35" s="2">
        <f t="shared" si="44"/>
        <v>2.6894536942970066E-13</v>
      </c>
      <c r="GG35" s="2">
        <f t="shared" si="44"/>
        <v>2.468823629484725E-13</v>
      </c>
      <c r="GH35" s="2">
        <f t="shared" si="44"/>
        <v>1.8045360912544113E-13</v>
      </c>
      <c r="GI35" s="2">
        <f t="shared" si="44"/>
        <v>1.4089882415560063E-12</v>
      </c>
      <c r="GJ35" s="2">
        <f t="shared" si="44"/>
        <v>2.0605371678452427E-11</v>
      </c>
      <c r="GK35" s="2">
        <f t="shared" si="44"/>
        <v>1.2312750098323413E-10</v>
      </c>
      <c r="GM35" s="107">
        <f t="shared" si="55"/>
        <v>7.1869401566166293E-11</v>
      </c>
      <c r="GN35" s="107">
        <f t="shared" si="45"/>
        <v>5.6505298932805886E-13</v>
      </c>
      <c r="GO35" s="107">
        <f t="shared" si="45"/>
        <v>1.4080829079242863E-13</v>
      </c>
      <c r="GP35" s="107">
        <f t="shared" si="45"/>
        <v>4.9557746730405953E-15</v>
      </c>
      <c r="GQ35" s="107">
        <f t="shared" si="45"/>
        <v>1.2665267829686813E-15</v>
      </c>
      <c r="GR35" s="107">
        <f t="shared" si="45"/>
        <v>8.3575310215142972E-15</v>
      </c>
      <c r="GS35" s="107">
        <f t="shared" si="45"/>
        <v>1.7723653695853237E-15</v>
      </c>
      <c r="GT35" s="107">
        <f t="shared" si="45"/>
        <v>9.5201499775338602E-16</v>
      </c>
      <c r="GU35" s="107">
        <f t="shared" si="45"/>
        <v>1.811032363042542E-15</v>
      </c>
      <c r="GV35" s="107">
        <f t="shared" si="45"/>
        <v>1.1491469089530888E-16</v>
      </c>
      <c r="GW35" s="107">
        <f t="shared" si="45"/>
        <v>6.9546488519432294E-16</v>
      </c>
      <c r="GX35" s="107">
        <f t="shared" si="45"/>
        <v>1.3045675829817124E-15</v>
      </c>
      <c r="GY35" s="107">
        <f t="shared" si="45"/>
        <v>1.0289678022796351E-16</v>
      </c>
      <c r="GZ35" s="107">
        <f t="shared" si="45"/>
        <v>1.8242163578118616E-14</v>
      </c>
      <c r="HA35" s="107">
        <f t="shared" si="45"/>
        <v>8.4333656206002764E-18</v>
      </c>
      <c r="HC35" s="107">
        <f t="shared" si="59"/>
        <v>4.8815826667938214E-25</v>
      </c>
      <c r="HD35" s="107">
        <f t="shared" si="46"/>
        <v>5.1266570016981985E-30</v>
      </c>
      <c r="HE35" s="107">
        <f t="shared" si="46"/>
        <v>3.7944841708213607E-31</v>
      </c>
      <c r="HF35" s="107">
        <f t="shared" si="46"/>
        <v>9.4079617088951823E-35</v>
      </c>
      <c r="HG35" s="107">
        <f t="shared" si="46"/>
        <v>5.3911337910397174E-36</v>
      </c>
      <c r="HH35" s="107">
        <f t="shared" si="46"/>
        <v>9.8717566750710348E-35</v>
      </c>
      <c r="HI35" s="107">
        <f t="shared" si="46"/>
        <v>2.4193323317319546E-36</v>
      </c>
      <c r="HJ35" s="107">
        <f t="shared" si="46"/>
        <v>1.0927202429466553E-36</v>
      </c>
      <c r="HK35" s="107">
        <f t="shared" si="46"/>
        <v>8.7968076737910934E-36</v>
      </c>
      <c r="HL35" s="107">
        <f t="shared" si="46"/>
        <v>5.8860530210614083E-39</v>
      </c>
      <c r="HM35" s="107">
        <f t="shared" si="46"/>
        <v>2.9497405635244905E-37</v>
      </c>
      <c r="HN35" s="107">
        <f t="shared" si="46"/>
        <v>5.9433201712125837E-37</v>
      </c>
      <c r="HO35" s="107">
        <f t="shared" si="46"/>
        <v>1.082748386459034E-39</v>
      </c>
      <c r="HP35" s="107">
        <f t="shared" si="46"/>
        <v>7.571442401784273E-35</v>
      </c>
      <c r="HQ35" s="107">
        <f t="shared" si="46"/>
        <v>8.2022693438863597E-43</v>
      </c>
      <c r="HS35" s="107">
        <f t="shared" si="56"/>
        <v>3.0338118144249287E-62</v>
      </c>
      <c r="HT35" s="107">
        <f t="shared" si="47"/>
        <v>1.5866200972990482E-74</v>
      </c>
      <c r="HU35" s="107">
        <f t="shared" si="47"/>
        <v>1.3127713651790406E-76</v>
      </c>
      <c r="HV35" s="107">
        <f t="shared" si="47"/>
        <v>2.3531682956784339E-86</v>
      </c>
      <c r="HW35" s="107">
        <f t="shared" si="47"/>
        <v>9.860187775334857E-89</v>
      </c>
      <c r="HX35" s="107">
        <f t="shared" si="47"/>
        <v>1.1034290065092691E-87</v>
      </c>
      <c r="HY35" s="107">
        <f t="shared" si="47"/>
        <v>3.5035391251824271E-92</v>
      </c>
      <c r="HZ35" s="107">
        <f t="shared" si="47"/>
        <v>2.1807138247249602E-92</v>
      </c>
      <c r="IA35" s="107">
        <f t="shared" si="47"/>
        <v>2.421528221309577E-89</v>
      </c>
      <c r="IB35" s="107">
        <f t="shared" si="47"/>
        <v>5.439261598259285E-98</v>
      </c>
      <c r="IC35" s="107">
        <f t="shared" si="47"/>
        <v>6.1414187876587801E-94</v>
      </c>
      <c r="ID35" s="107">
        <f t="shared" si="47"/>
        <v>6.3449731551893846E-94</v>
      </c>
      <c r="IE35" s="107">
        <f t="shared" si="47"/>
        <v>2.359072304685056E-100</v>
      </c>
      <c r="IF35" s="107">
        <f t="shared" si="47"/>
        <v>1.3625427460879575E-89</v>
      </c>
      <c r="IG35" s="107">
        <f t="shared" si="47"/>
        <v>1.3920996084063422E-57</v>
      </c>
      <c r="II35" s="107">
        <f t="shared" si="57"/>
        <v>3.7654969856027104E-132</v>
      </c>
      <c r="IJ35" s="107">
        <f t="shared" si="48"/>
        <v>4.4913291742615563E-158</v>
      </c>
      <c r="IK35" s="107">
        <f t="shared" si="48"/>
        <v>8.895432424421827E-162</v>
      </c>
      <c r="IL35" s="107">
        <f t="shared" si="48"/>
        <v>7.0077922441833694E-184</v>
      </c>
      <c r="IM35" s="107">
        <f t="shared" si="48"/>
        <v>9.030834245243212E-188</v>
      </c>
      <c r="IN35" s="107">
        <f t="shared" si="48"/>
        <v>2.8378240543529596E-188</v>
      </c>
      <c r="IO35" s="107">
        <f t="shared" si="48"/>
        <v>4.9522478248868975E-199</v>
      </c>
      <c r="IP35" s="107">
        <f t="shared" si="48"/>
        <v>6.5375748702990665E-199</v>
      </c>
      <c r="IQ35" s="107">
        <f t="shared" si="48"/>
        <v>2.4944093540786117E-191</v>
      </c>
      <c r="IR35" s="107">
        <f t="shared" si="48"/>
        <v>2.0507168390497125E-210</v>
      </c>
      <c r="IS35" s="107">
        <f t="shared" si="48"/>
        <v>1.1608361793034064E-201</v>
      </c>
      <c r="IT35" s="107">
        <f t="shared" si="48"/>
        <v>3.1433348858942129E-202</v>
      </c>
      <c r="IU35" s="107">
        <f t="shared" si="48"/>
        <v>1.6131409630348992E-214</v>
      </c>
      <c r="IV35" s="107">
        <f t="shared" si="48"/>
        <v>2.403141218716768E-191</v>
      </c>
      <c r="IW35" s="107">
        <f t="shared" si="48"/>
        <v>2.1853033105632613E-120</v>
      </c>
      <c r="IY35" s="107">
        <f t="shared" si="58"/>
        <v>7.1869401566166785E-11</v>
      </c>
      <c r="IZ35" s="107">
        <f t="shared" si="49"/>
        <v>5.6505298932805886E-13</v>
      </c>
      <c r="JA35" s="107">
        <f t="shared" si="49"/>
        <v>1.4080829079242863E-13</v>
      </c>
      <c r="JB35" s="107">
        <f t="shared" si="49"/>
        <v>4.9557746730405953E-15</v>
      </c>
      <c r="JC35" s="107">
        <f t="shared" si="49"/>
        <v>1.2665267829686813E-15</v>
      </c>
      <c r="JD35" s="107">
        <f t="shared" si="49"/>
        <v>8.3575310215142972E-15</v>
      </c>
      <c r="JE35" s="107">
        <f t="shared" si="49"/>
        <v>1.7723653695853237E-15</v>
      </c>
      <c r="JF35" s="107">
        <f t="shared" si="49"/>
        <v>9.5201499775338602E-16</v>
      </c>
      <c r="JG35" s="107">
        <f t="shared" si="49"/>
        <v>1.811032363042542E-15</v>
      </c>
      <c r="JH35" s="107">
        <f t="shared" si="49"/>
        <v>1.1491469089530888E-16</v>
      </c>
      <c r="JI35" s="107">
        <f t="shared" si="49"/>
        <v>6.9546488519432294E-16</v>
      </c>
      <c r="JJ35" s="107">
        <f t="shared" si="49"/>
        <v>1.3045675829817124E-15</v>
      </c>
      <c r="JK35" s="107">
        <f t="shared" si="49"/>
        <v>1.0289678022796351E-16</v>
      </c>
      <c r="JL35" s="107">
        <f t="shared" si="49"/>
        <v>1.8242163578118616E-14</v>
      </c>
      <c r="JM35" s="107">
        <f t="shared" si="49"/>
        <v>8.4333656206002764E-18</v>
      </c>
    </row>
    <row r="36" spans="2:273" x14ac:dyDescent="0.25">
      <c r="B36" s="2">
        <v>8</v>
      </c>
      <c r="C36" s="37">
        <v>67.147999999999996</v>
      </c>
      <c r="D36" s="37">
        <v>70</v>
      </c>
      <c r="E36" s="37">
        <v>69.582999999999998</v>
      </c>
      <c r="F36" s="37">
        <v>69.933000000000007</v>
      </c>
      <c r="G36" s="37">
        <v>70.783000000000001</v>
      </c>
      <c r="H36" s="37">
        <v>74</v>
      </c>
      <c r="I36" s="37">
        <v>74.132999999999996</v>
      </c>
      <c r="J36" s="37">
        <v>73.05</v>
      </c>
      <c r="K36" s="37">
        <v>73.05</v>
      </c>
      <c r="L36" s="37">
        <v>73.25</v>
      </c>
      <c r="M36" s="37">
        <v>74.400000000000006</v>
      </c>
      <c r="N36" s="37">
        <v>71.932000000000002</v>
      </c>
      <c r="O36" s="37">
        <v>70.885000000000005</v>
      </c>
      <c r="P36" s="37">
        <v>69.373000000000005</v>
      </c>
      <c r="Q36" s="37">
        <v>64.119</v>
      </c>
      <c r="S36" s="4">
        <f t="shared" si="8"/>
        <v>67.352589089089378</v>
      </c>
      <c r="T36" s="4">
        <f t="shared" si="9"/>
        <v>69.554290288092957</v>
      </c>
      <c r="U36" s="4">
        <f t="shared" si="10"/>
        <v>68.783125533993811</v>
      </c>
      <c r="V36" s="4">
        <f t="shared" si="11"/>
        <v>68.297979501941384</v>
      </c>
      <c r="W36" s="4">
        <f t="shared" si="12"/>
        <v>70.229685528376152</v>
      </c>
      <c r="X36" s="4">
        <f t="shared" si="13"/>
        <v>72.389867816089392</v>
      </c>
      <c r="Y36" s="4">
        <f t="shared" si="14"/>
        <v>72.738549989133588</v>
      </c>
      <c r="Z36" s="4">
        <f t="shared" si="15"/>
        <v>72.102142923370081</v>
      </c>
      <c r="AA36" s="4">
        <f t="shared" si="16"/>
        <v>72.524672480807098</v>
      </c>
      <c r="AB36" s="4" t="e">
        <f t="shared" si="17"/>
        <v>#N/A</v>
      </c>
      <c r="AC36" s="4">
        <f t="shared" si="18"/>
        <v>73.867009448484794</v>
      </c>
      <c r="AD36" s="4">
        <f t="shared" si="19"/>
        <v>70.810117060880827</v>
      </c>
      <c r="AE36" s="4" t="e">
        <f t="shared" si="20"/>
        <v>#N/A</v>
      </c>
      <c r="AF36" s="4">
        <f t="shared" si="21"/>
        <v>67.904767585480613</v>
      </c>
      <c r="AG36" s="4" t="e">
        <f t="shared" si="21"/>
        <v>#N/A</v>
      </c>
      <c r="AI36" s="4">
        <f t="shared" si="22"/>
        <v>-0.20458908908938156</v>
      </c>
      <c r="AJ36" s="4">
        <f t="shared" si="23"/>
        <v>0.44570971190704256</v>
      </c>
      <c r="AK36" s="4">
        <f t="shared" si="24"/>
        <v>0.79987446600618739</v>
      </c>
      <c r="AL36" s="4">
        <f t="shared" si="25"/>
        <v>1.6350204980586227</v>
      </c>
      <c r="AM36" s="4">
        <f t="shared" si="26"/>
        <v>0.55331447162384961</v>
      </c>
      <c r="AN36" s="4">
        <f t="shared" si="27"/>
        <v>1.6101321839106078</v>
      </c>
      <c r="AO36" s="4">
        <f t="shared" si="28"/>
        <v>1.3944500108664073</v>
      </c>
      <c r="AP36" s="4">
        <f t="shared" si="29"/>
        <v>0.9478570766299157</v>
      </c>
      <c r="AQ36" s="4">
        <f t="shared" si="30"/>
        <v>0.52532751919289922</v>
      </c>
      <c r="AR36" s="4">
        <f t="shared" si="31"/>
        <v>0</v>
      </c>
      <c r="AS36" s="4">
        <f t="shared" si="32"/>
        <v>0.53299055151521202</v>
      </c>
      <c r="AT36" s="4">
        <f t="shared" si="33"/>
        <v>1.1218829391191747</v>
      </c>
      <c r="AU36" s="4">
        <f t="shared" si="34"/>
        <v>0</v>
      </c>
      <c r="AV36" s="4">
        <f t="shared" si="35"/>
        <v>1.4682324145193917</v>
      </c>
      <c r="AW36" s="4">
        <f t="shared" si="35"/>
        <v>0</v>
      </c>
      <c r="AY36" s="2">
        <f t="shared" si="50"/>
        <v>67.352588846242526</v>
      </c>
      <c r="AZ36" s="2">
        <f t="shared" si="36"/>
        <v>69.554290285553932</v>
      </c>
      <c r="BA36" s="2">
        <f t="shared" si="36"/>
        <v>68.783125533311548</v>
      </c>
      <c r="BB36" s="2">
        <f t="shared" si="36"/>
        <v>68.297979501911712</v>
      </c>
      <c r="BC36" s="2">
        <f t="shared" si="36"/>
        <v>70.229685528368108</v>
      </c>
      <c r="BD36" s="2">
        <f t="shared" si="36"/>
        <v>72.389867816039782</v>
      </c>
      <c r="BE36" s="2">
        <f t="shared" si="36"/>
        <v>72.738549989122433</v>
      </c>
      <c r="BF36" s="2">
        <f t="shared" si="36"/>
        <v>72.102142923363914</v>
      </c>
      <c r="BG36" s="2">
        <f t="shared" si="36"/>
        <v>72.524672480795687</v>
      </c>
      <c r="BH36" s="2" t="e">
        <f t="shared" si="36"/>
        <v>#N/A</v>
      </c>
      <c r="BI36" s="2">
        <f t="shared" si="36"/>
        <v>73.867009448480218</v>
      </c>
      <c r="BJ36" s="2">
        <f t="shared" si="36"/>
        <v>70.810117060872116</v>
      </c>
      <c r="BK36" s="2" t="e">
        <f t="shared" si="36"/>
        <v>#N/A</v>
      </c>
      <c r="BL36" s="2">
        <f t="shared" si="36"/>
        <v>67.904767585377058</v>
      </c>
      <c r="BM36" s="2" t="e">
        <f t="shared" si="36"/>
        <v>#N/A</v>
      </c>
      <c r="BO36" s="2">
        <f t="shared" si="51"/>
        <v>67.147999999999996</v>
      </c>
      <c r="BP36" s="2">
        <f t="shared" si="37"/>
        <v>70</v>
      </c>
      <c r="BQ36" s="2">
        <f t="shared" si="37"/>
        <v>69.582999999999998</v>
      </c>
      <c r="BR36" s="2">
        <f t="shared" si="37"/>
        <v>69.933000000000007</v>
      </c>
      <c r="BS36" s="2">
        <f t="shared" si="37"/>
        <v>70.783000000000001</v>
      </c>
      <c r="BT36" s="2">
        <f t="shared" si="37"/>
        <v>74</v>
      </c>
      <c r="BU36" s="2">
        <f t="shared" si="37"/>
        <v>74.132999999999996</v>
      </c>
      <c r="BV36" s="2">
        <f t="shared" si="37"/>
        <v>73.05</v>
      </c>
      <c r="BW36" s="2">
        <f t="shared" si="37"/>
        <v>73.05</v>
      </c>
      <c r="BX36" s="2" t="str">
        <f t="shared" si="37"/>
        <v/>
      </c>
      <c r="BY36" s="2">
        <f t="shared" si="37"/>
        <v>74.400000000000006</v>
      </c>
      <c r="BZ36" s="2">
        <f t="shared" si="37"/>
        <v>71.932000000000002</v>
      </c>
      <c r="CA36" s="2" t="str">
        <f t="shared" si="37"/>
        <v/>
      </c>
      <c r="CB36" s="2">
        <f t="shared" si="37"/>
        <v>69.373000000000005</v>
      </c>
      <c r="CC36" s="2" t="str">
        <f t="shared" si="37"/>
        <v/>
      </c>
      <c r="CE36" s="2" t="str">
        <f t="shared" si="52"/>
        <v/>
      </c>
      <c r="CF36" s="2" t="str">
        <f t="shared" si="38"/>
        <v/>
      </c>
      <c r="CG36" s="2" t="str">
        <f t="shared" si="38"/>
        <v/>
      </c>
      <c r="CH36" s="2" t="str">
        <f t="shared" si="38"/>
        <v/>
      </c>
      <c r="CI36" s="2" t="str">
        <f t="shared" si="38"/>
        <v/>
      </c>
      <c r="CJ36" s="2" t="str">
        <f t="shared" si="38"/>
        <v/>
      </c>
      <c r="CK36" s="2" t="str">
        <f t="shared" si="38"/>
        <v/>
      </c>
      <c r="CL36" s="2" t="str">
        <f t="shared" si="38"/>
        <v/>
      </c>
      <c r="CM36" s="2" t="str">
        <f t="shared" si="38"/>
        <v/>
      </c>
      <c r="CN36" s="2" t="str">
        <f t="shared" si="38"/>
        <v/>
      </c>
      <c r="CO36" s="2" t="str">
        <f t="shared" si="38"/>
        <v/>
      </c>
      <c r="CP36" s="2" t="str">
        <f t="shared" si="38"/>
        <v/>
      </c>
      <c r="CQ36" s="2" t="str">
        <f t="shared" si="38"/>
        <v/>
      </c>
      <c r="CR36" s="2" t="str">
        <f t="shared" si="38"/>
        <v/>
      </c>
      <c r="CS36" s="2" t="str">
        <f t="shared" si="38"/>
        <v/>
      </c>
      <c r="CU36" s="2" t="str">
        <f t="shared" si="53"/>
        <v/>
      </c>
      <c r="CV36" s="2" t="str">
        <f t="shared" si="39"/>
        <v/>
      </c>
      <c r="CW36" s="2" t="str">
        <f t="shared" si="39"/>
        <v/>
      </c>
      <c r="CX36" s="2" t="str">
        <f t="shared" si="39"/>
        <v/>
      </c>
      <c r="CY36" s="2" t="str">
        <f t="shared" si="39"/>
        <v/>
      </c>
      <c r="CZ36" s="2" t="str">
        <f t="shared" si="39"/>
        <v/>
      </c>
      <c r="DA36" s="2" t="str">
        <f t="shared" si="39"/>
        <v/>
      </c>
      <c r="DB36" s="2" t="str">
        <f t="shared" si="39"/>
        <v/>
      </c>
      <c r="DC36" s="2" t="str">
        <f t="shared" si="39"/>
        <v/>
      </c>
      <c r="DD36" s="2" t="str">
        <f t="shared" si="39"/>
        <v/>
      </c>
      <c r="DE36" s="2" t="str">
        <f t="shared" si="39"/>
        <v/>
      </c>
      <c r="DF36" s="2" t="str">
        <f t="shared" si="39"/>
        <v/>
      </c>
      <c r="DG36" s="2" t="str">
        <f t="shared" si="39"/>
        <v/>
      </c>
      <c r="DH36" s="2" t="str">
        <f t="shared" si="39"/>
        <v/>
      </c>
      <c r="DI36" s="2" t="str">
        <f t="shared" si="39"/>
        <v/>
      </c>
      <c r="DK36" s="2">
        <f t="shared" si="40"/>
        <v>67.352568661779188</v>
      </c>
      <c r="DL36" s="2">
        <f t="shared" si="40"/>
        <v>69.554275033738179</v>
      </c>
      <c r="DM36" s="2">
        <f t="shared" si="40"/>
        <v>68.783116752379925</v>
      </c>
      <c r="DN36" s="2">
        <f t="shared" si="40"/>
        <v>68.297969747899131</v>
      </c>
      <c r="DO36" s="2">
        <f t="shared" si="40"/>
        <v>70.229669467787076</v>
      </c>
      <c r="DP36" s="2">
        <f t="shared" si="40"/>
        <v>72.38983773873187</v>
      </c>
      <c r="DQ36" s="2">
        <f t="shared" si="40"/>
        <v>72.7385295231729</v>
      </c>
      <c r="DR36" s="2">
        <f t="shared" si="40"/>
        <v>72.10212834224599</v>
      </c>
      <c r="DS36" s="2">
        <f t="shared" si="40"/>
        <v>72.524661573720408</v>
      </c>
      <c r="DT36" s="2">
        <f t="shared" si="40"/>
        <v>72.068010080645166</v>
      </c>
      <c r="DU36" s="2">
        <f t="shared" si="40"/>
        <v>73.866988636363644</v>
      </c>
      <c r="DV36" s="2">
        <f t="shared" si="40"/>
        <v>70.810097259358315</v>
      </c>
      <c r="DW36" s="2">
        <f t="shared" si="40"/>
        <v>68.728547348484852</v>
      </c>
      <c r="DX36" s="2">
        <f t="shared" si="40"/>
        <v>67.904476699770811</v>
      </c>
      <c r="DY36" s="2">
        <f t="shared" si="40"/>
        <v>64.007546798029551</v>
      </c>
      <c r="EA36" s="2">
        <f t="shared" si="41"/>
        <v>76.259199999999908</v>
      </c>
      <c r="EB36" s="2">
        <f t="shared" si="41"/>
        <v>75.294724246987954</v>
      </c>
      <c r="EC36" s="2">
        <f t="shared" si="41"/>
        <v>72.655595331325316</v>
      </c>
      <c r="ED36" s="2">
        <f t="shared" si="41"/>
        <v>71.344360786148812</v>
      </c>
      <c r="EE36" s="2">
        <f t="shared" si="41"/>
        <v>75.726714639034569</v>
      </c>
      <c r="EF36" s="2">
        <f t="shared" si="41"/>
        <v>78.611471187915711</v>
      </c>
      <c r="EG36" s="2">
        <f t="shared" si="41"/>
        <v>76.726795862995317</v>
      </c>
      <c r="EH36" s="2">
        <f t="shared" si="41"/>
        <v>74.908730869646291</v>
      </c>
      <c r="EI36" s="2">
        <f t="shared" si="41"/>
        <v>74.773687791384376</v>
      </c>
      <c r="EJ36" s="2">
        <f t="shared" si="41"/>
        <v>79.411749554565702</v>
      </c>
      <c r="EK36" s="2">
        <f t="shared" si="41"/>
        <v>77.51808396436526</v>
      </c>
      <c r="EL36" s="2">
        <f t="shared" si="41"/>
        <v>74.271755902004443</v>
      </c>
      <c r="EM36" s="2">
        <f t="shared" si="41"/>
        <v>75.647940256709461</v>
      </c>
      <c r="EN36" s="2">
        <f t="shared" si="41"/>
        <v>74.159248032236391</v>
      </c>
      <c r="EO36" s="2">
        <f t="shared" si="41"/>
        <v>68.818677419354827</v>
      </c>
      <c r="EQ36" s="2">
        <f t="shared" si="42"/>
        <v>66.689290435345384</v>
      </c>
      <c r="ER36" s="2">
        <f t="shared" si="42"/>
        <v>70.789338724907466</v>
      </c>
      <c r="ES36" s="2">
        <f t="shared" si="42"/>
        <v>70.433458751228315</v>
      </c>
      <c r="ET36" s="2">
        <f t="shared" si="42"/>
        <v>70.738380158459776</v>
      </c>
      <c r="EU36" s="2">
        <f t="shared" si="42"/>
        <v>73.648344085842083</v>
      </c>
      <c r="EV36" s="2">
        <f t="shared" si="42"/>
        <v>74.945095473609172</v>
      </c>
      <c r="EW36" s="2">
        <f t="shared" si="42"/>
        <v>76.479848318598158</v>
      </c>
      <c r="EX36" s="2">
        <f t="shared" si="42"/>
        <v>73.989180357253218</v>
      </c>
      <c r="EY36" s="2">
        <f t="shared" si="42"/>
        <v>75.641246020670067</v>
      </c>
      <c r="EZ36" s="2">
        <f t="shared" si="42"/>
        <v>75.977655803156935</v>
      </c>
      <c r="FA36" s="2">
        <f t="shared" si="42"/>
        <v>77.460693421436915</v>
      </c>
      <c r="FB36" s="2">
        <f t="shared" si="42"/>
        <v>73.326529210485347</v>
      </c>
      <c r="FC36" s="2">
        <f t="shared" si="42"/>
        <v>74.224242850329119</v>
      </c>
      <c r="FD36" s="2">
        <f t="shared" si="42"/>
        <v>73.874142149716235</v>
      </c>
      <c r="FE36" s="2">
        <f t="shared" si="42"/>
        <v>70.625176310939054</v>
      </c>
      <c r="FG36" s="2">
        <f t="shared" si="43"/>
        <v>2.2662287126538124E-6</v>
      </c>
      <c r="FH36" s="2">
        <f t="shared" si="43"/>
        <v>2.656902882133074E-6</v>
      </c>
      <c r="FI36" s="2">
        <f t="shared" si="43"/>
        <v>2.2675223666581788E-6</v>
      </c>
      <c r="FJ36" s="2">
        <f t="shared" si="43"/>
        <v>3.2018255495389656E-6</v>
      </c>
      <c r="FK36" s="2">
        <f t="shared" si="43"/>
        <v>2.9216753459505401E-6</v>
      </c>
      <c r="FL36" s="2">
        <f t="shared" si="43"/>
        <v>4.834310611108228E-6</v>
      </c>
      <c r="FM36" s="2">
        <f t="shared" si="43"/>
        <v>5.1315403340105666E-6</v>
      </c>
      <c r="FN36" s="2">
        <f t="shared" si="43"/>
        <v>5.1952914680486985E-6</v>
      </c>
      <c r="FO36" s="2">
        <f t="shared" si="43"/>
        <v>4.8496878037382674E-6</v>
      </c>
      <c r="FP36" s="2">
        <f t="shared" si="43"/>
        <v>5.5540572032614246E-6</v>
      </c>
      <c r="FQ36" s="2">
        <f t="shared" si="43"/>
        <v>5.700239165532232E-6</v>
      </c>
      <c r="FR36" s="2">
        <f t="shared" si="43"/>
        <v>5.7202387830011889E-6</v>
      </c>
      <c r="FS36" s="2">
        <f t="shared" si="43"/>
        <v>1.2106862540737272E-5</v>
      </c>
      <c r="FT36" s="2">
        <f t="shared" si="43"/>
        <v>4.6506194694112881E-5</v>
      </c>
      <c r="FU36" s="2">
        <f t="shared" si="43"/>
        <v>1.7104088443370261E-4</v>
      </c>
      <c r="FW36" s="2">
        <f t="shared" si="54"/>
        <v>3.5352312882721964E-14</v>
      </c>
      <c r="FX36" s="2">
        <f t="shared" si="44"/>
        <v>7.00973051039288E-14</v>
      </c>
      <c r="FY36" s="2">
        <f t="shared" si="44"/>
        <v>7.4088555351695476E-14</v>
      </c>
      <c r="FZ36" s="2">
        <f t="shared" si="44"/>
        <v>1.2932477943710372E-13</v>
      </c>
      <c r="GA36" s="2">
        <f t="shared" si="44"/>
        <v>1.4481226906505644E-13</v>
      </c>
      <c r="GB36" s="2">
        <f t="shared" si="44"/>
        <v>1.8533053894004027E-13</v>
      </c>
      <c r="GC36" s="2">
        <f t="shared" si="44"/>
        <v>1.9333152893975374E-13</v>
      </c>
      <c r="GD36" s="2">
        <f t="shared" si="44"/>
        <v>2.6604915204458366E-13</v>
      </c>
      <c r="GE36" s="2">
        <f t="shared" si="44"/>
        <v>3.0056724381847674E-13</v>
      </c>
      <c r="GF36" s="2">
        <f t="shared" si="44"/>
        <v>3.3858215995939633E-13</v>
      </c>
      <c r="GG36" s="2">
        <f t="shared" si="44"/>
        <v>3.1080648043960256E-13</v>
      </c>
      <c r="GH36" s="2">
        <f t="shared" si="44"/>
        <v>2.2717763417797965E-13</v>
      </c>
      <c r="GI36" s="2">
        <f t="shared" si="44"/>
        <v>1.7370665595139679E-12</v>
      </c>
      <c r="GJ36" s="2">
        <f t="shared" si="44"/>
        <v>2.4963977704658525E-11</v>
      </c>
      <c r="GK36" s="2">
        <f t="shared" si="44"/>
        <v>1.4698673462294909E-10</v>
      </c>
      <c r="GM36" s="107">
        <f t="shared" si="55"/>
        <v>1.5208923822217265E-10</v>
      </c>
      <c r="GN36" s="107">
        <f t="shared" si="45"/>
        <v>1.4244934826886578E-12</v>
      </c>
      <c r="GO36" s="107">
        <f t="shared" si="45"/>
        <v>3.6804291225002882E-13</v>
      </c>
      <c r="GP36" s="107">
        <f t="shared" si="45"/>
        <v>1.4932684091434632E-14</v>
      </c>
      <c r="GQ36" s="107">
        <f t="shared" si="45"/>
        <v>3.9703185178907536E-15</v>
      </c>
      <c r="GR36" s="107">
        <f t="shared" si="45"/>
        <v>2.5621870426672226E-14</v>
      </c>
      <c r="GS36" s="107">
        <f t="shared" si="45"/>
        <v>5.7782135029711861E-15</v>
      </c>
      <c r="GT36" s="107">
        <f t="shared" si="45"/>
        <v>3.1781822694172687E-15</v>
      </c>
      <c r="GU36" s="107">
        <f t="shared" si="45"/>
        <v>5.8684564873724453E-15</v>
      </c>
      <c r="GV36" s="107">
        <f t="shared" si="45"/>
        <v>4.1707833532140631E-16</v>
      </c>
      <c r="GW36" s="107">
        <f t="shared" si="45"/>
        <v>2.3697562665443009E-15</v>
      </c>
      <c r="GX36" s="107">
        <f t="shared" si="45"/>
        <v>4.3457020134055465E-15</v>
      </c>
      <c r="GY36" s="107">
        <f t="shared" si="45"/>
        <v>3.6183301139426881E-16</v>
      </c>
      <c r="GZ36" s="107">
        <f t="shared" si="45"/>
        <v>5.5686266842501494E-14</v>
      </c>
      <c r="HA36" s="107">
        <f t="shared" si="45"/>
        <v>3.7151369282640508E-17</v>
      </c>
      <c r="HC36" s="107">
        <f t="shared" si="59"/>
        <v>1.964577983135924E-24</v>
      </c>
      <c r="HD36" s="107">
        <f t="shared" si="46"/>
        <v>2.8458447688235601E-29</v>
      </c>
      <c r="HE36" s="107">
        <f t="shared" si="46"/>
        <v>2.2304433856387753E-30</v>
      </c>
      <c r="HF36" s="107">
        <f t="shared" si="46"/>
        <v>7.2171101631665387E-34</v>
      </c>
      <c r="HG36" s="107">
        <f t="shared" si="46"/>
        <v>4.4246588429243357E-35</v>
      </c>
      <c r="HH36" s="107">
        <f t="shared" si="46"/>
        <v>7.9498779935040912E-34</v>
      </c>
      <c r="HI36" s="107">
        <f t="shared" si="46"/>
        <v>2.1825289590223089E-35</v>
      </c>
      <c r="HJ36" s="107">
        <f t="shared" si="46"/>
        <v>1.0200713099735435E-35</v>
      </c>
      <c r="HK36" s="107">
        <f t="shared" si="46"/>
        <v>7.7141938979885022E-35</v>
      </c>
      <c r="HL36" s="107">
        <f t="shared" si="46"/>
        <v>6.4256137220359664E-38</v>
      </c>
      <c r="HM36" s="107">
        <f t="shared" si="46"/>
        <v>2.8821741614449374E-36</v>
      </c>
      <c r="HN36" s="107">
        <f t="shared" si="46"/>
        <v>5.6319722450079936E-36</v>
      </c>
      <c r="HO36" s="107">
        <f t="shared" si="46"/>
        <v>1.1360774067899372E-38</v>
      </c>
      <c r="HP36" s="107">
        <f t="shared" si="46"/>
        <v>6.2336774291628542E-34</v>
      </c>
      <c r="HQ36" s="107">
        <f t="shared" si="46"/>
        <v>1.2581539038947345E-41</v>
      </c>
      <c r="HS36" s="107">
        <f t="shared" si="56"/>
        <v>3.7623326626663561E-61</v>
      </c>
      <c r="HT36" s="107">
        <f t="shared" si="47"/>
        <v>3.487858084094227E-73</v>
      </c>
      <c r="HU36" s="107">
        <f t="shared" si="47"/>
        <v>3.1464626468230157E-75</v>
      </c>
      <c r="HV36" s="107">
        <f t="shared" si="47"/>
        <v>9.2294680758626641E-85</v>
      </c>
      <c r="HW36" s="107">
        <f t="shared" si="47"/>
        <v>4.2949840153968053E-87</v>
      </c>
      <c r="HX36" s="107">
        <f t="shared" si="47"/>
        <v>4.8712654196011998E-86</v>
      </c>
      <c r="HY36" s="107">
        <f t="shared" si="47"/>
        <v>1.9155198419526645E-90</v>
      </c>
      <c r="HZ36" s="107">
        <f t="shared" si="47"/>
        <v>1.2495759223385857E-90</v>
      </c>
      <c r="IA36" s="107">
        <f t="shared" si="47"/>
        <v>1.2190943071382008E-87</v>
      </c>
      <c r="IB36" s="107">
        <f t="shared" si="47"/>
        <v>4.1184246642414144E-96</v>
      </c>
      <c r="IC36" s="107">
        <f t="shared" si="47"/>
        <v>3.8303490030479139E-92</v>
      </c>
      <c r="ID36" s="107">
        <f t="shared" si="47"/>
        <v>3.8079607506044052E-92</v>
      </c>
      <c r="IE36" s="107">
        <f t="shared" si="47"/>
        <v>1.679400745647759E-98</v>
      </c>
      <c r="IF36" s="107">
        <f t="shared" si="47"/>
        <v>6.4891699663339017E-88</v>
      </c>
      <c r="IG36" s="107">
        <f t="shared" si="47"/>
        <v>1.6437925317027116E-56</v>
      </c>
      <c r="II36" s="107">
        <f t="shared" si="57"/>
        <v>3.0875696672278796E-130</v>
      </c>
      <c r="IJ36" s="107">
        <f t="shared" si="48"/>
        <v>9.9549176056585239E-156</v>
      </c>
      <c r="IK36" s="107">
        <f t="shared" si="48"/>
        <v>2.2634490126364152E-159</v>
      </c>
      <c r="IL36" s="107">
        <f t="shared" si="48"/>
        <v>4.3096508617349426E-181</v>
      </c>
      <c r="IM36" s="107">
        <f t="shared" si="48"/>
        <v>6.5306740721773955E-185</v>
      </c>
      <c r="IN36" s="107">
        <f t="shared" si="48"/>
        <v>2.2069464585136812E-185</v>
      </c>
      <c r="IO36" s="107">
        <f t="shared" si="48"/>
        <v>5.7122411281909641E-196</v>
      </c>
      <c r="IP36" s="107">
        <f t="shared" si="48"/>
        <v>8.1075909590847236E-196</v>
      </c>
      <c r="IQ36" s="107">
        <f t="shared" si="48"/>
        <v>2.4202153749859547E-188</v>
      </c>
      <c r="IR36" s="107">
        <f t="shared" si="48"/>
        <v>4.1034425834067957E-207</v>
      </c>
      <c r="IS36" s="107">
        <f t="shared" si="48"/>
        <v>1.6525860074886509E-198</v>
      </c>
      <c r="IT36" s="107">
        <f t="shared" si="48"/>
        <v>4.2275853053379984E-199</v>
      </c>
      <c r="IU36" s="107">
        <f t="shared" si="48"/>
        <v>2.8448197605121565E-211</v>
      </c>
      <c r="IV36" s="107">
        <f t="shared" si="48"/>
        <v>2.0952837327064479E-188</v>
      </c>
      <c r="IW36" s="107">
        <f t="shared" si="48"/>
        <v>1.4815158461197289E-118</v>
      </c>
      <c r="IY36" s="107">
        <f t="shared" si="58"/>
        <v>1.5208923822217461E-10</v>
      </c>
      <c r="IZ36" s="107">
        <f t="shared" si="49"/>
        <v>1.4244934826886578E-12</v>
      </c>
      <c r="JA36" s="107">
        <f t="shared" si="49"/>
        <v>3.6804291225002882E-13</v>
      </c>
      <c r="JB36" s="107">
        <f t="shared" si="49"/>
        <v>1.4932684091434632E-14</v>
      </c>
      <c r="JC36" s="107">
        <f t="shared" si="49"/>
        <v>3.9703185178907536E-15</v>
      </c>
      <c r="JD36" s="107">
        <f t="shared" si="49"/>
        <v>2.5621870426672226E-14</v>
      </c>
      <c r="JE36" s="107">
        <f t="shared" si="49"/>
        <v>5.7782135029711861E-15</v>
      </c>
      <c r="JF36" s="107">
        <f t="shared" si="49"/>
        <v>3.1781822694172687E-15</v>
      </c>
      <c r="JG36" s="107">
        <f t="shared" si="49"/>
        <v>5.8684564873724453E-15</v>
      </c>
      <c r="JH36" s="107">
        <f t="shared" si="49"/>
        <v>4.1707833532140631E-16</v>
      </c>
      <c r="JI36" s="107">
        <f t="shared" si="49"/>
        <v>2.3697562665443009E-15</v>
      </c>
      <c r="JJ36" s="107">
        <f t="shared" si="49"/>
        <v>4.3457020134055465E-15</v>
      </c>
      <c r="JK36" s="107">
        <f t="shared" si="49"/>
        <v>3.6183301139426881E-16</v>
      </c>
      <c r="JL36" s="107">
        <f t="shared" si="49"/>
        <v>5.5686266842501494E-14</v>
      </c>
      <c r="JM36" s="107">
        <f t="shared" si="49"/>
        <v>3.7151369282640508E-17</v>
      </c>
    </row>
    <row r="37" spans="2:273" x14ac:dyDescent="0.25">
      <c r="B37" s="2">
        <v>9</v>
      </c>
      <c r="C37" s="37">
        <v>66.721000000000004</v>
      </c>
      <c r="D37" s="37">
        <v>68.742000000000004</v>
      </c>
      <c r="E37" s="37">
        <v>68.683000000000007</v>
      </c>
      <c r="F37" s="37">
        <v>69.332999999999998</v>
      </c>
      <c r="G37" s="37">
        <v>71.933000000000007</v>
      </c>
      <c r="H37" s="37">
        <v>73.433000000000007</v>
      </c>
      <c r="I37" s="37">
        <v>72.966999999999999</v>
      </c>
      <c r="J37" s="37">
        <v>73.617000000000004</v>
      </c>
      <c r="K37" s="37">
        <v>74.283000000000001</v>
      </c>
      <c r="L37" s="37">
        <v>73.716999999999999</v>
      </c>
      <c r="M37" s="37">
        <v>74.867000000000004</v>
      </c>
      <c r="N37" s="37">
        <v>71</v>
      </c>
      <c r="O37" s="37">
        <v>70.343999999999994</v>
      </c>
      <c r="P37" s="37">
        <v>68.864000000000004</v>
      </c>
      <c r="Q37" s="37">
        <v>64.763000000000005</v>
      </c>
      <c r="R37" s="108"/>
      <c r="S37" s="4">
        <f t="shared" si="8"/>
        <v>67.491461761217195</v>
      </c>
      <c r="T37" s="4">
        <f t="shared" si="9"/>
        <v>69.698374993551397</v>
      </c>
      <c r="U37" s="4">
        <f t="shared" si="10"/>
        <v>68.927096916137685</v>
      </c>
      <c r="V37" s="4">
        <f t="shared" si="11"/>
        <v>68.406404085203576</v>
      </c>
      <c r="W37" s="4">
        <f t="shared" si="12"/>
        <v>70.400805609811684</v>
      </c>
      <c r="X37" s="4">
        <f t="shared" si="13"/>
        <v>72.539493372671103</v>
      </c>
      <c r="Y37" s="4">
        <f t="shared" si="14"/>
        <v>72.912182624485837</v>
      </c>
      <c r="Z37" s="4">
        <f t="shared" si="15"/>
        <v>72.275301514996869</v>
      </c>
      <c r="AA37" s="4">
        <f t="shared" si="16"/>
        <v>72.644999314433392</v>
      </c>
      <c r="AB37" s="4">
        <f t="shared" si="17"/>
        <v>72.260690860221729</v>
      </c>
      <c r="AC37" s="4">
        <f t="shared" si="18"/>
        <v>74.031604084769555</v>
      </c>
      <c r="AD37" s="4">
        <f t="shared" si="19"/>
        <v>70.94104098688662</v>
      </c>
      <c r="AE37" s="4">
        <f t="shared" si="20"/>
        <v>68.974202404086085</v>
      </c>
      <c r="AF37" s="4">
        <f t="shared" si="21"/>
        <v>68.097153772182139</v>
      </c>
      <c r="AG37" s="4" t="e">
        <f t="shared" si="21"/>
        <v>#N/A</v>
      </c>
      <c r="AI37" s="4">
        <f t="shared" si="22"/>
        <v>-0.77046176121719157</v>
      </c>
      <c r="AJ37" s="4">
        <f t="shared" si="23"/>
        <v>-0.95637499355139255</v>
      </c>
      <c r="AK37" s="4">
        <f t="shared" si="24"/>
        <v>-0.24409691613767848</v>
      </c>
      <c r="AL37" s="4">
        <f t="shared" si="25"/>
        <v>0.92659591479642245</v>
      </c>
      <c r="AM37" s="4">
        <f t="shared" si="26"/>
        <v>1.532194390188323</v>
      </c>
      <c r="AN37" s="4">
        <f t="shared" si="27"/>
        <v>0.89350662732890385</v>
      </c>
      <c r="AO37" s="4">
        <f t="shared" si="28"/>
        <v>5.4817375514161881E-2</v>
      </c>
      <c r="AP37" s="4">
        <f t="shared" si="29"/>
        <v>1.3416984850031355</v>
      </c>
      <c r="AQ37" s="4">
        <f t="shared" si="30"/>
        <v>1.6380006855666096</v>
      </c>
      <c r="AR37" s="4">
        <f t="shared" si="31"/>
        <v>1.4563091397782699</v>
      </c>
      <c r="AS37" s="4">
        <f t="shared" si="32"/>
        <v>0.83539591523044976</v>
      </c>
      <c r="AT37" s="4">
        <f t="shared" si="33"/>
        <v>5.8959013113380365E-2</v>
      </c>
      <c r="AU37" s="4">
        <f t="shared" si="34"/>
        <v>1.3697975959139086</v>
      </c>
      <c r="AV37" s="4">
        <f t="shared" si="35"/>
        <v>0.76684622781786516</v>
      </c>
      <c r="AW37" s="4">
        <f t="shared" si="35"/>
        <v>0</v>
      </c>
      <c r="AY37" s="2">
        <f t="shared" si="50"/>
        <v>67.49146126233282</v>
      </c>
      <c r="AZ37" s="2">
        <f t="shared" si="36"/>
        <v>69.698374987360012</v>
      </c>
      <c r="BA37" s="2">
        <f t="shared" si="36"/>
        <v>68.927096914413227</v>
      </c>
      <c r="BB37" s="2">
        <f t="shared" si="36"/>
        <v>68.40640408511743</v>
      </c>
      <c r="BC37" s="2">
        <f t="shared" si="36"/>
        <v>70.400805609787398</v>
      </c>
      <c r="BD37" s="2">
        <f t="shared" si="36"/>
        <v>72.539493372524774</v>
      </c>
      <c r="BE37" s="2">
        <f t="shared" si="36"/>
        <v>72.912182624450892</v>
      </c>
      <c r="BF37" s="2">
        <f t="shared" si="36"/>
        <v>72.275301514977102</v>
      </c>
      <c r="BG37" s="2">
        <f t="shared" si="36"/>
        <v>72.644999314397836</v>
      </c>
      <c r="BH37" s="2">
        <f t="shared" si="36"/>
        <v>72.26069086021883</v>
      </c>
      <c r="BI37" s="2">
        <f t="shared" si="36"/>
        <v>74.031604084754576</v>
      </c>
      <c r="BJ37" s="2">
        <f t="shared" si="36"/>
        <v>70.941040986858752</v>
      </c>
      <c r="BK37" s="2">
        <f t="shared" si="36"/>
        <v>68.974202404083613</v>
      </c>
      <c r="BL37" s="2">
        <f t="shared" si="36"/>
        <v>68.097153771878212</v>
      </c>
      <c r="BM37" s="2" t="e">
        <f t="shared" si="36"/>
        <v>#N/A</v>
      </c>
      <c r="BO37" s="2">
        <f t="shared" si="51"/>
        <v>66.721000000000004</v>
      </c>
      <c r="BP37" s="2">
        <f t="shared" si="37"/>
        <v>68.742000000000004</v>
      </c>
      <c r="BQ37" s="2">
        <f t="shared" si="37"/>
        <v>68.683000000000007</v>
      </c>
      <c r="BR37" s="2">
        <f t="shared" si="37"/>
        <v>69.332999999999998</v>
      </c>
      <c r="BS37" s="2">
        <f t="shared" si="37"/>
        <v>71.933000000000007</v>
      </c>
      <c r="BT37" s="2">
        <f t="shared" si="37"/>
        <v>73.433000000000007</v>
      </c>
      <c r="BU37" s="2">
        <f t="shared" si="37"/>
        <v>72.966999999999999</v>
      </c>
      <c r="BV37" s="2">
        <f t="shared" si="37"/>
        <v>73.617000000000004</v>
      </c>
      <c r="BW37" s="2">
        <f t="shared" si="37"/>
        <v>74.283000000000001</v>
      </c>
      <c r="BX37" s="2">
        <f t="shared" si="37"/>
        <v>73.716999999999999</v>
      </c>
      <c r="BY37" s="2">
        <f t="shared" si="37"/>
        <v>74.867000000000004</v>
      </c>
      <c r="BZ37" s="2">
        <f t="shared" si="37"/>
        <v>71</v>
      </c>
      <c r="CA37" s="2">
        <f t="shared" si="37"/>
        <v>70.343999999999994</v>
      </c>
      <c r="CB37" s="2">
        <f t="shared" si="37"/>
        <v>68.864000000000004</v>
      </c>
      <c r="CC37" s="2" t="str">
        <f t="shared" si="37"/>
        <v/>
      </c>
      <c r="CE37" s="2" t="str">
        <f t="shared" si="52"/>
        <v/>
      </c>
      <c r="CF37" s="2" t="str">
        <f t="shared" si="38"/>
        <v/>
      </c>
      <c r="CG37" s="2" t="str">
        <f t="shared" si="38"/>
        <v/>
      </c>
      <c r="CH37" s="2" t="str">
        <f t="shared" si="38"/>
        <v/>
      </c>
      <c r="CI37" s="2" t="str">
        <f t="shared" si="38"/>
        <v/>
      </c>
      <c r="CJ37" s="2" t="str">
        <f t="shared" si="38"/>
        <v/>
      </c>
      <c r="CK37" s="2" t="str">
        <f t="shared" si="38"/>
        <v/>
      </c>
      <c r="CL37" s="2" t="str">
        <f t="shared" si="38"/>
        <v/>
      </c>
      <c r="CM37" s="2" t="str">
        <f t="shared" si="38"/>
        <v/>
      </c>
      <c r="CN37" s="2" t="str">
        <f t="shared" si="38"/>
        <v/>
      </c>
      <c r="CO37" s="2" t="str">
        <f t="shared" si="38"/>
        <v/>
      </c>
      <c r="CP37" s="2" t="str">
        <f t="shared" si="38"/>
        <v/>
      </c>
      <c r="CQ37" s="2" t="str">
        <f t="shared" si="38"/>
        <v/>
      </c>
      <c r="CR37" s="2" t="str">
        <f t="shared" si="38"/>
        <v/>
      </c>
      <c r="CS37" s="2" t="str">
        <f t="shared" si="38"/>
        <v/>
      </c>
      <c r="CU37" s="2" t="str">
        <f t="shared" si="53"/>
        <v/>
      </c>
      <c r="CV37" s="2" t="str">
        <f t="shared" si="39"/>
        <v/>
      </c>
      <c r="CW37" s="2" t="str">
        <f t="shared" si="39"/>
        <v/>
      </c>
      <c r="CX37" s="2" t="str">
        <f t="shared" si="39"/>
        <v/>
      </c>
      <c r="CY37" s="2" t="str">
        <f t="shared" si="39"/>
        <v/>
      </c>
      <c r="CZ37" s="2" t="str">
        <f t="shared" si="39"/>
        <v/>
      </c>
      <c r="DA37" s="2" t="str">
        <f t="shared" si="39"/>
        <v/>
      </c>
      <c r="DB37" s="2" t="str">
        <f t="shared" si="39"/>
        <v/>
      </c>
      <c r="DC37" s="2" t="str">
        <f t="shared" si="39"/>
        <v/>
      </c>
      <c r="DD37" s="2" t="str">
        <f t="shared" si="39"/>
        <v/>
      </c>
      <c r="DE37" s="2" t="str">
        <f t="shared" si="39"/>
        <v/>
      </c>
      <c r="DF37" s="2" t="str">
        <f t="shared" si="39"/>
        <v/>
      </c>
      <c r="DG37" s="2" t="str">
        <f t="shared" si="39"/>
        <v/>
      </c>
      <c r="DH37" s="2" t="str">
        <f t="shared" si="39"/>
        <v/>
      </c>
      <c r="DI37" s="2" t="str">
        <f t="shared" si="39"/>
        <v/>
      </c>
      <c r="DK37" s="2">
        <f t="shared" si="40"/>
        <v>67.491436809278909</v>
      </c>
      <c r="DL37" s="2">
        <f t="shared" si="40"/>
        <v>69.698356815114693</v>
      </c>
      <c r="DM37" s="2">
        <f t="shared" si="40"/>
        <v>68.927086661560352</v>
      </c>
      <c r="DN37" s="2">
        <f t="shared" si="40"/>
        <v>68.406392717086803</v>
      </c>
      <c r="DO37" s="2">
        <f t="shared" si="40"/>
        <v>70.400786554621817</v>
      </c>
      <c r="DP37" s="2">
        <f t="shared" si="40"/>
        <v>72.539457448433936</v>
      </c>
      <c r="DQ37" s="2">
        <f t="shared" si="40"/>
        <v>72.912158868092675</v>
      </c>
      <c r="DR37" s="2">
        <f t="shared" si="40"/>
        <v>72.27528509358288</v>
      </c>
      <c r="DS37" s="2">
        <f t="shared" si="40"/>
        <v>72.644987012987031</v>
      </c>
      <c r="DT37" s="2">
        <f t="shared" si="40"/>
        <v>72.260642045454546</v>
      </c>
      <c r="DU37" s="2">
        <f t="shared" si="40"/>
        <v>74.03158009530793</v>
      </c>
      <c r="DV37" s="2">
        <f t="shared" si="40"/>
        <v>70.94101804812837</v>
      </c>
      <c r="DW37" s="2">
        <f t="shared" si="40"/>
        <v>68.974105169340476</v>
      </c>
      <c r="DX37" s="2">
        <f t="shared" si="40"/>
        <v>68.096820473644001</v>
      </c>
      <c r="DY37" s="2">
        <f t="shared" si="40"/>
        <v>64.131606732348104</v>
      </c>
      <c r="EA37" s="2">
        <f t="shared" si="41"/>
        <v>76.062399999999911</v>
      </c>
      <c r="EB37" s="2">
        <f t="shared" si="41"/>
        <v>75.131275677710846</v>
      </c>
      <c r="EC37" s="2">
        <f t="shared" si="41"/>
        <v>72.518731701807241</v>
      </c>
      <c r="ED37" s="2">
        <f t="shared" si="41"/>
        <v>71.226644829199813</v>
      </c>
      <c r="EE37" s="2">
        <f t="shared" si="41"/>
        <v>75.581399044816848</v>
      </c>
      <c r="EF37" s="2">
        <f t="shared" si="41"/>
        <v>78.442172095480828</v>
      </c>
      <c r="EG37" s="2">
        <f t="shared" si="41"/>
        <v>76.589489644056428</v>
      </c>
      <c r="EH37" s="2">
        <f t="shared" si="41"/>
        <v>74.786019083732199</v>
      </c>
      <c r="EI37" s="2">
        <f t="shared" si="41"/>
        <v>74.6598321626158</v>
      </c>
      <c r="EJ37" s="2">
        <f t="shared" si="41"/>
        <v>79.242025389755014</v>
      </c>
      <c r="EK37" s="2">
        <f t="shared" si="41"/>
        <v>77.374514031180411</v>
      </c>
      <c r="EL37" s="2">
        <f t="shared" si="41"/>
        <v>74.126358574610222</v>
      </c>
      <c r="EM37" s="2">
        <f t="shared" si="41"/>
        <v>75.488618942045903</v>
      </c>
      <c r="EN37" s="2">
        <f t="shared" si="41"/>
        <v>74.012343613163196</v>
      </c>
      <c r="EO37" s="2">
        <f t="shared" si="41"/>
        <v>68.70907331378298</v>
      </c>
      <c r="EQ37" s="2">
        <f t="shared" si="42"/>
        <v>66.593392221027116</v>
      </c>
      <c r="ER37" s="2">
        <f t="shared" si="42"/>
        <v>70.67304067669194</v>
      </c>
      <c r="ES37" s="2">
        <f t="shared" si="42"/>
        <v>70.319471701274225</v>
      </c>
      <c r="ET37" s="2">
        <f t="shared" si="42"/>
        <v>70.625990220217943</v>
      </c>
      <c r="EU37" s="2">
        <f t="shared" si="42"/>
        <v>73.525042935337154</v>
      </c>
      <c r="EV37" s="2">
        <f t="shared" si="42"/>
        <v>74.815995642815167</v>
      </c>
      <c r="EW37" s="2">
        <f t="shared" si="42"/>
        <v>76.344690190377946</v>
      </c>
      <c r="EX37" s="2">
        <f t="shared" si="42"/>
        <v>73.876286976945408</v>
      </c>
      <c r="EY37" s="2">
        <f t="shared" si="42"/>
        <v>75.516371202435906</v>
      </c>
      <c r="EZ37" s="2">
        <f t="shared" si="42"/>
        <v>75.846763989476955</v>
      </c>
      <c r="FA37" s="2">
        <f t="shared" si="42"/>
        <v>77.316531406980133</v>
      </c>
      <c r="FB37" s="2">
        <f t="shared" si="42"/>
        <v>73.190991708539173</v>
      </c>
      <c r="FC37" s="2">
        <f t="shared" si="42"/>
        <v>74.080250104931807</v>
      </c>
      <c r="FD37" s="2">
        <f t="shared" si="42"/>
        <v>73.729214057957421</v>
      </c>
      <c r="FE37" s="2">
        <f t="shared" si="42"/>
        <v>70.490381563396596</v>
      </c>
      <c r="FG37" s="2">
        <f t="shared" si="43"/>
        <v>2.8530112411955368E-6</v>
      </c>
      <c r="FH37" s="2">
        <f t="shared" si="43"/>
        <v>3.3448402539381774E-6</v>
      </c>
      <c r="FI37" s="2">
        <f t="shared" si="43"/>
        <v>2.854639853183875E-6</v>
      </c>
      <c r="FJ37" s="2">
        <f t="shared" si="43"/>
        <v>4.0308562067295838E-6</v>
      </c>
      <c r="FK37" s="2">
        <f t="shared" si="43"/>
        <v>3.6781685555098759E-6</v>
      </c>
      <c r="FL37" s="2">
        <f t="shared" si="43"/>
        <v>6.0860288587906114E-6</v>
      </c>
      <c r="FM37" s="2">
        <f t="shared" si="43"/>
        <v>6.4602179445302311E-6</v>
      </c>
      <c r="FN37" s="2">
        <f t="shared" si="43"/>
        <v>6.5404756526019741E-6</v>
      </c>
      <c r="FO37" s="2">
        <f t="shared" si="43"/>
        <v>6.1053875488139463E-6</v>
      </c>
      <c r="FP37" s="2">
        <f t="shared" si="43"/>
        <v>6.9921336964508297E-6</v>
      </c>
      <c r="FQ37" s="2">
        <f t="shared" si="43"/>
        <v>7.1761653472265718E-6</v>
      </c>
      <c r="FR37" s="2">
        <f t="shared" si="43"/>
        <v>7.2013432994318373E-6</v>
      </c>
      <c r="FS37" s="2">
        <f t="shared" si="43"/>
        <v>1.4925863931562012E-5</v>
      </c>
      <c r="FT37" s="2">
        <f t="shared" si="43"/>
        <v>5.6342986904000223E-5</v>
      </c>
      <c r="FU37" s="2">
        <f t="shared" si="43"/>
        <v>2.0417784540012406E-4</v>
      </c>
      <c r="FW37" s="2">
        <f t="shared" si="54"/>
        <v>4.4505925053756554E-14</v>
      </c>
      <c r="FX37" s="2">
        <f t="shared" si="44"/>
        <v>8.8247278693623268E-14</v>
      </c>
      <c r="FY37" s="2">
        <f t="shared" si="44"/>
        <v>9.3271965055366634E-14</v>
      </c>
      <c r="FZ37" s="2">
        <f t="shared" si="44"/>
        <v>1.6281025120803999E-13</v>
      </c>
      <c r="GA37" s="2">
        <f t="shared" si="44"/>
        <v>1.8230784546556691E-13</v>
      </c>
      <c r="GB37" s="2">
        <f t="shared" si="44"/>
        <v>2.3331732505311539E-13</v>
      </c>
      <c r="GC37" s="2">
        <f t="shared" si="44"/>
        <v>2.43389974683263E-13</v>
      </c>
      <c r="GD37" s="2">
        <f t="shared" si="44"/>
        <v>3.3493603829519312E-13</v>
      </c>
      <c r="GE37" s="2">
        <f t="shared" si="44"/>
        <v>3.783917411959839E-13</v>
      </c>
      <c r="GF37" s="2">
        <f t="shared" si="44"/>
        <v>4.2624968515300385E-13</v>
      </c>
      <c r="GG37" s="2">
        <f t="shared" si="44"/>
        <v>3.9128217637569059E-13</v>
      </c>
      <c r="GH37" s="2">
        <f t="shared" si="44"/>
        <v>2.8599969665792059E-13</v>
      </c>
      <c r="GI37" s="2">
        <f t="shared" si="44"/>
        <v>2.1415368440897682E-12</v>
      </c>
      <c r="GJ37" s="2">
        <f t="shared" si="44"/>
        <v>3.0244549458421459E-11</v>
      </c>
      <c r="GK37" s="2">
        <f t="shared" si="44"/>
        <v>1.7546933042975787E-10</v>
      </c>
      <c r="GM37" s="107">
        <f t="shared" si="55"/>
        <v>3.1782198048722916E-10</v>
      </c>
      <c r="GN37" s="107">
        <f t="shared" si="45"/>
        <v>3.534688402872972E-12</v>
      </c>
      <c r="GO37" s="107">
        <f t="shared" si="45"/>
        <v>9.4644041056417824E-13</v>
      </c>
      <c r="GP37" s="107">
        <f t="shared" si="45"/>
        <v>4.4135966719618888E-14</v>
      </c>
      <c r="GQ37" s="107">
        <f t="shared" si="45"/>
        <v>1.2201560495385321E-14</v>
      </c>
      <c r="GR37" s="107">
        <f t="shared" si="45"/>
        <v>7.6977189036445663E-14</v>
      </c>
      <c r="GS37" s="107">
        <f t="shared" si="45"/>
        <v>1.8437912022693407E-14</v>
      </c>
      <c r="GT37" s="107">
        <f t="shared" si="45"/>
        <v>1.0379821354570174E-14</v>
      </c>
      <c r="GU37" s="107">
        <f t="shared" si="45"/>
        <v>1.8616153518156737E-14</v>
      </c>
      <c r="GV37" s="107">
        <f t="shared" si="45"/>
        <v>1.4784340901164076E-15</v>
      </c>
      <c r="GW37" s="107">
        <f t="shared" si="45"/>
        <v>7.8953277551885512E-15</v>
      </c>
      <c r="GX37" s="107">
        <f t="shared" si="45"/>
        <v>1.4160353976544973E-14</v>
      </c>
      <c r="GY37" s="107">
        <f t="shared" si="45"/>
        <v>1.2441949862523967E-15</v>
      </c>
      <c r="GZ37" s="107">
        <f t="shared" si="45"/>
        <v>1.6652695981328969E-13</v>
      </c>
      <c r="HA37" s="107">
        <f t="shared" si="45"/>
        <v>1.5895390368374787E-16</v>
      </c>
      <c r="HC37" s="107">
        <f t="shared" si="59"/>
        <v>7.7662234870611017E-24</v>
      </c>
      <c r="HD37" s="107">
        <f t="shared" si="46"/>
        <v>1.544668090909882E-28</v>
      </c>
      <c r="HE37" s="107">
        <f t="shared" si="46"/>
        <v>1.2811679440152725E-29</v>
      </c>
      <c r="HF37" s="107">
        <f t="shared" si="46"/>
        <v>5.3874376773227946E-33</v>
      </c>
      <c r="HG37" s="107">
        <f t="shared" si="46"/>
        <v>3.5308739962548839E-34</v>
      </c>
      <c r="HH37" s="107">
        <f t="shared" si="46"/>
        <v>6.2214854260604734E-33</v>
      </c>
      <c r="HI37" s="107">
        <f t="shared" si="46"/>
        <v>1.9099947750273908E-34</v>
      </c>
      <c r="HJ37" s="107">
        <f t="shared" si="46"/>
        <v>9.2316005679987098E-35</v>
      </c>
      <c r="HK37" s="107">
        <f t="shared" si="46"/>
        <v>6.5643701122441316E-34</v>
      </c>
      <c r="HL37" s="107">
        <f t="shared" si="46"/>
        <v>6.7841979885135517E-37</v>
      </c>
      <c r="HM37" s="107">
        <f t="shared" si="46"/>
        <v>2.7280049478902873E-35</v>
      </c>
      <c r="HN37" s="107">
        <f t="shared" si="46"/>
        <v>5.1729246598362817E-35</v>
      </c>
      <c r="HO37" s="107">
        <f t="shared" si="46"/>
        <v>1.1548689776944117E-37</v>
      </c>
      <c r="HP37" s="107">
        <f t="shared" si="46"/>
        <v>4.9848813669058334E-33</v>
      </c>
      <c r="HQ37" s="107">
        <f t="shared" si="46"/>
        <v>1.8550072504831893E-40</v>
      </c>
      <c r="HS37" s="107">
        <f t="shared" si="56"/>
        <v>4.5604881564045679E-60</v>
      </c>
      <c r="HT37" s="107">
        <f t="shared" si="47"/>
        <v>7.4508957815951062E-72</v>
      </c>
      <c r="HU37" s="107">
        <f t="shared" si="47"/>
        <v>7.3228032097847125E-74</v>
      </c>
      <c r="HV37" s="107">
        <f t="shared" si="47"/>
        <v>3.496240137657644E-83</v>
      </c>
      <c r="HW37" s="107">
        <f t="shared" si="47"/>
        <v>1.8050837563760593E-85</v>
      </c>
      <c r="HX37" s="107">
        <f t="shared" si="47"/>
        <v>2.073460418055824E-84</v>
      </c>
      <c r="HY37" s="107">
        <f t="shared" si="47"/>
        <v>1.0075284324278276E-88</v>
      </c>
      <c r="HZ37" s="107">
        <f t="shared" si="47"/>
        <v>6.882690636570384E-89</v>
      </c>
      <c r="IA37" s="107">
        <f t="shared" si="47"/>
        <v>5.9066402948023312E-86</v>
      </c>
      <c r="IB37" s="107">
        <f t="shared" si="47"/>
        <v>2.9884358604509881E-94</v>
      </c>
      <c r="IC37" s="107">
        <f t="shared" si="47"/>
        <v>2.2940981158558514E-90</v>
      </c>
      <c r="ID37" s="107">
        <f t="shared" si="47"/>
        <v>2.1962616962549292E-90</v>
      </c>
      <c r="IE37" s="107">
        <f t="shared" si="47"/>
        <v>1.1482770312467348E-96</v>
      </c>
      <c r="IF37" s="107">
        <f t="shared" si="47"/>
        <v>2.9778323067495052E-86</v>
      </c>
      <c r="IG37" s="107">
        <f t="shared" si="47"/>
        <v>1.8953879893284367E-55</v>
      </c>
      <c r="II37" s="107">
        <f t="shared" si="57"/>
        <v>2.4506660755053412E-128</v>
      </c>
      <c r="IJ37" s="107">
        <f t="shared" si="48"/>
        <v>2.1182918447519446E-153</v>
      </c>
      <c r="IK37" s="107">
        <f t="shared" si="48"/>
        <v>5.5229702466976073E-157</v>
      </c>
      <c r="IL37" s="107">
        <f t="shared" si="48"/>
        <v>2.5223174682052637E-178</v>
      </c>
      <c r="IM37" s="107">
        <f t="shared" si="48"/>
        <v>4.4880453167033327E-182</v>
      </c>
      <c r="IN37" s="107">
        <f t="shared" si="48"/>
        <v>1.6294277806736828E-182</v>
      </c>
      <c r="IO37" s="107">
        <f t="shared" si="48"/>
        <v>6.2355395281173487E-193</v>
      </c>
      <c r="IP37" s="107">
        <f t="shared" si="48"/>
        <v>9.504269728231134E-193</v>
      </c>
      <c r="IQ37" s="107">
        <f t="shared" si="48"/>
        <v>2.2234997856194951E-185</v>
      </c>
      <c r="IR37" s="107">
        <f t="shared" si="48"/>
        <v>7.7282182413268641E-204</v>
      </c>
      <c r="IS37" s="107">
        <f t="shared" si="48"/>
        <v>2.2207550388137542E-195</v>
      </c>
      <c r="IT37" s="107">
        <f t="shared" si="48"/>
        <v>5.3727940105429098E-196</v>
      </c>
      <c r="IU37" s="107">
        <f t="shared" si="48"/>
        <v>4.7368537762115073E-208</v>
      </c>
      <c r="IV37" s="107">
        <f t="shared" si="48"/>
        <v>1.7327625845613138E-185</v>
      </c>
      <c r="IW37" s="107">
        <f t="shared" si="48"/>
        <v>9.7203859616967914E-117</v>
      </c>
      <c r="IY37" s="107">
        <f t="shared" si="58"/>
        <v>3.1782198048723691E-10</v>
      </c>
      <c r="IZ37" s="107">
        <f t="shared" si="49"/>
        <v>3.534688402872972E-12</v>
      </c>
      <c r="JA37" s="107">
        <f t="shared" si="49"/>
        <v>9.4644041056417824E-13</v>
      </c>
      <c r="JB37" s="107">
        <f t="shared" si="49"/>
        <v>4.4135966719618888E-14</v>
      </c>
      <c r="JC37" s="107">
        <f t="shared" si="49"/>
        <v>1.2201560495385321E-14</v>
      </c>
      <c r="JD37" s="107">
        <f t="shared" si="49"/>
        <v>7.6977189036445663E-14</v>
      </c>
      <c r="JE37" s="107">
        <f t="shared" si="49"/>
        <v>1.8437912022693407E-14</v>
      </c>
      <c r="JF37" s="107">
        <f t="shared" si="49"/>
        <v>1.0379821354570174E-14</v>
      </c>
      <c r="JG37" s="107">
        <f t="shared" si="49"/>
        <v>1.8616153518156737E-14</v>
      </c>
      <c r="JH37" s="107">
        <f t="shared" si="49"/>
        <v>1.4784340901164076E-15</v>
      </c>
      <c r="JI37" s="107">
        <f t="shared" si="49"/>
        <v>7.8953277551885512E-15</v>
      </c>
      <c r="JJ37" s="107">
        <f t="shared" si="49"/>
        <v>1.4160353976544973E-14</v>
      </c>
      <c r="JK37" s="107">
        <f t="shared" si="49"/>
        <v>1.2441949862523967E-15</v>
      </c>
      <c r="JL37" s="107">
        <f t="shared" si="49"/>
        <v>1.6652695981328969E-13</v>
      </c>
      <c r="JM37" s="107">
        <f t="shared" si="49"/>
        <v>1.5895390368374787E-16</v>
      </c>
    </row>
    <row r="38" spans="2:273" x14ac:dyDescent="0.25">
      <c r="B38" s="2">
        <v>10</v>
      </c>
      <c r="C38" s="37">
        <v>66.164000000000001</v>
      </c>
      <c r="D38" s="37">
        <v>69.435000000000002</v>
      </c>
      <c r="E38" s="37">
        <v>68.8</v>
      </c>
      <c r="F38" s="37">
        <v>68.7</v>
      </c>
      <c r="G38" s="37">
        <v>71.933000000000007</v>
      </c>
      <c r="H38" s="37">
        <v>72.367000000000004</v>
      </c>
      <c r="I38" s="37">
        <v>74</v>
      </c>
      <c r="J38" s="37">
        <v>74.183000000000007</v>
      </c>
      <c r="K38" s="37">
        <v>73.867000000000004</v>
      </c>
      <c r="L38" s="37">
        <v>72.75</v>
      </c>
      <c r="M38" s="37">
        <v>76.3</v>
      </c>
      <c r="N38" s="37">
        <v>72.644000000000005</v>
      </c>
      <c r="O38" s="37">
        <v>71.081999999999994</v>
      </c>
      <c r="P38" s="37">
        <v>68.78</v>
      </c>
      <c r="Q38" s="37">
        <v>64.831000000000003</v>
      </c>
      <c r="S38" s="4">
        <f t="shared" si="8"/>
        <v>67.630335547461698</v>
      </c>
      <c r="T38" s="4">
        <f t="shared" si="9"/>
        <v>69.842460193849092</v>
      </c>
      <c r="U38" s="4">
        <f t="shared" si="10"/>
        <v>69.071068473342507</v>
      </c>
      <c r="V38" s="4">
        <f t="shared" si="11"/>
        <v>68.514828850455984</v>
      </c>
      <c r="W38" s="4">
        <f t="shared" si="12"/>
        <v>70.571926165284992</v>
      </c>
      <c r="X38" s="4">
        <f t="shared" si="13"/>
        <v>72.689119940732255</v>
      </c>
      <c r="Y38" s="4">
        <f t="shared" si="14"/>
        <v>73.085815591738836</v>
      </c>
      <c r="Z38" s="4">
        <f t="shared" si="15"/>
        <v>72.448460082088431</v>
      </c>
      <c r="AA38" s="4">
        <f t="shared" si="16"/>
        <v>72.76532613893005</v>
      </c>
      <c r="AB38" s="4">
        <f t="shared" si="17"/>
        <v>72.453332274648616</v>
      </c>
      <c r="AC38" s="4">
        <f t="shared" si="18"/>
        <v>74.196198971163952</v>
      </c>
      <c r="AD38" s="4">
        <f t="shared" si="19"/>
        <v>71.071965209999661</v>
      </c>
      <c r="AE38" s="4">
        <f t="shared" si="20"/>
        <v>69.219775415046101</v>
      </c>
      <c r="AF38" s="4">
        <f t="shared" si="21"/>
        <v>68.289544886433191</v>
      </c>
      <c r="AG38" s="4" t="e">
        <f t="shared" si="21"/>
        <v>#N/A</v>
      </c>
      <c r="AI38" s="4">
        <f t="shared" si="22"/>
        <v>-1.4663355474616964</v>
      </c>
      <c r="AJ38" s="4">
        <f t="shared" si="23"/>
        <v>-0.40746019384909005</v>
      </c>
      <c r="AK38" s="4">
        <f t="shared" si="24"/>
        <v>-0.27106847334250972</v>
      </c>
      <c r="AL38" s="4">
        <f t="shared" si="25"/>
        <v>0.18517114954401848</v>
      </c>
      <c r="AM38" s="4">
        <f t="shared" si="26"/>
        <v>1.3610738347150146</v>
      </c>
      <c r="AN38" s="4">
        <f t="shared" si="27"/>
        <v>-0.32211994073225014</v>
      </c>
      <c r="AO38" s="4">
        <f t="shared" si="28"/>
        <v>0.91418440826116409</v>
      </c>
      <c r="AP38" s="4">
        <f t="shared" si="29"/>
        <v>1.7345399179115759</v>
      </c>
      <c r="AQ38" s="4">
        <f t="shared" si="30"/>
        <v>1.1016738610699548</v>
      </c>
      <c r="AR38" s="4">
        <f t="shared" si="31"/>
        <v>0.29666772535138364</v>
      </c>
      <c r="AS38" s="4">
        <f t="shared" si="32"/>
        <v>2.1038010288360454</v>
      </c>
      <c r="AT38" s="4">
        <f t="shared" si="33"/>
        <v>1.5720347900003446</v>
      </c>
      <c r="AU38" s="4">
        <f t="shared" si="34"/>
        <v>1.8622245849538928</v>
      </c>
      <c r="AV38" s="4">
        <f t="shared" si="35"/>
        <v>0.49045511356681004</v>
      </c>
      <c r="AW38" s="4">
        <f t="shared" si="35"/>
        <v>0</v>
      </c>
      <c r="AY38" s="2">
        <f t="shared" si="50"/>
        <v>67.63033453569895</v>
      </c>
      <c r="AZ38" s="2">
        <f t="shared" si="36"/>
        <v>69.842460178993036</v>
      </c>
      <c r="BA38" s="2">
        <f t="shared" si="36"/>
        <v>69.071068469055433</v>
      </c>
      <c r="BB38" s="2">
        <f t="shared" si="36"/>
        <v>68.514828850210705</v>
      </c>
      <c r="BC38" s="2">
        <f t="shared" si="36"/>
        <v>70.571926165213128</v>
      </c>
      <c r="BD38" s="2">
        <f t="shared" si="36"/>
        <v>72.689119940309396</v>
      </c>
      <c r="BE38" s="2">
        <f t="shared" si="36"/>
        <v>73.085815591631743</v>
      </c>
      <c r="BF38" s="2">
        <f t="shared" si="36"/>
        <v>72.448460082026457</v>
      </c>
      <c r="BG38" s="2">
        <f t="shared" si="36"/>
        <v>72.765326138821692</v>
      </c>
      <c r="BH38" s="2">
        <f t="shared" si="36"/>
        <v>72.453332274638754</v>
      </c>
      <c r="BI38" s="2">
        <f t="shared" si="36"/>
        <v>74.196198971116075</v>
      </c>
      <c r="BJ38" s="2">
        <f t="shared" si="36"/>
        <v>71.071965209912491</v>
      </c>
      <c r="BK38" s="2">
        <f t="shared" si="36"/>
        <v>69.219775415037915</v>
      </c>
      <c r="BL38" s="2">
        <f t="shared" si="36"/>
        <v>68.289544885559678</v>
      </c>
      <c r="BM38" s="2" t="e">
        <f t="shared" si="36"/>
        <v>#N/A</v>
      </c>
      <c r="BO38" s="2">
        <f t="shared" si="51"/>
        <v>66.164000000000001</v>
      </c>
      <c r="BP38" s="2">
        <f t="shared" si="37"/>
        <v>69.435000000000002</v>
      </c>
      <c r="BQ38" s="2">
        <f t="shared" si="37"/>
        <v>68.8</v>
      </c>
      <c r="BR38" s="2">
        <f t="shared" si="37"/>
        <v>68.7</v>
      </c>
      <c r="BS38" s="2">
        <f t="shared" si="37"/>
        <v>71.933000000000007</v>
      </c>
      <c r="BT38" s="2">
        <f t="shared" si="37"/>
        <v>72.367000000000004</v>
      </c>
      <c r="BU38" s="2">
        <f t="shared" si="37"/>
        <v>74</v>
      </c>
      <c r="BV38" s="2">
        <f t="shared" si="37"/>
        <v>74.183000000000007</v>
      </c>
      <c r="BW38" s="2">
        <f t="shared" si="37"/>
        <v>73.867000000000004</v>
      </c>
      <c r="BX38" s="2">
        <f t="shared" si="37"/>
        <v>72.75</v>
      </c>
      <c r="BY38" s="2">
        <f t="shared" si="37"/>
        <v>76.3</v>
      </c>
      <c r="BZ38" s="2">
        <f t="shared" si="37"/>
        <v>72.644000000000005</v>
      </c>
      <c r="CA38" s="2">
        <f t="shared" si="37"/>
        <v>71.081999999999994</v>
      </c>
      <c r="CB38" s="2">
        <f t="shared" si="37"/>
        <v>68.78</v>
      </c>
      <c r="CC38" s="2" t="str">
        <f t="shared" si="37"/>
        <v/>
      </c>
      <c r="CE38" s="2" t="str">
        <f t="shared" si="52"/>
        <v/>
      </c>
      <c r="CF38" s="2" t="str">
        <f t="shared" si="38"/>
        <v/>
      </c>
      <c r="CG38" s="2" t="str">
        <f t="shared" si="38"/>
        <v/>
      </c>
      <c r="CH38" s="2" t="str">
        <f t="shared" si="38"/>
        <v/>
      </c>
      <c r="CI38" s="2" t="str">
        <f t="shared" si="38"/>
        <v/>
      </c>
      <c r="CJ38" s="2" t="str">
        <f t="shared" si="38"/>
        <v/>
      </c>
      <c r="CK38" s="2" t="str">
        <f t="shared" si="38"/>
        <v/>
      </c>
      <c r="CL38" s="2" t="str">
        <f t="shared" si="38"/>
        <v/>
      </c>
      <c r="CM38" s="2" t="str">
        <f t="shared" si="38"/>
        <v/>
      </c>
      <c r="CN38" s="2" t="str">
        <f t="shared" si="38"/>
        <v/>
      </c>
      <c r="CO38" s="2" t="str">
        <f t="shared" si="38"/>
        <v/>
      </c>
      <c r="CP38" s="2" t="str">
        <f t="shared" si="38"/>
        <v/>
      </c>
      <c r="CQ38" s="2" t="str">
        <f t="shared" si="38"/>
        <v/>
      </c>
      <c r="CR38" s="2" t="str">
        <f t="shared" si="38"/>
        <v/>
      </c>
      <c r="CS38" s="2" t="str">
        <f t="shared" si="38"/>
        <v/>
      </c>
      <c r="CU38" s="2" t="str">
        <f t="shared" si="53"/>
        <v/>
      </c>
      <c r="CV38" s="2" t="str">
        <f t="shared" si="39"/>
        <v/>
      </c>
      <c r="CW38" s="2" t="str">
        <f t="shared" si="39"/>
        <v/>
      </c>
      <c r="CX38" s="2" t="str">
        <f t="shared" si="39"/>
        <v/>
      </c>
      <c r="CY38" s="2" t="str">
        <f t="shared" si="39"/>
        <v/>
      </c>
      <c r="CZ38" s="2" t="str">
        <f t="shared" si="39"/>
        <v/>
      </c>
      <c r="DA38" s="2" t="str">
        <f t="shared" si="39"/>
        <v/>
      </c>
      <c r="DB38" s="2" t="str">
        <f t="shared" si="39"/>
        <v/>
      </c>
      <c r="DC38" s="2" t="str">
        <f t="shared" si="39"/>
        <v/>
      </c>
      <c r="DD38" s="2" t="str">
        <f t="shared" si="39"/>
        <v/>
      </c>
      <c r="DE38" s="2" t="str">
        <f t="shared" si="39"/>
        <v/>
      </c>
      <c r="DF38" s="2" t="str">
        <f t="shared" si="39"/>
        <v/>
      </c>
      <c r="DG38" s="2" t="str">
        <f t="shared" si="39"/>
        <v/>
      </c>
      <c r="DH38" s="2" t="str">
        <f t="shared" si="39"/>
        <v/>
      </c>
      <c r="DI38" s="2" t="str">
        <f t="shared" si="39"/>
        <v/>
      </c>
      <c r="DK38" s="2">
        <f t="shared" si="40"/>
        <v>67.630304956778645</v>
      </c>
      <c r="DL38" s="2">
        <f t="shared" si="40"/>
        <v>69.842438596491206</v>
      </c>
      <c r="DM38" s="2">
        <f t="shared" si="40"/>
        <v>69.071056570740794</v>
      </c>
      <c r="DN38" s="2">
        <f t="shared" si="40"/>
        <v>68.514815686274474</v>
      </c>
      <c r="DO38" s="2">
        <f t="shared" si="40"/>
        <v>70.571903641456544</v>
      </c>
      <c r="DP38" s="2">
        <f t="shared" si="40"/>
        <v>72.689077158136001</v>
      </c>
      <c r="DQ38" s="2">
        <f t="shared" si="40"/>
        <v>73.085788213012464</v>
      </c>
      <c r="DR38" s="2">
        <f t="shared" si="40"/>
        <v>72.448441844919785</v>
      </c>
      <c r="DS38" s="2">
        <f t="shared" si="40"/>
        <v>72.765312452253639</v>
      </c>
      <c r="DT38" s="2">
        <f t="shared" si="40"/>
        <v>72.453274010263925</v>
      </c>
      <c r="DU38" s="2">
        <f t="shared" si="40"/>
        <v>74.196171554252203</v>
      </c>
      <c r="DV38" s="2">
        <f t="shared" si="40"/>
        <v>71.071938836898426</v>
      </c>
      <c r="DW38" s="2">
        <f t="shared" si="40"/>
        <v>69.219662990196085</v>
      </c>
      <c r="DX38" s="2">
        <f t="shared" si="40"/>
        <v>68.289164247517178</v>
      </c>
      <c r="DY38" s="2">
        <f t="shared" si="40"/>
        <v>64.255666666666656</v>
      </c>
      <c r="EA38" s="2">
        <f t="shared" si="41"/>
        <v>75.865599999999915</v>
      </c>
      <c r="EB38" s="2">
        <f t="shared" si="41"/>
        <v>74.967827108433738</v>
      </c>
      <c r="EC38" s="2">
        <f t="shared" si="41"/>
        <v>72.381868072289166</v>
      </c>
      <c r="ED38" s="2">
        <f t="shared" si="41"/>
        <v>71.108928872250814</v>
      </c>
      <c r="EE38" s="2">
        <f t="shared" si="41"/>
        <v>75.436083450599114</v>
      </c>
      <c r="EF38" s="2">
        <f t="shared" si="41"/>
        <v>78.272873003045945</v>
      </c>
      <c r="EG38" s="2">
        <f t="shared" si="41"/>
        <v>76.452183425117553</v>
      </c>
      <c r="EH38" s="2">
        <f t="shared" si="41"/>
        <v>74.663307297818108</v>
      </c>
      <c r="EI38" s="2">
        <f t="shared" si="41"/>
        <v>74.545976533847238</v>
      </c>
      <c r="EJ38" s="2">
        <f t="shared" si="41"/>
        <v>79.072301224944312</v>
      </c>
      <c r="EK38" s="2">
        <f t="shared" si="41"/>
        <v>77.230944097995547</v>
      </c>
      <c r="EL38" s="2">
        <f t="shared" si="41"/>
        <v>73.980961247216015</v>
      </c>
      <c r="EM38" s="2">
        <f t="shared" si="41"/>
        <v>75.329297627382346</v>
      </c>
      <c r="EN38" s="2">
        <f t="shared" si="41"/>
        <v>73.865439194089987</v>
      </c>
      <c r="EO38" s="2">
        <f t="shared" si="41"/>
        <v>68.599469208211133</v>
      </c>
      <c r="EQ38" s="2">
        <f t="shared" si="42"/>
        <v>66.497494006708834</v>
      </c>
      <c r="ER38" s="2">
        <f t="shared" si="42"/>
        <v>70.556742628476414</v>
      </c>
      <c r="ES38" s="2">
        <f t="shared" si="42"/>
        <v>70.205484651320134</v>
      </c>
      <c r="ET38" s="2">
        <f t="shared" si="42"/>
        <v>70.51360028197611</v>
      </c>
      <c r="EU38" s="2">
        <f t="shared" si="42"/>
        <v>73.40174178483224</v>
      </c>
      <c r="EV38" s="2">
        <f t="shared" si="42"/>
        <v>74.686895812021163</v>
      </c>
      <c r="EW38" s="2">
        <f t="shared" si="42"/>
        <v>76.209532062157734</v>
      </c>
      <c r="EX38" s="2">
        <f t="shared" si="42"/>
        <v>73.763393596637599</v>
      </c>
      <c r="EY38" s="2">
        <f t="shared" si="42"/>
        <v>75.391496384201744</v>
      </c>
      <c r="EZ38" s="2">
        <f t="shared" si="42"/>
        <v>75.715872175796989</v>
      </c>
      <c r="FA38" s="2">
        <f t="shared" si="42"/>
        <v>77.172369392523365</v>
      </c>
      <c r="FB38" s="2">
        <f t="shared" si="42"/>
        <v>73.055454206592984</v>
      </c>
      <c r="FC38" s="2">
        <f t="shared" si="42"/>
        <v>73.936257359534494</v>
      </c>
      <c r="FD38" s="2">
        <f t="shared" si="42"/>
        <v>73.584285966198593</v>
      </c>
      <c r="FE38" s="2">
        <f t="shared" si="42"/>
        <v>70.355586815854139</v>
      </c>
      <c r="FG38" s="2">
        <f t="shared" si="43"/>
        <v>3.5917256984062524E-6</v>
      </c>
      <c r="FH38" s="2">
        <f t="shared" si="43"/>
        <v>4.2109007471646938E-6</v>
      </c>
      <c r="FI38" s="2">
        <f t="shared" si="43"/>
        <v>3.5937759963942786E-6</v>
      </c>
      <c r="FJ38" s="2">
        <f t="shared" si="43"/>
        <v>5.074542013685758E-6</v>
      </c>
      <c r="FK38" s="2">
        <f t="shared" si="43"/>
        <v>4.6305354534045266E-6</v>
      </c>
      <c r="FL38" s="2">
        <f t="shared" si="43"/>
        <v>7.661844313498961E-6</v>
      </c>
      <c r="FM38" s="2">
        <f t="shared" si="43"/>
        <v>8.1329189320456417E-6</v>
      </c>
      <c r="FN38" s="2">
        <f t="shared" si="43"/>
        <v>8.2339570601136489E-6</v>
      </c>
      <c r="FO38" s="2">
        <f t="shared" si="43"/>
        <v>7.6862153833769565E-6</v>
      </c>
      <c r="FP38" s="2">
        <f t="shared" si="43"/>
        <v>8.8025588566099451E-6</v>
      </c>
      <c r="FQ38" s="2">
        <f t="shared" si="43"/>
        <v>9.0342401284148654E-6</v>
      </c>
      <c r="FR38" s="2">
        <f t="shared" si="43"/>
        <v>9.0659371742642373E-6</v>
      </c>
      <c r="FS38" s="2">
        <f t="shared" si="43"/>
        <v>1.8401238729004032E-5</v>
      </c>
      <c r="FT38" s="2">
        <f t="shared" si="43"/>
        <v>6.8260273471172506E-5</v>
      </c>
      <c r="FU38" s="2">
        <f t="shared" si="43"/>
        <v>2.4373309931923233E-4</v>
      </c>
      <c r="FW38" s="2">
        <f t="shared" si="54"/>
        <v>5.6029640025580112E-14</v>
      </c>
      <c r="FX38" s="2">
        <f t="shared" si="44"/>
        <v>1.1109674166908168E-13</v>
      </c>
      <c r="FY38" s="2">
        <f t="shared" si="44"/>
        <v>1.1742244701617568E-13</v>
      </c>
      <c r="FZ38" s="2">
        <f t="shared" si="44"/>
        <v>2.0496596254638472E-13</v>
      </c>
      <c r="GA38" s="2">
        <f t="shared" si="44"/>
        <v>2.2951197942603598E-13</v>
      </c>
      <c r="GB38" s="2">
        <f t="shared" si="44"/>
        <v>2.9372910952118882E-13</v>
      </c>
      <c r="GC38" s="2">
        <f t="shared" si="44"/>
        <v>3.0640982410467923E-13</v>
      </c>
      <c r="GD38" s="2">
        <f t="shared" si="44"/>
        <v>4.2165948993544737E-13</v>
      </c>
      <c r="GE38" s="2">
        <f t="shared" si="44"/>
        <v>4.7636697860461894E-13</v>
      </c>
      <c r="GF38" s="2">
        <f t="shared" si="44"/>
        <v>5.3661656040832168E-13</v>
      </c>
      <c r="GG38" s="2">
        <f t="shared" si="44"/>
        <v>4.9259507502143382E-13</v>
      </c>
      <c r="GH38" s="2">
        <f t="shared" si="44"/>
        <v>3.6005228588805256E-13</v>
      </c>
      <c r="GI38" s="2">
        <f t="shared" si="44"/>
        <v>2.6401867156298148E-12</v>
      </c>
      <c r="GJ38" s="2">
        <f t="shared" si="44"/>
        <v>3.6642108191403536E-11</v>
      </c>
      <c r="GK38" s="2">
        <f t="shared" si="44"/>
        <v>2.0947118799719455E-10</v>
      </c>
      <c r="GM38" s="107">
        <f t="shared" si="55"/>
        <v>6.5584949877977574E-10</v>
      </c>
      <c r="GN38" s="107">
        <f t="shared" si="45"/>
        <v>8.6330712938453635E-12</v>
      </c>
      <c r="GO38" s="107">
        <f t="shared" si="45"/>
        <v>2.3945103083959852E-12</v>
      </c>
      <c r="GP38" s="107">
        <f t="shared" si="45"/>
        <v>1.2796179242161321E-13</v>
      </c>
      <c r="GQ38" s="107">
        <f t="shared" si="45"/>
        <v>3.6761130867423744E-14</v>
      </c>
      <c r="GR38" s="107">
        <f t="shared" si="45"/>
        <v>2.2664000421362202E-13</v>
      </c>
      <c r="GS38" s="107">
        <f t="shared" si="45"/>
        <v>5.7585448233905863E-14</v>
      </c>
      <c r="GT38" s="107">
        <f t="shared" si="45"/>
        <v>3.3165159668618049E-14</v>
      </c>
      <c r="GU38" s="107">
        <f t="shared" si="45"/>
        <v>5.7813513665128047E-14</v>
      </c>
      <c r="GV38" s="107">
        <f t="shared" si="45"/>
        <v>5.1183946195625615E-15</v>
      </c>
      <c r="GW38" s="107">
        <f t="shared" si="45"/>
        <v>2.5720526188808156E-14</v>
      </c>
      <c r="GX38" s="107">
        <f t="shared" si="45"/>
        <v>4.513508491827428E-14</v>
      </c>
      <c r="GY38" s="107">
        <f t="shared" si="45"/>
        <v>4.1835728795215233E-15</v>
      </c>
      <c r="GZ38" s="107">
        <f t="shared" si="45"/>
        <v>4.8785519176039925E-13</v>
      </c>
      <c r="HA38" s="107">
        <f t="shared" si="45"/>
        <v>6.6053610374776298E-16</v>
      </c>
      <c r="HC38" s="107">
        <f t="shared" si="59"/>
        <v>3.0156733340790355E-23</v>
      </c>
      <c r="HD38" s="107">
        <f t="shared" si="46"/>
        <v>8.1980036830581355E-28</v>
      </c>
      <c r="HE38" s="107">
        <f t="shared" si="46"/>
        <v>7.1911647368647228E-29</v>
      </c>
      <c r="HF38" s="107">
        <f t="shared" si="46"/>
        <v>3.9134014703936483E-32</v>
      </c>
      <c r="HG38" s="107">
        <f t="shared" si="46"/>
        <v>2.739614553799285E-33</v>
      </c>
      <c r="HH38" s="107">
        <f t="shared" si="46"/>
        <v>4.7314860684126825E-32</v>
      </c>
      <c r="HI38" s="107">
        <f t="shared" si="46"/>
        <v>1.6214901698734342E-33</v>
      </c>
      <c r="HJ38" s="107">
        <f t="shared" si="46"/>
        <v>8.0993607781494349E-34</v>
      </c>
      <c r="HK38" s="107">
        <f t="shared" si="46"/>
        <v>5.4204449913840698E-33</v>
      </c>
      <c r="HL38" s="107">
        <f t="shared" si="46"/>
        <v>6.9275274672899657E-36</v>
      </c>
      <c r="HM38" s="107">
        <f t="shared" si="46"/>
        <v>2.5012724101385606E-34</v>
      </c>
      <c r="HN38" s="107">
        <f t="shared" si="46"/>
        <v>4.6053050604282302E-34</v>
      </c>
      <c r="HO38" s="107">
        <f t="shared" si="46"/>
        <v>1.1373760028703769E-36</v>
      </c>
      <c r="HP38" s="107">
        <f t="shared" si="46"/>
        <v>3.8717956611101114E-32</v>
      </c>
      <c r="HQ38" s="107">
        <f t="shared" si="46"/>
        <v>2.6288888811049851E-39</v>
      </c>
      <c r="HS38" s="107">
        <f t="shared" si="56"/>
        <v>5.4032082616400802E-59</v>
      </c>
      <c r="HT38" s="107">
        <f t="shared" si="47"/>
        <v>1.5467591652374482E-70</v>
      </c>
      <c r="HU38" s="107">
        <f t="shared" si="47"/>
        <v>1.654832878969822E-72</v>
      </c>
      <c r="HV38" s="107">
        <f t="shared" si="47"/>
        <v>1.2791676988000145E-81</v>
      </c>
      <c r="HW38" s="107">
        <f t="shared" si="47"/>
        <v>7.3197012298214956E-84</v>
      </c>
      <c r="HX38" s="107">
        <f t="shared" si="47"/>
        <v>8.5095589307677502E-83</v>
      </c>
      <c r="HY38" s="107">
        <f t="shared" si="47"/>
        <v>5.0982336690998382E-87</v>
      </c>
      <c r="HZ38" s="107">
        <f t="shared" si="47"/>
        <v>3.644066558202564E-87</v>
      </c>
      <c r="IA38" s="107">
        <f t="shared" si="47"/>
        <v>2.7542288357201609E-84</v>
      </c>
      <c r="IB38" s="107">
        <f t="shared" si="47"/>
        <v>2.0781611651261529E-92</v>
      </c>
      <c r="IC38" s="107">
        <f t="shared" si="47"/>
        <v>1.3194425003841077E-88</v>
      </c>
      <c r="ID38" s="107">
        <f t="shared" si="47"/>
        <v>1.2173219940944304E-88</v>
      </c>
      <c r="IE38" s="107">
        <f t="shared" si="47"/>
        <v>7.5408275077755053E-95</v>
      </c>
      <c r="IF38" s="107">
        <f t="shared" si="47"/>
        <v>1.3166919542630473E-84</v>
      </c>
      <c r="IG38" s="107">
        <f t="shared" si="47"/>
        <v>2.1341476150051493E-54</v>
      </c>
      <c r="II38" s="107">
        <f t="shared" si="57"/>
        <v>1.8828892568546856E-126</v>
      </c>
      <c r="IJ38" s="107">
        <f t="shared" si="48"/>
        <v>4.3273262463986069E-151</v>
      </c>
      <c r="IK38" s="107">
        <f t="shared" si="48"/>
        <v>1.2923299517107124E-154</v>
      </c>
      <c r="IL38" s="107">
        <f t="shared" si="48"/>
        <v>1.4049297252267317E-175</v>
      </c>
      <c r="IM38" s="107">
        <f t="shared" si="48"/>
        <v>2.9310683857997526E-179</v>
      </c>
      <c r="IN38" s="107">
        <f t="shared" si="48"/>
        <v>1.1421308004600892E-179</v>
      </c>
      <c r="IO38" s="107">
        <f t="shared" si="48"/>
        <v>6.4417713623512328E-190</v>
      </c>
      <c r="IP38" s="107">
        <f t="shared" si="48"/>
        <v>1.0531685496154958E-189</v>
      </c>
      <c r="IQ38" s="107">
        <f t="shared" si="48"/>
        <v>1.9342713403065134E-182</v>
      </c>
      <c r="IR38" s="107">
        <f t="shared" si="48"/>
        <v>1.3699325844799027E-200</v>
      </c>
      <c r="IS38" s="107">
        <f t="shared" si="48"/>
        <v>2.8169629391699297E-192</v>
      </c>
      <c r="IT38" s="107">
        <f t="shared" si="48"/>
        <v>6.4522994344384408E-193</v>
      </c>
      <c r="IU38" s="107">
        <f t="shared" si="48"/>
        <v>7.4469491458593927E-205</v>
      </c>
      <c r="IV38" s="107">
        <f t="shared" si="48"/>
        <v>1.3591530833627338E-182</v>
      </c>
      <c r="IW38" s="107">
        <f t="shared" si="48"/>
        <v>6.1722535884824675E-115</v>
      </c>
      <c r="IY38" s="107">
        <f t="shared" si="58"/>
        <v>6.5584949877980593E-10</v>
      </c>
      <c r="IZ38" s="107">
        <f t="shared" si="49"/>
        <v>8.6330712938453651E-12</v>
      </c>
      <c r="JA38" s="107">
        <f t="shared" si="49"/>
        <v>2.3945103083959852E-12</v>
      </c>
      <c r="JB38" s="107">
        <f t="shared" si="49"/>
        <v>1.2796179242161321E-13</v>
      </c>
      <c r="JC38" s="107">
        <f t="shared" si="49"/>
        <v>3.6761130867423744E-14</v>
      </c>
      <c r="JD38" s="107">
        <f t="shared" si="49"/>
        <v>2.2664000421362202E-13</v>
      </c>
      <c r="JE38" s="107">
        <f t="shared" si="49"/>
        <v>5.7585448233905863E-14</v>
      </c>
      <c r="JF38" s="107">
        <f t="shared" si="49"/>
        <v>3.3165159668618049E-14</v>
      </c>
      <c r="JG38" s="107">
        <f t="shared" si="49"/>
        <v>5.7813513665128047E-14</v>
      </c>
      <c r="JH38" s="107">
        <f t="shared" si="49"/>
        <v>5.1183946195625615E-15</v>
      </c>
      <c r="JI38" s="107">
        <f t="shared" si="49"/>
        <v>2.5720526188808156E-14</v>
      </c>
      <c r="JJ38" s="107">
        <f t="shared" si="49"/>
        <v>4.513508491827428E-14</v>
      </c>
      <c r="JK38" s="107">
        <f t="shared" si="49"/>
        <v>4.1835728795215233E-15</v>
      </c>
      <c r="JL38" s="107">
        <f t="shared" si="49"/>
        <v>4.8785519176039925E-13</v>
      </c>
      <c r="JM38" s="107">
        <f t="shared" si="49"/>
        <v>6.6053610374776298E-16</v>
      </c>
    </row>
    <row r="39" spans="2:273" x14ac:dyDescent="0.25">
      <c r="B39" s="2">
        <v>11</v>
      </c>
      <c r="C39" s="37">
        <v>67.442999999999998</v>
      </c>
      <c r="D39" s="37">
        <v>71.081000000000003</v>
      </c>
      <c r="E39" s="37">
        <v>69.183000000000007</v>
      </c>
      <c r="F39" s="37">
        <v>69.05</v>
      </c>
      <c r="G39" s="37">
        <v>71.733000000000004</v>
      </c>
      <c r="H39" s="37">
        <v>73.867000000000004</v>
      </c>
      <c r="I39" s="37">
        <v>73.349999999999994</v>
      </c>
      <c r="J39" s="37">
        <v>73.433000000000007</v>
      </c>
      <c r="K39" s="37">
        <v>74.783000000000001</v>
      </c>
      <c r="L39" s="37">
        <v>74.099999999999994</v>
      </c>
      <c r="M39" s="37">
        <v>75.7</v>
      </c>
      <c r="N39" s="37">
        <v>71.983000000000004</v>
      </c>
      <c r="O39" s="37">
        <v>70.77</v>
      </c>
      <c r="P39" s="37">
        <v>68.78</v>
      </c>
      <c r="Q39" s="37">
        <v>65.135999999999996</v>
      </c>
      <c r="S39" s="4">
        <f t="shared" si="8"/>
        <v>67.769210849774637</v>
      </c>
      <c r="T39" s="4">
        <f t="shared" si="9"/>
        <v>69.986545953393176</v>
      </c>
      <c r="U39" s="4">
        <f t="shared" si="10"/>
        <v>69.215040198907715</v>
      </c>
      <c r="V39" s="4">
        <f t="shared" si="11"/>
        <v>68.623253783859226</v>
      </c>
      <c r="W39" s="4">
        <f t="shared" si="12"/>
        <v>70.743047239553519</v>
      </c>
      <c r="X39" s="4">
        <f t="shared" si="13"/>
        <v>72.838747652307603</v>
      </c>
      <c r="Y39" s="4">
        <f t="shared" si="14"/>
        <v>73.259448842239181</v>
      </c>
      <c r="Z39" s="4">
        <f t="shared" si="15"/>
        <v>72.621618488606458</v>
      </c>
      <c r="AA39" s="4">
        <f t="shared" si="16"/>
        <v>72.885652856158899</v>
      </c>
      <c r="AB39" s="4">
        <f t="shared" si="17"/>
        <v>72.6459753099046</v>
      </c>
      <c r="AC39" s="4">
        <f t="shared" si="18"/>
        <v>74.36079402420674</v>
      </c>
      <c r="AD39" s="4">
        <f t="shared" si="19"/>
        <v>71.202889673809892</v>
      </c>
      <c r="AE39" s="4">
        <f t="shared" si="20"/>
        <v>69.46535022807285</v>
      </c>
      <c r="AF39" s="4">
        <f t="shared" si="21"/>
        <v>68.481941115554761</v>
      </c>
      <c r="AG39" s="4">
        <f t="shared" si="21"/>
        <v>64.380922442682191</v>
      </c>
      <c r="AI39" s="4">
        <f t="shared" si="22"/>
        <v>-0.32621084977463966</v>
      </c>
      <c r="AJ39" s="4">
        <f t="shared" si="23"/>
        <v>1.0944540466068275</v>
      </c>
      <c r="AK39" s="4">
        <f t="shared" si="24"/>
        <v>-3.2040198907708373E-2</v>
      </c>
      <c r="AL39" s="4">
        <f t="shared" si="25"/>
        <v>0.42674621614077068</v>
      </c>
      <c r="AM39" s="4">
        <f t="shared" si="26"/>
        <v>0.98995276044648506</v>
      </c>
      <c r="AN39" s="4">
        <f t="shared" si="27"/>
        <v>1.0282523476924013</v>
      </c>
      <c r="AO39" s="4">
        <f t="shared" si="28"/>
        <v>9.0551157760813794E-2</v>
      </c>
      <c r="AP39" s="4">
        <f t="shared" si="29"/>
        <v>0.81138151139354875</v>
      </c>
      <c r="AQ39" s="4">
        <f t="shared" si="30"/>
        <v>1.8973471438411025</v>
      </c>
      <c r="AR39" s="4">
        <f t="shared" si="31"/>
        <v>1.4540246900953946</v>
      </c>
      <c r="AS39" s="4">
        <f t="shared" si="32"/>
        <v>1.3392059757932628</v>
      </c>
      <c r="AT39" s="4">
        <f t="shared" si="33"/>
        <v>0.78011032619011189</v>
      </c>
      <c r="AU39" s="4">
        <f t="shared" si="34"/>
        <v>1.3046497719271457</v>
      </c>
      <c r="AV39" s="4">
        <f t="shared" si="35"/>
        <v>0.29805888444523987</v>
      </c>
      <c r="AW39" s="4">
        <f t="shared" si="35"/>
        <v>0.75507755731780435</v>
      </c>
      <c r="AY39" s="2">
        <f t="shared" si="50"/>
        <v>67.769208824103984</v>
      </c>
      <c r="AZ39" s="2">
        <f t="shared" si="36"/>
        <v>69.986545918316907</v>
      </c>
      <c r="BA39" s="2">
        <f t="shared" si="36"/>
        <v>69.215040188425093</v>
      </c>
      <c r="BB39" s="2">
        <f t="shared" si="36"/>
        <v>68.623253783174405</v>
      </c>
      <c r="BC39" s="2">
        <f t="shared" si="36"/>
        <v>70.743047239345103</v>
      </c>
      <c r="BD39" s="2">
        <f t="shared" si="36"/>
        <v>72.838747651110523</v>
      </c>
      <c r="BE39" s="2">
        <f t="shared" si="36"/>
        <v>73.259448841918044</v>
      </c>
      <c r="BF39" s="2">
        <f t="shared" si="36"/>
        <v>72.621618488416416</v>
      </c>
      <c r="BG39" s="2">
        <f t="shared" si="36"/>
        <v>72.885652855835701</v>
      </c>
      <c r="BH39" s="2">
        <f t="shared" si="36"/>
        <v>72.645975309871901</v>
      </c>
      <c r="BI39" s="2">
        <f t="shared" si="36"/>
        <v>74.360794024057185</v>
      </c>
      <c r="BJ39" s="2">
        <f t="shared" si="36"/>
        <v>71.202889673543311</v>
      </c>
      <c r="BK39" s="2">
        <f t="shared" si="36"/>
        <v>69.465350228046447</v>
      </c>
      <c r="BL39" s="2">
        <f t="shared" si="36"/>
        <v>68.48194111309617</v>
      </c>
      <c r="BM39" s="2">
        <f t="shared" si="36"/>
        <v>64.380922442677573</v>
      </c>
      <c r="BO39" s="2">
        <f t="shared" si="51"/>
        <v>67.442999999999998</v>
      </c>
      <c r="BP39" s="2">
        <f t="shared" si="37"/>
        <v>71.081000000000003</v>
      </c>
      <c r="BQ39" s="2">
        <f t="shared" si="37"/>
        <v>69.183000000000007</v>
      </c>
      <c r="BR39" s="2">
        <f t="shared" si="37"/>
        <v>69.05</v>
      </c>
      <c r="BS39" s="2">
        <f t="shared" si="37"/>
        <v>71.733000000000004</v>
      </c>
      <c r="BT39" s="2">
        <f t="shared" si="37"/>
        <v>73.867000000000004</v>
      </c>
      <c r="BU39" s="2">
        <f t="shared" si="37"/>
        <v>73.349999999999994</v>
      </c>
      <c r="BV39" s="2">
        <f t="shared" si="37"/>
        <v>73.433000000000007</v>
      </c>
      <c r="BW39" s="2">
        <f t="shared" si="37"/>
        <v>74.783000000000001</v>
      </c>
      <c r="BX39" s="2">
        <f t="shared" si="37"/>
        <v>74.099999999999994</v>
      </c>
      <c r="BY39" s="2">
        <f t="shared" si="37"/>
        <v>75.7</v>
      </c>
      <c r="BZ39" s="2">
        <f t="shared" si="37"/>
        <v>71.983000000000004</v>
      </c>
      <c r="CA39" s="2">
        <f t="shared" si="37"/>
        <v>70.77</v>
      </c>
      <c r="CB39" s="2">
        <f t="shared" si="37"/>
        <v>68.78</v>
      </c>
      <c r="CC39" s="2">
        <f t="shared" si="37"/>
        <v>65.135999999999996</v>
      </c>
      <c r="CE39" s="2" t="str">
        <f t="shared" si="52"/>
        <v/>
      </c>
      <c r="CF39" s="2" t="str">
        <f t="shared" si="38"/>
        <v/>
      </c>
      <c r="CG39" s="2" t="str">
        <f t="shared" si="38"/>
        <v/>
      </c>
      <c r="CH39" s="2" t="str">
        <f t="shared" si="38"/>
        <v/>
      </c>
      <c r="CI39" s="2" t="str">
        <f t="shared" si="38"/>
        <v/>
      </c>
      <c r="CJ39" s="2" t="str">
        <f t="shared" si="38"/>
        <v/>
      </c>
      <c r="CK39" s="2" t="str">
        <f t="shared" si="38"/>
        <v/>
      </c>
      <c r="CL39" s="2" t="str">
        <f t="shared" si="38"/>
        <v/>
      </c>
      <c r="CM39" s="2" t="str">
        <f t="shared" si="38"/>
        <v/>
      </c>
      <c r="CN39" s="2" t="str">
        <f t="shared" si="38"/>
        <v/>
      </c>
      <c r="CO39" s="2" t="str">
        <f t="shared" si="38"/>
        <v/>
      </c>
      <c r="CP39" s="2" t="str">
        <f t="shared" si="38"/>
        <v/>
      </c>
      <c r="CQ39" s="2" t="str">
        <f t="shared" si="38"/>
        <v/>
      </c>
      <c r="CR39" s="2" t="str">
        <f t="shared" si="38"/>
        <v/>
      </c>
      <c r="CS39" s="2" t="str">
        <f t="shared" si="38"/>
        <v/>
      </c>
      <c r="CU39" s="2" t="str">
        <f t="shared" si="53"/>
        <v/>
      </c>
      <c r="CV39" s="2" t="str">
        <f t="shared" si="39"/>
        <v/>
      </c>
      <c r="CW39" s="2" t="str">
        <f t="shared" si="39"/>
        <v/>
      </c>
      <c r="CX39" s="2" t="str">
        <f t="shared" si="39"/>
        <v/>
      </c>
      <c r="CY39" s="2" t="str">
        <f t="shared" si="39"/>
        <v/>
      </c>
      <c r="CZ39" s="2" t="str">
        <f t="shared" si="39"/>
        <v/>
      </c>
      <c r="DA39" s="2" t="str">
        <f t="shared" si="39"/>
        <v/>
      </c>
      <c r="DB39" s="2" t="str">
        <f t="shared" si="39"/>
        <v/>
      </c>
      <c r="DC39" s="2" t="str">
        <f t="shared" si="39"/>
        <v/>
      </c>
      <c r="DD39" s="2" t="str">
        <f t="shared" si="39"/>
        <v/>
      </c>
      <c r="DE39" s="2" t="str">
        <f t="shared" si="39"/>
        <v/>
      </c>
      <c r="DF39" s="2" t="str">
        <f t="shared" si="39"/>
        <v/>
      </c>
      <c r="DG39" s="2" t="str">
        <f t="shared" si="39"/>
        <v/>
      </c>
      <c r="DH39" s="2" t="str">
        <f t="shared" si="39"/>
        <v/>
      </c>
      <c r="DI39" s="2" t="str">
        <f t="shared" si="39"/>
        <v/>
      </c>
      <c r="DK39" s="2">
        <f t="shared" si="40"/>
        <v>67.769173104278366</v>
      </c>
      <c r="DL39" s="2">
        <f t="shared" si="40"/>
        <v>69.98652037786772</v>
      </c>
      <c r="DM39" s="2">
        <f t="shared" si="40"/>
        <v>69.215026479921221</v>
      </c>
      <c r="DN39" s="2">
        <f t="shared" si="40"/>
        <v>68.62323865546216</v>
      </c>
      <c r="DO39" s="2">
        <f t="shared" si="40"/>
        <v>70.74302072829127</v>
      </c>
      <c r="DP39" s="2">
        <f t="shared" si="40"/>
        <v>72.838696867838067</v>
      </c>
      <c r="DQ39" s="2">
        <f t="shared" si="40"/>
        <v>73.259417557932252</v>
      </c>
      <c r="DR39" s="2">
        <f t="shared" si="40"/>
        <v>72.621598596256675</v>
      </c>
      <c r="DS39" s="2">
        <f t="shared" si="40"/>
        <v>72.885637891520261</v>
      </c>
      <c r="DT39" s="2">
        <f t="shared" si="40"/>
        <v>72.645905975073319</v>
      </c>
      <c r="DU39" s="2">
        <f t="shared" si="40"/>
        <v>74.36076301319649</v>
      </c>
      <c r="DV39" s="2">
        <f t="shared" si="40"/>
        <v>71.202859625668481</v>
      </c>
      <c r="DW39" s="2">
        <f t="shared" si="40"/>
        <v>69.465220811051708</v>
      </c>
      <c r="DX39" s="2">
        <f t="shared" si="40"/>
        <v>68.481508021390368</v>
      </c>
      <c r="DY39" s="2">
        <f t="shared" si="40"/>
        <v>64.379726600985208</v>
      </c>
      <c r="EA39" s="2">
        <f t="shared" si="41"/>
        <v>75.668799999999919</v>
      </c>
      <c r="EB39" s="2">
        <f t="shared" si="41"/>
        <v>74.80437853915663</v>
      </c>
      <c r="EC39" s="2">
        <f t="shared" si="41"/>
        <v>72.245004442771091</v>
      </c>
      <c r="ED39" s="2">
        <f t="shared" si="41"/>
        <v>70.99121291530183</v>
      </c>
      <c r="EE39" s="2">
        <f t="shared" si="41"/>
        <v>75.290767856381379</v>
      </c>
      <c r="EF39" s="2">
        <f t="shared" si="41"/>
        <v>78.103573910611061</v>
      </c>
      <c r="EG39" s="2">
        <f t="shared" si="41"/>
        <v>76.314877206178664</v>
      </c>
      <c r="EH39" s="2">
        <f t="shared" si="41"/>
        <v>74.540595511904016</v>
      </c>
      <c r="EI39" s="2">
        <f t="shared" si="41"/>
        <v>74.432120905078662</v>
      </c>
      <c r="EJ39" s="2">
        <f t="shared" si="41"/>
        <v>78.902577060133623</v>
      </c>
      <c r="EK39" s="2">
        <f t="shared" si="41"/>
        <v>77.087374164810697</v>
      </c>
      <c r="EL39" s="2">
        <f t="shared" si="41"/>
        <v>73.835563919821809</v>
      </c>
      <c r="EM39" s="2">
        <f t="shared" si="41"/>
        <v>75.169976312718788</v>
      </c>
      <c r="EN39" s="2">
        <f t="shared" si="41"/>
        <v>73.718534775016778</v>
      </c>
      <c r="EO39" s="2">
        <f t="shared" si="41"/>
        <v>68.489865102639286</v>
      </c>
      <c r="EQ39" s="2">
        <f t="shared" si="42"/>
        <v>66.401595792390566</v>
      </c>
      <c r="ER39" s="2">
        <f t="shared" si="42"/>
        <v>70.440444580260888</v>
      </c>
      <c r="ES39" s="2">
        <f t="shared" si="42"/>
        <v>70.091497601366044</v>
      </c>
      <c r="ET39" s="2">
        <f t="shared" si="42"/>
        <v>70.401210343734277</v>
      </c>
      <c r="EU39" s="2">
        <f t="shared" si="42"/>
        <v>73.27844063432731</v>
      </c>
      <c r="EV39" s="2">
        <f t="shared" si="42"/>
        <v>74.557795981227159</v>
      </c>
      <c r="EW39" s="2">
        <f t="shared" si="42"/>
        <v>76.074373933937522</v>
      </c>
      <c r="EX39" s="2">
        <f t="shared" si="42"/>
        <v>73.650500216329803</v>
      </c>
      <c r="EY39" s="2">
        <f t="shared" si="42"/>
        <v>75.266621565967583</v>
      </c>
      <c r="EZ39" s="2">
        <f t="shared" si="42"/>
        <v>75.584980362117008</v>
      </c>
      <c r="FA39" s="2">
        <f t="shared" si="42"/>
        <v>77.028207378066583</v>
      </c>
      <c r="FB39" s="2">
        <f t="shared" si="42"/>
        <v>72.919916704646795</v>
      </c>
      <c r="FC39" s="2">
        <f t="shared" si="42"/>
        <v>73.792264614137181</v>
      </c>
      <c r="FD39" s="2">
        <f t="shared" si="42"/>
        <v>73.439357874439779</v>
      </c>
      <c r="FE39" s="2">
        <f t="shared" si="42"/>
        <v>70.220792068311667</v>
      </c>
      <c r="FG39" s="2">
        <f t="shared" si="43"/>
        <v>4.5217105487764581E-6</v>
      </c>
      <c r="FH39" s="2">
        <f t="shared" si="43"/>
        <v>5.3012041771969364E-6</v>
      </c>
      <c r="FI39" s="2">
        <f t="shared" si="43"/>
        <v>4.5242917162130466E-6</v>
      </c>
      <c r="FJ39" s="2">
        <f t="shared" si="43"/>
        <v>6.3884615002684726E-6</v>
      </c>
      <c r="FK39" s="2">
        <f t="shared" si="43"/>
        <v>5.829491763158112E-6</v>
      </c>
      <c r="FL39" s="2">
        <f t="shared" si="43"/>
        <v>9.6456713719460268E-6</v>
      </c>
      <c r="FM39" s="2">
        <f t="shared" si="43"/>
        <v>1.0238716754725925E-5</v>
      </c>
      <c r="FN39" s="2">
        <f t="shared" si="43"/>
        <v>1.0365915682666666E-5</v>
      </c>
      <c r="FO39" s="2">
        <f t="shared" si="43"/>
        <v>9.6763526092006457E-6</v>
      </c>
      <c r="FP39" s="2">
        <f t="shared" si="43"/>
        <v>1.108173977583031E-5</v>
      </c>
      <c r="FQ39" s="2">
        <f t="shared" si="43"/>
        <v>1.1373407869300687E-5</v>
      </c>
      <c r="FR39" s="2">
        <f t="shared" si="43"/>
        <v>1.1413311898784985E-5</v>
      </c>
      <c r="FS39" s="2">
        <f t="shared" si="43"/>
        <v>2.2685809967573681E-5</v>
      </c>
      <c r="FT39" s="2">
        <f t="shared" si="43"/>
        <v>8.2698015224542262E-5</v>
      </c>
      <c r="FU39" s="2">
        <f t="shared" si="43"/>
        <v>2.9094913931569796E-4</v>
      </c>
      <c r="FW39" s="2">
        <f t="shared" si="54"/>
        <v>7.053713764188154E-14</v>
      </c>
      <c r="FX39" s="2">
        <f t="shared" si="44"/>
        <v>1.398625112547347E-13</v>
      </c>
      <c r="FY39" s="2">
        <f t="shared" si="44"/>
        <v>1.4782610246371308E-13</v>
      </c>
      <c r="FZ39" s="2">
        <f t="shared" si="44"/>
        <v>2.5803685880248129E-13</v>
      </c>
      <c r="GA39" s="2">
        <f t="shared" si="44"/>
        <v>2.8893846321059939E-13</v>
      </c>
      <c r="GB39" s="2">
        <f t="shared" si="44"/>
        <v>3.6978304015986823E-13</v>
      </c>
      <c r="GC39" s="2">
        <f t="shared" si="44"/>
        <v>3.8574711398873067E-13</v>
      </c>
      <c r="GD39" s="2">
        <f t="shared" si="44"/>
        <v>5.3083784700384505E-13</v>
      </c>
      <c r="GE39" s="2">
        <f t="shared" si="44"/>
        <v>5.9971049470488849E-13</v>
      </c>
      <c r="GF39" s="2">
        <f t="shared" si="44"/>
        <v>6.7556022428752166E-13</v>
      </c>
      <c r="GG39" s="2">
        <f t="shared" si="44"/>
        <v>6.2014045766905973E-13</v>
      </c>
      <c r="GH39" s="2">
        <f t="shared" si="44"/>
        <v>4.5327897227900515E-13</v>
      </c>
      <c r="GI39" s="2">
        <f t="shared" si="44"/>
        <v>3.2549455838804716E-12</v>
      </c>
      <c r="GJ39" s="2">
        <f t="shared" si="44"/>
        <v>4.4392927544002527E-11</v>
      </c>
      <c r="GK39" s="2">
        <f t="shared" si="44"/>
        <v>2.5006181133307384E-10</v>
      </c>
      <c r="GM39" s="107">
        <f t="shared" si="55"/>
        <v>1.3364824965613185E-9</v>
      </c>
      <c r="GN39" s="107">
        <f t="shared" si="45"/>
        <v>2.07542666051512E-11</v>
      </c>
      <c r="GO39" s="107">
        <f t="shared" si="45"/>
        <v>5.9603669113983079E-12</v>
      </c>
      <c r="GP39" s="107">
        <f t="shared" si="45"/>
        <v>3.6391971333414901E-13</v>
      </c>
      <c r="GQ39" s="107">
        <f t="shared" si="45"/>
        <v>1.0858014750978382E-13</v>
      </c>
      <c r="GR39" s="107">
        <f t="shared" si="45"/>
        <v>6.5394251284995089E-13</v>
      </c>
      <c r="GS39" s="107">
        <f t="shared" si="45"/>
        <v>1.7603617564133434E-13</v>
      </c>
      <c r="GT39" s="107">
        <f t="shared" si="45"/>
        <v>1.0367183250784637E-13</v>
      </c>
      <c r="GU39" s="107">
        <f t="shared" si="45"/>
        <v>1.7577105241223574E-13</v>
      </c>
      <c r="GV39" s="107">
        <f t="shared" si="45"/>
        <v>1.730686903878333E-14</v>
      </c>
      <c r="GW39" s="107">
        <f t="shared" si="45"/>
        <v>8.1929104420037516E-14</v>
      </c>
      <c r="GX39" s="107">
        <f t="shared" si="45"/>
        <v>1.4072973260122333E-13</v>
      </c>
      <c r="GY39" s="107">
        <f t="shared" si="45"/>
        <v>1.3755927663549315E-14</v>
      </c>
      <c r="GZ39" s="107">
        <f t="shared" si="45"/>
        <v>1.4001441590757846E-12</v>
      </c>
      <c r="HA39" s="107">
        <f t="shared" si="45"/>
        <v>2.6659856169957887E-15</v>
      </c>
      <c r="HC39" s="107">
        <f t="shared" si="59"/>
        <v>1.1502556900140409E-22</v>
      </c>
      <c r="HD39" s="107">
        <f t="shared" si="46"/>
        <v>4.2543383601972186E-27</v>
      </c>
      <c r="HE39" s="107">
        <f t="shared" si="46"/>
        <v>3.944325205759056E-28</v>
      </c>
      <c r="HF39" s="107">
        <f t="shared" si="46"/>
        <v>2.7661895793495697E-31</v>
      </c>
      <c r="HG39" s="107">
        <f t="shared" si="46"/>
        <v>2.066824864468236E-32</v>
      </c>
      <c r="HH39" s="107">
        <f t="shared" si="46"/>
        <v>3.4968196917335749E-31</v>
      </c>
      <c r="HI39" s="107">
        <f t="shared" si="46"/>
        <v>1.3353921876071957E-32</v>
      </c>
      <c r="HJ39" s="107">
        <f t="shared" si="46"/>
        <v>6.888968334957404E-33</v>
      </c>
      <c r="HK39" s="107">
        <f t="shared" si="46"/>
        <v>4.3432878351227058E-32</v>
      </c>
      <c r="HL39" s="107">
        <f t="shared" si="46"/>
        <v>6.8415787587271928E-35</v>
      </c>
      <c r="HM39" s="107">
        <f t="shared" si="46"/>
        <v>2.2216222170973608E-33</v>
      </c>
      <c r="HN39" s="107">
        <f t="shared" si="46"/>
        <v>3.9740167162189051E-33</v>
      </c>
      <c r="HO39" s="107">
        <f t="shared" si="46"/>
        <v>1.0852359842062988E-35</v>
      </c>
      <c r="HP39" s="107">
        <f t="shared" si="46"/>
        <v>2.9209190833428741E-31</v>
      </c>
      <c r="HQ39" s="107">
        <f t="shared" si="46"/>
        <v>3.5810997562470635E-38</v>
      </c>
      <c r="HS39" s="107">
        <f t="shared" si="56"/>
        <v>6.2571848821761868E-58</v>
      </c>
      <c r="HT39" s="107">
        <f t="shared" si="47"/>
        <v>3.1203416730697797E-69</v>
      </c>
      <c r="HU39" s="107">
        <f t="shared" si="47"/>
        <v>3.6312289398920192E-71</v>
      </c>
      <c r="HV39" s="107">
        <f t="shared" si="47"/>
        <v>4.5201841883438533E-80</v>
      </c>
      <c r="HW39" s="107">
        <f t="shared" si="47"/>
        <v>2.8638503069975312E-82</v>
      </c>
      <c r="HX39" s="107">
        <f t="shared" si="47"/>
        <v>3.3672588778959262E-81</v>
      </c>
      <c r="HY39" s="107">
        <f t="shared" si="47"/>
        <v>2.481845567679363E-85</v>
      </c>
      <c r="HZ39" s="107">
        <f t="shared" si="47"/>
        <v>1.8545888645262759E-85</v>
      </c>
      <c r="IA39" s="107">
        <f t="shared" si="47"/>
        <v>1.2359947990440462E-82</v>
      </c>
      <c r="IB39" s="107">
        <f t="shared" si="47"/>
        <v>1.3849619675047066E-90</v>
      </c>
      <c r="IC39" s="107">
        <f t="shared" si="47"/>
        <v>7.2874341681204489E-87</v>
      </c>
      <c r="ID39" s="107">
        <f t="shared" si="47"/>
        <v>6.484215489095361E-87</v>
      </c>
      <c r="IE39" s="107">
        <f t="shared" si="47"/>
        <v>4.7563312819871668E-93</v>
      </c>
      <c r="IF39" s="107">
        <f t="shared" si="47"/>
        <v>5.6097277947849243E-83</v>
      </c>
      <c r="IG39" s="107">
        <f t="shared" si="47"/>
        <v>2.3465337203060112E-53</v>
      </c>
      <c r="II39" s="107">
        <f t="shared" si="57"/>
        <v>1.4003578913944579E-124</v>
      </c>
      <c r="IJ39" s="107">
        <f t="shared" si="48"/>
        <v>8.4867144902194465E-149</v>
      </c>
      <c r="IK39" s="107">
        <f t="shared" si="48"/>
        <v>2.8998345853844494E-152</v>
      </c>
      <c r="IL39" s="107">
        <f t="shared" si="48"/>
        <v>7.4474408622599185E-173</v>
      </c>
      <c r="IM39" s="107">
        <f t="shared" si="48"/>
        <v>1.8191335448441545E-176</v>
      </c>
      <c r="IN39" s="107">
        <f t="shared" si="48"/>
        <v>7.6003642797502593E-177</v>
      </c>
      <c r="IO39" s="107">
        <f t="shared" si="48"/>
        <v>6.2979726898794208E-187</v>
      </c>
      <c r="IP39" s="107">
        <f t="shared" si="48"/>
        <v>1.1031375347732351E-186</v>
      </c>
      <c r="IQ39" s="107">
        <f t="shared" si="48"/>
        <v>1.5932920277313316E-179</v>
      </c>
      <c r="IR39" s="107">
        <f t="shared" si="48"/>
        <v>2.2856423430939205E-197</v>
      </c>
      <c r="IS39" s="107">
        <f t="shared" si="48"/>
        <v>3.3729193492726574E-189</v>
      </c>
      <c r="IT39" s="107">
        <f t="shared" si="48"/>
        <v>7.3221022476654121E-190</v>
      </c>
      <c r="IU39" s="107">
        <f t="shared" si="48"/>
        <v>1.1054023793670018E-201</v>
      </c>
      <c r="IV39" s="107">
        <f t="shared" si="48"/>
        <v>1.0111863795597644E-179</v>
      </c>
      <c r="IW39" s="107">
        <f t="shared" si="48"/>
        <v>3.7930404675032344E-113</v>
      </c>
      <c r="IY39" s="107">
        <f t="shared" si="58"/>
        <v>1.3364824965614334E-9</v>
      </c>
      <c r="IZ39" s="107">
        <f t="shared" si="49"/>
        <v>2.0754266605151203E-11</v>
      </c>
      <c r="JA39" s="107">
        <f t="shared" si="49"/>
        <v>5.9603669113983079E-12</v>
      </c>
      <c r="JB39" s="107">
        <f t="shared" si="49"/>
        <v>3.6391971333414901E-13</v>
      </c>
      <c r="JC39" s="107">
        <f t="shared" si="49"/>
        <v>1.0858014750978382E-13</v>
      </c>
      <c r="JD39" s="107">
        <f t="shared" si="49"/>
        <v>6.5394251284995089E-13</v>
      </c>
      <c r="JE39" s="107">
        <f t="shared" si="49"/>
        <v>1.7603617564133434E-13</v>
      </c>
      <c r="JF39" s="107">
        <f t="shared" si="49"/>
        <v>1.0367183250784637E-13</v>
      </c>
      <c r="JG39" s="107">
        <f t="shared" si="49"/>
        <v>1.7577105241223574E-13</v>
      </c>
      <c r="JH39" s="107">
        <f t="shared" si="49"/>
        <v>1.730686903878333E-14</v>
      </c>
      <c r="JI39" s="107">
        <f t="shared" si="49"/>
        <v>8.1929104420037516E-14</v>
      </c>
      <c r="JJ39" s="107">
        <f t="shared" si="49"/>
        <v>1.4072973260122333E-13</v>
      </c>
      <c r="JK39" s="107">
        <f t="shared" si="49"/>
        <v>1.3755927663549315E-14</v>
      </c>
      <c r="JL39" s="107">
        <f t="shared" si="49"/>
        <v>1.4001441590757846E-12</v>
      </c>
      <c r="JM39" s="107">
        <f t="shared" si="49"/>
        <v>2.6659856169957887E-15</v>
      </c>
    </row>
    <row r="40" spans="2:273" x14ac:dyDescent="0.25">
      <c r="B40" s="2">
        <v>12</v>
      </c>
      <c r="C40" s="37">
        <v>67.656000000000006</v>
      </c>
      <c r="D40" s="37">
        <v>69.903000000000006</v>
      </c>
      <c r="E40" s="37">
        <v>69.316999999999993</v>
      </c>
      <c r="F40" s="37">
        <v>68.650000000000006</v>
      </c>
      <c r="G40" s="37">
        <v>71.433000000000007</v>
      </c>
      <c r="H40" s="37">
        <v>72.733000000000004</v>
      </c>
      <c r="I40" s="37">
        <v>74.617000000000004</v>
      </c>
      <c r="J40" s="37">
        <v>73.617000000000004</v>
      </c>
      <c r="K40" s="37">
        <v>73.167000000000002</v>
      </c>
      <c r="L40" s="37">
        <v>73.849999999999994</v>
      </c>
      <c r="M40" s="37">
        <v>74.95</v>
      </c>
      <c r="N40" s="37">
        <v>71.254000000000005</v>
      </c>
      <c r="O40" s="37">
        <v>70.966999999999999</v>
      </c>
      <c r="P40" s="37">
        <v>69.441000000000003</v>
      </c>
      <c r="Q40" s="37">
        <v>65.932000000000002</v>
      </c>
      <c r="S40" s="4">
        <f t="shared" si="8"/>
        <v>67.908088313315446</v>
      </c>
      <c r="T40" s="4">
        <f t="shared" si="9"/>
        <v>70.130632341813481</v>
      </c>
      <c r="U40" s="4">
        <f t="shared" si="10"/>
        <v>69.359012072721185</v>
      </c>
      <c r="V40" s="4">
        <f t="shared" si="11"/>
        <v>68.731678852413566</v>
      </c>
      <c r="W40" s="4">
        <f t="shared" si="12"/>
        <v>70.914168868844584</v>
      </c>
      <c r="X40" s="4">
        <f t="shared" si="13"/>
        <v>72.988376640373616</v>
      </c>
      <c r="Y40" s="4">
        <f t="shared" si="14"/>
        <v>73.43308228001402</v>
      </c>
      <c r="Z40" s="4">
        <f t="shared" si="15"/>
        <v>72.794776529792884</v>
      </c>
      <c r="AA40" s="4">
        <f t="shared" si="16"/>
        <v>73.005979317898877</v>
      </c>
      <c r="AB40" s="4">
        <f t="shared" si="17"/>
        <v>72.838620171831764</v>
      </c>
      <c r="AC40" s="4">
        <f t="shared" si="18"/>
        <v>74.525389100517415</v>
      </c>
      <c r="AD40" s="4">
        <f t="shared" si="19"/>
        <v>71.333814272889697</v>
      </c>
      <c r="AE40" s="4">
        <f t="shared" si="20"/>
        <v>69.710926858816649</v>
      </c>
      <c r="AF40" s="4">
        <f t="shared" si="21"/>
        <v>68.674342506444034</v>
      </c>
      <c r="AG40" s="4">
        <f t="shared" si="21"/>
        <v>64.505132869157777</v>
      </c>
      <c r="AI40" s="4">
        <f t="shared" si="22"/>
        <v>-0.2520883133154399</v>
      </c>
      <c r="AJ40" s="4">
        <f t="shared" si="23"/>
        <v>-0.22763234181347514</v>
      </c>
      <c r="AK40" s="4">
        <f t="shared" si="24"/>
        <v>-4.2012072721192339E-2</v>
      </c>
      <c r="AL40" s="4">
        <f t="shared" si="25"/>
        <v>-8.1678852413560321E-2</v>
      </c>
      <c r="AM40" s="4">
        <f t="shared" si="26"/>
        <v>0.51883113115542301</v>
      </c>
      <c r="AN40" s="4">
        <f t="shared" si="27"/>
        <v>-0.25537664037361196</v>
      </c>
      <c r="AO40" s="4">
        <f t="shared" si="28"/>
        <v>1.1839177199859847</v>
      </c>
      <c r="AP40" s="4">
        <f t="shared" si="29"/>
        <v>0.8222234702071205</v>
      </c>
      <c r="AQ40" s="4">
        <f t="shared" si="30"/>
        <v>0.16102068210112463</v>
      </c>
      <c r="AR40" s="4">
        <f t="shared" si="31"/>
        <v>1.0113798281682307</v>
      </c>
      <c r="AS40" s="4">
        <f t="shared" si="32"/>
        <v>0.42461089948258746</v>
      </c>
      <c r="AT40" s="4">
        <f t="shared" si="33"/>
        <v>-7.9814272889692006E-2</v>
      </c>
      <c r="AU40" s="4">
        <f t="shared" si="34"/>
        <v>1.2560731411833501</v>
      </c>
      <c r="AV40" s="4">
        <f t="shared" si="35"/>
        <v>0.76665749355596802</v>
      </c>
      <c r="AW40" s="4">
        <f t="shared" si="35"/>
        <v>1.4268671308422256</v>
      </c>
      <c r="AY40" s="2">
        <f t="shared" si="50"/>
        <v>67.908084309534146</v>
      </c>
      <c r="AZ40" s="2">
        <f t="shared" si="36"/>
        <v>70.13063226032105</v>
      </c>
      <c r="BA40" s="2">
        <f t="shared" si="36"/>
        <v>69.359012047510745</v>
      </c>
      <c r="BB40" s="2">
        <f t="shared" si="36"/>
        <v>68.731678850538557</v>
      </c>
      <c r="BC40" s="2">
        <f t="shared" si="36"/>
        <v>70.914168868252219</v>
      </c>
      <c r="BD40" s="2">
        <f t="shared" si="36"/>
        <v>72.988376637053662</v>
      </c>
      <c r="BE40" s="2">
        <f t="shared" si="36"/>
        <v>73.433082279071726</v>
      </c>
      <c r="BF40" s="2">
        <f t="shared" si="36"/>
        <v>72.794776529222972</v>
      </c>
      <c r="BG40" s="2">
        <f t="shared" si="36"/>
        <v>73.005979316955404</v>
      </c>
      <c r="BH40" s="2">
        <f t="shared" si="36"/>
        <v>72.838620171725907</v>
      </c>
      <c r="BI40" s="2">
        <f t="shared" si="36"/>
        <v>74.525389100060693</v>
      </c>
      <c r="BJ40" s="2">
        <f t="shared" si="36"/>
        <v>71.333814272092496</v>
      </c>
      <c r="BK40" s="2">
        <f t="shared" si="36"/>
        <v>69.710926858733359</v>
      </c>
      <c r="BL40" s="2">
        <f t="shared" si="36"/>
        <v>68.674342499667233</v>
      </c>
      <c r="BM40" s="2">
        <f t="shared" si="36"/>
        <v>64.50513286914007</v>
      </c>
      <c r="BO40" s="2">
        <f t="shared" si="51"/>
        <v>67.656000000000006</v>
      </c>
      <c r="BP40" s="2">
        <f t="shared" si="37"/>
        <v>69.903000000000006</v>
      </c>
      <c r="BQ40" s="2">
        <f t="shared" si="37"/>
        <v>69.316999999999993</v>
      </c>
      <c r="BR40" s="2">
        <f t="shared" si="37"/>
        <v>68.650000000000006</v>
      </c>
      <c r="BS40" s="2">
        <f t="shared" si="37"/>
        <v>71.433000000000007</v>
      </c>
      <c r="BT40" s="2">
        <f t="shared" si="37"/>
        <v>72.733000000000004</v>
      </c>
      <c r="BU40" s="2">
        <f t="shared" si="37"/>
        <v>74.617000000000004</v>
      </c>
      <c r="BV40" s="2">
        <f t="shared" si="37"/>
        <v>73.617000000000004</v>
      </c>
      <c r="BW40" s="2">
        <f t="shared" si="37"/>
        <v>73.167000000000002</v>
      </c>
      <c r="BX40" s="2">
        <f t="shared" si="37"/>
        <v>73.849999999999994</v>
      </c>
      <c r="BY40" s="2">
        <f t="shared" si="37"/>
        <v>74.95</v>
      </c>
      <c r="BZ40" s="2">
        <f t="shared" si="37"/>
        <v>71.254000000000005</v>
      </c>
      <c r="CA40" s="2">
        <f t="shared" si="37"/>
        <v>70.966999999999999</v>
      </c>
      <c r="CB40" s="2">
        <f t="shared" si="37"/>
        <v>69.441000000000003</v>
      </c>
      <c r="CC40" s="2">
        <f t="shared" si="37"/>
        <v>65.932000000000002</v>
      </c>
      <c r="CE40" s="2" t="str">
        <f t="shared" si="52"/>
        <v/>
      </c>
      <c r="CF40" s="2" t="str">
        <f t="shared" si="38"/>
        <v/>
      </c>
      <c r="CG40" s="2" t="str">
        <f t="shared" si="38"/>
        <v/>
      </c>
      <c r="CH40" s="2" t="str">
        <f t="shared" si="38"/>
        <v/>
      </c>
      <c r="CI40" s="2" t="str">
        <f t="shared" si="38"/>
        <v/>
      </c>
      <c r="CJ40" s="2" t="str">
        <f t="shared" si="38"/>
        <v/>
      </c>
      <c r="CK40" s="2" t="str">
        <f t="shared" si="38"/>
        <v/>
      </c>
      <c r="CL40" s="2" t="str">
        <f t="shared" si="38"/>
        <v/>
      </c>
      <c r="CM40" s="2" t="str">
        <f t="shared" si="38"/>
        <v/>
      </c>
      <c r="CN40" s="2" t="str">
        <f t="shared" si="38"/>
        <v/>
      </c>
      <c r="CO40" s="2" t="str">
        <f t="shared" si="38"/>
        <v/>
      </c>
      <c r="CP40" s="2" t="str">
        <f t="shared" si="38"/>
        <v/>
      </c>
      <c r="CQ40" s="2" t="str">
        <f t="shared" si="38"/>
        <v/>
      </c>
      <c r="CR40" s="2" t="str">
        <f t="shared" si="38"/>
        <v/>
      </c>
      <c r="CS40" s="2" t="str">
        <f t="shared" si="38"/>
        <v/>
      </c>
      <c r="CU40" s="2" t="str">
        <f t="shared" si="53"/>
        <v/>
      </c>
      <c r="CV40" s="2" t="str">
        <f t="shared" si="39"/>
        <v/>
      </c>
      <c r="CW40" s="2" t="str">
        <f t="shared" si="39"/>
        <v/>
      </c>
      <c r="CX40" s="2" t="str">
        <f t="shared" si="39"/>
        <v/>
      </c>
      <c r="CY40" s="2" t="str">
        <f t="shared" si="39"/>
        <v/>
      </c>
      <c r="CZ40" s="2" t="str">
        <f t="shared" si="39"/>
        <v/>
      </c>
      <c r="DA40" s="2" t="str">
        <f t="shared" si="39"/>
        <v/>
      </c>
      <c r="DB40" s="2" t="str">
        <f t="shared" si="39"/>
        <v/>
      </c>
      <c r="DC40" s="2" t="str">
        <f t="shared" si="39"/>
        <v/>
      </c>
      <c r="DD40" s="2" t="str">
        <f t="shared" si="39"/>
        <v/>
      </c>
      <c r="DE40" s="2" t="str">
        <f t="shared" si="39"/>
        <v/>
      </c>
      <c r="DF40" s="2" t="str">
        <f t="shared" si="39"/>
        <v/>
      </c>
      <c r="DG40" s="2" t="str">
        <f t="shared" si="39"/>
        <v/>
      </c>
      <c r="DH40" s="2" t="str">
        <f t="shared" si="39"/>
        <v/>
      </c>
      <c r="DI40" s="2" t="str">
        <f t="shared" si="39"/>
        <v/>
      </c>
      <c r="DK40" s="2">
        <f t="shared" si="40"/>
        <v>67.908041251778087</v>
      </c>
      <c r="DL40" s="2">
        <f t="shared" si="40"/>
        <v>70.130602159244248</v>
      </c>
      <c r="DM40" s="2">
        <f t="shared" si="40"/>
        <v>69.358996389101662</v>
      </c>
      <c r="DN40" s="2">
        <f t="shared" si="40"/>
        <v>68.731661624649831</v>
      </c>
      <c r="DO40" s="2">
        <f t="shared" si="40"/>
        <v>70.914137815126011</v>
      </c>
      <c r="DP40" s="2">
        <f t="shared" si="40"/>
        <v>72.988316577540132</v>
      </c>
      <c r="DQ40" s="2">
        <f t="shared" si="40"/>
        <v>73.433046902852041</v>
      </c>
      <c r="DR40" s="2">
        <f t="shared" si="40"/>
        <v>72.794755347593579</v>
      </c>
      <c r="DS40" s="2">
        <f t="shared" si="40"/>
        <v>73.005963330786869</v>
      </c>
      <c r="DT40" s="2">
        <f t="shared" si="40"/>
        <v>72.838537939882698</v>
      </c>
      <c r="DU40" s="2">
        <f t="shared" si="40"/>
        <v>74.525354472140776</v>
      </c>
      <c r="DV40" s="2">
        <f t="shared" si="40"/>
        <v>71.333780414438522</v>
      </c>
      <c r="DW40" s="2">
        <f t="shared" si="40"/>
        <v>69.710778631907317</v>
      </c>
      <c r="DX40" s="2">
        <f t="shared" si="40"/>
        <v>68.673851795263559</v>
      </c>
      <c r="DY40" s="2">
        <f t="shared" si="40"/>
        <v>64.50378653530376</v>
      </c>
      <c r="EA40" s="2">
        <f t="shared" si="41"/>
        <v>75.471999999999923</v>
      </c>
      <c r="EB40" s="2">
        <f t="shared" si="41"/>
        <v>74.640929969879522</v>
      </c>
      <c r="EC40" s="2">
        <f t="shared" si="41"/>
        <v>72.108140813253016</v>
      </c>
      <c r="ED40" s="2">
        <f t="shared" si="41"/>
        <v>70.873496958352831</v>
      </c>
      <c r="EE40" s="2">
        <f t="shared" si="41"/>
        <v>75.145452262163644</v>
      </c>
      <c r="EF40" s="2">
        <f t="shared" si="41"/>
        <v>77.934274818176164</v>
      </c>
      <c r="EG40" s="2">
        <f t="shared" si="41"/>
        <v>76.177570987239775</v>
      </c>
      <c r="EH40" s="2">
        <f t="shared" si="41"/>
        <v>74.417883725989924</v>
      </c>
      <c r="EI40" s="2">
        <f t="shared" si="41"/>
        <v>74.318265276310086</v>
      </c>
      <c r="EJ40" s="2">
        <f t="shared" si="41"/>
        <v>78.732852895322935</v>
      </c>
      <c r="EK40" s="2">
        <f t="shared" si="41"/>
        <v>76.943804231625833</v>
      </c>
      <c r="EL40" s="2">
        <f t="shared" si="41"/>
        <v>73.690166592427602</v>
      </c>
      <c r="EM40" s="2">
        <f t="shared" si="41"/>
        <v>75.01065499805523</v>
      </c>
      <c r="EN40" s="2">
        <f t="shared" si="41"/>
        <v>73.571630355943583</v>
      </c>
      <c r="EO40" s="2">
        <f t="shared" si="41"/>
        <v>68.380260997067438</v>
      </c>
      <c r="EQ40" s="2">
        <f t="shared" si="42"/>
        <v>66.305697578072298</v>
      </c>
      <c r="ER40" s="2">
        <f t="shared" si="42"/>
        <v>70.324146532045376</v>
      </c>
      <c r="ES40" s="2">
        <f t="shared" si="42"/>
        <v>69.977510551411953</v>
      </c>
      <c r="ET40" s="2">
        <f t="shared" si="42"/>
        <v>70.288820405492444</v>
      </c>
      <c r="EU40" s="2">
        <f t="shared" si="42"/>
        <v>73.155139483822381</v>
      </c>
      <c r="EV40" s="2">
        <f t="shared" si="42"/>
        <v>74.428696150433154</v>
      </c>
      <c r="EW40" s="2">
        <f t="shared" si="42"/>
        <v>75.939215805717311</v>
      </c>
      <c r="EX40" s="2">
        <f t="shared" si="42"/>
        <v>73.537606836021993</v>
      </c>
      <c r="EY40" s="2">
        <f t="shared" si="42"/>
        <v>75.141746747733421</v>
      </c>
      <c r="EZ40" s="2">
        <f t="shared" si="42"/>
        <v>75.454088548437028</v>
      </c>
      <c r="FA40" s="2">
        <f t="shared" si="42"/>
        <v>76.8840453636098</v>
      </c>
      <c r="FB40" s="2">
        <f t="shared" si="42"/>
        <v>72.784379202700606</v>
      </c>
      <c r="FC40" s="2">
        <f t="shared" si="42"/>
        <v>73.648271868739869</v>
      </c>
      <c r="FD40" s="2">
        <f t="shared" si="42"/>
        <v>73.294429782680965</v>
      </c>
      <c r="FE40" s="2">
        <f t="shared" si="42"/>
        <v>70.085997320769209</v>
      </c>
      <c r="FG40" s="2">
        <f t="shared" si="43"/>
        <v>5.6924896499465722E-6</v>
      </c>
      <c r="FH40" s="2">
        <f t="shared" si="43"/>
        <v>6.6738114911990051E-6</v>
      </c>
      <c r="FI40" s="2">
        <f t="shared" si="43"/>
        <v>5.6957391396135002E-6</v>
      </c>
      <c r="FJ40" s="2">
        <f t="shared" si="43"/>
        <v>8.0425832214380684E-6</v>
      </c>
      <c r="FK40" s="2">
        <f t="shared" si="43"/>
        <v>7.3388842411465596E-6</v>
      </c>
      <c r="FL40" s="2">
        <f t="shared" si="43"/>
        <v>1.2143150476325523E-5</v>
      </c>
      <c r="FM40" s="2">
        <f t="shared" si="43"/>
        <v>1.2889746535144773E-5</v>
      </c>
      <c r="FN40" s="2">
        <f t="shared" si="43"/>
        <v>1.3049879643560999E-5</v>
      </c>
      <c r="FO40" s="2">
        <f t="shared" si="43"/>
        <v>1.2181775672329956E-5</v>
      </c>
      <c r="FP40" s="2">
        <f t="shared" si="43"/>
        <v>1.3951043780338737E-5</v>
      </c>
      <c r="FQ40" s="2">
        <f t="shared" si="43"/>
        <v>1.4318230020117719E-5</v>
      </c>
      <c r="FR40" s="2">
        <f t="shared" si="43"/>
        <v>1.4368465920473186E-5</v>
      </c>
      <c r="FS40" s="2">
        <f t="shared" si="43"/>
        <v>2.7967979114397325E-5</v>
      </c>
      <c r="FT40" s="2">
        <f t="shared" si="43"/>
        <v>1.0018918015715459E-4</v>
      </c>
      <c r="FU40" s="2">
        <f t="shared" si="43"/>
        <v>3.473087054733958E-4</v>
      </c>
      <c r="FW40" s="2">
        <f t="shared" si="54"/>
        <v>8.8800995052586189E-14</v>
      </c>
      <c r="FX40" s="2">
        <f t="shared" si="44"/>
        <v>1.7607646957592666E-13</v>
      </c>
      <c r="FY40" s="2">
        <f t="shared" si="44"/>
        <v>1.8610203691805012E-13</v>
      </c>
      <c r="FZ40" s="2">
        <f t="shared" si="44"/>
        <v>3.2484915872596518E-13</v>
      </c>
      <c r="GA40" s="2">
        <f t="shared" si="44"/>
        <v>3.6375197378055016E-13</v>
      </c>
      <c r="GB40" s="2">
        <f t="shared" si="44"/>
        <v>4.6552926610771605E-13</v>
      </c>
      <c r="GC40" s="2">
        <f t="shared" si="44"/>
        <v>4.8562684432662528E-13</v>
      </c>
      <c r="GD40" s="2">
        <f t="shared" si="44"/>
        <v>6.6828525513515224E-13</v>
      </c>
      <c r="GE40" s="2">
        <f t="shared" si="44"/>
        <v>7.549907815035203E-13</v>
      </c>
      <c r="GF40" s="2">
        <f t="shared" si="44"/>
        <v>8.5047993355277832E-13</v>
      </c>
      <c r="GG40" s="2">
        <f t="shared" si="44"/>
        <v>7.8071058104111836E-13</v>
      </c>
      <c r="GH40" s="2">
        <f t="shared" si="44"/>
        <v>5.7064441683391589E-13</v>
      </c>
      <c r="GI40" s="2">
        <f t="shared" si="44"/>
        <v>4.0128490501453488E-12</v>
      </c>
      <c r="GJ40" s="2">
        <f t="shared" si="44"/>
        <v>5.3783259566548617E-11</v>
      </c>
      <c r="GK40" s="2">
        <f t="shared" si="44"/>
        <v>2.985179493397606E-10</v>
      </c>
      <c r="GM40" s="107">
        <f t="shared" si="55"/>
        <v>2.6894617950645203E-9</v>
      </c>
      <c r="GN40" s="107">
        <f t="shared" si="45"/>
        <v>4.9111351859402164E-11</v>
      </c>
      <c r="GO40" s="107">
        <f t="shared" si="45"/>
        <v>1.4597099368477387E-11</v>
      </c>
      <c r="GP40" s="107">
        <f t="shared" si="45"/>
        <v>1.0152508797999839E-12</v>
      </c>
      <c r="GQ40" s="107">
        <f t="shared" si="45"/>
        <v>3.1441620993225889E-13</v>
      </c>
      <c r="GR40" s="107">
        <f t="shared" si="45"/>
        <v>1.8491685774633498E-12</v>
      </c>
      <c r="GS40" s="107">
        <f t="shared" si="45"/>
        <v>5.2672610438355428E-13</v>
      </c>
      <c r="GT40" s="107">
        <f t="shared" si="45"/>
        <v>3.1705276699756529E-13</v>
      </c>
      <c r="GU40" s="107">
        <f t="shared" si="45"/>
        <v>5.2317793518386856E-13</v>
      </c>
      <c r="GV40" s="107">
        <f t="shared" si="45"/>
        <v>5.7156018862399077E-14</v>
      </c>
      <c r="GW40" s="107">
        <f t="shared" si="45"/>
        <v>2.5518256876850503E-13</v>
      </c>
      <c r="GX40" s="107">
        <f t="shared" si="45"/>
        <v>4.292345358970333E-13</v>
      </c>
      <c r="GY40" s="107">
        <f t="shared" si="45"/>
        <v>4.4230450776545574E-14</v>
      </c>
      <c r="GZ40" s="107">
        <f t="shared" si="45"/>
        <v>3.9367318412406979E-12</v>
      </c>
      <c r="HA40" s="107">
        <f t="shared" si="45"/>
        <v>1.045110520369898E-14</v>
      </c>
      <c r="HC40" s="107">
        <f t="shared" si="59"/>
        <v>4.3096511988319817E-22</v>
      </c>
      <c r="HD40" s="107">
        <f t="shared" si="46"/>
        <v>2.1587831995633487E-26</v>
      </c>
      <c r="HE40" s="107">
        <f t="shared" si="46"/>
        <v>2.114114776712489E-27</v>
      </c>
      <c r="HF40" s="107">
        <f t="shared" si="46"/>
        <v>1.9026860387934956E-30</v>
      </c>
      <c r="HG40" s="107">
        <f t="shared" si="46"/>
        <v>1.51609737927967E-31</v>
      </c>
      <c r="HH40" s="107">
        <f t="shared" si="46"/>
        <v>2.5114442924642719E-30</v>
      </c>
      <c r="HI40" s="107">
        <f t="shared" si="46"/>
        <v>1.0668864675935501E-31</v>
      </c>
      <c r="HJ40" s="107">
        <f t="shared" si="46"/>
        <v>5.680543339435459E-32</v>
      </c>
      <c r="HK40" s="107">
        <f t="shared" si="46"/>
        <v>3.3771207320146323E-31</v>
      </c>
      <c r="HL40" s="107">
        <f t="shared" si="46"/>
        <v>6.5348456202142997E-34</v>
      </c>
      <c r="HM40" s="107">
        <f t="shared" si="46"/>
        <v>1.9115047560267595E-32</v>
      </c>
      <c r="HN40" s="107">
        <f t="shared" si="46"/>
        <v>3.3239351861967395E-32</v>
      </c>
      <c r="HO40" s="107">
        <f t="shared" si="46"/>
        <v>1.0032182106539012E-34</v>
      </c>
      <c r="HP40" s="107">
        <f t="shared" si="46"/>
        <v>2.1403195378269246E-30</v>
      </c>
      <c r="HQ40" s="107">
        <f t="shared" si="46"/>
        <v>4.6890093601061063E-37</v>
      </c>
      <c r="HS40" s="107">
        <f t="shared" si="56"/>
        <v>7.0826186667890994E-57</v>
      </c>
      <c r="HT40" s="107">
        <f t="shared" si="47"/>
        <v>6.1171282553391333E-68</v>
      </c>
      <c r="HU40" s="107">
        <f t="shared" si="47"/>
        <v>7.7370707867203487E-70</v>
      </c>
      <c r="HV40" s="107">
        <f t="shared" si="47"/>
        <v>1.5427231255926374E-78</v>
      </c>
      <c r="HW40" s="107">
        <f t="shared" si="47"/>
        <v>1.0811078719655617E-80</v>
      </c>
      <c r="HX40" s="107">
        <f t="shared" si="47"/>
        <v>1.2847095494144528E-79</v>
      </c>
      <c r="HY40" s="107">
        <f t="shared" si="47"/>
        <v>1.1623133029035587E-83</v>
      </c>
      <c r="HZ40" s="107">
        <f t="shared" si="47"/>
        <v>9.0728381064414578E-84</v>
      </c>
      <c r="IA40" s="107">
        <f t="shared" si="47"/>
        <v>5.338156050688275E-81</v>
      </c>
      <c r="IB40" s="107">
        <f t="shared" si="47"/>
        <v>8.8454655882067552E-89</v>
      </c>
      <c r="IC40" s="107">
        <f t="shared" si="47"/>
        <v>3.8651414880548203E-85</v>
      </c>
      <c r="ID40" s="107">
        <f t="shared" si="47"/>
        <v>3.3192568139210025E-85</v>
      </c>
      <c r="IE40" s="107">
        <f t="shared" si="47"/>
        <v>2.881421123687896E-91</v>
      </c>
      <c r="IF40" s="107">
        <f t="shared" si="47"/>
        <v>2.3028936667034929E-81</v>
      </c>
      <c r="IG40" s="107">
        <f t="shared" si="47"/>
        <v>2.5194513863766929E-52</v>
      </c>
      <c r="II40" s="107">
        <f t="shared" si="57"/>
        <v>1.0081549931850079E-122</v>
      </c>
      <c r="IJ40" s="107">
        <f t="shared" si="48"/>
        <v>1.5978869530487313E-146</v>
      </c>
      <c r="IK40" s="107">
        <f t="shared" si="48"/>
        <v>6.2398270051171708E-150</v>
      </c>
      <c r="IL40" s="107">
        <f t="shared" si="48"/>
        <v>3.7571415506501579E-170</v>
      </c>
      <c r="IM40" s="107">
        <f t="shared" si="48"/>
        <v>1.0729353536856071E-173</v>
      </c>
      <c r="IN40" s="107">
        <f t="shared" si="48"/>
        <v>4.8016582934185318E-174</v>
      </c>
      <c r="IO40" s="107">
        <f t="shared" si="48"/>
        <v>5.8272128152251874E-184</v>
      </c>
      <c r="IP40" s="107">
        <f t="shared" si="48"/>
        <v>1.0922311339566949E-183</v>
      </c>
      <c r="IQ40" s="107">
        <f t="shared" si="48"/>
        <v>1.2427149225774135E-176</v>
      </c>
      <c r="IR40" s="107">
        <f t="shared" si="48"/>
        <v>3.589277857190399E-194</v>
      </c>
      <c r="IS40" s="107">
        <f t="shared" si="48"/>
        <v>3.8121992525164368E-186</v>
      </c>
      <c r="IT40" s="107">
        <f t="shared" si="48"/>
        <v>7.8517139101161996E-187</v>
      </c>
      <c r="IU40" s="107">
        <f t="shared" si="48"/>
        <v>1.5492318588823338E-198</v>
      </c>
      <c r="IV40" s="107">
        <f t="shared" si="48"/>
        <v>7.1355591769555144E-177</v>
      </c>
      <c r="IW40" s="107">
        <f t="shared" si="48"/>
        <v>2.2558752878662418E-111</v>
      </c>
      <c r="IY40" s="107">
        <f t="shared" si="58"/>
        <v>2.6894617950649512E-9</v>
      </c>
      <c r="IZ40" s="107">
        <f t="shared" si="49"/>
        <v>4.9111351859402183E-11</v>
      </c>
      <c r="JA40" s="107">
        <f t="shared" si="49"/>
        <v>1.459709936847739E-11</v>
      </c>
      <c r="JB40" s="107">
        <f t="shared" si="49"/>
        <v>1.0152508797999839E-12</v>
      </c>
      <c r="JC40" s="107">
        <f t="shared" si="49"/>
        <v>3.1441620993225889E-13</v>
      </c>
      <c r="JD40" s="107">
        <f t="shared" si="49"/>
        <v>1.8491685774633498E-12</v>
      </c>
      <c r="JE40" s="107">
        <f t="shared" si="49"/>
        <v>5.2672610438355428E-13</v>
      </c>
      <c r="JF40" s="107">
        <f t="shared" si="49"/>
        <v>3.1705276699756529E-13</v>
      </c>
      <c r="JG40" s="107">
        <f t="shared" si="49"/>
        <v>5.2317793518386856E-13</v>
      </c>
      <c r="JH40" s="107">
        <f t="shared" si="49"/>
        <v>5.7156018862399077E-14</v>
      </c>
      <c r="JI40" s="107">
        <f t="shared" si="49"/>
        <v>2.5518256876850503E-13</v>
      </c>
      <c r="JJ40" s="107">
        <f t="shared" si="49"/>
        <v>4.292345358970333E-13</v>
      </c>
      <c r="JK40" s="107">
        <f t="shared" si="49"/>
        <v>4.4230450776545574E-14</v>
      </c>
      <c r="JL40" s="107">
        <f t="shared" si="49"/>
        <v>3.9367318412406979E-12</v>
      </c>
      <c r="JM40" s="107">
        <f t="shared" si="49"/>
        <v>1.045110520369898E-14</v>
      </c>
    </row>
    <row r="41" spans="2:273" x14ac:dyDescent="0.25">
      <c r="B41" s="2">
        <v>13</v>
      </c>
      <c r="C41" s="37">
        <v>67.738</v>
      </c>
      <c r="D41" s="37">
        <v>69.790000000000006</v>
      </c>
      <c r="E41" s="37">
        <v>69.650000000000006</v>
      </c>
      <c r="F41" s="37">
        <v>68.933000000000007</v>
      </c>
      <c r="G41" s="37">
        <v>71</v>
      </c>
      <c r="H41" s="37">
        <v>72.832999999999998</v>
      </c>
      <c r="I41" s="37">
        <v>73.8</v>
      </c>
      <c r="J41" s="37">
        <v>73.7</v>
      </c>
      <c r="K41" s="37">
        <v>72.417000000000002</v>
      </c>
      <c r="L41" s="37">
        <v>73.599999999999994</v>
      </c>
      <c r="M41" s="37">
        <v>74.867000000000004</v>
      </c>
      <c r="N41" s="37">
        <v>72.153000000000006</v>
      </c>
      <c r="O41" s="37">
        <v>70.918000000000006</v>
      </c>
      <c r="P41" s="37">
        <v>68.338999999999999</v>
      </c>
      <c r="Q41" s="37">
        <v>66.153000000000006</v>
      </c>
      <c r="S41" s="4">
        <f t="shared" si="8"/>
        <v>68.046969012543272</v>
      </c>
      <c r="T41" s="4">
        <f t="shared" si="9"/>
        <v>70.274719438053296</v>
      </c>
      <c r="U41" s="4">
        <f t="shared" si="10"/>
        <v>69.502984056939084</v>
      </c>
      <c r="V41" s="4">
        <f t="shared" si="11"/>
        <v>68.840103995280884</v>
      </c>
      <c r="W41" s="4">
        <f t="shared" si="12"/>
        <v>71.085291073556078</v>
      </c>
      <c r="X41" s="4">
        <f t="shared" si="13"/>
        <v>73.138007031073798</v>
      </c>
      <c r="Y41" s="4">
        <f t="shared" si="14"/>
        <v>73.606715740744519</v>
      </c>
      <c r="Z41" s="4">
        <f t="shared" si="15"/>
        <v>72.96793390584736</v>
      </c>
      <c r="AA41" s="4">
        <f t="shared" si="16"/>
        <v>73.126305306702037</v>
      </c>
      <c r="AB41" s="4">
        <f t="shared" si="17"/>
        <v>73.031267064254934</v>
      </c>
      <c r="AC41" s="4">
        <f t="shared" si="18"/>
        <v>74.689983971486669</v>
      </c>
      <c r="AD41" s="4">
        <f t="shared" si="19"/>
        <v>71.464738831390221</v>
      </c>
      <c r="AE41" s="4">
        <f t="shared" si="20"/>
        <v>69.956505232553425</v>
      </c>
      <c r="AF41" s="4">
        <f t="shared" si="21"/>
        <v>68.866748899049256</v>
      </c>
      <c r="AG41" s="4">
        <f t="shared" si="21"/>
        <v>64.629356710706773</v>
      </c>
      <c r="AI41" s="4">
        <f t="shared" si="22"/>
        <v>-0.30896901254327247</v>
      </c>
      <c r="AJ41" s="4">
        <f t="shared" si="23"/>
        <v>-0.48471943805328976</v>
      </c>
      <c r="AK41" s="4">
        <f t="shared" si="24"/>
        <v>0.14701594306092147</v>
      </c>
      <c r="AL41" s="4">
        <f t="shared" si="25"/>
        <v>9.2896004719122516E-2</v>
      </c>
      <c r="AM41" s="4">
        <f t="shared" si="26"/>
        <v>-8.5291073556078345E-2</v>
      </c>
      <c r="AN41" s="4">
        <f t="shared" si="27"/>
        <v>-0.30500703107379934</v>
      </c>
      <c r="AO41" s="4">
        <f t="shared" si="28"/>
        <v>0.19328425925547776</v>
      </c>
      <c r="AP41" s="4">
        <f t="shared" si="29"/>
        <v>0.73206609415264268</v>
      </c>
      <c r="AQ41" s="4">
        <f t="shared" si="30"/>
        <v>-0.70930530670203495</v>
      </c>
      <c r="AR41" s="4">
        <f t="shared" si="31"/>
        <v>0.56873293574506079</v>
      </c>
      <c r="AS41" s="4">
        <f t="shared" si="32"/>
        <v>0.17701602851333575</v>
      </c>
      <c r="AT41" s="4">
        <f t="shared" si="33"/>
        <v>0.68826116860978459</v>
      </c>
      <c r="AU41" s="4">
        <f t="shared" si="34"/>
        <v>0.96149476744658102</v>
      </c>
      <c r="AV41" s="4">
        <f t="shared" si="35"/>
        <v>-0.52774889904925715</v>
      </c>
      <c r="AW41" s="4">
        <f t="shared" si="35"/>
        <v>1.5236432892932328</v>
      </c>
      <c r="AY41" s="2">
        <f t="shared" si="50"/>
        <v>68.046961200165896</v>
      </c>
      <c r="AZ41" s="2">
        <f t="shared" si="36"/>
        <v>70.274719251752273</v>
      </c>
      <c r="BA41" s="2">
        <f t="shared" si="36"/>
        <v>69.502983997305236</v>
      </c>
      <c r="BB41" s="2">
        <f t="shared" si="36"/>
        <v>68.840103990246746</v>
      </c>
      <c r="BC41" s="2">
        <f t="shared" si="36"/>
        <v>71.085291071906028</v>
      </c>
      <c r="BD41" s="2">
        <f t="shared" si="36"/>
        <v>73.1380070220536</v>
      </c>
      <c r="BE41" s="2">
        <f t="shared" si="36"/>
        <v>73.606715738039227</v>
      </c>
      <c r="BF41" s="2">
        <f t="shared" si="36"/>
        <v>72.967933904175851</v>
      </c>
      <c r="BG41" s="2">
        <f t="shared" si="36"/>
        <v>73.126305304006692</v>
      </c>
      <c r="BH41" s="2">
        <f t="shared" si="36"/>
        <v>73.031267063920282</v>
      </c>
      <c r="BI41" s="2">
        <f t="shared" si="36"/>
        <v>74.689983970123407</v>
      </c>
      <c r="BJ41" s="2">
        <f t="shared" si="36"/>
        <v>71.464738829059016</v>
      </c>
      <c r="BK41" s="2">
        <f t="shared" si="36"/>
        <v>69.956505232296593</v>
      </c>
      <c r="BL41" s="2">
        <f t="shared" si="36"/>
        <v>68.866748880756376</v>
      </c>
      <c r="BM41" s="2">
        <f t="shared" si="36"/>
        <v>64.62935671064082</v>
      </c>
      <c r="BO41" s="2">
        <f t="shared" si="51"/>
        <v>67.738</v>
      </c>
      <c r="BP41" s="2">
        <f t="shared" si="37"/>
        <v>69.790000000000006</v>
      </c>
      <c r="BQ41" s="2">
        <f t="shared" si="37"/>
        <v>69.650000000000006</v>
      </c>
      <c r="BR41" s="2">
        <f t="shared" si="37"/>
        <v>68.933000000000007</v>
      </c>
      <c r="BS41" s="2">
        <f t="shared" si="37"/>
        <v>71</v>
      </c>
      <c r="BT41" s="2">
        <f t="shared" si="37"/>
        <v>72.832999999999998</v>
      </c>
      <c r="BU41" s="2">
        <f t="shared" si="37"/>
        <v>73.8</v>
      </c>
      <c r="BV41" s="2">
        <f t="shared" si="37"/>
        <v>73.7</v>
      </c>
      <c r="BW41" s="2">
        <f t="shared" si="37"/>
        <v>72.417000000000002</v>
      </c>
      <c r="BX41" s="2">
        <f t="shared" si="37"/>
        <v>73.599999999999994</v>
      </c>
      <c r="BY41" s="2">
        <f t="shared" si="37"/>
        <v>74.867000000000004</v>
      </c>
      <c r="BZ41" s="2">
        <f t="shared" si="37"/>
        <v>72.153000000000006</v>
      </c>
      <c r="CA41" s="2">
        <f t="shared" si="37"/>
        <v>70.918000000000006</v>
      </c>
      <c r="CB41" s="2">
        <f t="shared" si="37"/>
        <v>68.338999999999999</v>
      </c>
      <c r="CC41" s="2">
        <f t="shared" si="37"/>
        <v>66.153000000000006</v>
      </c>
      <c r="CE41" s="2" t="str">
        <f t="shared" si="52"/>
        <v/>
      </c>
      <c r="CF41" s="2" t="str">
        <f t="shared" si="38"/>
        <v/>
      </c>
      <c r="CG41" s="2" t="str">
        <f t="shared" si="38"/>
        <v/>
      </c>
      <c r="CH41" s="2" t="str">
        <f t="shared" si="38"/>
        <v/>
      </c>
      <c r="CI41" s="2" t="str">
        <f t="shared" si="38"/>
        <v/>
      </c>
      <c r="CJ41" s="2" t="str">
        <f t="shared" si="38"/>
        <v/>
      </c>
      <c r="CK41" s="2" t="str">
        <f t="shared" si="38"/>
        <v/>
      </c>
      <c r="CL41" s="2" t="str">
        <f t="shared" si="38"/>
        <v/>
      </c>
      <c r="CM41" s="2" t="str">
        <f t="shared" si="38"/>
        <v/>
      </c>
      <c r="CN41" s="2" t="str">
        <f t="shared" si="38"/>
        <v/>
      </c>
      <c r="CO41" s="2" t="str">
        <f t="shared" si="38"/>
        <v/>
      </c>
      <c r="CP41" s="2" t="str">
        <f t="shared" si="38"/>
        <v/>
      </c>
      <c r="CQ41" s="2" t="str">
        <f t="shared" si="38"/>
        <v/>
      </c>
      <c r="CR41" s="2" t="str">
        <f t="shared" si="38"/>
        <v/>
      </c>
      <c r="CS41" s="2" t="str">
        <f t="shared" si="38"/>
        <v/>
      </c>
      <c r="CU41" s="2" t="str">
        <f t="shared" si="53"/>
        <v/>
      </c>
      <c r="CV41" s="2" t="str">
        <f t="shared" si="39"/>
        <v/>
      </c>
      <c r="CW41" s="2" t="str">
        <f t="shared" si="39"/>
        <v/>
      </c>
      <c r="CX41" s="2" t="str">
        <f t="shared" si="39"/>
        <v/>
      </c>
      <c r="CY41" s="2" t="str">
        <f t="shared" si="39"/>
        <v/>
      </c>
      <c r="CZ41" s="2" t="str">
        <f t="shared" si="39"/>
        <v/>
      </c>
      <c r="DA41" s="2" t="str">
        <f t="shared" si="39"/>
        <v/>
      </c>
      <c r="DB41" s="2" t="str">
        <f t="shared" si="39"/>
        <v/>
      </c>
      <c r="DC41" s="2" t="str">
        <f t="shared" si="39"/>
        <v/>
      </c>
      <c r="DD41" s="2" t="str">
        <f t="shared" si="39"/>
        <v/>
      </c>
      <c r="DE41" s="2" t="str">
        <f t="shared" si="39"/>
        <v/>
      </c>
      <c r="DF41" s="2" t="str">
        <f t="shared" si="39"/>
        <v/>
      </c>
      <c r="DG41" s="2" t="str">
        <f t="shared" si="39"/>
        <v/>
      </c>
      <c r="DH41" s="2" t="str">
        <f t="shared" si="39"/>
        <v/>
      </c>
      <c r="DI41" s="2" t="str">
        <f t="shared" si="39"/>
        <v/>
      </c>
      <c r="DK41" s="2">
        <f t="shared" si="40"/>
        <v>68.046909399277823</v>
      </c>
      <c r="DL41" s="2">
        <f t="shared" si="40"/>
        <v>70.274683940620761</v>
      </c>
      <c r="DM41" s="2">
        <f t="shared" si="40"/>
        <v>69.502966298282104</v>
      </c>
      <c r="DN41" s="2">
        <f t="shared" si="40"/>
        <v>68.840084593837503</v>
      </c>
      <c r="DO41" s="2">
        <f t="shared" si="40"/>
        <v>71.085254901960752</v>
      </c>
      <c r="DP41" s="2">
        <f t="shared" si="40"/>
        <v>73.137936287242184</v>
      </c>
      <c r="DQ41" s="2">
        <f t="shared" si="40"/>
        <v>73.60667624777183</v>
      </c>
      <c r="DR41" s="2">
        <f t="shared" si="40"/>
        <v>72.967912098930469</v>
      </c>
      <c r="DS41" s="2">
        <f t="shared" si="40"/>
        <v>73.126288770053492</v>
      </c>
      <c r="DT41" s="2">
        <f t="shared" si="40"/>
        <v>73.031169904692078</v>
      </c>
      <c r="DU41" s="2">
        <f t="shared" si="40"/>
        <v>74.689945931085049</v>
      </c>
      <c r="DV41" s="2">
        <f t="shared" si="40"/>
        <v>71.464701203208577</v>
      </c>
      <c r="DW41" s="2">
        <f t="shared" si="40"/>
        <v>69.956336452762926</v>
      </c>
      <c r="DX41" s="2">
        <f t="shared" si="40"/>
        <v>68.866195569136735</v>
      </c>
      <c r="DY41" s="2">
        <f t="shared" si="40"/>
        <v>64.627846469622327</v>
      </c>
      <c r="EA41" s="2">
        <f t="shared" si="41"/>
        <v>75.275199999999913</v>
      </c>
      <c r="EB41" s="2">
        <f t="shared" si="41"/>
        <v>74.477481400602414</v>
      </c>
      <c r="EC41" s="2">
        <f t="shared" si="41"/>
        <v>71.971277183734941</v>
      </c>
      <c r="ED41" s="2">
        <f t="shared" si="41"/>
        <v>70.755781001403832</v>
      </c>
      <c r="EE41" s="2">
        <f t="shared" si="41"/>
        <v>75.000136667945924</v>
      </c>
      <c r="EF41" s="2">
        <f t="shared" si="41"/>
        <v>77.76497572574128</v>
      </c>
      <c r="EG41" s="2">
        <f t="shared" si="41"/>
        <v>76.040264768300887</v>
      </c>
      <c r="EH41" s="2">
        <f t="shared" si="41"/>
        <v>74.295171940075832</v>
      </c>
      <c r="EI41" s="2">
        <f t="shared" si="41"/>
        <v>74.204409647541524</v>
      </c>
      <c r="EJ41" s="2">
        <f t="shared" si="41"/>
        <v>78.563128730512247</v>
      </c>
      <c r="EK41" s="2">
        <f t="shared" si="41"/>
        <v>76.800234298440984</v>
      </c>
      <c r="EL41" s="2">
        <f t="shared" si="41"/>
        <v>73.544769265033395</v>
      </c>
      <c r="EM41" s="2">
        <f t="shared" si="41"/>
        <v>74.851333683391672</v>
      </c>
      <c r="EN41" s="2">
        <f t="shared" si="41"/>
        <v>73.424725936870374</v>
      </c>
      <c r="EO41" s="2">
        <f t="shared" si="41"/>
        <v>68.270656891495591</v>
      </c>
      <c r="EQ41" s="2">
        <f t="shared" si="42"/>
        <v>66.20979936375403</v>
      </c>
      <c r="ER41" s="2">
        <f t="shared" si="42"/>
        <v>70.207848483829849</v>
      </c>
      <c r="ES41" s="2">
        <f t="shared" si="42"/>
        <v>69.863523501457863</v>
      </c>
      <c r="ET41" s="2">
        <f t="shared" si="42"/>
        <v>70.176430467250611</v>
      </c>
      <c r="EU41" s="2">
        <f t="shared" si="42"/>
        <v>73.031838333317452</v>
      </c>
      <c r="EV41" s="2">
        <f t="shared" si="42"/>
        <v>74.299596319639164</v>
      </c>
      <c r="EW41" s="2">
        <f t="shared" si="42"/>
        <v>75.804057677497099</v>
      </c>
      <c r="EX41" s="2">
        <f t="shared" si="42"/>
        <v>73.424713455714183</v>
      </c>
      <c r="EY41" s="2">
        <f t="shared" si="42"/>
        <v>75.016871929499246</v>
      </c>
      <c r="EZ41" s="2">
        <f t="shared" si="42"/>
        <v>75.323196734757062</v>
      </c>
      <c r="FA41" s="2">
        <f t="shared" si="42"/>
        <v>76.739883349153033</v>
      </c>
      <c r="FB41" s="2">
        <f t="shared" si="42"/>
        <v>72.648841700754417</v>
      </c>
      <c r="FC41" s="2">
        <f t="shared" si="42"/>
        <v>73.50427912334257</v>
      </c>
      <c r="FD41" s="2">
        <f t="shared" si="42"/>
        <v>73.14950169092215</v>
      </c>
      <c r="FE41" s="2">
        <f t="shared" si="42"/>
        <v>69.951202573226752</v>
      </c>
      <c r="FG41" s="2">
        <f t="shared" si="43"/>
        <v>7.1664093139057229E-6</v>
      </c>
      <c r="FH41" s="2">
        <f t="shared" si="43"/>
        <v>8.4018163612927881E-6</v>
      </c>
      <c r="FI41" s="2">
        <f t="shared" si="43"/>
        <v>7.1705001669600671E-6</v>
      </c>
      <c r="FJ41" s="2">
        <f t="shared" si="43"/>
        <v>1.012499130936053E-5</v>
      </c>
      <c r="FK41" s="2">
        <f t="shared" si="43"/>
        <v>9.2390903090574929E-6</v>
      </c>
      <c r="FL41" s="2">
        <f t="shared" si="43"/>
        <v>1.5287272648098961E-5</v>
      </c>
      <c r="FM41" s="2">
        <f t="shared" si="43"/>
        <v>1.6227175306759004E-5</v>
      </c>
      <c r="FN41" s="2">
        <f t="shared" si="43"/>
        <v>1.6428769592217955E-5</v>
      </c>
      <c r="FO41" s="2">
        <f t="shared" si="43"/>
        <v>1.5335898582621273E-5</v>
      </c>
      <c r="FP41" s="2">
        <f t="shared" si="43"/>
        <v>1.7563260092712505E-5</v>
      </c>
      <c r="FQ41" s="2">
        <f t="shared" si="43"/>
        <v>1.8025516797275656E-5</v>
      </c>
      <c r="FR41" s="2">
        <f t="shared" si="43"/>
        <v>1.8088759579067308E-5</v>
      </c>
      <c r="FS41" s="2">
        <f t="shared" si="43"/>
        <v>3.4480007317446205E-5</v>
      </c>
      <c r="FT41" s="2">
        <f t="shared" si="43"/>
        <v>1.213793904886688E-4</v>
      </c>
      <c r="FU41" s="2">
        <f t="shared" si="43"/>
        <v>4.1458111861851515E-4</v>
      </c>
      <c r="FW41" s="2">
        <f t="shared" si="54"/>
        <v>1.117938292643062E-13</v>
      </c>
      <c r="FX41" s="2">
        <f t="shared" si="44"/>
        <v>2.2166714196812712E-13</v>
      </c>
      <c r="FY41" s="2">
        <f t="shared" si="44"/>
        <v>2.3428858346277806E-13</v>
      </c>
      <c r="FZ41" s="2">
        <f t="shared" si="44"/>
        <v>4.0896086092004257E-13</v>
      </c>
      <c r="GA41" s="2">
        <f t="shared" si="44"/>
        <v>4.5793660338257661E-13</v>
      </c>
      <c r="GB41" s="2">
        <f t="shared" si="44"/>
        <v>5.8606662303682184E-13</v>
      </c>
      <c r="GC41" s="2">
        <f t="shared" si="44"/>
        <v>6.1136797497212566E-13</v>
      </c>
      <c r="GD41" s="2">
        <f t="shared" si="44"/>
        <v>8.4132129001684537E-13</v>
      </c>
      <c r="GE41" s="2">
        <f t="shared" si="44"/>
        <v>9.5047708050493255E-13</v>
      </c>
      <c r="GF41" s="2">
        <f t="shared" si="44"/>
        <v>1.0706908005703707E-12</v>
      </c>
      <c r="GG41" s="2">
        <f t="shared" si="44"/>
        <v>9.8285638972905389E-13</v>
      </c>
      <c r="GH41" s="2">
        <f t="shared" si="44"/>
        <v>7.1839875745057575E-13</v>
      </c>
      <c r="GI41" s="2">
        <f t="shared" si="44"/>
        <v>4.9472278673402773E-12</v>
      </c>
      <c r="GJ41" s="2">
        <f t="shared" si="44"/>
        <v>6.5159906535333077E-11</v>
      </c>
      <c r="GK41" s="2">
        <f t="shared" si="44"/>
        <v>3.5636375503368639E-10</v>
      </c>
      <c r="GM41" s="107">
        <f t="shared" si="55"/>
        <v>5.3445962353621461E-9</v>
      </c>
      <c r="GN41" s="107">
        <f t="shared" si="45"/>
        <v>1.1439146214390264E-10</v>
      </c>
      <c r="GO41" s="107">
        <f t="shared" si="45"/>
        <v>3.5172405960120155E-11</v>
      </c>
      <c r="GP41" s="107">
        <f t="shared" si="45"/>
        <v>2.7783623161319437E-12</v>
      </c>
      <c r="GQ41" s="107">
        <f t="shared" si="45"/>
        <v>8.92601218311799E-13</v>
      </c>
      <c r="GR41" s="107">
        <f t="shared" si="45"/>
        <v>5.1245190549438052E-12</v>
      </c>
      <c r="GS41" s="107">
        <f t="shared" si="45"/>
        <v>1.542649956148087E-12</v>
      </c>
      <c r="GT41" s="107">
        <f t="shared" si="45"/>
        <v>9.4863760609728897E-13</v>
      </c>
      <c r="GU41" s="107">
        <f t="shared" si="45"/>
        <v>1.5245489208171744E-12</v>
      </c>
      <c r="GV41" s="107">
        <f t="shared" si="45"/>
        <v>1.8436150944215645E-13</v>
      </c>
      <c r="GW41" s="107">
        <f t="shared" si="45"/>
        <v>7.7718484748150373E-13</v>
      </c>
      <c r="GX41" s="107">
        <f t="shared" si="45"/>
        <v>1.2806979598615528E-12</v>
      </c>
      <c r="GY41" s="107">
        <f t="shared" si="45"/>
        <v>1.3907445088018088E-13</v>
      </c>
      <c r="GZ41" s="107">
        <f t="shared" si="45"/>
        <v>1.0843919966232002E-11</v>
      </c>
      <c r="HA41" s="107">
        <f t="shared" si="45"/>
        <v>3.979399556260237E-14</v>
      </c>
      <c r="HC41" s="107">
        <f t="shared" si="59"/>
        <v>1.5860961882167953E-21</v>
      </c>
      <c r="HD41" s="107">
        <f t="shared" si="46"/>
        <v>1.0711278157122434E-25</v>
      </c>
      <c r="HE41" s="107">
        <f t="shared" si="46"/>
        <v>1.1073092490922476E-26</v>
      </c>
      <c r="HF41" s="107">
        <f t="shared" si="46"/>
        <v>1.2735392369456213E-29</v>
      </c>
      <c r="HG41" s="107">
        <f t="shared" si="46"/>
        <v>1.0813394661346474E-30</v>
      </c>
      <c r="HH41" s="107">
        <f t="shared" si="46"/>
        <v>1.7528753765424567E-29</v>
      </c>
      <c r="HI41" s="107">
        <f t="shared" si="46"/>
        <v>8.2688487331455829E-31</v>
      </c>
      <c r="HJ41" s="107">
        <f t="shared" si="46"/>
        <v>4.5410936863627269E-31</v>
      </c>
      <c r="HK41" s="107">
        <f t="shared" si="46"/>
        <v>2.548129480134144E-30</v>
      </c>
      <c r="HL41" s="107">
        <f t="shared" si="46"/>
        <v>6.0369554140883784E-33</v>
      </c>
      <c r="HM41" s="107">
        <f t="shared" si="46"/>
        <v>1.5932326620177426E-31</v>
      </c>
      <c r="HN41" s="107">
        <f t="shared" si="46"/>
        <v>2.694819120103681E-31</v>
      </c>
      <c r="HO41" s="107">
        <f t="shared" si="46"/>
        <v>8.9850425740291187E-34</v>
      </c>
      <c r="HP41" s="107">
        <f t="shared" si="46"/>
        <v>1.5233240605383747E-29</v>
      </c>
      <c r="HQ41" s="107">
        <f t="shared" si="46"/>
        <v>5.9015939268053005E-36</v>
      </c>
      <c r="HS41" s="107">
        <f t="shared" si="56"/>
        <v>7.8360469793491975E-56</v>
      </c>
      <c r="HT41" s="107">
        <f t="shared" si="47"/>
        <v>1.165359074051669E-66</v>
      </c>
      <c r="HU41" s="107">
        <f t="shared" si="47"/>
        <v>1.6007507626221916E-68</v>
      </c>
      <c r="HV41" s="107">
        <f t="shared" si="47"/>
        <v>5.085385421980294E-77</v>
      </c>
      <c r="HW41" s="107">
        <f t="shared" si="47"/>
        <v>3.9377697666531702E-79</v>
      </c>
      <c r="HX41" s="107">
        <f t="shared" si="47"/>
        <v>4.7259948723827886E-78</v>
      </c>
      <c r="HY41" s="107">
        <f t="shared" si="47"/>
        <v>5.2367997906232537E-82</v>
      </c>
      <c r="HZ41" s="107">
        <f t="shared" si="47"/>
        <v>4.2665195387709729E-82</v>
      </c>
      <c r="IA41" s="107">
        <f t="shared" si="47"/>
        <v>2.2188338774344032E-79</v>
      </c>
      <c r="IB41" s="107">
        <f t="shared" si="47"/>
        <v>5.4141301586811498E-87</v>
      </c>
      <c r="IC41" s="107">
        <f t="shared" si="47"/>
        <v>1.968627887080211E-83</v>
      </c>
      <c r="ID41" s="107">
        <f t="shared" si="47"/>
        <v>1.6328887605828804E-83</v>
      </c>
      <c r="IE41" s="107">
        <f t="shared" si="47"/>
        <v>1.6765779073658901E-89</v>
      </c>
      <c r="IF41" s="107">
        <f t="shared" si="47"/>
        <v>9.1092228580393446E-80</v>
      </c>
      <c r="IG41" s="107">
        <f t="shared" si="47"/>
        <v>2.6415744579571908E-51</v>
      </c>
      <c r="II41" s="107">
        <f t="shared" si="57"/>
        <v>7.0257055218438998E-121</v>
      </c>
      <c r="IJ41" s="107">
        <f t="shared" si="48"/>
        <v>2.8882808562750965E-144</v>
      </c>
      <c r="IK41" s="107">
        <f t="shared" si="48"/>
        <v>1.2875727926046951E-147</v>
      </c>
      <c r="IL41" s="107">
        <f t="shared" si="48"/>
        <v>1.8038753243085883E-167</v>
      </c>
      <c r="IM41" s="107">
        <f t="shared" si="48"/>
        <v>6.013859958459557E-171</v>
      </c>
      <c r="IN41" s="107">
        <f t="shared" si="48"/>
        <v>2.8799624246744154E-171</v>
      </c>
      <c r="IO41" s="107">
        <f t="shared" si="48"/>
        <v>5.1025360063057867E-181</v>
      </c>
      <c r="IP41" s="107">
        <f t="shared" si="48"/>
        <v>1.0222403516793378E-180</v>
      </c>
      <c r="IQ41" s="107">
        <f t="shared" si="48"/>
        <v>9.1779621555169652E-174</v>
      </c>
      <c r="IR41" s="107">
        <f t="shared" si="48"/>
        <v>5.3051308127363767E-191</v>
      </c>
      <c r="IS41" s="107">
        <f t="shared" si="48"/>
        <v>4.0671530473880015E-183</v>
      </c>
      <c r="IT41" s="107">
        <f t="shared" si="48"/>
        <v>7.9561141986980925E-184</v>
      </c>
      <c r="IU41" s="107">
        <f t="shared" si="48"/>
        <v>2.0500615065015132E-195</v>
      </c>
      <c r="IV41" s="107">
        <f t="shared" si="48"/>
        <v>4.7759440431750612E-174</v>
      </c>
      <c r="IW41" s="107">
        <f t="shared" si="48"/>
        <v>1.2984553921617833E-109</v>
      </c>
      <c r="IY41" s="107">
        <f t="shared" si="58"/>
        <v>5.3445962353637318E-9</v>
      </c>
      <c r="IZ41" s="107">
        <f t="shared" si="49"/>
        <v>1.1439146214390275E-10</v>
      </c>
      <c r="JA41" s="107">
        <f t="shared" si="49"/>
        <v>3.5172405960120168E-11</v>
      </c>
      <c r="JB41" s="107">
        <f t="shared" si="49"/>
        <v>2.7783623161319437E-12</v>
      </c>
      <c r="JC41" s="107">
        <f t="shared" si="49"/>
        <v>8.92601218311799E-13</v>
      </c>
      <c r="JD41" s="107">
        <f t="shared" si="49"/>
        <v>5.1245190549438052E-12</v>
      </c>
      <c r="JE41" s="107">
        <f t="shared" si="49"/>
        <v>1.542649956148087E-12</v>
      </c>
      <c r="JF41" s="107">
        <f t="shared" si="49"/>
        <v>9.4863760609728897E-13</v>
      </c>
      <c r="JG41" s="107">
        <f t="shared" si="49"/>
        <v>1.5245489208171744E-12</v>
      </c>
      <c r="JH41" s="107">
        <f t="shared" si="49"/>
        <v>1.8436150944215645E-13</v>
      </c>
      <c r="JI41" s="107">
        <f t="shared" si="49"/>
        <v>7.7718484748150373E-13</v>
      </c>
      <c r="JJ41" s="107">
        <f t="shared" si="49"/>
        <v>1.2806979598615528E-12</v>
      </c>
      <c r="JK41" s="107">
        <f t="shared" si="49"/>
        <v>1.3907445088018088E-13</v>
      </c>
      <c r="JL41" s="107">
        <f t="shared" si="49"/>
        <v>1.0843919966232002E-11</v>
      </c>
      <c r="JM41" s="107">
        <f t="shared" si="49"/>
        <v>3.979399556260237E-14</v>
      </c>
    </row>
    <row r="42" spans="2:273" x14ac:dyDescent="0.25">
      <c r="B42" s="2">
        <v>14</v>
      </c>
      <c r="C42" s="37">
        <v>67.623000000000005</v>
      </c>
      <c r="D42" s="37">
        <v>69.742000000000004</v>
      </c>
      <c r="E42" s="37">
        <v>70.349999999999994</v>
      </c>
      <c r="F42" s="37">
        <v>69.066999999999993</v>
      </c>
      <c r="G42" s="37">
        <v>70.766999999999996</v>
      </c>
      <c r="H42" s="37">
        <v>73.283000000000001</v>
      </c>
      <c r="I42" s="37">
        <v>73.617000000000004</v>
      </c>
      <c r="J42" s="37">
        <v>73.933000000000007</v>
      </c>
      <c r="K42" s="37">
        <v>72.867000000000004</v>
      </c>
      <c r="L42" s="37">
        <v>74.082999999999998</v>
      </c>
      <c r="M42" s="37">
        <v>74.882999999999996</v>
      </c>
      <c r="N42" s="37">
        <v>71.575999999999993</v>
      </c>
      <c r="O42" s="37">
        <v>69.933999999999997</v>
      </c>
      <c r="P42" s="37">
        <v>69.338999999999999</v>
      </c>
      <c r="Q42" s="37">
        <v>65.644000000000005</v>
      </c>
      <c r="S42" s="4">
        <f t="shared" si="8"/>
        <v>68.185854780719964</v>
      </c>
      <c r="T42" s="4">
        <f t="shared" si="9"/>
        <v>70.418807342249892</v>
      </c>
      <c r="U42" s="4">
        <f t="shared" si="10"/>
        <v>69.646956092798106</v>
      </c>
      <c r="V42" s="4">
        <f t="shared" si="11"/>
        <v>68.948529112350656</v>
      </c>
      <c r="W42" s="4">
        <f t="shared" si="12"/>
        <v>71.256413847931697</v>
      </c>
      <c r="X42" s="4">
        <f t="shared" si="13"/>
        <v>73.287638932713691</v>
      </c>
      <c r="Y42" s="4">
        <f t="shared" si="14"/>
        <v>73.780348963368525</v>
      </c>
      <c r="Z42" s="4">
        <f t="shared" si="15"/>
        <v>73.141090186819383</v>
      </c>
      <c r="AA42" s="4">
        <f t="shared" si="16"/>
        <v>73.246630510529087</v>
      </c>
      <c r="AB42" s="4">
        <f t="shared" si="17"/>
        <v>73.223916174239648</v>
      </c>
      <c r="AC42" s="4">
        <f t="shared" si="18"/>
        <v>74.85457828908892</v>
      </c>
      <c r="AD42" s="4">
        <f t="shared" si="19"/>
        <v>71.595663074165159</v>
      </c>
      <c r="AE42" s="4">
        <f t="shared" si="20"/>
        <v>70.202085141327345</v>
      </c>
      <c r="AF42" s="4">
        <f t="shared" si="21"/>
        <v>69.059159839798312</v>
      </c>
      <c r="AG42" s="4">
        <f t="shared" si="21"/>
        <v>64.75359351471873</v>
      </c>
      <c r="AI42" s="4">
        <f t="shared" si="22"/>
        <v>-0.56285478071995954</v>
      </c>
      <c r="AJ42" s="4">
        <f t="shared" si="23"/>
        <v>-0.67680734224988726</v>
      </c>
      <c r="AK42" s="4">
        <f t="shared" si="24"/>
        <v>0.70304390720188792</v>
      </c>
      <c r="AL42" s="4">
        <f t="shared" si="25"/>
        <v>0.11847088764933744</v>
      </c>
      <c r="AM42" s="4">
        <f t="shared" si="26"/>
        <v>-0.48941384793170073</v>
      </c>
      <c r="AN42" s="4">
        <f t="shared" si="27"/>
        <v>-4.6389327136893144E-3</v>
      </c>
      <c r="AO42" s="4">
        <f t="shared" si="28"/>
        <v>-0.16334896336852012</v>
      </c>
      <c r="AP42" s="4">
        <f t="shared" si="29"/>
        <v>0.7919098131806237</v>
      </c>
      <c r="AQ42" s="4">
        <f t="shared" si="30"/>
        <v>-0.3796305105290827</v>
      </c>
      <c r="AR42" s="4">
        <f t="shared" si="31"/>
        <v>0.85908382576035081</v>
      </c>
      <c r="AS42" s="4">
        <f t="shared" si="32"/>
        <v>2.8421710911075593E-2</v>
      </c>
      <c r="AT42" s="4">
        <f t="shared" si="33"/>
        <v>-1.9663074165165995E-2</v>
      </c>
      <c r="AU42" s="4">
        <f t="shared" si="34"/>
        <v>-0.26808514132734729</v>
      </c>
      <c r="AV42" s="4">
        <f t="shared" si="35"/>
        <v>0.27984016020168667</v>
      </c>
      <c r="AW42" s="4">
        <f t="shared" si="35"/>
        <v>0.8904064852812752</v>
      </c>
      <c r="AY42" s="2">
        <f t="shared" si="50"/>
        <v>68.185839731726958</v>
      </c>
      <c r="AZ42" s="2">
        <f t="shared" si="36"/>
        <v>70.418806923159934</v>
      </c>
      <c r="BA42" s="2">
        <f t="shared" si="36"/>
        <v>69.646955954056438</v>
      </c>
      <c r="BB42" s="2">
        <f t="shared" si="36"/>
        <v>68.94852909909676</v>
      </c>
      <c r="BC42" s="2">
        <f t="shared" si="36"/>
        <v>71.256413843427097</v>
      </c>
      <c r="BD42" s="2">
        <f t="shared" si="36"/>
        <v>73.287638908704395</v>
      </c>
      <c r="BE42" s="2">
        <f t="shared" si="36"/>
        <v>73.780348955769085</v>
      </c>
      <c r="BF42" s="2">
        <f t="shared" si="36"/>
        <v>73.141090182024882</v>
      </c>
      <c r="BG42" s="2">
        <f t="shared" si="36"/>
        <v>73.246630502993341</v>
      </c>
      <c r="BH42" s="2">
        <f t="shared" si="36"/>
        <v>73.223916173206717</v>
      </c>
      <c r="BI42" s="2">
        <f t="shared" si="36"/>
        <v>74.854578285111458</v>
      </c>
      <c r="BJ42" s="2">
        <f t="shared" si="36"/>
        <v>71.595663067499089</v>
      </c>
      <c r="BK42" s="2">
        <f t="shared" si="36"/>
        <v>70.202085140553152</v>
      </c>
      <c r="BL42" s="2">
        <f t="shared" si="36"/>
        <v>69.059159791441445</v>
      </c>
      <c r="BM42" s="2">
        <f t="shared" si="36"/>
        <v>64.753593514480201</v>
      </c>
      <c r="BO42" s="2">
        <f t="shared" si="51"/>
        <v>67.623000000000005</v>
      </c>
      <c r="BP42" s="2">
        <f t="shared" si="37"/>
        <v>69.742000000000004</v>
      </c>
      <c r="BQ42" s="2">
        <f t="shared" si="37"/>
        <v>70.349999999999994</v>
      </c>
      <c r="BR42" s="2">
        <f t="shared" si="37"/>
        <v>69.066999999999993</v>
      </c>
      <c r="BS42" s="2">
        <f t="shared" si="37"/>
        <v>70.766999999999996</v>
      </c>
      <c r="BT42" s="2">
        <f t="shared" si="37"/>
        <v>73.283000000000001</v>
      </c>
      <c r="BU42" s="2">
        <f t="shared" si="37"/>
        <v>73.617000000000004</v>
      </c>
      <c r="BV42" s="2">
        <f t="shared" si="37"/>
        <v>73.933000000000007</v>
      </c>
      <c r="BW42" s="2">
        <f t="shared" si="37"/>
        <v>72.867000000000004</v>
      </c>
      <c r="BX42" s="2">
        <f t="shared" si="37"/>
        <v>74.082999999999998</v>
      </c>
      <c r="BY42" s="2">
        <f t="shared" si="37"/>
        <v>74.882999999999996</v>
      </c>
      <c r="BZ42" s="2">
        <f t="shared" si="37"/>
        <v>71.575999999999993</v>
      </c>
      <c r="CA42" s="2">
        <f t="shared" si="37"/>
        <v>69.933999999999997</v>
      </c>
      <c r="CB42" s="2">
        <f t="shared" si="37"/>
        <v>69.338999999999999</v>
      </c>
      <c r="CC42" s="2">
        <f t="shared" si="37"/>
        <v>65.644000000000005</v>
      </c>
      <c r="CE42" s="2" t="str">
        <f t="shared" si="52"/>
        <v/>
      </c>
      <c r="CF42" s="2" t="str">
        <f t="shared" si="38"/>
        <v/>
      </c>
      <c r="CG42" s="2" t="str">
        <f t="shared" si="38"/>
        <v/>
      </c>
      <c r="CH42" s="2" t="str">
        <f t="shared" si="38"/>
        <v/>
      </c>
      <c r="CI42" s="2" t="str">
        <f t="shared" si="38"/>
        <v/>
      </c>
      <c r="CJ42" s="2" t="str">
        <f t="shared" si="38"/>
        <v/>
      </c>
      <c r="CK42" s="2" t="str">
        <f t="shared" si="38"/>
        <v/>
      </c>
      <c r="CL42" s="2" t="str">
        <f t="shared" si="38"/>
        <v/>
      </c>
      <c r="CM42" s="2" t="str">
        <f t="shared" si="38"/>
        <v/>
      </c>
      <c r="CN42" s="2" t="str">
        <f t="shared" si="38"/>
        <v/>
      </c>
      <c r="CO42" s="2" t="str">
        <f t="shared" si="38"/>
        <v/>
      </c>
      <c r="CP42" s="2" t="str">
        <f t="shared" si="38"/>
        <v/>
      </c>
      <c r="CQ42" s="2" t="str">
        <f t="shared" si="38"/>
        <v/>
      </c>
      <c r="CR42" s="2" t="str">
        <f t="shared" si="38"/>
        <v/>
      </c>
      <c r="CS42" s="2" t="str">
        <f t="shared" si="38"/>
        <v/>
      </c>
      <c r="CU42" s="2" t="str">
        <f t="shared" si="53"/>
        <v/>
      </c>
      <c r="CV42" s="2" t="str">
        <f t="shared" si="39"/>
        <v/>
      </c>
      <c r="CW42" s="2" t="str">
        <f t="shared" si="39"/>
        <v/>
      </c>
      <c r="CX42" s="2" t="str">
        <f t="shared" si="39"/>
        <v/>
      </c>
      <c r="CY42" s="2" t="str">
        <f t="shared" si="39"/>
        <v/>
      </c>
      <c r="CZ42" s="2" t="str">
        <f t="shared" si="39"/>
        <v/>
      </c>
      <c r="DA42" s="2" t="str">
        <f t="shared" si="39"/>
        <v/>
      </c>
      <c r="DB42" s="2" t="str">
        <f t="shared" si="39"/>
        <v/>
      </c>
      <c r="DC42" s="2" t="str">
        <f t="shared" si="39"/>
        <v/>
      </c>
      <c r="DD42" s="2" t="str">
        <f t="shared" si="39"/>
        <v/>
      </c>
      <c r="DE42" s="2" t="str">
        <f t="shared" si="39"/>
        <v/>
      </c>
      <c r="DF42" s="2" t="str">
        <f t="shared" si="39"/>
        <v/>
      </c>
      <c r="DG42" s="2" t="str">
        <f t="shared" si="39"/>
        <v/>
      </c>
      <c r="DH42" s="2" t="str">
        <f t="shared" si="39"/>
        <v/>
      </c>
      <c r="DI42" s="2" t="str">
        <f t="shared" si="39"/>
        <v/>
      </c>
      <c r="DK42" s="2">
        <f t="shared" si="40"/>
        <v>68.185777546777544</v>
      </c>
      <c r="DL42" s="2">
        <f t="shared" si="40"/>
        <v>70.418765721997275</v>
      </c>
      <c r="DM42" s="2">
        <f t="shared" si="40"/>
        <v>69.646936207462531</v>
      </c>
      <c r="DN42" s="2">
        <f t="shared" si="40"/>
        <v>68.948507563025174</v>
      </c>
      <c r="DO42" s="2">
        <f t="shared" si="40"/>
        <v>71.256371988795479</v>
      </c>
      <c r="DP42" s="2">
        <f t="shared" si="40"/>
        <v>73.287555996944249</v>
      </c>
      <c r="DQ42" s="2">
        <f t="shared" si="40"/>
        <v>73.780305592691619</v>
      </c>
      <c r="DR42" s="2">
        <f t="shared" si="40"/>
        <v>73.141068850267374</v>
      </c>
      <c r="DS42" s="2">
        <f t="shared" si="40"/>
        <v>73.2466142093201</v>
      </c>
      <c r="DT42" s="2">
        <f t="shared" si="40"/>
        <v>73.223801869501472</v>
      </c>
      <c r="DU42" s="2">
        <f t="shared" si="40"/>
        <v>74.854537390029336</v>
      </c>
      <c r="DV42" s="2">
        <f t="shared" si="40"/>
        <v>71.595621991978632</v>
      </c>
      <c r="DW42" s="2">
        <f t="shared" si="40"/>
        <v>70.201894273618549</v>
      </c>
      <c r="DX42" s="2">
        <f t="shared" si="40"/>
        <v>69.058539343009926</v>
      </c>
      <c r="DY42" s="2">
        <f t="shared" si="40"/>
        <v>64.751906403940879</v>
      </c>
      <c r="EA42" s="2">
        <f t="shared" si="41"/>
        <v>75.078399999999917</v>
      </c>
      <c r="EB42" s="2">
        <f t="shared" si="41"/>
        <v>74.314032831325306</v>
      </c>
      <c r="EC42" s="2">
        <f t="shared" si="41"/>
        <v>71.83441355421688</v>
      </c>
      <c r="ED42" s="2">
        <f t="shared" si="41"/>
        <v>70.638065044454848</v>
      </c>
      <c r="EE42" s="2">
        <f t="shared" si="41"/>
        <v>74.854821073728189</v>
      </c>
      <c r="EF42" s="2">
        <f t="shared" si="41"/>
        <v>77.595676633306397</v>
      </c>
      <c r="EG42" s="2">
        <f t="shared" si="41"/>
        <v>75.902958549362012</v>
      </c>
      <c r="EH42" s="2">
        <f t="shared" si="41"/>
        <v>74.17246015416174</v>
      </c>
      <c r="EI42" s="2">
        <f t="shared" si="41"/>
        <v>74.090554018772949</v>
      </c>
      <c r="EJ42" s="2">
        <f t="shared" si="41"/>
        <v>78.393404565701559</v>
      </c>
      <c r="EK42" s="2">
        <f t="shared" si="41"/>
        <v>76.656664365256134</v>
      </c>
      <c r="EL42" s="2">
        <f t="shared" si="41"/>
        <v>73.399371937639188</v>
      </c>
      <c r="EM42" s="2">
        <f t="shared" si="41"/>
        <v>74.692012368728129</v>
      </c>
      <c r="EN42" s="2">
        <f t="shared" si="41"/>
        <v>73.277821517797179</v>
      </c>
      <c r="EO42" s="2">
        <f t="shared" si="41"/>
        <v>68.161052785923744</v>
      </c>
      <c r="EQ42" s="2">
        <f t="shared" si="42"/>
        <v>66.113901149435762</v>
      </c>
      <c r="ER42" s="2">
        <f t="shared" si="42"/>
        <v>70.091550435614323</v>
      </c>
      <c r="ES42" s="2">
        <f t="shared" si="42"/>
        <v>69.749536451503772</v>
      </c>
      <c r="ET42" s="2">
        <f t="shared" si="42"/>
        <v>70.064040529008778</v>
      </c>
      <c r="EU42" s="2">
        <f t="shared" si="42"/>
        <v>72.908537182812537</v>
      </c>
      <c r="EV42" s="2">
        <f t="shared" si="42"/>
        <v>74.17049648884516</v>
      </c>
      <c r="EW42" s="2">
        <f t="shared" si="42"/>
        <v>75.668899549276887</v>
      </c>
      <c r="EX42" s="2">
        <f t="shared" si="42"/>
        <v>73.311820075406374</v>
      </c>
      <c r="EY42" s="2">
        <f t="shared" si="42"/>
        <v>74.891997111265084</v>
      </c>
      <c r="EZ42" s="2">
        <f t="shared" si="42"/>
        <v>75.192304921077081</v>
      </c>
      <c r="FA42" s="2">
        <f t="shared" si="42"/>
        <v>76.59572133469625</v>
      </c>
      <c r="FB42" s="2">
        <f t="shared" si="42"/>
        <v>72.513304198808243</v>
      </c>
      <c r="FC42" s="2">
        <f t="shared" si="42"/>
        <v>73.360286377945258</v>
      </c>
      <c r="FD42" s="2">
        <f t="shared" si="42"/>
        <v>73.004573599163336</v>
      </c>
      <c r="FE42" s="2">
        <f t="shared" si="42"/>
        <v>69.816407825684294</v>
      </c>
      <c r="FG42" s="2">
        <f t="shared" si="43"/>
        <v>9.0219580557603562E-6</v>
      </c>
      <c r="FH42" s="2">
        <f t="shared" si="43"/>
        <v>1.0577237112275017E-5</v>
      </c>
      <c r="FI42" s="2">
        <f t="shared" si="43"/>
        <v>9.0271081155083657E-6</v>
      </c>
      <c r="FJ42" s="2">
        <f t="shared" si="43"/>
        <v>1.2746575436903266E-5</v>
      </c>
      <c r="FK42" s="2">
        <f t="shared" si="43"/>
        <v>1.1631297747133067E-5</v>
      </c>
      <c r="FL42" s="2">
        <f t="shared" si="43"/>
        <v>1.9245459835119088E-5</v>
      </c>
      <c r="FM42" s="2">
        <f t="shared" si="43"/>
        <v>2.0428717521445168E-5</v>
      </c>
      <c r="FN42" s="2">
        <f t="shared" si="43"/>
        <v>2.0682507544367529E-5</v>
      </c>
      <c r="FO42" s="2">
        <f t="shared" si="43"/>
        <v>1.9306675774372114E-5</v>
      </c>
      <c r="FP42" s="2">
        <f t="shared" si="43"/>
        <v>2.2110733894459771E-5</v>
      </c>
      <c r="FQ42" s="2">
        <f t="shared" si="43"/>
        <v>2.2692675244098526E-5</v>
      </c>
      <c r="FR42" s="2">
        <f t="shared" si="43"/>
        <v>2.277229244471406E-5</v>
      </c>
      <c r="FS42" s="2">
        <f t="shared" si="43"/>
        <v>4.2508223317546354E-5</v>
      </c>
      <c r="FT42" s="2">
        <f t="shared" si="43"/>
        <v>1.470507132229885E-4</v>
      </c>
      <c r="FU42" s="2">
        <f t="shared" si="43"/>
        <v>4.9487749895612795E-4</v>
      </c>
      <c r="FW42" s="2">
        <f t="shared" si="54"/>
        <v>1.4074009254260927E-13</v>
      </c>
      <c r="FX42" s="2">
        <f t="shared" si="44"/>
        <v>2.7906239798344423E-13</v>
      </c>
      <c r="FY42" s="2">
        <f t="shared" si="44"/>
        <v>2.9495185141453179E-13</v>
      </c>
      <c r="FZ42" s="2">
        <f t="shared" si="44"/>
        <v>5.1485122024140671E-13</v>
      </c>
      <c r="GA42" s="2">
        <f t="shared" si="44"/>
        <v>5.7650802698896356E-13</v>
      </c>
      <c r="GB42" s="2">
        <f t="shared" si="44"/>
        <v>7.3781416474533779E-13</v>
      </c>
      <c r="GC42" s="2">
        <f t="shared" si="44"/>
        <v>7.6966667964942691E-13</v>
      </c>
      <c r="GD42" s="2">
        <f t="shared" si="44"/>
        <v>1.0591607514854251E-12</v>
      </c>
      <c r="GE42" s="2">
        <f t="shared" si="44"/>
        <v>1.1965797499752946E-12</v>
      </c>
      <c r="GF42" s="2">
        <f t="shared" si="44"/>
        <v>1.3479198570119104E-12</v>
      </c>
      <c r="GG42" s="2">
        <f t="shared" si="44"/>
        <v>1.2373428851738616E-12</v>
      </c>
      <c r="GH42" s="2">
        <f t="shared" si="44"/>
        <v>9.0441045155571503E-13</v>
      </c>
      <c r="GI42" s="2">
        <f t="shared" si="44"/>
        <v>6.099173745520337E-12</v>
      </c>
      <c r="GJ42" s="2">
        <f t="shared" si="44"/>
        <v>7.8943029000121788E-11</v>
      </c>
      <c r="GK42" s="2">
        <f t="shared" si="44"/>
        <v>4.2541872668348261E-10</v>
      </c>
      <c r="GM42" s="107">
        <f t="shared" si="55"/>
        <v>1.0488574189133825E-8</v>
      </c>
      <c r="GN42" s="107">
        <f t="shared" si="45"/>
        <v>2.6226938198191058E-10</v>
      </c>
      <c r="GO42" s="107">
        <f t="shared" si="45"/>
        <v>8.338432675724583E-11</v>
      </c>
      <c r="GP42" s="107">
        <f t="shared" si="45"/>
        <v>7.4586041451191607E-12</v>
      </c>
      <c r="GQ42" s="107">
        <f t="shared" si="45"/>
        <v>2.4843538138248806E-12</v>
      </c>
      <c r="GR42" s="107">
        <f t="shared" si="45"/>
        <v>1.3917955733448377E-11</v>
      </c>
      <c r="GS42" s="107">
        <f t="shared" si="45"/>
        <v>4.4223772152435008E-12</v>
      </c>
      <c r="GT42" s="107">
        <f t="shared" si="45"/>
        <v>2.7769841348189878E-12</v>
      </c>
      <c r="GU42" s="107">
        <f t="shared" si="45"/>
        <v>4.3493995829562438E-12</v>
      </c>
      <c r="GV42" s="107">
        <f t="shared" si="45"/>
        <v>5.8083101854398492E-13</v>
      </c>
      <c r="GW42" s="107">
        <f t="shared" si="45"/>
        <v>2.3145394677691551E-12</v>
      </c>
      <c r="GX42" s="107">
        <f t="shared" si="45"/>
        <v>3.7380787745283017E-12</v>
      </c>
      <c r="GY42" s="107">
        <f t="shared" si="45"/>
        <v>4.2763546962471799E-13</v>
      </c>
      <c r="GZ42" s="107">
        <f t="shared" si="45"/>
        <v>2.9263794594859988E-11</v>
      </c>
      <c r="HA42" s="107">
        <f t="shared" si="45"/>
        <v>1.471743046432412E-13</v>
      </c>
      <c r="HC42" s="107">
        <f t="shared" si="59"/>
        <v>5.7340133374362138E-21</v>
      </c>
      <c r="HD42" s="107">
        <f t="shared" si="46"/>
        <v>5.1967413598131638E-25</v>
      </c>
      <c r="HE42" s="107">
        <f t="shared" si="46"/>
        <v>5.6675589764828262E-26</v>
      </c>
      <c r="HF42" s="107">
        <f t="shared" si="46"/>
        <v>8.2950687285981494E-29</v>
      </c>
      <c r="HG42" s="107">
        <f t="shared" si="46"/>
        <v>7.4991316249293412E-30</v>
      </c>
      <c r="HH42" s="107">
        <f t="shared" si="46"/>
        <v>1.1889356940703419E-28</v>
      </c>
      <c r="HI42" s="107">
        <f t="shared" si="46"/>
        <v>6.2171603205078746E-30</v>
      </c>
      <c r="HJ42" s="107">
        <f t="shared" si="46"/>
        <v>3.5194006234170714E-30</v>
      </c>
      <c r="HK42" s="107">
        <f t="shared" si="46"/>
        <v>1.8657182799461324E-29</v>
      </c>
      <c r="HL42" s="107">
        <f t="shared" si="46"/>
        <v>5.3939518605002906E-32</v>
      </c>
      <c r="HM42" s="107">
        <f t="shared" si="46"/>
        <v>1.2864249998331219E-30</v>
      </c>
      <c r="HN42" s="107">
        <f t="shared" si="46"/>
        <v>2.1176962579863646E-30</v>
      </c>
      <c r="HO42" s="107">
        <f t="shared" si="46"/>
        <v>7.7965218262200524E-33</v>
      </c>
      <c r="HP42" s="107">
        <f t="shared" si="46"/>
        <v>1.0530846913308502E-28</v>
      </c>
      <c r="HQ42" s="107">
        <f t="shared" si="46"/>
        <v>7.139771004936772E-35</v>
      </c>
      <c r="HS42" s="107">
        <f t="shared" si="56"/>
        <v>8.4740149892990707E-55</v>
      </c>
      <c r="HT42" s="107">
        <f t="shared" si="47"/>
        <v>2.1574436429827018E-65</v>
      </c>
      <c r="HU42" s="107">
        <f t="shared" si="47"/>
        <v>3.2158505140059039E-67</v>
      </c>
      <c r="HV42" s="107">
        <f t="shared" si="47"/>
        <v>1.6190662652045471E-75</v>
      </c>
      <c r="HW42" s="107">
        <f t="shared" si="47"/>
        <v>1.3838691491685422E-77</v>
      </c>
      <c r="HX42" s="107">
        <f t="shared" si="47"/>
        <v>1.6762634390769337E-76</v>
      </c>
      <c r="HY42" s="107">
        <f t="shared" si="47"/>
        <v>2.2698854342804336E-80</v>
      </c>
      <c r="HZ42" s="107">
        <f t="shared" si="47"/>
        <v>1.9285917494551236E-80</v>
      </c>
      <c r="IA42" s="107">
        <f t="shared" si="47"/>
        <v>8.8760172988423705E-78</v>
      </c>
      <c r="IB42" s="107">
        <f t="shared" si="47"/>
        <v>3.1758704491545344E-85</v>
      </c>
      <c r="IC42" s="107">
        <f t="shared" si="47"/>
        <v>9.6287584134046098E-82</v>
      </c>
      <c r="ID42" s="107">
        <f t="shared" si="47"/>
        <v>7.7197916862194278E-82</v>
      </c>
      <c r="IE42" s="107">
        <f t="shared" si="47"/>
        <v>9.3696624099967737E-88</v>
      </c>
      <c r="IF42" s="107">
        <f t="shared" si="47"/>
        <v>3.4718822948091897E-78</v>
      </c>
      <c r="IG42" s="107">
        <f t="shared" si="47"/>
        <v>2.7045704401969528E-50</v>
      </c>
      <c r="II42" s="107">
        <f t="shared" si="57"/>
        <v>4.7394434046556048E-119</v>
      </c>
      <c r="IJ42" s="107">
        <f t="shared" si="48"/>
        <v>5.0121045439788098E-142</v>
      </c>
      <c r="IK42" s="107">
        <f t="shared" si="48"/>
        <v>2.5478354105431289E-145</v>
      </c>
      <c r="IL42" s="107">
        <f t="shared" si="48"/>
        <v>8.2424133214271107E-165</v>
      </c>
      <c r="IM42" s="107">
        <f t="shared" si="48"/>
        <v>3.2033492966304987E-168</v>
      </c>
      <c r="IN42" s="107">
        <f t="shared" si="48"/>
        <v>1.6399159230928963E-168</v>
      </c>
      <c r="IO42" s="107">
        <f t="shared" si="48"/>
        <v>4.2284074927377307E-178</v>
      </c>
      <c r="IP42" s="107">
        <f t="shared" si="48"/>
        <v>9.0436875009781055E-178</v>
      </c>
      <c r="IQ42" s="107">
        <f t="shared" si="48"/>
        <v>6.4183015422698996E-171</v>
      </c>
      <c r="IR42" s="107">
        <f t="shared" si="48"/>
        <v>7.3803306380060613E-188</v>
      </c>
      <c r="IS42" s="107">
        <f t="shared" si="48"/>
        <v>4.0959176419337037E-180</v>
      </c>
      <c r="IT42" s="107">
        <f t="shared" si="48"/>
        <v>7.618086246829666E-181</v>
      </c>
      <c r="IU42" s="107">
        <f t="shared" si="48"/>
        <v>2.5613695986892943E-192</v>
      </c>
      <c r="IV42" s="107">
        <f t="shared" si="48"/>
        <v>3.0319729808580001E-171</v>
      </c>
      <c r="IW42" s="107">
        <f t="shared" si="48"/>
        <v>7.2330883655269353E-108</v>
      </c>
      <c r="IY42" s="107">
        <f t="shared" si="58"/>
        <v>1.0488574189139559E-8</v>
      </c>
      <c r="IZ42" s="107">
        <f t="shared" si="49"/>
        <v>2.6226938198191109E-10</v>
      </c>
      <c r="JA42" s="107">
        <f t="shared" si="49"/>
        <v>8.3384326757245881E-11</v>
      </c>
      <c r="JB42" s="107">
        <f t="shared" si="49"/>
        <v>7.4586041451191607E-12</v>
      </c>
      <c r="JC42" s="107">
        <f t="shared" si="49"/>
        <v>2.4843538138248806E-12</v>
      </c>
      <c r="JD42" s="107">
        <f t="shared" si="49"/>
        <v>1.3917955733448377E-11</v>
      </c>
      <c r="JE42" s="107">
        <f t="shared" si="49"/>
        <v>4.4223772152435008E-12</v>
      </c>
      <c r="JF42" s="107">
        <f t="shared" si="49"/>
        <v>2.7769841348189878E-12</v>
      </c>
      <c r="JG42" s="107">
        <f t="shared" si="49"/>
        <v>4.3493995829562438E-12</v>
      </c>
      <c r="JH42" s="107">
        <f t="shared" si="49"/>
        <v>5.8083101854398492E-13</v>
      </c>
      <c r="JI42" s="107">
        <f t="shared" si="49"/>
        <v>2.3145394677691551E-12</v>
      </c>
      <c r="JJ42" s="107">
        <f t="shared" si="49"/>
        <v>3.7380787745283017E-12</v>
      </c>
      <c r="JK42" s="107">
        <f t="shared" si="49"/>
        <v>4.2763546962471799E-13</v>
      </c>
      <c r="JL42" s="107">
        <f t="shared" si="49"/>
        <v>2.9263794594859988E-11</v>
      </c>
      <c r="JM42" s="107">
        <f t="shared" si="49"/>
        <v>1.471743046432412E-13</v>
      </c>
    </row>
    <row r="43" spans="2:273" x14ac:dyDescent="0.25">
      <c r="B43" s="2">
        <v>15</v>
      </c>
      <c r="C43" s="37">
        <v>68.606999999999999</v>
      </c>
      <c r="D43" s="37">
        <v>70.048000000000002</v>
      </c>
      <c r="E43" s="37">
        <v>68.966999999999999</v>
      </c>
      <c r="F43" s="37">
        <v>69.783000000000001</v>
      </c>
      <c r="G43" s="37">
        <v>70.766999999999996</v>
      </c>
      <c r="H43" s="37">
        <v>73.216999999999999</v>
      </c>
      <c r="I43" s="37">
        <v>74.2</v>
      </c>
      <c r="J43" s="37">
        <v>72.832999999999998</v>
      </c>
      <c r="K43" s="37">
        <v>72.900000000000006</v>
      </c>
      <c r="L43" s="37">
        <v>74.05</v>
      </c>
      <c r="M43" s="37">
        <v>75.233000000000004</v>
      </c>
      <c r="N43" s="37">
        <v>71.78</v>
      </c>
      <c r="O43" s="37">
        <v>69.721000000000004</v>
      </c>
      <c r="P43" s="37">
        <v>68.677999999999997</v>
      </c>
      <c r="Q43" s="37">
        <v>66.39</v>
      </c>
      <c r="S43" s="4">
        <f t="shared" si="8"/>
        <v>68.324748786053746</v>
      </c>
      <c r="T43" s="4">
        <f t="shared" si="9"/>
        <v>70.562896205043671</v>
      </c>
      <c r="U43" s="4">
        <f t="shared" si="10"/>
        <v>69.79092810204547</v>
      </c>
      <c r="V43" s="4">
        <f t="shared" si="11"/>
        <v>69.056954049812987</v>
      </c>
      <c r="W43" s="4">
        <f t="shared" si="12"/>
        <v>71.42753714589341</v>
      </c>
      <c r="X43" s="4">
        <f t="shared" si="13"/>
        <v>73.437272421537713</v>
      </c>
      <c r="Y43" s="4">
        <f t="shared" si="14"/>
        <v>73.953981552419606</v>
      </c>
      <c r="Z43" s="4">
        <f t="shared" si="15"/>
        <v>73.314244766296653</v>
      </c>
      <c r="AA43" s="4">
        <f t="shared" si="16"/>
        <v>73.366954489724279</v>
      </c>
      <c r="AB43" s="4">
        <f t="shared" si="17"/>
        <v>73.416567650036725</v>
      </c>
      <c r="AC43" s="4">
        <f t="shared" si="18"/>
        <v>75.019171540250341</v>
      </c>
      <c r="AD43" s="4">
        <f t="shared" si="19"/>
        <v>71.726586588488104</v>
      </c>
      <c r="AE43" s="4">
        <f t="shared" si="20"/>
        <v>70.447666186168107</v>
      </c>
      <c r="AF43" s="4">
        <f t="shared" si="21"/>
        <v>69.251574471900028</v>
      </c>
      <c r="AG43" s="4">
        <f t="shared" si="21"/>
        <v>64.877842149903699</v>
      </c>
      <c r="AI43" s="4">
        <f t="shared" si="22"/>
        <v>0.28225121394625319</v>
      </c>
      <c r="AJ43" s="4">
        <f t="shared" si="23"/>
        <v>-0.5148962050436694</v>
      </c>
      <c r="AK43" s="4">
        <f t="shared" si="24"/>
        <v>-0.82392810204547118</v>
      </c>
      <c r="AL43" s="4">
        <f t="shared" si="25"/>
        <v>0.72604595018701445</v>
      </c>
      <c r="AM43" s="4">
        <f t="shared" si="26"/>
        <v>-0.66053714589341439</v>
      </c>
      <c r="AN43" s="4">
        <f t="shared" si="27"/>
        <v>-0.22027242153771454</v>
      </c>
      <c r="AO43" s="4">
        <f t="shared" si="28"/>
        <v>0.24601844758039704</v>
      </c>
      <c r="AP43" s="4">
        <f t="shared" si="29"/>
        <v>-0.4812447662966548</v>
      </c>
      <c r="AQ43" s="4">
        <f t="shared" si="30"/>
        <v>-0.466954489724273</v>
      </c>
      <c r="AR43" s="4">
        <f t="shared" si="31"/>
        <v>0.63343234996327169</v>
      </c>
      <c r="AS43" s="4">
        <f t="shared" si="32"/>
        <v>0.21382845974966358</v>
      </c>
      <c r="AT43" s="4">
        <f t="shared" si="33"/>
        <v>5.341341151189738E-2</v>
      </c>
      <c r="AU43" s="4">
        <f t="shared" si="34"/>
        <v>-0.72666618616810297</v>
      </c>
      <c r="AV43" s="4">
        <f t="shared" si="35"/>
        <v>-0.57357447190003086</v>
      </c>
      <c r="AW43" s="4">
        <f t="shared" si="35"/>
        <v>1.5121578500963011</v>
      </c>
      <c r="AY43" s="2">
        <f t="shared" si="50"/>
        <v>68.324720167806831</v>
      </c>
      <c r="AZ43" s="2">
        <f t="shared" si="36"/>
        <v>70.562895277374068</v>
      </c>
      <c r="BA43" s="2">
        <f t="shared" si="36"/>
        <v>69.790927784560864</v>
      </c>
      <c r="BB43" s="2">
        <f t="shared" si="36"/>
        <v>69.056954015594584</v>
      </c>
      <c r="BC43" s="2">
        <f t="shared" si="36"/>
        <v>71.427537133841227</v>
      </c>
      <c r="BD43" s="2">
        <f t="shared" si="36"/>
        <v>73.437272358930912</v>
      </c>
      <c r="BE43" s="2">
        <f t="shared" si="36"/>
        <v>73.953981531532236</v>
      </c>
      <c r="BF43" s="2">
        <f t="shared" si="36"/>
        <v>73.314244752846975</v>
      </c>
      <c r="BG43" s="2">
        <f t="shared" si="36"/>
        <v>73.36695446910538</v>
      </c>
      <c r="BH43" s="2">
        <f t="shared" si="36"/>
        <v>73.416567646924037</v>
      </c>
      <c r="BI43" s="2">
        <f t="shared" si="36"/>
        <v>75.019171528907464</v>
      </c>
      <c r="BJ43" s="2">
        <f t="shared" si="36"/>
        <v>71.726586569848592</v>
      </c>
      <c r="BK43" s="2">
        <f t="shared" si="36"/>
        <v>70.447666183886824</v>
      </c>
      <c r="BL43" s="2">
        <f t="shared" si="36"/>
        <v>69.251574346714747</v>
      </c>
      <c r="BM43" s="2">
        <f t="shared" si="36"/>
        <v>64.877842149066069</v>
      </c>
      <c r="BO43" s="2">
        <f t="shared" si="51"/>
        <v>68.606999999999999</v>
      </c>
      <c r="BP43" s="2">
        <f t="shared" si="37"/>
        <v>70.048000000000002</v>
      </c>
      <c r="BQ43" s="2">
        <f t="shared" si="37"/>
        <v>68.966999999999999</v>
      </c>
      <c r="BR43" s="2">
        <f t="shared" si="37"/>
        <v>69.783000000000001</v>
      </c>
      <c r="BS43" s="2">
        <f t="shared" si="37"/>
        <v>70.766999999999996</v>
      </c>
      <c r="BT43" s="2">
        <f t="shared" si="37"/>
        <v>73.216999999999999</v>
      </c>
      <c r="BU43" s="2">
        <f t="shared" si="37"/>
        <v>74.2</v>
      </c>
      <c r="BV43" s="2">
        <f t="shared" si="37"/>
        <v>72.832999999999998</v>
      </c>
      <c r="BW43" s="2">
        <f t="shared" si="37"/>
        <v>72.900000000000006</v>
      </c>
      <c r="BX43" s="2">
        <f t="shared" si="37"/>
        <v>74.05</v>
      </c>
      <c r="BY43" s="2">
        <f t="shared" si="37"/>
        <v>75.233000000000004</v>
      </c>
      <c r="BZ43" s="2">
        <f t="shared" si="37"/>
        <v>71.78</v>
      </c>
      <c r="CA43" s="2">
        <f t="shared" si="37"/>
        <v>69.721000000000004</v>
      </c>
      <c r="CB43" s="2">
        <f t="shared" si="37"/>
        <v>68.677999999999997</v>
      </c>
      <c r="CC43" s="2">
        <f t="shared" si="37"/>
        <v>66.39</v>
      </c>
      <c r="CE43" s="2" t="str">
        <f t="shared" si="52"/>
        <v/>
      </c>
      <c r="CF43" s="2" t="str">
        <f t="shared" si="38"/>
        <v/>
      </c>
      <c r="CG43" s="2" t="str">
        <f t="shared" si="38"/>
        <v/>
      </c>
      <c r="CH43" s="2" t="str">
        <f t="shared" si="38"/>
        <v/>
      </c>
      <c r="CI43" s="2" t="str">
        <f t="shared" si="38"/>
        <v/>
      </c>
      <c r="CJ43" s="2" t="str">
        <f t="shared" si="38"/>
        <v/>
      </c>
      <c r="CK43" s="2" t="str">
        <f t="shared" si="38"/>
        <v/>
      </c>
      <c r="CL43" s="2" t="str">
        <f t="shared" si="38"/>
        <v/>
      </c>
      <c r="CM43" s="2" t="str">
        <f t="shared" si="38"/>
        <v/>
      </c>
      <c r="CN43" s="2" t="str">
        <f t="shared" si="38"/>
        <v/>
      </c>
      <c r="CO43" s="2" t="str">
        <f t="shared" si="38"/>
        <v/>
      </c>
      <c r="CP43" s="2" t="str">
        <f t="shared" si="38"/>
        <v/>
      </c>
      <c r="CQ43" s="2" t="str">
        <f t="shared" si="38"/>
        <v/>
      </c>
      <c r="CR43" s="2" t="str">
        <f t="shared" si="38"/>
        <v/>
      </c>
      <c r="CS43" s="2" t="str">
        <f t="shared" si="38"/>
        <v/>
      </c>
      <c r="CU43" s="2" t="str">
        <f t="shared" si="53"/>
        <v/>
      </c>
      <c r="CV43" s="2" t="str">
        <f t="shared" si="39"/>
        <v/>
      </c>
      <c r="CW43" s="2" t="str">
        <f t="shared" si="39"/>
        <v/>
      </c>
      <c r="CX43" s="2" t="str">
        <f t="shared" si="39"/>
        <v/>
      </c>
      <c r="CY43" s="2" t="str">
        <f t="shared" si="39"/>
        <v/>
      </c>
      <c r="CZ43" s="2" t="str">
        <f t="shared" si="39"/>
        <v/>
      </c>
      <c r="DA43" s="2" t="str">
        <f t="shared" si="39"/>
        <v/>
      </c>
      <c r="DB43" s="2" t="str">
        <f t="shared" si="39"/>
        <v/>
      </c>
      <c r="DC43" s="2" t="str">
        <f t="shared" si="39"/>
        <v/>
      </c>
      <c r="DD43" s="2" t="str">
        <f t="shared" si="39"/>
        <v/>
      </c>
      <c r="DE43" s="2" t="str">
        <f t="shared" si="39"/>
        <v/>
      </c>
      <c r="DF43" s="2" t="str">
        <f t="shared" si="39"/>
        <v/>
      </c>
      <c r="DG43" s="2" t="str">
        <f t="shared" si="39"/>
        <v/>
      </c>
      <c r="DH43" s="2" t="str">
        <f t="shared" si="39"/>
        <v/>
      </c>
      <c r="DI43" s="2" t="str">
        <f t="shared" si="39"/>
        <v/>
      </c>
      <c r="DK43" s="2">
        <f t="shared" si="40"/>
        <v>68.324645694277265</v>
      </c>
      <c r="DL43" s="2">
        <f t="shared" si="40"/>
        <v>70.562847503373803</v>
      </c>
      <c r="DM43" s="2">
        <f t="shared" si="40"/>
        <v>69.790906116642972</v>
      </c>
      <c r="DN43" s="2">
        <f t="shared" si="40"/>
        <v>69.05693053221286</v>
      </c>
      <c r="DO43" s="2">
        <f t="shared" si="40"/>
        <v>71.427489075630206</v>
      </c>
      <c r="DP43" s="2">
        <f t="shared" si="40"/>
        <v>73.437175706646315</v>
      </c>
      <c r="DQ43" s="2">
        <f t="shared" si="40"/>
        <v>73.953934937611393</v>
      </c>
      <c r="DR43" s="2">
        <f t="shared" si="40"/>
        <v>73.314225601604278</v>
      </c>
      <c r="DS43" s="2">
        <f t="shared" si="40"/>
        <v>73.366939648586722</v>
      </c>
      <c r="DT43" s="2">
        <f t="shared" si="40"/>
        <v>73.416433834310851</v>
      </c>
      <c r="DU43" s="2">
        <f t="shared" si="40"/>
        <v>75.019128848973608</v>
      </c>
      <c r="DV43" s="2">
        <f t="shared" si="40"/>
        <v>71.726542780748687</v>
      </c>
      <c r="DW43" s="2">
        <f t="shared" si="40"/>
        <v>70.447452094474158</v>
      </c>
      <c r="DX43" s="2">
        <f t="shared" si="40"/>
        <v>69.250883116883116</v>
      </c>
      <c r="DY43" s="2">
        <f t="shared" si="40"/>
        <v>64.875966338259431</v>
      </c>
      <c r="EA43" s="2">
        <f t="shared" si="41"/>
        <v>74.881599999999921</v>
      </c>
      <c r="EB43" s="2">
        <f t="shared" si="41"/>
        <v>74.150584262048184</v>
      </c>
      <c r="EC43" s="2">
        <f t="shared" si="41"/>
        <v>71.697549924698805</v>
      </c>
      <c r="ED43" s="2">
        <f t="shared" si="41"/>
        <v>70.520349087505849</v>
      </c>
      <c r="EE43" s="2">
        <f t="shared" si="41"/>
        <v>74.709505479510455</v>
      </c>
      <c r="EF43" s="2">
        <f t="shared" si="41"/>
        <v>77.426377540871513</v>
      </c>
      <c r="EG43" s="2">
        <f t="shared" si="41"/>
        <v>75.765652330423123</v>
      </c>
      <c r="EH43" s="2">
        <f t="shared" si="41"/>
        <v>74.049748368247649</v>
      </c>
      <c r="EI43" s="2">
        <f t="shared" si="41"/>
        <v>73.976698390004373</v>
      </c>
      <c r="EJ43" s="2">
        <f t="shared" si="41"/>
        <v>78.223680400890871</v>
      </c>
      <c r="EK43" s="2">
        <f t="shared" si="41"/>
        <v>76.51309443207127</v>
      </c>
      <c r="EL43" s="2">
        <f t="shared" si="41"/>
        <v>73.253974610244967</v>
      </c>
      <c r="EM43" s="2">
        <f t="shared" si="41"/>
        <v>74.532691054064571</v>
      </c>
      <c r="EN43" s="2">
        <f t="shared" si="41"/>
        <v>73.13091709872397</v>
      </c>
      <c r="EO43" s="2">
        <f t="shared" si="41"/>
        <v>68.051448680351896</v>
      </c>
      <c r="EQ43" s="2">
        <f t="shared" si="42"/>
        <v>66.018002935117494</v>
      </c>
      <c r="ER43" s="2">
        <f t="shared" si="42"/>
        <v>69.975252387398797</v>
      </c>
      <c r="ES43" s="2">
        <f t="shared" si="42"/>
        <v>69.635549401549682</v>
      </c>
      <c r="ET43" s="2">
        <f t="shared" si="42"/>
        <v>69.951650590766945</v>
      </c>
      <c r="EU43" s="2">
        <f t="shared" si="42"/>
        <v>72.785236032307608</v>
      </c>
      <c r="EV43" s="2">
        <f t="shared" si="42"/>
        <v>74.041396658051156</v>
      </c>
      <c r="EW43" s="2">
        <f t="shared" si="42"/>
        <v>75.533741421056675</v>
      </c>
      <c r="EX43" s="2">
        <f t="shared" si="42"/>
        <v>73.198926695098578</v>
      </c>
      <c r="EY43" s="2">
        <f t="shared" si="42"/>
        <v>74.767122293030923</v>
      </c>
      <c r="EZ43" s="2">
        <f t="shared" si="42"/>
        <v>75.061413107397101</v>
      </c>
      <c r="FA43" s="2">
        <f t="shared" si="42"/>
        <v>76.451559320239483</v>
      </c>
      <c r="FB43" s="2">
        <f t="shared" si="42"/>
        <v>72.377766696862054</v>
      </c>
      <c r="FC43" s="2">
        <f t="shared" si="42"/>
        <v>73.216293632547945</v>
      </c>
      <c r="FD43" s="2">
        <f t="shared" si="42"/>
        <v>72.859645507404522</v>
      </c>
      <c r="FE43" s="2">
        <f t="shared" si="42"/>
        <v>69.681613078141822</v>
      </c>
      <c r="FG43" s="2">
        <f t="shared" si="43"/>
        <v>1.1357945728215282E-5</v>
      </c>
      <c r="FH43" s="2">
        <f t="shared" si="43"/>
        <v>1.3315916118709846E-5</v>
      </c>
      <c r="FI43" s="2">
        <f t="shared" si="43"/>
        <v>1.1364429239004482E-5</v>
      </c>
      <c r="FJ43" s="2">
        <f t="shared" si="43"/>
        <v>1.6046934769368049E-5</v>
      </c>
      <c r="FK43" s="2">
        <f t="shared" si="43"/>
        <v>1.4642892206911267E-5</v>
      </c>
      <c r="FL43" s="2">
        <f t="shared" si="43"/>
        <v>2.4228477714232551E-5</v>
      </c>
      <c r="FM43" s="2">
        <f t="shared" si="43"/>
        <v>2.5718095581882978E-5</v>
      </c>
      <c r="FN43" s="2">
        <f t="shared" si="43"/>
        <v>2.6037594890003325E-5</v>
      </c>
      <c r="FO43" s="2">
        <f t="shared" si="43"/>
        <v>2.4305543246485131E-5</v>
      </c>
      <c r="FP43" s="2">
        <f t="shared" si="43"/>
        <v>2.7835605413453524E-5</v>
      </c>
      <c r="FQ43" s="2">
        <f t="shared" si="43"/>
        <v>2.8568217667817766E-5</v>
      </c>
      <c r="FR43" s="2">
        <f t="shared" si="43"/>
        <v>2.8668448604962951E-5</v>
      </c>
      <c r="FS43" s="2">
        <f t="shared" si="43"/>
        <v>5.2405605811003607E-5</v>
      </c>
      <c r="FT43" s="2">
        <f t="shared" si="43"/>
        <v>1.7815046486829137E-4</v>
      </c>
      <c r="FU43" s="2">
        <f t="shared" si="43"/>
        <v>5.9071655158678398E-4</v>
      </c>
      <c r="FW43" s="2">
        <f t="shared" si="54"/>
        <v>1.7718127896014699E-13</v>
      </c>
      <c r="FX43" s="2">
        <f t="shared" si="44"/>
        <v>3.5131874429755095E-13</v>
      </c>
      <c r="FY43" s="2">
        <f t="shared" si="44"/>
        <v>3.7132238100146276E-13</v>
      </c>
      <c r="FZ43" s="2">
        <f t="shared" si="44"/>
        <v>6.481592844550554E-13</v>
      </c>
      <c r="GA43" s="2">
        <f t="shared" si="44"/>
        <v>7.2578060527961991E-13</v>
      </c>
      <c r="GB43" s="2">
        <f t="shared" si="44"/>
        <v>9.288530011794155E-13</v>
      </c>
      <c r="GC43" s="2">
        <f t="shared" si="44"/>
        <v>9.6895294162170983E-13</v>
      </c>
      <c r="GD43" s="2">
        <f t="shared" si="44"/>
        <v>1.3334043852196463E-12</v>
      </c>
      <c r="GE43" s="2">
        <f t="shared" si="44"/>
        <v>1.5064046544817415E-12</v>
      </c>
      <c r="GF43" s="2">
        <f t="shared" si="44"/>
        <v>1.6969305610536667E-12</v>
      </c>
      <c r="GG43" s="2">
        <f t="shared" si="44"/>
        <v>1.557722401247586E-12</v>
      </c>
      <c r="GH43" s="2">
        <f t="shared" si="44"/>
        <v>1.1385853001554593E-12</v>
      </c>
      <c r="GI43" s="2">
        <f t="shared" si="44"/>
        <v>7.5193464654447442E-12</v>
      </c>
      <c r="GJ43" s="2">
        <f t="shared" si="44"/>
        <v>9.5641663087969019E-11</v>
      </c>
      <c r="GK43" s="2">
        <f t="shared" si="44"/>
        <v>5.0785493882077353E-10</v>
      </c>
      <c r="GM43" s="107">
        <f t="shared" si="55"/>
        <v>2.0327074510977768E-8</v>
      </c>
      <c r="GN43" s="107">
        <f t="shared" si="45"/>
        <v>5.9190107483941387E-10</v>
      </c>
      <c r="GO43" s="107">
        <f t="shared" si="45"/>
        <v>1.9449962007997106E-10</v>
      </c>
      <c r="GP43" s="107">
        <f t="shared" si="45"/>
        <v>1.9641975396368573E-11</v>
      </c>
      <c r="GQ43" s="107">
        <f t="shared" si="45"/>
        <v>6.7792009693384929E-12</v>
      </c>
      <c r="GR43" s="107">
        <f t="shared" si="45"/>
        <v>3.7046732841813972E-11</v>
      </c>
      <c r="GS43" s="107">
        <f t="shared" si="45"/>
        <v>1.2409565668376383E-11</v>
      </c>
      <c r="GT43" s="107">
        <f t="shared" si="45"/>
        <v>7.9534826880355462E-12</v>
      </c>
      <c r="GU43" s="107">
        <f t="shared" si="45"/>
        <v>1.2148417575033575E-11</v>
      </c>
      <c r="GV43" s="107">
        <f t="shared" si="45"/>
        <v>1.7873409992380341E-12</v>
      </c>
      <c r="GW43" s="107">
        <f t="shared" si="45"/>
        <v>6.7402901546320994E-12</v>
      </c>
      <c r="GX43" s="107">
        <f t="shared" si="45"/>
        <v>1.0673494308984719E-11</v>
      </c>
      <c r="GY43" s="107">
        <f t="shared" si="45"/>
        <v>1.2858984129666673E-12</v>
      </c>
      <c r="GZ43" s="107">
        <f t="shared" si="45"/>
        <v>7.7370549828525686E-11</v>
      </c>
      <c r="HA43" s="107">
        <f t="shared" si="45"/>
        <v>5.2870604280754039E-13</v>
      </c>
      <c r="HC43" s="107">
        <f t="shared" si="59"/>
        <v>2.0362535217491045E-20</v>
      </c>
      <c r="HD43" s="107">
        <f t="shared" si="46"/>
        <v>2.4653626355218844E-24</v>
      </c>
      <c r="HE43" s="107">
        <f t="shared" si="46"/>
        <v>2.8347335969880088E-25</v>
      </c>
      <c r="HF43" s="107">
        <f t="shared" si="46"/>
        <v>5.2576620194105651E-28</v>
      </c>
      <c r="HG43" s="107">
        <f t="shared" si="46"/>
        <v>5.0568071949832872E-29</v>
      </c>
      <c r="HH43" s="107">
        <f t="shared" si="46"/>
        <v>7.8369719773481052E-28</v>
      </c>
      <c r="HI43" s="107">
        <f t="shared" si="46"/>
        <v>4.5348413424239783E-29</v>
      </c>
      <c r="HJ43" s="107">
        <f t="shared" si="46"/>
        <v>2.6443412495944736E-29</v>
      </c>
      <c r="HK43" s="107">
        <f t="shared" si="46"/>
        <v>1.3256325802229465E-28</v>
      </c>
      <c r="HL43" s="107">
        <f t="shared" si="46"/>
        <v>4.6612841544581942E-31</v>
      </c>
      <c r="HM43" s="107">
        <f t="shared" si="46"/>
        <v>1.0062227349233111E-29</v>
      </c>
      <c r="HN43" s="107">
        <f t="shared" si="46"/>
        <v>1.6130862010944841E-29</v>
      </c>
      <c r="HO43" s="107">
        <f t="shared" si="46"/>
        <v>6.5545112109311228E-32</v>
      </c>
      <c r="HP43" s="107">
        <f t="shared" si="46"/>
        <v>7.071221550239631E-28</v>
      </c>
      <c r="HQ43" s="107">
        <f t="shared" si="46"/>
        <v>8.3028906541410201E-34</v>
      </c>
      <c r="HS43" s="107">
        <f t="shared" si="56"/>
        <v>8.9571778454804829E-54</v>
      </c>
      <c r="HT43" s="107">
        <f t="shared" si="47"/>
        <v>3.8813917914393366E-64</v>
      </c>
      <c r="HU43" s="107">
        <f t="shared" si="47"/>
        <v>6.2732671038540521E-66</v>
      </c>
      <c r="HV43" s="107">
        <f t="shared" si="47"/>
        <v>4.9786443721790217E-74</v>
      </c>
      <c r="HW43" s="107">
        <f t="shared" si="47"/>
        <v>4.6924971674438367E-76</v>
      </c>
      <c r="HX43" s="107">
        <f t="shared" si="47"/>
        <v>5.7326172199608071E-75</v>
      </c>
      <c r="HY43" s="107">
        <f t="shared" si="47"/>
        <v>9.4653795979829712E-79</v>
      </c>
      <c r="HZ43" s="107">
        <f t="shared" si="47"/>
        <v>8.379996007497766E-79</v>
      </c>
      <c r="IA43" s="107">
        <f t="shared" si="47"/>
        <v>3.4172147969614322E-76</v>
      </c>
      <c r="IB43" s="107">
        <f t="shared" si="47"/>
        <v>1.7853523146851211E-83</v>
      </c>
      <c r="IC43" s="107">
        <f t="shared" si="47"/>
        <v>4.5225807937026326E-80</v>
      </c>
      <c r="ID43" s="107">
        <f t="shared" si="47"/>
        <v>3.5074277805811112E-80</v>
      </c>
      <c r="IE43" s="107">
        <f t="shared" si="47"/>
        <v>5.0293077481650522E-86</v>
      </c>
      <c r="IF43" s="107">
        <f t="shared" si="47"/>
        <v>1.2750458120695153E-76</v>
      </c>
      <c r="IG43" s="107">
        <f t="shared" si="47"/>
        <v>2.7040405938658726E-49</v>
      </c>
      <c r="II43" s="107">
        <f t="shared" si="57"/>
        <v>3.0948520901780673E-117</v>
      </c>
      <c r="IJ43" s="107">
        <f t="shared" si="48"/>
        <v>8.3500403598450063E-140</v>
      </c>
      <c r="IK43" s="107">
        <f t="shared" si="48"/>
        <v>4.834724286579894E-143</v>
      </c>
      <c r="IL43" s="107">
        <f t="shared" si="48"/>
        <v>3.5842774962477788E-162</v>
      </c>
      <c r="IM43" s="107">
        <f t="shared" si="48"/>
        <v>1.6215374228126634E-165</v>
      </c>
      <c r="IN43" s="107">
        <f t="shared" si="48"/>
        <v>8.8653524803531251E-166</v>
      </c>
      <c r="IO43" s="107">
        <f t="shared" si="48"/>
        <v>3.3161458399447656E-175</v>
      </c>
      <c r="IP43" s="107">
        <f t="shared" si="48"/>
        <v>7.5629743086720909E-175</v>
      </c>
      <c r="IQ43" s="107">
        <f t="shared" si="48"/>
        <v>4.2500454608775147E-168</v>
      </c>
      <c r="IR43" s="107">
        <f t="shared" si="48"/>
        <v>9.6637736702809512E-185</v>
      </c>
      <c r="IS43" s="107">
        <f t="shared" si="48"/>
        <v>3.8936615053876026E-177</v>
      </c>
      <c r="IT43" s="107">
        <f t="shared" si="48"/>
        <v>6.8928619732025663E-178</v>
      </c>
      <c r="IU43" s="107">
        <f t="shared" si="48"/>
        <v>3.0215720091440489E-189</v>
      </c>
      <c r="IV43" s="107">
        <f t="shared" si="48"/>
        <v>1.825688910280205E-168</v>
      </c>
      <c r="IW43" s="107">
        <f t="shared" si="48"/>
        <v>3.8994715831927662E-106</v>
      </c>
      <c r="IY43" s="107">
        <f t="shared" si="58"/>
        <v>2.032707451099813E-8</v>
      </c>
      <c r="IZ43" s="107">
        <f t="shared" si="49"/>
        <v>5.9190107483941635E-10</v>
      </c>
      <c r="JA43" s="107">
        <f t="shared" si="49"/>
        <v>1.9449962007997134E-10</v>
      </c>
      <c r="JB43" s="107">
        <f t="shared" si="49"/>
        <v>1.9641975396368573E-11</v>
      </c>
      <c r="JC43" s="107">
        <f t="shared" si="49"/>
        <v>6.7792009693384929E-12</v>
      </c>
      <c r="JD43" s="107">
        <f t="shared" si="49"/>
        <v>3.7046732841813972E-11</v>
      </c>
      <c r="JE43" s="107">
        <f t="shared" si="49"/>
        <v>1.2409565668376383E-11</v>
      </c>
      <c r="JF43" s="107">
        <f t="shared" si="49"/>
        <v>7.9534826880355462E-12</v>
      </c>
      <c r="JG43" s="107">
        <f t="shared" si="49"/>
        <v>1.2148417575033575E-11</v>
      </c>
      <c r="JH43" s="107">
        <f t="shared" si="49"/>
        <v>1.7873409992380341E-12</v>
      </c>
      <c r="JI43" s="107">
        <f t="shared" si="49"/>
        <v>6.7402901546320994E-12</v>
      </c>
      <c r="JJ43" s="107">
        <f t="shared" si="49"/>
        <v>1.0673494308984719E-11</v>
      </c>
      <c r="JK43" s="107">
        <f t="shared" si="49"/>
        <v>1.2858984129666673E-12</v>
      </c>
      <c r="JL43" s="107">
        <f t="shared" si="49"/>
        <v>7.7370549828525686E-11</v>
      </c>
      <c r="JM43" s="107">
        <f t="shared" si="49"/>
        <v>5.2870604280754039E-13</v>
      </c>
    </row>
    <row r="44" spans="2:273" x14ac:dyDescent="0.25">
      <c r="B44" s="2">
        <v>16</v>
      </c>
      <c r="C44" s="37">
        <v>67.819999999999993</v>
      </c>
      <c r="D44" s="37">
        <v>70.805999999999997</v>
      </c>
      <c r="E44" s="37">
        <v>69.283000000000001</v>
      </c>
      <c r="F44" s="37">
        <v>69.367000000000004</v>
      </c>
      <c r="G44" s="37">
        <v>71.05</v>
      </c>
      <c r="H44" s="37">
        <v>72.966999999999999</v>
      </c>
      <c r="I44" s="37">
        <v>73.849999999999994</v>
      </c>
      <c r="J44" s="37">
        <v>72.233000000000004</v>
      </c>
      <c r="K44" s="37">
        <v>72.900000000000006</v>
      </c>
      <c r="L44" s="37">
        <v>72.783000000000001</v>
      </c>
      <c r="M44" s="37">
        <v>74.150000000000006</v>
      </c>
      <c r="N44" s="37">
        <v>72.203000000000003</v>
      </c>
      <c r="O44" s="37">
        <v>70.23</v>
      </c>
      <c r="P44" s="37">
        <v>69.287999999999997</v>
      </c>
      <c r="Q44" s="37">
        <v>65.644000000000005</v>
      </c>
      <c r="S44" s="4">
        <f t="shared" si="8"/>
        <v>68.463656525156296</v>
      </c>
      <c r="T44" s="4">
        <f t="shared" si="9"/>
        <v>70.706986293671235</v>
      </c>
      <c r="U44" s="4">
        <f t="shared" si="10"/>
        <v>69.934900000733109</v>
      </c>
      <c r="V44" s="4">
        <f t="shared" si="11"/>
        <v>69.165378583319097</v>
      </c>
      <c r="W44" s="4">
        <f t="shared" si="12"/>
        <v>71.598660862345696</v>
      </c>
      <c r="X44" s="4">
        <f t="shared" si="13"/>
        <v>73.586907525985524</v>
      </c>
      <c r="Y44" s="4">
        <f t="shared" si="14"/>
        <v>74.127612929439152</v>
      </c>
      <c r="Z44" s="4">
        <f t="shared" si="15"/>
        <v>73.487396801338974</v>
      </c>
      <c r="AA44" s="4">
        <f t="shared" si="16"/>
        <v>73.487276635245266</v>
      </c>
      <c r="AB44" s="4">
        <f t="shared" si="17"/>
        <v>73.609221569226733</v>
      </c>
      <c r="AC44" s="4">
        <f t="shared" si="18"/>
        <v>75.183762986970621</v>
      </c>
      <c r="AD44" s="4">
        <f t="shared" si="19"/>
        <v>71.857508774641389</v>
      </c>
      <c r="AE44" s="4">
        <f t="shared" si="20"/>
        <v>70.693247699970343</v>
      </c>
      <c r="AF44" s="4">
        <f t="shared" si="21"/>
        <v>69.443991402021751</v>
      </c>
      <c r="AG44" s="4">
        <f t="shared" si="21"/>
        <v>65.002100561052615</v>
      </c>
      <c r="AI44" s="4">
        <f t="shared" si="22"/>
        <v>-0.64365652515630245</v>
      </c>
      <c r="AJ44" s="4">
        <f t="shared" si="23"/>
        <v>9.9013706328761941E-2</v>
      </c>
      <c r="AK44" s="4">
        <f t="shared" si="24"/>
        <v>-0.65190000073310728</v>
      </c>
      <c r="AL44" s="4">
        <f t="shared" si="25"/>
        <v>0.20162141668090783</v>
      </c>
      <c r="AM44" s="4">
        <f t="shared" si="26"/>
        <v>-0.54866086234569877</v>
      </c>
      <c r="AN44" s="4">
        <f t="shared" si="27"/>
        <v>-0.6199075259855249</v>
      </c>
      <c r="AO44" s="4">
        <f t="shared" si="28"/>
        <v>-0.27761292943915805</v>
      </c>
      <c r="AP44" s="4">
        <f t="shared" si="29"/>
        <v>-1.2543968013389701</v>
      </c>
      <c r="AQ44" s="4">
        <f t="shared" si="30"/>
        <v>-0.58727663524526008</v>
      </c>
      <c r="AR44" s="4">
        <f t="shared" si="31"/>
        <v>-0.82622156922673184</v>
      </c>
      <c r="AS44" s="4">
        <f t="shared" si="32"/>
        <v>-1.0337629869706149</v>
      </c>
      <c r="AT44" s="4">
        <f t="shared" si="33"/>
        <v>0.34549122535861443</v>
      </c>
      <c r="AU44" s="4">
        <f t="shared" si="34"/>
        <v>-0.46324769997033854</v>
      </c>
      <c r="AV44" s="4">
        <f t="shared" ref="AV44:AW59" si="60">IF(OR($B44 &lt; P$231, $B44 &gt; P$234), 0, P44-AF44)</f>
        <v>-0.15599140202175477</v>
      </c>
      <c r="AW44" s="4">
        <f t="shared" si="60"/>
        <v>0.64189943894739088</v>
      </c>
      <c r="AY44" s="2">
        <f t="shared" si="50"/>
        <v>68.463602798480423</v>
      </c>
      <c r="AZ44" s="2">
        <f t="shared" si="50"/>
        <v>70.706984273103274</v>
      </c>
      <c r="BA44" s="2">
        <f t="shared" si="50"/>
        <v>69.934899286170733</v>
      </c>
      <c r="BB44" s="2">
        <f t="shared" si="50"/>
        <v>69.165378496688092</v>
      </c>
      <c r="BC44" s="2">
        <f t="shared" si="50"/>
        <v>71.598660830742958</v>
      </c>
      <c r="BD44" s="2">
        <f t="shared" si="50"/>
        <v>73.586907366051022</v>
      </c>
      <c r="BE44" s="2">
        <f t="shared" si="50"/>
        <v>74.127612873266841</v>
      </c>
      <c r="BF44" s="2">
        <f t="shared" si="50"/>
        <v>73.487396764439993</v>
      </c>
      <c r="BG44" s="2">
        <f t="shared" si="50"/>
        <v>73.487276580033409</v>
      </c>
      <c r="BH44" s="2">
        <f t="shared" si="50"/>
        <v>73.609221560068761</v>
      </c>
      <c r="BI44" s="2">
        <f t="shared" si="50"/>
        <v>75.183762955352648</v>
      </c>
      <c r="BJ44" s="2">
        <f t="shared" si="50"/>
        <v>71.85750872367592</v>
      </c>
      <c r="BK44" s="2">
        <f t="shared" si="50"/>
        <v>70.693247693399115</v>
      </c>
      <c r="BL44" s="2">
        <f t="shared" si="50"/>
        <v>69.443991084650705</v>
      </c>
      <c r="BM44" s="2">
        <f t="shared" si="50"/>
        <v>65.002100558196886</v>
      </c>
      <c r="BO44" s="2">
        <f t="shared" si="51"/>
        <v>67.819999999999993</v>
      </c>
      <c r="BP44" s="2">
        <f t="shared" si="51"/>
        <v>70.805999999999997</v>
      </c>
      <c r="BQ44" s="2">
        <f t="shared" si="51"/>
        <v>69.283000000000001</v>
      </c>
      <c r="BR44" s="2">
        <f t="shared" si="51"/>
        <v>69.367000000000004</v>
      </c>
      <c r="BS44" s="2">
        <f t="shared" si="51"/>
        <v>71.05</v>
      </c>
      <c r="BT44" s="2">
        <f t="shared" si="51"/>
        <v>72.966999999999999</v>
      </c>
      <c r="BU44" s="2">
        <f t="shared" si="51"/>
        <v>73.849999999999994</v>
      </c>
      <c r="BV44" s="2">
        <f t="shared" si="51"/>
        <v>72.233000000000004</v>
      </c>
      <c r="BW44" s="2">
        <f t="shared" si="51"/>
        <v>72.900000000000006</v>
      </c>
      <c r="BX44" s="2">
        <f t="shared" si="51"/>
        <v>72.783000000000001</v>
      </c>
      <c r="BY44" s="2">
        <f t="shared" si="51"/>
        <v>74.150000000000006</v>
      </c>
      <c r="BZ44" s="2">
        <f t="shared" si="51"/>
        <v>72.203000000000003</v>
      </c>
      <c r="CA44" s="2">
        <f t="shared" si="51"/>
        <v>70.23</v>
      </c>
      <c r="CB44" s="2">
        <f t="shared" si="51"/>
        <v>69.287999999999997</v>
      </c>
      <c r="CC44" s="2">
        <f t="shared" si="51"/>
        <v>65.644000000000005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53"/>
        <v/>
      </c>
      <c r="CV44" s="2" t="str">
        <f t="shared" si="53"/>
        <v/>
      </c>
      <c r="CW44" s="2" t="str">
        <f t="shared" si="53"/>
        <v/>
      </c>
      <c r="CX44" s="2" t="str">
        <f t="shared" si="53"/>
        <v/>
      </c>
      <c r="CY44" s="2" t="str">
        <f t="shared" si="53"/>
        <v/>
      </c>
      <c r="CZ44" s="2" t="str">
        <f t="shared" si="53"/>
        <v/>
      </c>
      <c r="DA44" s="2" t="str">
        <f t="shared" si="53"/>
        <v/>
      </c>
      <c r="DB44" s="2" t="str">
        <f t="shared" si="53"/>
        <v/>
      </c>
      <c r="DC44" s="2" t="str">
        <f t="shared" si="53"/>
        <v/>
      </c>
      <c r="DD44" s="2" t="str">
        <f t="shared" si="53"/>
        <v/>
      </c>
      <c r="DE44" s="2" t="str">
        <f t="shared" si="53"/>
        <v/>
      </c>
      <c r="DF44" s="2" t="str">
        <f t="shared" si="53"/>
        <v/>
      </c>
      <c r="DG44" s="2" t="str">
        <f t="shared" si="53"/>
        <v/>
      </c>
      <c r="DH44" s="2" t="str">
        <f t="shared" si="53"/>
        <v/>
      </c>
      <c r="DI44" s="2" t="str">
        <f t="shared" si="53"/>
        <v/>
      </c>
      <c r="DK44" s="2">
        <f t="shared" si="40"/>
        <v>68.463513841777001</v>
      </c>
      <c r="DL44" s="2">
        <f t="shared" si="40"/>
        <v>70.706929284750316</v>
      </c>
      <c r="DM44" s="2">
        <f t="shared" si="40"/>
        <v>69.934876025823399</v>
      </c>
      <c r="DN44" s="2">
        <f t="shared" si="40"/>
        <v>69.165353501400531</v>
      </c>
      <c r="DO44" s="2">
        <f t="shared" si="40"/>
        <v>71.598606162464947</v>
      </c>
      <c r="DP44" s="2">
        <f t="shared" si="40"/>
        <v>73.58679541634838</v>
      </c>
      <c r="DQ44" s="2">
        <f t="shared" si="40"/>
        <v>74.127564282531182</v>
      </c>
      <c r="DR44" s="2">
        <f t="shared" si="40"/>
        <v>73.487382352941168</v>
      </c>
      <c r="DS44" s="2">
        <f t="shared" si="40"/>
        <v>73.487265087853331</v>
      </c>
      <c r="DT44" s="2">
        <f t="shared" si="40"/>
        <v>73.609065799120231</v>
      </c>
      <c r="DU44" s="2">
        <f t="shared" si="40"/>
        <v>75.183720307917895</v>
      </c>
      <c r="DV44" s="2">
        <f t="shared" si="40"/>
        <v>71.857463569518742</v>
      </c>
      <c r="DW44" s="2">
        <f t="shared" si="40"/>
        <v>70.693009915329782</v>
      </c>
      <c r="DX44" s="2">
        <f t="shared" si="40"/>
        <v>69.443226890756293</v>
      </c>
      <c r="DY44" s="2">
        <f t="shared" si="40"/>
        <v>65.000026272577983</v>
      </c>
      <c r="EA44" s="2">
        <f t="shared" si="41"/>
        <v>74.684799999999925</v>
      </c>
      <c r="EB44" s="2">
        <f t="shared" si="41"/>
        <v>73.987135692771076</v>
      </c>
      <c r="EC44" s="2">
        <f t="shared" si="41"/>
        <v>71.56068629518073</v>
      </c>
      <c r="ED44" s="2">
        <f t="shared" si="41"/>
        <v>70.40263313055685</v>
      </c>
      <c r="EE44" s="2">
        <f t="shared" si="41"/>
        <v>74.564189885292734</v>
      </c>
      <c r="EF44" s="2">
        <f t="shared" si="41"/>
        <v>77.25707844843663</v>
      </c>
      <c r="EG44" s="2">
        <f t="shared" si="41"/>
        <v>75.628346111484234</v>
      </c>
      <c r="EH44" s="2">
        <f t="shared" si="41"/>
        <v>73.927036582333557</v>
      </c>
      <c r="EI44" s="2">
        <f t="shared" si="41"/>
        <v>73.862842761235811</v>
      </c>
      <c r="EJ44" s="2">
        <f t="shared" si="41"/>
        <v>78.053956236080168</v>
      </c>
      <c r="EK44" s="2">
        <f t="shared" si="41"/>
        <v>76.36952449888642</v>
      </c>
      <c r="EL44" s="2">
        <f t="shared" si="41"/>
        <v>73.10857728285076</v>
      </c>
      <c r="EM44" s="2">
        <f t="shared" si="41"/>
        <v>74.373369739401014</v>
      </c>
      <c r="EN44" s="2">
        <f t="shared" si="41"/>
        <v>72.98401267965076</v>
      </c>
      <c r="EO44" s="2">
        <f t="shared" si="41"/>
        <v>67.941844574780049</v>
      </c>
      <c r="EQ44" s="2">
        <f t="shared" si="42"/>
        <v>65.922104720799226</v>
      </c>
      <c r="ER44" s="2">
        <f t="shared" si="42"/>
        <v>69.858954339183271</v>
      </c>
      <c r="ES44" s="2">
        <f t="shared" si="42"/>
        <v>69.521562351595591</v>
      </c>
      <c r="ET44" s="2">
        <f t="shared" si="42"/>
        <v>69.839260652525127</v>
      </c>
      <c r="EU44" s="2">
        <f t="shared" si="42"/>
        <v>72.661934881802679</v>
      </c>
      <c r="EV44" s="2">
        <f t="shared" si="42"/>
        <v>73.912296827257151</v>
      </c>
      <c r="EW44" s="2">
        <f t="shared" si="42"/>
        <v>75.398583292836463</v>
      </c>
      <c r="EX44" s="2">
        <f t="shared" si="42"/>
        <v>73.086033314790768</v>
      </c>
      <c r="EY44" s="2">
        <f t="shared" si="42"/>
        <v>74.642247474796761</v>
      </c>
      <c r="EZ44" s="2">
        <f t="shared" si="42"/>
        <v>74.930521293717135</v>
      </c>
      <c r="FA44" s="2">
        <f t="shared" si="42"/>
        <v>76.3073973057827</v>
      </c>
      <c r="FB44" s="2">
        <f t="shared" si="42"/>
        <v>72.242229194915865</v>
      </c>
      <c r="FC44" s="2">
        <f t="shared" si="42"/>
        <v>73.072300887150632</v>
      </c>
      <c r="FD44" s="2">
        <f t="shared" si="42"/>
        <v>72.714717415645708</v>
      </c>
      <c r="FE44" s="2">
        <f t="shared" si="42"/>
        <v>69.546818330599365</v>
      </c>
      <c r="FG44" s="2">
        <f t="shared" si="43"/>
        <v>1.4298764452353704E-5</v>
      </c>
      <c r="FH44" s="2">
        <f t="shared" si="43"/>
        <v>1.6763687384834777E-5</v>
      </c>
      <c r="FI44" s="2">
        <f t="shared" si="43"/>
        <v>1.4306926660822262E-5</v>
      </c>
      <c r="FJ44" s="2">
        <f t="shared" si="43"/>
        <v>2.0201810024864548E-5</v>
      </c>
      <c r="FK44" s="2">
        <f t="shared" si="43"/>
        <v>1.8434239209557439E-5</v>
      </c>
      <c r="FL44" s="2">
        <f t="shared" si="43"/>
        <v>3.050165493541266E-5</v>
      </c>
      <c r="FM44" s="2">
        <f t="shared" si="43"/>
        <v>3.237694847066641E-5</v>
      </c>
      <c r="FN44" s="2">
        <f t="shared" si="43"/>
        <v>3.2779168878591008E-5</v>
      </c>
      <c r="FO44" s="2">
        <f t="shared" si="43"/>
        <v>3.059867347313303E-5</v>
      </c>
      <c r="FP44" s="2">
        <f t="shared" si="43"/>
        <v>3.504269844283366E-5</v>
      </c>
      <c r="FQ44" s="2">
        <f t="shared" si="43"/>
        <v>3.5964989157308501E-5</v>
      </c>
      <c r="FR44" s="2">
        <f t="shared" si="43"/>
        <v>3.6091170561109728E-5</v>
      </c>
      <c r="FS44" s="2">
        <f t="shared" si="43"/>
        <v>6.4607291883753997E-5</v>
      </c>
      <c r="FT44" s="2">
        <f t="shared" si="43"/>
        <v>2.1582608244918636E-4</v>
      </c>
      <c r="FU44" s="2">
        <f t="shared" si="43"/>
        <v>7.0510291009453802E-4</v>
      </c>
      <c r="FW44" s="2">
        <f t="shared" si="54"/>
        <v>2.2305801457711057E-13</v>
      </c>
      <c r="FX44" s="2">
        <f t="shared" si="54"/>
        <v>4.4228409483576326E-13</v>
      </c>
      <c r="FY44" s="2">
        <f t="shared" si="54"/>
        <v>4.6746718141061179E-13</v>
      </c>
      <c r="FZ44" s="2">
        <f t="shared" si="54"/>
        <v>8.1598419409065576E-13</v>
      </c>
      <c r="GA44" s="2">
        <f t="shared" si="54"/>
        <v>9.1370364737369279E-13</v>
      </c>
      <c r="GB44" s="2">
        <f t="shared" si="54"/>
        <v>1.1693566470057615E-12</v>
      </c>
      <c r="GC44" s="2">
        <f t="shared" si="54"/>
        <v>1.2198394810399736E-12</v>
      </c>
      <c r="GD44" s="2">
        <f t="shared" si="54"/>
        <v>1.6786566647502105E-12</v>
      </c>
      <c r="GE44" s="2">
        <f t="shared" si="54"/>
        <v>1.8964510999713414E-12</v>
      </c>
      <c r="GF44" s="2">
        <f t="shared" si="54"/>
        <v>2.1363090053596538E-12</v>
      </c>
      <c r="GG44" s="2">
        <f t="shared" si="54"/>
        <v>1.9610563154508303E-12</v>
      </c>
      <c r="GH44" s="2">
        <f t="shared" si="54"/>
        <v>1.4333939678605735E-12</v>
      </c>
      <c r="GI44" s="2">
        <f t="shared" si="54"/>
        <v>9.2702017726425418E-12</v>
      </c>
      <c r="GJ44" s="2">
        <f t="shared" si="54"/>
        <v>1.1587252014596741E-10</v>
      </c>
      <c r="GK44" s="2">
        <f t="shared" si="54"/>
        <v>6.0626536328389227E-10</v>
      </c>
      <c r="GM44" s="107">
        <f t="shared" si="55"/>
        <v>3.8904089759880649E-8</v>
      </c>
      <c r="GN44" s="107">
        <f t="shared" si="55"/>
        <v>1.3149335014571841E-9</v>
      </c>
      <c r="GO44" s="107">
        <f t="shared" si="55"/>
        <v>4.4638591382162858E-10</v>
      </c>
      <c r="GP44" s="107">
        <f t="shared" si="55"/>
        <v>5.0743189292994556E-11</v>
      </c>
      <c r="GQ44" s="107">
        <f t="shared" si="55"/>
        <v>1.8136715270247343E-11</v>
      </c>
      <c r="GR44" s="107">
        <f t="shared" si="55"/>
        <v>9.6645859705735135E-11</v>
      </c>
      <c r="GS44" s="107">
        <f t="shared" si="55"/>
        <v>3.4086053398533252E-11</v>
      </c>
      <c r="GT44" s="107">
        <f t="shared" si="55"/>
        <v>2.2287386664637704E-11</v>
      </c>
      <c r="GU44" s="107">
        <f t="shared" si="55"/>
        <v>3.3221512532589772E-11</v>
      </c>
      <c r="GV44" s="107">
        <f t="shared" si="55"/>
        <v>5.3721769387065795E-12</v>
      </c>
      <c r="GW44" s="107">
        <f t="shared" si="55"/>
        <v>1.9194354480583131E-11</v>
      </c>
      <c r="GX44" s="107">
        <f t="shared" si="55"/>
        <v>2.9814559671110255E-11</v>
      </c>
      <c r="GY44" s="107">
        <f t="shared" si="55"/>
        <v>3.7814008698274204E-12</v>
      </c>
      <c r="GZ44" s="107">
        <f t="shared" si="55"/>
        <v>2.0041428308123956E-10</v>
      </c>
      <c r="HA44" s="107">
        <f t="shared" si="55"/>
        <v>1.8449035372739599E-12</v>
      </c>
      <c r="HC44" s="107">
        <f t="shared" si="59"/>
        <v>7.1031543691817467E-20</v>
      </c>
      <c r="HD44" s="107">
        <f t="shared" si="59"/>
        <v>1.1436493337495262E-23</v>
      </c>
      <c r="HE44" s="107">
        <f t="shared" si="59"/>
        <v>1.3855428450801126E-24</v>
      </c>
      <c r="HF44" s="107">
        <f t="shared" si="59"/>
        <v>3.2428960242672628E-27</v>
      </c>
      <c r="HG44" s="107">
        <f t="shared" si="59"/>
        <v>3.315590980607019E-28</v>
      </c>
      <c r="HH44" s="107">
        <f t="shared" si="59"/>
        <v>5.0202311733707182E-27</v>
      </c>
      <c r="HI44" s="107">
        <f t="shared" si="59"/>
        <v>3.208914148204575E-28</v>
      </c>
      <c r="HJ44" s="107">
        <f t="shared" si="59"/>
        <v>1.926237609630077E-28</v>
      </c>
      <c r="HK44" s="107">
        <f t="shared" si="59"/>
        <v>9.1402018581917003E-28</v>
      </c>
      <c r="HL44" s="107">
        <f t="shared" si="59"/>
        <v>3.8959788639985856E-30</v>
      </c>
      <c r="HM44" s="107">
        <f t="shared" si="59"/>
        <v>7.6244975287571325E-29</v>
      </c>
      <c r="HN44" s="107">
        <f t="shared" si="59"/>
        <v>1.1910071034480011E-28</v>
      </c>
      <c r="HO44" s="107">
        <f t="shared" si="59"/>
        <v>5.3387687852915983E-31</v>
      </c>
      <c r="HP44" s="107">
        <f t="shared" si="59"/>
        <v>4.611993620714965E-27</v>
      </c>
      <c r="HQ44" s="107">
        <f t="shared" si="59"/>
        <v>9.2812811712331465E-33</v>
      </c>
      <c r="HS44" s="107">
        <f t="shared" si="56"/>
        <v>9.25430284676447E-53</v>
      </c>
      <c r="HT44" s="107">
        <f t="shared" si="56"/>
        <v>6.7858563082749809E-63</v>
      </c>
      <c r="HU44" s="107">
        <f t="shared" si="56"/>
        <v>1.1882787315872816E-64</v>
      </c>
      <c r="HV44" s="107">
        <f t="shared" si="56"/>
        <v>1.4786459890198304E-72</v>
      </c>
      <c r="HW44" s="107">
        <f t="shared" si="56"/>
        <v>1.5352467556680946E-74</v>
      </c>
      <c r="HX44" s="107">
        <f t="shared" si="56"/>
        <v>1.8902802611009392E-73</v>
      </c>
      <c r="HY44" s="107">
        <f t="shared" si="56"/>
        <v>3.7972502251969413E-77</v>
      </c>
      <c r="HZ44" s="107">
        <f t="shared" si="56"/>
        <v>3.5001386114845974E-77</v>
      </c>
      <c r="IA44" s="107">
        <f t="shared" si="56"/>
        <v>1.2661588361573606E-74</v>
      </c>
      <c r="IB44" s="107">
        <f t="shared" si="56"/>
        <v>9.6186286152976371E-82</v>
      </c>
      <c r="IC44" s="107">
        <f t="shared" si="56"/>
        <v>2.0399182329361162E-78</v>
      </c>
      <c r="ID44" s="107">
        <f t="shared" si="56"/>
        <v>1.5314648541963672E-78</v>
      </c>
      <c r="IE44" s="107">
        <f t="shared" si="56"/>
        <v>2.5928502275098154E-84</v>
      </c>
      <c r="IF44" s="107">
        <f t="shared" si="56"/>
        <v>4.5119538543697336E-75</v>
      </c>
      <c r="IG44" s="107">
        <f t="shared" si="56"/>
        <v>2.6400279029406912E-48</v>
      </c>
      <c r="II44" s="107">
        <f t="shared" si="57"/>
        <v>1.9562664947731023E-115</v>
      </c>
      <c r="IJ44" s="107">
        <f t="shared" si="57"/>
        <v>1.335504078318894E-137</v>
      </c>
      <c r="IK44" s="107">
        <f t="shared" si="57"/>
        <v>8.7977832687049896E-141</v>
      </c>
      <c r="IL44" s="107">
        <f t="shared" si="57"/>
        <v>1.4833672781915734E-159</v>
      </c>
      <c r="IM44" s="107">
        <f t="shared" si="57"/>
        <v>7.8004888326867652E-163</v>
      </c>
      <c r="IN44" s="107">
        <f t="shared" si="57"/>
        <v>4.5499914512102649E-163</v>
      </c>
      <c r="IO44" s="107">
        <f t="shared" si="57"/>
        <v>2.4612568079570457E-172</v>
      </c>
      <c r="IP44" s="107">
        <f t="shared" si="57"/>
        <v>5.9785347614973721E-172</v>
      </c>
      <c r="IQ44" s="107">
        <f t="shared" si="57"/>
        <v>2.6648155201260111E-165</v>
      </c>
      <c r="IR44" s="107">
        <f t="shared" si="57"/>
        <v>1.1909935514562792E-181</v>
      </c>
      <c r="IS44" s="107">
        <f t="shared" si="57"/>
        <v>3.4939120026587503E-174</v>
      </c>
      <c r="IT44" s="107">
        <f t="shared" si="57"/>
        <v>5.8933548963435881E-175</v>
      </c>
      <c r="IU44" s="107">
        <f t="shared" si="57"/>
        <v>3.3654988584378232E-186</v>
      </c>
      <c r="IV44" s="107">
        <f t="shared" si="57"/>
        <v>1.0427112712121674E-165</v>
      </c>
      <c r="IW44" s="107">
        <f t="shared" si="57"/>
        <v>2.0345739322293526E-104</v>
      </c>
      <c r="IY44" s="107">
        <f t="shared" si="58"/>
        <v>3.8904089759951681E-8</v>
      </c>
      <c r="IZ44" s="107">
        <f t="shared" si="58"/>
        <v>1.3149335014571955E-9</v>
      </c>
      <c r="JA44" s="107">
        <f t="shared" si="58"/>
        <v>4.4638591382162998E-10</v>
      </c>
      <c r="JB44" s="107">
        <f t="shared" si="58"/>
        <v>5.0743189292994562E-11</v>
      </c>
      <c r="JC44" s="107">
        <f t="shared" si="58"/>
        <v>1.8136715270247343E-11</v>
      </c>
      <c r="JD44" s="107">
        <f t="shared" si="58"/>
        <v>9.6645859705735135E-11</v>
      </c>
      <c r="JE44" s="107">
        <f t="shared" si="58"/>
        <v>3.4086053398533252E-11</v>
      </c>
      <c r="JF44" s="107">
        <f t="shared" si="58"/>
        <v>2.2287386664637704E-11</v>
      </c>
      <c r="JG44" s="107">
        <f t="shared" si="58"/>
        <v>3.3221512532589772E-11</v>
      </c>
      <c r="JH44" s="107">
        <f t="shared" si="58"/>
        <v>5.3721769387065795E-12</v>
      </c>
      <c r="JI44" s="107">
        <f t="shared" si="58"/>
        <v>1.9194354480583131E-11</v>
      </c>
      <c r="JJ44" s="107">
        <f t="shared" si="58"/>
        <v>2.9814559671110255E-11</v>
      </c>
      <c r="JK44" s="107">
        <f t="shared" si="58"/>
        <v>3.7814008698274204E-12</v>
      </c>
      <c r="JL44" s="107">
        <f t="shared" si="58"/>
        <v>2.0041428308123956E-10</v>
      </c>
      <c r="JM44" s="107">
        <f t="shared" si="58"/>
        <v>1.8449035372739599E-12</v>
      </c>
    </row>
    <row r="45" spans="2:273" x14ac:dyDescent="0.25">
      <c r="B45" s="2">
        <v>17</v>
      </c>
      <c r="C45" s="37">
        <v>68.097999999999999</v>
      </c>
      <c r="D45" s="37">
        <v>70.242000000000004</v>
      </c>
      <c r="E45" s="37">
        <v>68.933000000000007</v>
      </c>
      <c r="F45" s="37">
        <v>67.933000000000007</v>
      </c>
      <c r="G45" s="37">
        <v>72.582999999999998</v>
      </c>
      <c r="H45" s="37">
        <v>72.917000000000002</v>
      </c>
      <c r="I45" s="37">
        <v>74.066999999999993</v>
      </c>
      <c r="J45" s="37">
        <v>73.466999999999999</v>
      </c>
      <c r="K45" s="37">
        <v>73.233000000000004</v>
      </c>
      <c r="L45" s="37">
        <v>74.667000000000002</v>
      </c>
      <c r="M45" s="37">
        <v>75.683000000000007</v>
      </c>
      <c r="N45" s="37">
        <v>72.067999999999998</v>
      </c>
      <c r="O45" s="37">
        <v>71.147999999999996</v>
      </c>
      <c r="P45" s="37">
        <v>69.39</v>
      </c>
      <c r="Q45" s="37">
        <v>64.965999999999994</v>
      </c>
      <c r="S45" s="4">
        <f t="shared" si="8"/>
        <v>68.602587510882756</v>
      </c>
      <c r="T45" s="4">
        <f t="shared" si="9"/>
        <v>70.851078132493441</v>
      </c>
      <c r="U45" s="4">
        <f t="shared" si="10"/>
        <v>70.078871741592465</v>
      </c>
      <c r="V45" s="4">
        <f t="shared" si="11"/>
        <v>69.273802401434153</v>
      </c>
      <c r="W45" s="4">
        <f t="shared" si="12"/>
        <v>71.769784809946785</v>
      </c>
      <c r="X45" s="4">
        <f t="shared" si="13"/>
        <v>73.736544215357455</v>
      </c>
      <c r="Y45" s="4">
        <f t="shared" si="14"/>
        <v>74.301242273179597</v>
      </c>
      <c r="Z45" s="4">
        <f t="shared" si="15"/>
        <v>73.660545136765933</v>
      </c>
      <c r="AA45" s="4">
        <f t="shared" si="16"/>
        <v>73.607596118566804</v>
      </c>
      <c r="AB45" s="4">
        <f t="shared" si="17"/>
        <v>73.801877894263143</v>
      </c>
      <c r="AC45" s="4">
        <f t="shared" si="18"/>
        <v>75.348351589881233</v>
      </c>
      <c r="AD45" s="4">
        <f t="shared" si="19"/>
        <v>71.988428785043567</v>
      </c>
      <c r="AE45" s="4">
        <f t="shared" si="20"/>
        <v>70.938828645698607</v>
      </c>
      <c r="AF45" s="4">
        <f t="shared" si="21"/>
        <v>69.636408550036819</v>
      </c>
      <c r="AG45" s="4">
        <f t="shared" si="21"/>
        <v>65.126365455342352</v>
      </c>
      <c r="AI45" s="4">
        <f t="shared" si="22"/>
        <v>-0.50458751088275733</v>
      </c>
      <c r="AJ45" s="4">
        <f t="shared" si="23"/>
        <v>-0.6090781324934369</v>
      </c>
      <c r="AK45" s="4">
        <f t="shared" si="24"/>
        <v>-1.1458717415924582</v>
      </c>
      <c r="AL45" s="4">
        <f t="shared" si="25"/>
        <v>-1.3408024014341464</v>
      </c>
      <c r="AM45" s="4">
        <f t="shared" si="26"/>
        <v>0.81321519005321363</v>
      </c>
      <c r="AN45" s="4">
        <f t="shared" si="27"/>
        <v>-0.81954421535745325</v>
      </c>
      <c r="AO45" s="4">
        <f t="shared" si="28"/>
        <v>-0.23424227317960344</v>
      </c>
      <c r="AP45" s="4">
        <f t="shared" si="29"/>
        <v>-0.19354513676593399</v>
      </c>
      <c r="AQ45" s="4">
        <f t="shared" si="30"/>
        <v>-0.37459611856679942</v>
      </c>
      <c r="AR45" s="4">
        <f t="shared" si="31"/>
        <v>0.86512210573685877</v>
      </c>
      <c r="AS45" s="4">
        <f t="shared" si="32"/>
        <v>0.33464841011877411</v>
      </c>
      <c r="AT45" s="4">
        <f t="shared" si="33"/>
        <v>7.9571214956430936E-2</v>
      </c>
      <c r="AU45" s="4">
        <f t="shared" si="34"/>
        <v>0.20917135430138956</v>
      </c>
      <c r="AV45" s="4">
        <f t="shared" si="60"/>
        <v>-0.2464085500368185</v>
      </c>
      <c r="AW45" s="4">
        <f t="shared" si="60"/>
        <v>-0.16036545534235813</v>
      </c>
      <c r="AY45" s="2">
        <f t="shared" si="50"/>
        <v>68.602487936350499</v>
      </c>
      <c r="AZ45" s="2">
        <f t="shared" si="50"/>
        <v>70.851073801897556</v>
      </c>
      <c r="BA45" s="2">
        <f t="shared" si="50"/>
        <v>70.078870159764307</v>
      </c>
      <c r="BB45" s="2">
        <f t="shared" si="50"/>
        <v>69.273802186361848</v>
      </c>
      <c r="BC45" s="2">
        <f t="shared" si="50"/>
        <v>71.769784728732333</v>
      </c>
      <c r="BD45" s="2">
        <f t="shared" si="50"/>
        <v>73.736543815098187</v>
      </c>
      <c r="BE45" s="2">
        <f t="shared" si="50"/>
        <v>74.301242125371985</v>
      </c>
      <c r="BF45" s="2">
        <f t="shared" si="50"/>
        <v>73.660545037762347</v>
      </c>
      <c r="BG45" s="2">
        <f t="shared" si="50"/>
        <v>73.607595973880564</v>
      </c>
      <c r="BH45" s="2">
        <f t="shared" si="50"/>
        <v>73.801877867956776</v>
      </c>
      <c r="BI45" s="2">
        <f t="shared" si="50"/>
        <v>75.348351503734563</v>
      </c>
      <c r="BJ45" s="2">
        <f t="shared" si="50"/>
        <v>71.988428648775553</v>
      </c>
      <c r="BK45" s="2">
        <f t="shared" si="50"/>
        <v>70.938828627195178</v>
      </c>
      <c r="BL45" s="2">
        <f t="shared" si="50"/>
        <v>69.636407762083934</v>
      </c>
      <c r="BM45" s="2">
        <f t="shared" si="50"/>
        <v>65.126365445890116</v>
      </c>
      <c r="BO45" s="2">
        <f t="shared" si="51"/>
        <v>68.097999999999999</v>
      </c>
      <c r="BP45" s="2">
        <f t="shared" si="51"/>
        <v>70.242000000000004</v>
      </c>
      <c r="BQ45" s="2">
        <f t="shared" si="51"/>
        <v>68.933000000000007</v>
      </c>
      <c r="BR45" s="2">
        <f t="shared" si="51"/>
        <v>67.933000000000007</v>
      </c>
      <c r="BS45" s="2">
        <f t="shared" si="51"/>
        <v>72.582999999999998</v>
      </c>
      <c r="BT45" s="2">
        <f t="shared" si="51"/>
        <v>72.917000000000002</v>
      </c>
      <c r="BU45" s="2">
        <f t="shared" si="51"/>
        <v>74.066999999999993</v>
      </c>
      <c r="BV45" s="2">
        <f t="shared" si="51"/>
        <v>73.466999999999999</v>
      </c>
      <c r="BW45" s="2">
        <f t="shared" si="51"/>
        <v>73.233000000000004</v>
      </c>
      <c r="BX45" s="2">
        <f t="shared" si="51"/>
        <v>74.667000000000002</v>
      </c>
      <c r="BY45" s="2">
        <f t="shared" si="51"/>
        <v>75.683000000000007</v>
      </c>
      <c r="BZ45" s="2">
        <f t="shared" si="51"/>
        <v>72.067999999999998</v>
      </c>
      <c r="CA45" s="2">
        <f t="shared" si="51"/>
        <v>71.147999999999996</v>
      </c>
      <c r="CB45" s="2">
        <f t="shared" si="51"/>
        <v>69.39</v>
      </c>
      <c r="CC45" s="2">
        <f t="shared" si="51"/>
        <v>64.965999999999994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53"/>
        <v/>
      </c>
      <c r="CV45" s="2" t="str">
        <f t="shared" si="53"/>
        <v/>
      </c>
      <c r="CW45" s="2" t="str">
        <f t="shared" si="53"/>
        <v/>
      </c>
      <c r="CX45" s="2" t="str">
        <f t="shared" si="53"/>
        <v/>
      </c>
      <c r="CY45" s="2" t="str">
        <f t="shared" si="53"/>
        <v/>
      </c>
      <c r="CZ45" s="2" t="str">
        <f t="shared" si="53"/>
        <v/>
      </c>
      <c r="DA45" s="2" t="str">
        <f t="shared" si="53"/>
        <v/>
      </c>
      <c r="DB45" s="2" t="str">
        <f t="shared" si="53"/>
        <v/>
      </c>
      <c r="DC45" s="2" t="str">
        <f t="shared" si="53"/>
        <v/>
      </c>
      <c r="DD45" s="2" t="str">
        <f t="shared" si="53"/>
        <v/>
      </c>
      <c r="DE45" s="2" t="str">
        <f t="shared" si="53"/>
        <v/>
      </c>
      <c r="DF45" s="2" t="str">
        <f t="shared" si="53"/>
        <v/>
      </c>
      <c r="DG45" s="2" t="str">
        <f t="shared" si="53"/>
        <v/>
      </c>
      <c r="DH45" s="2" t="str">
        <f t="shared" si="53"/>
        <v/>
      </c>
      <c r="DI45" s="2" t="str">
        <f t="shared" si="53"/>
        <v/>
      </c>
      <c r="DK45" s="2">
        <f t="shared" ref="DK45:DY61" si="61">BO$229*$B45+BO$230</f>
        <v>68.602381989276722</v>
      </c>
      <c r="DL45" s="2">
        <f t="shared" si="61"/>
        <v>70.85101106612683</v>
      </c>
      <c r="DM45" s="2">
        <f t="shared" si="61"/>
        <v>70.078845935003841</v>
      </c>
      <c r="DN45" s="2">
        <f t="shared" si="61"/>
        <v>69.273776470588203</v>
      </c>
      <c r="DO45" s="2">
        <f t="shared" si="61"/>
        <v>71.769723249299687</v>
      </c>
      <c r="DP45" s="2">
        <f t="shared" si="61"/>
        <v>73.736415126050446</v>
      </c>
      <c r="DQ45" s="2">
        <f t="shared" si="61"/>
        <v>74.301193627450971</v>
      </c>
      <c r="DR45" s="2">
        <f t="shared" si="61"/>
        <v>73.660539104278072</v>
      </c>
      <c r="DS45" s="2">
        <f t="shared" si="61"/>
        <v>73.607590527119953</v>
      </c>
      <c r="DT45" s="2">
        <f t="shared" si="61"/>
        <v>73.801697763929624</v>
      </c>
      <c r="DU45" s="2">
        <f t="shared" si="61"/>
        <v>75.348311766862182</v>
      </c>
      <c r="DV45" s="2">
        <f t="shared" si="61"/>
        <v>71.988384358288798</v>
      </c>
      <c r="DW45" s="2">
        <f t="shared" si="61"/>
        <v>70.938567736185391</v>
      </c>
      <c r="DX45" s="2">
        <f t="shared" si="61"/>
        <v>69.635570664629483</v>
      </c>
      <c r="DY45" s="2">
        <f t="shared" si="61"/>
        <v>65.124086206896536</v>
      </c>
      <c r="EA45" s="2">
        <f t="shared" ref="EA45:EO61" si="62">CE$229*$B45+CE$230</f>
        <v>74.487999999999928</v>
      </c>
      <c r="EB45" s="2">
        <f t="shared" si="62"/>
        <v>73.823687123493968</v>
      </c>
      <c r="EC45" s="2">
        <f t="shared" si="62"/>
        <v>71.423822665662655</v>
      </c>
      <c r="ED45" s="2">
        <f t="shared" si="62"/>
        <v>70.284917173607866</v>
      </c>
      <c r="EE45" s="2">
        <f t="shared" si="62"/>
        <v>74.418874291074999</v>
      </c>
      <c r="EF45" s="2">
        <f t="shared" si="62"/>
        <v>77.087779356001747</v>
      </c>
      <c r="EG45" s="2">
        <f t="shared" si="62"/>
        <v>75.491039892545345</v>
      </c>
      <c r="EH45" s="2">
        <f t="shared" si="62"/>
        <v>73.804324796419465</v>
      </c>
      <c r="EI45" s="2">
        <f t="shared" si="62"/>
        <v>73.748987132467235</v>
      </c>
      <c r="EJ45" s="2">
        <f t="shared" si="62"/>
        <v>77.88423207126948</v>
      </c>
      <c r="EK45" s="2">
        <f t="shared" si="62"/>
        <v>76.225954565701556</v>
      </c>
      <c r="EL45" s="2">
        <f t="shared" si="62"/>
        <v>72.963179955456553</v>
      </c>
      <c r="EM45" s="2">
        <f t="shared" si="62"/>
        <v>74.214048424737456</v>
      </c>
      <c r="EN45" s="2">
        <f t="shared" si="62"/>
        <v>72.837108260577565</v>
      </c>
      <c r="EO45" s="2">
        <f t="shared" si="62"/>
        <v>67.832240469208202</v>
      </c>
      <c r="EQ45" s="2">
        <f t="shared" ref="EQ45:FE61" si="63">CU$229*$B45+CU$230</f>
        <v>65.826206506480958</v>
      </c>
      <c r="ER45" s="2">
        <f t="shared" si="63"/>
        <v>69.742656290967744</v>
      </c>
      <c r="ES45" s="2">
        <f t="shared" si="63"/>
        <v>69.407575301641501</v>
      </c>
      <c r="ET45" s="2">
        <f t="shared" si="63"/>
        <v>69.726870714283294</v>
      </c>
      <c r="EU45" s="2">
        <f t="shared" si="63"/>
        <v>72.538633731297764</v>
      </c>
      <c r="EV45" s="2">
        <f t="shared" si="63"/>
        <v>73.783196996463147</v>
      </c>
      <c r="EW45" s="2">
        <f t="shared" si="63"/>
        <v>75.263425164616251</v>
      </c>
      <c r="EX45" s="2">
        <f t="shared" si="63"/>
        <v>72.973139934482958</v>
      </c>
      <c r="EY45" s="2">
        <f t="shared" si="63"/>
        <v>74.5173726565626</v>
      </c>
      <c r="EZ45" s="2">
        <f t="shared" si="63"/>
        <v>74.799629480037154</v>
      </c>
      <c r="FA45" s="2">
        <f t="shared" si="63"/>
        <v>76.163235291325933</v>
      </c>
      <c r="FB45" s="2">
        <f t="shared" si="63"/>
        <v>72.106691692969676</v>
      </c>
      <c r="FC45" s="2">
        <f t="shared" si="63"/>
        <v>72.92830814175332</v>
      </c>
      <c r="FD45" s="2">
        <f t="shared" si="63"/>
        <v>72.569789323886894</v>
      </c>
      <c r="FE45" s="2">
        <f t="shared" si="63"/>
        <v>69.412023583056907</v>
      </c>
      <c r="FG45" s="2">
        <f t="shared" ref="FG45:FU61" si="64">POWER(10,($B45-C$232)/C$230)/(1+POWER(10,($B45-C$232)/C$230))</f>
        <v>1.800101128094056E-5</v>
      </c>
      <c r="FH45" s="2">
        <f t="shared" si="64"/>
        <v>2.1104140440677706E-5</v>
      </c>
      <c r="FI45" s="2">
        <f t="shared" si="64"/>
        <v>1.8011286816489623E-5</v>
      </c>
      <c r="FJ45" s="2">
        <f t="shared" si="64"/>
        <v>2.5432438973505274E-5</v>
      </c>
      <c r="FK45" s="2">
        <f t="shared" si="64"/>
        <v>2.3207221417778667E-5</v>
      </c>
      <c r="FL45" s="2">
        <f t="shared" si="64"/>
        <v>3.8399005237927411E-5</v>
      </c>
      <c r="FM45" s="2">
        <f t="shared" si="64"/>
        <v>4.0759821487736912E-5</v>
      </c>
      <c r="FN45" s="2">
        <f t="shared" si="64"/>
        <v>4.1266178437846707E-5</v>
      </c>
      <c r="FO45" s="2">
        <f t="shared" si="64"/>
        <v>3.8521142408208719E-5</v>
      </c>
      <c r="FP45" s="2">
        <f t="shared" si="64"/>
        <v>4.4115743285747465E-5</v>
      </c>
      <c r="FQ45" s="2">
        <f t="shared" si="64"/>
        <v>4.5276817156013623E-5</v>
      </c>
      <c r="FR45" s="2">
        <f t="shared" si="64"/>
        <v>4.5435667168049222E-5</v>
      </c>
      <c r="FS45" s="2">
        <f t="shared" si="64"/>
        <v>7.9649690925195958E-5</v>
      </c>
      <c r="FT45" s="2">
        <f t="shared" si="64"/>
        <v>2.6146733152395269E-4</v>
      </c>
      <c r="FU45" s="2">
        <f t="shared" si="64"/>
        <v>8.4162039139950467E-4</v>
      </c>
      <c r="FW45" s="2">
        <f t="shared" si="54"/>
        <v>2.8081340285546184E-13</v>
      </c>
      <c r="FX45" s="2">
        <f t="shared" si="54"/>
        <v>5.5680268622105947E-13</v>
      </c>
      <c r="FY45" s="2">
        <f t="shared" si="54"/>
        <v>5.8850631385754341E-13</v>
      </c>
      <c r="FZ45" s="2">
        <f t="shared" si="54"/>
        <v>1.0272632375628924E-12</v>
      </c>
      <c r="GA45" s="2">
        <f t="shared" si="54"/>
        <v>1.1502847405274856E-12</v>
      </c>
      <c r="GB45" s="2">
        <f t="shared" si="54"/>
        <v>1.472132798365528E-12</v>
      </c>
      <c r="GC45" s="2">
        <f t="shared" si="54"/>
        <v>1.5356869209905454E-12</v>
      </c>
      <c r="GD45" s="2">
        <f t="shared" si="54"/>
        <v>2.1133035329307616E-12</v>
      </c>
      <c r="GE45" s="2">
        <f t="shared" si="54"/>
        <v>2.3874904819777562E-12</v>
      </c>
      <c r="GF45" s="2">
        <f t="shared" si="54"/>
        <v>2.689453694290499E-12</v>
      </c>
      <c r="GG45" s="2">
        <f t="shared" si="54"/>
        <v>2.4688236294792327E-12</v>
      </c>
      <c r="GH45" s="2">
        <f t="shared" si="54"/>
        <v>1.8045360912514827E-12</v>
      </c>
      <c r="GI45" s="2">
        <f t="shared" si="54"/>
        <v>1.1428738029347744E-11</v>
      </c>
      <c r="GJ45" s="2">
        <f t="shared" si="54"/>
        <v>1.4038276302839722E-10</v>
      </c>
      <c r="GK45" s="2">
        <f t="shared" si="54"/>
        <v>7.237454292838013E-10</v>
      </c>
      <c r="GM45" s="107">
        <f t="shared" si="55"/>
        <v>7.3533109952623346E-8</v>
      </c>
      <c r="GN45" s="107">
        <f t="shared" si="55"/>
        <v>2.8755269763839755E-9</v>
      </c>
      <c r="GO45" s="107">
        <f t="shared" si="55"/>
        <v>1.008011060165206E-9</v>
      </c>
      <c r="GP45" s="107">
        <f t="shared" si="55"/>
        <v>1.2860023191165158E-10</v>
      </c>
      <c r="GQ45" s="107">
        <f t="shared" si="55"/>
        <v>4.7572955051792237E-11</v>
      </c>
      <c r="GR45" s="107">
        <f t="shared" si="55"/>
        <v>2.4710561377288903E-10</v>
      </c>
      <c r="GS45" s="107">
        <f t="shared" si="55"/>
        <v>9.1648115047488419E-11</v>
      </c>
      <c r="GT45" s="107">
        <f t="shared" si="55"/>
        <v>6.1106331868005392E-11</v>
      </c>
      <c r="GU45" s="107">
        <f t="shared" si="55"/>
        <v>8.8947879762602697E-11</v>
      </c>
      <c r="GV45" s="107">
        <f t="shared" si="55"/>
        <v>1.5771975813716507E-11</v>
      </c>
      <c r="GW45" s="107">
        <f t="shared" si="55"/>
        <v>5.3451137397573793E-11</v>
      </c>
      <c r="GX45" s="107">
        <f t="shared" si="55"/>
        <v>8.1474435684440825E-11</v>
      </c>
      <c r="GY45" s="107">
        <f t="shared" si="55"/>
        <v>1.0874738372827605E-11</v>
      </c>
      <c r="GZ45" s="107">
        <f t="shared" si="55"/>
        <v>5.0862447959199528E-10</v>
      </c>
      <c r="HA45" s="107">
        <f t="shared" si="55"/>
        <v>6.2534550365863457E-12</v>
      </c>
      <c r="HC45" s="107">
        <f t="shared" si="59"/>
        <v>2.433992796233915E-19</v>
      </c>
      <c r="HD45" s="107">
        <f t="shared" si="59"/>
        <v>5.1876406471114122E-23</v>
      </c>
      <c r="HE45" s="107">
        <f t="shared" si="59"/>
        <v>6.6179228632387236E-24</v>
      </c>
      <c r="HF45" s="107">
        <f t="shared" si="59"/>
        <v>1.9464526786805159E-26</v>
      </c>
      <c r="HG45" s="107">
        <f t="shared" si="59"/>
        <v>2.1138170327208435E-27</v>
      </c>
      <c r="HH45" s="107">
        <f t="shared" si="59"/>
        <v>3.1252707889028645E-26</v>
      </c>
      <c r="HI45" s="107">
        <f t="shared" si="59"/>
        <v>2.20284105136135E-27</v>
      </c>
      <c r="HJ45" s="107">
        <f t="shared" si="59"/>
        <v>1.3603445980013193E-27</v>
      </c>
      <c r="HK45" s="107">
        <f t="shared" si="59"/>
        <v>6.1157122388122276E-27</v>
      </c>
      <c r="HL45" s="107">
        <f t="shared" si="59"/>
        <v>3.149512490886861E-29</v>
      </c>
      <c r="HM45" s="107">
        <f t="shared" si="59"/>
        <v>5.5967896205843405E-28</v>
      </c>
      <c r="HN45" s="107">
        <f t="shared" si="59"/>
        <v>8.5238764047001778E-28</v>
      </c>
      <c r="HO45" s="107">
        <f t="shared" si="59"/>
        <v>4.2131426522282324E-30</v>
      </c>
      <c r="HP45" s="107">
        <f t="shared" si="59"/>
        <v>2.9217910522019001E-26</v>
      </c>
      <c r="HQ45" s="107">
        <f t="shared" si="59"/>
        <v>9.9729532503298804E-32</v>
      </c>
      <c r="HS45" s="107">
        <f t="shared" si="56"/>
        <v>9.3456077661926014E-52</v>
      </c>
      <c r="HT45" s="107">
        <f t="shared" si="56"/>
        <v>1.1529005331276971E-61</v>
      </c>
      <c r="HU45" s="107">
        <f t="shared" si="56"/>
        <v>2.1855982678695005E-63</v>
      </c>
      <c r="HV45" s="107">
        <f t="shared" si="56"/>
        <v>4.2415525768701779E-71</v>
      </c>
      <c r="HW45" s="107">
        <f t="shared" si="56"/>
        <v>4.8463910720353499E-73</v>
      </c>
      <c r="HX45" s="107">
        <f t="shared" si="56"/>
        <v>6.0098413559241193E-72</v>
      </c>
      <c r="HY45" s="107">
        <f t="shared" si="56"/>
        <v>1.4655426586465056E-75</v>
      </c>
      <c r="HZ45" s="107">
        <f t="shared" si="56"/>
        <v>1.4052888935534246E-75</v>
      </c>
      <c r="IA45" s="107">
        <f t="shared" si="56"/>
        <v>4.5150950166097193E-73</v>
      </c>
      <c r="IB45" s="107">
        <f t="shared" si="56"/>
        <v>4.966283337150124E-80</v>
      </c>
      <c r="IC45" s="107">
        <f t="shared" si="56"/>
        <v>8.8358959817161724E-77</v>
      </c>
      <c r="ID45" s="107">
        <f t="shared" si="56"/>
        <v>6.426307004333944E-77</v>
      </c>
      <c r="IE45" s="107">
        <f t="shared" si="56"/>
        <v>1.2839039006027639E-82</v>
      </c>
      <c r="IF45" s="107">
        <f t="shared" si="56"/>
        <v>1.538446990273519E-73</v>
      </c>
      <c r="IG45" s="107">
        <f t="shared" si="56"/>
        <v>2.5170114197010822E-47</v>
      </c>
      <c r="II45" s="107">
        <f t="shared" si="57"/>
        <v>1.1969943830924076E-113</v>
      </c>
      <c r="IJ45" s="107">
        <f t="shared" si="57"/>
        <v>2.050645075908596E-135</v>
      </c>
      <c r="IK45" s="107">
        <f t="shared" si="57"/>
        <v>1.5352406422356063E-138</v>
      </c>
      <c r="IL45" s="107">
        <f t="shared" si="57"/>
        <v>5.8424643868495319E-157</v>
      </c>
      <c r="IM45" s="107">
        <f t="shared" si="57"/>
        <v>3.5660654625828035E-160</v>
      </c>
      <c r="IN45" s="107">
        <f t="shared" si="57"/>
        <v>2.2170005415074249E-160</v>
      </c>
      <c r="IO45" s="107">
        <f t="shared" si="57"/>
        <v>1.7288099707639869E-169</v>
      </c>
      <c r="IP45" s="107">
        <f t="shared" si="57"/>
        <v>4.4673755764017858E-169</v>
      </c>
      <c r="IQ45" s="107">
        <f t="shared" si="57"/>
        <v>1.58212707195329E-162</v>
      </c>
      <c r="IR45" s="107">
        <f t="shared" si="57"/>
        <v>1.3815427575954005E-178</v>
      </c>
      <c r="IS45" s="107">
        <f t="shared" si="57"/>
        <v>2.9594639191466698E-171</v>
      </c>
      <c r="IT45" s="107">
        <f t="shared" si="57"/>
        <v>4.7614083890181476E-172</v>
      </c>
      <c r="IU45" s="107">
        <f t="shared" si="57"/>
        <v>3.5393394806223594E-183</v>
      </c>
      <c r="IV45" s="107">
        <f t="shared" si="57"/>
        <v>5.6485593543155497E-163</v>
      </c>
      <c r="IW45" s="107">
        <f t="shared" si="57"/>
        <v>1.0273712428664821E-102</v>
      </c>
      <c r="IY45" s="107">
        <f t="shared" si="58"/>
        <v>7.3533109952866748E-8</v>
      </c>
      <c r="IZ45" s="107">
        <f t="shared" si="58"/>
        <v>2.8755269763840272E-9</v>
      </c>
      <c r="JA45" s="107">
        <f t="shared" si="58"/>
        <v>1.0080110601652127E-9</v>
      </c>
      <c r="JB45" s="107">
        <f t="shared" si="58"/>
        <v>1.2860023191165161E-10</v>
      </c>
      <c r="JC45" s="107">
        <f t="shared" si="58"/>
        <v>4.7572955051792237E-11</v>
      </c>
      <c r="JD45" s="107">
        <f t="shared" si="58"/>
        <v>2.4710561377288909E-10</v>
      </c>
      <c r="JE45" s="107">
        <f t="shared" si="58"/>
        <v>9.1648115047488419E-11</v>
      </c>
      <c r="JF45" s="107">
        <f t="shared" si="58"/>
        <v>6.1106331868005392E-11</v>
      </c>
      <c r="JG45" s="107">
        <f t="shared" si="58"/>
        <v>8.8947879762602697E-11</v>
      </c>
      <c r="JH45" s="107">
        <f t="shared" si="58"/>
        <v>1.5771975813716507E-11</v>
      </c>
      <c r="JI45" s="107">
        <f t="shared" si="58"/>
        <v>5.3451137397573793E-11</v>
      </c>
      <c r="JJ45" s="107">
        <f t="shared" si="58"/>
        <v>8.1474435684440825E-11</v>
      </c>
      <c r="JK45" s="107">
        <f t="shared" si="58"/>
        <v>1.0874738372827605E-11</v>
      </c>
      <c r="JL45" s="107">
        <f t="shared" si="58"/>
        <v>5.0862447959199528E-10</v>
      </c>
      <c r="JM45" s="107">
        <f t="shared" si="58"/>
        <v>6.2534550365863457E-12</v>
      </c>
    </row>
    <row r="46" spans="2:273" x14ac:dyDescent="0.25">
      <c r="B46" s="2">
        <v>18</v>
      </c>
      <c r="C46" s="37">
        <v>67.114999999999995</v>
      </c>
      <c r="D46" s="37">
        <v>70.935000000000002</v>
      </c>
      <c r="E46" s="37">
        <v>68.900000000000006</v>
      </c>
      <c r="F46" s="37">
        <v>69.25</v>
      </c>
      <c r="G46" s="37">
        <v>72.733000000000004</v>
      </c>
      <c r="H46" s="37">
        <v>73.650000000000006</v>
      </c>
      <c r="I46" s="37">
        <v>73.882999999999996</v>
      </c>
      <c r="J46" s="37">
        <v>73.283000000000001</v>
      </c>
      <c r="K46" s="37">
        <v>73.917000000000002</v>
      </c>
      <c r="L46" s="37">
        <v>73.617000000000004</v>
      </c>
      <c r="M46" s="37">
        <v>76.082999999999998</v>
      </c>
      <c r="N46" s="37">
        <v>72.864000000000004</v>
      </c>
      <c r="O46" s="37">
        <v>70.721000000000004</v>
      </c>
      <c r="P46" s="37">
        <v>69.135999999999996</v>
      </c>
      <c r="Q46" s="37">
        <v>65.897999999999996</v>
      </c>
      <c r="S46" s="4">
        <f t="shared" si="8"/>
        <v>68.741558095997661</v>
      </c>
      <c r="T46" s="4">
        <f t="shared" si="9"/>
        <v>70.995172789192196</v>
      </c>
      <c r="U46" s="4">
        <f t="shared" si="10"/>
        <v>70.222843417510134</v>
      </c>
      <c r="V46" s="4">
        <f t="shared" si="11"/>
        <v>69.382225097030357</v>
      </c>
      <c r="W46" s="4">
        <f t="shared" si="12"/>
        <v>71.940908693343061</v>
      </c>
      <c r="X46" s="4">
        <f t="shared" si="13"/>
        <v>73.886182408538971</v>
      </c>
      <c r="Y46" s="4">
        <f t="shared" si="14"/>
        <v>74.474868452490782</v>
      </c>
      <c r="Z46" s="4">
        <f t="shared" si="15"/>
        <v>73.833688214624431</v>
      </c>
      <c r="AA46" s="4">
        <f t="shared" si="16"/>
        <v>73.727911837893572</v>
      </c>
      <c r="AB46" s="4">
        <f t="shared" si="17"/>
        <v>73.994536413001896</v>
      </c>
      <c r="AC46" s="4">
        <f t="shared" si="18"/>
        <v>75.512935915365887</v>
      </c>
      <c r="AD46" s="4">
        <f t="shared" si="19"/>
        <v>72.119345455857143</v>
      </c>
      <c r="AE46" s="4">
        <f t="shared" si="20"/>
        <v>71.184407483921163</v>
      </c>
      <c r="AF46" s="4">
        <f t="shared" si="21"/>
        <v>69.828823005572247</v>
      </c>
      <c r="AG46" s="4">
        <f t="shared" si="21"/>
        <v>65.250631904608667</v>
      </c>
      <c r="AI46" s="4">
        <f t="shared" si="22"/>
        <v>-1.626558095997666</v>
      </c>
      <c r="AJ46" s="4">
        <f t="shared" si="23"/>
        <v>-6.0172789192193932E-2</v>
      </c>
      <c r="AK46" s="4">
        <f t="shared" si="24"/>
        <v>-1.3228434175101285</v>
      </c>
      <c r="AL46" s="4">
        <f t="shared" si="25"/>
        <v>-0.13222509703035712</v>
      </c>
      <c r="AM46" s="4">
        <f t="shared" si="26"/>
        <v>0.79209130665694261</v>
      </c>
      <c r="AN46" s="4">
        <f t="shared" si="27"/>
        <v>-0.23618240853896566</v>
      </c>
      <c r="AO46" s="4">
        <f t="shared" si="28"/>
        <v>-0.59186845249078601</v>
      </c>
      <c r="AP46" s="4">
        <f t="shared" si="29"/>
        <v>-0.55068821462442941</v>
      </c>
      <c r="AQ46" s="4">
        <f t="shared" si="30"/>
        <v>0.18908816210642954</v>
      </c>
      <c r="AR46" s="4">
        <f t="shared" si="31"/>
        <v>-0.37753641300189145</v>
      </c>
      <c r="AS46" s="4">
        <f t="shared" si="32"/>
        <v>0.57006408463411162</v>
      </c>
      <c r="AT46" s="4">
        <f t="shared" si="33"/>
        <v>0.74465454414286114</v>
      </c>
      <c r="AU46" s="4">
        <f t="shared" si="34"/>
        <v>-0.46340748392115927</v>
      </c>
      <c r="AV46" s="4">
        <f t="shared" si="60"/>
        <v>-0.69282300557225085</v>
      </c>
      <c r="AW46" s="4">
        <f t="shared" si="60"/>
        <v>0.64736809539132878</v>
      </c>
      <c r="AY46" s="2">
        <f t="shared" si="50"/>
        <v>68.741375908765505</v>
      </c>
      <c r="AZ46" s="2">
        <f t="shared" si="50"/>
        <v>70.995163656140434</v>
      </c>
      <c r="BA46" s="2">
        <f t="shared" si="50"/>
        <v>70.222839973375272</v>
      </c>
      <c r="BB46" s="2">
        <f t="shared" si="50"/>
        <v>69.38222457343835</v>
      </c>
      <c r="BC46" s="2">
        <f t="shared" si="50"/>
        <v>71.940908488796879</v>
      </c>
      <c r="BD46" s="2">
        <f t="shared" si="50"/>
        <v>73.886181427199531</v>
      </c>
      <c r="BE46" s="2">
        <f t="shared" si="50"/>
        <v>74.474868071944584</v>
      </c>
      <c r="BF46" s="2">
        <f t="shared" si="50"/>
        <v>73.833687954835128</v>
      </c>
      <c r="BG46" s="2">
        <f t="shared" si="50"/>
        <v>73.727911466828459</v>
      </c>
      <c r="BH46" s="2">
        <f t="shared" si="50"/>
        <v>73.994536339225007</v>
      </c>
      <c r="BI46" s="2">
        <f t="shared" si="50"/>
        <v>75.512935685943162</v>
      </c>
      <c r="BJ46" s="2">
        <f t="shared" si="50"/>
        <v>72.119345099579832</v>
      </c>
      <c r="BK46" s="2">
        <f t="shared" si="50"/>
        <v>71.184407432988635</v>
      </c>
      <c r="BL46" s="2">
        <f t="shared" si="50"/>
        <v>69.828821089763622</v>
      </c>
      <c r="BM46" s="2">
        <f t="shared" si="50"/>
        <v>65.250631874234301</v>
      </c>
      <c r="BO46" s="2">
        <f t="shared" si="51"/>
        <v>67.114999999999995</v>
      </c>
      <c r="BP46" s="2">
        <f t="shared" si="51"/>
        <v>70.935000000000002</v>
      </c>
      <c r="BQ46" s="2">
        <f t="shared" si="51"/>
        <v>68.900000000000006</v>
      </c>
      <c r="BR46" s="2">
        <f t="shared" si="51"/>
        <v>69.25</v>
      </c>
      <c r="BS46" s="2">
        <f t="shared" si="51"/>
        <v>72.733000000000004</v>
      </c>
      <c r="BT46" s="2">
        <f t="shared" si="51"/>
        <v>73.650000000000006</v>
      </c>
      <c r="BU46" s="2">
        <f t="shared" si="51"/>
        <v>73.882999999999996</v>
      </c>
      <c r="BV46" s="2">
        <f t="shared" si="51"/>
        <v>73.283000000000001</v>
      </c>
      <c r="BW46" s="2">
        <f t="shared" si="51"/>
        <v>73.917000000000002</v>
      </c>
      <c r="BX46" s="2">
        <f t="shared" si="51"/>
        <v>73.617000000000004</v>
      </c>
      <c r="BY46" s="2">
        <f t="shared" si="51"/>
        <v>76.082999999999998</v>
      </c>
      <c r="BZ46" s="2">
        <f t="shared" si="51"/>
        <v>72.864000000000004</v>
      </c>
      <c r="CA46" s="2">
        <f t="shared" si="51"/>
        <v>70.721000000000004</v>
      </c>
      <c r="CB46" s="2">
        <f t="shared" si="51"/>
        <v>69.135999999999996</v>
      </c>
      <c r="CC46" s="2">
        <f t="shared" si="51"/>
        <v>65.897999999999996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53"/>
        <v/>
      </c>
      <c r="CV46" s="2" t="str">
        <f t="shared" si="53"/>
        <v/>
      </c>
      <c r="CW46" s="2" t="str">
        <f t="shared" si="53"/>
        <v/>
      </c>
      <c r="CX46" s="2" t="str">
        <f t="shared" si="53"/>
        <v/>
      </c>
      <c r="CY46" s="2" t="str">
        <f t="shared" si="53"/>
        <v/>
      </c>
      <c r="CZ46" s="2" t="str">
        <f t="shared" si="53"/>
        <v/>
      </c>
      <c r="DA46" s="2" t="str">
        <f t="shared" si="53"/>
        <v/>
      </c>
      <c r="DB46" s="2" t="str">
        <f t="shared" si="53"/>
        <v/>
      </c>
      <c r="DC46" s="2" t="str">
        <f t="shared" si="53"/>
        <v/>
      </c>
      <c r="DD46" s="2" t="str">
        <f t="shared" si="53"/>
        <v/>
      </c>
      <c r="DE46" s="2" t="str">
        <f t="shared" si="53"/>
        <v/>
      </c>
      <c r="DF46" s="2" t="str">
        <f t="shared" si="53"/>
        <v/>
      </c>
      <c r="DG46" s="2" t="str">
        <f t="shared" si="53"/>
        <v/>
      </c>
      <c r="DH46" s="2" t="str">
        <f t="shared" si="53"/>
        <v/>
      </c>
      <c r="DI46" s="2" t="str">
        <f t="shared" si="53"/>
        <v/>
      </c>
      <c r="DK46" s="2">
        <f t="shared" si="61"/>
        <v>68.741250136776443</v>
      </c>
      <c r="DL46" s="2">
        <f t="shared" si="61"/>
        <v>70.995092847503358</v>
      </c>
      <c r="DM46" s="2">
        <f t="shared" si="61"/>
        <v>70.222815844184268</v>
      </c>
      <c r="DN46" s="2">
        <f t="shared" si="61"/>
        <v>69.382199439775874</v>
      </c>
      <c r="DO46" s="2">
        <f t="shared" si="61"/>
        <v>71.940840336134414</v>
      </c>
      <c r="DP46" s="2">
        <f t="shared" si="61"/>
        <v>73.886034835752497</v>
      </c>
      <c r="DQ46" s="2">
        <f t="shared" si="61"/>
        <v>74.47482297237076</v>
      </c>
      <c r="DR46" s="2">
        <f t="shared" si="61"/>
        <v>73.833695855614963</v>
      </c>
      <c r="DS46" s="2">
        <f t="shared" si="61"/>
        <v>73.727915966386561</v>
      </c>
      <c r="DT46" s="2">
        <f t="shared" si="61"/>
        <v>73.994329728739004</v>
      </c>
      <c r="DU46" s="2">
        <f t="shared" si="61"/>
        <v>75.512903225806454</v>
      </c>
      <c r="DV46" s="2">
        <f t="shared" si="61"/>
        <v>72.119305147058853</v>
      </c>
      <c r="DW46" s="2">
        <f t="shared" si="61"/>
        <v>71.184125557041</v>
      </c>
      <c r="DX46" s="2">
        <f t="shared" si="61"/>
        <v>69.827914438502674</v>
      </c>
      <c r="DY46" s="2">
        <f t="shared" si="61"/>
        <v>65.248146141215102</v>
      </c>
      <c r="EA46" s="2">
        <f t="shared" si="62"/>
        <v>74.291199999999918</v>
      </c>
      <c r="EB46" s="2">
        <f t="shared" si="62"/>
        <v>73.660238554216861</v>
      </c>
      <c r="EC46" s="2">
        <f t="shared" si="62"/>
        <v>71.28695903614458</v>
      </c>
      <c r="ED46" s="2">
        <f t="shared" si="62"/>
        <v>70.167201216658867</v>
      </c>
      <c r="EE46" s="2">
        <f t="shared" si="62"/>
        <v>74.273558696857265</v>
      </c>
      <c r="EF46" s="2">
        <f t="shared" si="62"/>
        <v>76.918480263566863</v>
      </c>
      <c r="EG46" s="2">
        <f t="shared" si="62"/>
        <v>75.35373367360647</v>
      </c>
      <c r="EH46" s="2">
        <f t="shared" si="62"/>
        <v>73.681613010505373</v>
      </c>
      <c r="EI46" s="2">
        <f t="shared" si="62"/>
        <v>73.635131503698659</v>
      </c>
      <c r="EJ46" s="2">
        <f t="shared" si="62"/>
        <v>77.714507906458792</v>
      </c>
      <c r="EK46" s="2">
        <f t="shared" si="62"/>
        <v>76.082384632516707</v>
      </c>
      <c r="EL46" s="2">
        <f t="shared" si="62"/>
        <v>72.817782628062346</v>
      </c>
      <c r="EM46" s="2">
        <f t="shared" si="62"/>
        <v>74.054727110073898</v>
      </c>
      <c r="EN46" s="2">
        <f t="shared" si="62"/>
        <v>72.690203841504356</v>
      </c>
      <c r="EO46" s="2">
        <f t="shared" si="62"/>
        <v>67.722636363636354</v>
      </c>
      <c r="EQ46" s="2">
        <f t="shared" si="63"/>
        <v>65.73030829216269</v>
      </c>
      <c r="ER46" s="2">
        <f t="shared" si="63"/>
        <v>69.626358242752218</v>
      </c>
      <c r="ES46" s="2">
        <f t="shared" si="63"/>
        <v>69.293588251687424</v>
      </c>
      <c r="ET46" s="2">
        <f t="shared" si="63"/>
        <v>69.614480776041461</v>
      </c>
      <c r="EU46" s="2">
        <f t="shared" si="63"/>
        <v>72.415332580792835</v>
      </c>
      <c r="EV46" s="2">
        <f t="shared" si="63"/>
        <v>73.654097165669143</v>
      </c>
      <c r="EW46" s="2">
        <f t="shared" si="63"/>
        <v>75.128267036396039</v>
      </c>
      <c r="EX46" s="2">
        <f t="shared" si="63"/>
        <v>72.860246554175149</v>
      </c>
      <c r="EY46" s="2">
        <f t="shared" si="63"/>
        <v>74.392497838328438</v>
      </c>
      <c r="EZ46" s="2">
        <f t="shared" si="63"/>
        <v>74.668737666357174</v>
      </c>
      <c r="FA46" s="2">
        <f t="shared" si="63"/>
        <v>76.01907327686915</v>
      </c>
      <c r="FB46" s="2">
        <f t="shared" si="63"/>
        <v>71.971154191023487</v>
      </c>
      <c r="FC46" s="2">
        <f t="shared" si="63"/>
        <v>72.784315396356007</v>
      </c>
      <c r="FD46" s="2">
        <f t="shared" si="63"/>
        <v>72.42486123212808</v>
      </c>
      <c r="FE46" s="2">
        <f t="shared" si="63"/>
        <v>69.277228835514435</v>
      </c>
      <c r="FG46" s="2">
        <f t="shared" si="64"/>
        <v>2.2661824914633386E-5</v>
      </c>
      <c r="FH46" s="2">
        <f t="shared" si="64"/>
        <v>2.6568393514559009E-5</v>
      </c>
      <c r="FI46" s="2">
        <f t="shared" si="64"/>
        <v>2.2674760926833774E-5</v>
      </c>
      <c r="FJ46" s="2">
        <f t="shared" si="64"/>
        <v>3.2017332870159932E-5</v>
      </c>
      <c r="FK46" s="2">
        <f t="shared" si="64"/>
        <v>2.9215985222891833E-5</v>
      </c>
      <c r="FL46" s="2">
        <f t="shared" si="64"/>
        <v>4.8341002852274972E-5</v>
      </c>
      <c r="FM46" s="2">
        <f t="shared" si="64"/>
        <v>5.1313033505995858E-5</v>
      </c>
      <c r="FN46" s="2">
        <f t="shared" si="64"/>
        <v>5.1950485599255599E-5</v>
      </c>
      <c r="FO46" s="2">
        <f t="shared" si="64"/>
        <v>4.8494761377307549E-5</v>
      </c>
      <c r="FP46" s="2">
        <f t="shared" si="64"/>
        <v>5.5537795891756377E-5</v>
      </c>
      <c r="FQ46" s="2">
        <f t="shared" si="64"/>
        <v>5.6999467459950917E-5</v>
      </c>
      <c r="FR46" s="2">
        <f t="shared" si="64"/>
        <v>5.7199443079757921E-5</v>
      </c>
      <c r="FS46" s="2">
        <f t="shared" si="64"/>
        <v>9.8194040631244153E-5</v>
      </c>
      <c r="FT46" s="2">
        <f t="shared" si="64"/>
        <v>3.1675738488706718E-4</v>
      </c>
      <c r="FU46" s="2">
        <f t="shared" si="64"/>
        <v>1.0045429371790988E-3</v>
      </c>
      <c r="FW46" s="2">
        <f t="shared" si="54"/>
        <v>3.5352312882710764E-13</v>
      </c>
      <c r="FX46" s="2">
        <f t="shared" si="54"/>
        <v>7.0097305103884659E-13</v>
      </c>
      <c r="FY46" s="2">
        <f t="shared" si="54"/>
        <v>7.4088555351646145E-13</v>
      </c>
      <c r="FZ46" s="2">
        <f t="shared" si="54"/>
        <v>1.2932477943695333E-12</v>
      </c>
      <c r="GA46" s="2">
        <f t="shared" si="54"/>
        <v>1.4481226906486786E-12</v>
      </c>
      <c r="GB46" s="2">
        <f t="shared" si="54"/>
        <v>1.8533053893973137E-12</v>
      </c>
      <c r="GC46" s="2">
        <f t="shared" si="54"/>
        <v>1.9333152893941755E-12</v>
      </c>
      <c r="GD46" s="2">
        <f t="shared" si="54"/>
        <v>2.6604915204394687E-12</v>
      </c>
      <c r="GE46" s="2">
        <f t="shared" si="54"/>
        <v>3.0056724381766409E-12</v>
      </c>
      <c r="GF46" s="2">
        <f t="shared" si="54"/>
        <v>3.3858215995836506E-12</v>
      </c>
      <c r="GG46" s="2">
        <f t="shared" si="54"/>
        <v>3.1080648043873243E-12</v>
      </c>
      <c r="GH46" s="2">
        <f t="shared" si="54"/>
        <v>2.2717763417751539E-12</v>
      </c>
      <c r="GI46" s="2">
        <f t="shared" si="54"/>
        <v>1.4089882415381409E-11</v>
      </c>
      <c r="GJ46" s="2">
        <f t="shared" si="54"/>
        <v>1.700776001985553E-10</v>
      </c>
      <c r="GK46" s="2">
        <f t="shared" si="54"/>
        <v>8.6399038790541823E-10</v>
      </c>
      <c r="GM46" s="107">
        <f t="shared" si="55"/>
        <v>1.37259850629406E-7</v>
      </c>
      <c r="GN46" s="107">
        <f t="shared" si="55"/>
        <v>6.1900802766737105E-9</v>
      </c>
      <c r="GO46" s="107">
        <f t="shared" si="55"/>
        <v>2.2396966919506122E-9</v>
      </c>
      <c r="GP46" s="107">
        <f t="shared" si="55"/>
        <v>3.1973037749666524E-10</v>
      </c>
      <c r="GQ46" s="107">
        <f t="shared" si="55"/>
        <v>1.2234596407082498E-10</v>
      </c>
      <c r="GR46" s="107">
        <f t="shared" si="55"/>
        <v>6.1923507049411425E-10</v>
      </c>
      <c r="GS46" s="107">
        <f t="shared" si="55"/>
        <v>2.4121527372937739E-10</v>
      </c>
      <c r="GT46" s="107">
        <f t="shared" si="55"/>
        <v>1.6392544482134731E-10</v>
      </c>
      <c r="GU46" s="107">
        <f t="shared" si="55"/>
        <v>2.3317176153368831E-10</v>
      </c>
      <c r="GV46" s="107">
        <f t="shared" si="55"/>
        <v>4.5229614694763477E-11</v>
      </c>
      <c r="GW46" s="107">
        <f t="shared" si="55"/>
        <v>1.4555829888684063E-10</v>
      </c>
      <c r="GX46" s="107">
        <f t="shared" si="55"/>
        <v>2.1781788719610974E-10</v>
      </c>
      <c r="GY46" s="107">
        <f t="shared" si="55"/>
        <v>3.0585266889686873E-11</v>
      </c>
      <c r="GZ46" s="107">
        <f t="shared" si="55"/>
        <v>1.2647059626108561E-9</v>
      </c>
      <c r="HA46" s="107">
        <f t="shared" si="55"/>
        <v>2.0590358077452727E-11</v>
      </c>
      <c r="HC46" s="107">
        <f t="shared" si="59"/>
        <v>8.1929146168494952E-19</v>
      </c>
      <c r="HD46" s="107">
        <f t="shared" si="59"/>
        <v>2.3009887507399341E-22</v>
      </c>
      <c r="HE46" s="107">
        <f t="shared" si="59"/>
        <v>3.0890156353505268E-23</v>
      </c>
      <c r="HF46" s="107">
        <f t="shared" si="59"/>
        <v>1.1369151310449145E-25</v>
      </c>
      <c r="HG46" s="107">
        <f t="shared" si="59"/>
        <v>1.3103840571758826E-26</v>
      </c>
      <c r="HH46" s="107">
        <f t="shared" si="59"/>
        <v>1.8907898440566339E-25</v>
      </c>
      <c r="HI46" s="107">
        <f t="shared" si="59"/>
        <v>1.4670351538109698E-26</v>
      </c>
      <c r="HJ46" s="107">
        <f t="shared" si="59"/>
        <v>9.3140386127646429E-27</v>
      </c>
      <c r="HK46" s="107">
        <f t="shared" si="59"/>
        <v>3.9710028710656767E-26</v>
      </c>
      <c r="HL46" s="107">
        <f t="shared" si="59"/>
        <v>2.4625734113007967E-28</v>
      </c>
      <c r="HM46" s="107">
        <f t="shared" si="59"/>
        <v>3.979978642992813E-27</v>
      </c>
      <c r="HN46" s="107">
        <f t="shared" si="59"/>
        <v>5.9132909151418408E-27</v>
      </c>
      <c r="HO46" s="107">
        <f t="shared" si="59"/>
        <v>3.2213539959534512E-29</v>
      </c>
      <c r="HP46" s="107">
        <f t="shared" si="59"/>
        <v>1.797955967167765E-25</v>
      </c>
      <c r="HQ46" s="107">
        <f t="shared" si="59"/>
        <v>1.0301031740288372E-30</v>
      </c>
      <c r="HS46" s="107">
        <f t="shared" si="56"/>
        <v>9.2249397283273528E-51</v>
      </c>
      <c r="HT46" s="107">
        <f t="shared" si="56"/>
        <v>1.9034869474569906E-60</v>
      </c>
      <c r="HU46" s="107">
        <f t="shared" si="56"/>
        <v>3.9034686673494833E-62</v>
      </c>
      <c r="HV46" s="107">
        <f t="shared" si="56"/>
        <v>1.1751518478484336E-69</v>
      </c>
      <c r="HW46" s="107">
        <f t="shared" si="56"/>
        <v>1.4761339586169913E-71</v>
      </c>
      <c r="HX46" s="107">
        <f t="shared" si="56"/>
        <v>1.842317040133272E-70</v>
      </c>
      <c r="HY46" s="107">
        <f t="shared" si="56"/>
        <v>5.4416022362657013E-74</v>
      </c>
      <c r="HZ46" s="107">
        <f t="shared" si="56"/>
        <v>5.423578985933307E-74</v>
      </c>
      <c r="IA46" s="107">
        <f t="shared" si="56"/>
        <v>1.5495637251988113E-71</v>
      </c>
      <c r="IB46" s="107">
        <f t="shared" si="56"/>
        <v>2.4574235347834022E-78</v>
      </c>
      <c r="IC46" s="107">
        <f t="shared" si="56"/>
        <v>3.6753685847047271E-75</v>
      </c>
      <c r="ID46" s="107">
        <f t="shared" si="56"/>
        <v>2.5915110796622586E-75</v>
      </c>
      <c r="IE46" s="107">
        <f t="shared" si="56"/>
        <v>6.106247690905099E-81</v>
      </c>
      <c r="IF46" s="107">
        <f t="shared" si="56"/>
        <v>5.0545261055091486E-72</v>
      </c>
      <c r="IG46" s="107">
        <f t="shared" si="56"/>
        <v>2.3433880053985682E-46</v>
      </c>
      <c r="II46" s="107">
        <f t="shared" si="57"/>
        <v>7.0897775570823582E-112</v>
      </c>
      <c r="IJ46" s="107">
        <f t="shared" si="57"/>
        <v>3.0229076165824015E-133</v>
      </c>
      <c r="IK46" s="107">
        <f t="shared" si="57"/>
        <v>2.5691045142885408E-136</v>
      </c>
      <c r="IL46" s="107">
        <f t="shared" si="57"/>
        <v>2.1900006958969907E-154</v>
      </c>
      <c r="IM46" s="107">
        <f t="shared" si="57"/>
        <v>1.5492801178328627E-157</v>
      </c>
      <c r="IN46" s="107">
        <f t="shared" si="57"/>
        <v>1.0255625949707894E-157</v>
      </c>
      <c r="IO46" s="107">
        <f t="shared" si="57"/>
        <v>1.1492251429177064E-166</v>
      </c>
      <c r="IP46" s="107">
        <f t="shared" si="57"/>
        <v>3.155486134704099E-166</v>
      </c>
      <c r="IQ46" s="107">
        <f t="shared" si="57"/>
        <v>8.8944019428653392E-160</v>
      </c>
      <c r="IR46" s="107">
        <f t="shared" si="57"/>
        <v>1.5083844864391288E-175</v>
      </c>
      <c r="IS46" s="107">
        <f t="shared" si="57"/>
        <v>2.3662574495161754E-168</v>
      </c>
      <c r="IT46" s="107">
        <f t="shared" si="57"/>
        <v>3.6351188698609792E-169</v>
      </c>
      <c r="IU46" s="107">
        <f t="shared" si="57"/>
        <v>3.5144045521866601E-180</v>
      </c>
      <c r="IV46" s="107">
        <f t="shared" si="57"/>
        <v>2.9023392423973065E-160</v>
      </c>
      <c r="IW46" s="107">
        <f t="shared" si="57"/>
        <v>5.0207436362830643E-101</v>
      </c>
      <c r="IY46" s="107">
        <f t="shared" si="58"/>
        <v>1.3725985063022529E-7</v>
      </c>
      <c r="IZ46" s="107">
        <f t="shared" si="58"/>
        <v>6.1900802766739405E-9</v>
      </c>
      <c r="JA46" s="107">
        <f t="shared" si="58"/>
        <v>2.2396966919506432E-9</v>
      </c>
      <c r="JB46" s="107">
        <f t="shared" si="58"/>
        <v>3.1973037749666534E-10</v>
      </c>
      <c r="JC46" s="107">
        <f t="shared" si="58"/>
        <v>1.2234596407082501E-10</v>
      </c>
      <c r="JD46" s="107">
        <f t="shared" si="58"/>
        <v>6.1923507049411446E-10</v>
      </c>
      <c r="JE46" s="107">
        <f t="shared" si="58"/>
        <v>2.4121527372937739E-10</v>
      </c>
      <c r="JF46" s="107">
        <f t="shared" si="58"/>
        <v>1.6392544482134731E-10</v>
      </c>
      <c r="JG46" s="107">
        <f t="shared" si="58"/>
        <v>2.3317176153368836E-10</v>
      </c>
      <c r="JH46" s="107">
        <f t="shared" si="58"/>
        <v>4.5229614694763477E-11</v>
      </c>
      <c r="JI46" s="107">
        <f t="shared" si="58"/>
        <v>1.4555829888684063E-10</v>
      </c>
      <c r="JJ46" s="107">
        <f t="shared" si="58"/>
        <v>2.1781788719610974E-10</v>
      </c>
      <c r="JK46" s="107">
        <f t="shared" si="58"/>
        <v>3.0585266889686873E-11</v>
      </c>
      <c r="JL46" s="107">
        <f t="shared" si="58"/>
        <v>1.2647059626108563E-9</v>
      </c>
      <c r="JM46" s="107">
        <f t="shared" si="58"/>
        <v>2.0590358077452727E-11</v>
      </c>
    </row>
    <row r="47" spans="2:273" x14ac:dyDescent="0.25">
      <c r="B47" s="2">
        <v>19</v>
      </c>
      <c r="C47" s="37">
        <v>66.097999999999999</v>
      </c>
      <c r="D47" s="37">
        <v>70.5</v>
      </c>
      <c r="E47" s="37">
        <v>69.7</v>
      </c>
      <c r="F47" s="37">
        <v>69.566999999999993</v>
      </c>
      <c r="G47" s="37">
        <v>71.632999999999996</v>
      </c>
      <c r="H47" s="37">
        <v>74.433000000000007</v>
      </c>
      <c r="I47" s="37">
        <v>73.566999999999993</v>
      </c>
      <c r="J47" s="37">
        <v>73.917000000000002</v>
      </c>
      <c r="K47" s="37">
        <v>74.55</v>
      </c>
      <c r="L47" s="37">
        <v>73.45</v>
      </c>
      <c r="M47" s="37">
        <v>75.917000000000002</v>
      </c>
      <c r="N47" s="37">
        <v>72.575999999999993</v>
      </c>
      <c r="O47" s="37">
        <v>71.180000000000007</v>
      </c>
      <c r="P47" s="37">
        <v>69.254000000000005</v>
      </c>
      <c r="Q47" s="37">
        <v>63.814</v>
      </c>
      <c r="S47" s="4">
        <f t="shared" si="8"/>
        <v>68.880596122580101</v>
      </c>
      <c r="T47" s="4">
        <f t="shared" si="9"/>
        <v>71.139272437982143</v>
      </c>
      <c r="U47" s="4">
        <f t="shared" si="10"/>
        <v>70.366815489148493</v>
      </c>
      <c r="V47" s="4">
        <f t="shared" si="11"/>
        <v>69.49064618507154</v>
      </c>
      <c r="W47" s="4">
        <f t="shared" si="12"/>
        <v>72.112032087789103</v>
      </c>
      <c r="X47" s="4">
        <f t="shared" si="13"/>
        <v>74.035822039502904</v>
      </c>
      <c r="Y47" s="4">
        <f t="shared" si="14"/>
        <v>74.648489966225199</v>
      </c>
      <c r="Z47" s="4">
        <f t="shared" si="15"/>
        <v>74.006823977214808</v>
      </c>
      <c r="AA47" s="4">
        <f t="shared" si="16"/>
        <v>73.848222375564404</v>
      </c>
      <c r="AB47" s="4">
        <f t="shared" si="17"/>
        <v>74.187196664180831</v>
      </c>
      <c r="AC47" s="4">
        <f t="shared" si="18"/>
        <v>75.677514033506711</v>
      </c>
      <c r="AD47" s="4">
        <f t="shared" si="19"/>
        <v>72.25025724587644</v>
      </c>
      <c r="AE47" s="4">
        <f t="shared" si="20"/>
        <v>71.429982004023501</v>
      </c>
      <c r="AF47" s="4">
        <f t="shared" si="21"/>
        <v>70.021230952245347</v>
      </c>
      <c r="AG47" s="4">
        <f t="shared" si="21"/>
        <v>65.374892847413733</v>
      </c>
      <c r="AI47" s="4">
        <f t="shared" si="22"/>
        <v>-2.7825961225801024</v>
      </c>
      <c r="AJ47" s="4">
        <f t="shared" si="23"/>
        <v>-0.63927243798214306</v>
      </c>
      <c r="AK47" s="4">
        <f t="shared" si="24"/>
        <v>-0.66681548914849031</v>
      </c>
      <c r="AL47" s="4">
        <f t="shared" si="25"/>
        <v>7.6353814928452834E-2</v>
      </c>
      <c r="AM47" s="4">
        <f t="shared" si="26"/>
        <v>-0.47903208778910766</v>
      </c>
      <c r="AN47" s="4">
        <f t="shared" si="27"/>
        <v>0.3971779604971033</v>
      </c>
      <c r="AO47" s="4">
        <f t="shared" si="28"/>
        <v>-1.081489966225206</v>
      </c>
      <c r="AP47" s="4">
        <f t="shared" si="29"/>
        <v>-8.982397721480595E-2</v>
      </c>
      <c r="AQ47" s="4">
        <f t="shared" si="30"/>
        <v>0.70177762443559288</v>
      </c>
      <c r="AR47" s="4">
        <f t="shared" si="31"/>
        <v>-0.73719666418082852</v>
      </c>
      <c r="AS47" s="4">
        <f t="shared" si="32"/>
        <v>0.2394859664932909</v>
      </c>
      <c r="AT47" s="4">
        <f t="shared" si="33"/>
        <v>0.32574275412355291</v>
      </c>
      <c r="AU47" s="4">
        <f t="shared" si="34"/>
        <v>-0.24998200402349369</v>
      </c>
      <c r="AV47" s="4">
        <f t="shared" si="60"/>
        <v>-0.76723095224534177</v>
      </c>
      <c r="AW47" s="4">
        <f t="shared" si="60"/>
        <v>-1.5608928474137329</v>
      </c>
      <c r="AY47" s="2">
        <f t="shared" si="50"/>
        <v>68.880267044496179</v>
      </c>
      <c r="AZ47" s="2">
        <f t="shared" si="50"/>
        <v>71.13925348496997</v>
      </c>
      <c r="BA47" s="2">
        <f t="shared" si="50"/>
        <v>70.366808113457935</v>
      </c>
      <c r="BB47" s="2">
        <f t="shared" si="50"/>
        <v>69.49064493510339</v>
      </c>
      <c r="BC47" s="2">
        <f t="shared" si="50"/>
        <v>72.112031582896691</v>
      </c>
      <c r="BD47" s="2">
        <f t="shared" si="50"/>
        <v>74.035819682415323</v>
      </c>
      <c r="BE47" s="2">
        <f t="shared" si="50"/>
        <v>74.648489007588509</v>
      </c>
      <c r="BF47" s="2">
        <f t="shared" si="50"/>
        <v>74.006823310522563</v>
      </c>
      <c r="BG47" s="2">
        <f t="shared" si="50"/>
        <v>73.848221444240053</v>
      </c>
      <c r="BH47" s="2">
        <f t="shared" si="50"/>
        <v>74.187196462168657</v>
      </c>
      <c r="BI47" s="2">
        <f t="shared" si="50"/>
        <v>75.67751343629574</v>
      </c>
      <c r="BJ47" s="2">
        <f t="shared" si="50"/>
        <v>72.25025633500141</v>
      </c>
      <c r="BK47" s="2">
        <f t="shared" si="50"/>
        <v>71.429981866974643</v>
      </c>
      <c r="BL47" s="2">
        <f t="shared" si="50"/>
        <v>70.021226390585383</v>
      </c>
      <c r="BM47" s="2">
        <f t="shared" si="50"/>
        <v>65.374892752651576</v>
      </c>
      <c r="BO47" s="2">
        <f t="shared" si="51"/>
        <v>66.097999999999999</v>
      </c>
      <c r="BP47" s="2">
        <f t="shared" si="51"/>
        <v>70.5</v>
      </c>
      <c r="BQ47" s="2">
        <f t="shared" si="51"/>
        <v>69.7</v>
      </c>
      <c r="BR47" s="2">
        <f t="shared" si="51"/>
        <v>69.566999999999993</v>
      </c>
      <c r="BS47" s="2">
        <f t="shared" si="51"/>
        <v>71.632999999999996</v>
      </c>
      <c r="BT47" s="2">
        <f t="shared" si="51"/>
        <v>74.433000000000007</v>
      </c>
      <c r="BU47" s="2">
        <f t="shared" si="51"/>
        <v>73.566999999999993</v>
      </c>
      <c r="BV47" s="2">
        <f t="shared" si="51"/>
        <v>73.917000000000002</v>
      </c>
      <c r="BW47" s="2">
        <f t="shared" si="51"/>
        <v>74.55</v>
      </c>
      <c r="BX47" s="2">
        <f t="shared" si="51"/>
        <v>73.45</v>
      </c>
      <c r="BY47" s="2">
        <f t="shared" si="51"/>
        <v>75.917000000000002</v>
      </c>
      <c r="BZ47" s="2">
        <f t="shared" si="51"/>
        <v>72.575999999999993</v>
      </c>
      <c r="CA47" s="2">
        <f t="shared" si="51"/>
        <v>71.180000000000007</v>
      </c>
      <c r="CB47" s="2">
        <f t="shared" si="51"/>
        <v>69.254000000000005</v>
      </c>
      <c r="CC47" s="2">
        <f t="shared" si="51"/>
        <v>63.814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53"/>
        <v/>
      </c>
      <c r="CV47" s="2" t="str">
        <f t="shared" si="53"/>
        <v/>
      </c>
      <c r="CW47" s="2" t="str">
        <f t="shared" si="53"/>
        <v/>
      </c>
      <c r="CX47" s="2" t="str">
        <f t="shared" si="53"/>
        <v/>
      </c>
      <c r="CY47" s="2" t="str">
        <f t="shared" si="53"/>
        <v/>
      </c>
      <c r="CZ47" s="2" t="str">
        <f t="shared" si="53"/>
        <v/>
      </c>
      <c r="DA47" s="2" t="str">
        <f t="shared" si="53"/>
        <v/>
      </c>
      <c r="DB47" s="2" t="str">
        <f t="shared" si="53"/>
        <v/>
      </c>
      <c r="DC47" s="2" t="str">
        <f t="shared" si="53"/>
        <v/>
      </c>
      <c r="DD47" s="2" t="str">
        <f t="shared" si="53"/>
        <v/>
      </c>
      <c r="DE47" s="2" t="str">
        <f t="shared" si="53"/>
        <v/>
      </c>
      <c r="DF47" s="2" t="str">
        <f t="shared" si="53"/>
        <v/>
      </c>
      <c r="DG47" s="2" t="str">
        <f t="shared" si="53"/>
        <v/>
      </c>
      <c r="DH47" s="2" t="str">
        <f t="shared" si="53"/>
        <v/>
      </c>
      <c r="DI47" s="2" t="str">
        <f t="shared" si="53"/>
        <v/>
      </c>
      <c r="DK47" s="2">
        <f t="shared" si="61"/>
        <v>68.880118284276179</v>
      </c>
      <c r="DL47" s="2">
        <f t="shared" si="61"/>
        <v>71.139174628879871</v>
      </c>
      <c r="DM47" s="2">
        <f t="shared" si="61"/>
        <v>70.366785753364709</v>
      </c>
      <c r="DN47" s="2">
        <f t="shared" si="61"/>
        <v>69.49062240896356</v>
      </c>
      <c r="DO47" s="2">
        <f t="shared" si="61"/>
        <v>72.111957422969141</v>
      </c>
      <c r="DP47" s="2">
        <f t="shared" si="61"/>
        <v>74.035654545454562</v>
      </c>
      <c r="DQ47" s="2">
        <f t="shared" si="61"/>
        <v>74.648452317290548</v>
      </c>
      <c r="DR47" s="2">
        <f t="shared" si="61"/>
        <v>74.006852606951867</v>
      </c>
      <c r="DS47" s="2">
        <f t="shared" si="61"/>
        <v>73.848241405653184</v>
      </c>
      <c r="DT47" s="2">
        <f t="shared" si="61"/>
        <v>74.186961693548383</v>
      </c>
      <c r="DU47" s="2">
        <f t="shared" si="61"/>
        <v>75.677494684750741</v>
      </c>
      <c r="DV47" s="2">
        <f t="shared" si="61"/>
        <v>72.250225935828908</v>
      </c>
      <c r="DW47" s="2">
        <f t="shared" si="61"/>
        <v>71.429683377896623</v>
      </c>
      <c r="DX47" s="2">
        <f t="shared" si="61"/>
        <v>70.02025821237585</v>
      </c>
      <c r="DY47" s="2">
        <f t="shared" si="61"/>
        <v>65.372206075533654</v>
      </c>
      <c r="EA47" s="2">
        <f t="shared" si="62"/>
        <v>74.094399999999922</v>
      </c>
      <c r="EB47" s="2">
        <f t="shared" si="62"/>
        <v>73.496789984939753</v>
      </c>
      <c r="EC47" s="2">
        <f t="shared" si="62"/>
        <v>71.150095406626519</v>
      </c>
      <c r="ED47" s="2">
        <f t="shared" si="62"/>
        <v>70.049485259709869</v>
      </c>
      <c r="EE47" s="2">
        <f t="shared" si="62"/>
        <v>74.12824310263953</v>
      </c>
      <c r="EF47" s="2">
        <f t="shared" si="62"/>
        <v>76.749181171131966</v>
      </c>
      <c r="EG47" s="2">
        <f t="shared" si="62"/>
        <v>75.216427454667581</v>
      </c>
      <c r="EH47" s="2">
        <f t="shared" si="62"/>
        <v>73.558901224591281</v>
      </c>
      <c r="EI47" s="2">
        <f t="shared" si="62"/>
        <v>73.521275874930097</v>
      </c>
      <c r="EJ47" s="2">
        <f t="shared" si="62"/>
        <v>77.544783741648104</v>
      </c>
      <c r="EK47" s="2">
        <f t="shared" si="62"/>
        <v>75.938814699331857</v>
      </c>
      <c r="EL47" s="2">
        <f t="shared" si="62"/>
        <v>72.67238530066814</v>
      </c>
      <c r="EM47" s="2">
        <f t="shared" si="62"/>
        <v>73.895405795410355</v>
      </c>
      <c r="EN47" s="2">
        <f t="shared" si="62"/>
        <v>72.543299422431161</v>
      </c>
      <c r="EO47" s="2">
        <f t="shared" si="62"/>
        <v>67.613032258064507</v>
      </c>
      <c r="EQ47" s="2">
        <f t="shared" si="63"/>
        <v>65.634410077844421</v>
      </c>
      <c r="ER47" s="2">
        <f t="shared" si="63"/>
        <v>69.510060194536692</v>
      </c>
      <c r="ES47" s="2">
        <f t="shared" si="63"/>
        <v>69.179601201733334</v>
      </c>
      <c r="ET47" s="2">
        <f t="shared" si="63"/>
        <v>69.502090837799628</v>
      </c>
      <c r="EU47" s="2">
        <f t="shared" si="63"/>
        <v>72.292031430287906</v>
      </c>
      <c r="EV47" s="2">
        <f t="shared" si="63"/>
        <v>73.524997334875152</v>
      </c>
      <c r="EW47" s="2">
        <f t="shared" si="63"/>
        <v>74.993108908175827</v>
      </c>
      <c r="EX47" s="2">
        <f t="shared" si="63"/>
        <v>72.747353173867353</v>
      </c>
      <c r="EY47" s="2">
        <f t="shared" si="63"/>
        <v>74.267623020094277</v>
      </c>
      <c r="EZ47" s="2">
        <f t="shared" si="63"/>
        <v>74.537845852677208</v>
      </c>
      <c r="FA47" s="2">
        <f t="shared" si="63"/>
        <v>75.874911262412382</v>
      </c>
      <c r="FB47" s="2">
        <f t="shared" si="63"/>
        <v>71.835616689077298</v>
      </c>
      <c r="FC47" s="2">
        <f t="shared" si="63"/>
        <v>72.640322650958709</v>
      </c>
      <c r="FD47" s="2">
        <f t="shared" si="63"/>
        <v>72.279933140369266</v>
      </c>
      <c r="FE47" s="2">
        <f t="shared" si="63"/>
        <v>69.142434087971978</v>
      </c>
      <c r="FG47" s="2">
        <f t="shared" si="64"/>
        <v>2.8529379860182342E-5</v>
      </c>
      <c r="FH47" s="2">
        <f t="shared" si="64"/>
        <v>3.3447395653623403E-5</v>
      </c>
      <c r="FI47" s="2">
        <f t="shared" si="64"/>
        <v>2.8545665143498539E-5</v>
      </c>
      <c r="FJ47" s="2">
        <f t="shared" si="64"/>
        <v>4.0307099818184587E-5</v>
      </c>
      <c r="FK47" s="2">
        <f t="shared" si="64"/>
        <v>3.678046799225136E-5</v>
      </c>
      <c r="FL47" s="2">
        <f t="shared" si="64"/>
        <v>6.0856955193235998E-5</v>
      </c>
      <c r="FM47" s="2">
        <f t="shared" si="64"/>
        <v>6.4598423566246402E-5</v>
      </c>
      <c r="FN47" s="2">
        <f t="shared" si="64"/>
        <v>6.540090674867547E-5</v>
      </c>
      <c r="FO47" s="2">
        <f t="shared" si="64"/>
        <v>6.1050520854330674E-5</v>
      </c>
      <c r="FP47" s="2">
        <f t="shared" si="64"/>
        <v>6.9916937147358738E-5</v>
      </c>
      <c r="FQ47" s="2">
        <f t="shared" si="64"/>
        <v>7.1757019010166634E-5</v>
      </c>
      <c r="FR47" s="2">
        <f t="shared" si="64"/>
        <v>7.2008765955720514E-5</v>
      </c>
      <c r="FS47" s="2">
        <f t="shared" si="64"/>
        <v>1.2105543499377115E-4</v>
      </c>
      <c r="FT47" s="2">
        <f t="shared" si="64"/>
        <v>3.8373462151466043E-4</v>
      </c>
      <c r="FU47" s="2">
        <f t="shared" si="64"/>
        <v>1.1989665068320662E-3</v>
      </c>
      <c r="FW47" s="2">
        <f t="shared" si="54"/>
        <v>4.4505925053738775E-13</v>
      </c>
      <c r="FX47" s="2">
        <f t="shared" si="54"/>
        <v>8.8247278693553281E-13</v>
      </c>
      <c r="FY47" s="2">
        <f t="shared" si="54"/>
        <v>9.3271965055288107E-13</v>
      </c>
      <c r="FZ47" s="2">
        <f t="shared" si="54"/>
        <v>1.6281025120780162E-12</v>
      </c>
      <c r="GA47" s="2">
        <f t="shared" si="54"/>
        <v>1.8230784546526804E-12</v>
      </c>
      <c r="GB47" s="2">
        <f t="shared" si="54"/>
        <v>2.3331732505262485E-12</v>
      </c>
      <c r="GC47" s="2">
        <f t="shared" si="54"/>
        <v>2.4338997468273017E-12</v>
      </c>
      <c r="GD47" s="2">
        <f t="shared" si="54"/>
        <v>3.3493603829418378E-12</v>
      </c>
      <c r="GE47" s="2">
        <f t="shared" si="54"/>
        <v>3.7839174119469567E-12</v>
      </c>
      <c r="GF47" s="2">
        <f t="shared" si="54"/>
        <v>4.2624968515136915E-12</v>
      </c>
      <c r="GG47" s="2">
        <f t="shared" si="54"/>
        <v>3.9128217637431176E-12</v>
      </c>
      <c r="GH47" s="2">
        <f t="shared" si="54"/>
        <v>2.8599969665718477E-12</v>
      </c>
      <c r="GI47" s="2">
        <f t="shared" si="54"/>
        <v>1.737066559486813E-11</v>
      </c>
      <c r="GJ47" s="2">
        <f t="shared" si="54"/>
        <v>2.0605371674631221E-10</v>
      </c>
      <c r="GK47" s="2">
        <f t="shared" si="54"/>
        <v>1.0314115435746024E-9</v>
      </c>
      <c r="GM47" s="107">
        <f t="shared" si="55"/>
        <v>2.5303636013202446E-7</v>
      </c>
      <c r="GN47" s="107">
        <f t="shared" si="55"/>
        <v>1.3117371523502627E-8</v>
      </c>
      <c r="GO47" s="107">
        <f t="shared" si="55"/>
        <v>4.8965314228816333E-9</v>
      </c>
      <c r="GP47" s="107">
        <f t="shared" si="55"/>
        <v>7.7985049860986436E-10</v>
      </c>
      <c r="GQ47" s="107">
        <f t="shared" si="55"/>
        <v>3.0849933113738878E-10</v>
      </c>
      <c r="GR47" s="107">
        <f t="shared" si="55"/>
        <v>1.5209329073890881E-9</v>
      </c>
      <c r="GS47" s="107">
        <f t="shared" si="55"/>
        <v>6.2148229003161389E-10</v>
      </c>
      <c r="GT47" s="107">
        <f t="shared" si="55"/>
        <v>4.3027678956453553E-10</v>
      </c>
      <c r="GU47" s="107">
        <f t="shared" si="55"/>
        <v>5.9847851383283532E-10</v>
      </c>
      <c r="GV47" s="107">
        <f t="shared" si="55"/>
        <v>1.2669785070066406E-10</v>
      </c>
      <c r="GW47" s="107">
        <f t="shared" si="55"/>
        <v>3.8763423115460905E-10</v>
      </c>
      <c r="GX47" s="107">
        <f t="shared" si="55"/>
        <v>5.6970950024875827E-10</v>
      </c>
      <c r="GY47" s="107">
        <f t="shared" si="55"/>
        <v>8.4128054452420425E-11</v>
      </c>
      <c r="GZ47" s="107">
        <f t="shared" si="55"/>
        <v>3.0811596365703493E-9</v>
      </c>
      <c r="HA47" s="107">
        <f t="shared" si="55"/>
        <v>6.5859206612185889E-11</v>
      </c>
      <c r="HC47" s="107">
        <f t="shared" si="59"/>
        <v>2.7090140130887629E-18</v>
      </c>
      <c r="HD47" s="107">
        <f t="shared" si="59"/>
        <v>9.9799762223963172E-22</v>
      </c>
      <c r="HE47" s="107">
        <f t="shared" si="59"/>
        <v>1.4090224852476176E-22</v>
      </c>
      <c r="HF47" s="107">
        <f t="shared" si="59"/>
        <v>6.4623228266681836E-25</v>
      </c>
      <c r="HG47" s="107">
        <f t="shared" si="59"/>
        <v>7.8987355780592633E-26</v>
      </c>
      <c r="HH47" s="107">
        <f t="shared" si="59"/>
        <v>1.1117159672786905E-24</v>
      </c>
      <c r="HI47" s="107">
        <f t="shared" si="59"/>
        <v>9.4783678800492377E-26</v>
      </c>
      <c r="HJ47" s="107">
        <f t="shared" si="59"/>
        <v>6.1827346152660554E-26</v>
      </c>
      <c r="HK47" s="107">
        <f t="shared" si="59"/>
        <v>2.5021807621757422E-25</v>
      </c>
      <c r="HL47" s="107">
        <f t="shared" si="59"/>
        <v>1.8623344764804562E-27</v>
      </c>
      <c r="HM47" s="107">
        <f t="shared" si="59"/>
        <v>2.7418267943882346E-26</v>
      </c>
      <c r="HN47" s="107">
        <f t="shared" si="59"/>
        <v>3.9764369744888617E-26</v>
      </c>
      <c r="HO47" s="107">
        <f t="shared" si="59"/>
        <v>2.3863882364207782E-28</v>
      </c>
      <c r="HP47" s="107">
        <f t="shared" si="59"/>
        <v>1.07468645375111E-24</v>
      </c>
      <c r="HQ47" s="107">
        <f t="shared" si="59"/>
        <v>1.0227813315470515E-29</v>
      </c>
      <c r="HS47" s="107">
        <f t="shared" si="56"/>
        <v>8.90046113287716E-50</v>
      </c>
      <c r="HT47" s="107">
        <f t="shared" si="56"/>
        <v>3.0540753836070929E-59</v>
      </c>
      <c r="HU47" s="107">
        <f t="shared" si="56"/>
        <v>6.7695578972733437E-61</v>
      </c>
      <c r="HV47" s="107">
        <f t="shared" si="56"/>
        <v>3.1446519523115921E-68</v>
      </c>
      <c r="HW47" s="107">
        <f t="shared" si="56"/>
        <v>4.3381155266037501E-70</v>
      </c>
      <c r="HX47" s="107">
        <f t="shared" si="56"/>
        <v>5.4454191426656028E-69</v>
      </c>
      <c r="HY47" s="107">
        <f t="shared" si="56"/>
        <v>1.943816433650857E-72</v>
      </c>
      <c r="HZ47" s="107">
        <f t="shared" si="56"/>
        <v>2.0120899414108879E-72</v>
      </c>
      <c r="IA47" s="107">
        <f t="shared" si="56"/>
        <v>5.1181960349095484E-70</v>
      </c>
      <c r="IB47" s="107">
        <f t="shared" si="56"/>
        <v>1.1653592364159953E-76</v>
      </c>
      <c r="IC47" s="107">
        <f t="shared" si="56"/>
        <v>1.4681308580234932E-73</v>
      </c>
      <c r="ID47" s="107">
        <f t="shared" si="56"/>
        <v>1.004344944500977E-73</v>
      </c>
      <c r="IE47" s="107">
        <f t="shared" si="56"/>
        <v>2.789356989158888E-79</v>
      </c>
      <c r="IF47" s="107">
        <f t="shared" si="56"/>
        <v>1.600145211006069E-70</v>
      </c>
      <c r="IG47" s="107">
        <f t="shared" si="56"/>
        <v>2.1305247664115844E-45</v>
      </c>
      <c r="II47" s="107">
        <f t="shared" si="57"/>
        <v>4.0649007081701279E-110</v>
      </c>
      <c r="IJ47" s="107">
        <f t="shared" si="57"/>
        <v>4.2780791298196995E-131</v>
      </c>
      <c r="IK47" s="107">
        <f t="shared" si="57"/>
        <v>4.1227753496897355E-134</v>
      </c>
      <c r="IL47" s="107">
        <f t="shared" si="57"/>
        <v>7.8125666207462214E-152</v>
      </c>
      <c r="IM47" s="107">
        <f t="shared" si="57"/>
        <v>6.3965269884922783E-155</v>
      </c>
      <c r="IN47" s="107">
        <f t="shared" si="57"/>
        <v>4.5040190972528123E-155</v>
      </c>
      <c r="IO47" s="107">
        <f t="shared" si="57"/>
        <v>7.2298791309518781E-164</v>
      </c>
      <c r="IP47" s="107">
        <f t="shared" si="57"/>
        <v>2.1068651289068883E-163</v>
      </c>
      <c r="IQ47" s="107">
        <f t="shared" si="57"/>
        <v>4.7347152981899567E-157</v>
      </c>
      <c r="IR47" s="107">
        <f t="shared" si="57"/>
        <v>1.5500765621035127E-172</v>
      </c>
      <c r="IS47" s="107">
        <f t="shared" si="57"/>
        <v>1.7859091023904378E-165</v>
      </c>
      <c r="IT47" s="107">
        <f t="shared" si="57"/>
        <v>2.6224830067486834E-166</v>
      </c>
      <c r="IU47" s="107">
        <f t="shared" si="57"/>
        <v>3.2948719526086681E-177</v>
      </c>
      <c r="IV47" s="107">
        <f t="shared" si="57"/>
        <v>1.4144774357274347E-157</v>
      </c>
      <c r="IW47" s="107">
        <f t="shared" si="57"/>
        <v>2.3746297835059268E-99</v>
      </c>
      <c r="IY47" s="107">
        <f t="shared" si="58"/>
        <v>2.5303636013473348E-7</v>
      </c>
      <c r="IZ47" s="107">
        <f t="shared" si="58"/>
        <v>1.3117371523503624E-8</v>
      </c>
      <c r="JA47" s="107">
        <f t="shared" si="58"/>
        <v>4.896531422881774E-9</v>
      </c>
      <c r="JB47" s="107">
        <f t="shared" si="58"/>
        <v>7.7985049860986498E-10</v>
      </c>
      <c r="JC47" s="107">
        <f t="shared" si="58"/>
        <v>3.0849933113738889E-10</v>
      </c>
      <c r="JD47" s="107">
        <f t="shared" si="58"/>
        <v>1.5209329073890892E-9</v>
      </c>
      <c r="JE47" s="107">
        <f t="shared" si="58"/>
        <v>6.2148229003161399E-10</v>
      </c>
      <c r="JF47" s="107">
        <f t="shared" si="58"/>
        <v>4.3027678956453558E-10</v>
      </c>
      <c r="JG47" s="107">
        <f t="shared" si="58"/>
        <v>5.9847851383283553E-10</v>
      </c>
      <c r="JH47" s="107">
        <f t="shared" si="58"/>
        <v>1.2669785070066406E-10</v>
      </c>
      <c r="JI47" s="107">
        <f t="shared" si="58"/>
        <v>3.8763423115460911E-10</v>
      </c>
      <c r="JJ47" s="107">
        <f t="shared" si="58"/>
        <v>5.6970950024875827E-10</v>
      </c>
      <c r="JK47" s="107">
        <f t="shared" si="58"/>
        <v>8.4128054452420425E-11</v>
      </c>
      <c r="JL47" s="107">
        <f t="shared" si="58"/>
        <v>3.0811596365703506E-9</v>
      </c>
      <c r="JM47" s="107">
        <f t="shared" si="58"/>
        <v>6.5859206612185889E-11</v>
      </c>
    </row>
    <row r="48" spans="2:273" x14ac:dyDescent="0.25">
      <c r="B48" s="2">
        <v>20</v>
      </c>
      <c r="C48" s="37">
        <v>67.77</v>
      </c>
      <c r="D48" s="37">
        <v>70.516000000000005</v>
      </c>
      <c r="E48" s="37">
        <v>69.082999999999998</v>
      </c>
      <c r="F48" s="37">
        <v>68.849999999999994</v>
      </c>
      <c r="G48" s="37">
        <v>71.3</v>
      </c>
      <c r="H48" s="37">
        <v>74.150000000000006</v>
      </c>
      <c r="I48" s="37">
        <v>75.466999999999999</v>
      </c>
      <c r="J48" s="37">
        <v>74.882999999999996</v>
      </c>
      <c r="K48" s="37">
        <v>74</v>
      </c>
      <c r="L48" s="37">
        <v>75.167000000000002</v>
      </c>
      <c r="M48" s="37">
        <v>74.733000000000004</v>
      </c>
      <c r="N48" s="37">
        <v>72.846999999999994</v>
      </c>
      <c r="O48" s="37">
        <v>71.59</v>
      </c>
      <c r="P48" s="37">
        <v>68.881</v>
      </c>
      <c r="Q48" s="37">
        <v>63.322000000000003</v>
      </c>
      <c r="S48" s="4">
        <f t="shared" si="8"/>
        <v>69.019748454194115</v>
      </c>
      <c r="T48" s="4">
        <f t="shared" si="9"/>
        <v>71.283381436133865</v>
      </c>
      <c r="U48" s="4">
        <f t="shared" si="10"/>
        <v>70.51078925538495</v>
      </c>
      <c r="V48" s="4">
        <f t="shared" si="11"/>
        <v>69.599065187782855</v>
      </c>
      <c r="W48" s="4">
        <f t="shared" si="12"/>
        <v>72.283154440209188</v>
      </c>
      <c r="X48" s="4">
        <f t="shared" si="13"/>
        <v>74.18546326001497</v>
      </c>
      <c r="Y48" s="4">
        <f t="shared" si="14"/>
        <v>74.822104928353198</v>
      </c>
      <c r="Z48" s="4">
        <f t="shared" si="15"/>
        <v>74.179949790270584</v>
      </c>
      <c r="AA48" s="4">
        <f t="shared" si="16"/>
        <v>73.968526004568702</v>
      </c>
      <c r="AB48" s="4">
        <f t="shared" si="17"/>
        <v>74.379857855152721</v>
      </c>
      <c r="AC48" s="4">
        <f t="shared" si="18"/>
        <v>75.842083431817798</v>
      </c>
      <c r="AD48" s="4">
        <f t="shared" si="19"/>
        <v>72.38116222261759</v>
      </c>
      <c r="AE48" s="4">
        <f t="shared" si="20"/>
        <v>71.675549116564568</v>
      </c>
      <c r="AF48" s="4">
        <f t="shared" si="21"/>
        <v>70.213627797148675</v>
      </c>
      <c r="AG48" s="4">
        <f t="shared" si="21"/>
        <v>65.499138479011521</v>
      </c>
      <c r="AI48" s="4">
        <f t="shared" si="22"/>
        <v>-1.2497484541941191</v>
      </c>
      <c r="AJ48" s="4">
        <f t="shared" si="23"/>
        <v>-0.76738143613386001</v>
      </c>
      <c r="AK48" s="4">
        <f t="shared" si="24"/>
        <v>-1.4277892553849512</v>
      </c>
      <c r="AL48" s="4">
        <f t="shared" si="25"/>
        <v>-0.74906518778286113</v>
      </c>
      <c r="AM48" s="4">
        <f t="shared" si="26"/>
        <v>-0.98315444020919074</v>
      </c>
      <c r="AN48" s="4">
        <f t="shared" si="27"/>
        <v>-3.5463260014964249E-2</v>
      </c>
      <c r="AO48" s="4">
        <f t="shared" si="28"/>
        <v>0.64489507164680049</v>
      </c>
      <c r="AP48" s="4">
        <f t="shared" si="29"/>
        <v>0.70305020972941179</v>
      </c>
      <c r="AQ48" s="4">
        <f t="shared" si="30"/>
        <v>3.1473995431298363E-2</v>
      </c>
      <c r="AR48" s="4">
        <f t="shared" si="31"/>
        <v>0.78714214484728018</v>
      </c>
      <c r="AS48" s="4">
        <f t="shared" si="32"/>
        <v>-1.109083431817794</v>
      </c>
      <c r="AT48" s="4">
        <f t="shared" si="33"/>
        <v>0.46583777738240428</v>
      </c>
      <c r="AU48" s="4">
        <f t="shared" si="34"/>
        <v>-8.5549116564564542E-2</v>
      </c>
      <c r="AV48" s="4">
        <f t="shared" si="60"/>
        <v>-1.3326277971486746</v>
      </c>
      <c r="AW48" s="4">
        <f t="shared" si="60"/>
        <v>-2.1771384790115178</v>
      </c>
      <c r="AY48" s="2">
        <f t="shared" si="50"/>
        <v>69.01916165252436</v>
      </c>
      <c r="AZ48" s="2">
        <f t="shared" si="50"/>
        <v>71.283342734025311</v>
      </c>
      <c r="BA48" s="2">
        <f t="shared" si="50"/>
        <v>70.510773719824812</v>
      </c>
      <c r="BB48" s="2">
        <f t="shared" si="50"/>
        <v>69.599062261594369</v>
      </c>
      <c r="BC48" s="2">
        <f t="shared" si="50"/>
        <v>72.283153218815301</v>
      </c>
      <c r="BD48" s="2">
        <f t="shared" si="50"/>
        <v>74.185457713619954</v>
      </c>
      <c r="BE48" s="2">
        <f t="shared" si="50"/>
        <v>74.822102565499762</v>
      </c>
      <c r="BF48" s="2">
        <f t="shared" si="50"/>
        <v>74.179948117010909</v>
      </c>
      <c r="BG48" s="2">
        <f t="shared" si="50"/>
        <v>73.968523716970537</v>
      </c>
      <c r="BH48" s="2">
        <f t="shared" si="50"/>
        <v>74.379857315104672</v>
      </c>
      <c r="BI48" s="2">
        <f t="shared" si="50"/>
        <v>75.842081912276228</v>
      </c>
      <c r="BJ48" s="2">
        <f t="shared" si="50"/>
        <v>72.381159945393222</v>
      </c>
      <c r="BK48" s="2">
        <f t="shared" si="50"/>
        <v>71.675548756074761</v>
      </c>
      <c r="BL48" s="2">
        <f t="shared" si="50"/>
        <v>70.21361716030907</v>
      </c>
      <c r="BM48" s="2">
        <f t="shared" si="50"/>
        <v>65.499138191987825</v>
      </c>
      <c r="BO48" s="2">
        <f t="shared" si="51"/>
        <v>67.77</v>
      </c>
      <c r="BP48" s="2">
        <f t="shared" si="51"/>
        <v>70.516000000000005</v>
      </c>
      <c r="BQ48" s="2">
        <f t="shared" si="51"/>
        <v>69.082999999999998</v>
      </c>
      <c r="BR48" s="2">
        <f t="shared" si="51"/>
        <v>68.849999999999994</v>
      </c>
      <c r="BS48" s="2">
        <f t="shared" si="51"/>
        <v>71.3</v>
      </c>
      <c r="BT48" s="2">
        <f t="shared" si="51"/>
        <v>74.150000000000006</v>
      </c>
      <c r="BU48" s="2">
        <f t="shared" si="51"/>
        <v>75.466999999999999</v>
      </c>
      <c r="BV48" s="2">
        <f t="shared" si="51"/>
        <v>74.882999999999996</v>
      </c>
      <c r="BW48" s="2">
        <f t="shared" si="51"/>
        <v>74</v>
      </c>
      <c r="BX48" s="2">
        <f t="shared" si="51"/>
        <v>75.167000000000002</v>
      </c>
      <c r="BY48" s="2">
        <f t="shared" si="51"/>
        <v>74.733000000000004</v>
      </c>
      <c r="BZ48" s="2">
        <f t="shared" si="51"/>
        <v>72.846999999999994</v>
      </c>
      <c r="CA48" s="2">
        <f t="shared" si="51"/>
        <v>71.59</v>
      </c>
      <c r="CB48" s="2">
        <f t="shared" si="51"/>
        <v>68.881</v>
      </c>
      <c r="CC48" s="2">
        <f t="shared" si="51"/>
        <v>63.322000000000003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53"/>
        <v/>
      </c>
      <c r="CV48" s="2" t="str">
        <f t="shared" si="53"/>
        <v/>
      </c>
      <c r="CW48" s="2" t="str">
        <f t="shared" si="53"/>
        <v/>
      </c>
      <c r="CX48" s="2" t="str">
        <f t="shared" si="53"/>
        <v/>
      </c>
      <c r="CY48" s="2" t="str">
        <f t="shared" si="53"/>
        <v/>
      </c>
      <c r="CZ48" s="2" t="str">
        <f t="shared" si="53"/>
        <v/>
      </c>
      <c r="DA48" s="2" t="str">
        <f t="shared" si="53"/>
        <v/>
      </c>
      <c r="DB48" s="2" t="str">
        <f t="shared" si="53"/>
        <v/>
      </c>
      <c r="DC48" s="2" t="str">
        <f t="shared" si="53"/>
        <v/>
      </c>
      <c r="DD48" s="2" t="str">
        <f t="shared" si="53"/>
        <v/>
      </c>
      <c r="DE48" s="2" t="str">
        <f t="shared" si="53"/>
        <v/>
      </c>
      <c r="DF48" s="2" t="str">
        <f t="shared" si="53"/>
        <v/>
      </c>
      <c r="DG48" s="2" t="str">
        <f t="shared" si="53"/>
        <v/>
      </c>
      <c r="DH48" s="2" t="str">
        <f t="shared" si="53"/>
        <v/>
      </c>
      <c r="DI48" s="2" t="str">
        <f t="shared" si="53"/>
        <v/>
      </c>
      <c r="DK48" s="2">
        <f t="shared" si="61"/>
        <v>69.0189864317759</v>
      </c>
      <c r="DL48" s="2">
        <f t="shared" si="61"/>
        <v>71.283256410256385</v>
      </c>
      <c r="DM48" s="2">
        <f t="shared" si="61"/>
        <v>70.510755662545151</v>
      </c>
      <c r="DN48" s="2">
        <f t="shared" si="61"/>
        <v>69.599045378151231</v>
      </c>
      <c r="DO48" s="2">
        <f t="shared" si="61"/>
        <v>72.283074509803882</v>
      </c>
      <c r="DP48" s="2">
        <f t="shared" si="61"/>
        <v>74.185274255156628</v>
      </c>
      <c r="DQ48" s="2">
        <f t="shared" si="61"/>
        <v>74.822081662210337</v>
      </c>
      <c r="DR48" s="2">
        <f t="shared" si="61"/>
        <v>74.180009358288757</v>
      </c>
      <c r="DS48" s="2">
        <f t="shared" si="61"/>
        <v>73.968566844919806</v>
      </c>
      <c r="DT48" s="2">
        <f t="shared" si="61"/>
        <v>74.379593658357777</v>
      </c>
      <c r="DU48" s="2">
        <f t="shared" si="61"/>
        <v>75.842086143695028</v>
      </c>
      <c r="DV48" s="2">
        <f t="shared" si="61"/>
        <v>72.381146724598949</v>
      </c>
      <c r="DW48" s="2">
        <f t="shared" si="61"/>
        <v>71.675241198752232</v>
      </c>
      <c r="DX48" s="2">
        <f t="shared" si="61"/>
        <v>70.212601986249041</v>
      </c>
      <c r="DY48" s="2">
        <f t="shared" si="61"/>
        <v>65.496266009852206</v>
      </c>
      <c r="EA48" s="2">
        <f t="shared" si="62"/>
        <v>73.897599999999926</v>
      </c>
      <c r="EB48" s="2">
        <f t="shared" si="62"/>
        <v>73.333341415662645</v>
      </c>
      <c r="EC48" s="2">
        <f t="shared" si="62"/>
        <v>71.013231777108444</v>
      </c>
      <c r="ED48" s="2">
        <f t="shared" si="62"/>
        <v>69.931769302760884</v>
      </c>
      <c r="EE48" s="2">
        <f t="shared" si="62"/>
        <v>73.98292750842181</v>
      </c>
      <c r="EF48" s="2">
        <f t="shared" si="62"/>
        <v>76.579882078697082</v>
      </c>
      <c r="EG48" s="2">
        <f t="shared" si="62"/>
        <v>75.079121235728692</v>
      </c>
      <c r="EH48" s="2">
        <f t="shared" si="62"/>
        <v>73.436189438677189</v>
      </c>
      <c r="EI48" s="2">
        <f t="shared" si="62"/>
        <v>73.407420246161522</v>
      </c>
      <c r="EJ48" s="2">
        <f t="shared" si="62"/>
        <v>77.375059576837415</v>
      </c>
      <c r="EK48" s="2">
        <f t="shared" si="62"/>
        <v>75.795244766146993</v>
      </c>
      <c r="EL48" s="2">
        <f t="shared" si="62"/>
        <v>72.526987973273933</v>
      </c>
      <c r="EM48" s="2">
        <f t="shared" si="62"/>
        <v>73.736084480746797</v>
      </c>
      <c r="EN48" s="2">
        <f t="shared" si="62"/>
        <v>72.396395003357952</v>
      </c>
      <c r="EO48" s="2">
        <f t="shared" si="62"/>
        <v>67.50342815249266</v>
      </c>
      <c r="EQ48" s="2">
        <f t="shared" si="63"/>
        <v>65.538511863526153</v>
      </c>
      <c r="ER48" s="2">
        <f t="shared" si="63"/>
        <v>69.393762146321166</v>
      </c>
      <c r="ES48" s="2">
        <f t="shared" si="63"/>
        <v>69.065614151779243</v>
      </c>
      <c r="ET48" s="2">
        <f t="shared" si="63"/>
        <v>69.389700899557795</v>
      </c>
      <c r="EU48" s="2">
        <f t="shared" si="63"/>
        <v>72.168730279782977</v>
      </c>
      <c r="EV48" s="2">
        <f t="shared" si="63"/>
        <v>73.395897504081148</v>
      </c>
      <c r="EW48" s="2">
        <f t="shared" si="63"/>
        <v>74.857950779955615</v>
      </c>
      <c r="EX48" s="2">
        <f t="shared" si="63"/>
        <v>72.634459793559543</v>
      </c>
      <c r="EY48" s="2">
        <f t="shared" si="63"/>
        <v>74.142748201860115</v>
      </c>
      <c r="EZ48" s="2">
        <f t="shared" si="63"/>
        <v>74.406954038997227</v>
      </c>
      <c r="FA48" s="2">
        <f t="shared" si="63"/>
        <v>75.7307492479556</v>
      </c>
      <c r="FB48" s="2">
        <f t="shared" si="63"/>
        <v>71.700079187131124</v>
      </c>
      <c r="FC48" s="2">
        <f t="shared" si="63"/>
        <v>72.496329905561396</v>
      </c>
      <c r="FD48" s="2">
        <f t="shared" si="63"/>
        <v>72.135005048610452</v>
      </c>
      <c r="FE48" s="2">
        <f t="shared" si="63"/>
        <v>69.00763934042952</v>
      </c>
      <c r="FG48" s="2">
        <f t="shared" si="64"/>
        <v>3.5916095977178333E-5</v>
      </c>
      <c r="FH48" s="2">
        <f t="shared" si="64"/>
        <v>4.2107411680465239E-5</v>
      </c>
      <c r="FI48" s="2">
        <f t="shared" si="64"/>
        <v>3.5936597631205126E-5</v>
      </c>
      <c r="FJ48" s="2">
        <f t="shared" si="64"/>
        <v>5.0743102654800701E-5</v>
      </c>
      <c r="FK48" s="2">
        <f t="shared" si="64"/>
        <v>4.6303424847191905E-5</v>
      </c>
      <c r="FL48" s="2">
        <f t="shared" si="64"/>
        <v>7.6613160152040507E-5</v>
      </c>
      <c r="FM48" s="2">
        <f t="shared" si="64"/>
        <v>8.1323236762829415E-5</v>
      </c>
      <c r="FN48" s="2">
        <f t="shared" si="64"/>
        <v>8.2333469228884249E-5</v>
      </c>
      <c r="FO48" s="2">
        <f t="shared" si="64"/>
        <v>7.6856837189930713E-5</v>
      </c>
      <c r="FP48" s="2">
        <f t="shared" si="64"/>
        <v>8.8018615464711446E-5</v>
      </c>
      <c r="FQ48" s="2">
        <f t="shared" si="64"/>
        <v>9.0335056306832401E-5</v>
      </c>
      <c r="FR48" s="2">
        <f t="shared" si="64"/>
        <v>9.0651975136640499E-5</v>
      </c>
      <c r="FS48" s="2">
        <f t="shared" si="64"/>
        <v>1.4923859168140507E-4</v>
      </c>
      <c r="FT48" s="2">
        <f t="shared" si="64"/>
        <v>4.6486737402769764E-4</v>
      </c>
      <c r="FU48" s="2">
        <f t="shared" si="64"/>
        <v>1.4309657513438107E-3</v>
      </c>
      <c r="FW48" s="2">
        <f t="shared" si="54"/>
        <v>5.6029640025551913E-13</v>
      </c>
      <c r="FX48" s="2">
        <f t="shared" si="54"/>
        <v>1.1109674166897071E-12</v>
      </c>
      <c r="FY48" s="2">
        <f t="shared" si="54"/>
        <v>1.174224470160513E-12</v>
      </c>
      <c r="FZ48" s="2">
        <f t="shared" si="54"/>
        <v>2.0496596254600685E-12</v>
      </c>
      <c r="GA48" s="2">
        <f t="shared" si="54"/>
        <v>2.2951197942556215E-12</v>
      </c>
      <c r="GB48" s="2">
        <f t="shared" si="54"/>
        <v>2.9372910952041164E-12</v>
      </c>
      <c r="GC48" s="2">
        <f t="shared" si="54"/>
        <v>3.0640982410383459E-12</v>
      </c>
      <c r="GD48" s="2">
        <f t="shared" si="54"/>
        <v>4.2165948993384776E-12</v>
      </c>
      <c r="GE48" s="2">
        <f t="shared" si="54"/>
        <v>4.763669786025771E-12</v>
      </c>
      <c r="GF48" s="2">
        <f t="shared" si="54"/>
        <v>5.366165604057307E-12</v>
      </c>
      <c r="GG48" s="2">
        <f t="shared" si="54"/>
        <v>4.925950750192488E-12</v>
      </c>
      <c r="GH48" s="2">
        <f t="shared" si="54"/>
        <v>3.6005228588688626E-12</v>
      </c>
      <c r="GI48" s="2">
        <f t="shared" si="54"/>
        <v>2.1415368440484953E-11</v>
      </c>
      <c r="GJ48" s="2">
        <f t="shared" si="54"/>
        <v>2.496397769904975E-10</v>
      </c>
      <c r="GK48" s="2">
        <f t="shared" si="54"/>
        <v>1.2312750084679083E-9</v>
      </c>
      <c r="GM48" s="107">
        <f t="shared" si="55"/>
        <v>4.6068851559524324E-7</v>
      </c>
      <c r="GN48" s="107">
        <f t="shared" si="55"/>
        <v>2.7363770988560803E-8</v>
      </c>
      <c r="GO48" s="107">
        <f t="shared" si="55"/>
        <v>1.0533434283933494E-8</v>
      </c>
      <c r="GP48" s="107">
        <f t="shared" si="55"/>
        <v>1.8660860933815163E-9</v>
      </c>
      <c r="GQ48" s="107">
        <f t="shared" si="55"/>
        <v>7.6271328440258173E-10</v>
      </c>
      <c r="GR48" s="107">
        <f t="shared" si="55"/>
        <v>3.6614628656724165E-9</v>
      </c>
      <c r="GS48" s="107">
        <f t="shared" si="55"/>
        <v>1.5674876864206094E-9</v>
      </c>
      <c r="GT48" s="107">
        <f t="shared" si="55"/>
        <v>1.105095147620271E-9</v>
      </c>
      <c r="GU48" s="107">
        <f t="shared" si="55"/>
        <v>1.5040491302532275E-9</v>
      </c>
      <c r="GV48" s="107">
        <f t="shared" si="55"/>
        <v>3.4668439820580699E-10</v>
      </c>
      <c r="GW48" s="107">
        <f t="shared" si="55"/>
        <v>1.0095352343368859E-9</v>
      </c>
      <c r="GX48" s="107">
        <f t="shared" si="55"/>
        <v>1.4578410370956416E-9</v>
      </c>
      <c r="GY48" s="107">
        <f t="shared" si="55"/>
        <v>2.2631469331216882E-10</v>
      </c>
      <c r="GZ48" s="107">
        <f t="shared" si="55"/>
        <v>7.3549597129781783E-9</v>
      </c>
      <c r="HA48" s="107">
        <f t="shared" si="55"/>
        <v>2.046396640276143E-10</v>
      </c>
      <c r="HC48" s="107">
        <f t="shared" si="59"/>
        <v>8.7991443713072228E-18</v>
      </c>
      <c r="HD48" s="107">
        <f t="shared" si="59"/>
        <v>4.2327033561034674E-21</v>
      </c>
      <c r="HE48" s="107">
        <f t="shared" si="59"/>
        <v>6.2808441734034955E-22</v>
      </c>
      <c r="HF48" s="107">
        <f t="shared" si="59"/>
        <v>3.5746113640096572E-24</v>
      </c>
      <c r="HG48" s="107">
        <f t="shared" si="59"/>
        <v>4.6296425046397251E-25</v>
      </c>
      <c r="HH48" s="107">
        <f t="shared" si="59"/>
        <v>6.3524734247716414E-24</v>
      </c>
      <c r="HI48" s="107">
        <f t="shared" si="59"/>
        <v>5.9410858100733344E-25</v>
      </c>
      <c r="HJ48" s="107">
        <f t="shared" si="59"/>
        <v>3.9790579934889237E-25</v>
      </c>
      <c r="HK48" s="107">
        <f t="shared" si="59"/>
        <v>1.5300515421198672E-24</v>
      </c>
      <c r="HL48" s="107">
        <f t="shared" si="59"/>
        <v>1.3622365690574675E-26</v>
      </c>
      <c r="HM48" s="107">
        <f t="shared" si="59"/>
        <v>1.8298710427927621E-25</v>
      </c>
      <c r="HN48" s="107">
        <f t="shared" si="59"/>
        <v>2.5920019761634529E-25</v>
      </c>
      <c r="HO48" s="107">
        <f t="shared" si="59"/>
        <v>1.7128422700486688E-27</v>
      </c>
      <c r="HP48" s="107">
        <f t="shared" si="59"/>
        <v>6.2396592125176465E-24</v>
      </c>
      <c r="HQ48" s="107">
        <f t="shared" si="59"/>
        <v>9.7618970663547459E-29</v>
      </c>
      <c r="HS48" s="107">
        <f t="shared" si="56"/>
        <v>8.3937363620831733E-49</v>
      </c>
      <c r="HT48" s="107">
        <f t="shared" si="56"/>
        <v>4.7619224657248669E-58</v>
      </c>
      <c r="HU48" s="107">
        <f t="shared" si="56"/>
        <v>1.139987518960677E-59</v>
      </c>
      <c r="HV48" s="107">
        <f t="shared" si="56"/>
        <v>8.1275874948051393E-67</v>
      </c>
      <c r="HW48" s="107">
        <f t="shared" si="56"/>
        <v>1.2301143693342562E-68</v>
      </c>
      <c r="HX48" s="107">
        <f t="shared" si="56"/>
        <v>1.551904191311192E-67</v>
      </c>
      <c r="HY48" s="107">
        <f t="shared" si="56"/>
        <v>6.680129994293983E-71</v>
      </c>
      <c r="HZ48" s="107">
        <f t="shared" si="56"/>
        <v>7.175480543050927E-71</v>
      </c>
      <c r="IA48" s="107">
        <f t="shared" si="56"/>
        <v>1.6270108123559044E-68</v>
      </c>
      <c r="IB48" s="107">
        <f t="shared" si="56"/>
        <v>5.2962937521558782E-75</v>
      </c>
      <c r="IC48" s="107">
        <f t="shared" si="56"/>
        <v>5.6317495027438317E-72</v>
      </c>
      <c r="ID48" s="107">
        <f t="shared" si="56"/>
        <v>3.7406928418213236E-72</v>
      </c>
      <c r="IE48" s="107">
        <f t="shared" si="56"/>
        <v>1.2238341610136703E-77</v>
      </c>
      <c r="IF48" s="107">
        <f t="shared" si="56"/>
        <v>4.8811308525960629E-69</v>
      </c>
      <c r="IG48" s="107">
        <f t="shared" si="56"/>
        <v>1.8915306867507827E-44</v>
      </c>
      <c r="II48" s="107">
        <f t="shared" si="57"/>
        <v>2.2560283580606688E-108</v>
      </c>
      <c r="IJ48" s="107">
        <f t="shared" si="57"/>
        <v>5.8124977121095932E-129</v>
      </c>
      <c r="IK48" s="107">
        <f t="shared" si="57"/>
        <v>6.344547271911705E-132</v>
      </c>
      <c r="IL48" s="107">
        <f t="shared" si="57"/>
        <v>2.652436717969497E-149</v>
      </c>
      <c r="IM48" s="107">
        <f t="shared" si="57"/>
        <v>2.5097629273116946E-152</v>
      </c>
      <c r="IN48" s="107">
        <f t="shared" si="57"/>
        <v>1.8779347014192196E-152</v>
      </c>
      <c r="IO48" s="107">
        <f t="shared" si="57"/>
        <v>4.3045281373985056E-161</v>
      </c>
      <c r="IP48" s="107">
        <f t="shared" si="57"/>
        <v>1.3297328590756723E-160</v>
      </c>
      <c r="IQ48" s="107">
        <f t="shared" si="57"/>
        <v>2.3865650821222897E-154</v>
      </c>
      <c r="IR48" s="107">
        <f t="shared" si="57"/>
        <v>1.4992987623075739E-169</v>
      </c>
      <c r="IS48" s="107">
        <f t="shared" si="57"/>
        <v>1.2723473446039796E-162</v>
      </c>
      <c r="IT48" s="107">
        <f t="shared" si="57"/>
        <v>1.7877968949257909E-163</v>
      </c>
      <c r="IU48" s="107">
        <f t="shared" si="57"/>
        <v>2.9166418042911232E-174</v>
      </c>
      <c r="IV48" s="107">
        <f t="shared" si="57"/>
        <v>6.538555033260081E-155</v>
      </c>
      <c r="IW48" s="107">
        <f t="shared" si="57"/>
        <v>1.086954892127228E-97</v>
      </c>
      <c r="IY48" s="107">
        <f t="shared" si="58"/>
        <v>4.6068851560404237E-7</v>
      </c>
      <c r="IZ48" s="107">
        <f t="shared" si="58"/>
        <v>2.7363770988565035E-8</v>
      </c>
      <c r="JA48" s="107">
        <f t="shared" si="58"/>
        <v>1.0533434283934123E-8</v>
      </c>
      <c r="JB48" s="107">
        <f t="shared" si="58"/>
        <v>1.86608609338152E-9</v>
      </c>
      <c r="JC48" s="107">
        <f t="shared" si="58"/>
        <v>7.6271328440258214E-10</v>
      </c>
      <c r="JD48" s="107">
        <f t="shared" si="58"/>
        <v>3.6614628656724227E-9</v>
      </c>
      <c r="JE48" s="107">
        <f t="shared" si="58"/>
        <v>1.56748768642061E-9</v>
      </c>
      <c r="JF48" s="107">
        <f t="shared" si="58"/>
        <v>1.1050951476202714E-9</v>
      </c>
      <c r="JG48" s="107">
        <f t="shared" si="58"/>
        <v>1.504049130253229E-9</v>
      </c>
      <c r="JH48" s="107">
        <f t="shared" si="58"/>
        <v>3.4668439820580699E-10</v>
      </c>
      <c r="JI48" s="107">
        <f t="shared" si="58"/>
        <v>1.0095352343368861E-9</v>
      </c>
      <c r="JJ48" s="107">
        <f t="shared" si="58"/>
        <v>1.4578410370956418E-9</v>
      </c>
      <c r="JK48" s="107">
        <f t="shared" si="58"/>
        <v>2.2631469331216882E-10</v>
      </c>
      <c r="JL48" s="107">
        <f t="shared" si="58"/>
        <v>7.354959712978185E-9</v>
      </c>
      <c r="JM48" s="107">
        <f t="shared" si="58"/>
        <v>2.046396640276143E-10</v>
      </c>
    </row>
    <row r="49" spans="2:273" x14ac:dyDescent="0.25">
      <c r="B49" s="2">
        <v>21</v>
      </c>
      <c r="C49" s="37">
        <v>67.033000000000001</v>
      </c>
      <c r="D49" s="37">
        <v>70.694000000000003</v>
      </c>
      <c r="E49" s="37">
        <v>69.683000000000007</v>
      </c>
      <c r="F49" s="37">
        <v>70.266999999999996</v>
      </c>
      <c r="G49" s="37">
        <v>73.849999999999994</v>
      </c>
      <c r="H49" s="37">
        <v>74.05</v>
      </c>
      <c r="I49" s="37">
        <v>75.650000000000006</v>
      </c>
      <c r="J49" s="37">
        <v>73.283000000000001</v>
      </c>
      <c r="K49" s="37">
        <v>73.7</v>
      </c>
      <c r="L49" s="37">
        <v>74.716999999999999</v>
      </c>
      <c r="M49" s="37">
        <v>76.382999999999996</v>
      </c>
      <c r="N49" s="37">
        <v>72.424000000000007</v>
      </c>
      <c r="O49" s="37">
        <v>72.049000000000007</v>
      </c>
      <c r="P49" s="37">
        <v>69.102000000000004</v>
      </c>
      <c r="Q49" s="37">
        <v>64.305000000000007</v>
      </c>
      <c r="S49" s="4">
        <f t="shared" si="8"/>
        <v>69.159092977288097</v>
      </c>
      <c r="T49" s="4">
        <f t="shared" si="9"/>
        <v>71.427508328761306</v>
      </c>
      <c r="U49" s="4">
        <f t="shared" si="10"/>
        <v>70.654767784020933</v>
      </c>
      <c r="V49" s="4">
        <f t="shared" si="11"/>
        <v>69.707481873516343</v>
      </c>
      <c r="W49" s="4">
        <f t="shared" si="12"/>
        <v>72.454275134532708</v>
      </c>
      <c r="X49" s="4">
        <f t="shared" si="13"/>
        <v>74.335106947308688</v>
      </c>
      <c r="Y49" s="4">
        <f t="shared" si="14"/>
        <v>74.995711187814891</v>
      </c>
      <c r="Z49" s="4">
        <f t="shared" si="15"/>
        <v>74.353062453544425</v>
      </c>
      <c r="AA49" s="4">
        <f t="shared" si="16"/>
        <v>74.08882083121766</v>
      </c>
      <c r="AB49" s="4">
        <f t="shared" si="17"/>
        <v>74.572518797987328</v>
      </c>
      <c r="AC49" s="4">
        <f t="shared" si="18"/>
        <v>76.006641009979717</v>
      </c>
      <c r="AD49" s="4">
        <f t="shared" si="19"/>
        <v>72.512058190265677</v>
      </c>
      <c r="AE49" s="4">
        <f t="shared" si="20"/>
        <v>71.921104613967032</v>
      </c>
      <c r="AF49" s="4">
        <f t="shared" si="21"/>
        <v>70.40600879460699</v>
      </c>
      <c r="AG49" s="4">
        <f t="shared" si="21"/>
        <v>65.623355534858504</v>
      </c>
      <c r="AI49" s="4">
        <f t="shared" si="22"/>
        <v>-2.1260929772880957</v>
      </c>
      <c r="AJ49" s="4">
        <f t="shared" si="23"/>
        <v>-0.73350832876130312</v>
      </c>
      <c r="AK49" s="4">
        <f t="shared" si="24"/>
        <v>-0.97176778402092623</v>
      </c>
      <c r="AL49" s="4">
        <f t="shared" si="25"/>
        <v>0.55951812648365262</v>
      </c>
      <c r="AM49" s="4">
        <f t="shared" si="26"/>
        <v>1.3957248654672867</v>
      </c>
      <c r="AN49" s="4">
        <f t="shared" si="27"/>
        <v>-0.28510694730869091</v>
      </c>
      <c r="AO49" s="4">
        <f t="shared" si="28"/>
        <v>0.65428881218511492</v>
      </c>
      <c r="AP49" s="4">
        <f t="shared" si="29"/>
        <v>-1.0700624535444234</v>
      </c>
      <c r="AQ49" s="4">
        <f t="shared" si="30"/>
        <v>-0.38882083121765731</v>
      </c>
      <c r="AR49" s="4">
        <f t="shared" si="31"/>
        <v>0.14448120201267045</v>
      </c>
      <c r="AS49" s="4">
        <f t="shared" si="32"/>
        <v>0.37635899002027884</v>
      </c>
      <c r="AT49" s="4">
        <f t="shared" si="33"/>
        <v>-8.8058190265670078E-2</v>
      </c>
      <c r="AU49" s="4">
        <f t="shared" si="34"/>
        <v>0.12789538603297501</v>
      </c>
      <c r="AV49" s="4">
        <f t="shared" si="60"/>
        <v>-1.304008794606986</v>
      </c>
      <c r="AW49" s="4">
        <f t="shared" si="60"/>
        <v>-1.3183555348584974</v>
      </c>
      <c r="AY49" s="2">
        <f t="shared" si="50"/>
        <v>69.158059989752857</v>
      </c>
      <c r="AZ49" s="2">
        <f t="shared" si="50"/>
        <v>71.427430563600467</v>
      </c>
      <c r="BA49" s="2">
        <f t="shared" si="50"/>
        <v>70.654735599071145</v>
      </c>
      <c r="BB49" s="2">
        <f t="shared" si="50"/>
        <v>69.707475156087639</v>
      </c>
      <c r="BC49" s="2">
        <f t="shared" si="50"/>
        <v>72.454272238775971</v>
      </c>
      <c r="BD49" s="2">
        <f t="shared" si="50"/>
        <v>74.335094161609476</v>
      </c>
      <c r="BE49" s="2">
        <f t="shared" si="50"/>
        <v>74.99570548937993</v>
      </c>
      <c r="BF49" s="2">
        <f t="shared" si="50"/>
        <v>74.353058346446232</v>
      </c>
      <c r="BG49" s="2">
        <f t="shared" si="50"/>
        <v>74.088815332182847</v>
      </c>
      <c r="BH49" s="2">
        <f t="shared" si="50"/>
        <v>74.572517388422781</v>
      </c>
      <c r="BI49" s="2">
        <f t="shared" si="50"/>
        <v>76.006637230858445</v>
      </c>
      <c r="BJ49" s="2">
        <f t="shared" si="50"/>
        <v>72.512052623162987</v>
      </c>
      <c r="BK49" s="2">
        <f t="shared" si="50"/>
        <v>71.921103687035071</v>
      </c>
      <c r="BL49" s="2">
        <f t="shared" si="50"/>
        <v>70.405984504958568</v>
      </c>
      <c r="BM49" s="2">
        <f t="shared" si="50"/>
        <v>65.623354690832869</v>
      </c>
      <c r="BO49" s="2">
        <f t="shared" si="51"/>
        <v>67.033000000000001</v>
      </c>
      <c r="BP49" s="2">
        <f t="shared" si="51"/>
        <v>70.694000000000003</v>
      </c>
      <c r="BQ49" s="2">
        <f t="shared" si="51"/>
        <v>69.683000000000007</v>
      </c>
      <c r="BR49" s="2">
        <f t="shared" si="51"/>
        <v>70.266999999999996</v>
      </c>
      <c r="BS49" s="2">
        <f t="shared" si="51"/>
        <v>73.849999999999994</v>
      </c>
      <c r="BT49" s="2">
        <f t="shared" si="51"/>
        <v>74.05</v>
      </c>
      <c r="BU49" s="2">
        <f t="shared" si="51"/>
        <v>75.650000000000006</v>
      </c>
      <c r="BV49" s="2">
        <f t="shared" si="51"/>
        <v>73.283000000000001</v>
      </c>
      <c r="BW49" s="2">
        <f t="shared" si="51"/>
        <v>73.7</v>
      </c>
      <c r="BX49" s="2">
        <f t="shared" si="51"/>
        <v>74.716999999999999</v>
      </c>
      <c r="BY49" s="2">
        <f t="shared" si="51"/>
        <v>76.382999999999996</v>
      </c>
      <c r="BZ49" s="2">
        <f t="shared" si="51"/>
        <v>72.424000000000007</v>
      </c>
      <c r="CA49" s="2">
        <f t="shared" si="51"/>
        <v>72.049000000000007</v>
      </c>
      <c r="CB49" s="2">
        <f t="shared" si="51"/>
        <v>69.102000000000004</v>
      </c>
      <c r="CC49" s="2">
        <f t="shared" si="51"/>
        <v>64.305000000000007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53"/>
        <v/>
      </c>
      <c r="CV49" s="2" t="str">
        <f t="shared" si="53"/>
        <v/>
      </c>
      <c r="CW49" s="2" t="str">
        <f t="shared" si="53"/>
        <v/>
      </c>
      <c r="CX49" s="2" t="str">
        <f t="shared" si="53"/>
        <v/>
      </c>
      <c r="CY49" s="2" t="str">
        <f t="shared" si="53"/>
        <v/>
      </c>
      <c r="CZ49" s="2" t="str">
        <f t="shared" si="53"/>
        <v/>
      </c>
      <c r="DA49" s="2" t="str">
        <f t="shared" si="53"/>
        <v/>
      </c>
      <c r="DB49" s="2" t="str">
        <f t="shared" si="53"/>
        <v/>
      </c>
      <c r="DC49" s="2" t="str">
        <f t="shared" si="53"/>
        <v/>
      </c>
      <c r="DD49" s="2" t="str">
        <f t="shared" si="53"/>
        <v/>
      </c>
      <c r="DE49" s="2" t="str">
        <f t="shared" si="53"/>
        <v/>
      </c>
      <c r="DF49" s="2" t="str">
        <f t="shared" si="53"/>
        <v/>
      </c>
      <c r="DG49" s="2" t="str">
        <f t="shared" si="53"/>
        <v/>
      </c>
      <c r="DH49" s="2" t="str">
        <f t="shared" si="53"/>
        <v/>
      </c>
      <c r="DI49" s="2" t="str">
        <f t="shared" si="53"/>
        <v/>
      </c>
      <c r="DK49" s="2">
        <f t="shared" si="61"/>
        <v>69.157854579275636</v>
      </c>
      <c r="DL49" s="2">
        <f t="shared" si="61"/>
        <v>71.427338191632913</v>
      </c>
      <c r="DM49" s="2">
        <f t="shared" si="61"/>
        <v>70.654725571725578</v>
      </c>
      <c r="DN49" s="2">
        <f t="shared" si="61"/>
        <v>69.707468347338903</v>
      </c>
      <c r="DO49" s="2">
        <f t="shared" si="61"/>
        <v>72.454191596638623</v>
      </c>
      <c r="DP49" s="2">
        <f t="shared" si="61"/>
        <v>74.334893964858693</v>
      </c>
      <c r="DQ49" s="2">
        <f t="shared" si="61"/>
        <v>74.995711007130112</v>
      </c>
      <c r="DR49" s="2">
        <f t="shared" si="61"/>
        <v>74.353166109625661</v>
      </c>
      <c r="DS49" s="2">
        <f t="shared" si="61"/>
        <v>74.088892284186414</v>
      </c>
      <c r="DT49" s="2">
        <f t="shared" si="61"/>
        <v>74.572225623167157</v>
      </c>
      <c r="DU49" s="2">
        <f t="shared" si="61"/>
        <v>76.0066776026393</v>
      </c>
      <c r="DV49" s="2">
        <f t="shared" si="61"/>
        <v>72.512067513369004</v>
      </c>
      <c r="DW49" s="2">
        <f t="shared" si="61"/>
        <v>71.920799019607855</v>
      </c>
      <c r="DX49" s="2">
        <f t="shared" si="61"/>
        <v>70.404945760122231</v>
      </c>
      <c r="DY49" s="2">
        <f t="shared" si="61"/>
        <v>65.620325944170759</v>
      </c>
      <c r="EA49" s="2">
        <f t="shared" si="62"/>
        <v>73.70079999999993</v>
      </c>
      <c r="EB49" s="2">
        <f t="shared" si="62"/>
        <v>73.169892846385537</v>
      </c>
      <c r="EC49" s="2">
        <f t="shared" si="62"/>
        <v>70.87636814759037</v>
      </c>
      <c r="ED49" s="2">
        <f t="shared" si="62"/>
        <v>69.814053345811885</v>
      </c>
      <c r="EE49" s="2">
        <f t="shared" si="62"/>
        <v>73.837611914204075</v>
      </c>
      <c r="EF49" s="2">
        <f t="shared" si="62"/>
        <v>76.410582986262199</v>
      </c>
      <c r="EG49" s="2">
        <f t="shared" si="62"/>
        <v>74.941815016789818</v>
      </c>
      <c r="EH49" s="2">
        <f t="shared" si="62"/>
        <v>73.313477652763098</v>
      </c>
      <c r="EI49" s="2">
        <f t="shared" si="62"/>
        <v>73.293564617392946</v>
      </c>
      <c r="EJ49" s="2">
        <f t="shared" si="62"/>
        <v>77.205335412026727</v>
      </c>
      <c r="EK49" s="2">
        <f t="shared" si="62"/>
        <v>75.651674832962144</v>
      </c>
      <c r="EL49" s="2">
        <f t="shared" si="62"/>
        <v>72.381590645879712</v>
      </c>
      <c r="EM49" s="2">
        <f t="shared" si="62"/>
        <v>73.576763166083239</v>
      </c>
      <c r="EN49" s="2">
        <f t="shared" si="62"/>
        <v>72.249490584284743</v>
      </c>
      <c r="EO49" s="2">
        <f t="shared" si="62"/>
        <v>67.393824046920813</v>
      </c>
      <c r="EQ49" s="2">
        <f t="shared" si="63"/>
        <v>65.442613649207885</v>
      </c>
      <c r="ER49" s="2">
        <f t="shared" si="63"/>
        <v>69.277464098105654</v>
      </c>
      <c r="ES49" s="2">
        <f t="shared" si="63"/>
        <v>68.951627101825153</v>
      </c>
      <c r="ET49" s="2">
        <f t="shared" si="63"/>
        <v>69.277310961315962</v>
      </c>
      <c r="EU49" s="2">
        <f t="shared" si="63"/>
        <v>72.045429129278062</v>
      </c>
      <c r="EV49" s="2">
        <f t="shared" si="63"/>
        <v>73.266797673287144</v>
      </c>
      <c r="EW49" s="2">
        <f t="shared" si="63"/>
        <v>74.722792651735404</v>
      </c>
      <c r="EX49" s="2">
        <f t="shared" si="63"/>
        <v>72.521566413251733</v>
      </c>
      <c r="EY49" s="2">
        <f t="shared" si="63"/>
        <v>74.01787338362594</v>
      </c>
      <c r="EZ49" s="2">
        <f t="shared" si="63"/>
        <v>74.276062225317247</v>
      </c>
      <c r="FA49" s="2">
        <f t="shared" si="63"/>
        <v>75.586587233498832</v>
      </c>
      <c r="FB49" s="2">
        <f t="shared" si="63"/>
        <v>71.564541685184935</v>
      </c>
      <c r="FC49" s="2">
        <f t="shared" si="63"/>
        <v>72.352337160164083</v>
      </c>
      <c r="FD49" s="2">
        <f t="shared" si="63"/>
        <v>71.990076956851638</v>
      </c>
      <c r="FE49" s="2">
        <f t="shared" si="63"/>
        <v>68.872844592887049</v>
      </c>
      <c r="FG49" s="2">
        <f t="shared" si="64"/>
        <v>4.5215265434680407E-5</v>
      </c>
      <c r="FH49" s="2">
        <f t="shared" si="64"/>
        <v>5.30095126437207E-5</v>
      </c>
      <c r="FI49" s="2">
        <f t="shared" si="64"/>
        <v>4.5241075007742418E-5</v>
      </c>
      <c r="FJ49" s="2">
        <f t="shared" si="64"/>
        <v>6.3880942094232275E-5</v>
      </c>
      <c r="FK49" s="2">
        <f t="shared" si="64"/>
        <v>5.829185932435696E-5</v>
      </c>
      <c r="FL49" s="2">
        <f t="shared" si="64"/>
        <v>9.6448340938450657E-5</v>
      </c>
      <c r="FM49" s="2">
        <f t="shared" si="64"/>
        <v>1.0237773359771247E-4</v>
      </c>
      <c r="FN49" s="2">
        <f t="shared" si="64"/>
        <v>1.0364948703007882E-4</v>
      </c>
      <c r="FO49" s="2">
        <f t="shared" si="64"/>
        <v>9.6755099963830498E-5</v>
      </c>
      <c r="FP49" s="2">
        <f t="shared" si="64"/>
        <v>1.1080634641443477E-4</v>
      </c>
      <c r="FQ49" s="2">
        <f t="shared" si="64"/>
        <v>1.1372243798796665E-4</v>
      </c>
      <c r="FR49" s="2">
        <f t="shared" si="64"/>
        <v>1.1412139646002068E-4</v>
      </c>
      <c r="FS49" s="2">
        <f t="shared" si="64"/>
        <v>1.8398191783331337E-4</v>
      </c>
      <c r="FT49" s="2">
        <f t="shared" si="64"/>
        <v>5.6314430594970558E-4</v>
      </c>
      <c r="FU49" s="2">
        <f t="shared" si="64"/>
        <v>1.7077799426108071E-3</v>
      </c>
      <c r="FW49" s="2">
        <f t="shared" si="54"/>
        <v>7.0537137641836841E-13</v>
      </c>
      <c r="FX49" s="2">
        <f t="shared" si="54"/>
        <v>1.3986251125455877E-12</v>
      </c>
      <c r="FY49" s="2">
        <f t="shared" si="54"/>
        <v>1.4782610246351608E-12</v>
      </c>
      <c r="FZ49" s="2">
        <f t="shared" si="54"/>
        <v>2.5803685880188234E-12</v>
      </c>
      <c r="GA49" s="2">
        <f t="shared" si="54"/>
        <v>2.8893846320984825E-12</v>
      </c>
      <c r="GB49" s="2">
        <f t="shared" si="54"/>
        <v>3.6978304015863656E-12</v>
      </c>
      <c r="GC49" s="2">
        <f t="shared" si="54"/>
        <v>3.8574711398739183E-12</v>
      </c>
      <c r="GD49" s="2">
        <f t="shared" si="54"/>
        <v>5.3083784700130767E-12</v>
      </c>
      <c r="GE49" s="2">
        <f t="shared" si="54"/>
        <v>5.9971049470165223E-12</v>
      </c>
      <c r="GF49" s="2">
        <f t="shared" si="54"/>
        <v>6.7556022428341478E-12</v>
      </c>
      <c r="GG49" s="2">
        <f t="shared" si="54"/>
        <v>6.201404576655993E-12</v>
      </c>
      <c r="GH49" s="2">
        <f t="shared" si="54"/>
        <v>4.5327897227715649E-12</v>
      </c>
      <c r="GI49" s="2">
        <f t="shared" si="54"/>
        <v>2.6401867155670825E-11</v>
      </c>
      <c r="GJ49" s="2">
        <f t="shared" si="54"/>
        <v>3.0244549450188902E-10</v>
      </c>
      <c r="GK49" s="2">
        <f t="shared" si="54"/>
        <v>1.4698673442850333E-9</v>
      </c>
      <c r="GM49" s="107">
        <f t="shared" si="55"/>
        <v>8.283682435400756E-7</v>
      </c>
      <c r="GN49" s="107">
        <f t="shared" si="55"/>
        <v>5.6194128572878023E-8</v>
      </c>
      <c r="GO49" s="107">
        <f t="shared" si="55"/>
        <v>2.2296700344481366E-8</v>
      </c>
      <c r="GP49" s="107">
        <f t="shared" si="55"/>
        <v>4.3807944585089442E-9</v>
      </c>
      <c r="GQ49" s="107">
        <f t="shared" si="55"/>
        <v>1.8489228151188626E-9</v>
      </c>
      <c r="GR49" s="107">
        <f t="shared" si="55"/>
        <v>8.6396924618052011E-9</v>
      </c>
      <c r="GS49" s="107">
        <f t="shared" si="55"/>
        <v>3.8702607755451733E-9</v>
      </c>
      <c r="GT49" s="107">
        <f t="shared" si="55"/>
        <v>2.7772245078898929E-9</v>
      </c>
      <c r="GU49" s="107">
        <f t="shared" si="55"/>
        <v>3.7010543000254679E-9</v>
      </c>
      <c r="GV49" s="107">
        <f t="shared" si="55"/>
        <v>9.2667560964082271E-10</v>
      </c>
      <c r="GW49" s="107">
        <f t="shared" si="55"/>
        <v>2.5712523477851144E-9</v>
      </c>
      <c r="GX49" s="107">
        <f t="shared" si="55"/>
        <v>3.6498354674260771E-9</v>
      </c>
      <c r="GY49" s="107">
        <f t="shared" si="55"/>
        <v>5.9543823036695638E-10</v>
      </c>
      <c r="GZ49" s="107">
        <f t="shared" si="55"/>
        <v>1.7202737887240196E-8</v>
      </c>
      <c r="HA49" s="107">
        <f t="shared" si="55"/>
        <v>6.1772715441557274E-10</v>
      </c>
      <c r="HC49" s="107">
        <f t="shared" si="59"/>
        <v>2.807558450666187E-17</v>
      </c>
      <c r="HD49" s="107">
        <f t="shared" si="59"/>
        <v>1.75542596467739E-20</v>
      </c>
      <c r="HE49" s="107">
        <f t="shared" si="59"/>
        <v>2.7360459412038784E-21</v>
      </c>
      <c r="HF49" s="107">
        <f t="shared" si="59"/>
        <v>1.9242075394338982E-23</v>
      </c>
      <c r="HG49" s="107">
        <f t="shared" si="59"/>
        <v>2.6385876625457691E-24</v>
      </c>
      <c r="HH49" s="107">
        <f t="shared" si="59"/>
        <v>3.5277184958789494E-23</v>
      </c>
      <c r="HI49" s="107">
        <f t="shared" si="59"/>
        <v>3.6127759337112342E-24</v>
      </c>
      <c r="HJ49" s="107">
        <f t="shared" si="59"/>
        <v>2.4827947427302678E-24</v>
      </c>
      <c r="HK49" s="107">
        <f t="shared" si="59"/>
        <v>9.0795869704062232E-24</v>
      </c>
      <c r="HL49" s="107">
        <f t="shared" si="59"/>
        <v>9.6377937707351988E-26</v>
      </c>
      <c r="HM49" s="107">
        <f t="shared" si="59"/>
        <v>1.1831123926773178E-24</v>
      </c>
      <c r="HN49" s="107">
        <f t="shared" si="59"/>
        <v>1.6377843044414211E-24</v>
      </c>
      <c r="HO49" s="107">
        <f t="shared" si="59"/>
        <v>1.1911616110725086E-26</v>
      </c>
      <c r="HP49" s="107">
        <f t="shared" si="59"/>
        <v>3.5190063888537547E-23</v>
      </c>
      <c r="HQ49" s="107">
        <f t="shared" si="59"/>
        <v>8.956523636066292E-28</v>
      </c>
      <c r="HS49" s="107">
        <f t="shared" si="56"/>
        <v>7.7373612635484733E-48</v>
      </c>
      <c r="HT49" s="107">
        <f t="shared" si="56"/>
        <v>7.2153693237580825E-57</v>
      </c>
      <c r="HU49" s="107">
        <f t="shared" si="56"/>
        <v>1.8641078108814743E-58</v>
      </c>
      <c r="HV49" s="107">
        <f t="shared" si="56"/>
        <v>2.0289074271752135E-65</v>
      </c>
      <c r="HW49" s="107">
        <f t="shared" si="56"/>
        <v>3.3655802311239163E-67</v>
      </c>
      <c r="HX49" s="107">
        <f t="shared" si="56"/>
        <v>4.2644815967992043E-66</v>
      </c>
      <c r="HY49" s="107">
        <f t="shared" si="56"/>
        <v>2.2085991555412859E-69</v>
      </c>
      <c r="HZ49" s="107">
        <f t="shared" si="56"/>
        <v>2.4597893955260488E-69</v>
      </c>
      <c r="IA49" s="107">
        <f t="shared" si="56"/>
        <v>4.9777280668314584E-67</v>
      </c>
      <c r="IB49" s="107">
        <f t="shared" si="56"/>
        <v>2.3068423738071413E-73</v>
      </c>
      <c r="IC49" s="107">
        <f t="shared" si="56"/>
        <v>2.0746161466787955E-70</v>
      </c>
      <c r="ID49" s="107">
        <f t="shared" si="56"/>
        <v>1.3389416577943578E-70</v>
      </c>
      <c r="IE49" s="107">
        <f t="shared" si="56"/>
        <v>5.1574006109227063E-76</v>
      </c>
      <c r="IF49" s="107">
        <f t="shared" si="56"/>
        <v>1.4347118921098071E-67</v>
      </c>
      <c r="IG49" s="107">
        <f t="shared" si="56"/>
        <v>1.639931475815479E-43</v>
      </c>
      <c r="II49" s="107">
        <f t="shared" si="57"/>
        <v>1.2120398609549986E-106</v>
      </c>
      <c r="IJ49" s="107">
        <f t="shared" si="57"/>
        <v>7.581712503024117E-127</v>
      </c>
      <c r="IK49" s="107">
        <f t="shared" si="57"/>
        <v>9.3630031213673323E-130</v>
      </c>
      <c r="IL49" s="107">
        <f t="shared" si="57"/>
        <v>8.5703522686951102E-147</v>
      </c>
      <c r="IM49" s="107">
        <f t="shared" si="57"/>
        <v>9.3582764843774217E-150</v>
      </c>
      <c r="IN49" s="107">
        <f t="shared" si="57"/>
        <v>7.4336740409019939E-150</v>
      </c>
      <c r="IO49" s="107">
        <f t="shared" si="57"/>
        <v>2.4254326210761654E-158</v>
      </c>
      <c r="IP49" s="107">
        <f t="shared" si="57"/>
        <v>7.9332263606418405E-158</v>
      </c>
      <c r="IQ49" s="107">
        <f t="shared" si="57"/>
        <v>1.1390835230789373E-151</v>
      </c>
      <c r="IR49" s="107">
        <f t="shared" si="57"/>
        <v>1.3649531512021862E-166</v>
      </c>
      <c r="IS49" s="107">
        <f t="shared" si="57"/>
        <v>8.5566070628709268E-160</v>
      </c>
      <c r="IT49" s="107">
        <f t="shared" si="57"/>
        <v>1.1516901909863243E-160</v>
      </c>
      <c r="IU49" s="107">
        <f t="shared" si="57"/>
        <v>2.4377318970196833E-171</v>
      </c>
      <c r="IV49" s="107">
        <f t="shared" si="57"/>
        <v>2.8668568227967006E-152</v>
      </c>
      <c r="IW49" s="107">
        <f t="shared" si="57"/>
        <v>4.8152120450696873E-96</v>
      </c>
      <c r="IY49" s="107">
        <f t="shared" si="58"/>
        <v>8.2836824356815114E-7</v>
      </c>
      <c r="IZ49" s="107">
        <f t="shared" si="58"/>
        <v>5.6194128572895579E-8</v>
      </c>
      <c r="JA49" s="107">
        <f t="shared" si="58"/>
        <v>2.2296700344484102E-8</v>
      </c>
      <c r="JB49" s="107">
        <f t="shared" si="58"/>
        <v>4.3807944585089633E-9</v>
      </c>
      <c r="JC49" s="107">
        <f t="shared" si="58"/>
        <v>1.8489228151188653E-9</v>
      </c>
      <c r="JD49" s="107">
        <f t="shared" si="58"/>
        <v>8.6396924618052358E-9</v>
      </c>
      <c r="JE49" s="107">
        <f t="shared" si="58"/>
        <v>3.8702607755451766E-9</v>
      </c>
      <c r="JF49" s="107">
        <f t="shared" si="58"/>
        <v>2.7772245078898954E-9</v>
      </c>
      <c r="JG49" s="107">
        <f t="shared" si="58"/>
        <v>3.701054300025477E-9</v>
      </c>
      <c r="JH49" s="107">
        <f t="shared" si="58"/>
        <v>9.2667560964082281E-10</v>
      </c>
      <c r="JI49" s="107">
        <f t="shared" si="58"/>
        <v>2.5712523477851157E-9</v>
      </c>
      <c r="JJ49" s="107">
        <f t="shared" si="58"/>
        <v>3.6498354674260788E-9</v>
      </c>
      <c r="JK49" s="107">
        <f t="shared" si="58"/>
        <v>5.9543823036695638E-10</v>
      </c>
      <c r="JL49" s="107">
        <f t="shared" si="58"/>
        <v>1.7202737887240232E-8</v>
      </c>
      <c r="JM49" s="107">
        <f t="shared" si="58"/>
        <v>6.1772715441557274E-10</v>
      </c>
    </row>
    <row r="50" spans="2:273" x14ac:dyDescent="0.25">
      <c r="B50" s="2">
        <v>22</v>
      </c>
      <c r="C50" s="37">
        <v>68.23</v>
      </c>
      <c r="D50" s="37">
        <v>70.548000000000002</v>
      </c>
      <c r="E50" s="37">
        <v>68.917000000000002</v>
      </c>
      <c r="F50" s="37">
        <v>69.033000000000001</v>
      </c>
      <c r="G50" s="37">
        <v>72.25</v>
      </c>
      <c r="H50" s="37">
        <v>73.233000000000004</v>
      </c>
      <c r="I50" s="37">
        <v>75.466999999999999</v>
      </c>
      <c r="J50" s="37">
        <v>74.216999999999999</v>
      </c>
      <c r="K50" s="37">
        <v>73.832999999999998</v>
      </c>
      <c r="L50" s="37">
        <v>73.016999999999996</v>
      </c>
      <c r="M50" s="37">
        <v>75.867000000000004</v>
      </c>
      <c r="N50" s="37">
        <v>70.915000000000006</v>
      </c>
      <c r="O50" s="37">
        <v>72.033000000000001</v>
      </c>
      <c r="P50" s="37">
        <v>69.441000000000003</v>
      </c>
      <c r="Q50" s="37">
        <v>64.728999999999999</v>
      </c>
      <c r="S50" s="4">
        <f t="shared" si="8"/>
        <v>69.298757402329102</v>
      </c>
      <c r="T50" s="4">
        <f t="shared" si="9"/>
        <v>71.57166949318696</v>
      </c>
      <c r="U50" s="4">
        <f t="shared" si="10"/>
        <v>70.798757691076588</v>
      </c>
      <c r="V50" s="4">
        <f t="shared" si="11"/>
        <v>69.815896823718631</v>
      </c>
      <c r="W50" s="4">
        <f t="shared" si="12"/>
        <v>72.625393711776297</v>
      </c>
      <c r="X50" s="4">
        <f t="shared" si="13"/>
        <v>74.484755853139291</v>
      </c>
      <c r="Y50" s="4">
        <f t="shared" si="14"/>
        <v>75.169306778179063</v>
      </c>
      <c r="Z50" s="4">
        <f t="shared" si="15"/>
        <v>74.526158452021008</v>
      </c>
      <c r="AA50" s="4">
        <f t="shared" si="16"/>
        <v>74.209105261391798</v>
      </c>
      <c r="AB50" s="4">
        <f t="shared" si="17"/>
        <v>74.765177934008577</v>
      </c>
      <c r="AC50" s="4">
        <f t="shared" si="18"/>
        <v>76.171183307210583</v>
      </c>
      <c r="AD50" s="4">
        <f t="shared" si="19"/>
        <v>72.642943167990978</v>
      </c>
      <c r="AE50" s="4">
        <f t="shared" si="20"/>
        <v>72.166642931171069</v>
      </c>
      <c r="AF50" s="4">
        <f t="shared" si="21"/>
        <v>70.598370741261164</v>
      </c>
      <c r="AG50" s="4">
        <f t="shared" si="21"/>
        <v>65.747526523853693</v>
      </c>
      <c r="AI50" s="4">
        <f t="shared" si="22"/>
        <v>-1.0687574023290978</v>
      </c>
      <c r="AJ50" s="4">
        <f t="shared" si="23"/>
        <v>-1.0236694931869579</v>
      </c>
      <c r="AK50" s="4">
        <f t="shared" si="24"/>
        <v>-1.8817576910765865</v>
      </c>
      <c r="AL50" s="4">
        <f t="shared" si="25"/>
        <v>-0.78289682371863023</v>
      </c>
      <c r="AM50" s="4">
        <f t="shared" si="26"/>
        <v>-0.37539371177629732</v>
      </c>
      <c r="AN50" s="4">
        <f t="shared" si="27"/>
        <v>-1.2517558531392865</v>
      </c>
      <c r="AO50" s="4">
        <f t="shared" si="28"/>
        <v>0.29769322182093561</v>
      </c>
      <c r="AP50" s="4">
        <f t="shared" si="29"/>
        <v>-0.30915845202100911</v>
      </c>
      <c r="AQ50" s="4">
        <f t="shared" si="30"/>
        <v>-0.37610526139179967</v>
      </c>
      <c r="AR50" s="4">
        <f t="shared" si="31"/>
        <v>-1.7481779340085808</v>
      </c>
      <c r="AS50" s="4">
        <f t="shared" si="32"/>
        <v>-0.30418330721057885</v>
      </c>
      <c r="AT50" s="4">
        <f t="shared" si="33"/>
        <v>-1.727943167990972</v>
      </c>
      <c r="AU50" s="4">
        <f t="shared" si="34"/>
        <v>-0.1336429311710674</v>
      </c>
      <c r="AV50" s="4">
        <f t="shared" si="60"/>
        <v>-1.1573707412611611</v>
      </c>
      <c r="AW50" s="4">
        <f t="shared" si="60"/>
        <v>-1.0185265238536942</v>
      </c>
      <c r="AY50" s="2">
        <f t="shared" si="50"/>
        <v>69.296962213321962</v>
      </c>
      <c r="AZ50" s="2">
        <f t="shared" si="50"/>
        <v>71.57151573806749</v>
      </c>
      <c r="BA50" s="2">
        <f t="shared" si="50"/>
        <v>70.798692109712462</v>
      </c>
      <c r="BB50" s="2">
        <f t="shared" si="50"/>
        <v>69.815881701996659</v>
      </c>
      <c r="BC50" s="2">
        <f t="shared" si="50"/>
        <v>72.625386983282709</v>
      </c>
      <c r="BD50" s="2">
        <f t="shared" si="50"/>
        <v>74.484726978485924</v>
      </c>
      <c r="BE50" s="2">
        <f t="shared" si="50"/>
        <v>75.169293331640958</v>
      </c>
      <c r="BF50" s="2">
        <f t="shared" si="50"/>
        <v>74.526148592844621</v>
      </c>
      <c r="BG50" s="2">
        <f t="shared" si="50"/>
        <v>74.20909232476204</v>
      </c>
      <c r="BH50" s="2">
        <f t="shared" si="50"/>
        <v>74.765174342017644</v>
      </c>
      <c r="BI50" s="2">
        <f t="shared" si="50"/>
        <v>76.171174120447475</v>
      </c>
      <c r="BJ50" s="2">
        <f t="shared" si="50"/>
        <v>72.642929859493449</v>
      </c>
      <c r="BK50" s="2">
        <f t="shared" si="50"/>
        <v>72.166640601256134</v>
      </c>
      <c r="BL50" s="2">
        <f t="shared" si="50"/>
        <v>70.598316422636742</v>
      </c>
      <c r="BM50" s="2">
        <f t="shared" si="50"/>
        <v>65.747524114233386</v>
      </c>
      <c r="BO50" s="2">
        <f t="shared" si="51"/>
        <v>68.23</v>
      </c>
      <c r="BP50" s="2">
        <f t="shared" si="51"/>
        <v>70.548000000000002</v>
      </c>
      <c r="BQ50" s="2">
        <f t="shared" si="51"/>
        <v>68.917000000000002</v>
      </c>
      <c r="BR50" s="2">
        <f t="shared" si="51"/>
        <v>69.033000000000001</v>
      </c>
      <c r="BS50" s="2">
        <f t="shared" si="51"/>
        <v>72.25</v>
      </c>
      <c r="BT50" s="2">
        <f t="shared" si="51"/>
        <v>73.233000000000004</v>
      </c>
      <c r="BU50" s="2">
        <f t="shared" si="51"/>
        <v>75.466999999999999</v>
      </c>
      <c r="BV50" s="2">
        <f t="shared" si="51"/>
        <v>74.216999999999999</v>
      </c>
      <c r="BW50" s="2">
        <f t="shared" si="51"/>
        <v>73.832999999999998</v>
      </c>
      <c r="BX50" s="2">
        <f t="shared" si="51"/>
        <v>73.016999999999996</v>
      </c>
      <c r="BY50" s="2">
        <f t="shared" si="51"/>
        <v>75.867000000000004</v>
      </c>
      <c r="BZ50" s="2">
        <f t="shared" si="51"/>
        <v>70.915000000000006</v>
      </c>
      <c r="CA50" s="2">
        <f t="shared" si="51"/>
        <v>72.033000000000001</v>
      </c>
      <c r="CB50" s="2">
        <f t="shared" si="51"/>
        <v>69.441000000000003</v>
      </c>
      <c r="CC50" s="2">
        <f t="shared" si="51"/>
        <v>64.728999999999999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53"/>
        <v/>
      </c>
      <c r="CV50" s="2" t="str">
        <f t="shared" si="53"/>
        <v/>
      </c>
      <c r="CW50" s="2" t="str">
        <f t="shared" si="53"/>
        <v/>
      </c>
      <c r="CX50" s="2" t="str">
        <f t="shared" si="53"/>
        <v/>
      </c>
      <c r="CY50" s="2" t="str">
        <f t="shared" si="53"/>
        <v/>
      </c>
      <c r="CZ50" s="2" t="str">
        <f t="shared" si="53"/>
        <v/>
      </c>
      <c r="DA50" s="2" t="str">
        <f t="shared" si="53"/>
        <v/>
      </c>
      <c r="DB50" s="2" t="str">
        <f t="shared" si="53"/>
        <v/>
      </c>
      <c r="DC50" s="2" t="str">
        <f t="shared" si="53"/>
        <v/>
      </c>
      <c r="DD50" s="2" t="str">
        <f t="shared" si="53"/>
        <v/>
      </c>
      <c r="DE50" s="2" t="str">
        <f t="shared" si="53"/>
        <v/>
      </c>
      <c r="DF50" s="2" t="str">
        <f t="shared" si="53"/>
        <v/>
      </c>
      <c r="DG50" s="2" t="str">
        <f t="shared" si="53"/>
        <v/>
      </c>
      <c r="DH50" s="2" t="str">
        <f t="shared" si="53"/>
        <v/>
      </c>
      <c r="DI50" s="2" t="str">
        <f t="shared" si="53"/>
        <v/>
      </c>
      <c r="DK50" s="2">
        <f t="shared" si="61"/>
        <v>69.296722726775357</v>
      </c>
      <c r="DL50" s="2">
        <f t="shared" si="61"/>
        <v>71.571419973009426</v>
      </c>
      <c r="DM50" s="2">
        <f t="shared" si="61"/>
        <v>70.798695480906019</v>
      </c>
      <c r="DN50" s="2">
        <f t="shared" si="61"/>
        <v>69.815891316526574</v>
      </c>
      <c r="DO50" s="2">
        <f t="shared" si="61"/>
        <v>72.625308683473349</v>
      </c>
      <c r="DP50" s="2">
        <f t="shared" si="61"/>
        <v>74.484513674560759</v>
      </c>
      <c r="DQ50" s="2">
        <f t="shared" si="61"/>
        <v>75.1693403520499</v>
      </c>
      <c r="DR50" s="2">
        <f t="shared" si="61"/>
        <v>74.526322860962566</v>
      </c>
      <c r="DS50" s="2">
        <f t="shared" si="61"/>
        <v>74.209217723453037</v>
      </c>
      <c r="DT50" s="2">
        <f t="shared" si="61"/>
        <v>74.764857587976536</v>
      </c>
      <c r="DU50" s="2">
        <f t="shared" si="61"/>
        <v>76.171269061583587</v>
      </c>
      <c r="DV50" s="2">
        <f t="shared" si="61"/>
        <v>72.642988302139059</v>
      </c>
      <c r="DW50" s="2">
        <f t="shared" si="61"/>
        <v>72.166356840463465</v>
      </c>
      <c r="DX50" s="2">
        <f t="shared" si="61"/>
        <v>70.597289533995408</v>
      </c>
      <c r="DY50" s="2">
        <f t="shared" si="61"/>
        <v>65.744385878489311</v>
      </c>
      <c r="EA50" s="2">
        <f t="shared" si="62"/>
        <v>73.503999999999934</v>
      </c>
      <c r="EB50" s="2">
        <f t="shared" si="62"/>
        <v>73.006444277108429</v>
      </c>
      <c r="EC50" s="2">
        <f t="shared" si="62"/>
        <v>70.739504518072295</v>
      </c>
      <c r="ED50" s="2">
        <f t="shared" si="62"/>
        <v>69.696337388862887</v>
      </c>
      <c r="EE50" s="2">
        <f t="shared" si="62"/>
        <v>73.69229631998634</v>
      </c>
      <c r="EF50" s="2">
        <f t="shared" si="62"/>
        <v>76.241283893827315</v>
      </c>
      <c r="EG50" s="2">
        <f t="shared" si="62"/>
        <v>74.804508797850929</v>
      </c>
      <c r="EH50" s="2">
        <f t="shared" si="62"/>
        <v>73.190765866849006</v>
      </c>
      <c r="EI50" s="2">
        <f t="shared" si="62"/>
        <v>73.179708988624384</v>
      </c>
      <c r="EJ50" s="2">
        <f t="shared" si="62"/>
        <v>77.035611247216039</v>
      </c>
      <c r="EK50" s="2">
        <f t="shared" si="62"/>
        <v>75.508104899777294</v>
      </c>
      <c r="EL50" s="2">
        <f t="shared" si="62"/>
        <v>72.236193318485505</v>
      </c>
      <c r="EM50" s="2">
        <f t="shared" si="62"/>
        <v>73.417441851419682</v>
      </c>
      <c r="EN50" s="2">
        <f t="shared" si="62"/>
        <v>72.102586165211548</v>
      </c>
      <c r="EO50" s="2">
        <f t="shared" si="62"/>
        <v>67.284219941348965</v>
      </c>
      <c r="EQ50" s="2">
        <f t="shared" si="63"/>
        <v>65.346715434889617</v>
      </c>
      <c r="ER50" s="2">
        <f t="shared" si="63"/>
        <v>69.161166049890127</v>
      </c>
      <c r="ES50" s="2">
        <f t="shared" si="63"/>
        <v>68.837640051871062</v>
      </c>
      <c r="ET50" s="2">
        <f t="shared" si="63"/>
        <v>69.164921023074129</v>
      </c>
      <c r="EU50" s="2">
        <f t="shared" si="63"/>
        <v>71.922127978773133</v>
      </c>
      <c r="EV50" s="2">
        <f t="shared" si="63"/>
        <v>73.137697842493139</v>
      </c>
      <c r="EW50" s="2">
        <f t="shared" si="63"/>
        <v>74.587634523515192</v>
      </c>
      <c r="EX50" s="2">
        <f t="shared" si="63"/>
        <v>72.408673032943923</v>
      </c>
      <c r="EY50" s="2">
        <f t="shared" si="63"/>
        <v>73.892998565391778</v>
      </c>
      <c r="EZ50" s="2">
        <f t="shared" si="63"/>
        <v>74.145170411637281</v>
      </c>
      <c r="FA50" s="2">
        <f t="shared" si="63"/>
        <v>75.44242521904205</v>
      </c>
      <c r="FB50" s="2">
        <f t="shared" si="63"/>
        <v>71.429004183238746</v>
      </c>
      <c r="FC50" s="2">
        <f t="shared" si="63"/>
        <v>72.208344414766771</v>
      </c>
      <c r="FD50" s="2">
        <f t="shared" si="63"/>
        <v>71.845148865092824</v>
      </c>
      <c r="FE50" s="2">
        <f t="shared" si="63"/>
        <v>68.738049845344591</v>
      </c>
      <c r="FG50" s="2">
        <f t="shared" si="64"/>
        <v>5.6921980249414964E-5</v>
      </c>
      <c r="FH50" s="2">
        <f t="shared" si="64"/>
        <v>6.6734106574364326E-5</v>
      </c>
      <c r="FI50" s="2">
        <f t="shared" si="64"/>
        <v>5.6954471815806291E-5</v>
      </c>
      <c r="FJ50" s="2">
        <f t="shared" si="64"/>
        <v>8.0420011152689469E-5</v>
      </c>
      <c r="FK50" s="2">
        <f t="shared" si="64"/>
        <v>7.338399540163888E-5</v>
      </c>
      <c r="FL50" s="2">
        <f t="shared" si="64"/>
        <v>1.2141823516415366E-4</v>
      </c>
      <c r="FM50" s="2">
        <f t="shared" si="64"/>
        <v>1.2888251398500514E-4</v>
      </c>
      <c r="FN50" s="2">
        <f t="shared" si="64"/>
        <v>1.3048347129324746E-4</v>
      </c>
      <c r="FO50" s="2">
        <f t="shared" si="64"/>
        <v>1.2180440257812649E-4</v>
      </c>
      <c r="FP50" s="2">
        <f t="shared" si="64"/>
        <v>1.3949292315648527E-4</v>
      </c>
      <c r="FQ50" s="2">
        <f t="shared" si="64"/>
        <v>1.4316385152456711E-4</v>
      </c>
      <c r="FR50" s="2">
        <f t="shared" si="64"/>
        <v>1.4366608085405189E-4</v>
      </c>
      <c r="FS50" s="2">
        <f t="shared" si="64"/>
        <v>2.2681179099303718E-4</v>
      </c>
      <c r="FT50" s="2">
        <f t="shared" si="64"/>
        <v>6.8218364033510444E-4</v>
      </c>
      <c r="FU50" s="2">
        <f t="shared" si="64"/>
        <v>2.0380333626536808E-3</v>
      </c>
      <c r="FW50" s="2">
        <f t="shared" si="54"/>
        <v>8.8800995052515007E-13</v>
      </c>
      <c r="FX50" s="2">
        <f t="shared" si="54"/>
        <v>1.7607646957564782E-12</v>
      </c>
      <c r="FY50" s="2">
        <f t="shared" si="54"/>
        <v>1.8610203691773863E-12</v>
      </c>
      <c r="FZ50" s="2">
        <f t="shared" si="54"/>
        <v>3.2484915872501577E-12</v>
      </c>
      <c r="GA50" s="2">
        <f t="shared" si="54"/>
        <v>3.6375197377935961E-12</v>
      </c>
      <c r="GB50" s="2">
        <f t="shared" si="54"/>
        <v>4.6552926610576446E-12</v>
      </c>
      <c r="GC50" s="2">
        <f t="shared" si="54"/>
        <v>4.8562684432450333E-12</v>
      </c>
      <c r="GD50" s="2">
        <f t="shared" si="54"/>
        <v>6.6828525513113117E-12</v>
      </c>
      <c r="GE50" s="2">
        <f t="shared" si="54"/>
        <v>7.5499078149839107E-12</v>
      </c>
      <c r="GF50" s="2">
        <f t="shared" si="54"/>
        <v>8.5047993354626944E-12</v>
      </c>
      <c r="GG50" s="2">
        <f t="shared" si="54"/>
        <v>7.807105810356335E-12</v>
      </c>
      <c r="GH50" s="2">
        <f t="shared" si="54"/>
        <v>5.7064441683098574E-12</v>
      </c>
      <c r="GI50" s="2">
        <f t="shared" si="54"/>
        <v>3.2549455837851115E-11</v>
      </c>
      <c r="GJ50" s="2">
        <f t="shared" si="54"/>
        <v>3.6642108179319648E-10</v>
      </c>
      <c r="GK50" s="2">
        <f t="shared" si="54"/>
        <v>1.754693301526527E-9</v>
      </c>
      <c r="GM50" s="107">
        <f t="shared" si="55"/>
        <v>1.4710858289276165E-6</v>
      </c>
      <c r="GN50" s="107">
        <f t="shared" si="55"/>
        <v>1.1360553571849773E-7</v>
      </c>
      <c r="GO50" s="107">
        <f t="shared" si="55"/>
        <v>4.6441669719524489E-8</v>
      </c>
      <c r="GP50" s="107">
        <f t="shared" si="55"/>
        <v>1.0089820660449377E-8</v>
      </c>
      <c r="GQ50" s="107">
        <f t="shared" si="55"/>
        <v>4.3947582864964259E-9</v>
      </c>
      <c r="GR50" s="107">
        <f t="shared" si="55"/>
        <v>1.9982534619262282E-8</v>
      </c>
      <c r="GS50" s="107">
        <f t="shared" si="55"/>
        <v>9.3550669343272459E-9</v>
      </c>
      <c r="GT50" s="107">
        <f t="shared" si="55"/>
        <v>6.8295458690996985E-9</v>
      </c>
      <c r="GU50" s="107">
        <f t="shared" si="55"/>
        <v>8.9176118123576626E-9</v>
      </c>
      <c r="GV50" s="107">
        <f t="shared" si="55"/>
        <v>2.4196907926260676E-9</v>
      </c>
      <c r="GW50" s="107">
        <f t="shared" si="55"/>
        <v>6.4047480970444349E-9</v>
      </c>
      <c r="GX50" s="107">
        <f t="shared" si="55"/>
        <v>8.940319573475908E-9</v>
      </c>
      <c r="GY50" s="107">
        <f t="shared" si="55"/>
        <v>1.5322230994991619E-9</v>
      </c>
      <c r="GZ50" s="107">
        <f t="shared" si="55"/>
        <v>3.9425422205587667E-8</v>
      </c>
      <c r="HA50" s="107">
        <f t="shared" si="55"/>
        <v>1.8115523136191492E-9</v>
      </c>
      <c r="HC50" s="107">
        <f t="shared" si="59"/>
        <v>8.7999309668160349E-17</v>
      </c>
      <c r="HD50" s="107">
        <f t="shared" si="59"/>
        <v>7.1191270560166047E-20</v>
      </c>
      <c r="HE50" s="107">
        <f t="shared" si="59"/>
        <v>1.1647618872552701E-20</v>
      </c>
      <c r="HF50" s="107">
        <f t="shared" si="59"/>
        <v>1.0080019312129283E-22</v>
      </c>
      <c r="HG50" s="107">
        <f t="shared" si="59"/>
        <v>1.4622890369337043E-23</v>
      </c>
      <c r="HH50" s="107">
        <f t="shared" si="59"/>
        <v>1.9039293719294141E-22</v>
      </c>
      <c r="HI50" s="107">
        <f t="shared" si="59"/>
        <v>2.1313906721170634E-23</v>
      </c>
      <c r="HJ50" s="107">
        <f t="shared" si="59"/>
        <v>1.5019871891230627E-23</v>
      </c>
      <c r="HK50" s="107">
        <f t="shared" si="59"/>
        <v>5.2288081907579431E-23</v>
      </c>
      <c r="HL50" s="107">
        <f t="shared" si="59"/>
        <v>6.5953378476721493E-25</v>
      </c>
      <c r="HM50" s="107">
        <f t="shared" si="59"/>
        <v>7.4107236674881811E-24</v>
      </c>
      <c r="HN50" s="107">
        <f t="shared" si="59"/>
        <v>1.0031415114469952E-23</v>
      </c>
      <c r="HO50" s="107">
        <f t="shared" si="59"/>
        <v>8.0261011599144082E-26</v>
      </c>
      <c r="HP50" s="107">
        <f t="shared" si="59"/>
        <v>1.9278055419030894E-22</v>
      </c>
      <c r="HQ50" s="107">
        <f t="shared" si="59"/>
        <v>7.8995661004372342E-27</v>
      </c>
      <c r="HS50" s="107">
        <f t="shared" si="56"/>
        <v>6.9714974829846926E-47</v>
      </c>
      <c r="HT50" s="107">
        <f t="shared" si="56"/>
        <v>1.0624523961011894E-55</v>
      </c>
      <c r="HU50" s="107">
        <f t="shared" si="56"/>
        <v>2.9598798738639107E-57</v>
      </c>
      <c r="HV50" s="107">
        <f t="shared" si="56"/>
        <v>4.8918754706594614E-64</v>
      </c>
      <c r="HW50" s="107">
        <f t="shared" si="56"/>
        <v>8.8847570728012513E-66</v>
      </c>
      <c r="HX50" s="107">
        <f t="shared" si="56"/>
        <v>1.129890777371402E-64</v>
      </c>
      <c r="HY50" s="107">
        <f t="shared" si="56"/>
        <v>7.0250976516702322E-68</v>
      </c>
      <c r="HZ50" s="107">
        <f t="shared" si="56"/>
        <v>8.1056786398925582E-68</v>
      </c>
      <c r="IA50" s="107">
        <f t="shared" si="56"/>
        <v>1.4656838308944366E-65</v>
      </c>
      <c r="IB50" s="107">
        <f t="shared" si="56"/>
        <v>9.6293863095787387E-72</v>
      </c>
      <c r="IC50" s="107">
        <f t="shared" si="56"/>
        <v>7.3392088535863224E-69</v>
      </c>
      <c r="ID50" s="107">
        <f t="shared" si="56"/>
        <v>4.6058827938519254E-69</v>
      </c>
      <c r="IE50" s="107">
        <f t="shared" si="56"/>
        <v>2.0875171712461448E-74</v>
      </c>
      <c r="IF50" s="107">
        <f t="shared" si="56"/>
        <v>4.063434528828976E-66</v>
      </c>
      <c r="IG50" s="107">
        <f t="shared" si="56"/>
        <v>1.3884320772261799E-42</v>
      </c>
      <c r="II50" s="107">
        <f t="shared" si="57"/>
        <v>6.3032924020612601E-105</v>
      </c>
      <c r="IJ50" s="107">
        <f t="shared" si="57"/>
        <v>9.4942982211867337E-125</v>
      </c>
      <c r="IK50" s="107">
        <f t="shared" si="57"/>
        <v>1.3250545883215945E-127</v>
      </c>
      <c r="IL50" s="107">
        <f t="shared" si="57"/>
        <v>2.6354525469202549E-144</v>
      </c>
      <c r="IM50" s="107">
        <f t="shared" si="57"/>
        <v>3.3161510280621969E-147</v>
      </c>
      <c r="IN50" s="107">
        <f t="shared" si="57"/>
        <v>2.7936363134445202E-147</v>
      </c>
      <c r="IO50" s="107">
        <f t="shared" si="57"/>
        <v>1.2933694368837678E-155</v>
      </c>
      <c r="IP50" s="107">
        <f t="shared" si="57"/>
        <v>4.4739761026435831E-155</v>
      </c>
      <c r="IQ50" s="107">
        <f t="shared" si="57"/>
        <v>5.1480330792402126E-149</v>
      </c>
      <c r="IR50" s="107">
        <f t="shared" si="57"/>
        <v>1.1696136931070304E-163</v>
      </c>
      <c r="IS50" s="107">
        <f t="shared" si="57"/>
        <v>5.431848553455974E-157</v>
      </c>
      <c r="IT50" s="107">
        <f t="shared" si="57"/>
        <v>7.0107701436417792E-158</v>
      </c>
      <c r="IU50" s="107">
        <f t="shared" si="57"/>
        <v>1.9237454636192721E-168</v>
      </c>
      <c r="IV50" s="107">
        <f t="shared" si="57"/>
        <v>1.1922552693973159E-149</v>
      </c>
      <c r="IW50" s="107">
        <f t="shared" si="57"/>
        <v>2.0644679605189496E-94</v>
      </c>
      <c r="IY50" s="107">
        <f t="shared" si="58"/>
        <v>1.4710858290156158E-6</v>
      </c>
      <c r="IZ50" s="107">
        <f t="shared" si="58"/>
        <v>1.1360553571856893E-7</v>
      </c>
      <c r="JA50" s="107">
        <f t="shared" si="58"/>
        <v>4.6441669719536135E-8</v>
      </c>
      <c r="JB50" s="107">
        <f t="shared" si="58"/>
        <v>1.0089820660449478E-8</v>
      </c>
      <c r="JC50" s="107">
        <f t="shared" si="58"/>
        <v>4.3947582864964408E-9</v>
      </c>
      <c r="JD50" s="107">
        <f t="shared" si="58"/>
        <v>1.9982534619262474E-8</v>
      </c>
      <c r="JE50" s="107">
        <f t="shared" si="58"/>
        <v>9.3550669343272674E-9</v>
      </c>
      <c r="JF50" s="107">
        <f t="shared" si="58"/>
        <v>6.8295458690997134E-9</v>
      </c>
      <c r="JG50" s="107">
        <f t="shared" si="58"/>
        <v>8.9176118123577156E-9</v>
      </c>
      <c r="JH50" s="107">
        <f t="shared" si="58"/>
        <v>2.4196907926260684E-9</v>
      </c>
      <c r="JI50" s="107">
        <f t="shared" si="58"/>
        <v>6.4047480970444424E-9</v>
      </c>
      <c r="JJ50" s="107">
        <f t="shared" si="58"/>
        <v>8.9403195734759179E-9</v>
      </c>
      <c r="JK50" s="107">
        <f t="shared" si="58"/>
        <v>1.5322230994991619E-9</v>
      </c>
      <c r="JL50" s="107">
        <f t="shared" si="58"/>
        <v>3.9425422205587859E-8</v>
      </c>
      <c r="JM50" s="107">
        <f t="shared" si="58"/>
        <v>1.8115523136191492E-9</v>
      </c>
    </row>
    <row r="51" spans="2:273" x14ac:dyDescent="0.25">
      <c r="B51" s="2">
        <v>23</v>
      </c>
      <c r="C51" s="37">
        <v>68.442999999999998</v>
      </c>
      <c r="D51" s="37">
        <v>70.613</v>
      </c>
      <c r="E51" s="37">
        <v>69.233000000000004</v>
      </c>
      <c r="F51" s="37">
        <v>69.316999999999993</v>
      </c>
      <c r="G51" s="37">
        <v>72.983000000000004</v>
      </c>
      <c r="H51" s="37">
        <v>73.716999999999999</v>
      </c>
      <c r="I51" s="37">
        <v>74.867000000000004</v>
      </c>
      <c r="J51" s="37">
        <v>73.650000000000006</v>
      </c>
      <c r="K51" s="37">
        <v>73.316999999999993</v>
      </c>
      <c r="L51" s="37">
        <v>74.167000000000002</v>
      </c>
      <c r="M51" s="37">
        <v>75.783000000000001</v>
      </c>
      <c r="N51" s="37">
        <v>71.186000000000007</v>
      </c>
      <c r="O51" s="37">
        <v>71.492000000000004</v>
      </c>
      <c r="P51" s="37">
        <v>68.051000000000002</v>
      </c>
      <c r="Q51" s="37">
        <v>64.694999999999993</v>
      </c>
      <c r="S51" s="4">
        <f t="shared" si="8"/>
        <v>69.438948211889013</v>
      </c>
      <c r="T51" s="4">
        <f t="shared" si="9"/>
        <v>71.715895612825591</v>
      </c>
      <c r="U51" s="4">
        <f t="shared" si="10"/>
        <v>70.942772444809762</v>
      </c>
      <c r="V51" s="4">
        <f t="shared" si="11"/>
        <v>69.924312668338175</v>
      </c>
      <c r="W51" s="4">
        <f t="shared" si="12"/>
        <v>72.79651043125223</v>
      </c>
      <c r="X51" s="4">
        <f t="shared" si="13"/>
        <v>74.634417045623508</v>
      </c>
      <c r="Y51" s="4">
        <f t="shared" si="14"/>
        <v>75.342891100765968</v>
      </c>
      <c r="Z51" s="4">
        <f t="shared" si="15"/>
        <v>74.699234774990614</v>
      </c>
      <c r="AA51" s="4">
        <f t="shared" si="16"/>
        <v>74.329379175336527</v>
      </c>
      <c r="AB51" s="4">
        <f t="shared" si="17"/>
        <v>74.957833613428036</v>
      </c>
      <c r="AC51" s="4">
        <f t="shared" si="18"/>
        <v>76.335707291164681</v>
      </c>
      <c r="AD51" s="4">
        <f t="shared" si="19"/>
        <v>72.77381665470277</v>
      </c>
      <c r="AE51" s="4">
        <f t="shared" si="20"/>
        <v>72.412156993319229</v>
      </c>
      <c r="AF51" s="4">
        <f t="shared" si="21"/>
        <v>70.790715847920865</v>
      </c>
      <c r="AG51" s="4">
        <f t="shared" si="21"/>
        <v>65.871629095068485</v>
      </c>
      <c r="AI51" s="4">
        <f t="shared" si="22"/>
        <v>-0.99594821188901506</v>
      </c>
      <c r="AJ51" s="4">
        <f t="shared" si="23"/>
        <v>-1.1028956128255913</v>
      </c>
      <c r="AK51" s="4">
        <f t="shared" si="24"/>
        <v>-1.709772444809758</v>
      </c>
      <c r="AL51" s="4">
        <f t="shared" si="25"/>
        <v>-0.60731266833818154</v>
      </c>
      <c r="AM51" s="4">
        <f t="shared" si="26"/>
        <v>0.18648956874777411</v>
      </c>
      <c r="AN51" s="4">
        <f t="shared" si="27"/>
        <v>-0.9174170456235089</v>
      </c>
      <c r="AO51" s="4">
        <f t="shared" si="28"/>
        <v>-0.47589110076596342</v>
      </c>
      <c r="AP51" s="4">
        <f t="shared" si="29"/>
        <v>-1.0492347749906088</v>
      </c>
      <c r="AQ51" s="4">
        <f t="shared" si="30"/>
        <v>-1.0123791753365339</v>
      </c>
      <c r="AR51" s="4">
        <f t="shared" si="31"/>
        <v>-0.79083361342803471</v>
      </c>
      <c r="AS51" s="4">
        <f t="shared" si="32"/>
        <v>-0.55270729116467976</v>
      </c>
      <c r="AT51" s="4">
        <f t="shared" si="33"/>
        <v>-1.5878166547027632</v>
      </c>
      <c r="AU51" s="4">
        <f t="shared" si="34"/>
        <v>-0.92015699331922463</v>
      </c>
      <c r="AV51" s="4">
        <f t="shared" si="60"/>
        <v>-2.7397158479208628</v>
      </c>
      <c r="AW51" s="4">
        <f t="shared" si="60"/>
        <v>-1.1766290950684919</v>
      </c>
      <c r="AY51" s="2">
        <f t="shared" si="50"/>
        <v>69.435868311728981</v>
      </c>
      <c r="AZ51" s="2">
        <f t="shared" si="50"/>
        <v>71.715596477186395</v>
      </c>
      <c r="BA51" s="2">
        <f t="shared" si="50"/>
        <v>70.942641010197931</v>
      </c>
      <c r="BB51" s="2">
        <f t="shared" si="50"/>
        <v>69.924279287529913</v>
      </c>
      <c r="BC51" s="2">
        <f t="shared" si="50"/>
        <v>72.796495108984587</v>
      </c>
      <c r="BD51" s="2">
        <f t="shared" si="50"/>
        <v>74.634353162273001</v>
      </c>
      <c r="BE51" s="2">
        <f t="shared" si="50"/>
        <v>75.342860055066069</v>
      </c>
      <c r="BF51" s="2">
        <f t="shared" si="50"/>
        <v>74.699211628775103</v>
      </c>
      <c r="BG51" s="2">
        <f t="shared" si="50"/>
        <v>74.329349391284694</v>
      </c>
      <c r="BH51" s="2">
        <f t="shared" si="50"/>
        <v>74.957824676604318</v>
      </c>
      <c r="BI51" s="2">
        <f t="shared" si="50"/>
        <v>76.335685462475922</v>
      </c>
      <c r="BJ51" s="2">
        <f t="shared" si="50"/>
        <v>72.773785544330352</v>
      </c>
      <c r="BK51" s="2">
        <f t="shared" si="50"/>
        <v>72.412151268396883</v>
      </c>
      <c r="BL51" s="2">
        <f t="shared" si="50"/>
        <v>70.790596889493528</v>
      </c>
      <c r="BM51" s="2">
        <f t="shared" si="50"/>
        <v>65.871622416295665</v>
      </c>
      <c r="BO51" s="2">
        <f t="shared" si="51"/>
        <v>68.442999999999998</v>
      </c>
      <c r="BP51" s="2">
        <f t="shared" si="51"/>
        <v>70.613</v>
      </c>
      <c r="BQ51" s="2">
        <f t="shared" si="51"/>
        <v>69.233000000000004</v>
      </c>
      <c r="BR51" s="2">
        <f t="shared" si="51"/>
        <v>69.316999999999993</v>
      </c>
      <c r="BS51" s="2">
        <f t="shared" si="51"/>
        <v>72.983000000000004</v>
      </c>
      <c r="BT51" s="2">
        <f t="shared" si="51"/>
        <v>73.716999999999999</v>
      </c>
      <c r="BU51" s="2">
        <f t="shared" si="51"/>
        <v>74.867000000000004</v>
      </c>
      <c r="BV51" s="2">
        <f t="shared" si="51"/>
        <v>73.650000000000006</v>
      </c>
      <c r="BW51" s="2">
        <f t="shared" si="51"/>
        <v>73.316999999999993</v>
      </c>
      <c r="BX51" s="2">
        <f t="shared" si="51"/>
        <v>74.167000000000002</v>
      </c>
      <c r="BY51" s="2">
        <f t="shared" si="51"/>
        <v>75.783000000000001</v>
      </c>
      <c r="BZ51" s="2">
        <f t="shared" si="51"/>
        <v>71.186000000000007</v>
      </c>
      <c r="CA51" s="2">
        <f t="shared" si="51"/>
        <v>71.492000000000004</v>
      </c>
      <c r="CB51" s="2">
        <f t="shared" si="51"/>
        <v>68.051000000000002</v>
      </c>
      <c r="CC51" s="2">
        <f t="shared" si="51"/>
        <v>64.694999999999993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53"/>
        <v/>
      </c>
      <c r="CV51" s="2" t="str">
        <f t="shared" si="53"/>
        <v/>
      </c>
      <c r="CW51" s="2" t="str">
        <f t="shared" si="53"/>
        <v/>
      </c>
      <c r="CX51" s="2" t="str">
        <f t="shared" si="53"/>
        <v/>
      </c>
      <c r="CY51" s="2" t="str">
        <f t="shared" si="53"/>
        <v/>
      </c>
      <c r="CZ51" s="2" t="str">
        <f t="shared" si="53"/>
        <v/>
      </c>
      <c r="DA51" s="2" t="str">
        <f t="shared" si="53"/>
        <v/>
      </c>
      <c r="DB51" s="2" t="str">
        <f t="shared" si="53"/>
        <v/>
      </c>
      <c r="DC51" s="2" t="str">
        <f t="shared" si="53"/>
        <v/>
      </c>
      <c r="DD51" s="2" t="str">
        <f t="shared" si="53"/>
        <v/>
      </c>
      <c r="DE51" s="2" t="str">
        <f t="shared" si="53"/>
        <v/>
      </c>
      <c r="DF51" s="2" t="str">
        <f t="shared" si="53"/>
        <v/>
      </c>
      <c r="DG51" s="2" t="str">
        <f t="shared" si="53"/>
        <v/>
      </c>
      <c r="DH51" s="2" t="str">
        <f t="shared" si="53"/>
        <v/>
      </c>
      <c r="DI51" s="2" t="str">
        <f t="shared" si="53"/>
        <v/>
      </c>
      <c r="DK51" s="2">
        <f t="shared" si="61"/>
        <v>69.435590874275078</v>
      </c>
      <c r="DL51" s="2">
        <f t="shared" si="61"/>
        <v>71.71550175438594</v>
      </c>
      <c r="DM51" s="2">
        <f t="shared" si="61"/>
        <v>70.942665390086447</v>
      </c>
      <c r="DN51" s="2">
        <f t="shared" si="61"/>
        <v>69.92431428571426</v>
      </c>
      <c r="DO51" s="2">
        <f t="shared" si="61"/>
        <v>72.796425770308076</v>
      </c>
      <c r="DP51" s="2">
        <f t="shared" si="61"/>
        <v>74.63413338426281</v>
      </c>
      <c r="DQ51" s="2">
        <f t="shared" si="61"/>
        <v>75.342969696969689</v>
      </c>
      <c r="DR51" s="2">
        <f t="shared" si="61"/>
        <v>74.699479612299456</v>
      </c>
      <c r="DS51" s="2">
        <f t="shared" si="61"/>
        <v>74.329543162719645</v>
      </c>
      <c r="DT51" s="2">
        <f t="shared" si="61"/>
        <v>74.95748955278593</v>
      </c>
      <c r="DU51" s="2">
        <f t="shared" si="61"/>
        <v>76.335860520527859</v>
      </c>
      <c r="DV51" s="2">
        <f t="shared" si="61"/>
        <v>72.773909090909115</v>
      </c>
      <c r="DW51" s="2">
        <f t="shared" si="61"/>
        <v>72.411914661319088</v>
      </c>
      <c r="DX51" s="2">
        <f t="shared" si="61"/>
        <v>70.789633307868598</v>
      </c>
      <c r="DY51" s="2">
        <f t="shared" si="61"/>
        <v>65.868445812807877</v>
      </c>
      <c r="EA51" s="2">
        <f t="shared" si="62"/>
        <v>73.307199999999924</v>
      </c>
      <c r="EB51" s="2">
        <f t="shared" si="62"/>
        <v>72.842995707831321</v>
      </c>
      <c r="EC51" s="2">
        <f t="shared" si="62"/>
        <v>70.60264088855422</v>
      </c>
      <c r="ED51" s="2">
        <f t="shared" si="62"/>
        <v>69.578621431913902</v>
      </c>
      <c r="EE51" s="2">
        <f t="shared" si="62"/>
        <v>73.54698072576862</v>
      </c>
      <c r="EF51" s="2">
        <f t="shared" si="62"/>
        <v>76.071984801392432</v>
      </c>
      <c r="EG51" s="2">
        <f t="shared" si="62"/>
        <v>74.66720257891204</v>
      </c>
      <c r="EH51" s="2">
        <f t="shared" si="62"/>
        <v>73.068054080934914</v>
      </c>
      <c r="EI51" s="2">
        <f t="shared" si="62"/>
        <v>73.065853359855808</v>
      </c>
      <c r="EJ51" s="2">
        <f t="shared" si="62"/>
        <v>76.865887082405337</v>
      </c>
      <c r="EK51" s="2">
        <f t="shared" si="62"/>
        <v>75.36453496659243</v>
      </c>
      <c r="EL51" s="2">
        <f t="shared" si="62"/>
        <v>72.090795991091298</v>
      </c>
      <c r="EM51" s="2">
        <f t="shared" si="62"/>
        <v>73.258120536756124</v>
      </c>
      <c r="EN51" s="2">
        <f t="shared" si="62"/>
        <v>71.955681746138339</v>
      </c>
      <c r="EO51" s="2">
        <f t="shared" si="62"/>
        <v>67.174615835777118</v>
      </c>
      <c r="EQ51" s="2">
        <f t="shared" si="63"/>
        <v>65.250817220571349</v>
      </c>
      <c r="ER51" s="2">
        <f t="shared" si="63"/>
        <v>69.044868001674601</v>
      </c>
      <c r="ES51" s="2">
        <f t="shared" si="63"/>
        <v>68.723653001916972</v>
      </c>
      <c r="ET51" s="2">
        <f t="shared" si="63"/>
        <v>69.052531084832296</v>
      </c>
      <c r="EU51" s="2">
        <f t="shared" si="63"/>
        <v>71.798826828268204</v>
      </c>
      <c r="EV51" s="2">
        <f t="shared" si="63"/>
        <v>73.008598011699135</v>
      </c>
      <c r="EW51" s="2">
        <f t="shared" si="63"/>
        <v>74.45247639529498</v>
      </c>
      <c r="EX51" s="2">
        <f t="shared" si="63"/>
        <v>72.295779652636128</v>
      </c>
      <c r="EY51" s="2">
        <f t="shared" si="63"/>
        <v>73.768123747157617</v>
      </c>
      <c r="EZ51" s="2">
        <f t="shared" si="63"/>
        <v>74.014278597957301</v>
      </c>
      <c r="FA51" s="2">
        <f t="shared" si="63"/>
        <v>75.298263204585268</v>
      </c>
      <c r="FB51" s="2">
        <f t="shared" si="63"/>
        <v>71.293466681292557</v>
      </c>
      <c r="FC51" s="2">
        <f t="shared" si="63"/>
        <v>72.064351669369458</v>
      </c>
      <c r="FD51" s="2">
        <f t="shared" si="63"/>
        <v>71.70022077333401</v>
      </c>
      <c r="FE51" s="2">
        <f t="shared" si="63"/>
        <v>68.603255097802133</v>
      </c>
      <c r="FG51" s="2">
        <f t="shared" si="64"/>
        <v>7.1659471269136331E-5</v>
      </c>
      <c r="FH51" s="2">
        <f t="shared" si="64"/>
        <v>8.4011810946658193E-5</v>
      </c>
      <c r="FI51" s="2">
        <f t="shared" si="64"/>
        <v>7.1700374521673448E-5</v>
      </c>
      <c r="FJ51" s="2">
        <f t="shared" si="64"/>
        <v>1.0124068754387142E-4</v>
      </c>
      <c r="FK51" s="2">
        <f t="shared" si="64"/>
        <v>9.2383221258256792E-5</v>
      </c>
      <c r="FL51" s="2">
        <f t="shared" si="64"/>
        <v>1.5285169631098372E-4</v>
      </c>
      <c r="FM51" s="2">
        <f t="shared" si="64"/>
        <v>1.6224805761852251E-4</v>
      </c>
      <c r="FN51" s="2">
        <f t="shared" si="64"/>
        <v>1.6426340811102056E-4</v>
      </c>
      <c r="FO51" s="2">
        <f t="shared" si="64"/>
        <v>1.5333782166667497E-4</v>
      </c>
      <c r="FP51" s="2">
        <f t="shared" si="64"/>
        <v>1.7560484318531532E-4</v>
      </c>
      <c r="FQ51" s="2">
        <f t="shared" si="64"/>
        <v>1.8022592998300253E-4</v>
      </c>
      <c r="FR51" s="2">
        <f t="shared" si="64"/>
        <v>1.808581522939601E-4</v>
      </c>
      <c r="FS51" s="2">
        <f t="shared" si="64"/>
        <v>2.7960941015268303E-4</v>
      </c>
      <c r="FT51" s="2">
        <f t="shared" si="64"/>
        <v>8.2636510346025839E-4</v>
      </c>
      <c r="FU51" s="2">
        <f t="shared" si="64"/>
        <v>2.4319961715125868E-3</v>
      </c>
      <c r="FW51" s="2">
        <f t="shared" si="54"/>
        <v>1.1179382926419344E-12</v>
      </c>
      <c r="FX51" s="2">
        <f t="shared" si="54"/>
        <v>2.2166714196768509E-12</v>
      </c>
      <c r="FY51" s="2">
        <f t="shared" si="54"/>
        <v>2.3428858346228428E-12</v>
      </c>
      <c r="FZ51" s="2">
        <f t="shared" si="54"/>
        <v>4.0896086091853641E-12</v>
      </c>
      <c r="GA51" s="2">
        <f t="shared" si="54"/>
        <v>4.5793660338068969E-12</v>
      </c>
      <c r="GB51" s="2">
        <f t="shared" si="54"/>
        <v>5.8606662303372906E-12</v>
      </c>
      <c r="GC51" s="2">
        <f t="shared" si="54"/>
        <v>6.1136797496876013E-12</v>
      </c>
      <c r="GD51" s="2">
        <f t="shared" si="54"/>
        <v>8.4132129001047287E-12</v>
      </c>
      <c r="GE51" s="2">
        <f t="shared" si="54"/>
        <v>9.5047708049680295E-12</v>
      </c>
      <c r="GF51" s="2">
        <f t="shared" si="54"/>
        <v>1.0706908005600544E-11</v>
      </c>
      <c r="GG51" s="2">
        <f t="shared" si="54"/>
        <v>9.828563897203609E-12</v>
      </c>
      <c r="GH51" s="2">
        <f t="shared" si="54"/>
        <v>7.1839875744593165E-12</v>
      </c>
      <c r="GI51" s="2">
        <f t="shared" si="54"/>
        <v>4.0128490500004258E-11</v>
      </c>
      <c r="GJ51" s="2">
        <f t="shared" si="54"/>
        <v>4.4392927526265824E-10</v>
      </c>
      <c r="GK51" s="2">
        <f t="shared" si="54"/>
        <v>2.0947118760229113E-9</v>
      </c>
      <c r="GM51" s="107">
        <f t="shared" si="55"/>
        <v>2.5802298415104721E-6</v>
      </c>
      <c r="GN51" s="107">
        <f t="shared" si="55"/>
        <v>2.2610478263784244E-7</v>
      </c>
      <c r="GO51" s="107">
        <f t="shared" si="55"/>
        <v>9.518742220538966E-8</v>
      </c>
      <c r="GP51" s="107">
        <f t="shared" si="55"/>
        <v>2.2799871287965395E-8</v>
      </c>
      <c r="GQ51" s="107">
        <f t="shared" si="55"/>
        <v>1.0242802773768188E-8</v>
      </c>
      <c r="GR51" s="107">
        <f t="shared" si="55"/>
        <v>4.5302449052779296E-8</v>
      </c>
      <c r="GS51" s="107">
        <f t="shared" si="55"/>
        <v>2.2137809967893645E-8</v>
      </c>
      <c r="GT51" s="107">
        <f t="shared" si="55"/>
        <v>1.6434359471811446E-8</v>
      </c>
      <c r="GU51" s="107">
        <f t="shared" si="55"/>
        <v>2.1039802595420121E-8</v>
      </c>
      <c r="GV51" s="107">
        <f t="shared" si="55"/>
        <v>6.1722245006660196E-9</v>
      </c>
      <c r="GW51" s="107">
        <f t="shared" si="55"/>
        <v>1.5602869630539279E-8</v>
      </c>
      <c r="GX51" s="107">
        <f t="shared" si="55"/>
        <v>2.1426949155859645E-8</v>
      </c>
      <c r="GY51" s="107">
        <f t="shared" si="55"/>
        <v>3.8563680538199389E-9</v>
      </c>
      <c r="GZ51" s="107">
        <f t="shared" si="55"/>
        <v>8.8537579008325437E-8</v>
      </c>
      <c r="HA51" s="107">
        <f t="shared" si="55"/>
        <v>5.161395343713382E-9</v>
      </c>
      <c r="HC51" s="107">
        <f t="shared" si="59"/>
        <v>2.7095356670734486E-16</v>
      </c>
      <c r="HD51" s="107">
        <f t="shared" si="59"/>
        <v>2.8232792625138941E-19</v>
      </c>
      <c r="HE51" s="107">
        <f t="shared" si="59"/>
        <v>4.8457676609408847E-20</v>
      </c>
      <c r="HF51" s="107">
        <f t="shared" si="59"/>
        <v>5.1387894839022961E-22</v>
      </c>
      <c r="HG51" s="107">
        <f t="shared" si="59"/>
        <v>7.8801801282023325E-23</v>
      </c>
      <c r="HH51" s="107">
        <f t="shared" si="59"/>
        <v>9.986598085856308E-22</v>
      </c>
      <c r="HI51" s="107">
        <f t="shared" si="59"/>
        <v>1.219933090591315E-22</v>
      </c>
      <c r="HJ51" s="107">
        <f t="shared" si="59"/>
        <v>8.8096910669118959E-23</v>
      </c>
      <c r="HK51" s="107">
        <f t="shared" si="59"/>
        <v>2.9222680055403544E-22</v>
      </c>
      <c r="HL51" s="107">
        <f t="shared" si="59"/>
        <v>4.3655108847637505E-24</v>
      </c>
      <c r="HM51" s="107">
        <f t="shared" si="59"/>
        <v>4.497058963334662E-23</v>
      </c>
      <c r="HN51" s="107">
        <f t="shared" si="59"/>
        <v>5.9560178202348273E-23</v>
      </c>
      <c r="HO51" s="107">
        <f t="shared" si="59"/>
        <v>5.2398993746798288E-25</v>
      </c>
      <c r="HP51" s="107">
        <f t="shared" si="59"/>
        <v>1.0258750462233444E-21</v>
      </c>
      <c r="HQ51" s="107">
        <f t="shared" si="59"/>
        <v>6.6977732846209798E-26</v>
      </c>
      <c r="HS51" s="107">
        <f t="shared" si="56"/>
        <v>6.1398232322153839E-46</v>
      </c>
      <c r="HT51" s="107">
        <f t="shared" si="56"/>
        <v>1.5203237691233901E-54</v>
      </c>
      <c r="HU51" s="107">
        <f t="shared" si="56"/>
        <v>4.5636286272189112E-56</v>
      </c>
      <c r="HV51" s="107">
        <f t="shared" si="56"/>
        <v>1.1392059472665203E-62</v>
      </c>
      <c r="HW51" s="107">
        <f t="shared" si="56"/>
        <v>2.2630983667958878E-64</v>
      </c>
      <c r="HX51" s="107">
        <f t="shared" si="56"/>
        <v>2.8865343876856309E-63</v>
      </c>
      <c r="HY51" s="107">
        <f t="shared" si="56"/>
        <v>2.1497724630164192E-66</v>
      </c>
      <c r="HZ51" s="107">
        <f t="shared" si="56"/>
        <v>2.5675954163661254E-66</v>
      </c>
      <c r="IA51" s="107">
        <f t="shared" si="56"/>
        <v>4.1535463704022608E-64</v>
      </c>
      <c r="IB51" s="107">
        <f t="shared" si="56"/>
        <v>3.8522582678878935E-70</v>
      </c>
      <c r="IC51" s="107">
        <f t="shared" si="56"/>
        <v>2.4933259438083373E-67</v>
      </c>
      <c r="ID51" s="107">
        <f t="shared" si="56"/>
        <v>1.5226740352114497E-67</v>
      </c>
      <c r="IE51" s="107">
        <f t="shared" si="56"/>
        <v>8.1156113873095711E-73</v>
      </c>
      <c r="IF51" s="107">
        <f t="shared" si="56"/>
        <v>1.1089381395007714E-64</v>
      </c>
      <c r="IG51" s="107">
        <f t="shared" si="56"/>
        <v>1.1479193078307853E-41</v>
      </c>
      <c r="II51" s="107">
        <f t="shared" si="57"/>
        <v>3.1731944477365564E-103</v>
      </c>
      <c r="IJ51" s="107">
        <f t="shared" si="57"/>
        <v>1.1414318405184274E-122</v>
      </c>
      <c r="IK51" s="107">
        <f t="shared" si="57"/>
        <v>1.798278552339264E-125</v>
      </c>
      <c r="IL51" s="107">
        <f t="shared" si="57"/>
        <v>7.7128550522596519E-142</v>
      </c>
      <c r="IM51" s="107">
        <f t="shared" si="57"/>
        <v>1.1167309458336982E-144</v>
      </c>
      <c r="IN51" s="107">
        <f t="shared" si="57"/>
        <v>9.9673595886798334E-145</v>
      </c>
      <c r="IO51" s="107">
        <f t="shared" si="57"/>
        <v>6.5271902648701579E-153</v>
      </c>
      <c r="IP51" s="107">
        <f t="shared" si="57"/>
        <v>2.3850442772626793E-152</v>
      </c>
      <c r="IQ51" s="107">
        <f t="shared" si="57"/>
        <v>2.2030845838045445E-146</v>
      </c>
      <c r="IR51" s="107">
        <f t="shared" si="57"/>
        <v>9.4332837923581744E-161</v>
      </c>
      <c r="IS51" s="107">
        <f t="shared" si="57"/>
        <v>3.2549512993695E-154</v>
      </c>
      <c r="IT51" s="107">
        <f t="shared" si="57"/>
        <v>4.0328210705388212E-155</v>
      </c>
      <c r="IU51" s="107">
        <f t="shared" si="57"/>
        <v>1.4334041333942276E-165</v>
      </c>
      <c r="IV51" s="107">
        <f t="shared" si="57"/>
        <v>4.7029688677847167E-147</v>
      </c>
      <c r="IW51" s="107">
        <f t="shared" si="57"/>
        <v>8.5662408061519279E-93</v>
      </c>
      <c r="IY51" s="107">
        <f t="shared" si="58"/>
        <v>2.5802298417814256E-6</v>
      </c>
      <c r="IZ51" s="107">
        <f t="shared" si="58"/>
        <v>2.2610478263812477E-7</v>
      </c>
      <c r="JA51" s="107">
        <f t="shared" si="58"/>
        <v>9.5187422205438113E-8</v>
      </c>
      <c r="JB51" s="107">
        <f t="shared" si="58"/>
        <v>2.2799871287965908E-8</v>
      </c>
      <c r="JC51" s="107">
        <f t="shared" si="58"/>
        <v>1.0242802773768268E-8</v>
      </c>
      <c r="JD51" s="107">
        <f t="shared" si="58"/>
        <v>4.5302449052780296E-8</v>
      </c>
      <c r="JE51" s="107">
        <f t="shared" si="58"/>
        <v>2.2137809967893767E-8</v>
      </c>
      <c r="JF51" s="107">
        <f t="shared" si="58"/>
        <v>1.6434359471811535E-8</v>
      </c>
      <c r="JG51" s="107">
        <f t="shared" si="58"/>
        <v>2.1039802595420412E-8</v>
      </c>
      <c r="JH51" s="107">
        <f t="shared" si="58"/>
        <v>6.1722245006660237E-9</v>
      </c>
      <c r="JI51" s="107">
        <f t="shared" si="58"/>
        <v>1.5602869630539325E-8</v>
      </c>
      <c r="JJ51" s="107">
        <f t="shared" si="58"/>
        <v>2.1426949155859705E-8</v>
      </c>
      <c r="JK51" s="107">
        <f t="shared" si="58"/>
        <v>3.8563680538199397E-9</v>
      </c>
      <c r="JL51" s="107">
        <f t="shared" si="58"/>
        <v>8.8537579008326469E-8</v>
      </c>
      <c r="JM51" s="107">
        <f t="shared" si="58"/>
        <v>5.161395343713382E-9</v>
      </c>
    </row>
    <row r="52" spans="2:273" x14ac:dyDescent="0.25">
      <c r="B52" s="2">
        <v>24</v>
      </c>
      <c r="C52" s="37">
        <v>68.933999999999997</v>
      </c>
      <c r="D52" s="37">
        <v>69.838999999999999</v>
      </c>
      <c r="E52" s="37">
        <v>70.466999999999999</v>
      </c>
      <c r="F52" s="37">
        <v>69.417000000000002</v>
      </c>
      <c r="G52" s="37">
        <v>71.8</v>
      </c>
      <c r="H52" s="37">
        <v>73.2</v>
      </c>
      <c r="I52" s="37">
        <v>75.117000000000004</v>
      </c>
      <c r="J52" s="37">
        <v>74.417000000000002</v>
      </c>
      <c r="K52" s="37">
        <v>74.3</v>
      </c>
      <c r="L52" s="37">
        <v>73.900000000000006</v>
      </c>
      <c r="M52" s="37">
        <v>74.466999999999999</v>
      </c>
      <c r="N52" s="37">
        <v>72.254000000000005</v>
      </c>
      <c r="O52" s="37">
        <v>72.097999999999999</v>
      </c>
      <c r="P52" s="37">
        <v>69.831000000000003</v>
      </c>
      <c r="Q52" s="37">
        <v>65.287999999999997</v>
      </c>
      <c r="S52" s="4">
        <f t="shared" si="8"/>
        <v>69.579994449847518</v>
      </c>
      <c r="T52" s="4">
        <f t="shared" si="9"/>
        <v>71.860242922193109</v>
      </c>
      <c r="U52" s="4">
        <f t="shared" si="10"/>
        <v>71.086838342374278</v>
      </c>
      <c r="V52" s="4">
        <f t="shared" si="11"/>
        <v>70.032736632944179</v>
      </c>
      <c r="W52" s="4">
        <f t="shared" si="12"/>
        <v>72.96762754208865</v>
      </c>
      <c r="X52" s="4">
        <f t="shared" si="13"/>
        <v>74.784106864481174</v>
      </c>
      <c r="Y52" s="4">
        <f t="shared" si="14"/>
        <v>75.516467642220348</v>
      </c>
      <c r="Z52" s="4">
        <f t="shared" si="15"/>
        <v>74.872290968939396</v>
      </c>
      <c r="AA52" s="4">
        <f t="shared" si="16"/>
        <v>74.449646571172593</v>
      </c>
      <c r="AB52" s="4">
        <f t="shared" si="17"/>
        <v>75.150484999097102</v>
      </c>
      <c r="AC52" s="4">
        <f t="shared" si="18"/>
        <v>76.500212386403518</v>
      </c>
      <c r="AD52" s="4">
        <f t="shared" si="19"/>
        <v>72.904682554396274</v>
      </c>
      <c r="AE52" s="4">
        <f t="shared" si="20"/>
        <v>72.657638355471178</v>
      </c>
      <c r="AF52" s="4">
        <f t="shared" si="21"/>
        <v>70.983059829170486</v>
      </c>
      <c r="AG52" s="4">
        <f t="shared" si="21"/>
        <v>65.995636020021706</v>
      </c>
      <c r="AI52" s="4">
        <f t="shared" si="22"/>
        <v>-0.64599444984752097</v>
      </c>
      <c r="AJ52" s="4">
        <f t="shared" si="23"/>
        <v>-2.0212429221931103</v>
      </c>
      <c r="AK52" s="4">
        <f t="shared" si="24"/>
        <v>-0.6198383423742797</v>
      </c>
      <c r="AL52" s="4">
        <f t="shared" si="25"/>
        <v>-0.61573663294417713</v>
      </c>
      <c r="AM52" s="4">
        <f t="shared" si="26"/>
        <v>-1.1676275420886526</v>
      </c>
      <c r="AN52" s="4">
        <f t="shared" si="27"/>
        <v>-1.5841068644811713</v>
      </c>
      <c r="AO52" s="4">
        <f t="shared" si="28"/>
        <v>-0.39946764222034403</v>
      </c>
      <c r="AP52" s="4">
        <f t="shared" si="29"/>
        <v>-0.45529096893939425</v>
      </c>
      <c r="AQ52" s="4">
        <f t="shared" si="30"/>
        <v>-0.14964657117259605</v>
      </c>
      <c r="AR52" s="4">
        <f t="shared" si="31"/>
        <v>-1.2504849990970968</v>
      </c>
      <c r="AS52" s="4">
        <f t="shared" si="32"/>
        <v>-2.0332123864035196</v>
      </c>
      <c r="AT52" s="4">
        <f t="shared" si="33"/>
        <v>-0.6506825543962691</v>
      </c>
      <c r="AU52" s="4">
        <f t="shared" si="34"/>
        <v>-0.55963835547117924</v>
      </c>
      <c r="AV52" s="4">
        <f t="shared" si="60"/>
        <v>-1.1520598291704829</v>
      </c>
      <c r="AW52" s="4">
        <f t="shared" si="60"/>
        <v>-0.70763602002170956</v>
      </c>
      <c r="AY52" s="2">
        <f t="shared" si="50"/>
        <v>69.574778006974711</v>
      </c>
      <c r="AZ52" s="2">
        <f t="shared" si="50"/>
        <v>71.859670256991066</v>
      </c>
      <c r="BA52" s="2">
        <f t="shared" si="50"/>
        <v>71.08657925828787</v>
      </c>
      <c r="BB52" s="2">
        <f t="shared" si="50"/>
        <v>70.032664374290846</v>
      </c>
      <c r="BC52" s="2">
        <f t="shared" si="50"/>
        <v>72.967593345901932</v>
      </c>
      <c r="BD52" s="2">
        <f t="shared" si="50"/>
        <v>74.783968400376523</v>
      </c>
      <c r="BE52" s="2">
        <f t="shared" si="50"/>
        <v>75.516397508237844</v>
      </c>
      <c r="BF52" s="2">
        <f t="shared" si="50"/>
        <v>74.872237825072133</v>
      </c>
      <c r="BG52" s="2">
        <f t="shared" si="50"/>
        <v>74.449579463162763</v>
      </c>
      <c r="BH52" s="2">
        <f t="shared" si="50"/>
        <v>75.150463290645561</v>
      </c>
      <c r="BI52" s="2">
        <f t="shared" si="50"/>
        <v>76.500161688941077</v>
      </c>
      <c r="BJ52" s="2">
        <f t="shared" si="50"/>
        <v>72.904611439959098</v>
      </c>
      <c r="BK52" s="2">
        <f t="shared" si="50"/>
        <v>72.657624604402017</v>
      </c>
      <c r="BL52" s="2">
        <f t="shared" si="50"/>
        <v>70.982804699727339</v>
      </c>
      <c r="BM52" s="2">
        <f t="shared" si="50"/>
        <v>65.995618047880953</v>
      </c>
      <c r="BO52" s="2">
        <f t="shared" si="51"/>
        <v>68.933999999999997</v>
      </c>
      <c r="BP52" s="2">
        <f t="shared" si="51"/>
        <v>69.838999999999999</v>
      </c>
      <c r="BQ52" s="2">
        <f t="shared" si="51"/>
        <v>70.466999999999999</v>
      </c>
      <c r="BR52" s="2">
        <f t="shared" si="51"/>
        <v>69.417000000000002</v>
      </c>
      <c r="BS52" s="2">
        <f t="shared" si="51"/>
        <v>71.8</v>
      </c>
      <c r="BT52" s="2">
        <f t="shared" si="51"/>
        <v>73.2</v>
      </c>
      <c r="BU52" s="2">
        <f t="shared" si="51"/>
        <v>75.117000000000004</v>
      </c>
      <c r="BV52" s="2">
        <f t="shared" si="51"/>
        <v>74.417000000000002</v>
      </c>
      <c r="BW52" s="2">
        <f t="shared" si="51"/>
        <v>74.3</v>
      </c>
      <c r="BX52" s="2">
        <f t="shared" si="51"/>
        <v>73.900000000000006</v>
      </c>
      <c r="BY52" s="2">
        <f t="shared" si="51"/>
        <v>74.466999999999999</v>
      </c>
      <c r="BZ52" s="2">
        <f t="shared" si="51"/>
        <v>72.254000000000005</v>
      </c>
      <c r="CA52" s="2">
        <f t="shared" si="51"/>
        <v>72.097999999999999</v>
      </c>
      <c r="CB52" s="2">
        <f t="shared" si="51"/>
        <v>69.831000000000003</v>
      </c>
      <c r="CC52" s="2">
        <f t="shared" si="51"/>
        <v>65.287999999999997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53"/>
        <v/>
      </c>
      <c r="CV52" s="2" t="str">
        <f t="shared" si="53"/>
        <v/>
      </c>
      <c r="CW52" s="2" t="str">
        <f t="shared" si="53"/>
        <v/>
      </c>
      <c r="CX52" s="2" t="str">
        <f t="shared" si="53"/>
        <v/>
      </c>
      <c r="CY52" s="2" t="str">
        <f t="shared" si="53"/>
        <v/>
      </c>
      <c r="CZ52" s="2" t="str">
        <f t="shared" si="53"/>
        <v/>
      </c>
      <c r="DA52" s="2" t="str">
        <f t="shared" si="53"/>
        <v/>
      </c>
      <c r="DB52" s="2" t="str">
        <f t="shared" si="53"/>
        <v/>
      </c>
      <c r="DC52" s="2" t="str">
        <f t="shared" si="53"/>
        <v/>
      </c>
      <c r="DD52" s="2" t="str">
        <f t="shared" si="53"/>
        <v/>
      </c>
      <c r="DE52" s="2" t="str">
        <f t="shared" si="53"/>
        <v/>
      </c>
      <c r="DF52" s="2" t="str">
        <f t="shared" si="53"/>
        <v/>
      </c>
      <c r="DG52" s="2" t="str">
        <f t="shared" si="53"/>
        <v/>
      </c>
      <c r="DH52" s="2" t="str">
        <f t="shared" si="53"/>
        <v/>
      </c>
      <c r="DI52" s="2" t="str">
        <f t="shared" si="53"/>
        <v/>
      </c>
      <c r="DK52" s="2">
        <f t="shared" si="61"/>
        <v>69.574459021774814</v>
      </c>
      <c r="DL52" s="2">
        <f t="shared" si="61"/>
        <v>71.859583535762468</v>
      </c>
      <c r="DM52" s="2">
        <f t="shared" si="61"/>
        <v>71.086635299266888</v>
      </c>
      <c r="DN52" s="2">
        <f t="shared" si="61"/>
        <v>70.032737254901932</v>
      </c>
      <c r="DO52" s="2">
        <f t="shared" si="61"/>
        <v>72.967542857142817</v>
      </c>
      <c r="DP52" s="2">
        <f t="shared" si="61"/>
        <v>74.783753093964876</v>
      </c>
      <c r="DQ52" s="2">
        <f t="shared" si="61"/>
        <v>75.516599041889478</v>
      </c>
      <c r="DR52" s="2">
        <f t="shared" si="61"/>
        <v>74.87263636363636</v>
      </c>
      <c r="DS52" s="2">
        <f t="shared" si="61"/>
        <v>74.449868601986267</v>
      </c>
      <c r="DT52" s="2">
        <f t="shared" si="61"/>
        <v>75.150121517595309</v>
      </c>
      <c r="DU52" s="2">
        <f t="shared" si="61"/>
        <v>76.500451979472146</v>
      </c>
      <c r="DV52" s="2">
        <f t="shared" si="61"/>
        <v>72.90482987967917</v>
      </c>
      <c r="DW52" s="2">
        <f t="shared" si="61"/>
        <v>72.657472482174697</v>
      </c>
      <c r="DX52" s="2">
        <f t="shared" si="61"/>
        <v>70.981977081741775</v>
      </c>
      <c r="DY52" s="2">
        <f t="shared" si="61"/>
        <v>65.99250574712643</v>
      </c>
      <c r="EA52" s="2">
        <f t="shared" si="62"/>
        <v>73.110399999999927</v>
      </c>
      <c r="EB52" s="2">
        <f t="shared" si="62"/>
        <v>72.679547138554213</v>
      </c>
      <c r="EC52" s="2">
        <f t="shared" si="62"/>
        <v>70.465777259036145</v>
      </c>
      <c r="ED52" s="2">
        <f t="shared" si="62"/>
        <v>69.460905474964903</v>
      </c>
      <c r="EE52" s="2">
        <f t="shared" si="62"/>
        <v>73.401665131550885</v>
      </c>
      <c r="EF52" s="2">
        <f t="shared" si="62"/>
        <v>75.902685708957549</v>
      </c>
      <c r="EG52" s="2">
        <f t="shared" si="62"/>
        <v>74.529896359973151</v>
      </c>
      <c r="EH52" s="2">
        <f t="shared" si="62"/>
        <v>72.945342295020822</v>
      </c>
      <c r="EI52" s="2">
        <f t="shared" si="62"/>
        <v>72.951997731087232</v>
      </c>
      <c r="EJ52" s="2">
        <f t="shared" si="62"/>
        <v>76.696162917594648</v>
      </c>
      <c r="EK52" s="2">
        <f t="shared" si="62"/>
        <v>75.22096503340758</v>
      </c>
      <c r="EL52" s="2">
        <f t="shared" si="62"/>
        <v>71.945398663697091</v>
      </c>
      <c r="EM52" s="2">
        <f t="shared" si="62"/>
        <v>73.098799222092566</v>
      </c>
      <c r="EN52" s="2">
        <f t="shared" si="62"/>
        <v>71.808777327065144</v>
      </c>
      <c r="EO52" s="2">
        <f t="shared" si="62"/>
        <v>67.065011730205271</v>
      </c>
      <c r="EQ52" s="2">
        <f t="shared" si="63"/>
        <v>65.154919006253081</v>
      </c>
      <c r="ER52" s="2">
        <f t="shared" si="63"/>
        <v>68.928569953459075</v>
      </c>
      <c r="ES52" s="2">
        <f t="shared" si="63"/>
        <v>68.609665951962882</v>
      </c>
      <c r="ET52" s="2">
        <f t="shared" si="63"/>
        <v>68.940141146590463</v>
      </c>
      <c r="EU52" s="2">
        <f t="shared" si="63"/>
        <v>71.675525677763275</v>
      </c>
      <c r="EV52" s="2">
        <f t="shared" si="63"/>
        <v>72.879498180905145</v>
      </c>
      <c r="EW52" s="2">
        <f t="shared" si="63"/>
        <v>74.317318267074768</v>
      </c>
      <c r="EX52" s="2">
        <f t="shared" si="63"/>
        <v>72.182886272328318</v>
      </c>
      <c r="EY52" s="2">
        <f t="shared" si="63"/>
        <v>73.643248928923455</v>
      </c>
      <c r="EZ52" s="2">
        <f t="shared" si="63"/>
        <v>73.883386784277334</v>
      </c>
      <c r="FA52" s="2">
        <f t="shared" si="63"/>
        <v>75.1541011901285</v>
      </c>
      <c r="FB52" s="2">
        <f t="shared" si="63"/>
        <v>71.157929179346368</v>
      </c>
      <c r="FC52" s="2">
        <f t="shared" si="63"/>
        <v>71.920358923972159</v>
      </c>
      <c r="FD52" s="2">
        <f t="shared" si="63"/>
        <v>71.555292681575196</v>
      </c>
      <c r="FE52" s="2">
        <f t="shared" si="63"/>
        <v>68.468460350259662</v>
      </c>
      <c r="FG52" s="2">
        <f t="shared" si="64"/>
        <v>9.0212255536933542E-5</v>
      </c>
      <c r="FH52" s="2">
        <f t="shared" si="64"/>
        <v>1.0576230306613644E-4</v>
      </c>
      <c r="FI52" s="2">
        <f t="shared" si="64"/>
        <v>9.0263747769593519E-5</v>
      </c>
      <c r="FJ52" s="2">
        <f t="shared" si="64"/>
        <v>1.2745113327966874E-4</v>
      </c>
      <c r="FK52" s="2">
        <f t="shared" si="64"/>
        <v>1.1630080290792913E-4</v>
      </c>
      <c r="FL52" s="2">
        <f t="shared" si="64"/>
        <v>1.9242126922891547E-4</v>
      </c>
      <c r="FM52" s="2">
        <f t="shared" si="64"/>
        <v>2.0424962219393097E-4</v>
      </c>
      <c r="FN52" s="2">
        <f t="shared" si="64"/>
        <v>2.0678658365798596E-4</v>
      </c>
      <c r="FO52" s="2">
        <f t="shared" si="64"/>
        <v>1.93033216276238E-4</v>
      </c>
      <c r="FP52" s="2">
        <f t="shared" si="64"/>
        <v>2.2106334808882726E-4</v>
      </c>
      <c r="FQ52" s="2">
        <f t="shared" si="64"/>
        <v>2.2688041572864516E-4</v>
      </c>
      <c r="FR52" s="2">
        <f t="shared" si="64"/>
        <v>2.27676262053341E-4</v>
      </c>
      <c r="FS52" s="2">
        <f t="shared" si="64"/>
        <v>3.4469310798649131E-4</v>
      </c>
      <c r="FT52" s="2">
        <f t="shared" si="64"/>
        <v>1.0009892069796059E-3</v>
      </c>
      <c r="FU52" s="2">
        <f t="shared" si="64"/>
        <v>2.9018926645986197E-3</v>
      </c>
      <c r="FW52" s="2">
        <f t="shared" si="54"/>
        <v>1.4074009254243069E-12</v>
      </c>
      <c r="FX52" s="2">
        <f t="shared" si="54"/>
        <v>2.7906239798274369E-12</v>
      </c>
      <c r="FY52" s="2">
        <f t="shared" si="54"/>
        <v>2.9495185141374918E-12</v>
      </c>
      <c r="FZ52" s="2">
        <f t="shared" si="54"/>
        <v>5.1485122023901985E-12</v>
      </c>
      <c r="GA52" s="2">
        <f t="shared" si="54"/>
        <v>5.7650802698597285E-12</v>
      </c>
      <c r="GB52" s="2">
        <f t="shared" si="54"/>
        <v>7.3781416474043925E-12</v>
      </c>
      <c r="GC52" s="2">
        <f t="shared" si="54"/>
        <v>7.6966667964409342E-12</v>
      </c>
      <c r="GD52" s="2">
        <f t="shared" si="54"/>
        <v>1.0591607514753262E-11</v>
      </c>
      <c r="GE52" s="2">
        <f t="shared" si="54"/>
        <v>1.1965797499624096E-11</v>
      </c>
      <c r="GF52" s="2">
        <f t="shared" si="54"/>
        <v>1.3479198569955549E-11</v>
      </c>
      <c r="GG52" s="2">
        <f t="shared" si="54"/>
        <v>1.2373428851600837E-11</v>
      </c>
      <c r="GH52" s="2">
        <f t="shared" si="54"/>
        <v>9.0441045154835443E-12</v>
      </c>
      <c r="GI52" s="2">
        <f t="shared" si="54"/>
        <v>4.9472278671200064E-11</v>
      </c>
      <c r="GJ52" s="2">
        <f t="shared" si="54"/>
        <v>5.3783259540514921E-10</v>
      </c>
      <c r="GK52" s="2">
        <f t="shared" si="54"/>
        <v>2.5006181077029592E-9</v>
      </c>
      <c r="GM52" s="107">
        <f t="shared" si="55"/>
        <v>4.4698432359168151E-6</v>
      </c>
      <c r="GN52" s="107">
        <f t="shared" si="55"/>
        <v>4.4302713735984925E-7</v>
      </c>
      <c r="GO52" s="107">
        <f t="shared" si="55"/>
        <v>1.9198361843834762E-7</v>
      </c>
      <c r="GP52" s="107">
        <f t="shared" si="55"/>
        <v>5.0548618452662952E-8</v>
      </c>
      <c r="GQ52" s="107">
        <f t="shared" si="55"/>
        <v>2.3408826573446846E-8</v>
      </c>
      <c r="GR52" s="107">
        <f t="shared" si="55"/>
        <v>1.0067518488171194E-7</v>
      </c>
      <c r="GS52" s="107">
        <f t="shared" si="55"/>
        <v>5.1287873150625525E-8</v>
      </c>
      <c r="GT52" s="107">
        <f t="shared" si="55"/>
        <v>3.869948210606386E-8</v>
      </c>
      <c r="GU52" s="107">
        <f t="shared" si="55"/>
        <v>4.8608893967521224E-8</v>
      </c>
      <c r="GV52" s="107">
        <f t="shared" si="55"/>
        <v>1.5381014922308635E-8</v>
      </c>
      <c r="GW52" s="107">
        <f t="shared" si="55"/>
        <v>3.7176084909020561E-8</v>
      </c>
      <c r="GX52" s="107">
        <f t="shared" si="55"/>
        <v>5.0246613788667691E-8</v>
      </c>
      <c r="GY52" s="107">
        <f t="shared" si="55"/>
        <v>9.4932872010146544E-9</v>
      </c>
      <c r="GZ52" s="107">
        <f t="shared" si="55"/>
        <v>1.9483329270375709E-7</v>
      </c>
      <c r="HA52" s="107">
        <f t="shared" si="55"/>
        <v>1.4287665519109577E-8</v>
      </c>
      <c r="HC52" s="107">
        <f t="shared" si="59"/>
        <v>8.1955634513296795E-16</v>
      </c>
      <c r="HD52" s="107">
        <f t="shared" si="59"/>
        <v>1.0948819143945018E-18</v>
      </c>
      <c r="HE52" s="107">
        <f t="shared" si="59"/>
        <v>1.970167334867824E-19</v>
      </c>
      <c r="HF52" s="107">
        <f t="shared" si="59"/>
        <v>2.5494946968097163E-21</v>
      </c>
      <c r="HG52" s="107">
        <f t="shared" si="59"/>
        <v>4.1293724991746943E-22</v>
      </c>
      <c r="HH52" s="107">
        <f t="shared" si="59"/>
        <v>5.0909439278644792E-21</v>
      </c>
      <c r="HI52" s="107">
        <f t="shared" si="59"/>
        <v>6.7742960212061946E-22</v>
      </c>
      <c r="HJ52" s="107">
        <f t="shared" si="59"/>
        <v>5.0098942173594123E-22</v>
      </c>
      <c r="HK52" s="107">
        <f t="shared" si="59"/>
        <v>1.5849750357552879E-21</v>
      </c>
      <c r="HL52" s="107">
        <f t="shared" si="59"/>
        <v>2.7949639983293455E-23</v>
      </c>
      <c r="HM52" s="107">
        <f t="shared" si="59"/>
        <v>2.643835048251064E-22</v>
      </c>
      <c r="HN52" s="107">
        <f t="shared" si="59"/>
        <v>3.4280128392634818E-22</v>
      </c>
      <c r="HO52" s="107">
        <f t="shared" si="59"/>
        <v>3.3145881829278769E-24</v>
      </c>
      <c r="HP52" s="107">
        <f t="shared" si="59"/>
        <v>5.302956596239634E-21</v>
      </c>
      <c r="HQ52" s="107">
        <f t="shared" si="59"/>
        <v>5.4591659106661558E-25</v>
      </c>
      <c r="HS52" s="107">
        <f t="shared" si="56"/>
        <v>5.2854653026191991E-45</v>
      </c>
      <c r="HT52" s="107">
        <f t="shared" si="56"/>
        <v>2.1141677086407827E-53</v>
      </c>
      <c r="HU52" s="107">
        <f t="shared" si="56"/>
        <v>6.8325168262921683E-55</v>
      </c>
      <c r="HV52" s="107">
        <f t="shared" si="56"/>
        <v>2.5623823087771931E-61</v>
      </c>
      <c r="HW52" s="107">
        <f t="shared" si="56"/>
        <v>5.5620477751426005E-63</v>
      </c>
      <c r="HX52" s="107">
        <f t="shared" si="56"/>
        <v>7.1103056729950257E-62</v>
      </c>
      <c r="HY52" s="107">
        <f t="shared" si="56"/>
        <v>6.3290499434994027E-65</v>
      </c>
      <c r="HZ52" s="107">
        <f t="shared" si="56"/>
        <v>7.8182729362802231E-65</v>
      </c>
      <c r="IA52" s="107">
        <f t="shared" si="56"/>
        <v>1.1328404424855902E-62</v>
      </c>
      <c r="IB52" s="107">
        <f t="shared" si="56"/>
        <v>1.4769628903988352E-68</v>
      </c>
      <c r="IC52" s="107">
        <f t="shared" si="56"/>
        <v>8.1344552043081921E-66</v>
      </c>
      <c r="ID52" s="107">
        <f t="shared" si="56"/>
        <v>4.837768500124617E-66</v>
      </c>
      <c r="IE52" s="107">
        <f t="shared" si="56"/>
        <v>3.030439138538159E-71</v>
      </c>
      <c r="IF52" s="107">
        <f t="shared" si="56"/>
        <v>2.916137933980256E-63</v>
      </c>
      <c r="IG52" s="107">
        <f t="shared" si="56"/>
        <v>9.2680221626154156E-41</v>
      </c>
      <c r="II52" s="107">
        <f t="shared" si="57"/>
        <v>1.5463403487185524E-101</v>
      </c>
      <c r="IJ52" s="107">
        <f t="shared" si="57"/>
        <v>1.3174349627223326E-120</v>
      </c>
      <c r="IK52" s="107">
        <f t="shared" si="57"/>
        <v>2.3403741091626555E-123</v>
      </c>
      <c r="IL52" s="107">
        <f t="shared" si="57"/>
        <v>2.1482219497894515E-139</v>
      </c>
      <c r="IM52" s="107">
        <f t="shared" si="57"/>
        <v>3.5738736817683141E-142</v>
      </c>
      <c r="IN52" s="107">
        <f t="shared" si="57"/>
        <v>3.3762522400978704E-142</v>
      </c>
      <c r="IO52" s="107">
        <f t="shared" si="57"/>
        <v>3.117459692217006E-150</v>
      </c>
      <c r="IP52" s="107">
        <f t="shared" si="57"/>
        <v>1.2018736790469434E-149</v>
      </c>
      <c r="IQ52" s="107">
        <f t="shared" si="57"/>
        <v>8.9274150538872742E-144</v>
      </c>
      <c r="IR52" s="107">
        <f t="shared" si="57"/>
        <v>7.1611002230774931E-158</v>
      </c>
      <c r="IS52" s="107">
        <f t="shared" si="57"/>
        <v>1.8411651560283079E-151</v>
      </c>
      <c r="IT52" s="107">
        <f t="shared" si="57"/>
        <v>2.1921282160148942E-152</v>
      </c>
      <c r="IU52" s="107">
        <f t="shared" si="57"/>
        <v>1.008439005704054E-162</v>
      </c>
      <c r="IV52" s="107">
        <f t="shared" si="57"/>
        <v>1.7596048870265377E-144</v>
      </c>
      <c r="IW52" s="107">
        <f t="shared" si="57"/>
        <v>3.4400312789824594E-91</v>
      </c>
      <c r="IY52" s="107">
        <f t="shared" si="58"/>
        <v>4.4698432367363712E-6</v>
      </c>
      <c r="IZ52" s="107">
        <f t="shared" si="58"/>
        <v>4.4302713736094415E-7</v>
      </c>
      <c r="JA52" s="107">
        <f t="shared" si="58"/>
        <v>1.9198361843854464E-7</v>
      </c>
      <c r="JB52" s="107">
        <f t="shared" si="58"/>
        <v>5.05486184526655E-8</v>
      </c>
      <c r="JC52" s="107">
        <f t="shared" si="58"/>
        <v>2.340882657344726E-8</v>
      </c>
      <c r="JD52" s="107">
        <f t="shared" si="58"/>
        <v>1.0067518488171704E-7</v>
      </c>
      <c r="JE52" s="107">
        <f t="shared" si="58"/>
        <v>5.12878731506262E-8</v>
      </c>
      <c r="JF52" s="107">
        <f t="shared" si="58"/>
        <v>3.8699482106064363E-8</v>
      </c>
      <c r="JG52" s="107">
        <f t="shared" si="58"/>
        <v>4.8608893967522813E-8</v>
      </c>
      <c r="JH52" s="107">
        <f t="shared" si="58"/>
        <v>1.5381014922308661E-8</v>
      </c>
      <c r="JI52" s="107">
        <f t="shared" si="58"/>
        <v>3.7176084909020825E-8</v>
      </c>
      <c r="JJ52" s="107">
        <f t="shared" si="58"/>
        <v>5.0246613788668035E-8</v>
      </c>
      <c r="JK52" s="107">
        <f t="shared" si="58"/>
        <v>9.4932872010146577E-9</v>
      </c>
      <c r="JL52" s="107">
        <f t="shared" si="58"/>
        <v>1.9483329270376239E-7</v>
      </c>
      <c r="JM52" s="107">
        <f t="shared" si="58"/>
        <v>1.4287665519109577E-8</v>
      </c>
    </row>
    <row r="53" spans="2:273" x14ac:dyDescent="0.25">
      <c r="B53" s="2">
        <v>25</v>
      </c>
      <c r="C53" s="37">
        <v>68.492000000000004</v>
      </c>
      <c r="D53" s="37">
        <v>70.355000000000004</v>
      </c>
      <c r="E53" s="37">
        <v>69.55</v>
      </c>
      <c r="F53" s="37">
        <v>68.816999999999993</v>
      </c>
      <c r="G53" s="37">
        <v>72.667000000000002</v>
      </c>
      <c r="H53" s="37">
        <v>74.033000000000001</v>
      </c>
      <c r="I53" s="37">
        <v>75.266999999999996</v>
      </c>
      <c r="J53" s="37">
        <v>73.55</v>
      </c>
      <c r="K53" s="37">
        <v>74.183000000000007</v>
      </c>
      <c r="L53" s="37">
        <v>74.599999999999994</v>
      </c>
      <c r="M53" s="37">
        <v>75.382999999999996</v>
      </c>
      <c r="N53" s="37">
        <v>71.051000000000002</v>
      </c>
      <c r="O53" s="37">
        <v>70.41</v>
      </c>
      <c r="P53" s="37">
        <v>69.728999999999999</v>
      </c>
      <c r="Q53" s="37">
        <v>65.78</v>
      </c>
      <c r="S53" s="4">
        <f t="shared" si="8"/>
        <v>69.722412768981229</v>
      </c>
      <c r="T53" s="4">
        <f t="shared" si="9"/>
        <v>72.004812310733655</v>
      </c>
      <c r="U53" s="4">
        <f t="shared" si="10"/>
        <v>71.231005058665176</v>
      </c>
      <c r="V53" s="4">
        <f t="shared" si="11"/>
        <v>70.141185576821243</v>
      </c>
      <c r="W53" s="4">
        <f t="shared" si="12"/>
        <v>73.13875197143625</v>
      </c>
      <c r="X53" s="4">
        <f t="shared" si="13"/>
        <v>74.933860604734463</v>
      </c>
      <c r="Y53" s="4">
        <f t="shared" si="14"/>
        <v>75.690049757579544</v>
      </c>
      <c r="Z53" s="4">
        <f t="shared" si="15"/>
        <v>75.045333725387337</v>
      </c>
      <c r="AA53" s="4">
        <f t="shared" si="16"/>
        <v>74.56992112524766</v>
      </c>
      <c r="AB53" s="4">
        <f t="shared" si="17"/>
        <v>75.343134369786512</v>
      </c>
      <c r="AC53" s="4">
        <f t="shared" si="18"/>
        <v>76.664705082341541</v>
      </c>
      <c r="AD53" s="4">
        <f t="shared" si="19"/>
        <v>73.035555449250552</v>
      </c>
      <c r="AE53" s="4">
        <f t="shared" si="20"/>
        <v>72.903078078227466</v>
      </c>
      <c r="AF53" s="4">
        <f t="shared" si="21"/>
        <v>71.175447849398992</v>
      </c>
      <c r="AG53" s="4">
        <f t="shared" si="21"/>
        <v>66.11951693090289</v>
      </c>
      <c r="AI53" s="4">
        <f t="shared" si="22"/>
        <v>-1.2304127689812248</v>
      </c>
      <c r="AJ53" s="4">
        <f t="shared" si="23"/>
        <v>-1.6498123107336511</v>
      </c>
      <c r="AK53" s="4">
        <f t="shared" si="24"/>
        <v>-1.6810050586651784</v>
      </c>
      <c r="AL53" s="4">
        <f t="shared" si="25"/>
        <v>-1.3241855768212503</v>
      </c>
      <c r="AM53" s="4">
        <f t="shared" si="26"/>
        <v>-0.47175197143624814</v>
      </c>
      <c r="AN53" s="4">
        <f t="shared" si="27"/>
        <v>-0.90086060473446139</v>
      </c>
      <c r="AO53" s="4">
        <f t="shared" si="28"/>
        <v>-0.42304975757954821</v>
      </c>
      <c r="AP53" s="4">
        <f t="shared" si="29"/>
        <v>-1.49533372538734</v>
      </c>
      <c r="AQ53" s="4">
        <f t="shared" si="30"/>
        <v>-0.38692112524765321</v>
      </c>
      <c r="AR53" s="4">
        <f t="shared" si="31"/>
        <v>-0.74313436978651737</v>
      </c>
      <c r="AS53" s="4">
        <f t="shared" si="32"/>
        <v>-1.2817050823415457</v>
      </c>
      <c r="AT53" s="4">
        <f t="shared" si="33"/>
        <v>-1.9845554492505499</v>
      </c>
      <c r="AU53" s="4">
        <f t="shared" si="34"/>
        <v>-2.4930780782274695</v>
      </c>
      <c r="AV53" s="4">
        <f t="shared" si="60"/>
        <v>-1.446447849398993</v>
      </c>
      <c r="AW53" s="4">
        <f t="shared" si="60"/>
        <v>-0.3395169309028887</v>
      </c>
      <c r="AY53" s="2">
        <f t="shared" si="50"/>
        <v>69.713690617359688</v>
      </c>
      <c r="AZ53" s="2">
        <f t="shared" si="50"/>
        <v>72.00373354413145</v>
      </c>
      <c r="BA53" s="2">
        <f t="shared" si="50"/>
        <v>71.230502746818843</v>
      </c>
      <c r="BB53" s="2">
        <f t="shared" si="50"/>
        <v>70.14103219273818</v>
      </c>
      <c r="BC53" s="2">
        <f t="shared" si="50"/>
        <v>73.138677174854678</v>
      </c>
      <c r="BD53" s="2">
        <f t="shared" si="50"/>
        <v>74.93356659255069</v>
      </c>
      <c r="BE53" s="2">
        <f t="shared" si="50"/>
        <v>75.689894736190595</v>
      </c>
      <c r="BF53" s="2">
        <f t="shared" si="50"/>
        <v>75.04521439250702</v>
      </c>
      <c r="BG53" s="2">
        <f t="shared" si="50"/>
        <v>74.56977314870025</v>
      </c>
      <c r="BH53" s="2">
        <f t="shared" si="50"/>
        <v>75.343082885796505</v>
      </c>
      <c r="BI53" s="2">
        <f t="shared" si="50"/>
        <v>76.664589992169695</v>
      </c>
      <c r="BJ53" s="2">
        <f t="shared" si="50"/>
        <v>73.035396489662006</v>
      </c>
      <c r="BK53" s="2">
        <f t="shared" si="50"/>
        <v>72.903045790263391</v>
      </c>
      <c r="BL53" s="2">
        <f t="shared" si="50"/>
        <v>71.174911997388548</v>
      </c>
      <c r="BM53" s="2">
        <f t="shared" si="50"/>
        <v>66.119469978477255</v>
      </c>
      <c r="BO53" s="2">
        <f t="shared" si="51"/>
        <v>68.492000000000004</v>
      </c>
      <c r="BP53" s="2">
        <f t="shared" si="51"/>
        <v>70.355000000000004</v>
      </c>
      <c r="BQ53" s="2">
        <f t="shared" si="51"/>
        <v>69.55</v>
      </c>
      <c r="BR53" s="2">
        <f t="shared" si="51"/>
        <v>68.816999999999993</v>
      </c>
      <c r="BS53" s="2">
        <f t="shared" si="51"/>
        <v>72.667000000000002</v>
      </c>
      <c r="BT53" s="2">
        <f t="shared" si="51"/>
        <v>74.033000000000001</v>
      </c>
      <c r="BU53" s="2">
        <f t="shared" si="51"/>
        <v>75.266999999999996</v>
      </c>
      <c r="BV53" s="2">
        <f t="shared" si="51"/>
        <v>73.55</v>
      </c>
      <c r="BW53" s="2">
        <f t="shared" si="51"/>
        <v>74.183000000000007</v>
      </c>
      <c r="BX53" s="2">
        <f t="shared" si="51"/>
        <v>74.599999999999994</v>
      </c>
      <c r="BY53" s="2">
        <f t="shared" si="51"/>
        <v>75.382999999999996</v>
      </c>
      <c r="BZ53" s="2">
        <f t="shared" si="51"/>
        <v>71.051000000000002</v>
      </c>
      <c r="CA53" s="2">
        <f t="shared" si="51"/>
        <v>70.41</v>
      </c>
      <c r="CB53" s="2">
        <f t="shared" si="51"/>
        <v>69.728999999999999</v>
      </c>
      <c r="CC53" s="2">
        <f t="shared" si="51"/>
        <v>65.78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53"/>
        <v/>
      </c>
      <c r="CV53" s="2" t="str">
        <f t="shared" si="53"/>
        <v/>
      </c>
      <c r="CW53" s="2" t="str">
        <f t="shared" si="53"/>
        <v/>
      </c>
      <c r="CX53" s="2" t="str">
        <f t="shared" si="53"/>
        <v/>
      </c>
      <c r="CY53" s="2" t="str">
        <f t="shared" si="53"/>
        <v/>
      </c>
      <c r="CZ53" s="2" t="str">
        <f t="shared" si="53"/>
        <v/>
      </c>
      <c r="DA53" s="2" t="str">
        <f t="shared" si="53"/>
        <v/>
      </c>
      <c r="DB53" s="2" t="str">
        <f t="shared" si="53"/>
        <v/>
      </c>
      <c r="DC53" s="2" t="str">
        <f t="shared" si="53"/>
        <v/>
      </c>
      <c r="DD53" s="2" t="str">
        <f t="shared" si="53"/>
        <v/>
      </c>
      <c r="DE53" s="2" t="str">
        <f t="shared" si="53"/>
        <v/>
      </c>
      <c r="DF53" s="2" t="str">
        <f t="shared" si="53"/>
        <v/>
      </c>
      <c r="DG53" s="2" t="str">
        <f t="shared" si="53"/>
        <v/>
      </c>
      <c r="DH53" s="2" t="str">
        <f t="shared" si="53"/>
        <v/>
      </c>
      <c r="DI53" s="2" t="str">
        <f t="shared" si="53"/>
        <v/>
      </c>
      <c r="DK53" s="2">
        <f t="shared" si="61"/>
        <v>69.713327169274535</v>
      </c>
      <c r="DL53" s="2">
        <f t="shared" si="61"/>
        <v>72.003665317138982</v>
      </c>
      <c r="DM53" s="2">
        <f t="shared" si="61"/>
        <v>71.230605208447329</v>
      </c>
      <c r="DN53" s="2">
        <f t="shared" si="61"/>
        <v>70.141160224089603</v>
      </c>
      <c r="DO53" s="2">
        <f t="shared" si="61"/>
        <v>73.138659943977558</v>
      </c>
      <c r="DP53" s="2">
        <f t="shared" si="61"/>
        <v>74.933372803666941</v>
      </c>
      <c r="DQ53" s="2">
        <f t="shared" si="61"/>
        <v>75.690228386809267</v>
      </c>
      <c r="DR53" s="2">
        <f t="shared" si="61"/>
        <v>75.04579311497325</v>
      </c>
      <c r="DS53" s="2">
        <f t="shared" si="61"/>
        <v>74.570194041252876</v>
      </c>
      <c r="DT53" s="2">
        <f t="shared" si="61"/>
        <v>75.342753482404689</v>
      </c>
      <c r="DU53" s="2">
        <f t="shared" si="61"/>
        <v>76.665043438416433</v>
      </c>
      <c r="DV53" s="2">
        <f t="shared" si="61"/>
        <v>73.035750668449225</v>
      </c>
      <c r="DW53" s="2">
        <f t="shared" si="61"/>
        <v>72.903030303030306</v>
      </c>
      <c r="DX53" s="2">
        <f t="shared" si="61"/>
        <v>71.174320855614965</v>
      </c>
      <c r="DY53" s="2">
        <f t="shared" si="61"/>
        <v>66.116565681444982</v>
      </c>
      <c r="EA53" s="2">
        <f t="shared" si="62"/>
        <v>72.913599999999931</v>
      </c>
      <c r="EB53" s="2">
        <f t="shared" si="62"/>
        <v>72.516098569277105</v>
      </c>
      <c r="EC53" s="2">
        <f t="shared" si="62"/>
        <v>70.328913629518084</v>
      </c>
      <c r="ED53" s="2">
        <f t="shared" si="62"/>
        <v>69.343189518015919</v>
      </c>
      <c r="EE53" s="2">
        <f t="shared" si="62"/>
        <v>73.256349537333151</v>
      </c>
      <c r="EF53" s="2">
        <f t="shared" si="62"/>
        <v>75.733386616522665</v>
      </c>
      <c r="EG53" s="2">
        <f t="shared" si="62"/>
        <v>74.392590141034276</v>
      </c>
      <c r="EH53" s="2">
        <f t="shared" si="62"/>
        <v>72.82263050910673</v>
      </c>
      <c r="EI53" s="2">
        <f t="shared" si="62"/>
        <v>72.83814210231867</v>
      </c>
      <c r="EJ53" s="2">
        <f t="shared" si="62"/>
        <v>76.52643875278396</v>
      </c>
      <c r="EK53" s="2">
        <f t="shared" si="62"/>
        <v>75.077395100222716</v>
      </c>
      <c r="EL53" s="2">
        <f t="shared" si="62"/>
        <v>71.800001336302884</v>
      </c>
      <c r="EM53" s="2">
        <f t="shared" si="62"/>
        <v>72.939477907429023</v>
      </c>
      <c r="EN53" s="2">
        <f t="shared" si="62"/>
        <v>71.661872907991935</v>
      </c>
      <c r="EO53" s="2">
        <f t="shared" si="62"/>
        <v>66.955407624633409</v>
      </c>
      <c r="EQ53" s="2">
        <f t="shared" si="63"/>
        <v>65.059020791934813</v>
      </c>
      <c r="ER53" s="2">
        <f t="shared" si="63"/>
        <v>68.812271905243549</v>
      </c>
      <c r="ES53" s="2">
        <f t="shared" si="63"/>
        <v>68.495678902008791</v>
      </c>
      <c r="ET53" s="2">
        <f t="shared" si="63"/>
        <v>68.82775120834863</v>
      </c>
      <c r="EU53" s="2">
        <f t="shared" si="63"/>
        <v>71.55222452725836</v>
      </c>
      <c r="EV53" s="2">
        <f t="shared" si="63"/>
        <v>72.750398350111141</v>
      </c>
      <c r="EW53" s="2">
        <f t="shared" si="63"/>
        <v>74.182160138854556</v>
      </c>
      <c r="EX53" s="2">
        <f t="shared" si="63"/>
        <v>72.069992892020508</v>
      </c>
      <c r="EY53" s="2">
        <f t="shared" si="63"/>
        <v>73.518374110689294</v>
      </c>
      <c r="EZ53" s="2">
        <f t="shared" si="63"/>
        <v>73.752494970597354</v>
      </c>
      <c r="FA53" s="2">
        <f t="shared" si="63"/>
        <v>75.009939175671718</v>
      </c>
      <c r="FB53" s="2">
        <f t="shared" si="63"/>
        <v>71.022391677400194</v>
      </c>
      <c r="FC53" s="2">
        <f t="shared" si="63"/>
        <v>71.776366178574847</v>
      </c>
      <c r="FD53" s="2">
        <f t="shared" si="63"/>
        <v>71.410364589816382</v>
      </c>
      <c r="FE53" s="2">
        <f t="shared" si="63"/>
        <v>68.333665602717204</v>
      </c>
      <c r="FG53" s="2">
        <f t="shared" si="64"/>
        <v>1.135678482050453E-4</v>
      </c>
      <c r="FH53" s="2">
        <f t="shared" si="64"/>
        <v>1.3314320487336757E-4</v>
      </c>
      <c r="FI53" s="2">
        <f t="shared" si="64"/>
        <v>1.1363267005610169E-4</v>
      </c>
      <c r="FJ53" s="2">
        <f t="shared" si="64"/>
        <v>1.6044617566984598E-4</v>
      </c>
      <c r="FK53" s="2">
        <f t="shared" si="64"/>
        <v>1.4640962732559402E-4</v>
      </c>
      <c r="FL53" s="2">
        <f t="shared" si="64"/>
        <v>2.4223195693819262E-4</v>
      </c>
      <c r="FM53" s="2">
        <f t="shared" si="64"/>
        <v>2.5712144175449282E-4</v>
      </c>
      <c r="FN53" s="2">
        <f t="shared" si="64"/>
        <v>2.6031494712380033E-4</v>
      </c>
      <c r="FO53" s="2">
        <f t="shared" si="64"/>
        <v>2.4300227574395282E-4</v>
      </c>
      <c r="FP53" s="2">
        <f t="shared" si="64"/>
        <v>2.782863377163379E-4</v>
      </c>
      <c r="FQ53" s="2">
        <f t="shared" si="64"/>
        <v>2.8560874268361813E-4</v>
      </c>
      <c r="FR53" s="2">
        <f t="shared" si="64"/>
        <v>2.8661053593485755E-4</v>
      </c>
      <c r="FS53" s="2">
        <f t="shared" si="64"/>
        <v>4.249196699534619E-4</v>
      </c>
      <c r="FT53" s="2">
        <f t="shared" si="64"/>
        <v>1.2124693857314521E-3</v>
      </c>
      <c r="FU53" s="2">
        <f t="shared" si="64"/>
        <v>3.4622647824376082E-3</v>
      </c>
      <c r="FW53" s="2">
        <f t="shared" si="54"/>
        <v>1.7718127895986399E-12</v>
      </c>
      <c r="FX53" s="2">
        <f t="shared" si="54"/>
        <v>3.5131874429643915E-12</v>
      </c>
      <c r="FY53" s="2">
        <f t="shared" si="54"/>
        <v>3.7132238100022219E-12</v>
      </c>
      <c r="FZ53" s="2">
        <f t="shared" si="54"/>
        <v>6.4815928445127287E-12</v>
      </c>
      <c r="GA53" s="2">
        <f t="shared" si="54"/>
        <v>7.2578060527487732E-12</v>
      </c>
      <c r="GB53" s="2">
        <f t="shared" si="54"/>
        <v>9.2885300117165164E-12</v>
      </c>
      <c r="GC53" s="2">
        <f t="shared" si="54"/>
        <v>9.6895294161325769E-12</v>
      </c>
      <c r="GD53" s="2">
        <f t="shared" si="54"/>
        <v>1.3334043852036463E-11</v>
      </c>
      <c r="GE53" s="2">
        <f t="shared" si="54"/>
        <v>1.5064046544613195E-11</v>
      </c>
      <c r="GF53" s="2">
        <f t="shared" si="54"/>
        <v>1.6969305610277458E-11</v>
      </c>
      <c r="GG53" s="2">
        <f t="shared" si="54"/>
        <v>1.5577224012257492E-11</v>
      </c>
      <c r="GH53" s="2">
        <f t="shared" si="54"/>
        <v>1.1385853001437935E-11</v>
      </c>
      <c r="GI53" s="2">
        <f t="shared" si="54"/>
        <v>6.0991737451855438E-11</v>
      </c>
      <c r="GJ53" s="2">
        <f t="shared" si="54"/>
        <v>6.515990649712084E-10</v>
      </c>
      <c r="GK53" s="2">
        <f t="shared" si="54"/>
        <v>2.985179485377442E-9</v>
      </c>
      <c r="GM53" s="107">
        <f t="shared" si="55"/>
        <v>7.6479994914823813E-6</v>
      </c>
      <c r="GN53" s="107">
        <f t="shared" si="55"/>
        <v>8.546147407181114E-7</v>
      </c>
      <c r="GO53" s="107">
        <f t="shared" si="55"/>
        <v>3.8103994139990546E-7</v>
      </c>
      <c r="GP53" s="107">
        <f t="shared" si="55"/>
        <v>1.0995736023039973E-7</v>
      </c>
      <c r="GQ53" s="107">
        <f t="shared" si="55"/>
        <v>5.2459905101787401E-8</v>
      </c>
      <c r="GR53" s="107">
        <f t="shared" si="55"/>
        <v>2.1931300420016735E-7</v>
      </c>
      <c r="GS53" s="107">
        <f t="shared" si="55"/>
        <v>1.1633193265298028E-7</v>
      </c>
      <c r="GT53" s="107">
        <f t="shared" si="55"/>
        <v>8.9178670301079159E-8</v>
      </c>
      <c r="GU53" s="107">
        <f t="shared" si="55"/>
        <v>1.0997210000464725E-7</v>
      </c>
      <c r="GV53" s="107">
        <f t="shared" si="55"/>
        <v>3.7445725105233453E-8</v>
      </c>
      <c r="GW53" s="107">
        <f t="shared" si="55"/>
        <v>8.6634730807125951E-8</v>
      </c>
      <c r="GX53" s="107">
        <f t="shared" si="55"/>
        <v>1.1529350255635102E-7</v>
      </c>
      <c r="GY53" s="107">
        <f t="shared" si="55"/>
        <v>2.2858494106597439E-8</v>
      </c>
      <c r="GZ53" s="107">
        <f t="shared" si="55"/>
        <v>4.2014137814791405E-7</v>
      </c>
      <c r="HA53" s="107">
        <f t="shared" si="55"/>
        <v>3.8428229253799005E-8</v>
      </c>
      <c r="HC53" s="107">
        <f t="shared" si="59"/>
        <v>2.4351988690518354E-15</v>
      </c>
      <c r="HD53" s="107">
        <f t="shared" si="59"/>
        <v>4.1521278794023566E-18</v>
      </c>
      <c r="HE53" s="107">
        <f t="shared" si="59"/>
        <v>7.8282072319760918E-19</v>
      </c>
      <c r="HF53" s="107">
        <f t="shared" si="59"/>
        <v>1.230963632365655E-20</v>
      </c>
      <c r="HG53" s="107">
        <f t="shared" si="59"/>
        <v>2.1041704996198129E-21</v>
      </c>
      <c r="HH53" s="107">
        <f t="shared" si="59"/>
        <v>2.5223041051848327E-20</v>
      </c>
      <c r="HI53" s="107">
        <f t="shared" si="59"/>
        <v>3.6496569581671708E-21</v>
      </c>
      <c r="HJ53" s="107">
        <f t="shared" si="59"/>
        <v>2.7623230727234038E-21</v>
      </c>
      <c r="HK53" s="107">
        <f t="shared" si="59"/>
        <v>8.3428496535853542E-21</v>
      </c>
      <c r="HL53" s="107">
        <f t="shared" si="59"/>
        <v>1.7308730417944755E-22</v>
      </c>
      <c r="HM53" s="107">
        <f t="shared" si="59"/>
        <v>1.5058531995584113E-21</v>
      </c>
      <c r="HN53" s="107">
        <f t="shared" si="59"/>
        <v>1.9126088377604893E-21</v>
      </c>
      <c r="HO53" s="107">
        <f t="shared" si="59"/>
        <v>2.0315553170502634E-23</v>
      </c>
      <c r="HP53" s="107">
        <f t="shared" si="59"/>
        <v>2.6628000379562213E-20</v>
      </c>
      <c r="HQ53" s="107">
        <f t="shared" si="59"/>
        <v>4.27756160957292E-24</v>
      </c>
      <c r="HS53" s="107">
        <f t="shared" si="56"/>
        <v>4.447430323231447E-44</v>
      </c>
      <c r="HT53" s="107">
        <f t="shared" si="56"/>
        <v>2.8570682682955554E-52</v>
      </c>
      <c r="HU53" s="107">
        <f t="shared" si="56"/>
        <v>9.9331367705096831E-54</v>
      </c>
      <c r="HV53" s="107">
        <f t="shared" si="56"/>
        <v>5.5667488139767246E-60</v>
      </c>
      <c r="HW53" s="107">
        <f t="shared" si="56"/>
        <v>1.3189872384918977E-61</v>
      </c>
      <c r="HX53" s="107">
        <f t="shared" si="56"/>
        <v>1.6887770695672881E-60</v>
      </c>
      <c r="HY53" s="107">
        <f t="shared" si="56"/>
        <v>1.7926343728174317E-63</v>
      </c>
      <c r="HZ53" s="107">
        <f t="shared" si="56"/>
        <v>2.2884604190555108E-63</v>
      </c>
      <c r="IA53" s="107">
        <f t="shared" si="56"/>
        <v>2.9736555693358959E-61</v>
      </c>
      <c r="IB53" s="107">
        <f t="shared" si="56"/>
        <v>5.4270337638080037E-67</v>
      </c>
      <c r="IC53" s="107">
        <f t="shared" si="56"/>
        <v>2.5485832772179692E-64</v>
      </c>
      <c r="ID53" s="107">
        <f t="shared" si="56"/>
        <v>1.4771635906386189E-64</v>
      </c>
      <c r="IE53" s="107">
        <f t="shared" si="56"/>
        <v>1.0868865258834015E-69</v>
      </c>
      <c r="IF53" s="107">
        <f t="shared" si="56"/>
        <v>7.3891883452934564E-62</v>
      </c>
      <c r="IG53" s="107">
        <f t="shared" si="56"/>
        <v>7.3072334714136422E-40</v>
      </c>
      <c r="II53" s="107">
        <f t="shared" si="57"/>
        <v>7.2944602728581117E-100</v>
      </c>
      <c r="IJ53" s="107">
        <f t="shared" si="57"/>
        <v>1.4598257434891217E-118</v>
      </c>
      <c r="IK53" s="107">
        <f t="shared" si="57"/>
        <v>2.9209174230824439E-121</v>
      </c>
      <c r="IL53" s="107">
        <f t="shared" si="57"/>
        <v>5.6943967896792322E-137</v>
      </c>
      <c r="IM53" s="107">
        <f t="shared" si="57"/>
        <v>1.0869431654742638E-139</v>
      </c>
      <c r="IN53" s="107">
        <f t="shared" si="57"/>
        <v>1.0857622904208433E-139</v>
      </c>
      <c r="IO53" s="107">
        <f t="shared" si="57"/>
        <v>1.4091166005788767E-147</v>
      </c>
      <c r="IP53" s="107">
        <f t="shared" si="57"/>
        <v>5.7250783174741697E-147</v>
      </c>
      <c r="IQ53" s="107">
        <f t="shared" si="57"/>
        <v>3.4255131553076946E-141</v>
      </c>
      <c r="IR53" s="107">
        <f t="shared" si="57"/>
        <v>5.1167436115938481E-155</v>
      </c>
      <c r="IS53" s="107">
        <f t="shared" si="57"/>
        <v>9.8308950235157938E-149</v>
      </c>
      <c r="IT53" s="107">
        <f t="shared" si="57"/>
        <v>1.1259973018179051E-149</v>
      </c>
      <c r="IU53" s="107">
        <f t="shared" si="57"/>
        <v>6.6987093876045194E-160</v>
      </c>
      <c r="IV53" s="107">
        <f t="shared" si="57"/>
        <v>6.244519543092391E-142</v>
      </c>
      <c r="IW53" s="107">
        <f t="shared" si="57"/>
        <v>1.3369805250794955E-89</v>
      </c>
      <c r="IY53" s="107">
        <f t="shared" si="58"/>
        <v>7.6479994939175807E-6</v>
      </c>
      <c r="IZ53" s="107">
        <f t="shared" si="58"/>
        <v>8.5461474072226355E-7</v>
      </c>
      <c r="JA53" s="107">
        <f t="shared" si="58"/>
        <v>3.8103994140068827E-7</v>
      </c>
      <c r="JB53" s="107">
        <f t="shared" si="58"/>
        <v>1.0995736023041204E-7</v>
      </c>
      <c r="JC53" s="107">
        <f t="shared" si="58"/>
        <v>5.2459905101789505E-8</v>
      </c>
      <c r="JD53" s="107">
        <f t="shared" si="58"/>
        <v>2.1931300420019257E-7</v>
      </c>
      <c r="JE53" s="107">
        <f t="shared" si="58"/>
        <v>1.1633193265298394E-7</v>
      </c>
      <c r="JF53" s="107">
        <f t="shared" si="58"/>
        <v>8.9178670301081926E-8</v>
      </c>
      <c r="JG53" s="107">
        <f t="shared" si="58"/>
        <v>1.0997210000465559E-7</v>
      </c>
      <c r="JH53" s="107">
        <f t="shared" si="58"/>
        <v>3.7445725105233625E-8</v>
      </c>
      <c r="JI53" s="107">
        <f t="shared" si="58"/>
        <v>8.6634730807127459E-8</v>
      </c>
      <c r="JJ53" s="107">
        <f t="shared" si="58"/>
        <v>1.1529350255635294E-7</v>
      </c>
      <c r="JK53" s="107">
        <f t="shared" si="58"/>
        <v>2.2858494106597459E-8</v>
      </c>
      <c r="JL53" s="107">
        <f t="shared" si="58"/>
        <v>4.2014137814794068E-7</v>
      </c>
      <c r="JM53" s="107">
        <f t="shared" si="58"/>
        <v>3.8428229253799012E-8</v>
      </c>
    </row>
    <row r="54" spans="2:273" x14ac:dyDescent="0.25">
      <c r="B54" s="2">
        <v>26</v>
      </c>
      <c r="C54" s="37">
        <v>67.688999999999993</v>
      </c>
      <c r="D54" s="37">
        <v>70.144999999999996</v>
      </c>
      <c r="E54" s="37">
        <v>70.417000000000002</v>
      </c>
      <c r="F54" s="37">
        <v>69.183000000000007</v>
      </c>
      <c r="G54" s="37">
        <v>72</v>
      </c>
      <c r="H54" s="37">
        <v>73.382999999999996</v>
      </c>
      <c r="I54" s="37">
        <v>73.783000000000001</v>
      </c>
      <c r="J54" s="37">
        <v>73.900000000000006</v>
      </c>
      <c r="K54" s="37">
        <v>74</v>
      </c>
      <c r="L54" s="37">
        <v>73.516999999999996</v>
      </c>
      <c r="M54" s="37">
        <v>75.417000000000002</v>
      </c>
      <c r="N54" s="37">
        <v>71.932000000000002</v>
      </c>
      <c r="O54" s="37">
        <v>71.376999999999995</v>
      </c>
      <c r="P54" s="37">
        <v>70.153000000000006</v>
      </c>
      <c r="Q54" s="37">
        <v>65.593000000000004</v>
      </c>
      <c r="S54" s="4">
        <f t="shared" si="8"/>
        <v>69.867002270333273</v>
      </c>
      <c r="T54" s="4">
        <f t="shared" si="9"/>
        <v>72.149781066199566</v>
      </c>
      <c r="U54" s="4">
        <f t="shared" si="10"/>
        <v>71.375363829094312</v>
      </c>
      <c r="V54" s="4">
        <f t="shared" si="11"/>
        <v>70.249695619572549</v>
      </c>
      <c r="W54" s="4">
        <f t="shared" si="12"/>
        <v>73.309900737652015</v>
      </c>
      <c r="X54" s="4">
        <f t="shared" si="13"/>
        <v>75.083750821462687</v>
      </c>
      <c r="Y54" s="4">
        <f t="shared" si="14"/>
        <v>75.863672343340426</v>
      </c>
      <c r="Z54" s="4">
        <f t="shared" si="15"/>
        <v>75.218386452447689</v>
      </c>
      <c r="AA54" s="4">
        <f t="shared" si="16"/>
        <v>74.690237334696533</v>
      </c>
      <c r="AB54" s="4">
        <f t="shared" si="17"/>
        <v>75.535792382458297</v>
      </c>
      <c r="AC54" s="4">
        <f t="shared" si="18"/>
        <v>76.829208668348457</v>
      </c>
      <c r="AD54" s="4">
        <f t="shared" si="19"/>
        <v>73.166473361372766</v>
      </c>
      <c r="AE54" s="4">
        <f t="shared" si="20"/>
        <v>73.148469246963344</v>
      </c>
      <c r="AF54" s="4">
        <f t="shared" si="21"/>
        <v>71.367984591609755</v>
      </c>
      <c r="AG54" s="4">
        <f t="shared" si="21"/>
        <v>66.243244336139398</v>
      </c>
      <c r="AI54" s="4">
        <f t="shared" si="22"/>
        <v>-2.1780022703332804</v>
      </c>
      <c r="AJ54" s="4">
        <f t="shared" si="23"/>
        <v>-2.0047810661995698</v>
      </c>
      <c r="AK54" s="4">
        <f t="shared" si="24"/>
        <v>-0.95836382909430995</v>
      </c>
      <c r="AL54" s="4">
        <f t="shared" si="25"/>
        <v>-1.0666956195725419</v>
      </c>
      <c r="AM54" s="4">
        <f t="shared" si="26"/>
        <v>-1.3099007376520149</v>
      </c>
      <c r="AN54" s="4">
        <f t="shared" si="27"/>
        <v>-1.700750821462691</v>
      </c>
      <c r="AO54" s="4">
        <f t="shared" si="28"/>
        <v>-2.0806723433404244</v>
      </c>
      <c r="AP54" s="4">
        <f t="shared" si="29"/>
        <v>-1.3183864524476832</v>
      </c>
      <c r="AQ54" s="4">
        <f t="shared" si="30"/>
        <v>-0.69023733469653337</v>
      </c>
      <c r="AR54" s="4">
        <f t="shared" si="31"/>
        <v>-2.0187923824583009</v>
      </c>
      <c r="AS54" s="4">
        <f t="shared" si="32"/>
        <v>-1.4122086683484554</v>
      </c>
      <c r="AT54" s="4">
        <f t="shared" si="33"/>
        <v>-1.2344733613727641</v>
      </c>
      <c r="AU54" s="4">
        <f t="shared" si="34"/>
        <v>-1.7714692469633491</v>
      </c>
      <c r="AV54" s="4">
        <f t="shared" si="60"/>
        <v>-1.214984591609749</v>
      </c>
      <c r="AW54" s="4">
        <f t="shared" si="60"/>
        <v>-0.65024433613939436</v>
      </c>
      <c r="AY54" s="2">
        <f t="shared" si="50"/>
        <v>69.852604867128534</v>
      </c>
      <c r="AZ54" s="2">
        <f t="shared" si="50"/>
        <v>72.147781442599566</v>
      </c>
      <c r="BA54" s="2">
        <f t="shared" si="50"/>
        <v>71.374405956399556</v>
      </c>
      <c r="BB54" s="2">
        <f t="shared" si="50"/>
        <v>70.249376342199668</v>
      </c>
      <c r="BC54" s="2">
        <f t="shared" si="50"/>
        <v>73.30974040009805</v>
      </c>
      <c r="BD54" s="2">
        <f t="shared" si="50"/>
        <v>75.083139215002873</v>
      </c>
      <c r="BE54" s="2">
        <f t="shared" si="50"/>
        <v>75.86333707632815</v>
      </c>
      <c r="BF54" s="2">
        <f t="shared" si="50"/>
        <v>75.218124392350319</v>
      </c>
      <c r="BG54" s="2">
        <f t="shared" si="50"/>
        <v>74.689918004953867</v>
      </c>
      <c r="BH54" s="2">
        <f t="shared" si="50"/>
        <v>75.535673172305678</v>
      </c>
      <c r="BI54" s="2">
        <f t="shared" si="50"/>
        <v>76.828953290221364</v>
      </c>
      <c r="BJ54" s="2">
        <f t="shared" si="50"/>
        <v>73.16612591157093</v>
      </c>
      <c r="BK54" s="2">
        <f t="shared" si="50"/>
        <v>73.148395136046503</v>
      </c>
      <c r="BL54" s="2">
        <f t="shared" si="50"/>
        <v>71.366882422933799</v>
      </c>
      <c r="BM54" s="2">
        <f t="shared" si="50"/>
        <v>66.243125247224427</v>
      </c>
      <c r="BO54" s="2">
        <f t="shared" si="51"/>
        <v>67.688999999999993</v>
      </c>
      <c r="BP54" s="2">
        <f t="shared" si="51"/>
        <v>70.144999999999996</v>
      </c>
      <c r="BQ54" s="2">
        <f t="shared" si="51"/>
        <v>70.417000000000002</v>
      </c>
      <c r="BR54" s="2">
        <f t="shared" si="51"/>
        <v>69.183000000000007</v>
      </c>
      <c r="BS54" s="2">
        <f t="shared" si="51"/>
        <v>72</v>
      </c>
      <c r="BT54" s="2">
        <f t="shared" si="51"/>
        <v>73.382999999999996</v>
      </c>
      <c r="BU54" s="2">
        <f t="shared" si="51"/>
        <v>73.783000000000001</v>
      </c>
      <c r="BV54" s="2">
        <f t="shared" si="51"/>
        <v>73.900000000000006</v>
      </c>
      <c r="BW54" s="2">
        <f t="shared" si="51"/>
        <v>74</v>
      </c>
      <c r="BX54" s="2">
        <f t="shared" si="51"/>
        <v>73.516999999999996</v>
      </c>
      <c r="BY54" s="2">
        <f t="shared" si="51"/>
        <v>75.417000000000002</v>
      </c>
      <c r="BZ54" s="2">
        <f t="shared" si="51"/>
        <v>71.932000000000002</v>
      </c>
      <c r="CA54" s="2">
        <f t="shared" si="51"/>
        <v>71.376999999999995</v>
      </c>
      <c r="CB54" s="2">
        <f t="shared" si="51"/>
        <v>70.153000000000006</v>
      </c>
      <c r="CC54" s="2">
        <f t="shared" si="51"/>
        <v>65.593000000000004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53"/>
        <v/>
      </c>
      <c r="CV54" s="2" t="str">
        <f t="shared" si="53"/>
        <v/>
      </c>
      <c r="CW54" s="2" t="str">
        <f t="shared" si="53"/>
        <v/>
      </c>
      <c r="CX54" s="2" t="str">
        <f t="shared" si="53"/>
        <v/>
      </c>
      <c r="CY54" s="2" t="str">
        <f t="shared" si="53"/>
        <v/>
      </c>
      <c r="CZ54" s="2" t="str">
        <f t="shared" si="53"/>
        <v/>
      </c>
      <c r="DA54" s="2" t="str">
        <f t="shared" si="53"/>
        <v/>
      </c>
      <c r="DB54" s="2" t="str">
        <f t="shared" si="53"/>
        <v/>
      </c>
      <c r="DC54" s="2" t="str">
        <f t="shared" si="53"/>
        <v/>
      </c>
      <c r="DD54" s="2" t="str">
        <f t="shared" si="53"/>
        <v/>
      </c>
      <c r="DE54" s="2" t="str">
        <f t="shared" si="53"/>
        <v/>
      </c>
      <c r="DF54" s="2" t="str">
        <f t="shared" si="53"/>
        <v/>
      </c>
      <c r="DG54" s="2" t="str">
        <f t="shared" si="53"/>
        <v/>
      </c>
      <c r="DH54" s="2" t="str">
        <f t="shared" si="53"/>
        <v/>
      </c>
      <c r="DI54" s="2" t="str">
        <f t="shared" si="53"/>
        <v/>
      </c>
      <c r="DK54" s="2">
        <f t="shared" si="61"/>
        <v>69.852195316774257</v>
      </c>
      <c r="DL54" s="2">
        <f t="shared" si="61"/>
        <v>72.147747098515495</v>
      </c>
      <c r="DM54" s="2">
        <f t="shared" si="61"/>
        <v>71.374575117627757</v>
      </c>
      <c r="DN54" s="2">
        <f t="shared" si="61"/>
        <v>70.249583193277275</v>
      </c>
      <c r="DO54" s="2">
        <f t="shared" si="61"/>
        <v>73.309777030812285</v>
      </c>
      <c r="DP54" s="2">
        <f t="shared" si="61"/>
        <v>75.082992513369007</v>
      </c>
      <c r="DQ54" s="2">
        <f t="shared" si="61"/>
        <v>75.863857731729041</v>
      </c>
      <c r="DR54" s="2">
        <f t="shared" si="61"/>
        <v>75.218949866310155</v>
      </c>
      <c r="DS54" s="2">
        <f t="shared" si="61"/>
        <v>74.690519480519498</v>
      </c>
      <c r="DT54" s="2">
        <f t="shared" si="61"/>
        <v>75.535385447214082</v>
      </c>
      <c r="DU54" s="2">
        <f t="shared" si="61"/>
        <v>76.829634897360705</v>
      </c>
      <c r="DV54" s="2">
        <f t="shared" si="61"/>
        <v>73.16667145721928</v>
      </c>
      <c r="DW54" s="2">
        <f t="shared" si="61"/>
        <v>73.148588123885929</v>
      </c>
      <c r="DX54" s="2">
        <f t="shared" si="61"/>
        <v>71.366664629488156</v>
      </c>
      <c r="DY54" s="2">
        <f t="shared" si="61"/>
        <v>66.240625615763534</v>
      </c>
      <c r="EA54" s="2">
        <f t="shared" si="62"/>
        <v>72.716799999999935</v>
      </c>
      <c r="EB54" s="2">
        <f t="shared" si="62"/>
        <v>72.352649999999997</v>
      </c>
      <c r="EC54" s="2">
        <f t="shared" si="62"/>
        <v>70.192050000000009</v>
      </c>
      <c r="ED54" s="2">
        <f t="shared" si="62"/>
        <v>69.22547356106692</v>
      </c>
      <c r="EE54" s="2">
        <f t="shared" si="62"/>
        <v>73.111033943115416</v>
      </c>
      <c r="EF54" s="2">
        <f t="shared" si="62"/>
        <v>75.564087524087768</v>
      </c>
      <c r="EG54" s="2">
        <f t="shared" si="62"/>
        <v>74.255283922095387</v>
      </c>
      <c r="EH54" s="2">
        <f t="shared" si="62"/>
        <v>72.699918723192638</v>
      </c>
      <c r="EI54" s="2">
        <f t="shared" si="62"/>
        <v>72.724286473550094</v>
      </c>
      <c r="EJ54" s="2">
        <f t="shared" si="62"/>
        <v>76.356714587973272</v>
      </c>
      <c r="EK54" s="2">
        <f t="shared" si="62"/>
        <v>74.933825167037867</v>
      </c>
      <c r="EL54" s="2">
        <f t="shared" si="62"/>
        <v>71.654604008908677</v>
      </c>
      <c r="EM54" s="2">
        <f t="shared" si="62"/>
        <v>72.780156592765465</v>
      </c>
      <c r="EN54" s="2">
        <f t="shared" si="62"/>
        <v>71.514968488918726</v>
      </c>
      <c r="EO54" s="2">
        <f t="shared" si="62"/>
        <v>66.845803519061576</v>
      </c>
      <c r="EQ54" s="2">
        <f t="shared" si="63"/>
        <v>64.963122577616545</v>
      </c>
      <c r="ER54" s="2">
        <f t="shared" si="63"/>
        <v>68.695973857028022</v>
      </c>
      <c r="ES54" s="2">
        <f t="shared" si="63"/>
        <v>68.381691852054701</v>
      </c>
      <c r="ET54" s="2">
        <f t="shared" si="63"/>
        <v>68.715361270106797</v>
      </c>
      <c r="EU54" s="2">
        <f t="shared" si="63"/>
        <v>71.428923376753431</v>
      </c>
      <c r="EV54" s="2">
        <f t="shared" si="63"/>
        <v>72.621298519317136</v>
      </c>
      <c r="EW54" s="2">
        <f t="shared" si="63"/>
        <v>74.047002010634344</v>
      </c>
      <c r="EX54" s="2">
        <f t="shared" si="63"/>
        <v>71.957099511712698</v>
      </c>
      <c r="EY54" s="2">
        <f t="shared" si="63"/>
        <v>73.393499292455132</v>
      </c>
      <c r="EZ54" s="2">
        <f t="shared" si="63"/>
        <v>73.621603156917374</v>
      </c>
      <c r="FA54" s="2">
        <f t="shared" si="63"/>
        <v>74.86577716121495</v>
      </c>
      <c r="FB54" s="2">
        <f t="shared" si="63"/>
        <v>70.886854175454005</v>
      </c>
      <c r="FC54" s="2">
        <f t="shared" si="63"/>
        <v>71.632373433177534</v>
      </c>
      <c r="FD54" s="2">
        <f t="shared" si="63"/>
        <v>71.265436498057568</v>
      </c>
      <c r="FE54" s="2">
        <f t="shared" si="63"/>
        <v>68.198870855174746</v>
      </c>
      <c r="FG54" s="2">
        <f t="shared" si="64"/>
        <v>1.4296924597138828E-4</v>
      </c>
      <c r="FH54" s="2">
        <f t="shared" si="64"/>
        <v>1.6761158575431665E-4</v>
      </c>
      <c r="FI54" s="2">
        <f t="shared" si="64"/>
        <v>1.4305084704642536E-4</v>
      </c>
      <c r="FJ54" s="2">
        <f t="shared" si="64"/>
        <v>2.0198137674403178E-4</v>
      </c>
      <c r="FK54" s="2">
        <f t="shared" si="64"/>
        <v>1.8431181326308073E-4</v>
      </c>
      <c r="FL54" s="2">
        <f t="shared" si="64"/>
        <v>3.0493284074754428E-4</v>
      </c>
      <c r="FM54" s="2">
        <f t="shared" si="64"/>
        <v>3.2367516817849234E-4</v>
      </c>
      <c r="FN54" s="2">
        <f t="shared" si="64"/>
        <v>3.2769501465387574E-4</v>
      </c>
      <c r="FO54" s="2">
        <f t="shared" si="64"/>
        <v>3.0590249283689422E-4</v>
      </c>
      <c r="FP54" s="2">
        <f t="shared" si="64"/>
        <v>3.5031650010908119E-4</v>
      </c>
      <c r="FQ54" s="2">
        <f t="shared" si="64"/>
        <v>3.5953351600204317E-4</v>
      </c>
      <c r="FR54" s="2">
        <f t="shared" si="64"/>
        <v>3.607945121446199E-4</v>
      </c>
      <c r="FS54" s="2">
        <f t="shared" si="64"/>
        <v>5.2380900335668469E-4</v>
      </c>
      <c r="FT54" s="2">
        <f t="shared" si="64"/>
        <v>1.468563552369781E-3</v>
      </c>
      <c r="FU54" s="2">
        <f t="shared" si="64"/>
        <v>4.1303997145790469E-3</v>
      </c>
      <c r="FW54" s="2">
        <f t="shared" si="54"/>
        <v>2.2305801457666302E-12</v>
      </c>
      <c r="FX54" s="2">
        <f t="shared" si="54"/>
        <v>4.4228409483400168E-12</v>
      </c>
      <c r="FY54" s="2">
        <f t="shared" si="54"/>
        <v>4.674671814086455E-12</v>
      </c>
      <c r="FZ54" s="2">
        <f t="shared" si="54"/>
        <v>8.1598419408466132E-12</v>
      </c>
      <c r="GA54" s="2">
        <f t="shared" si="54"/>
        <v>9.1370364736617668E-12</v>
      </c>
      <c r="GB54" s="2">
        <f t="shared" si="54"/>
        <v>1.1693566469934561E-11</v>
      </c>
      <c r="GC54" s="2">
        <f t="shared" si="54"/>
        <v>1.2198394810265784E-11</v>
      </c>
      <c r="GD54" s="2">
        <f t="shared" si="54"/>
        <v>1.6786566647248514E-11</v>
      </c>
      <c r="GE54" s="2">
        <f t="shared" si="54"/>
        <v>1.8964510999389678E-11</v>
      </c>
      <c r="GF54" s="2">
        <f t="shared" si="54"/>
        <v>2.1363090053185811E-11</v>
      </c>
      <c r="GG54" s="2">
        <f t="shared" si="54"/>
        <v>1.9610563154162209E-11</v>
      </c>
      <c r="GH54" s="2">
        <f t="shared" si="54"/>
        <v>1.4333939678420834E-11</v>
      </c>
      <c r="GI54" s="2">
        <f t="shared" si="54"/>
        <v>7.5193464649358879E-11</v>
      </c>
      <c r="GJ54" s="2">
        <f t="shared" si="54"/>
        <v>7.8943028944033868E-10</v>
      </c>
      <c r="GK54" s="2">
        <f t="shared" si="54"/>
        <v>3.5636375389072941E-9</v>
      </c>
      <c r="GM54" s="107">
        <f t="shared" si="55"/>
        <v>1.2925093170840823E-5</v>
      </c>
      <c r="GN54" s="107">
        <f t="shared" si="55"/>
        <v>1.6230787840274855E-6</v>
      </c>
      <c r="GO54" s="107">
        <f t="shared" si="55"/>
        <v>7.4423132458450453E-7</v>
      </c>
      <c r="GP54" s="107">
        <f t="shared" si="55"/>
        <v>2.3468658534556283E-7</v>
      </c>
      <c r="GQ54" s="107">
        <f t="shared" si="55"/>
        <v>1.1528505934709508E-7</v>
      </c>
      <c r="GR54" s="107">
        <f t="shared" si="55"/>
        <v>4.6833847976545072E-7</v>
      </c>
      <c r="GS54" s="107">
        <f t="shared" si="55"/>
        <v>2.5834506319691792E-7</v>
      </c>
      <c r="GT54" s="107">
        <f t="shared" si="55"/>
        <v>2.0110977329200463E-7</v>
      </c>
      <c r="GU54" s="107">
        <f t="shared" si="55"/>
        <v>2.4364331955456068E-7</v>
      </c>
      <c r="GV54" s="107">
        <f t="shared" si="55"/>
        <v>8.9064959357111017E-8</v>
      </c>
      <c r="GW54" s="107">
        <f t="shared" si="55"/>
        <v>1.9747082446969558E-7</v>
      </c>
      <c r="GX54" s="107">
        <f t="shared" si="55"/>
        <v>2.5886164395971481E-7</v>
      </c>
      <c r="GY54" s="107">
        <f t="shared" si="55"/>
        <v>5.3837315303790867E-8</v>
      </c>
      <c r="GZ54" s="107">
        <f t="shared" si="55"/>
        <v>8.8784647805346285E-7</v>
      </c>
      <c r="HA54" s="107">
        <f t="shared" si="55"/>
        <v>1.0042753118121924E-7</v>
      </c>
      <c r="HC54" s="107">
        <f t="shared" si="59"/>
        <v>7.1082911568486703E-15</v>
      </c>
      <c r="HD54" s="107">
        <f t="shared" si="59"/>
        <v>1.5398129699055739E-17</v>
      </c>
      <c r="HE54" s="107">
        <f t="shared" si="59"/>
        <v>3.0397924942128301E-18</v>
      </c>
      <c r="HF54" s="107">
        <f t="shared" si="59"/>
        <v>5.7841340911620969E-20</v>
      </c>
      <c r="HG54" s="107">
        <f t="shared" si="59"/>
        <v>1.0426316260649816E-20</v>
      </c>
      <c r="HH54" s="107">
        <f t="shared" si="59"/>
        <v>1.2145617023590656E-19</v>
      </c>
      <c r="HI54" s="107">
        <f t="shared" si="59"/>
        <v>1.9076749621208485E-20</v>
      </c>
      <c r="HJ54" s="107">
        <f t="shared" si="59"/>
        <v>1.4767374079580809E-20</v>
      </c>
      <c r="HK54" s="107">
        <f t="shared" si="59"/>
        <v>4.2618760023875202E-20</v>
      </c>
      <c r="HL54" s="107">
        <f t="shared" si="59"/>
        <v>1.0368287966450277E-21</v>
      </c>
      <c r="HM54" s="107">
        <f t="shared" si="59"/>
        <v>8.3095664509466966E-21</v>
      </c>
      <c r="HN54" s="107">
        <f t="shared" si="59"/>
        <v>1.0344559092456658E-20</v>
      </c>
      <c r="HO54" s="107">
        <f t="shared" si="59"/>
        <v>1.2064921746999203E-22</v>
      </c>
      <c r="HP54" s="107">
        <f t="shared" si="59"/>
        <v>1.2988549541764943E-19</v>
      </c>
      <c r="HQ54" s="107">
        <f t="shared" si="59"/>
        <v>3.2221531068574704E-23</v>
      </c>
      <c r="HS54" s="107">
        <f t="shared" si="56"/>
        <v>3.6579240363763367E-43</v>
      </c>
      <c r="HT54" s="107">
        <f t="shared" si="56"/>
        <v>3.7521548784985768E-51</v>
      </c>
      <c r="HU54" s="107">
        <f t="shared" si="56"/>
        <v>1.4022599645423595E-52</v>
      </c>
      <c r="HV54" s="107">
        <f t="shared" si="56"/>
        <v>1.1680906796486044E-58</v>
      </c>
      <c r="HW54" s="107">
        <f t="shared" si="56"/>
        <v>3.0180212405291534E-60</v>
      </c>
      <c r="HX54" s="107">
        <f t="shared" si="56"/>
        <v>3.8674987892627223E-59</v>
      </c>
      <c r="HY54" s="107">
        <f t="shared" si="56"/>
        <v>4.8848744063082996E-62</v>
      </c>
      <c r="HZ54" s="107">
        <f t="shared" si="56"/>
        <v>6.4391076646925522E-62</v>
      </c>
      <c r="IA54" s="107">
        <f t="shared" si="56"/>
        <v>7.5125294644288218E-60</v>
      </c>
      <c r="IB54" s="107">
        <f t="shared" si="56"/>
        <v>1.9111536934216122E-65</v>
      </c>
      <c r="IC54" s="107">
        <f t="shared" si="56"/>
        <v>7.6681660591118157E-63</v>
      </c>
      <c r="ID54" s="107">
        <f t="shared" si="56"/>
        <v>4.3346976954975739E-63</v>
      </c>
      <c r="IE54" s="107">
        <f t="shared" si="56"/>
        <v>3.74419428237947E-68</v>
      </c>
      <c r="IF54" s="107">
        <f t="shared" si="56"/>
        <v>1.8041582526176578E-60</v>
      </c>
      <c r="IG54" s="107">
        <f t="shared" si="56"/>
        <v>5.6261382317748537E-39</v>
      </c>
      <c r="II54" s="107">
        <f t="shared" si="57"/>
        <v>3.3308987107139671E-98</v>
      </c>
      <c r="IJ54" s="107">
        <f t="shared" si="57"/>
        <v>1.5529806374423546E-116</v>
      </c>
      <c r="IK54" s="107">
        <f t="shared" si="57"/>
        <v>3.4959040902434954E-119</v>
      </c>
      <c r="IL54" s="107">
        <f t="shared" si="57"/>
        <v>1.4365524874762119E-134</v>
      </c>
      <c r="IM54" s="107">
        <f t="shared" si="57"/>
        <v>3.1416085707050891E-137</v>
      </c>
      <c r="IN54" s="107">
        <f t="shared" si="57"/>
        <v>3.3149757765160452E-137</v>
      </c>
      <c r="IO54" s="107">
        <f t="shared" si="57"/>
        <v>6.0278877422809834E-145</v>
      </c>
      <c r="IP54" s="107">
        <f t="shared" si="57"/>
        <v>2.5778932177413851E-144</v>
      </c>
      <c r="IQ54" s="107">
        <f t="shared" si="57"/>
        <v>1.2446050959621966E-138</v>
      </c>
      <c r="IR54" s="107">
        <f t="shared" si="57"/>
        <v>3.4411633322572247E-152</v>
      </c>
      <c r="IS54" s="107">
        <f t="shared" si="57"/>
        <v>4.95502780661155E-146</v>
      </c>
      <c r="IT54" s="107">
        <f t="shared" si="57"/>
        <v>5.465423114450317E-147</v>
      </c>
      <c r="IU54" s="107">
        <f t="shared" si="57"/>
        <v>4.2013972957412499E-157</v>
      </c>
      <c r="IV54" s="107">
        <f t="shared" si="57"/>
        <v>2.1019594858107651E-139</v>
      </c>
      <c r="IW54" s="107">
        <f t="shared" si="57"/>
        <v>5.0289690120088228E-88</v>
      </c>
      <c r="IY54" s="107">
        <f t="shared" si="58"/>
        <v>1.2925093177949113E-5</v>
      </c>
      <c r="IZ54" s="107">
        <f t="shared" si="58"/>
        <v>1.6230787840428837E-6</v>
      </c>
      <c r="JA54" s="107">
        <f t="shared" si="58"/>
        <v>7.4423132458754432E-7</v>
      </c>
      <c r="JB54" s="107">
        <f t="shared" si="58"/>
        <v>2.3468658534562067E-7</v>
      </c>
      <c r="JC54" s="107">
        <f t="shared" si="58"/>
        <v>1.152850593471055E-7</v>
      </c>
      <c r="JD54" s="107">
        <f t="shared" si="58"/>
        <v>4.6833847976557216E-7</v>
      </c>
      <c r="JE54" s="107">
        <f t="shared" si="58"/>
        <v>2.5834506319693698E-7</v>
      </c>
      <c r="JF54" s="107">
        <f t="shared" si="58"/>
        <v>2.011097732920194E-7</v>
      </c>
      <c r="JG54" s="107">
        <f t="shared" si="58"/>
        <v>2.4364331955460329E-7</v>
      </c>
      <c r="JH54" s="107">
        <f t="shared" si="58"/>
        <v>8.9064959357112049E-8</v>
      </c>
      <c r="JI54" s="107">
        <f t="shared" si="58"/>
        <v>1.9747082446970389E-7</v>
      </c>
      <c r="JJ54" s="107">
        <f t="shared" si="58"/>
        <v>2.5886164395972513E-7</v>
      </c>
      <c r="JK54" s="107">
        <f t="shared" si="58"/>
        <v>5.3837315303790986E-8</v>
      </c>
      <c r="JL54" s="107">
        <f t="shared" si="58"/>
        <v>8.8784647805359276E-7</v>
      </c>
      <c r="JM54" s="107">
        <f t="shared" si="58"/>
        <v>1.0042753118121927E-7</v>
      </c>
    </row>
    <row r="55" spans="2:273" x14ac:dyDescent="0.25">
      <c r="B55" s="2">
        <v>27</v>
      </c>
      <c r="C55" s="37">
        <v>68.623000000000005</v>
      </c>
      <c r="D55" s="37">
        <v>70.113</v>
      </c>
      <c r="E55" s="37">
        <v>70.466999999999999</v>
      </c>
      <c r="F55" s="37">
        <v>68.266999999999996</v>
      </c>
      <c r="G55" s="37">
        <v>72.849999999999994</v>
      </c>
      <c r="H55" s="37">
        <v>73.132999999999996</v>
      </c>
      <c r="I55" s="37">
        <v>74.233000000000004</v>
      </c>
      <c r="J55" s="37">
        <v>74.033000000000001</v>
      </c>
      <c r="K55" s="37">
        <v>73.8</v>
      </c>
      <c r="L55" s="37">
        <v>74.332999999999998</v>
      </c>
      <c r="M55" s="37">
        <v>75.599999999999994</v>
      </c>
      <c r="N55" s="37">
        <v>71.558999999999997</v>
      </c>
      <c r="O55" s="37">
        <v>71.245999999999995</v>
      </c>
      <c r="P55" s="37">
        <v>70.796999999999997</v>
      </c>
      <c r="Q55" s="37">
        <v>65.016999999999996</v>
      </c>
      <c r="S55" s="4">
        <f t="shared" si="8"/>
        <v>70.014980140162976</v>
      </c>
      <c r="T55" s="4">
        <f t="shared" si="9"/>
        <v>72.295454454723838</v>
      </c>
      <c r="U55" s="4">
        <f t="shared" si="10"/>
        <v>71.520078068606182</v>
      </c>
      <c r="V55" s="4">
        <f t="shared" si="11"/>
        <v>70.358339975049816</v>
      </c>
      <c r="W55" s="4">
        <f t="shared" si="12"/>
        <v>73.481111435885367</v>
      </c>
      <c r="X55" s="4">
        <f t="shared" si="13"/>
        <v>75.233920875477395</v>
      </c>
      <c r="Y55" s="4">
        <f t="shared" si="14"/>
        <v>76.037414431995884</v>
      </c>
      <c r="Z55" s="4">
        <f t="shared" si="15"/>
        <v>75.391508275080426</v>
      </c>
      <c r="AA55" s="4">
        <f t="shared" si="16"/>
        <v>74.810671983085825</v>
      </c>
      <c r="AB55" s="4">
        <f t="shared" si="17"/>
        <v>75.728489306736208</v>
      </c>
      <c r="AC55" s="4">
        <f t="shared" si="18"/>
        <v>76.993782763613282</v>
      </c>
      <c r="AD55" s="4">
        <f t="shared" si="19"/>
        <v>73.29752264542978</v>
      </c>
      <c r="AE55" s="4">
        <f t="shared" si="20"/>
        <v>73.393812907947066</v>
      </c>
      <c r="AF55" s="4">
        <f t="shared" si="21"/>
        <v>71.560888867395377</v>
      </c>
      <c r="AG55" s="4">
        <f t="shared" si="21"/>
        <v>66.366809193045569</v>
      </c>
      <c r="AI55" s="4">
        <f t="shared" si="22"/>
        <v>-1.3919801401629712</v>
      </c>
      <c r="AJ55" s="4">
        <f t="shared" si="23"/>
        <v>-2.1824544547238389</v>
      </c>
      <c r="AK55" s="4">
        <f t="shared" si="24"/>
        <v>-1.0530780686061831</v>
      </c>
      <c r="AL55" s="4">
        <f t="shared" si="25"/>
        <v>-2.0913399750498201</v>
      </c>
      <c r="AM55" s="4">
        <f t="shared" si="26"/>
        <v>-0.63111143588537288</v>
      </c>
      <c r="AN55" s="4">
        <f t="shared" si="27"/>
        <v>-2.1009208754773994</v>
      </c>
      <c r="AO55" s="4">
        <f t="shared" si="28"/>
        <v>-1.8044144319958804</v>
      </c>
      <c r="AP55" s="4">
        <f t="shared" si="29"/>
        <v>-1.3585082750804247</v>
      </c>
      <c r="AQ55" s="4">
        <f t="shared" si="30"/>
        <v>-1.0106719830858282</v>
      </c>
      <c r="AR55" s="4">
        <f t="shared" si="31"/>
        <v>-1.3954893067362093</v>
      </c>
      <c r="AS55" s="4">
        <f t="shared" si="32"/>
        <v>-1.393782763613288</v>
      </c>
      <c r="AT55" s="4">
        <f t="shared" si="33"/>
        <v>-1.7385226454297822</v>
      </c>
      <c r="AU55" s="4">
        <f t="shared" si="34"/>
        <v>-2.1478129079470705</v>
      </c>
      <c r="AV55" s="4">
        <f t="shared" si="60"/>
        <v>-0.76388886739538009</v>
      </c>
      <c r="AW55" s="4">
        <f t="shared" si="60"/>
        <v>-1.3498091930455729</v>
      </c>
      <c r="AY55" s="2">
        <f t="shared" si="50"/>
        <v>69.991518624663456</v>
      </c>
      <c r="AZ55" s="2">
        <f t="shared" si="50"/>
        <v>72.291807225343931</v>
      </c>
      <c r="BA55" s="2">
        <f t="shared" si="50"/>
        <v>71.518281499791073</v>
      </c>
      <c r="BB55" s="2">
        <f t="shared" si="50"/>
        <v>70.357688266521976</v>
      </c>
      <c r="BC55" s="2">
        <f t="shared" si="50"/>
        <v>73.480774584612846</v>
      </c>
      <c r="BD55" s="2">
        <f t="shared" si="50"/>
        <v>75.232674475565233</v>
      </c>
      <c r="BE55" s="2">
        <f t="shared" si="50"/>
        <v>76.036704974956507</v>
      </c>
      <c r="BF55" s="2">
        <f t="shared" si="50"/>
        <v>75.390945447360139</v>
      </c>
      <c r="BG55" s="2">
        <f t="shared" si="50"/>
        <v>74.809997588923807</v>
      </c>
      <c r="BH55" s="2">
        <f t="shared" si="50"/>
        <v>75.728219810945461</v>
      </c>
      <c r="BI55" s="2">
        <f t="shared" si="50"/>
        <v>76.993228874793104</v>
      </c>
      <c r="BJ55" s="2">
        <f t="shared" si="50"/>
        <v>73.296780013201939</v>
      </c>
      <c r="BK55" s="2">
        <f t="shared" si="50"/>
        <v>73.393646619897169</v>
      </c>
      <c r="BL55" s="2">
        <f t="shared" si="50"/>
        <v>71.558668779443821</v>
      </c>
      <c r="BM55" s="2">
        <f t="shared" si="50"/>
        <v>66.366515941894278</v>
      </c>
      <c r="BO55" s="2">
        <f t="shared" si="51"/>
        <v>68.623000000000005</v>
      </c>
      <c r="BP55" s="2">
        <f t="shared" si="51"/>
        <v>70.113</v>
      </c>
      <c r="BQ55" s="2">
        <f t="shared" si="51"/>
        <v>70.466999999999999</v>
      </c>
      <c r="BR55" s="2">
        <f t="shared" si="51"/>
        <v>68.266999999999996</v>
      </c>
      <c r="BS55" s="2">
        <f t="shared" si="51"/>
        <v>72.849999999999994</v>
      </c>
      <c r="BT55" s="2">
        <f t="shared" si="51"/>
        <v>73.132999999999996</v>
      </c>
      <c r="BU55" s="2">
        <f t="shared" si="51"/>
        <v>74.233000000000004</v>
      </c>
      <c r="BV55" s="2">
        <f t="shared" si="51"/>
        <v>74.033000000000001</v>
      </c>
      <c r="BW55" s="2">
        <f t="shared" si="51"/>
        <v>73.8</v>
      </c>
      <c r="BX55" s="2">
        <f t="shared" si="51"/>
        <v>74.332999999999998</v>
      </c>
      <c r="BY55" s="2">
        <f t="shared" si="51"/>
        <v>75.599999999999994</v>
      </c>
      <c r="BZ55" s="2">
        <f t="shared" si="51"/>
        <v>71.558999999999997</v>
      </c>
      <c r="CA55" s="2">
        <f t="shared" si="51"/>
        <v>71.245999999999995</v>
      </c>
      <c r="CB55" s="2">
        <f t="shared" si="51"/>
        <v>70.796999999999997</v>
      </c>
      <c r="CC55" s="2">
        <f t="shared" si="51"/>
        <v>65.016999999999996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53"/>
        <v/>
      </c>
      <c r="CV55" s="2" t="str">
        <f t="shared" si="53"/>
        <v/>
      </c>
      <c r="CW55" s="2" t="str">
        <f t="shared" si="53"/>
        <v/>
      </c>
      <c r="CX55" s="2" t="str">
        <f t="shared" si="53"/>
        <v/>
      </c>
      <c r="CY55" s="2" t="str">
        <f t="shared" si="53"/>
        <v/>
      </c>
      <c r="CZ55" s="2" t="str">
        <f t="shared" si="53"/>
        <v/>
      </c>
      <c r="DA55" s="2" t="str">
        <f t="shared" si="53"/>
        <v/>
      </c>
      <c r="DB55" s="2" t="str">
        <f t="shared" si="53"/>
        <v/>
      </c>
      <c r="DC55" s="2" t="str">
        <f t="shared" si="53"/>
        <v/>
      </c>
      <c r="DD55" s="2" t="str">
        <f t="shared" si="53"/>
        <v/>
      </c>
      <c r="DE55" s="2" t="str">
        <f t="shared" si="53"/>
        <v/>
      </c>
      <c r="DF55" s="2" t="str">
        <f t="shared" si="53"/>
        <v/>
      </c>
      <c r="DG55" s="2" t="str">
        <f t="shared" si="53"/>
        <v/>
      </c>
      <c r="DH55" s="2" t="str">
        <f t="shared" si="53"/>
        <v/>
      </c>
      <c r="DI55" s="2" t="str">
        <f t="shared" si="53"/>
        <v/>
      </c>
      <c r="DK55" s="2">
        <f t="shared" si="61"/>
        <v>69.991063464273992</v>
      </c>
      <c r="DL55" s="2">
        <f t="shared" si="61"/>
        <v>72.291828879892023</v>
      </c>
      <c r="DM55" s="2">
        <f t="shared" si="61"/>
        <v>71.518545026808198</v>
      </c>
      <c r="DN55" s="2">
        <f t="shared" si="61"/>
        <v>70.35800616246496</v>
      </c>
      <c r="DO55" s="2">
        <f t="shared" si="61"/>
        <v>73.480894117647011</v>
      </c>
      <c r="DP55" s="2">
        <f t="shared" si="61"/>
        <v>75.232612223071058</v>
      </c>
      <c r="DQ55" s="2">
        <f t="shared" si="61"/>
        <v>76.03748707664883</v>
      </c>
      <c r="DR55" s="2">
        <f t="shared" si="61"/>
        <v>75.392106617647045</v>
      </c>
      <c r="DS55" s="2">
        <f t="shared" si="61"/>
        <v>74.810844919786106</v>
      </c>
      <c r="DT55" s="2">
        <f t="shared" si="61"/>
        <v>75.728017412023462</v>
      </c>
      <c r="DU55" s="2">
        <f t="shared" si="61"/>
        <v>76.994226356304992</v>
      </c>
      <c r="DV55" s="2">
        <f t="shared" si="61"/>
        <v>73.297592245989335</v>
      </c>
      <c r="DW55" s="2">
        <f t="shared" si="61"/>
        <v>73.394145944741538</v>
      </c>
      <c r="DX55" s="2">
        <f t="shared" si="61"/>
        <v>71.559008403361332</v>
      </c>
      <c r="DY55" s="2">
        <f t="shared" si="61"/>
        <v>66.364685550082086</v>
      </c>
      <c r="EA55" s="2">
        <f t="shared" si="62"/>
        <v>72.519999999999939</v>
      </c>
      <c r="EB55" s="2">
        <f t="shared" si="62"/>
        <v>72.189201430722889</v>
      </c>
      <c r="EC55" s="2">
        <f t="shared" si="62"/>
        <v>70.055186370481934</v>
      </c>
      <c r="ED55" s="2">
        <f t="shared" si="62"/>
        <v>69.107757604117921</v>
      </c>
      <c r="EE55" s="2">
        <f t="shared" si="62"/>
        <v>72.965718348897695</v>
      </c>
      <c r="EF55" s="2">
        <f t="shared" si="62"/>
        <v>75.394788431652884</v>
      </c>
      <c r="EG55" s="2">
        <f t="shared" si="62"/>
        <v>74.117977703156498</v>
      </c>
      <c r="EH55" s="2">
        <f t="shared" si="62"/>
        <v>72.577206937278547</v>
      </c>
      <c r="EI55" s="2">
        <f t="shared" si="62"/>
        <v>72.610430844781519</v>
      </c>
      <c r="EJ55" s="2">
        <f t="shared" si="62"/>
        <v>76.186990423162584</v>
      </c>
      <c r="EK55" s="2">
        <f t="shared" si="62"/>
        <v>74.790255233853017</v>
      </c>
      <c r="EL55" s="2">
        <f t="shared" si="62"/>
        <v>71.509206681514456</v>
      </c>
      <c r="EM55" s="2">
        <f t="shared" si="62"/>
        <v>72.620835278101907</v>
      </c>
      <c r="EN55" s="2">
        <f t="shared" si="62"/>
        <v>71.368064069845531</v>
      </c>
      <c r="EO55" s="2">
        <f t="shared" si="62"/>
        <v>66.736199413489715</v>
      </c>
      <c r="EQ55" s="2">
        <f t="shared" si="63"/>
        <v>64.867224363298277</v>
      </c>
      <c r="ER55" s="2">
        <f t="shared" si="63"/>
        <v>68.579675808812496</v>
      </c>
      <c r="ES55" s="2">
        <f t="shared" si="63"/>
        <v>68.26770480210061</v>
      </c>
      <c r="ET55" s="2">
        <f t="shared" si="63"/>
        <v>68.602971331864978</v>
      </c>
      <c r="EU55" s="2">
        <f t="shared" si="63"/>
        <v>71.305622226248502</v>
      </c>
      <c r="EV55" s="2">
        <f t="shared" si="63"/>
        <v>72.492198688523132</v>
      </c>
      <c r="EW55" s="2">
        <f t="shared" si="63"/>
        <v>73.911843882414132</v>
      </c>
      <c r="EX55" s="2">
        <f t="shared" si="63"/>
        <v>71.844206131404889</v>
      </c>
      <c r="EY55" s="2">
        <f t="shared" si="63"/>
        <v>73.268624474220971</v>
      </c>
      <c r="EZ55" s="2">
        <f t="shared" si="63"/>
        <v>73.490711343237408</v>
      </c>
      <c r="FA55" s="2">
        <f t="shared" si="63"/>
        <v>74.721615146758168</v>
      </c>
      <c r="FB55" s="2">
        <f t="shared" si="63"/>
        <v>70.751316673507816</v>
      </c>
      <c r="FC55" s="2">
        <f t="shared" si="63"/>
        <v>71.488380687780221</v>
      </c>
      <c r="FD55" s="2">
        <f t="shared" si="63"/>
        <v>71.120508406298754</v>
      </c>
      <c r="FE55" s="2">
        <f t="shared" si="63"/>
        <v>68.064076107632275</v>
      </c>
      <c r="FG55" s="2">
        <f t="shared" si="64"/>
        <v>1.7998095425671444E-4</v>
      </c>
      <c r="FH55" s="2">
        <f t="shared" si="64"/>
        <v>2.1100132739195924E-4</v>
      </c>
      <c r="FI55" s="2">
        <f t="shared" si="64"/>
        <v>1.8008367631619051E-4</v>
      </c>
      <c r="FJ55" s="2">
        <f t="shared" si="64"/>
        <v>2.5426619025075385E-4</v>
      </c>
      <c r="FK55" s="2">
        <f t="shared" si="64"/>
        <v>2.3202375253839245E-4</v>
      </c>
      <c r="FL55" s="2">
        <f t="shared" si="64"/>
        <v>3.8385739470028643E-4</v>
      </c>
      <c r="FM55" s="2">
        <f t="shared" si="64"/>
        <v>4.0744874703361957E-4</v>
      </c>
      <c r="FN55" s="2">
        <f t="shared" si="64"/>
        <v>4.1250858050425503E-4</v>
      </c>
      <c r="FO55" s="2">
        <f t="shared" si="64"/>
        <v>3.8507792130908257E-4</v>
      </c>
      <c r="FP55" s="2">
        <f t="shared" si="64"/>
        <v>4.4098234448234941E-4</v>
      </c>
      <c r="FQ55" s="2">
        <f t="shared" si="64"/>
        <v>4.5258374759584802E-4</v>
      </c>
      <c r="FR55" s="2">
        <f t="shared" si="64"/>
        <v>4.5417095163872859E-4</v>
      </c>
      <c r="FS55" s="2">
        <f t="shared" si="64"/>
        <v>6.4569746795451475E-4</v>
      </c>
      <c r="FT55" s="2">
        <f t="shared" si="64"/>
        <v>1.7786528382132112E-3</v>
      </c>
      <c r="FU55" s="2">
        <f t="shared" si="64"/>
        <v>4.9268313876073815E-3</v>
      </c>
      <c r="FW55" s="2">
        <f t="shared" si="54"/>
        <v>2.8081340285475244E-12</v>
      </c>
      <c r="FX55" s="2">
        <f t="shared" si="54"/>
        <v>5.5680268621826788E-12</v>
      </c>
      <c r="FY55" s="2">
        <f t="shared" si="54"/>
        <v>5.8850631385442692E-12</v>
      </c>
      <c r="FZ55" s="2">
        <f t="shared" si="54"/>
        <v>1.0272632375533923E-11</v>
      </c>
      <c r="GA55" s="2">
        <f t="shared" si="54"/>
        <v>1.1502847405155744E-11</v>
      </c>
      <c r="GB55" s="2">
        <f t="shared" si="54"/>
        <v>1.4721327983460248E-11</v>
      </c>
      <c r="GC55" s="2">
        <f t="shared" si="54"/>
        <v>1.5356869209693165E-11</v>
      </c>
      <c r="GD55" s="2">
        <f t="shared" si="54"/>
        <v>2.1133035328905691E-11</v>
      </c>
      <c r="GE55" s="2">
        <f t="shared" si="54"/>
        <v>2.3874904819264492E-11</v>
      </c>
      <c r="GF55" s="2">
        <f t="shared" si="54"/>
        <v>2.6894536942254042E-11</v>
      </c>
      <c r="GG55" s="2">
        <f t="shared" si="54"/>
        <v>2.4688236294243799E-11</v>
      </c>
      <c r="GH55" s="2">
        <f t="shared" si="54"/>
        <v>1.8045360912221709E-11</v>
      </c>
      <c r="GI55" s="2">
        <f t="shared" si="54"/>
        <v>9.2702017718690881E-11</v>
      </c>
      <c r="GJ55" s="2">
        <f t="shared" si="54"/>
        <v>9.5641663005643168E-10</v>
      </c>
      <c r="GK55" s="2">
        <f t="shared" si="54"/>
        <v>4.2541872505465171E-9</v>
      </c>
      <c r="GM55" s="107">
        <f t="shared" si="55"/>
        <v>2.1575402486263057E-5</v>
      </c>
      <c r="GN55" s="107">
        <f t="shared" si="55"/>
        <v>3.0349273488174842E-6</v>
      </c>
      <c r="GO55" s="107">
        <f t="shared" si="55"/>
        <v>1.4304954391514243E-6</v>
      </c>
      <c r="GP55" s="107">
        <f t="shared" si="55"/>
        <v>4.9148776145417721E-7</v>
      </c>
      <c r="GQ55" s="107">
        <f t="shared" si="55"/>
        <v>2.4844345906851366E-7</v>
      </c>
      <c r="GR55" s="107">
        <f t="shared" si="55"/>
        <v>9.8044213083723818E-7</v>
      </c>
      <c r="GS55" s="107">
        <f t="shared" si="55"/>
        <v>5.6173566009031566E-7</v>
      </c>
      <c r="GT55" s="107">
        <f t="shared" si="55"/>
        <v>4.438492358329421E-7</v>
      </c>
      <c r="GU55" s="107">
        <f t="shared" si="55"/>
        <v>5.2862181194668524E-7</v>
      </c>
      <c r="GV55" s="107">
        <f t="shared" si="55"/>
        <v>2.0697278211478269E-7</v>
      </c>
      <c r="GW55" s="107">
        <f t="shared" si="55"/>
        <v>4.4026142961255379E-7</v>
      </c>
      <c r="GX55" s="107">
        <f t="shared" si="55"/>
        <v>5.6873454733408061E-7</v>
      </c>
      <c r="GY55" s="107">
        <f t="shared" si="55"/>
        <v>1.2403284313752411E-7</v>
      </c>
      <c r="GZ55" s="107">
        <f t="shared" si="55"/>
        <v>1.8386740360604042E-6</v>
      </c>
      <c r="HA55" s="107">
        <f t="shared" si="55"/>
        <v>2.550282753260536E-7</v>
      </c>
      <c r="HC55" s="107">
        <f t="shared" si="59"/>
        <v>2.0383313818332702E-14</v>
      </c>
      <c r="HD55" s="107">
        <f t="shared" si="59"/>
        <v>5.5842267455216203E-17</v>
      </c>
      <c r="HE55" s="107">
        <f t="shared" si="59"/>
        <v>1.153591161557389E-17</v>
      </c>
      <c r="HF55" s="107">
        <f t="shared" si="59"/>
        <v>2.6450745217064453E-19</v>
      </c>
      <c r="HG55" s="107">
        <f t="shared" si="59"/>
        <v>5.0238691538038446E-20</v>
      </c>
      <c r="HH55" s="107">
        <f t="shared" si="59"/>
        <v>5.6842029189936825E-19</v>
      </c>
      <c r="HI55" s="107">
        <f t="shared" si="59"/>
        <v>9.6744472988576476E-20</v>
      </c>
      <c r="HJ55" s="107">
        <f t="shared" si="59"/>
        <v>7.6545573520598085E-20</v>
      </c>
      <c r="HK55" s="107">
        <f t="shared" si="59"/>
        <v>2.1129374981641456E-19</v>
      </c>
      <c r="HL55" s="107">
        <f t="shared" si="59"/>
        <v>6.0076826574708092E-21</v>
      </c>
      <c r="HM55" s="107">
        <f t="shared" si="59"/>
        <v>4.4424929603966428E-20</v>
      </c>
      <c r="HN55" s="107">
        <f t="shared" si="59"/>
        <v>5.4238168647599283E-20</v>
      </c>
      <c r="HO55" s="107">
        <f t="shared" si="59"/>
        <v>6.9425930656172192E-22</v>
      </c>
      <c r="HP55" s="107">
        <f t="shared" si="59"/>
        <v>6.1544516878856504E-19</v>
      </c>
      <c r="HQ55" s="107">
        <f t="shared" si="59"/>
        <v>2.3333619355973162E-22</v>
      </c>
      <c r="HS55" s="107">
        <f t="shared" si="56"/>
        <v>2.9407687995319026E-42</v>
      </c>
      <c r="HT55" s="107">
        <f t="shared" si="56"/>
        <v>4.7887372856902189E-50</v>
      </c>
      <c r="HU55" s="107">
        <f t="shared" si="56"/>
        <v>1.9222427332200055E-51</v>
      </c>
      <c r="HV55" s="107">
        <f t="shared" si="56"/>
        <v>2.3673909858638073E-57</v>
      </c>
      <c r="HW55" s="107">
        <f t="shared" si="56"/>
        <v>6.6631727942480954E-59</v>
      </c>
      <c r="HX55" s="107">
        <f t="shared" si="56"/>
        <v>8.5401048000760403E-58</v>
      </c>
      <c r="HY55" s="107">
        <f t="shared" si="56"/>
        <v>1.2806337194822336E-60</v>
      </c>
      <c r="HZ55" s="107">
        <f t="shared" si="56"/>
        <v>1.7416427716538785E-60</v>
      </c>
      <c r="IA55" s="107">
        <f t="shared" si="56"/>
        <v>1.8266558605611583E-58</v>
      </c>
      <c r="IB55" s="107">
        <f t="shared" si="56"/>
        <v>6.4501572578444343E-64</v>
      </c>
      <c r="IC55" s="107">
        <f t="shared" si="56"/>
        <v>2.2156846176011109E-61</v>
      </c>
      <c r="ID55" s="107">
        <f t="shared" si="56"/>
        <v>1.2224669495892055E-61</v>
      </c>
      <c r="IE55" s="107">
        <f t="shared" si="56"/>
        <v>1.2388802731204449E-66</v>
      </c>
      <c r="IF55" s="107">
        <f t="shared" si="56"/>
        <v>4.2446615860747161E-59</v>
      </c>
      <c r="IG55" s="107">
        <f t="shared" si="56"/>
        <v>4.2301973565859143E-38</v>
      </c>
      <c r="II55" s="107">
        <f t="shared" si="57"/>
        <v>1.4723477779498191E-96</v>
      </c>
      <c r="IJ55" s="107">
        <f t="shared" si="57"/>
        <v>1.5860790417448728E-114</v>
      </c>
      <c r="IK55" s="107">
        <f t="shared" si="57"/>
        <v>4.0124215273224732E-117</v>
      </c>
      <c r="IL55" s="107">
        <f t="shared" si="57"/>
        <v>3.4490626598587548E-132</v>
      </c>
      <c r="IM55" s="107">
        <f t="shared" si="57"/>
        <v>8.6292993382688654E-135</v>
      </c>
      <c r="IN55" s="107">
        <f t="shared" si="57"/>
        <v>9.6088705864234713E-135</v>
      </c>
      <c r="IO55" s="107">
        <f t="shared" si="57"/>
        <v>2.4403727561663549E-142</v>
      </c>
      <c r="IP55" s="107">
        <f t="shared" si="57"/>
        <v>1.0972610734022534E-141</v>
      </c>
      <c r="IQ55" s="107">
        <f t="shared" si="57"/>
        <v>4.281975853626526E-136</v>
      </c>
      <c r="IR55" s="107">
        <f t="shared" si="57"/>
        <v>2.1782881896237326E-149</v>
      </c>
      <c r="IS55" s="107">
        <f t="shared" si="57"/>
        <v>2.3575045787762596E-143</v>
      </c>
      <c r="IT55" s="107">
        <f t="shared" si="57"/>
        <v>2.5068360434746325E-144</v>
      </c>
      <c r="IU55" s="107">
        <f t="shared" si="57"/>
        <v>2.4880441896418098E-154</v>
      </c>
      <c r="IV55" s="107">
        <f t="shared" si="57"/>
        <v>6.7110695606227174E-137</v>
      </c>
      <c r="IW55" s="107">
        <f t="shared" si="57"/>
        <v>1.8307315013644423E-86</v>
      </c>
      <c r="IY55" s="107">
        <f t="shared" si="58"/>
        <v>2.157540250664637E-5</v>
      </c>
      <c r="IZ55" s="107">
        <f t="shared" si="58"/>
        <v>3.0349273488733266E-6</v>
      </c>
      <c r="JA55" s="107">
        <f t="shared" si="58"/>
        <v>1.4304954391629602E-6</v>
      </c>
      <c r="JB55" s="107">
        <f t="shared" si="58"/>
        <v>4.9148776145444169E-7</v>
      </c>
      <c r="JC55" s="107">
        <f t="shared" si="58"/>
        <v>2.484434590685639E-7</v>
      </c>
      <c r="JD55" s="107">
        <f t="shared" si="58"/>
        <v>9.8044213083780654E-7</v>
      </c>
      <c r="JE55" s="107">
        <f t="shared" si="58"/>
        <v>5.6173566009041243E-7</v>
      </c>
      <c r="JF55" s="107">
        <f t="shared" si="58"/>
        <v>4.4384923583301865E-7</v>
      </c>
      <c r="JG55" s="107">
        <f t="shared" si="58"/>
        <v>5.2862181194689658E-7</v>
      </c>
      <c r="JH55" s="107">
        <f t="shared" si="58"/>
        <v>2.069727821147887E-7</v>
      </c>
      <c r="JI55" s="107">
        <f t="shared" si="58"/>
        <v>4.402614296125982E-7</v>
      </c>
      <c r="JJ55" s="107">
        <f t="shared" si="58"/>
        <v>5.6873454733413482E-7</v>
      </c>
      <c r="JK55" s="107">
        <f t="shared" si="58"/>
        <v>1.2403284313752479E-7</v>
      </c>
      <c r="JL55" s="107">
        <f t="shared" si="58"/>
        <v>1.8386740360610195E-6</v>
      </c>
      <c r="JM55" s="107">
        <f t="shared" si="58"/>
        <v>2.5502827532605381E-7</v>
      </c>
    </row>
    <row r="56" spans="2:273" x14ac:dyDescent="0.25">
      <c r="B56" s="2">
        <v>28</v>
      </c>
      <c r="C56" s="37">
        <v>68.573999999999998</v>
      </c>
      <c r="D56" s="37">
        <v>70.403000000000006</v>
      </c>
      <c r="E56" s="37">
        <v>70.733000000000004</v>
      </c>
      <c r="F56" s="37">
        <v>69.466999999999999</v>
      </c>
      <c r="G56" s="37">
        <v>71.483000000000004</v>
      </c>
      <c r="H56" s="37">
        <v>73.266999999999996</v>
      </c>
      <c r="I56" s="37">
        <v>74.433000000000007</v>
      </c>
      <c r="J56" s="37">
        <v>73.45</v>
      </c>
      <c r="K56" s="37">
        <v>73.667000000000002</v>
      </c>
      <c r="L56" s="37">
        <v>73.983000000000004</v>
      </c>
      <c r="M56" s="37">
        <v>75.667000000000002</v>
      </c>
      <c r="N56" s="37">
        <v>71.507999999999996</v>
      </c>
      <c r="O56" s="37">
        <v>72.295000000000002</v>
      </c>
      <c r="P56" s="37">
        <v>70.474999999999994</v>
      </c>
      <c r="Q56" s="37">
        <v>65.373000000000005</v>
      </c>
      <c r="S56" s="4">
        <f t="shared" si="8"/>
        <v>70.168171796954994</v>
      </c>
      <c r="T56" s="4">
        <f t="shared" si="9"/>
        <v>72.442347654110904</v>
      </c>
      <c r="U56" s="4">
        <f t="shared" si="10"/>
        <v>71.665433747374351</v>
      </c>
      <c r="V56" s="4">
        <f t="shared" si="11"/>
        <v>70.467261043890318</v>
      </c>
      <c r="W56" s="4">
        <f t="shared" si="12"/>
        <v>73.652461876148564</v>
      </c>
      <c r="X56" s="4">
        <f t="shared" si="13"/>
        <v>75.384644601450134</v>
      </c>
      <c r="Y56" s="4">
        <f t="shared" si="14"/>
        <v>76.211441358595337</v>
      </c>
      <c r="Z56" s="4">
        <f t="shared" si="15"/>
        <v>75.564830245716266</v>
      </c>
      <c r="AA56" s="4">
        <f t="shared" si="16"/>
        <v>74.931384073503011</v>
      </c>
      <c r="AB56" s="4">
        <f t="shared" si="17"/>
        <v>75.921297832741402</v>
      </c>
      <c r="AC56" s="4">
        <f t="shared" si="18"/>
        <v>77.158560882065188</v>
      </c>
      <c r="AD56" s="4">
        <f t="shared" si="19"/>
        <v>73.428884787007291</v>
      </c>
      <c r="AE56" s="4">
        <f t="shared" si="20"/>
        <v>73.639130747977021</v>
      </c>
      <c r="AF56" s="4">
        <f t="shared" si="21"/>
        <v>71.754589467292007</v>
      </c>
      <c r="AG56" s="4">
        <f t="shared" si="21"/>
        <v>66.490256559366799</v>
      </c>
      <c r="AI56" s="4">
        <f t="shared" si="22"/>
        <v>-1.5941717969549956</v>
      </c>
      <c r="AJ56" s="4">
        <f t="shared" si="23"/>
        <v>-2.0393476541108981</v>
      </c>
      <c r="AK56" s="4">
        <f t="shared" si="24"/>
        <v>-0.93243374737434692</v>
      </c>
      <c r="AL56" s="4">
        <f t="shared" si="25"/>
        <v>-1.000261043890319</v>
      </c>
      <c r="AM56" s="4">
        <f t="shared" si="26"/>
        <v>-2.16946187614856</v>
      </c>
      <c r="AN56" s="4">
        <f t="shared" si="27"/>
        <v>-2.117644601450138</v>
      </c>
      <c r="AO56" s="4">
        <f t="shared" si="28"/>
        <v>-1.7784413585953303</v>
      </c>
      <c r="AP56" s="4">
        <f t="shared" si="29"/>
        <v>-2.1148302457162629</v>
      </c>
      <c r="AQ56" s="4">
        <f t="shared" si="30"/>
        <v>-1.2643840735030096</v>
      </c>
      <c r="AR56" s="4">
        <f t="shared" si="31"/>
        <v>-1.938297832741398</v>
      </c>
      <c r="AS56" s="4">
        <f t="shared" si="32"/>
        <v>-1.4915608820651869</v>
      </c>
      <c r="AT56" s="4">
        <f t="shared" si="33"/>
        <v>-1.9208847870072958</v>
      </c>
      <c r="AU56" s="4">
        <f t="shared" si="34"/>
        <v>-1.3441307479770188</v>
      </c>
      <c r="AV56" s="4">
        <f t="shared" si="60"/>
        <v>-1.2795894672920127</v>
      </c>
      <c r="AW56" s="4">
        <f t="shared" si="60"/>
        <v>-1.117256559366794</v>
      </c>
      <c r="AY56" s="2">
        <f t="shared" si="50"/>
        <v>70.130428545036324</v>
      </c>
      <c r="AZ56" s="2">
        <f t="shared" si="50"/>
        <v>72.435801714956028</v>
      </c>
      <c r="BA56" s="2">
        <f t="shared" si="50"/>
        <v>71.662119525257822</v>
      </c>
      <c r="BB56" s="2">
        <f t="shared" si="50"/>
        <v>70.465956567922888</v>
      </c>
      <c r="BC56" s="2">
        <f t="shared" si="50"/>
        <v>73.651768305724971</v>
      </c>
      <c r="BD56" s="2">
        <f t="shared" si="50"/>
        <v>75.382156194729703</v>
      </c>
      <c r="BE56" s="2">
        <f t="shared" si="50"/>
        <v>76.209972440916687</v>
      </c>
      <c r="BF56" s="2">
        <f t="shared" si="50"/>
        <v>75.563648065012202</v>
      </c>
      <c r="BG56" s="2">
        <f t="shared" si="50"/>
        <v>74.929990223040804</v>
      </c>
      <c r="BH56" s="2">
        <f t="shared" si="50"/>
        <v>75.920703008821846</v>
      </c>
      <c r="BI56" s="2">
        <f t="shared" si="50"/>
        <v>77.157386647274237</v>
      </c>
      <c r="BJ56" s="2">
        <f t="shared" si="50"/>
        <v>73.42733264339536</v>
      </c>
      <c r="BK56" s="2">
        <f t="shared" si="50"/>
        <v>73.638766013158687</v>
      </c>
      <c r="BL56" s="2">
        <f t="shared" si="50"/>
        <v>71.750210101597517</v>
      </c>
      <c r="BM56" s="2">
        <f t="shared" si="50"/>
        <v>66.489555486440935</v>
      </c>
      <c r="BO56" s="2">
        <f t="shared" si="51"/>
        <v>68.573999999999998</v>
      </c>
      <c r="BP56" s="2">
        <f t="shared" si="51"/>
        <v>70.403000000000006</v>
      </c>
      <c r="BQ56" s="2">
        <f t="shared" si="51"/>
        <v>70.733000000000004</v>
      </c>
      <c r="BR56" s="2">
        <f t="shared" si="51"/>
        <v>69.466999999999999</v>
      </c>
      <c r="BS56" s="2">
        <f t="shared" si="51"/>
        <v>71.483000000000004</v>
      </c>
      <c r="BT56" s="2">
        <f t="shared" si="51"/>
        <v>73.266999999999996</v>
      </c>
      <c r="BU56" s="2">
        <f t="shared" si="51"/>
        <v>74.433000000000007</v>
      </c>
      <c r="BV56" s="2">
        <f t="shared" si="51"/>
        <v>73.45</v>
      </c>
      <c r="BW56" s="2">
        <f t="shared" si="51"/>
        <v>73.667000000000002</v>
      </c>
      <c r="BX56" s="2">
        <f t="shared" si="51"/>
        <v>73.983000000000004</v>
      </c>
      <c r="BY56" s="2">
        <f t="shared" si="51"/>
        <v>75.667000000000002</v>
      </c>
      <c r="BZ56" s="2">
        <f t="shared" si="51"/>
        <v>71.507999999999996</v>
      </c>
      <c r="CA56" s="2">
        <f t="shared" si="51"/>
        <v>72.295000000000002</v>
      </c>
      <c r="CB56" s="2">
        <f t="shared" si="51"/>
        <v>70.474999999999994</v>
      </c>
      <c r="CC56" s="2">
        <f t="shared" si="51"/>
        <v>65.373000000000005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53"/>
        <v/>
      </c>
      <c r="CV56" s="2" t="str">
        <f t="shared" si="53"/>
        <v/>
      </c>
      <c r="CW56" s="2" t="str">
        <f t="shared" si="53"/>
        <v/>
      </c>
      <c r="CX56" s="2" t="str">
        <f t="shared" si="53"/>
        <v/>
      </c>
      <c r="CY56" s="2" t="str">
        <f t="shared" si="53"/>
        <v/>
      </c>
      <c r="CZ56" s="2" t="str">
        <f t="shared" si="53"/>
        <v/>
      </c>
      <c r="DA56" s="2" t="str">
        <f t="shared" si="53"/>
        <v/>
      </c>
      <c r="DB56" s="2" t="str">
        <f t="shared" si="53"/>
        <v/>
      </c>
      <c r="DC56" s="2" t="str">
        <f t="shared" si="53"/>
        <v/>
      </c>
      <c r="DD56" s="2" t="str">
        <f t="shared" si="53"/>
        <v/>
      </c>
      <c r="DE56" s="2" t="str">
        <f t="shared" si="53"/>
        <v/>
      </c>
      <c r="DF56" s="2" t="str">
        <f t="shared" si="53"/>
        <v/>
      </c>
      <c r="DG56" s="2" t="str">
        <f t="shared" si="53"/>
        <v/>
      </c>
      <c r="DH56" s="2" t="str">
        <f t="shared" si="53"/>
        <v/>
      </c>
      <c r="DI56" s="2" t="str">
        <f t="shared" si="53"/>
        <v/>
      </c>
      <c r="DK56" s="2">
        <f t="shared" si="61"/>
        <v>70.129931611773713</v>
      </c>
      <c r="DL56" s="2">
        <f t="shared" si="61"/>
        <v>72.435910661268537</v>
      </c>
      <c r="DM56" s="2">
        <f t="shared" si="61"/>
        <v>71.662514935988625</v>
      </c>
      <c r="DN56" s="2">
        <f t="shared" si="61"/>
        <v>70.466429131652632</v>
      </c>
      <c r="DO56" s="2">
        <f t="shared" si="61"/>
        <v>73.652011204481752</v>
      </c>
      <c r="DP56" s="2">
        <f t="shared" si="61"/>
        <v>75.382231932773124</v>
      </c>
      <c r="DQ56" s="2">
        <f t="shared" si="61"/>
        <v>76.211116421568619</v>
      </c>
      <c r="DR56" s="2">
        <f t="shared" si="61"/>
        <v>75.565263368983949</v>
      </c>
      <c r="DS56" s="2">
        <f t="shared" si="61"/>
        <v>74.931170359052729</v>
      </c>
      <c r="DT56" s="2">
        <f t="shared" si="61"/>
        <v>75.920649376832841</v>
      </c>
      <c r="DU56" s="2">
        <f t="shared" si="61"/>
        <v>77.158817815249279</v>
      </c>
      <c r="DV56" s="2">
        <f t="shared" si="61"/>
        <v>73.428513034759376</v>
      </c>
      <c r="DW56" s="2">
        <f t="shared" si="61"/>
        <v>73.639703765597162</v>
      </c>
      <c r="DX56" s="2">
        <f t="shared" si="61"/>
        <v>71.751352177234523</v>
      </c>
      <c r="DY56" s="2">
        <f t="shared" si="61"/>
        <v>66.488745484400653</v>
      </c>
      <c r="EA56" s="2">
        <f t="shared" si="62"/>
        <v>72.323199999999929</v>
      </c>
      <c r="EB56" s="2">
        <f t="shared" si="62"/>
        <v>72.025752861445781</v>
      </c>
      <c r="EC56" s="2">
        <f t="shared" si="62"/>
        <v>69.918322740963859</v>
      </c>
      <c r="ED56" s="2">
        <f t="shared" si="62"/>
        <v>68.990041647168937</v>
      </c>
      <c r="EE56" s="2">
        <f t="shared" si="62"/>
        <v>72.820402754679961</v>
      </c>
      <c r="EF56" s="2">
        <f t="shared" si="62"/>
        <v>75.225489339218001</v>
      </c>
      <c r="EG56" s="2">
        <f t="shared" si="62"/>
        <v>73.980671484217609</v>
      </c>
      <c r="EH56" s="2">
        <f t="shared" si="62"/>
        <v>72.454495151364455</v>
      </c>
      <c r="EI56" s="2">
        <f t="shared" si="62"/>
        <v>72.496575216012957</v>
      </c>
      <c r="EJ56" s="2">
        <f t="shared" si="62"/>
        <v>76.017266258351896</v>
      </c>
      <c r="EK56" s="2">
        <f t="shared" si="62"/>
        <v>74.646685300668153</v>
      </c>
      <c r="EL56" s="2">
        <f t="shared" si="62"/>
        <v>71.363809354120249</v>
      </c>
      <c r="EM56" s="2">
        <f t="shared" si="62"/>
        <v>72.46151396343835</v>
      </c>
      <c r="EN56" s="2">
        <f t="shared" si="62"/>
        <v>71.221159650772321</v>
      </c>
      <c r="EO56" s="2">
        <f t="shared" si="62"/>
        <v>66.626595307917867</v>
      </c>
      <c r="EQ56" s="2">
        <f t="shared" si="63"/>
        <v>64.771326148980009</v>
      </c>
      <c r="ER56" s="2">
        <f t="shared" si="63"/>
        <v>68.463377760596984</v>
      </c>
      <c r="ES56" s="2">
        <f t="shared" si="63"/>
        <v>68.15371775214652</v>
      </c>
      <c r="ET56" s="2">
        <f t="shared" si="63"/>
        <v>68.490581393623145</v>
      </c>
      <c r="EU56" s="2">
        <f t="shared" si="63"/>
        <v>71.182321075743573</v>
      </c>
      <c r="EV56" s="2">
        <f t="shared" si="63"/>
        <v>72.363098857729128</v>
      </c>
      <c r="EW56" s="2">
        <f t="shared" si="63"/>
        <v>73.77668575419392</v>
      </c>
      <c r="EX56" s="2">
        <f t="shared" si="63"/>
        <v>71.731312751097093</v>
      </c>
      <c r="EY56" s="2">
        <f t="shared" si="63"/>
        <v>73.143749655986809</v>
      </c>
      <c r="EZ56" s="2">
        <f t="shared" si="63"/>
        <v>73.359819529557427</v>
      </c>
      <c r="FA56" s="2">
        <f t="shared" si="63"/>
        <v>74.5774531323014</v>
      </c>
      <c r="FB56" s="2">
        <f t="shared" si="63"/>
        <v>70.615779171561627</v>
      </c>
      <c r="FC56" s="2">
        <f t="shared" si="63"/>
        <v>71.344387942382909</v>
      </c>
      <c r="FD56" s="2">
        <f t="shared" si="63"/>
        <v>70.97558031453994</v>
      </c>
      <c r="FE56" s="2">
        <f t="shared" si="63"/>
        <v>67.929281360089817</v>
      </c>
      <c r="FG56" s="2">
        <f t="shared" si="64"/>
        <v>2.2657203832356673E-4</v>
      </c>
      <c r="FH56" s="2">
        <f t="shared" si="64"/>
        <v>2.6562042117471288E-4</v>
      </c>
      <c r="FI56" s="2">
        <f t="shared" si="64"/>
        <v>2.2670134567900202E-4</v>
      </c>
      <c r="FJ56" s="2">
        <f t="shared" si="64"/>
        <v>3.2008109541480301E-4</v>
      </c>
      <c r="FK56" s="2">
        <f t="shared" si="64"/>
        <v>2.9208305078205857E-4</v>
      </c>
      <c r="FL56" s="2">
        <f t="shared" si="64"/>
        <v>4.8319980325514341E-4</v>
      </c>
      <c r="FM56" s="2">
        <f t="shared" si="64"/>
        <v>5.1289347198074339E-4</v>
      </c>
      <c r="FN56" s="2">
        <f t="shared" si="64"/>
        <v>5.1926207274106614E-4</v>
      </c>
      <c r="FO56" s="2">
        <f t="shared" si="64"/>
        <v>4.8473604934168052E-4</v>
      </c>
      <c r="FP56" s="2">
        <f t="shared" si="64"/>
        <v>5.5510049739445006E-4</v>
      </c>
      <c r="FQ56" s="2">
        <f t="shared" si="64"/>
        <v>5.6970241998855885E-4</v>
      </c>
      <c r="FR56" s="2">
        <f t="shared" si="64"/>
        <v>5.7170012244006912E-4</v>
      </c>
      <c r="FS56" s="2">
        <f t="shared" si="64"/>
        <v>7.9592635166077902E-4</v>
      </c>
      <c r="FT56" s="2">
        <f t="shared" si="64"/>
        <v>2.1540766711288396E-3</v>
      </c>
      <c r="FU56" s="2">
        <f t="shared" si="64"/>
        <v>5.8759264527638534E-3</v>
      </c>
      <c r="FW56" s="2">
        <f t="shared" si="54"/>
        <v>3.5352312882598316E-12</v>
      </c>
      <c r="FX56" s="2">
        <f t="shared" si="54"/>
        <v>7.0097305103442512E-12</v>
      </c>
      <c r="FY56" s="2">
        <f t="shared" si="54"/>
        <v>7.4088555351152212E-12</v>
      </c>
      <c r="FZ56" s="2">
        <f t="shared" si="54"/>
        <v>1.293247794354482E-11</v>
      </c>
      <c r="GA56" s="2">
        <f t="shared" si="54"/>
        <v>1.4481226906298069E-11</v>
      </c>
      <c r="GB56" s="2">
        <f t="shared" si="54"/>
        <v>1.8533053893664027E-11</v>
      </c>
      <c r="GC56" s="2">
        <f t="shared" si="54"/>
        <v>1.933315289360538E-11</v>
      </c>
      <c r="GD56" s="2">
        <f t="shared" si="54"/>
        <v>2.6604915203757679E-11</v>
      </c>
      <c r="GE56" s="2">
        <f t="shared" si="54"/>
        <v>3.0056724380953372E-11</v>
      </c>
      <c r="GF56" s="2">
        <f t="shared" si="54"/>
        <v>3.3858215994804793E-11</v>
      </c>
      <c r="GG56" s="2">
        <f t="shared" si="54"/>
        <v>3.1080648043003863E-11</v>
      </c>
      <c r="GH56" s="2">
        <f t="shared" si="54"/>
        <v>2.2717763417286994E-11</v>
      </c>
      <c r="GI56" s="2">
        <f t="shared" si="54"/>
        <v>1.142873802817221E-10</v>
      </c>
      <c r="GJ56" s="2">
        <f t="shared" si="54"/>
        <v>1.1587252002512957E-9</v>
      </c>
      <c r="GK56" s="2">
        <f t="shared" si="54"/>
        <v>5.0785493649952433E-9</v>
      </c>
      <c r="GM56" s="107">
        <f t="shared" si="55"/>
        <v>3.5574039397308646E-5</v>
      </c>
      <c r="GN56" s="107">
        <f t="shared" si="55"/>
        <v>5.5873699831644643E-6</v>
      </c>
      <c r="GO56" s="107">
        <f t="shared" si="55"/>
        <v>2.7059308714178355E-6</v>
      </c>
      <c r="GP56" s="107">
        <f t="shared" si="55"/>
        <v>1.0099733931430054E-6</v>
      </c>
      <c r="GQ56" s="107">
        <f t="shared" si="55"/>
        <v>5.2505308712118313E-7</v>
      </c>
      <c r="GR56" s="107">
        <f t="shared" si="55"/>
        <v>2.0121707060221912E-6</v>
      </c>
      <c r="GS56" s="107">
        <f t="shared" si="55"/>
        <v>1.195938980346886E-6</v>
      </c>
      <c r="GT56" s="107">
        <f t="shared" si="55"/>
        <v>9.5869980746764908E-7</v>
      </c>
      <c r="GU56" s="107">
        <f t="shared" si="55"/>
        <v>1.1232295971764266E-6</v>
      </c>
      <c r="GV56" s="107">
        <f t="shared" si="55"/>
        <v>4.6993384895055431E-7</v>
      </c>
      <c r="GW56" s="107">
        <f t="shared" si="55"/>
        <v>9.6013082780568084E-7</v>
      </c>
      <c r="GX56" s="107">
        <f t="shared" si="55"/>
        <v>1.2227727676482519E-6</v>
      </c>
      <c r="GY56" s="107">
        <f t="shared" si="55"/>
        <v>2.7952532210197735E-7</v>
      </c>
      <c r="GZ56" s="107">
        <f t="shared" si="55"/>
        <v>3.7317400755476047E-6</v>
      </c>
      <c r="HA56" s="107">
        <f t="shared" si="55"/>
        <v>6.2933000042042569E-7</v>
      </c>
      <c r="HC56" s="107">
        <f t="shared" si="59"/>
        <v>5.7420504328197685E-14</v>
      </c>
      <c r="HD56" s="107">
        <f t="shared" si="59"/>
        <v>1.9804329095441104E-16</v>
      </c>
      <c r="HE56" s="107">
        <f t="shared" si="59"/>
        <v>4.2784886489454356E-17</v>
      </c>
      <c r="HF56" s="107">
        <f t="shared" si="59"/>
        <v>1.1771953442122073E-18</v>
      </c>
      <c r="HG56" s="107">
        <f t="shared" si="59"/>
        <v>2.3540071884983746E-19</v>
      </c>
      <c r="HH56" s="107">
        <f t="shared" si="59"/>
        <v>2.5855475293455538E-18</v>
      </c>
      <c r="HI56" s="107">
        <f t="shared" si="59"/>
        <v>4.7601720892518003E-19</v>
      </c>
      <c r="HJ56" s="107">
        <f t="shared" si="59"/>
        <v>3.8470716089860881E-19</v>
      </c>
      <c r="HK56" s="107">
        <f t="shared" si="59"/>
        <v>1.0166635556452786E-18</v>
      </c>
      <c r="HL56" s="107">
        <f t="shared" si="59"/>
        <v>3.3672127358026603E-20</v>
      </c>
      <c r="HM56" s="107">
        <f t="shared" si="59"/>
        <v>2.3010882396328594E-19</v>
      </c>
      <c r="HN56" s="107">
        <f t="shared" si="59"/>
        <v>2.7568340679851156E-19</v>
      </c>
      <c r="HO56" s="107">
        <f t="shared" si="59"/>
        <v>3.8710167657281771E-21</v>
      </c>
      <c r="HP56" s="107">
        <f t="shared" si="59"/>
        <v>2.8328915405943193E-18</v>
      </c>
      <c r="HQ56" s="107">
        <f t="shared" si="59"/>
        <v>1.6244657175015221E-21</v>
      </c>
      <c r="HS56" s="107">
        <f t="shared" si="56"/>
        <v>2.3109409789134892E-41</v>
      </c>
      <c r="HT56" s="107">
        <f t="shared" si="56"/>
        <v>5.9394001118629468E-49</v>
      </c>
      <c r="HU56" s="107">
        <f t="shared" si="56"/>
        <v>2.558743145941795E-50</v>
      </c>
      <c r="HV56" s="107">
        <f t="shared" si="56"/>
        <v>4.6342901773196272E-56</v>
      </c>
      <c r="HW56" s="107">
        <f t="shared" si="56"/>
        <v>1.4194439718397268E-57</v>
      </c>
      <c r="HX56" s="107">
        <f t="shared" si="56"/>
        <v>1.818330197664569E-56</v>
      </c>
      <c r="HY56" s="107">
        <f t="shared" si="56"/>
        <v>3.2300386663938072E-59</v>
      </c>
      <c r="HZ56" s="107">
        <f t="shared" si="56"/>
        <v>4.5284027978123594E-59</v>
      </c>
      <c r="IA56" s="107">
        <f t="shared" si="56"/>
        <v>4.274681577088989E-57</v>
      </c>
      <c r="IB56" s="107">
        <f t="shared" si="56"/>
        <v>2.0863544400569429E-62</v>
      </c>
      <c r="IC56" s="107">
        <f t="shared" si="56"/>
        <v>6.1482229935120695E-60</v>
      </c>
      <c r="ID56" s="107">
        <f t="shared" si="56"/>
        <v>3.3133320470728117E-60</v>
      </c>
      <c r="IE56" s="107">
        <f t="shared" si="56"/>
        <v>3.9372989624687656E-65</v>
      </c>
      <c r="IF56" s="107">
        <f t="shared" si="56"/>
        <v>9.6228438576654627E-58</v>
      </c>
      <c r="IG56" s="107">
        <f t="shared" si="56"/>
        <v>3.1060256945770244E-37</v>
      </c>
      <c r="II56" s="107">
        <f t="shared" si="57"/>
        <v>6.3000013326699657E-95</v>
      </c>
      <c r="IJ56" s="107">
        <f t="shared" si="57"/>
        <v>1.5551703307244575E-112</v>
      </c>
      <c r="IK56" s="107">
        <f t="shared" si="57"/>
        <v>4.4163247235331919E-115</v>
      </c>
      <c r="IL56" s="107">
        <f t="shared" si="57"/>
        <v>7.8811050564847838E-130</v>
      </c>
      <c r="IM56" s="107">
        <f t="shared" si="57"/>
        <v>2.2525677494894126E-132</v>
      </c>
      <c r="IN56" s="107">
        <f t="shared" si="57"/>
        <v>2.6443039302745397E-132</v>
      </c>
      <c r="IO56" s="107">
        <f t="shared" si="57"/>
        <v>9.350194241208535E-140</v>
      </c>
      <c r="IP56" s="107">
        <f t="shared" si="57"/>
        <v>4.4148633816591111E-139</v>
      </c>
      <c r="IQ56" s="107">
        <f t="shared" si="57"/>
        <v>1.3949680418602828E-133</v>
      </c>
      <c r="IR56" s="107">
        <f t="shared" si="57"/>
        <v>1.2978500535898658E-146</v>
      </c>
      <c r="IS56" s="107">
        <f t="shared" si="57"/>
        <v>1.0587979946735267E-140</v>
      </c>
      <c r="IT56" s="107">
        <f t="shared" si="57"/>
        <v>1.0865368297420169E-141</v>
      </c>
      <c r="IU56" s="107">
        <f t="shared" si="57"/>
        <v>1.3911846521136381E-151</v>
      </c>
      <c r="IV56" s="107">
        <f t="shared" si="57"/>
        <v>2.0323658567578766E-134</v>
      </c>
      <c r="IW56" s="107">
        <f t="shared" si="57"/>
        <v>6.4500459888292702E-85</v>
      </c>
      <c r="IY56" s="107">
        <f t="shared" si="58"/>
        <v>3.5574039454729152E-5</v>
      </c>
      <c r="IZ56" s="107">
        <f t="shared" si="58"/>
        <v>5.5873699833625074E-6</v>
      </c>
      <c r="JA56" s="107">
        <f t="shared" si="58"/>
        <v>2.7059308714606204E-6</v>
      </c>
      <c r="JB56" s="107">
        <f t="shared" si="58"/>
        <v>1.0099733931441826E-6</v>
      </c>
      <c r="JC56" s="107">
        <f t="shared" si="58"/>
        <v>5.250530871214185E-7</v>
      </c>
      <c r="JD56" s="107">
        <f t="shared" si="58"/>
        <v>2.0121707060247768E-6</v>
      </c>
      <c r="JE56" s="107">
        <f t="shared" si="58"/>
        <v>1.1959389803473621E-6</v>
      </c>
      <c r="JF56" s="107">
        <f t="shared" si="58"/>
        <v>9.5869980746803384E-7</v>
      </c>
      <c r="JG56" s="107">
        <f t="shared" si="58"/>
        <v>1.1232295971774432E-6</v>
      </c>
      <c r="JH56" s="107">
        <f t="shared" si="58"/>
        <v>4.6993384895058798E-7</v>
      </c>
      <c r="JI56" s="107">
        <f t="shared" si="58"/>
        <v>9.6013082780591102E-7</v>
      </c>
      <c r="JJ56" s="107">
        <f t="shared" si="58"/>
        <v>1.2227727676485276E-6</v>
      </c>
      <c r="JK56" s="107">
        <f t="shared" si="58"/>
        <v>2.7952532210198122E-7</v>
      </c>
      <c r="JL56" s="107">
        <f t="shared" si="58"/>
        <v>3.7317400755504376E-6</v>
      </c>
      <c r="JM56" s="107">
        <f t="shared" si="58"/>
        <v>6.2933000042042728E-7</v>
      </c>
    </row>
    <row r="57" spans="2:273" x14ac:dyDescent="0.25">
      <c r="B57" s="2">
        <v>29</v>
      </c>
      <c r="C57" s="37">
        <v>70</v>
      </c>
      <c r="D57" s="37">
        <v>71.531999999999996</v>
      </c>
      <c r="E57" s="37">
        <v>70.466999999999999</v>
      </c>
      <c r="F57" s="37">
        <v>68.5</v>
      </c>
      <c r="G57" s="37">
        <v>71.75</v>
      </c>
      <c r="H57" s="37">
        <v>73.95</v>
      </c>
      <c r="I57" s="37">
        <v>74.483000000000004</v>
      </c>
      <c r="J57" s="37">
        <v>74.683000000000007</v>
      </c>
      <c r="K57" s="37">
        <v>73.966999999999999</v>
      </c>
      <c r="L57" s="37">
        <v>72.966999999999999</v>
      </c>
      <c r="M57" s="37">
        <v>75.483000000000004</v>
      </c>
      <c r="N57" s="37">
        <v>72.932000000000002</v>
      </c>
      <c r="O57" s="37">
        <v>71.704999999999998</v>
      </c>
      <c r="P57" s="37">
        <v>71.424000000000007</v>
      </c>
      <c r="Q57" s="37">
        <v>66.441000000000003</v>
      </c>
      <c r="S57" s="4">
        <f t="shared" si="8"/>
        <v>70.329271957630809</v>
      </c>
      <c r="T57" s="4">
        <f t="shared" si="9"/>
        <v>72.591312921482782</v>
      </c>
      <c r="U57" s="4">
        <f t="shared" si="10"/>
        <v>71.811920349889732</v>
      </c>
      <c r="V57" s="4">
        <f t="shared" si="11"/>
        <v>70.576726559941832</v>
      </c>
      <c r="W57" s="4">
        <f t="shared" si="12"/>
        <v>73.824105738856261</v>
      </c>
      <c r="X57" s="4">
        <f t="shared" si="13"/>
        <v>75.536429356798706</v>
      </c>
      <c r="Y57" s="4">
        <f t="shared" si="14"/>
        <v>76.386080836532102</v>
      </c>
      <c r="Z57" s="4">
        <f t="shared" si="15"/>
        <v>75.738621892231592</v>
      </c>
      <c r="AA57" s="4">
        <f t="shared" si="16"/>
        <v>75.052686725212467</v>
      </c>
      <c r="AB57" s="4">
        <f t="shared" si="17"/>
        <v>76.11437746838881</v>
      </c>
      <c r="AC57" s="4">
        <f t="shared" si="18"/>
        <v>77.323820037859988</v>
      </c>
      <c r="AD57" s="4">
        <f t="shared" si="19"/>
        <v>73.56092141701663</v>
      </c>
      <c r="AE57" s="4">
        <f t="shared" si="20"/>
        <v>73.884490522681631</v>
      </c>
      <c r="AF57" s="4">
        <f t="shared" si="21"/>
        <v>71.949887999842389</v>
      </c>
      <c r="AG57" s="4">
        <f t="shared" si="21"/>
        <v>66.613761300883269</v>
      </c>
      <c r="AI57" s="4">
        <f t="shared" si="22"/>
        <v>-0.32927195763080874</v>
      </c>
      <c r="AJ57" s="4">
        <f t="shared" si="23"/>
        <v>-1.0593129214827854</v>
      </c>
      <c r="AK57" s="4">
        <f t="shared" si="24"/>
        <v>-1.3449203498897333</v>
      </c>
      <c r="AL57" s="4">
        <f t="shared" si="25"/>
        <v>-2.0767265599418323</v>
      </c>
      <c r="AM57" s="4">
        <f t="shared" si="26"/>
        <v>-2.0741057388562609</v>
      </c>
      <c r="AN57" s="4">
        <f t="shared" si="27"/>
        <v>-1.5864293567987033</v>
      </c>
      <c r="AO57" s="4">
        <f t="shared" si="28"/>
        <v>-1.9030808365320979</v>
      </c>
      <c r="AP57" s="4">
        <f t="shared" si="29"/>
        <v>-1.055621892231585</v>
      </c>
      <c r="AQ57" s="4">
        <f t="shared" si="30"/>
        <v>-1.0856867252124687</v>
      </c>
      <c r="AR57" s="4">
        <f t="shared" si="31"/>
        <v>-3.1473774683888109</v>
      </c>
      <c r="AS57" s="4">
        <f t="shared" si="32"/>
        <v>-1.8408200378599844</v>
      </c>
      <c r="AT57" s="4">
        <f t="shared" si="33"/>
        <v>-0.62892141701662752</v>
      </c>
      <c r="AU57" s="4">
        <f t="shared" si="34"/>
        <v>-2.1794905226816326</v>
      </c>
      <c r="AV57" s="4">
        <f t="shared" si="60"/>
        <v>-0.52588799984238221</v>
      </c>
      <c r="AW57" s="4">
        <f t="shared" si="60"/>
        <v>-0.17276130088326624</v>
      </c>
      <c r="AY57" s="2">
        <f t="shared" si="50"/>
        <v>70.269329585028814</v>
      </c>
      <c r="AZ57" s="2">
        <f t="shared" si="50"/>
        <v>72.579752466857869</v>
      </c>
      <c r="BA57" s="2">
        <f t="shared" si="50"/>
        <v>71.80590693655887</v>
      </c>
      <c r="BB57" s="2">
        <f t="shared" si="50"/>
        <v>70.574166110664962</v>
      </c>
      <c r="BC57" s="2">
        <f t="shared" si="50"/>
        <v>73.822706176116696</v>
      </c>
      <c r="BD57" s="2">
        <f t="shared" si="50"/>
        <v>75.531562327828141</v>
      </c>
      <c r="BE57" s="2">
        <f t="shared" si="50"/>
        <v>76.383105028644593</v>
      </c>
      <c r="BF57" s="2">
        <f t="shared" si="50"/>
        <v>75.736193459600301</v>
      </c>
      <c r="BG57" s="2">
        <f t="shared" si="50"/>
        <v>75.049867391302001</v>
      </c>
      <c r="BH57" s="2">
        <f t="shared" si="50"/>
        <v>76.113095661627085</v>
      </c>
      <c r="BI57" s="2">
        <f t="shared" si="50"/>
        <v>77.321386821482633</v>
      </c>
      <c r="BJ57" s="2">
        <f t="shared" si="50"/>
        <v>73.55774917438724</v>
      </c>
      <c r="BK57" s="2">
        <f t="shared" si="50"/>
        <v>73.883708479494146</v>
      </c>
      <c r="BL57" s="2">
        <f t="shared" si="50"/>
        <v>71.941427984309769</v>
      </c>
      <c r="BM57" s="2">
        <f t="shared" si="50"/>
        <v>66.612134097838194</v>
      </c>
      <c r="BO57" s="2">
        <f t="shared" si="51"/>
        <v>70</v>
      </c>
      <c r="BP57" s="2">
        <f t="shared" si="51"/>
        <v>71.531999999999996</v>
      </c>
      <c r="BQ57" s="2">
        <f t="shared" si="51"/>
        <v>70.466999999999999</v>
      </c>
      <c r="BR57" s="2">
        <f t="shared" si="51"/>
        <v>68.5</v>
      </c>
      <c r="BS57" s="2">
        <f t="shared" si="51"/>
        <v>71.75</v>
      </c>
      <c r="BT57" s="2">
        <f t="shared" si="51"/>
        <v>73.95</v>
      </c>
      <c r="BU57" s="2">
        <f t="shared" si="51"/>
        <v>74.483000000000004</v>
      </c>
      <c r="BV57" s="2">
        <f t="shared" si="51"/>
        <v>74.683000000000007</v>
      </c>
      <c r="BW57" s="2">
        <f t="shared" si="51"/>
        <v>73.966999999999999</v>
      </c>
      <c r="BX57" s="2">
        <f t="shared" si="51"/>
        <v>72.966999999999999</v>
      </c>
      <c r="BY57" s="2">
        <f t="shared" si="51"/>
        <v>75.483000000000004</v>
      </c>
      <c r="BZ57" s="2">
        <f t="shared" si="51"/>
        <v>72.932000000000002</v>
      </c>
      <c r="CA57" s="2">
        <f t="shared" si="51"/>
        <v>71.704999999999998</v>
      </c>
      <c r="CB57" s="2">
        <f t="shared" si="51"/>
        <v>71.424000000000007</v>
      </c>
      <c r="CC57" s="2">
        <f t="shared" si="51"/>
        <v>66.441000000000003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53"/>
        <v/>
      </c>
      <c r="CV57" s="2" t="str">
        <f t="shared" si="53"/>
        <v/>
      </c>
      <c r="CW57" s="2" t="str">
        <f t="shared" si="53"/>
        <v/>
      </c>
      <c r="CX57" s="2" t="str">
        <f t="shared" si="53"/>
        <v/>
      </c>
      <c r="CY57" s="2" t="str">
        <f t="shared" si="53"/>
        <v/>
      </c>
      <c r="CZ57" s="2" t="str">
        <f t="shared" si="53"/>
        <v/>
      </c>
      <c r="DA57" s="2" t="str">
        <f t="shared" si="53"/>
        <v/>
      </c>
      <c r="DB57" s="2" t="str">
        <f t="shared" si="53"/>
        <v/>
      </c>
      <c r="DC57" s="2" t="str">
        <f t="shared" si="53"/>
        <v/>
      </c>
      <c r="DD57" s="2" t="str">
        <f t="shared" si="53"/>
        <v/>
      </c>
      <c r="DE57" s="2" t="str">
        <f t="shared" si="53"/>
        <v/>
      </c>
      <c r="DF57" s="2" t="str">
        <f t="shared" si="53"/>
        <v/>
      </c>
      <c r="DG57" s="2" t="str">
        <f t="shared" si="53"/>
        <v/>
      </c>
      <c r="DH57" s="2" t="str">
        <f t="shared" si="53"/>
        <v/>
      </c>
      <c r="DI57" s="2" t="str">
        <f t="shared" si="53"/>
        <v/>
      </c>
      <c r="DK57" s="2">
        <f t="shared" si="61"/>
        <v>70.268799759273435</v>
      </c>
      <c r="DL57" s="2">
        <f t="shared" si="61"/>
        <v>72.57999244264505</v>
      </c>
      <c r="DM57" s="2">
        <f t="shared" si="61"/>
        <v>71.806484845169066</v>
      </c>
      <c r="DN57" s="2">
        <f t="shared" si="61"/>
        <v>70.574852100840303</v>
      </c>
      <c r="DO57" s="2">
        <f t="shared" si="61"/>
        <v>73.823128291316493</v>
      </c>
      <c r="DP57" s="2">
        <f t="shared" si="61"/>
        <v>75.531851642475189</v>
      </c>
      <c r="DQ57" s="2">
        <f t="shared" si="61"/>
        <v>76.384745766488408</v>
      </c>
      <c r="DR57" s="2">
        <f t="shared" si="61"/>
        <v>75.738420120320853</v>
      </c>
      <c r="DS57" s="2">
        <f t="shared" si="61"/>
        <v>75.051495798319337</v>
      </c>
      <c r="DT57" s="2">
        <f t="shared" si="61"/>
        <v>76.113281341642235</v>
      </c>
      <c r="DU57" s="2">
        <f t="shared" si="61"/>
        <v>77.323409274193551</v>
      </c>
      <c r="DV57" s="2">
        <f t="shared" si="61"/>
        <v>73.559433823529432</v>
      </c>
      <c r="DW57" s="2">
        <f t="shared" si="61"/>
        <v>73.885261586452771</v>
      </c>
      <c r="DX57" s="2">
        <f t="shared" si="61"/>
        <v>71.943695951107713</v>
      </c>
      <c r="DY57" s="2">
        <f t="shared" si="61"/>
        <v>66.612805418719205</v>
      </c>
      <c r="EA57" s="2">
        <f t="shared" si="62"/>
        <v>72.126399999999933</v>
      </c>
      <c r="EB57" s="2">
        <f t="shared" si="62"/>
        <v>71.862304292168673</v>
      </c>
      <c r="EC57" s="2">
        <f t="shared" si="62"/>
        <v>69.781459111445784</v>
      </c>
      <c r="ED57" s="2">
        <f t="shared" si="62"/>
        <v>68.872325690219938</v>
      </c>
      <c r="EE57" s="2">
        <f t="shared" si="62"/>
        <v>72.675087160462226</v>
      </c>
      <c r="EF57" s="2">
        <f t="shared" si="62"/>
        <v>75.056190246783117</v>
      </c>
      <c r="EG57" s="2">
        <f t="shared" si="62"/>
        <v>73.843365265278734</v>
      </c>
      <c r="EH57" s="2">
        <f t="shared" si="62"/>
        <v>72.331783365450363</v>
      </c>
      <c r="EI57" s="2">
        <f t="shared" si="62"/>
        <v>72.382719587244381</v>
      </c>
      <c r="EJ57" s="2">
        <f t="shared" si="62"/>
        <v>75.847542093541193</v>
      </c>
      <c r="EK57" s="2">
        <f t="shared" si="62"/>
        <v>74.503115367483304</v>
      </c>
      <c r="EL57" s="2">
        <f t="shared" si="62"/>
        <v>71.218412026726043</v>
      </c>
      <c r="EM57" s="2">
        <f t="shared" si="62"/>
        <v>72.302192648774792</v>
      </c>
      <c r="EN57" s="2">
        <f t="shared" si="62"/>
        <v>71.074255231699127</v>
      </c>
      <c r="EO57" s="2">
        <f t="shared" si="62"/>
        <v>66.51699120234602</v>
      </c>
      <c r="EQ57" s="2">
        <f t="shared" si="63"/>
        <v>64.675427934661741</v>
      </c>
      <c r="ER57" s="2">
        <f t="shared" si="63"/>
        <v>68.347079712381458</v>
      </c>
      <c r="ES57" s="2">
        <f t="shared" si="63"/>
        <v>68.039730702192429</v>
      </c>
      <c r="ET57" s="2">
        <f t="shared" si="63"/>
        <v>68.378191455381312</v>
      </c>
      <c r="EU57" s="2">
        <f t="shared" si="63"/>
        <v>71.059019925238658</v>
      </c>
      <c r="EV57" s="2">
        <f t="shared" si="63"/>
        <v>72.233999026935138</v>
      </c>
      <c r="EW57" s="2">
        <f t="shared" si="63"/>
        <v>73.641527625973708</v>
      </c>
      <c r="EX57" s="2">
        <f t="shared" si="63"/>
        <v>71.618419370789283</v>
      </c>
      <c r="EY57" s="2">
        <f t="shared" si="63"/>
        <v>73.018874837752648</v>
      </c>
      <c r="EZ57" s="2">
        <f t="shared" si="63"/>
        <v>73.228927715877447</v>
      </c>
      <c r="FA57" s="2">
        <f t="shared" si="63"/>
        <v>74.433291117844618</v>
      </c>
      <c r="FB57" s="2">
        <f t="shared" si="63"/>
        <v>70.480241669615438</v>
      </c>
      <c r="FC57" s="2">
        <f t="shared" si="63"/>
        <v>71.20039519698561</v>
      </c>
      <c r="FD57" s="2">
        <f t="shared" si="63"/>
        <v>70.830652222781112</v>
      </c>
      <c r="FE57" s="2">
        <f t="shared" si="63"/>
        <v>67.79448661254736</v>
      </c>
      <c r="FG57" s="2">
        <f t="shared" si="64"/>
        <v>2.8522056410946697E-4</v>
      </c>
      <c r="FH57" s="2">
        <f t="shared" si="64"/>
        <v>3.3437330129129574E-4</v>
      </c>
      <c r="FI57" s="2">
        <f t="shared" si="64"/>
        <v>2.8538333332135105E-4</v>
      </c>
      <c r="FJ57" s="2">
        <f t="shared" si="64"/>
        <v>4.0292483159918717E-4</v>
      </c>
      <c r="FK57" s="2">
        <f t="shared" si="64"/>
        <v>3.6768296795780536E-4</v>
      </c>
      <c r="FL57" s="2">
        <f t="shared" si="64"/>
        <v>6.0823641318706156E-4</v>
      </c>
      <c r="FM57" s="2">
        <f t="shared" si="64"/>
        <v>6.456088878149253E-4</v>
      </c>
      <c r="FN57" s="2">
        <f t="shared" si="64"/>
        <v>6.5362433886684116E-4</v>
      </c>
      <c r="FO57" s="2">
        <f t="shared" si="64"/>
        <v>6.1016994780519775E-4</v>
      </c>
      <c r="FP57" s="2">
        <f t="shared" si="64"/>
        <v>6.9872969411263178E-4</v>
      </c>
      <c r="FQ57" s="2">
        <f t="shared" si="64"/>
        <v>7.1710707290889889E-4</v>
      </c>
      <c r="FR57" s="2">
        <f t="shared" si="64"/>
        <v>7.1962128818894367E-4</v>
      </c>
      <c r="FS57" s="2">
        <f t="shared" si="64"/>
        <v>9.8107338627285729E-4</v>
      </c>
      <c r="FT57" s="2">
        <f t="shared" si="64"/>
        <v>2.6085348953151411E-3</v>
      </c>
      <c r="FU57" s="2">
        <f t="shared" si="64"/>
        <v>7.0065659505717257E-3</v>
      </c>
      <c r="FW57" s="2">
        <f t="shared" si="54"/>
        <v>4.4505925053560544E-12</v>
      </c>
      <c r="FX57" s="2">
        <f t="shared" si="54"/>
        <v>8.8247278692852479E-12</v>
      </c>
      <c r="FY57" s="2">
        <f t="shared" si="54"/>
        <v>9.3271965054505246E-12</v>
      </c>
      <c r="FZ57" s="2">
        <f t="shared" si="54"/>
        <v>1.6281025120541617E-11</v>
      </c>
      <c r="GA57" s="2">
        <f t="shared" si="54"/>
        <v>1.8230784546227695E-11</v>
      </c>
      <c r="GB57" s="2">
        <f t="shared" si="54"/>
        <v>2.3331732504772577E-11</v>
      </c>
      <c r="GC57" s="2">
        <f t="shared" si="54"/>
        <v>2.4338997467739891E-11</v>
      </c>
      <c r="GD57" s="2">
        <f t="shared" si="54"/>
        <v>3.3493603828408773E-11</v>
      </c>
      <c r="GE57" s="2">
        <f t="shared" si="54"/>
        <v>3.7839174118180997E-11</v>
      </c>
      <c r="GF57" s="2">
        <f t="shared" si="54"/>
        <v>4.2624968513501758E-11</v>
      </c>
      <c r="GG57" s="2">
        <f t="shared" si="54"/>
        <v>3.9128217636053291E-11</v>
      </c>
      <c r="GH57" s="2">
        <f t="shared" si="54"/>
        <v>2.8599969664982345E-11</v>
      </c>
      <c r="GI57" s="2">
        <f t="shared" si="54"/>
        <v>1.40898824135947E-10</v>
      </c>
      <c r="GJ57" s="2">
        <f t="shared" si="54"/>
        <v>1.4038276285103148E-9</v>
      </c>
      <c r="GK57" s="2">
        <f t="shared" si="54"/>
        <v>6.0626535997587361E-9</v>
      </c>
      <c r="GM57" s="107">
        <f t="shared" si="55"/>
        <v>5.7938433858776799E-5</v>
      </c>
      <c r="GN57" s="107">
        <f t="shared" si="55"/>
        <v>1.0128115687618475E-5</v>
      </c>
      <c r="GO57" s="107">
        <f t="shared" si="55"/>
        <v>5.0374399451900604E-6</v>
      </c>
      <c r="GP57" s="107">
        <f t="shared" si="55"/>
        <v>2.0365406181072031E-6</v>
      </c>
      <c r="GQ57" s="107">
        <f t="shared" si="55"/>
        <v>1.0882104422990102E-6</v>
      </c>
      <c r="GR57" s="107">
        <f t="shared" si="55"/>
        <v>4.0485869849503581E-6</v>
      </c>
      <c r="GS57" s="107">
        <f t="shared" si="55"/>
        <v>2.4931412877253552E-6</v>
      </c>
      <c r="GT57" s="107">
        <f t="shared" si="55"/>
        <v>2.0267047237358255E-6</v>
      </c>
      <c r="GU57" s="107">
        <f t="shared" si="55"/>
        <v>2.3374386193752126E-6</v>
      </c>
      <c r="GV57" s="107">
        <f t="shared" si="55"/>
        <v>1.0425427502009029E-6</v>
      </c>
      <c r="GW57" s="107">
        <f t="shared" si="55"/>
        <v>2.0482297261587071E-6</v>
      </c>
      <c r="GX57" s="107">
        <f t="shared" si="55"/>
        <v>2.5727196728982998E-6</v>
      </c>
      <c r="GY57" s="107">
        <f t="shared" si="55"/>
        <v>6.1624209478066055E-7</v>
      </c>
      <c r="GZ57" s="107">
        <f t="shared" si="55"/>
        <v>7.4229108597998306E-6</v>
      </c>
      <c r="HA57" s="107">
        <f t="shared" si="55"/>
        <v>1.5091982040793165E-6</v>
      </c>
      <c r="HC57" s="107">
        <f t="shared" si="59"/>
        <v>1.5890803156396056E-13</v>
      </c>
      <c r="HD57" s="107">
        <f t="shared" si="59"/>
        <v>6.8685277082517573E-16</v>
      </c>
      <c r="HE57" s="107">
        <f t="shared" si="59"/>
        <v>1.5508280976518572E-16</v>
      </c>
      <c r="HF57" s="107">
        <f t="shared" si="59"/>
        <v>5.0988836007398597E-18</v>
      </c>
      <c r="HG57" s="107">
        <f t="shared" si="59"/>
        <v>1.0726155954375898E-18</v>
      </c>
      <c r="HH57" s="107">
        <f t="shared" si="59"/>
        <v>1.1430726177340637E-17</v>
      </c>
      <c r="HI57" s="107">
        <f t="shared" si="59"/>
        <v>2.2724764630564512E-18</v>
      </c>
      <c r="HJ57" s="107">
        <f t="shared" si="59"/>
        <v>1.874733423041045E-18</v>
      </c>
      <c r="HK57" s="107">
        <f t="shared" si="59"/>
        <v>4.7476449300995032E-18</v>
      </c>
      <c r="HL57" s="107">
        <f t="shared" si="59"/>
        <v>1.8255915365770569E-19</v>
      </c>
      <c r="HM57" s="107">
        <f t="shared" si="59"/>
        <v>1.1547918996566951E-18</v>
      </c>
      <c r="HN57" s="107">
        <f t="shared" si="59"/>
        <v>1.3584212918051527E-18</v>
      </c>
      <c r="HO57" s="107">
        <f t="shared" si="59"/>
        <v>2.0914119583508344E-20</v>
      </c>
      <c r="HP57" s="107">
        <f t="shared" si="59"/>
        <v>1.2667413296059867E-17</v>
      </c>
      <c r="HQ57" s="107">
        <f t="shared" si="59"/>
        <v>1.087272355563078E-20</v>
      </c>
      <c r="HS57" s="107">
        <f t="shared" si="56"/>
        <v>1.7750873753241031E-40</v>
      </c>
      <c r="HT57" s="107">
        <f t="shared" si="56"/>
        <v>7.1589067982894938E-48</v>
      </c>
      <c r="HU57" s="107">
        <f t="shared" si="56"/>
        <v>3.3073881553238746E-49</v>
      </c>
      <c r="HV57" s="107">
        <f t="shared" si="56"/>
        <v>8.7622897799417187E-55</v>
      </c>
      <c r="HW57" s="107">
        <f t="shared" si="56"/>
        <v>2.9176633736226246E-56</v>
      </c>
      <c r="HX57" s="107">
        <f t="shared" si="56"/>
        <v>3.7330196439918302E-55</v>
      </c>
      <c r="HY57" s="107">
        <f t="shared" si="56"/>
        <v>7.8379633395864206E-58</v>
      </c>
      <c r="HZ57" s="107">
        <f t="shared" si="56"/>
        <v>1.131840172760652E-57</v>
      </c>
      <c r="IA57" s="107">
        <f t="shared" si="56"/>
        <v>9.6278388559801984E-56</v>
      </c>
      <c r="IB57" s="107">
        <f t="shared" si="56"/>
        <v>6.4677098789554939E-61</v>
      </c>
      <c r="IC57" s="107">
        <f t="shared" si="56"/>
        <v>1.6383928685484975E-58</v>
      </c>
      <c r="ID57" s="107">
        <f t="shared" si="56"/>
        <v>8.6306559023019158E-59</v>
      </c>
      <c r="IE57" s="107">
        <f t="shared" si="56"/>
        <v>1.2018959918223629E-63</v>
      </c>
      <c r="IF57" s="107">
        <f t="shared" si="56"/>
        <v>2.102118327221681E-56</v>
      </c>
      <c r="IG57" s="107">
        <f t="shared" si="56"/>
        <v>2.2271273793630734E-36</v>
      </c>
      <c r="II57" s="107">
        <f t="shared" si="57"/>
        <v>2.6094722942026042E-93</v>
      </c>
      <c r="IJ57" s="107">
        <f t="shared" si="57"/>
        <v>1.463949352512398E-110</v>
      </c>
      <c r="IK57" s="107">
        <f t="shared" si="57"/>
        <v>4.661476055019797E-113</v>
      </c>
      <c r="IL57" s="107">
        <f t="shared" si="57"/>
        <v>1.7138793507056031E-127</v>
      </c>
      <c r="IM57" s="107">
        <f t="shared" si="57"/>
        <v>5.5880426948649121E-130</v>
      </c>
      <c r="IN57" s="107">
        <f t="shared" si="57"/>
        <v>6.9087283630966171E-130</v>
      </c>
      <c r="IO57" s="107">
        <f t="shared" si="57"/>
        <v>3.3904647598779563E-137</v>
      </c>
      <c r="IP57" s="107">
        <f t="shared" si="57"/>
        <v>1.6791423845811524E-136</v>
      </c>
      <c r="IQ57" s="107">
        <f t="shared" si="57"/>
        <v>4.3032088919062671E-131</v>
      </c>
      <c r="IR57" s="107">
        <f t="shared" si="57"/>
        <v>7.2783605796199212E-144</v>
      </c>
      <c r="IS57" s="107">
        <f t="shared" si="57"/>
        <v>4.4887820218129104E-138</v>
      </c>
      <c r="IT57" s="107">
        <f t="shared" si="57"/>
        <v>4.4502053483577464E-139</v>
      </c>
      <c r="IU57" s="107">
        <f t="shared" si="57"/>
        <v>7.3447067478557627E-149</v>
      </c>
      <c r="IV57" s="107">
        <f t="shared" si="57"/>
        <v>5.8378841480397499E-132</v>
      </c>
      <c r="IW57" s="107">
        <f t="shared" si="57"/>
        <v>2.1993487072447688E-83</v>
      </c>
      <c r="IY57" s="107">
        <f t="shared" si="58"/>
        <v>5.7938434017684829E-5</v>
      </c>
      <c r="IZ57" s="107">
        <f t="shared" si="58"/>
        <v>1.0128115688305327E-5</v>
      </c>
      <c r="JA57" s="107">
        <f t="shared" si="58"/>
        <v>5.0374399453451428E-6</v>
      </c>
      <c r="JB57" s="107">
        <f t="shared" si="58"/>
        <v>2.0365406181123018E-6</v>
      </c>
      <c r="JC57" s="107">
        <f t="shared" si="58"/>
        <v>1.0882104423000828E-6</v>
      </c>
      <c r="JD57" s="107">
        <f t="shared" si="58"/>
        <v>4.0485869849617888E-6</v>
      </c>
      <c r="JE57" s="107">
        <f t="shared" si="58"/>
        <v>2.4931412877276278E-6</v>
      </c>
      <c r="JF57" s="107">
        <f t="shared" si="58"/>
        <v>2.0267047237377004E-6</v>
      </c>
      <c r="JG57" s="107">
        <f t="shared" si="58"/>
        <v>2.3374386193799602E-6</v>
      </c>
      <c r="JH57" s="107">
        <f t="shared" si="58"/>
        <v>1.0425427502010854E-6</v>
      </c>
      <c r="JI57" s="107">
        <f t="shared" si="58"/>
        <v>2.048229726159862E-6</v>
      </c>
      <c r="JJ57" s="107">
        <f t="shared" si="58"/>
        <v>2.572719672899658E-6</v>
      </c>
      <c r="JK57" s="107">
        <f t="shared" si="58"/>
        <v>6.1624209478068151E-7</v>
      </c>
      <c r="JL57" s="107">
        <f t="shared" si="58"/>
        <v>7.4229108598124979E-6</v>
      </c>
      <c r="JM57" s="107">
        <f t="shared" si="58"/>
        <v>1.5091982040793273E-6</v>
      </c>
    </row>
    <row r="58" spans="2:273" x14ac:dyDescent="0.25">
      <c r="B58" s="2">
        <v>30</v>
      </c>
      <c r="C58" s="37">
        <v>70.147999999999996</v>
      </c>
      <c r="D58" s="37">
        <v>71.709999999999994</v>
      </c>
      <c r="E58" s="37">
        <v>70.683000000000007</v>
      </c>
      <c r="F58" s="37">
        <v>68.099999999999994</v>
      </c>
      <c r="G58" s="37">
        <v>71.7</v>
      </c>
      <c r="H58" s="37">
        <v>74.7</v>
      </c>
      <c r="I58" s="37">
        <v>75.132999999999996</v>
      </c>
      <c r="J58" s="37">
        <v>75</v>
      </c>
      <c r="K58" s="37">
        <v>73.25</v>
      </c>
      <c r="L58" s="37">
        <v>74.483000000000004</v>
      </c>
      <c r="M58" s="37">
        <v>76.233000000000004</v>
      </c>
      <c r="N58" s="37">
        <v>73.168999999999997</v>
      </c>
      <c r="O58" s="37">
        <v>71.852000000000004</v>
      </c>
      <c r="P58" s="37">
        <v>71.355999999999995</v>
      </c>
      <c r="Q58" s="37">
        <v>64.983000000000004</v>
      </c>
      <c r="S58" s="4">
        <f t="shared" si="8"/>
        <v>70.50219531401703</v>
      </c>
      <c r="T58" s="4">
        <f t="shared" si="9"/>
        <v>72.74373232394899</v>
      </c>
      <c r="U58" s="4">
        <f t="shared" si="10"/>
        <v>71.960357918414829</v>
      </c>
      <c r="V58" s="4">
        <f t="shared" si="11"/>
        <v>70.687225112979164</v>
      </c>
      <c r="W58" s="4">
        <f t="shared" si="12"/>
        <v>73.996335415822969</v>
      </c>
      <c r="X58" s="4">
        <f t="shared" si="13"/>
        <v>75.690188797287547</v>
      </c>
      <c r="Y58" s="4">
        <f t="shared" si="14"/>
        <v>76.561955804736797</v>
      </c>
      <c r="Z58" s="4">
        <f t="shared" si="15"/>
        <v>75.913409404699351</v>
      </c>
      <c r="AA58" s="4">
        <f t="shared" si="16"/>
        <v>75.175172565836363</v>
      </c>
      <c r="AB58" s="4">
        <f t="shared" si="17"/>
        <v>76.308057738127488</v>
      </c>
      <c r="AC58" s="4">
        <f t="shared" si="18"/>
        <v>77.490105269115517</v>
      </c>
      <c r="AD58" s="4">
        <f t="shared" si="19"/>
        <v>73.694323701264935</v>
      </c>
      <c r="AE58" s="4">
        <f t="shared" si="20"/>
        <v>74.130054667855831</v>
      </c>
      <c r="AF58" s="4">
        <f t="shared" si="21"/>
        <v>72.148226788477032</v>
      </c>
      <c r="AG58" s="4">
        <f t="shared" si="21"/>
        <v>66.737779952039745</v>
      </c>
      <c r="AI58" s="4">
        <f t="shared" si="22"/>
        <v>-0.35419531401703352</v>
      </c>
      <c r="AJ58" s="4">
        <f t="shared" si="23"/>
        <v>-1.0337323239489962</v>
      </c>
      <c r="AK58" s="4">
        <f t="shared" si="24"/>
        <v>-1.2773579184148218</v>
      </c>
      <c r="AL58" s="4">
        <f t="shared" si="25"/>
        <v>-2.5872251129791692</v>
      </c>
      <c r="AM58" s="4">
        <f t="shared" si="26"/>
        <v>-2.2963354158229663</v>
      </c>
      <c r="AN58" s="4">
        <f t="shared" si="27"/>
        <v>-0.99018879728754428</v>
      </c>
      <c r="AO58" s="4">
        <f t="shared" si="28"/>
        <v>-1.4289558047368018</v>
      </c>
      <c r="AP58" s="4">
        <f t="shared" si="29"/>
        <v>-0.91340940469935106</v>
      </c>
      <c r="AQ58" s="4">
        <f t="shared" si="30"/>
        <v>-1.9251725658363625</v>
      </c>
      <c r="AR58" s="4">
        <f t="shared" si="31"/>
        <v>-1.8250577381274837</v>
      </c>
      <c r="AS58" s="4">
        <f t="shared" si="32"/>
        <v>-1.2571052691155131</v>
      </c>
      <c r="AT58" s="4">
        <f t="shared" si="33"/>
        <v>-0.52532370126493788</v>
      </c>
      <c r="AU58" s="4">
        <f t="shared" si="34"/>
        <v>-2.2780546678558267</v>
      </c>
      <c r="AV58" s="4">
        <f t="shared" si="60"/>
        <v>-0.79222678847703776</v>
      </c>
      <c r="AW58" s="4">
        <f t="shared" si="60"/>
        <v>-1.7547799520397405</v>
      </c>
      <c r="AY58" s="2">
        <f t="shared" si="50"/>
        <v>70.408214348688745</v>
      </c>
      <c r="AZ58" s="2">
        <f t="shared" si="50"/>
        <v>72.723642694543429</v>
      </c>
      <c r="BA58" s="2">
        <f t="shared" si="50"/>
        <v>71.949626374882882</v>
      </c>
      <c r="BB58" s="2">
        <f t="shared" si="50"/>
        <v>70.682296852126555</v>
      </c>
      <c r="BC58" s="2">
        <f t="shared" si="50"/>
        <v>73.99356755905184</v>
      </c>
      <c r="BD58" s="2">
        <f t="shared" si="50"/>
        <v>75.680863018553239</v>
      </c>
      <c r="BE58" s="2">
        <f t="shared" si="50"/>
        <v>76.556057212146882</v>
      </c>
      <c r="BF58" s="2">
        <f t="shared" si="50"/>
        <v>75.908530727769019</v>
      </c>
      <c r="BG58" s="2">
        <f t="shared" si="50"/>
        <v>75.169591658691502</v>
      </c>
      <c r="BH58" s="2">
        <f t="shared" si="50"/>
        <v>76.305360903053838</v>
      </c>
      <c r="BI58" s="2">
        <f t="shared" si="50"/>
        <v>77.485176937068616</v>
      </c>
      <c r="BJ58" s="2">
        <f t="shared" si="50"/>
        <v>73.687983876153325</v>
      </c>
      <c r="BK58" s="2">
        <f t="shared" si="50"/>
        <v>74.128415506978783</v>
      </c>
      <c r="BL58" s="2">
        <f t="shared" si="50"/>
        <v>72.13222199682086</v>
      </c>
      <c r="BM58" s="2">
        <f t="shared" si="50"/>
        <v>66.734113251999148</v>
      </c>
      <c r="BO58" s="2">
        <f t="shared" si="51"/>
        <v>70.147999999999996</v>
      </c>
      <c r="BP58" s="2">
        <f t="shared" si="51"/>
        <v>71.709999999999994</v>
      </c>
      <c r="BQ58" s="2">
        <f t="shared" si="51"/>
        <v>70.683000000000007</v>
      </c>
      <c r="BR58" s="2">
        <f t="shared" si="51"/>
        <v>68.099999999999994</v>
      </c>
      <c r="BS58" s="2">
        <f t="shared" si="51"/>
        <v>71.7</v>
      </c>
      <c r="BT58" s="2">
        <f t="shared" si="51"/>
        <v>74.7</v>
      </c>
      <c r="BU58" s="2">
        <f t="shared" si="51"/>
        <v>75.132999999999996</v>
      </c>
      <c r="BV58" s="2">
        <f t="shared" si="51"/>
        <v>75</v>
      </c>
      <c r="BW58" s="2">
        <f t="shared" si="51"/>
        <v>73.25</v>
      </c>
      <c r="BX58" s="2">
        <f t="shared" si="51"/>
        <v>74.483000000000004</v>
      </c>
      <c r="BY58" s="2">
        <f t="shared" si="51"/>
        <v>76.233000000000004</v>
      </c>
      <c r="BZ58" s="2">
        <f t="shared" si="51"/>
        <v>73.168999999999997</v>
      </c>
      <c r="CA58" s="2">
        <f t="shared" si="51"/>
        <v>71.852000000000004</v>
      </c>
      <c r="CB58" s="2">
        <f t="shared" si="51"/>
        <v>71.355999999999995</v>
      </c>
      <c r="CC58" s="2">
        <f t="shared" si="51"/>
        <v>64.983000000000004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53"/>
        <v/>
      </c>
      <c r="CV58" s="2" t="str">
        <f t="shared" si="53"/>
        <v/>
      </c>
      <c r="CW58" s="2" t="str">
        <f t="shared" si="53"/>
        <v/>
      </c>
      <c r="CX58" s="2" t="str">
        <f t="shared" si="53"/>
        <v/>
      </c>
      <c r="CY58" s="2" t="str">
        <f t="shared" si="53"/>
        <v/>
      </c>
      <c r="CZ58" s="2" t="str">
        <f t="shared" si="53"/>
        <v/>
      </c>
      <c r="DA58" s="2" t="str">
        <f t="shared" si="53"/>
        <v/>
      </c>
      <c r="DB58" s="2" t="str">
        <f t="shared" si="53"/>
        <v/>
      </c>
      <c r="DC58" s="2" t="str">
        <f t="shared" si="53"/>
        <v/>
      </c>
      <c r="DD58" s="2" t="str">
        <f t="shared" si="53"/>
        <v/>
      </c>
      <c r="DE58" s="2" t="str">
        <f t="shared" si="53"/>
        <v/>
      </c>
      <c r="DF58" s="2" t="str">
        <f t="shared" si="53"/>
        <v/>
      </c>
      <c r="DG58" s="2" t="str">
        <f t="shared" si="53"/>
        <v/>
      </c>
      <c r="DH58" s="2" t="str">
        <f t="shared" si="53"/>
        <v/>
      </c>
      <c r="DI58" s="2" t="str">
        <f t="shared" si="53"/>
        <v/>
      </c>
      <c r="DK58" s="2">
        <f t="shared" si="61"/>
        <v>70.40766790677317</v>
      </c>
      <c r="DL58" s="2">
        <f t="shared" si="61"/>
        <v>72.724074224021564</v>
      </c>
      <c r="DM58" s="2">
        <f t="shared" si="61"/>
        <v>71.950454754349494</v>
      </c>
      <c r="DN58" s="2">
        <f t="shared" si="61"/>
        <v>70.683275070027975</v>
      </c>
      <c r="DO58" s="2">
        <f t="shared" si="61"/>
        <v>73.99424537815122</v>
      </c>
      <c r="DP58" s="2">
        <f t="shared" si="61"/>
        <v>75.681471352177255</v>
      </c>
      <c r="DQ58" s="2">
        <f t="shared" si="61"/>
        <v>76.558375111408196</v>
      </c>
      <c r="DR58" s="2">
        <f t="shared" si="61"/>
        <v>75.911576871657743</v>
      </c>
      <c r="DS58" s="2">
        <f t="shared" si="61"/>
        <v>75.171821237585959</v>
      </c>
      <c r="DT58" s="2">
        <f t="shared" si="61"/>
        <v>76.305913306451615</v>
      </c>
      <c r="DU58" s="2">
        <f t="shared" si="61"/>
        <v>77.488000733137838</v>
      </c>
      <c r="DV58" s="2">
        <f t="shared" si="61"/>
        <v>73.690354612299487</v>
      </c>
      <c r="DW58" s="2">
        <f t="shared" si="61"/>
        <v>74.13081940730838</v>
      </c>
      <c r="DX58" s="2">
        <f t="shared" si="61"/>
        <v>72.13603972498089</v>
      </c>
      <c r="DY58" s="2">
        <f t="shared" si="61"/>
        <v>66.736865353037757</v>
      </c>
      <c r="EA58" s="2">
        <f t="shared" si="62"/>
        <v>71.929599999999937</v>
      </c>
      <c r="EB58" s="2">
        <f t="shared" si="62"/>
        <v>71.698855722891565</v>
      </c>
      <c r="EC58" s="2">
        <f t="shared" si="62"/>
        <v>69.644595481927723</v>
      </c>
      <c r="ED58" s="2">
        <f t="shared" si="62"/>
        <v>68.754609733270939</v>
      </c>
      <c r="EE58" s="2">
        <f t="shared" si="62"/>
        <v>72.529771566244506</v>
      </c>
      <c r="EF58" s="2">
        <f t="shared" si="62"/>
        <v>74.886891154348234</v>
      </c>
      <c r="EG58" s="2">
        <f t="shared" si="62"/>
        <v>73.706059046339846</v>
      </c>
      <c r="EH58" s="2">
        <f t="shared" si="62"/>
        <v>72.209071579536271</v>
      </c>
      <c r="EI58" s="2">
        <f t="shared" si="62"/>
        <v>72.268863958475819</v>
      </c>
      <c r="EJ58" s="2">
        <f t="shared" si="62"/>
        <v>75.677817928730505</v>
      </c>
      <c r="EK58" s="2">
        <f t="shared" si="62"/>
        <v>74.35954543429844</v>
      </c>
      <c r="EL58" s="2">
        <f t="shared" si="62"/>
        <v>71.073014699331836</v>
      </c>
      <c r="EM58" s="2">
        <f t="shared" si="62"/>
        <v>72.142871334111248</v>
      </c>
      <c r="EN58" s="2">
        <f t="shared" si="62"/>
        <v>70.927350812625917</v>
      </c>
      <c r="EO58" s="2">
        <f t="shared" si="62"/>
        <v>66.407387096774173</v>
      </c>
      <c r="EQ58" s="2">
        <f t="shared" si="63"/>
        <v>64.579529720343459</v>
      </c>
      <c r="ER58" s="2">
        <f t="shared" si="63"/>
        <v>68.230781664165931</v>
      </c>
      <c r="ES58" s="2">
        <f t="shared" si="63"/>
        <v>67.925743652238353</v>
      </c>
      <c r="ET58" s="2">
        <f t="shared" si="63"/>
        <v>68.265801517139479</v>
      </c>
      <c r="EU58" s="2">
        <f t="shared" si="63"/>
        <v>70.935718774733729</v>
      </c>
      <c r="EV58" s="2">
        <f t="shared" si="63"/>
        <v>72.104899196141133</v>
      </c>
      <c r="EW58" s="2">
        <f t="shared" si="63"/>
        <v>73.506369497753496</v>
      </c>
      <c r="EX58" s="2">
        <f t="shared" si="63"/>
        <v>71.505525990481473</v>
      </c>
      <c r="EY58" s="2">
        <f t="shared" si="63"/>
        <v>72.894000019518472</v>
      </c>
      <c r="EZ58" s="2">
        <f t="shared" si="63"/>
        <v>73.098035902197481</v>
      </c>
      <c r="FA58" s="2">
        <f t="shared" si="63"/>
        <v>74.28912910338785</v>
      </c>
      <c r="FB58" s="2">
        <f t="shared" si="63"/>
        <v>70.344704167669249</v>
      </c>
      <c r="FC58" s="2">
        <f t="shared" si="63"/>
        <v>71.056402451588298</v>
      </c>
      <c r="FD58" s="2">
        <f t="shared" si="63"/>
        <v>70.685724131022297</v>
      </c>
      <c r="FE58" s="2">
        <f t="shared" si="63"/>
        <v>67.659691865004888</v>
      </c>
      <c r="FG58" s="2">
        <f t="shared" si="64"/>
        <v>3.5904490035187301E-4</v>
      </c>
      <c r="FH58" s="2">
        <f t="shared" si="64"/>
        <v>4.2091460418396549E-4</v>
      </c>
      <c r="FI58" s="2">
        <f t="shared" si="64"/>
        <v>3.5924978437749857E-4</v>
      </c>
      <c r="FJ58" s="2">
        <f t="shared" si="64"/>
        <v>5.071993947094374E-4</v>
      </c>
      <c r="FK58" s="2">
        <f t="shared" si="64"/>
        <v>4.6284136820733894E-4</v>
      </c>
      <c r="FL58" s="2">
        <f t="shared" si="64"/>
        <v>7.6560370364796011E-4</v>
      </c>
      <c r="FM58" s="2">
        <f t="shared" si="64"/>
        <v>8.1263759075553505E-4</v>
      </c>
      <c r="FN58" s="2">
        <f t="shared" si="64"/>
        <v>8.2272505201905612E-4</v>
      </c>
      <c r="FO58" s="2">
        <f t="shared" si="64"/>
        <v>7.6803711177001182E-4</v>
      </c>
      <c r="FP58" s="2">
        <f t="shared" si="64"/>
        <v>8.7948945165246218E-4</v>
      </c>
      <c r="FQ58" s="2">
        <f t="shared" si="64"/>
        <v>9.0261672167693768E-4</v>
      </c>
      <c r="FR58" s="2">
        <f t="shared" si="64"/>
        <v>9.0578075403685663E-4</v>
      </c>
      <c r="FS58" s="2">
        <f t="shared" si="64"/>
        <v>1.2092368876606941E-3</v>
      </c>
      <c r="FT58" s="2">
        <f t="shared" si="64"/>
        <v>3.1585693473725491E-3</v>
      </c>
      <c r="FU58" s="2">
        <f t="shared" si="64"/>
        <v>8.3529339183716217E-3</v>
      </c>
      <c r="FW58" s="2">
        <f t="shared" si="54"/>
        <v>5.6029640025269427E-12</v>
      </c>
      <c r="FX58" s="2">
        <f t="shared" si="54"/>
        <v>1.1109674166785999E-11</v>
      </c>
      <c r="FY58" s="2">
        <f t="shared" si="54"/>
        <v>1.174224470148105E-11</v>
      </c>
      <c r="FZ58" s="2">
        <f t="shared" si="54"/>
        <v>2.0496596254222613E-11</v>
      </c>
      <c r="GA58" s="2">
        <f t="shared" si="54"/>
        <v>2.295119794208216E-11</v>
      </c>
      <c r="GB58" s="2">
        <f t="shared" si="54"/>
        <v>2.9372910951264701E-11</v>
      </c>
      <c r="GC58" s="2">
        <f t="shared" si="54"/>
        <v>3.0640982409538512E-11</v>
      </c>
      <c r="GD58" s="2">
        <f t="shared" si="54"/>
        <v>4.2165948991784638E-11</v>
      </c>
      <c r="GE58" s="2">
        <f t="shared" si="54"/>
        <v>4.763669785821543E-11</v>
      </c>
      <c r="GF58" s="2">
        <f t="shared" si="54"/>
        <v>5.3661656037981515E-11</v>
      </c>
      <c r="GG58" s="2">
        <f t="shared" si="54"/>
        <v>4.9259507499741089E-11</v>
      </c>
      <c r="GH58" s="2">
        <f t="shared" si="54"/>
        <v>3.6005228587521928E-11</v>
      </c>
      <c r="GI58" s="2">
        <f t="shared" si="54"/>
        <v>1.7370665592152431E-10</v>
      </c>
      <c r="GJ58" s="2">
        <f t="shared" si="54"/>
        <v>1.7007759993821798E-9</v>
      </c>
      <c r="GK58" s="2">
        <f t="shared" si="54"/>
        <v>7.2374542456953519E-9</v>
      </c>
      <c r="GM58" s="107">
        <f t="shared" si="55"/>
        <v>9.3211712104854656E-5</v>
      </c>
      <c r="GN58" s="107">
        <f t="shared" si="55"/>
        <v>1.8076918014780947E-5</v>
      </c>
      <c r="GO58" s="107">
        <f t="shared" si="55"/>
        <v>9.2294971090267322E-6</v>
      </c>
      <c r="GP58" s="107">
        <f t="shared" si="55"/>
        <v>4.0297321468147933E-6</v>
      </c>
      <c r="GQ58" s="107">
        <f t="shared" si="55"/>
        <v>2.2119249589288047E-6</v>
      </c>
      <c r="GR58" s="107">
        <f t="shared" si="55"/>
        <v>7.9864553610038369E-6</v>
      </c>
      <c r="GS58" s="107">
        <f t="shared" si="55"/>
        <v>5.0893508520785495E-6</v>
      </c>
      <c r="GT58" s="107">
        <f t="shared" si="55"/>
        <v>4.1934934717943758E-6</v>
      </c>
      <c r="GU58" s="107">
        <f t="shared" si="55"/>
        <v>4.7640526416272612E-6</v>
      </c>
      <c r="GV58" s="107">
        <f t="shared" si="55"/>
        <v>2.2599687778323764E-6</v>
      </c>
      <c r="GW58" s="107">
        <f t="shared" si="55"/>
        <v>4.2743788779025031E-6</v>
      </c>
      <c r="GX58" s="107">
        <f t="shared" si="55"/>
        <v>5.2974549085551132E-6</v>
      </c>
      <c r="GY58" s="107">
        <f t="shared" si="55"/>
        <v>1.3290550159656952E-6</v>
      </c>
      <c r="GZ58" s="107">
        <f t="shared" si="55"/>
        <v>1.4471414158197552E-5</v>
      </c>
      <c r="HA58" s="107">
        <f t="shared" si="55"/>
        <v>3.5173615702940764E-6</v>
      </c>
      <c r="HC58" s="107">
        <f t="shared" si="59"/>
        <v>4.3203161225112895E-13</v>
      </c>
      <c r="HD58" s="107">
        <f t="shared" si="59"/>
        <v>2.3295832682710241E-15</v>
      </c>
      <c r="HE58" s="107">
        <f t="shared" si="59"/>
        <v>5.4938436892284975E-16</v>
      </c>
      <c r="HF58" s="107">
        <f t="shared" si="59"/>
        <v>2.1494271497576806E-17</v>
      </c>
      <c r="HG58" s="107">
        <f t="shared" si="59"/>
        <v>4.7528308512896839E-18</v>
      </c>
      <c r="HH58" s="107">
        <f t="shared" si="59"/>
        <v>4.9117825881610124E-17</v>
      </c>
      <c r="HI58" s="107">
        <f t="shared" si="59"/>
        <v>1.0525972533183044E-17</v>
      </c>
      <c r="HJ58" s="107">
        <f t="shared" si="59"/>
        <v>8.8583703241378967E-18</v>
      </c>
      <c r="HK58" s="107">
        <f t="shared" si="59"/>
        <v>2.151768242242105E-17</v>
      </c>
      <c r="HL58" s="107">
        <f t="shared" si="59"/>
        <v>9.574416971906387E-19</v>
      </c>
      <c r="HM58" s="107">
        <f t="shared" si="59"/>
        <v>5.6149285073357069E-18</v>
      </c>
      <c r="HN58" s="107">
        <f t="shared" si="59"/>
        <v>6.4890714671049167E-18</v>
      </c>
      <c r="HO58" s="107">
        <f t="shared" si="59"/>
        <v>1.0948903710433598E-19</v>
      </c>
      <c r="HP58" s="107">
        <f t="shared" si="59"/>
        <v>5.5026158373629808E-17</v>
      </c>
      <c r="HQ58" s="107">
        <f t="shared" si="59"/>
        <v>6.9963697368794451E-20</v>
      </c>
      <c r="HS58" s="107">
        <f t="shared" si="56"/>
        <v>1.3327684438325466E-39</v>
      </c>
      <c r="HT58" s="107">
        <f t="shared" si="56"/>
        <v>8.3856101845534903E-47</v>
      </c>
      <c r="HU58" s="107">
        <f t="shared" si="56"/>
        <v>4.1513077601522229E-48</v>
      </c>
      <c r="HV58" s="107">
        <f t="shared" si="56"/>
        <v>1.600201052072389E-53</v>
      </c>
      <c r="HW58" s="107">
        <f t="shared" si="56"/>
        <v>5.7867306042995912E-55</v>
      </c>
      <c r="HX58" s="107">
        <f t="shared" si="56"/>
        <v>7.3897076817281081E-54</v>
      </c>
      <c r="HY58" s="107">
        <f t="shared" si="56"/>
        <v>1.8298393605408508E-56</v>
      </c>
      <c r="HZ58" s="107">
        <f t="shared" si="56"/>
        <v>2.7194483355406068E-56</v>
      </c>
      <c r="IA58" s="107">
        <f t="shared" si="56"/>
        <v>2.087052815175506E-54</v>
      </c>
      <c r="IB58" s="107">
        <f t="shared" si="56"/>
        <v>1.921583386371971E-59</v>
      </c>
      <c r="IC58" s="107">
        <f t="shared" si="56"/>
        <v>4.1929033189947213E-57</v>
      </c>
      <c r="ID58" s="107">
        <f t="shared" si="56"/>
        <v>2.1606040504546004E-57</v>
      </c>
      <c r="IE58" s="107">
        <f t="shared" si="56"/>
        <v>3.5240025598775912E-62</v>
      </c>
      <c r="IF58" s="107">
        <f t="shared" si="56"/>
        <v>4.4249228868532553E-55</v>
      </c>
      <c r="IG58" s="107">
        <f t="shared" si="56"/>
        <v>1.5594883435553702E-35</v>
      </c>
      <c r="II58" s="107">
        <f t="shared" si="57"/>
        <v>1.0462780677592108E-91</v>
      </c>
      <c r="IJ58" s="107">
        <f t="shared" si="57"/>
        <v>1.3230300703522137E-108</v>
      </c>
      <c r="IK58" s="107">
        <f t="shared" si="57"/>
        <v>4.7183978012649213E-111</v>
      </c>
      <c r="IL58" s="107">
        <f t="shared" si="57"/>
        <v>3.5471629658696129E-125</v>
      </c>
      <c r="IM58" s="107">
        <f t="shared" si="57"/>
        <v>1.3174124805196521E-127</v>
      </c>
      <c r="IN58" s="107">
        <f t="shared" si="57"/>
        <v>1.7136940298528808E-127</v>
      </c>
      <c r="IO58" s="107">
        <f t="shared" si="57"/>
        <v>1.1635168472224838E-134</v>
      </c>
      <c r="IP58" s="107">
        <f t="shared" si="57"/>
        <v>6.0370040793000733E-134</v>
      </c>
      <c r="IQ58" s="107">
        <f t="shared" si="57"/>
        <v>1.2569831817468919E-128</v>
      </c>
      <c r="IR58" s="107">
        <f t="shared" si="57"/>
        <v>3.8418750366276651E-141</v>
      </c>
      <c r="IS58" s="107">
        <f t="shared" si="57"/>
        <v>1.7963853679206356E-135</v>
      </c>
      <c r="IT58" s="107">
        <f t="shared" si="57"/>
        <v>1.7223977351641722E-136</v>
      </c>
      <c r="IU58" s="107">
        <f t="shared" si="57"/>
        <v>3.6612366325529152E-146</v>
      </c>
      <c r="IV58" s="107">
        <f t="shared" si="57"/>
        <v>1.5905714645083489E-129</v>
      </c>
      <c r="IW58" s="107">
        <f t="shared" si="57"/>
        <v>7.2580370199794134E-82</v>
      </c>
      <c r="IY58" s="107">
        <f t="shared" si="58"/>
        <v>9.3211712536886264E-5</v>
      </c>
      <c r="IZ58" s="107">
        <f t="shared" si="58"/>
        <v>1.8076918017110532E-5</v>
      </c>
      <c r="JA58" s="107">
        <f t="shared" si="58"/>
        <v>9.2294971095761161E-6</v>
      </c>
      <c r="JB58" s="107">
        <f t="shared" si="58"/>
        <v>4.0297321468362876E-6</v>
      </c>
      <c r="JC58" s="107">
        <f t="shared" si="58"/>
        <v>2.2119249589335574E-6</v>
      </c>
      <c r="JD58" s="107">
        <f t="shared" si="58"/>
        <v>7.9864553610529547E-6</v>
      </c>
      <c r="JE58" s="107">
        <f t="shared" si="58"/>
        <v>5.0893508520890756E-6</v>
      </c>
      <c r="JF58" s="107">
        <f t="shared" si="58"/>
        <v>4.193493471803234E-6</v>
      </c>
      <c r="JG58" s="107">
        <f t="shared" si="58"/>
        <v>4.7640526416487793E-6</v>
      </c>
      <c r="JH58" s="107">
        <f t="shared" si="58"/>
        <v>2.259968777833334E-6</v>
      </c>
      <c r="JI58" s="107">
        <f t="shared" si="58"/>
        <v>4.274378877908118E-6</v>
      </c>
      <c r="JJ58" s="107">
        <f t="shared" si="58"/>
        <v>5.2974549085616023E-6</v>
      </c>
      <c r="JK58" s="107">
        <f t="shared" si="58"/>
        <v>1.3290550159658046E-6</v>
      </c>
      <c r="JL58" s="107">
        <f t="shared" si="58"/>
        <v>1.4471414158252578E-5</v>
      </c>
      <c r="JM58" s="107">
        <f t="shared" si="58"/>
        <v>3.5173615702941463E-6</v>
      </c>
    </row>
    <row r="59" spans="2:273" x14ac:dyDescent="0.25">
      <c r="B59" s="2">
        <v>31</v>
      </c>
      <c r="C59" s="37">
        <v>71.164000000000001</v>
      </c>
      <c r="D59" s="37">
        <v>70.951999999999998</v>
      </c>
      <c r="E59" s="37">
        <v>70.400000000000006</v>
      </c>
      <c r="F59" s="37">
        <v>69.3</v>
      </c>
      <c r="G59" s="37">
        <v>72.816999999999993</v>
      </c>
      <c r="H59" s="37">
        <v>75.183000000000007</v>
      </c>
      <c r="I59" s="37">
        <v>75.533000000000001</v>
      </c>
      <c r="J59" s="37">
        <v>74.150000000000006</v>
      </c>
      <c r="K59" s="37">
        <v>73.900000000000006</v>
      </c>
      <c r="L59" s="37">
        <v>74.933000000000007</v>
      </c>
      <c r="M59" s="37">
        <v>77.516999999999996</v>
      </c>
      <c r="N59" s="37">
        <v>72.525000000000006</v>
      </c>
      <c r="O59" s="37">
        <v>73.262</v>
      </c>
      <c r="P59" s="37">
        <v>71.016999999999996</v>
      </c>
      <c r="Q59" s="37">
        <v>66.338999999999999</v>
      </c>
      <c r="S59" s="4">
        <f t="shared" si="8"/>
        <v>70.692536780632963</v>
      </c>
      <c r="T59" s="4">
        <f t="shared" si="9"/>
        <v>72.901802726523883</v>
      </c>
      <c r="U59" s="4">
        <f t="shared" si="10"/>
        <v>72.112091600699927</v>
      </c>
      <c r="V59" s="4">
        <f t="shared" si="11"/>
        <v>70.799624155481581</v>
      </c>
      <c r="W59" s="4">
        <f t="shared" si="12"/>
        <v>74.169689571536509</v>
      </c>
      <c r="X59" s="4">
        <f t="shared" si="13"/>
        <v>75.847523960000444</v>
      </c>
      <c r="Y59" s="4">
        <f t="shared" si="14"/>
        <v>76.740209023910239</v>
      </c>
      <c r="Z59" s="4">
        <f t="shared" si="15"/>
        <v>76.090178627244171</v>
      </c>
      <c r="AA59" s="4">
        <f t="shared" si="16"/>
        <v>75.299925602777407</v>
      </c>
      <c r="AB59" s="4">
        <f t="shared" si="17"/>
        <v>76.502988551580714</v>
      </c>
      <c r="AC59" s="4">
        <f t="shared" si="18"/>
        <v>77.658444901269007</v>
      </c>
      <c r="AD59" s="4">
        <f t="shared" si="19"/>
        <v>73.830366313435519</v>
      </c>
      <c r="AE59" s="4">
        <f t="shared" si="20"/>
        <v>74.37616953030448</v>
      </c>
      <c r="AF59" s="4">
        <f t="shared" si="21"/>
        <v>72.352115549195204</v>
      </c>
      <c r="AG59" s="4">
        <f t="shared" si="21"/>
        <v>66.863340635139863</v>
      </c>
      <c r="AI59" s="4">
        <f t="shared" si="22"/>
        <v>0.47146321936703828</v>
      </c>
      <c r="AJ59" s="4">
        <f t="shared" si="23"/>
        <v>-1.9498027265238846</v>
      </c>
      <c r="AK59" s="4">
        <f t="shared" si="24"/>
        <v>-1.7120916006999209</v>
      </c>
      <c r="AL59" s="4">
        <f t="shared" si="25"/>
        <v>-1.4996241554815839</v>
      </c>
      <c r="AM59" s="4">
        <f t="shared" si="26"/>
        <v>-1.3526895715365157</v>
      </c>
      <c r="AN59" s="4">
        <f t="shared" si="27"/>
        <v>-0.66452396000043734</v>
      </c>
      <c r="AO59" s="4">
        <f t="shared" si="28"/>
        <v>-1.207209023910238</v>
      </c>
      <c r="AP59" s="4">
        <f t="shared" si="29"/>
        <v>-1.9401786272441655</v>
      </c>
      <c r="AQ59" s="4">
        <f t="shared" si="30"/>
        <v>-1.399925602777401</v>
      </c>
      <c r="AR59" s="4">
        <f t="shared" si="31"/>
        <v>-1.5699885515807068</v>
      </c>
      <c r="AS59" s="4">
        <f t="shared" si="32"/>
        <v>-0.14144490126901132</v>
      </c>
      <c r="AT59" s="4">
        <f t="shared" si="33"/>
        <v>-1.3053663134355133</v>
      </c>
      <c r="AU59" s="4">
        <f t="shared" si="34"/>
        <v>-1.1141695303044798</v>
      </c>
      <c r="AV59" s="4">
        <f t="shared" si="60"/>
        <v>-1.3351155491952085</v>
      </c>
      <c r="AW59" s="4">
        <f t="shared" si="60"/>
        <v>-0.52434063513986473</v>
      </c>
      <c r="AY59" s="2">
        <f t="shared" si="50"/>
        <v>70.547072208432382</v>
      </c>
      <c r="AZ59" s="2">
        <f t="shared" si="50"/>
        <v>72.867449858571618</v>
      </c>
      <c r="BA59" s="2">
        <f t="shared" si="50"/>
        <v>72.093254892165376</v>
      </c>
      <c r="BB59" s="2">
        <f t="shared" si="50"/>
        <v>70.790322320879397</v>
      </c>
      <c r="BC59" s="2">
        <f t="shared" si="50"/>
        <v>74.164324885774704</v>
      </c>
      <c r="BD59" s="2">
        <f t="shared" si="50"/>
        <v>75.830018041884998</v>
      </c>
      <c r="BE59" s="2">
        <f t="shared" si="50"/>
        <v>76.728768972168496</v>
      </c>
      <c r="BF59" s="2">
        <f t="shared" si="50"/>
        <v>76.080593191376607</v>
      </c>
      <c r="BG59" s="2">
        <f t="shared" si="50"/>
        <v>75.289113976408757</v>
      </c>
      <c r="BH59" s="2">
        <f t="shared" si="50"/>
        <v>76.49744888134353</v>
      </c>
      <c r="BI59" s="2">
        <f t="shared" si="50"/>
        <v>77.648687983757242</v>
      </c>
      <c r="BJ59" s="2">
        <f t="shared" si="50"/>
        <v>73.817976506355564</v>
      </c>
      <c r="BK59" s="2">
        <f t="shared" si="50"/>
        <v>74.372810996281459</v>
      </c>
      <c r="BL59" s="2">
        <f t="shared" si="50"/>
        <v>72.322463971514509</v>
      </c>
      <c r="BM59" s="2">
        <f t="shared" si="50"/>
        <v>66.855318977899145</v>
      </c>
      <c r="BO59" s="2">
        <f t="shared" si="51"/>
        <v>71.164000000000001</v>
      </c>
      <c r="BP59" s="2">
        <f t="shared" si="51"/>
        <v>70.951999999999998</v>
      </c>
      <c r="BQ59" s="2">
        <f t="shared" si="51"/>
        <v>70.400000000000006</v>
      </c>
      <c r="BR59" s="2">
        <f t="shared" si="51"/>
        <v>69.3</v>
      </c>
      <c r="BS59" s="2">
        <f t="shared" si="51"/>
        <v>72.816999999999993</v>
      </c>
      <c r="BT59" s="2">
        <f t="shared" si="51"/>
        <v>75.183000000000007</v>
      </c>
      <c r="BU59" s="2">
        <f t="shared" si="51"/>
        <v>75.533000000000001</v>
      </c>
      <c r="BV59" s="2">
        <f t="shared" si="51"/>
        <v>74.150000000000006</v>
      </c>
      <c r="BW59" s="2">
        <f t="shared" si="51"/>
        <v>73.900000000000006</v>
      </c>
      <c r="BX59" s="2">
        <f t="shared" si="51"/>
        <v>74.933000000000007</v>
      </c>
      <c r="BY59" s="2">
        <f t="shared" si="51"/>
        <v>77.516999999999996</v>
      </c>
      <c r="BZ59" s="2">
        <f t="shared" si="51"/>
        <v>72.525000000000006</v>
      </c>
      <c r="CA59" s="2">
        <f t="shared" si="51"/>
        <v>73.262</v>
      </c>
      <c r="CB59" s="2">
        <f t="shared" si="51"/>
        <v>71.016999999999996</v>
      </c>
      <c r="CC59" s="2">
        <f t="shared" si="51"/>
        <v>66.338999999999999</v>
      </c>
      <c r="CE59" s="2" t="str">
        <f t="shared" si="52"/>
        <v/>
      </c>
      <c r="CF59" s="2" t="str">
        <f t="shared" si="52"/>
        <v/>
      </c>
      <c r="CG59" s="2" t="str">
        <f t="shared" si="52"/>
        <v/>
      </c>
      <c r="CH59" s="2" t="str">
        <f t="shared" si="52"/>
        <v/>
      </c>
      <c r="CI59" s="2" t="str">
        <f t="shared" si="52"/>
        <v/>
      </c>
      <c r="CJ59" s="2" t="str">
        <f t="shared" si="52"/>
        <v/>
      </c>
      <c r="CK59" s="2" t="str">
        <f t="shared" si="52"/>
        <v/>
      </c>
      <c r="CL59" s="2" t="str">
        <f t="shared" si="52"/>
        <v/>
      </c>
      <c r="CM59" s="2" t="str">
        <f t="shared" si="52"/>
        <v/>
      </c>
      <c r="CN59" s="2" t="str">
        <f t="shared" si="52"/>
        <v/>
      </c>
      <c r="CO59" s="2" t="str">
        <f t="shared" si="52"/>
        <v/>
      </c>
      <c r="CP59" s="2" t="str">
        <f t="shared" si="52"/>
        <v/>
      </c>
      <c r="CQ59" s="2" t="str">
        <f t="shared" si="52"/>
        <v/>
      </c>
      <c r="CR59" s="2" t="str">
        <f t="shared" si="52"/>
        <v/>
      </c>
      <c r="CS59" s="2" t="str">
        <f t="shared" si="52"/>
        <v/>
      </c>
      <c r="CU59" s="2" t="str">
        <f t="shared" si="53"/>
        <v/>
      </c>
      <c r="CV59" s="2" t="str">
        <f t="shared" si="53"/>
        <v/>
      </c>
      <c r="CW59" s="2" t="str">
        <f t="shared" si="53"/>
        <v/>
      </c>
      <c r="CX59" s="2" t="str">
        <f t="shared" si="53"/>
        <v/>
      </c>
      <c r="CY59" s="2" t="str">
        <f t="shared" si="53"/>
        <v/>
      </c>
      <c r="CZ59" s="2" t="str">
        <f t="shared" si="53"/>
        <v/>
      </c>
      <c r="DA59" s="2" t="str">
        <f t="shared" si="53"/>
        <v/>
      </c>
      <c r="DB59" s="2" t="str">
        <f t="shared" si="53"/>
        <v/>
      </c>
      <c r="DC59" s="2" t="str">
        <f t="shared" si="53"/>
        <v/>
      </c>
      <c r="DD59" s="2" t="str">
        <f t="shared" si="53"/>
        <v/>
      </c>
      <c r="DE59" s="2" t="str">
        <f t="shared" si="53"/>
        <v/>
      </c>
      <c r="DF59" s="2" t="str">
        <f t="shared" si="53"/>
        <v/>
      </c>
      <c r="DG59" s="2" t="str">
        <f t="shared" si="53"/>
        <v/>
      </c>
      <c r="DH59" s="2" t="str">
        <f t="shared" si="53"/>
        <v/>
      </c>
      <c r="DI59" s="2" t="str">
        <f t="shared" si="53"/>
        <v/>
      </c>
      <c r="DK59" s="2">
        <f t="shared" si="61"/>
        <v>70.546536054272892</v>
      </c>
      <c r="DL59" s="2">
        <f t="shared" si="61"/>
        <v>72.868156005398092</v>
      </c>
      <c r="DM59" s="2">
        <f t="shared" si="61"/>
        <v>72.094424663529935</v>
      </c>
      <c r="DN59" s="2">
        <f t="shared" si="61"/>
        <v>70.79169803921566</v>
      </c>
      <c r="DO59" s="2">
        <f t="shared" si="61"/>
        <v>74.165362464985947</v>
      </c>
      <c r="DP59" s="2">
        <f t="shared" si="61"/>
        <v>75.83109106187932</v>
      </c>
      <c r="DQ59" s="2">
        <f t="shared" si="61"/>
        <v>76.732004456327985</v>
      </c>
      <c r="DR59" s="2">
        <f t="shared" si="61"/>
        <v>76.084733622994648</v>
      </c>
      <c r="DS59" s="2">
        <f t="shared" si="61"/>
        <v>75.292146676852568</v>
      </c>
      <c r="DT59" s="2">
        <f t="shared" si="61"/>
        <v>76.498545271260994</v>
      </c>
      <c r="DU59" s="2">
        <f t="shared" si="61"/>
        <v>77.652592192082111</v>
      </c>
      <c r="DV59" s="2">
        <f t="shared" si="61"/>
        <v>73.821275401069542</v>
      </c>
      <c r="DW59" s="2">
        <f t="shared" si="61"/>
        <v>74.376377228164003</v>
      </c>
      <c r="DX59" s="2">
        <f t="shared" si="61"/>
        <v>72.32838349885408</v>
      </c>
      <c r="DY59" s="2">
        <f t="shared" si="61"/>
        <v>66.860925287356309</v>
      </c>
      <c r="EA59" s="2">
        <f t="shared" si="62"/>
        <v>71.732799999999941</v>
      </c>
      <c r="EB59" s="2">
        <f t="shared" si="62"/>
        <v>71.535407153614457</v>
      </c>
      <c r="EC59" s="2">
        <f t="shared" si="62"/>
        <v>69.507731852409648</v>
      </c>
      <c r="ED59" s="2">
        <f t="shared" si="62"/>
        <v>68.636893776321955</v>
      </c>
      <c r="EE59" s="2">
        <f t="shared" si="62"/>
        <v>72.384455972026771</v>
      </c>
      <c r="EF59" s="2">
        <f t="shared" si="62"/>
        <v>74.717592061913351</v>
      </c>
      <c r="EG59" s="2">
        <f t="shared" si="62"/>
        <v>73.568752827400957</v>
      </c>
      <c r="EH59" s="2">
        <f t="shared" si="62"/>
        <v>72.086359793622165</v>
      </c>
      <c r="EI59" s="2">
        <f t="shared" si="62"/>
        <v>72.155008329707243</v>
      </c>
      <c r="EJ59" s="2">
        <f t="shared" si="62"/>
        <v>75.508093763919817</v>
      </c>
      <c r="EK59" s="2">
        <f t="shared" si="62"/>
        <v>74.21597550111359</v>
      </c>
      <c r="EL59" s="2">
        <f t="shared" si="62"/>
        <v>70.927617371937629</v>
      </c>
      <c r="EM59" s="2">
        <f t="shared" si="62"/>
        <v>71.983550019447691</v>
      </c>
      <c r="EN59" s="2">
        <f t="shared" si="62"/>
        <v>70.780446393552708</v>
      </c>
      <c r="EO59" s="2">
        <f t="shared" si="62"/>
        <v>66.297782991202325</v>
      </c>
      <c r="EQ59" s="2">
        <f t="shared" si="63"/>
        <v>64.483631506025191</v>
      </c>
      <c r="ER59" s="2">
        <f t="shared" si="63"/>
        <v>68.114483615950405</v>
      </c>
      <c r="ES59" s="2">
        <f t="shared" si="63"/>
        <v>67.811756602284262</v>
      </c>
      <c r="ET59" s="2">
        <f t="shared" si="63"/>
        <v>68.153411578897646</v>
      </c>
      <c r="EU59" s="2">
        <f t="shared" si="63"/>
        <v>70.8124176242288</v>
      </c>
      <c r="EV59" s="2">
        <f t="shared" si="63"/>
        <v>71.975799365347129</v>
      </c>
      <c r="EW59" s="2">
        <f t="shared" si="63"/>
        <v>73.371211369533285</v>
      </c>
      <c r="EX59" s="2">
        <f t="shared" si="63"/>
        <v>71.392632610173663</v>
      </c>
      <c r="EY59" s="2">
        <f t="shared" si="63"/>
        <v>72.769125201284311</v>
      </c>
      <c r="EZ59" s="2">
        <f t="shared" si="63"/>
        <v>72.9671440885175</v>
      </c>
      <c r="FA59" s="2">
        <f t="shared" si="63"/>
        <v>74.144967088931068</v>
      </c>
      <c r="FB59" s="2">
        <f t="shared" si="63"/>
        <v>70.209166665723075</v>
      </c>
      <c r="FC59" s="2">
        <f t="shared" si="63"/>
        <v>70.912409706190985</v>
      </c>
      <c r="FD59" s="2">
        <f t="shared" si="63"/>
        <v>70.540796039263483</v>
      </c>
      <c r="FE59" s="2">
        <f t="shared" si="63"/>
        <v>67.52489711746243</v>
      </c>
      <c r="FG59" s="2">
        <f t="shared" si="64"/>
        <v>4.5196873137139045E-4</v>
      </c>
      <c r="FH59" s="2">
        <f t="shared" si="64"/>
        <v>5.2984234627621971E-4</v>
      </c>
      <c r="FI59" s="2">
        <f t="shared" si="64"/>
        <v>4.5222661711267706E-4</v>
      </c>
      <c r="FJ59" s="2">
        <f t="shared" si="64"/>
        <v>6.384423622461644E-4</v>
      </c>
      <c r="FK59" s="2">
        <f t="shared" si="64"/>
        <v>5.8261293892028553E-4</v>
      </c>
      <c r="FL59" s="2">
        <f t="shared" si="64"/>
        <v>9.6364693005562005E-4</v>
      </c>
      <c r="FM59" s="2">
        <f t="shared" si="64"/>
        <v>1.0228348963103649E-3</v>
      </c>
      <c r="FN59" s="2">
        <f t="shared" si="64"/>
        <v>1.0355288819640042E-3</v>
      </c>
      <c r="FO59" s="2">
        <f t="shared" si="64"/>
        <v>9.6670919323665709E-4</v>
      </c>
      <c r="FP59" s="2">
        <f t="shared" si="64"/>
        <v>1.1069595408631833E-3</v>
      </c>
      <c r="FQ59" s="2">
        <f t="shared" si="64"/>
        <v>1.1360616186069138E-3</v>
      </c>
      <c r="FR59" s="2">
        <f t="shared" si="64"/>
        <v>1.1400430348717302E-3</v>
      </c>
      <c r="FS59" s="2">
        <f t="shared" si="64"/>
        <v>1.490384111381429E-3</v>
      </c>
      <c r="FT59" s="2">
        <f t="shared" si="64"/>
        <v>3.8241391239325303E-3</v>
      </c>
      <c r="FU59" s="2">
        <f t="shared" si="64"/>
        <v>9.955423518353098E-3</v>
      </c>
      <c r="FW59" s="2">
        <f t="shared" si="54"/>
        <v>7.0537137641389134E-12</v>
      </c>
      <c r="FX59" s="2">
        <f t="shared" si="54"/>
        <v>1.3986251125279844E-11</v>
      </c>
      <c r="FY59" s="2">
        <f t="shared" si="54"/>
        <v>1.478261024615495E-11</v>
      </c>
      <c r="FZ59" s="2">
        <f t="shared" si="54"/>
        <v>2.5803685879589017E-11</v>
      </c>
      <c r="GA59" s="2">
        <f t="shared" si="54"/>
        <v>2.8893846320233497E-11</v>
      </c>
      <c r="GB59" s="2">
        <f t="shared" si="54"/>
        <v>3.6978304014633052E-11</v>
      </c>
      <c r="GC59" s="2">
        <f t="shared" si="54"/>
        <v>3.8574711397400018E-11</v>
      </c>
      <c r="GD59" s="2">
        <f t="shared" si="54"/>
        <v>5.3083784697594723E-11</v>
      </c>
      <c r="GE59" s="2">
        <f t="shared" si="54"/>
        <v>5.9971049466928417E-11</v>
      </c>
      <c r="GF59" s="2">
        <f t="shared" si="54"/>
        <v>6.7556022424234132E-11</v>
      </c>
      <c r="GG59" s="2">
        <f t="shared" si="54"/>
        <v>6.2014045763098623E-11</v>
      </c>
      <c r="GH59" s="2">
        <f t="shared" si="54"/>
        <v>4.532789722586654E-11</v>
      </c>
      <c r="GI59" s="2">
        <f t="shared" si="54"/>
        <v>2.1415368436357412E-10</v>
      </c>
      <c r="GJ59" s="2">
        <f t="shared" si="54"/>
        <v>2.0605371636418924E-9</v>
      </c>
      <c r="GK59" s="2">
        <f t="shared" si="54"/>
        <v>8.6399038118710484E-9</v>
      </c>
      <c r="GM59" s="107">
        <f t="shared" si="55"/>
        <v>1.4813440138076845E-4</v>
      </c>
      <c r="GN59" s="107">
        <f t="shared" si="55"/>
        <v>3.1769317045644424E-5</v>
      </c>
      <c r="GO59" s="107">
        <f t="shared" si="55"/>
        <v>1.6643090206684837E-5</v>
      </c>
      <c r="GP59" s="107">
        <f t="shared" si="55"/>
        <v>7.8248184601264329E-6</v>
      </c>
      <c r="GQ59" s="107">
        <f t="shared" si="55"/>
        <v>4.4095115898331309E-6</v>
      </c>
      <c r="GR59" s="107">
        <f t="shared" si="55"/>
        <v>1.5446636727409517E-5</v>
      </c>
      <c r="GS59" s="107">
        <f t="shared" si="55"/>
        <v>1.0173574372519882E-5</v>
      </c>
      <c r="GT59" s="107">
        <f t="shared" si="55"/>
        <v>8.4929264749021618E-6</v>
      </c>
      <c r="GU59" s="107">
        <f t="shared" si="55"/>
        <v>9.5103217345510869E-6</v>
      </c>
      <c r="GV59" s="107">
        <f t="shared" si="55"/>
        <v>4.7871998433881207E-6</v>
      </c>
      <c r="GW59" s="107">
        <f t="shared" si="55"/>
        <v>8.7263459896296729E-6</v>
      </c>
      <c r="GX59" s="107">
        <f t="shared" si="55"/>
        <v>1.0675519534911626E-5</v>
      </c>
      <c r="GY59" s="107">
        <f t="shared" si="55"/>
        <v>2.8042242899746593E-6</v>
      </c>
      <c r="GZ59" s="107">
        <f t="shared" si="55"/>
        <v>2.7652891516286103E-5</v>
      </c>
      <c r="HA59" s="107">
        <f t="shared" si="55"/>
        <v>7.9674244919918097E-6</v>
      </c>
      <c r="HC59" s="107">
        <f t="shared" si="59"/>
        <v>1.1539325973896171E-12</v>
      </c>
      <c r="HD59" s="107">
        <f t="shared" si="59"/>
        <v>7.7269616790482505E-15</v>
      </c>
      <c r="HE59" s="107">
        <f t="shared" si="59"/>
        <v>1.9020988325532032E-15</v>
      </c>
      <c r="HF59" s="107">
        <f t="shared" si="59"/>
        <v>8.8185430606394093E-17</v>
      </c>
      <c r="HG59" s="107">
        <f t="shared" si="59"/>
        <v>2.0480373908034825E-17</v>
      </c>
      <c r="HH59" s="107">
        <f t="shared" si="59"/>
        <v>2.0514193934711546E-16</v>
      </c>
      <c r="HI59" s="107">
        <f t="shared" si="59"/>
        <v>4.7306121903625304E-17</v>
      </c>
      <c r="HJ59" s="107">
        <f t="shared" si="59"/>
        <v>4.0586306856734933E-17</v>
      </c>
      <c r="HK59" s="107">
        <f t="shared" si="59"/>
        <v>9.4653198058242533E-17</v>
      </c>
      <c r="HL59" s="107">
        <f t="shared" si="59"/>
        <v>4.8573931852037717E-18</v>
      </c>
      <c r="HM59" s="107">
        <f t="shared" si="59"/>
        <v>2.6452166190519899E-17</v>
      </c>
      <c r="HN59" s="107">
        <f t="shared" si="59"/>
        <v>3.0051155661577937E-17</v>
      </c>
      <c r="HO59" s="107">
        <f t="shared" si="59"/>
        <v>5.5542294085811522E-19</v>
      </c>
      <c r="HP59" s="107">
        <f t="shared" si="59"/>
        <v>2.3220944682620036E-16</v>
      </c>
      <c r="HQ59" s="107">
        <f t="shared" si="59"/>
        <v>4.3283409989959541E-19</v>
      </c>
      <c r="HS59" s="107">
        <f t="shared" si="56"/>
        <v>9.7812636669321118E-39</v>
      </c>
      <c r="HT59" s="107">
        <f t="shared" si="56"/>
        <v>9.5457002408281299E-46</v>
      </c>
      <c r="HU59" s="107">
        <f t="shared" si="56"/>
        <v>5.0597296256233142E-47</v>
      </c>
      <c r="HV59" s="107">
        <f t="shared" si="56"/>
        <v>2.8226399950163903E-52</v>
      </c>
      <c r="HW59" s="107">
        <f t="shared" si="56"/>
        <v>1.1074240482346568E-53</v>
      </c>
      <c r="HX59" s="107">
        <f t="shared" si="56"/>
        <v>1.4105069926772593E-52</v>
      </c>
      <c r="HY59" s="107">
        <f t="shared" si="56"/>
        <v>4.1099685742788819E-55</v>
      </c>
      <c r="HZ59" s="107">
        <f t="shared" si="56"/>
        <v>6.2810724017938346E-55</v>
      </c>
      <c r="IA59" s="107">
        <f t="shared" si="56"/>
        <v>4.3543093796959464E-53</v>
      </c>
      <c r="IB59" s="107">
        <f t="shared" si="56"/>
        <v>5.4716193420157352E-58</v>
      </c>
      <c r="IC59" s="107">
        <f t="shared" si="56"/>
        <v>1.0304849649699231E-55</v>
      </c>
      <c r="ID59" s="107">
        <f t="shared" si="56"/>
        <v>5.1982924178491905E-56</v>
      </c>
      <c r="IE59" s="107">
        <f t="shared" si="56"/>
        <v>9.9244813758559979E-61</v>
      </c>
      <c r="IF59" s="107">
        <f t="shared" si="56"/>
        <v>8.9753338733940869E-54</v>
      </c>
      <c r="IG59" s="107">
        <f t="shared" si="56"/>
        <v>1.0663942363109543E-34</v>
      </c>
      <c r="II59" s="107">
        <f t="shared" si="57"/>
        <v>4.0609208122053267E-90</v>
      </c>
      <c r="IJ59" s="107">
        <f t="shared" si="57"/>
        <v>1.1479146230664161E-106</v>
      </c>
      <c r="IK59" s="107">
        <f t="shared" si="57"/>
        <v>4.5800996289887821E-109</v>
      </c>
      <c r="IL59" s="107">
        <f t="shared" si="57"/>
        <v>6.9869959192854369E-123</v>
      </c>
      <c r="IM59" s="107">
        <f t="shared" si="57"/>
        <v>2.9516491413762537E-125</v>
      </c>
      <c r="IN59" s="107">
        <f t="shared" si="57"/>
        <v>4.0356880391247258E-125</v>
      </c>
      <c r="IO59" s="107">
        <f t="shared" si="57"/>
        <v>3.7788676352103437E-132</v>
      </c>
      <c r="IP59" s="107">
        <f t="shared" si="57"/>
        <v>2.0517283355998396E-131</v>
      </c>
      <c r="IQ59" s="107">
        <f t="shared" si="57"/>
        <v>3.4767713957450792E-126</v>
      </c>
      <c r="IR59" s="107">
        <f t="shared" si="57"/>
        <v>1.9087730615038231E-138</v>
      </c>
      <c r="IS59" s="107">
        <f t="shared" si="57"/>
        <v>6.7862031284761847E-133</v>
      </c>
      <c r="IT59" s="107">
        <f t="shared" si="57"/>
        <v>6.299489737882238E-134</v>
      </c>
      <c r="IU59" s="107">
        <f t="shared" si="57"/>
        <v>1.7232388368353218E-143</v>
      </c>
      <c r="IV59" s="107">
        <f t="shared" si="57"/>
        <v>4.1105104272382942E-127</v>
      </c>
      <c r="IW59" s="107">
        <f t="shared" si="57"/>
        <v>2.3181352519225494E-80</v>
      </c>
      <c r="IY59" s="107">
        <f t="shared" si="58"/>
        <v>1.4813440253470106E-4</v>
      </c>
      <c r="IZ59" s="107">
        <f t="shared" si="58"/>
        <v>3.1769317053371384E-5</v>
      </c>
      <c r="JA59" s="107">
        <f t="shared" si="58"/>
        <v>1.6643090208586935E-5</v>
      </c>
      <c r="JB59" s="107">
        <f t="shared" si="58"/>
        <v>7.8248184602146175E-6</v>
      </c>
      <c r="JC59" s="107">
        <f t="shared" si="58"/>
        <v>4.4095115898536113E-6</v>
      </c>
      <c r="JD59" s="107">
        <f t="shared" si="58"/>
        <v>1.5446636727614658E-5</v>
      </c>
      <c r="JE59" s="107">
        <f t="shared" si="58"/>
        <v>1.0173574372567189E-5</v>
      </c>
      <c r="JF59" s="107">
        <f t="shared" si="58"/>
        <v>8.4929264749427482E-6</v>
      </c>
      <c r="JG59" s="107">
        <f t="shared" si="58"/>
        <v>9.5103217346457395E-6</v>
      </c>
      <c r="JH59" s="107">
        <f t="shared" si="58"/>
        <v>4.7871998433929784E-6</v>
      </c>
      <c r="JI59" s="107">
        <f t="shared" si="58"/>
        <v>8.7263459896561258E-6</v>
      </c>
      <c r="JJ59" s="107">
        <f t="shared" si="58"/>
        <v>1.0675519534941677E-5</v>
      </c>
      <c r="JK59" s="107">
        <f t="shared" si="58"/>
        <v>2.8042242899752145E-6</v>
      </c>
      <c r="JL59" s="107">
        <f t="shared" si="58"/>
        <v>2.7652891516518312E-5</v>
      </c>
      <c r="JM59" s="107">
        <f t="shared" si="58"/>
        <v>7.9674244919922434E-6</v>
      </c>
    </row>
    <row r="60" spans="2:273" x14ac:dyDescent="0.25">
      <c r="B60" s="2">
        <v>32</v>
      </c>
      <c r="C60" s="37">
        <v>71.097999999999999</v>
      </c>
      <c r="D60" s="37">
        <v>72.113</v>
      </c>
      <c r="E60" s="37">
        <v>71.033000000000001</v>
      </c>
      <c r="F60" s="37">
        <v>71</v>
      </c>
      <c r="G60" s="37">
        <v>72.849999999999994</v>
      </c>
      <c r="H60" s="37">
        <v>75.766999999999996</v>
      </c>
      <c r="I60" s="37">
        <v>76.349999999999994</v>
      </c>
      <c r="J60" s="37">
        <v>75.783000000000001</v>
      </c>
      <c r="K60" s="37">
        <v>75.45</v>
      </c>
      <c r="L60" s="37">
        <v>77.983000000000004</v>
      </c>
      <c r="M60" s="37">
        <v>76.683000000000007</v>
      </c>
      <c r="N60" s="37">
        <v>73.322000000000003</v>
      </c>
      <c r="O60" s="37">
        <v>75.721000000000004</v>
      </c>
      <c r="P60" s="37">
        <v>72.355999999999995</v>
      </c>
      <c r="Q60" s="37">
        <v>66.441000000000003</v>
      </c>
      <c r="S60" s="4">
        <f t="shared" si="8"/>
        <v>70.908160728381517</v>
      </c>
      <c r="T60" s="4">
        <f t="shared" si="9"/>
        <v>73.068946519734254</v>
      </c>
      <c r="U60" s="4">
        <f t="shared" si="10"/>
        <v>72.269282149883296</v>
      </c>
      <c r="V60" s="4">
        <f t="shared" si="11"/>
        <v>70.915423983384599</v>
      </c>
      <c r="W60" s="4">
        <f t="shared" si="12"/>
        <v>74.345131930614968</v>
      </c>
      <c r="X60" s="4">
        <f t="shared" si="13"/>
        <v>76.011166589816668</v>
      </c>
      <c r="Y60" s="4">
        <f t="shared" si="14"/>
        <v>76.922870560925617</v>
      </c>
      <c r="Z60" s="4">
        <f t="shared" si="15"/>
        <v>76.270712222006892</v>
      </c>
      <c r="AA60" s="4">
        <f t="shared" si="16"/>
        <v>75.428867901081574</v>
      </c>
      <c r="AB60" s="4">
        <f t="shared" si="17"/>
        <v>76.700402456242557</v>
      </c>
      <c r="AC60" s="4">
        <f t="shared" si="18"/>
        <v>77.8307101098857</v>
      </c>
      <c r="AD60" s="4">
        <f t="shared" si="19"/>
        <v>73.971324973205355</v>
      </c>
      <c r="AE60" s="4">
        <f t="shared" si="20"/>
        <v>74.623523188285247</v>
      </c>
      <c r="AF60" s="4">
        <f t="shared" si="21"/>
        <v>72.565788713022613</v>
      </c>
      <c r="AG60" s="4">
        <f t="shared" si="21"/>
        <v>66.992571360489137</v>
      </c>
      <c r="AI60" s="4">
        <f t="shared" si="22"/>
        <v>0.18983927161848158</v>
      </c>
      <c r="AJ60" s="4">
        <f t="shared" si="23"/>
        <v>-0.95594651973425471</v>
      </c>
      <c r="AK60" s="4">
        <f t="shared" si="24"/>
        <v>-1.2362821498832943</v>
      </c>
      <c r="AL60" s="4">
        <f t="shared" si="25"/>
        <v>8.4576016615400817E-2</v>
      </c>
      <c r="AM60" s="4">
        <f t="shared" si="26"/>
        <v>-1.4951319306149742</v>
      </c>
      <c r="AN60" s="4">
        <f t="shared" si="27"/>
        <v>-0.24416658981667183</v>
      </c>
      <c r="AO60" s="4">
        <f t="shared" si="28"/>
        <v>-0.57287056092562239</v>
      </c>
      <c r="AP60" s="4">
        <f t="shared" si="29"/>
        <v>-0.48771222200689124</v>
      </c>
      <c r="AQ60" s="4">
        <f t="shared" si="30"/>
        <v>2.113209891842871E-2</v>
      </c>
      <c r="AR60" s="4">
        <f t="shared" si="31"/>
        <v>1.2825975437574471</v>
      </c>
      <c r="AS60" s="4">
        <f t="shared" si="32"/>
        <v>-1.1477101098856934</v>
      </c>
      <c r="AT60" s="4">
        <f t="shared" si="33"/>
        <v>-0.64932497320535276</v>
      </c>
      <c r="AU60" s="4">
        <f t="shared" si="34"/>
        <v>1.0974768117147562</v>
      </c>
      <c r="AV60" s="4">
        <f t="shared" ref="AV60:AW75" si="65">IF(OR($B60 &lt; P$231, $B60 &gt; P$234), 0, P60-AF60)</f>
        <v>-0.20978871302261837</v>
      </c>
      <c r="AW60" s="4">
        <f t="shared" si="65"/>
        <v>-0.55157136048913458</v>
      </c>
      <c r="AY60" s="2">
        <f t="shared" ref="AY60:BM76" si="66">IF(OR($B60 &lt; C$231, $B60 &gt; C$234), #N/A, ((1-FG60)*DK60) + (FG60 - FW60)*EA60 + (FW60*EQ60))</f>
        <v>70.685888129766127</v>
      </c>
      <c r="AZ60" s="2">
        <f t="shared" si="66"/>
        <v>73.011143818089309</v>
      </c>
      <c r="BA60" s="2">
        <f t="shared" si="66"/>
        <v>72.236762224918067</v>
      </c>
      <c r="BB60" s="2">
        <f t="shared" si="66"/>
        <v>70.898207638468719</v>
      </c>
      <c r="BC60" s="2">
        <f t="shared" si="66"/>
        <v>74.334941456325581</v>
      </c>
      <c r="BD60" s="2">
        <f t="shared" si="66"/>
        <v>75.978973453518833</v>
      </c>
      <c r="BE60" s="2">
        <f t="shared" si="66"/>
        <v>76.901161369208211</v>
      </c>
      <c r="BF60" s="2">
        <f t="shared" si="66"/>
        <v>76.252293670276416</v>
      </c>
      <c r="BG60" s="2">
        <f t="shared" si="66"/>
        <v>75.408370197377963</v>
      </c>
      <c r="BH60" s="2">
        <f t="shared" si="66"/>
        <v>76.689292531066926</v>
      </c>
      <c r="BI60" s="2">
        <f t="shared" si="66"/>
        <v>77.811829381326845</v>
      </c>
      <c r="BJ60" s="2">
        <f t="shared" si="66"/>
        <v>73.947647890234563</v>
      </c>
      <c r="BK60" s="2">
        <f t="shared" si="66"/>
        <v>74.616796283911668</v>
      </c>
      <c r="BL60" s="2">
        <f t="shared" si="66"/>
        <v>72.511990914623112</v>
      </c>
      <c r="BM60" s="2">
        <f t="shared" si="66"/>
        <v>66.975533780761793</v>
      </c>
      <c r="BO60" s="2">
        <f t="shared" ref="BO60:CC76" si="67">IF(AND(IY60 &lt; $CC$23, $B60 &lt; C$7, $B60 &gt; C$231), C60, "")</f>
        <v>71.097999999999999</v>
      </c>
      <c r="BP60" s="2">
        <f t="shared" si="67"/>
        <v>72.113</v>
      </c>
      <c r="BQ60" s="2">
        <f t="shared" si="67"/>
        <v>71.033000000000001</v>
      </c>
      <c r="BR60" s="2">
        <f t="shared" si="67"/>
        <v>71</v>
      </c>
      <c r="BS60" s="2">
        <f t="shared" si="67"/>
        <v>72.849999999999994</v>
      </c>
      <c r="BT60" s="2">
        <f t="shared" si="67"/>
        <v>75.766999999999996</v>
      </c>
      <c r="BU60" s="2">
        <f t="shared" si="67"/>
        <v>76.349999999999994</v>
      </c>
      <c r="BV60" s="2">
        <f t="shared" si="67"/>
        <v>75.783000000000001</v>
      </c>
      <c r="BW60" s="2">
        <f t="shared" si="67"/>
        <v>75.45</v>
      </c>
      <c r="BX60" s="2">
        <f t="shared" si="67"/>
        <v>77.983000000000004</v>
      </c>
      <c r="BY60" s="2">
        <f t="shared" si="67"/>
        <v>76.683000000000007</v>
      </c>
      <c r="BZ60" s="2">
        <f t="shared" si="67"/>
        <v>73.322000000000003</v>
      </c>
      <c r="CA60" s="2">
        <f t="shared" si="67"/>
        <v>75.721000000000004</v>
      </c>
      <c r="CB60" s="2">
        <f t="shared" si="67"/>
        <v>72.355999999999995</v>
      </c>
      <c r="CC60" s="2">
        <f t="shared" si="67"/>
        <v>66.441000000000003</v>
      </c>
      <c r="CE60" s="2" t="str">
        <f t="shared" ref="CE60:CS76" si="68">IF(AND(IY60 &lt; $CS$23, $B60 &gt; C$232, $B60 &lt; C$233), C60, "")</f>
        <v/>
      </c>
      <c r="CF60" s="2" t="str">
        <f t="shared" si="68"/>
        <v/>
      </c>
      <c r="CG60" s="2" t="str">
        <f t="shared" si="68"/>
        <v/>
      </c>
      <c r="CH60" s="2" t="str">
        <f t="shared" si="68"/>
        <v/>
      </c>
      <c r="CI60" s="2" t="str">
        <f t="shared" si="68"/>
        <v/>
      </c>
      <c r="CJ60" s="2" t="str">
        <f t="shared" si="68"/>
        <v/>
      </c>
      <c r="CK60" s="2" t="str">
        <f t="shared" si="68"/>
        <v/>
      </c>
      <c r="CL60" s="2" t="str">
        <f t="shared" si="68"/>
        <v/>
      </c>
      <c r="CM60" s="2" t="str">
        <f t="shared" si="68"/>
        <v/>
      </c>
      <c r="CN60" s="2" t="str">
        <f t="shared" si="68"/>
        <v/>
      </c>
      <c r="CO60" s="2" t="str">
        <f t="shared" si="68"/>
        <v/>
      </c>
      <c r="CP60" s="2" t="str">
        <f t="shared" si="68"/>
        <v/>
      </c>
      <c r="CQ60" s="2" t="str">
        <f t="shared" si="68"/>
        <v/>
      </c>
      <c r="CR60" s="2" t="str">
        <f t="shared" si="68"/>
        <v/>
      </c>
      <c r="CS60" s="2" t="str">
        <f t="shared" si="68"/>
        <v/>
      </c>
      <c r="CU60" s="2" t="str">
        <f t="shared" ref="CU60:DI76" si="69">IF(AND(IY60 &lt; $DI$23, $B60 &gt; C$7, $B60 &lt; C$234), C60, "")</f>
        <v/>
      </c>
      <c r="CV60" s="2" t="str">
        <f t="shared" si="69"/>
        <v/>
      </c>
      <c r="CW60" s="2" t="str">
        <f t="shared" si="69"/>
        <v/>
      </c>
      <c r="CX60" s="2" t="str">
        <f t="shared" si="69"/>
        <v/>
      </c>
      <c r="CY60" s="2" t="str">
        <f t="shared" si="69"/>
        <v/>
      </c>
      <c r="CZ60" s="2" t="str">
        <f t="shared" si="69"/>
        <v/>
      </c>
      <c r="DA60" s="2" t="str">
        <f t="shared" si="69"/>
        <v/>
      </c>
      <c r="DB60" s="2" t="str">
        <f t="shared" si="69"/>
        <v/>
      </c>
      <c r="DC60" s="2" t="str">
        <f t="shared" si="69"/>
        <v/>
      </c>
      <c r="DD60" s="2" t="str">
        <f t="shared" si="69"/>
        <v/>
      </c>
      <c r="DE60" s="2" t="str">
        <f t="shared" si="69"/>
        <v/>
      </c>
      <c r="DF60" s="2" t="str">
        <f t="shared" si="69"/>
        <v/>
      </c>
      <c r="DG60" s="2" t="str">
        <f t="shared" si="69"/>
        <v/>
      </c>
      <c r="DH60" s="2" t="str">
        <f t="shared" si="69"/>
        <v/>
      </c>
      <c r="DI60" s="2" t="str">
        <f t="shared" si="69"/>
        <v/>
      </c>
      <c r="DK60" s="2">
        <f t="shared" si="61"/>
        <v>70.685404201772627</v>
      </c>
      <c r="DL60" s="2">
        <f t="shared" si="61"/>
        <v>73.012237786774605</v>
      </c>
      <c r="DM60" s="2">
        <f t="shared" si="61"/>
        <v>72.238394572710376</v>
      </c>
      <c r="DN60" s="2">
        <f t="shared" si="61"/>
        <v>70.900121008403332</v>
      </c>
      <c r="DO60" s="2">
        <f t="shared" si="61"/>
        <v>74.336479551820688</v>
      </c>
      <c r="DP60" s="2">
        <f t="shared" si="61"/>
        <v>75.980710771581371</v>
      </c>
      <c r="DQ60" s="2">
        <f t="shared" si="61"/>
        <v>76.90563380124776</v>
      </c>
      <c r="DR60" s="2">
        <f t="shared" si="61"/>
        <v>76.257890374331538</v>
      </c>
      <c r="DS60" s="2">
        <f t="shared" si="61"/>
        <v>75.41247211611919</v>
      </c>
      <c r="DT60" s="2">
        <f t="shared" si="61"/>
        <v>76.691177236070388</v>
      </c>
      <c r="DU60" s="2">
        <f t="shared" si="61"/>
        <v>77.817183651026397</v>
      </c>
      <c r="DV60" s="2">
        <f t="shared" si="61"/>
        <v>73.952196189839597</v>
      </c>
      <c r="DW60" s="2">
        <f t="shared" si="61"/>
        <v>74.621935049019612</v>
      </c>
      <c r="DX60" s="2">
        <f t="shared" si="61"/>
        <v>72.520727272727271</v>
      </c>
      <c r="DY60" s="2">
        <f t="shared" si="61"/>
        <v>66.984985221674862</v>
      </c>
      <c r="EA60" s="2">
        <f t="shared" si="62"/>
        <v>71.535999999999945</v>
      </c>
      <c r="EB60" s="2">
        <f t="shared" si="62"/>
        <v>71.371958584337349</v>
      </c>
      <c r="EC60" s="2">
        <f t="shared" si="62"/>
        <v>69.370868222891573</v>
      </c>
      <c r="ED60" s="2">
        <f t="shared" si="62"/>
        <v>68.519177819372956</v>
      </c>
      <c r="EE60" s="2">
        <f t="shared" si="62"/>
        <v>72.239140377809036</v>
      </c>
      <c r="EF60" s="2">
        <f t="shared" si="62"/>
        <v>74.548292969478467</v>
      </c>
      <c r="EG60" s="2">
        <f t="shared" si="62"/>
        <v>73.431446608462068</v>
      </c>
      <c r="EH60" s="2">
        <f t="shared" si="62"/>
        <v>71.963648007708088</v>
      </c>
      <c r="EI60" s="2">
        <f t="shared" si="62"/>
        <v>72.041152700938667</v>
      </c>
      <c r="EJ60" s="2">
        <f t="shared" si="62"/>
        <v>75.338369599109129</v>
      </c>
      <c r="EK60" s="2">
        <f t="shared" si="62"/>
        <v>74.07240556792874</v>
      </c>
      <c r="EL60" s="2">
        <f t="shared" si="62"/>
        <v>70.782220044543408</v>
      </c>
      <c r="EM60" s="2">
        <f t="shared" si="62"/>
        <v>71.824228704784133</v>
      </c>
      <c r="EN60" s="2">
        <f t="shared" si="62"/>
        <v>70.633541974479513</v>
      </c>
      <c r="EO60" s="2">
        <f t="shared" si="62"/>
        <v>66.188178885630478</v>
      </c>
      <c r="EQ60" s="2">
        <f t="shared" si="63"/>
        <v>64.387733291706923</v>
      </c>
      <c r="ER60" s="2">
        <f t="shared" si="63"/>
        <v>67.998185567734879</v>
      </c>
      <c r="ES60" s="2">
        <f t="shared" si="63"/>
        <v>67.697769552330172</v>
      </c>
      <c r="ET60" s="2">
        <f t="shared" si="63"/>
        <v>68.041021640655813</v>
      </c>
      <c r="EU60" s="2">
        <f t="shared" si="63"/>
        <v>70.689116473723885</v>
      </c>
      <c r="EV60" s="2">
        <f t="shared" si="63"/>
        <v>71.846699534553125</v>
      </c>
      <c r="EW60" s="2">
        <f t="shared" si="63"/>
        <v>73.236053241313073</v>
      </c>
      <c r="EX60" s="2">
        <f t="shared" si="63"/>
        <v>71.279739229865868</v>
      </c>
      <c r="EY60" s="2">
        <f t="shared" si="63"/>
        <v>72.644250383050149</v>
      </c>
      <c r="EZ60" s="2">
        <f t="shared" si="63"/>
        <v>72.83625227483752</v>
      </c>
      <c r="FA60" s="2">
        <f t="shared" si="63"/>
        <v>74.0008050744743</v>
      </c>
      <c r="FB60" s="2">
        <f t="shared" si="63"/>
        <v>70.073629163776886</v>
      </c>
      <c r="FC60" s="2">
        <f t="shared" si="63"/>
        <v>70.768416960793672</v>
      </c>
      <c r="FD60" s="2">
        <f t="shared" si="63"/>
        <v>70.395867947504669</v>
      </c>
      <c r="FE60" s="2">
        <f t="shared" si="63"/>
        <v>67.390102369919973</v>
      </c>
      <c r="FG60" s="2">
        <f t="shared" si="64"/>
        <v>5.6892834174366116E-4</v>
      </c>
      <c r="FH60" s="2">
        <f t="shared" si="64"/>
        <v>6.6694049664001024E-4</v>
      </c>
      <c r="FI60" s="2">
        <f t="shared" si="64"/>
        <v>5.6925292466118087E-4</v>
      </c>
      <c r="FJ60" s="2">
        <f t="shared" si="64"/>
        <v>8.0361846847112233E-4</v>
      </c>
      <c r="FK60" s="2">
        <f t="shared" si="64"/>
        <v>7.3335560493732548E-4</v>
      </c>
      <c r="FL60" s="2">
        <f t="shared" si="64"/>
        <v>1.2128569850498564E-3</v>
      </c>
      <c r="FM60" s="2">
        <f t="shared" si="64"/>
        <v>1.2873319086955195E-3</v>
      </c>
      <c r="FN60" s="2">
        <f t="shared" si="64"/>
        <v>1.3033041760550908E-3</v>
      </c>
      <c r="FO60" s="2">
        <f t="shared" si="64"/>
        <v>1.2167102198283335E-3</v>
      </c>
      <c r="FP60" s="2">
        <f t="shared" si="64"/>
        <v>1.3931801825794877E-3</v>
      </c>
      <c r="FQ60" s="2">
        <f t="shared" si="64"/>
        <v>1.4297962589916776E-3</v>
      </c>
      <c r="FR60" s="2">
        <f t="shared" si="64"/>
        <v>1.4348056124483684E-3</v>
      </c>
      <c r="FS60" s="2">
        <f t="shared" si="64"/>
        <v>1.8367777732569176E-3</v>
      </c>
      <c r="FT60" s="2">
        <f t="shared" si="64"/>
        <v>4.6293056219445725E-3</v>
      </c>
      <c r="FU60" s="2">
        <f t="shared" si="64"/>
        <v>1.1861669369716017E-2</v>
      </c>
      <c r="FW60" s="2">
        <f t="shared" ref="FW60:GK76" si="70">POWER(10,($B60-C$233)/C$230)/(1+POWER(10,($B60-C$233)/C$230))</f>
        <v>8.8800995051805403E-12</v>
      </c>
      <c r="FX60" s="2">
        <f t="shared" si="70"/>
        <v>1.7607646957285773E-11</v>
      </c>
      <c r="FY60" s="2">
        <f t="shared" si="70"/>
        <v>1.8610203691462112E-11</v>
      </c>
      <c r="FZ60" s="2">
        <f t="shared" si="70"/>
        <v>3.2484915871551867E-11</v>
      </c>
      <c r="GA60" s="2">
        <f t="shared" si="70"/>
        <v>3.6375197376745169E-11</v>
      </c>
      <c r="GB60" s="2">
        <f t="shared" si="70"/>
        <v>4.6552926608626046E-11</v>
      </c>
      <c r="GC60" s="2">
        <f t="shared" si="70"/>
        <v>4.8562684430327889E-11</v>
      </c>
      <c r="GD60" s="2">
        <f t="shared" si="70"/>
        <v>6.6828525509093748E-11</v>
      </c>
      <c r="GE60" s="2">
        <f t="shared" si="70"/>
        <v>7.5499078144709079E-11</v>
      </c>
      <c r="GF60" s="2">
        <f t="shared" si="70"/>
        <v>8.5047993348117194E-11</v>
      </c>
      <c r="GG60" s="2">
        <f t="shared" si="70"/>
        <v>7.8071058098077589E-11</v>
      </c>
      <c r="GH60" s="2">
        <f t="shared" si="70"/>
        <v>5.7064441680167941E-11</v>
      </c>
      <c r="GI60" s="2">
        <f t="shared" si="70"/>
        <v>2.6401867149397329E-10</v>
      </c>
      <c r="GJ60" s="2">
        <f t="shared" si="70"/>
        <v>2.4963977642961678E-9</v>
      </c>
      <c r="GK60" s="2">
        <f t="shared" si="70"/>
        <v>1.0314115340003158E-8</v>
      </c>
      <c r="GM60" s="107">
        <f t="shared" ref="GM60:HA76" si="71" xml:space="preserve"> _xlfn.NORM.DIST($B60, C$7, ABS(C$11), TRUE) * _xlfn.NORM.DIST(($B60 - C$7)*C$15, 0, ABS(C$11), TRUE) * 2</f>
        <v>2.3256017657656626E-4</v>
      </c>
      <c r="GN60" s="107">
        <f t="shared" si="71"/>
        <v>5.4978547410374314E-5</v>
      </c>
      <c r="GO60" s="107">
        <f t="shared" si="71"/>
        <v>2.9538696564042856E-5</v>
      </c>
      <c r="GP60" s="107">
        <f t="shared" si="71"/>
        <v>1.4910885983062958E-5</v>
      </c>
      <c r="GQ60" s="107">
        <f t="shared" si="71"/>
        <v>8.6216227019593553E-6</v>
      </c>
      <c r="GR60" s="107">
        <f t="shared" si="71"/>
        <v>2.9292854248722507E-5</v>
      </c>
      <c r="GS60" s="107">
        <f t="shared" si="71"/>
        <v>1.9915894732170266E-5</v>
      </c>
      <c r="GT60" s="107">
        <f t="shared" si="71"/>
        <v>1.6836596507938482E-5</v>
      </c>
      <c r="GU60" s="107">
        <f t="shared" si="71"/>
        <v>1.8595813563971986E-5</v>
      </c>
      <c r="GV60" s="107">
        <f t="shared" si="71"/>
        <v>9.9095025132761241E-6</v>
      </c>
      <c r="GW60" s="107">
        <f t="shared" si="71"/>
        <v>1.742919533315351E-5</v>
      </c>
      <c r="GX60" s="107">
        <f t="shared" si="71"/>
        <v>2.1056104807070296E-5</v>
      </c>
      <c r="GY60" s="107">
        <f t="shared" si="71"/>
        <v>5.7886698618444597E-6</v>
      </c>
      <c r="GZ60" s="107">
        <f t="shared" si="71"/>
        <v>5.1794472171038649E-5</v>
      </c>
      <c r="HA60" s="107">
        <f t="shared" si="71"/>
        <v>1.7541988988027771E-5</v>
      </c>
      <c r="HC60" s="107">
        <f t="shared" si="59"/>
        <v>3.0279257564481495E-12</v>
      </c>
      <c r="HD60" s="107">
        <f t="shared" ref="HD60:HQ78" si="72" xml:space="preserve"> _xlfn.NORM.DIST($B60, D$8, ABS(D$12), TRUE) * _xlfn.NORM.DIST(($B60 - D$8)*D$16, 0, ABS(D$12), TRUE) * 2</f>
        <v>2.5064574791483154E-14</v>
      </c>
      <c r="HE60" s="107">
        <f t="shared" si="72"/>
        <v>6.4363408026875156E-15</v>
      </c>
      <c r="HF60" s="107">
        <f t="shared" si="72"/>
        <v>3.5213008249334162E-16</v>
      </c>
      <c r="HG60" s="107">
        <f t="shared" si="72"/>
        <v>8.5823517185364642E-17</v>
      </c>
      <c r="HH60" s="107">
        <f t="shared" si="72"/>
        <v>8.327719981517736E-16</v>
      </c>
      <c r="HI60" s="107">
        <f t="shared" si="72"/>
        <v>2.0628671785945263E-16</v>
      </c>
      <c r="HJ60" s="107">
        <f t="shared" si="72"/>
        <v>1.8031145979962541E-16</v>
      </c>
      <c r="HK60" s="107">
        <f t="shared" si="72"/>
        <v>4.0411431474263298E-16</v>
      </c>
      <c r="HL60" s="107">
        <f t="shared" si="72"/>
        <v>2.3838739800199163E-17</v>
      </c>
      <c r="HM60" s="107">
        <f t="shared" si="72"/>
        <v>1.2074289997461013E-16</v>
      </c>
      <c r="HN60" s="107">
        <f t="shared" si="72"/>
        <v>1.3492021542245391E-16</v>
      </c>
      <c r="HO60" s="107">
        <f t="shared" si="72"/>
        <v>2.730266516519751E-18</v>
      </c>
      <c r="HP60" s="107">
        <f t="shared" si="72"/>
        <v>9.5197718161102264E-16</v>
      </c>
      <c r="HQ60" s="107">
        <f t="shared" si="72"/>
        <v>2.5744986521935124E-18</v>
      </c>
      <c r="HS60" s="107">
        <f t="shared" ref="HS60:IG76" si="73" xml:space="preserve"> _xlfn.NORM.DIST($B60, C$9, ABS(C$13), TRUE) * _xlfn.NORM.DIST(($B60 - C$9)*C$17, 0, ABS(C$13), TRUE) * 2</f>
        <v>7.0168433995008314E-38</v>
      </c>
      <c r="HT60" s="107">
        <f t="shared" si="73"/>
        <v>1.0560085802729945E-44</v>
      </c>
      <c r="HU60" s="107">
        <f t="shared" si="73"/>
        <v>5.9884396036246442E-46</v>
      </c>
      <c r="HV60" s="107">
        <f t="shared" si="73"/>
        <v>4.8090791961535007E-51</v>
      </c>
      <c r="HW60" s="107">
        <f t="shared" si="73"/>
        <v>2.0449314037539669E-52</v>
      </c>
      <c r="HX60" s="107">
        <f t="shared" si="73"/>
        <v>2.5960067993993553E-51</v>
      </c>
      <c r="HY60" s="107">
        <f t="shared" si="73"/>
        <v>8.8814006365703325E-54</v>
      </c>
      <c r="HZ60" s="107">
        <f t="shared" si="73"/>
        <v>1.3945874472831445E-53</v>
      </c>
      <c r="IA60" s="107">
        <f t="shared" si="73"/>
        <v>8.743554825421508E-52</v>
      </c>
      <c r="IB60" s="107">
        <f t="shared" si="73"/>
        <v>1.4932144633314269E-56</v>
      </c>
      <c r="IC60" s="107">
        <f t="shared" si="73"/>
        <v>2.4322051010308724E-54</v>
      </c>
      <c r="ID60" s="107">
        <f t="shared" si="73"/>
        <v>1.2019932106786129E-54</v>
      </c>
      <c r="IE60" s="107">
        <f t="shared" si="73"/>
        <v>2.6846223401244685E-59</v>
      </c>
      <c r="IF60" s="107">
        <f t="shared" si="73"/>
        <v>1.754257988991732E-52</v>
      </c>
      <c r="IG60" s="107">
        <f t="shared" si="73"/>
        <v>7.1212067916723744E-34</v>
      </c>
      <c r="II60" s="107">
        <f t="shared" ref="II60:IW76" si="74" xml:space="preserve"> _xlfn.NORM.DIST($B60, C$10, ABS(C$14), TRUE) * _xlfn.NORM.DIST(($B60 - C$10)*C$18, 0, ABS(C$14), TRUE) * 2</f>
        <v>1.5257574110510255E-88</v>
      </c>
      <c r="IJ60" s="107">
        <f t="shared" si="74"/>
        <v>9.5619468506956462E-105</v>
      </c>
      <c r="IK60" s="107">
        <f t="shared" si="74"/>
        <v>4.2634898475443621E-107</v>
      </c>
      <c r="IL60" s="107">
        <f t="shared" si="74"/>
        <v>1.3098120964251954E-120</v>
      </c>
      <c r="IM60" s="107">
        <f t="shared" si="74"/>
        <v>6.2847688410062192E-123</v>
      </c>
      <c r="IN60" s="107">
        <f t="shared" si="74"/>
        <v>9.0230168418915091E-123</v>
      </c>
      <c r="IO60" s="107">
        <f t="shared" si="74"/>
        <v>1.1615207954522724E-129</v>
      </c>
      <c r="IP60" s="107">
        <f t="shared" si="74"/>
        <v>6.5914878982317577E-129</v>
      </c>
      <c r="IQ60" s="107">
        <f t="shared" si="74"/>
        <v>9.1061168919941552E-124</v>
      </c>
      <c r="IR60" s="107">
        <f t="shared" si="74"/>
        <v>8.9262193249916618E-136</v>
      </c>
      <c r="IS60" s="107">
        <f t="shared" si="74"/>
        <v>2.4199775882220313E-130</v>
      </c>
      <c r="IT60" s="107">
        <f t="shared" si="74"/>
        <v>2.1771913054075992E-131</v>
      </c>
      <c r="IU60" s="107">
        <f t="shared" si="74"/>
        <v>7.658226091961557E-141</v>
      </c>
      <c r="IV60" s="107">
        <f t="shared" si="74"/>
        <v>1.0075901551693355E-124</v>
      </c>
      <c r="IW60" s="107">
        <f t="shared" si="74"/>
        <v>7.1656169591025116E-79</v>
      </c>
      <c r="IY60" s="107">
        <f t="shared" ref="IY60:JM76" si="75">GM60+HC60+HS60+II60</f>
        <v>2.3256017960449201E-4</v>
      </c>
      <c r="IZ60" s="107">
        <f t="shared" si="75"/>
        <v>5.4978547435438887E-5</v>
      </c>
      <c r="JA60" s="107">
        <f t="shared" si="75"/>
        <v>2.9538696570479199E-5</v>
      </c>
      <c r="JB60" s="107">
        <f t="shared" si="75"/>
        <v>1.4910885983415088E-5</v>
      </c>
      <c r="JC60" s="107">
        <f t="shared" si="75"/>
        <v>8.6216227020451783E-6</v>
      </c>
      <c r="JD60" s="107">
        <f t="shared" si="75"/>
        <v>2.9292854249555279E-5</v>
      </c>
      <c r="JE60" s="107">
        <f t="shared" si="75"/>
        <v>1.9915894732376552E-5</v>
      </c>
      <c r="JF60" s="107">
        <f t="shared" si="75"/>
        <v>1.6836596508118795E-5</v>
      </c>
      <c r="JG60" s="107">
        <f t="shared" si="75"/>
        <v>1.8595813564376099E-5</v>
      </c>
      <c r="JH60" s="107">
        <f t="shared" si="75"/>
        <v>9.909502513299963E-6</v>
      </c>
      <c r="JI60" s="107">
        <f t="shared" si="75"/>
        <v>1.7429195333274253E-5</v>
      </c>
      <c r="JJ60" s="107">
        <f t="shared" si="75"/>
        <v>2.1056104807205215E-5</v>
      </c>
      <c r="JK60" s="107">
        <f t="shared" si="75"/>
        <v>5.7886698618471896E-6</v>
      </c>
      <c r="JL60" s="107">
        <f t="shared" si="75"/>
        <v>5.1794472171990626E-5</v>
      </c>
      <c r="JM60" s="107">
        <f t="shared" si="75"/>
        <v>1.7541988988030346E-5</v>
      </c>
    </row>
    <row r="61" spans="2:273" x14ac:dyDescent="0.25">
      <c r="B61" s="2">
        <v>33</v>
      </c>
      <c r="C61" s="37">
        <v>71.507999999999996</v>
      </c>
      <c r="D61" s="37">
        <v>73.822999999999993</v>
      </c>
      <c r="E61" s="37">
        <v>72.016999999999996</v>
      </c>
      <c r="F61" s="37">
        <v>71.3</v>
      </c>
      <c r="G61" s="37">
        <v>74.167000000000002</v>
      </c>
      <c r="H61" s="37">
        <v>77.099999999999994</v>
      </c>
      <c r="I61" s="37">
        <v>76.7</v>
      </c>
      <c r="J61" s="37">
        <v>76.466999999999999</v>
      </c>
      <c r="K61" s="37">
        <v>75.183000000000007</v>
      </c>
      <c r="L61" s="37">
        <v>77.716999999999999</v>
      </c>
      <c r="M61" s="37">
        <v>77.45</v>
      </c>
      <c r="N61" s="37">
        <v>73.745999999999995</v>
      </c>
      <c r="O61" s="37">
        <v>76.738</v>
      </c>
      <c r="P61" s="37">
        <v>73.236999999999995</v>
      </c>
      <c r="Q61" s="37">
        <v>68.034000000000006</v>
      </c>
      <c r="S61" s="4">
        <f t="shared" si="8"/>
        <v>71.15993525949753</v>
      </c>
      <c r="T61" s="4">
        <f t="shared" si="9"/>
        <v>73.250387807875128</v>
      </c>
      <c r="U61" s="4">
        <f t="shared" si="10"/>
        <v>72.435328467895815</v>
      </c>
      <c r="V61" s="4">
        <f t="shared" si="11"/>
        <v>71.037154124088161</v>
      </c>
      <c r="W61" s="4">
        <f t="shared" si="12"/>
        <v>74.524339733296102</v>
      </c>
      <c r="X61" s="4">
        <f t="shared" si="13"/>
        <v>76.185656182652224</v>
      </c>
      <c r="Y61" s="4">
        <f t="shared" si="14"/>
        <v>77.113439197516939</v>
      </c>
      <c r="Z61" s="4">
        <f t="shared" si="15"/>
        <v>76.458130877541919</v>
      </c>
      <c r="AA61" s="4">
        <f t="shared" si="16"/>
        <v>75.565308419259978</v>
      </c>
      <c r="AB61" s="4">
        <f t="shared" si="17"/>
        <v>76.902555888666342</v>
      </c>
      <c r="AC61" s="4">
        <f t="shared" si="18"/>
        <v>78.01019483088443</v>
      </c>
      <c r="AD61" s="4">
        <f t="shared" si="19"/>
        <v>74.121139614384319</v>
      </c>
      <c r="AE61" s="4">
        <f t="shared" si="20"/>
        <v>74.873414805419827</v>
      </c>
      <c r="AF61" s="4">
        <f t="shared" si="21"/>
        <v>72.796183521352532</v>
      </c>
      <c r="AG61" s="4">
        <f t="shared" si="21"/>
        <v>67.129619299016042</v>
      </c>
      <c r="AI61" s="4">
        <f t="shared" si="22"/>
        <v>0.3480647405024655</v>
      </c>
      <c r="AJ61" s="4">
        <f t="shared" si="23"/>
        <v>0.57261219212486481</v>
      </c>
      <c r="AK61" s="4">
        <f t="shared" si="24"/>
        <v>-0.41832846789581879</v>
      </c>
      <c r="AL61" s="4">
        <f t="shared" si="25"/>
        <v>0.26284587591183595</v>
      </c>
      <c r="AM61" s="4">
        <f t="shared" si="26"/>
        <v>-0.3573397332961008</v>
      </c>
      <c r="AN61" s="4">
        <f t="shared" si="27"/>
        <v>0.91434381734777048</v>
      </c>
      <c r="AO61" s="4">
        <f t="shared" si="28"/>
        <v>-0.41343919751693647</v>
      </c>
      <c r="AP61" s="4">
        <f t="shared" si="29"/>
        <v>8.8691224580799144E-3</v>
      </c>
      <c r="AQ61" s="4">
        <f t="shared" si="30"/>
        <v>-0.38230841925997083</v>
      </c>
      <c r="AR61" s="4">
        <f t="shared" si="31"/>
        <v>0.81444411133365691</v>
      </c>
      <c r="AS61" s="4">
        <f t="shared" si="32"/>
        <v>-0.56019483088442712</v>
      </c>
      <c r="AT61" s="4">
        <f t="shared" si="33"/>
        <v>-0.37513961438432375</v>
      </c>
      <c r="AU61" s="4">
        <f t="shared" si="34"/>
        <v>1.8645851945801724</v>
      </c>
      <c r="AV61" s="4">
        <f t="shared" si="65"/>
        <v>0.44081647864746287</v>
      </c>
      <c r="AW61" s="4">
        <f t="shared" si="65"/>
        <v>0.90438070098396395</v>
      </c>
      <c r="AY61" s="2">
        <f t="shared" si="66"/>
        <v>70.824641105801362</v>
      </c>
      <c r="AZ61" s="2">
        <f t="shared" si="66"/>
        <v>73.154684414348068</v>
      </c>
      <c r="BA61" s="2">
        <f t="shared" si="66"/>
        <v>72.380108551780069</v>
      </c>
      <c r="BB61" s="2">
        <f t="shared" si="66"/>
        <v>71.005906952481538</v>
      </c>
      <c r="BC61" s="2">
        <f t="shared" si="66"/>
        <v>74.505368570916531</v>
      </c>
      <c r="BD61" s="2">
        <f t="shared" si="66"/>
        <v>76.12765721094469</v>
      </c>
      <c r="BE61" s="2">
        <f t="shared" si="66"/>
        <v>77.073130812637416</v>
      </c>
      <c r="BF61" s="2">
        <f t="shared" si="66"/>
        <v>76.423518383276814</v>
      </c>
      <c r="BG61" s="2">
        <f t="shared" si="66"/>
        <v>75.527276578711849</v>
      </c>
      <c r="BH61" s="2">
        <f t="shared" si="66"/>
        <v>76.880802042616921</v>
      </c>
      <c r="BI61" s="2">
        <f t="shared" si="66"/>
        <v>77.974482490974069</v>
      </c>
      <c r="BJ61" s="2">
        <f t="shared" si="66"/>
        <v>74.076894203392129</v>
      </c>
      <c r="BK61" s="2">
        <f t="shared" si="66"/>
        <v>74.860243825569654</v>
      </c>
      <c r="BL61" s="2">
        <f t="shared" si="66"/>
        <v>72.700596238506876</v>
      </c>
      <c r="BM61" s="2">
        <f t="shared" si="66"/>
        <v>67.09448698273745</v>
      </c>
      <c r="BO61" s="2">
        <f t="shared" si="67"/>
        <v>71.507999999999996</v>
      </c>
      <c r="BP61" s="2">
        <f t="shared" si="67"/>
        <v>73.822999999999993</v>
      </c>
      <c r="BQ61" s="2">
        <f t="shared" si="67"/>
        <v>72.016999999999996</v>
      </c>
      <c r="BR61" s="2">
        <f t="shared" si="67"/>
        <v>71.3</v>
      </c>
      <c r="BS61" s="2">
        <f t="shared" si="67"/>
        <v>74.167000000000002</v>
      </c>
      <c r="BT61" s="2">
        <f t="shared" si="67"/>
        <v>77.099999999999994</v>
      </c>
      <c r="BU61" s="2">
        <f t="shared" si="67"/>
        <v>76.7</v>
      </c>
      <c r="BV61" s="2">
        <f t="shared" si="67"/>
        <v>76.466999999999999</v>
      </c>
      <c r="BW61" s="2">
        <f t="shared" si="67"/>
        <v>75.183000000000007</v>
      </c>
      <c r="BX61" s="2">
        <f t="shared" si="67"/>
        <v>77.716999999999999</v>
      </c>
      <c r="BY61" s="2">
        <f t="shared" si="67"/>
        <v>77.45</v>
      </c>
      <c r="BZ61" s="2">
        <f t="shared" si="67"/>
        <v>73.745999999999995</v>
      </c>
      <c r="CA61" s="2">
        <f t="shared" si="67"/>
        <v>76.738</v>
      </c>
      <c r="CB61" s="2">
        <f t="shared" si="67"/>
        <v>73.236999999999995</v>
      </c>
      <c r="CC61" s="2">
        <f t="shared" si="67"/>
        <v>68.034000000000006</v>
      </c>
      <c r="CE61" s="2" t="str">
        <f t="shared" si="68"/>
        <v/>
      </c>
      <c r="CF61" s="2" t="str">
        <f t="shared" si="68"/>
        <v/>
      </c>
      <c r="CG61" s="2" t="str">
        <f t="shared" si="68"/>
        <v/>
      </c>
      <c r="CH61" s="2" t="str">
        <f t="shared" si="68"/>
        <v/>
      </c>
      <c r="CI61" s="2" t="str">
        <f t="shared" si="68"/>
        <v/>
      </c>
      <c r="CJ61" s="2" t="str">
        <f t="shared" si="68"/>
        <v/>
      </c>
      <c r="CK61" s="2" t="str">
        <f t="shared" si="68"/>
        <v/>
      </c>
      <c r="CL61" s="2" t="str">
        <f t="shared" si="68"/>
        <v/>
      </c>
      <c r="CM61" s="2" t="str">
        <f t="shared" si="68"/>
        <v/>
      </c>
      <c r="CN61" s="2" t="str">
        <f t="shared" si="68"/>
        <v/>
      </c>
      <c r="CO61" s="2" t="str">
        <f t="shared" si="68"/>
        <v/>
      </c>
      <c r="CP61" s="2" t="str">
        <f t="shared" si="68"/>
        <v/>
      </c>
      <c r="CQ61" s="2" t="str">
        <f t="shared" si="68"/>
        <v/>
      </c>
      <c r="CR61" s="2" t="str">
        <f t="shared" si="68"/>
        <v/>
      </c>
      <c r="CS61" s="2" t="str">
        <f t="shared" si="68"/>
        <v/>
      </c>
      <c r="CU61" s="2" t="str">
        <f t="shared" si="69"/>
        <v/>
      </c>
      <c r="CV61" s="2" t="str">
        <f t="shared" si="69"/>
        <v/>
      </c>
      <c r="CW61" s="2" t="str">
        <f t="shared" si="69"/>
        <v/>
      </c>
      <c r="CX61" s="2" t="str">
        <f t="shared" si="69"/>
        <v/>
      </c>
      <c r="CY61" s="2" t="str">
        <f t="shared" si="69"/>
        <v/>
      </c>
      <c r="CZ61" s="2" t="str">
        <f t="shared" si="69"/>
        <v/>
      </c>
      <c r="DA61" s="2" t="str">
        <f t="shared" si="69"/>
        <v/>
      </c>
      <c r="DB61" s="2" t="str">
        <f t="shared" si="69"/>
        <v/>
      </c>
      <c r="DC61" s="2" t="str">
        <f t="shared" si="69"/>
        <v/>
      </c>
      <c r="DD61" s="2" t="str">
        <f t="shared" si="69"/>
        <v/>
      </c>
      <c r="DE61" s="2" t="str">
        <f t="shared" si="69"/>
        <v/>
      </c>
      <c r="DF61" s="2" t="str">
        <f t="shared" si="69"/>
        <v/>
      </c>
      <c r="DG61" s="2" t="str">
        <f t="shared" si="69"/>
        <v/>
      </c>
      <c r="DH61" s="2" t="str">
        <f t="shared" si="69"/>
        <v/>
      </c>
      <c r="DI61" s="2" t="str">
        <f t="shared" si="69"/>
        <v/>
      </c>
      <c r="DK61" s="2">
        <f t="shared" si="61"/>
        <v>70.824272349272348</v>
      </c>
      <c r="DL61" s="2">
        <f t="shared" si="61"/>
        <v>73.156319568151119</v>
      </c>
      <c r="DM61" s="2">
        <f t="shared" si="61"/>
        <v>72.382364481890804</v>
      </c>
      <c r="DN61" s="2">
        <f t="shared" si="61"/>
        <v>71.008543977591003</v>
      </c>
      <c r="DO61" s="2">
        <f t="shared" si="61"/>
        <v>74.507596638655428</v>
      </c>
      <c r="DP61" s="2">
        <f t="shared" si="61"/>
        <v>76.130330481283437</v>
      </c>
      <c r="DQ61" s="2">
        <f t="shared" si="61"/>
        <v>77.079263146167548</v>
      </c>
      <c r="DR61" s="2">
        <f t="shared" si="61"/>
        <v>76.431047125668442</v>
      </c>
      <c r="DS61" s="2">
        <f t="shared" si="61"/>
        <v>75.532797555385798</v>
      </c>
      <c r="DT61" s="2">
        <f t="shared" si="61"/>
        <v>76.883809200879767</v>
      </c>
      <c r="DU61" s="2">
        <f t="shared" si="61"/>
        <v>77.981775109970684</v>
      </c>
      <c r="DV61" s="2">
        <f t="shared" si="61"/>
        <v>74.083116978609652</v>
      </c>
      <c r="DW61" s="2">
        <f t="shared" si="61"/>
        <v>74.867492869875235</v>
      </c>
      <c r="DX61" s="2">
        <f t="shared" si="61"/>
        <v>72.713071046600447</v>
      </c>
      <c r="DY61" s="2">
        <f t="shared" si="61"/>
        <v>67.109045155993414</v>
      </c>
      <c r="EA61" s="2">
        <f t="shared" si="62"/>
        <v>71.339199999999934</v>
      </c>
      <c r="EB61" s="2">
        <f t="shared" si="62"/>
        <v>71.208510015060241</v>
      </c>
      <c r="EC61" s="2">
        <f t="shared" si="62"/>
        <v>69.234004593373498</v>
      </c>
      <c r="ED61" s="2">
        <f t="shared" si="62"/>
        <v>68.401461862423957</v>
      </c>
      <c r="EE61" s="2">
        <f t="shared" si="62"/>
        <v>72.093824783591316</v>
      </c>
      <c r="EF61" s="2">
        <f t="shared" si="62"/>
        <v>74.378993877043584</v>
      </c>
      <c r="EG61" s="2">
        <f t="shared" si="62"/>
        <v>73.294140389523193</v>
      </c>
      <c r="EH61" s="2">
        <f t="shared" si="62"/>
        <v>71.840936221793982</v>
      </c>
      <c r="EI61" s="2">
        <f t="shared" si="62"/>
        <v>71.927297072170106</v>
      </c>
      <c r="EJ61" s="2">
        <f t="shared" si="62"/>
        <v>75.16864543429844</v>
      </c>
      <c r="EK61" s="2">
        <f t="shared" si="62"/>
        <v>73.928835634743876</v>
      </c>
      <c r="EL61" s="2">
        <f t="shared" si="62"/>
        <v>70.636822717149201</v>
      </c>
      <c r="EM61" s="2">
        <f t="shared" si="62"/>
        <v>71.664907390120575</v>
      </c>
      <c r="EN61" s="2">
        <f t="shared" si="62"/>
        <v>70.486637555406304</v>
      </c>
      <c r="EO61" s="2">
        <f t="shared" si="62"/>
        <v>66.078574780058631</v>
      </c>
      <c r="EQ61" s="2">
        <f t="shared" si="63"/>
        <v>64.291835077388654</v>
      </c>
      <c r="ER61" s="2">
        <f t="shared" si="63"/>
        <v>67.881887519519353</v>
      </c>
      <c r="ES61" s="2">
        <f t="shared" si="63"/>
        <v>67.583782502376081</v>
      </c>
      <c r="ET61" s="2">
        <f t="shared" si="63"/>
        <v>67.928631702413981</v>
      </c>
      <c r="EU61" s="2">
        <f t="shared" si="63"/>
        <v>70.565815323218956</v>
      </c>
      <c r="EV61" s="2">
        <f t="shared" si="63"/>
        <v>71.71759970375912</v>
      </c>
      <c r="EW61" s="2">
        <f t="shared" si="63"/>
        <v>73.100895113092861</v>
      </c>
      <c r="EX61" s="2">
        <f t="shared" si="63"/>
        <v>71.166845849558058</v>
      </c>
      <c r="EY61" s="2">
        <f t="shared" si="63"/>
        <v>72.519375564815988</v>
      </c>
      <c r="EZ61" s="2">
        <f t="shared" si="63"/>
        <v>72.705360461157554</v>
      </c>
      <c r="FA61" s="2">
        <f t="shared" si="63"/>
        <v>73.856643060017518</v>
      </c>
      <c r="FB61" s="2">
        <f t="shared" si="63"/>
        <v>69.938091661830697</v>
      </c>
      <c r="FC61" s="2">
        <f t="shared" si="63"/>
        <v>70.62442421539636</v>
      </c>
      <c r="FD61" s="2">
        <f t="shared" si="63"/>
        <v>70.250939855745855</v>
      </c>
      <c r="FE61" s="2">
        <f t="shared" si="63"/>
        <v>67.255307622377501</v>
      </c>
      <c r="FG61" s="2">
        <f t="shared" si="64"/>
        <v>7.1613285337668049E-4</v>
      </c>
      <c r="FH61" s="2">
        <f t="shared" si="64"/>
        <v>8.394833708024156E-4</v>
      </c>
      <c r="FI61" s="2">
        <f t="shared" si="64"/>
        <v>7.1654135866274643E-4</v>
      </c>
      <c r="FJ61" s="2">
        <f t="shared" si="64"/>
        <v>1.0114852442845669E-3</v>
      </c>
      <c r="FK61" s="2">
        <f t="shared" si="64"/>
        <v>9.2306473134276458E-4</v>
      </c>
      <c r="FL61" s="2">
        <f t="shared" si="64"/>
        <v>1.5264171240895789E-3</v>
      </c>
      <c r="FM61" s="2">
        <f t="shared" si="64"/>
        <v>1.6201148318239855E-3</v>
      </c>
      <c r="FN61" s="2">
        <f t="shared" si="64"/>
        <v>1.6402092438664929E-3</v>
      </c>
      <c r="FO61" s="2">
        <f t="shared" si="64"/>
        <v>1.5312650090987439E-3</v>
      </c>
      <c r="FP61" s="2">
        <f t="shared" si="64"/>
        <v>1.7532774757075176E-3</v>
      </c>
      <c r="FQ61" s="2">
        <f t="shared" si="64"/>
        <v>1.7993407091560522E-3</v>
      </c>
      <c r="FR61" s="2">
        <f t="shared" si="64"/>
        <v>1.8056424365466067E-3</v>
      </c>
      <c r="FS61" s="2">
        <f t="shared" si="64"/>
        <v>2.2634974187991791E-3</v>
      </c>
      <c r="FT61" s="2">
        <f t="shared" si="64"/>
        <v>5.6030451527333902E-3</v>
      </c>
      <c r="FU61" s="2">
        <f t="shared" si="64"/>
        <v>1.4127711077171295E-2</v>
      </c>
      <c r="FW61" s="2">
        <f t="shared" si="70"/>
        <v>1.1179382926306878E-11</v>
      </c>
      <c r="FX61" s="2">
        <f t="shared" si="70"/>
        <v>2.2166714196326309E-11</v>
      </c>
      <c r="FY61" s="2">
        <f t="shared" si="70"/>
        <v>2.3428858345734351E-11</v>
      </c>
      <c r="FZ61" s="2">
        <f t="shared" si="70"/>
        <v>4.0896086090348432E-11</v>
      </c>
      <c r="GA61" s="2">
        <f t="shared" si="70"/>
        <v>4.5793660336181669E-11</v>
      </c>
      <c r="GB61" s="2">
        <f t="shared" si="70"/>
        <v>5.8606662300281701E-11</v>
      </c>
      <c r="GC61" s="2">
        <f t="shared" si="70"/>
        <v>6.1136797493512136E-11</v>
      </c>
      <c r="GD61" s="2">
        <f t="shared" si="70"/>
        <v>8.4132128994676982E-11</v>
      </c>
      <c r="GE61" s="2">
        <f t="shared" si="70"/>
        <v>9.5047708041549753E-11</v>
      </c>
      <c r="GF61" s="2">
        <f t="shared" si="70"/>
        <v>1.0706908004568817E-10</v>
      </c>
      <c r="GG61" s="2">
        <f t="shared" si="70"/>
        <v>9.8285638963342147E-11</v>
      </c>
      <c r="GH61" s="2">
        <f t="shared" si="70"/>
        <v>7.1839875739948374E-11</v>
      </c>
      <c r="GI61" s="2">
        <f t="shared" si="70"/>
        <v>3.2549455828315952E-10</v>
      </c>
      <c r="GJ61" s="2">
        <f t="shared" si="70"/>
        <v>3.0244549367862878E-9</v>
      </c>
      <c r="GK61" s="2">
        <f t="shared" si="70"/>
        <v>1.2312749948235622E-8</v>
      </c>
      <c r="GM61" s="107">
        <f t="shared" si="71"/>
        <v>3.6067978891040606E-4</v>
      </c>
      <c r="GN61" s="107">
        <f t="shared" si="71"/>
        <v>9.3690518170847992E-5</v>
      </c>
      <c r="GO61" s="107">
        <f t="shared" si="71"/>
        <v>5.16017832376443E-5</v>
      </c>
      <c r="GP61" s="107">
        <f t="shared" si="71"/>
        <v>2.7885663968000787E-5</v>
      </c>
      <c r="GQ61" s="107">
        <f t="shared" si="71"/>
        <v>1.6534190674347078E-5</v>
      </c>
      <c r="GR61" s="107">
        <f t="shared" si="71"/>
        <v>5.4470000749406429E-5</v>
      </c>
      <c r="GS61" s="107">
        <f t="shared" si="71"/>
        <v>3.8182299722945486E-5</v>
      </c>
      <c r="GT61" s="107">
        <f t="shared" si="71"/>
        <v>3.2672921358115692E-5</v>
      </c>
      <c r="GU61" s="107">
        <f t="shared" si="71"/>
        <v>3.5616966761678645E-5</v>
      </c>
      <c r="GV61" s="107">
        <f t="shared" si="71"/>
        <v>2.0046363065945486E-5</v>
      </c>
      <c r="GW61" s="107">
        <f t="shared" si="71"/>
        <v>3.405883506252216E-5</v>
      </c>
      <c r="GX61" s="107">
        <f t="shared" si="71"/>
        <v>4.0649595040225972E-5</v>
      </c>
      <c r="GY61" s="107">
        <f t="shared" si="71"/>
        <v>1.1691237973180746E-5</v>
      </c>
      <c r="GZ61" s="107">
        <f t="shared" si="71"/>
        <v>9.5095855256209153E-5</v>
      </c>
      <c r="HA61" s="107">
        <f t="shared" si="71"/>
        <v>3.7543266722722613E-5</v>
      </c>
      <c r="HC61" s="107">
        <f t="shared" ref="HC61:HH123" si="76" xml:space="preserve"> _xlfn.NORM.DIST($B61, C$8, ABS(C$12), TRUE) * _xlfn.NORM.DIST(($B61 - C$8)*C$16, 0, ABS(C$12), TRUE) * 2</f>
        <v>7.8057516137193867E-12</v>
      </c>
      <c r="HD61" s="107">
        <f t="shared" si="72"/>
        <v>7.9513045171810984E-14</v>
      </c>
      <c r="HE61" s="107">
        <f t="shared" si="72"/>
        <v>2.128626443180142E-14</v>
      </c>
      <c r="HF61" s="107">
        <f t="shared" si="72"/>
        <v>1.3685088597194154E-15</v>
      </c>
      <c r="HG61" s="107">
        <f t="shared" si="72"/>
        <v>3.497547208047003E-16</v>
      </c>
      <c r="HH61" s="107">
        <f t="shared" si="72"/>
        <v>3.2859488281209407E-15</v>
      </c>
      <c r="HI61" s="107">
        <f t="shared" si="72"/>
        <v>8.7283248212329956E-16</v>
      </c>
      <c r="HJ61" s="107">
        <f t="shared" si="72"/>
        <v>7.7676975845498815E-16</v>
      </c>
      <c r="HK61" s="107">
        <f t="shared" si="72"/>
        <v>1.6745931619268114E-15</v>
      </c>
      <c r="HL61" s="107">
        <f t="shared" si="72"/>
        <v>1.1317741359921367E-16</v>
      </c>
      <c r="HM61" s="107">
        <f t="shared" si="72"/>
        <v>5.340138897752741E-16</v>
      </c>
      <c r="HN61" s="107">
        <f t="shared" si="72"/>
        <v>5.872691344927889E-16</v>
      </c>
      <c r="HO61" s="107">
        <f t="shared" si="72"/>
        <v>1.300530625273114E-17</v>
      </c>
      <c r="HP61" s="107">
        <f t="shared" si="72"/>
        <v>3.7915436908598917E-15</v>
      </c>
      <c r="HQ61" s="107">
        <f t="shared" si="72"/>
        <v>1.4722957054156908E-17</v>
      </c>
      <c r="HS61" s="107">
        <f t="shared" si="73"/>
        <v>4.9203551695924599E-37</v>
      </c>
      <c r="HT61" s="107">
        <f t="shared" si="73"/>
        <v>1.1353115417365917E-43</v>
      </c>
      <c r="HU61" s="107">
        <f t="shared" si="73"/>
        <v>6.8824876423351133E-45</v>
      </c>
      <c r="HV61" s="107">
        <f t="shared" si="73"/>
        <v>7.9139885938451985E-50</v>
      </c>
      <c r="HW61" s="107">
        <f t="shared" si="73"/>
        <v>3.6435875223899988E-51</v>
      </c>
      <c r="HX61" s="107">
        <f t="shared" si="73"/>
        <v>4.6070259836913221E-50</v>
      </c>
      <c r="HY61" s="107">
        <f t="shared" si="73"/>
        <v>1.846475425167484E-52</v>
      </c>
      <c r="HZ61" s="107">
        <f t="shared" si="73"/>
        <v>2.9765858916618237E-52</v>
      </c>
      <c r="IA61" s="107">
        <f t="shared" si="73"/>
        <v>1.689823951498253E-50</v>
      </c>
      <c r="IB61" s="107">
        <f t="shared" si="73"/>
        <v>3.9055299401239701E-55</v>
      </c>
      <c r="IC61" s="107">
        <f t="shared" si="73"/>
        <v>5.5130538124676463E-53</v>
      </c>
      <c r="ID61" s="107">
        <f t="shared" si="73"/>
        <v>2.6711656772718117E-53</v>
      </c>
      <c r="IE61" s="107">
        <f t="shared" si="73"/>
        <v>6.9753162278202666E-58</v>
      </c>
      <c r="IF61" s="107">
        <f t="shared" si="73"/>
        <v>3.3039685252653947E-51</v>
      </c>
      <c r="IG61" s="107">
        <f t="shared" si="73"/>
        <v>4.643989049633188E-33</v>
      </c>
      <c r="II61" s="107">
        <f t="shared" si="74"/>
        <v>5.5492033530085601E-87</v>
      </c>
      <c r="IJ61" s="107">
        <f t="shared" si="74"/>
        <v>7.6468152604036192E-103</v>
      </c>
      <c r="IK61" s="107">
        <f t="shared" si="74"/>
        <v>3.8059769491384752E-105</v>
      </c>
      <c r="IL61" s="107">
        <f t="shared" si="74"/>
        <v>2.3368852636672332E-118</v>
      </c>
      <c r="IM61" s="107">
        <f t="shared" si="74"/>
        <v>1.2717338747687148E-120</v>
      </c>
      <c r="IN61" s="107">
        <f t="shared" si="74"/>
        <v>1.9152990126674764E-120</v>
      </c>
      <c r="IO61" s="107">
        <f t="shared" si="74"/>
        <v>3.3788535643700866E-127</v>
      </c>
      <c r="IP61" s="107">
        <f t="shared" si="74"/>
        <v>2.0017649183739099E-126</v>
      </c>
      <c r="IQ61" s="107">
        <f t="shared" si="74"/>
        <v>2.2584034574068934E-121</v>
      </c>
      <c r="IR61" s="107">
        <f t="shared" si="74"/>
        <v>3.9290162606316861E-133</v>
      </c>
      <c r="IS61" s="107">
        <f t="shared" si="74"/>
        <v>8.1461759865079992E-128</v>
      </c>
      <c r="IT61" s="107">
        <f t="shared" si="74"/>
        <v>7.1106267474440391E-129</v>
      </c>
      <c r="IU61" s="107">
        <f t="shared" si="74"/>
        <v>3.2134877433604757E-138</v>
      </c>
      <c r="IV61" s="107">
        <f t="shared" si="74"/>
        <v>2.342709468370377E-122</v>
      </c>
      <c r="IW61" s="107">
        <f t="shared" si="74"/>
        <v>2.1437017990033356E-77</v>
      </c>
      <c r="IY61" s="107">
        <f t="shared" si="75"/>
        <v>3.6067979671615765E-4</v>
      </c>
      <c r="IZ61" s="107">
        <f t="shared" si="75"/>
        <v>9.3690518250361034E-5</v>
      </c>
      <c r="JA61" s="107">
        <f t="shared" si="75"/>
        <v>5.1601783258930563E-5</v>
      </c>
      <c r="JB61" s="107">
        <f t="shared" si="75"/>
        <v>2.7885663969369298E-5</v>
      </c>
      <c r="JC61" s="107">
        <f t="shared" si="75"/>
        <v>1.6534190674696831E-5</v>
      </c>
      <c r="JD61" s="107">
        <f t="shared" si="75"/>
        <v>5.4470000752692374E-5</v>
      </c>
      <c r="JE61" s="107">
        <f t="shared" si="75"/>
        <v>3.8182299723818316E-5</v>
      </c>
      <c r="JF61" s="107">
        <f t="shared" si="75"/>
        <v>3.2672921358892462E-5</v>
      </c>
      <c r="JG61" s="107">
        <f t="shared" si="75"/>
        <v>3.5616966763353236E-5</v>
      </c>
      <c r="JH61" s="107">
        <f t="shared" si="75"/>
        <v>2.0046363066058663E-5</v>
      </c>
      <c r="JI61" s="107">
        <f t="shared" si="75"/>
        <v>3.4058835063056177E-5</v>
      </c>
      <c r="JJ61" s="107">
        <f t="shared" si="75"/>
        <v>4.0649595040813243E-5</v>
      </c>
      <c r="JK61" s="107">
        <f t="shared" si="75"/>
        <v>1.1691237973193752E-5</v>
      </c>
      <c r="JL61" s="107">
        <f t="shared" si="75"/>
        <v>9.5095855260000702E-5</v>
      </c>
      <c r="JM61" s="107">
        <f t="shared" si="75"/>
        <v>3.7543266722737337E-5</v>
      </c>
    </row>
    <row r="62" spans="2:273" x14ac:dyDescent="0.25">
      <c r="B62" s="2">
        <v>34</v>
      </c>
      <c r="C62" s="37">
        <v>71.983999999999995</v>
      </c>
      <c r="D62" s="37">
        <v>74</v>
      </c>
      <c r="E62" s="37">
        <v>72.516999999999996</v>
      </c>
      <c r="F62" s="37">
        <v>72.733000000000004</v>
      </c>
      <c r="G62" s="37">
        <v>73.783000000000001</v>
      </c>
      <c r="H62" s="37">
        <v>77.75</v>
      </c>
      <c r="I62" s="37">
        <v>77.233000000000004</v>
      </c>
      <c r="J62" s="37">
        <v>76.632999999999996</v>
      </c>
      <c r="K62" s="37">
        <v>75.016999999999996</v>
      </c>
      <c r="L62" s="37">
        <v>77.617000000000004</v>
      </c>
      <c r="M62" s="37">
        <v>77.566999999999993</v>
      </c>
      <c r="N62" s="37">
        <v>73.745999999999995</v>
      </c>
      <c r="O62" s="37">
        <v>75.59</v>
      </c>
      <c r="P62" s="37">
        <v>74.016999999999996</v>
      </c>
      <c r="Q62" s="37">
        <v>69.626999999999995</v>
      </c>
      <c r="S62" s="4">
        <f t="shared" si="8"/>
        <v>71.46262028115261</v>
      </c>
      <c r="T62" s="4">
        <f t="shared" si="9"/>
        <v>73.453937878378639</v>
      </c>
      <c r="U62" s="4">
        <f t="shared" si="10"/>
        <v>72.615465518410687</v>
      </c>
      <c r="V62" s="4">
        <f t="shared" si="11"/>
        <v>71.168973311794332</v>
      </c>
      <c r="W62" s="4">
        <f t="shared" si="12"/>
        <v>74.71015508873333</v>
      </c>
      <c r="X62" s="4">
        <f t="shared" si="13"/>
        <v>76.378339507388347</v>
      </c>
      <c r="Y62" s="4">
        <f t="shared" si="14"/>
        <v>77.317770677434353</v>
      </c>
      <c r="Z62" s="4">
        <f t="shared" si="15"/>
        <v>76.657731838371063</v>
      </c>
      <c r="AA62" s="4">
        <f t="shared" si="16"/>
        <v>75.714782533595709</v>
      </c>
      <c r="AB62" s="4">
        <f t="shared" si="17"/>
        <v>77.113444752085044</v>
      </c>
      <c r="AC62" s="4">
        <f t="shared" si="18"/>
        <v>78.202517688219743</v>
      </c>
      <c r="AD62" s="4">
        <f t="shared" si="19"/>
        <v>74.286430456541282</v>
      </c>
      <c r="AE62" s="4">
        <f t="shared" si="20"/>
        <v>75.128198351916694</v>
      </c>
      <c r="AF62" s="4">
        <f t="shared" si="21"/>
        <v>73.0543428582193</v>
      </c>
      <c r="AG62" s="4">
        <f t="shared" si="21"/>
        <v>67.282176528333338</v>
      </c>
      <c r="AI62" s="4">
        <f t="shared" si="22"/>
        <v>0.52137971884738477</v>
      </c>
      <c r="AJ62" s="4">
        <f t="shared" si="23"/>
        <v>0.54606212162136103</v>
      </c>
      <c r="AK62" s="4">
        <f t="shared" si="24"/>
        <v>-9.8465518410691288E-2</v>
      </c>
      <c r="AL62" s="4">
        <f t="shared" si="25"/>
        <v>1.5640266882056721</v>
      </c>
      <c r="AM62" s="4">
        <f t="shared" si="26"/>
        <v>-0.92715508873332908</v>
      </c>
      <c r="AN62" s="4">
        <f t="shared" si="27"/>
        <v>1.3716604926116531</v>
      </c>
      <c r="AO62" s="4">
        <f t="shared" si="28"/>
        <v>-8.4770677434349295E-2</v>
      </c>
      <c r="AP62" s="4">
        <f t="shared" si="29"/>
        <v>-2.4731838371067738E-2</v>
      </c>
      <c r="AQ62" s="4">
        <f t="shared" si="30"/>
        <v>-0.69778253359571352</v>
      </c>
      <c r="AR62" s="4">
        <f t="shared" si="31"/>
        <v>0.50355524791496009</v>
      </c>
      <c r="AS62" s="4">
        <f t="shared" si="32"/>
        <v>-0.63551768821974974</v>
      </c>
      <c r="AT62" s="4">
        <f t="shared" si="33"/>
        <v>-0.54043045654128719</v>
      </c>
      <c r="AU62" s="4">
        <f t="shared" si="34"/>
        <v>0.46180164808330915</v>
      </c>
      <c r="AV62" s="4">
        <f t="shared" si="65"/>
        <v>0.96265714178069572</v>
      </c>
      <c r="AW62" s="4">
        <f t="shared" si="65"/>
        <v>2.3448234716666576</v>
      </c>
      <c r="AY62" s="2">
        <f t="shared" si="66"/>
        <v>70.963302079524652</v>
      </c>
      <c r="AZ62" s="2">
        <f t="shared" si="66"/>
        <v>73.298018318325674</v>
      </c>
      <c r="BA62" s="2">
        <f t="shared" si="66"/>
        <v>72.523241585031911</v>
      </c>
      <c r="BB62" s="2">
        <f t="shared" si="66"/>
        <v>71.113360111686092</v>
      </c>
      <c r="BC62" s="2">
        <f t="shared" si="66"/>
        <v>74.675541795688559</v>
      </c>
      <c r="BD62" s="2">
        <f t="shared" si="66"/>
        <v>76.275973465920899</v>
      </c>
      <c r="BE62" s="2">
        <f t="shared" si="66"/>
        <v>77.244541658318084</v>
      </c>
      <c r="BF62" s="2">
        <f t="shared" si="66"/>
        <v>76.594119095547853</v>
      </c>
      <c r="BG62" s="2">
        <f t="shared" si="66"/>
        <v>75.645723988215025</v>
      </c>
      <c r="BH62" s="2">
        <f t="shared" si="66"/>
        <v>77.071857649548761</v>
      </c>
      <c r="BI62" s="2">
        <f t="shared" si="66"/>
        <v>78.136492247738573</v>
      </c>
      <c r="BJ62" s="2">
        <f t="shared" si="66"/>
        <v>74.205579594132587</v>
      </c>
      <c r="BK62" s="2">
        <f t="shared" si="66"/>
        <v>75.102989199375159</v>
      </c>
      <c r="BL62" s="2">
        <f t="shared" si="66"/>
        <v>72.888018963421516</v>
      </c>
      <c r="BM62" s="2">
        <f t="shared" si="66"/>
        <v>67.211843268118557</v>
      </c>
      <c r="BO62" s="2">
        <f t="shared" si="67"/>
        <v>71.983999999999995</v>
      </c>
      <c r="BP62" s="2">
        <f t="shared" si="67"/>
        <v>74</v>
      </c>
      <c r="BQ62" s="2">
        <f t="shared" si="67"/>
        <v>72.516999999999996</v>
      </c>
      <c r="BR62" s="2">
        <f t="shared" si="67"/>
        <v>72.733000000000004</v>
      </c>
      <c r="BS62" s="2">
        <f t="shared" si="67"/>
        <v>73.783000000000001</v>
      </c>
      <c r="BT62" s="2">
        <f t="shared" si="67"/>
        <v>77.75</v>
      </c>
      <c r="BU62" s="2">
        <f t="shared" si="67"/>
        <v>77.233000000000004</v>
      </c>
      <c r="BV62" s="2">
        <f t="shared" si="67"/>
        <v>76.632999999999996</v>
      </c>
      <c r="BW62" s="2">
        <f t="shared" si="67"/>
        <v>75.016999999999996</v>
      </c>
      <c r="BX62" s="2">
        <f t="shared" si="67"/>
        <v>77.617000000000004</v>
      </c>
      <c r="BY62" s="2">
        <f t="shared" si="67"/>
        <v>77.566999999999993</v>
      </c>
      <c r="BZ62" s="2">
        <f t="shared" si="67"/>
        <v>73.745999999999995</v>
      </c>
      <c r="CA62" s="2">
        <f t="shared" si="67"/>
        <v>75.59</v>
      </c>
      <c r="CB62" s="2">
        <f t="shared" si="67"/>
        <v>74.016999999999996</v>
      </c>
      <c r="CC62" s="2">
        <f t="shared" si="67"/>
        <v>69.626999999999995</v>
      </c>
      <c r="CE62" s="2" t="str">
        <f t="shared" si="68"/>
        <v/>
      </c>
      <c r="CF62" s="2" t="str">
        <f t="shared" si="68"/>
        <v/>
      </c>
      <c r="CG62" s="2" t="str">
        <f t="shared" si="68"/>
        <v/>
      </c>
      <c r="CH62" s="2" t="str">
        <f t="shared" si="68"/>
        <v/>
      </c>
      <c r="CI62" s="2" t="str">
        <f t="shared" si="68"/>
        <v/>
      </c>
      <c r="CJ62" s="2" t="str">
        <f t="shared" si="68"/>
        <v/>
      </c>
      <c r="CK62" s="2" t="str">
        <f t="shared" si="68"/>
        <v/>
      </c>
      <c r="CL62" s="2" t="str">
        <f t="shared" si="68"/>
        <v/>
      </c>
      <c r="CM62" s="2" t="str">
        <f t="shared" si="68"/>
        <v/>
      </c>
      <c r="CN62" s="2" t="str">
        <f t="shared" si="68"/>
        <v/>
      </c>
      <c r="CO62" s="2" t="str">
        <f t="shared" si="68"/>
        <v/>
      </c>
      <c r="CP62" s="2" t="str">
        <f t="shared" si="68"/>
        <v/>
      </c>
      <c r="CQ62" s="2" t="str">
        <f t="shared" si="68"/>
        <v/>
      </c>
      <c r="CR62" s="2" t="str">
        <f t="shared" si="68"/>
        <v/>
      </c>
      <c r="CS62" s="2" t="str">
        <f t="shared" si="68"/>
        <v/>
      </c>
      <c r="CU62" s="2" t="str">
        <f t="shared" si="69"/>
        <v/>
      </c>
      <c r="CV62" s="2" t="str">
        <f t="shared" si="69"/>
        <v/>
      </c>
      <c r="CW62" s="2" t="str">
        <f t="shared" si="69"/>
        <v/>
      </c>
      <c r="CX62" s="2" t="str">
        <f t="shared" si="69"/>
        <v/>
      </c>
      <c r="CY62" s="2" t="str">
        <f t="shared" si="69"/>
        <v/>
      </c>
      <c r="CZ62" s="2" t="str">
        <f t="shared" si="69"/>
        <v/>
      </c>
      <c r="DA62" s="2" t="str">
        <f t="shared" si="69"/>
        <v/>
      </c>
      <c r="DB62" s="2" t="str">
        <f t="shared" si="69"/>
        <v/>
      </c>
      <c r="DC62" s="2" t="str">
        <f t="shared" si="69"/>
        <v/>
      </c>
      <c r="DD62" s="2" t="str">
        <f t="shared" si="69"/>
        <v/>
      </c>
      <c r="DE62" s="2" t="str">
        <f t="shared" si="69"/>
        <v/>
      </c>
      <c r="DF62" s="2" t="str">
        <f t="shared" si="69"/>
        <v/>
      </c>
      <c r="DG62" s="2" t="str">
        <f t="shared" si="69"/>
        <v/>
      </c>
      <c r="DH62" s="2" t="str">
        <f t="shared" si="69"/>
        <v/>
      </c>
      <c r="DI62" s="2" t="str">
        <f t="shared" si="69"/>
        <v/>
      </c>
      <c r="DK62" s="2">
        <f t="shared" ref="DK62:DY78" si="77">BO$229*$B62+BO$230</f>
        <v>70.96314049677207</v>
      </c>
      <c r="DL62" s="2">
        <f t="shared" si="77"/>
        <v>73.300401349527647</v>
      </c>
      <c r="DM62" s="2">
        <f t="shared" si="77"/>
        <v>72.526334391071245</v>
      </c>
      <c r="DN62" s="2">
        <f t="shared" si="77"/>
        <v>71.116966946778675</v>
      </c>
      <c r="DO62" s="2">
        <f t="shared" si="77"/>
        <v>74.678713725490155</v>
      </c>
      <c r="DP62" s="2">
        <f t="shared" si="77"/>
        <v>76.279950190985502</v>
      </c>
      <c r="DQ62" s="2">
        <f t="shared" si="77"/>
        <v>77.252892491087337</v>
      </c>
      <c r="DR62" s="2">
        <f t="shared" si="77"/>
        <v>76.604203877005332</v>
      </c>
      <c r="DS62" s="2">
        <f t="shared" si="77"/>
        <v>75.653122994652421</v>
      </c>
      <c r="DT62" s="2">
        <f t="shared" si="77"/>
        <v>77.076441165689147</v>
      </c>
      <c r="DU62" s="2">
        <f t="shared" si="77"/>
        <v>78.146366568914956</v>
      </c>
      <c r="DV62" s="2">
        <f t="shared" si="77"/>
        <v>74.214037767379708</v>
      </c>
      <c r="DW62" s="2">
        <f t="shared" si="77"/>
        <v>75.113050690730844</v>
      </c>
      <c r="DX62" s="2">
        <f t="shared" si="77"/>
        <v>72.905414820473638</v>
      </c>
      <c r="DY62" s="2">
        <f t="shared" si="77"/>
        <v>67.23310509031198</v>
      </c>
      <c r="EA62" s="2">
        <f t="shared" ref="EA62:EO78" si="78">CE$229*$B62+CE$230</f>
        <v>71.142399999999938</v>
      </c>
      <c r="EB62" s="2">
        <f t="shared" si="78"/>
        <v>71.045061445783134</v>
      </c>
      <c r="EC62" s="2">
        <f t="shared" si="78"/>
        <v>69.097140963855423</v>
      </c>
      <c r="ED62" s="2">
        <f t="shared" si="78"/>
        <v>68.283745905474973</v>
      </c>
      <c r="EE62" s="2">
        <f t="shared" si="78"/>
        <v>71.948509189373581</v>
      </c>
      <c r="EF62" s="2">
        <f t="shared" si="78"/>
        <v>74.209694784608686</v>
      </c>
      <c r="EG62" s="2">
        <f t="shared" si="78"/>
        <v>73.156834170584304</v>
      </c>
      <c r="EH62" s="2">
        <f t="shared" si="78"/>
        <v>71.718224435879904</v>
      </c>
      <c r="EI62" s="2">
        <f t="shared" si="78"/>
        <v>71.81344144340153</v>
      </c>
      <c r="EJ62" s="2">
        <f t="shared" si="78"/>
        <v>74.998921269487752</v>
      </c>
      <c r="EK62" s="2">
        <f t="shared" si="78"/>
        <v>73.785265701559027</v>
      </c>
      <c r="EL62" s="2">
        <f t="shared" si="78"/>
        <v>70.491425389754994</v>
      </c>
      <c r="EM62" s="2">
        <f t="shared" si="78"/>
        <v>71.505586075457018</v>
      </c>
      <c r="EN62" s="2">
        <f t="shared" si="78"/>
        <v>70.339733136333109</v>
      </c>
      <c r="EO62" s="2">
        <f t="shared" si="78"/>
        <v>65.968970674486783</v>
      </c>
      <c r="EQ62" s="2">
        <f t="shared" ref="EQ62:FE78" si="79">CU$229*$B62+CU$230</f>
        <v>64.195936863070386</v>
      </c>
      <c r="ER62" s="2">
        <f t="shared" si="79"/>
        <v>67.765589471303826</v>
      </c>
      <c r="ES62" s="2">
        <f t="shared" si="79"/>
        <v>67.469795452421991</v>
      </c>
      <c r="ET62" s="2">
        <f t="shared" si="79"/>
        <v>67.816241764172148</v>
      </c>
      <c r="EU62" s="2">
        <f t="shared" si="79"/>
        <v>70.442514172714027</v>
      </c>
      <c r="EV62" s="2">
        <f t="shared" si="79"/>
        <v>71.58849987296513</v>
      </c>
      <c r="EW62" s="2">
        <f t="shared" si="79"/>
        <v>72.965736984872649</v>
      </c>
      <c r="EX62" s="2">
        <f t="shared" si="79"/>
        <v>71.053952469250248</v>
      </c>
      <c r="EY62" s="2">
        <f t="shared" si="79"/>
        <v>72.394500746581826</v>
      </c>
      <c r="EZ62" s="2">
        <f t="shared" si="79"/>
        <v>72.574468647477573</v>
      </c>
      <c r="FA62" s="2">
        <f t="shared" si="79"/>
        <v>73.712481045560736</v>
      </c>
      <c r="FB62" s="2">
        <f t="shared" si="79"/>
        <v>69.802554159884508</v>
      </c>
      <c r="FC62" s="2">
        <f t="shared" si="79"/>
        <v>70.480431469999061</v>
      </c>
      <c r="FD62" s="2">
        <f t="shared" si="79"/>
        <v>70.106011763987041</v>
      </c>
      <c r="FE62" s="2">
        <f t="shared" si="79"/>
        <v>67.120512874835043</v>
      </c>
      <c r="FG62" s="2">
        <f t="shared" ref="FG62:FU78" si="80">POWER(10,($B62-C$232)/C$230)/(1+POWER(10,($B62-C$232)/C$230))</f>
        <v>9.0139070697017323E-4</v>
      </c>
      <c r="FH62" s="2">
        <f t="shared" si="80"/>
        <v>1.0566172781701761E-3</v>
      </c>
      <c r="FI62" s="2">
        <f t="shared" si="80"/>
        <v>9.0190479393444849E-4</v>
      </c>
      <c r="FJ62" s="2">
        <f t="shared" si="80"/>
        <v>1.273051066586255E-3</v>
      </c>
      <c r="FK62" s="2">
        <f t="shared" si="80"/>
        <v>1.1617919730258165E-3</v>
      </c>
      <c r="FL62" s="2">
        <f t="shared" si="80"/>
        <v>1.9208861181850081E-3</v>
      </c>
      <c r="FM62" s="2">
        <f t="shared" si="80"/>
        <v>2.0387484994424717E-3</v>
      </c>
      <c r="FN62" s="2">
        <f t="shared" si="80"/>
        <v>2.0640245233619092E-3</v>
      </c>
      <c r="FO62" s="2">
        <f t="shared" si="80"/>
        <v>1.9269844147687095E-3</v>
      </c>
      <c r="FP62" s="2">
        <f t="shared" si="80"/>
        <v>2.2062440037128187E-3</v>
      </c>
      <c r="FQ62" s="2">
        <f t="shared" si="80"/>
        <v>2.2641808726074912E-3</v>
      </c>
      <c r="FR62" s="2">
        <f t="shared" si="80"/>
        <v>2.2721068773260715E-3</v>
      </c>
      <c r="FS62" s="2">
        <f t="shared" si="80"/>
        <v>2.7890754358893275E-3</v>
      </c>
      <c r="FT62" s="2">
        <f t="shared" si="80"/>
        <v>6.7802082788579309E-3</v>
      </c>
      <c r="FU62" s="2">
        <f t="shared" si="80"/>
        <v>1.6819286662408332E-2</v>
      </c>
      <c r="FW62" s="2">
        <f t="shared" si="70"/>
        <v>1.4074009254064811E-11</v>
      </c>
      <c r="FX62" s="2">
        <f t="shared" si="70"/>
        <v>2.7906239797573512E-11</v>
      </c>
      <c r="FY62" s="2">
        <f t="shared" si="70"/>
        <v>2.949518514059187E-11</v>
      </c>
      <c r="FZ62" s="2">
        <f t="shared" si="70"/>
        <v>5.1485122021516399E-11</v>
      </c>
      <c r="GA62" s="2">
        <f t="shared" si="70"/>
        <v>5.7650802695606098E-11</v>
      </c>
      <c r="GB62" s="2">
        <f t="shared" si="70"/>
        <v>7.3781416469144408E-11</v>
      </c>
      <c r="GC62" s="2">
        <f t="shared" si="70"/>
        <v>7.6966667959077949E-11</v>
      </c>
      <c r="GD62" s="2">
        <f t="shared" si="70"/>
        <v>1.0591607513743634E-10</v>
      </c>
      <c r="GE62" s="2">
        <f t="shared" si="70"/>
        <v>1.1965797498335486E-10</v>
      </c>
      <c r="GF62" s="2">
        <f t="shared" si="70"/>
        <v>1.3479198568320368E-10</v>
      </c>
      <c r="GG62" s="2">
        <f t="shared" si="70"/>
        <v>1.2373428850222934E-10</v>
      </c>
      <c r="GH62" s="2">
        <f t="shared" si="70"/>
        <v>9.0441045147473911E-11</v>
      </c>
      <c r="GI62" s="2">
        <f t="shared" si="70"/>
        <v>4.0128490485511633E-10</v>
      </c>
      <c r="GJ62" s="2">
        <f t="shared" si="70"/>
        <v>3.6642108058481718E-9</v>
      </c>
      <c r="GK62" s="2">
        <f t="shared" si="70"/>
        <v>1.4698673248404452E-8</v>
      </c>
      <c r="GM62" s="107">
        <f t="shared" si="71"/>
        <v>5.5262331735234343E-4</v>
      </c>
      <c r="GN62" s="107">
        <f t="shared" si="71"/>
        <v>1.5722846551541488E-4</v>
      </c>
      <c r="GO62" s="107">
        <f t="shared" si="71"/>
        <v>8.8729843862519911E-5</v>
      </c>
      <c r="GP62" s="107">
        <f t="shared" si="71"/>
        <v>5.118296547359142E-5</v>
      </c>
      <c r="GQ62" s="107">
        <f t="shared" si="71"/>
        <v>3.1102156932744768E-5</v>
      </c>
      <c r="GR62" s="107">
        <f t="shared" si="71"/>
        <v>9.9321346142547059E-5</v>
      </c>
      <c r="GS62" s="107">
        <f t="shared" si="71"/>
        <v>7.1694017171394943E-5</v>
      </c>
      <c r="GT62" s="107">
        <f t="shared" si="71"/>
        <v>6.2069924171940518E-5</v>
      </c>
      <c r="GU62" s="107">
        <f t="shared" si="71"/>
        <v>6.6825545753536585E-5</v>
      </c>
      <c r="GV62" s="107">
        <f t="shared" si="71"/>
        <v>3.9632991758022734E-5</v>
      </c>
      <c r="GW62" s="107">
        <f t="shared" si="71"/>
        <v>6.5119882707378679E-5</v>
      </c>
      <c r="GX62" s="107">
        <f t="shared" si="71"/>
        <v>7.6815216717532783E-5</v>
      </c>
      <c r="GY62" s="107">
        <f t="shared" si="71"/>
        <v>2.310355739269644E-5</v>
      </c>
      <c r="GZ62" s="107">
        <f t="shared" si="71"/>
        <v>1.711586548648402E-4</v>
      </c>
      <c r="HA62" s="107">
        <f t="shared" si="71"/>
        <v>7.8111150388686989E-5</v>
      </c>
      <c r="HC62" s="107">
        <f t="shared" si="76"/>
        <v>1.976942640235051E-11</v>
      </c>
      <c r="HD62" s="107">
        <f t="shared" si="72"/>
        <v>2.4668831750736906E-13</v>
      </c>
      <c r="HE62" s="107">
        <f t="shared" si="72"/>
        <v>6.8804987833309405E-14</v>
      </c>
      <c r="HF62" s="107">
        <f t="shared" si="72"/>
        <v>5.1765051586175704E-15</v>
      </c>
      <c r="HG62" s="107">
        <f t="shared" si="72"/>
        <v>1.386168383884155E-15</v>
      </c>
      <c r="HH62" s="107">
        <f t="shared" si="72"/>
        <v>1.2602757640205459E-14</v>
      </c>
      <c r="HI62" s="107">
        <f t="shared" si="72"/>
        <v>3.5834682940029044E-15</v>
      </c>
      <c r="HJ62" s="107">
        <f t="shared" si="72"/>
        <v>3.2448452475805955E-15</v>
      </c>
      <c r="HK62" s="107">
        <f t="shared" si="72"/>
        <v>6.7353153846619447E-15</v>
      </c>
      <c r="HL62" s="107">
        <f t="shared" si="72"/>
        <v>5.1980498773938416E-16</v>
      </c>
      <c r="HM62" s="107">
        <f t="shared" si="72"/>
        <v>2.2884518202677852E-15</v>
      </c>
      <c r="HN62" s="107">
        <f t="shared" si="72"/>
        <v>2.4782728854158944E-15</v>
      </c>
      <c r="HO62" s="107">
        <f t="shared" si="72"/>
        <v>6.0031204006415667E-17</v>
      </c>
      <c r="HP62" s="107">
        <f t="shared" si="72"/>
        <v>1.4670866879165989E-14</v>
      </c>
      <c r="HQ62" s="107">
        <f t="shared" si="72"/>
        <v>8.0953913608945642E-17</v>
      </c>
      <c r="HS62" s="107">
        <f t="shared" si="73"/>
        <v>3.3725648868858264E-36</v>
      </c>
      <c r="HT62" s="107">
        <f t="shared" si="73"/>
        <v>1.1861840499703105E-42</v>
      </c>
      <c r="HU62" s="107">
        <f t="shared" si="73"/>
        <v>7.6811116552181545E-44</v>
      </c>
      <c r="HV62" s="107">
        <f t="shared" si="73"/>
        <v>1.2579331854211896E-48</v>
      </c>
      <c r="HW62" s="107">
        <f t="shared" si="73"/>
        <v>6.2642192764706494E-50</v>
      </c>
      <c r="HX62" s="107">
        <f t="shared" si="73"/>
        <v>7.8835435327355937E-49</v>
      </c>
      <c r="HY62" s="107">
        <f t="shared" si="73"/>
        <v>3.693401004174729E-51</v>
      </c>
      <c r="HZ62" s="107">
        <f t="shared" si="73"/>
        <v>6.1073613693250419E-51</v>
      </c>
      <c r="IA62" s="107">
        <f t="shared" si="73"/>
        <v>3.1432677769107097E-49</v>
      </c>
      <c r="IB62" s="107">
        <f t="shared" si="73"/>
        <v>9.7901894859638527E-54</v>
      </c>
      <c r="IC62" s="107">
        <f t="shared" si="73"/>
        <v>1.2001060226981036E-51</v>
      </c>
      <c r="ID62" s="107">
        <f t="shared" si="73"/>
        <v>5.7050429530973491E-52</v>
      </c>
      <c r="IE62" s="107">
        <f t="shared" si="73"/>
        <v>1.7408106376717843E-56</v>
      </c>
      <c r="IF62" s="107">
        <f t="shared" si="73"/>
        <v>5.9962486546266634E-50</v>
      </c>
      <c r="IG62" s="107">
        <f t="shared" si="73"/>
        <v>2.9575510359564397E-32</v>
      </c>
      <c r="II62" s="107">
        <f t="shared" si="74"/>
        <v>1.9537122952805127E-85</v>
      </c>
      <c r="IJ62" s="107">
        <f t="shared" si="74"/>
        <v>5.8710137474665849E-101</v>
      </c>
      <c r="IK62" s="107">
        <f t="shared" si="74"/>
        <v>3.2582048235175543E-103</v>
      </c>
      <c r="IL62" s="107">
        <f t="shared" si="74"/>
        <v>3.9680434210908447E-116</v>
      </c>
      <c r="IM62" s="107">
        <f t="shared" si="74"/>
        <v>2.4456048297219078E-118</v>
      </c>
      <c r="IN62" s="107">
        <f t="shared" si="74"/>
        <v>3.8598712638918622E-118</v>
      </c>
      <c r="IO62" s="107">
        <f t="shared" si="74"/>
        <v>9.3022843158842819E-125</v>
      </c>
      <c r="IP62" s="107">
        <f t="shared" si="74"/>
        <v>5.7465808402381799E-124</v>
      </c>
      <c r="IQ62" s="107">
        <f t="shared" si="74"/>
        <v>5.3037359644492061E-119</v>
      </c>
      <c r="IR62" s="107">
        <f t="shared" si="74"/>
        <v>1.6278109351324392E-130</v>
      </c>
      <c r="IS62" s="107">
        <f t="shared" si="74"/>
        <v>2.5885408586958145E-125</v>
      </c>
      <c r="IT62" s="107">
        <f t="shared" si="74"/>
        <v>2.1945225566555097E-126</v>
      </c>
      <c r="IU62" s="107">
        <f t="shared" si="74"/>
        <v>1.2731852694128455E-135</v>
      </c>
      <c r="IV62" s="107">
        <f t="shared" si="74"/>
        <v>5.1665435029761185E-120</v>
      </c>
      <c r="IW62" s="107">
        <f t="shared" si="74"/>
        <v>6.2068590443460273E-76</v>
      </c>
      <c r="IY62" s="107">
        <f t="shared" si="75"/>
        <v>5.5262333712176987E-4</v>
      </c>
      <c r="IZ62" s="107">
        <f t="shared" si="75"/>
        <v>1.5722846576210321E-4</v>
      </c>
      <c r="JA62" s="107">
        <f t="shared" si="75"/>
        <v>8.8729843931324899E-5</v>
      </c>
      <c r="JB62" s="107">
        <f t="shared" si="75"/>
        <v>5.1182965478767923E-5</v>
      </c>
      <c r="JC62" s="107">
        <f t="shared" si="75"/>
        <v>3.1102156934130934E-5</v>
      </c>
      <c r="JD62" s="107">
        <f t="shared" si="75"/>
        <v>9.9321346155149812E-5</v>
      </c>
      <c r="JE62" s="107">
        <f t="shared" si="75"/>
        <v>7.1694017174978408E-5</v>
      </c>
      <c r="JF62" s="107">
        <f t="shared" si="75"/>
        <v>6.2069924175185359E-5</v>
      </c>
      <c r="JG62" s="107">
        <f t="shared" si="75"/>
        <v>6.6825545760271907E-5</v>
      </c>
      <c r="JH62" s="107">
        <f t="shared" si="75"/>
        <v>3.9632991758542541E-5</v>
      </c>
      <c r="JI62" s="107">
        <f t="shared" si="75"/>
        <v>6.5119882709667131E-5</v>
      </c>
      <c r="JJ62" s="107">
        <f t="shared" si="75"/>
        <v>7.6815216720011053E-5</v>
      </c>
      <c r="JK62" s="107">
        <f t="shared" si="75"/>
        <v>2.3103557392756471E-5</v>
      </c>
      <c r="JL62" s="107">
        <f t="shared" si="75"/>
        <v>1.7115865487951106E-4</v>
      </c>
      <c r="JM62" s="107">
        <f t="shared" si="75"/>
        <v>7.8111150388767938E-5</v>
      </c>
    </row>
    <row r="63" spans="2:273" x14ac:dyDescent="0.25">
      <c r="B63" s="2">
        <v>35</v>
      </c>
      <c r="C63" s="37">
        <v>73.328000000000003</v>
      </c>
      <c r="D63" s="37">
        <v>74.774000000000001</v>
      </c>
      <c r="E63" s="37">
        <v>73.733000000000004</v>
      </c>
      <c r="F63" s="37">
        <v>70.766999999999996</v>
      </c>
      <c r="G63" s="37">
        <v>75.516999999999996</v>
      </c>
      <c r="H63" s="37">
        <v>77.400000000000006</v>
      </c>
      <c r="I63" s="37">
        <v>79.150000000000006</v>
      </c>
      <c r="J63" s="37">
        <v>76.332999999999998</v>
      </c>
      <c r="K63" s="37">
        <v>74.55</v>
      </c>
      <c r="L63" s="37">
        <v>78.316999999999993</v>
      </c>
      <c r="M63" s="37">
        <v>78.283000000000001</v>
      </c>
      <c r="N63" s="37">
        <v>74.61</v>
      </c>
      <c r="O63" s="37">
        <v>75.77</v>
      </c>
      <c r="P63" s="37">
        <v>73.881</v>
      </c>
      <c r="Q63" s="37">
        <v>68.186000000000007</v>
      </c>
      <c r="S63" s="4">
        <f t="shared" si="8"/>
        <v>71.835905765284011</v>
      </c>
      <c r="T63" s="4">
        <f t="shared" si="9"/>
        <v>73.691033437020863</v>
      </c>
      <c r="U63" s="4">
        <f t="shared" si="10"/>
        <v>72.817586036352381</v>
      </c>
      <c r="V63" s="4">
        <f t="shared" si="11"/>
        <v>71.317548856891818</v>
      </c>
      <c r="W63" s="4">
        <f t="shared" si="12"/>
        <v>74.907269083078276</v>
      </c>
      <c r="X63" s="4">
        <f t="shared" si="13"/>
        <v>76.60079387016458</v>
      </c>
      <c r="Y63" s="4">
        <f t="shared" si="14"/>
        <v>77.545385534938703</v>
      </c>
      <c r="Z63" s="4">
        <f t="shared" si="15"/>
        <v>76.878240653652782</v>
      </c>
      <c r="AA63" s="4">
        <f t="shared" si="16"/>
        <v>75.886290490319567</v>
      </c>
      <c r="AB63" s="4">
        <f t="shared" si="17"/>
        <v>77.339921204799467</v>
      </c>
      <c r="AC63" s="4">
        <f t="shared" si="18"/>
        <v>78.416972141339684</v>
      </c>
      <c r="AD63" s="4">
        <f t="shared" si="19"/>
        <v>74.477996619442791</v>
      </c>
      <c r="AE63" s="4">
        <f t="shared" si="20"/>
        <v>75.391987737373455</v>
      </c>
      <c r="AF63" s="4">
        <f t="shared" si="21"/>
        <v>73.357348915865401</v>
      </c>
      <c r="AG63" s="4">
        <f t="shared" si="21"/>
        <v>67.463889641041263</v>
      </c>
      <c r="AI63" s="4">
        <f t="shared" si="22"/>
        <v>1.4920942347159922</v>
      </c>
      <c r="AJ63" s="4">
        <f t="shared" si="23"/>
        <v>1.0829665629791378</v>
      </c>
      <c r="AK63" s="4">
        <f t="shared" si="24"/>
        <v>0.91541396364762306</v>
      </c>
      <c r="AL63" s="4">
        <f t="shared" si="25"/>
        <v>-0.55054885689182242</v>
      </c>
      <c r="AM63" s="4">
        <f t="shared" si="26"/>
        <v>0.60973091692171977</v>
      </c>
      <c r="AN63" s="4">
        <f t="shared" si="27"/>
        <v>0.79920612983542583</v>
      </c>
      <c r="AO63" s="4">
        <f t="shared" si="28"/>
        <v>1.604614465061303</v>
      </c>
      <c r="AP63" s="4">
        <f t="shared" si="29"/>
        <v>-0.54524065365278318</v>
      </c>
      <c r="AQ63" s="4">
        <f t="shared" si="30"/>
        <v>-1.3362904903195698</v>
      </c>
      <c r="AR63" s="4">
        <f t="shared" si="31"/>
        <v>0.97707879520052643</v>
      </c>
      <c r="AS63" s="4">
        <f t="shared" si="32"/>
        <v>-0.13397214133968305</v>
      </c>
      <c r="AT63" s="4">
        <f t="shared" si="33"/>
        <v>0.13200338055720806</v>
      </c>
      <c r="AU63" s="4">
        <f t="shared" si="34"/>
        <v>0.37801226262654097</v>
      </c>
      <c r="AV63" s="4">
        <f t="shared" si="65"/>
        <v>0.52365108413459893</v>
      </c>
      <c r="AW63" s="4">
        <f t="shared" si="65"/>
        <v>0.72211035895874431</v>
      </c>
      <c r="AY63" s="2">
        <f t="shared" si="66"/>
        <v>71.101831195590862</v>
      </c>
      <c r="AZ63" s="2">
        <f t="shared" si="66"/>
        <v>73.441074927209485</v>
      </c>
      <c r="BA63" s="2">
        <f t="shared" si="66"/>
        <v>72.666092804562354</v>
      </c>
      <c r="BB63" s="2">
        <f t="shared" si="66"/>
        <v>71.220488367780575</v>
      </c>
      <c r="BC63" s="2">
        <f t="shared" si="66"/>
        <v>74.845376111920643</v>
      </c>
      <c r="BD63" s="2">
        <f t="shared" si="66"/>
        <v>76.423795146477488</v>
      </c>
      <c r="BE63" s="2">
        <f t="shared" si="66"/>
        <v>77.415216670978253</v>
      </c>
      <c r="BF63" s="2">
        <f t="shared" si="66"/>
        <v>76.763903032350314</v>
      </c>
      <c r="BG63" s="2">
        <f t="shared" si="66"/>
        <v>75.763570458464187</v>
      </c>
      <c r="BH63" s="2">
        <f t="shared" si="66"/>
        <v>77.262300251652476</v>
      </c>
      <c r="BI63" s="2">
        <f t="shared" si="66"/>
        <v>78.297656398171455</v>
      </c>
      <c r="BJ63" s="2">
        <f t="shared" si="66"/>
        <v>74.333526688396034</v>
      </c>
      <c r="BK63" s="2">
        <f t="shared" si="66"/>
        <v>75.344821010816048</v>
      </c>
      <c r="BL63" s="2">
        <f t="shared" si="66"/>
        <v>73.073930483003423</v>
      </c>
      <c r="BM63" s="2">
        <f t="shared" si="66"/>
        <v>67.327189237414032</v>
      </c>
      <c r="BO63" s="2">
        <f t="shared" si="67"/>
        <v>73.328000000000003</v>
      </c>
      <c r="BP63" s="2">
        <f t="shared" si="67"/>
        <v>74.774000000000001</v>
      </c>
      <c r="BQ63" s="2">
        <f t="shared" si="67"/>
        <v>73.733000000000004</v>
      </c>
      <c r="BR63" s="2">
        <f t="shared" si="67"/>
        <v>70.766999999999996</v>
      </c>
      <c r="BS63" s="2">
        <f t="shared" si="67"/>
        <v>75.516999999999996</v>
      </c>
      <c r="BT63" s="2">
        <f t="shared" si="67"/>
        <v>77.400000000000006</v>
      </c>
      <c r="BU63" s="2">
        <f t="shared" si="67"/>
        <v>79.150000000000006</v>
      </c>
      <c r="BV63" s="2">
        <f t="shared" si="67"/>
        <v>76.332999999999998</v>
      </c>
      <c r="BW63" s="2">
        <f t="shared" si="67"/>
        <v>74.55</v>
      </c>
      <c r="BX63" s="2">
        <f t="shared" si="67"/>
        <v>78.316999999999993</v>
      </c>
      <c r="BY63" s="2">
        <f t="shared" si="67"/>
        <v>78.283000000000001</v>
      </c>
      <c r="BZ63" s="2">
        <f t="shared" si="67"/>
        <v>74.61</v>
      </c>
      <c r="CA63" s="2">
        <f t="shared" si="67"/>
        <v>75.77</v>
      </c>
      <c r="CB63" s="2">
        <f t="shared" si="67"/>
        <v>73.881</v>
      </c>
      <c r="CC63" s="2">
        <f t="shared" si="67"/>
        <v>68.186000000000007</v>
      </c>
      <c r="CE63" s="2" t="str">
        <f t="shared" si="68"/>
        <v/>
      </c>
      <c r="CF63" s="2" t="str">
        <f t="shared" si="68"/>
        <v/>
      </c>
      <c r="CG63" s="2" t="str">
        <f t="shared" si="68"/>
        <v/>
      </c>
      <c r="CH63" s="2" t="str">
        <f t="shared" si="68"/>
        <v/>
      </c>
      <c r="CI63" s="2" t="str">
        <f t="shared" si="68"/>
        <v/>
      </c>
      <c r="CJ63" s="2" t="str">
        <f t="shared" si="68"/>
        <v/>
      </c>
      <c r="CK63" s="2" t="str">
        <f t="shared" si="68"/>
        <v/>
      </c>
      <c r="CL63" s="2" t="str">
        <f t="shared" si="68"/>
        <v/>
      </c>
      <c r="CM63" s="2" t="str">
        <f t="shared" si="68"/>
        <v/>
      </c>
      <c r="CN63" s="2" t="str">
        <f t="shared" si="68"/>
        <v/>
      </c>
      <c r="CO63" s="2" t="str">
        <f t="shared" si="68"/>
        <v/>
      </c>
      <c r="CP63" s="2" t="str">
        <f t="shared" si="68"/>
        <v/>
      </c>
      <c r="CQ63" s="2" t="str">
        <f t="shared" si="68"/>
        <v/>
      </c>
      <c r="CR63" s="2" t="str">
        <f t="shared" si="68"/>
        <v/>
      </c>
      <c r="CS63" s="2" t="str">
        <f t="shared" si="68"/>
        <v/>
      </c>
      <c r="CU63" s="2" t="str">
        <f t="shared" si="69"/>
        <v/>
      </c>
      <c r="CV63" s="2" t="str">
        <f t="shared" si="69"/>
        <v/>
      </c>
      <c r="CW63" s="2" t="str">
        <f t="shared" si="69"/>
        <v/>
      </c>
      <c r="CX63" s="2" t="str">
        <f t="shared" si="69"/>
        <v/>
      </c>
      <c r="CY63" s="2" t="str">
        <f t="shared" si="69"/>
        <v/>
      </c>
      <c r="CZ63" s="2" t="str">
        <f t="shared" si="69"/>
        <v/>
      </c>
      <c r="DA63" s="2" t="str">
        <f t="shared" si="69"/>
        <v/>
      </c>
      <c r="DB63" s="2" t="str">
        <f t="shared" si="69"/>
        <v/>
      </c>
      <c r="DC63" s="2" t="str">
        <f t="shared" si="69"/>
        <v/>
      </c>
      <c r="DD63" s="2" t="str">
        <f t="shared" si="69"/>
        <v/>
      </c>
      <c r="DE63" s="2" t="str">
        <f t="shared" si="69"/>
        <v/>
      </c>
      <c r="DF63" s="2" t="str">
        <f t="shared" si="69"/>
        <v/>
      </c>
      <c r="DG63" s="2" t="str">
        <f t="shared" si="69"/>
        <v/>
      </c>
      <c r="DH63" s="2" t="str">
        <f t="shared" si="69"/>
        <v/>
      </c>
      <c r="DI63" s="2" t="str">
        <f t="shared" si="69"/>
        <v/>
      </c>
      <c r="DK63" s="2">
        <f t="shared" si="77"/>
        <v>71.102008644271805</v>
      </c>
      <c r="DL63" s="2">
        <f t="shared" si="77"/>
        <v>73.44448313090416</v>
      </c>
      <c r="DM63" s="2">
        <f t="shared" si="77"/>
        <v>72.670304300251672</v>
      </c>
      <c r="DN63" s="2">
        <f t="shared" si="77"/>
        <v>71.22538991596636</v>
      </c>
      <c r="DO63" s="2">
        <f t="shared" si="77"/>
        <v>74.849830812324882</v>
      </c>
      <c r="DP63" s="2">
        <f t="shared" si="77"/>
        <v>76.429569900687568</v>
      </c>
      <c r="DQ63" s="2">
        <f t="shared" si="77"/>
        <v>77.426521836007126</v>
      </c>
      <c r="DR63" s="2">
        <f t="shared" si="77"/>
        <v>76.777360628342237</v>
      </c>
      <c r="DS63" s="2">
        <f t="shared" si="77"/>
        <v>75.773448433919029</v>
      </c>
      <c r="DT63" s="2">
        <f t="shared" si="77"/>
        <v>77.269073130498541</v>
      </c>
      <c r="DU63" s="2">
        <f t="shared" si="77"/>
        <v>78.310958027859243</v>
      </c>
      <c r="DV63" s="2">
        <f t="shared" si="77"/>
        <v>74.344958556149763</v>
      </c>
      <c r="DW63" s="2">
        <f t="shared" si="77"/>
        <v>75.358608511586453</v>
      </c>
      <c r="DX63" s="2">
        <f t="shared" si="77"/>
        <v>73.097758594346828</v>
      </c>
      <c r="DY63" s="2">
        <f t="shared" si="77"/>
        <v>67.357165024630532</v>
      </c>
      <c r="EA63" s="2">
        <f t="shared" si="78"/>
        <v>70.945599999999942</v>
      </c>
      <c r="EB63" s="2">
        <f t="shared" si="78"/>
        <v>70.881612876506026</v>
      </c>
      <c r="EC63" s="2">
        <f t="shared" si="78"/>
        <v>68.960277334337363</v>
      </c>
      <c r="ED63" s="2">
        <f t="shared" si="78"/>
        <v>68.166029948525974</v>
      </c>
      <c r="EE63" s="2">
        <f t="shared" si="78"/>
        <v>71.803193595155847</v>
      </c>
      <c r="EF63" s="2">
        <f t="shared" si="78"/>
        <v>74.040395692173803</v>
      </c>
      <c r="EG63" s="2">
        <f t="shared" si="78"/>
        <v>73.019527951645415</v>
      </c>
      <c r="EH63" s="2">
        <f t="shared" si="78"/>
        <v>71.595512649965798</v>
      </c>
      <c r="EI63" s="2">
        <f t="shared" si="78"/>
        <v>71.699585814632954</v>
      </c>
      <c r="EJ63" s="2">
        <f t="shared" si="78"/>
        <v>74.82919710467705</v>
      </c>
      <c r="EK63" s="2">
        <f t="shared" si="78"/>
        <v>73.641695768374177</v>
      </c>
      <c r="EL63" s="2">
        <f t="shared" si="78"/>
        <v>70.346028062360787</v>
      </c>
      <c r="EM63" s="2">
        <f t="shared" si="78"/>
        <v>71.346264760793474</v>
      </c>
      <c r="EN63" s="2">
        <f t="shared" si="78"/>
        <v>70.1928287172599</v>
      </c>
      <c r="EO63" s="2">
        <f t="shared" si="78"/>
        <v>65.859366568914936</v>
      </c>
      <c r="EQ63" s="2">
        <f t="shared" si="79"/>
        <v>64.100038648752118</v>
      </c>
      <c r="ER63" s="2">
        <f t="shared" si="79"/>
        <v>67.6492914230883</v>
      </c>
      <c r="ES63" s="2">
        <f t="shared" si="79"/>
        <v>67.3558084024679</v>
      </c>
      <c r="ET63" s="2">
        <f t="shared" si="79"/>
        <v>67.703851825930315</v>
      </c>
      <c r="EU63" s="2">
        <f t="shared" si="79"/>
        <v>70.319213022209098</v>
      </c>
      <c r="EV63" s="2">
        <f t="shared" si="79"/>
        <v>71.459400042171126</v>
      </c>
      <c r="EW63" s="2">
        <f t="shared" si="79"/>
        <v>72.830578856652437</v>
      </c>
      <c r="EX63" s="2">
        <f t="shared" si="79"/>
        <v>70.941059088942438</v>
      </c>
      <c r="EY63" s="2">
        <f t="shared" si="79"/>
        <v>72.269625928347665</v>
      </c>
      <c r="EZ63" s="2">
        <f t="shared" si="79"/>
        <v>72.443576833797607</v>
      </c>
      <c r="FA63" s="2">
        <f t="shared" si="79"/>
        <v>73.568319031103968</v>
      </c>
      <c r="FB63" s="2">
        <f t="shared" si="79"/>
        <v>69.667016657938319</v>
      </c>
      <c r="FC63" s="2">
        <f t="shared" si="79"/>
        <v>70.336438724601749</v>
      </c>
      <c r="FD63" s="2">
        <f t="shared" si="79"/>
        <v>69.961083672228227</v>
      </c>
      <c r="FE63" s="2">
        <f t="shared" si="79"/>
        <v>66.985718127292586</v>
      </c>
      <c r="FG63" s="2">
        <f t="shared" si="80"/>
        <v>1.1345188782407036E-3</v>
      </c>
      <c r="FH63" s="2">
        <f t="shared" si="80"/>
        <v>1.3298385180733317E-3</v>
      </c>
      <c r="FI63" s="2">
        <f t="shared" si="80"/>
        <v>1.1351657733010296E-3</v>
      </c>
      <c r="FJ63" s="2">
        <f t="shared" si="80"/>
        <v>1.6021482296916679E-3</v>
      </c>
      <c r="FK63" s="2">
        <f t="shared" si="80"/>
        <v>1.4621695919105955E-3</v>
      </c>
      <c r="FL63" s="2">
        <f t="shared" si="80"/>
        <v>2.4170501882079596E-3</v>
      </c>
      <c r="FM63" s="2">
        <f t="shared" si="80"/>
        <v>2.5652781254538672E-3</v>
      </c>
      <c r="FN63" s="2">
        <f t="shared" si="80"/>
        <v>2.5970649777467708E-3</v>
      </c>
      <c r="FO63" s="2">
        <f t="shared" si="80"/>
        <v>2.424719845475101E-3</v>
      </c>
      <c r="FP63" s="2">
        <f t="shared" si="80"/>
        <v>2.7759108944735303E-3</v>
      </c>
      <c r="FQ63" s="2">
        <f t="shared" si="80"/>
        <v>2.8487647378014971E-3</v>
      </c>
      <c r="FR63" s="2">
        <f t="shared" si="80"/>
        <v>2.8587312768184915E-3</v>
      </c>
      <c r="FS63" s="2">
        <f t="shared" si="80"/>
        <v>3.4362709496432681E-3</v>
      </c>
      <c r="FT63" s="2">
        <f t="shared" si="80"/>
        <v>8.2026456137810639E-3</v>
      </c>
      <c r="FU63" s="2">
        <f t="shared" si="80"/>
        <v>2.0013244683301134E-2</v>
      </c>
      <c r="FW63" s="2">
        <f t="shared" si="70"/>
        <v>1.7718127895703882E-11</v>
      </c>
      <c r="FX63" s="2">
        <f t="shared" si="70"/>
        <v>3.5131874428533132E-11</v>
      </c>
      <c r="FY63" s="2">
        <f t="shared" si="70"/>
        <v>3.7132238098781203E-11</v>
      </c>
      <c r="FZ63" s="2">
        <f t="shared" si="70"/>
        <v>6.4815928441346355E-11</v>
      </c>
      <c r="GA63" s="2">
        <f t="shared" si="70"/>
        <v>7.2578060522746987E-11</v>
      </c>
      <c r="GB63" s="2">
        <f t="shared" si="70"/>
        <v>9.2885300109400028E-11</v>
      </c>
      <c r="GC63" s="2">
        <f t="shared" si="70"/>
        <v>9.6895294152876038E-11</v>
      </c>
      <c r="GD63" s="2">
        <f t="shared" si="70"/>
        <v>1.3334043850436258E-10</v>
      </c>
      <c r="GE63" s="2">
        <f t="shared" si="70"/>
        <v>1.5064046542570883E-10</v>
      </c>
      <c r="GF63" s="2">
        <f t="shared" si="70"/>
        <v>1.6969305607685859E-10</v>
      </c>
      <c r="GG63" s="2">
        <f t="shared" si="70"/>
        <v>1.5577224010073658E-10</v>
      </c>
      <c r="GH63" s="2">
        <f t="shared" si="70"/>
        <v>1.1385853000271207E-10</v>
      </c>
      <c r="GI63" s="2">
        <f t="shared" si="70"/>
        <v>4.9472278649172389E-10</v>
      </c>
      <c r="GJ63" s="2">
        <f t="shared" si="70"/>
        <v>4.43929273489E-9</v>
      </c>
      <c r="GK63" s="2">
        <f t="shared" si="70"/>
        <v>1.7546932738159858E-8</v>
      </c>
      <c r="GM63" s="107">
        <f t="shared" si="71"/>
        <v>8.3651236280158378E-4</v>
      </c>
      <c r="GN63" s="107">
        <f t="shared" si="71"/>
        <v>2.5984667780779171E-4</v>
      </c>
      <c r="GO63" s="107">
        <f t="shared" si="71"/>
        <v>1.5018378731396922E-4</v>
      </c>
      <c r="GP63" s="107">
        <f t="shared" si="71"/>
        <v>9.2205487486864368E-5</v>
      </c>
      <c r="GQ63" s="107">
        <f t="shared" si="71"/>
        <v>5.7389352477673672E-5</v>
      </c>
      <c r="GR63" s="107">
        <f t="shared" si="71"/>
        <v>1.7759904887872671E-4</v>
      </c>
      <c r="GS63" s="107">
        <f t="shared" si="71"/>
        <v>1.3185199628516E-4</v>
      </c>
      <c r="GT63" s="107">
        <f t="shared" si="71"/>
        <v>1.1544064900024479E-4</v>
      </c>
      <c r="GU63" s="107">
        <f t="shared" si="71"/>
        <v>1.2282754166278003E-4</v>
      </c>
      <c r="GV63" s="107">
        <f t="shared" si="71"/>
        <v>7.6584649188768156E-5</v>
      </c>
      <c r="GW63" s="107">
        <f t="shared" si="71"/>
        <v>1.2183009446497769E-4</v>
      </c>
      <c r="GX63" s="107">
        <f t="shared" si="71"/>
        <v>1.4209433126166843E-4</v>
      </c>
      <c r="GY63" s="107">
        <f t="shared" si="71"/>
        <v>4.4674167262617019E-5</v>
      </c>
      <c r="GZ63" s="107">
        <f t="shared" si="71"/>
        <v>3.0200974157214283E-4</v>
      </c>
      <c r="HA63" s="107">
        <f t="shared" si="71"/>
        <v>1.5800124357409653E-4</v>
      </c>
      <c r="HC63" s="107">
        <f t="shared" si="76"/>
        <v>4.9191336693772519E-11</v>
      </c>
      <c r="HD63" s="107">
        <f t="shared" si="72"/>
        <v>7.4850883879677095E-13</v>
      </c>
      <c r="HE63" s="107">
        <f t="shared" si="72"/>
        <v>2.1737336307657991E-13</v>
      </c>
      <c r="HF63" s="107">
        <f t="shared" si="72"/>
        <v>1.9057984198191202E-14</v>
      </c>
      <c r="HG63" s="107">
        <f t="shared" si="72"/>
        <v>5.3428152668739166E-15</v>
      </c>
      <c r="HH63" s="107">
        <f t="shared" si="72"/>
        <v>4.6983782908494179E-14</v>
      </c>
      <c r="HI63" s="107">
        <f t="shared" si="72"/>
        <v>1.4275687196867415E-14</v>
      </c>
      <c r="HJ63" s="107">
        <f t="shared" si="72"/>
        <v>1.314426610933354E-14</v>
      </c>
      <c r="HK63" s="107">
        <f t="shared" si="72"/>
        <v>2.6294078734098325E-14</v>
      </c>
      <c r="HL63" s="107">
        <f t="shared" si="72"/>
        <v>2.3095829939293487E-15</v>
      </c>
      <c r="HM63" s="107">
        <f t="shared" si="72"/>
        <v>9.5024897990779071E-15</v>
      </c>
      <c r="HN63" s="107">
        <f t="shared" si="72"/>
        <v>1.0139600097050467E-14</v>
      </c>
      <c r="HO63" s="107">
        <f t="shared" si="72"/>
        <v>2.6852298070615853E-16</v>
      </c>
      <c r="HP63" s="107">
        <f t="shared" si="72"/>
        <v>5.5151004493997699E-14</v>
      </c>
      <c r="HQ63" s="107">
        <f t="shared" si="72"/>
        <v>4.2798735569033465E-16</v>
      </c>
      <c r="HS63" s="107">
        <f t="shared" si="73"/>
        <v>2.2596165971069896E-35</v>
      </c>
      <c r="HT63" s="107">
        <f t="shared" si="73"/>
        <v>1.2044258009988505E-41</v>
      </c>
      <c r="HU63" s="107">
        <f t="shared" si="73"/>
        <v>8.3243648927554299E-43</v>
      </c>
      <c r="HV63" s="107">
        <f t="shared" si="73"/>
        <v>1.9313014332441093E-47</v>
      </c>
      <c r="HW63" s="107">
        <f t="shared" si="73"/>
        <v>1.0391868848462388E-48</v>
      </c>
      <c r="HX63" s="107">
        <f t="shared" si="73"/>
        <v>1.3007985213351214E-47</v>
      </c>
      <c r="HY63" s="107">
        <f t="shared" si="73"/>
        <v>7.1077488049033873E-50</v>
      </c>
      <c r="HZ63" s="107">
        <f t="shared" si="73"/>
        <v>1.20462878082621E-49</v>
      </c>
      <c r="IA63" s="107">
        <f t="shared" si="73"/>
        <v>5.6274246772273662E-48</v>
      </c>
      <c r="IB63" s="107">
        <f t="shared" si="73"/>
        <v>2.3521093574006835E-52</v>
      </c>
      <c r="IC63" s="107">
        <f t="shared" si="73"/>
        <v>2.5089052678813084E-50</v>
      </c>
      <c r="ID63" s="107">
        <f t="shared" si="73"/>
        <v>1.1710572871218468E-50</v>
      </c>
      <c r="IE63" s="107">
        <f t="shared" si="73"/>
        <v>4.1729939797008735E-55</v>
      </c>
      <c r="IF63" s="107">
        <f t="shared" si="73"/>
        <v>1.0486400280418597E-48</v>
      </c>
      <c r="IG63" s="107">
        <f t="shared" si="73"/>
        <v>1.8394099521317907E-31</v>
      </c>
      <c r="II63" s="107">
        <f t="shared" si="74"/>
        <v>6.6584945314634782E-84</v>
      </c>
      <c r="IJ63" s="107">
        <f t="shared" si="74"/>
        <v>4.3275742973009814E-99</v>
      </c>
      <c r="IK63" s="107">
        <f t="shared" si="74"/>
        <v>2.674869718546665E-101</v>
      </c>
      <c r="IL63" s="107">
        <f t="shared" si="74"/>
        <v>6.412492105910399E-114</v>
      </c>
      <c r="IM63" s="107">
        <f t="shared" si="74"/>
        <v>4.4695131578078803E-116</v>
      </c>
      <c r="IN63" s="107">
        <f t="shared" si="74"/>
        <v>7.3851833021801258E-116</v>
      </c>
      <c r="IO63" s="107">
        <f t="shared" si="74"/>
        <v>2.4237538756151781E-122</v>
      </c>
      <c r="IP63" s="107">
        <f t="shared" si="74"/>
        <v>1.559457859665119E-121</v>
      </c>
      <c r="IQ63" s="107">
        <f t="shared" si="74"/>
        <v>1.1794381584937016E-116</v>
      </c>
      <c r="IR63" s="107">
        <f t="shared" si="74"/>
        <v>6.3478818111931892E-128</v>
      </c>
      <c r="IS63" s="107">
        <f t="shared" si="74"/>
        <v>7.7645432731580519E-123</v>
      </c>
      <c r="IT63" s="107">
        <f t="shared" si="74"/>
        <v>6.4002055172210046E-124</v>
      </c>
      <c r="IU63" s="107">
        <f t="shared" si="74"/>
        <v>4.7629258103235066E-133</v>
      </c>
      <c r="IV63" s="107">
        <f t="shared" si="74"/>
        <v>1.080761078824783E-117</v>
      </c>
      <c r="IW63" s="107">
        <f t="shared" si="74"/>
        <v>1.7393096389781709E-74</v>
      </c>
      <c r="IY63" s="107">
        <f t="shared" si="75"/>
        <v>8.3651241199292044E-4</v>
      </c>
      <c r="IZ63" s="107">
        <f t="shared" si="75"/>
        <v>2.5984667855630055E-4</v>
      </c>
      <c r="JA63" s="107">
        <f t="shared" si="75"/>
        <v>1.501837875313426E-4</v>
      </c>
      <c r="JB63" s="107">
        <f t="shared" si="75"/>
        <v>9.2205487505922352E-5</v>
      </c>
      <c r="JC63" s="107">
        <f t="shared" si="75"/>
        <v>5.7389352483016484E-5</v>
      </c>
      <c r="JD63" s="107">
        <f t="shared" si="75"/>
        <v>1.7759904892571051E-4</v>
      </c>
      <c r="JE63" s="107">
        <f t="shared" si="75"/>
        <v>1.3185199629943569E-4</v>
      </c>
      <c r="JF63" s="107">
        <f t="shared" si="75"/>
        <v>1.1544064901338906E-4</v>
      </c>
      <c r="JG63" s="107">
        <f t="shared" si="75"/>
        <v>1.228275416890741E-4</v>
      </c>
      <c r="JH63" s="107">
        <f t="shared" si="75"/>
        <v>7.6584649191077737E-5</v>
      </c>
      <c r="JI63" s="107">
        <f t="shared" si="75"/>
        <v>1.2183009447448018E-4</v>
      </c>
      <c r="JJ63" s="107">
        <f t="shared" si="75"/>
        <v>1.4209433127180803E-4</v>
      </c>
      <c r="JK63" s="107">
        <f t="shared" si="75"/>
        <v>4.4674167262885542E-5</v>
      </c>
      <c r="JL63" s="107">
        <f t="shared" si="75"/>
        <v>3.0200974162729381E-4</v>
      </c>
      <c r="JM63" s="107">
        <f t="shared" si="75"/>
        <v>1.5800124357452452E-4</v>
      </c>
    </row>
    <row r="64" spans="2:273" x14ac:dyDescent="0.25">
      <c r="B64" s="2">
        <v>36</v>
      </c>
      <c r="C64" s="37">
        <v>73.492000000000004</v>
      </c>
      <c r="D64" s="37">
        <v>74.709999999999994</v>
      </c>
      <c r="E64" s="37">
        <v>74.132999999999996</v>
      </c>
      <c r="F64" s="37">
        <v>72.3</v>
      </c>
      <c r="G64" s="37">
        <v>75.433000000000007</v>
      </c>
      <c r="H64" s="37">
        <v>78.632999999999996</v>
      </c>
      <c r="I64" s="37">
        <v>78.283000000000001</v>
      </c>
      <c r="J64" s="37">
        <v>77.882999999999996</v>
      </c>
      <c r="K64" s="37">
        <v>76.832999999999998</v>
      </c>
      <c r="L64" s="37">
        <v>79.266999999999996</v>
      </c>
      <c r="M64" s="37">
        <v>79.183000000000007</v>
      </c>
      <c r="N64" s="37">
        <v>75.763000000000005</v>
      </c>
      <c r="O64" s="37">
        <v>77.41</v>
      </c>
      <c r="P64" s="37">
        <v>74.694999999999993</v>
      </c>
      <c r="Q64" s="37">
        <v>68.542000000000002</v>
      </c>
      <c r="S64" s="4">
        <f t="shared" si="8"/>
        <v>72.305578192604003</v>
      </c>
      <c r="T64" s="4">
        <f t="shared" si="9"/>
        <v>73.978063340323303</v>
      </c>
      <c r="U64" s="4">
        <f t="shared" si="10"/>
        <v>73.053334881924741</v>
      </c>
      <c r="V64" s="4">
        <f t="shared" si="11"/>
        <v>71.493302159264587</v>
      </c>
      <c r="W64" s="4">
        <f t="shared" si="12"/>
        <v>75.123224518473194</v>
      </c>
      <c r="X64" s="4">
        <f t="shared" si="13"/>
        <v>76.870775982398911</v>
      </c>
      <c r="Y64" s="4">
        <f t="shared" si="14"/>
        <v>77.811319905369473</v>
      </c>
      <c r="Z64" s="4">
        <f t="shared" si="15"/>
        <v>77.133606970103486</v>
      </c>
      <c r="AA64" s="4">
        <f t="shared" si="16"/>
        <v>76.094054751702501</v>
      </c>
      <c r="AB64" s="4">
        <f t="shared" si="17"/>
        <v>77.593367319887619</v>
      </c>
      <c r="AC64" s="4">
        <f t="shared" si="18"/>
        <v>78.668466578765234</v>
      </c>
      <c r="AD64" s="4">
        <f t="shared" si="19"/>
        <v>74.712937715999217</v>
      </c>
      <c r="AE64" s="4">
        <f t="shared" si="20"/>
        <v>75.671736354047127</v>
      </c>
      <c r="AF64" s="4">
        <f t="shared" si="21"/>
        <v>73.730874126500865</v>
      </c>
      <c r="AG64" s="4">
        <f t="shared" si="21"/>
        <v>67.69796686804861</v>
      </c>
      <c r="AI64" s="4">
        <f t="shared" si="22"/>
        <v>1.1864218073960018</v>
      </c>
      <c r="AJ64" s="4">
        <f t="shared" si="23"/>
        <v>0.73193665967669119</v>
      </c>
      <c r="AK64" s="4">
        <f t="shared" si="24"/>
        <v>1.0796651180752548</v>
      </c>
      <c r="AL64" s="4">
        <f t="shared" si="25"/>
        <v>0.80669784073540995</v>
      </c>
      <c r="AM64" s="4">
        <f t="shared" si="26"/>
        <v>0.30977548152681322</v>
      </c>
      <c r="AN64" s="4">
        <f t="shared" si="27"/>
        <v>1.7622240176010848</v>
      </c>
      <c r="AO64" s="4">
        <f t="shared" si="28"/>
        <v>0.4716800946305284</v>
      </c>
      <c r="AP64" s="4">
        <f t="shared" si="29"/>
        <v>0.74939302989650969</v>
      </c>
      <c r="AQ64" s="4">
        <f t="shared" si="30"/>
        <v>0.73894524829749741</v>
      </c>
      <c r="AR64" s="4">
        <f t="shared" si="31"/>
        <v>1.6736326801123766</v>
      </c>
      <c r="AS64" s="4">
        <f t="shared" si="32"/>
        <v>0.51453342123477341</v>
      </c>
      <c r="AT64" s="4">
        <f t="shared" si="33"/>
        <v>1.0500622840007878</v>
      </c>
      <c r="AU64" s="4">
        <f t="shared" si="34"/>
        <v>1.7382636459528698</v>
      </c>
      <c r="AV64" s="4">
        <f t="shared" si="65"/>
        <v>0.96412587349912826</v>
      </c>
      <c r="AW64" s="4">
        <f t="shared" si="65"/>
        <v>0.84403313195139162</v>
      </c>
      <c r="AY64" s="2">
        <f t="shared" si="66"/>
        <v>71.240174177212552</v>
      </c>
      <c r="AZ64" s="2">
        <f t="shared" si="66"/>
        <v>73.583761034837607</v>
      </c>
      <c r="BA64" s="2">
        <f t="shared" si="66"/>
        <v>72.808572590194942</v>
      </c>
      <c r="BB64" s="2">
        <f t="shared" si="66"/>
        <v>71.327188830639386</v>
      </c>
      <c r="BC64" s="2">
        <f t="shared" si="66"/>
        <v>75.014759629056655</v>
      </c>
      <c r="BD64" s="2">
        <f t="shared" si="66"/>
        <v>76.570954345967422</v>
      </c>
      <c r="BE64" s="2">
        <f t="shared" si="66"/>
        <v>77.584924770526513</v>
      </c>
      <c r="BF64" s="2">
        <f t="shared" si="66"/>
        <v>76.932619959689774</v>
      </c>
      <c r="BG64" s="2">
        <f t="shared" si="66"/>
        <v>75.880631642430288</v>
      </c>
      <c r="BH64" s="2">
        <f t="shared" si="66"/>
        <v>77.45191926642903</v>
      </c>
      <c r="BI64" s="2">
        <f t="shared" si="66"/>
        <v>78.457711700067662</v>
      </c>
      <c r="BJ64" s="2">
        <f t="shared" si="66"/>
        <v>74.460504407196723</v>
      </c>
      <c r="BK64" s="2">
        <f t="shared" si="66"/>
        <v>75.585468189800963</v>
      </c>
      <c r="BL64" s="2">
        <f t="shared" si="66"/>
        <v>73.257918436551023</v>
      </c>
      <c r="BM64" s="2">
        <f t="shared" si="66"/>
        <v>67.440017821324275</v>
      </c>
      <c r="BO64" s="2">
        <f t="shared" si="67"/>
        <v>73.492000000000004</v>
      </c>
      <c r="BP64" s="2">
        <f t="shared" si="67"/>
        <v>74.709999999999994</v>
      </c>
      <c r="BQ64" s="2">
        <f t="shared" si="67"/>
        <v>74.132999999999996</v>
      </c>
      <c r="BR64" s="2">
        <f t="shared" si="67"/>
        <v>72.3</v>
      </c>
      <c r="BS64" s="2">
        <f t="shared" si="67"/>
        <v>75.433000000000007</v>
      </c>
      <c r="BT64" s="2">
        <f t="shared" si="67"/>
        <v>78.632999999999996</v>
      </c>
      <c r="BU64" s="2">
        <f t="shared" si="67"/>
        <v>78.283000000000001</v>
      </c>
      <c r="BV64" s="2">
        <f t="shared" si="67"/>
        <v>77.882999999999996</v>
      </c>
      <c r="BW64" s="2">
        <f t="shared" si="67"/>
        <v>76.832999999999998</v>
      </c>
      <c r="BX64" s="2">
        <f t="shared" si="67"/>
        <v>79.266999999999996</v>
      </c>
      <c r="BY64" s="2">
        <f t="shared" si="67"/>
        <v>79.183000000000007</v>
      </c>
      <c r="BZ64" s="2">
        <f t="shared" si="67"/>
        <v>75.763000000000005</v>
      </c>
      <c r="CA64" s="2">
        <f t="shared" si="67"/>
        <v>77.41</v>
      </c>
      <c r="CB64" s="2">
        <f t="shared" si="67"/>
        <v>74.694999999999993</v>
      </c>
      <c r="CC64" s="2">
        <f t="shared" si="67"/>
        <v>68.542000000000002</v>
      </c>
      <c r="CE64" s="2" t="str">
        <f t="shared" si="68"/>
        <v/>
      </c>
      <c r="CF64" s="2" t="str">
        <f t="shared" si="68"/>
        <v/>
      </c>
      <c r="CG64" s="2" t="str">
        <f t="shared" si="68"/>
        <v/>
      </c>
      <c r="CH64" s="2" t="str">
        <f t="shared" si="68"/>
        <v/>
      </c>
      <c r="CI64" s="2" t="str">
        <f t="shared" si="68"/>
        <v/>
      </c>
      <c r="CJ64" s="2" t="str">
        <f t="shared" si="68"/>
        <v/>
      </c>
      <c r="CK64" s="2" t="str">
        <f t="shared" si="68"/>
        <v/>
      </c>
      <c r="CL64" s="2" t="str">
        <f t="shared" si="68"/>
        <v/>
      </c>
      <c r="CM64" s="2" t="str">
        <f t="shared" si="68"/>
        <v/>
      </c>
      <c r="CN64" s="2" t="str">
        <f t="shared" si="68"/>
        <v/>
      </c>
      <c r="CO64" s="2" t="str">
        <f t="shared" si="68"/>
        <v/>
      </c>
      <c r="CP64" s="2" t="str">
        <f t="shared" si="68"/>
        <v/>
      </c>
      <c r="CQ64" s="2" t="str">
        <f t="shared" si="68"/>
        <v/>
      </c>
      <c r="CR64" s="2" t="str">
        <f t="shared" si="68"/>
        <v/>
      </c>
      <c r="CS64" s="2" t="str">
        <f t="shared" si="68"/>
        <v/>
      </c>
      <c r="CU64" s="2" t="str">
        <f t="shared" si="69"/>
        <v/>
      </c>
      <c r="CV64" s="2" t="str">
        <f t="shared" si="69"/>
        <v/>
      </c>
      <c r="CW64" s="2" t="str">
        <f t="shared" si="69"/>
        <v/>
      </c>
      <c r="CX64" s="2" t="str">
        <f t="shared" si="69"/>
        <v/>
      </c>
      <c r="CY64" s="2" t="str">
        <f t="shared" si="69"/>
        <v/>
      </c>
      <c r="CZ64" s="2" t="str">
        <f t="shared" si="69"/>
        <v/>
      </c>
      <c r="DA64" s="2" t="str">
        <f t="shared" si="69"/>
        <v/>
      </c>
      <c r="DB64" s="2" t="str">
        <f t="shared" si="69"/>
        <v/>
      </c>
      <c r="DC64" s="2" t="str">
        <f t="shared" si="69"/>
        <v/>
      </c>
      <c r="DD64" s="2" t="str">
        <f t="shared" si="69"/>
        <v/>
      </c>
      <c r="DE64" s="2" t="str">
        <f t="shared" si="69"/>
        <v/>
      </c>
      <c r="DF64" s="2" t="str">
        <f t="shared" si="69"/>
        <v/>
      </c>
      <c r="DG64" s="2" t="str">
        <f t="shared" si="69"/>
        <v/>
      </c>
      <c r="DH64" s="2" t="str">
        <f t="shared" si="69"/>
        <v/>
      </c>
      <c r="DI64" s="2" t="str">
        <f t="shared" si="69"/>
        <v/>
      </c>
      <c r="DK64" s="2">
        <f t="shared" si="77"/>
        <v>71.240876791771527</v>
      </c>
      <c r="DL64" s="2">
        <f t="shared" si="77"/>
        <v>73.588564912280674</v>
      </c>
      <c r="DM64" s="2">
        <f t="shared" si="77"/>
        <v>72.814274209432114</v>
      </c>
      <c r="DN64" s="2">
        <f t="shared" si="77"/>
        <v>71.333812885154032</v>
      </c>
      <c r="DO64" s="2">
        <f t="shared" si="77"/>
        <v>75.020947899159623</v>
      </c>
      <c r="DP64" s="2">
        <f t="shared" si="77"/>
        <v>76.579189610389633</v>
      </c>
      <c r="DQ64" s="2">
        <f t="shared" si="77"/>
        <v>77.600151180926915</v>
      </c>
      <c r="DR64" s="2">
        <f t="shared" si="77"/>
        <v>76.950517379679141</v>
      </c>
      <c r="DS64" s="2">
        <f t="shared" si="77"/>
        <v>75.893773873185651</v>
      </c>
      <c r="DT64" s="2">
        <f t="shared" si="77"/>
        <v>77.46170509530792</v>
      </c>
      <c r="DU64" s="2">
        <f t="shared" si="77"/>
        <v>78.47554948680353</v>
      </c>
      <c r="DV64" s="2">
        <f t="shared" si="77"/>
        <v>74.475879344919804</v>
      </c>
      <c r="DW64" s="2">
        <f t="shared" si="77"/>
        <v>75.604166332442077</v>
      </c>
      <c r="DX64" s="2">
        <f t="shared" si="77"/>
        <v>73.290102368220005</v>
      </c>
      <c r="DY64" s="2">
        <f t="shared" si="77"/>
        <v>67.481224958949085</v>
      </c>
      <c r="EA64" s="2">
        <f t="shared" si="78"/>
        <v>70.748799999999946</v>
      </c>
      <c r="EB64" s="2">
        <f t="shared" si="78"/>
        <v>70.718164307228918</v>
      </c>
      <c r="EC64" s="2">
        <f t="shared" si="78"/>
        <v>68.823413704819288</v>
      </c>
      <c r="ED64" s="2">
        <f t="shared" si="78"/>
        <v>68.048313991576975</v>
      </c>
      <c r="EE64" s="2">
        <f t="shared" si="78"/>
        <v>71.657878000938112</v>
      </c>
      <c r="EF64" s="2">
        <f t="shared" si="78"/>
        <v>73.87109659973892</v>
      </c>
      <c r="EG64" s="2">
        <f t="shared" si="78"/>
        <v>72.88222173270654</v>
      </c>
      <c r="EH64" s="2">
        <f t="shared" si="78"/>
        <v>71.472800864051706</v>
      </c>
      <c r="EI64" s="2">
        <f t="shared" si="78"/>
        <v>71.585730185864392</v>
      </c>
      <c r="EJ64" s="2">
        <f t="shared" si="78"/>
        <v>74.659472939866362</v>
      </c>
      <c r="EK64" s="2">
        <f t="shared" si="78"/>
        <v>73.498125835189313</v>
      </c>
      <c r="EL64" s="2">
        <f t="shared" si="78"/>
        <v>70.20063073496658</v>
      </c>
      <c r="EM64" s="2">
        <f t="shared" si="78"/>
        <v>71.186943446129916</v>
      </c>
      <c r="EN64" s="2">
        <f t="shared" si="78"/>
        <v>70.045924298186691</v>
      </c>
      <c r="EO64" s="2">
        <f t="shared" si="78"/>
        <v>65.749762463343089</v>
      </c>
      <c r="EQ64" s="2">
        <f t="shared" si="79"/>
        <v>64.00414043443385</v>
      </c>
      <c r="ER64" s="2">
        <f t="shared" si="79"/>
        <v>67.532993374872774</v>
      </c>
      <c r="ES64" s="2">
        <f t="shared" si="79"/>
        <v>67.24182135251381</v>
      </c>
      <c r="ET64" s="2">
        <f t="shared" si="79"/>
        <v>67.591461887688482</v>
      </c>
      <c r="EU64" s="2">
        <f t="shared" si="79"/>
        <v>70.195911871704183</v>
      </c>
      <c r="EV64" s="2">
        <f t="shared" si="79"/>
        <v>71.330300211377121</v>
      </c>
      <c r="EW64" s="2">
        <f t="shared" si="79"/>
        <v>72.695420728432225</v>
      </c>
      <c r="EX64" s="2">
        <f t="shared" si="79"/>
        <v>70.828165708634643</v>
      </c>
      <c r="EY64" s="2">
        <f t="shared" si="79"/>
        <v>72.144751110113504</v>
      </c>
      <c r="EZ64" s="2">
        <f t="shared" si="79"/>
        <v>72.312685020117627</v>
      </c>
      <c r="FA64" s="2">
        <f t="shared" si="79"/>
        <v>73.424157016647186</v>
      </c>
      <c r="FB64" s="2">
        <f t="shared" si="79"/>
        <v>69.531479155992145</v>
      </c>
      <c r="FC64" s="2">
        <f t="shared" si="79"/>
        <v>70.192445979204436</v>
      </c>
      <c r="FD64" s="2">
        <f t="shared" si="79"/>
        <v>69.816155580469413</v>
      </c>
      <c r="FE64" s="2">
        <f t="shared" si="79"/>
        <v>66.850923379750128</v>
      </c>
      <c r="FG64" s="2">
        <f t="shared" si="80"/>
        <v>1.427855205275392E-3</v>
      </c>
      <c r="FH64" s="2">
        <f t="shared" si="80"/>
        <v>1.6735912380114E-3</v>
      </c>
      <c r="FI64" s="2">
        <f t="shared" si="80"/>
        <v>1.4286691195149926E-3</v>
      </c>
      <c r="FJ64" s="2">
        <f t="shared" si="80"/>
        <v>2.0161487469436612E-3</v>
      </c>
      <c r="FK64" s="2">
        <f t="shared" si="80"/>
        <v>1.8400658198208365E-3</v>
      </c>
      <c r="FL64" s="2">
        <f t="shared" si="80"/>
        <v>3.0409827479035978E-3</v>
      </c>
      <c r="FM64" s="2">
        <f t="shared" si="80"/>
        <v>3.2273501638215118E-3</v>
      </c>
      <c r="FN64" s="2">
        <f t="shared" si="80"/>
        <v>3.2673140039451462E-3</v>
      </c>
      <c r="FO64" s="2">
        <f t="shared" si="80"/>
        <v>3.050626180987644E-3</v>
      </c>
      <c r="FP64" s="2">
        <f t="shared" si="80"/>
        <v>3.4921547661710935E-3</v>
      </c>
      <c r="FQ64" s="2">
        <f t="shared" si="80"/>
        <v>3.5837388918225407E-3</v>
      </c>
      <c r="FR64" s="2">
        <f t="shared" si="80"/>
        <v>3.5962674992448154E-3</v>
      </c>
      <c r="FS64" s="2">
        <f t="shared" si="80"/>
        <v>4.2330085023530497E-3</v>
      </c>
      <c r="FT64" s="2">
        <f t="shared" si="80"/>
        <v>9.9205190770819129E-3</v>
      </c>
      <c r="FU64" s="2">
        <f t="shared" si="80"/>
        <v>2.3799048951700274E-2</v>
      </c>
      <c r="FW64" s="2">
        <f t="shared" si="70"/>
        <v>2.2305801457218459E-11</v>
      </c>
      <c r="FX64" s="2">
        <f t="shared" si="70"/>
        <v>4.4228409481639681E-11</v>
      </c>
      <c r="FY64" s="2">
        <f t="shared" si="70"/>
        <v>4.6746718138897699E-11</v>
      </c>
      <c r="FZ64" s="2">
        <f t="shared" si="70"/>
        <v>8.1598419402473729E-11</v>
      </c>
      <c r="GA64" s="2">
        <f t="shared" si="70"/>
        <v>9.1370364729104089E-11</v>
      </c>
      <c r="GB64" s="2">
        <f t="shared" si="70"/>
        <v>1.1693566468703878E-10</v>
      </c>
      <c r="GC64" s="2">
        <f t="shared" si="70"/>
        <v>1.2198394808926593E-10</v>
      </c>
      <c r="GD64" s="2">
        <f t="shared" si="70"/>
        <v>1.6786566644712372E-10</v>
      </c>
      <c r="GE64" s="2">
        <f t="shared" si="70"/>
        <v>1.8964510996152826E-10</v>
      </c>
      <c r="GF64" s="2">
        <f t="shared" si="70"/>
        <v>2.1363090049078326E-10</v>
      </c>
      <c r="GG64" s="2">
        <f t="shared" si="70"/>
        <v>1.9610563150701064E-10</v>
      </c>
      <c r="GH64" s="2">
        <f t="shared" si="70"/>
        <v>1.4333939676571691E-10</v>
      </c>
      <c r="GI64" s="2">
        <f t="shared" si="70"/>
        <v>6.0991737418375564E-10</v>
      </c>
      <c r="GJ64" s="2">
        <f t="shared" si="70"/>
        <v>5.3783259280177479E-9</v>
      </c>
      <c r="GK64" s="2">
        <f t="shared" si="70"/>
        <v>2.0947118365325466E-8</v>
      </c>
      <c r="GM64" s="107">
        <f t="shared" si="71"/>
        <v>1.251028173533284E-3</v>
      </c>
      <c r="GN64" s="107">
        <f t="shared" si="71"/>
        <v>4.2293357895400416E-4</v>
      </c>
      <c r="GO64" s="107">
        <f t="shared" si="71"/>
        <v>2.5023186646770039E-4</v>
      </c>
      <c r="GP64" s="107">
        <f t="shared" si="71"/>
        <v>1.6304085635797955E-4</v>
      </c>
      <c r="GQ64" s="107">
        <f t="shared" si="71"/>
        <v>1.0387870070137054E-4</v>
      </c>
      <c r="GR64" s="107">
        <f t="shared" si="71"/>
        <v>3.1144163331858771E-4</v>
      </c>
      <c r="GS64" s="107">
        <f t="shared" si="71"/>
        <v>2.3751981986362315E-4</v>
      </c>
      <c r="GT64" s="107">
        <f t="shared" si="71"/>
        <v>2.1020708897801033E-4</v>
      </c>
      <c r="GU64" s="107">
        <f t="shared" si="71"/>
        <v>2.2117825952166313E-4</v>
      </c>
      <c r="GV64" s="107">
        <f t="shared" si="71"/>
        <v>1.4465001777734347E-4</v>
      </c>
      <c r="GW64" s="107">
        <f t="shared" si="71"/>
        <v>2.2303891722815232E-4</v>
      </c>
      <c r="GX64" s="107">
        <f t="shared" si="71"/>
        <v>2.5731935021164803E-4</v>
      </c>
      <c r="GY64" s="107">
        <f t="shared" si="71"/>
        <v>8.4531345609203495E-5</v>
      </c>
      <c r="GZ64" s="107">
        <f t="shared" si="71"/>
        <v>5.2246317568168743E-4</v>
      </c>
      <c r="HA64" s="107">
        <f t="shared" si="71"/>
        <v>3.1075416619855942E-4</v>
      </c>
      <c r="HC64" s="107">
        <f t="shared" si="76"/>
        <v>1.2025525312453755E-10</v>
      </c>
      <c r="HD64" s="107">
        <f t="shared" si="72"/>
        <v>2.2212107797941498E-12</v>
      </c>
      <c r="HE64" s="107">
        <f t="shared" si="72"/>
        <v>6.7121997163587334E-13</v>
      </c>
      <c r="HF64" s="107">
        <f t="shared" si="72"/>
        <v>6.8292916521202303E-14</v>
      </c>
      <c r="HG64" s="107">
        <f t="shared" si="72"/>
        <v>2.0027794023145504E-14</v>
      </c>
      <c r="HH64" s="107">
        <f t="shared" si="72"/>
        <v>1.7026129840169146E-13</v>
      </c>
      <c r="HI64" s="107">
        <f t="shared" si="72"/>
        <v>5.5184804112900521E-14</v>
      </c>
      <c r="HJ64" s="107">
        <f t="shared" si="72"/>
        <v>5.1633056674470384E-14</v>
      </c>
      <c r="HK64" s="107">
        <f t="shared" si="72"/>
        <v>9.9636329249175541E-14</v>
      </c>
      <c r="HL64" s="107">
        <f t="shared" si="72"/>
        <v>9.9276834773648817E-15</v>
      </c>
      <c r="HM64" s="107">
        <f t="shared" si="72"/>
        <v>3.8233858318454241E-14</v>
      </c>
      <c r="HN64" s="107">
        <f t="shared" si="72"/>
        <v>4.0221728063695541E-14</v>
      </c>
      <c r="HO64" s="107">
        <f t="shared" si="72"/>
        <v>1.1639684879359615E-15</v>
      </c>
      <c r="HP64" s="107">
        <f t="shared" si="72"/>
        <v>2.014267956565047E-13</v>
      </c>
      <c r="HQ64" s="107">
        <f t="shared" si="72"/>
        <v>2.1756289701715682E-15</v>
      </c>
      <c r="HS64" s="107">
        <f t="shared" si="73"/>
        <v>1.4798619902778622E-34</v>
      </c>
      <c r="HT64" s="107">
        <f t="shared" si="73"/>
        <v>1.1885037094680448E-40</v>
      </c>
      <c r="HU64" s="107">
        <f t="shared" si="73"/>
        <v>8.7604841681408704E-42</v>
      </c>
      <c r="HV64" s="107">
        <f t="shared" si="73"/>
        <v>2.8640105844425463E-46</v>
      </c>
      <c r="HW64" s="107">
        <f t="shared" si="73"/>
        <v>1.663455019060332E-47</v>
      </c>
      <c r="HX64" s="107">
        <f t="shared" si="73"/>
        <v>2.069608537107571E-46</v>
      </c>
      <c r="HY64" s="107">
        <f t="shared" si="73"/>
        <v>1.316019253980311E-48</v>
      </c>
      <c r="HZ64" s="107">
        <f t="shared" si="73"/>
        <v>2.284121658684984E-48</v>
      </c>
      <c r="IA64" s="107">
        <f t="shared" si="73"/>
        <v>9.6967983246000451E-47</v>
      </c>
      <c r="IB64" s="107">
        <f t="shared" si="73"/>
        <v>5.4160320882697486E-51</v>
      </c>
      <c r="IC64" s="107">
        <f t="shared" si="73"/>
        <v>5.0371881048513148E-49</v>
      </c>
      <c r="ID64" s="107">
        <f t="shared" si="73"/>
        <v>2.3102576251869923E-49</v>
      </c>
      <c r="IE64" s="107">
        <f t="shared" si="73"/>
        <v>9.608471562627915E-54</v>
      </c>
      <c r="IF64" s="107">
        <f t="shared" si="73"/>
        <v>1.7671691921183514E-47</v>
      </c>
      <c r="IG64" s="107">
        <f t="shared" si="73"/>
        <v>1.1172023973493351E-30</v>
      </c>
      <c r="II64" s="107">
        <f t="shared" si="74"/>
        <v>2.1967347567335113E-82</v>
      </c>
      <c r="IJ64" s="107">
        <f t="shared" si="74"/>
        <v>3.0624967360315276E-97</v>
      </c>
      <c r="IK64" s="107">
        <f t="shared" si="74"/>
        <v>2.1059092155848082E-99</v>
      </c>
      <c r="IL64" s="107">
        <f t="shared" si="74"/>
        <v>9.8625555873438142E-112</v>
      </c>
      <c r="IM64" s="107">
        <f t="shared" si="74"/>
        <v>7.7628081453078938E-114</v>
      </c>
      <c r="IN64" s="107">
        <f t="shared" si="74"/>
        <v>1.3415374181525523E-113</v>
      </c>
      <c r="IO64" s="107">
        <f t="shared" si="74"/>
        <v>5.9767752748284027E-120</v>
      </c>
      <c r="IP64" s="107">
        <f t="shared" si="74"/>
        <v>4.0004266580009415E-119</v>
      </c>
      <c r="IQ64" s="107">
        <f t="shared" si="74"/>
        <v>2.4836034242564877E-114</v>
      </c>
      <c r="IR64" s="107">
        <f t="shared" si="74"/>
        <v>2.3300183256954226E-125</v>
      </c>
      <c r="IS64" s="107">
        <f t="shared" si="74"/>
        <v>2.198555061848051E-120</v>
      </c>
      <c r="IT64" s="107">
        <f t="shared" si="74"/>
        <v>1.7638853231727458E-121</v>
      </c>
      <c r="IU64" s="107">
        <f t="shared" si="74"/>
        <v>1.6823798772392148E-130</v>
      </c>
      <c r="IV64" s="107">
        <f t="shared" si="74"/>
        <v>2.1444112698188436E-115</v>
      </c>
      <c r="IW64" s="107">
        <f t="shared" si="74"/>
        <v>4.7171560288507695E-73</v>
      </c>
      <c r="IY64" s="107">
        <f t="shared" si="75"/>
        <v>1.2510282937885371E-3</v>
      </c>
      <c r="IZ64" s="107">
        <f t="shared" si="75"/>
        <v>4.2293358117521495E-4</v>
      </c>
      <c r="JA64" s="107">
        <f t="shared" si="75"/>
        <v>2.5023186713892036E-4</v>
      </c>
      <c r="JB64" s="107">
        <f t="shared" si="75"/>
        <v>1.6304085642627247E-4</v>
      </c>
      <c r="JC64" s="107">
        <f t="shared" si="75"/>
        <v>1.0387870072139833E-4</v>
      </c>
      <c r="JD64" s="107">
        <f t="shared" si="75"/>
        <v>3.1144163348884903E-4</v>
      </c>
      <c r="JE64" s="107">
        <f t="shared" si="75"/>
        <v>2.3751981991880795E-4</v>
      </c>
      <c r="JF64" s="107">
        <f t="shared" si="75"/>
        <v>2.102070890296434E-4</v>
      </c>
      <c r="JG64" s="107">
        <f t="shared" si="75"/>
        <v>2.2117825962129946E-4</v>
      </c>
      <c r="JH64" s="107">
        <f t="shared" si="75"/>
        <v>1.4465001778727116E-4</v>
      </c>
      <c r="JI64" s="107">
        <f t="shared" si="75"/>
        <v>2.2303891726638617E-4</v>
      </c>
      <c r="JJ64" s="107">
        <f t="shared" si="75"/>
        <v>2.5731935025186976E-4</v>
      </c>
      <c r="JK64" s="107">
        <f t="shared" si="75"/>
        <v>8.4531345610367467E-5</v>
      </c>
      <c r="JL64" s="107">
        <f t="shared" si="75"/>
        <v>5.224631758831142E-4</v>
      </c>
      <c r="JM64" s="107">
        <f t="shared" si="75"/>
        <v>3.1075416620073503E-4</v>
      </c>
    </row>
    <row r="65" spans="2:273" x14ac:dyDescent="0.25">
      <c r="B65" s="2">
        <v>37</v>
      </c>
      <c r="C65" s="37">
        <v>76.212999999999994</v>
      </c>
      <c r="D65" s="37">
        <v>76.805999999999997</v>
      </c>
      <c r="E65" s="37">
        <v>75.099999999999994</v>
      </c>
      <c r="F65" s="37">
        <v>72.75</v>
      </c>
      <c r="G65" s="37">
        <v>75.632999999999996</v>
      </c>
      <c r="H65" s="37">
        <v>77.367000000000004</v>
      </c>
      <c r="I65" s="37">
        <v>79.667000000000002</v>
      </c>
      <c r="J65" s="37">
        <v>78.599999999999994</v>
      </c>
      <c r="K65" s="37">
        <v>77.233000000000004</v>
      </c>
      <c r="L65" s="37">
        <v>78.867000000000004</v>
      </c>
      <c r="M65" s="37">
        <v>81.483000000000004</v>
      </c>
      <c r="N65" s="37">
        <v>76.236999999999995</v>
      </c>
      <c r="O65" s="37">
        <v>76.557000000000002</v>
      </c>
      <c r="P65" s="37">
        <v>76.457999999999998</v>
      </c>
      <c r="Q65" s="37">
        <v>68.474999999999994</v>
      </c>
      <c r="S65" s="4">
        <f t="shared" si="8"/>
        <v>72.904768268072075</v>
      </c>
      <c r="T65" s="4">
        <f t="shared" si="9"/>
        <v>74.338000921513256</v>
      </c>
      <c r="U65" s="4">
        <f t="shared" si="10"/>
        <v>73.33951726234443</v>
      </c>
      <c r="V65" s="4">
        <f t="shared" si="11"/>
        <v>71.712108801773681</v>
      </c>
      <c r="W65" s="4">
        <f t="shared" si="12"/>
        <v>75.369834133513308</v>
      </c>
      <c r="X65" s="4">
        <f t="shared" si="13"/>
        <v>77.214777262727182</v>
      </c>
      <c r="Y65" s="4">
        <f t="shared" si="14"/>
        <v>78.138633522655169</v>
      </c>
      <c r="Z65" s="4">
        <f t="shared" si="15"/>
        <v>77.445471612513558</v>
      </c>
      <c r="AA65" s="4">
        <f t="shared" si="16"/>
        <v>76.359910047226862</v>
      </c>
      <c r="AB65" s="4">
        <f t="shared" si="17"/>
        <v>77.892096071972588</v>
      </c>
      <c r="AC65" s="4">
        <f t="shared" si="18"/>
        <v>78.980190241075988</v>
      </c>
      <c r="AD65" s="4">
        <f t="shared" si="19"/>
        <v>75.017525086713832</v>
      </c>
      <c r="AE65" s="4">
        <f t="shared" si="20"/>
        <v>75.978826086067031</v>
      </c>
      <c r="AF65" s="4">
        <f t="shared" si="21"/>
        <v>74.212382186040898</v>
      </c>
      <c r="AG65" s="4">
        <f t="shared" si="21"/>
        <v>68.022266342429134</v>
      </c>
      <c r="AI65" s="4">
        <f t="shared" si="22"/>
        <v>3.3082317319279184</v>
      </c>
      <c r="AJ65" s="4">
        <f t="shared" si="23"/>
        <v>2.4679990784867414</v>
      </c>
      <c r="AK65" s="4">
        <f t="shared" si="24"/>
        <v>1.7604827376555647</v>
      </c>
      <c r="AL65" s="4">
        <f t="shared" si="25"/>
        <v>1.037891198226319</v>
      </c>
      <c r="AM65" s="4">
        <f t="shared" si="26"/>
        <v>0.26316586648668761</v>
      </c>
      <c r="AN65" s="4">
        <f t="shared" si="27"/>
        <v>0.15222273727282243</v>
      </c>
      <c r="AO65" s="4">
        <f t="shared" si="28"/>
        <v>1.5283664773448322</v>
      </c>
      <c r="AP65" s="4">
        <f t="shared" si="29"/>
        <v>1.1545283874864367</v>
      </c>
      <c r="AQ65" s="4">
        <f t="shared" si="30"/>
        <v>0.87308995277314239</v>
      </c>
      <c r="AR65" s="4">
        <f t="shared" si="31"/>
        <v>0.9749039280274161</v>
      </c>
      <c r="AS65" s="4">
        <f t="shared" si="32"/>
        <v>2.5028097589240161</v>
      </c>
      <c r="AT65" s="4">
        <f t="shared" si="33"/>
        <v>1.2194749132861631</v>
      </c>
      <c r="AU65" s="4">
        <f t="shared" si="34"/>
        <v>0.57817391393297157</v>
      </c>
      <c r="AV65" s="4">
        <f t="shared" si="65"/>
        <v>2.2456178139591003</v>
      </c>
      <c r="AW65" s="4">
        <f t="shared" si="65"/>
        <v>0.45273365757086026</v>
      </c>
      <c r="AY65" s="2">
        <f t="shared" si="66"/>
        <v>71.37825756513503</v>
      </c>
      <c r="AZ65" s="2">
        <f t="shared" si="66"/>
        <v>73.725953926626559</v>
      </c>
      <c r="BA65" s="2">
        <f t="shared" si="66"/>
        <v>72.950563942515615</v>
      </c>
      <c r="BB65" s="2">
        <f t="shared" si="66"/>
        <v>71.433327332818081</v>
      </c>
      <c r="BC65" s="2">
        <f t="shared" si="66"/>
        <v>75.183545456468096</v>
      </c>
      <c r="BD65" s="2">
        <f t="shared" si="66"/>
        <v>76.717229914604246</v>
      </c>
      <c r="BE65" s="2">
        <f t="shared" si="66"/>
        <v>77.753365341607662</v>
      </c>
      <c r="BF65" s="2">
        <f t="shared" si="66"/>
        <v>77.099945690802244</v>
      </c>
      <c r="BG65" s="2">
        <f t="shared" si="66"/>
        <v>75.996668617496468</v>
      </c>
      <c r="BH65" s="2">
        <f t="shared" si="66"/>
        <v>77.640436951205004</v>
      </c>
      <c r="BI65" s="2">
        <f t="shared" si="66"/>
        <v>78.616316290720903</v>
      </c>
      <c r="BJ65" s="2">
        <f t="shared" si="66"/>
        <v>74.586212392840608</v>
      </c>
      <c r="BK65" s="2">
        <f t="shared" si="66"/>
        <v>75.824584065455767</v>
      </c>
      <c r="BL65" s="2">
        <f t="shared" si="66"/>
        <v>73.439467190164819</v>
      </c>
      <c r="BM65" s="2">
        <f t="shared" si="66"/>
        <v>67.549710496501433</v>
      </c>
      <c r="BO65" s="2">
        <f t="shared" si="67"/>
        <v>76.212999999999994</v>
      </c>
      <c r="BP65" s="2">
        <f t="shared" si="67"/>
        <v>76.805999999999997</v>
      </c>
      <c r="BQ65" s="2">
        <f t="shared" si="67"/>
        <v>75.099999999999994</v>
      </c>
      <c r="BR65" s="2">
        <f t="shared" si="67"/>
        <v>72.75</v>
      </c>
      <c r="BS65" s="2">
        <f t="shared" si="67"/>
        <v>75.632999999999996</v>
      </c>
      <c r="BT65" s="2">
        <f t="shared" si="67"/>
        <v>77.367000000000004</v>
      </c>
      <c r="BU65" s="2">
        <f t="shared" si="67"/>
        <v>79.667000000000002</v>
      </c>
      <c r="BV65" s="2">
        <f t="shared" si="67"/>
        <v>78.599999999999994</v>
      </c>
      <c r="BW65" s="2">
        <f t="shared" si="67"/>
        <v>77.233000000000004</v>
      </c>
      <c r="BX65" s="2">
        <f t="shared" si="67"/>
        <v>78.867000000000004</v>
      </c>
      <c r="BY65" s="2">
        <f t="shared" si="67"/>
        <v>81.483000000000004</v>
      </c>
      <c r="BZ65" s="2">
        <f t="shared" si="67"/>
        <v>76.236999999999995</v>
      </c>
      <c r="CA65" s="2">
        <f t="shared" si="67"/>
        <v>76.557000000000002</v>
      </c>
      <c r="CB65" s="2">
        <f t="shared" si="67"/>
        <v>76.457999999999998</v>
      </c>
      <c r="CC65" s="2">
        <f t="shared" si="67"/>
        <v>68.474999999999994</v>
      </c>
      <c r="CE65" s="2" t="str">
        <f t="shared" si="68"/>
        <v/>
      </c>
      <c r="CF65" s="2" t="str">
        <f t="shared" si="68"/>
        <v/>
      </c>
      <c r="CG65" s="2" t="str">
        <f t="shared" si="68"/>
        <v/>
      </c>
      <c r="CH65" s="2" t="str">
        <f t="shared" si="68"/>
        <v/>
      </c>
      <c r="CI65" s="2" t="str">
        <f t="shared" si="68"/>
        <v/>
      </c>
      <c r="CJ65" s="2" t="str">
        <f t="shared" si="68"/>
        <v/>
      </c>
      <c r="CK65" s="2" t="str">
        <f t="shared" si="68"/>
        <v/>
      </c>
      <c r="CL65" s="2" t="str">
        <f t="shared" si="68"/>
        <v/>
      </c>
      <c r="CM65" s="2" t="str">
        <f t="shared" si="68"/>
        <v/>
      </c>
      <c r="CN65" s="2" t="str">
        <f t="shared" si="68"/>
        <v/>
      </c>
      <c r="CO65" s="2" t="str">
        <f t="shared" si="68"/>
        <v/>
      </c>
      <c r="CP65" s="2" t="str">
        <f t="shared" si="68"/>
        <v/>
      </c>
      <c r="CQ65" s="2" t="str">
        <f t="shared" si="68"/>
        <v/>
      </c>
      <c r="CR65" s="2" t="str">
        <f t="shared" si="68"/>
        <v/>
      </c>
      <c r="CS65" s="2" t="str">
        <f t="shared" si="68"/>
        <v/>
      </c>
      <c r="CU65" s="2" t="str">
        <f t="shared" si="69"/>
        <v/>
      </c>
      <c r="CV65" s="2" t="str">
        <f t="shared" si="69"/>
        <v/>
      </c>
      <c r="CW65" s="2" t="str">
        <f t="shared" si="69"/>
        <v/>
      </c>
      <c r="CX65" s="2" t="str">
        <f t="shared" si="69"/>
        <v/>
      </c>
      <c r="CY65" s="2" t="str">
        <f t="shared" si="69"/>
        <v/>
      </c>
      <c r="CZ65" s="2" t="str">
        <f t="shared" si="69"/>
        <v/>
      </c>
      <c r="DA65" s="2" t="str">
        <f t="shared" si="69"/>
        <v/>
      </c>
      <c r="DB65" s="2" t="str">
        <f t="shared" si="69"/>
        <v/>
      </c>
      <c r="DC65" s="2" t="str">
        <f t="shared" si="69"/>
        <v/>
      </c>
      <c r="DD65" s="2" t="str">
        <f t="shared" si="69"/>
        <v/>
      </c>
      <c r="DE65" s="2" t="str">
        <f t="shared" si="69"/>
        <v/>
      </c>
      <c r="DF65" s="2" t="str">
        <f t="shared" si="69"/>
        <v/>
      </c>
      <c r="DG65" s="2" t="str">
        <f t="shared" si="69"/>
        <v/>
      </c>
      <c r="DH65" s="2" t="str">
        <f t="shared" si="69"/>
        <v/>
      </c>
      <c r="DI65" s="2" t="str">
        <f t="shared" si="69"/>
        <v/>
      </c>
      <c r="DK65" s="2">
        <f t="shared" si="77"/>
        <v>71.379744939271248</v>
      </c>
      <c r="DL65" s="2">
        <f t="shared" si="77"/>
        <v>73.732646693657202</v>
      </c>
      <c r="DM65" s="2">
        <f t="shared" si="77"/>
        <v>72.958244118612555</v>
      </c>
      <c r="DN65" s="2">
        <f t="shared" si="77"/>
        <v>71.442235854341703</v>
      </c>
      <c r="DO65" s="2">
        <f t="shared" si="77"/>
        <v>75.192064985994364</v>
      </c>
      <c r="DP65" s="2">
        <f t="shared" si="77"/>
        <v>76.728809320091685</v>
      </c>
      <c r="DQ65" s="2">
        <f t="shared" si="77"/>
        <v>77.773780525846689</v>
      </c>
      <c r="DR65" s="2">
        <f t="shared" si="77"/>
        <v>77.123674131016031</v>
      </c>
      <c r="DS65" s="2">
        <f t="shared" si="77"/>
        <v>76.014099312452259</v>
      </c>
      <c r="DT65" s="2">
        <f t="shared" si="77"/>
        <v>77.6543370601173</v>
      </c>
      <c r="DU65" s="2">
        <f t="shared" si="77"/>
        <v>78.640140945747802</v>
      </c>
      <c r="DV65" s="2">
        <f t="shared" si="77"/>
        <v>74.606800133689859</v>
      </c>
      <c r="DW65" s="2">
        <f t="shared" si="77"/>
        <v>75.849724153297686</v>
      </c>
      <c r="DX65" s="2">
        <f t="shared" si="77"/>
        <v>73.482446142093195</v>
      </c>
      <c r="DY65" s="2">
        <f t="shared" si="77"/>
        <v>67.605284893267637</v>
      </c>
      <c r="EA65" s="2">
        <f t="shared" si="78"/>
        <v>70.55199999999995</v>
      </c>
      <c r="EB65" s="2">
        <f t="shared" si="78"/>
        <v>70.55471573795181</v>
      </c>
      <c r="EC65" s="2">
        <f t="shared" si="78"/>
        <v>68.686550075301213</v>
      </c>
      <c r="ED65" s="2">
        <f t="shared" si="78"/>
        <v>67.930598034627991</v>
      </c>
      <c r="EE65" s="2">
        <f t="shared" si="78"/>
        <v>71.512562406720392</v>
      </c>
      <c r="EF65" s="2">
        <f t="shared" si="78"/>
        <v>73.701797507304036</v>
      </c>
      <c r="EG65" s="2">
        <f t="shared" si="78"/>
        <v>72.744915513767651</v>
      </c>
      <c r="EH65" s="2">
        <f t="shared" si="78"/>
        <v>71.350089078137614</v>
      </c>
      <c r="EI65" s="2">
        <f t="shared" si="78"/>
        <v>71.471874557095816</v>
      </c>
      <c r="EJ65" s="2">
        <f t="shared" si="78"/>
        <v>74.489748775055673</v>
      </c>
      <c r="EK65" s="2">
        <f t="shared" si="78"/>
        <v>73.354555902004464</v>
      </c>
      <c r="EL65" s="2">
        <f t="shared" si="78"/>
        <v>70.055233407572373</v>
      </c>
      <c r="EM65" s="2">
        <f t="shared" si="78"/>
        <v>71.027622131466359</v>
      </c>
      <c r="EN65" s="2">
        <f t="shared" si="78"/>
        <v>69.899019879113496</v>
      </c>
      <c r="EO65" s="2">
        <f t="shared" si="78"/>
        <v>65.640158357771242</v>
      </c>
      <c r="EQ65" s="2">
        <f t="shared" si="79"/>
        <v>63.908242220115582</v>
      </c>
      <c r="ER65" s="2">
        <f t="shared" si="79"/>
        <v>67.416695326657262</v>
      </c>
      <c r="ES65" s="2">
        <f t="shared" si="79"/>
        <v>67.12783430255972</v>
      </c>
      <c r="ET65" s="2">
        <f t="shared" si="79"/>
        <v>67.479071949446649</v>
      </c>
      <c r="EU65" s="2">
        <f t="shared" si="79"/>
        <v>70.072610721199254</v>
      </c>
      <c r="EV65" s="2">
        <f t="shared" si="79"/>
        <v>71.201200380583117</v>
      </c>
      <c r="EW65" s="2">
        <f t="shared" si="79"/>
        <v>72.560262600212013</v>
      </c>
      <c r="EX65" s="2">
        <f t="shared" si="79"/>
        <v>70.715272328326833</v>
      </c>
      <c r="EY65" s="2">
        <f t="shared" si="79"/>
        <v>72.019876291879342</v>
      </c>
      <c r="EZ65" s="2">
        <f t="shared" si="79"/>
        <v>72.181793206437646</v>
      </c>
      <c r="FA65" s="2">
        <f t="shared" si="79"/>
        <v>73.279995002190418</v>
      </c>
      <c r="FB65" s="2">
        <f t="shared" si="79"/>
        <v>69.395941654045956</v>
      </c>
      <c r="FC65" s="2">
        <f t="shared" si="79"/>
        <v>70.048453233807123</v>
      </c>
      <c r="FD65" s="2">
        <f t="shared" si="79"/>
        <v>69.671227488710599</v>
      </c>
      <c r="FE65" s="2">
        <f t="shared" si="79"/>
        <v>66.716128632207656</v>
      </c>
      <c r="FG65" s="2">
        <f t="shared" si="80"/>
        <v>1.7968988744000887E-3</v>
      </c>
      <c r="FH65" s="2">
        <f t="shared" si="80"/>
        <v>2.1060139283101782E-3</v>
      </c>
      <c r="FI65" s="2">
        <f t="shared" si="80"/>
        <v>1.7979227742755883E-3</v>
      </c>
      <c r="FJ65" s="2">
        <f t="shared" si="80"/>
        <v>2.5368565708082888E-3</v>
      </c>
      <c r="FK65" s="2">
        <f t="shared" si="80"/>
        <v>2.3154024700562728E-3</v>
      </c>
      <c r="FL65" s="2">
        <f t="shared" si="80"/>
        <v>3.8253584179578559E-3</v>
      </c>
      <c r="FM65" s="2">
        <f t="shared" si="80"/>
        <v>4.0596007571585485E-3</v>
      </c>
      <c r="FN65" s="2">
        <f t="shared" si="80"/>
        <v>4.1098277521332063E-3</v>
      </c>
      <c r="FO65" s="2">
        <f t="shared" si="80"/>
        <v>3.8374796548936749E-3</v>
      </c>
      <c r="FP65" s="2">
        <f t="shared" si="80"/>
        <v>4.3923907439103061E-3</v>
      </c>
      <c r="FQ65" s="2">
        <f t="shared" si="80"/>
        <v>4.5074773769274018E-3</v>
      </c>
      <c r="FR65" s="2">
        <f t="shared" si="80"/>
        <v>4.5232206774314179E-3</v>
      </c>
      <c r="FS65" s="2">
        <f t="shared" si="80"/>
        <v>5.2135120725026766E-3</v>
      </c>
      <c r="FT65" s="2">
        <f t="shared" si="80"/>
        <v>1.1993814659479707E-2</v>
      </c>
      <c r="FU65" s="2">
        <f t="shared" si="80"/>
        <v>2.8280328349478086E-2</v>
      </c>
      <c r="FW65" s="2">
        <f t="shared" si="70"/>
        <v>2.8081340284765469E-11</v>
      </c>
      <c r="FX65" s="2">
        <f t="shared" si="70"/>
        <v>5.5680268619036575E-11</v>
      </c>
      <c r="FY65" s="2">
        <f t="shared" si="70"/>
        <v>5.8850631382325688E-11</v>
      </c>
      <c r="FZ65" s="2">
        <f t="shared" si="70"/>
        <v>1.0272632374584193E-10</v>
      </c>
      <c r="GA65" s="2">
        <f t="shared" si="70"/>
        <v>1.1502847403964917E-10</v>
      </c>
      <c r="GB65" s="2">
        <f t="shared" si="70"/>
        <v>1.4721327981509802E-10</v>
      </c>
      <c r="GC65" s="2">
        <f t="shared" si="70"/>
        <v>1.5356869207570681E-10</v>
      </c>
      <c r="GD65" s="2">
        <f t="shared" si="70"/>
        <v>2.1133035324886194E-10</v>
      </c>
      <c r="GE65" s="2">
        <f t="shared" si="70"/>
        <v>2.3874904814134417E-10</v>
      </c>
      <c r="GF65" s="2">
        <f t="shared" si="70"/>
        <v>2.6894536935744123E-10</v>
      </c>
      <c r="GG65" s="2">
        <f t="shared" si="70"/>
        <v>2.4688236288758246E-10</v>
      </c>
      <c r="GH65" s="2">
        <f t="shared" si="70"/>
        <v>1.8045360909291013E-10</v>
      </c>
      <c r="GI65" s="2">
        <f t="shared" si="70"/>
        <v>7.5193464598472442E-10</v>
      </c>
      <c r="GJ65" s="2">
        <f t="shared" si="70"/>
        <v>6.5159906114997707E-9</v>
      </c>
      <c r="GK65" s="2">
        <f t="shared" si="70"/>
        <v>2.500618051425145E-8</v>
      </c>
      <c r="GM65" s="107">
        <f t="shared" si="71"/>
        <v>1.8485460106131893E-3</v>
      </c>
      <c r="GN65" s="107">
        <f t="shared" si="71"/>
        <v>6.7797874443695921E-4</v>
      </c>
      <c r="GO65" s="107">
        <f t="shared" si="71"/>
        <v>4.1043804748592161E-4</v>
      </c>
      <c r="GP65" s="107">
        <f t="shared" si="71"/>
        <v>2.8298776069680856E-4</v>
      </c>
      <c r="GQ65" s="107">
        <f t="shared" si="71"/>
        <v>1.8445856809971194E-4</v>
      </c>
      <c r="GR65" s="107">
        <f t="shared" si="71"/>
        <v>5.3564607837556415E-4</v>
      </c>
      <c r="GS65" s="107">
        <f t="shared" si="71"/>
        <v>4.1913212791451146E-4</v>
      </c>
      <c r="GT65" s="107">
        <f t="shared" si="71"/>
        <v>3.7477966669185211E-4</v>
      </c>
      <c r="GU65" s="107">
        <f t="shared" si="71"/>
        <v>3.9022083484220685E-4</v>
      </c>
      <c r="GV65" s="107">
        <f t="shared" si="71"/>
        <v>2.6706555780386395E-4</v>
      </c>
      <c r="GW65" s="107">
        <f t="shared" si="71"/>
        <v>3.99596932002528E-4</v>
      </c>
      <c r="GX65" s="107">
        <f t="shared" si="71"/>
        <v>4.5620962931560029E-4</v>
      </c>
      <c r="GY65" s="107">
        <f t="shared" si="71"/>
        <v>1.5652700626086834E-4</v>
      </c>
      <c r="GZ65" s="107">
        <f t="shared" si="71"/>
        <v>8.8620306232069777E-4</v>
      </c>
      <c r="HA65" s="107">
        <f t="shared" si="71"/>
        <v>5.94331955611048E-4</v>
      </c>
      <c r="HC65" s="107">
        <f t="shared" si="76"/>
        <v>2.8883268399923243E-10</v>
      </c>
      <c r="HD65" s="107">
        <f t="shared" si="72"/>
        <v>6.4466455964124071E-12</v>
      </c>
      <c r="HE65" s="107">
        <f t="shared" si="72"/>
        <v>2.0258259016316066E-12</v>
      </c>
      <c r="HF65" s="107">
        <f t="shared" si="72"/>
        <v>2.3819918902477929E-13</v>
      </c>
      <c r="HG65" s="107">
        <f t="shared" si="72"/>
        <v>7.3015035781835315E-14</v>
      </c>
      <c r="HH65" s="107">
        <f t="shared" si="72"/>
        <v>5.9976056801731658E-13</v>
      </c>
      <c r="HI65" s="107">
        <f t="shared" si="72"/>
        <v>2.0700448764517832E-13</v>
      </c>
      <c r="HJ65" s="107">
        <f t="shared" si="72"/>
        <v>1.9668782088564327E-13</v>
      </c>
      <c r="HK65" s="107">
        <f t="shared" si="72"/>
        <v>3.66476454861569E-13</v>
      </c>
      <c r="HL65" s="107">
        <f t="shared" si="72"/>
        <v>4.1285050116894856E-14</v>
      </c>
      <c r="HM65" s="107">
        <f t="shared" si="72"/>
        <v>1.4906755380258014E-13</v>
      </c>
      <c r="HN65" s="107">
        <f t="shared" si="72"/>
        <v>1.5469554192105064E-13</v>
      </c>
      <c r="HO65" s="107">
        <f t="shared" si="72"/>
        <v>4.8894973677696204E-15</v>
      </c>
      <c r="HP65" s="107">
        <f t="shared" si="72"/>
        <v>7.1475296842117001E-13</v>
      </c>
      <c r="HQ65" s="107">
        <f t="shared" si="72"/>
        <v>1.0634345624659746E-14</v>
      </c>
      <c r="HS65" s="107">
        <f t="shared" si="73"/>
        <v>9.4737338741781435E-34</v>
      </c>
      <c r="HT65" s="107">
        <f t="shared" si="73"/>
        <v>1.1397646660366672E-39</v>
      </c>
      <c r="HU65" s="107">
        <f t="shared" si="73"/>
        <v>8.9527552757797083E-41</v>
      </c>
      <c r="HV65" s="107">
        <f t="shared" si="73"/>
        <v>4.1023531258575215E-45</v>
      </c>
      <c r="HW65" s="107">
        <f t="shared" si="73"/>
        <v>2.5693364099723242E-46</v>
      </c>
      <c r="HX65" s="107">
        <f t="shared" si="73"/>
        <v>3.1751036858811758E-45</v>
      </c>
      <c r="HY65" s="107">
        <f t="shared" si="73"/>
        <v>2.3443310556791217E-47</v>
      </c>
      <c r="HZ65" s="107">
        <f t="shared" si="73"/>
        <v>4.1634528152081146E-47</v>
      </c>
      <c r="IA65" s="107">
        <f t="shared" si="73"/>
        <v>1.6081977382199945E-45</v>
      </c>
      <c r="IB65" s="107">
        <f t="shared" si="73"/>
        <v>1.1952654239687431E-49</v>
      </c>
      <c r="IC65" s="107">
        <f t="shared" si="73"/>
        <v>9.7125530769884445E-48</v>
      </c>
      <c r="ID65" s="107">
        <f t="shared" si="73"/>
        <v>4.3803390579595542E-48</v>
      </c>
      <c r="IE65" s="107">
        <f t="shared" si="73"/>
        <v>2.1250687250149945E-52</v>
      </c>
      <c r="IF65" s="107">
        <f t="shared" si="73"/>
        <v>2.8697009722104221E-46</v>
      </c>
      <c r="IG65" s="107">
        <f t="shared" si="73"/>
        <v>6.6266512891829262E-30</v>
      </c>
      <c r="II65" s="107">
        <f t="shared" si="74"/>
        <v>7.0156193726570936E-81</v>
      </c>
      <c r="IJ65" s="107">
        <f t="shared" si="74"/>
        <v>2.0806889157679379E-95</v>
      </c>
      <c r="IK65" s="107">
        <f t="shared" si="74"/>
        <v>1.5899745449893116E-97</v>
      </c>
      <c r="IL65" s="107">
        <f t="shared" si="74"/>
        <v>1.4436605597326555E-109</v>
      </c>
      <c r="IM65" s="107">
        <f t="shared" si="74"/>
        <v>1.2813359418807195E-111</v>
      </c>
      <c r="IN65" s="107">
        <f t="shared" si="74"/>
        <v>2.3136529134963999E-111</v>
      </c>
      <c r="IO65" s="107">
        <f t="shared" si="74"/>
        <v>1.3948441951438671E-117</v>
      </c>
      <c r="IP65" s="107">
        <f t="shared" si="74"/>
        <v>9.7008195036045353E-117</v>
      </c>
      <c r="IQ65" s="107">
        <f t="shared" si="74"/>
        <v>4.9522667780733614E-112</v>
      </c>
      <c r="IR65" s="107">
        <f t="shared" si="74"/>
        <v>8.0500096666750197E-123</v>
      </c>
      <c r="IS65" s="107">
        <f t="shared" si="74"/>
        <v>5.8765202354841411E-118</v>
      </c>
      <c r="IT65" s="107">
        <f t="shared" si="74"/>
        <v>4.593780156676888E-119</v>
      </c>
      <c r="IU65" s="107">
        <f t="shared" si="74"/>
        <v>5.6110373051746505E-128</v>
      </c>
      <c r="IV65" s="107">
        <f t="shared" si="74"/>
        <v>4.0358600803027161E-113</v>
      </c>
      <c r="IW65" s="107">
        <f t="shared" si="74"/>
        <v>1.2381769830455591E-71</v>
      </c>
      <c r="IY65" s="107">
        <f t="shared" si="75"/>
        <v>1.8485462994458732E-3</v>
      </c>
      <c r="IZ65" s="107">
        <f t="shared" si="75"/>
        <v>6.7797875088360484E-4</v>
      </c>
      <c r="JA65" s="107">
        <f t="shared" si="75"/>
        <v>4.1043804951174752E-4</v>
      </c>
      <c r="JB65" s="107">
        <f t="shared" si="75"/>
        <v>2.8298776093500772E-4</v>
      </c>
      <c r="JC65" s="107">
        <f t="shared" si="75"/>
        <v>1.8445856817272697E-4</v>
      </c>
      <c r="JD65" s="107">
        <f t="shared" si="75"/>
        <v>5.3564607897532473E-4</v>
      </c>
      <c r="JE65" s="107">
        <f t="shared" si="75"/>
        <v>4.1913212812151596E-4</v>
      </c>
      <c r="JF65" s="107">
        <f t="shared" si="75"/>
        <v>3.7477966688853994E-4</v>
      </c>
      <c r="JG65" s="107">
        <f t="shared" si="75"/>
        <v>3.9022083520868329E-4</v>
      </c>
      <c r="JH65" s="107">
        <f t="shared" si="75"/>
        <v>2.6706555784514901E-4</v>
      </c>
      <c r="JI65" s="107">
        <f t="shared" si="75"/>
        <v>3.9959693215159555E-4</v>
      </c>
      <c r="JJ65" s="107">
        <f t="shared" si="75"/>
        <v>4.5620962947029583E-4</v>
      </c>
      <c r="JK65" s="107">
        <f t="shared" si="75"/>
        <v>1.5652700626575785E-4</v>
      </c>
      <c r="JL65" s="107">
        <f t="shared" si="75"/>
        <v>8.8620306303545079E-4</v>
      </c>
      <c r="JM65" s="107">
        <f t="shared" si="75"/>
        <v>5.943319556216824E-4</v>
      </c>
    </row>
    <row r="66" spans="2:273" x14ac:dyDescent="0.25">
      <c r="B66" s="2">
        <v>38</v>
      </c>
      <c r="C66" s="37">
        <v>75.393000000000001</v>
      </c>
      <c r="D66" s="37">
        <v>77.225999999999999</v>
      </c>
      <c r="E66" s="37">
        <v>75.05</v>
      </c>
      <c r="F66" s="37">
        <v>73.132999999999996</v>
      </c>
      <c r="G66" s="37">
        <v>76.283000000000001</v>
      </c>
      <c r="H66" s="37">
        <v>79.066999999999993</v>
      </c>
      <c r="I66" s="37">
        <v>80.417000000000002</v>
      </c>
      <c r="J66" s="37">
        <v>79.05</v>
      </c>
      <c r="K66" s="37">
        <v>78.082999999999998</v>
      </c>
      <c r="L66" s="37">
        <v>79.099999999999994</v>
      </c>
      <c r="M66" s="37">
        <v>81.832999999999998</v>
      </c>
      <c r="N66" s="37">
        <v>77.135999999999996</v>
      </c>
      <c r="O66" s="37">
        <v>77.376999999999995</v>
      </c>
      <c r="P66" s="37">
        <v>76.813999999999993</v>
      </c>
      <c r="Q66" s="37">
        <v>68.78</v>
      </c>
      <c r="S66" s="4">
        <f t="shared" si="8"/>
        <v>73.675201822677536</v>
      </c>
      <c r="T66" s="4">
        <f t="shared" si="9"/>
        <v>74.802326003279177</v>
      </c>
      <c r="U66" s="4">
        <f t="shared" si="10"/>
        <v>73.69984240051042</v>
      </c>
      <c r="V66" s="4">
        <f t="shared" si="11"/>
        <v>71.997526452254036</v>
      </c>
      <c r="W66" s="4">
        <f t="shared" si="12"/>
        <v>75.665110261821908</v>
      </c>
      <c r="X66" s="4">
        <f t="shared" si="13"/>
        <v>77.67121220143153</v>
      </c>
      <c r="Y66" s="4">
        <f t="shared" si="14"/>
        <v>78.561646173098183</v>
      </c>
      <c r="Z66" s="4">
        <f t="shared" si="15"/>
        <v>77.846395501145395</v>
      </c>
      <c r="AA66" s="4">
        <f t="shared" si="16"/>
        <v>76.716402849385133</v>
      </c>
      <c r="AB66" s="4">
        <f t="shared" si="17"/>
        <v>78.264633820916856</v>
      </c>
      <c r="AC66" s="4">
        <f t="shared" si="18"/>
        <v>79.387097055752363</v>
      </c>
      <c r="AD66" s="4">
        <f t="shared" si="19"/>
        <v>75.430894286671943</v>
      </c>
      <c r="AE66" s="4">
        <f t="shared" si="20"/>
        <v>76.331309291728488</v>
      </c>
      <c r="AF66" s="4">
        <f t="shared" si="21"/>
        <v>74.854912276665416</v>
      </c>
      <c r="AG66" s="4">
        <f t="shared" si="21"/>
        <v>68.495997500049882</v>
      </c>
      <c r="AI66" s="4">
        <f t="shared" si="22"/>
        <v>1.7177981773224644</v>
      </c>
      <c r="AJ66" s="4">
        <f t="shared" si="23"/>
        <v>2.4236739967208223</v>
      </c>
      <c r="AK66" s="4">
        <f t="shared" si="24"/>
        <v>1.3501575994895774</v>
      </c>
      <c r="AL66" s="4">
        <f t="shared" si="25"/>
        <v>1.1354735477459599</v>
      </c>
      <c r="AM66" s="4">
        <f t="shared" si="26"/>
        <v>0.61788973817809278</v>
      </c>
      <c r="AN66" s="4">
        <f t="shared" si="27"/>
        <v>1.3957877985684632</v>
      </c>
      <c r="AO66" s="4">
        <f t="shared" si="28"/>
        <v>1.855353826901819</v>
      </c>
      <c r="AP66" s="4">
        <f t="shared" si="29"/>
        <v>1.2036044988546024</v>
      </c>
      <c r="AQ66" s="4">
        <f t="shared" si="30"/>
        <v>1.3665971506148651</v>
      </c>
      <c r="AR66" s="4">
        <f t="shared" si="31"/>
        <v>0.83536617908313815</v>
      </c>
      <c r="AS66" s="4">
        <f t="shared" si="32"/>
        <v>2.445902944247635</v>
      </c>
      <c r="AT66" s="4">
        <f t="shared" si="33"/>
        <v>1.7051057133280523</v>
      </c>
      <c r="AU66" s="4">
        <f t="shared" si="34"/>
        <v>1.0456907082715077</v>
      </c>
      <c r="AV66" s="4">
        <f t="shared" si="65"/>
        <v>1.9590877233345765</v>
      </c>
      <c r="AW66" s="4">
        <f t="shared" si="65"/>
        <v>0.28400249995011961</v>
      </c>
      <c r="AY66" s="2">
        <f t="shared" si="66"/>
        <v>71.515982481987777</v>
      </c>
      <c r="AZ66" s="2">
        <f t="shared" si="66"/>
        <v>73.867492457289018</v>
      </c>
      <c r="BA66" s="2">
        <f t="shared" si="66"/>
        <v>73.091914400841745</v>
      </c>
      <c r="BB66" s="2">
        <f t="shared" si="66"/>
        <v>71.538729272532976</v>
      </c>
      <c r="BC66" s="2">
        <f t="shared" si="66"/>
        <v>75.351541223859698</v>
      </c>
      <c r="BD66" s="2">
        <f t="shared" si="66"/>
        <v>76.862331504078725</v>
      </c>
      <c r="BE66" s="2">
        <f t="shared" si="66"/>
        <v>77.920148223050603</v>
      </c>
      <c r="BF66" s="2">
        <f t="shared" si="66"/>
        <v>77.265461113848858</v>
      </c>
      <c r="BG66" s="2">
        <f t="shared" si="66"/>
        <v>76.111372359920097</v>
      </c>
      <c r="BH66" s="2">
        <f t="shared" si="66"/>
        <v>77.827488262195573</v>
      </c>
      <c r="BI66" s="2">
        <f t="shared" si="66"/>
        <v>78.773027258342822</v>
      </c>
      <c r="BJ66" s="2">
        <f t="shared" si="66"/>
        <v>74.710261187362292</v>
      </c>
      <c r="BK66" s="2">
        <f t="shared" si="66"/>
        <v>76.061726488500256</v>
      </c>
      <c r="BL66" s="2">
        <f t="shared" si="66"/>
        <v>73.617934410134851</v>
      </c>
      <c r="BM66" s="2">
        <f t="shared" si="66"/>
        <v>67.655517399149204</v>
      </c>
      <c r="BO66" s="2" t="str">
        <f t="shared" si="67"/>
        <v/>
      </c>
      <c r="BP66" s="2">
        <f t="shared" si="67"/>
        <v>77.225999999999999</v>
      </c>
      <c r="BQ66" s="2">
        <f t="shared" si="67"/>
        <v>75.05</v>
      </c>
      <c r="BR66" s="2">
        <f t="shared" si="67"/>
        <v>73.132999999999996</v>
      </c>
      <c r="BS66" s="2">
        <f t="shared" si="67"/>
        <v>76.283000000000001</v>
      </c>
      <c r="BT66" s="2">
        <f t="shared" si="67"/>
        <v>79.066999999999993</v>
      </c>
      <c r="BU66" s="2">
        <f t="shared" si="67"/>
        <v>80.417000000000002</v>
      </c>
      <c r="BV66" s="2">
        <f t="shared" si="67"/>
        <v>79.05</v>
      </c>
      <c r="BW66" s="2">
        <f t="shared" si="67"/>
        <v>78.082999999999998</v>
      </c>
      <c r="BX66" s="2">
        <f t="shared" si="67"/>
        <v>79.099999999999994</v>
      </c>
      <c r="BY66" s="2">
        <f t="shared" si="67"/>
        <v>81.832999999999998</v>
      </c>
      <c r="BZ66" s="2">
        <f t="shared" si="67"/>
        <v>77.135999999999996</v>
      </c>
      <c r="CA66" s="2">
        <f t="shared" si="67"/>
        <v>77.376999999999995</v>
      </c>
      <c r="CB66" s="2">
        <f t="shared" si="67"/>
        <v>76.813999999999993</v>
      </c>
      <c r="CC66" s="2">
        <f t="shared" si="67"/>
        <v>68.78</v>
      </c>
      <c r="CE66" s="2" t="str">
        <f t="shared" si="68"/>
        <v/>
      </c>
      <c r="CF66" s="2" t="str">
        <f t="shared" si="68"/>
        <v/>
      </c>
      <c r="CG66" s="2" t="str">
        <f t="shared" si="68"/>
        <v/>
      </c>
      <c r="CH66" s="2" t="str">
        <f t="shared" si="68"/>
        <v/>
      </c>
      <c r="CI66" s="2" t="str">
        <f t="shared" si="68"/>
        <v/>
      </c>
      <c r="CJ66" s="2" t="str">
        <f t="shared" si="68"/>
        <v/>
      </c>
      <c r="CK66" s="2" t="str">
        <f t="shared" si="68"/>
        <v/>
      </c>
      <c r="CL66" s="2" t="str">
        <f t="shared" si="68"/>
        <v/>
      </c>
      <c r="CM66" s="2" t="str">
        <f t="shared" si="68"/>
        <v/>
      </c>
      <c r="CN66" s="2" t="str">
        <f t="shared" si="68"/>
        <v/>
      </c>
      <c r="CO66" s="2" t="str">
        <f t="shared" si="68"/>
        <v/>
      </c>
      <c r="CP66" s="2" t="str">
        <f t="shared" si="68"/>
        <v/>
      </c>
      <c r="CQ66" s="2" t="str">
        <f t="shared" si="68"/>
        <v/>
      </c>
      <c r="CR66" s="2" t="str">
        <f t="shared" si="68"/>
        <v/>
      </c>
      <c r="CS66" s="2" t="str">
        <f t="shared" si="68"/>
        <v/>
      </c>
      <c r="CU66" s="2" t="str">
        <f t="shared" si="69"/>
        <v/>
      </c>
      <c r="CV66" s="2" t="str">
        <f t="shared" si="69"/>
        <v/>
      </c>
      <c r="CW66" s="2" t="str">
        <f t="shared" si="69"/>
        <v/>
      </c>
      <c r="CX66" s="2" t="str">
        <f t="shared" si="69"/>
        <v/>
      </c>
      <c r="CY66" s="2" t="str">
        <f t="shared" si="69"/>
        <v/>
      </c>
      <c r="CZ66" s="2" t="str">
        <f t="shared" si="69"/>
        <v/>
      </c>
      <c r="DA66" s="2" t="str">
        <f t="shared" si="69"/>
        <v/>
      </c>
      <c r="DB66" s="2" t="str">
        <f t="shared" si="69"/>
        <v/>
      </c>
      <c r="DC66" s="2" t="str">
        <f t="shared" si="69"/>
        <v/>
      </c>
      <c r="DD66" s="2" t="str">
        <f t="shared" si="69"/>
        <v/>
      </c>
      <c r="DE66" s="2" t="str">
        <f t="shared" si="69"/>
        <v/>
      </c>
      <c r="DF66" s="2" t="str">
        <f t="shared" si="69"/>
        <v/>
      </c>
      <c r="DG66" s="2" t="str">
        <f t="shared" si="69"/>
        <v/>
      </c>
      <c r="DH66" s="2" t="str">
        <f t="shared" si="69"/>
        <v/>
      </c>
      <c r="DI66" s="2" t="str">
        <f t="shared" si="69"/>
        <v/>
      </c>
      <c r="DK66" s="2">
        <f t="shared" si="77"/>
        <v>71.518613086770984</v>
      </c>
      <c r="DL66" s="2">
        <f t="shared" si="77"/>
        <v>73.876728475033715</v>
      </c>
      <c r="DM66" s="2">
        <f t="shared" si="77"/>
        <v>73.102214027792982</v>
      </c>
      <c r="DN66" s="2">
        <f t="shared" si="77"/>
        <v>71.550658823529375</v>
      </c>
      <c r="DO66" s="2">
        <f t="shared" si="77"/>
        <v>75.36318207282909</v>
      </c>
      <c r="DP66" s="2">
        <f t="shared" si="77"/>
        <v>76.87842902979375</v>
      </c>
      <c r="DQ66" s="2">
        <f t="shared" si="77"/>
        <v>77.947409870766478</v>
      </c>
      <c r="DR66" s="2">
        <f t="shared" si="77"/>
        <v>77.296830882352936</v>
      </c>
      <c r="DS66" s="2">
        <f t="shared" si="77"/>
        <v>76.134424751718882</v>
      </c>
      <c r="DT66" s="2">
        <f t="shared" si="77"/>
        <v>77.846969024926693</v>
      </c>
      <c r="DU66" s="2">
        <f t="shared" si="77"/>
        <v>78.804732404692089</v>
      </c>
      <c r="DV66" s="2">
        <f t="shared" si="77"/>
        <v>74.737720922459914</v>
      </c>
      <c r="DW66" s="2">
        <f t="shared" si="77"/>
        <v>76.095281974153309</v>
      </c>
      <c r="DX66" s="2">
        <f t="shared" si="77"/>
        <v>73.674789915966386</v>
      </c>
      <c r="DY66" s="2">
        <f t="shared" si="77"/>
        <v>67.729344827586203</v>
      </c>
      <c r="EA66" s="2">
        <f t="shared" si="78"/>
        <v>70.35519999999994</v>
      </c>
      <c r="EB66" s="2">
        <f t="shared" si="78"/>
        <v>70.391267168674702</v>
      </c>
      <c r="EC66" s="2">
        <f t="shared" si="78"/>
        <v>68.549686445783138</v>
      </c>
      <c r="ED66" s="2">
        <f t="shared" si="78"/>
        <v>67.812882077678992</v>
      </c>
      <c r="EE66" s="2">
        <f t="shared" si="78"/>
        <v>71.367246812502657</v>
      </c>
      <c r="EF66" s="2">
        <f t="shared" si="78"/>
        <v>73.532498414869153</v>
      </c>
      <c r="EG66" s="2">
        <f t="shared" si="78"/>
        <v>72.607609294828762</v>
      </c>
      <c r="EH66" s="2">
        <f t="shared" si="78"/>
        <v>71.227377292223522</v>
      </c>
      <c r="EI66" s="2">
        <f t="shared" si="78"/>
        <v>71.35801892832724</v>
      </c>
      <c r="EJ66" s="2">
        <f t="shared" si="78"/>
        <v>74.320024610244985</v>
      </c>
      <c r="EK66" s="2">
        <f t="shared" si="78"/>
        <v>73.2109859688196</v>
      </c>
      <c r="EL66" s="2">
        <f t="shared" si="78"/>
        <v>69.909836080178167</v>
      </c>
      <c r="EM66" s="2">
        <f t="shared" si="78"/>
        <v>70.868300816802801</v>
      </c>
      <c r="EN66" s="2">
        <f t="shared" si="78"/>
        <v>69.752115460040287</v>
      </c>
      <c r="EO66" s="2">
        <f t="shared" si="78"/>
        <v>65.530554252199394</v>
      </c>
      <c r="EQ66" s="2">
        <f t="shared" si="79"/>
        <v>63.812344005797314</v>
      </c>
      <c r="ER66" s="2">
        <f t="shared" si="79"/>
        <v>67.300397278441736</v>
      </c>
      <c r="ES66" s="2">
        <f t="shared" si="79"/>
        <v>67.013847252605629</v>
      </c>
      <c r="ET66" s="2">
        <f t="shared" si="79"/>
        <v>67.36668201120483</v>
      </c>
      <c r="EU66" s="2">
        <f t="shared" si="79"/>
        <v>69.949309570694325</v>
      </c>
      <c r="EV66" s="2">
        <f t="shared" si="79"/>
        <v>71.072100549789113</v>
      </c>
      <c r="EW66" s="2">
        <f t="shared" si="79"/>
        <v>72.425104471991801</v>
      </c>
      <c r="EX66" s="2">
        <f t="shared" si="79"/>
        <v>70.602378948019023</v>
      </c>
      <c r="EY66" s="2">
        <f t="shared" si="79"/>
        <v>71.895001473645166</v>
      </c>
      <c r="EZ66" s="2">
        <f t="shared" si="79"/>
        <v>72.05090139275768</v>
      </c>
      <c r="FA66" s="2">
        <f t="shared" si="79"/>
        <v>73.135832987733636</v>
      </c>
      <c r="FB66" s="2">
        <f t="shared" si="79"/>
        <v>69.260404152099767</v>
      </c>
      <c r="FC66" s="2">
        <f t="shared" si="79"/>
        <v>69.904460488409811</v>
      </c>
      <c r="FD66" s="2">
        <f t="shared" si="79"/>
        <v>69.526299396951785</v>
      </c>
      <c r="FE66" s="2">
        <f t="shared" si="79"/>
        <v>66.581333884665199</v>
      </c>
      <c r="FG66" s="2">
        <f t="shared" si="80"/>
        <v>2.2611096452448995E-3</v>
      </c>
      <c r="FH66" s="2">
        <f t="shared" si="80"/>
        <v>2.6498694767289263E-3</v>
      </c>
      <c r="FI66" s="2">
        <f t="shared" si="80"/>
        <v>2.2623974598525386E-3</v>
      </c>
      <c r="FJ66" s="2">
        <f t="shared" si="80"/>
        <v>3.1916167684255961E-3</v>
      </c>
      <c r="FK66" s="2">
        <f t="shared" si="80"/>
        <v>2.9131725129851621E-3</v>
      </c>
      <c r="FL66" s="2">
        <f t="shared" si="80"/>
        <v>4.8110756353474254E-3</v>
      </c>
      <c r="FM66" s="2">
        <f t="shared" si="80"/>
        <v>5.1053681299343193E-3</v>
      </c>
      <c r="FN66" s="2">
        <f t="shared" si="80"/>
        <v>5.168466629157915E-3</v>
      </c>
      <c r="FO66" s="2">
        <f t="shared" si="80"/>
        <v>4.8263051366530781E-3</v>
      </c>
      <c r="FP66" s="2">
        <f t="shared" si="80"/>
        <v>5.5234105424894556E-3</v>
      </c>
      <c r="FQ66" s="2">
        <f t="shared" si="80"/>
        <v>5.6679627311266396E-3</v>
      </c>
      <c r="FR66" s="2">
        <f t="shared" si="80"/>
        <v>5.6877361095286723E-3</v>
      </c>
      <c r="FS66" s="2">
        <f t="shared" si="80"/>
        <v>6.4196682079821288E-3</v>
      </c>
      <c r="FT66" s="2">
        <f t="shared" si="80"/>
        <v>1.4494066404867481E-2</v>
      </c>
      <c r="FU66" s="2">
        <f t="shared" si="80"/>
        <v>3.3576394510268871E-2</v>
      </c>
      <c r="FW66" s="2">
        <f t="shared" si="70"/>
        <v>3.5352312881473423E-11</v>
      </c>
      <c r="FX66" s="2">
        <f t="shared" si="70"/>
        <v>7.009730509902007E-11</v>
      </c>
      <c r="FY66" s="2">
        <f t="shared" si="70"/>
        <v>7.4088555346212102E-11</v>
      </c>
      <c r="FZ66" s="2">
        <f t="shared" si="70"/>
        <v>1.2932477942039549E-10</v>
      </c>
      <c r="GA66" s="2">
        <f t="shared" si="70"/>
        <v>1.4481226904410682E-10</v>
      </c>
      <c r="GB66" s="2">
        <f t="shared" si="70"/>
        <v>1.853305389057278E-10</v>
      </c>
      <c r="GC66" s="2">
        <f t="shared" si="70"/>
        <v>1.9333152890241395E-10</v>
      </c>
      <c r="GD66" s="2">
        <f t="shared" si="70"/>
        <v>2.6604915197387221E-10</v>
      </c>
      <c r="GE66" s="2">
        <f t="shared" si="70"/>
        <v>3.0056724372822636E-10</v>
      </c>
      <c r="GF66" s="2">
        <f t="shared" si="70"/>
        <v>3.3858215984487312E-10</v>
      </c>
      <c r="GG66" s="2">
        <f t="shared" si="70"/>
        <v>3.1080648034309841E-10</v>
      </c>
      <c r="GH66" s="2">
        <f t="shared" si="70"/>
        <v>2.271776341264215E-10</v>
      </c>
      <c r="GI66" s="2">
        <f t="shared" si="70"/>
        <v>9.2702017641348016E-10</v>
      </c>
      <c r="GJ66" s="2">
        <f t="shared" si="70"/>
        <v>7.8943028383153782E-9</v>
      </c>
      <c r="GK66" s="2">
        <f t="shared" si="70"/>
        <v>2.9851794051757785E-8</v>
      </c>
      <c r="GM66" s="107">
        <f t="shared" si="71"/>
        <v>2.69885732784024E-3</v>
      </c>
      <c r="GN66" s="107">
        <f t="shared" si="71"/>
        <v>1.0704596168493387E-3</v>
      </c>
      <c r="GO66" s="107">
        <f t="shared" si="71"/>
        <v>6.6276364066268937E-4</v>
      </c>
      <c r="GP66" s="107">
        <f t="shared" si="71"/>
        <v>4.8216468561961066E-4</v>
      </c>
      <c r="GQ66" s="107">
        <f t="shared" si="71"/>
        <v>3.2134599007983795E-4</v>
      </c>
      <c r="GR66" s="107">
        <f t="shared" si="71"/>
        <v>9.0359522599895532E-4</v>
      </c>
      <c r="GS66" s="107">
        <f t="shared" si="71"/>
        <v>7.2455447087007739E-4</v>
      </c>
      <c r="GT66" s="107">
        <f t="shared" si="71"/>
        <v>6.5429899172225021E-4</v>
      </c>
      <c r="GU66" s="107">
        <f t="shared" si="71"/>
        <v>6.7457475744909579E-4</v>
      </c>
      <c r="GV66" s="107">
        <f t="shared" si="71"/>
        <v>4.8202919796414576E-4</v>
      </c>
      <c r="GW66" s="107">
        <f t="shared" si="71"/>
        <v>7.0066762575521043E-4</v>
      </c>
      <c r="GX66" s="107">
        <f t="shared" si="71"/>
        <v>7.9192759558834112E-4</v>
      </c>
      <c r="GY66" s="107">
        <f t="shared" si="71"/>
        <v>2.8366102121908979E-4</v>
      </c>
      <c r="GZ66" s="107">
        <f t="shared" si="71"/>
        <v>1.4739623845837348E-3</v>
      </c>
      <c r="HA66" s="107">
        <f t="shared" si="71"/>
        <v>1.1054733306804453E-3</v>
      </c>
      <c r="HC66" s="107">
        <f t="shared" si="76"/>
        <v>6.8158771949680215E-10</v>
      </c>
      <c r="HD66" s="107">
        <f t="shared" si="72"/>
        <v>1.8299367628866572E-11</v>
      </c>
      <c r="HE66" s="107">
        <f t="shared" si="72"/>
        <v>5.9761984368912054E-12</v>
      </c>
      <c r="HF66" s="107">
        <f t="shared" si="72"/>
        <v>8.0868391963536051E-13</v>
      </c>
      <c r="HG66" s="107">
        <f t="shared" si="72"/>
        <v>2.5889019607656213E-13</v>
      </c>
      <c r="HH66" s="107">
        <f t="shared" si="72"/>
        <v>2.0537276987314425E-12</v>
      </c>
      <c r="HI66" s="107">
        <f t="shared" si="72"/>
        <v>7.5350665835992648E-13</v>
      </c>
      <c r="HJ66" s="107">
        <f t="shared" si="72"/>
        <v>7.265990400911874E-13</v>
      </c>
      <c r="HK66" s="107">
        <f t="shared" si="72"/>
        <v>1.3084359286901853E-12</v>
      </c>
      <c r="HL66" s="107">
        <f t="shared" si="72"/>
        <v>1.6610327290155342E-13</v>
      </c>
      <c r="HM66" s="107">
        <f t="shared" si="72"/>
        <v>5.6318646866980471E-13</v>
      </c>
      <c r="HN66" s="107">
        <f t="shared" si="72"/>
        <v>5.7687484148430163E-13</v>
      </c>
      <c r="HO66" s="107">
        <f t="shared" si="72"/>
        <v>1.9904844964116571E-14</v>
      </c>
      <c r="HP66" s="107">
        <f t="shared" si="72"/>
        <v>2.4642166795111739E-12</v>
      </c>
      <c r="HQ66" s="107">
        <f t="shared" si="72"/>
        <v>4.9982822324169656E-14</v>
      </c>
      <c r="HS66" s="107">
        <f t="shared" si="73"/>
        <v>5.9283821760680327E-33</v>
      </c>
      <c r="HT66" s="107">
        <f t="shared" si="73"/>
        <v>1.0622474316658705E-38</v>
      </c>
      <c r="HU66" s="107">
        <f t="shared" si="73"/>
        <v>8.8846150687158318E-40</v>
      </c>
      <c r="HV66" s="107">
        <f t="shared" si="73"/>
        <v>5.6758015075447985E-44</v>
      </c>
      <c r="HW66" s="107">
        <f t="shared" si="73"/>
        <v>3.8293517506864827E-45</v>
      </c>
      <c r="HX66" s="107">
        <f t="shared" si="73"/>
        <v>4.6970063735477918E-44</v>
      </c>
      <c r="HY66" s="107">
        <f t="shared" si="73"/>
        <v>4.0179469869389498E-46</v>
      </c>
      <c r="HZ66" s="107">
        <f t="shared" si="73"/>
        <v>7.2955594613346111E-46</v>
      </c>
      <c r="IA66" s="107">
        <f t="shared" si="73"/>
        <v>2.5671135185731744E-44</v>
      </c>
      <c r="IB66" s="107">
        <f t="shared" si="73"/>
        <v>2.5281863416792171E-48</v>
      </c>
      <c r="IC66" s="107">
        <f t="shared" si="73"/>
        <v>1.7985483939974028E-46</v>
      </c>
      <c r="ID66" s="107">
        <f t="shared" si="73"/>
        <v>7.9821918790163004E-47</v>
      </c>
      <c r="IE66" s="107">
        <f t="shared" si="73"/>
        <v>4.5144581794734355E-51</v>
      </c>
      <c r="IF66" s="107">
        <f t="shared" si="73"/>
        <v>4.4905956953051989E-45</v>
      </c>
      <c r="IG66" s="107">
        <f t="shared" si="73"/>
        <v>3.8385505979190772E-29</v>
      </c>
      <c r="II66" s="107">
        <f t="shared" si="74"/>
        <v>2.1689120663127101E-79</v>
      </c>
      <c r="IJ66" s="107">
        <f t="shared" si="74"/>
        <v>1.3571875363322085E-93</v>
      </c>
      <c r="IK66" s="107">
        <f t="shared" si="74"/>
        <v>1.1512111621455071E-95</v>
      </c>
      <c r="IL66" s="107">
        <f t="shared" si="74"/>
        <v>2.0111967835694335E-107</v>
      </c>
      <c r="IM66" s="107">
        <f t="shared" si="74"/>
        <v>2.0099883406883402E-109</v>
      </c>
      <c r="IN66" s="107">
        <f t="shared" si="74"/>
        <v>3.7883353039098166E-109</v>
      </c>
      <c r="IO66" s="107">
        <f t="shared" si="74"/>
        <v>3.0808157070661107E-115</v>
      </c>
      <c r="IP66" s="107">
        <f t="shared" si="74"/>
        <v>2.2237240928736537E-114</v>
      </c>
      <c r="IQ66" s="107">
        <f t="shared" si="74"/>
        <v>9.3506426234550011E-110</v>
      </c>
      <c r="IR66" s="107">
        <f t="shared" si="74"/>
        <v>2.6178272417462051E-120</v>
      </c>
      <c r="IS66" s="107">
        <f t="shared" si="74"/>
        <v>1.4827417818699432E-115</v>
      </c>
      <c r="IT66" s="107">
        <f t="shared" si="74"/>
        <v>1.1305620604077877E-116</v>
      </c>
      <c r="IU66" s="107">
        <f t="shared" si="74"/>
        <v>1.7669811614367671E-125</v>
      </c>
      <c r="IV66" s="107">
        <f t="shared" si="74"/>
        <v>7.2046790527948325E-111</v>
      </c>
      <c r="IW66" s="107">
        <f t="shared" si="74"/>
        <v>3.1454675798499842E-70</v>
      </c>
      <c r="IY66" s="107">
        <f t="shared" si="75"/>
        <v>2.6988580094279594E-3</v>
      </c>
      <c r="IZ66" s="107">
        <f t="shared" si="75"/>
        <v>1.0704596351487064E-3</v>
      </c>
      <c r="JA66" s="107">
        <f t="shared" si="75"/>
        <v>6.6276364663888786E-4</v>
      </c>
      <c r="JB66" s="107">
        <f t="shared" si="75"/>
        <v>4.8216468642829456E-4</v>
      </c>
      <c r="JC66" s="107">
        <f t="shared" si="75"/>
        <v>3.2134599033872813E-4</v>
      </c>
      <c r="JD66" s="107">
        <f t="shared" si="75"/>
        <v>9.0359522805268306E-4</v>
      </c>
      <c r="JE66" s="107">
        <f t="shared" si="75"/>
        <v>7.2455447162358402E-4</v>
      </c>
      <c r="JF66" s="107">
        <f t="shared" si="75"/>
        <v>6.5429899244884922E-4</v>
      </c>
      <c r="JG66" s="107">
        <f t="shared" si="75"/>
        <v>6.7457475875753168E-4</v>
      </c>
      <c r="JH66" s="107">
        <f t="shared" si="75"/>
        <v>4.8202919813024905E-4</v>
      </c>
      <c r="JI66" s="107">
        <f t="shared" si="75"/>
        <v>7.0066762631839686E-4</v>
      </c>
      <c r="JJ66" s="107">
        <f t="shared" si="75"/>
        <v>7.9192759616521593E-4</v>
      </c>
      <c r="JK66" s="107">
        <f t="shared" si="75"/>
        <v>2.8366102123899466E-4</v>
      </c>
      <c r="JL66" s="107">
        <f t="shared" si="75"/>
        <v>1.4739623870479515E-3</v>
      </c>
      <c r="JM66" s="107">
        <f t="shared" si="75"/>
        <v>1.1054733307304281E-3</v>
      </c>
    </row>
    <row r="67" spans="2:273" x14ac:dyDescent="0.25">
      <c r="B67" s="2">
        <v>39</v>
      </c>
      <c r="C67" s="37">
        <v>76.869</v>
      </c>
      <c r="D67" s="37">
        <v>77.468000000000004</v>
      </c>
      <c r="E67" s="37">
        <v>76.466999999999999</v>
      </c>
      <c r="F67" s="37">
        <v>74.016999999999996</v>
      </c>
      <c r="G67" s="37">
        <v>77.882999999999996</v>
      </c>
      <c r="H67" s="37">
        <v>78.617000000000004</v>
      </c>
      <c r="I67" s="37">
        <v>79.716999999999999</v>
      </c>
      <c r="J67" s="37">
        <v>80.183000000000007</v>
      </c>
      <c r="K67" s="37">
        <v>78.25</v>
      </c>
      <c r="L67" s="37">
        <v>79.766999999999996</v>
      </c>
      <c r="M67" s="37">
        <v>81.332999999999998</v>
      </c>
      <c r="N67" s="37">
        <v>77.644000000000005</v>
      </c>
      <c r="O67" s="37">
        <v>76.802999999999997</v>
      </c>
      <c r="P67" s="37">
        <v>76.507999999999996</v>
      </c>
      <c r="Q67" s="37">
        <v>69.694999999999993</v>
      </c>
      <c r="S67" s="4">
        <f t="shared" si="8"/>
        <v>74.668339732387793</v>
      </c>
      <c r="T67" s="4">
        <f t="shared" si="9"/>
        <v>75.413170569890781</v>
      </c>
      <c r="U67" s="4">
        <f t="shared" si="10"/>
        <v>74.166988495048869</v>
      </c>
      <c r="V67" s="4">
        <f t="shared" si="11"/>
        <v>72.383582534315735</v>
      </c>
      <c r="W67" s="4">
        <f t="shared" si="12"/>
        <v>76.035779943858913</v>
      </c>
      <c r="X67" s="4">
        <f t="shared" si="13"/>
        <v>78.294167674565102</v>
      </c>
      <c r="Y67" s="4">
        <f t="shared" si="14"/>
        <v>79.129881868785645</v>
      </c>
      <c r="Z67" s="4">
        <f t="shared" si="15"/>
        <v>78.383854309519208</v>
      </c>
      <c r="AA67" s="4">
        <f t="shared" si="16"/>
        <v>77.210594253028702</v>
      </c>
      <c r="AB67" s="4">
        <f t="shared" si="17"/>
        <v>78.753968795817059</v>
      </c>
      <c r="AC67" s="4">
        <f t="shared" si="18"/>
        <v>79.940198809049662</v>
      </c>
      <c r="AD67" s="4">
        <f t="shared" si="19"/>
        <v>76.009516034093508</v>
      </c>
      <c r="AE67" s="4">
        <f t="shared" si="20"/>
        <v>76.756927910561785</v>
      </c>
      <c r="AF67" s="4">
        <f t="shared" si="21"/>
        <v>75.731225157285323</v>
      </c>
      <c r="AG67" s="4">
        <f t="shared" si="21"/>
        <v>69.207834398505241</v>
      </c>
      <c r="AI67" s="4">
        <f t="shared" si="22"/>
        <v>2.2006602676122071</v>
      </c>
      <c r="AJ67" s="4">
        <f t="shared" si="23"/>
        <v>2.0548294301092227</v>
      </c>
      <c r="AK67" s="4">
        <f t="shared" si="24"/>
        <v>2.3000115049511294</v>
      </c>
      <c r="AL67" s="4">
        <f t="shared" si="25"/>
        <v>1.6334174656842606</v>
      </c>
      <c r="AM67" s="4">
        <f t="shared" si="26"/>
        <v>1.847220056141083</v>
      </c>
      <c r="AN67" s="4">
        <f t="shared" si="27"/>
        <v>0.32283232543490215</v>
      </c>
      <c r="AO67" s="4">
        <f t="shared" si="28"/>
        <v>0.58711813121435341</v>
      </c>
      <c r="AP67" s="4">
        <f t="shared" si="29"/>
        <v>1.799145690480799</v>
      </c>
      <c r="AQ67" s="4">
        <f t="shared" si="30"/>
        <v>1.0394057469712976</v>
      </c>
      <c r="AR67" s="4">
        <f t="shared" si="31"/>
        <v>1.013031204182937</v>
      </c>
      <c r="AS67" s="4">
        <f t="shared" si="32"/>
        <v>1.3928011909503368</v>
      </c>
      <c r="AT67" s="4">
        <f t="shared" si="33"/>
        <v>1.6344839659064974</v>
      </c>
      <c r="AU67" s="4">
        <f t="shared" si="34"/>
        <v>4.607208943821206E-2</v>
      </c>
      <c r="AV67" s="4">
        <f t="shared" si="65"/>
        <v>0.77677484271467279</v>
      </c>
      <c r="AW67" s="4">
        <f t="shared" si="65"/>
        <v>0.48716560149475185</v>
      </c>
      <c r="AY67" s="2">
        <f t="shared" si="66"/>
        <v>71.653216493556201</v>
      </c>
      <c r="AZ67" s="2">
        <f t="shared" si="66"/>
        <v>74.008165557168027</v>
      </c>
      <c r="BA67" s="2">
        <f t="shared" si="66"/>
        <v>73.23242566718227</v>
      </c>
      <c r="BB67" s="2">
        <f t="shared" si="66"/>
        <v>71.643167901018117</v>
      </c>
      <c r="BC67" s="2">
        <f t="shared" si="66"/>
        <v>75.518495613226079</v>
      </c>
      <c r="BD67" s="2">
        <f t="shared" si="66"/>
        <v>77.005879149452383</v>
      </c>
      <c r="BE67" s="2">
        <f t="shared" si="66"/>
        <v>78.084768312255235</v>
      </c>
      <c r="BF67" s="2">
        <f t="shared" si="66"/>
        <v>77.428625655571153</v>
      </c>
      <c r="BG67" s="2">
        <f t="shared" si="66"/>
        <v>76.224344071866511</v>
      </c>
      <c r="BH67" s="2">
        <f t="shared" si="66"/>
        <v>78.012595119215945</v>
      </c>
      <c r="BI67" s="2">
        <f t="shared" si="66"/>
        <v>78.927272264627049</v>
      </c>
      <c r="BJ67" s="2">
        <f t="shared" si="66"/>
        <v>74.832147140395207</v>
      </c>
      <c r="BK67" s="2">
        <f t="shared" si="66"/>
        <v>76.296333149862718</v>
      </c>
      <c r="BL67" s="2">
        <f t="shared" si="66"/>
        <v>73.792523234392903</v>
      </c>
      <c r="BM67" s="2">
        <f t="shared" si="66"/>
        <v>67.756535673809381</v>
      </c>
      <c r="BO67" s="2" t="str">
        <f t="shared" si="67"/>
        <v/>
      </c>
      <c r="BP67" s="2">
        <f t="shared" si="67"/>
        <v>77.468000000000004</v>
      </c>
      <c r="BQ67" s="2">
        <f t="shared" si="67"/>
        <v>76.466999999999999</v>
      </c>
      <c r="BR67" s="2">
        <f t="shared" si="67"/>
        <v>74.016999999999996</v>
      </c>
      <c r="BS67" s="2">
        <f t="shared" si="67"/>
        <v>77.882999999999996</v>
      </c>
      <c r="BT67" s="2">
        <f t="shared" si="67"/>
        <v>78.617000000000004</v>
      </c>
      <c r="BU67" s="2">
        <f t="shared" si="67"/>
        <v>79.716999999999999</v>
      </c>
      <c r="BV67" s="2">
        <f t="shared" si="67"/>
        <v>80.183000000000007</v>
      </c>
      <c r="BW67" s="2">
        <f t="shared" si="67"/>
        <v>78.25</v>
      </c>
      <c r="BX67" s="2">
        <f t="shared" si="67"/>
        <v>79.766999999999996</v>
      </c>
      <c r="BY67" s="2">
        <f t="shared" si="67"/>
        <v>81.332999999999998</v>
      </c>
      <c r="BZ67" s="2">
        <f t="shared" si="67"/>
        <v>77.644000000000005</v>
      </c>
      <c r="CA67" s="2">
        <f t="shared" si="67"/>
        <v>76.802999999999997</v>
      </c>
      <c r="CB67" s="2" t="str">
        <f t="shared" si="67"/>
        <v/>
      </c>
      <c r="CC67" s="2" t="str">
        <f t="shared" si="67"/>
        <v/>
      </c>
      <c r="CE67" s="2" t="str">
        <f t="shared" si="68"/>
        <v/>
      </c>
      <c r="CF67" s="2" t="str">
        <f t="shared" si="68"/>
        <v/>
      </c>
      <c r="CG67" s="2" t="str">
        <f t="shared" si="68"/>
        <v/>
      </c>
      <c r="CH67" s="2" t="str">
        <f t="shared" si="68"/>
        <v/>
      </c>
      <c r="CI67" s="2" t="str">
        <f t="shared" si="68"/>
        <v/>
      </c>
      <c r="CJ67" s="2" t="str">
        <f t="shared" si="68"/>
        <v/>
      </c>
      <c r="CK67" s="2" t="str">
        <f t="shared" si="68"/>
        <v/>
      </c>
      <c r="CL67" s="2" t="str">
        <f t="shared" si="68"/>
        <v/>
      </c>
      <c r="CM67" s="2" t="str">
        <f t="shared" si="68"/>
        <v/>
      </c>
      <c r="CN67" s="2" t="str">
        <f t="shared" si="68"/>
        <v/>
      </c>
      <c r="CO67" s="2" t="str">
        <f t="shared" si="68"/>
        <v/>
      </c>
      <c r="CP67" s="2" t="str">
        <f t="shared" si="68"/>
        <v/>
      </c>
      <c r="CQ67" s="2" t="str">
        <f t="shared" si="68"/>
        <v/>
      </c>
      <c r="CR67" s="2" t="str">
        <f t="shared" si="68"/>
        <v/>
      </c>
      <c r="CS67" s="2" t="str">
        <f t="shared" si="68"/>
        <v/>
      </c>
      <c r="CU67" s="2" t="str">
        <f t="shared" si="69"/>
        <v/>
      </c>
      <c r="CV67" s="2" t="str">
        <f t="shared" si="69"/>
        <v/>
      </c>
      <c r="CW67" s="2" t="str">
        <f t="shared" si="69"/>
        <v/>
      </c>
      <c r="CX67" s="2" t="str">
        <f t="shared" si="69"/>
        <v/>
      </c>
      <c r="CY67" s="2" t="str">
        <f t="shared" si="69"/>
        <v/>
      </c>
      <c r="CZ67" s="2" t="str">
        <f t="shared" si="69"/>
        <v/>
      </c>
      <c r="DA67" s="2" t="str">
        <f t="shared" si="69"/>
        <v/>
      </c>
      <c r="DB67" s="2" t="str">
        <f t="shared" si="69"/>
        <v/>
      </c>
      <c r="DC67" s="2" t="str">
        <f t="shared" si="69"/>
        <v/>
      </c>
      <c r="DD67" s="2" t="str">
        <f t="shared" si="69"/>
        <v/>
      </c>
      <c r="DE67" s="2" t="str">
        <f t="shared" si="69"/>
        <v/>
      </c>
      <c r="DF67" s="2" t="str">
        <f t="shared" si="69"/>
        <v/>
      </c>
      <c r="DG67" s="2" t="str">
        <f t="shared" si="69"/>
        <v/>
      </c>
      <c r="DH67" s="2" t="str">
        <f t="shared" si="69"/>
        <v/>
      </c>
      <c r="DI67" s="2" t="str">
        <f t="shared" si="69"/>
        <v/>
      </c>
      <c r="DK67" s="2">
        <f t="shared" si="77"/>
        <v>71.657481234270705</v>
      </c>
      <c r="DL67" s="2">
        <f t="shared" si="77"/>
        <v>74.020810256410229</v>
      </c>
      <c r="DM67" s="2">
        <f t="shared" si="77"/>
        <v>73.246183936973424</v>
      </c>
      <c r="DN67" s="2">
        <f t="shared" si="77"/>
        <v>71.659081792717046</v>
      </c>
      <c r="DO67" s="2">
        <f t="shared" si="77"/>
        <v>75.534299159663817</v>
      </c>
      <c r="DP67" s="2">
        <f t="shared" si="77"/>
        <v>77.028048739495816</v>
      </c>
      <c r="DQ67" s="2">
        <f t="shared" si="77"/>
        <v>78.121039215686267</v>
      </c>
      <c r="DR67" s="2">
        <f t="shared" si="77"/>
        <v>77.469987633689826</v>
      </c>
      <c r="DS67" s="2">
        <f t="shared" si="77"/>
        <v>76.254750190985504</v>
      </c>
      <c r="DT67" s="2">
        <f t="shared" si="77"/>
        <v>78.039600989736073</v>
      </c>
      <c r="DU67" s="2">
        <f t="shared" si="77"/>
        <v>78.969323863636362</v>
      </c>
      <c r="DV67" s="2">
        <f t="shared" si="77"/>
        <v>74.868641711229969</v>
      </c>
      <c r="DW67" s="2">
        <f t="shared" si="77"/>
        <v>76.340839795008918</v>
      </c>
      <c r="DX67" s="2">
        <f t="shared" si="77"/>
        <v>73.867133689839562</v>
      </c>
      <c r="DY67" s="2">
        <f t="shared" si="77"/>
        <v>67.853404761904756</v>
      </c>
      <c r="EA67" s="2">
        <f t="shared" si="78"/>
        <v>70.158399999999943</v>
      </c>
      <c r="EB67" s="2">
        <f t="shared" si="78"/>
        <v>70.227818599397594</v>
      </c>
      <c r="EC67" s="2">
        <f t="shared" si="78"/>
        <v>68.412822816265063</v>
      </c>
      <c r="ED67" s="2">
        <f t="shared" si="78"/>
        <v>67.695166120729994</v>
      </c>
      <c r="EE67" s="2">
        <f t="shared" si="78"/>
        <v>71.221931218284922</v>
      </c>
      <c r="EF67" s="2">
        <f t="shared" si="78"/>
        <v>73.363199322434269</v>
      </c>
      <c r="EG67" s="2">
        <f t="shared" si="78"/>
        <v>72.470303075889873</v>
      </c>
      <c r="EH67" s="2">
        <f t="shared" si="78"/>
        <v>71.104665506309431</v>
      </c>
      <c r="EI67" s="2">
        <f t="shared" si="78"/>
        <v>71.244163299558679</v>
      </c>
      <c r="EJ67" s="2">
        <f t="shared" si="78"/>
        <v>74.150300445434297</v>
      </c>
      <c r="EK67" s="2">
        <f t="shared" si="78"/>
        <v>73.06741603563475</v>
      </c>
      <c r="EL67" s="2">
        <f t="shared" si="78"/>
        <v>69.764438752783946</v>
      </c>
      <c r="EM67" s="2">
        <f t="shared" si="78"/>
        <v>70.708979502139243</v>
      </c>
      <c r="EN67" s="2">
        <f t="shared" si="78"/>
        <v>69.605211040967092</v>
      </c>
      <c r="EO67" s="2">
        <f t="shared" si="78"/>
        <v>65.420950146627547</v>
      </c>
      <c r="EQ67" s="2">
        <f t="shared" si="79"/>
        <v>63.716445791479046</v>
      </c>
      <c r="ER67" s="2">
        <f t="shared" si="79"/>
        <v>67.184099230226209</v>
      </c>
      <c r="ES67" s="2">
        <f t="shared" si="79"/>
        <v>66.899860202651539</v>
      </c>
      <c r="ET67" s="2">
        <f t="shared" si="79"/>
        <v>67.254292072962997</v>
      </c>
      <c r="EU67" s="2">
        <f t="shared" si="79"/>
        <v>69.826008420189396</v>
      </c>
      <c r="EV67" s="2">
        <f t="shared" si="79"/>
        <v>70.943000718995123</v>
      </c>
      <c r="EW67" s="2">
        <f t="shared" si="79"/>
        <v>72.289946343771575</v>
      </c>
      <c r="EX67" s="2">
        <f t="shared" si="79"/>
        <v>70.489485567711213</v>
      </c>
      <c r="EY67" s="2">
        <f t="shared" si="79"/>
        <v>71.770126655411005</v>
      </c>
      <c r="EZ67" s="2">
        <f t="shared" si="79"/>
        <v>71.9200095790777</v>
      </c>
      <c r="FA67" s="2">
        <f t="shared" si="79"/>
        <v>72.991670973276868</v>
      </c>
      <c r="FB67" s="2">
        <f t="shared" si="79"/>
        <v>69.124866650153578</v>
      </c>
      <c r="FC67" s="2">
        <f t="shared" si="79"/>
        <v>69.760467743012512</v>
      </c>
      <c r="FD67" s="2">
        <f t="shared" si="79"/>
        <v>69.381371305192971</v>
      </c>
      <c r="FE67" s="2">
        <f t="shared" si="79"/>
        <v>66.446539137122727</v>
      </c>
      <c r="FG67" s="2">
        <f t="shared" si="80"/>
        <v>2.8449028180153493E-3</v>
      </c>
      <c r="FH67" s="2">
        <f t="shared" si="80"/>
        <v>3.3337007083107631E-3</v>
      </c>
      <c r="FI67" s="2">
        <f t="shared" si="80"/>
        <v>2.8465221833120875E-3</v>
      </c>
      <c r="FJ67" s="2">
        <f t="shared" si="80"/>
        <v>4.0146897522606992E-3</v>
      </c>
      <c r="FK67" s="2">
        <f t="shared" si="80"/>
        <v>3.6647026408849035E-3</v>
      </c>
      <c r="FL67" s="2">
        <f t="shared" si="80"/>
        <v>6.0492497660490476E-3</v>
      </c>
      <c r="FM67" s="2">
        <f t="shared" si="80"/>
        <v>6.4187926121144568E-3</v>
      </c>
      <c r="FN67" s="2">
        <f t="shared" si="80"/>
        <v>6.4980180240541592E-3</v>
      </c>
      <c r="FO67" s="2">
        <f t="shared" si="80"/>
        <v>6.0683748185353867E-3</v>
      </c>
      <c r="FP67" s="2">
        <f t="shared" si="80"/>
        <v>6.9436314478281734E-3</v>
      </c>
      <c r="FQ67" s="2">
        <f t="shared" si="80"/>
        <v>7.1250856850306344E-3</v>
      </c>
      <c r="FR67" s="2">
        <f t="shared" si="80"/>
        <v>7.1499058616898686E-3</v>
      </c>
      <c r="FS67" s="2">
        <f t="shared" si="80"/>
        <v>7.9026541405014163E-3</v>
      </c>
      <c r="FT67" s="2">
        <f t="shared" si="80"/>
        <v>1.7506289872615523E-2</v>
      </c>
      <c r="FU67" s="2">
        <f t="shared" si="80"/>
        <v>3.9823610288662256E-2</v>
      </c>
      <c r="FW67" s="2">
        <f t="shared" si="70"/>
        <v>4.4505925051777742E-11</v>
      </c>
      <c r="FX67" s="2">
        <f t="shared" si="70"/>
        <v>8.8247278685843452E-11</v>
      </c>
      <c r="FY67" s="2">
        <f t="shared" si="70"/>
        <v>9.3271965046675639E-11</v>
      </c>
      <c r="FZ67" s="2">
        <f t="shared" si="70"/>
        <v>1.628102511815593E-10</v>
      </c>
      <c r="GA67" s="2">
        <f t="shared" si="70"/>
        <v>1.8230784543236395E-10</v>
      </c>
      <c r="GB67" s="2">
        <f t="shared" si="70"/>
        <v>2.3331732499873276E-10</v>
      </c>
      <c r="GC67" s="2">
        <f t="shared" si="70"/>
        <v>2.433899746240835E-10</v>
      </c>
      <c r="GD67" s="2">
        <f t="shared" si="70"/>
        <v>3.3493603818312417E-10</v>
      </c>
      <c r="GE67" s="2">
        <f t="shared" si="70"/>
        <v>3.7839174105294671E-10</v>
      </c>
      <c r="GF67" s="2">
        <f t="shared" si="70"/>
        <v>4.2624968497149664E-10</v>
      </c>
      <c r="GG67" s="2">
        <f t="shared" si="70"/>
        <v>3.9128217622274188E-10</v>
      </c>
      <c r="GH67" s="2">
        <f t="shared" si="70"/>
        <v>2.8599969657620649E-10</v>
      </c>
      <c r="GI67" s="2">
        <f t="shared" si="70"/>
        <v>1.1428738016416778E-9</v>
      </c>
      <c r="GJ67" s="2">
        <f t="shared" si="70"/>
        <v>9.5641662182383801E-9</v>
      </c>
      <c r="GK67" s="2">
        <f t="shared" si="70"/>
        <v>3.5636374246116893E-8</v>
      </c>
      <c r="GM67" s="107">
        <f t="shared" si="71"/>
        <v>3.8934569087609007E-3</v>
      </c>
      <c r="GN67" s="107">
        <f t="shared" si="71"/>
        <v>1.6647836448995628E-3</v>
      </c>
      <c r="GO67" s="107">
        <f t="shared" si="71"/>
        <v>1.0536539171309475E-3</v>
      </c>
      <c r="GP67" s="107">
        <f t="shared" si="71"/>
        <v>8.0650438563517439E-4</v>
      </c>
      <c r="GQ67" s="107">
        <f t="shared" si="71"/>
        <v>5.4925655676754215E-4</v>
      </c>
      <c r="GR67" s="107">
        <f t="shared" si="71"/>
        <v>1.4951910190721561E-3</v>
      </c>
      <c r="GS67" s="107">
        <f t="shared" si="71"/>
        <v>1.2271392842423802E-3</v>
      </c>
      <c r="GT67" s="107">
        <f t="shared" si="71"/>
        <v>1.1186193103751118E-3</v>
      </c>
      <c r="GU67" s="107">
        <f t="shared" si="71"/>
        <v>1.1427052409239023E-3</v>
      </c>
      <c r="GV67" s="107">
        <f t="shared" si="71"/>
        <v>8.5059207799098027E-4</v>
      </c>
      <c r="GW67" s="107">
        <f t="shared" si="71"/>
        <v>1.2025033043374582E-3</v>
      </c>
      <c r="GX67" s="107">
        <f t="shared" si="71"/>
        <v>1.3460808499885443E-3</v>
      </c>
      <c r="GY67" s="107">
        <f t="shared" si="71"/>
        <v>5.0312987577886268E-4</v>
      </c>
      <c r="GZ67" s="107">
        <f t="shared" si="71"/>
        <v>2.4040903043667256E-3</v>
      </c>
      <c r="HA67" s="107">
        <f t="shared" si="71"/>
        <v>2.0000056882791811E-3</v>
      </c>
      <c r="HC67" s="107">
        <f t="shared" si="76"/>
        <v>1.580290630014443E-9</v>
      </c>
      <c r="HD67" s="107">
        <f t="shared" si="72"/>
        <v>5.0804727472264822E-11</v>
      </c>
      <c r="HE67" s="107">
        <f t="shared" si="72"/>
        <v>1.7232206126537866E-11</v>
      </c>
      <c r="HF67" s="107">
        <f t="shared" si="72"/>
        <v>2.6723893207538805E-12</v>
      </c>
      <c r="HG67" s="107">
        <f t="shared" si="72"/>
        <v>8.9279426941345632E-13</v>
      </c>
      <c r="HH67" s="107">
        <f t="shared" si="72"/>
        <v>6.8362878870912465E-12</v>
      </c>
      <c r="HI67" s="107">
        <f t="shared" si="72"/>
        <v>2.6616528710147364E-12</v>
      </c>
      <c r="HJ67" s="107">
        <f t="shared" si="72"/>
        <v>2.6030954616982373E-12</v>
      </c>
      <c r="HK67" s="107">
        <f t="shared" si="72"/>
        <v>4.5346827526028028E-12</v>
      </c>
      <c r="HL67" s="107">
        <f t="shared" si="72"/>
        <v>6.4656864430018089E-13</v>
      </c>
      <c r="HM67" s="107">
        <f t="shared" si="72"/>
        <v>2.0618916511489692E-12</v>
      </c>
      <c r="HN67" s="107">
        <f t="shared" si="72"/>
        <v>2.0858463192349679E-12</v>
      </c>
      <c r="HO67" s="107">
        <f t="shared" si="72"/>
        <v>7.8529684882439802E-14</v>
      </c>
      <c r="HP67" s="107">
        <f t="shared" si="72"/>
        <v>8.2545977549868315E-12</v>
      </c>
      <c r="HQ67" s="107">
        <f t="shared" si="72"/>
        <v>2.2590597904000511E-13</v>
      </c>
      <c r="HS67" s="107">
        <f t="shared" si="73"/>
        <v>3.6263343926742499E-32</v>
      </c>
      <c r="HT67" s="107">
        <f t="shared" si="73"/>
        <v>9.6213010325404203E-38</v>
      </c>
      <c r="HU67" s="107">
        <f t="shared" si="73"/>
        <v>8.562006990534658E-39</v>
      </c>
      <c r="HV67" s="107">
        <f t="shared" si="73"/>
        <v>7.5850602264955935E-43</v>
      </c>
      <c r="HW67" s="107">
        <f t="shared" si="73"/>
        <v>5.5071369820515048E-44</v>
      </c>
      <c r="HX67" s="107">
        <f t="shared" si="73"/>
        <v>6.7000801664304128E-43</v>
      </c>
      <c r="HY67" s="107">
        <f t="shared" si="73"/>
        <v>6.6255227392379753E-45</v>
      </c>
      <c r="HZ67" s="107">
        <f t="shared" si="73"/>
        <v>1.2289559091924923E-44</v>
      </c>
      <c r="IA67" s="107">
        <f t="shared" si="73"/>
        <v>3.9440958619983716E-43</v>
      </c>
      <c r="IB67" s="107">
        <f t="shared" si="73"/>
        <v>5.1252809709781722E-47</v>
      </c>
      <c r="IC67" s="107">
        <f t="shared" si="73"/>
        <v>3.1985753246612961E-45</v>
      </c>
      <c r="ID67" s="107">
        <f t="shared" si="73"/>
        <v>1.3979958324188233E-45</v>
      </c>
      <c r="IE67" s="107">
        <f t="shared" si="73"/>
        <v>9.2120059432200922E-50</v>
      </c>
      <c r="IF67" s="107">
        <f t="shared" si="73"/>
        <v>6.7714570487016332E-44</v>
      </c>
      <c r="IG67" s="107">
        <f t="shared" si="73"/>
        <v>2.1714676027185636E-28</v>
      </c>
      <c r="II67" s="107">
        <f t="shared" si="74"/>
        <v>6.4909180489447616E-78</v>
      </c>
      <c r="IJ67" s="107">
        <f t="shared" si="74"/>
        <v>8.4991316581751874E-92</v>
      </c>
      <c r="IK67" s="107">
        <f t="shared" si="74"/>
        <v>7.9934618696830663E-94</v>
      </c>
      <c r="IL67" s="107">
        <f t="shared" si="74"/>
        <v>2.6666053714470576E-105</v>
      </c>
      <c r="IM67" s="107">
        <f t="shared" si="74"/>
        <v>2.996479559290755E-107</v>
      </c>
      <c r="IN67" s="107">
        <f t="shared" si="74"/>
        <v>5.8891729177231017E-107</v>
      </c>
      <c r="IO67" s="107">
        <f t="shared" si="74"/>
        <v>6.4400301497482557E-113</v>
      </c>
      <c r="IP67" s="107">
        <f t="shared" si="74"/>
        <v>4.8186423946692777E-112</v>
      </c>
      <c r="IQ67" s="107">
        <f t="shared" si="74"/>
        <v>1.6718430249971797E-107</v>
      </c>
      <c r="IR67" s="107">
        <f t="shared" si="74"/>
        <v>8.0129801098257791E-118</v>
      </c>
      <c r="IS67" s="107">
        <f t="shared" si="74"/>
        <v>3.5316217982131509E-113</v>
      </c>
      <c r="IT67" s="107">
        <f t="shared" si="74"/>
        <v>2.6293226264676588E-114</v>
      </c>
      <c r="IU67" s="107">
        <f t="shared" si="74"/>
        <v>5.2540138004734017E-123</v>
      </c>
      <c r="IV67" s="107">
        <f t="shared" si="74"/>
        <v>1.2199572252444781E-108</v>
      </c>
      <c r="IW67" s="107">
        <f t="shared" si="74"/>
        <v>7.7337224621999764E-69</v>
      </c>
      <c r="IY67" s="107">
        <f t="shared" si="75"/>
        <v>3.8934584890515309E-3</v>
      </c>
      <c r="IZ67" s="107">
        <f t="shared" si="75"/>
        <v>1.6647836957042902E-3</v>
      </c>
      <c r="JA67" s="107">
        <f t="shared" si="75"/>
        <v>1.0536539343631536E-3</v>
      </c>
      <c r="JB67" s="107">
        <f t="shared" si="75"/>
        <v>8.0650438830756372E-4</v>
      </c>
      <c r="JC67" s="107">
        <f t="shared" si="75"/>
        <v>5.4925655766033645E-4</v>
      </c>
      <c r="JD67" s="107">
        <f t="shared" si="75"/>
        <v>1.4951910259084439E-3</v>
      </c>
      <c r="JE67" s="107">
        <f t="shared" si="75"/>
        <v>1.227139286904033E-3</v>
      </c>
      <c r="JF67" s="107">
        <f t="shared" si="75"/>
        <v>1.1186193129782073E-3</v>
      </c>
      <c r="JG67" s="107">
        <f t="shared" si="75"/>
        <v>1.142705245458585E-3</v>
      </c>
      <c r="JH67" s="107">
        <f t="shared" si="75"/>
        <v>8.505920786375489E-4</v>
      </c>
      <c r="JI67" s="107">
        <f t="shared" si="75"/>
        <v>1.2025033063993499E-3</v>
      </c>
      <c r="JJ67" s="107">
        <f t="shared" si="75"/>
        <v>1.3460808520743906E-3</v>
      </c>
      <c r="JK67" s="107">
        <f t="shared" si="75"/>
        <v>5.0312987585739231E-4</v>
      </c>
      <c r="JL67" s="107">
        <f t="shared" si="75"/>
        <v>2.4040903126213236E-3</v>
      </c>
      <c r="JM67" s="107">
        <f t="shared" si="75"/>
        <v>2.0000056885050872E-3</v>
      </c>
    </row>
    <row r="68" spans="2:273" x14ac:dyDescent="0.25">
      <c r="B68" s="2">
        <v>40</v>
      </c>
      <c r="C68" s="37">
        <v>78.442999999999998</v>
      </c>
      <c r="D68" s="37">
        <v>78</v>
      </c>
      <c r="E68" s="37">
        <v>76.082999999999998</v>
      </c>
      <c r="F68" s="37">
        <v>73.266999999999996</v>
      </c>
      <c r="G68" s="37">
        <v>78.132999999999996</v>
      </c>
      <c r="H68" s="37">
        <v>79.8</v>
      </c>
      <c r="I68" s="37">
        <v>79.400000000000006</v>
      </c>
      <c r="J68" s="37">
        <v>79.382999999999996</v>
      </c>
      <c r="K68" s="37">
        <v>78.283000000000001</v>
      </c>
      <c r="L68" s="37">
        <v>78.8</v>
      </c>
      <c r="M68" s="37">
        <v>82.233000000000004</v>
      </c>
      <c r="N68" s="37">
        <v>76.915000000000006</v>
      </c>
      <c r="O68" s="37">
        <v>78.262</v>
      </c>
      <c r="P68" s="37">
        <v>77.813999999999993</v>
      </c>
      <c r="Q68" s="37">
        <v>71.119</v>
      </c>
      <c r="S68" s="4">
        <f t="shared" si="8"/>
        <v>75.946254419556993</v>
      </c>
      <c r="T68" s="4">
        <f t="shared" si="9"/>
        <v>76.225553871787952</v>
      </c>
      <c r="U68" s="4">
        <f t="shared" si="10"/>
        <v>74.784919689404788</v>
      </c>
      <c r="V68" s="4">
        <f t="shared" si="11"/>
        <v>72.918077011853185</v>
      </c>
      <c r="W68" s="4">
        <f t="shared" si="12"/>
        <v>76.520405784407245</v>
      </c>
      <c r="X68" s="4">
        <f t="shared" si="13"/>
        <v>79.157490033890923</v>
      </c>
      <c r="Y68" s="4">
        <f t="shared" si="14"/>
        <v>79.912545797490182</v>
      </c>
      <c r="Z68" s="4">
        <f t="shared" si="15"/>
        <v>79.12485068899872</v>
      </c>
      <c r="AA68" s="4">
        <f t="shared" si="16"/>
        <v>77.908418723714036</v>
      </c>
      <c r="AB68" s="4">
        <f t="shared" si="17"/>
        <v>79.422702840330771</v>
      </c>
      <c r="AC68" s="4">
        <f t="shared" si="18"/>
        <v>80.711484695852619</v>
      </c>
      <c r="AD68" s="4">
        <f t="shared" si="19"/>
        <v>76.832214360654135</v>
      </c>
      <c r="AE68" s="4">
        <f t="shared" si="20"/>
        <v>77.29696880856946</v>
      </c>
      <c r="AF68" s="4">
        <f t="shared" si="21"/>
        <v>76.937880614414496</v>
      </c>
      <c r="AG68" s="4">
        <f t="shared" si="21"/>
        <v>70.284682074691716</v>
      </c>
      <c r="AI68" s="4">
        <f t="shared" si="22"/>
        <v>2.4967455804430045</v>
      </c>
      <c r="AJ68" s="4">
        <f t="shared" si="23"/>
        <v>1.7744461282120483</v>
      </c>
      <c r="AK68" s="4">
        <f t="shared" si="24"/>
        <v>1.2980803105952106</v>
      </c>
      <c r="AL68" s="4">
        <f t="shared" si="25"/>
        <v>0.34892298814681055</v>
      </c>
      <c r="AM68" s="4">
        <f t="shared" si="26"/>
        <v>1.6125942155927504</v>
      </c>
      <c r="AN68" s="4">
        <f t="shared" si="27"/>
        <v>0.64250996610907407</v>
      </c>
      <c r="AO68" s="4">
        <f t="shared" si="28"/>
        <v>-0.51254579749017637</v>
      </c>
      <c r="AP68" s="4">
        <f t="shared" si="29"/>
        <v>0.25814931100127581</v>
      </c>
      <c r="AQ68" s="4">
        <f t="shared" si="30"/>
        <v>0.37458127628596571</v>
      </c>
      <c r="AR68" s="4">
        <f t="shared" si="31"/>
        <v>-0.62270284033077417</v>
      </c>
      <c r="AS68" s="4">
        <f t="shared" si="32"/>
        <v>1.5215153041473855</v>
      </c>
      <c r="AT68" s="4">
        <f t="shared" si="33"/>
        <v>8.2785639345871687E-2</v>
      </c>
      <c r="AU68" s="4">
        <f t="shared" si="34"/>
        <v>0.9650311914305405</v>
      </c>
      <c r="AV68" s="4">
        <f t="shared" si="65"/>
        <v>0.87611938558549696</v>
      </c>
      <c r="AW68" s="4">
        <f t="shared" si="65"/>
        <v>0.83431792530828375</v>
      </c>
      <c r="AY68" s="2">
        <f t="shared" si="66"/>
        <v>71.789783025873902</v>
      </c>
      <c r="AZ68" s="2">
        <f t="shared" si="66"/>
        <v>74.147697478444798</v>
      </c>
      <c r="BA68" s="2">
        <f t="shared" si="66"/>
        <v>73.371840324848975</v>
      </c>
      <c r="BB68" s="2">
        <f t="shared" si="66"/>
        <v>71.746349400135543</v>
      </c>
      <c r="BC68" s="2">
        <f t="shared" si="66"/>
        <v>75.684081115082208</v>
      </c>
      <c r="BD68" s="2">
        <f t="shared" si="66"/>
        <v>77.147377290671443</v>
      </c>
      <c r="BE68" s="2">
        <f t="shared" si="66"/>
        <v>78.246573529719939</v>
      </c>
      <c r="BF68" s="2">
        <f t="shared" si="66"/>
        <v>77.588743910110907</v>
      </c>
      <c r="BG68" s="2">
        <f t="shared" si="66"/>
        <v>76.335070395687509</v>
      </c>
      <c r="BH68" s="2">
        <f t="shared" si="66"/>
        <v>78.195133736729147</v>
      </c>
      <c r="BI68" s="2">
        <f t="shared" si="66"/>
        <v>79.078313880456818</v>
      </c>
      <c r="BJ68" s="2">
        <f t="shared" si="66"/>
        <v>74.951220857773052</v>
      </c>
      <c r="BK68" s="2">
        <f t="shared" si="66"/>
        <v>76.527691128954686</v>
      </c>
      <c r="BL68" s="2">
        <f t="shared" si="66"/>
        <v>73.962249639088981</v>
      </c>
      <c r="BM68" s="2">
        <f t="shared" si="66"/>
        <v>67.851686750512755</v>
      </c>
      <c r="BO68" s="2" t="str">
        <f t="shared" si="67"/>
        <v/>
      </c>
      <c r="BP68" s="2" t="str">
        <f t="shared" si="67"/>
        <v/>
      </c>
      <c r="BQ68" s="2">
        <f t="shared" si="67"/>
        <v>76.082999999999998</v>
      </c>
      <c r="BR68" s="2">
        <f t="shared" si="67"/>
        <v>73.266999999999996</v>
      </c>
      <c r="BS68" s="2">
        <f t="shared" si="67"/>
        <v>78.132999999999996</v>
      </c>
      <c r="BT68" s="2" t="str">
        <f t="shared" si="67"/>
        <v/>
      </c>
      <c r="BU68" s="2" t="str">
        <f t="shared" si="67"/>
        <v/>
      </c>
      <c r="BV68" s="2">
        <f t="shared" si="67"/>
        <v>79.382999999999996</v>
      </c>
      <c r="BW68" s="2">
        <f t="shared" si="67"/>
        <v>78.283000000000001</v>
      </c>
      <c r="BX68" s="2">
        <f t="shared" si="67"/>
        <v>78.8</v>
      </c>
      <c r="BY68" s="2" t="str">
        <f t="shared" si="67"/>
        <v/>
      </c>
      <c r="BZ68" s="2" t="str">
        <f t="shared" si="67"/>
        <v/>
      </c>
      <c r="CA68" s="2">
        <f t="shared" si="67"/>
        <v>78.262</v>
      </c>
      <c r="CB68" s="2" t="str">
        <f t="shared" si="67"/>
        <v/>
      </c>
      <c r="CC68" s="2" t="str">
        <f t="shared" si="67"/>
        <v/>
      </c>
      <c r="CE68" s="2" t="str">
        <f t="shared" si="68"/>
        <v/>
      </c>
      <c r="CF68" s="2" t="str">
        <f t="shared" si="68"/>
        <v/>
      </c>
      <c r="CG68" s="2" t="str">
        <f t="shared" si="68"/>
        <v/>
      </c>
      <c r="CH68" s="2" t="str">
        <f t="shared" si="68"/>
        <v/>
      </c>
      <c r="CI68" s="2" t="str">
        <f t="shared" si="68"/>
        <v/>
      </c>
      <c r="CJ68" s="2" t="str">
        <f t="shared" si="68"/>
        <v/>
      </c>
      <c r="CK68" s="2" t="str">
        <f t="shared" si="68"/>
        <v/>
      </c>
      <c r="CL68" s="2" t="str">
        <f t="shared" si="68"/>
        <v/>
      </c>
      <c r="CM68" s="2" t="str">
        <f t="shared" si="68"/>
        <v/>
      </c>
      <c r="CN68" s="2" t="str">
        <f t="shared" si="68"/>
        <v/>
      </c>
      <c r="CO68" s="2" t="str">
        <f t="shared" si="68"/>
        <v/>
      </c>
      <c r="CP68" s="2" t="str">
        <f t="shared" si="68"/>
        <v/>
      </c>
      <c r="CQ68" s="2" t="str">
        <f t="shared" si="68"/>
        <v/>
      </c>
      <c r="CR68" s="2" t="str">
        <f t="shared" si="68"/>
        <v/>
      </c>
      <c r="CS68" s="2" t="str">
        <f t="shared" si="68"/>
        <v/>
      </c>
      <c r="CU68" s="2" t="str">
        <f t="shared" si="69"/>
        <v/>
      </c>
      <c r="CV68" s="2" t="str">
        <f t="shared" si="69"/>
        <v/>
      </c>
      <c r="CW68" s="2" t="str">
        <f t="shared" si="69"/>
        <v/>
      </c>
      <c r="CX68" s="2" t="str">
        <f t="shared" si="69"/>
        <v/>
      </c>
      <c r="CY68" s="2" t="str">
        <f t="shared" si="69"/>
        <v/>
      </c>
      <c r="CZ68" s="2" t="str">
        <f t="shared" si="69"/>
        <v/>
      </c>
      <c r="DA68" s="2" t="str">
        <f t="shared" si="69"/>
        <v/>
      </c>
      <c r="DB68" s="2" t="str">
        <f t="shared" si="69"/>
        <v/>
      </c>
      <c r="DC68" s="2" t="str">
        <f t="shared" si="69"/>
        <v/>
      </c>
      <c r="DD68" s="2" t="str">
        <f t="shared" si="69"/>
        <v/>
      </c>
      <c r="DE68" s="2" t="str">
        <f t="shared" si="69"/>
        <v/>
      </c>
      <c r="DF68" s="2" t="str">
        <f t="shared" si="69"/>
        <v/>
      </c>
      <c r="DG68" s="2" t="str">
        <f t="shared" si="69"/>
        <v/>
      </c>
      <c r="DH68" s="2" t="str">
        <f t="shared" si="69"/>
        <v/>
      </c>
      <c r="DI68" s="2" t="str">
        <f t="shared" si="69"/>
        <v/>
      </c>
      <c r="DK68" s="2">
        <f t="shared" si="77"/>
        <v>71.796349381770426</v>
      </c>
      <c r="DL68" s="2">
        <f t="shared" si="77"/>
        <v>74.164892037786757</v>
      </c>
      <c r="DM68" s="2">
        <f t="shared" si="77"/>
        <v>73.390153846153851</v>
      </c>
      <c r="DN68" s="2">
        <f t="shared" si="77"/>
        <v>71.767504761904732</v>
      </c>
      <c r="DO68" s="2">
        <f t="shared" si="77"/>
        <v>75.705416246498558</v>
      </c>
      <c r="DP68" s="2">
        <f t="shared" si="77"/>
        <v>77.177668449197881</v>
      </c>
      <c r="DQ68" s="2">
        <f t="shared" si="77"/>
        <v>78.294668560606056</v>
      </c>
      <c r="DR68" s="2">
        <f t="shared" si="77"/>
        <v>77.64314438502673</v>
      </c>
      <c r="DS68" s="2">
        <f t="shared" si="77"/>
        <v>76.375075630252113</v>
      </c>
      <c r="DT68" s="2">
        <f t="shared" si="77"/>
        <v>78.232232954545452</v>
      </c>
      <c r="DU68" s="2">
        <f t="shared" si="77"/>
        <v>79.133915322580648</v>
      </c>
      <c r="DV68" s="2">
        <f t="shared" si="77"/>
        <v>74.999562500000025</v>
      </c>
      <c r="DW68" s="2">
        <f t="shared" si="77"/>
        <v>76.586397615864541</v>
      </c>
      <c r="DX68" s="2">
        <f t="shared" si="77"/>
        <v>74.059477463712753</v>
      </c>
      <c r="DY68" s="2">
        <f t="shared" si="77"/>
        <v>67.977464696223308</v>
      </c>
      <c r="EA68" s="2">
        <f t="shared" si="78"/>
        <v>69.961599999999947</v>
      </c>
      <c r="EB68" s="2">
        <f t="shared" si="78"/>
        <v>70.064370030120486</v>
      </c>
      <c r="EC68" s="2">
        <f t="shared" si="78"/>
        <v>68.275959186747002</v>
      </c>
      <c r="ED68" s="2">
        <f t="shared" si="78"/>
        <v>67.577450163781009</v>
      </c>
      <c r="EE68" s="2">
        <f t="shared" si="78"/>
        <v>71.076615624067188</v>
      </c>
      <c r="EF68" s="2">
        <f t="shared" si="78"/>
        <v>73.193900229999386</v>
      </c>
      <c r="EG68" s="2">
        <f t="shared" si="78"/>
        <v>72.332996856950999</v>
      </c>
      <c r="EH68" s="2">
        <f t="shared" si="78"/>
        <v>70.981953720395339</v>
      </c>
      <c r="EI68" s="2">
        <f t="shared" si="78"/>
        <v>71.130307670790103</v>
      </c>
      <c r="EJ68" s="2">
        <f t="shared" si="78"/>
        <v>73.980576280623609</v>
      </c>
      <c r="EK68" s="2">
        <f t="shared" si="78"/>
        <v>72.9238461024499</v>
      </c>
      <c r="EL68" s="2">
        <f t="shared" si="78"/>
        <v>69.619041425389739</v>
      </c>
      <c r="EM68" s="2">
        <f t="shared" si="78"/>
        <v>70.5496581874757</v>
      </c>
      <c r="EN68" s="2">
        <f t="shared" si="78"/>
        <v>69.458306621893882</v>
      </c>
      <c r="EO68" s="2">
        <f t="shared" si="78"/>
        <v>65.3113460410557</v>
      </c>
      <c r="EQ68" s="2">
        <f t="shared" si="79"/>
        <v>63.620547577160778</v>
      </c>
      <c r="ER68" s="2">
        <f t="shared" si="79"/>
        <v>67.067801182010683</v>
      </c>
      <c r="ES68" s="2">
        <f t="shared" si="79"/>
        <v>66.785873152697448</v>
      </c>
      <c r="ET68" s="2">
        <f t="shared" si="79"/>
        <v>67.141902134721164</v>
      </c>
      <c r="EU68" s="2">
        <f t="shared" si="79"/>
        <v>69.702707269684481</v>
      </c>
      <c r="EV68" s="2">
        <f t="shared" si="79"/>
        <v>70.813900888201118</v>
      </c>
      <c r="EW68" s="2">
        <f t="shared" si="79"/>
        <v>72.154788215551363</v>
      </c>
      <c r="EX68" s="2">
        <f t="shared" si="79"/>
        <v>70.376592187403418</v>
      </c>
      <c r="EY68" s="2">
        <f t="shared" si="79"/>
        <v>71.645251837176843</v>
      </c>
      <c r="EZ68" s="2">
        <f t="shared" si="79"/>
        <v>71.789117765397719</v>
      </c>
      <c r="FA68" s="2">
        <f t="shared" si="79"/>
        <v>72.847508958820086</v>
      </c>
      <c r="FB68" s="2">
        <f t="shared" si="79"/>
        <v>68.989329148207389</v>
      </c>
      <c r="FC68" s="2">
        <f t="shared" si="79"/>
        <v>69.6164749976152</v>
      </c>
      <c r="FD68" s="2">
        <f t="shared" si="79"/>
        <v>69.236443213434157</v>
      </c>
      <c r="FE68" s="2">
        <f t="shared" si="79"/>
        <v>66.311744389580269</v>
      </c>
      <c r="FG68" s="2">
        <f t="shared" si="80"/>
        <v>3.5788841824866847E-3</v>
      </c>
      <c r="FH68" s="2">
        <f t="shared" si="80"/>
        <v>4.193260998698092E-3</v>
      </c>
      <c r="FI68" s="2">
        <f t="shared" si="80"/>
        <v>3.5809198416461266E-3</v>
      </c>
      <c r="FJ68" s="2">
        <f t="shared" si="80"/>
        <v>5.0489465434177001E-3</v>
      </c>
      <c r="FK68" s="2">
        <f t="shared" si="80"/>
        <v>4.609213669224177E-3</v>
      </c>
      <c r="FL68" s="2">
        <f t="shared" si="80"/>
        <v>7.6036446300695639E-3</v>
      </c>
      <c r="FM68" s="2">
        <f t="shared" si="80"/>
        <v>8.0673732506958105E-3</v>
      </c>
      <c r="FN68" s="2">
        <f t="shared" si="80"/>
        <v>8.1667793941734672E-3</v>
      </c>
      <c r="FO68" s="2">
        <f t="shared" si="80"/>
        <v>7.6276462789409893E-3</v>
      </c>
      <c r="FP68" s="2">
        <f t="shared" si="80"/>
        <v>8.7258260686655167E-3</v>
      </c>
      <c r="FQ68" s="2">
        <f t="shared" si="80"/>
        <v>8.9534335472438893E-3</v>
      </c>
      <c r="FR68" s="2">
        <f t="shared" si="80"/>
        <v>8.9845651248075947E-3</v>
      </c>
      <c r="FS68" s="2">
        <f t="shared" si="80"/>
        <v>9.7248665925376426E-3</v>
      </c>
      <c r="FT68" s="2">
        <f t="shared" si="80"/>
        <v>2.1131104537415308E-2</v>
      </c>
      <c r="FU68" s="2">
        <f t="shared" si="80"/>
        <v>4.7176440562982168E-2</v>
      </c>
      <c r="FW68" s="2">
        <f t="shared" si="70"/>
        <v>5.602964002244411E-11</v>
      </c>
      <c r="FX68" s="2">
        <f t="shared" si="70"/>
        <v>1.1109674165675151E-10</v>
      </c>
      <c r="FY68" s="2">
        <f t="shared" si="70"/>
        <v>1.1742244700240137E-10</v>
      </c>
      <c r="FZ68" s="2">
        <f t="shared" si="70"/>
        <v>2.0496596250441639E-10</v>
      </c>
      <c r="GA68" s="2">
        <f t="shared" si="70"/>
        <v>2.2951197937341371E-10</v>
      </c>
      <c r="GB68" s="2">
        <f t="shared" si="70"/>
        <v>2.9372910943499826E-10</v>
      </c>
      <c r="GC68" s="2">
        <f t="shared" si="70"/>
        <v>3.0640982401088609E-10</v>
      </c>
      <c r="GD68" s="2">
        <f t="shared" si="70"/>
        <v>4.2165948975782982E-10</v>
      </c>
      <c r="GE68" s="2">
        <f t="shared" si="70"/>
        <v>4.7636697837792019E-10</v>
      </c>
      <c r="GF68" s="2">
        <f t="shared" si="70"/>
        <v>5.3661656012065415E-10</v>
      </c>
      <c r="GG68" s="2">
        <f t="shared" si="70"/>
        <v>4.9259507477902647E-10</v>
      </c>
      <c r="GH68" s="2">
        <f t="shared" si="70"/>
        <v>3.6005228575854453E-10</v>
      </c>
      <c r="GI68" s="2">
        <f t="shared" si="70"/>
        <v>1.4089882395727434E-9</v>
      </c>
      <c r="GJ68" s="2">
        <f t="shared" si="70"/>
        <v>1.1587251881675002E-8</v>
      </c>
      <c r="GK68" s="2">
        <f t="shared" si="70"/>
        <v>4.2541870876635607E-8</v>
      </c>
      <c r="GM68" s="107">
        <f t="shared" si="71"/>
        <v>5.5503102695181475E-3</v>
      </c>
      <c r="GN68" s="107">
        <f t="shared" si="71"/>
        <v>2.5503711484192197E-3</v>
      </c>
      <c r="GO68" s="107">
        <f t="shared" si="71"/>
        <v>1.6492611572593656E-3</v>
      </c>
      <c r="GP68" s="107">
        <f t="shared" si="71"/>
        <v>1.3244358793452551E-3</v>
      </c>
      <c r="GQ68" s="107">
        <f t="shared" si="71"/>
        <v>9.2115924086852777E-4</v>
      </c>
      <c r="GR68" s="107">
        <f t="shared" si="71"/>
        <v>2.4270625856802914E-3</v>
      </c>
      <c r="GS68" s="107">
        <f t="shared" si="71"/>
        <v>2.0363674065293448E-3</v>
      </c>
      <c r="GT68" s="107">
        <f t="shared" si="71"/>
        <v>1.8729730385405529E-3</v>
      </c>
      <c r="GU68" s="107">
        <f t="shared" si="71"/>
        <v>1.8969620056692449E-3</v>
      </c>
      <c r="GV68" s="107">
        <f t="shared" si="71"/>
        <v>1.4675795339823604E-3</v>
      </c>
      <c r="GW68" s="107">
        <f t="shared" si="71"/>
        <v>2.020151744814869E-3</v>
      </c>
      <c r="GX68" s="107">
        <f t="shared" si="71"/>
        <v>2.2405790906454945E-3</v>
      </c>
      <c r="GY68" s="107">
        <f t="shared" si="71"/>
        <v>8.7350324095060796E-4</v>
      </c>
      <c r="GZ68" s="107">
        <f t="shared" si="71"/>
        <v>3.84560942194501E-3</v>
      </c>
      <c r="HA68" s="107">
        <f t="shared" si="71"/>
        <v>3.5199837413113972E-3</v>
      </c>
      <c r="HC68" s="107">
        <f t="shared" si="76"/>
        <v>3.5999708244545784E-9</v>
      </c>
      <c r="HD68" s="107">
        <f t="shared" si="72"/>
        <v>1.3795767535900553E-10</v>
      </c>
      <c r="HE68" s="107">
        <f t="shared" si="72"/>
        <v>4.8568815211321163E-11</v>
      </c>
      <c r="HF68" s="107">
        <f t="shared" si="72"/>
        <v>8.5963096483654672E-12</v>
      </c>
      <c r="HG68" s="107">
        <f t="shared" si="72"/>
        <v>2.9945292923807543E-12</v>
      </c>
      <c r="HH68" s="107">
        <f t="shared" si="72"/>
        <v>2.2121803349480488E-11</v>
      </c>
      <c r="HI68" s="107">
        <f t="shared" si="72"/>
        <v>9.1239581650729E-12</v>
      </c>
      <c r="HJ68" s="107">
        <f t="shared" si="72"/>
        <v>9.0442838110216757E-12</v>
      </c>
      <c r="HK68" s="107">
        <f t="shared" si="72"/>
        <v>1.5255980590756836E-11</v>
      </c>
      <c r="HL68" s="107">
        <f t="shared" si="72"/>
        <v>2.435081380786244E-12</v>
      </c>
      <c r="HM68" s="107">
        <f t="shared" si="72"/>
        <v>7.3153509655325666E-12</v>
      </c>
      <c r="HN68" s="107">
        <f t="shared" si="72"/>
        <v>7.3129193222206727E-12</v>
      </c>
      <c r="HO68" s="107">
        <f t="shared" si="72"/>
        <v>3.0026093767226573E-13</v>
      </c>
      <c r="HP68" s="107">
        <f t="shared" si="72"/>
        <v>2.6866901423944483E-11</v>
      </c>
      <c r="HQ68" s="107">
        <f t="shared" si="72"/>
        <v>9.8185066699654884E-13</v>
      </c>
      <c r="HS68" s="107">
        <f t="shared" si="73"/>
        <v>2.1682921855919812E-31</v>
      </c>
      <c r="HT68" s="107">
        <f t="shared" si="73"/>
        <v>8.4691798708177813E-37</v>
      </c>
      <c r="HU68" s="107">
        <f t="shared" si="73"/>
        <v>8.0125254889521536E-38</v>
      </c>
      <c r="HV68" s="107">
        <f t="shared" si="73"/>
        <v>9.7910791786319764E-42</v>
      </c>
      <c r="HW68" s="107">
        <f t="shared" si="73"/>
        <v>7.6423135353116663E-43</v>
      </c>
      <c r="HX68" s="107">
        <f t="shared" si="73"/>
        <v>9.2158760438500387E-42</v>
      </c>
      <c r="HY68" s="107">
        <f t="shared" si="73"/>
        <v>1.0511603902285782E-43</v>
      </c>
      <c r="HZ68" s="107">
        <f t="shared" si="73"/>
        <v>1.9901648314927632E-43</v>
      </c>
      <c r="IA68" s="107">
        <f t="shared" si="73"/>
        <v>5.8324217663413968E-42</v>
      </c>
      <c r="IB68" s="107">
        <f t="shared" si="73"/>
        <v>9.9584677908101423E-46</v>
      </c>
      <c r="IC68" s="107">
        <f t="shared" si="73"/>
        <v>5.463099457341697E-44</v>
      </c>
      <c r="ID68" s="107">
        <f t="shared" si="73"/>
        <v>2.353212332912295E-44</v>
      </c>
      <c r="IE68" s="107">
        <f t="shared" si="73"/>
        <v>1.8055965621542797E-48</v>
      </c>
      <c r="IF68" s="107">
        <f t="shared" si="73"/>
        <v>9.8395063215453831E-43</v>
      </c>
      <c r="IG68" s="107">
        <f t="shared" si="73"/>
        <v>1.1996498153504229E-27</v>
      </c>
      <c r="II68" s="107">
        <f t="shared" si="74"/>
        <v>1.8804392542948766E-76</v>
      </c>
      <c r="IJ68" s="107">
        <f t="shared" si="74"/>
        <v>5.1098959240265003E-90</v>
      </c>
      <c r="IK68" s="107">
        <f t="shared" si="74"/>
        <v>5.3226847376284628E-92</v>
      </c>
      <c r="IL68" s="107">
        <f t="shared" si="74"/>
        <v>3.3649493638235381E-103</v>
      </c>
      <c r="IM68" s="107">
        <f t="shared" si="74"/>
        <v>4.2453867102252036E-105</v>
      </c>
      <c r="IN68" s="107">
        <f t="shared" si="74"/>
        <v>8.691942151988493E-105</v>
      </c>
      <c r="IO68" s="107">
        <f t="shared" si="74"/>
        <v>1.2740696852703613E-110</v>
      </c>
      <c r="IP68" s="107">
        <f t="shared" si="74"/>
        <v>9.8705372929895292E-110</v>
      </c>
      <c r="IQ68" s="107">
        <f t="shared" si="74"/>
        <v>2.830525986119226E-105</v>
      </c>
      <c r="IR68" s="107">
        <f t="shared" si="74"/>
        <v>2.3086423824809604E-115</v>
      </c>
      <c r="IS68" s="107">
        <f t="shared" si="74"/>
        <v>7.9404886443548748E-111</v>
      </c>
      <c r="IT68" s="107">
        <f t="shared" si="74"/>
        <v>5.7785594231894477E-112</v>
      </c>
      <c r="IU68" s="107">
        <f t="shared" si="74"/>
        <v>1.4751015046892209E-120</v>
      </c>
      <c r="IV68" s="107">
        <f t="shared" si="74"/>
        <v>1.9594172705515461E-106</v>
      </c>
      <c r="IW68" s="107">
        <f t="shared" si="74"/>
        <v>1.8403216774705643E-67</v>
      </c>
      <c r="IY68" s="107">
        <f t="shared" si="75"/>
        <v>5.5503138694889716E-3</v>
      </c>
      <c r="IZ68" s="107">
        <f t="shared" si="75"/>
        <v>2.5503712863768949E-3</v>
      </c>
      <c r="JA68" s="107">
        <f t="shared" si="75"/>
        <v>1.6492612058281808E-3</v>
      </c>
      <c r="JB68" s="107">
        <f t="shared" si="75"/>
        <v>1.3244358879415648E-3</v>
      </c>
      <c r="JC68" s="107">
        <f t="shared" si="75"/>
        <v>9.2115924386305709E-4</v>
      </c>
      <c r="JD68" s="107">
        <f t="shared" si="75"/>
        <v>2.4270626078020949E-3</v>
      </c>
      <c r="JE68" s="107">
        <f t="shared" si="75"/>
        <v>2.0363674156533029E-3</v>
      </c>
      <c r="JF68" s="107">
        <f t="shared" si="75"/>
        <v>1.8729730475848367E-3</v>
      </c>
      <c r="JG68" s="107">
        <f t="shared" si="75"/>
        <v>1.8969620209252254E-3</v>
      </c>
      <c r="JH68" s="107">
        <f t="shared" si="75"/>
        <v>1.4675795364174418E-3</v>
      </c>
      <c r="JI68" s="107">
        <f t="shared" si="75"/>
        <v>2.0201517521302201E-3</v>
      </c>
      <c r="JJ68" s="107">
        <f t="shared" si="75"/>
        <v>2.2405790979584139E-3</v>
      </c>
      <c r="JK68" s="107">
        <f t="shared" si="75"/>
        <v>8.7350324125086887E-4</v>
      </c>
      <c r="JL68" s="107">
        <f t="shared" si="75"/>
        <v>3.8456094488119115E-3</v>
      </c>
      <c r="JM68" s="107">
        <f t="shared" si="75"/>
        <v>3.5199837422932477E-3</v>
      </c>
    </row>
    <row r="69" spans="2:273" x14ac:dyDescent="0.25">
      <c r="B69" s="2">
        <v>41</v>
      </c>
      <c r="C69" s="37">
        <v>78.819999999999993</v>
      </c>
      <c r="D69" s="37">
        <v>78.870999999999995</v>
      </c>
      <c r="E69" s="37">
        <v>76.582999999999998</v>
      </c>
      <c r="F69" s="37">
        <v>74.25</v>
      </c>
      <c r="G69" s="37">
        <v>77.917000000000002</v>
      </c>
      <c r="H69" s="37">
        <v>79.650000000000006</v>
      </c>
      <c r="I69" s="37">
        <v>80.117000000000004</v>
      </c>
      <c r="J69" s="37">
        <v>80.016999999999996</v>
      </c>
      <c r="K69" s="37">
        <v>78.617000000000004</v>
      </c>
      <c r="L69" s="37">
        <v>77.75</v>
      </c>
      <c r="M69" s="37">
        <v>80.716999999999999</v>
      </c>
      <c r="N69" s="37">
        <v>78.168999999999997</v>
      </c>
      <c r="O69" s="37">
        <v>77.147999999999996</v>
      </c>
      <c r="P69" s="37">
        <v>79.102000000000004</v>
      </c>
      <c r="Q69" s="37">
        <v>72.694999999999993</v>
      </c>
      <c r="S69" s="4">
        <f t="shared" si="8"/>
        <v>77.582054335707426</v>
      </c>
      <c r="T69" s="4">
        <f t="shared" si="9"/>
        <v>77.309488531100882</v>
      </c>
      <c r="U69" s="4">
        <f t="shared" si="10"/>
        <v>75.611309943066871</v>
      </c>
      <c r="V69" s="4">
        <f t="shared" si="11"/>
        <v>73.666236727348377</v>
      </c>
      <c r="W69" s="4">
        <f t="shared" si="12"/>
        <v>77.173036959268828</v>
      </c>
      <c r="X69" s="4">
        <f t="shared" si="13"/>
        <v>80.358783949245563</v>
      </c>
      <c r="Y69" s="4">
        <f t="shared" si="14"/>
        <v>81.00313743326501</v>
      </c>
      <c r="Z69" s="4">
        <f t="shared" si="15"/>
        <v>80.160770173023025</v>
      </c>
      <c r="AA69" s="4">
        <f t="shared" si="16"/>
        <v>78.899244529466046</v>
      </c>
      <c r="AB69" s="4">
        <f t="shared" si="17"/>
        <v>80.358799564786523</v>
      </c>
      <c r="AC69" s="4">
        <f t="shared" si="18"/>
        <v>81.799028352550295</v>
      </c>
      <c r="AD69" s="4">
        <f t="shared" si="19"/>
        <v>78.005233966365054</v>
      </c>
      <c r="AE69" s="4">
        <f t="shared" si="20"/>
        <v>78.010885040489597</v>
      </c>
      <c r="AF69" s="4">
        <f t="shared" si="21"/>
        <v>78.598566179392535</v>
      </c>
      <c r="AG69" s="4">
        <f t="shared" si="21"/>
        <v>71.899562730819454</v>
      </c>
      <c r="AI69" s="4">
        <f t="shared" si="22"/>
        <v>1.2379456642925675</v>
      </c>
      <c r="AJ69" s="4">
        <f t="shared" si="23"/>
        <v>1.5615114688991127</v>
      </c>
      <c r="AK69" s="4">
        <f t="shared" si="24"/>
        <v>0.97169005693312727</v>
      </c>
      <c r="AL69" s="4">
        <f t="shared" si="25"/>
        <v>0.58376327265162331</v>
      </c>
      <c r="AM69" s="4">
        <f t="shared" si="26"/>
        <v>0.74396304073117392</v>
      </c>
      <c r="AN69" s="4">
        <f t="shared" si="27"/>
        <v>-0.70878394924555721</v>
      </c>
      <c r="AO69" s="4">
        <f t="shared" si="28"/>
        <v>-0.88613743326500582</v>
      </c>
      <c r="AP69" s="4">
        <f t="shared" si="29"/>
        <v>-0.14377017302302875</v>
      </c>
      <c r="AQ69" s="4">
        <f t="shared" si="30"/>
        <v>-0.28224452946604117</v>
      </c>
      <c r="AR69" s="4">
        <f t="shared" si="31"/>
        <v>-2.6087995647865228</v>
      </c>
      <c r="AS69" s="4">
        <f t="shared" si="32"/>
        <v>-1.0820283525502958</v>
      </c>
      <c r="AT69" s="4">
        <f t="shared" si="33"/>
        <v>0.16376603363494269</v>
      </c>
      <c r="AU69" s="4">
        <f t="shared" si="34"/>
        <v>-0.86288504048960135</v>
      </c>
      <c r="AV69" s="4">
        <f t="shared" si="65"/>
        <v>0.50343382060746933</v>
      </c>
      <c r="AW69" s="4">
        <f t="shared" si="65"/>
        <v>0.79543726918053892</v>
      </c>
      <c r="AY69" s="2">
        <f t="shared" si="66"/>
        <v>71.925447661329073</v>
      </c>
      <c r="AZ69" s="2">
        <f t="shared" si="66"/>
        <v>74.285728935820131</v>
      </c>
      <c r="BA69" s="2">
        <f t="shared" si="66"/>
        <v>73.509824898910708</v>
      </c>
      <c r="BB69" s="2">
        <f t="shared" si="66"/>
        <v>71.847893962233627</v>
      </c>
      <c r="BC69" s="2">
        <f t="shared" si="66"/>
        <v>75.847872049766607</v>
      </c>
      <c r="BD69" s="2">
        <f t="shared" si="66"/>
        <v>77.286181953454374</v>
      </c>
      <c r="BE69" s="2">
        <f t="shared" si="66"/>
        <v>78.404724713331689</v>
      </c>
      <c r="BF69" s="2">
        <f t="shared" si="66"/>
        <v>77.744923996482441</v>
      </c>
      <c r="BG69" s="2">
        <f t="shared" si="66"/>
        <v>76.442892411305579</v>
      </c>
      <c r="BH69" s="2">
        <f t="shared" si="66"/>
        <v>78.374293487699561</v>
      </c>
      <c r="BI69" s="2">
        <f t="shared" si="66"/>
        <v>79.225205141892872</v>
      </c>
      <c r="BJ69" s="2">
        <f t="shared" si="66"/>
        <v>75.06664786348567</v>
      </c>
      <c r="BK69" s="2">
        <f t="shared" si="66"/>
        <v>76.754899615939323</v>
      </c>
      <c r="BL69" s="2">
        <f t="shared" si="66"/>
        <v>74.125904796797201</v>
      </c>
      <c r="BM69" s="2">
        <f t="shared" si="66"/>
        <v>67.939693741834276</v>
      </c>
      <c r="BO69" s="2" t="str">
        <f t="shared" si="67"/>
        <v/>
      </c>
      <c r="BP69" s="2" t="str">
        <f t="shared" si="67"/>
        <v/>
      </c>
      <c r="BQ69" s="2" t="str">
        <f t="shared" si="67"/>
        <v/>
      </c>
      <c r="BR69" s="2" t="str">
        <f t="shared" si="67"/>
        <v/>
      </c>
      <c r="BS69" s="2">
        <f t="shared" si="67"/>
        <v>77.917000000000002</v>
      </c>
      <c r="BT69" s="2" t="str">
        <f t="shared" si="67"/>
        <v/>
      </c>
      <c r="BU69" s="2" t="str">
        <f t="shared" si="67"/>
        <v/>
      </c>
      <c r="BV69" s="2" t="str">
        <f t="shared" si="67"/>
        <v/>
      </c>
      <c r="BW69" s="2" t="str">
        <f t="shared" si="67"/>
        <v/>
      </c>
      <c r="BX69" s="2" t="str">
        <f t="shared" si="67"/>
        <v/>
      </c>
      <c r="BY69" s="2" t="str">
        <f t="shared" si="67"/>
        <v/>
      </c>
      <c r="BZ69" s="2" t="str">
        <f t="shared" si="67"/>
        <v/>
      </c>
      <c r="CA69" s="2">
        <f t="shared" si="67"/>
        <v>77.147999999999996</v>
      </c>
      <c r="CB69" s="2" t="str">
        <f t="shared" si="67"/>
        <v/>
      </c>
      <c r="CC69" s="2" t="str">
        <f t="shared" si="67"/>
        <v/>
      </c>
      <c r="CE69" s="2" t="str">
        <f t="shared" si="68"/>
        <v/>
      </c>
      <c r="CF69" s="2" t="str">
        <f t="shared" si="68"/>
        <v/>
      </c>
      <c r="CG69" s="2" t="str">
        <f t="shared" si="68"/>
        <v/>
      </c>
      <c r="CH69" s="2" t="str">
        <f t="shared" si="68"/>
        <v/>
      </c>
      <c r="CI69" s="2" t="str">
        <f t="shared" si="68"/>
        <v/>
      </c>
      <c r="CJ69" s="2" t="str">
        <f t="shared" si="68"/>
        <v/>
      </c>
      <c r="CK69" s="2" t="str">
        <f t="shared" si="68"/>
        <v/>
      </c>
      <c r="CL69" s="2" t="str">
        <f t="shared" si="68"/>
        <v/>
      </c>
      <c r="CM69" s="2" t="str">
        <f t="shared" si="68"/>
        <v/>
      </c>
      <c r="CN69" s="2" t="str">
        <f t="shared" si="68"/>
        <v/>
      </c>
      <c r="CO69" s="2" t="str">
        <f t="shared" si="68"/>
        <v/>
      </c>
      <c r="CP69" s="2" t="str">
        <f t="shared" si="68"/>
        <v/>
      </c>
      <c r="CQ69" s="2" t="str">
        <f t="shared" si="68"/>
        <v/>
      </c>
      <c r="CR69" s="2" t="str">
        <f t="shared" si="68"/>
        <v/>
      </c>
      <c r="CS69" s="2" t="str">
        <f t="shared" si="68"/>
        <v/>
      </c>
      <c r="CU69" s="2" t="str">
        <f t="shared" si="69"/>
        <v/>
      </c>
      <c r="CV69" s="2" t="str">
        <f t="shared" si="69"/>
        <v/>
      </c>
      <c r="CW69" s="2" t="str">
        <f t="shared" si="69"/>
        <v/>
      </c>
      <c r="CX69" s="2" t="str">
        <f t="shared" si="69"/>
        <v/>
      </c>
      <c r="CY69" s="2" t="str">
        <f t="shared" si="69"/>
        <v/>
      </c>
      <c r="CZ69" s="2" t="str">
        <f t="shared" si="69"/>
        <v/>
      </c>
      <c r="DA69" s="2" t="str">
        <f t="shared" si="69"/>
        <v/>
      </c>
      <c r="DB69" s="2" t="str">
        <f t="shared" si="69"/>
        <v/>
      </c>
      <c r="DC69" s="2" t="str">
        <f t="shared" si="69"/>
        <v/>
      </c>
      <c r="DD69" s="2" t="str">
        <f t="shared" si="69"/>
        <v/>
      </c>
      <c r="DE69" s="2" t="str">
        <f t="shared" si="69"/>
        <v/>
      </c>
      <c r="DF69" s="2" t="str">
        <f t="shared" si="69"/>
        <v/>
      </c>
      <c r="DG69" s="2" t="str">
        <f t="shared" si="69"/>
        <v/>
      </c>
      <c r="DH69" s="2" t="str">
        <f t="shared" si="69"/>
        <v/>
      </c>
      <c r="DI69" s="2" t="str">
        <f t="shared" si="69"/>
        <v/>
      </c>
      <c r="DK69" s="2">
        <f t="shared" si="77"/>
        <v>71.935217529270162</v>
      </c>
      <c r="DL69" s="2">
        <f t="shared" si="77"/>
        <v>74.30897381916327</v>
      </c>
      <c r="DM69" s="2">
        <f t="shared" si="77"/>
        <v>73.534123755334292</v>
      </c>
      <c r="DN69" s="2">
        <f t="shared" si="77"/>
        <v>71.875927731092403</v>
      </c>
      <c r="DO69" s="2">
        <f t="shared" si="77"/>
        <v>75.876533333333299</v>
      </c>
      <c r="DP69" s="2">
        <f t="shared" si="77"/>
        <v>77.327288158899947</v>
      </c>
      <c r="DQ69" s="2">
        <f t="shared" si="77"/>
        <v>78.468297905525844</v>
      </c>
      <c r="DR69" s="2">
        <f t="shared" si="77"/>
        <v>77.81630113636362</v>
      </c>
      <c r="DS69" s="2">
        <f t="shared" si="77"/>
        <v>76.495401069518735</v>
      </c>
      <c r="DT69" s="2">
        <f t="shared" si="77"/>
        <v>78.424864919354846</v>
      </c>
      <c r="DU69" s="2">
        <f t="shared" si="77"/>
        <v>79.298506781524935</v>
      </c>
      <c r="DV69" s="2">
        <f t="shared" si="77"/>
        <v>75.13048328877008</v>
      </c>
      <c r="DW69" s="2">
        <f t="shared" si="77"/>
        <v>76.83195543672015</v>
      </c>
      <c r="DX69" s="2">
        <f t="shared" si="77"/>
        <v>74.251821237585929</v>
      </c>
      <c r="DY69" s="2">
        <f t="shared" si="77"/>
        <v>68.10152463054186</v>
      </c>
      <c r="EA69" s="2">
        <f t="shared" si="78"/>
        <v>69.764799999999951</v>
      </c>
      <c r="EB69" s="2">
        <f t="shared" si="78"/>
        <v>69.900921460843378</v>
      </c>
      <c r="EC69" s="2">
        <f t="shared" si="78"/>
        <v>68.139095557228927</v>
      </c>
      <c r="ED69" s="2">
        <f t="shared" si="78"/>
        <v>67.45973420683201</v>
      </c>
      <c r="EE69" s="2">
        <f t="shared" si="78"/>
        <v>70.931300029849467</v>
      </c>
      <c r="EF69" s="2">
        <f t="shared" si="78"/>
        <v>73.024601137564503</v>
      </c>
      <c r="EG69" s="2">
        <f t="shared" si="78"/>
        <v>72.19569063801211</v>
      </c>
      <c r="EH69" s="2">
        <f t="shared" si="78"/>
        <v>70.859241934481247</v>
      </c>
      <c r="EI69" s="2">
        <f t="shared" si="78"/>
        <v>71.016452042021527</v>
      </c>
      <c r="EJ69" s="2">
        <f t="shared" si="78"/>
        <v>73.810852115812907</v>
      </c>
      <c r="EK69" s="2">
        <f t="shared" si="78"/>
        <v>72.780276169265036</v>
      </c>
      <c r="EL69" s="2">
        <f t="shared" si="78"/>
        <v>69.473644097995532</v>
      </c>
      <c r="EM69" s="2">
        <f t="shared" si="78"/>
        <v>70.390336872812142</v>
      </c>
      <c r="EN69" s="2">
        <f t="shared" si="78"/>
        <v>69.311402202820673</v>
      </c>
      <c r="EO69" s="2">
        <f t="shared" si="78"/>
        <v>65.201741935483852</v>
      </c>
      <c r="EQ69" s="2">
        <f t="shared" si="79"/>
        <v>63.52464936284251</v>
      </c>
      <c r="ER69" s="2">
        <f t="shared" si="79"/>
        <v>66.951503133795157</v>
      </c>
      <c r="ES69" s="2">
        <f t="shared" si="79"/>
        <v>66.671886102743372</v>
      </c>
      <c r="ET69" s="2">
        <f t="shared" si="79"/>
        <v>67.029512196479331</v>
      </c>
      <c r="EU69" s="2">
        <f t="shared" si="79"/>
        <v>69.579406119179552</v>
      </c>
      <c r="EV69" s="2">
        <f t="shared" si="79"/>
        <v>70.684801057407114</v>
      </c>
      <c r="EW69" s="2">
        <f t="shared" si="79"/>
        <v>72.019630087331151</v>
      </c>
      <c r="EX69" s="2">
        <f t="shared" si="79"/>
        <v>70.263698807095608</v>
      </c>
      <c r="EY69" s="2">
        <f t="shared" si="79"/>
        <v>71.520377018942682</v>
      </c>
      <c r="EZ69" s="2">
        <f t="shared" si="79"/>
        <v>71.658225951717753</v>
      </c>
      <c r="FA69" s="2">
        <f t="shared" si="79"/>
        <v>72.703346944363318</v>
      </c>
      <c r="FB69" s="2">
        <f t="shared" si="79"/>
        <v>68.8537916462612</v>
      </c>
      <c r="FC69" s="2">
        <f t="shared" si="79"/>
        <v>69.472482252217887</v>
      </c>
      <c r="FD69" s="2">
        <f t="shared" si="79"/>
        <v>69.091515121675343</v>
      </c>
      <c r="FE69" s="2">
        <f t="shared" si="79"/>
        <v>66.176949642037812</v>
      </c>
      <c r="FG69" s="2">
        <f t="shared" si="80"/>
        <v>4.5013769789305803E-3</v>
      </c>
      <c r="FH69" s="2">
        <f t="shared" si="80"/>
        <v>5.2732774116748937E-3</v>
      </c>
      <c r="FI69" s="2">
        <f t="shared" si="80"/>
        <v>4.5039349776191534E-3</v>
      </c>
      <c r="FJ69" s="2">
        <f t="shared" si="80"/>
        <v>6.3479484297435263E-3</v>
      </c>
      <c r="FK69" s="2">
        <f t="shared" si="80"/>
        <v>5.795739334660017E-3</v>
      </c>
      <c r="FL69" s="2">
        <f t="shared" si="80"/>
        <v>9.5536125162065492E-3</v>
      </c>
      <c r="FM69" s="2">
        <f t="shared" si="80"/>
        <v>1.0135050612126063E-2</v>
      </c>
      <c r="FN69" s="2">
        <f t="shared" si="80"/>
        <v>1.0259671147505789E-2</v>
      </c>
      <c r="FO69" s="2">
        <f t="shared" si="80"/>
        <v>9.5837099874152357E-3</v>
      </c>
      <c r="FP69" s="2">
        <f t="shared" si="80"/>
        <v>1.0960400925248834E-2</v>
      </c>
      <c r="FQ69" s="2">
        <f t="shared" si="80"/>
        <v>1.1245634581643387E-2</v>
      </c>
      <c r="FR69" s="2">
        <f t="shared" si="80"/>
        <v>1.1284645515033609E-2</v>
      </c>
      <c r="FS69" s="2">
        <f t="shared" si="80"/>
        <v>1.196218286164772E-2</v>
      </c>
      <c r="FT69" s="2">
        <f t="shared" si="80"/>
        <v>2.5486995498930142E-2</v>
      </c>
      <c r="FU69" s="2">
        <f t="shared" si="80"/>
        <v>5.5807953647624302E-2</v>
      </c>
      <c r="FW69" s="2">
        <f t="shared" si="70"/>
        <v>7.0537137636911266E-11</v>
      </c>
      <c r="FX69" s="2">
        <f t="shared" si="70"/>
        <v>1.3986251123519268E-10</v>
      </c>
      <c r="FY69" s="2">
        <f t="shared" si="70"/>
        <v>1.4782610244188235E-10</v>
      </c>
      <c r="FZ69" s="2">
        <f t="shared" si="70"/>
        <v>2.5803685873596576E-10</v>
      </c>
      <c r="GA69" s="2">
        <f t="shared" si="70"/>
        <v>2.8893846312719839E-10</v>
      </c>
      <c r="GB69" s="2">
        <f t="shared" si="70"/>
        <v>3.6978304002326532E-10</v>
      </c>
      <c r="GC69" s="2">
        <f t="shared" si="70"/>
        <v>3.8574711384007989E-10</v>
      </c>
      <c r="GD69" s="2">
        <f t="shared" si="70"/>
        <v>5.3083784672233791E-10</v>
      </c>
      <c r="GE69" s="2">
        <f t="shared" si="70"/>
        <v>5.9971049434559542E-10</v>
      </c>
      <c r="GF69" s="2">
        <f t="shared" si="70"/>
        <v>6.7556022383159845E-10</v>
      </c>
      <c r="GG69" s="2">
        <f t="shared" si="70"/>
        <v>6.2014045728487008E-10</v>
      </c>
      <c r="GH69" s="2">
        <f t="shared" si="70"/>
        <v>4.5327897207374864E-10</v>
      </c>
      <c r="GI69" s="2">
        <f t="shared" si="70"/>
        <v>1.7370665564995847E-9</v>
      </c>
      <c r="GJ69" s="2">
        <f t="shared" si="70"/>
        <v>1.4038276107737237E-8</v>
      </c>
      <c r="GK69" s="2">
        <f t="shared" si="70"/>
        <v>5.0785491328702863E-8</v>
      </c>
      <c r="GM69" s="107">
        <f t="shared" si="71"/>
        <v>7.8189373232190953E-3</v>
      </c>
      <c r="GN69" s="107">
        <f t="shared" si="71"/>
        <v>3.8488744991215353E-3</v>
      </c>
      <c r="GO69" s="107">
        <f t="shared" si="71"/>
        <v>2.541901709469452E-3</v>
      </c>
      <c r="GP69" s="107">
        <f t="shared" si="71"/>
        <v>2.1355008837276724E-3</v>
      </c>
      <c r="GQ69" s="107">
        <f t="shared" si="71"/>
        <v>1.5159416477838832E-3</v>
      </c>
      <c r="GR69" s="107">
        <f t="shared" si="71"/>
        <v>3.8651350354462531E-3</v>
      </c>
      <c r="GS69" s="107">
        <f t="shared" si="71"/>
        <v>3.3112953463138506E-3</v>
      </c>
      <c r="GT69" s="107">
        <f t="shared" si="71"/>
        <v>3.0715996476727691E-3</v>
      </c>
      <c r="GU69" s="107">
        <f t="shared" si="71"/>
        <v>3.0863296394508873E-3</v>
      </c>
      <c r="GV69" s="107">
        <f t="shared" si="71"/>
        <v>2.476040882157588E-3</v>
      </c>
      <c r="GW69" s="107">
        <f t="shared" si="71"/>
        <v>3.3223698760530898E-3</v>
      </c>
      <c r="GX69" s="107">
        <f t="shared" si="71"/>
        <v>3.6525423969908915E-3</v>
      </c>
      <c r="GY69" s="107">
        <f t="shared" si="71"/>
        <v>1.4845329626288644E-3</v>
      </c>
      <c r="GZ69" s="107">
        <f t="shared" si="71"/>
        <v>6.0335358644579579E-3</v>
      </c>
      <c r="HA69" s="107">
        <f t="shared" si="71"/>
        <v>6.0276219170690322E-3</v>
      </c>
      <c r="HC69" s="107">
        <f t="shared" si="76"/>
        <v>8.0577767140204318E-9</v>
      </c>
      <c r="HD69" s="107">
        <f t="shared" si="72"/>
        <v>3.6641203360208482E-10</v>
      </c>
      <c r="HE69" s="107">
        <f t="shared" si="72"/>
        <v>1.3380832678413533E-10</v>
      </c>
      <c r="HF69" s="107">
        <f t="shared" si="72"/>
        <v>2.691692000176959E-11</v>
      </c>
      <c r="HG69" s="107">
        <f t="shared" si="72"/>
        <v>9.7691455509354057E-12</v>
      </c>
      <c r="HH69" s="107">
        <f t="shared" si="72"/>
        <v>6.9591189137156598E-11</v>
      </c>
      <c r="HI69" s="107">
        <f t="shared" si="72"/>
        <v>3.0352465988666113E-11</v>
      </c>
      <c r="HJ69" s="107">
        <f t="shared" si="72"/>
        <v>3.0476052307839591E-11</v>
      </c>
      <c r="HK69" s="107">
        <f t="shared" si="72"/>
        <v>4.9824568446122405E-11</v>
      </c>
      <c r="HL69" s="107">
        <f t="shared" si="72"/>
        <v>8.873333615763346E-12</v>
      </c>
      <c r="HM69" s="107">
        <f t="shared" si="72"/>
        <v>2.5151976350825995E-11</v>
      </c>
      <c r="HN69" s="107">
        <f t="shared" si="72"/>
        <v>2.4861001623676589E-11</v>
      </c>
      <c r="HO69" s="107">
        <f t="shared" si="72"/>
        <v>1.1126634330007696E-12</v>
      </c>
      <c r="HP69" s="107">
        <f t="shared" si="72"/>
        <v>8.4967951825233473E-11</v>
      </c>
      <c r="HQ69" s="107">
        <f t="shared" si="72"/>
        <v>4.1038243418171108E-12</v>
      </c>
      <c r="HS69" s="107">
        <f t="shared" si="73"/>
        <v>1.2673243439141511E-30</v>
      </c>
      <c r="HT69" s="107">
        <f t="shared" si="73"/>
        <v>7.2451978207404565E-36</v>
      </c>
      <c r="HU69" s="107">
        <f t="shared" si="73"/>
        <v>7.2815200712393668E-37</v>
      </c>
      <c r="HV69" s="107">
        <f t="shared" si="73"/>
        <v>1.2207982137806622E-40</v>
      </c>
      <c r="HW69" s="107">
        <f t="shared" si="73"/>
        <v>1.0233502121030867E-41</v>
      </c>
      <c r="HX69" s="107">
        <f t="shared" si="73"/>
        <v>1.222343532554929E-40</v>
      </c>
      <c r="HY69" s="107">
        <f t="shared" si="73"/>
        <v>1.6045491192360701E-42</v>
      </c>
      <c r="HZ69" s="107">
        <f t="shared" si="73"/>
        <v>3.0982697869507037E-42</v>
      </c>
      <c r="IA69" s="107">
        <f t="shared" si="73"/>
        <v>8.3014099439514234E-41</v>
      </c>
      <c r="IB69" s="107">
        <f t="shared" si="73"/>
        <v>1.8545394965663621E-44</v>
      </c>
      <c r="IC69" s="107">
        <f t="shared" si="73"/>
        <v>8.9613231398791689E-43</v>
      </c>
      <c r="ID69" s="107">
        <f t="shared" si="73"/>
        <v>3.8070643817199462E-43</v>
      </c>
      <c r="IE69" s="107">
        <f t="shared" si="73"/>
        <v>3.399439039375252E-47</v>
      </c>
      <c r="IF69" s="107">
        <f t="shared" si="73"/>
        <v>1.3777795473812457E-41</v>
      </c>
      <c r="IG69" s="107">
        <f t="shared" si="73"/>
        <v>6.4725123339996627E-27</v>
      </c>
      <c r="II69" s="107">
        <f t="shared" si="74"/>
        <v>5.2735401947918794E-75</v>
      </c>
      <c r="IJ69" s="107">
        <f t="shared" si="74"/>
        <v>2.9495325900263624E-88</v>
      </c>
      <c r="IK69" s="107">
        <f t="shared" si="74"/>
        <v>3.3989388364025895E-90</v>
      </c>
      <c r="IL69" s="107">
        <f t="shared" si="74"/>
        <v>4.0412417790678341E-101</v>
      </c>
      <c r="IM69" s="107">
        <f t="shared" si="74"/>
        <v>5.7162640217016469E-103</v>
      </c>
      <c r="IN69" s="107">
        <f t="shared" si="74"/>
        <v>1.2179709712236143E-102</v>
      </c>
      <c r="IO69" s="107">
        <f t="shared" si="74"/>
        <v>2.385517107362513E-108</v>
      </c>
      <c r="IP69" s="107">
        <f t="shared" si="74"/>
        <v>1.9113059164047616E-107</v>
      </c>
      <c r="IQ69" s="107">
        <f t="shared" si="74"/>
        <v>4.5379262610905344E-103</v>
      </c>
      <c r="IR69" s="107">
        <f t="shared" si="74"/>
        <v>6.2607999989599462E-113</v>
      </c>
      <c r="IS69" s="107">
        <f t="shared" si="74"/>
        <v>1.6853328347672401E-108</v>
      </c>
      <c r="IT69" s="107">
        <f t="shared" si="74"/>
        <v>1.2001140330854617E-109</v>
      </c>
      <c r="IU69" s="107">
        <f t="shared" si="74"/>
        <v>3.9104336097461074E-118</v>
      </c>
      <c r="IV69" s="107">
        <f t="shared" si="74"/>
        <v>2.9851254688725267E-104</v>
      </c>
      <c r="IW69" s="107">
        <f t="shared" si="74"/>
        <v>4.238396925715745E-66</v>
      </c>
      <c r="IY69" s="107">
        <f t="shared" si="75"/>
        <v>7.8189453809958086E-3</v>
      </c>
      <c r="IZ69" s="107">
        <f t="shared" si="75"/>
        <v>3.8488748655335688E-3</v>
      </c>
      <c r="JA69" s="107">
        <f t="shared" si="75"/>
        <v>2.5419018432777788E-3</v>
      </c>
      <c r="JB69" s="107">
        <f t="shared" si="75"/>
        <v>2.1355009106445925E-3</v>
      </c>
      <c r="JC69" s="107">
        <f t="shared" si="75"/>
        <v>1.5159416575530288E-3</v>
      </c>
      <c r="JD69" s="107">
        <f t="shared" si="75"/>
        <v>3.8651351050374423E-3</v>
      </c>
      <c r="JE69" s="107">
        <f t="shared" si="75"/>
        <v>3.3112953766663168E-3</v>
      </c>
      <c r="JF69" s="107">
        <f t="shared" si="75"/>
        <v>3.0715996781488213E-3</v>
      </c>
      <c r="JG69" s="107">
        <f t="shared" si="75"/>
        <v>3.0863296892754558E-3</v>
      </c>
      <c r="JH69" s="107">
        <f t="shared" si="75"/>
        <v>2.4760408910309215E-3</v>
      </c>
      <c r="JI69" s="107">
        <f t="shared" si="75"/>
        <v>3.3223699012050662E-3</v>
      </c>
      <c r="JJ69" s="107">
        <f t="shared" si="75"/>
        <v>3.6525424218518932E-3</v>
      </c>
      <c r="JK69" s="107">
        <f t="shared" si="75"/>
        <v>1.4845329637415278E-3</v>
      </c>
      <c r="JL69" s="107">
        <f t="shared" si="75"/>
        <v>6.0335359494259099E-3</v>
      </c>
      <c r="JM69" s="107">
        <f t="shared" si="75"/>
        <v>6.0276219211728562E-3</v>
      </c>
    </row>
    <row r="70" spans="2:273" x14ac:dyDescent="0.25">
      <c r="B70" s="2">
        <v>42</v>
      </c>
      <c r="C70" s="37">
        <v>79.902000000000001</v>
      </c>
      <c r="D70" s="37">
        <v>79.177000000000007</v>
      </c>
      <c r="E70" s="37">
        <v>77.516999999999996</v>
      </c>
      <c r="F70" s="37">
        <v>73.716999999999999</v>
      </c>
      <c r="G70" s="37">
        <v>77.849999999999994</v>
      </c>
      <c r="H70" s="37">
        <v>80.05</v>
      </c>
      <c r="I70" s="37">
        <v>79.05</v>
      </c>
      <c r="J70" s="37">
        <v>80.733000000000004</v>
      </c>
      <c r="K70" s="37">
        <v>79.05</v>
      </c>
      <c r="L70" s="37">
        <v>78.617000000000004</v>
      </c>
      <c r="M70" s="37">
        <v>81.216999999999999</v>
      </c>
      <c r="N70" s="37">
        <v>78.915000000000006</v>
      </c>
      <c r="O70" s="37">
        <v>77.049000000000007</v>
      </c>
      <c r="P70" s="37">
        <v>79.813999999999993</v>
      </c>
      <c r="Q70" s="37">
        <v>73.067999999999998</v>
      </c>
      <c r="S70" s="4">
        <f t="shared" si="8"/>
        <v>79.659639555289615</v>
      </c>
      <c r="T70" s="4">
        <f t="shared" si="9"/>
        <v>78.751645351583889</v>
      </c>
      <c r="U70" s="4">
        <f t="shared" si="10"/>
        <v>76.719834339028154</v>
      </c>
      <c r="V70" s="4">
        <f t="shared" si="11"/>
        <v>74.71439542454722</v>
      </c>
      <c r="W70" s="4">
        <f t="shared" si="12"/>
        <v>78.06716987367669</v>
      </c>
      <c r="X70" s="4">
        <f t="shared" si="13"/>
        <v>82.022656529919828</v>
      </c>
      <c r="Y70" s="4">
        <f t="shared" si="14"/>
        <v>82.523523779436786</v>
      </c>
      <c r="Z70" s="4">
        <f t="shared" si="15"/>
        <v>81.611814388605765</v>
      </c>
      <c r="AA70" s="4">
        <f t="shared" si="16"/>
        <v>80.30001694369578</v>
      </c>
      <c r="AB70" s="4">
        <f t="shared" si="17"/>
        <v>81.681277049218366</v>
      </c>
      <c r="AC70" s="4">
        <f t="shared" si="18"/>
        <v>83.331516292836156</v>
      </c>
      <c r="AD70" s="4">
        <f t="shared" si="19"/>
        <v>79.666528862663441</v>
      </c>
      <c r="AE70" s="4">
        <f t="shared" si="20"/>
        <v>78.981404742633615</v>
      </c>
      <c r="AF70" s="4">
        <f t="shared" si="21"/>
        <v>80.865740736714059</v>
      </c>
      <c r="AG70" s="4">
        <f t="shared" si="21"/>
        <v>74.276194645850325</v>
      </c>
      <c r="AI70" s="4">
        <f t="shared" si="22"/>
        <v>0.24236044471038554</v>
      </c>
      <c r="AJ70" s="4">
        <f t="shared" si="23"/>
        <v>0.4253546484161177</v>
      </c>
      <c r="AK70" s="4">
        <f t="shared" si="24"/>
        <v>0.79716566097184227</v>
      </c>
      <c r="AL70" s="4">
        <f t="shared" si="25"/>
        <v>-0.99739542454722141</v>
      </c>
      <c r="AM70" s="4">
        <f t="shared" si="26"/>
        <v>-0.2171698736766956</v>
      </c>
      <c r="AN70" s="4">
        <f t="shared" si="27"/>
        <v>-1.9726565299198313</v>
      </c>
      <c r="AO70" s="4">
        <f t="shared" si="28"/>
        <v>-3.473523779436789</v>
      </c>
      <c r="AP70" s="4">
        <f t="shared" si="29"/>
        <v>-0.87881438860576111</v>
      </c>
      <c r="AQ70" s="4">
        <f t="shared" si="30"/>
        <v>-1.2500169436957833</v>
      </c>
      <c r="AR70" s="4">
        <f t="shared" si="31"/>
        <v>-3.0642770492183615</v>
      </c>
      <c r="AS70" s="4">
        <f t="shared" si="32"/>
        <v>-2.1145162928361572</v>
      </c>
      <c r="AT70" s="4">
        <f t="shared" si="33"/>
        <v>-0.75152886266343444</v>
      </c>
      <c r="AU70" s="4">
        <f t="shared" si="34"/>
        <v>-1.932404742633608</v>
      </c>
      <c r="AV70" s="4">
        <f t="shared" si="65"/>
        <v>-1.0517407367140663</v>
      </c>
      <c r="AW70" s="4">
        <f t="shared" si="65"/>
        <v>-1.2081946458503268</v>
      </c>
      <c r="AY70" s="2">
        <f t="shared" si="66"/>
        <v>72.059900477793974</v>
      </c>
      <c r="AZ70" s="2">
        <f t="shared" si="66"/>
        <v>74.421793121208424</v>
      </c>
      <c r="BA70" s="2">
        <f t="shared" si="66"/>
        <v>73.64594834466412</v>
      </c>
      <c r="BB70" s="2">
        <f t="shared" si="66"/>
        <v>71.947311944455905</v>
      </c>
      <c r="BC70" s="2">
        <f t="shared" si="66"/>
        <v>76.009316707458069</v>
      </c>
      <c r="BD70" s="2">
        <f t="shared" si="66"/>
        <v>77.421459655244249</v>
      </c>
      <c r="BE70" s="2">
        <f t="shared" si="66"/>
        <v>78.558145892508151</v>
      </c>
      <c r="BF70" s="2">
        <f t="shared" si="66"/>
        <v>77.896026107458397</v>
      </c>
      <c r="BG70" s="2">
        <f t="shared" si="66"/>
        <v>76.546967212661841</v>
      </c>
      <c r="BH70" s="2">
        <f t="shared" si="66"/>
        <v>78.549025631683378</v>
      </c>
      <c r="BI70" s="2">
        <f t="shared" si="66"/>
        <v>79.366734764146585</v>
      </c>
      <c r="BJ70" s="2">
        <f t="shared" si="66"/>
        <v>75.177360084291067</v>
      </c>
      <c r="BK70" s="2">
        <f t="shared" si="66"/>
        <v>76.97682472304723</v>
      </c>
      <c r="BL70" s="2">
        <f t="shared" si="66"/>
        <v>74.282012584128907</v>
      </c>
      <c r="BM70" s="2">
        <f t="shared" si="66"/>
        <v>68.019060814569386</v>
      </c>
      <c r="BO70" s="2" t="str">
        <f t="shared" si="67"/>
        <v/>
      </c>
      <c r="BP70" s="2" t="str">
        <f t="shared" si="67"/>
        <v/>
      </c>
      <c r="BQ70" s="2" t="str">
        <f t="shared" si="67"/>
        <v/>
      </c>
      <c r="BR70" s="2" t="str">
        <f t="shared" si="67"/>
        <v/>
      </c>
      <c r="BS70" s="2" t="str">
        <f t="shared" si="67"/>
        <v/>
      </c>
      <c r="BT70" s="2" t="str">
        <f t="shared" si="67"/>
        <v/>
      </c>
      <c r="BU70" s="2" t="str">
        <f t="shared" si="67"/>
        <v/>
      </c>
      <c r="BV70" s="2" t="str">
        <f t="shared" si="67"/>
        <v/>
      </c>
      <c r="BW70" s="2" t="str">
        <f t="shared" si="67"/>
        <v/>
      </c>
      <c r="BX70" s="2" t="str">
        <f t="shared" si="67"/>
        <v/>
      </c>
      <c r="BY70" s="2" t="str">
        <f t="shared" si="67"/>
        <v/>
      </c>
      <c r="BZ70" s="2" t="str">
        <f t="shared" si="67"/>
        <v/>
      </c>
      <c r="CA70" s="2" t="str">
        <f t="shared" si="67"/>
        <v/>
      </c>
      <c r="CB70" s="2" t="str">
        <f t="shared" si="67"/>
        <v/>
      </c>
      <c r="CC70" s="2" t="str">
        <f t="shared" si="67"/>
        <v/>
      </c>
      <c r="CE70" s="2" t="str">
        <f t="shared" si="68"/>
        <v/>
      </c>
      <c r="CF70" s="2" t="str">
        <f t="shared" si="68"/>
        <v/>
      </c>
      <c r="CG70" s="2" t="str">
        <f t="shared" si="68"/>
        <v/>
      </c>
      <c r="CH70" s="2" t="str">
        <f t="shared" si="68"/>
        <v/>
      </c>
      <c r="CI70" s="2" t="str">
        <f t="shared" si="68"/>
        <v/>
      </c>
      <c r="CJ70" s="2" t="str">
        <f t="shared" si="68"/>
        <v/>
      </c>
      <c r="CK70" s="2" t="str">
        <f t="shared" si="68"/>
        <v/>
      </c>
      <c r="CL70" s="2" t="str">
        <f t="shared" si="68"/>
        <v/>
      </c>
      <c r="CM70" s="2" t="str">
        <f t="shared" si="68"/>
        <v/>
      </c>
      <c r="CN70" s="2" t="str">
        <f t="shared" si="68"/>
        <v/>
      </c>
      <c r="CO70" s="2" t="str">
        <f t="shared" si="68"/>
        <v/>
      </c>
      <c r="CP70" s="2" t="str">
        <f t="shared" si="68"/>
        <v/>
      </c>
      <c r="CQ70" s="2" t="str">
        <f t="shared" si="68"/>
        <v/>
      </c>
      <c r="CR70" s="2" t="str">
        <f t="shared" si="68"/>
        <v/>
      </c>
      <c r="CS70" s="2" t="str">
        <f t="shared" si="68"/>
        <v/>
      </c>
      <c r="CU70" s="2" t="str">
        <f t="shared" si="69"/>
        <v/>
      </c>
      <c r="CV70" s="2" t="str">
        <f t="shared" si="69"/>
        <v/>
      </c>
      <c r="CW70" s="2" t="str">
        <f t="shared" si="69"/>
        <v/>
      </c>
      <c r="CX70" s="2" t="str">
        <f t="shared" si="69"/>
        <v/>
      </c>
      <c r="CY70" s="2" t="str">
        <f t="shared" si="69"/>
        <v/>
      </c>
      <c r="CZ70" s="2" t="str">
        <f t="shared" si="69"/>
        <v/>
      </c>
      <c r="DA70" s="2" t="str">
        <f t="shared" si="69"/>
        <v/>
      </c>
      <c r="DB70" s="2" t="str">
        <f t="shared" si="69"/>
        <v/>
      </c>
      <c r="DC70" s="2" t="str">
        <f t="shared" si="69"/>
        <v/>
      </c>
      <c r="DD70" s="2" t="str">
        <f t="shared" si="69"/>
        <v/>
      </c>
      <c r="DE70" s="2" t="str">
        <f t="shared" si="69"/>
        <v/>
      </c>
      <c r="DF70" s="2" t="str">
        <f t="shared" si="69"/>
        <v/>
      </c>
      <c r="DG70" s="2" t="str">
        <f t="shared" si="69"/>
        <v/>
      </c>
      <c r="DH70" s="2" t="str">
        <f t="shared" si="69"/>
        <v/>
      </c>
      <c r="DI70" s="2" t="str">
        <f t="shared" si="69"/>
        <v/>
      </c>
      <c r="DK70" s="2">
        <f t="shared" si="77"/>
        <v>72.074085676769883</v>
      </c>
      <c r="DL70" s="2">
        <f t="shared" si="77"/>
        <v>74.453055600539784</v>
      </c>
      <c r="DM70" s="2">
        <f t="shared" si="77"/>
        <v>73.678093664514719</v>
      </c>
      <c r="DN70" s="2">
        <f t="shared" si="77"/>
        <v>71.984350700280075</v>
      </c>
      <c r="DO70" s="2">
        <f t="shared" si="77"/>
        <v>76.047650420168026</v>
      </c>
      <c r="DP70" s="2">
        <f t="shared" si="77"/>
        <v>77.476907868601998</v>
      </c>
      <c r="DQ70" s="2">
        <f t="shared" si="77"/>
        <v>78.641927250445633</v>
      </c>
      <c r="DR70" s="2">
        <f t="shared" si="77"/>
        <v>77.989457887700524</v>
      </c>
      <c r="DS70" s="2">
        <f t="shared" si="77"/>
        <v>76.615726508785343</v>
      </c>
      <c r="DT70" s="2">
        <f t="shared" si="77"/>
        <v>78.617496884164225</v>
      </c>
      <c r="DU70" s="2">
        <f t="shared" si="77"/>
        <v>79.463098240469208</v>
      </c>
      <c r="DV70" s="2">
        <f t="shared" si="77"/>
        <v>75.261404077540135</v>
      </c>
      <c r="DW70" s="2">
        <f t="shared" si="77"/>
        <v>77.07751325757576</v>
      </c>
      <c r="DX70" s="2">
        <f t="shared" si="77"/>
        <v>74.44416501145912</v>
      </c>
      <c r="DY70" s="2">
        <f t="shared" si="77"/>
        <v>68.225584564860412</v>
      </c>
      <c r="EA70" s="2">
        <f t="shared" si="78"/>
        <v>69.567999999999955</v>
      </c>
      <c r="EB70" s="2">
        <f t="shared" si="78"/>
        <v>69.737472891566256</v>
      </c>
      <c r="EC70" s="2">
        <f t="shared" si="78"/>
        <v>68.002231927710852</v>
      </c>
      <c r="ED70" s="2">
        <f t="shared" si="78"/>
        <v>67.342018249883012</v>
      </c>
      <c r="EE70" s="2">
        <f t="shared" si="78"/>
        <v>70.785984435631732</v>
      </c>
      <c r="EF70" s="2">
        <f t="shared" si="78"/>
        <v>72.855302045129605</v>
      </c>
      <c r="EG70" s="2">
        <f t="shared" si="78"/>
        <v>72.058384419073221</v>
      </c>
      <c r="EH70" s="2">
        <f t="shared" si="78"/>
        <v>70.736530148567155</v>
      </c>
      <c r="EI70" s="2">
        <f t="shared" si="78"/>
        <v>70.902596413252965</v>
      </c>
      <c r="EJ70" s="2">
        <f t="shared" si="78"/>
        <v>73.641127951002218</v>
      </c>
      <c r="EK70" s="2">
        <f t="shared" si="78"/>
        <v>72.636706236080187</v>
      </c>
      <c r="EL70" s="2">
        <f t="shared" si="78"/>
        <v>69.328246770601325</v>
      </c>
      <c r="EM70" s="2">
        <f t="shared" si="78"/>
        <v>70.231015558148584</v>
      </c>
      <c r="EN70" s="2">
        <f t="shared" si="78"/>
        <v>69.164497783747478</v>
      </c>
      <c r="EO70" s="2">
        <f t="shared" si="78"/>
        <v>65.092137829912005</v>
      </c>
      <c r="EQ70" s="2">
        <f t="shared" si="79"/>
        <v>63.428751148524242</v>
      </c>
      <c r="ER70" s="2">
        <f t="shared" si="79"/>
        <v>66.835205085579631</v>
      </c>
      <c r="ES70" s="2">
        <f t="shared" si="79"/>
        <v>66.557899052789281</v>
      </c>
      <c r="ET70" s="2">
        <f t="shared" si="79"/>
        <v>66.917122258237498</v>
      </c>
      <c r="EU70" s="2">
        <f t="shared" si="79"/>
        <v>69.456104968674623</v>
      </c>
      <c r="EV70" s="2">
        <f t="shared" si="79"/>
        <v>70.55570122661311</v>
      </c>
      <c r="EW70" s="2">
        <f t="shared" si="79"/>
        <v>71.88447195911094</v>
      </c>
      <c r="EX70" s="2">
        <f t="shared" si="79"/>
        <v>70.150805426787798</v>
      </c>
      <c r="EY70" s="2">
        <f t="shared" si="79"/>
        <v>71.39550220070852</v>
      </c>
      <c r="EZ70" s="2">
        <f t="shared" si="79"/>
        <v>71.527334138037773</v>
      </c>
      <c r="FA70" s="2">
        <f t="shared" si="79"/>
        <v>72.559184929906536</v>
      </c>
      <c r="FB70" s="2">
        <f t="shared" si="79"/>
        <v>68.718254144315026</v>
      </c>
      <c r="FC70" s="2">
        <f t="shared" si="79"/>
        <v>69.328489506820574</v>
      </c>
      <c r="FD70" s="2">
        <f t="shared" si="79"/>
        <v>68.946587029916529</v>
      </c>
      <c r="FE70" s="2">
        <f t="shared" si="79"/>
        <v>66.042154894495354</v>
      </c>
      <c r="FG70" s="2">
        <f t="shared" si="80"/>
        <v>5.6603006681803479E-3</v>
      </c>
      <c r="FH70" s="2">
        <f t="shared" si="80"/>
        <v>6.6296109621514585E-3</v>
      </c>
      <c r="FI70" s="2">
        <f t="shared" si="80"/>
        <v>5.6635135019880269E-3</v>
      </c>
      <c r="FJ70" s="2">
        <f t="shared" si="80"/>
        <v>7.9784798012437954E-3</v>
      </c>
      <c r="FK70" s="2">
        <f t="shared" si="80"/>
        <v>7.2854704838478364E-3</v>
      </c>
      <c r="FL70" s="2">
        <f t="shared" si="80"/>
        <v>1.1997607412906886E-2</v>
      </c>
      <c r="FM70" s="2">
        <f t="shared" si="80"/>
        <v>1.2725877236461449E-2</v>
      </c>
      <c r="FN70" s="2">
        <f t="shared" si="80"/>
        <v>1.2881939984948245E-2</v>
      </c>
      <c r="FO70" s="2">
        <f t="shared" si="80"/>
        <v>1.203531082714358E-2</v>
      </c>
      <c r="FP70" s="2">
        <f t="shared" si="80"/>
        <v>1.375927942697674E-2</v>
      </c>
      <c r="FQ70" s="2">
        <f t="shared" si="80"/>
        <v>1.4116311544976856E-2</v>
      </c>
      <c r="FR70" s="2">
        <f t="shared" si="80"/>
        <v>1.4165138147053202E-2</v>
      </c>
      <c r="FS70" s="2">
        <f t="shared" si="80"/>
        <v>1.4706575101043394E-2</v>
      </c>
      <c r="FT70" s="2">
        <f t="shared" si="80"/>
        <v>3.071262195710512E-2</v>
      </c>
      <c r="FU70" s="2">
        <f t="shared" si="80"/>
        <v>6.5909468185253534E-2</v>
      </c>
      <c r="FW70" s="2">
        <f t="shared" si="70"/>
        <v>8.8800995044708432E-11</v>
      </c>
      <c r="FX70" s="2">
        <f t="shared" si="70"/>
        <v>1.7607646954495468E-10</v>
      </c>
      <c r="FY70" s="2">
        <f t="shared" si="70"/>
        <v>1.8610203688345073E-10</v>
      </c>
      <c r="FZ70" s="2">
        <f t="shared" si="70"/>
        <v>3.2484915862054476E-10</v>
      </c>
      <c r="GA70" s="2">
        <f t="shared" si="70"/>
        <v>3.6375197364836808E-10</v>
      </c>
      <c r="GB70" s="2">
        <f t="shared" si="70"/>
        <v>4.6552926589121523E-10</v>
      </c>
      <c r="GC70" s="2">
        <f t="shared" si="70"/>
        <v>4.8562684409102933E-10</v>
      </c>
      <c r="GD70" s="2">
        <f t="shared" si="70"/>
        <v>6.6828525468899356E-10</v>
      </c>
      <c r="GE70" s="2">
        <f t="shared" si="70"/>
        <v>7.5499078093408167E-10</v>
      </c>
      <c r="GF70" s="2">
        <f t="shared" si="70"/>
        <v>8.5047993283018848E-10</v>
      </c>
      <c r="GG70" s="2">
        <f t="shared" si="70"/>
        <v>7.807105804322185E-10</v>
      </c>
      <c r="GH70" s="2">
        <f t="shared" si="70"/>
        <v>5.7064441650860634E-10</v>
      </c>
      <c r="GI70" s="2">
        <f t="shared" si="70"/>
        <v>2.1415368395081816E-9</v>
      </c>
      <c r="GJ70" s="2">
        <f t="shared" si="70"/>
        <v>1.7007759733484308E-8</v>
      </c>
      <c r="GK70" s="2">
        <f t="shared" si="70"/>
        <v>6.0626532689568213E-8</v>
      </c>
      <c r="GM70" s="107">
        <f t="shared" si="71"/>
        <v>1.0885553778597032E-2</v>
      </c>
      <c r="GN70" s="107">
        <f t="shared" si="71"/>
        <v>5.722393403549012E-3</v>
      </c>
      <c r="GO70" s="107">
        <f t="shared" si="71"/>
        <v>3.8577469292204259E-3</v>
      </c>
      <c r="GP70" s="107">
        <f t="shared" si="71"/>
        <v>3.3810192962507582E-3</v>
      </c>
      <c r="GQ70" s="107">
        <f t="shared" si="71"/>
        <v>2.4482313312480315E-3</v>
      </c>
      <c r="GR70" s="107">
        <f t="shared" si="71"/>
        <v>6.0393336122591661E-3</v>
      </c>
      <c r="GS70" s="107">
        <f t="shared" si="71"/>
        <v>5.276706395865304E-3</v>
      </c>
      <c r="GT70" s="107">
        <f t="shared" si="71"/>
        <v>4.9343057091473866E-3</v>
      </c>
      <c r="GU70" s="107">
        <f t="shared" si="71"/>
        <v>4.9218433984128751E-3</v>
      </c>
      <c r="GV70" s="107">
        <f t="shared" si="71"/>
        <v>4.0854275000422099E-3</v>
      </c>
      <c r="GW70" s="107">
        <f t="shared" si="71"/>
        <v>5.3496461132977379E-3</v>
      </c>
      <c r="GX70" s="107">
        <f t="shared" si="71"/>
        <v>5.8320664481341256E-3</v>
      </c>
      <c r="GY70" s="107">
        <f t="shared" si="71"/>
        <v>2.4699967779846597E-3</v>
      </c>
      <c r="GZ70" s="107">
        <f t="shared" si="71"/>
        <v>9.2857536934689046E-3</v>
      </c>
      <c r="HA70" s="107">
        <f t="shared" si="71"/>
        <v>1.0044408590915021E-2</v>
      </c>
      <c r="HC70" s="107">
        <f t="shared" si="76"/>
        <v>1.7721217841940794E-8</v>
      </c>
      <c r="HD70" s="107">
        <f t="shared" si="72"/>
        <v>9.518853604485111E-10</v>
      </c>
      <c r="HE70" s="107">
        <f t="shared" si="72"/>
        <v>3.603516572689122E-10</v>
      </c>
      <c r="HF70" s="107">
        <f t="shared" si="72"/>
        <v>8.2044576140609279E-11</v>
      </c>
      <c r="HG70" s="107">
        <f t="shared" si="72"/>
        <v>3.0998844939373854E-11</v>
      </c>
      <c r="HH70" s="107">
        <f t="shared" si="72"/>
        <v>2.128301309516742E-10</v>
      </c>
      <c r="HI70" s="107">
        <f t="shared" si="72"/>
        <v>9.7993112590868426E-11</v>
      </c>
      <c r="HJ70" s="107">
        <f t="shared" si="72"/>
        <v>9.959926117064421E-11</v>
      </c>
      <c r="HK70" s="107">
        <f t="shared" si="72"/>
        <v>1.5796809532266224E-10</v>
      </c>
      <c r="HL70" s="107">
        <f t="shared" si="72"/>
        <v>3.1285823005958804E-11</v>
      </c>
      <c r="HM70" s="107">
        <f t="shared" si="72"/>
        <v>8.3808766251492676E-11</v>
      </c>
      <c r="HN70" s="107">
        <f t="shared" si="72"/>
        <v>8.1955523816071694E-11</v>
      </c>
      <c r="HO70" s="107">
        <f t="shared" si="72"/>
        <v>3.9961293123646262E-12</v>
      </c>
      <c r="HP70" s="107">
        <f t="shared" si="72"/>
        <v>2.6110828089028605E-10</v>
      </c>
      <c r="HQ70" s="107">
        <f t="shared" si="72"/>
        <v>1.6495810991988407E-11</v>
      </c>
      <c r="HS70" s="107">
        <f t="shared" si="73"/>
        <v>7.2406832363523346E-30</v>
      </c>
      <c r="HT70" s="107">
        <f t="shared" si="73"/>
        <v>6.0236877091109799E-35</v>
      </c>
      <c r="HU70" s="107">
        <f t="shared" si="73"/>
        <v>6.4259216986641258E-36</v>
      </c>
      <c r="HV70" s="107">
        <f t="shared" si="73"/>
        <v>1.4702838430599472E-39</v>
      </c>
      <c r="HW70" s="107">
        <f t="shared" si="73"/>
        <v>1.3222889520326932E-40</v>
      </c>
      <c r="HX70" s="107">
        <f t="shared" si="73"/>
        <v>1.5633359245479105E-39</v>
      </c>
      <c r="HY70" s="107">
        <f t="shared" si="73"/>
        <v>2.3565389927023452E-41</v>
      </c>
      <c r="HZ70" s="107">
        <f t="shared" si="73"/>
        <v>4.6369173145129194E-41</v>
      </c>
      <c r="IA70" s="107">
        <f t="shared" si="73"/>
        <v>1.1372574428280695E-39</v>
      </c>
      <c r="IB70" s="107">
        <f t="shared" si="73"/>
        <v>3.3101749662470146E-43</v>
      </c>
      <c r="IC70" s="107">
        <f t="shared" si="73"/>
        <v>1.4117513638947211E-41</v>
      </c>
      <c r="ID70" s="107">
        <f t="shared" si="73"/>
        <v>5.9196445839782629E-42</v>
      </c>
      <c r="IE70" s="107">
        <f t="shared" si="73"/>
        <v>6.1477472462407266E-46</v>
      </c>
      <c r="IF70" s="107">
        <f t="shared" si="73"/>
        <v>1.8591041861226105E-40</v>
      </c>
      <c r="IG70" s="107">
        <f t="shared" si="73"/>
        <v>3.4104433120774888E-26</v>
      </c>
      <c r="II70" s="107">
        <f t="shared" si="74"/>
        <v>1.4316464222632558E-73</v>
      </c>
      <c r="IJ70" s="107">
        <f t="shared" si="74"/>
        <v>1.6345524402120267E-86</v>
      </c>
      <c r="IK70" s="107">
        <f t="shared" si="74"/>
        <v>2.0814865087573037E-88</v>
      </c>
      <c r="IL70" s="107">
        <f t="shared" si="74"/>
        <v>4.6192194775134731E-99</v>
      </c>
      <c r="IM70" s="107">
        <f t="shared" si="74"/>
        <v>7.3147140144872688E-101</v>
      </c>
      <c r="IN70" s="107">
        <f t="shared" si="74"/>
        <v>1.6203753605588252E-100</v>
      </c>
      <c r="IO70" s="107">
        <f t="shared" si="74"/>
        <v>4.2272405329572738E-106</v>
      </c>
      <c r="IP70" s="107">
        <f t="shared" si="74"/>
        <v>3.4985974427828413E-105</v>
      </c>
      <c r="IQ70" s="107">
        <f t="shared" si="74"/>
        <v>6.8891782998955438E-101</v>
      </c>
      <c r="IR70" s="107">
        <f t="shared" si="74"/>
        <v>1.5981393555177426E-110</v>
      </c>
      <c r="IS70" s="107">
        <f t="shared" si="74"/>
        <v>3.3766855322794E-106</v>
      </c>
      <c r="IT70" s="107">
        <f t="shared" si="74"/>
        <v>2.3553404651395385E-107</v>
      </c>
      <c r="IU70" s="107">
        <f t="shared" si="74"/>
        <v>9.7881626440058695E-116</v>
      </c>
      <c r="IV70" s="107">
        <f t="shared" si="74"/>
        <v>4.3137261856178375E-102</v>
      </c>
      <c r="IW70" s="107">
        <f t="shared" si="74"/>
        <v>9.4474194822892338E-65</v>
      </c>
      <c r="IY70" s="107">
        <f t="shared" si="75"/>
        <v>1.0885571499814874E-2</v>
      </c>
      <c r="IZ70" s="107">
        <f t="shared" si="75"/>
        <v>5.7223943554343725E-3</v>
      </c>
      <c r="JA70" s="107">
        <f t="shared" si="75"/>
        <v>3.8577472895720832E-3</v>
      </c>
      <c r="JB70" s="107">
        <f t="shared" si="75"/>
        <v>3.3810193782953342E-3</v>
      </c>
      <c r="JC70" s="107">
        <f t="shared" si="75"/>
        <v>2.4482313622468765E-3</v>
      </c>
      <c r="JD70" s="107">
        <f t="shared" si="75"/>
        <v>6.0393338250892973E-3</v>
      </c>
      <c r="JE70" s="107">
        <f t="shared" si="75"/>
        <v>5.2767064938584168E-3</v>
      </c>
      <c r="JF70" s="107">
        <f t="shared" si="75"/>
        <v>4.9343058087466477E-3</v>
      </c>
      <c r="JG70" s="107">
        <f t="shared" si="75"/>
        <v>4.9218435563809703E-3</v>
      </c>
      <c r="JH70" s="107">
        <f t="shared" si="75"/>
        <v>4.0854275313280328E-3</v>
      </c>
      <c r="JI70" s="107">
        <f t="shared" si="75"/>
        <v>5.3496461971065043E-3</v>
      </c>
      <c r="JJ70" s="107">
        <f t="shared" si="75"/>
        <v>5.8320665300896496E-3</v>
      </c>
      <c r="JK70" s="107">
        <f t="shared" si="75"/>
        <v>2.4699967819807891E-3</v>
      </c>
      <c r="JL70" s="107">
        <f t="shared" si="75"/>
        <v>9.2857539545771854E-3</v>
      </c>
      <c r="JM70" s="107">
        <f t="shared" si="75"/>
        <v>1.0044408607410833E-2</v>
      </c>
    </row>
    <row r="71" spans="2:273" x14ac:dyDescent="0.25">
      <c r="B71" s="2">
        <v>43</v>
      </c>
      <c r="C71" s="37">
        <v>80.966999999999999</v>
      </c>
      <c r="D71" s="37">
        <v>80.790000000000006</v>
      </c>
      <c r="E71" s="37">
        <v>77.216999999999999</v>
      </c>
      <c r="F71" s="37">
        <v>74.349999999999994</v>
      </c>
      <c r="G71" s="37">
        <v>78.05</v>
      </c>
      <c r="H71" s="37">
        <v>80.5</v>
      </c>
      <c r="I71" s="37">
        <v>81.483000000000004</v>
      </c>
      <c r="J71" s="37">
        <v>80.483000000000004</v>
      </c>
      <c r="K71" s="37">
        <v>78.316999999999993</v>
      </c>
      <c r="L71" s="37">
        <v>79.816999999999993</v>
      </c>
      <c r="M71" s="37">
        <v>82.8</v>
      </c>
      <c r="N71" s="37">
        <v>79.881</v>
      </c>
      <c r="O71" s="37">
        <v>78.376999999999995</v>
      </c>
      <c r="P71" s="37">
        <v>82.305000000000007</v>
      </c>
      <c r="Q71" s="37">
        <v>75.644000000000005</v>
      </c>
      <c r="S71" s="4">
        <f t="shared" si="8"/>
        <v>82.272558233090493</v>
      </c>
      <c r="T71" s="4">
        <f t="shared" si="9"/>
        <v>80.656172534149292</v>
      </c>
      <c r="U71" s="4">
        <f t="shared" si="10"/>
        <v>78.201982582048075</v>
      </c>
      <c r="V71" s="4">
        <f t="shared" si="11"/>
        <v>76.173176657073967</v>
      </c>
      <c r="W71" s="4">
        <f t="shared" si="12"/>
        <v>79.299605095357748</v>
      </c>
      <c r="X71" s="4">
        <f t="shared" si="13"/>
        <v>84.302294651225068</v>
      </c>
      <c r="Y71" s="4">
        <f t="shared" si="14"/>
        <v>84.626491360901269</v>
      </c>
      <c r="Z71" s="4">
        <f t="shared" si="15"/>
        <v>83.630016058667579</v>
      </c>
      <c r="AA71" s="4">
        <f t="shared" si="16"/>
        <v>82.25806985388401</v>
      </c>
      <c r="AB71" s="4">
        <f t="shared" si="17"/>
        <v>83.544771248461885</v>
      </c>
      <c r="AC71" s="4">
        <f t="shared" si="18"/>
        <v>85.471070898462401</v>
      </c>
      <c r="AD71" s="4">
        <f t="shared" si="19"/>
        <v>81.988093976723491</v>
      </c>
      <c r="AE71" s="4">
        <f t="shared" si="20"/>
        <v>80.319561276621727</v>
      </c>
      <c r="AF71" s="4">
        <f t="shared" si="21"/>
        <v>83.919448942185412</v>
      </c>
      <c r="AG71" s="4">
        <f t="shared" si="21"/>
        <v>77.687038708736637</v>
      </c>
      <c r="AI71" s="4">
        <f t="shared" si="22"/>
        <v>-1.305558233090494</v>
      </c>
      <c r="AJ71" s="4">
        <f t="shared" si="23"/>
        <v>0.13382746585071459</v>
      </c>
      <c r="AK71" s="4">
        <f t="shared" si="24"/>
        <v>-0.98498258204807598</v>
      </c>
      <c r="AL71" s="4">
        <f t="shared" si="25"/>
        <v>-1.8231766570739723</v>
      </c>
      <c r="AM71" s="4">
        <f t="shared" si="26"/>
        <v>-1.2496050953577509</v>
      </c>
      <c r="AN71" s="4">
        <f t="shared" si="27"/>
        <v>-3.8022946512250684</v>
      </c>
      <c r="AO71" s="4">
        <f t="shared" si="28"/>
        <v>-3.1434913609012654</v>
      </c>
      <c r="AP71" s="4">
        <f t="shared" si="29"/>
        <v>-3.1470160586675746</v>
      </c>
      <c r="AQ71" s="4">
        <f t="shared" si="30"/>
        <v>-3.9410698538840165</v>
      </c>
      <c r="AR71" s="4">
        <f t="shared" si="31"/>
        <v>-3.7277712484618917</v>
      </c>
      <c r="AS71" s="4">
        <f t="shared" si="32"/>
        <v>-2.6710708984624034</v>
      </c>
      <c r="AT71" s="4">
        <f t="shared" si="33"/>
        <v>-2.1070939767234904</v>
      </c>
      <c r="AU71" s="4">
        <f t="shared" si="34"/>
        <v>-1.9425612766217313</v>
      </c>
      <c r="AV71" s="4">
        <f t="shared" si="65"/>
        <v>-1.6144489421854047</v>
      </c>
      <c r="AW71" s="4">
        <f t="shared" si="65"/>
        <v>-2.0430387087366313</v>
      </c>
      <c r="AY71" s="2">
        <f t="shared" si="66"/>
        <v>72.192733415334857</v>
      </c>
      <c r="AZ71" s="2">
        <f t="shared" si="66"/>
        <v>74.555285388915891</v>
      </c>
      <c r="BA71" s="2">
        <f t="shared" si="66"/>
        <v>73.779654876371893</v>
      </c>
      <c r="BB71" s="2">
        <f t="shared" si="66"/>
        <v>72.043974040639128</v>
      </c>
      <c r="BC71" s="2">
        <f t="shared" si="66"/>
        <v>76.167702273581028</v>
      </c>
      <c r="BD71" s="2">
        <f t="shared" si="66"/>
        <v>77.552136529000379</v>
      </c>
      <c r="BE71" s="2">
        <f t="shared" si="66"/>
        <v>78.70546340075802</v>
      </c>
      <c r="BF71" s="2">
        <f t="shared" si="66"/>
        <v>78.040599753705138</v>
      </c>
      <c r="BG71" s="2">
        <f t="shared" si="66"/>
        <v>76.646220850632233</v>
      </c>
      <c r="BH71" s="2">
        <f t="shared" si="66"/>
        <v>78.717980241403836</v>
      </c>
      <c r="BI71" s="2">
        <f t="shared" si="66"/>
        <v>79.501360558155028</v>
      </c>
      <c r="BJ71" s="2">
        <f t="shared" si="66"/>
        <v>75.281996858934107</v>
      </c>
      <c r="BK71" s="2">
        <f t="shared" si="66"/>
        <v>77.19204538384281</v>
      </c>
      <c r="BL71" s="2">
        <f t="shared" si="66"/>
        <v>74.428782988894568</v>
      </c>
      <c r="BM71" s="2">
        <f t="shared" si="66"/>
        <v>68.08805722416291</v>
      </c>
      <c r="BO71" s="2" t="str">
        <f t="shared" si="67"/>
        <v/>
      </c>
      <c r="BP71" s="2" t="str">
        <f t="shared" si="67"/>
        <v/>
      </c>
      <c r="BQ71" s="2" t="str">
        <f t="shared" si="67"/>
        <v/>
      </c>
      <c r="BR71" s="2" t="str">
        <f t="shared" si="67"/>
        <v/>
      </c>
      <c r="BS71" s="2" t="str">
        <f t="shared" si="67"/>
        <v/>
      </c>
      <c r="BT71" s="2" t="str">
        <f t="shared" si="67"/>
        <v/>
      </c>
      <c r="BU71" s="2" t="str">
        <f t="shared" si="67"/>
        <v/>
      </c>
      <c r="BV71" s="2" t="str">
        <f t="shared" si="67"/>
        <v/>
      </c>
      <c r="BW71" s="2" t="str">
        <f t="shared" si="67"/>
        <v/>
      </c>
      <c r="BX71" s="2" t="str">
        <f t="shared" si="67"/>
        <v/>
      </c>
      <c r="BY71" s="2" t="str">
        <f t="shared" si="67"/>
        <v/>
      </c>
      <c r="BZ71" s="2" t="str">
        <f t="shared" si="67"/>
        <v/>
      </c>
      <c r="CA71" s="2" t="str">
        <f t="shared" si="67"/>
        <v/>
      </c>
      <c r="CB71" s="2" t="str">
        <f t="shared" si="67"/>
        <v/>
      </c>
      <c r="CC71" s="2" t="str">
        <f t="shared" si="67"/>
        <v/>
      </c>
      <c r="CE71" s="2" t="str">
        <f t="shared" si="68"/>
        <v/>
      </c>
      <c r="CF71" s="2" t="str">
        <f t="shared" si="68"/>
        <v/>
      </c>
      <c r="CG71" s="2" t="str">
        <f t="shared" si="68"/>
        <v/>
      </c>
      <c r="CH71" s="2" t="str">
        <f t="shared" si="68"/>
        <v/>
      </c>
      <c r="CI71" s="2" t="str">
        <f t="shared" si="68"/>
        <v/>
      </c>
      <c r="CJ71" s="2" t="str">
        <f t="shared" si="68"/>
        <v/>
      </c>
      <c r="CK71" s="2" t="str">
        <f t="shared" si="68"/>
        <v/>
      </c>
      <c r="CL71" s="2" t="str">
        <f t="shared" si="68"/>
        <v/>
      </c>
      <c r="CM71" s="2" t="str">
        <f t="shared" si="68"/>
        <v/>
      </c>
      <c r="CN71" s="2" t="str">
        <f t="shared" si="68"/>
        <v/>
      </c>
      <c r="CO71" s="2" t="str">
        <f t="shared" si="68"/>
        <v/>
      </c>
      <c r="CP71" s="2" t="str">
        <f t="shared" si="68"/>
        <v/>
      </c>
      <c r="CQ71" s="2" t="str">
        <f t="shared" si="68"/>
        <v/>
      </c>
      <c r="CR71" s="2" t="str">
        <f t="shared" si="68"/>
        <v/>
      </c>
      <c r="CS71" s="2" t="str">
        <f t="shared" si="68"/>
        <v/>
      </c>
      <c r="CU71" s="2" t="str">
        <f t="shared" si="69"/>
        <v/>
      </c>
      <c r="CV71" s="2" t="str">
        <f t="shared" si="69"/>
        <v/>
      </c>
      <c r="CW71" s="2" t="str">
        <f t="shared" si="69"/>
        <v/>
      </c>
      <c r="CX71" s="2" t="str">
        <f t="shared" si="69"/>
        <v/>
      </c>
      <c r="CY71" s="2" t="str">
        <f t="shared" si="69"/>
        <v/>
      </c>
      <c r="CZ71" s="2" t="str">
        <f t="shared" si="69"/>
        <v/>
      </c>
      <c r="DA71" s="2" t="str">
        <f t="shared" si="69"/>
        <v/>
      </c>
      <c r="DB71" s="2" t="str">
        <f t="shared" si="69"/>
        <v/>
      </c>
      <c r="DC71" s="2" t="str">
        <f t="shared" si="69"/>
        <v/>
      </c>
      <c r="DD71" s="2" t="str">
        <f t="shared" si="69"/>
        <v/>
      </c>
      <c r="DE71" s="2" t="str">
        <f t="shared" si="69"/>
        <v/>
      </c>
      <c r="DF71" s="2" t="str">
        <f t="shared" si="69"/>
        <v/>
      </c>
      <c r="DG71" s="2" t="str">
        <f t="shared" si="69"/>
        <v/>
      </c>
      <c r="DH71" s="2" t="str">
        <f t="shared" si="69"/>
        <v/>
      </c>
      <c r="DI71" s="2" t="str">
        <f t="shared" si="69"/>
        <v/>
      </c>
      <c r="DK71" s="2">
        <f t="shared" si="77"/>
        <v>72.212953824269619</v>
      </c>
      <c r="DL71" s="2">
        <f t="shared" si="77"/>
        <v>74.597137381916312</v>
      </c>
      <c r="DM71" s="2">
        <f t="shared" si="77"/>
        <v>73.822063573695161</v>
      </c>
      <c r="DN71" s="2">
        <f t="shared" si="77"/>
        <v>72.092773669467746</v>
      </c>
      <c r="DO71" s="2">
        <f t="shared" si="77"/>
        <v>76.218767507002752</v>
      </c>
      <c r="DP71" s="2">
        <f t="shared" si="77"/>
        <v>77.626527578304064</v>
      </c>
      <c r="DQ71" s="2">
        <f t="shared" si="77"/>
        <v>78.815556595365408</v>
      </c>
      <c r="DR71" s="2">
        <f t="shared" si="77"/>
        <v>78.162614639037429</v>
      </c>
      <c r="DS71" s="2">
        <f t="shared" si="77"/>
        <v>76.736051948051966</v>
      </c>
      <c r="DT71" s="2">
        <f t="shared" si="77"/>
        <v>78.810128848973605</v>
      </c>
      <c r="DU71" s="2">
        <f t="shared" si="77"/>
        <v>79.627689699413494</v>
      </c>
      <c r="DV71" s="2">
        <f t="shared" si="77"/>
        <v>75.39232486631019</v>
      </c>
      <c r="DW71" s="2">
        <f t="shared" si="77"/>
        <v>77.323071078431383</v>
      </c>
      <c r="DX71" s="2">
        <f t="shared" si="77"/>
        <v>74.63650878533231</v>
      </c>
      <c r="DY71" s="2">
        <f t="shared" si="77"/>
        <v>68.349644499178964</v>
      </c>
      <c r="EA71" s="2">
        <f t="shared" si="78"/>
        <v>69.371199999999945</v>
      </c>
      <c r="EB71" s="2">
        <f t="shared" si="78"/>
        <v>69.574024322289148</v>
      </c>
      <c r="EC71" s="2">
        <f t="shared" si="78"/>
        <v>67.865368298192777</v>
      </c>
      <c r="ED71" s="2">
        <f t="shared" si="78"/>
        <v>67.224302292934027</v>
      </c>
      <c r="EE71" s="2">
        <f t="shared" si="78"/>
        <v>70.640668841413998</v>
      </c>
      <c r="EF71" s="2">
        <f t="shared" si="78"/>
        <v>72.686002952694722</v>
      </c>
      <c r="EG71" s="2">
        <f t="shared" si="78"/>
        <v>71.921078200134332</v>
      </c>
      <c r="EH71" s="2">
        <f t="shared" si="78"/>
        <v>70.613818362653063</v>
      </c>
      <c r="EI71" s="2">
        <f t="shared" si="78"/>
        <v>70.788740784484389</v>
      </c>
      <c r="EJ71" s="2">
        <f t="shared" si="78"/>
        <v>73.47140378619153</v>
      </c>
      <c r="EK71" s="2">
        <f t="shared" si="78"/>
        <v>72.493136302895323</v>
      </c>
      <c r="EL71" s="2">
        <f t="shared" si="78"/>
        <v>69.182849443207118</v>
      </c>
      <c r="EM71" s="2">
        <f t="shared" si="78"/>
        <v>70.071694243485027</v>
      </c>
      <c r="EN71" s="2">
        <f t="shared" si="78"/>
        <v>69.017593364674269</v>
      </c>
      <c r="EO71" s="2">
        <f t="shared" si="78"/>
        <v>64.982533724340158</v>
      </c>
      <c r="EQ71" s="2">
        <f t="shared" si="79"/>
        <v>63.332852934205974</v>
      </c>
      <c r="ER71" s="2">
        <f t="shared" si="79"/>
        <v>66.718907037364104</v>
      </c>
      <c r="ES71" s="2">
        <f t="shared" si="79"/>
        <v>66.443912002835191</v>
      </c>
      <c r="ET71" s="2">
        <f t="shared" si="79"/>
        <v>66.804732319995665</v>
      </c>
      <c r="EU71" s="2">
        <f t="shared" si="79"/>
        <v>69.332803818169694</v>
      </c>
      <c r="EV71" s="2">
        <f t="shared" si="79"/>
        <v>70.426601395819105</v>
      </c>
      <c r="EW71" s="2">
        <f t="shared" si="79"/>
        <v>71.749313830890728</v>
      </c>
      <c r="EX71" s="2">
        <f t="shared" si="79"/>
        <v>70.037912046479988</v>
      </c>
      <c r="EY71" s="2">
        <f t="shared" si="79"/>
        <v>71.270627382474359</v>
      </c>
      <c r="EZ71" s="2">
        <f t="shared" si="79"/>
        <v>71.396442324357793</v>
      </c>
      <c r="FA71" s="2">
        <f t="shared" si="79"/>
        <v>72.415022915449768</v>
      </c>
      <c r="FB71" s="2">
        <f t="shared" si="79"/>
        <v>68.582716642368837</v>
      </c>
      <c r="FC71" s="2">
        <f t="shared" si="79"/>
        <v>69.184496761423262</v>
      </c>
      <c r="FD71" s="2">
        <f t="shared" si="79"/>
        <v>68.801658938157715</v>
      </c>
      <c r="FE71" s="2">
        <f t="shared" si="79"/>
        <v>65.907360146952882</v>
      </c>
      <c r="FG71" s="2">
        <f t="shared" si="80"/>
        <v>7.1154679504684933E-3</v>
      </c>
      <c r="FH71" s="2">
        <f t="shared" si="80"/>
        <v>8.3318834098935288E-3</v>
      </c>
      <c r="FI71" s="2">
        <f t="shared" si="80"/>
        <v>7.1195008354130009E-3</v>
      </c>
      <c r="FJ71" s="2">
        <f t="shared" si="80"/>
        <v>1.002360389592811E-2</v>
      </c>
      <c r="FK71" s="2">
        <f t="shared" si="80"/>
        <v>9.1545947614414518E-3</v>
      </c>
      <c r="FL71" s="2">
        <f t="shared" si="80"/>
        <v>1.5057317515213128E-2</v>
      </c>
      <c r="FM71" s="2">
        <f t="shared" si="80"/>
        <v>1.5968313800000439E-2</v>
      </c>
      <c r="FN71" s="2">
        <f t="shared" si="80"/>
        <v>1.6163488903451755E-2</v>
      </c>
      <c r="FO71" s="2">
        <f t="shared" si="80"/>
        <v>1.5104489307377206E-2</v>
      </c>
      <c r="FP71" s="2">
        <f t="shared" si="80"/>
        <v>1.7260414099713468E-2</v>
      </c>
      <c r="FQ71" s="2">
        <f t="shared" si="80"/>
        <v>1.7706664196156997E-2</v>
      </c>
      <c r="FR71" s="2">
        <f t="shared" si="80"/>
        <v>1.7767685581696301E-2</v>
      </c>
      <c r="FS71" s="2">
        <f t="shared" si="80"/>
        <v>1.8069077808059344E-2</v>
      </c>
      <c r="FT71" s="2">
        <f t="shared" si="80"/>
        <v>3.6969019185557186E-2</v>
      </c>
      <c r="FU71" s="2">
        <f t="shared" si="80"/>
        <v>7.7688962271360365E-2</v>
      </c>
      <c r="FW71" s="2">
        <f t="shared" si="70"/>
        <v>1.1179382925182079E-10</v>
      </c>
      <c r="FX71" s="2">
        <f t="shared" si="70"/>
        <v>2.2166714191904067E-10</v>
      </c>
      <c r="FY71" s="2">
        <f t="shared" si="70"/>
        <v>2.3428858340794174E-10</v>
      </c>
      <c r="FZ71" s="2">
        <f t="shared" si="70"/>
        <v>4.0896086075296075E-10</v>
      </c>
      <c r="GA71" s="2">
        <f t="shared" si="70"/>
        <v>4.5793660317308186E-10</v>
      </c>
      <c r="GB71" s="2">
        <f t="shared" si="70"/>
        <v>5.8606662269369108E-10</v>
      </c>
      <c r="GC71" s="2">
        <f t="shared" si="70"/>
        <v>6.1136797459872838E-10</v>
      </c>
      <c r="GD71" s="2">
        <f t="shared" si="70"/>
        <v>8.4132128930973153E-10</v>
      </c>
      <c r="GE71" s="2">
        <f t="shared" si="70"/>
        <v>9.5047707960243263E-10</v>
      </c>
      <c r="GF71" s="2">
        <f t="shared" si="70"/>
        <v>1.0706907994251417E-9</v>
      </c>
      <c r="GG71" s="2">
        <f t="shared" si="70"/>
        <v>9.8285638876401298E-10</v>
      </c>
      <c r="GH71" s="2">
        <f t="shared" si="70"/>
        <v>7.1839875693499751E-10</v>
      </c>
      <c r="GI71" s="2">
        <f t="shared" si="70"/>
        <v>2.6401867086661983E-9</v>
      </c>
      <c r="GJ71" s="2">
        <f t="shared" si="70"/>
        <v>2.060537125429567E-8</v>
      </c>
      <c r="GK71" s="2">
        <f t="shared" si="70"/>
        <v>7.2374537742686931E-8</v>
      </c>
      <c r="GM71" s="107">
        <f t="shared" si="71"/>
        <v>1.4977907268495913E-2</v>
      </c>
      <c r="GN71" s="107">
        <f t="shared" si="71"/>
        <v>8.3823619430751992E-3</v>
      </c>
      <c r="GO71" s="107">
        <f t="shared" si="71"/>
        <v>5.7655983848438879E-3</v>
      </c>
      <c r="GP71" s="107">
        <f t="shared" si="71"/>
        <v>5.2566865599949376E-3</v>
      </c>
      <c r="GQ71" s="107">
        <f t="shared" si="71"/>
        <v>3.8804443563440001E-3</v>
      </c>
      <c r="GR71" s="107">
        <f t="shared" si="71"/>
        <v>9.2597453143793557E-3</v>
      </c>
      <c r="GS71" s="107">
        <f t="shared" si="71"/>
        <v>8.2413619793135374E-3</v>
      </c>
      <c r="GT71" s="107">
        <f t="shared" si="71"/>
        <v>7.7654128019483456E-3</v>
      </c>
      <c r="GU71" s="107">
        <f t="shared" si="71"/>
        <v>7.6941663138969793E-3</v>
      </c>
      <c r="GV71" s="107">
        <f t="shared" si="71"/>
        <v>6.5931515353753051E-3</v>
      </c>
      <c r="GW71" s="107">
        <f t="shared" si="71"/>
        <v>8.4346392859871635E-3</v>
      </c>
      <c r="GX71" s="107">
        <f t="shared" si="71"/>
        <v>9.1220541453864729E-3</v>
      </c>
      <c r="GY71" s="107">
        <f t="shared" si="71"/>
        <v>4.0237241160666157E-3</v>
      </c>
      <c r="GZ71" s="107">
        <f t="shared" si="71"/>
        <v>1.4020112262176707E-2</v>
      </c>
      <c r="HA71" s="107">
        <f t="shared" si="71"/>
        <v>1.6291517031193345E-2</v>
      </c>
      <c r="HC71" s="107">
        <f t="shared" si="76"/>
        <v>3.8295020836054612E-8</v>
      </c>
      <c r="HD71" s="107">
        <f t="shared" si="72"/>
        <v>2.4188009296826825E-9</v>
      </c>
      <c r="HE71" s="107">
        <f t="shared" si="72"/>
        <v>9.4863022499167187E-10</v>
      </c>
      <c r="HF71" s="107">
        <f t="shared" si="72"/>
        <v>2.4344254074198875E-10</v>
      </c>
      <c r="HG71" s="107">
        <f t="shared" si="72"/>
        <v>9.5676680703762366E-11</v>
      </c>
      <c r="HH71" s="107">
        <f t="shared" si="72"/>
        <v>6.3280436860141714E-10</v>
      </c>
      <c r="HI71" s="107">
        <f t="shared" si="72"/>
        <v>3.0704419765681384E-10</v>
      </c>
      <c r="HJ71" s="107">
        <f t="shared" si="72"/>
        <v>3.1570373557154137E-10</v>
      </c>
      <c r="HK71" s="107">
        <f t="shared" si="72"/>
        <v>4.8621764219827946E-10</v>
      </c>
      <c r="HL71" s="107">
        <f t="shared" si="72"/>
        <v>1.0673569683746166E-10</v>
      </c>
      <c r="HM71" s="107">
        <f t="shared" si="72"/>
        <v>2.7064551502334016E-10</v>
      </c>
      <c r="HN71" s="107">
        <f t="shared" si="72"/>
        <v>2.6198889955438509E-10</v>
      </c>
      <c r="HO71" s="107">
        <f t="shared" si="72"/>
        <v>1.3910330904428981E-11</v>
      </c>
      <c r="HP71" s="107">
        <f t="shared" si="72"/>
        <v>7.7969892763809608E-10</v>
      </c>
      <c r="HQ71" s="107">
        <f t="shared" si="72"/>
        <v>6.3770141930626179E-11</v>
      </c>
      <c r="HS71" s="107">
        <f t="shared" si="73"/>
        <v>4.0438493473573442E-29</v>
      </c>
      <c r="HT71" s="107">
        <f t="shared" si="73"/>
        <v>4.8672091362701592E-34</v>
      </c>
      <c r="HU71" s="107">
        <f t="shared" si="73"/>
        <v>5.5069560110924605E-35</v>
      </c>
      <c r="HV71" s="107">
        <f t="shared" si="73"/>
        <v>1.7104277536068181E-38</v>
      </c>
      <c r="HW71" s="107">
        <f t="shared" si="73"/>
        <v>1.6486686876122949E-39</v>
      </c>
      <c r="HX71" s="107">
        <f t="shared" si="73"/>
        <v>1.928040515435288E-38</v>
      </c>
      <c r="HY71" s="107">
        <f t="shared" si="73"/>
        <v>3.3299393588159991E-40</v>
      </c>
      <c r="HZ71" s="107">
        <f t="shared" si="73"/>
        <v>6.6714772553563335E-40</v>
      </c>
      <c r="IA71" s="107">
        <f t="shared" si="73"/>
        <v>1.4995892546350471E-38</v>
      </c>
      <c r="IB71" s="107">
        <f t="shared" si="73"/>
        <v>5.6629118747504322E-42</v>
      </c>
      <c r="IC71" s="107">
        <f t="shared" si="73"/>
        <v>2.1359938180905435E-40</v>
      </c>
      <c r="ID71" s="107">
        <f t="shared" si="73"/>
        <v>8.846671326905226E-41</v>
      </c>
      <c r="IE71" s="107">
        <f t="shared" si="73"/>
        <v>1.0679458371457484E-44</v>
      </c>
      <c r="IF71" s="107">
        <f t="shared" si="73"/>
        <v>2.4173955582616437E-39</v>
      </c>
      <c r="IG71" s="107">
        <f t="shared" si="73"/>
        <v>1.7549741621348257E-25</v>
      </c>
      <c r="II71" s="107">
        <f t="shared" si="74"/>
        <v>3.7623626744548977E-72</v>
      </c>
      <c r="IJ71" s="107">
        <f t="shared" si="74"/>
        <v>8.6966086410410724E-85</v>
      </c>
      <c r="IK71" s="107">
        <f t="shared" si="74"/>
        <v>1.2224254912812614E-86</v>
      </c>
      <c r="IL71" s="107">
        <f t="shared" si="74"/>
        <v>5.0250547667823051E-97</v>
      </c>
      <c r="IM71" s="107">
        <f t="shared" si="74"/>
        <v>8.895563434588222E-99</v>
      </c>
      <c r="IN71" s="107">
        <f t="shared" si="74"/>
        <v>2.0466987847557159E-98</v>
      </c>
      <c r="IO71" s="107">
        <f t="shared" si="74"/>
        <v>7.089530730979929E-104</v>
      </c>
      <c r="IP71" s="107">
        <f t="shared" si="74"/>
        <v>6.0538712992793243E-103</v>
      </c>
      <c r="IQ71" s="107">
        <f t="shared" si="74"/>
        <v>9.9037168391932326E-99</v>
      </c>
      <c r="IR71" s="107">
        <f t="shared" si="74"/>
        <v>3.8398320644514393E-108</v>
      </c>
      <c r="IS71" s="107">
        <f t="shared" si="74"/>
        <v>6.3865032551610045E-104</v>
      </c>
      <c r="IT71" s="107">
        <f t="shared" si="74"/>
        <v>4.3683173158608215E-105</v>
      </c>
      <c r="IU71" s="107">
        <f t="shared" si="74"/>
        <v>2.313404898656464E-113</v>
      </c>
      <c r="IV71" s="107">
        <f t="shared" si="74"/>
        <v>5.9128643368311422E-100</v>
      </c>
      <c r="IW71" s="107">
        <f t="shared" si="74"/>
        <v>2.0381186167443937E-63</v>
      </c>
      <c r="IY71" s="107">
        <f t="shared" si="75"/>
        <v>1.497794556351675E-2</v>
      </c>
      <c r="IZ71" s="107">
        <f t="shared" si="75"/>
        <v>8.3823643618761295E-3</v>
      </c>
      <c r="JA71" s="107">
        <f t="shared" si="75"/>
        <v>5.7655993334741126E-3</v>
      </c>
      <c r="JB71" s="107">
        <f t="shared" si="75"/>
        <v>5.256686803437478E-3</v>
      </c>
      <c r="JC71" s="107">
        <f t="shared" si="75"/>
        <v>3.8804444520206807E-3</v>
      </c>
      <c r="JD71" s="107">
        <f t="shared" si="75"/>
        <v>9.2597459471837236E-3</v>
      </c>
      <c r="JE71" s="107">
        <f t="shared" si="75"/>
        <v>8.2413622863577347E-3</v>
      </c>
      <c r="JF71" s="107">
        <f t="shared" si="75"/>
        <v>7.7654131176520813E-3</v>
      </c>
      <c r="JG71" s="107">
        <f t="shared" si="75"/>
        <v>7.6941668001146218E-3</v>
      </c>
      <c r="JH71" s="107">
        <f t="shared" si="75"/>
        <v>6.5931516421110017E-3</v>
      </c>
      <c r="JI71" s="107">
        <f t="shared" si="75"/>
        <v>8.4346395566326782E-3</v>
      </c>
      <c r="JJ71" s="107">
        <f t="shared" si="75"/>
        <v>9.1220544073753723E-3</v>
      </c>
      <c r="JK71" s="107">
        <f t="shared" si="75"/>
        <v>4.023724129976947E-3</v>
      </c>
      <c r="JL71" s="107">
        <f t="shared" si="75"/>
        <v>1.4020113041875634E-2</v>
      </c>
      <c r="JM71" s="107">
        <f t="shared" si="75"/>
        <v>1.6291517094963487E-2</v>
      </c>
    </row>
    <row r="72" spans="2:273" x14ac:dyDescent="0.25">
      <c r="B72" s="2">
        <v>44</v>
      </c>
      <c r="C72" s="37">
        <v>82.23</v>
      </c>
      <c r="D72" s="37">
        <v>82</v>
      </c>
      <c r="E72" s="37">
        <v>79.466999999999999</v>
      </c>
      <c r="F72" s="37">
        <v>75.516999999999996</v>
      </c>
      <c r="G72" s="37">
        <v>79.316999999999993</v>
      </c>
      <c r="H72" s="37">
        <v>83.683000000000007</v>
      </c>
      <c r="I72" s="37">
        <v>83.066999999999993</v>
      </c>
      <c r="J72" s="37">
        <v>81.832999999999998</v>
      </c>
      <c r="K72" s="37">
        <v>80.650000000000006</v>
      </c>
      <c r="L72" s="37">
        <v>81.533000000000001</v>
      </c>
      <c r="M72" s="37">
        <v>83.367000000000004</v>
      </c>
      <c r="N72" s="37">
        <v>80.694999999999993</v>
      </c>
      <c r="O72" s="37">
        <v>78.966999999999999</v>
      </c>
      <c r="P72" s="37">
        <v>84.119</v>
      </c>
      <c r="Q72" s="37">
        <v>77.831000000000003</v>
      </c>
      <c r="S72" s="4">
        <f t="shared" si="8"/>
        <v>85.52174272407693</v>
      </c>
      <c r="T72" s="4">
        <f t="shared" si="9"/>
        <v>83.144191737227644</v>
      </c>
      <c r="U72" s="4">
        <f t="shared" si="10"/>
        <v>80.167945412121895</v>
      </c>
      <c r="V72" s="4">
        <f t="shared" si="11"/>
        <v>78.179447683652384</v>
      </c>
      <c r="W72" s="4">
        <f t="shared" si="12"/>
        <v>80.993560088422953</v>
      </c>
      <c r="X72" s="4">
        <f t="shared" si="13"/>
        <v>87.378265268066784</v>
      </c>
      <c r="Y72" s="4">
        <f t="shared" si="14"/>
        <v>87.495522665098775</v>
      </c>
      <c r="Z72" s="4">
        <f t="shared" si="15"/>
        <v>86.399533708967397</v>
      </c>
      <c r="AA72" s="4">
        <f t="shared" si="16"/>
        <v>84.951417660321297</v>
      </c>
      <c r="AB72" s="4">
        <f t="shared" si="17"/>
        <v>86.141460594337943</v>
      </c>
      <c r="AC72" s="4">
        <f t="shared" si="18"/>
        <v>88.412917880118286</v>
      </c>
      <c r="AD72" s="4">
        <f t="shared" si="19"/>
        <v>85.174865325680145</v>
      </c>
      <c r="AE72" s="4">
        <f t="shared" si="20"/>
        <v>82.16873036673158</v>
      </c>
      <c r="AF72" s="4">
        <f t="shared" si="21"/>
        <v>87.962076922258348</v>
      </c>
      <c r="AG72" s="4">
        <f t="shared" si="21"/>
        <v>82.441216928081261</v>
      </c>
      <c r="AI72" s="4">
        <f t="shared" si="22"/>
        <v>-3.2917427240769257</v>
      </c>
      <c r="AJ72" s="4">
        <f t="shared" si="23"/>
        <v>-1.1441917372276436</v>
      </c>
      <c r="AK72" s="4">
        <f t="shared" si="24"/>
        <v>-0.70094541212189654</v>
      </c>
      <c r="AL72" s="4">
        <f t="shared" si="25"/>
        <v>-2.6624476836523883</v>
      </c>
      <c r="AM72" s="4">
        <f t="shared" si="26"/>
        <v>-1.6765600884229599</v>
      </c>
      <c r="AN72" s="4">
        <f t="shared" si="27"/>
        <v>-3.6952652680667768</v>
      </c>
      <c r="AO72" s="4">
        <f t="shared" si="28"/>
        <v>-4.4285226650987823</v>
      </c>
      <c r="AP72" s="4">
        <f t="shared" si="29"/>
        <v>-4.5665337089673983</v>
      </c>
      <c r="AQ72" s="4">
        <f t="shared" si="30"/>
        <v>-4.3014176603212917</v>
      </c>
      <c r="AR72" s="4">
        <f t="shared" si="31"/>
        <v>-4.6084605943379415</v>
      </c>
      <c r="AS72" s="4">
        <f t="shared" si="32"/>
        <v>-5.0459178801182816</v>
      </c>
      <c r="AT72" s="4">
        <f t="shared" si="33"/>
        <v>-4.4798653256801515</v>
      </c>
      <c r="AU72" s="4">
        <f t="shared" si="34"/>
        <v>-3.2017303667315815</v>
      </c>
      <c r="AV72" s="4">
        <f t="shared" si="65"/>
        <v>-3.8430769222583478</v>
      </c>
      <c r="AW72" s="4">
        <f t="shared" si="65"/>
        <v>-4.6102169280812575</v>
      </c>
      <c r="AY72" s="2">
        <f t="shared" si="66"/>
        <v>72.323411465251169</v>
      </c>
      <c r="AZ72" s="2">
        <f t="shared" si="66"/>
        <v>74.685425238614599</v>
      </c>
      <c r="BA72" s="2">
        <f t="shared" si="66"/>
        <v>73.910229876919004</v>
      </c>
      <c r="BB72" s="2">
        <f t="shared" si="66"/>
        <v>72.137074326444733</v>
      </c>
      <c r="BC72" s="2">
        <f t="shared" si="66"/>
        <v>76.322111049889742</v>
      </c>
      <c r="BD72" s="2">
        <f t="shared" si="66"/>
        <v>77.676836254317053</v>
      </c>
      <c r="BE72" s="2">
        <f t="shared" si="66"/>
        <v>78.844932538834414</v>
      </c>
      <c r="BF72" s="2">
        <f t="shared" si="66"/>
        <v>78.176808513716168</v>
      </c>
      <c r="BG72" s="2">
        <f t="shared" si="66"/>
        <v>76.739291598402531</v>
      </c>
      <c r="BH72" s="2">
        <f t="shared" si="66"/>
        <v>78.879429931211106</v>
      </c>
      <c r="BI72" s="2">
        <f t="shared" si="66"/>
        <v>79.62713002200725</v>
      </c>
      <c r="BJ72" s="2">
        <f t="shared" si="66"/>
        <v>75.3788345506524</v>
      </c>
      <c r="BK72" s="2">
        <f t="shared" si="66"/>
        <v>77.398789617114431</v>
      </c>
      <c r="BL72" s="2">
        <f t="shared" si="66"/>
        <v>74.564063073601503</v>
      </c>
      <c r="BM72" s="2">
        <f t="shared" si="66"/>
        <v>68.144709674859072</v>
      </c>
      <c r="BO72" s="2" t="str">
        <f t="shared" si="67"/>
        <v/>
      </c>
      <c r="BP72" s="2" t="str">
        <f t="shared" si="67"/>
        <v/>
      </c>
      <c r="BQ72" s="2" t="str">
        <f t="shared" si="67"/>
        <v/>
      </c>
      <c r="BR72" s="2" t="str">
        <f t="shared" si="67"/>
        <v/>
      </c>
      <c r="BS72" s="2" t="str">
        <f t="shared" si="67"/>
        <v/>
      </c>
      <c r="BT72" s="2" t="str">
        <f t="shared" si="67"/>
        <v/>
      </c>
      <c r="BU72" s="2" t="str">
        <f t="shared" si="67"/>
        <v/>
      </c>
      <c r="BV72" s="2" t="str">
        <f t="shared" si="67"/>
        <v/>
      </c>
      <c r="BW72" s="2" t="str">
        <f t="shared" si="67"/>
        <v/>
      </c>
      <c r="BX72" s="2" t="str">
        <f t="shared" si="67"/>
        <v/>
      </c>
      <c r="BY72" s="2" t="str">
        <f t="shared" si="67"/>
        <v/>
      </c>
      <c r="BZ72" s="2" t="str">
        <f t="shared" si="67"/>
        <v/>
      </c>
      <c r="CA72" s="2" t="str">
        <f t="shared" si="67"/>
        <v/>
      </c>
      <c r="CB72" s="2" t="str">
        <f t="shared" si="67"/>
        <v/>
      </c>
      <c r="CC72" s="2" t="str">
        <f t="shared" si="67"/>
        <v/>
      </c>
      <c r="CE72" s="2" t="str">
        <f t="shared" si="68"/>
        <v/>
      </c>
      <c r="CF72" s="2" t="str">
        <f t="shared" si="68"/>
        <v/>
      </c>
      <c r="CG72" s="2" t="str">
        <f t="shared" si="68"/>
        <v/>
      </c>
      <c r="CH72" s="2" t="str">
        <f t="shared" si="68"/>
        <v/>
      </c>
      <c r="CI72" s="2" t="str">
        <f t="shared" si="68"/>
        <v/>
      </c>
      <c r="CJ72" s="2" t="str">
        <f t="shared" si="68"/>
        <v/>
      </c>
      <c r="CK72" s="2" t="str">
        <f t="shared" si="68"/>
        <v/>
      </c>
      <c r="CL72" s="2" t="str">
        <f t="shared" si="68"/>
        <v/>
      </c>
      <c r="CM72" s="2" t="str">
        <f t="shared" si="68"/>
        <v/>
      </c>
      <c r="CN72" s="2" t="str">
        <f t="shared" si="68"/>
        <v/>
      </c>
      <c r="CO72" s="2" t="str">
        <f t="shared" si="68"/>
        <v/>
      </c>
      <c r="CP72" s="2" t="str">
        <f t="shared" si="68"/>
        <v/>
      </c>
      <c r="CQ72" s="2" t="str">
        <f t="shared" si="68"/>
        <v/>
      </c>
      <c r="CR72" s="2" t="str">
        <f t="shared" si="68"/>
        <v/>
      </c>
      <c r="CS72" s="2" t="str">
        <f t="shared" si="68"/>
        <v/>
      </c>
      <c r="CU72" s="2" t="str">
        <f t="shared" si="69"/>
        <v/>
      </c>
      <c r="CV72" s="2" t="str">
        <f t="shared" si="69"/>
        <v/>
      </c>
      <c r="CW72" s="2" t="str">
        <f t="shared" si="69"/>
        <v/>
      </c>
      <c r="CX72" s="2" t="str">
        <f t="shared" si="69"/>
        <v/>
      </c>
      <c r="CY72" s="2" t="str">
        <f t="shared" si="69"/>
        <v/>
      </c>
      <c r="CZ72" s="2" t="str">
        <f t="shared" si="69"/>
        <v/>
      </c>
      <c r="DA72" s="2" t="str">
        <f t="shared" si="69"/>
        <v/>
      </c>
      <c r="DB72" s="2" t="str">
        <f t="shared" si="69"/>
        <v/>
      </c>
      <c r="DC72" s="2" t="str">
        <f t="shared" si="69"/>
        <v/>
      </c>
      <c r="DD72" s="2" t="str">
        <f t="shared" si="69"/>
        <v/>
      </c>
      <c r="DE72" s="2" t="str">
        <f t="shared" si="69"/>
        <v/>
      </c>
      <c r="DF72" s="2" t="str">
        <f t="shared" si="69"/>
        <v/>
      </c>
      <c r="DG72" s="2" t="str">
        <f t="shared" si="69"/>
        <v/>
      </c>
      <c r="DH72" s="2" t="str">
        <f t="shared" si="69"/>
        <v/>
      </c>
      <c r="DI72" s="2" t="str">
        <f t="shared" si="69"/>
        <v/>
      </c>
      <c r="DK72" s="2">
        <f t="shared" si="77"/>
        <v>72.35182197176934</v>
      </c>
      <c r="DL72" s="2">
        <f t="shared" si="77"/>
        <v>74.741219163292826</v>
      </c>
      <c r="DM72" s="2">
        <f t="shared" si="77"/>
        <v>73.966033482875602</v>
      </c>
      <c r="DN72" s="2">
        <f t="shared" si="77"/>
        <v>72.201196638655432</v>
      </c>
      <c r="DO72" s="2">
        <f t="shared" si="77"/>
        <v>76.389884593837493</v>
      </c>
      <c r="DP72" s="2">
        <f t="shared" si="77"/>
        <v>77.776147288006129</v>
      </c>
      <c r="DQ72" s="2">
        <f t="shared" si="77"/>
        <v>78.989185940285196</v>
      </c>
      <c r="DR72" s="2">
        <f t="shared" si="77"/>
        <v>78.335771390374319</v>
      </c>
      <c r="DS72" s="2">
        <f t="shared" si="77"/>
        <v>76.856377387318574</v>
      </c>
      <c r="DT72" s="2">
        <f t="shared" si="77"/>
        <v>79.002760813782999</v>
      </c>
      <c r="DU72" s="2">
        <f t="shared" si="77"/>
        <v>79.792281158357781</v>
      </c>
      <c r="DV72" s="2">
        <f t="shared" si="77"/>
        <v>75.523245655080231</v>
      </c>
      <c r="DW72" s="2">
        <f t="shared" si="77"/>
        <v>77.568628899286992</v>
      </c>
      <c r="DX72" s="2">
        <f t="shared" si="77"/>
        <v>74.828852559205487</v>
      </c>
      <c r="DY72" s="2">
        <f t="shared" si="77"/>
        <v>68.473704433497531</v>
      </c>
      <c r="EA72" s="2">
        <f t="shared" si="78"/>
        <v>69.174399999999949</v>
      </c>
      <c r="EB72" s="2">
        <f t="shared" si="78"/>
        <v>69.41057575301204</v>
      </c>
      <c r="EC72" s="2">
        <f t="shared" si="78"/>
        <v>67.728504668674702</v>
      </c>
      <c r="ED72" s="2">
        <f t="shared" si="78"/>
        <v>67.106586335985028</v>
      </c>
      <c r="EE72" s="2">
        <f t="shared" si="78"/>
        <v>70.495353247196277</v>
      </c>
      <c r="EF72" s="2">
        <f t="shared" si="78"/>
        <v>72.516703860259838</v>
      </c>
      <c r="EG72" s="2">
        <f t="shared" si="78"/>
        <v>71.783771981195457</v>
      </c>
      <c r="EH72" s="2">
        <f t="shared" si="78"/>
        <v>70.491106576738972</v>
      </c>
      <c r="EI72" s="2">
        <f t="shared" si="78"/>
        <v>70.674885155715813</v>
      </c>
      <c r="EJ72" s="2">
        <f t="shared" si="78"/>
        <v>73.301679621380842</v>
      </c>
      <c r="EK72" s="2">
        <f t="shared" si="78"/>
        <v>72.349566369710473</v>
      </c>
      <c r="EL72" s="2">
        <f t="shared" si="78"/>
        <v>69.037452115812897</v>
      </c>
      <c r="EM72" s="2">
        <f t="shared" si="78"/>
        <v>69.912372928821469</v>
      </c>
      <c r="EN72" s="2">
        <f t="shared" si="78"/>
        <v>68.870688945601074</v>
      </c>
      <c r="EO72" s="2">
        <f t="shared" si="78"/>
        <v>64.87292961876831</v>
      </c>
      <c r="EQ72" s="2">
        <f t="shared" si="79"/>
        <v>63.236954719887706</v>
      </c>
      <c r="ER72" s="2">
        <f t="shared" si="79"/>
        <v>66.602608989148592</v>
      </c>
      <c r="ES72" s="2">
        <f t="shared" si="79"/>
        <v>66.3299249528811</v>
      </c>
      <c r="ET72" s="2">
        <f t="shared" si="79"/>
        <v>66.692342381753832</v>
      </c>
      <c r="EU72" s="2">
        <f t="shared" si="79"/>
        <v>69.209502667664779</v>
      </c>
      <c r="EV72" s="2">
        <f t="shared" si="79"/>
        <v>70.297501565025101</v>
      </c>
      <c r="EW72" s="2">
        <f t="shared" si="79"/>
        <v>71.614155702670516</v>
      </c>
      <c r="EX72" s="2">
        <f t="shared" si="79"/>
        <v>69.925018666172193</v>
      </c>
      <c r="EY72" s="2">
        <f t="shared" si="79"/>
        <v>71.145752564240198</v>
      </c>
      <c r="EZ72" s="2">
        <f t="shared" si="79"/>
        <v>71.265550510677826</v>
      </c>
      <c r="FA72" s="2">
        <f t="shared" si="79"/>
        <v>72.270860900992986</v>
      </c>
      <c r="FB72" s="2">
        <f t="shared" si="79"/>
        <v>68.447179140422648</v>
      </c>
      <c r="FC72" s="2">
        <f t="shared" si="79"/>
        <v>69.040504016025949</v>
      </c>
      <c r="FD72" s="2">
        <f t="shared" si="79"/>
        <v>68.656730846398901</v>
      </c>
      <c r="FE72" s="2">
        <f t="shared" si="79"/>
        <v>65.772565399410425</v>
      </c>
      <c r="FG72" s="2">
        <f t="shared" si="80"/>
        <v>8.9413700587945254E-3</v>
      </c>
      <c r="FH72" s="2">
        <f t="shared" si="80"/>
        <v>1.0466639690628275E-2</v>
      </c>
      <c r="FI72" s="2">
        <f t="shared" si="80"/>
        <v>8.9464284985813249E-3</v>
      </c>
      <c r="FJ72" s="2">
        <f t="shared" si="80"/>
        <v>1.258630360085157E-2</v>
      </c>
      <c r="FK72" s="2">
        <f t="shared" si="80"/>
        <v>1.1497698327630349E-2</v>
      </c>
      <c r="FL72" s="2">
        <f t="shared" si="80"/>
        <v>1.888242233537453E-2</v>
      </c>
      <c r="FM72" s="2">
        <f t="shared" si="80"/>
        <v>2.0020140707981512E-2</v>
      </c>
      <c r="FN72" s="2">
        <f t="shared" si="80"/>
        <v>2.0263820040120888E-2</v>
      </c>
      <c r="FO72" s="2">
        <f t="shared" si="80"/>
        <v>1.8941347023112724E-2</v>
      </c>
      <c r="FP72" s="2">
        <f t="shared" si="80"/>
        <v>2.1632893071529984E-2</v>
      </c>
      <c r="FQ72" s="2">
        <f t="shared" si="80"/>
        <v>2.2189636569850818E-2</v>
      </c>
      <c r="FR72" s="2">
        <f t="shared" si="80"/>
        <v>2.226575715364177E-2</v>
      </c>
      <c r="FS72" s="2">
        <f t="shared" si="80"/>
        <v>2.2183072247041843E-2</v>
      </c>
      <c r="FT72" s="2">
        <f t="shared" si="80"/>
        <v>4.4441458381259701E-2</v>
      </c>
      <c r="FU72" s="2">
        <f t="shared" si="80"/>
        <v>9.1367789793554713E-2</v>
      </c>
      <c r="FW72" s="2">
        <f t="shared" si="70"/>
        <v>1.4074009252282129E-10</v>
      </c>
      <c r="FX72" s="2">
        <f t="shared" si="70"/>
        <v>2.7906239790564725E-10</v>
      </c>
      <c r="FY72" s="2">
        <f t="shared" si="70"/>
        <v>2.9495185132762211E-10</v>
      </c>
      <c r="FZ72" s="2">
        <f t="shared" si="70"/>
        <v>5.1485121997659988E-10</v>
      </c>
      <c r="GA72" s="2">
        <f t="shared" si="70"/>
        <v>5.7650802665693634E-10</v>
      </c>
      <c r="GB72" s="2">
        <f t="shared" si="70"/>
        <v>7.3781416420151211E-10</v>
      </c>
      <c r="GC72" s="2">
        <f t="shared" si="70"/>
        <v>7.696666790576321E-10</v>
      </c>
      <c r="GD72" s="2">
        <f t="shared" si="70"/>
        <v>1.0591607503647252E-9</v>
      </c>
      <c r="GE72" s="2">
        <f t="shared" si="70"/>
        <v>1.1965797485449272E-9</v>
      </c>
      <c r="GF72" s="2">
        <f t="shared" si="70"/>
        <v>1.3479198551968391E-9</v>
      </c>
      <c r="GG72" s="2">
        <f t="shared" si="70"/>
        <v>1.2373428836443748E-9</v>
      </c>
      <c r="GH72" s="2">
        <f t="shared" si="70"/>
        <v>9.0441045073857749E-10</v>
      </c>
      <c r="GI72" s="2">
        <f t="shared" si="70"/>
        <v>3.2549455732963951E-9</v>
      </c>
      <c r="GJ72" s="2">
        <f t="shared" si="70"/>
        <v>2.4963977082081553E-8</v>
      </c>
      <c r="GK72" s="2">
        <f t="shared" si="70"/>
        <v>8.6399031400396708E-8</v>
      </c>
      <c r="GM72" s="107">
        <f t="shared" si="71"/>
        <v>2.0369339422171499E-2</v>
      </c>
      <c r="GN72" s="107">
        <f t="shared" si="71"/>
        <v>1.2098555630788392E-2</v>
      </c>
      <c r="GO72" s="107">
        <f t="shared" si="71"/>
        <v>8.4863936973727967E-3</v>
      </c>
      <c r="GP72" s="107">
        <f t="shared" si="71"/>
        <v>8.0266409222251728E-3</v>
      </c>
      <c r="GQ72" s="107">
        <f t="shared" si="71"/>
        <v>6.0368395164659191E-3</v>
      </c>
      <c r="GR72" s="107">
        <f t="shared" si="71"/>
        <v>1.3932977351316532E-2</v>
      </c>
      <c r="GS72" s="107">
        <f t="shared" si="71"/>
        <v>1.2617068784316959E-2</v>
      </c>
      <c r="GT72" s="107">
        <f t="shared" si="71"/>
        <v>1.19738402175211E-2</v>
      </c>
      <c r="GU72" s="107">
        <f t="shared" si="71"/>
        <v>1.1792191677867029E-2</v>
      </c>
      <c r="GV72" s="107">
        <f t="shared" si="71"/>
        <v>1.0408351883743935E-2</v>
      </c>
      <c r="GW72" s="107">
        <f t="shared" si="71"/>
        <v>1.3023528658138283E-2</v>
      </c>
      <c r="GX72" s="107">
        <f t="shared" si="71"/>
        <v>1.397853019537142E-2</v>
      </c>
      <c r="GY72" s="107">
        <f t="shared" si="71"/>
        <v>6.4184991924631863E-3</v>
      </c>
      <c r="GZ72" s="107">
        <f t="shared" si="71"/>
        <v>2.0769700698341713E-2</v>
      </c>
      <c r="HA72" s="107">
        <f t="shared" si="71"/>
        <v>2.5724862619258299E-2</v>
      </c>
      <c r="HC72" s="107">
        <f t="shared" si="76"/>
        <v>8.131492952361821E-8</v>
      </c>
      <c r="HD72" s="107">
        <f t="shared" si="72"/>
        <v>6.012101076732576E-9</v>
      </c>
      <c r="HE72" s="107">
        <f t="shared" si="72"/>
        <v>2.4412054524235812E-9</v>
      </c>
      <c r="HF72" s="107">
        <f t="shared" si="72"/>
        <v>7.0319661677601233E-10</v>
      </c>
      <c r="HG72" s="107">
        <f t="shared" si="72"/>
        <v>2.8724323443817543E-10</v>
      </c>
      <c r="HH72" s="107">
        <f t="shared" si="72"/>
        <v>1.829264789679872E-9</v>
      </c>
      <c r="HI72" s="107">
        <f t="shared" si="72"/>
        <v>9.3373540333272196E-10</v>
      </c>
      <c r="HJ72" s="107">
        <f t="shared" si="72"/>
        <v>9.7060786208468229E-10</v>
      </c>
      <c r="HK72" s="107">
        <f t="shared" si="72"/>
        <v>1.4529195115317876E-9</v>
      </c>
      <c r="HL72" s="107">
        <f t="shared" si="72"/>
        <v>3.5236116663799668E-10</v>
      </c>
      <c r="HM72" s="107">
        <f t="shared" si="72"/>
        <v>8.4707321634691939E-10</v>
      </c>
      <c r="HN72" s="107">
        <f t="shared" si="72"/>
        <v>8.1216981900572521E-10</v>
      </c>
      <c r="HO72" s="107">
        <f t="shared" si="72"/>
        <v>4.6932086840432733E-11</v>
      </c>
      <c r="HP72" s="107">
        <f t="shared" si="72"/>
        <v>2.2624959414185834E-9</v>
      </c>
      <c r="HQ72" s="107">
        <f t="shared" si="72"/>
        <v>2.3710378483942862E-10</v>
      </c>
      <c r="HS72" s="107">
        <f t="shared" si="73"/>
        <v>2.2076791466776954E-28</v>
      </c>
      <c r="HT72" s="107">
        <f t="shared" si="73"/>
        <v>3.8221265045517299E-33</v>
      </c>
      <c r="HU72" s="107">
        <f t="shared" si="73"/>
        <v>4.5830301654947587E-34</v>
      </c>
      <c r="HV72" s="107">
        <f t="shared" si="73"/>
        <v>1.9220155770630465E-37</v>
      </c>
      <c r="HW72" s="107">
        <f t="shared" si="73"/>
        <v>1.983570871726234E-38</v>
      </c>
      <c r="HX72" s="107">
        <f t="shared" si="73"/>
        <v>2.2929119187532314E-37</v>
      </c>
      <c r="HY72" s="107">
        <f t="shared" si="73"/>
        <v>4.5273148973437342E-39</v>
      </c>
      <c r="HZ72" s="107">
        <f t="shared" si="73"/>
        <v>9.2278371821168514E-39</v>
      </c>
      <c r="IA72" s="107">
        <f t="shared" si="73"/>
        <v>1.9032471512072537E-37</v>
      </c>
      <c r="IB72" s="107">
        <f t="shared" si="73"/>
        <v>9.2855034858990999E-41</v>
      </c>
      <c r="IC72" s="107">
        <f t="shared" si="73"/>
        <v>3.1038464708350759E-39</v>
      </c>
      <c r="ID72" s="107">
        <f t="shared" si="73"/>
        <v>1.2707076811586705E-39</v>
      </c>
      <c r="IE72" s="107">
        <f t="shared" si="73"/>
        <v>1.7820065286059592E-43</v>
      </c>
      <c r="IF72" s="107">
        <f t="shared" si="73"/>
        <v>3.0291043505974828E-38</v>
      </c>
      <c r="IG72" s="107">
        <f t="shared" si="73"/>
        <v>8.8197251613578129E-25</v>
      </c>
      <c r="II72" s="107">
        <f t="shared" si="74"/>
        <v>9.5714503938236569E-71</v>
      </c>
      <c r="IJ72" s="107">
        <f t="shared" si="74"/>
        <v>4.442294291306902E-83</v>
      </c>
      <c r="IK72" s="107">
        <f t="shared" si="74"/>
        <v>6.8847895725249215E-85</v>
      </c>
      <c r="IL72" s="107">
        <f t="shared" si="74"/>
        <v>5.2027438537827142E-95</v>
      </c>
      <c r="IM72" s="107">
        <f t="shared" si="74"/>
        <v>1.0281148493017458E-96</v>
      </c>
      <c r="IN72" s="107">
        <f t="shared" si="74"/>
        <v>2.454442704964185E-96</v>
      </c>
      <c r="IO72" s="107">
        <f t="shared" si="74"/>
        <v>1.1252918896136672E-101</v>
      </c>
      <c r="IP72" s="107">
        <f t="shared" si="74"/>
        <v>9.9025934107144297E-101</v>
      </c>
      <c r="IQ72" s="107">
        <f t="shared" si="74"/>
        <v>1.3481894905115958E-96</v>
      </c>
      <c r="IR72" s="107">
        <f t="shared" si="74"/>
        <v>8.6840784702730932E-106</v>
      </c>
      <c r="IS72" s="107">
        <f t="shared" si="74"/>
        <v>1.1402612999860399E-101</v>
      </c>
      <c r="IT72" s="107">
        <f t="shared" si="74"/>
        <v>7.6560552504100569E-103</v>
      </c>
      <c r="IU72" s="107">
        <f t="shared" si="74"/>
        <v>5.162705271354744E-111</v>
      </c>
      <c r="IV72" s="107">
        <f t="shared" si="74"/>
        <v>7.6877574254218735E-98</v>
      </c>
      <c r="IW72" s="107">
        <f t="shared" si="74"/>
        <v>4.2555081039338457E-62</v>
      </c>
      <c r="IY72" s="107">
        <f t="shared" si="75"/>
        <v>2.0369420737101022E-2</v>
      </c>
      <c r="IZ72" s="107">
        <f t="shared" si="75"/>
        <v>1.209856164288947E-2</v>
      </c>
      <c r="JA72" s="107">
        <f t="shared" si="75"/>
        <v>8.4863961385782498E-3</v>
      </c>
      <c r="JB72" s="107">
        <f t="shared" si="75"/>
        <v>8.02664162542179E-3</v>
      </c>
      <c r="JC72" s="107">
        <f t="shared" si="75"/>
        <v>6.0368398037091535E-3</v>
      </c>
      <c r="JD72" s="107">
        <f t="shared" si="75"/>
        <v>1.3932979180581322E-2</v>
      </c>
      <c r="JE72" s="107">
        <f t="shared" si="75"/>
        <v>1.2617069718052362E-2</v>
      </c>
      <c r="JF72" s="107">
        <f t="shared" si="75"/>
        <v>1.1973841188128961E-2</v>
      </c>
      <c r="JG72" s="107">
        <f t="shared" si="75"/>
        <v>1.1792193130786541E-2</v>
      </c>
      <c r="JH72" s="107">
        <f t="shared" si="75"/>
        <v>1.0408352236105102E-2</v>
      </c>
      <c r="JI72" s="107">
        <f t="shared" si="75"/>
        <v>1.30235295052115E-2</v>
      </c>
      <c r="JJ72" s="107">
        <f t="shared" si="75"/>
        <v>1.3978531007541239E-2</v>
      </c>
      <c r="JK72" s="107">
        <f t="shared" si="75"/>
        <v>6.418499239395273E-3</v>
      </c>
      <c r="JL72" s="107">
        <f t="shared" si="75"/>
        <v>2.0769702960837653E-2</v>
      </c>
      <c r="JM72" s="107">
        <f t="shared" si="75"/>
        <v>2.5724862856362083E-2</v>
      </c>
    </row>
    <row r="73" spans="2:273" x14ac:dyDescent="0.25">
      <c r="B73" s="2">
        <v>45</v>
      </c>
      <c r="C73" s="37">
        <v>85.066000000000003</v>
      </c>
      <c r="D73" s="37">
        <v>83.483999999999995</v>
      </c>
      <c r="E73" s="37">
        <v>79.766999999999996</v>
      </c>
      <c r="F73" s="37">
        <v>77.117000000000004</v>
      </c>
      <c r="G73" s="37">
        <v>80.466999999999999</v>
      </c>
      <c r="H73" s="37">
        <v>85.783000000000001</v>
      </c>
      <c r="I73" s="37">
        <v>84.832999999999998</v>
      </c>
      <c r="J73" s="37">
        <v>83.516999999999996</v>
      </c>
      <c r="K73" s="37">
        <v>83.033000000000001</v>
      </c>
      <c r="L73" s="37">
        <v>83.082999999999998</v>
      </c>
      <c r="M73" s="37">
        <v>84.316999999999993</v>
      </c>
      <c r="N73" s="37">
        <v>85.492000000000004</v>
      </c>
      <c r="O73" s="37">
        <v>80.950999999999993</v>
      </c>
      <c r="P73" s="37">
        <v>87.712000000000003</v>
      </c>
      <c r="Q73" s="37">
        <v>83.507999999999996</v>
      </c>
      <c r="S73" s="4">
        <f t="shared" si="8"/>
        <v>89.511942688081248</v>
      </c>
      <c r="T73" s="4">
        <f t="shared" si="9"/>
        <v>86.351460167615727</v>
      </c>
      <c r="U73" s="4">
        <f t="shared" si="10"/>
        <v>82.746041845774101</v>
      </c>
      <c r="V73" s="4">
        <f t="shared" si="11"/>
        <v>80.896129373927835</v>
      </c>
      <c r="W73" s="4">
        <f t="shared" si="12"/>
        <v>83.300166561760633</v>
      </c>
      <c r="X73" s="4">
        <f t="shared" si="13"/>
        <v>91.453347537774889</v>
      </c>
      <c r="Y73" s="4">
        <f t="shared" si="14"/>
        <v>91.340385977256759</v>
      </c>
      <c r="Z73" s="4">
        <f t="shared" si="15"/>
        <v>90.132728345935263</v>
      </c>
      <c r="AA73" s="4">
        <f t="shared" si="16"/>
        <v>88.58516458754238</v>
      </c>
      <c r="AB73" s="4">
        <f t="shared" si="17"/>
        <v>89.698500934015343</v>
      </c>
      <c r="AC73" s="4">
        <f t="shared" si="18"/>
        <v>92.380265645798673</v>
      </c>
      <c r="AD73" s="4">
        <f t="shared" si="19"/>
        <v>89.458576405945152</v>
      </c>
      <c r="AE73" s="4">
        <f t="shared" si="20"/>
        <v>84.706402975220414</v>
      </c>
      <c r="AF73" s="4">
        <f t="shared" si="21"/>
        <v>93.207938202136617</v>
      </c>
      <c r="AG73" s="4">
        <f t="shared" si="21"/>
        <v>88.859156887662465</v>
      </c>
      <c r="AI73" s="4">
        <f t="shared" si="22"/>
        <v>-4.4459426880812458</v>
      </c>
      <c r="AJ73" s="4">
        <f t="shared" si="23"/>
        <v>-2.8674601676157323</v>
      </c>
      <c r="AK73" s="4">
        <f t="shared" si="24"/>
        <v>-2.9790418457741055</v>
      </c>
      <c r="AL73" s="4">
        <f t="shared" si="25"/>
        <v>-3.7791293739278302</v>
      </c>
      <c r="AM73" s="4">
        <f t="shared" si="26"/>
        <v>-2.8331665617606347</v>
      </c>
      <c r="AN73" s="4">
        <f t="shared" si="27"/>
        <v>-5.6703475377748873</v>
      </c>
      <c r="AO73" s="4">
        <f t="shared" si="28"/>
        <v>-6.5073859772567602</v>
      </c>
      <c r="AP73" s="4">
        <f t="shared" si="29"/>
        <v>-6.6157283459352669</v>
      </c>
      <c r="AQ73" s="4">
        <f t="shared" si="30"/>
        <v>-5.5521645875423786</v>
      </c>
      <c r="AR73" s="4">
        <f t="shared" si="31"/>
        <v>-6.6155009340153441</v>
      </c>
      <c r="AS73" s="4">
        <f t="shared" si="32"/>
        <v>-8.0632656457986798</v>
      </c>
      <c r="AT73" s="4">
        <f t="shared" si="33"/>
        <v>-3.9665764059451476</v>
      </c>
      <c r="AU73" s="4">
        <f t="shared" si="34"/>
        <v>-3.7554029752204201</v>
      </c>
      <c r="AV73" s="4">
        <f t="shared" si="65"/>
        <v>-5.4959382021366139</v>
      </c>
      <c r="AW73" s="4">
        <f t="shared" si="65"/>
        <v>-5.3511568876624693</v>
      </c>
      <c r="AY73" s="2">
        <f t="shared" si="66"/>
        <v>72.451236297561564</v>
      </c>
      <c r="AZ73" s="2">
        <f t="shared" si="66"/>
        <v>74.811209108892811</v>
      </c>
      <c r="BA73" s="2">
        <f t="shared" si="66"/>
        <v>74.036757489306666</v>
      </c>
      <c r="BB73" s="2">
        <f t="shared" si="66"/>
        <v>72.225585040498302</v>
      </c>
      <c r="BC73" s="2">
        <f t="shared" si="66"/>
        <v>76.471366410068796</v>
      </c>
      <c r="BD73" s="2">
        <f t="shared" si="66"/>
        <v>77.793805792565408</v>
      </c>
      <c r="BE73" s="2">
        <f t="shared" si="66"/>
        <v>78.974351180501188</v>
      </c>
      <c r="BF73" s="2">
        <f t="shared" si="66"/>
        <v>78.302341862216707</v>
      </c>
      <c r="BG73" s="2">
        <f t="shared" si="66"/>
        <v>76.824462974491652</v>
      </c>
      <c r="BH73" s="2">
        <f t="shared" si="66"/>
        <v>79.031179725153351</v>
      </c>
      <c r="BI73" s="2">
        <f t="shared" si="66"/>
        <v>79.741588045536503</v>
      </c>
      <c r="BJ73" s="2">
        <f t="shared" si="66"/>
        <v>75.465704695749238</v>
      </c>
      <c r="BK73" s="2">
        <f t="shared" si="66"/>
        <v>77.594861020808537</v>
      </c>
      <c r="BL73" s="2">
        <f t="shared" si="66"/>
        <v>74.685288462084529</v>
      </c>
      <c r="BM73" s="2">
        <f t="shared" si="66"/>
        <v>68.186807697819788</v>
      </c>
      <c r="BO73" s="2" t="str">
        <f t="shared" si="67"/>
        <v/>
      </c>
      <c r="BP73" s="2" t="str">
        <f t="shared" si="67"/>
        <v/>
      </c>
      <c r="BQ73" s="2" t="str">
        <f t="shared" si="67"/>
        <v/>
      </c>
      <c r="BR73" s="2" t="str">
        <f t="shared" si="67"/>
        <v/>
      </c>
      <c r="BS73" s="2" t="str">
        <f t="shared" si="67"/>
        <v/>
      </c>
      <c r="BT73" s="2" t="str">
        <f t="shared" si="67"/>
        <v/>
      </c>
      <c r="BU73" s="2" t="str">
        <f t="shared" si="67"/>
        <v/>
      </c>
      <c r="BV73" s="2" t="str">
        <f t="shared" si="67"/>
        <v/>
      </c>
      <c r="BW73" s="2" t="str">
        <f t="shared" si="67"/>
        <v/>
      </c>
      <c r="BX73" s="2" t="str">
        <f t="shared" si="67"/>
        <v/>
      </c>
      <c r="BY73" s="2" t="str">
        <f t="shared" si="67"/>
        <v/>
      </c>
      <c r="BZ73" s="2" t="str">
        <f t="shared" si="67"/>
        <v/>
      </c>
      <c r="CA73" s="2" t="str">
        <f t="shared" si="67"/>
        <v/>
      </c>
      <c r="CB73" s="2" t="str">
        <f t="shared" si="67"/>
        <v/>
      </c>
      <c r="CC73" s="2" t="str">
        <f t="shared" si="67"/>
        <v/>
      </c>
      <c r="CE73" s="2" t="str">
        <f t="shared" si="68"/>
        <v/>
      </c>
      <c r="CF73" s="2" t="str">
        <f t="shared" si="68"/>
        <v/>
      </c>
      <c r="CG73" s="2" t="str">
        <f t="shared" si="68"/>
        <v/>
      </c>
      <c r="CH73" s="2" t="str">
        <f t="shared" si="68"/>
        <v/>
      </c>
      <c r="CI73" s="2" t="str">
        <f t="shared" si="68"/>
        <v/>
      </c>
      <c r="CJ73" s="2" t="str">
        <f t="shared" si="68"/>
        <v/>
      </c>
      <c r="CK73" s="2" t="str">
        <f t="shared" si="68"/>
        <v/>
      </c>
      <c r="CL73" s="2" t="str">
        <f t="shared" si="68"/>
        <v/>
      </c>
      <c r="CM73" s="2" t="str">
        <f t="shared" si="68"/>
        <v/>
      </c>
      <c r="CN73" s="2" t="str">
        <f t="shared" si="68"/>
        <v/>
      </c>
      <c r="CO73" s="2" t="str">
        <f t="shared" si="68"/>
        <v/>
      </c>
      <c r="CP73" s="2" t="str">
        <f t="shared" si="68"/>
        <v/>
      </c>
      <c r="CQ73" s="2" t="str">
        <f t="shared" si="68"/>
        <v/>
      </c>
      <c r="CR73" s="2" t="str">
        <f t="shared" si="68"/>
        <v/>
      </c>
      <c r="CS73" s="2" t="str">
        <f t="shared" si="68"/>
        <v/>
      </c>
      <c r="CU73" s="2" t="str">
        <f t="shared" si="69"/>
        <v/>
      </c>
      <c r="CV73" s="2" t="str">
        <f t="shared" si="69"/>
        <v/>
      </c>
      <c r="CW73" s="2" t="str">
        <f t="shared" si="69"/>
        <v/>
      </c>
      <c r="CX73" s="2" t="str">
        <f t="shared" si="69"/>
        <v/>
      </c>
      <c r="CY73" s="2" t="str">
        <f t="shared" si="69"/>
        <v/>
      </c>
      <c r="CZ73" s="2" t="str">
        <f t="shared" si="69"/>
        <v/>
      </c>
      <c r="DA73" s="2" t="str">
        <f t="shared" si="69"/>
        <v/>
      </c>
      <c r="DB73" s="2" t="str">
        <f t="shared" si="69"/>
        <v/>
      </c>
      <c r="DC73" s="2" t="str">
        <f t="shared" si="69"/>
        <v/>
      </c>
      <c r="DD73" s="2" t="str">
        <f t="shared" si="69"/>
        <v/>
      </c>
      <c r="DE73" s="2" t="str">
        <f t="shared" si="69"/>
        <v/>
      </c>
      <c r="DF73" s="2" t="str">
        <f t="shared" si="69"/>
        <v/>
      </c>
      <c r="DG73" s="2" t="str">
        <f t="shared" si="69"/>
        <v/>
      </c>
      <c r="DH73" s="2" t="str">
        <f t="shared" si="69"/>
        <v/>
      </c>
      <c r="DI73" s="2" t="str">
        <f t="shared" si="69"/>
        <v/>
      </c>
      <c r="DK73" s="2">
        <f t="shared" si="77"/>
        <v>72.490690119269061</v>
      </c>
      <c r="DL73" s="2">
        <f t="shared" si="77"/>
        <v>74.885300944669339</v>
      </c>
      <c r="DM73" s="2">
        <f t="shared" si="77"/>
        <v>74.110003392056029</v>
      </c>
      <c r="DN73" s="2">
        <f t="shared" si="77"/>
        <v>72.309619607843103</v>
      </c>
      <c r="DO73" s="2">
        <f t="shared" si="77"/>
        <v>76.561001680672234</v>
      </c>
      <c r="DP73" s="2">
        <f t="shared" si="77"/>
        <v>77.925766997708195</v>
      </c>
      <c r="DQ73" s="2">
        <f t="shared" si="77"/>
        <v>79.162815285204985</v>
      </c>
      <c r="DR73" s="2">
        <f t="shared" si="77"/>
        <v>78.508928141711223</v>
      </c>
      <c r="DS73" s="2">
        <f t="shared" si="77"/>
        <v>76.976702826585196</v>
      </c>
      <c r="DT73" s="2">
        <f t="shared" si="77"/>
        <v>79.195392778592378</v>
      </c>
      <c r="DU73" s="2">
        <f t="shared" si="77"/>
        <v>79.956872617302054</v>
      </c>
      <c r="DV73" s="2">
        <f t="shared" si="77"/>
        <v>75.654166443850286</v>
      </c>
      <c r="DW73" s="2">
        <f t="shared" si="77"/>
        <v>77.814186720142615</v>
      </c>
      <c r="DX73" s="2">
        <f t="shared" si="77"/>
        <v>75.021196333078677</v>
      </c>
      <c r="DY73" s="2">
        <f t="shared" si="77"/>
        <v>68.597764367816083</v>
      </c>
      <c r="EA73" s="2">
        <f t="shared" si="78"/>
        <v>68.977599999999953</v>
      </c>
      <c r="EB73" s="2">
        <f t="shared" si="78"/>
        <v>69.247127183734932</v>
      </c>
      <c r="EC73" s="2">
        <f t="shared" si="78"/>
        <v>67.591641039156627</v>
      </c>
      <c r="ED73" s="2">
        <f t="shared" si="78"/>
        <v>66.98887037903603</v>
      </c>
      <c r="EE73" s="2">
        <f t="shared" si="78"/>
        <v>70.350037652978543</v>
      </c>
      <c r="EF73" s="2">
        <f t="shared" si="78"/>
        <v>72.347404767824955</v>
      </c>
      <c r="EG73" s="2">
        <f t="shared" si="78"/>
        <v>71.646465762256568</v>
      </c>
      <c r="EH73" s="2">
        <f t="shared" si="78"/>
        <v>70.36839479082488</v>
      </c>
      <c r="EI73" s="2">
        <f t="shared" si="78"/>
        <v>70.561029526947252</v>
      </c>
      <c r="EJ73" s="2">
        <f t="shared" si="78"/>
        <v>73.131955456570154</v>
      </c>
      <c r="EK73" s="2">
        <f t="shared" si="78"/>
        <v>72.205996436525623</v>
      </c>
      <c r="EL73" s="2">
        <f t="shared" si="78"/>
        <v>68.89205478841869</v>
      </c>
      <c r="EM73" s="2">
        <f t="shared" si="78"/>
        <v>69.753051614157911</v>
      </c>
      <c r="EN73" s="2">
        <f t="shared" si="78"/>
        <v>68.723784526527865</v>
      </c>
      <c r="EO73" s="2">
        <f t="shared" si="78"/>
        <v>64.763325513196463</v>
      </c>
      <c r="EQ73" s="2">
        <f t="shared" si="79"/>
        <v>63.141056505569431</v>
      </c>
      <c r="ER73" s="2">
        <f t="shared" si="79"/>
        <v>66.486310940933066</v>
      </c>
      <c r="ES73" s="2">
        <f t="shared" si="79"/>
        <v>66.21593790292701</v>
      </c>
      <c r="ET73" s="2">
        <f t="shared" si="79"/>
        <v>66.579952443511999</v>
      </c>
      <c r="EU73" s="2">
        <f t="shared" si="79"/>
        <v>69.08620151715985</v>
      </c>
      <c r="EV73" s="2">
        <f t="shared" si="79"/>
        <v>70.168401734231111</v>
      </c>
      <c r="EW73" s="2">
        <f t="shared" si="79"/>
        <v>71.478997574450304</v>
      </c>
      <c r="EX73" s="2">
        <f t="shared" si="79"/>
        <v>69.812125285864383</v>
      </c>
      <c r="EY73" s="2">
        <f t="shared" si="79"/>
        <v>71.020877746006036</v>
      </c>
      <c r="EZ73" s="2">
        <f t="shared" si="79"/>
        <v>71.134658696997846</v>
      </c>
      <c r="FA73" s="2">
        <f t="shared" si="79"/>
        <v>72.126698886536218</v>
      </c>
      <c r="FB73" s="2">
        <f t="shared" si="79"/>
        <v>68.311641638476459</v>
      </c>
      <c r="FC73" s="2">
        <f t="shared" si="79"/>
        <v>68.89651127062865</v>
      </c>
      <c r="FD73" s="2">
        <f t="shared" si="79"/>
        <v>68.511802754640087</v>
      </c>
      <c r="FE73" s="2">
        <f t="shared" si="79"/>
        <v>65.637770651867967</v>
      </c>
      <c r="FG73" s="2">
        <f t="shared" si="80"/>
        <v>1.1230517673589117E-2</v>
      </c>
      <c r="FH73" s="2">
        <f t="shared" si="80"/>
        <v>1.314110524935746E-2</v>
      </c>
      <c r="FI73" s="2">
        <f t="shared" si="80"/>
        <v>1.1236856479138775E-2</v>
      </c>
      <c r="FJ73" s="2">
        <f t="shared" si="80"/>
        <v>1.5793746982995641E-2</v>
      </c>
      <c r="FK73" s="2">
        <f t="shared" si="80"/>
        <v>1.4431780523360496E-2</v>
      </c>
      <c r="FL73" s="2">
        <f t="shared" si="80"/>
        <v>2.3655904310388713E-2</v>
      </c>
      <c r="FM73" s="2">
        <f t="shared" si="80"/>
        <v>2.5073887791689734E-2</v>
      </c>
      <c r="FN73" s="2">
        <f t="shared" si="80"/>
        <v>2.5377486934598063E-2</v>
      </c>
      <c r="FO73" s="2">
        <f t="shared" si="80"/>
        <v>2.3729364896877221E-2</v>
      </c>
      <c r="FP73" s="2">
        <f t="shared" si="80"/>
        <v>2.7082501447378914E-2</v>
      </c>
      <c r="FQ73" s="2">
        <f t="shared" si="80"/>
        <v>2.7775514228440434E-2</v>
      </c>
      <c r="FR73" s="2">
        <f t="shared" si="80"/>
        <v>2.7870250750564228E-2</v>
      </c>
      <c r="FS73" s="2">
        <f t="shared" si="80"/>
        <v>2.7207793072972008E-2</v>
      </c>
      <c r="FT73" s="2">
        <f t="shared" si="80"/>
        <v>5.3340622290801575E-2</v>
      </c>
      <c r="FU73" s="2">
        <f t="shared" si="80"/>
        <v>0.10717520236173447</v>
      </c>
      <c r="FW73" s="2">
        <f t="shared" si="70"/>
        <v>1.771812789287851E-10</v>
      </c>
      <c r="FX73" s="2">
        <f t="shared" si="70"/>
        <v>3.513187441742493E-10</v>
      </c>
      <c r="FY73" s="2">
        <f t="shared" si="70"/>
        <v>3.7132238086372025E-10</v>
      </c>
      <c r="FZ73" s="2">
        <f t="shared" si="70"/>
        <v>6.4815928403536501E-10</v>
      </c>
      <c r="GA73" s="2">
        <f t="shared" si="70"/>
        <v>7.2578060475338908E-10</v>
      </c>
      <c r="GB73" s="2">
        <f t="shared" si="70"/>
        <v>9.2885300031751026E-10</v>
      </c>
      <c r="GC73" s="2">
        <f t="shared" si="70"/>
        <v>9.6895294068377863E-10</v>
      </c>
      <c r="GD73" s="2">
        <f t="shared" si="70"/>
        <v>1.333404383443457E-9</v>
      </c>
      <c r="GE73" s="2">
        <f t="shared" si="70"/>
        <v>1.5064046522147605E-9</v>
      </c>
      <c r="GF73" s="2">
        <f t="shared" si="70"/>
        <v>1.6969305581769722E-9</v>
      </c>
      <c r="GG73" s="2">
        <f t="shared" si="70"/>
        <v>1.5577223988235134E-9</v>
      </c>
      <c r="GH73" s="2">
        <f t="shared" si="70"/>
        <v>1.1385852988603832E-9</v>
      </c>
      <c r="GI73" s="2">
        <f t="shared" si="70"/>
        <v>4.0128490340584933E-9</v>
      </c>
      <c r="GJ73" s="2">
        <f t="shared" si="70"/>
        <v>3.0244548544603551E-8</v>
      </c>
      <c r="GK73" s="2">
        <f t="shared" si="70"/>
        <v>1.031411438257448E-7</v>
      </c>
      <c r="GM73" s="107">
        <f t="shared" si="71"/>
        <v>2.7381510067412129E-2</v>
      </c>
      <c r="GN73" s="107">
        <f t="shared" si="71"/>
        <v>1.7207411002820142E-2</v>
      </c>
      <c r="GO73" s="107">
        <f t="shared" si="71"/>
        <v>1.230283644605832E-2</v>
      </c>
      <c r="GP73" s="107">
        <f t="shared" si="71"/>
        <v>1.2038083756304175E-2</v>
      </c>
      <c r="GQ73" s="107">
        <f t="shared" si="71"/>
        <v>9.2189340571087897E-3</v>
      </c>
      <c r="GR73" s="107">
        <f t="shared" si="71"/>
        <v>2.0576785245436213E-2</v>
      </c>
      <c r="GS73" s="107">
        <f t="shared" si="71"/>
        <v>1.8936460991395343E-2</v>
      </c>
      <c r="GT73" s="107">
        <f t="shared" si="71"/>
        <v>1.8092199462321653E-2</v>
      </c>
      <c r="GU73" s="107">
        <f t="shared" si="71"/>
        <v>1.7720764246457986E-2</v>
      </c>
      <c r="GV73" s="107">
        <f t="shared" si="71"/>
        <v>1.6075613041950983E-2</v>
      </c>
      <c r="GW73" s="107">
        <f t="shared" si="71"/>
        <v>1.9695790617493495E-2</v>
      </c>
      <c r="GX73" s="107">
        <f t="shared" si="71"/>
        <v>2.098892720857462E-2</v>
      </c>
      <c r="GY73" s="107">
        <f t="shared" si="71"/>
        <v>1.0026864239083931E-2</v>
      </c>
      <c r="GZ73" s="107">
        <f t="shared" si="71"/>
        <v>3.0193544352272138E-2</v>
      </c>
      <c r="HA73" s="107">
        <f t="shared" si="71"/>
        <v>3.9555395276368858E-2</v>
      </c>
      <c r="HC73" s="107">
        <f t="shared" si="76"/>
        <v>1.6966289284603089E-7</v>
      </c>
      <c r="HD73" s="107">
        <f t="shared" si="72"/>
        <v>1.4617525224560787E-8</v>
      </c>
      <c r="HE73" s="107">
        <f t="shared" si="72"/>
        <v>6.1412838765767131E-9</v>
      </c>
      <c r="HF73" s="107">
        <f t="shared" si="72"/>
        <v>1.9774394632448565E-9</v>
      </c>
      <c r="HG73" s="107">
        <f t="shared" si="72"/>
        <v>8.3885884363098627E-10</v>
      </c>
      <c r="HH73" s="107">
        <f t="shared" si="72"/>
        <v>5.1412489113257787E-9</v>
      </c>
      <c r="HI73" s="107">
        <f t="shared" si="72"/>
        <v>2.7559997430625664E-9</v>
      </c>
      <c r="HJ73" s="107">
        <f t="shared" si="72"/>
        <v>2.8944343749286297E-9</v>
      </c>
      <c r="HK73" s="107">
        <f t="shared" si="72"/>
        <v>4.2151880530691904E-9</v>
      </c>
      <c r="HL73" s="107">
        <f t="shared" si="72"/>
        <v>1.1256377941290746E-9</v>
      </c>
      <c r="HM73" s="107">
        <f t="shared" si="72"/>
        <v>2.5696002203968147E-9</v>
      </c>
      <c r="HN73" s="107">
        <f t="shared" si="72"/>
        <v>2.4416611565209468E-9</v>
      </c>
      <c r="HO73" s="107">
        <f t="shared" si="72"/>
        <v>1.5347932471277615E-10</v>
      </c>
      <c r="HP73" s="107">
        <f t="shared" si="72"/>
        <v>6.3799613629489037E-9</v>
      </c>
      <c r="HQ73" s="107">
        <f t="shared" si="72"/>
        <v>8.4792430252847455E-10</v>
      </c>
      <c r="HS73" s="107">
        <f t="shared" si="73"/>
        <v>1.1781606325041139E-27</v>
      </c>
      <c r="HT73" s="107">
        <f t="shared" si="73"/>
        <v>2.9170227422560484E-32</v>
      </c>
      <c r="HU73" s="107">
        <f t="shared" si="73"/>
        <v>3.7039146550810985E-33</v>
      </c>
      <c r="HV73" s="107">
        <f t="shared" si="73"/>
        <v>2.0862202529341328E-36</v>
      </c>
      <c r="HW73" s="107">
        <f t="shared" si="73"/>
        <v>2.3028828441827953E-37</v>
      </c>
      <c r="HX73" s="107">
        <f t="shared" si="73"/>
        <v>2.6294723882446296E-36</v>
      </c>
      <c r="HY73" s="107">
        <f t="shared" si="73"/>
        <v>5.9223010660747752E-38</v>
      </c>
      <c r="HZ73" s="107">
        <f t="shared" si="73"/>
        <v>1.2270603660455968E-37</v>
      </c>
      <c r="IA73" s="107">
        <f t="shared" si="73"/>
        <v>2.3250390199561669E-36</v>
      </c>
      <c r="IB73" s="107">
        <f t="shared" si="73"/>
        <v>1.4593210546925681E-39</v>
      </c>
      <c r="IC73" s="107">
        <f t="shared" si="73"/>
        <v>4.3317344475446553E-38</v>
      </c>
      <c r="ID73" s="107">
        <f t="shared" si="73"/>
        <v>1.7542669841081065E-38</v>
      </c>
      <c r="IE73" s="107">
        <f t="shared" si="73"/>
        <v>2.8562660513387545E-42</v>
      </c>
      <c r="IF73" s="107">
        <f t="shared" si="73"/>
        <v>3.6576817105300976E-37</v>
      </c>
      <c r="IG73" s="107">
        <f t="shared" si="73"/>
        <v>4.3287888856210523E-24</v>
      </c>
      <c r="II73" s="107">
        <f t="shared" si="74"/>
        <v>2.3571538072503767E-69</v>
      </c>
      <c r="IJ73" s="107">
        <f t="shared" si="74"/>
        <v>2.1785724485344035E-81</v>
      </c>
      <c r="IK73" s="107">
        <f t="shared" si="74"/>
        <v>3.7185992585778008E-83</v>
      </c>
      <c r="IL73" s="107">
        <f t="shared" si="74"/>
        <v>5.126778710390033E-93</v>
      </c>
      <c r="IM73" s="107">
        <f t="shared" si="74"/>
        <v>1.1292833332817029E-94</v>
      </c>
      <c r="IN73" s="107">
        <f t="shared" si="74"/>
        <v>2.7945611928424264E-94</v>
      </c>
      <c r="IO73" s="107">
        <f t="shared" si="74"/>
        <v>1.6904454421672783E-99</v>
      </c>
      <c r="IP73" s="107">
        <f t="shared" si="74"/>
        <v>1.5312370104218813E-98</v>
      </c>
      <c r="IQ73" s="107">
        <f t="shared" si="74"/>
        <v>1.7379079251618269E-94</v>
      </c>
      <c r="IR73" s="107">
        <f t="shared" si="74"/>
        <v>1.8486315705971042E-103</v>
      </c>
      <c r="IS73" s="107">
        <f t="shared" si="74"/>
        <v>1.9218325116957893E-99</v>
      </c>
      <c r="IT73" s="107">
        <f t="shared" si="74"/>
        <v>1.2680239667352351E-100</v>
      </c>
      <c r="IU73" s="107">
        <f t="shared" si="74"/>
        <v>1.0878756324803937E-108</v>
      </c>
      <c r="IV73" s="107">
        <f t="shared" si="74"/>
        <v>9.4811046588097189E-96</v>
      </c>
      <c r="IW73" s="107">
        <f t="shared" si="74"/>
        <v>8.5996377117292327E-61</v>
      </c>
      <c r="IY73" s="107">
        <f t="shared" si="75"/>
        <v>2.7381679730304975E-2</v>
      </c>
      <c r="IZ73" s="107">
        <f t="shared" si="75"/>
        <v>1.7207425620345367E-2</v>
      </c>
      <c r="JA73" s="107">
        <f t="shared" si="75"/>
        <v>1.2302842587342197E-2</v>
      </c>
      <c r="JB73" s="107">
        <f t="shared" si="75"/>
        <v>1.2038085733743639E-2</v>
      </c>
      <c r="JC73" s="107">
        <f t="shared" si="75"/>
        <v>9.2189348959676332E-3</v>
      </c>
      <c r="JD73" s="107">
        <f t="shared" si="75"/>
        <v>2.0576790386685126E-2</v>
      </c>
      <c r="JE73" s="107">
        <f t="shared" si="75"/>
        <v>1.8936463747395087E-2</v>
      </c>
      <c r="JF73" s="107">
        <f t="shared" si="75"/>
        <v>1.8092202356756029E-2</v>
      </c>
      <c r="JG73" s="107">
        <f t="shared" si="75"/>
        <v>1.7720768461646039E-2</v>
      </c>
      <c r="JH73" s="107">
        <f t="shared" si="75"/>
        <v>1.6075614167588778E-2</v>
      </c>
      <c r="JI73" s="107">
        <f t="shared" si="75"/>
        <v>1.9695793187093715E-2</v>
      </c>
      <c r="JJ73" s="107">
        <f t="shared" si="75"/>
        <v>2.0988929650235778E-2</v>
      </c>
      <c r="JK73" s="107">
        <f t="shared" si="75"/>
        <v>1.0026864392563256E-2</v>
      </c>
      <c r="JL73" s="107">
        <f t="shared" si="75"/>
        <v>3.0193550732233499E-2</v>
      </c>
      <c r="JM73" s="107">
        <f t="shared" si="75"/>
        <v>3.9555396124293159E-2</v>
      </c>
    </row>
    <row r="74" spans="2:273" x14ac:dyDescent="0.25">
      <c r="B74" s="2">
        <v>46</v>
      </c>
      <c r="C74" s="37">
        <v>89.081999999999994</v>
      </c>
      <c r="D74" s="37">
        <v>85.338999999999999</v>
      </c>
      <c r="E74" s="37">
        <v>82.483000000000004</v>
      </c>
      <c r="F74" s="37">
        <v>78.882999999999996</v>
      </c>
      <c r="G74" s="37">
        <v>83</v>
      </c>
      <c r="H74" s="37">
        <v>89.9</v>
      </c>
      <c r="I74" s="37">
        <v>89.266999999999996</v>
      </c>
      <c r="J74" s="37">
        <v>87.332999999999998</v>
      </c>
      <c r="K74" s="37">
        <v>85.966999999999999</v>
      </c>
      <c r="L74" s="37">
        <v>86.832999999999998</v>
      </c>
      <c r="M74" s="37">
        <v>88.266999999999996</v>
      </c>
      <c r="N74" s="37">
        <v>88.236999999999995</v>
      </c>
      <c r="O74" s="37">
        <v>83.41</v>
      </c>
      <c r="P74" s="37">
        <v>92.338999999999999</v>
      </c>
      <c r="Q74" s="37">
        <v>91.016999999999996</v>
      </c>
      <c r="S74" s="4">
        <f t="shared" si="8"/>
        <v>94.346745781924554</v>
      </c>
      <c r="T74" s="4">
        <f t="shared" si="9"/>
        <v>90.423717889840162</v>
      </c>
      <c r="U74" s="4">
        <f t="shared" si="10"/>
        <v>86.080118210004414</v>
      </c>
      <c r="V74" s="4">
        <f t="shared" si="11"/>
        <v>84.508842833355516</v>
      </c>
      <c r="W74" s="4">
        <f t="shared" si="12"/>
        <v>86.397295963004453</v>
      </c>
      <c r="X74" s="4">
        <f t="shared" si="13"/>
        <v>96.742318906250844</v>
      </c>
      <c r="Y74" s="4">
        <f t="shared" si="14"/>
        <v>96.387186076930178</v>
      </c>
      <c r="Z74" s="4">
        <f t="shared" si="15"/>
        <v>95.060547665244869</v>
      </c>
      <c r="AA74" s="4">
        <f t="shared" si="16"/>
        <v>93.382686759522116</v>
      </c>
      <c r="AB74" s="4">
        <f t="shared" si="17"/>
        <v>94.469018230971415</v>
      </c>
      <c r="AC74" s="4">
        <f t="shared" si="18"/>
        <v>97.612844840922776</v>
      </c>
      <c r="AD74" s="4">
        <f t="shared" si="19"/>
        <v>95.085096748707201</v>
      </c>
      <c r="AE74" s="4">
        <f t="shared" si="20"/>
        <v>88.142141125906221</v>
      </c>
      <c r="AF74" s="4">
        <f t="shared" si="21"/>
        <v>99.866972608297445</v>
      </c>
      <c r="AG74" s="4">
        <f t="shared" si="21"/>
        <v>97.232422386843567</v>
      </c>
      <c r="AI74" s="4">
        <f t="shared" si="22"/>
        <v>-5.2647457819245602</v>
      </c>
      <c r="AJ74" s="4">
        <f t="shared" si="23"/>
        <v>-5.0847178898401637</v>
      </c>
      <c r="AK74" s="4">
        <f t="shared" si="24"/>
        <v>-3.5971182100044103</v>
      </c>
      <c r="AL74" s="4">
        <f t="shared" si="25"/>
        <v>-5.6258428333555202</v>
      </c>
      <c r="AM74" s="4">
        <f t="shared" si="26"/>
        <v>-3.3972959630044528</v>
      </c>
      <c r="AN74" s="4">
        <f t="shared" si="27"/>
        <v>-6.8423189062508385</v>
      </c>
      <c r="AO74" s="4">
        <f t="shared" si="28"/>
        <v>-7.1201860769301817</v>
      </c>
      <c r="AP74" s="4">
        <f t="shared" si="29"/>
        <v>-7.7275476652448702</v>
      </c>
      <c r="AQ74" s="4">
        <f t="shared" si="30"/>
        <v>-7.4156867595221172</v>
      </c>
      <c r="AR74" s="4">
        <f t="shared" si="31"/>
        <v>-7.6360182309714162</v>
      </c>
      <c r="AS74" s="4">
        <f t="shared" si="32"/>
        <v>-9.3458448409227799</v>
      </c>
      <c r="AT74" s="4">
        <f t="shared" si="33"/>
        <v>-6.8480967487072064</v>
      </c>
      <c r="AU74" s="4">
        <f t="shared" si="34"/>
        <v>-4.7321411259062245</v>
      </c>
      <c r="AV74" s="4">
        <f t="shared" si="65"/>
        <v>-7.5279726082974463</v>
      </c>
      <c r="AW74" s="4">
        <f t="shared" si="65"/>
        <v>-6.2154223868435707</v>
      </c>
      <c r="AY74" s="2">
        <f t="shared" si="66"/>
        <v>72.575300816270513</v>
      </c>
      <c r="AZ74" s="2">
        <f t="shared" si="66"/>
        <v>74.931352504457152</v>
      </c>
      <c r="BA74" s="2">
        <f t="shared" si="66"/>
        <v>74.158068435399443</v>
      </c>
      <c r="BB74" s="2">
        <f t="shared" si="66"/>
        <v>72.308202152375983</v>
      </c>
      <c r="BC74" s="2">
        <f t="shared" si="66"/>
        <v>76.613967033300753</v>
      </c>
      <c r="BD74" s="2">
        <f t="shared" si="66"/>
        <v>77.900828852878931</v>
      </c>
      <c r="BE74" s="2">
        <f t="shared" si="66"/>
        <v>79.090961084107491</v>
      </c>
      <c r="BF74" s="2">
        <f t="shared" si="66"/>
        <v>78.414315142486231</v>
      </c>
      <c r="BG74" s="2">
        <f t="shared" si="66"/>
        <v>76.899586945342548</v>
      </c>
      <c r="BH74" s="2">
        <f t="shared" si="66"/>
        <v>79.170463892269467</v>
      </c>
      <c r="BI74" s="2">
        <f t="shared" si="66"/>
        <v>79.841673480242008</v>
      </c>
      <c r="BJ74" s="2">
        <f t="shared" si="66"/>
        <v>75.539902227238386</v>
      </c>
      <c r="BK74" s="2">
        <f t="shared" si="66"/>
        <v>77.777556422247571</v>
      </c>
      <c r="BL74" s="2">
        <f t="shared" si="66"/>
        <v>74.789440105151144</v>
      </c>
      <c r="BM74" s="2">
        <f t="shared" si="66"/>
        <v>68.211927649967649</v>
      </c>
      <c r="BO74" s="2" t="str">
        <f t="shared" si="67"/>
        <v/>
      </c>
      <c r="BP74" s="2" t="str">
        <f t="shared" si="67"/>
        <v/>
      </c>
      <c r="BQ74" s="2" t="str">
        <f t="shared" si="67"/>
        <v/>
      </c>
      <c r="BR74" s="2" t="str">
        <f t="shared" si="67"/>
        <v/>
      </c>
      <c r="BS74" s="2" t="str">
        <f t="shared" si="67"/>
        <v/>
      </c>
      <c r="BT74" s="2" t="str">
        <f t="shared" si="67"/>
        <v/>
      </c>
      <c r="BU74" s="2" t="str">
        <f t="shared" si="67"/>
        <v/>
      </c>
      <c r="BV74" s="2" t="str">
        <f t="shared" si="67"/>
        <v/>
      </c>
      <c r="BW74" s="2" t="str">
        <f t="shared" si="67"/>
        <v/>
      </c>
      <c r="BX74" s="2" t="str">
        <f t="shared" si="67"/>
        <v/>
      </c>
      <c r="BY74" s="2" t="str">
        <f t="shared" si="67"/>
        <v/>
      </c>
      <c r="BZ74" s="2" t="str">
        <f t="shared" si="67"/>
        <v/>
      </c>
      <c r="CA74" s="2" t="str">
        <f t="shared" si="67"/>
        <v/>
      </c>
      <c r="CB74" s="2" t="str">
        <f t="shared" si="67"/>
        <v/>
      </c>
      <c r="CC74" s="2" t="str">
        <f t="shared" si="67"/>
        <v/>
      </c>
      <c r="CE74" s="2" t="str">
        <f t="shared" si="68"/>
        <v/>
      </c>
      <c r="CF74" s="2" t="str">
        <f t="shared" si="68"/>
        <v/>
      </c>
      <c r="CG74" s="2" t="str">
        <f t="shared" si="68"/>
        <v/>
      </c>
      <c r="CH74" s="2" t="str">
        <f t="shared" si="68"/>
        <v/>
      </c>
      <c r="CI74" s="2" t="str">
        <f t="shared" si="68"/>
        <v/>
      </c>
      <c r="CJ74" s="2" t="str">
        <f t="shared" si="68"/>
        <v/>
      </c>
      <c r="CK74" s="2" t="str">
        <f t="shared" si="68"/>
        <v/>
      </c>
      <c r="CL74" s="2" t="str">
        <f t="shared" si="68"/>
        <v/>
      </c>
      <c r="CM74" s="2" t="str">
        <f t="shared" si="68"/>
        <v/>
      </c>
      <c r="CN74" s="2" t="str">
        <f t="shared" si="68"/>
        <v/>
      </c>
      <c r="CO74" s="2" t="str">
        <f t="shared" si="68"/>
        <v/>
      </c>
      <c r="CP74" s="2" t="str">
        <f t="shared" si="68"/>
        <v/>
      </c>
      <c r="CQ74" s="2" t="str">
        <f t="shared" si="68"/>
        <v/>
      </c>
      <c r="CR74" s="2" t="str">
        <f t="shared" si="68"/>
        <v/>
      </c>
      <c r="CS74" s="2" t="str">
        <f t="shared" si="68"/>
        <v/>
      </c>
      <c r="CU74" s="2" t="str">
        <f t="shared" si="69"/>
        <v/>
      </c>
      <c r="CV74" s="2" t="str">
        <f t="shared" si="69"/>
        <v/>
      </c>
      <c r="CW74" s="2" t="str">
        <f t="shared" si="69"/>
        <v/>
      </c>
      <c r="CX74" s="2" t="str">
        <f t="shared" si="69"/>
        <v/>
      </c>
      <c r="CY74" s="2" t="str">
        <f t="shared" si="69"/>
        <v/>
      </c>
      <c r="CZ74" s="2" t="str">
        <f t="shared" si="69"/>
        <v/>
      </c>
      <c r="DA74" s="2" t="str">
        <f t="shared" si="69"/>
        <v/>
      </c>
      <c r="DB74" s="2" t="str">
        <f t="shared" si="69"/>
        <v/>
      </c>
      <c r="DC74" s="2" t="str">
        <f t="shared" si="69"/>
        <v/>
      </c>
      <c r="DD74" s="2" t="str">
        <f t="shared" si="69"/>
        <v/>
      </c>
      <c r="DE74" s="2" t="str">
        <f t="shared" si="69"/>
        <v/>
      </c>
      <c r="DF74" s="2" t="str">
        <f t="shared" si="69"/>
        <v/>
      </c>
      <c r="DG74" s="2" t="str">
        <f t="shared" si="69"/>
        <v/>
      </c>
      <c r="DH74" s="2" t="str">
        <f t="shared" si="69"/>
        <v/>
      </c>
      <c r="DI74" s="2" t="str">
        <f t="shared" si="69"/>
        <v/>
      </c>
      <c r="DK74" s="2">
        <f t="shared" si="77"/>
        <v>72.629558266768797</v>
      </c>
      <c r="DL74" s="2">
        <f t="shared" si="77"/>
        <v>75.029382726045867</v>
      </c>
      <c r="DM74" s="2">
        <f t="shared" si="77"/>
        <v>74.253973301236471</v>
      </c>
      <c r="DN74" s="2">
        <f t="shared" si="77"/>
        <v>72.418042577030775</v>
      </c>
      <c r="DO74" s="2">
        <f t="shared" si="77"/>
        <v>76.732118767506961</v>
      </c>
      <c r="DP74" s="2">
        <f t="shared" si="77"/>
        <v>78.07538670741026</v>
      </c>
      <c r="DQ74" s="2">
        <f t="shared" si="77"/>
        <v>79.336444630124774</v>
      </c>
      <c r="DR74" s="2">
        <f t="shared" si="77"/>
        <v>78.682084893048113</v>
      </c>
      <c r="DS74" s="2">
        <f t="shared" si="77"/>
        <v>77.097028265851804</v>
      </c>
      <c r="DT74" s="2">
        <f t="shared" si="77"/>
        <v>79.388024743401758</v>
      </c>
      <c r="DU74" s="2">
        <f t="shared" si="77"/>
        <v>80.12146407624634</v>
      </c>
      <c r="DV74" s="2">
        <f t="shared" si="77"/>
        <v>75.785087232620342</v>
      </c>
      <c r="DW74" s="2">
        <f t="shared" si="77"/>
        <v>78.059744540998224</v>
      </c>
      <c r="DX74" s="2">
        <f t="shared" si="77"/>
        <v>75.213540106951868</v>
      </c>
      <c r="DY74" s="2">
        <f t="shared" si="77"/>
        <v>68.721824302134635</v>
      </c>
      <c r="EA74" s="2">
        <f t="shared" si="78"/>
        <v>68.780799999999957</v>
      </c>
      <c r="EB74" s="2">
        <f t="shared" si="78"/>
        <v>69.083678614457824</v>
      </c>
      <c r="EC74" s="2">
        <f t="shared" si="78"/>
        <v>67.454777409638567</v>
      </c>
      <c r="ED74" s="2">
        <f t="shared" si="78"/>
        <v>66.871154422087045</v>
      </c>
      <c r="EE74" s="2">
        <f t="shared" si="78"/>
        <v>70.204722058760808</v>
      </c>
      <c r="EF74" s="2">
        <f t="shared" si="78"/>
        <v>72.178105675390071</v>
      </c>
      <c r="EG74" s="2">
        <f t="shared" si="78"/>
        <v>71.509159543317679</v>
      </c>
      <c r="EH74" s="2">
        <f t="shared" si="78"/>
        <v>70.245683004910788</v>
      </c>
      <c r="EI74" s="2">
        <f t="shared" si="78"/>
        <v>70.447173898178676</v>
      </c>
      <c r="EJ74" s="2">
        <f t="shared" si="78"/>
        <v>72.962231291759466</v>
      </c>
      <c r="EK74" s="2">
        <f t="shared" si="78"/>
        <v>72.06242650334076</v>
      </c>
      <c r="EL74" s="2">
        <f t="shared" si="78"/>
        <v>68.746657461024483</v>
      </c>
      <c r="EM74" s="2">
        <f t="shared" si="78"/>
        <v>69.593730299494368</v>
      </c>
      <c r="EN74" s="2">
        <f t="shared" si="78"/>
        <v>68.576880107454656</v>
      </c>
      <c r="EO74" s="2">
        <f t="shared" si="78"/>
        <v>64.653721407624616</v>
      </c>
      <c r="EQ74" s="2">
        <f t="shared" si="79"/>
        <v>63.045158291251163</v>
      </c>
      <c r="ER74" s="2">
        <f t="shared" si="79"/>
        <v>66.37001289271754</v>
      </c>
      <c r="ES74" s="2">
        <f t="shared" si="79"/>
        <v>66.101950852972919</v>
      </c>
      <c r="ET74" s="2">
        <f t="shared" si="79"/>
        <v>66.467562505270166</v>
      </c>
      <c r="EU74" s="2">
        <f t="shared" si="79"/>
        <v>68.962900366654921</v>
      </c>
      <c r="EV74" s="2">
        <f t="shared" si="79"/>
        <v>70.039301903437106</v>
      </c>
      <c r="EW74" s="2">
        <f t="shared" si="79"/>
        <v>71.343839446230092</v>
      </c>
      <c r="EX74" s="2">
        <f t="shared" si="79"/>
        <v>69.699231905556573</v>
      </c>
      <c r="EY74" s="2">
        <f t="shared" si="79"/>
        <v>70.89600292777186</v>
      </c>
      <c r="EZ74" s="2">
        <f t="shared" si="79"/>
        <v>71.003766883317866</v>
      </c>
      <c r="FA74" s="2">
        <f t="shared" si="79"/>
        <v>71.982536872079436</v>
      </c>
      <c r="FB74" s="2">
        <f t="shared" si="79"/>
        <v>68.17610413653027</v>
      </c>
      <c r="FC74" s="2">
        <f t="shared" si="79"/>
        <v>68.752518525231338</v>
      </c>
      <c r="FD74" s="2">
        <f t="shared" si="79"/>
        <v>68.366874662881273</v>
      </c>
      <c r="FE74" s="2">
        <f t="shared" si="79"/>
        <v>65.502975904325496</v>
      </c>
      <c r="FG74" s="2">
        <f t="shared" si="80"/>
        <v>1.4097390757785185E-2</v>
      </c>
      <c r="FH74" s="2">
        <f t="shared" si="80"/>
        <v>1.6487571286542789E-2</v>
      </c>
      <c r="FI74" s="2">
        <f t="shared" si="80"/>
        <v>1.4105324619804488E-2</v>
      </c>
      <c r="FJ74" s="2">
        <f t="shared" si="80"/>
        <v>1.9802170380442949E-2</v>
      </c>
      <c r="FK74" s="2">
        <f t="shared" si="80"/>
        <v>1.8100896627477377E-2</v>
      </c>
      <c r="FL74" s="2">
        <f t="shared" si="80"/>
        <v>2.9599717409178786E-2</v>
      </c>
      <c r="FM74" s="2">
        <f t="shared" si="80"/>
        <v>3.1362540535207671E-2</v>
      </c>
      <c r="FN74" s="2">
        <f t="shared" si="80"/>
        <v>3.1739804859356305E-2</v>
      </c>
      <c r="FO74" s="2">
        <f t="shared" si="80"/>
        <v>2.9691074487322305E-2</v>
      </c>
      <c r="FP74" s="2">
        <f t="shared" si="80"/>
        <v>3.3857429216434698E-2</v>
      </c>
      <c r="FQ74" s="2">
        <f t="shared" si="80"/>
        <v>3.4717618985710311E-2</v>
      </c>
      <c r="FR74" s="2">
        <f t="shared" si="80"/>
        <v>3.4835185193378082E-2</v>
      </c>
      <c r="FS74" s="2">
        <f t="shared" si="80"/>
        <v>3.333187336321581E-2</v>
      </c>
      <c r="FT74" s="2">
        <f t="shared" si="80"/>
        <v>6.3902624835052879E-2</v>
      </c>
      <c r="FU74" s="2">
        <f t="shared" si="80"/>
        <v>0.1253401818871564</v>
      </c>
      <c r="FW74" s="2">
        <f t="shared" si="70"/>
        <v>2.2305801452740543E-10</v>
      </c>
      <c r="FX74" s="2">
        <f t="shared" si="70"/>
        <v>4.4228409464034362E-10</v>
      </c>
      <c r="FY74" s="2">
        <f t="shared" si="70"/>
        <v>4.6746718119230454E-10</v>
      </c>
      <c r="FZ74" s="2">
        <f t="shared" si="70"/>
        <v>8.1598419342549126E-10</v>
      </c>
      <c r="GA74" s="2">
        <f t="shared" si="70"/>
        <v>9.1370364653967311E-10</v>
      </c>
      <c r="GB74" s="2">
        <f t="shared" si="70"/>
        <v>1.1693566456397337E-9</v>
      </c>
      <c r="GC74" s="2">
        <f t="shared" si="70"/>
        <v>1.2198394795534529E-9</v>
      </c>
      <c r="GD74" s="2">
        <f t="shared" si="70"/>
        <v>1.6786566619351397E-9</v>
      </c>
      <c r="GE74" s="2">
        <f t="shared" si="70"/>
        <v>1.8964510963784105E-9</v>
      </c>
      <c r="GF74" s="2">
        <f t="shared" si="70"/>
        <v>2.1363090008004008E-9</v>
      </c>
      <c r="GG74" s="2">
        <f t="shared" si="70"/>
        <v>1.9610563116089409E-9</v>
      </c>
      <c r="GH74" s="2">
        <f t="shared" si="70"/>
        <v>1.4333939658080144E-9</v>
      </c>
      <c r="GI74" s="2">
        <f t="shared" si="70"/>
        <v>4.9472278428896864E-9</v>
      </c>
      <c r="GJ74" s="2">
        <f t="shared" si="70"/>
        <v>3.6642106850102124E-8</v>
      </c>
      <c r="GK74" s="2">
        <f t="shared" si="70"/>
        <v>1.2312748583801483E-7</v>
      </c>
      <c r="GM74" s="107">
        <f t="shared" si="71"/>
        <v>3.6385150404505816E-2</v>
      </c>
      <c r="GN74" s="107">
        <f t="shared" si="71"/>
        <v>2.411859262049745E-2</v>
      </c>
      <c r="GO74" s="107">
        <f t="shared" si="71"/>
        <v>1.7568258723752117E-2</v>
      </c>
      <c r="GP74" s="107">
        <f t="shared" si="71"/>
        <v>1.7734999420311034E-2</v>
      </c>
      <c r="GQ74" s="107">
        <f t="shared" si="71"/>
        <v>1.3821095193205556E-2</v>
      </c>
      <c r="GR74" s="107">
        <f t="shared" si="71"/>
        <v>2.9830381996319676E-2</v>
      </c>
      <c r="GS74" s="107">
        <f t="shared" si="71"/>
        <v>2.7866545078191217E-2</v>
      </c>
      <c r="GT74" s="107">
        <f t="shared" si="71"/>
        <v>2.6791848033578553E-2</v>
      </c>
      <c r="GU74" s="107">
        <f t="shared" si="71"/>
        <v>2.6114790486659916E-2</v>
      </c>
      <c r="GV74" s="107">
        <f t="shared" si="71"/>
        <v>2.4295150771712556E-2</v>
      </c>
      <c r="GW74" s="107">
        <f t="shared" si="71"/>
        <v>2.9178899250620071E-2</v>
      </c>
      <c r="GX74" s="107">
        <f t="shared" si="71"/>
        <v>3.0884897336474568E-2</v>
      </c>
      <c r="GY74" s="107">
        <f t="shared" si="71"/>
        <v>1.5341971552493451E-2</v>
      </c>
      <c r="GZ74" s="107">
        <f t="shared" si="71"/>
        <v>4.3079407038202719E-2</v>
      </c>
      <c r="HA74" s="107">
        <f t="shared" si="71"/>
        <v>5.9243257634752501E-2</v>
      </c>
      <c r="HC74" s="107">
        <f t="shared" si="76"/>
        <v>3.4785799607064946E-7</v>
      </c>
      <c r="HD74" s="107">
        <f t="shared" si="72"/>
        <v>3.4765969085950943E-8</v>
      </c>
      <c r="HE74" s="107">
        <f t="shared" si="72"/>
        <v>1.5103329793854083E-8</v>
      </c>
      <c r="HF74" s="107">
        <f t="shared" si="72"/>
        <v>5.4136358090880947E-9</v>
      </c>
      <c r="HG74" s="107">
        <f t="shared" si="72"/>
        <v>2.3830680601569482E-9</v>
      </c>
      <c r="HH74" s="107">
        <f t="shared" si="72"/>
        <v>1.4049500204102265E-8</v>
      </c>
      <c r="HI74" s="107">
        <f t="shared" si="72"/>
        <v>7.8955587360558698E-9</v>
      </c>
      <c r="HJ74" s="107">
        <f t="shared" si="72"/>
        <v>8.3725147918497075E-9</v>
      </c>
      <c r="HK74" s="107">
        <f t="shared" si="72"/>
        <v>1.1873344759844445E-8</v>
      </c>
      <c r="HL74" s="107">
        <f t="shared" si="72"/>
        <v>3.4798364953154847E-9</v>
      </c>
      <c r="HM74" s="107">
        <f t="shared" si="72"/>
        <v>7.5552986546579307E-9</v>
      </c>
      <c r="HN74" s="107">
        <f t="shared" si="72"/>
        <v>7.1189342687772403E-9</v>
      </c>
      <c r="HO74" s="107">
        <f t="shared" si="72"/>
        <v>4.8650979108060001E-10</v>
      </c>
      <c r="HP74" s="107">
        <f t="shared" si="72"/>
        <v>1.7483707889817543E-8</v>
      </c>
      <c r="HQ74" s="107">
        <f t="shared" si="72"/>
        <v>2.9167214138049792E-9</v>
      </c>
      <c r="HS74" s="107">
        <f t="shared" si="73"/>
        <v>6.1461435060011606E-27</v>
      </c>
      <c r="HT74" s="107">
        <f t="shared" si="73"/>
        <v>2.1636479128058485E-31</v>
      </c>
      <c r="HU74" s="107">
        <f t="shared" si="73"/>
        <v>2.9069574939276886E-32</v>
      </c>
      <c r="HV74" s="107">
        <f t="shared" si="73"/>
        <v>2.1873439038062915E-35</v>
      </c>
      <c r="HW74" s="107">
        <f t="shared" si="73"/>
        <v>2.5799324802304951E-36</v>
      </c>
      <c r="HX74" s="107">
        <f t="shared" si="73"/>
        <v>2.9077874643540549E-35</v>
      </c>
      <c r="HY74" s="107">
        <f t="shared" si="73"/>
        <v>7.4539846963476647E-37</v>
      </c>
      <c r="HZ74" s="107">
        <f t="shared" si="73"/>
        <v>1.5686389350352044E-36</v>
      </c>
      <c r="IA74" s="107">
        <f t="shared" si="73"/>
        <v>2.7338864489958337E-35</v>
      </c>
      <c r="IB74" s="107">
        <f t="shared" si="73"/>
        <v>2.1982599411918283E-38</v>
      </c>
      <c r="IC74" s="107">
        <f t="shared" si="73"/>
        <v>5.8061438673046005E-37</v>
      </c>
      <c r="ID74" s="107">
        <f t="shared" si="73"/>
        <v>2.3277315326464516E-37</v>
      </c>
      <c r="IE74" s="107">
        <f t="shared" si="73"/>
        <v>4.3976422623445959E-41</v>
      </c>
      <c r="IF74" s="107">
        <f t="shared" si="73"/>
        <v>4.2562340337651975E-36</v>
      </c>
      <c r="IG74" s="107">
        <f t="shared" si="73"/>
        <v>2.0749493294735539E-23</v>
      </c>
      <c r="II74" s="107">
        <f t="shared" si="74"/>
        <v>5.619427239392786E-68</v>
      </c>
      <c r="IJ74" s="107">
        <f t="shared" si="74"/>
        <v>1.0257580863363565E-79</v>
      </c>
      <c r="IK74" s="107">
        <f t="shared" si="74"/>
        <v>1.9261473523803432E-81</v>
      </c>
      <c r="IL74" s="107">
        <f t="shared" si="74"/>
        <v>4.808152712041835E-91</v>
      </c>
      <c r="IM74" s="107">
        <f t="shared" si="74"/>
        <v>1.1788496274382575E-92</v>
      </c>
      <c r="IN74" s="107">
        <f t="shared" si="74"/>
        <v>3.0209061650231056E-92</v>
      </c>
      <c r="IO74" s="107">
        <f t="shared" si="74"/>
        <v>2.4034026527798509E-97</v>
      </c>
      <c r="IP74" s="107">
        <f t="shared" si="74"/>
        <v>2.2382819039694727E-96</v>
      </c>
      <c r="IQ74" s="107">
        <f t="shared" si="74"/>
        <v>2.1214211970223383E-92</v>
      </c>
      <c r="IR74" s="107">
        <f t="shared" si="74"/>
        <v>3.7041907663256018E-101</v>
      </c>
      <c r="IS74" s="107">
        <f t="shared" si="74"/>
        <v>3.0577206742272377E-97</v>
      </c>
      <c r="IT74" s="107">
        <f t="shared" si="74"/>
        <v>1.9846437083898691E-98</v>
      </c>
      <c r="IU74" s="107">
        <f t="shared" si="74"/>
        <v>2.1645043301617477E-106</v>
      </c>
      <c r="IV74" s="107">
        <f t="shared" si="74"/>
        <v>1.1091157035510676E-93</v>
      </c>
      <c r="IW74" s="107">
        <f t="shared" si="74"/>
        <v>1.6819642070044223E-59</v>
      </c>
      <c r="IY74" s="107">
        <f t="shared" si="75"/>
        <v>3.6385498262501884E-2</v>
      </c>
      <c r="IZ74" s="107">
        <f t="shared" si="75"/>
        <v>2.4118627386466536E-2</v>
      </c>
      <c r="JA74" s="107">
        <f t="shared" si="75"/>
        <v>1.7568273827081912E-2</v>
      </c>
      <c r="JB74" s="107">
        <f t="shared" si="75"/>
        <v>1.7735004833946844E-2</v>
      </c>
      <c r="JC74" s="107">
        <f t="shared" si="75"/>
        <v>1.3821097576273617E-2</v>
      </c>
      <c r="JD74" s="107">
        <f t="shared" si="75"/>
        <v>2.9830396045819881E-2</v>
      </c>
      <c r="JE74" s="107">
        <f t="shared" si="75"/>
        <v>2.7866552973749951E-2</v>
      </c>
      <c r="JF74" s="107">
        <f t="shared" si="75"/>
        <v>2.6791856406093346E-2</v>
      </c>
      <c r="JG74" s="107">
        <f t="shared" si="75"/>
        <v>2.6114802360004675E-2</v>
      </c>
      <c r="JH74" s="107">
        <f t="shared" si="75"/>
        <v>2.4295154251549052E-2</v>
      </c>
      <c r="JI74" s="107">
        <f t="shared" si="75"/>
        <v>2.9178906805918725E-2</v>
      </c>
      <c r="JJ74" s="107">
        <f t="shared" si="75"/>
        <v>3.0884904455408837E-2</v>
      </c>
      <c r="JK74" s="107">
        <f t="shared" si="75"/>
        <v>1.5341972039003242E-2</v>
      </c>
      <c r="JL74" s="107">
        <f t="shared" si="75"/>
        <v>4.307942452191061E-2</v>
      </c>
      <c r="JM74" s="107">
        <f t="shared" si="75"/>
        <v>5.9243260551473914E-2</v>
      </c>
    </row>
    <row r="75" spans="2:273" x14ac:dyDescent="0.25">
      <c r="B75" s="2">
        <v>47</v>
      </c>
      <c r="C75" s="37">
        <v>92.77</v>
      </c>
      <c r="D75" s="37">
        <v>91.064999999999998</v>
      </c>
      <c r="E75" s="37">
        <v>85.2</v>
      </c>
      <c r="F75" s="37">
        <v>82.8</v>
      </c>
      <c r="G75" s="37">
        <v>86.082999999999998</v>
      </c>
      <c r="H75" s="37">
        <v>94.882999999999996</v>
      </c>
      <c r="I75" s="37">
        <v>93.582999999999998</v>
      </c>
      <c r="J75" s="37">
        <v>90.683000000000007</v>
      </c>
      <c r="K75" s="37">
        <v>90.632999999999996</v>
      </c>
      <c r="L75" s="37">
        <v>91.533000000000001</v>
      </c>
      <c r="M75" s="37">
        <v>94.132999999999996</v>
      </c>
      <c r="N75" s="37">
        <v>95.102000000000004</v>
      </c>
      <c r="O75" s="37">
        <v>88.081999999999994</v>
      </c>
      <c r="P75" s="37">
        <v>101.03400000000001</v>
      </c>
      <c r="Q75" s="37">
        <v>102.18600000000001</v>
      </c>
      <c r="S75" s="4">
        <f t="shared" si="8"/>
        <v>100.12218663942221</v>
      </c>
      <c r="T75" s="4">
        <f t="shared" si="9"/>
        <v>95.509354104541075</v>
      </c>
      <c r="U75" s="4">
        <f t="shared" si="10"/>
        <v>90.324385807145546</v>
      </c>
      <c r="V75" s="4">
        <f t="shared" si="11"/>
        <v>89.218409232949</v>
      </c>
      <c r="W75" s="4">
        <f t="shared" si="12"/>
        <v>90.484581411035904</v>
      </c>
      <c r="X75" s="4">
        <f t="shared" si="13"/>
        <v>103.45599251676467</v>
      </c>
      <c r="Y75" s="4">
        <f t="shared" si="14"/>
        <v>102.86189137228313</v>
      </c>
      <c r="Z75" s="4">
        <f t="shared" si="15"/>
        <v>101.41609228137276</v>
      </c>
      <c r="AA75" s="4">
        <f t="shared" si="16"/>
        <v>99.570546571717685</v>
      </c>
      <c r="AB75" s="4">
        <f t="shared" si="17"/>
        <v>100.71500248688648</v>
      </c>
      <c r="AC75" s="4">
        <f t="shared" si="18"/>
        <v>104.34801603007193</v>
      </c>
      <c r="AD75" s="4">
        <f t="shared" si="19"/>
        <v>102.29429870360676</v>
      </c>
      <c r="AE75" s="4">
        <f t="shared" si="20"/>
        <v>92.710070825598493</v>
      </c>
      <c r="AF75" s="4">
        <f t="shared" si="21"/>
        <v>108.12254698500871</v>
      </c>
      <c r="AG75" s="4">
        <f t="shared" si="21"/>
        <v>107.77006939262753</v>
      </c>
      <c r="AI75" s="4">
        <f t="shared" si="22"/>
        <v>-7.3521866394222144</v>
      </c>
      <c r="AJ75" s="4">
        <f t="shared" si="23"/>
        <v>-4.4443541045410768</v>
      </c>
      <c r="AK75" s="4">
        <f t="shared" si="24"/>
        <v>-5.1243858071455435</v>
      </c>
      <c r="AL75" s="4">
        <f t="shared" si="25"/>
        <v>-6.4184092329490028</v>
      </c>
      <c r="AM75" s="4">
        <f t="shared" si="26"/>
        <v>-4.4015814110359059</v>
      </c>
      <c r="AN75" s="4">
        <f t="shared" si="27"/>
        <v>-8.5729925167646712</v>
      </c>
      <c r="AO75" s="4">
        <f t="shared" si="28"/>
        <v>-9.2788913722831268</v>
      </c>
      <c r="AP75" s="4">
        <f t="shared" si="29"/>
        <v>-10.733092281372748</v>
      </c>
      <c r="AQ75" s="4">
        <f t="shared" si="30"/>
        <v>-8.9375465717176894</v>
      </c>
      <c r="AR75" s="4">
        <f t="shared" si="31"/>
        <v>-9.1820024868864749</v>
      </c>
      <c r="AS75" s="4">
        <f t="shared" si="32"/>
        <v>-10.215016030071936</v>
      </c>
      <c r="AT75" s="4">
        <f t="shared" si="33"/>
        <v>-7.1922987036067525</v>
      </c>
      <c r="AU75" s="4">
        <f t="shared" si="34"/>
        <v>-4.628070825598499</v>
      </c>
      <c r="AV75" s="4">
        <f t="shared" si="65"/>
        <v>-7.0885469850087048</v>
      </c>
      <c r="AW75" s="4">
        <f t="shared" si="65"/>
        <v>-5.5840693926275264</v>
      </c>
      <c r="AY75" s="2">
        <f t="shared" si="66"/>
        <v>72.694433127604199</v>
      </c>
      <c r="AZ75" s="2">
        <f t="shared" si="66"/>
        <v>75.044220229411621</v>
      </c>
      <c r="BA75" s="2">
        <f t="shared" si="66"/>
        <v>74.272676723299213</v>
      </c>
      <c r="BB75" s="2">
        <f t="shared" si="66"/>
        <v>72.383281270690915</v>
      </c>
      <c r="BC75" s="2">
        <f t="shared" si="66"/>
        <v>76.74800838476969</v>
      </c>
      <c r="BD75" s="2">
        <f t="shared" si="66"/>
        <v>77.99512876982196</v>
      </c>
      <c r="BE75" s="2">
        <f t="shared" si="66"/>
        <v>79.191340098220365</v>
      </c>
      <c r="BF75" s="2">
        <f t="shared" si="66"/>
        <v>78.509161343693322</v>
      </c>
      <c r="BG75" s="2">
        <f t="shared" si="66"/>
        <v>76.96199949615405</v>
      </c>
      <c r="BH75" s="2">
        <f t="shared" si="66"/>
        <v>79.2938332166013</v>
      </c>
      <c r="BI75" s="2">
        <f t="shared" si="66"/>
        <v>79.923609394565403</v>
      </c>
      <c r="BJ75" s="2">
        <f t="shared" si="66"/>
        <v>75.59808803181194</v>
      </c>
      <c r="BK75" s="2">
        <f t="shared" si="66"/>
        <v>77.943577351152982</v>
      </c>
      <c r="BL75" s="2">
        <f t="shared" si="66"/>
        <v>74.873013374809346</v>
      </c>
      <c r="BM75" s="2">
        <f t="shared" si="66"/>
        <v>68.217481444018262</v>
      </c>
      <c r="BO75" s="2" t="str">
        <f t="shared" si="67"/>
        <v/>
      </c>
      <c r="BP75" s="2" t="str">
        <f t="shared" si="67"/>
        <v/>
      </c>
      <c r="BQ75" s="2" t="str">
        <f t="shared" si="67"/>
        <v/>
      </c>
      <c r="BR75" s="2" t="str">
        <f t="shared" si="67"/>
        <v/>
      </c>
      <c r="BS75" s="2" t="str">
        <f t="shared" si="67"/>
        <v/>
      </c>
      <c r="BT75" s="2" t="str">
        <f t="shared" si="67"/>
        <v/>
      </c>
      <c r="BU75" s="2" t="str">
        <f t="shared" si="67"/>
        <v/>
      </c>
      <c r="BV75" s="2" t="str">
        <f t="shared" si="67"/>
        <v/>
      </c>
      <c r="BW75" s="2" t="str">
        <f t="shared" si="67"/>
        <v/>
      </c>
      <c r="BX75" s="2" t="str">
        <f t="shared" si="67"/>
        <v/>
      </c>
      <c r="BY75" s="2" t="str">
        <f t="shared" si="67"/>
        <v/>
      </c>
      <c r="BZ75" s="2" t="str">
        <f t="shared" si="67"/>
        <v/>
      </c>
      <c r="CA75" s="2" t="str">
        <f t="shared" si="67"/>
        <v/>
      </c>
      <c r="CB75" s="2" t="str">
        <f t="shared" si="67"/>
        <v/>
      </c>
      <c r="CC75" s="2" t="str">
        <f t="shared" si="67"/>
        <v/>
      </c>
      <c r="CE75" s="2" t="str">
        <f t="shared" si="68"/>
        <v/>
      </c>
      <c r="CF75" s="2" t="str">
        <f t="shared" si="68"/>
        <v/>
      </c>
      <c r="CG75" s="2" t="str">
        <f t="shared" si="68"/>
        <v/>
      </c>
      <c r="CH75" s="2" t="str">
        <f t="shared" si="68"/>
        <v/>
      </c>
      <c r="CI75" s="2" t="str">
        <f t="shared" si="68"/>
        <v/>
      </c>
      <c r="CJ75" s="2" t="str">
        <f t="shared" si="68"/>
        <v/>
      </c>
      <c r="CK75" s="2" t="str">
        <f t="shared" si="68"/>
        <v/>
      </c>
      <c r="CL75" s="2" t="str">
        <f t="shared" si="68"/>
        <v/>
      </c>
      <c r="CM75" s="2" t="str">
        <f t="shared" si="68"/>
        <v/>
      </c>
      <c r="CN75" s="2" t="str">
        <f t="shared" si="68"/>
        <v/>
      </c>
      <c r="CO75" s="2" t="str">
        <f t="shared" si="68"/>
        <v/>
      </c>
      <c r="CP75" s="2" t="str">
        <f t="shared" si="68"/>
        <v/>
      </c>
      <c r="CQ75" s="2" t="str">
        <f t="shared" si="68"/>
        <v/>
      </c>
      <c r="CR75" s="2" t="str">
        <f t="shared" si="68"/>
        <v/>
      </c>
      <c r="CS75" s="2" t="str">
        <f t="shared" si="68"/>
        <v/>
      </c>
      <c r="CU75" s="2" t="str">
        <f t="shared" si="69"/>
        <v/>
      </c>
      <c r="CV75" s="2" t="str">
        <f t="shared" si="69"/>
        <v/>
      </c>
      <c r="CW75" s="2" t="str">
        <f t="shared" si="69"/>
        <v/>
      </c>
      <c r="CX75" s="2" t="str">
        <f t="shared" si="69"/>
        <v/>
      </c>
      <c r="CY75" s="2" t="str">
        <f t="shared" si="69"/>
        <v/>
      </c>
      <c r="CZ75" s="2" t="str">
        <f t="shared" si="69"/>
        <v/>
      </c>
      <c r="DA75" s="2" t="str">
        <f t="shared" si="69"/>
        <v/>
      </c>
      <c r="DB75" s="2" t="str">
        <f t="shared" si="69"/>
        <v/>
      </c>
      <c r="DC75" s="2" t="str">
        <f t="shared" si="69"/>
        <v/>
      </c>
      <c r="DD75" s="2" t="str">
        <f t="shared" si="69"/>
        <v/>
      </c>
      <c r="DE75" s="2" t="str">
        <f t="shared" si="69"/>
        <v/>
      </c>
      <c r="DF75" s="2" t="str">
        <f t="shared" si="69"/>
        <v/>
      </c>
      <c r="DG75" s="2" t="str">
        <f t="shared" si="69"/>
        <v/>
      </c>
      <c r="DH75" s="2" t="str">
        <f t="shared" si="69"/>
        <v/>
      </c>
      <c r="DI75" s="2" t="str">
        <f t="shared" si="69"/>
        <v/>
      </c>
      <c r="DK75" s="2">
        <f t="shared" si="77"/>
        <v>72.768426414268518</v>
      </c>
      <c r="DL75" s="2">
        <f t="shared" si="77"/>
        <v>75.173464507422381</v>
      </c>
      <c r="DM75" s="2">
        <f t="shared" si="77"/>
        <v>74.397943210416898</v>
      </c>
      <c r="DN75" s="2">
        <f t="shared" si="77"/>
        <v>72.526465546218446</v>
      </c>
      <c r="DO75" s="2">
        <f t="shared" si="77"/>
        <v>76.903235854341688</v>
      </c>
      <c r="DP75" s="2">
        <f t="shared" si="77"/>
        <v>78.225006417112311</v>
      </c>
      <c r="DQ75" s="2">
        <f t="shared" si="77"/>
        <v>79.510073975044563</v>
      </c>
      <c r="DR75" s="2">
        <f t="shared" si="77"/>
        <v>78.855241644385018</v>
      </c>
      <c r="DS75" s="2">
        <f t="shared" si="77"/>
        <v>77.217353705118427</v>
      </c>
      <c r="DT75" s="2">
        <f t="shared" si="77"/>
        <v>79.580656708211151</v>
      </c>
      <c r="DU75" s="2">
        <f t="shared" si="77"/>
        <v>80.286055535190613</v>
      </c>
      <c r="DV75" s="2">
        <f t="shared" si="77"/>
        <v>75.916008021390397</v>
      </c>
      <c r="DW75" s="2">
        <f t="shared" si="77"/>
        <v>78.305302361853848</v>
      </c>
      <c r="DX75" s="2">
        <f t="shared" si="77"/>
        <v>75.405883880825044</v>
      </c>
      <c r="DY75" s="2">
        <f t="shared" si="77"/>
        <v>68.845884236453188</v>
      </c>
      <c r="EA75" s="2">
        <f t="shared" si="78"/>
        <v>68.583999999999961</v>
      </c>
      <c r="EB75" s="2">
        <f t="shared" si="78"/>
        <v>68.920230045180716</v>
      </c>
      <c r="EC75" s="2">
        <f t="shared" si="78"/>
        <v>67.317913780120492</v>
      </c>
      <c r="ED75" s="2">
        <f t="shared" si="78"/>
        <v>66.753438465138046</v>
      </c>
      <c r="EE75" s="2">
        <f t="shared" si="78"/>
        <v>70.059406464543088</v>
      </c>
      <c r="EF75" s="2">
        <f t="shared" si="78"/>
        <v>72.008806582955188</v>
      </c>
      <c r="EG75" s="2">
        <f t="shared" si="78"/>
        <v>71.37185332437879</v>
      </c>
      <c r="EH75" s="2">
        <f t="shared" si="78"/>
        <v>70.122971218996696</v>
      </c>
      <c r="EI75" s="2">
        <f t="shared" si="78"/>
        <v>70.333318269410114</v>
      </c>
      <c r="EJ75" s="2">
        <f t="shared" si="78"/>
        <v>72.792507126948777</v>
      </c>
      <c r="EK75" s="2">
        <f t="shared" si="78"/>
        <v>71.91885657015591</v>
      </c>
      <c r="EL75" s="2">
        <f t="shared" si="78"/>
        <v>68.601260133630277</v>
      </c>
      <c r="EM75" s="2">
        <f t="shared" si="78"/>
        <v>69.43440898483081</v>
      </c>
      <c r="EN75" s="2">
        <f t="shared" si="78"/>
        <v>68.429975688381461</v>
      </c>
      <c r="EO75" s="2">
        <f t="shared" si="78"/>
        <v>64.544117302052769</v>
      </c>
      <c r="EQ75" s="2">
        <f t="shared" si="79"/>
        <v>62.949260076932894</v>
      </c>
      <c r="ER75" s="2">
        <f t="shared" si="79"/>
        <v>66.253714844502014</v>
      </c>
      <c r="ES75" s="2">
        <f t="shared" si="79"/>
        <v>65.987963803018829</v>
      </c>
      <c r="ET75" s="2">
        <f t="shared" si="79"/>
        <v>66.355172567028333</v>
      </c>
      <c r="EU75" s="2">
        <f t="shared" si="79"/>
        <v>68.839599216149992</v>
      </c>
      <c r="EV75" s="2">
        <f t="shared" si="79"/>
        <v>69.910202072643102</v>
      </c>
      <c r="EW75" s="2">
        <f t="shared" si="79"/>
        <v>71.20868131800988</v>
      </c>
      <c r="EX75" s="2">
        <f t="shared" si="79"/>
        <v>69.586338525248763</v>
      </c>
      <c r="EY75" s="2">
        <f t="shared" si="79"/>
        <v>70.771128109537699</v>
      </c>
      <c r="EZ75" s="2">
        <f t="shared" si="79"/>
        <v>70.8728750696379</v>
      </c>
      <c r="FA75" s="2">
        <f t="shared" si="79"/>
        <v>71.838374857622654</v>
      </c>
      <c r="FB75" s="2">
        <f t="shared" si="79"/>
        <v>68.040566634584096</v>
      </c>
      <c r="FC75" s="2">
        <f t="shared" si="79"/>
        <v>68.608525779834025</v>
      </c>
      <c r="FD75" s="2">
        <f t="shared" si="79"/>
        <v>68.221946571122459</v>
      </c>
      <c r="FE75" s="2">
        <f t="shared" si="79"/>
        <v>65.368181156783038</v>
      </c>
      <c r="FG75" s="2">
        <f t="shared" si="80"/>
        <v>1.768301739748308E-2</v>
      </c>
      <c r="FH75" s="2">
        <f t="shared" si="80"/>
        <v>2.0668388064839349E-2</v>
      </c>
      <c r="FI75" s="2">
        <f t="shared" si="80"/>
        <v>1.7692932998126316E-2</v>
      </c>
      <c r="FJ75" s="2">
        <f t="shared" si="80"/>
        <v>2.4802287103007862E-2</v>
      </c>
      <c r="FK75" s="2">
        <f t="shared" si="80"/>
        <v>2.2681376072911305E-2</v>
      </c>
      <c r="FL75" s="2">
        <f t="shared" si="80"/>
        <v>3.698041413304777E-2</v>
      </c>
      <c r="FM75" s="2">
        <f t="shared" si="80"/>
        <v>3.9165057112030083E-2</v>
      </c>
      <c r="FN75" s="2">
        <f t="shared" si="80"/>
        <v>3.9632338750233212E-2</v>
      </c>
      <c r="FO75" s="2">
        <f t="shared" si="80"/>
        <v>3.7093680355724773E-2</v>
      </c>
      <c r="FP75" s="2">
        <f t="shared" si="80"/>
        <v>4.2253560121719963E-2</v>
      </c>
      <c r="FQ75" s="2">
        <f t="shared" si="80"/>
        <v>4.3317499911393088E-2</v>
      </c>
      <c r="FR75" s="2">
        <f t="shared" si="80"/>
        <v>4.3462877114143976E-2</v>
      </c>
      <c r="FS75" s="2">
        <f t="shared" si="80"/>
        <v>4.0776615194202372E-2</v>
      </c>
      <c r="FT75" s="2">
        <f t="shared" si="80"/>
        <v>7.6387257698990269E-2</v>
      </c>
      <c r="FU75" s="2">
        <f t="shared" si="80"/>
        <v>0.14608018591991831</v>
      </c>
      <c r="FW75" s="2">
        <f t="shared" si="70"/>
        <v>2.8081340277668446E-10</v>
      </c>
      <c r="FX75" s="2">
        <f t="shared" si="70"/>
        <v>5.5680268591134019E-10</v>
      </c>
      <c r="FY75" s="2">
        <f t="shared" si="70"/>
        <v>5.8850631351154979E-10</v>
      </c>
      <c r="FZ75" s="2">
        <f t="shared" si="70"/>
        <v>1.0272632365086776E-9</v>
      </c>
      <c r="GA75" s="2">
        <f t="shared" si="70"/>
        <v>1.1502847392056534E-9</v>
      </c>
      <c r="GB75" s="2">
        <f t="shared" si="70"/>
        <v>1.4721327962005194E-9</v>
      </c>
      <c r="GC75" s="2">
        <f t="shared" si="70"/>
        <v>1.5356869186345693E-9</v>
      </c>
      <c r="GD75" s="2">
        <f t="shared" si="70"/>
        <v>2.1133035284691752E-9</v>
      </c>
      <c r="GE75" s="2">
        <f t="shared" si="70"/>
        <v>2.3874904762833448E-9</v>
      </c>
      <c r="GF75" s="2">
        <f t="shared" si="70"/>
        <v>2.6894536870645707E-9</v>
      </c>
      <c r="GG75" s="2">
        <f t="shared" si="70"/>
        <v>2.4688236233902462E-9</v>
      </c>
      <c r="GH75" s="2">
        <f t="shared" si="70"/>
        <v>1.804536087998388E-9</v>
      </c>
      <c r="GI75" s="2">
        <f t="shared" si="70"/>
        <v>6.0991737083576349E-9</v>
      </c>
      <c r="GJ75" s="2">
        <f t="shared" si="70"/>
        <v>4.4392925575241169E-8</v>
      </c>
      <c r="GK75" s="2">
        <f t="shared" si="70"/>
        <v>1.4698671303945745E-7</v>
      </c>
      <c r="GM75" s="107">
        <f t="shared" si="71"/>
        <v>4.7798184948472336E-2</v>
      </c>
      <c r="GN75" s="107">
        <f t="shared" si="71"/>
        <v>3.3318520833580438E-2</v>
      </c>
      <c r="GO75" s="107">
        <f t="shared" si="71"/>
        <v>2.4713538529970741E-2</v>
      </c>
      <c r="GP75" s="107">
        <f t="shared" si="71"/>
        <v>2.5668962428803736E-2</v>
      </c>
      <c r="GQ75" s="107">
        <f t="shared" si="71"/>
        <v>2.0344503850221806E-2</v>
      </c>
      <c r="GR75" s="107">
        <f t="shared" si="71"/>
        <v>4.2457314729576708E-2</v>
      </c>
      <c r="GS75" s="107">
        <f t="shared" si="71"/>
        <v>4.021432672982856E-2</v>
      </c>
      <c r="GT75" s="107">
        <f t="shared" si="71"/>
        <v>3.8890028621568373E-2</v>
      </c>
      <c r="GU75" s="107">
        <f t="shared" si="71"/>
        <v>3.7746276464725559E-2</v>
      </c>
      <c r="GV75" s="107">
        <f t="shared" si="71"/>
        <v>3.5934799357616551E-2</v>
      </c>
      <c r="GW75" s="107">
        <f t="shared" si="71"/>
        <v>4.2353592537579483E-2</v>
      </c>
      <c r="GX75" s="107">
        <f t="shared" si="71"/>
        <v>4.4545458848053929E-2</v>
      </c>
      <c r="GY75" s="107">
        <f t="shared" si="71"/>
        <v>2.2995636678161548E-2</v>
      </c>
      <c r="GZ75" s="107">
        <f t="shared" si="71"/>
        <v>6.0335146805482118E-2</v>
      </c>
      <c r="HA75" s="107">
        <f t="shared" si="71"/>
        <v>8.6454273071241622E-2</v>
      </c>
      <c r="HC75" s="107">
        <f t="shared" si="76"/>
        <v>7.0085187006578252E-7</v>
      </c>
      <c r="HD75" s="107">
        <f t="shared" si="72"/>
        <v>8.0887234569851808E-8</v>
      </c>
      <c r="HE75" s="107">
        <f t="shared" si="72"/>
        <v>3.6312563308861457E-8</v>
      </c>
      <c r="HF75" s="107">
        <f t="shared" si="72"/>
        <v>1.4429408623369956E-8</v>
      </c>
      <c r="HG75" s="107">
        <f t="shared" si="72"/>
        <v>6.5857695435346161E-9</v>
      </c>
      <c r="HH75" s="107">
        <f t="shared" si="72"/>
        <v>3.733100549108861E-8</v>
      </c>
      <c r="HI75" s="107">
        <f t="shared" si="72"/>
        <v>2.195594123670191E-8</v>
      </c>
      <c r="HJ75" s="107">
        <f t="shared" si="72"/>
        <v>2.3492986007441574E-8</v>
      </c>
      <c r="HK75" s="107">
        <f t="shared" si="72"/>
        <v>3.2473367854771907E-8</v>
      </c>
      <c r="HL75" s="107">
        <f t="shared" si="72"/>
        <v>1.0410873749430868E-8</v>
      </c>
      <c r="HM75" s="107">
        <f t="shared" si="72"/>
        <v>2.1532649290499365E-8</v>
      </c>
      <c r="HN75" s="107">
        <f t="shared" si="72"/>
        <v>2.0130442892535846E-8</v>
      </c>
      <c r="HO75" s="107">
        <f t="shared" si="72"/>
        <v>1.4948929724462154E-9</v>
      </c>
      <c r="HP75" s="107">
        <f t="shared" si="72"/>
        <v>4.6564117697659878E-8</v>
      </c>
      <c r="HQ75" s="107">
        <f t="shared" si="72"/>
        <v>9.6510757730171129E-9</v>
      </c>
      <c r="HS75" s="107">
        <f t="shared" si="73"/>
        <v>3.1342431137314222E-26</v>
      </c>
      <c r="HT75" s="107">
        <f t="shared" si="73"/>
        <v>1.559724116471179E-30</v>
      </c>
      <c r="HU75" s="107">
        <f t="shared" si="73"/>
        <v>2.2155841547695761E-31</v>
      </c>
      <c r="HV75" s="107">
        <f t="shared" si="73"/>
        <v>2.2152886691291118E-34</v>
      </c>
      <c r="HW75" s="107">
        <f t="shared" si="73"/>
        <v>2.7890731512535419E-35</v>
      </c>
      <c r="HX75" s="107">
        <f t="shared" si="73"/>
        <v>3.1007903678794652E-34</v>
      </c>
      <c r="HY75" s="107">
        <f t="shared" si="73"/>
        <v>9.0268809045048488E-36</v>
      </c>
      <c r="HZ75" s="107">
        <f t="shared" si="73"/>
        <v>1.9278542945270258E-35</v>
      </c>
      <c r="IA75" s="107">
        <f t="shared" si="73"/>
        <v>3.0942042898528712E-34</v>
      </c>
      <c r="IB75" s="107">
        <f t="shared" si="73"/>
        <v>3.1739001559714025E-37</v>
      </c>
      <c r="IC75" s="107">
        <f t="shared" si="73"/>
        <v>7.4744853256364939E-36</v>
      </c>
      <c r="ID75" s="107">
        <f t="shared" si="73"/>
        <v>2.9686587537339715E-36</v>
      </c>
      <c r="IE75" s="107">
        <f t="shared" si="73"/>
        <v>6.5039274771680937E-40</v>
      </c>
      <c r="IF75" s="107">
        <f t="shared" si="73"/>
        <v>4.7728290274954225E-35</v>
      </c>
      <c r="IG75" s="107">
        <f t="shared" si="73"/>
        <v>9.713620815484542E-23</v>
      </c>
      <c r="II75" s="107">
        <f t="shared" si="74"/>
        <v>1.2968539235243124E-66</v>
      </c>
      <c r="IJ75" s="107">
        <f t="shared" si="74"/>
        <v>4.6368939579637131E-78</v>
      </c>
      <c r="IK75" s="107">
        <f t="shared" si="74"/>
        <v>9.568020111588131E-80</v>
      </c>
      <c r="IL75" s="107">
        <f t="shared" si="74"/>
        <v>4.2917517534226936E-89</v>
      </c>
      <c r="IM75" s="107">
        <f t="shared" si="74"/>
        <v>1.169524253903443E-90</v>
      </c>
      <c r="IN75" s="107">
        <f t="shared" si="74"/>
        <v>3.1004511928723923E-90</v>
      </c>
      <c r="IO75" s="107">
        <f t="shared" si="74"/>
        <v>3.2340184662652952E-95</v>
      </c>
      <c r="IP75" s="107">
        <f t="shared" si="74"/>
        <v>3.0929099525396123E-94</v>
      </c>
      <c r="IQ75" s="107">
        <f t="shared" si="74"/>
        <v>2.4521814882904143E-90</v>
      </c>
      <c r="IR75" s="107">
        <f t="shared" si="74"/>
        <v>6.9864081495689179E-99</v>
      </c>
      <c r="IS75" s="107">
        <f t="shared" si="74"/>
        <v>4.5925348957381698E-95</v>
      </c>
      <c r="IT75" s="107">
        <f t="shared" si="74"/>
        <v>2.9354286616471036E-96</v>
      </c>
      <c r="IU75" s="107">
        <f t="shared" si="74"/>
        <v>4.0664558009368857E-104</v>
      </c>
      <c r="IV75" s="107">
        <f t="shared" si="74"/>
        <v>1.2307067486098759E-91</v>
      </c>
      <c r="IW75" s="107">
        <f t="shared" si="74"/>
        <v>3.1839213586956046E-58</v>
      </c>
      <c r="IY75" s="107">
        <f t="shared" si="75"/>
        <v>4.7798885800342403E-2</v>
      </c>
      <c r="IZ75" s="107">
        <f t="shared" si="75"/>
        <v>3.3318601720815008E-2</v>
      </c>
      <c r="JA75" s="107">
        <f t="shared" si="75"/>
        <v>2.4713574842534052E-2</v>
      </c>
      <c r="JB75" s="107">
        <f t="shared" si="75"/>
        <v>2.5668976858212358E-2</v>
      </c>
      <c r="JC75" s="107">
        <f t="shared" si="75"/>
        <v>2.034451043599135E-2</v>
      </c>
      <c r="JD75" s="107">
        <f t="shared" si="75"/>
        <v>4.2457352060582196E-2</v>
      </c>
      <c r="JE75" s="107">
        <f t="shared" si="75"/>
        <v>4.0214348685769799E-2</v>
      </c>
      <c r="JF75" s="107">
        <f t="shared" si="75"/>
        <v>3.8890052114554381E-2</v>
      </c>
      <c r="JG75" s="107">
        <f t="shared" si="75"/>
        <v>3.7746308938093415E-2</v>
      </c>
      <c r="JH75" s="107">
        <f t="shared" si="75"/>
        <v>3.5934809768490297E-2</v>
      </c>
      <c r="JI75" s="107">
        <f t="shared" si="75"/>
        <v>4.2353614070228772E-2</v>
      </c>
      <c r="JJ75" s="107">
        <f t="shared" si="75"/>
        <v>4.4545478978496825E-2</v>
      </c>
      <c r="JK75" s="107">
        <f t="shared" si="75"/>
        <v>2.2995638173054521E-2</v>
      </c>
      <c r="JL75" s="107">
        <f t="shared" si="75"/>
        <v>6.0335193369599818E-2</v>
      </c>
      <c r="JM75" s="107">
        <f t="shared" si="75"/>
        <v>8.6454282722317394E-2</v>
      </c>
    </row>
    <row r="76" spans="2:273" x14ac:dyDescent="0.25">
      <c r="B76" s="2">
        <v>48</v>
      </c>
      <c r="C76" s="37">
        <v>99.033000000000001</v>
      </c>
      <c r="D76" s="37">
        <v>95.161000000000001</v>
      </c>
      <c r="E76" s="37">
        <v>89.25</v>
      </c>
      <c r="F76" s="37">
        <v>86.766999999999996</v>
      </c>
      <c r="G76" s="37">
        <v>89.65</v>
      </c>
      <c r="H76" s="37">
        <v>102.15</v>
      </c>
      <c r="I76" s="37">
        <v>101.917</v>
      </c>
      <c r="J76" s="37">
        <v>97.95</v>
      </c>
      <c r="K76" s="37">
        <v>98</v>
      </c>
      <c r="L76" s="37">
        <v>98.667000000000002</v>
      </c>
      <c r="M76" s="37">
        <v>101.65</v>
      </c>
      <c r="N76" s="37">
        <v>104.051</v>
      </c>
      <c r="O76" s="37">
        <v>92.197000000000003</v>
      </c>
      <c r="P76" s="37">
        <v>110.84699999999999</v>
      </c>
      <c r="Q76" s="37">
        <v>120.47499999999999</v>
      </c>
      <c r="S76" s="4">
        <f t="shared" si="8"/>
        <v>106.91908923523023</v>
      </c>
      <c r="T76" s="4">
        <f t="shared" si="9"/>
        <v>101.74923949834138</v>
      </c>
      <c r="U76" s="4">
        <f t="shared" si="10"/>
        <v>95.635297323877893</v>
      </c>
      <c r="V76" s="4">
        <f t="shared" si="11"/>
        <v>95.228453772414639</v>
      </c>
      <c r="W76" s="4">
        <f t="shared" si="12"/>
        <v>95.773610427866672</v>
      </c>
      <c r="X76" s="4">
        <f t="shared" si="13"/>
        <v>111.7794761255052</v>
      </c>
      <c r="Y76" s="4">
        <f t="shared" si="14"/>
        <v>110.96709125189273</v>
      </c>
      <c r="Z76" s="4">
        <f t="shared" si="15"/>
        <v>109.41098687506582</v>
      </c>
      <c r="AA76" s="4">
        <f t="shared" si="16"/>
        <v>107.35675442661953</v>
      </c>
      <c r="AB76" s="4">
        <f t="shared" si="17"/>
        <v>108.68126816599141</v>
      </c>
      <c r="AC76" s="4">
        <f t="shared" si="18"/>
        <v>112.79426286685981</v>
      </c>
      <c r="AD76" s="4">
        <f t="shared" si="19"/>
        <v>111.29245643921037</v>
      </c>
      <c r="AE76" s="4">
        <f t="shared" si="20"/>
        <v>98.65448503042289</v>
      </c>
      <c r="AF76" s="4">
        <f t="shared" si="21"/>
        <v>118.10434228423152</v>
      </c>
      <c r="AG76" s="4">
        <f t="shared" si="21"/>
        <v>120.53674742970979</v>
      </c>
      <c r="AI76" s="4">
        <f t="shared" si="22"/>
        <v>-7.8860892352302301</v>
      </c>
      <c r="AJ76" s="4">
        <f t="shared" si="23"/>
        <v>-6.5882394983413803</v>
      </c>
      <c r="AK76" s="4">
        <f t="shared" si="24"/>
        <v>-6.3852973238778929</v>
      </c>
      <c r="AL76" s="4">
        <f t="shared" si="25"/>
        <v>-8.461453772414643</v>
      </c>
      <c r="AM76" s="4">
        <f t="shared" si="26"/>
        <v>-6.1236104278666659</v>
      </c>
      <c r="AN76" s="4">
        <f t="shared" si="27"/>
        <v>-9.6294761255051924</v>
      </c>
      <c r="AO76" s="4">
        <f t="shared" si="28"/>
        <v>-9.0500912518927237</v>
      </c>
      <c r="AP76" s="4">
        <f t="shared" si="29"/>
        <v>-11.460986875065814</v>
      </c>
      <c r="AQ76" s="4">
        <f t="shared" si="30"/>
        <v>-9.3567544266195313</v>
      </c>
      <c r="AR76" s="4">
        <f t="shared" si="31"/>
        <v>-10.01426816599141</v>
      </c>
      <c r="AS76" s="4">
        <f t="shared" si="32"/>
        <v>-11.144262866859805</v>
      </c>
      <c r="AT76" s="4">
        <f t="shared" si="33"/>
        <v>-7.2414564392103671</v>
      </c>
      <c r="AU76" s="4">
        <f t="shared" si="34"/>
        <v>-6.4574850304228875</v>
      </c>
      <c r="AV76" s="4">
        <f t="shared" ref="AV76:AW91" si="81">IF(OR($B76 &lt; P$231, $B76 &gt; P$234), 0, P76-AF76)</f>
        <v>-7.2573422842315267</v>
      </c>
      <c r="AW76" s="4">
        <f t="shared" si="81"/>
        <v>-6.1747429709797075E-2</v>
      </c>
      <c r="AY76" s="2">
        <f t="shared" si="66"/>
        <v>72.807128640831351</v>
      </c>
      <c r="AZ76" s="2">
        <f t="shared" si="66"/>
        <v>75.147744163912492</v>
      </c>
      <c r="BA76" s="2">
        <f t="shared" si="66"/>
        <v>74.378704330131882</v>
      </c>
      <c r="BB76" s="2">
        <f t="shared" si="66"/>
        <v>72.448764456634194</v>
      </c>
      <c r="BC76" s="2">
        <f t="shared" si="66"/>
        <v>76.87109137690841</v>
      </c>
      <c r="BD76" s="2">
        <f t="shared" si="66"/>
        <v>78.073265443740638</v>
      </c>
      <c r="BE76" s="2">
        <f t="shared" si="66"/>
        <v>79.271292378124187</v>
      </c>
      <c r="BF76" s="2">
        <f t="shared" si="66"/>
        <v>78.582522497063763</v>
      </c>
      <c r="BG76" s="2">
        <f t="shared" si="66"/>
        <v>77.008433649954213</v>
      </c>
      <c r="BH76" s="2">
        <f t="shared" si="66"/>
        <v>79.397040441115976</v>
      </c>
      <c r="BI76" s="2">
        <f t="shared" si="66"/>
        <v>79.98279662798673</v>
      </c>
      <c r="BJ76" s="2">
        <f t="shared" si="66"/>
        <v>75.636194349644214</v>
      </c>
      <c r="BK76" s="2">
        <f t="shared" si="66"/>
        <v>78.088940663479605</v>
      </c>
      <c r="BL76" s="2">
        <f t="shared" si="66"/>
        <v>74.932009249481666</v>
      </c>
      <c r="BM76" s="2">
        <f t="shared" si="66"/>
        <v>68.200795824361336</v>
      </c>
      <c r="BO76" s="2" t="str">
        <f t="shared" si="67"/>
        <v/>
      </c>
      <c r="BP76" s="2" t="str">
        <f t="shared" si="67"/>
        <v/>
      </c>
      <c r="BQ76" s="2" t="str">
        <f t="shared" si="67"/>
        <v/>
      </c>
      <c r="BR76" s="2" t="str">
        <f t="shared" si="67"/>
        <v/>
      </c>
      <c r="BS76" s="2" t="str">
        <f t="shared" si="67"/>
        <v/>
      </c>
      <c r="BT76" s="2" t="str">
        <f t="shared" si="67"/>
        <v/>
      </c>
      <c r="BU76" s="2" t="str">
        <f t="shared" si="67"/>
        <v/>
      </c>
      <c r="BV76" s="2" t="str">
        <f t="shared" si="67"/>
        <v/>
      </c>
      <c r="BW76" s="2" t="str">
        <f t="shared" si="67"/>
        <v/>
      </c>
      <c r="BX76" s="2" t="str">
        <f t="shared" si="67"/>
        <v/>
      </c>
      <c r="BY76" s="2" t="str">
        <f t="shared" si="67"/>
        <v/>
      </c>
      <c r="BZ76" s="2" t="str">
        <f t="shared" si="67"/>
        <v/>
      </c>
      <c r="CA76" s="2" t="str">
        <f t="shared" si="67"/>
        <v/>
      </c>
      <c r="CB76" s="2" t="str">
        <f t="shared" si="67"/>
        <v/>
      </c>
      <c r="CC76" s="2" t="str">
        <f t="shared" si="67"/>
        <v/>
      </c>
      <c r="CE76" s="2" t="str">
        <f t="shared" si="68"/>
        <v/>
      </c>
      <c r="CF76" s="2" t="str">
        <f t="shared" si="68"/>
        <v/>
      </c>
      <c r="CG76" s="2" t="str">
        <f t="shared" si="68"/>
        <v/>
      </c>
      <c r="CH76" s="2" t="str">
        <f t="shared" si="68"/>
        <v/>
      </c>
      <c r="CI76" s="2" t="str">
        <f t="shared" si="68"/>
        <v/>
      </c>
      <c r="CJ76" s="2" t="str">
        <f t="shared" si="68"/>
        <v/>
      </c>
      <c r="CK76" s="2" t="str">
        <f t="shared" si="68"/>
        <v/>
      </c>
      <c r="CL76" s="2" t="str">
        <f t="shared" si="68"/>
        <v/>
      </c>
      <c r="CM76" s="2" t="str">
        <f t="shared" si="68"/>
        <v/>
      </c>
      <c r="CN76" s="2" t="str">
        <f t="shared" si="68"/>
        <v/>
      </c>
      <c r="CO76" s="2" t="str">
        <f t="shared" si="68"/>
        <v/>
      </c>
      <c r="CP76" s="2" t="str">
        <f t="shared" si="68"/>
        <v/>
      </c>
      <c r="CQ76" s="2" t="str">
        <f t="shared" si="68"/>
        <v/>
      </c>
      <c r="CR76" s="2" t="str">
        <f t="shared" si="68"/>
        <v/>
      </c>
      <c r="CS76" s="2" t="str">
        <f t="shared" si="68"/>
        <v/>
      </c>
      <c r="CU76" s="2" t="str">
        <f t="shared" si="69"/>
        <v/>
      </c>
      <c r="CV76" s="2" t="str">
        <f t="shared" si="69"/>
        <v/>
      </c>
      <c r="CW76" s="2" t="str">
        <f t="shared" si="69"/>
        <v/>
      </c>
      <c r="CX76" s="2" t="str">
        <f t="shared" si="69"/>
        <v/>
      </c>
      <c r="CY76" s="2" t="str">
        <f t="shared" si="69"/>
        <v/>
      </c>
      <c r="CZ76" s="2" t="str">
        <f t="shared" si="69"/>
        <v/>
      </c>
      <c r="DA76" s="2" t="str">
        <f t="shared" si="69"/>
        <v/>
      </c>
      <c r="DB76" s="2" t="str">
        <f t="shared" si="69"/>
        <v/>
      </c>
      <c r="DC76" s="2" t="str">
        <f t="shared" si="69"/>
        <v/>
      </c>
      <c r="DD76" s="2" t="str">
        <f t="shared" si="69"/>
        <v/>
      </c>
      <c r="DE76" s="2" t="str">
        <f t="shared" si="69"/>
        <v/>
      </c>
      <c r="DF76" s="2" t="str">
        <f t="shared" si="69"/>
        <v/>
      </c>
      <c r="DG76" s="2" t="str">
        <f t="shared" si="69"/>
        <v/>
      </c>
      <c r="DH76" s="2" t="str">
        <f t="shared" si="69"/>
        <v/>
      </c>
      <c r="DI76" s="2" t="str">
        <f t="shared" si="69"/>
        <v/>
      </c>
      <c r="DK76" s="2">
        <f t="shared" si="77"/>
        <v>72.907294561768239</v>
      </c>
      <c r="DL76" s="2">
        <f t="shared" si="77"/>
        <v>75.317546288798894</v>
      </c>
      <c r="DM76" s="2">
        <f t="shared" si="77"/>
        <v>74.541913119597339</v>
      </c>
      <c r="DN76" s="2">
        <f t="shared" si="77"/>
        <v>72.634888515406132</v>
      </c>
      <c r="DO76" s="2">
        <f t="shared" si="77"/>
        <v>77.074352941176429</v>
      </c>
      <c r="DP76" s="2">
        <f t="shared" si="77"/>
        <v>78.374626126814377</v>
      </c>
      <c r="DQ76" s="2">
        <f t="shared" si="77"/>
        <v>79.683703319964337</v>
      </c>
      <c r="DR76" s="2">
        <f t="shared" si="77"/>
        <v>79.028398395721922</v>
      </c>
      <c r="DS76" s="2">
        <f t="shared" si="77"/>
        <v>77.337679144385035</v>
      </c>
      <c r="DT76" s="2">
        <f t="shared" si="77"/>
        <v>79.773288673020531</v>
      </c>
      <c r="DU76" s="2">
        <f t="shared" si="77"/>
        <v>80.4506469941349</v>
      </c>
      <c r="DV76" s="2">
        <f t="shared" si="77"/>
        <v>76.046928810160452</v>
      </c>
      <c r="DW76" s="2">
        <f t="shared" si="77"/>
        <v>78.550860182709457</v>
      </c>
      <c r="DX76" s="2">
        <f t="shared" si="77"/>
        <v>75.598227654698235</v>
      </c>
      <c r="DY76" s="2">
        <f t="shared" si="77"/>
        <v>68.969944170771754</v>
      </c>
      <c r="EA76" s="2">
        <f t="shared" si="78"/>
        <v>68.38719999999995</v>
      </c>
      <c r="EB76" s="2">
        <f t="shared" si="78"/>
        <v>68.756781475903608</v>
      </c>
      <c r="EC76" s="2">
        <f t="shared" si="78"/>
        <v>67.181050150602417</v>
      </c>
      <c r="ED76" s="2">
        <f t="shared" si="78"/>
        <v>66.635722508189048</v>
      </c>
      <c r="EE76" s="2">
        <f t="shared" si="78"/>
        <v>69.914090870325353</v>
      </c>
      <c r="EF76" s="2">
        <f t="shared" si="78"/>
        <v>71.839507490520305</v>
      </c>
      <c r="EG76" s="2">
        <f t="shared" si="78"/>
        <v>71.234547105439916</v>
      </c>
      <c r="EH76" s="2">
        <f t="shared" si="78"/>
        <v>70.000259433082604</v>
      </c>
      <c r="EI76" s="2">
        <f t="shared" si="78"/>
        <v>70.219462640641538</v>
      </c>
      <c r="EJ76" s="2">
        <f t="shared" si="78"/>
        <v>72.622782962138075</v>
      </c>
      <c r="EK76" s="2">
        <f t="shared" si="78"/>
        <v>71.77528663697106</v>
      </c>
      <c r="EL76" s="2">
        <f t="shared" si="78"/>
        <v>68.45586280623607</v>
      </c>
      <c r="EM76" s="2">
        <f t="shared" si="78"/>
        <v>69.275087670167252</v>
      </c>
      <c r="EN76" s="2">
        <f t="shared" si="78"/>
        <v>68.283071269308252</v>
      </c>
      <c r="EO76" s="2">
        <f t="shared" si="78"/>
        <v>64.434513196480921</v>
      </c>
      <c r="EQ76" s="2">
        <f t="shared" si="79"/>
        <v>62.853361862614626</v>
      </c>
      <c r="ER76" s="2">
        <f t="shared" si="79"/>
        <v>66.137416796286487</v>
      </c>
      <c r="ES76" s="2">
        <f t="shared" si="79"/>
        <v>65.873976753064738</v>
      </c>
      <c r="ET76" s="2">
        <f t="shared" si="79"/>
        <v>66.2427826287865</v>
      </c>
      <c r="EU76" s="2">
        <f t="shared" si="79"/>
        <v>68.716298065645077</v>
      </c>
      <c r="EV76" s="2">
        <f t="shared" si="79"/>
        <v>69.781102241849098</v>
      </c>
      <c r="EW76" s="2">
        <f t="shared" si="79"/>
        <v>71.073523189789668</v>
      </c>
      <c r="EX76" s="2">
        <f t="shared" si="79"/>
        <v>69.473445144940968</v>
      </c>
      <c r="EY76" s="2">
        <f t="shared" si="79"/>
        <v>70.646253291303537</v>
      </c>
      <c r="EZ76" s="2">
        <f t="shared" si="79"/>
        <v>70.741983255957919</v>
      </c>
      <c r="FA76" s="2">
        <f t="shared" si="79"/>
        <v>71.694212843165886</v>
      </c>
      <c r="FB76" s="2">
        <f t="shared" si="79"/>
        <v>67.905029132637907</v>
      </c>
      <c r="FC76" s="2">
        <f t="shared" si="79"/>
        <v>68.464533034436712</v>
      </c>
      <c r="FD76" s="2">
        <f t="shared" si="79"/>
        <v>68.07701847936363</v>
      </c>
      <c r="FE76" s="2">
        <f t="shared" si="79"/>
        <v>65.23338640924058</v>
      </c>
      <c r="FG76" s="2">
        <f t="shared" si="80"/>
        <v>2.216013793776956E-2</v>
      </c>
      <c r="FH76" s="2">
        <f t="shared" si="80"/>
        <v>2.5881452527690443E-2</v>
      </c>
      <c r="FI76" s="2">
        <f t="shared" si="80"/>
        <v>2.2172507379166689E-2</v>
      </c>
      <c r="FJ76" s="2">
        <f t="shared" si="80"/>
        <v>3.1024988813421757E-2</v>
      </c>
      <c r="FK76" s="2">
        <f t="shared" si="80"/>
        <v>2.8387447347902117E-2</v>
      </c>
      <c r="FL76" s="2">
        <f t="shared" si="80"/>
        <v>4.6114033429358027E-2</v>
      </c>
      <c r="FM76" s="2">
        <f t="shared" si="80"/>
        <v>4.8810902657934876E-2</v>
      </c>
      <c r="FN76" s="2">
        <f t="shared" si="80"/>
        <v>4.9387354260021304E-2</v>
      </c>
      <c r="FO76" s="2">
        <f t="shared" si="80"/>
        <v>4.6253931099238907E-2</v>
      </c>
      <c r="FP76" s="2">
        <f t="shared" si="80"/>
        <v>5.2618407809098516E-2</v>
      </c>
      <c r="FQ76" s="2">
        <f t="shared" si="80"/>
        <v>5.3928637732016886E-2</v>
      </c>
      <c r="FR76" s="2">
        <f t="shared" si="80"/>
        <v>5.4107612692674098E-2</v>
      </c>
      <c r="FS76" s="2">
        <f t="shared" si="80"/>
        <v>4.9798495220792223E-2</v>
      </c>
      <c r="FT76" s="2">
        <f t="shared" si="80"/>
        <v>9.1073704926522295E-2</v>
      </c>
      <c r="FU76" s="2">
        <f t="shared" si="80"/>
        <v>0.16958663706890734</v>
      </c>
      <c r="FW76" s="2">
        <f t="shared" si="70"/>
        <v>3.5352312870225388E-10</v>
      </c>
      <c r="FX76" s="2">
        <f t="shared" si="70"/>
        <v>7.0097305054797464E-10</v>
      </c>
      <c r="FY76" s="2">
        <f t="shared" si="70"/>
        <v>7.4088555296809893E-10</v>
      </c>
      <c r="FZ76" s="2">
        <f t="shared" si="70"/>
        <v>1.2932477926987156E-9</v>
      </c>
      <c r="GA76" s="2">
        <f t="shared" si="70"/>
        <v>1.448122688553716E-9</v>
      </c>
      <c r="GB76" s="2">
        <f t="shared" si="70"/>
        <v>1.8533053859660071E-9</v>
      </c>
      <c r="GC76" s="2">
        <f t="shared" si="70"/>
        <v>1.9333152856602052E-9</v>
      </c>
      <c r="GD76" s="2">
        <f t="shared" si="70"/>
        <v>2.6604915133683308E-9</v>
      </c>
      <c r="GE76" s="2">
        <f t="shared" si="70"/>
        <v>3.0056724291516071E-9</v>
      </c>
      <c r="GF76" s="2">
        <f t="shared" si="70"/>
        <v>3.385821588131325E-9</v>
      </c>
      <c r="GG76" s="2">
        <f t="shared" si="70"/>
        <v>3.1080647947369281E-9</v>
      </c>
      <c r="GH76" s="2">
        <f t="shared" si="70"/>
        <v>2.2717763366193468E-9</v>
      </c>
      <c r="GI76" s="2">
        <f t="shared" si="70"/>
        <v>7.5193464089607125E-9</v>
      </c>
      <c r="GJ76" s="2">
        <f t="shared" si="70"/>
        <v>5.378325667680258E-8</v>
      </c>
      <c r="GK76" s="2">
        <f t="shared" si="70"/>
        <v>1.754692996710668E-7</v>
      </c>
      <c r="GM76" s="107">
        <f t="shared" si="71"/>
        <v>6.2080593725284697E-2</v>
      </c>
      <c r="GN76" s="107">
        <f t="shared" si="71"/>
        <v>4.5369435486921891E-2</v>
      </c>
      <c r="GO76" s="107">
        <f t="shared" si="71"/>
        <v>3.4250649980730574E-2</v>
      </c>
      <c r="GP76" s="107">
        <f t="shared" si="71"/>
        <v>3.6504532362044866E-2</v>
      </c>
      <c r="GQ76" s="107">
        <f t="shared" si="71"/>
        <v>2.9407074051095085E-2</v>
      </c>
      <c r="GR76" s="107">
        <f t="shared" si="71"/>
        <v>5.9337568306907583E-2</v>
      </c>
      <c r="GS76" s="107">
        <f t="shared" si="71"/>
        <v>5.6920443049119473E-2</v>
      </c>
      <c r="GT76" s="107">
        <f t="shared" si="71"/>
        <v>5.5344731590611991E-2</v>
      </c>
      <c r="GU76" s="107">
        <f t="shared" si="71"/>
        <v>5.3520383698194798E-2</v>
      </c>
      <c r="GV76" s="107">
        <f t="shared" si="71"/>
        <v>5.2028305473670725E-2</v>
      </c>
      <c r="GW76" s="107">
        <f t="shared" si="71"/>
        <v>6.0244915944073031E-2</v>
      </c>
      <c r="GX76" s="107">
        <f t="shared" si="71"/>
        <v>6.2985978413817839E-2</v>
      </c>
      <c r="GY76" s="107">
        <f t="shared" si="71"/>
        <v>3.3769779776694972E-2</v>
      </c>
      <c r="GZ76" s="107">
        <f t="shared" si="71"/>
        <v>8.2965343649113524E-2</v>
      </c>
      <c r="HA76" s="107">
        <f t="shared" si="71"/>
        <v>0.12296978554153866</v>
      </c>
      <c r="HC76" s="107">
        <f t="shared" si="76"/>
        <v>1.3876209995676255E-6</v>
      </c>
      <c r="HD76" s="107">
        <f t="shared" si="72"/>
        <v>1.841042816058683E-7</v>
      </c>
      <c r="HE76" s="107">
        <f t="shared" si="72"/>
        <v>8.5354136484444799E-8</v>
      </c>
      <c r="HF76" s="107">
        <f t="shared" si="72"/>
        <v>3.7445270094278971E-8</v>
      </c>
      <c r="HG76" s="107">
        <f t="shared" si="72"/>
        <v>1.7705745082311262E-8</v>
      </c>
      <c r="HH76" s="107">
        <f t="shared" si="72"/>
        <v>9.6452324471861838E-8</v>
      </c>
      <c r="HI76" s="107">
        <f t="shared" si="72"/>
        <v>5.9265946712770058E-8</v>
      </c>
      <c r="HJ76" s="107">
        <f t="shared" si="72"/>
        <v>6.3948411759263029E-8</v>
      </c>
      <c r="HK76" s="107">
        <f t="shared" si="72"/>
        <v>8.6237961072872374E-8</v>
      </c>
      <c r="HL76" s="107">
        <f t="shared" si="72"/>
        <v>3.0144203407142576E-8</v>
      </c>
      <c r="HM76" s="107">
        <f t="shared" si="72"/>
        <v>5.948710021634547E-8</v>
      </c>
      <c r="HN76" s="107">
        <f t="shared" si="72"/>
        <v>5.5210228809135836E-8</v>
      </c>
      <c r="HO76" s="107">
        <f t="shared" si="72"/>
        <v>4.4526820252136684E-9</v>
      </c>
      <c r="HP76" s="107">
        <f t="shared" si="72"/>
        <v>1.2052856081288833E-7</v>
      </c>
      <c r="HQ76" s="107">
        <f t="shared" si="72"/>
        <v>3.0720275965432316E-8</v>
      </c>
      <c r="HS76" s="107">
        <f t="shared" si="73"/>
        <v>1.562416090455253E-25</v>
      </c>
      <c r="HT76" s="107">
        <f t="shared" si="73"/>
        <v>1.0927628268534849E-29</v>
      </c>
      <c r="HU76" s="107">
        <f t="shared" si="73"/>
        <v>1.6398804318326182E-30</v>
      </c>
      <c r="HV76" s="107">
        <f t="shared" si="73"/>
        <v>2.167218641237134E-33</v>
      </c>
      <c r="HW76" s="107">
        <f t="shared" si="73"/>
        <v>2.9095736393440954E-34</v>
      </c>
      <c r="HX76" s="107">
        <f t="shared" si="73"/>
        <v>3.1886061776781068E-33</v>
      </c>
      <c r="HY76" s="107">
        <f t="shared" si="73"/>
        <v>1.0518195227672957E-34</v>
      </c>
      <c r="HZ76" s="107">
        <f t="shared" si="73"/>
        <v>2.2778379333710763E-34</v>
      </c>
      <c r="IA76" s="107">
        <f t="shared" si="73"/>
        <v>3.3708469981794005E-33</v>
      </c>
      <c r="IB76" s="107">
        <f t="shared" si="73"/>
        <v>4.3923491391603784E-36</v>
      </c>
      <c r="IC76" s="107">
        <f t="shared" si="73"/>
        <v>9.2415673437085207E-35</v>
      </c>
      <c r="ID76" s="107">
        <f t="shared" si="73"/>
        <v>3.6389913050974413E-35</v>
      </c>
      <c r="IE76" s="107">
        <f t="shared" si="73"/>
        <v>9.2399332372591262E-39</v>
      </c>
      <c r="IF76" s="107">
        <f t="shared" si="73"/>
        <v>5.1577471293819103E-34</v>
      </c>
      <c r="IG76" s="107">
        <f t="shared" si="73"/>
        <v>4.4410974914961623E-22</v>
      </c>
      <c r="II76" s="107">
        <f t="shared" si="74"/>
        <v>2.8972494520118272E-65</v>
      </c>
      <c r="IJ76" s="107">
        <f t="shared" si="74"/>
        <v>2.0124249560179359E-76</v>
      </c>
      <c r="IK76" s="107">
        <f t="shared" si="74"/>
        <v>4.5580401331281407E-78</v>
      </c>
      <c r="IL76" s="107">
        <f t="shared" si="74"/>
        <v>3.645983812172897E-87</v>
      </c>
      <c r="IM76" s="107">
        <f t="shared" si="74"/>
        <v>1.1026978995379037E-88</v>
      </c>
      <c r="IN76" s="107">
        <f t="shared" si="74"/>
        <v>3.0211884749299095E-88</v>
      </c>
      <c r="IO76" s="107">
        <f t="shared" si="74"/>
        <v>4.1186060241413472E-93</v>
      </c>
      <c r="IP76" s="107">
        <f t="shared" si="74"/>
        <v>4.0401842153755967E-92</v>
      </c>
      <c r="IQ76" s="107">
        <f t="shared" si="74"/>
        <v>2.6841400664553541E-88</v>
      </c>
      <c r="IR76" s="107">
        <f t="shared" si="74"/>
        <v>1.2403193338709131E-96</v>
      </c>
      <c r="IS76" s="107">
        <f t="shared" si="74"/>
        <v>6.5114963969082089E-93</v>
      </c>
      <c r="IT76" s="107">
        <f t="shared" si="74"/>
        <v>4.1029444941289504E-94</v>
      </c>
      <c r="IU76" s="107">
        <f t="shared" si="74"/>
        <v>7.2136184988061655E-102</v>
      </c>
      <c r="IV76" s="107">
        <f t="shared" si="74"/>
        <v>1.2953685018453033E-89</v>
      </c>
      <c r="IW76" s="107">
        <f t="shared" si="74"/>
        <v>5.8333504643329998E-57</v>
      </c>
      <c r="IY76" s="107">
        <f t="shared" si="75"/>
        <v>6.2081981346284267E-2</v>
      </c>
      <c r="IZ76" s="107">
        <f t="shared" si="75"/>
        <v>4.5369619591203496E-2</v>
      </c>
      <c r="JA76" s="107">
        <f t="shared" si="75"/>
        <v>3.4250735334867062E-2</v>
      </c>
      <c r="JB76" s="107">
        <f t="shared" si="75"/>
        <v>3.6504569807314959E-2</v>
      </c>
      <c r="JC76" s="107">
        <f t="shared" si="75"/>
        <v>2.9407091756840167E-2</v>
      </c>
      <c r="JD76" s="107">
        <f t="shared" si="75"/>
        <v>5.9337664759232057E-2</v>
      </c>
      <c r="JE76" s="107">
        <f t="shared" si="75"/>
        <v>5.6920502315066186E-2</v>
      </c>
      <c r="JF76" s="107">
        <f t="shared" si="75"/>
        <v>5.5344795539023751E-2</v>
      </c>
      <c r="JG76" s="107">
        <f t="shared" si="75"/>
        <v>5.3520469936155869E-2</v>
      </c>
      <c r="JH76" s="107">
        <f t="shared" si="75"/>
        <v>5.2028335617874129E-2</v>
      </c>
      <c r="JI76" s="107">
        <f t="shared" si="75"/>
        <v>6.0244975431173249E-2</v>
      </c>
      <c r="JJ76" s="107">
        <f t="shared" si="75"/>
        <v>6.2986033624046645E-2</v>
      </c>
      <c r="JK76" s="107">
        <f t="shared" si="75"/>
        <v>3.3769784229377001E-2</v>
      </c>
      <c r="JL76" s="107">
        <f t="shared" si="75"/>
        <v>8.2965464177674336E-2</v>
      </c>
      <c r="JM76" s="107">
        <f t="shared" si="75"/>
        <v>0.12296981626181462</v>
      </c>
    </row>
    <row r="77" spans="2:273" x14ac:dyDescent="0.25">
      <c r="B77" s="2">
        <v>49</v>
      </c>
      <c r="C77" s="37">
        <v>106.295</v>
      </c>
      <c r="D77" s="37">
        <v>101.419</v>
      </c>
      <c r="E77" s="37">
        <v>93.65</v>
      </c>
      <c r="F77" s="37">
        <v>93.4</v>
      </c>
      <c r="G77" s="37">
        <v>96.75</v>
      </c>
      <c r="H77" s="37">
        <v>114.417</v>
      </c>
      <c r="I77" s="37">
        <v>112.283</v>
      </c>
      <c r="J77" s="37">
        <v>111.217</v>
      </c>
      <c r="K77" s="37">
        <v>108.4</v>
      </c>
      <c r="L77" s="37">
        <v>111.117</v>
      </c>
      <c r="M77" s="37">
        <v>115.167</v>
      </c>
      <c r="N77" s="37">
        <v>116.051</v>
      </c>
      <c r="O77" s="37">
        <v>96.688999999999993</v>
      </c>
      <c r="P77" s="37">
        <v>126.661</v>
      </c>
      <c r="Q77" s="37">
        <v>140.40700000000001</v>
      </c>
      <c r="S77" s="4">
        <f t="shared" si="8"/>
        <v>114.79445831158043</v>
      </c>
      <c r="T77" s="4">
        <f t="shared" si="9"/>
        <v>109.26388546750933</v>
      </c>
      <c r="U77" s="4">
        <f t="shared" si="10"/>
        <v>102.1603088413588</v>
      </c>
      <c r="V77" s="4">
        <f t="shared" si="11"/>
        <v>102.72783760492051</v>
      </c>
      <c r="W77" s="4">
        <f t="shared" si="12"/>
        <v>102.47261276732758</v>
      </c>
      <c r="X77" s="4">
        <f t="shared" si="13"/>
        <v>121.84557373210453</v>
      </c>
      <c r="Y77" s="4">
        <f t="shared" si="14"/>
        <v>120.85283985395449</v>
      </c>
      <c r="Z77" s="4">
        <f t="shared" si="15"/>
        <v>119.20533133633694</v>
      </c>
      <c r="AA77" s="4">
        <f t="shared" si="16"/>
        <v>116.90300669129282</v>
      </c>
      <c r="AB77" s="4">
        <f t="shared" si="17"/>
        <v>118.56103696364747</v>
      </c>
      <c r="AC77" s="4">
        <f t="shared" si="18"/>
        <v>123.09823113357243</v>
      </c>
      <c r="AD77" s="4">
        <f t="shared" si="19"/>
        <v>122.2185443063771</v>
      </c>
      <c r="AE77" s="4">
        <f t="shared" si="20"/>
        <v>106.20776276348403</v>
      </c>
      <c r="AF77" s="4">
        <f t="shared" si="21"/>
        <v>129.85849542885344</v>
      </c>
      <c r="AG77" s="4">
        <f t="shared" si="21"/>
        <v>135.39184551115423</v>
      </c>
      <c r="AI77" s="4">
        <f t="shared" si="22"/>
        <v>-8.4994583115804261</v>
      </c>
      <c r="AJ77" s="4">
        <f t="shared" si="23"/>
        <v>-7.8448854675093287</v>
      </c>
      <c r="AK77" s="4">
        <f t="shared" si="24"/>
        <v>-8.5103088413587926</v>
      </c>
      <c r="AL77" s="4">
        <f t="shared" si="25"/>
        <v>-9.3278376049205036</v>
      </c>
      <c r="AM77" s="4">
        <f t="shared" si="26"/>
        <v>-5.7226127673275755</v>
      </c>
      <c r="AN77" s="4">
        <f t="shared" si="27"/>
        <v>-7.4285737321045247</v>
      </c>
      <c r="AO77" s="4">
        <f t="shared" si="28"/>
        <v>-8.5698398539544911</v>
      </c>
      <c r="AP77" s="4">
        <f t="shared" si="29"/>
        <v>-7.988331336336941</v>
      </c>
      <c r="AQ77" s="4">
        <f t="shared" si="30"/>
        <v>-8.5030066912928106</v>
      </c>
      <c r="AR77" s="4">
        <f t="shared" si="31"/>
        <v>-7.4440369636474628</v>
      </c>
      <c r="AS77" s="4">
        <f t="shared" si="32"/>
        <v>-7.9312311335724246</v>
      </c>
      <c r="AT77" s="4">
        <f t="shared" si="33"/>
        <v>-6.1675443063770956</v>
      </c>
      <c r="AU77" s="4">
        <f t="shared" si="34"/>
        <v>-9.5187627634840339</v>
      </c>
      <c r="AV77" s="4">
        <f t="shared" si="81"/>
        <v>-3.1974954288534434</v>
      </c>
      <c r="AW77" s="4">
        <f t="shared" si="81"/>
        <v>5.0151544888457806</v>
      </c>
      <c r="AY77" s="2">
        <f t="shared" ref="AY77:BM93" si="82">IF(OR($B77 &lt; C$231, $B77 &gt; C$234), #N/A, ((1-FG77)*DK77) + (FG77 - FW77)*EA77 + (FW77*EQ77))</f>
        <v>72.911469673996478</v>
      </c>
      <c r="AZ77" s="2">
        <f t="shared" si="82"/>
        <v>75.239329359640209</v>
      </c>
      <c r="BA77" s="2">
        <f t="shared" si="82"/>
        <v>74.473793889241179</v>
      </c>
      <c r="BB77" s="2">
        <f t="shared" si="82"/>
        <v>72.502100297463514</v>
      </c>
      <c r="BC77" s="2">
        <f t="shared" si="82"/>
        <v>76.980219959414939</v>
      </c>
      <c r="BD77" s="2">
        <f t="shared" si="82"/>
        <v>78.131035628662843</v>
      </c>
      <c r="BE77" s="2">
        <f t="shared" si="82"/>
        <v>79.325749631799212</v>
      </c>
      <c r="BF77" s="2">
        <f t="shared" si="82"/>
        <v>78.629154674601921</v>
      </c>
      <c r="BG77" s="2">
        <f t="shared" si="82"/>
        <v>77.034939405186748</v>
      </c>
      <c r="BH77" s="2">
        <f t="shared" si="82"/>
        <v>79.474938013607826</v>
      </c>
      <c r="BI77" s="2">
        <f t="shared" si="82"/>
        <v>80.01372720332381</v>
      </c>
      <c r="BJ77" s="2">
        <f t="shared" si="82"/>
        <v>75.649347689050188</v>
      </c>
      <c r="BK77" s="2">
        <f t="shared" si="82"/>
        <v>78.208897462067242</v>
      </c>
      <c r="BL77" s="2">
        <f t="shared" si="82"/>
        <v>74.961960200837837</v>
      </c>
      <c r="BM77" s="2">
        <f t="shared" si="82"/>
        <v>68.159226423184791</v>
      </c>
      <c r="BO77" s="2" t="str">
        <f t="shared" ref="BO77:CC93" si="83">IF(AND(IY77 &lt; $CC$23, $B77 &lt; C$7, $B77 &gt; C$231), C77, "")</f>
        <v/>
      </c>
      <c r="BP77" s="2" t="str">
        <f t="shared" si="83"/>
        <v/>
      </c>
      <c r="BQ77" s="2" t="str">
        <f t="shared" si="83"/>
        <v/>
      </c>
      <c r="BR77" s="2" t="str">
        <f t="shared" si="83"/>
        <v/>
      </c>
      <c r="BS77" s="2" t="str">
        <f t="shared" si="83"/>
        <v/>
      </c>
      <c r="BT77" s="2" t="str">
        <f t="shared" si="83"/>
        <v/>
      </c>
      <c r="BU77" s="2" t="str">
        <f t="shared" si="83"/>
        <v/>
      </c>
      <c r="BV77" s="2" t="str">
        <f t="shared" si="83"/>
        <v/>
      </c>
      <c r="BW77" s="2" t="str">
        <f t="shared" si="83"/>
        <v/>
      </c>
      <c r="BX77" s="2" t="str">
        <f t="shared" si="83"/>
        <v/>
      </c>
      <c r="BY77" s="2" t="str">
        <f t="shared" si="83"/>
        <v/>
      </c>
      <c r="BZ77" s="2" t="str">
        <f t="shared" si="83"/>
        <v/>
      </c>
      <c r="CA77" s="2" t="str">
        <f t="shared" si="83"/>
        <v/>
      </c>
      <c r="CB77" s="2" t="str">
        <f t="shared" si="83"/>
        <v/>
      </c>
      <c r="CC77" s="2" t="str">
        <f t="shared" si="83"/>
        <v/>
      </c>
      <c r="CE77" s="2" t="str">
        <f t="shared" ref="CE77:CS93" si="84">IF(AND(IY77 &lt; $CS$23, $B77 &gt; C$232, $B77 &lt; C$233), C77, "")</f>
        <v/>
      </c>
      <c r="CF77" s="2" t="str">
        <f t="shared" si="84"/>
        <v/>
      </c>
      <c r="CG77" s="2" t="str">
        <f t="shared" si="84"/>
        <v/>
      </c>
      <c r="CH77" s="2" t="str">
        <f t="shared" si="84"/>
        <v/>
      </c>
      <c r="CI77" s="2" t="str">
        <f t="shared" si="84"/>
        <v/>
      </c>
      <c r="CJ77" s="2" t="str">
        <f t="shared" si="84"/>
        <v/>
      </c>
      <c r="CK77" s="2" t="str">
        <f t="shared" si="84"/>
        <v/>
      </c>
      <c r="CL77" s="2" t="str">
        <f t="shared" si="84"/>
        <v/>
      </c>
      <c r="CM77" s="2" t="str">
        <f t="shared" si="84"/>
        <v/>
      </c>
      <c r="CN77" s="2" t="str">
        <f t="shared" si="84"/>
        <v/>
      </c>
      <c r="CO77" s="2" t="str">
        <f t="shared" si="84"/>
        <v/>
      </c>
      <c r="CP77" s="2" t="str">
        <f t="shared" si="84"/>
        <v/>
      </c>
      <c r="CQ77" s="2" t="str">
        <f t="shared" si="84"/>
        <v/>
      </c>
      <c r="CR77" s="2" t="str">
        <f t="shared" si="84"/>
        <v/>
      </c>
      <c r="CS77" s="2" t="str">
        <f t="shared" si="84"/>
        <v/>
      </c>
      <c r="CU77" s="2" t="str">
        <f t="shared" ref="CU77:DI93" si="85">IF(AND(IY77 &lt; $DI$23, $B77 &gt; C$7, $B77 &lt; C$234), C77, "")</f>
        <v/>
      </c>
      <c r="CV77" s="2" t="str">
        <f t="shared" si="85"/>
        <v/>
      </c>
      <c r="CW77" s="2" t="str">
        <f t="shared" si="85"/>
        <v/>
      </c>
      <c r="CX77" s="2" t="str">
        <f t="shared" si="85"/>
        <v/>
      </c>
      <c r="CY77" s="2" t="str">
        <f t="shared" si="85"/>
        <v/>
      </c>
      <c r="CZ77" s="2" t="str">
        <f t="shared" si="85"/>
        <v/>
      </c>
      <c r="DA77" s="2" t="str">
        <f t="shared" si="85"/>
        <v/>
      </c>
      <c r="DB77" s="2" t="str">
        <f t="shared" si="85"/>
        <v/>
      </c>
      <c r="DC77" s="2" t="str">
        <f t="shared" si="85"/>
        <v/>
      </c>
      <c r="DD77" s="2" t="str">
        <f t="shared" si="85"/>
        <v/>
      </c>
      <c r="DE77" s="2" t="str">
        <f t="shared" si="85"/>
        <v/>
      </c>
      <c r="DF77" s="2" t="str">
        <f t="shared" si="85"/>
        <v/>
      </c>
      <c r="DG77" s="2" t="str">
        <f t="shared" si="85"/>
        <v/>
      </c>
      <c r="DH77" s="2" t="str">
        <f t="shared" si="85"/>
        <v/>
      </c>
      <c r="DI77" s="2" t="str">
        <f t="shared" si="85"/>
        <v/>
      </c>
      <c r="DK77" s="2">
        <f t="shared" si="77"/>
        <v>73.046162709267975</v>
      </c>
      <c r="DL77" s="2">
        <f t="shared" si="77"/>
        <v>75.461628070175408</v>
      </c>
      <c r="DM77" s="2">
        <f t="shared" si="77"/>
        <v>74.685883028777766</v>
      </c>
      <c r="DN77" s="2">
        <f t="shared" si="77"/>
        <v>72.743311484593804</v>
      </c>
      <c r="DO77" s="2">
        <f t="shared" si="77"/>
        <v>77.245470028011169</v>
      </c>
      <c r="DP77" s="2">
        <f t="shared" si="77"/>
        <v>78.524245836516442</v>
      </c>
      <c r="DQ77" s="2">
        <f t="shared" si="77"/>
        <v>79.857332664884126</v>
      </c>
      <c r="DR77" s="2">
        <f t="shared" si="77"/>
        <v>79.201555147058812</v>
      </c>
      <c r="DS77" s="2">
        <f t="shared" si="77"/>
        <v>77.458004583651658</v>
      </c>
      <c r="DT77" s="2">
        <f t="shared" si="77"/>
        <v>79.96592063782991</v>
      </c>
      <c r="DU77" s="2">
        <f t="shared" si="77"/>
        <v>80.615238453079186</v>
      </c>
      <c r="DV77" s="2">
        <f t="shared" si="77"/>
        <v>76.177849598930507</v>
      </c>
      <c r="DW77" s="2">
        <f t="shared" si="77"/>
        <v>78.796418003565066</v>
      </c>
      <c r="DX77" s="2">
        <f t="shared" si="77"/>
        <v>75.790571428571425</v>
      </c>
      <c r="DY77" s="2">
        <f t="shared" si="77"/>
        <v>69.094004105090306</v>
      </c>
      <c r="EA77" s="2">
        <f t="shared" si="78"/>
        <v>68.190399999999954</v>
      </c>
      <c r="EB77" s="2">
        <f t="shared" si="78"/>
        <v>68.5933329066265</v>
      </c>
      <c r="EC77" s="2">
        <f t="shared" si="78"/>
        <v>67.044186521084342</v>
      </c>
      <c r="ED77" s="2">
        <f t="shared" si="78"/>
        <v>66.518006551240063</v>
      </c>
      <c r="EE77" s="2">
        <f t="shared" si="78"/>
        <v>69.768775276107618</v>
      </c>
      <c r="EF77" s="2">
        <f t="shared" si="78"/>
        <v>71.670208398085407</v>
      </c>
      <c r="EG77" s="2">
        <f t="shared" si="78"/>
        <v>71.097240886501027</v>
      </c>
      <c r="EH77" s="2">
        <f t="shared" si="78"/>
        <v>69.877547647168512</v>
      </c>
      <c r="EI77" s="2">
        <f t="shared" si="78"/>
        <v>70.105607011872962</v>
      </c>
      <c r="EJ77" s="2">
        <f t="shared" si="78"/>
        <v>72.453058797327387</v>
      </c>
      <c r="EK77" s="2">
        <f t="shared" si="78"/>
        <v>71.631716703786196</v>
      </c>
      <c r="EL77" s="2">
        <f t="shared" si="78"/>
        <v>68.310465478841863</v>
      </c>
      <c r="EM77" s="2">
        <f t="shared" si="78"/>
        <v>69.115766355503695</v>
      </c>
      <c r="EN77" s="2">
        <f t="shared" si="78"/>
        <v>68.136166850235043</v>
      </c>
      <c r="EO77" s="2">
        <f t="shared" si="78"/>
        <v>64.324909090909074</v>
      </c>
      <c r="EQ77" s="2">
        <f t="shared" si="79"/>
        <v>62.757463648296358</v>
      </c>
      <c r="ER77" s="2">
        <f t="shared" si="79"/>
        <v>66.021118748070961</v>
      </c>
      <c r="ES77" s="2">
        <f t="shared" si="79"/>
        <v>65.759989703110648</v>
      </c>
      <c r="ET77" s="2">
        <f t="shared" si="79"/>
        <v>66.130392690544681</v>
      </c>
      <c r="EU77" s="2">
        <f t="shared" si="79"/>
        <v>68.592996915140148</v>
      </c>
      <c r="EV77" s="2">
        <f t="shared" si="79"/>
        <v>69.652002411055093</v>
      </c>
      <c r="EW77" s="2">
        <f t="shared" si="79"/>
        <v>70.938365061569456</v>
      </c>
      <c r="EX77" s="2">
        <f t="shared" si="79"/>
        <v>69.360551764633158</v>
      </c>
      <c r="EY77" s="2">
        <f t="shared" si="79"/>
        <v>70.521378473069376</v>
      </c>
      <c r="EZ77" s="2">
        <f t="shared" si="79"/>
        <v>70.611091442277939</v>
      </c>
      <c r="FA77" s="2">
        <f t="shared" si="79"/>
        <v>71.550050828709104</v>
      </c>
      <c r="FB77" s="2">
        <f t="shared" si="79"/>
        <v>67.769491630691718</v>
      </c>
      <c r="FC77" s="2">
        <f t="shared" si="79"/>
        <v>68.3205402890394</v>
      </c>
      <c r="FD77" s="2">
        <f t="shared" si="79"/>
        <v>67.932090387604816</v>
      </c>
      <c r="FE77" s="2">
        <f t="shared" si="79"/>
        <v>65.098591661698109</v>
      </c>
      <c r="FG77" s="2">
        <f t="shared" si="80"/>
        <v>2.7738800455885695E-2</v>
      </c>
      <c r="FH77" s="2">
        <f t="shared" si="80"/>
        <v>3.2365922397318003E-2</v>
      </c>
      <c r="FI77" s="2">
        <f t="shared" si="80"/>
        <v>2.7754195436218321E-2</v>
      </c>
      <c r="FJ77" s="2">
        <f t="shared" si="80"/>
        <v>3.87468869527752E-2</v>
      </c>
      <c r="FK77" s="2">
        <f t="shared" si="80"/>
        <v>3.5476915302067619E-2</v>
      </c>
      <c r="FL77" s="2">
        <f t="shared" si="80"/>
        <v>5.7369135590070459E-2</v>
      </c>
      <c r="FM77" s="2">
        <f t="shared" si="80"/>
        <v>6.0682358832128476E-2</v>
      </c>
      <c r="FN77" s="2">
        <f t="shared" si="80"/>
        <v>6.138996249542035E-2</v>
      </c>
      <c r="FO77" s="2">
        <f t="shared" si="80"/>
        <v>5.7541118513779486E-2</v>
      </c>
      <c r="FP77" s="2">
        <f t="shared" si="80"/>
        <v>6.5352275443662081E-2</v>
      </c>
      <c r="FQ77" s="2">
        <f t="shared" si="80"/>
        <v>6.6957176285922279E-2</v>
      </c>
      <c r="FR77" s="2">
        <f t="shared" si="80"/>
        <v>6.7176319379607635E-2</v>
      </c>
      <c r="FS77" s="2">
        <f t="shared" si="80"/>
        <v>6.0690184450916208E-2</v>
      </c>
      <c r="FT77" s="2">
        <f t="shared" si="80"/>
        <v>0.10825286355794923</v>
      </c>
      <c r="FU77" s="2">
        <f t="shared" si="80"/>
        <v>0.19600738529848258</v>
      </c>
      <c r="FW77" s="2">
        <f t="shared" ref="FW77:GK93" si="86">POWER(10,($B77-C$233)/C$230)/(1+POWER(10,($B77-C$233)/C$230))</f>
        <v>4.4505925033950789E-10</v>
      </c>
      <c r="FX77" s="2">
        <f t="shared" si="86"/>
        <v>8.8247278615755309E-10</v>
      </c>
      <c r="FY77" s="2">
        <f t="shared" si="86"/>
        <v>9.3271964968378824E-10</v>
      </c>
      <c r="FZ77" s="2">
        <f t="shared" si="86"/>
        <v>1.6281025094299487E-9</v>
      </c>
      <c r="GA77" s="2">
        <f t="shared" si="86"/>
        <v>1.8230784513323884E-9</v>
      </c>
      <c r="GB77" s="2">
        <f t="shared" si="86"/>
        <v>2.3331732450880029E-9</v>
      </c>
      <c r="GC77" s="2">
        <f t="shared" si="86"/>
        <v>2.4338997409093566E-9</v>
      </c>
      <c r="GD77" s="2">
        <f t="shared" si="86"/>
        <v>3.3493603717348408E-9</v>
      </c>
      <c r="GE77" s="2">
        <f t="shared" si="86"/>
        <v>3.7839173976432436E-9</v>
      </c>
      <c r="GF77" s="2">
        <f t="shared" si="86"/>
        <v>4.2624968333629808E-9</v>
      </c>
      <c r="GG77" s="2">
        <f t="shared" si="86"/>
        <v>3.9128217484482665E-9</v>
      </c>
      <c r="GH77" s="2">
        <f t="shared" si="86"/>
        <v>2.8599969584004438E-9</v>
      </c>
      <c r="GI77" s="2">
        <f t="shared" si="86"/>
        <v>9.2702016867918358E-9</v>
      </c>
      <c r="GJ77" s="2">
        <f t="shared" si="86"/>
        <v>6.5159902293765966E-8</v>
      </c>
      <c r="GK77" s="2">
        <f t="shared" si="86"/>
        <v>2.0947114416290323E-7</v>
      </c>
      <c r="GM77" s="107">
        <f t="shared" ref="GM77:HA93" si="87" xml:space="preserve"> _xlfn.NORM.DIST($B77, C$7, ABS(C$11), TRUE) * _xlfn.NORM.DIST(($B77 - C$7)*C$15, 0, ABS(C$11), TRUE) * 2</f>
        <v>7.9725490446451802E-2</v>
      </c>
      <c r="GN77" s="107">
        <f t="shared" si="87"/>
        <v>6.0902567253576921E-2</v>
      </c>
      <c r="GO77" s="107">
        <f t="shared" si="87"/>
        <v>4.6771276585753023E-2</v>
      </c>
      <c r="GP77" s="107">
        <f t="shared" si="87"/>
        <v>5.1016441922551108E-2</v>
      </c>
      <c r="GQ77" s="107">
        <f t="shared" si="87"/>
        <v>4.1746422393064371E-2</v>
      </c>
      <c r="GR77" s="107">
        <f t="shared" si="87"/>
        <v>8.1445793364329638E-2</v>
      </c>
      <c r="GS77" s="107">
        <f t="shared" si="87"/>
        <v>7.9036883908520206E-2</v>
      </c>
      <c r="GT77" s="107">
        <f t="shared" si="87"/>
        <v>7.7233013507741741E-2</v>
      </c>
      <c r="GU77" s="107">
        <f t="shared" si="87"/>
        <v>7.4456643332643638E-2</v>
      </c>
      <c r="GV77" s="107">
        <f t="shared" si="87"/>
        <v>7.3754307276871683E-2</v>
      </c>
      <c r="GW77" s="107">
        <f t="shared" si="87"/>
        <v>8.3994532162812177E-2</v>
      </c>
      <c r="GX77" s="107">
        <f t="shared" si="87"/>
        <v>8.7328871552126888E-2</v>
      </c>
      <c r="GY77" s="107">
        <f t="shared" si="87"/>
        <v>4.8596732431203306E-2</v>
      </c>
      <c r="GZ77" s="107">
        <f t="shared" si="87"/>
        <v>0.11203083968547828</v>
      </c>
      <c r="HA77" s="107">
        <f t="shared" si="87"/>
        <v>0.17054652542449333</v>
      </c>
      <c r="HC77" s="107">
        <f t="shared" si="76"/>
        <v>2.6999011791030656E-6</v>
      </c>
      <c r="HD77" s="107">
        <f t="shared" si="72"/>
        <v>4.0993976876181146E-7</v>
      </c>
      <c r="HE77" s="107">
        <f t="shared" si="72"/>
        <v>1.9615048792473847E-7</v>
      </c>
      <c r="HF77" s="107">
        <f t="shared" si="72"/>
        <v>9.4612988999539229E-8</v>
      </c>
      <c r="HG77" s="107">
        <f t="shared" si="72"/>
        <v>4.631009484552311E-8</v>
      </c>
      <c r="HH77" s="107">
        <f t="shared" si="72"/>
        <v>2.4233096539566035E-7</v>
      </c>
      <c r="HI77" s="107">
        <f t="shared" si="72"/>
        <v>1.5529673213084806E-7</v>
      </c>
      <c r="HJ77" s="107">
        <f t="shared" si="72"/>
        <v>1.6886951644563345E-7</v>
      </c>
      <c r="HK77" s="107">
        <f t="shared" si="72"/>
        <v>2.2238566124346721E-7</v>
      </c>
      <c r="HL77" s="107">
        <f t="shared" si="72"/>
        <v>8.4475448943969533E-8</v>
      </c>
      <c r="HM77" s="107">
        <f t="shared" si="72"/>
        <v>1.5931218198397426E-7</v>
      </c>
      <c r="HN77" s="107">
        <f t="shared" si="72"/>
        <v>1.4687040205700179E-7</v>
      </c>
      <c r="HO77" s="107">
        <f t="shared" si="72"/>
        <v>1.285712416146895E-8</v>
      </c>
      <c r="HP77" s="107">
        <f t="shared" si="72"/>
        <v>3.0322792118139949E-7</v>
      </c>
      <c r="HQ77" s="107">
        <f t="shared" si="72"/>
        <v>9.4074326923932346E-8</v>
      </c>
      <c r="HS77" s="107">
        <f t="shared" ref="HS77:IG93" si="88" xml:space="preserve"> _xlfn.NORM.DIST($B77, C$9, ABS(C$13), TRUE) * _xlfn.NORM.DIST(($B77 - C$9)*C$17, 0, ABS(C$13), TRUE) * 2</f>
        <v>7.6137234785556588E-25</v>
      </c>
      <c r="HT77" s="107">
        <f t="shared" si="88"/>
        <v>7.4408676609823475E-29</v>
      </c>
      <c r="HU77" s="107">
        <f t="shared" si="88"/>
        <v>1.178726623801797E-29</v>
      </c>
      <c r="HV77" s="107">
        <f t="shared" si="88"/>
        <v>2.0480341849018929E-32</v>
      </c>
      <c r="HW77" s="107">
        <f t="shared" si="88"/>
        <v>2.9290017091622982E-33</v>
      </c>
      <c r="HX77" s="107">
        <f t="shared" si="88"/>
        <v>3.1619227728447662E-32</v>
      </c>
      <c r="HY77" s="107">
        <f t="shared" si="88"/>
        <v>1.1792402183282884E-33</v>
      </c>
      <c r="HZ77" s="107">
        <f t="shared" si="88"/>
        <v>2.5874515461396868E-33</v>
      </c>
      <c r="IA77" s="107">
        <f t="shared" si="88"/>
        <v>3.5347121670101469E-32</v>
      </c>
      <c r="IB77" s="107">
        <f t="shared" si="88"/>
        <v>5.8263067571503323E-35</v>
      </c>
      <c r="IC77" s="107">
        <f t="shared" si="88"/>
        <v>1.0974488076303869E-33</v>
      </c>
      <c r="ID77" s="107">
        <f t="shared" si="88"/>
        <v>4.2874435698666129E-34</v>
      </c>
      <c r="IE77" s="107">
        <f t="shared" si="88"/>
        <v>1.2609627310664133E-37</v>
      </c>
      <c r="IF77" s="107">
        <f t="shared" si="88"/>
        <v>5.3713214880963654E-33</v>
      </c>
      <c r="IG77" s="107">
        <f t="shared" si="88"/>
        <v>1.9830700679135187E-21</v>
      </c>
      <c r="II77" s="107">
        <f t="shared" ref="II77:IW93" si="89" xml:space="preserve"> _xlfn.NORM.DIST($B77, C$10, ABS(C$14), TRUE) * _xlfn.NORM.DIST(($B77 - C$10)*C$18, 0, ABS(C$14), TRUE) * 2</f>
        <v>6.2658142014866016E-64</v>
      </c>
      <c r="IJ77" s="107">
        <f t="shared" si="89"/>
        <v>8.3853967739245168E-75</v>
      </c>
      <c r="IK77" s="107">
        <f t="shared" si="89"/>
        <v>2.0823742746826823E-76</v>
      </c>
      <c r="IL77" s="107">
        <f t="shared" si="89"/>
        <v>2.9479482962767961E-85</v>
      </c>
      <c r="IM77" s="107">
        <f t="shared" si="89"/>
        <v>9.8810149268586223E-87</v>
      </c>
      <c r="IN77" s="107">
        <f t="shared" si="89"/>
        <v>2.7950993006268645E-86</v>
      </c>
      <c r="IO77" s="107">
        <f t="shared" si="89"/>
        <v>4.9642204164071936E-91</v>
      </c>
      <c r="IP77" s="107">
        <f t="shared" si="89"/>
        <v>4.9890490572166832E-90</v>
      </c>
      <c r="IQ77" s="107">
        <f t="shared" si="89"/>
        <v>2.7821845790428527E-86</v>
      </c>
      <c r="IR77" s="107">
        <f t="shared" si="89"/>
        <v>2.0726854142377533E-94</v>
      </c>
      <c r="IS77" s="107">
        <f t="shared" si="89"/>
        <v>8.7153368377016355E-91</v>
      </c>
      <c r="IT77" s="107">
        <f t="shared" si="89"/>
        <v>5.4194619566033343E-92</v>
      </c>
      <c r="IU77" s="107">
        <f t="shared" si="89"/>
        <v>1.2082894081579132E-99</v>
      </c>
      <c r="IV77" s="107">
        <f t="shared" si="89"/>
        <v>1.2932853426517087E-87</v>
      </c>
      <c r="IW77" s="107">
        <f t="shared" si="89"/>
        <v>1.0343920286319687E-55</v>
      </c>
      <c r="IY77" s="107">
        <f t="shared" ref="IY77:JM93" si="90">GM77+HC77+HS77+II77</f>
        <v>7.9728190347630901E-2</v>
      </c>
      <c r="IZ77" s="107">
        <f t="shared" si="90"/>
        <v>6.0902977193345684E-2</v>
      </c>
      <c r="JA77" s="107">
        <f t="shared" si="90"/>
        <v>4.6771472736240945E-2</v>
      </c>
      <c r="JB77" s="107">
        <f t="shared" si="90"/>
        <v>5.1016536535540107E-2</v>
      </c>
      <c r="JC77" s="107">
        <f t="shared" si="90"/>
        <v>4.1746468703159213E-2</v>
      </c>
      <c r="JD77" s="107">
        <f t="shared" si="90"/>
        <v>8.144603569529503E-2</v>
      </c>
      <c r="JE77" s="107">
        <f t="shared" si="90"/>
        <v>7.9037039205252332E-2</v>
      </c>
      <c r="JF77" s="107">
        <f t="shared" si="90"/>
        <v>7.723318237725818E-2</v>
      </c>
      <c r="JG77" s="107">
        <f t="shared" si="90"/>
        <v>7.4456865718304885E-2</v>
      </c>
      <c r="JH77" s="107">
        <f t="shared" si="90"/>
        <v>7.3754391752320625E-2</v>
      </c>
      <c r="JI77" s="107">
        <f t="shared" si="90"/>
        <v>8.3994691474994165E-2</v>
      </c>
      <c r="JJ77" s="107">
        <f t="shared" si="90"/>
        <v>8.7329018422528951E-2</v>
      </c>
      <c r="JK77" s="107">
        <f t="shared" si="90"/>
        <v>4.859674528832747E-2</v>
      </c>
      <c r="JL77" s="107">
        <f t="shared" si="90"/>
        <v>0.11203114291339945</v>
      </c>
      <c r="JM77" s="107">
        <f t="shared" si="90"/>
        <v>0.17054661949882025</v>
      </c>
    </row>
    <row r="78" spans="2:273" x14ac:dyDescent="0.25">
      <c r="B78" s="2">
        <v>50</v>
      </c>
      <c r="C78" s="37">
        <v>116.41</v>
      </c>
      <c r="D78" s="37">
        <v>112.339</v>
      </c>
      <c r="E78" s="37">
        <v>100.3</v>
      </c>
      <c r="F78" s="37">
        <v>103.117</v>
      </c>
      <c r="G78" s="37">
        <v>103.583</v>
      </c>
      <c r="H78" s="37">
        <v>130.19999999999999</v>
      </c>
      <c r="I78" s="37">
        <v>128.11699999999999</v>
      </c>
      <c r="J78" s="37">
        <v>126.283</v>
      </c>
      <c r="K78" s="37">
        <v>123.1</v>
      </c>
      <c r="L78" s="37">
        <v>128.28299999999999</v>
      </c>
      <c r="M78" s="37">
        <v>132.96700000000001</v>
      </c>
      <c r="N78" s="37">
        <v>134.50800000000001</v>
      </c>
      <c r="O78" s="37">
        <v>105.88500000000001</v>
      </c>
      <c r="P78" s="37">
        <v>146.25399999999999</v>
      </c>
      <c r="Q78" s="37">
        <v>160.57599999999999</v>
      </c>
      <c r="S78" s="4">
        <f t="shared" si="8"/>
        <v>123.7724181893005</v>
      </c>
      <c r="T78" s="4">
        <f t="shared" si="9"/>
        <v>118.13848903913491</v>
      </c>
      <c r="U78" s="4">
        <f t="shared" si="10"/>
        <v>110.02373540712777</v>
      </c>
      <c r="V78" s="4">
        <f t="shared" si="11"/>
        <v>111.86835581286749</v>
      </c>
      <c r="W78" s="4">
        <f t="shared" si="12"/>
        <v>110.76559510311466</v>
      </c>
      <c r="X78" s="4">
        <f t="shared" si="13"/>
        <v>133.70538784533821</v>
      </c>
      <c r="Y78" s="4">
        <f t="shared" si="14"/>
        <v>132.58380946294594</v>
      </c>
      <c r="Z78" s="4">
        <f t="shared" si="15"/>
        <v>130.87346552774198</v>
      </c>
      <c r="AA78" s="4">
        <f t="shared" si="16"/>
        <v>128.29282175471167</v>
      </c>
      <c r="AB78" s="4">
        <f t="shared" si="17"/>
        <v>130.45556234660137</v>
      </c>
      <c r="AC78" s="4">
        <f t="shared" si="18"/>
        <v>135.30811362986242</v>
      </c>
      <c r="AD78" s="4">
        <f t="shared" si="19"/>
        <v>135.10741909187195</v>
      </c>
      <c r="AE78" s="4">
        <f t="shared" si="20"/>
        <v>115.56089913068847</v>
      </c>
      <c r="AF78" s="4">
        <f t="shared" si="21"/>
        <v>143.31834534165736</v>
      </c>
      <c r="AG78" s="4">
        <f t="shared" si="21"/>
        <v>151.94113473490526</v>
      </c>
      <c r="AI78" s="4">
        <f t="shared" si="22"/>
        <v>-7.3624181893004987</v>
      </c>
      <c r="AJ78" s="4">
        <f t="shared" si="23"/>
        <v>-5.7994890391349116</v>
      </c>
      <c r="AK78" s="4">
        <f t="shared" si="24"/>
        <v>-9.7237354071277764</v>
      </c>
      <c r="AL78" s="4">
        <f t="shared" si="25"/>
        <v>-8.7513558128674873</v>
      </c>
      <c r="AM78" s="4">
        <f t="shared" si="26"/>
        <v>-7.1825951031146644</v>
      </c>
      <c r="AN78" s="4">
        <f t="shared" si="27"/>
        <v>-3.5053878453382197</v>
      </c>
      <c r="AO78" s="4">
        <f t="shared" si="28"/>
        <v>-4.4668094629459461</v>
      </c>
      <c r="AP78" s="4">
        <f t="shared" si="29"/>
        <v>-4.5904655277419835</v>
      </c>
      <c r="AQ78" s="4">
        <f t="shared" si="30"/>
        <v>-5.1928217547116731</v>
      </c>
      <c r="AR78" s="4">
        <f t="shared" si="31"/>
        <v>-2.1725623466013815</v>
      </c>
      <c r="AS78" s="4">
        <f t="shared" si="32"/>
        <v>-2.3411136298624058</v>
      </c>
      <c r="AT78" s="4">
        <f t="shared" si="33"/>
        <v>-0.59941909187193687</v>
      </c>
      <c r="AU78" s="4">
        <f t="shared" si="34"/>
        <v>-9.6758991306884639</v>
      </c>
      <c r="AV78" s="4">
        <f t="shared" si="81"/>
        <v>2.935654658342628</v>
      </c>
      <c r="AW78" s="4">
        <f t="shared" si="81"/>
        <v>8.6348652650947315</v>
      </c>
      <c r="AY78" s="2">
        <f t="shared" si="82"/>
        <v>73.005033270534653</v>
      </c>
      <c r="AZ78" s="2">
        <f t="shared" si="82"/>
        <v>75.31575159196953</v>
      </c>
      <c r="BA78" s="2">
        <f t="shared" si="82"/>
        <v>74.555011163314973</v>
      </c>
      <c r="BB78" s="2">
        <f t="shared" si="82"/>
        <v>72.540162492796995</v>
      </c>
      <c r="BC78" s="2">
        <f t="shared" si="82"/>
        <v>77.071692455781175</v>
      </c>
      <c r="BD78" s="2">
        <f t="shared" si="82"/>
        <v>78.16339253625668</v>
      </c>
      <c r="BE78" s="2">
        <f t="shared" si="82"/>
        <v>79.348704602348462</v>
      </c>
      <c r="BF78" s="2">
        <f t="shared" si="82"/>
        <v>78.642869035095643</v>
      </c>
      <c r="BG78" s="2">
        <f t="shared" si="82"/>
        <v>77.036826235782812</v>
      </c>
      <c r="BH78" s="2">
        <f t="shared" si="82"/>
        <v>79.521411047151105</v>
      </c>
      <c r="BI78" s="2">
        <f t="shared" si="82"/>
        <v>80.0099433866894</v>
      </c>
      <c r="BJ78" s="2">
        <f t="shared" si="82"/>
        <v>75.631832118345542</v>
      </c>
      <c r="BK78" s="2">
        <f t="shared" si="82"/>
        <v>78.297874572377054</v>
      </c>
      <c r="BL78" s="2">
        <f t="shared" si="82"/>
        <v>74.958005789390739</v>
      </c>
      <c r="BM78" s="2">
        <f t="shared" si="82"/>
        <v>68.090307511388403</v>
      </c>
      <c r="BO78" s="2" t="str">
        <f t="shared" si="83"/>
        <v/>
      </c>
      <c r="BP78" s="2" t="str">
        <f t="shared" si="83"/>
        <v/>
      </c>
      <c r="BQ78" s="2" t="str">
        <f t="shared" si="83"/>
        <v/>
      </c>
      <c r="BR78" s="2" t="str">
        <f t="shared" si="83"/>
        <v/>
      </c>
      <c r="BS78" s="2" t="str">
        <f t="shared" si="83"/>
        <v/>
      </c>
      <c r="BT78" s="2" t="str">
        <f t="shared" si="83"/>
        <v/>
      </c>
      <c r="BU78" s="2" t="str">
        <f t="shared" si="83"/>
        <v/>
      </c>
      <c r="BV78" s="2" t="str">
        <f t="shared" si="83"/>
        <v/>
      </c>
      <c r="BW78" s="2" t="str">
        <f t="shared" si="83"/>
        <v/>
      </c>
      <c r="BX78" s="2" t="str">
        <f t="shared" si="83"/>
        <v/>
      </c>
      <c r="BY78" s="2" t="str">
        <f t="shared" si="83"/>
        <v/>
      </c>
      <c r="BZ78" s="2" t="str">
        <f t="shared" si="83"/>
        <v/>
      </c>
      <c r="CA78" s="2" t="str">
        <f t="shared" si="83"/>
        <v/>
      </c>
      <c r="CB78" s="2" t="str">
        <f t="shared" si="83"/>
        <v/>
      </c>
      <c r="CC78" s="2" t="str">
        <f t="shared" si="83"/>
        <v/>
      </c>
      <c r="CE78" s="2" t="str">
        <f t="shared" si="84"/>
        <v/>
      </c>
      <c r="CF78" s="2" t="str">
        <f t="shared" si="84"/>
        <v/>
      </c>
      <c r="CG78" s="2" t="str">
        <f t="shared" si="84"/>
        <v/>
      </c>
      <c r="CH78" s="2" t="str">
        <f t="shared" si="84"/>
        <v/>
      </c>
      <c r="CI78" s="2" t="str">
        <f t="shared" si="84"/>
        <v/>
      </c>
      <c r="CJ78" s="2" t="str">
        <f t="shared" si="84"/>
        <v/>
      </c>
      <c r="CK78" s="2" t="str">
        <f t="shared" si="84"/>
        <v/>
      </c>
      <c r="CL78" s="2" t="str">
        <f t="shared" si="84"/>
        <v/>
      </c>
      <c r="CM78" s="2" t="str">
        <f t="shared" si="84"/>
        <v/>
      </c>
      <c r="CN78" s="2" t="str">
        <f t="shared" si="84"/>
        <v/>
      </c>
      <c r="CO78" s="2" t="str">
        <f t="shared" si="84"/>
        <v/>
      </c>
      <c r="CP78" s="2" t="str">
        <f t="shared" si="84"/>
        <v/>
      </c>
      <c r="CQ78" s="2" t="str">
        <f t="shared" si="84"/>
        <v/>
      </c>
      <c r="CR78" s="2" t="str">
        <f t="shared" si="84"/>
        <v/>
      </c>
      <c r="CS78" s="2" t="str">
        <f t="shared" si="84"/>
        <v/>
      </c>
      <c r="CU78" s="2" t="str">
        <f t="shared" si="85"/>
        <v/>
      </c>
      <c r="CV78" s="2" t="str">
        <f t="shared" si="85"/>
        <v/>
      </c>
      <c r="CW78" s="2" t="str">
        <f t="shared" si="85"/>
        <v/>
      </c>
      <c r="CX78" s="2" t="str">
        <f t="shared" si="85"/>
        <v/>
      </c>
      <c r="CY78" s="2" t="str">
        <f t="shared" si="85"/>
        <v/>
      </c>
      <c r="CZ78" s="2" t="str">
        <f t="shared" si="85"/>
        <v/>
      </c>
      <c r="DA78" s="2" t="str">
        <f t="shared" si="85"/>
        <v/>
      </c>
      <c r="DB78" s="2" t="str">
        <f t="shared" si="85"/>
        <v/>
      </c>
      <c r="DC78" s="2" t="str">
        <f t="shared" si="85"/>
        <v/>
      </c>
      <c r="DD78" s="2" t="str">
        <f t="shared" si="85"/>
        <v/>
      </c>
      <c r="DE78" s="2" t="str">
        <f t="shared" si="85"/>
        <v/>
      </c>
      <c r="DF78" s="2" t="str">
        <f t="shared" si="85"/>
        <v/>
      </c>
      <c r="DG78" s="2" t="str">
        <f t="shared" si="85"/>
        <v/>
      </c>
      <c r="DH78" s="2" t="str">
        <f t="shared" si="85"/>
        <v/>
      </c>
      <c r="DI78" s="2" t="str">
        <f t="shared" si="85"/>
        <v/>
      </c>
      <c r="DK78" s="2">
        <f t="shared" si="77"/>
        <v>73.185030856767696</v>
      </c>
      <c r="DL78" s="2">
        <f t="shared" si="77"/>
        <v>75.605709851551936</v>
      </c>
      <c r="DM78" s="2">
        <f t="shared" si="77"/>
        <v>74.829852937958208</v>
      </c>
      <c r="DN78" s="2">
        <f t="shared" si="77"/>
        <v>72.851734453781475</v>
      </c>
      <c r="DO78" s="2">
        <f t="shared" si="77"/>
        <v>77.416587114845896</v>
      </c>
      <c r="DP78" s="2">
        <f t="shared" si="77"/>
        <v>78.673865546218508</v>
      </c>
      <c r="DQ78" s="2">
        <f t="shared" si="77"/>
        <v>80.030962009803915</v>
      </c>
      <c r="DR78" s="2">
        <f t="shared" si="77"/>
        <v>79.374711898395717</v>
      </c>
      <c r="DS78" s="2">
        <f t="shared" si="77"/>
        <v>77.578330022918266</v>
      </c>
      <c r="DT78" s="2">
        <f t="shared" si="77"/>
        <v>80.158552602639304</v>
      </c>
      <c r="DU78" s="2">
        <f t="shared" si="77"/>
        <v>80.779829912023459</v>
      </c>
      <c r="DV78" s="2">
        <f t="shared" si="77"/>
        <v>76.308770387700562</v>
      </c>
      <c r="DW78" s="2">
        <f t="shared" si="77"/>
        <v>79.041975824420689</v>
      </c>
      <c r="DX78" s="2">
        <f t="shared" si="77"/>
        <v>75.982915202444602</v>
      </c>
      <c r="DY78" s="2">
        <f t="shared" si="77"/>
        <v>69.218064039408858</v>
      </c>
      <c r="EA78" s="2">
        <f t="shared" si="78"/>
        <v>67.993599999999958</v>
      </c>
      <c r="EB78" s="2">
        <f t="shared" si="78"/>
        <v>68.429884337349392</v>
      </c>
      <c r="EC78" s="2">
        <f t="shared" si="78"/>
        <v>66.907322891566267</v>
      </c>
      <c r="ED78" s="2">
        <f t="shared" si="78"/>
        <v>66.400290594291064</v>
      </c>
      <c r="EE78" s="2">
        <f t="shared" si="78"/>
        <v>69.623459681889884</v>
      </c>
      <c r="EF78" s="2">
        <f t="shared" si="78"/>
        <v>71.500909305650524</v>
      </c>
      <c r="EG78" s="2">
        <f t="shared" si="78"/>
        <v>70.959934667562138</v>
      </c>
      <c r="EH78" s="2">
        <f t="shared" si="78"/>
        <v>69.754835861254421</v>
      </c>
      <c r="EI78" s="2">
        <f t="shared" si="78"/>
        <v>69.9917513831044</v>
      </c>
      <c r="EJ78" s="2">
        <f t="shared" si="78"/>
        <v>72.283334632516699</v>
      </c>
      <c r="EK78" s="2">
        <f t="shared" si="78"/>
        <v>71.488146770601347</v>
      </c>
      <c r="EL78" s="2">
        <f t="shared" si="78"/>
        <v>68.165068151447642</v>
      </c>
      <c r="EM78" s="2">
        <f t="shared" si="78"/>
        <v>68.956445040840137</v>
      </c>
      <c r="EN78" s="2">
        <f t="shared" si="78"/>
        <v>67.989262431161848</v>
      </c>
      <c r="EO78" s="2">
        <f t="shared" si="78"/>
        <v>64.215304985337227</v>
      </c>
      <c r="EQ78" s="2">
        <f t="shared" si="79"/>
        <v>62.66156543397809</v>
      </c>
      <c r="ER78" s="2">
        <f t="shared" si="79"/>
        <v>65.904820699855435</v>
      </c>
      <c r="ES78" s="2">
        <f t="shared" si="79"/>
        <v>65.646002653156557</v>
      </c>
      <c r="ET78" s="2">
        <f t="shared" si="79"/>
        <v>66.018002752302849</v>
      </c>
      <c r="EU78" s="2">
        <f t="shared" si="79"/>
        <v>68.469695764635219</v>
      </c>
      <c r="EV78" s="2">
        <f t="shared" si="79"/>
        <v>69.522902580261103</v>
      </c>
      <c r="EW78" s="2">
        <f t="shared" si="79"/>
        <v>70.803206933349244</v>
      </c>
      <c r="EX78" s="2">
        <f t="shared" si="79"/>
        <v>69.247658384325348</v>
      </c>
      <c r="EY78" s="2">
        <f t="shared" si="79"/>
        <v>70.396503654835215</v>
      </c>
      <c r="EZ78" s="2">
        <f t="shared" si="79"/>
        <v>70.480199628597973</v>
      </c>
      <c r="FA78" s="2">
        <f t="shared" si="79"/>
        <v>71.405888814252336</v>
      </c>
      <c r="FB78" s="2">
        <f t="shared" si="79"/>
        <v>67.633954128745529</v>
      </c>
      <c r="FC78" s="2">
        <f t="shared" si="79"/>
        <v>68.176547543642101</v>
      </c>
      <c r="FD78" s="2">
        <f t="shared" si="79"/>
        <v>67.787162295846002</v>
      </c>
      <c r="FE78" s="2">
        <f t="shared" si="79"/>
        <v>64.963796914155651</v>
      </c>
      <c r="FG78" s="2">
        <f t="shared" si="80"/>
        <v>3.4672056358195154E-2</v>
      </c>
      <c r="FH78" s="2">
        <f t="shared" si="80"/>
        <v>4.0407651524308141E-2</v>
      </c>
      <c r="FI78" s="2">
        <f t="shared" si="80"/>
        <v>3.4691161983958246E-2</v>
      </c>
      <c r="FJ78" s="2">
        <f t="shared" si="80"/>
        <v>4.8294919243944856E-2</v>
      </c>
      <c r="FK78" s="2">
        <f t="shared" si="80"/>
        <v>4.4256257758364712E-2</v>
      </c>
      <c r="FL78" s="2">
        <f t="shared" si="80"/>
        <v>7.1166334636865655E-2</v>
      </c>
      <c r="FM78" s="2">
        <f t="shared" si="80"/>
        <v>7.5212804595804136E-2</v>
      </c>
      <c r="FN78" s="2">
        <f t="shared" si="80"/>
        <v>7.6076121806139582E-2</v>
      </c>
      <c r="FO78" s="2">
        <f t="shared" si="80"/>
        <v>7.1376547291261305E-2</v>
      </c>
      <c r="FP78" s="2">
        <f t="shared" si="80"/>
        <v>8.09046236217843E-2</v>
      </c>
      <c r="FQ78" s="2">
        <f t="shared" si="80"/>
        <v>8.2857595681102528E-2</v>
      </c>
      <c r="FR78" s="2">
        <f t="shared" si="80"/>
        <v>8.312414277983303E-2</v>
      </c>
      <c r="FS78" s="2">
        <f t="shared" si="80"/>
        <v>7.3779086009215886E-2</v>
      </c>
      <c r="FT78" s="2">
        <f t="shared" si="80"/>
        <v>0.12821540119699149</v>
      </c>
      <c r="FU78" s="2">
        <f t="shared" si="80"/>
        <v>0.22542695000907789</v>
      </c>
      <c r="FW78" s="2">
        <f t="shared" si="86"/>
        <v>5.6029639994190081E-10</v>
      </c>
      <c r="FX78" s="2">
        <f t="shared" si="86"/>
        <v>1.1109674154566925E-9</v>
      </c>
      <c r="FY78" s="2">
        <f t="shared" si="86"/>
        <v>1.1742244687830924E-9</v>
      </c>
      <c r="FZ78" s="2">
        <f t="shared" si="86"/>
        <v>2.0496596212631649E-9</v>
      </c>
      <c r="GA78" s="2">
        <f t="shared" si="86"/>
        <v>2.2951197889933137E-9</v>
      </c>
      <c r="GB78" s="2">
        <f t="shared" si="86"/>
        <v>2.9372910865850742E-9</v>
      </c>
      <c r="GC78" s="2">
        <f t="shared" si="86"/>
        <v>3.0640982316590356E-9</v>
      </c>
      <c r="GD78" s="2">
        <f t="shared" si="86"/>
        <v>4.2165948815765831E-9</v>
      </c>
      <c r="GE78" s="2">
        <f t="shared" si="86"/>
        <v>4.7636697633559124E-9</v>
      </c>
      <c r="GF78" s="2">
        <f t="shared" si="86"/>
        <v>5.3661655752903678E-9</v>
      </c>
      <c r="GG78" s="2">
        <f t="shared" si="86"/>
        <v>4.9259507259517782E-9</v>
      </c>
      <c r="GH78" s="2">
        <f t="shared" si="86"/>
        <v>3.6005228459180605E-9</v>
      </c>
      <c r="GI78" s="2">
        <f t="shared" si="86"/>
        <v>1.1428737898862306E-8</v>
      </c>
      <c r="GJ78" s="2">
        <f t="shared" si="86"/>
        <v>7.8943022774352433E-8</v>
      </c>
      <c r="GK78" s="2">
        <f t="shared" si="86"/>
        <v>2.500617488647112E-7</v>
      </c>
      <c r="GM78" s="107">
        <f t="shared" si="87"/>
        <v>0.1012460774403358</v>
      </c>
      <c r="GN78" s="107">
        <f t="shared" si="87"/>
        <v>8.0604166862389387E-2</v>
      </c>
      <c r="GO78" s="107">
        <f t="shared" si="87"/>
        <v>6.2938925259153969E-2</v>
      </c>
      <c r="GP78" s="107">
        <f t="shared" si="87"/>
        <v>7.0075814077443843E-2</v>
      </c>
      <c r="GQ78" s="107">
        <f t="shared" si="87"/>
        <v>5.8212763861054333E-2</v>
      </c>
      <c r="GR78" s="107">
        <f t="shared" si="87"/>
        <v>0.10981339333324946</v>
      </c>
      <c r="GS78" s="107">
        <f t="shared" si="87"/>
        <v>0.10768579722236091</v>
      </c>
      <c r="GT78" s="107">
        <f t="shared" si="87"/>
        <v>0.10570940436882656</v>
      </c>
      <c r="GU78" s="107">
        <f t="shared" si="87"/>
        <v>0.10165221081007747</v>
      </c>
      <c r="GV78" s="107">
        <f t="shared" si="87"/>
        <v>0.10239129298551687</v>
      </c>
      <c r="GW78" s="107">
        <f t="shared" si="87"/>
        <v>0.11481100257761818</v>
      </c>
      <c r="GX78" s="107">
        <f t="shared" si="87"/>
        <v>0.11875317444016301</v>
      </c>
      <c r="GY78" s="107">
        <f t="shared" si="87"/>
        <v>6.8543703319884824E-2</v>
      </c>
      <c r="GZ78" s="107">
        <f t="shared" si="87"/>
        <v>0.14859044933165649</v>
      </c>
      <c r="HA78" s="107">
        <f t="shared" si="87"/>
        <v>0.2307288666419347</v>
      </c>
      <c r="HC78" s="107">
        <f t="shared" si="76"/>
        <v>5.1626186662049829E-6</v>
      </c>
      <c r="HD78" s="107">
        <f t="shared" si="72"/>
        <v>8.9302472845351868E-7</v>
      </c>
      <c r="HE78" s="107">
        <f t="shared" si="72"/>
        <v>4.4072331674228552E-7</v>
      </c>
      <c r="HF78" s="107">
        <f t="shared" si="72"/>
        <v>2.327703117833587E-7</v>
      </c>
      <c r="HG78" s="107">
        <f t="shared" ref="HG78:HQ101" si="91" xml:space="preserve"> _xlfn.NORM.DIST($B78, G$8, ABS(G$12), TRUE) * _xlfn.NORM.DIST(($B78 - G$8)*G$16, 0, ABS(G$12), TRUE) * 2</f>
        <v>1.1784423460678737E-7</v>
      </c>
      <c r="HH78" s="107">
        <f t="shared" si="91"/>
        <v>5.920778962656292E-7</v>
      </c>
      <c r="HI78" s="107">
        <f t="shared" si="91"/>
        <v>3.9504348335940768E-7</v>
      </c>
      <c r="HJ78" s="107">
        <f t="shared" si="91"/>
        <v>4.3263845936832032E-7</v>
      </c>
      <c r="HK78" s="107">
        <f t="shared" si="91"/>
        <v>5.5689606553293591E-7</v>
      </c>
      <c r="HL78" s="107">
        <f t="shared" si="91"/>
        <v>2.2913470653245236E-7</v>
      </c>
      <c r="HM78" s="107">
        <f t="shared" si="91"/>
        <v>4.1361773951015833E-7</v>
      </c>
      <c r="HN78" s="107">
        <f t="shared" si="91"/>
        <v>3.7898313890670829E-7</v>
      </c>
      <c r="HO78" s="107">
        <f t="shared" si="91"/>
        <v>3.5991127204055212E-8</v>
      </c>
      <c r="HP78" s="107">
        <f t="shared" si="91"/>
        <v>7.4149889137500458E-7</v>
      </c>
      <c r="HQ78" s="107">
        <f t="shared" si="91"/>
        <v>2.7716879074048345E-7</v>
      </c>
      <c r="HS78" s="107">
        <f t="shared" si="88"/>
        <v>3.6269060299155334E-24</v>
      </c>
      <c r="HT78" s="107">
        <f t="shared" si="88"/>
        <v>4.9242888104951433E-28</v>
      </c>
      <c r="HU78" s="107">
        <f t="shared" si="88"/>
        <v>8.2279890352025934E-29</v>
      </c>
      <c r="HV78" s="107">
        <f t="shared" si="88"/>
        <v>1.8695488038955157E-31</v>
      </c>
      <c r="HW78" s="107">
        <f t="shared" si="88"/>
        <v>2.8453375358423013E-32</v>
      </c>
      <c r="HX78" s="107">
        <f t="shared" si="88"/>
        <v>3.0236174777302135E-31</v>
      </c>
      <c r="HY78" s="107">
        <f t="shared" si="88"/>
        <v>1.2721088407255313E-32</v>
      </c>
      <c r="HZ78" s="107">
        <f t="shared" si="88"/>
        <v>2.8256995100314988E-32</v>
      </c>
      <c r="IA78" s="107">
        <f t="shared" si="88"/>
        <v>3.5677761843150974E-31</v>
      </c>
      <c r="IB78" s="107">
        <f t="shared" si="88"/>
        <v>7.4077519082261577E-34</v>
      </c>
      <c r="IC78" s="107">
        <f t="shared" si="88"/>
        <v>1.2517016818036272E-32</v>
      </c>
      <c r="ID78" s="107">
        <f t="shared" si="88"/>
        <v>4.8552985637158924E-33</v>
      </c>
      <c r="IE78" s="107">
        <f t="shared" si="88"/>
        <v>1.6530233877394792E-36</v>
      </c>
      <c r="IF78" s="107">
        <f t="shared" si="88"/>
        <v>5.3906665165122159E-32</v>
      </c>
      <c r="IG78" s="107">
        <f t="shared" si="88"/>
        <v>8.6482378384487929E-21</v>
      </c>
      <c r="II78" s="107">
        <f t="shared" si="89"/>
        <v>1.3117979078152549E-62</v>
      </c>
      <c r="IJ78" s="107">
        <f t="shared" si="89"/>
        <v>3.3545946031794427E-73</v>
      </c>
      <c r="IK78" s="107">
        <f t="shared" si="89"/>
        <v>9.1235768901937383E-75</v>
      </c>
      <c r="IL78" s="107">
        <f t="shared" si="89"/>
        <v>2.2685648157778226E-83</v>
      </c>
      <c r="IM78" s="107">
        <f t="shared" si="89"/>
        <v>8.4148329464928539E-85</v>
      </c>
      <c r="IN78" s="107">
        <f t="shared" si="89"/>
        <v>2.455186310515487E-84</v>
      </c>
      <c r="IO78" s="107">
        <f t="shared" si="89"/>
        <v>5.6629954372913593E-89</v>
      </c>
      <c r="IP78" s="107">
        <f t="shared" si="89"/>
        <v>5.8239610101565796E-88</v>
      </c>
      <c r="IQ78" s="107">
        <f t="shared" si="89"/>
        <v>2.7308402076145513E-84</v>
      </c>
      <c r="IR78" s="107">
        <f t="shared" si="89"/>
        <v>3.2602807727646759E-92</v>
      </c>
      <c r="IS78" s="107">
        <f t="shared" si="89"/>
        <v>1.1011943564629575E-88</v>
      </c>
      <c r="IT78" s="107">
        <f t="shared" si="89"/>
        <v>6.7647920656205454E-90</v>
      </c>
      <c r="IU78" s="107">
        <f t="shared" si="89"/>
        <v>1.91104386957815E-97</v>
      </c>
      <c r="IV78" s="107">
        <f t="shared" si="89"/>
        <v>1.2247824190910175E-85</v>
      </c>
      <c r="IW78" s="107">
        <f t="shared" si="89"/>
        <v>1.7752718407199209E-54</v>
      </c>
      <c r="IY78" s="107">
        <f t="shared" si="90"/>
        <v>0.101251240059002</v>
      </c>
      <c r="IZ78" s="107">
        <f t="shared" si="90"/>
        <v>8.0605059887117844E-2</v>
      </c>
      <c r="JA78" s="107">
        <f t="shared" si="90"/>
        <v>6.2939365982470713E-2</v>
      </c>
      <c r="JB78" s="107">
        <f t="shared" si="90"/>
        <v>7.0076046847755633E-2</v>
      </c>
      <c r="JC78" s="107">
        <f t="shared" si="90"/>
        <v>5.8212881705288939E-2</v>
      </c>
      <c r="JD78" s="107">
        <f t="shared" si="90"/>
        <v>0.10981398541114573</v>
      </c>
      <c r="JE78" s="107">
        <f t="shared" si="90"/>
        <v>0.10768619226584426</v>
      </c>
      <c r="JF78" s="107">
        <f t="shared" si="90"/>
        <v>0.10570983700728592</v>
      </c>
      <c r="JG78" s="107">
        <f t="shared" si="90"/>
        <v>0.101652767706143</v>
      </c>
      <c r="JH78" s="107">
        <f t="shared" si="90"/>
        <v>0.1023915221202234</v>
      </c>
      <c r="JI78" s="107">
        <f t="shared" si="90"/>
        <v>0.1148114161953577</v>
      </c>
      <c r="JJ78" s="107">
        <f t="shared" si="90"/>
        <v>0.11875355342330192</v>
      </c>
      <c r="JK78" s="107">
        <f t="shared" si="90"/>
        <v>6.8543739311012028E-2</v>
      </c>
      <c r="JL78" s="107">
        <f t="shared" si="90"/>
        <v>0.14859119083054786</v>
      </c>
      <c r="JM78" s="107">
        <f t="shared" si="90"/>
        <v>0.23072914381072546</v>
      </c>
    </row>
    <row r="79" spans="2:273" x14ac:dyDescent="0.25">
      <c r="B79" s="2">
        <v>51</v>
      </c>
      <c r="C79" s="37">
        <v>129.55699999999999</v>
      </c>
      <c r="D79" s="37">
        <v>123.67700000000001</v>
      </c>
      <c r="E79" s="37">
        <v>110.867</v>
      </c>
      <c r="F79" s="37">
        <v>115.583</v>
      </c>
      <c r="G79" s="37">
        <v>115.033</v>
      </c>
      <c r="H79" s="37">
        <v>149.86699999999999</v>
      </c>
      <c r="I79" s="37">
        <v>147.017</v>
      </c>
      <c r="J79" s="37">
        <v>145.483</v>
      </c>
      <c r="K79" s="37">
        <v>143.11699999999999</v>
      </c>
      <c r="L79" s="37">
        <v>147.31700000000001</v>
      </c>
      <c r="M79" s="37">
        <v>152.65</v>
      </c>
      <c r="N79" s="37">
        <v>154.017</v>
      </c>
      <c r="O79" s="37">
        <v>121.01600000000001</v>
      </c>
      <c r="P79" s="37">
        <v>166.16900000000001</v>
      </c>
      <c r="Q79" s="37">
        <v>178.203</v>
      </c>
      <c r="S79" s="4">
        <f t="shared" si="8"/>
        <v>133.83537162511894</v>
      </c>
      <c r="T79" s="4">
        <f t="shared" si="9"/>
        <v>128.40686807707255</v>
      </c>
      <c r="U79" s="4">
        <f t="shared" si="10"/>
        <v>119.31036353340612</v>
      </c>
      <c r="V79" s="4">
        <f t="shared" si="11"/>
        <v>122.73904531211434</v>
      </c>
      <c r="W79" s="4">
        <f t="shared" si="12"/>
        <v>120.78676292006965</v>
      </c>
      <c r="X79" s="4">
        <f t="shared" si="13"/>
        <v>147.29932735763524</v>
      </c>
      <c r="Y79" s="4">
        <f t="shared" si="14"/>
        <v>146.10639929027585</v>
      </c>
      <c r="Z79" s="4">
        <f t="shared" si="15"/>
        <v>144.36932800192557</v>
      </c>
      <c r="AA79" s="4">
        <f t="shared" si="16"/>
        <v>141.49888702946311</v>
      </c>
      <c r="AB79" s="4">
        <f t="shared" si="17"/>
        <v>144.33228177136257</v>
      </c>
      <c r="AC79" s="4">
        <f t="shared" si="18"/>
        <v>149.33783816336225</v>
      </c>
      <c r="AD79" s="4">
        <f t="shared" si="19"/>
        <v>149.85445370473334</v>
      </c>
      <c r="AE79" s="4">
        <f t="shared" si="20"/>
        <v>126.82842443807081</v>
      </c>
      <c r="AF79" s="4">
        <f t="shared" si="21"/>
        <v>158.2799648006735</v>
      </c>
      <c r="AG79" s="4">
        <f t="shared" si="21"/>
        <v>169.50209373503827</v>
      </c>
      <c r="AI79" s="4">
        <f t="shared" si="22"/>
        <v>-4.2783716251189503</v>
      </c>
      <c r="AJ79" s="4">
        <f t="shared" si="23"/>
        <v>-4.7298680770725383</v>
      </c>
      <c r="AK79" s="4">
        <f t="shared" si="24"/>
        <v>-8.4433635334061137</v>
      </c>
      <c r="AL79" s="4">
        <f t="shared" si="25"/>
        <v>-7.1560453121143439</v>
      </c>
      <c r="AM79" s="4">
        <f t="shared" si="26"/>
        <v>-5.7537629200696472</v>
      </c>
      <c r="AN79" s="4">
        <f t="shared" si="27"/>
        <v>2.5676726423647551</v>
      </c>
      <c r="AO79" s="4">
        <f t="shared" si="28"/>
        <v>0.91060070972415019</v>
      </c>
      <c r="AP79" s="4">
        <f t="shared" si="29"/>
        <v>1.1136719980744374</v>
      </c>
      <c r="AQ79" s="4">
        <f t="shared" si="30"/>
        <v>1.6181129705368846</v>
      </c>
      <c r="AR79" s="4">
        <f t="shared" si="31"/>
        <v>2.9847182286374334</v>
      </c>
      <c r="AS79" s="4">
        <f t="shared" si="32"/>
        <v>3.3121618366377561</v>
      </c>
      <c r="AT79" s="4">
        <f t="shared" si="33"/>
        <v>4.162546295266651</v>
      </c>
      <c r="AU79" s="4">
        <f t="shared" si="34"/>
        <v>-5.8124244380708063</v>
      </c>
      <c r="AV79" s="4">
        <f t="shared" si="81"/>
        <v>7.8890351993265142</v>
      </c>
      <c r="AW79" s="4">
        <f t="shared" si="81"/>
        <v>8.7009062649617306</v>
      </c>
      <c r="AY79" s="2">
        <f t="shared" si="82"/>
        <v>73.084790303843207</v>
      </c>
      <c r="AZ79" s="2">
        <f t="shared" si="82"/>
        <v>75.37305332531065</v>
      </c>
      <c r="BA79" s="2">
        <f t="shared" si="82"/>
        <v>74.618742031531198</v>
      </c>
      <c r="BB79" s="2">
        <f t="shared" si="82"/>
        <v>72.559176562753493</v>
      </c>
      <c r="BC79" s="2">
        <f t="shared" si="82"/>
        <v>77.140996258044822</v>
      </c>
      <c r="BD79" s="2">
        <f t="shared" si="82"/>
        <v>78.164409523829463</v>
      </c>
      <c r="BE79" s="2">
        <f t="shared" si="82"/>
        <v>79.33320827011444</v>
      </c>
      <c r="BF79" s="2">
        <f t="shared" si="82"/>
        <v>78.616541824325139</v>
      </c>
      <c r="BG79" s="2">
        <f t="shared" si="82"/>
        <v>77.008651699134631</v>
      </c>
      <c r="BH79" s="2">
        <f t="shared" si="82"/>
        <v>79.529379248510381</v>
      </c>
      <c r="BI79" s="2">
        <f t="shared" si="82"/>
        <v>79.964079074801447</v>
      </c>
      <c r="BJ79" s="2">
        <f t="shared" si="82"/>
        <v>75.577125459907464</v>
      </c>
      <c r="BK79" s="2">
        <f t="shared" si="82"/>
        <v>78.349459111197888</v>
      </c>
      <c r="BL79" s="2">
        <f t="shared" si="82"/>
        <v>74.915033939724069</v>
      </c>
      <c r="BM79" s="2">
        <f t="shared" si="82"/>
        <v>67.991933062833326</v>
      </c>
      <c r="BO79" s="2" t="str">
        <f t="shared" si="83"/>
        <v/>
      </c>
      <c r="BP79" s="2" t="str">
        <f t="shared" si="83"/>
        <v/>
      </c>
      <c r="BQ79" s="2" t="str">
        <f t="shared" si="83"/>
        <v/>
      </c>
      <c r="BR79" s="2" t="str">
        <f t="shared" si="83"/>
        <v/>
      </c>
      <c r="BS79" s="2" t="str">
        <f t="shared" si="83"/>
        <v/>
      </c>
      <c r="BT79" s="2" t="str">
        <f t="shared" si="83"/>
        <v/>
      </c>
      <c r="BU79" s="2" t="str">
        <f t="shared" si="83"/>
        <v/>
      </c>
      <c r="BV79" s="2" t="str">
        <f t="shared" si="83"/>
        <v/>
      </c>
      <c r="BW79" s="2" t="str">
        <f t="shared" si="83"/>
        <v/>
      </c>
      <c r="BX79" s="2" t="str">
        <f t="shared" si="83"/>
        <v/>
      </c>
      <c r="BY79" s="2" t="str">
        <f t="shared" si="83"/>
        <v/>
      </c>
      <c r="BZ79" s="2" t="str">
        <f t="shared" si="83"/>
        <v/>
      </c>
      <c r="CA79" s="2" t="str">
        <f t="shared" si="83"/>
        <v/>
      </c>
      <c r="CB79" s="2" t="str">
        <f t="shared" si="83"/>
        <v/>
      </c>
      <c r="CC79" s="2" t="str">
        <f t="shared" si="83"/>
        <v/>
      </c>
      <c r="CE79" s="2" t="str">
        <f t="shared" si="84"/>
        <v/>
      </c>
      <c r="CF79" s="2" t="str">
        <f t="shared" si="84"/>
        <v/>
      </c>
      <c r="CG79" s="2" t="str">
        <f t="shared" si="84"/>
        <v/>
      </c>
      <c r="CH79" s="2" t="str">
        <f t="shared" si="84"/>
        <v/>
      </c>
      <c r="CI79" s="2" t="str">
        <f t="shared" si="84"/>
        <v/>
      </c>
      <c r="CJ79" s="2" t="str">
        <f t="shared" si="84"/>
        <v/>
      </c>
      <c r="CK79" s="2" t="str">
        <f t="shared" si="84"/>
        <v/>
      </c>
      <c r="CL79" s="2" t="str">
        <f t="shared" si="84"/>
        <v/>
      </c>
      <c r="CM79" s="2" t="str">
        <f t="shared" si="84"/>
        <v/>
      </c>
      <c r="CN79" s="2" t="str">
        <f t="shared" si="84"/>
        <v/>
      </c>
      <c r="CO79" s="2" t="str">
        <f t="shared" si="84"/>
        <v/>
      </c>
      <c r="CP79" s="2" t="str">
        <f t="shared" si="84"/>
        <v/>
      </c>
      <c r="CQ79" s="2" t="str">
        <f t="shared" si="84"/>
        <v/>
      </c>
      <c r="CR79" s="2" t="str">
        <f t="shared" si="84"/>
        <v/>
      </c>
      <c r="CS79" s="2" t="str">
        <f t="shared" si="84"/>
        <v/>
      </c>
      <c r="CU79" s="2" t="str">
        <f t="shared" si="85"/>
        <v/>
      </c>
      <c r="CV79" s="2" t="str">
        <f t="shared" si="85"/>
        <v/>
      </c>
      <c r="CW79" s="2" t="str">
        <f t="shared" si="85"/>
        <v/>
      </c>
      <c r="CX79" s="2" t="str">
        <f t="shared" si="85"/>
        <v/>
      </c>
      <c r="CY79" s="2" t="str">
        <f t="shared" si="85"/>
        <v/>
      </c>
      <c r="CZ79" s="2" t="str">
        <f t="shared" si="85"/>
        <v/>
      </c>
      <c r="DA79" s="2" t="str">
        <f t="shared" si="85"/>
        <v/>
      </c>
      <c r="DB79" s="2" t="str">
        <f t="shared" si="85"/>
        <v/>
      </c>
      <c r="DC79" s="2" t="str">
        <f t="shared" si="85"/>
        <v/>
      </c>
      <c r="DD79" s="2" t="str">
        <f t="shared" si="85"/>
        <v/>
      </c>
      <c r="DE79" s="2" t="str">
        <f t="shared" si="85"/>
        <v/>
      </c>
      <c r="DF79" s="2" t="str">
        <f t="shared" si="85"/>
        <v/>
      </c>
      <c r="DG79" s="2" t="str">
        <f t="shared" si="85"/>
        <v/>
      </c>
      <c r="DH79" s="2" t="str">
        <f t="shared" si="85"/>
        <v/>
      </c>
      <c r="DI79" s="2" t="str">
        <f t="shared" si="85"/>
        <v/>
      </c>
      <c r="DK79" s="2">
        <f t="shared" ref="DK79:DY95" si="92">BO$229*$B79+BO$230</f>
        <v>73.323899004267417</v>
      </c>
      <c r="DL79" s="2">
        <f t="shared" si="92"/>
        <v>75.749791632928449</v>
      </c>
      <c r="DM79" s="2">
        <f t="shared" si="92"/>
        <v>74.973822847138649</v>
      </c>
      <c r="DN79" s="2">
        <f t="shared" si="92"/>
        <v>72.960157422969147</v>
      </c>
      <c r="DO79" s="2">
        <f t="shared" si="92"/>
        <v>77.587704201680623</v>
      </c>
      <c r="DP79" s="2">
        <f t="shared" si="92"/>
        <v>78.823485255920573</v>
      </c>
      <c r="DQ79" s="2">
        <f t="shared" si="92"/>
        <v>80.204591354723703</v>
      </c>
      <c r="DR79" s="2">
        <f t="shared" si="92"/>
        <v>79.547868649732607</v>
      </c>
      <c r="DS79" s="2">
        <f t="shared" si="92"/>
        <v>77.698655462184888</v>
      </c>
      <c r="DT79" s="2">
        <f t="shared" si="92"/>
        <v>80.351184567448684</v>
      </c>
      <c r="DU79" s="2">
        <f t="shared" si="92"/>
        <v>80.944421370967746</v>
      </c>
      <c r="DV79" s="2">
        <f t="shared" si="92"/>
        <v>76.439691176470603</v>
      </c>
      <c r="DW79" s="2">
        <f t="shared" si="92"/>
        <v>79.287533645276298</v>
      </c>
      <c r="DX79" s="2">
        <f t="shared" si="92"/>
        <v>76.175258976317792</v>
      </c>
      <c r="DY79" s="2">
        <f t="shared" si="92"/>
        <v>69.342123973727411</v>
      </c>
      <c r="EA79" s="2">
        <f t="shared" ref="EA79:EO96" si="93">CE$229*$B79+CE$230</f>
        <v>67.796799999999962</v>
      </c>
      <c r="EB79" s="2">
        <f t="shared" si="93"/>
        <v>68.266435768072284</v>
      </c>
      <c r="EC79" s="2">
        <f t="shared" si="93"/>
        <v>66.770459262048206</v>
      </c>
      <c r="ED79" s="2">
        <f t="shared" si="93"/>
        <v>66.282574637342066</v>
      </c>
      <c r="EE79" s="2">
        <f t="shared" si="93"/>
        <v>69.478144087672163</v>
      </c>
      <c r="EF79" s="2">
        <f t="shared" si="93"/>
        <v>71.33161021321564</v>
      </c>
      <c r="EG79" s="2">
        <f t="shared" si="93"/>
        <v>70.822628448623249</v>
      </c>
      <c r="EH79" s="2">
        <f t="shared" si="93"/>
        <v>69.632124075340329</v>
      </c>
      <c r="EI79" s="2">
        <f t="shared" si="93"/>
        <v>69.877895754335825</v>
      </c>
      <c r="EJ79" s="2">
        <f t="shared" si="93"/>
        <v>72.11361046770601</v>
      </c>
      <c r="EK79" s="2">
        <f t="shared" si="93"/>
        <v>71.344576837416483</v>
      </c>
      <c r="EL79" s="2">
        <f t="shared" si="93"/>
        <v>68.019670824053435</v>
      </c>
      <c r="EM79" s="2">
        <f t="shared" si="93"/>
        <v>68.797123726176579</v>
      </c>
      <c r="EN79" s="2">
        <f t="shared" si="93"/>
        <v>67.842358012088638</v>
      </c>
      <c r="EO79" s="2">
        <f t="shared" si="93"/>
        <v>64.105700879765379</v>
      </c>
      <c r="EQ79" s="2">
        <f t="shared" ref="EQ79:FE95" si="94">CU$229*$B79+CU$230</f>
        <v>62.565667219659822</v>
      </c>
      <c r="ER79" s="2">
        <f t="shared" si="94"/>
        <v>65.788522651639909</v>
      </c>
      <c r="ES79" s="2">
        <f t="shared" si="94"/>
        <v>65.532015603202467</v>
      </c>
      <c r="ET79" s="2">
        <f t="shared" si="94"/>
        <v>65.905612814061016</v>
      </c>
      <c r="EU79" s="2">
        <f t="shared" si="94"/>
        <v>68.346394614130304</v>
      </c>
      <c r="EV79" s="2">
        <f t="shared" si="94"/>
        <v>69.393802749467099</v>
      </c>
      <c r="EW79" s="2">
        <f t="shared" si="94"/>
        <v>70.668048805129033</v>
      </c>
      <c r="EX79" s="2">
        <f t="shared" si="94"/>
        <v>69.134765004017538</v>
      </c>
      <c r="EY79" s="2">
        <f t="shared" si="94"/>
        <v>70.271628836601053</v>
      </c>
      <c r="EZ79" s="2">
        <f t="shared" si="94"/>
        <v>70.349307814917992</v>
      </c>
      <c r="FA79" s="2">
        <f t="shared" si="94"/>
        <v>71.261726799795554</v>
      </c>
      <c r="FB79" s="2">
        <f t="shared" si="94"/>
        <v>67.49841662679934</v>
      </c>
      <c r="FC79" s="2">
        <f t="shared" si="94"/>
        <v>68.032554798244789</v>
      </c>
      <c r="FD79" s="2">
        <f t="shared" si="94"/>
        <v>67.642234204087188</v>
      </c>
      <c r="FE79" s="2">
        <f t="shared" si="94"/>
        <v>64.829002166613193</v>
      </c>
      <c r="FG79" s="2">
        <f t="shared" ref="FG79:FU95" si="95">POWER(10,($B79-C$232)/C$230)/(1+POWER(10,($B79-C$232)/C$230))</f>
        <v>4.32611568111416E-2</v>
      </c>
      <c r="FH79" s="2">
        <f t="shared" si="95"/>
        <v>5.0343497082824713E-2</v>
      </c>
      <c r="FI79" s="2">
        <f t="shared" si="95"/>
        <v>4.3284783137256588E-2</v>
      </c>
      <c r="FJ79" s="2">
        <f t="shared" si="95"/>
        <v>6.0048803903415257E-2</v>
      </c>
      <c r="FK79" s="2">
        <f t="shared" si="95"/>
        <v>5.508411480840987E-2</v>
      </c>
      <c r="FL79" s="2">
        <f t="shared" si="95"/>
        <v>8.7972065893863999E-2</v>
      </c>
      <c r="FM79" s="2">
        <f t="shared" si="95"/>
        <v>9.2878547137121528E-2</v>
      </c>
      <c r="FN79" s="2">
        <f t="shared" si="95"/>
        <v>9.3924043301042759E-2</v>
      </c>
      <c r="FO79" s="2">
        <f t="shared" si="95"/>
        <v>8.822720441327711E-2</v>
      </c>
      <c r="FP79" s="2">
        <f t="shared" si="95"/>
        <v>9.9763024534742437E-2</v>
      </c>
      <c r="FQ79" s="2">
        <f t="shared" si="95"/>
        <v>0.10212064291522951</v>
      </c>
      <c r="FR79" s="2">
        <f t="shared" si="95"/>
        <v>0.10244223625335792</v>
      </c>
      <c r="FS79" s="2">
        <f t="shared" si="95"/>
        <v>8.9422103668016631E-2</v>
      </c>
      <c r="FT79" s="2">
        <f t="shared" si="95"/>
        <v>0.15123484880755847</v>
      </c>
      <c r="FU79" s="2">
        <f t="shared" si="95"/>
        <v>0.25784607213449062</v>
      </c>
      <c r="FW79" s="2">
        <f t="shared" si="86"/>
        <v>7.0537137592131712E-10</v>
      </c>
      <c r="FX79" s="2">
        <f t="shared" si="86"/>
        <v>1.3986251105913912E-9</v>
      </c>
      <c r="FY79" s="2">
        <f t="shared" si="86"/>
        <v>1.4782610224520951E-9</v>
      </c>
      <c r="FZ79" s="2">
        <f t="shared" si="86"/>
        <v>2.5803685813671796E-9</v>
      </c>
      <c r="GA79" s="2">
        <f t="shared" si="86"/>
        <v>2.8893846237582874E-9</v>
      </c>
      <c r="GB79" s="2">
        <f t="shared" si="86"/>
        <v>3.6978303879261028E-9</v>
      </c>
      <c r="GC79" s="2">
        <f t="shared" si="86"/>
        <v>3.8574711250087138E-9</v>
      </c>
      <c r="GD79" s="2">
        <f t="shared" si="86"/>
        <v>5.3083784418623917E-9</v>
      </c>
      <c r="GE79" s="2">
        <f t="shared" si="86"/>
        <v>5.997104911087219E-9</v>
      </c>
      <c r="GF79" s="2">
        <f t="shared" si="86"/>
        <v>6.7556021972416231E-9</v>
      </c>
      <c r="GG79" s="2">
        <f t="shared" si="86"/>
        <v>6.2014045382370313E-9</v>
      </c>
      <c r="GH79" s="2">
        <f t="shared" si="86"/>
        <v>4.5327897022459276E-9</v>
      </c>
      <c r="GI79" s="2">
        <f t="shared" si="86"/>
        <v>1.4089882217055193E-8</v>
      </c>
      <c r="GJ79" s="2">
        <f t="shared" si="86"/>
        <v>9.5641653949789825E-8</v>
      </c>
      <c r="GK79" s="2">
        <f t="shared" si="86"/>
        <v>2.9851786031593442E-7</v>
      </c>
      <c r="GM79" s="107">
        <f t="shared" si="87"/>
        <v>0.12715840228849809</v>
      </c>
      <c r="GN79" s="107">
        <f t="shared" si="87"/>
        <v>0.10519353634749448</v>
      </c>
      <c r="GO79" s="107">
        <f t="shared" si="87"/>
        <v>8.3473194824364119E-2</v>
      </c>
      <c r="GP79" s="107">
        <f t="shared" si="87"/>
        <v>9.4623120562637414E-2</v>
      </c>
      <c r="GQ79" s="107">
        <f t="shared" si="87"/>
        <v>7.9748814797541812E-2</v>
      </c>
      <c r="GR79" s="107">
        <f t="shared" si="87"/>
        <v>0.14547368664181273</v>
      </c>
      <c r="GS79" s="107">
        <f t="shared" si="87"/>
        <v>0.1439981227074289</v>
      </c>
      <c r="GT79" s="107">
        <f t="shared" si="87"/>
        <v>0.14194285583911778</v>
      </c>
      <c r="GU79" s="107">
        <f t="shared" si="87"/>
        <v>0.13622558579955754</v>
      </c>
      <c r="GV79" s="107">
        <f t="shared" si="87"/>
        <v>0.13924600489609279</v>
      </c>
      <c r="GW79" s="107">
        <f t="shared" si="87"/>
        <v>0.15389698267573967</v>
      </c>
      <c r="GX79" s="107">
        <f t="shared" si="87"/>
        <v>0.15842233896820268</v>
      </c>
      <c r="GY79" s="107">
        <f t="shared" si="87"/>
        <v>9.4777304282252797E-2</v>
      </c>
      <c r="GZ79" s="107">
        <f t="shared" si="87"/>
        <v>0.19362609935720165</v>
      </c>
      <c r="HA79" s="107">
        <f t="shared" si="87"/>
        <v>0.30459006665435845</v>
      </c>
      <c r="HC79" s="107">
        <f t="shared" si="76"/>
        <v>9.7017719914278513E-6</v>
      </c>
      <c r="HD79" s="107">
        <f t="shared" si="76"/>
        <v>1.9033133214880318E-6</v>
      </c>
      <c r="HE79" s="107">
        <f t="shared" si="76"/>
        <v>9.6821142138681361E-7</v>
      </c>
      <c r="HF79" s="107">
        <f t="shared" si="76"/>
        <v>5.5763045650165083E-7</v>
      </c>
      <c r="HG79" s="107">
        <f t="shared" si="91"/>
        <v>2.9176351878067413E-7</v>
      </c>
      <c r="HH79" s="107">
        <f t="shared" si="91"/>
        <v>1.4068399541425791E-6</v>
      </c>
      <c r="HI79" s="107">
        <f t="shared" si="91"/>
        <v>9.7561022215316648E-7</v>
      </c>
      <c r="HJ79" s="107">
        <f t="shared" si="91"/>
        <v>1.0754139137246427E-6</v>
      </c>
      <c r="HK79" s="107">
        <f t="shared" si="91"/>
        <v>1.3543294452313587E-6</v>
      </c>
      <c r="HL79" s="107">
        <f t="shared" si="91"/>
        <v>6.0160377050002113E-7</v>
      </c>
      <c r="HM79" s="107">
        <f t="shared" si="91"/>
        <v>1.041114295243178E-6</v>
      </c>
      <c r="HN79" s="107">
        <f t="shared" si="91"/>
        <v>9.4863815699227574E-7</v>
      </c>
      <c r="HO79" s="107">
        <f t="shared" si="91"/>
        <v>9.7678034492724122E-8</v>
      </c>
      <c r="HP79" s="107">
        <f t="shared" si="91"/>
        <v>1.762532650895883E-6</v>
      </c>
      <c r="HQ79" s="107">
        <f t="shared" si="91"/>
        <v>7.8573879391243221E-7</v>
      </c>
      <c r="HS79" s="107">
        <f t="shared" si="88"/>
        <v>1.6889502190921979E-23</v>
      </c>
      <c r="HT79" s="107">
        <f t="shared" si="88"/>
        <v>3.1672953782904969E-27</v>
      </c>
      <c r="HU79" s="107">
        <f t="shared" si="88"/>
        <v>5.5777219723072938E-28</v>
      </c>
      <c r="HV79" s="107">
        <f t="shared" si="88"/>
        <v>1.6485599421504833E-30</v>
      </c>
      <c r="HW79" s="107">
        <f t="shared" si="88"/>
        <v>2.6673196935373122E-31</v>
      </c>
      <c r="HX79" s="107">
        <f t="shared" si="88"/>
        <v>2.7882462062283241E-30</v>
      </c>
      <c r="HY79" s="107">
        <f t="shared" si="88"/>
        <v>1.320415904267381E-31</v>
      </c>
      <c r="HZ79" s="107">
        <f t="shared" si="88"/>
        <v>2.9667967840412576E-31</v>
      </c>
      <c r="IA79" s="107">
        <f t="shared" si="88"/>
        <v>3.4663581323362681E-30</v>
      </c>
      <c r="IB79" s="107">
        <f t="shared" si="88"/>
        <v>9.0277593209988242E-33</v>
      </c>
      <c r="IC79" s="107">
        <f t="shared" si="88"/>
        <v>1.3711947135828533E-31</v>
      </c>
      <c r="ID79" s="107">
        <f t="shared" si="88"/>
        <v>5.2849054297668675E-32</v>
      </c>
      <c r="IE79" s="107">
        <f t="shared" si="88"/>
        <v>2.0816239292599279E-35</v>
      </c>
      <c r="IF79" s="107">
        <f t="shared" si="88"/>
        <v>5.2137168724042856E-31</v>
      </c>
      <c r="IG79" s="107">
        <f t="shared" si="88"/>
        <v>3.683514404594688E-20</v>
      </c>
      <c r="II79" s="107">
        <f t="shared" si="89"/>
        <v>2.658613394385246E-61</v>
      </c>
      <c r="IJ79" s="107">
        <f t="shared" si="89"/>
        <v>1.2884575761445439E-71</v>
      </c>
      <c r="IK79" s="107">
        <f t="shared" si="89"/>
        <v>3.8335253809960958E-73</v>
      </c>
      <c r="IL79" s="107">
        <f t="shared" si="89"/>
        <v>1.6615368892290921E-81</v>
      </c>
      <c r="IM79" s="107">
        <f t="shared" si="89"/>
        <v>6.8106672354734794E-83</v>
      </c>
      <c r="IN79" s="107">
        <f t="shared" si="89"/>
        <v>2.0475795770815117E-82</v>
      </c>
      <c r="IO79" s="107">
        <f t="shared" si="89"/>
        <v>6.1141636664621651E-87</v>
      </c>
      <c r="IP79" s="107">
        <f t="shared" si="89"/>
        <v>6.4269457112666306E-86</v>
      </c>
      <c r="IQ79" s="107">
        <f t="shared" si="89"/>
        <v>2.5382690767078286E-82</v>
      </c>
      <c r="IR79" s="107">
        <f t="shared" si="89"/>
        <v>4.8272502588240608E-90</v>
      </c>
      <c r="IS79" s="107">
        <f t="shared" si="89"/>
        <v>1.3134745147826842E-86</v>
      </c>
      <c r="IT79" s="107">
        <f t="shared" si="89"/>
        <v>7.9797972865236794E-88</v>
      </c>
      <c r="IU79" s="107">
        <f t="shared" si="89"/>
        <v>2.8539968034034945E-95</v>
      </c>
      <c r="IV79" s="107">
        <f t="shared" si="89"/>
        <v>1.1002425450415552E-83</v>
      </c>
      <c r="IW79" s="107">
        <f t="shared" si="89"/>
        <v>2.9488891981760798E-53</v>
      </c>
      <c r="IY79" s="107">
        <f t="shared" si="90"/>
        <v>0.12716810406048951</v>
      </c>
      <c r="IZ79" s="107">
        <f t="shared" si="90"/>
        <v>0.10519543966081597</v>
      </c>
      <c r="JA79" s="107">
        <f t="shared" si="90"/>
        <v>8.3474163035785504E-2</v>
      </c>
      <c r="JB79" s="107">
        <f t="shared" si="90"/>
        <v>9.4623678193093919E-2</v>
      </c>
      <c r="JC79" s="107">
        <f t="shared" si="90"/>
        <v>7.9749106561060587E-2</v>
      </c>
      <c r="JD79" s="107">
        <f t="shared" si="90"/>
        <v>0.14547509348176688</v>
      </c>
      <c r="JE79" s="107">
        <f t="shared" si="90"/>
        <v>0.14399909831765106</v>
      </c>
      <c r="JF79" s="107">
        <f t="shared" si="90"/>
        <v>0.14194393125303151</v>
      </c>
      <c r="JG79" s="107">
        <f t="shared" si="90"/>
        <v>0.13622694012900277</v>
      </c>
      <c r="JH79" s="107">
        <f t="shared" si="90"/>
        <v>0.13924660649986328</v>
      </c>
      <c r="JI79" s="107">
        <f t="shared" si="90"/>
        <v>0.15389802379003492</v>
      </c>
      <c r="JJ79" s="107">
        <f t="shared" si="90"/>
        <v>0.15842328760635968</v>
      </c>
      <c r="JK79" s="107">
        <f t="shared" si="90"/>
        <v>9.4777401960287291E-2</v>
      </c>
      <c r="JL79" s="107">
        <f t="shared" si="90"/>
        <v>0.19362786188985254</v>
      </c>
      <c r="JM79" s="107">
        <f t="shared" si="90"/>
        <v>0.30459085239315237</v>
      </c>
    </row>
    <row r="80" spans="2:273" x14ac:dyDescent="0.25">
      <c r="B80" s="2">
        <v>52</v>
      </c>
      <c r="C80" s="37">
        <v>145.49199999999999</v>
      </c>
      <c r="D80" s="37">
        <v>141.19399999999999</v>
      </c>
      <c r="E80" s="37">
        <v>124.233</v>
      </c>
      <c r="F80" s="37">
        <v>132.96700000000001</v>
      </c>
      <c r="G80" s="37">
        <v>129.18299999999999</v>
      </c>
      <c r="H80" s="37">
        <v>170.95</v>
      </c>
      <c r="I80" s="37">
        <v>167.55</v>
      </c>
      <c r="J80" s="37">
        <v>166.833</v>
      </c>
      <c r="K80" s="37">
        <v>163.28299999999999</v>
      </c>
      <c r="L80" s="37">
        <v>169.333</v>
      </c>
      <c r="M80" s="37">
        <v>173.85</v>
      </c>
      <c r="N80" s="37">
        <v>175</v>
      </c>
      <c r="O80" s="37">
        <v>140.262</v>
      </c>
      <c r="P80" s="37">
        <v>184.50800000000001</v>
      </c>
      <c r="Q80" s="37">
        <v>191.83099999999999</v>
      </c>
      <c r="S80" s="4">
        <f t="shared" si="8"/>
        <v>144.91618650225615</v>
      </c>
      <c r="T80" s="4">
        <f t="shared" si="9"/>
        <v>140.03572636607984</v>
      </c>
      <c r="U80" s="4">
        <f t="shared" si="10"/>
        <v>130.0479892993516</v>
      </c>
      <c r="V80" s="4">
        <f t="shared" si="11"/>
        <v>135.33943211648608</v>
      </c>
      <c r="W80" s="4">
        <f t="shared" si="12"/>
        <v>132.59213674570336</v>
      </c>
      <c r="X80" s="4">
        <f t="shared" si="13"/>
        <v>162.43257232616889</v>
      </c>
      <c r="Y80" s="4">
        <f t="shared" si="14"/>
        <v>161.22055027293601</v>
      </c>
      <c r="Z80" s="4">
        <f t="shared" si="15"/>
        <v>159.49643400831783</v>
      </c>
      <c r="AA80" s="4">
        <f t="shared" si="16"/>
        <v>156.35410267551848</v>
      </c>
      <c r="AB80" s="4">
        <f t="shared" si="17"/>
        <v>159.98775146849997</v>
      </c>
      <c r="AC80" s="4">
        <f t="shared" si="18"/>
        <v>164.93765740935609</v>
      </c>
      <c r="AD80" s="4">
        <f t="shared" si="19"/>
        <v>166.1871653857057</v>
      </c>
      <c r="AE80" s="4">
        <f t="shared" si="20"/>
        <v>140.01117840338443</v>
      </c>
      <c r="AF80" s="4">
        <f t="shared" si="21"/>
        <v>174.38597266257156</v>
      </c>
      <c r="AG80" s="4">
        <f t="shared" si="21"/>
        <v>187.01205669917758</v>
      </c>
      <c r="AI80" s="4">
        <f t="shared" si="22"/>
        <v>0.57581349774383739</v>
      </c>
      <c r="AJ80" s="4">
        <f t="shared" si="23"/>
        <v>1.158273633920146</v>
      </c>
      <c r="AK80" s="4">
        <f t="shared" si="24"/>
        <v>-5.8149892993515948</v>
      </c>
      <c r="AL80" s="4">
        <f t="shared" si="25"/>
        <v>-2.3724321164860669</v>
      </c>
      <c r="AM80" s="4">
        <f t="shared" si="26"/>
        <v>-3.4091367457033641</v>
      </c>
      <c r="AN80" s="4">
        <f t="shared" si="27"/>
        <v>8.5174276738310937</v>
      </c>
      <c r="AO80" s="4">
        <f t="shared" si="28"/>
        <v>6.3294497270640022</v>
      </c>
      <c r="AP80" s="4">
        <f t="shared" si="29"/>
        <v>7.3365659916821642</v>
      </c>
      <c r="AQ80" s="4">
        <f t="shared" si="30"/>
        <v>6.9288973244815111</v>
      </c>
      <c r="AR80" s="4">
        <f t="shared" si="31"/>
        <v>9.3452485315000331</v>
      </c>
      <c r="AS80" s="4">
        <f t="shared" si="32"/>
        <v>8.9123425906439024</v>
      </c>
      <c r="AT80" s="4">
        <f t="shared" si="33"/>
        <v>8.812834614294303</v>
      </c>
      <c r="AU80" s="4">
        <f t="shared" si="34"/>
        <v>0.25082159661556602</v>
      </c>
      <c r="AV80" s="4">
        <f t="shared" si="81"/>
        <v>10.122027337428449</v>
      </c>
      <c r="AW80" s="4">
        <f t="shared" si="81"/>
        <v>4.8189433008224114</v>
      </c>
      <c r="AY80" s="2">
        <f t="shared" si="82"/>
        <v>73.147002789776508</v>
      </c>
      <c r="AZ80" s="2">
        <f t="shared" si="82"/>
        <v>75.406450765970789</v>
      </c>
      <c r="BA80" s="2">
        <f t="shared" si="82"/>
        <v>74.660593301851804</v>
      </c>
      <c r="BB80" s="2">
        <f t="shared" si="82"/>
        <v>72.554670337474192</v>
      </c>
      <c r="BC80" s="2">
        <f t="shared" si="82"/>
        <v>77.182722427394921</v>
      </c>
      <c r="BD80" s="2">
        <f t="shared" si="82"/>
        <v>78.127322832418514</v>
      </c>
      <c r="BE80" s="2">
        <f t="shared" si="82"/>
        <v>79.271473320397192</v>
      </c>
      <c r="BF80" s="2">
        <f t="shared" si="82"/>
        <v>78.542237231047338</v>
      </c>
      <c r="BG80" s="2">
        <f t="shared" si="82"/>
        <v>76.944288499729694</v>
      </c>
      <c r="BH80" s="2">
        <f t="shared" si="82"/>
        <v>79.490912848885884</v>
      </c>
      <c r="BI80" s="2">
        <f t="shared" si="82"/>
        <v>79.868030662842969</v>
      </c>
      <c r="BJ80" s="2">
        <f t="shared" si="82"/>
        <v>75.478050199281483</v>
      </c>
      <c r="BK80" s="2">
        <f t="shared" si="82"/>
        <v>78.356453480420683</v>
      </c>
      <c r="BL80" s="2">
        <f t="shared" si="82"/>
        <v>74.827902013778484</v>
      </c>
      <c r="BM80" s="2">
        <f t="shared" si="82"/>
        <v>67.862557721921945</v>
      </c>
      <c r="BO80" s="2" t="str">
        <f t="shared" si="83"/>
        <v/>
      </c>
      <c r="BP80" s="2" t="str">
        <f t="shared" si="83"/>
        <v/>
      </c>
      <c r="BQ80" s="2" t="str">
        <f t="shared" si="83"/>
        <v/>
      </c>
      <c r="BR80" s="2" t="str">
        <f t="shared" si="83"/>
        <v/>
      </c>
      <c r="BS80" s="2" t="str">
        <f t="shared" si="83"/>
        <v/>
      </c>
      <c r="BT80" s="2" t="str">
        <f t="shared" si="83"/>
        <v/>
      </c>
      <c r="BU80" s="2" t="str">
        <f t="shared" si="83"/>
        <v/>
      </c>
      <c r="BV80" s="2" t="str">
        <f t="shared" si="83"/>
        <v/>
      </c>
      <c r="BW80" s="2" t="str">
        <f t="shared" si="83"/>
        <v/>
      </c>
      <c r="BX80" s="2" t="str">
        <f t="shared" si="83"/>
        <v/>
      </c>
      <c r="BY80" s="2" t="str">
        <f t="shared" si="83"/>
        <v/>
      </c>
      <c r="BZ80" s="2" t="str">
        <f t="shared" si="83"/>
        <v/>
      </c>
      <c r="CA80" s="2" t="str">
        <f t="shared" si="83"/>
        <v/>
      </c>
      <c r="CB80" s="2" t="str">
        <f t="shared" si="83"/>
        <v/>
      </c>
      <c r="CC80" s="2" t="str">
        <f t="shared" si="83"/>
        <v/>
      </c>
      <c r="CE80" s="2" t="str">
        <f t="shared" si="84"/>
        <v/>
      </c>
      <c r="CF80" s="2" t="str">
        <f t="shared" si="84"/>
        <v/>
      </c>
      <c r="CG80" s="2" t="str">
        <f t="shared" si="84"/>
        <v/>
      </c>
      <c r="CH80" s="2" t="str">
        <f t="shared" si="84"/>
        <v/>
      </c>
      <c r="CI80" s="2" t="str">
        <f t="shared" si="84"/>
        <v/>
      </c>
      <c r="CJ80" s="2" t="str">
        <f t="shared" si="84"/>
        <v/>
      </c>
      <c r="CK80" s="2" t="str">
        <f t="shared" si="84"/>
        <v/>
      </c>
      <c r="CL80" s="2" t="str">
        <f t="shared" si="84"/>
        <v/>
      </c>
      <c r="CM80" s="2" t="str">
        <f t="shared" si="84"/>
        <v/>
      </c>
      <c r="CN80" s="2" t="str">
        <f t="shared" si="84"/>
        <v/>
      </c>
      <c r="CO80" s="2" t="str">
        <f t="shared" si="84"/>
        <v/>
      </c>
      <c r="CP80" s="2" t="str">
        <f t="shared" si="84"/>
        <v/>
      </c>
      <c r="CQ80" s="2" t="str">
        <f t="shared" si="84"/>
        <v/>
      </c>
      <c r="CR80" s="2" t="str">
        <f t="shared" si="84"/>
        <v/>
      </c>
      <c r="CS80" s="2" t="str">
        <f t="shared" si="84"/>
        <v/>
      </c>
      <c r="CU80" s="2" t="str">
        <f t="shared" si="85"/>
        <v/>
      </c>
      <c r="CV80" s="2" t="str">
        <f t="shared" si="85"/>
        <v/>
      </c>
      <c r="CW80" s="2" t="str">
        <f t="shared" si="85"/>
        <v/>
      </c>
      <c r="CX80" s="2" t="str">
        <f t="shared" si="85"/>
        <v/>
      </c>
      <c r="CY80" s="2" t="str">
        <f t="shared" si="85"/>
        <v/>
      </c>
      <c r="CZ80" s="2" t="str">
        <f t="shared" si="85"/>
        <v/>
      </c>
      <c r="DA80" s="2" t="str">
        <f t="shared" si="85"/>
        <v/>
      </c>
      <c r="DB80" s="2" t="str">
        <f t="shared" si="85"/>
        <v/>
      </c>
      <c r="DC80" s="2" t="str">
        <f t="shared" si="85"/>
        <v/>
      </c>
      <c r="DD80" s="2" t="str">
        <f t="shared" si="85"/>
        <v/>
      </c>
      <c r="DE80" s="2" t="str">
        <f t="shared" si="85"/>
        <v/>
      </c>
      <c r="DF80" s="2" t="str">
        <f t="shared" si="85"/>
        <v/>
      </c>
      <c r="DG80" s="2" t="str">
        <f t="shared" si="85"/>
        <v/>
      </c>
      <c r="DH80" s="2" t="str">
        <f t="shared" si="85"/>
        <v/>
      </c>
      <c r="DI80" s="2" t="str">
        <f t="shared" si="85"/>
        <v/>
      </c>
      <c r="DK80" s="2">
        <f t="shared" si="92"/>
        <v>73.462767151767153</v>
      </c>
      <c r="DL80" s="2">
        <f t="shared" si="92"/>
        <v>75.893873414304963</v>
      </c>
      <c r="DM80" s="2">
        <f t="shared" si="92"/>
        <v>75.117792756319076</v>
      </c>
      <c r="DN80" s="2">
        <f t="shared" si="92"/>
        <v>73.068580392156832</v>
      </c>
      <c r="DO80" s="2">
        <f t="shared" si="92"/>
        <v>77.758821288515364</v>
      </c>
      <c r="DP80" s="2">
        <f t="shared" si="92"/>
        <v>78.973104965622625</v>
      </c>
      <c r="DQ80" s="2">
        <f t="shared" si="92"/>
        <v>80.378220699643492</v>
      </c>
      <c r="DR80" s="2">
        <f t="shared" si="92"/>
        <v>79.721025401069511</v>
      </c>
      <c r="DS80" s="2">
        <f t="shared" si="92"/>
        <v>77.818980901451496</v>
      </c>
      <c r="DT80" s="2">
        <f t="shared" si="92"/>
        <v>80.543816532258063</v>
      </c>
      <c r="DU80" s="2">
        <f t="shared" si="92"/>
        <v>81.109012829912032</v>
      </c>
      <c r="DV80" s="2">
        <f t="shared" si="92"/>
        <v>76.570611965240658</v>
      </c>
      <c r="DW80" s="2">
        <f t="shared" si="92"/>
        <v>79.533091466131907</v>
      </c>
      <c r="DX80" s="2">
        <f t="shared" si="92"/>
        <v>76.367602750190969</v>
      </c>
      <c r="DY80" s="2">
        <f t="shared" si="92"/>
        <v>69.466183908045963</v>
      </c>
      <c r="EA80" s="2">
        <f t="shared" si="93"/>
        <v>67.599999999999966</v>
      </c>
      <c r="EB80" s="2">
        <f t="shared" si="93"/>
        <v>68.102987198795176</v>
      </c>
      <c r="EC80" s="2">
        <f t="shared" si="93"/>
        <v>66.633595632530131</v>
      </c>
      <c r="ED80" s="2">
        <f t="shared" si="93"/>
        <v>66.164858680393081</v>
      </c>
      <c r="EE80" s="2">
        <f t="shared" si="93"/>
        <v>69.332828493454429</v>
      </c>
      <c r="EF80" s="2">
        <f t="shared" si="93"/>
        <v>71.162311120780757</v>
      </c>
      <c r="EG80" s="2">
        <f t="shared" si="93"/>
        <v>70.685322229684374</v>
      </c>
      <c r="EH80" s="2">
        <f t="shared" si="93"/>
        <v>69.509412289426237</v>
      </c>
      <c r="EI80" s="2">
        <f t="shared" si="93"/>
        <v>69.764040125567249</v>
      </c>
      <c r="EJ80" s="2">
        <f t="shared" si="93"/>
        <v>71.943886302895322</v>
      </c>
      <c r="EK80" s="2">
        <f t="shared" si="93"/>
        <v>71.201006904231633</v>
      </c>
      <c r="EL80" s="2">
        <f t="shared" si="93"/>
        <v>67.874273496659228</v>
      </c>
      <c r="EM80" s="2">
        <f t="shared" si="93"/>
        <v>68.637802411513036</v>
      </c>
      <c r="EN80" s="2">
        <f t="shared" si="93"/>
        <v>67.695453593015444</v>
      </c>
      <c r="EO80" s="2">
        <f t="shared" si="93"/>
        <v>63.996096774193532</v>
      </c>
      <c r="EQ80" s="2">
        <f t="shared" si="94"/>
        <v>62.469769005341554</v>
      </c>
      <c r="ER80" s="2">
        <f t="shared" si="94"/>
        <v>65.672224603424382</v>
      </c>
      <c r="ES80" s="2">
        <f t="shared" si="94"/>
        <v>65.418028553248377</v>
      </c>
      <c r="ET80" s="2">
        <f t="shared" si="94"/>
        <v>65.793222875819183</v>
      </c>
      <c r="EU80" s="2">
        <f t="shared" si="94"/>
        <v>68.223093463625375</v>
      </c>
      <c r="EV80" s="2">
        <f t="shared" si="94"/>
        <v>69.264702918673095</v>
      </c>
      <c r="EW80" s="2">
        <f t="shared" si="94"/>
        <v>70.532890676908821</v>
      </c>
      <c r="EX80" s="2">
        <f t="shared" si="94"/>
        <v>69.021871623709728</v>
      </c>
      <c r="EY80" s="2">
        <f t="shared" si="94"/>
        <v>70.146754018366892</v>
      </c>
      <c r="EZ80" s="2">
        <f t="shared" si="94"/>
        <v>70.218416001238026</v>
      </c>
      <c r="FA80" s="2">
        <f t="shared" si="94"/>
        <v>71.117564785338786</v>
      </c>
      <c r="FB80" s="2">
        <f t="shared" si="94"/>
        <v>67.362879124853151</v>
      </c>
      <c r="FC80" s="2">
        <f t="shared" si="94"/>
        <v>67.888562052847476</v>
      </c>
      <c r="FD80" s="2">
        <f t="shared" si="94"/>
        <v>67.497306112328374</v>
      </c>
      <c r="FE80" s="2">
        <f t="shared" si="94"/>
        <v>64.694207419070722</v>
      </c>
      <c r="FG80" s="2">
        <f t="shared" si="95"/>
        <v>5.385926973745965E-2</v>
      </c>
      <c r="FH80" s="2">
        <f t="shared" si="95"/>
        <v>6.2563183516124249E-2</v>
      </c>
      <c r="FI80" s="2">
        <f t="shared" si="95"/>
        <v>5.3888358030146959E-2</v>
      </c>
      <c r="FJ80" s="2">
        <f t="shared" si="95"/>
        <v>7.4439566791877035E-2</v>
      </c>
      <c r="FK80" s="2">
        <f t="shared" si="95"/>
        <v>6.8371629444241036E-2</v>
      </c>
      <c r="FL80" s="2">
        <f t="shared" si="95"/>
        <v>0.10828375977798128</v>
      </c>
      <c r="FM80" s="2">
        <f t="shared" si="95"/>
        <v>0.11418126187292282</v>
      </c>
      <c r="FN80" s="2">
        <f t="shared" si="95"/>
        <v>0.11543603874102419</v>
      </c>
      <c r="FO80" s="2">
        <f t="shared" si="95"/>
        <v>0.10859079277528717</v>
      </c>
      <c r="FP80" s="2">
        <f t="shared" si="95"/>
        <v>0.12243165242230281</v>
      </c>
      <c r="FQ80" s="2">
        <f t="shared" si="95"/>
        <v>0.12525044653042944</v>
      </c>
      <c r="FR80" s="2">
        <f t="shared" si="95"/>
        <v>0.12563468717186982</v>
      </c>
      <c r="FS80" s="2">
        <f t="shared" si="95"/>
        <v>0.10799511300690147</v>
      </c>
      <c r="FT80" s="2">
        <f t="shared" si="95"/>
        <v>0.17754546024830009</v>
      </c>
      <c r="FU80" s="2">
        <f t="shared" si="95"/>
        <v>0.2931628684634644</v>
      </c>
      <c r="FW80" s="2">
        <f t="shared" si="86"/>
        <v>8.8800994973737988E-10</v>
      </c>
      <c r="FX80" s="2">
        <f t="shared" si="86"/>
        <v>1.760764692659286E-9</v>
      </c>
      <c r="FY80" s="2">
        <f t="shared" si="86"/>
        <v>1.8610203657174519E-9</v>
      </c>
      <c r="FZ80" s="2">
        <f t="shared" si="86"/>
        <v>3.2484915767080116E-9</v>
      </c>
      <c r="GA80" s="2">
        <f t="shared" si="86"/>
        <v>3.6375197245752767E-9</v>
      </c>
      <c r="GB80" s="2">
        <f t="shared" si="86"/>
        <v>4.6552926394075833E-9</v>
      </c>
      <c r="GC80" s="2">
        <f t="shared" si="86"/>
        <v>4.8562684196852725E-9</v>
      </c>
      <c r="GD80" s="2">
        <f t="shared" si="86"/>
        <v>6.6828525066954773E-9</v>
      </c>
      <c r="GE80" s="2">
        <f t="shared" si="86"/>
        <v>7.5499077580398028E-9</v>
      </c>
      <c r="GF80" s="2">
        <f t="shared" si="86"/>
        <v>8.5047992632034127E-9</v>
      </c>
      <c r="GG80" s="2">
        <f t="shared" si="86"/>
        <v>7.807105749466384E-9</v>
      </c>
      <c r="GH80" s="2">
        <f t="shared" si="86"/>
        <v>5.7064441357789158E-9</v>
      </c>
      <c r="GI80" s="2">
        <f t="shared" si="86"/>
        <v>1.7370665293429851E-8</v>
      </c>
      <c r="GJ80" s="2">
        <f t="shared" si="86"/>
        <v>1.1587250673295463E-7</v>
      </c>
      <c r="GK80" s="2">
        <f t="shared" si="86"/>
        <v>3.5636362816560074E-7</v>
      </c>
      <c r="GM80" s="107">
        <f t="shared" si="87"/>
        <v>0.15796015642262212</v>
      </c>
      <c r="GN80" s="107">
        <f t="shared" si="87"/>
        <v>0.13539281953232024</v>
      </c>
      <c r="GO80" s="107">
        <f t="shared" si="87"/>
        <v>0.10912531361487739</v>
      </c>
      <c r="GP80" s="107">
        <f t="shared" si="87"/>
        <v>0.12562658911589894</v>
      </c>
      <c r="GQ80" s="107">
        <f t="shared" si="87"/>
        <v>0.10735453484361859</v>
      </c>
      <c r="GR80" s="107">
        <f t="shared" si="87"/>
        <v>0.18939123870703498</v>
      </c>
      <c r="GS80" s="107">
        <f t="shared" si="87"/>
        <v>0.18903313826170409</v>
      </c>
      <c r="GT80" s="107">
        <f t="shared" si="87"/>
        <v>0.18703320125471656</v>
      </c>
      <c r="GU80" s="107">
        <f t="shared" si="87"/>
        <v>0.17924143018945873</v>
      </c>
      <c r="GV80" s="107">
        <f t="shared" si="87"/>
        <v>0.18555600278062484</v>
      </c>
      <c r="GW80" s="107">
        <f t="shared" si="87"/>
        <v>0.20235502973397734</v>
      </c>
      <c r="GX80" s="107">
        <f t="shared" si="87"/>
        <v>0.20739210986087811</v>
      </c>
      <c r="GY80" s="107">
        <f t="shared" si="87"/>
        <v>0.12850562455978101</v>
      </c>
      <c r="GZ80" s="107">
        <f t="shared" si="87"/>
        <v>0.24795239104922703</v>
      </c>
      <c r="HA80" s="107">
        <f t="shared" si="87"/>
        <v>0.39212875500859246</v>
      </c>
      <c r="HC80" s="107">
        <f t="shared" si="76"/>
        <v>1.791865980712564E-5</v>
      </c>
      <c r="HD80" s="107">
        <f t="shared" si="76"/>
        <v>3.9689694011892592E-6</v>
      </c>
      <c r="HE80" s="107">
        <f t="shared" si="76"/>
        <v>2.0797867092792684E-6</v>
      </c>
      <c r="HF80" s="107">
        <f t="shared" si="76"/>
        <v>1.300852355460248E-6</v>
      </c>
      <c r="HG80" s="107">
        <f t="shared" si="91"/>
        <v>7.0285198216413737E-7</v>
      </c>
      <c r="HH80" s="107">
        <f t="shared" si="91"/>
        <v>3.2511011587488917E-6</v>
      </c>
      <c r="HI80" s="107">
        <f t="shared" si="91"/>
        <v>2.3392787815238562E-6</v>
      </c>
      <c r="HJ80" s="107">
        <f t="shared" si="91"/>
        <v>2.5937566707474149E-6</v>
      </c>
      <c r="HK80" s="107">
        <f t="shared" si="91"/>
        <v>3.1987703006920226E-6</v>
      </c>
      <c r="HL80" s="107">
        <f t="shared" si="91"/>
        <v>1.5290349856071537E-6</v>
      </c>
      <c r="HM80" s="107">
        <f t="shared" si="91"/>
        <v>2.5408207488074199E-6</v>
      </c>
      <c r="HN80" s="107">
        <f t="shared" si="91"/>
        <v>2.3035768131834359E-6</v>
      </c>
      <c r="HO80" s="107">
        <f t="shared" si="91"/>
        <v>2.5702200116585235E-7</v>
      </c>
      <c r="HP80" s="107">
        <f t="shared" si="91"/>
        <v>4.0726247240022617E-6</v>
      </c>
      <c r="HQ80" s="107">
        <f t="shared" si="91"/>
        <v>2.1434305709183512E-6</v>
      </c>
      <c r="HS80" s="107">
        <f t="shared" si="88"/>
        <v>7.6884957627957416E-23</v>
      </c>
      <c r="HT80" s="107">
        <f t="shared" si="88"/>
        <v>1.9799841111158087E-26</v>
      </c>
      <c r="HU80" s="107">
        <f t="shared" si="88"/>
        <v>3.6720242437330112E-27</v>
      </c>
      <c r="HV80" s="107">
        <f t="shared" si="88"/>
        <v>1.4042497581486188E-29</v>
      </c>
      <c r="HW80" s="107">
        <f t="shared" si="88"/>
        <v>2.4129416723334624E-30</v>
      </c>
      <c r="HX80" s="107">
        <f t="shared" si="88"/>
        <v>2.4795205611925036E-29</v>
      </c>
      <c r="HY80" s="107">
        <f t="shared" si="88"/>
        <v>1.3187589981794706E-30</v>
      </c>
      <c r="HZ80" s="107">
        <f t="shared" si="88"/>
        <v>2.9947571120659315E-30</v>
      </c>
      <c r="IA80" s="107">
        <f t="shared" si="88"/>
        <v>3.2417944306917048E-29</v>
      </c>
      <c r="IB80" s="107">
        <f t="shared" si="88"/>
        <v>1.0545763805943624E-31</v>
      </c>
      <c r="IC80" s="107">
        <f t="shared" si="88"/>
        <v>1.4427236316258443E-30</v>
      </c>
      <c r="ID80" s="107">
        <f t="shared" si="88"/>
        <v>5.5292479130537309E-31</v>
      </c>
      <c r="IE80" s="107">
        <f t="shared" si="88"/>
        <v>2.5181141667693877E-34</v>
      </c>
      <c r="IF80" s="107">
        <f t="shared" si="88"/>
        <v>4.8595906064035555E-30</v>
      </c>
      <c r="IG80" s="107">
        <f t="shared" si="88"/>
        <v>1.5323071541344001E-19</v>
      </c>
      <c r="II80" s="107">
        <f t="shared" si="89"/>
        <v>5.2160692066848312E-60</v>
      </c>
      <c r="IJ80" s="107">
        <f t="shared" si="89"/>
        <v>4.7513283290901624E-70</v>
      </c>
      <c r="IK80" s="107">
        <f t="shared" si="89"/>
        <v>1.544754989479661E-71</v>
      </c>
      <c r="IL80" s="107">
        <f t="shared" si="89"/>
        <v>1.1582373213979511E-79</v>
      </c>
      <c r="IM80" s="107">
        <f t="shared" si="89"/>
        <v>5.2388428669058634E-81</v>
      </c>
      <c r="IN80" s="107">
        <f t="shared" si="89"/>
        <v>1.6213158438963199E-80</v>
      </c>
      <c r="IO80" s="107">
        <f t="shared" si="89"/>
        <v>6.2477694002604349E-85</v>
      </c>
      <c r="IP80" s="107">
        <f t="shared" si="89"/>
        <v>6.7046753421620498E-84</v>
      </c>
      <c r="IQ80" s="107">
        <f t="shared" si="89"/>
        <v>2.2341459309562098E-80</v>
      </c>
      <c r="IR80" s="107">
        <f t="shared" si="89"/>
        <v>6.7277422709938743E-88</v>
      </c>
      <c r="IS80" s="107">
        <f t="shared" si="89"/>
        <v>1.478967719544343E-84</v>
      </c>
      <c r="IT80" s="107">
        <f t="shared" si="89"/>
        <v>8.8954888456951875E-86</v>
      </c>
      <c r="IU80" s="107">
        <f t="shared" si="89"/>
        <v>4.0245815805782546E-93</v>
      </c>
      <c r="IV80" s="107">
        <f t="shared" si="89"/>
        <v>9.3752792527577015E-82</v>
      </c>
      <c r="IW80" s="107">
        <f t="shared" si="89"/>
        <v>4.7409706591965381E-52</v>
      </c>
      <c r="IY80" s="107">
        <f t="shared" si="90"/>
        <v>0.15797807508242925</v>
      </c>
      <c r="IZ80" s="107">
        <f t="shared" si="90"/>
        <v>0.13539678850172143</v>
      </c>
      <c r="JA80" s="107">
        <f t="shared" si="90"/>
        <v>0.10912739340158667</v>
      </c>
      <c r="JB80" s="107">
        <f t="shared" si="90"/>
        <v>0.12562788996825441</v>
      </c>
      <c r="JC80" s="107">
        <f t="shared" si="90"/>
        <v>0.10735523769560076</v>
      </c>
      <c r="JD80" s="107">
        <f t="shared" si="90"/>
        <v>0.18939448980819373</v>
      </c>
      <c r="JE80" s="107">
        <f t="shared" si="90"/>
        <v>0.18903547754048561</v>
      </c>
      <c r="JF80" s="107">
        <f t="shared" si="90"/>
        <v>0.18703579501138731</v>
      </c>
      <c r="JG80" s="107">
        <f t="shared" si="90"/>
        <v>0.17924462895975943</v>
      </c>
      <c r="JH80" s="107">
        <f t="shared" si="90"/>
        <v>0.18555753181561044</v>
      </c>
      <c r="JI80" s="107">
        <f t="shared" si="90"/>
        <v>0.20235757055472614</v>
      </c>
      <c r="JJ80" s="107">
        <f t="shared" si="90"/>
        <v>0.2073944134376913</v>
      </c>
      <c r="JK80" s="107">
        <f t="shared" si="90"/>
        <v>0.12850588158178217</v>
      </c>
      <c r="JL80" s="107">
        <f t="shared" si="90"/>
        <v>0.24795646367395102</v>
      </c>
      <c r="JM80" s="107">
        <f t="shared" si="90"/>
        <v>0.39213089843916338</v>
      </c>
    </row>
    <row r="81" spans="2:273" x14ac:dyDescent="0.25">
      <c r="B81" s="2">
        <v>53</v>
      </c>
      <c r="C81" s="37">
        <v>161.21299999999999</v>
      </c>
      <c r="D81" s="37">
        <v>158.58099999999999</v>
      </c>
      <c r="E81" s="37">
        <v>140.46700000000001</v>
      </c>
      <c r="F81" s="37">
        <v>153.233</v>
      </c>
      <c r="G81" s="37">
        <v>148.15</v>
      </c>
      <c r="H81" s="37">
        <v>190.68299999999999</v>
      </c>
      <c r="I81" s="37">
        <v>188.6</v>
      </c>
      <c r="J81" s="37">
        <v>186.81700000000001</v>
      </c>
      <c r="K81" s="37">
        <v>184.61699999999999</v>
      </c>
      <c r="L81" s="37">
        <v>190.15</v>
      </c>
      <c r="M81" s="37">
        <v>193.43299999999999</v>
      </c>
      <c r="N81" s="37">
        <v>195.017</v>
      </c>
      <c r="O81" s="37">
        <v>162.541</v>
      </c>
      <c r="P81" s="37">
        <v>200.94900000000001</v>
      </c>
      <c r="Q81" s="37">
        <v>200.28800000000001</v>
      </c>
      <c r="S81" s="4">
        <f t="shared" si="8"/>
        <v>156.89223932225272</v>
      </c>
      <c r="T81" s="4">
        <f t="shared" si="9"/>
        <v>152.91101771749058</v>
      </c>
      <c r="U81" s="4">
        <f t="shared" si="10"/>
        <v>142.19053529503137</v>
      </c>
      <c r="V81" s="4">
        <f t="shared" si="11"/>
        <v>149.55492716632813</v>
      </c>
      <c r="W81" s="4">
        <f t="shared" si="12"/>
        <v>146.13135676805737</v>
      </c>
      <c r="X81" s="4">
        <f t="shared" si="13"/>
        <v>178.75859425671754</v>
      </c>
      <c r="Y81" s="4">
        <f t="shared" si="14"/>
        <v>177.56064952877583</v>
      </c>
      <c r="Z81" s="4">
        <f t="shared" si="15"/>
        <v>175.8872854436992</v>
      </c>
      <c r="AA81" s="4">
        <f t="shared" si="16"/>
        <v>172.53092183285733</v>
      </c>
      <c r="AB81" s="4">
        <f t="shared" si="17"/>
        <v>177.02169011031728</v>
      </c>
      <c r="AC81" s="4">
        <f t="shared" si="18"/>
        <v>181.67539861226123</v>
      </c>
      <c r="AD81" s="4">
        <f t="shared" si="19"/>
        <v>183.64747413981468</v>
      </c>
      <c r="AE81" s="4">
        <f t="shared" si="20"/>
        <v>154.96195090957306</v>
      </c>
      <c r="AF81" s="4">
        <f t="shared" si="21"/>
        <v>191.11309833493064</v>
      </c>
      <c r="AG81" s="4">
        <f t="shared" si="21"/>
        <v>202.5833109075561</v>
      </c>
      <c r="AI81" s="4">
        <f t="shared" si="22"/>
        <v>4.3207606777472733</v>
      </c>
      <c r="AJ81" s="4">
        <f t="shared" si="23"/>
        <v>5.6699822825094088</v>
      </c>
      <c r="AK81" s="4">
        <f t="shared" si="24"/>
        <v>-1.7235352950313541</v>
      </c>
      <c r="AL81" s="4">
        <f t="shared" si="25"/>
        <v>3.6780728336718767</v>
      </c>
      <c r="AM81" s="4">
        <f t="shared" si="26"/>
        <v>2.0186432319426331</v>
      </c>
      <c r="AN81" s="4">
        <f t="shared" si="27"/>
        <v>11.924405743282449</v>
      </c>
      <c r="AO81" s="4">
        <f t="shared" si="28"/>
        <v>11.039350471224168</v>
      </c>
      <c r="AP81" s="4">
        <f t="shared" si="29"/>
        <v>10.929714556300809</v>
      </c>
      <c r="AQ81" s="4">
        <f t="shared" si="30"/>
        <v>12.086078167142659</v>
      </c>
      <c r="AR81" s="4">
        <f t="shared" si="31"/>
        <v>13.128309889682725</v>
      </c>
      <c r="AS81" s="4">
        <f t="shared" si="32"/>
        <v>11.75760138773876</v>
      </c>
      <c r="AT81" s="4">
        <f t="shared" si="33"/>
        <v>11.36952586018532</v>
      </c>
      <c r="AU81" s="4">
        <f t="shared" si="34"/>
        <v>7.5790490904269348</v>
      </c>
      <c r="AV81" s="4">
        <f t="shared" si="81"/>
        <v>9.8359016650693718</v>
      </c>
      <c r="AW81" s="4">
        <f t="shared" si="81"/>
        <v>-2.295310907556086</v>
      </c>
      <c r="AY81" s="2">
        <f t="shared" si="82"/>
        <v>73.18713207575486</v>
      </c>
      <c r="AZ81" s="2">
        <f t="shared" si="82"/>
        <v>75.410272569778328</v>
      </c>
      <c r="BA81" s="2">
        <f t="shared" si="82"/>
        <v>74.675313273699743</v>
      </c>
      <c r="BB81" s="2">
        <f t="shared" si="82"/>
        <v>72.521471496798753</v>
      </c>
      <c r="BC81" s="2">
        <f t="shared" si="82"/>
        <v>77.190525936456226</v>
      </c>
      <c r="BD81" s="2">
        <f t="shared" si="82"/>
        <v>78.044697758784451</v>
      </c>
      <c r="BE81" s="2">
        <f t="shared" si="82"/>
        <v>79.155135078733011</v>
      </c>
      <c r="BF81" s="2">
        <f t="shared" si="82"/>
        <v>78.411495081598019</v>
      </c>
      <c r="BG81" s="2">
        <f t="shared" si="82"/>
        <v>76.837109857147453</v>
      </c>
      <c r="BH81" s="2">
        <f t="shared" si="82"/>
        <v>79.397515568958966</v>
      </c>
      <c r="BI81" s="2">
        <f t="shared" si="82"/>
        <v>79.713310267730748</v>
      </c>
      <c r="BJ81" s="2">
        <f t="shared" si="82"/>
        <v>75.327085982321876</v>
      </c>
      <c r="BK81" s="2">
        <f t="shared" si="82"/>
        <v>78.31103390965859</v>
      </c>
      <c r="BL81" s="2">
        <f t="shared" si="82"/>
        <v>74.691745526854618</v>
      </c>
      <c r="BM81" s="2">
        <f t="shared" si="82"/>
        <v>67.701398477596626</v>
      </c>
      <c r="BO81" s="2" t="str">
        <f t="shared" si="83"/>
        <v/>
      </c>
      <c r="BP81" s="2" t="str">
        <f t="shared" si="83"/>
        <v/>
      </c>
      <c r="BQ81" s="2" t="str">
        <f t="shared" si="83"/>
        <v/>
      </c>
      <c r="BR81" s="2" t="str">
        <f t="shared" si="83"/>
        <v/>
      </c>
      <c r="BS81" s="2" t="str">
        <f t="shared" si="83"/>
        <v/>
      </c>
      <c r="BT81" s="2" t="str">
        <f t="shared" si="83"/>
        <v/>
      </c>
      <c r="BU81" s="2" t="str">
        <f t="shared" si="83"/>
        <v/>
      </c>
      <c r="BV81" s="2" t="str">
        <f t="shared" si="83"/>
        <v/>
      </c>
      <c r="BW81" s="2" t="str">
        <f t="shared" si="83"/>
        <v/>
      </c>
      <c r="BX81" s="2" t="str">
        <f t="shared" si="83"/>
        <v/>
      </c>
      <c r="BY81" s="2" t="str">
        <f t="shared" si="83"/>
        <v/>
      </c>
      <c r="BZ81" s="2" t="str">
        <f t="shared" si="83"/>
        <v/>
      </c>
      <c r="CA81" s="2" t="str">
        <f t="shared" si="83"/>
        <v/>
      </c>
      <c r="CB81" s="2" t="str">
        <f t="shared" si="83"/>
        <v/>
      </c>
      <c r="CC81" s="2" t="str">
        <f t="shared" si="83"/>
        <v/>
      </c>
      <c r="CE81" s="2" t="str">
        <f t="shared" si="84"/>
        <v/>
      </c>
      <c r="CF81" s="2" t="str">
        <f t="shared" si="84"/>
        <v/>
      </c>
      <c r="CG81" s="2" t="str">
        <f t="shared" si="84"/>
        <v/>
      </c>
      <c r="CH81" s="2" t="str">
        <f t="shared" si="84"/>
        <v/>
      </c>
      <c r="CI81" s="2" t="str">
        <f t="shared" si="84"/>
        <v/>
      </c>
      <c r="CJ81" s="2" t="str">
        <f t="shared" si="84"/>
        <v/>
      </c>
      <c r="CK81" s="2" t="str">
        <f t="shared" si="84"/>
        <v/>
      </c>
      <c r="CL81" s="2" t="str">
        <f t="shared" si="84"/>
        <v/>
      </c>
      <c r="CM81" s="2" t="str">
        <f t="shared" si="84"/>
        <v/>
      </c>
      <c r="CN81" s="2" t="str">
        <f t="shared" si="84"/>
        <v/>
      </c>
      <c r="CO81" s="2" t="str">
        <f t="shared" si="84"/>
        <v/>
      </c>
      <c r="CP81" s="2" t="str">
        <f t="shared" si="84"/>
        <v/>
      </c>
      <c r="CQ81" s="2" t="str">
        <f t="shared" si="84"/>
        <v/>
      </c>
      <c r="CR81" s="2" t="str">
        <f t="shared" si="84"/>
        <v/>
      </c>
      <c r="CS81" s="2" t="str">
        <f t="shared" si="84"/>
        <v/>
      </c>
      <c r="CU81" s="2" t="str">
        <f t="shared" si="85"/>
        <v/>
      </c>
      <c r="CV81" s="2" t="str">
        <f t="shared" si="85"/>
        <v/>
      </c>
      <c r="CW81" s="2" t="str">
        <f t="shared" si="85"/>
        <v/>
      </c>
      <c r="CX81" s="2" t="str">
        <f t="shared" si="85"/>
        <v/>
      </c>
      <c r="CY81" s="2" t="str">
        <f t="shared" si="85"/>
        <v/>
      </c>
      <c r="CZ81" s="2" t="str">
        <f t="shared" si="85"/>
        <v/>
      </c>
      <c r="DA81" s="2" t="str">
        <f t="shared" si="85"/>
        <v/>
      </c>
      <c r="DB81" s="2" t="str">
        <f t="shared" si="85"/>
        <v/>
      </c>
      <c r="DC81" s="2" t="str">
        <f t="shared" si="85"/>
        <v/>
      </c>
      <c r="DD81" s="2" t="str">
        <f t="shared" si="85"/>
        <v/>
      </c>
      <c r="DE81" s="2" t="str">
        <f t="shared" si="85"/>
        <v/>
      </c>
      <c r="DF81" s="2" t="str">
        <f t="shared" si="85"/>
        <v/>
      </c>
      <c r="DG81" s="2" t="str">
        <f t="shared" si="85"/>
        <v/>
      </c>
      <c r="DH81" s="2" t="str">
        <f t="shared" si="85"/>
        <v/>
      </c>
      <c r="DI81" s="2" t="str">
        <f t="shared" si="85"/>
        <v/>
      </c>
      <c r="DK81" s="2">
        <f t="shared" si="92"/>
        <v>73.601635299266874</v>
      </c>
      <c r="DL81" s="2">
        <f t="shared" si="92"/>
        <v>76.037955195681491</v>
      </c>
      <c r="DM81" s="2">
        <f t="shared" si="92"/>
        <v>75.261762665499518</v>
      </c>
      <c r="DN81" s="2">
        <f t="shared" si="92"/>
        <v>73.177003361344504</v>
      </c>
      <c r="DO81" s="2">
        <f t="shared" si="92"/>
        <v>77.929938375350105</v>
      </c>
      <c r="DP81" s="2">
        <f t="shared" si="92"/>
        <v>79.12272467532469</v>
      </c>
      <c r="DQ81" s="2">
        <f t="shared" si="92"/>
        <v>80.551850044563281</v>
      </c>
      <c r="DR81" s="2">
        <f t="shared" si="92"/>
        <v>79.894182152406401</v>
      </c>
      <c r="DS81" s="2">
        <f t="shared" si="92"/>
        <v>77.939306340718119</v>
      </c>
      <c r="DT81" s="2">
        <f t="shared" si="92"/>
        <v>80.736448497067457</v>
      </c>
      <c r="DU81" s="2">
        <f t="shared" si="92"/>
        <v>81.273604288856305</v>
      </c>
      <c r="DV81" s="2">
        <f t="shared" si="92"/>
        <v>76.701532754010714</v>
      </c>
      <c r="DW81" s="2">
        <f t="shared" si="92"/>
        <v>79.77864928698753</v>
      </c>
      <c r="DX81" s="2">
        <f t="shared" si="92"/>
        <v>76.559946524064159</v>
      </c>
      <c r="DY81" s="2">
        <f t="shared" si="92"/>
        <v>69.590243842364515</v>
      </c>
      <c r="EA81" s="2">
        <f t="shared" si="93"/>
        <v>67.40319999999997</v>
      </c>
      <c r="EB81" s="2">
        <f t="shared" si="93"/>
        <v>67.939538629518069</v>
      </c>
      <c r="EC81" s="2">
        <f t="shared" si="93"/>
        <v>66.496732003012056</v>
      </c>
      <c r="ED81" s="2">
        <f t="shared" si="93"/>
        <v>66.047142723444082</v>
      </c>
      <c r="EE81" s="2">
        <f t="shared" si="93"/>
        <v>69.187512899236694</v>
      </c>
      <c r="EF81" s="2">
        <f t="shared" si="93"/>
        <v>70.993012028345873</v>
      </c>
      <c r="EG81" s="2">
        <f t="shared" si="93"/>
        <v>70.548016010745485</v>
      </c>
      <c r="EH81" s="2">
        <f t="shared" si="93"/>
        <v>69.386700503512145</v>
      </c>
      <c r="EI81" s="2">
        <f t="shared" si="93"/>
        <v>69.650184496798687</v>
      </c>
      <c r="EJ81" s="2">
        <f t="shared" si="93"/>
        <v>71.774162138084634</v>
      </c>
      <c r="EK81" s="2">
        <f t="shared" si="93"/>
        <v>71.057436971046783</v>
      </c>
      <c r="EL81" s="2">
        <f t="shared" si="93"/>
        <v>67.728876169265021</v>
      </c>
      <c r="EM81" s="2">
        <f t="shared" si="93"/>
        <v>68.478481096849478</v>
      </c>
      <c r="EN81" s="2">
        <f t="shared" si="93"/>
        <v>67.548549173942234</v>
      </c>
      <c r="EO81" s="2">
        <f t="shared" si="93"/>
        <v>63.886492668621685</v>
      </c>
      <c r="EQ81" s="2">
        <f t="shared" si="94"/>
        <v>62.373870791023279</v>
      </c>
      <c r="ER81" s="2">
        <f t="shared" si="94"/>
        <v>65.55592655520887</v>
      </c>
      <c r="ES81" s="2">
        <f t="shared" si="94"/>
        <v>65.3040415032943</v>
      </c>
      <c r="ET81" s="2">
        <f t="shared" si="94"/>
        <v>65.68083293757735</v>
      </c>
      <c r="EU81" s="2">
        <f t="shared" si="94"/>
        <v>68.099792313120446</v>
      </c>
      <c r="EV81" s="2">
        <f t="shared" si="94"/>
        <v>69.13560308787909</v>
      </c>
      <c r="EW81" s="2">
        <f t="shared" si="94"/>
        <v>70.397732548688609</v>
      </c>
      <c r="EX81" s="2">
        <f t="shared" si="94"/>
        <v>68.908978243401933</v>
      </c>
      <c r="EY81" s="2">
        <f t="shared" si="94"/>
        <v>70.02187920013273</v>
      </c>
      <c r="EZ81" s="2">
        <f t="shared" si="94"/>
        <v>70.087524187558046</v>
      </c>
      <c r="FA81" s="2">
        <f t="shared" si="94"/>
        <v>70.973402770882004</v>
      </c>
      <c r="FB81" s="2">
        <f t="shared" si="94"/>
        <v>67.227341622906977</v>
      </c>
      <c r="FC81" s="2">
        <f t="shared" si="94"/>
        <v>67.744569307450163</v>
      </c>
      <c r="FD81" s="2">
        <f t="shared" si="94"/>
        <v>67.35237802056956</v>
      </c>
      <c r="FE81" s="2">
        <f t="shared" si="94"/>
        <v>64.559412671528264</v>
      </c>
      <c r="FG81" s="2">
        <f t="shared" si="95"/>
        <v>6.6872234342521042E-2</v>
      </c>
      <c r="FH81" s="2">
        <f t="shared" si="95"/>
        <v>7.7506833032279898E-2</v>
      </c>
      <c r="FI81" s="2">
        <f t="shared" si="95"/>
        <v>6.6907853673041792E-2</v>
      </c>
      <c r="FJ81" s="2">
        <f t="shared" si="95"/>
        <v>9.1941749823699612E-2</v>
      </c>
      <c r="FK81" s="2">
        <f t="shared" si="95"/>
        <v>8.4577493503728771E-2</v>
      </c>
      <c r="FL81" s="2">
        <f t="shared" si="95"/>
        <v>0.13260332221646276</v>
      </c>
      <c r="FM81" s="2">
        <f t="shared" si="95"/>
        <v>0.13961796649064007</v>
      </c>
      <c r="FN81" s="2">
        <f t="shared" si="95"/>
        <v>0.14110774744443486</v>
      </c>
      <c r="FO81" s="2">
        <f t="shared" si="95"/>
        <v>0.13296902951330741</v>
      </c>
      <c r="FP81" s="2">
        <f t="shared" si="95"/>
        <v>0.14939635450364946</v>
      </c>
      <c r="FQ81" s="2">
        <f t="shared" si="95"/>
        <v>0.1527279234727888</v>
      </c>
      <c r="FR81" s="2">
        <f t="shared" si="95"/>
        <v>0.15318169765045012</v>
      </c>
      <c r="FS81" s="2">
        <f t="shared" si="95"/>
        <v>0.12987553255116815</v>
      </c>
      <c r="FT81" s="2">
        <f t="shared" si="95"/>
        <v>0.20731534711930219</v>
      </c>
      <c r="FU81" s="2">
        <f t="shared" si="95"/>
        <v>0.33115849438450606</v>
      </c>
      <c r="FW81" s="2">
        <f t="shared" si="86"/>
        <v>1.1179382913934021E-9</v>
      </c>
      <c r="FX81" s="2">
        <f t="shared" si="86"/>
        <v>2.2166714147681319E-9</v>
      </c>
      <c r="FY81" s="2">
        <f t="shared" si="86"/>
        <v>2.342885829139217E-9</v>
      </c>
      <c r="FZ81" s="2">
        <f t="shared" si="86"/>
        <v>4.0896085924772033E-9</v>
      </c>
      <c r="GA81" s="2">
        <f t="shared" si="86"/>
        <v>4.5793660128572736E-9</v>
      </c>
      <c r="GB81" s="2">
        <f t="shared" si="86"/>
        <v>5.8606661960242488E-9</v>
      </c>
      <c r="GC81" s="2">
        <f t="shared" si="86"/>
        <v>6.1136797123479187E-9</v>
      </c>
      <c r="GD81" s="2">
        <f t="shared" si="86"/>
        <v>8.4132128293933889E-9</v>
      </c>
      <c r="GE81" s="2">
        <f t="shared" si="86"/>
        <v>9.5047707147177031E-9</v>
      </c>
      <c r="GF81" s="2">
        <f t="shared" si="86"/>
        <v>1.0706907891077302E-8</v>
      </c>
      <c r="GG81" s="2">
        <f t="shared" si="86"/>
        <v>9.8285638006995382E-9</v>
      </c>
      <c r="GH81" s="2">
        <f t="shared" si="86"/>
        <v>7.1839875229012465E-9</v>
      </c>
      <c r="GI81" s="2">
        <f t="shared" si="86"/>
        <v>2.1415367982325643E-8</v>
      </c>
      <c r="GJ81" s="2">
        <f t="shared" si="86"/>
        <v>1.4038274334078689E-7</v>
      </c>
      <c r="GK81" s="2">
        <f t="shared" si="86"/>
        <v>4.2541854588344813E-7</v>
      </c>
      <c r="GM81" s="107">
        <f t="shared" si="87"/>
        <v>0.19410597372193522</v>
      </c>
      <c r="GN81" s="107">
        <f t="shared" si="87"/>
        <v>0.17188906087501291</v>
      </c>
      <c r="GO81" s="107">
        <f t="shared" si="87"/>
        <v>0.14064476585908278</v>
      </c>
      <c r="GP81" s="107">
        <f t="shared" si="87"/>
        <v>0.16402623536086339</v>
      </c>
      <c r="GQ81" s="107">
        <f t="shared" si="87"/>
        <v>0.14203588400127107</v>
      </c>
      <c r="GR81" s="107">
        <f t="shared" si="87"/>
        <v>0.24237660010948095</v>
      </c>
      <c r="GS81" s="107">
        <f t="shared" si="87"/>
        <v>0.24368049855942642</v>
      </c>
      <c r="GT81" s="107">
        <f t="shared" si="87"/>
        <v>0.24190895919257108</v>
      </c>
      <c r="GU81" s="107">
        <f t="shared" si="87"/>
        <v>0.23161843350226174</v>
      </c>
      <c r="GV81" s="107">
        <f t="shared" si="87"/>
        <v>0.24236878480460575</v>
      </c>
      <c r="GW81" s="107">
        <f t="shared" si="87"/>
        <v>0.26107233676744729</v>
      </c>
      <c r="GX81" s="107">
        <f t="shared" si="87"/>
        <v>0.26649776494367744</v>
      </c>
      <c r="GY81" s="107">
        <f t="shared" si="87"/>
        <v>0.17089786457650946</v>
      </c>
      <c r="GZ81" s="107">
        <f t="shared" si="87"/>
        <v>0.31209165085925111</v>
      </c>
      <c r="HA81" s="107">
        <f t="shared" si="87"/>
        <v>0.49001133954524917</v>
      </c>
      <c r="HC81" s="107">
        <f t="shared" si="76"/>
        <v>3.2527378325272499E-5</v>
      </c>
      <c r="HD81" s="107">
        <f t="shared" si="76"/>
        <v>8.0981249506252243E-6</v>
      </c>
      <c r="HE81" s="107">
        <f t="shared" si="76"/>
        <v>4.3684762119574445E-6</v>
      </c>
      <c r="HF81" s="107">
        <f t="shared" si="76"/>
        <v>2.9552509792467141E-6</v>
      </c>
      <c r="HG81" s="107">
        <f t="shared" si="91"/>
        <v>1.6475131749707762E-6</v>
      </c>
      <c r="HH81" s="107">
        <f t="shared" si="91"/>
        <v>7.3073900849559238E-6</v>
      </c>
      <c r="HI81" s="107">
        <f t="shared" si="91"/>
        <v>5.4461470790003605E-6</v>
      </c>
      <c r="HJ81" s="107">
        <f t="shared" si="91"/>
        <v>6.0703617657942074E-6</v>
      </c>
      <c r="HK81" s="107">
        <f t="shared" si="91"/>
        <v>7.3380109653443152E-6</v>
      </c>
      <c r="HL81" s="107">
        <f t="shared" si="91"/>
        <v>3.7622001976640776E-6</v>
      </c>
      <c r="HM81" s="107">
        <f t="shared" si="91"/>
        <v>6.0125087659013057E-6</v>
      </c>
      <c r="HN81" s="107">
        <f t="shared" si="91"/>
        <v>5.4269378015291151E-6</v>
      </c>
      <c r="HO81" s="107">
        <f t="shared" si="91"/>
        <v>6.5575187271990902E-7</v>
      </c>
      <c r="HP81" s="107">
        <f t="shared" si="91"/>
        <v>9.1484929618719873E-6</v>
      </c>
      <c r="HQ81" s="107">
        <f t="shared" si="91"/>
        <v>5.6270183712355136E-6</v>
      </c>
      <c r="HS81" s="107">
        <f t="shared" si="88"/>
        <v>3.4214693260077742E-22</v>
      </c>
      <c r="HT81" s="107">
        <f t="shared" si="88"/>
        <v>1.2030011371268188E-25</v>
      </c>
      <c r="HU81" s="107">
        <f t="shared" si="88"/>
        <v>2.347701310070717E-26</v>
      </c>
      <c r="HV81" s="107">
        <f t="shared" si="88"/>
        <v>1.1554712856290819E-28</v>
      </c>
      <c r="HW81" s="107">
        <f t="shared" si="88"/>
        <v>2.1064568790893932E-29</v>
      </c>
      <c r="HX81" s="107">
        <f t="shared" si="88"/>
        <v>2.1263778639110289E-28</v>
      </c>
      <c r="HY81" s="107">
        <f t="shared" si="88"/>
        <v>1.2673373865049506E-29</v>
      </c>
      <c r="HZ81" s="107">
        <f t="shared" si="88"/>
        <v>2.9063739790962746E-29</v>
      </c>
      <c r="IA81" s="107">
        <f t="shared" si="88"/>
        <v>2.9183532118983796E-28</v>
      </c>
      <c r="IB81" s="107">
        <f t="shared" si="88"/>
        <v>1.1808232661997804E-30</v>
      </c>
      <c r="IC81" s="107">
        <f t="shared" si="88"/>
        <v>1.4579984860657036E-29</v>
      </c>
      <c r="ID81" s="107">
        <f t="shared" si="88"/>
        <v>5.5604054906715602E-30</v>
      </c>
      <c r="IE81" s="107">
        <f t="shared" si="88"/>
        <v>2.9261860518620507E-33</v>
      </c>
      <c r="IF81" s="107">
        <f t="shared" si="88"/>
        <v>4.3651881372097061E-29</v>
      </c>
      <c r="IG81" s="107">
        <f t="shared" si="88"/>
        <v>6.2256068109636497E-19</v>
      </c>
      <c r="II81" s="107">
        <f t="shared" si="89"/>
        <v>9.9067797270317866E-59</v>
      </c>
      <c r="IJ81" s="107">
        <f t="shared" si="89"/>
        <v>1.6821937960000704E-68</v>
      </c>
      <c r="IK81" s="107">
        <f t="shared" si="89"/>
        <v>5.9696678119391034E-70</v>
      </c>
      <c r="IL81" s="107">
        <f t="shared" si="89"/>
        <v>7.6844934387157687E-78</v>
      </c>
      <c r="IM81" s="107">
        <f t="shared" si="89"/>
        <v>3.8298697729119572E-79</v>
      </c>
      <c r="IN81" s="107">
        <f t="shared" si="89"/>
        <v>1.2188952792212157E-78</v>
      </c>
      <c r="IO81" s="107">
        <f t="shared" si="89"/>
        <v>6.0424274879506966E-83</v>
      </c>
      <c r="IP81" s="107">
        <f t="shared" si="89"/>
        <v>6.6120988469373664E-82</v>
      </c>
      <c r="IQ81" s="107">
        <f t="shared" si="89"/>
        <v>1.862170595613524E-78</v>
      </c>
      <c r="IR81" s="107">
        <f t="shared" si="89"/>
        <v>8.8260253910382998E-86</v>
      </c>
      <c r="IS81" s="107">
        <f t="shared" si="89"/>
        <v>1.5720873107134784E-82</v>
      </c>
      <c r="IT81" s="107">
        <f t="shared" si="89"/>
        <v>9.3710835690862525E-84</v>
      </c>
      <c r="IU81" s="107">
        <f t="shared" si="89"/>
        <v>5.3588765196629426E-91</v>
      </c>
      <c r="IV81" s="107">
        <f t="shared" si="89"/>
        <v>7.5778797810894112E-80</v>
      </c>
      <c r="IW81" s="107">
        <f t="shared" si="89"/>
        <v>7.3772190874445858E-51</v>
      </c>
      <c r="IY81" s="107">
        <f t="shared" si="90"/>
        <v>0.19413850110026049</v>
      </c>
      <c r="IZ81" s="107">
        <f t="shared" si="90"/>
        <v>0.17189715899996352</v>
      </c>
      <c r="JA81" s="107">
        <f t="shared" si="90"/>
        <v>0.14064913433529475</v>
      </c>
      <c r="JB81" s="107">
        <f t="shared" si="90"/>
        <v>0.16402919061184262</v>
      </c>
      <c r="JC81" s="107">
        <f t="shared" si="90"/>
        <v>0.14203753151444604</v>
      </c>
      <c r="JD81" s="107">
        <f t="shared" si="90"/>
        <v>0.2423839074995659</v>
      </c>
      <c r="JE81" s="107">
        <f t="shared" si="90"/>
        <v>0.24368594470650543</v>
      </c>
      <c r="JF81" s="107">
        <f t="shared" si="90"/>
        <v>0.24191502955433686</v>
      </c>
      <c r="JG81" s="107">
        <f t="shared" si="90"/>
        <v>0.23162577151322708</v>
      </c>
      <c r="JH81" s="107">
        <f t="shared" si="90"/>
        <v>0.2423725470048034</v>
      </c>
      <c r="JI81" s="107">
        <f t="shared" si="90"/>
        <v>0.26107834927621321</v>
      </c>
      <c r="JJ81" s="107">
        <f t="shared" si="90"/>
        <v>0.26650319188147897</v>
      </c>
      <c r="JK81" s="107">
        <f t="shared" si="90"/>
        <v>0.17089852032838218</v>
      </c>
      <c r="JL81" s="107">
        <f t="shared" si="90"/>
        <v>0.31210079935221297</v>
      </c>
      <c r="JM81" s="107">
        <f t="shared" si="90"/>
        <v>0.49001696656362043</v>
      </c>
    </row>
    <row r="82" spans="2:273" x14ac:dyDescent="0.25">
      <c r="B82" s="2">
        <v>54</v>
      </c>
      <c r="C82" s="37">
        <v>179.197</v>
      </c>
      <c r="D82" s="37">
        <v>177.53200000000001</v>
      </c>
      <c r="E82" s="37">
        <v>159.80000000000001</v>
      </c>
      <c r="F82" s="37">
        <v>174.583</v>
      </c>
      <c r="G82" s="37">
        <v>169.333</v>
      </c>
      <c r="H82" s="37">
        <v>207.31700000000001</v>
      </c>
      <c r="I82" s="37">
        <v>206.233</v>
      </c>
      <c r="J82" s="37">
        <v>204.25</v>
      </c>
      <c r="K82" s="37">
        <v>201.5</v>
      </c>
      <c r="L82" s="37">
        <v>205.61699999999999</v>
      </c>
      <c r="M82" s="37">
        <v>209.2</v>
      </c>
      <c r="N82" s="37">
        <v>210.72900000000001</v>
      </c>
      <c r="O82" s="37">
        <v>181.90199999999999</v>
      </c>
      <c r="P82" s="37">
        <v>213.661</v>
      </c>
      <c r="Q82" s="37">
        <v>204.542</v>
      </c>
      <c r="S82" s="4">
        <f t="shared" si="8"/>
        <v>169.58177080063354</v>
      </c>
      <c r="T82" s="4">
        <f t="shared" si="9"/>
        <v>166.82814244744876</v>
      </c>
      <c r="U82" s="4">
        <f t="shared" si="10"/>
        <v>155.6037437648753</v>
      </c>
      <c r="V82" s="4">
        <f t="shared" si="11"/>
        <v>165.1379478318037</v>
      </c>
      <c r="W82" s="4">
        <f t="shared" si="12"/>
        <v>161.22350297514129</v>
      </c>
      <c r="X82" s="4">
        <f t="shared" si="13"/>
        <v>195.76766036333777</v>
      </c>
      <c r="Y82" s="4">
        <f t="shared" si="14"/>
        <v>194.58223212557812</v>
      </c>
      <c r="Z82" s="4">
        <f t="shared" si="15"/>
        <v>192.98948004915133</v>
      </c>
      <c r="AA82" s="4">
        <f t="shared" si="16"/>
        <v>189.52853145288663</v>
      </c>
      <c r="AB82" s="4">
        <f t="shared" si="17"/>
        <v>194.81956469681535</v>
      </c>
      <c r="AC82" s="4">
        <f t="shared" si="18"/>
        <v>198.91868128365252</v>
      </c>
      <c r="AD82" s="4">
        <f t="shared" si="19"/>
        <v>201.57200706531805</v>
      </c>
      <c r="AE82" s="4">
        <f t="shared" si="20"/>
        <v>171.35960810824599</v>
      </c>
      <c r="AF82" s="4">
        <f t="shared" si="21"/>
        <v>207.72246502247683</v>
      </c>
      <c r="AG82" s="4">
        <f t="shared" si="21"/>
        <v>212.3295276605958</v>
      </c>
      <c r="AI82" s="4">
        <f t="shared" si="22"/>
        <v>9.6152291993664676</v>
      </c>
      <c r="AJ82" s="4">
        <f t="shared" si="23"/>
        <v>10.703857552551256</v>
      </c>
      <c r="AK82" s="4">
        <f t="shared" si="24"/>
        <v>4.1962562351247072</v>
      </c>
      <c r="AL82" s="4">
        <f t="shared" si="25"/>
        <v>9.4450521681962982</v>
      </c>
      <c r="AM82" s="4">
        <f t="shared" si="26"/>
        <v>8.1094970248587117</v>
      </c>
      <c r="AN82" s="4">
        <f t="shared" si="27"/>
        <v>11.549339636662239</v>
      </c>
      <c r="AO82" s="4">
        <f t="shared" si="28"/>
        <v>11.650767874421888</v>
      </c>
      <c r="AP82" s="4">
        <f t="shared" si="29"/>
        <v>11.260519950848675</v>
      </c>
      <c r="AQ82" s="4">
        <f t="shared" si="30"/>
        <v>11.971468547113375</v>
      </c>
      <c r="AR82" s="4">
        <f t="shared" si="31"/>
        <v>10.797435303184642</v>
      </c>
      <c r="AS82" s="4">
        <f t="shared" si="32"/>
        <v>10.281318716347471</v>
      </c>
      <c r="AT82" s="4">
        <f t="shared" si="33"/>
        <v>9.1569929346819663</v>
      </c>
      <c r="AU82" s="4">
        <f t="shared" si="34"/>
        <v>10.542391891753994</v>
      </c>
      <c r="AV82" s="4">
        <f t="shared" si="81"/>
        <v>5.9385349775231759</v>
      </c>
      <c r="AW82" s="4">
        <f t="shared" si="81"/>
        <v>-7.7875276605957993</v>
      </c>
      <c r="AY82" s="2">
        <f t="shared" si="82"/>
        <v>73.199778469192978</v>
      </c>
      <c r="AZ82" s="2">
        <f t="shared" si="82"/>
        <v>75.377960593654365</v>
      </c>
      <c r="BA82" s="2">
        <f t="shared" si="82"/>
        <v>74.656756727860497</v>
      </c>
      <c r="BB82" s="2">
        <f t="shared" si="82"/>
        <v>72.453783655243555</v>
      </c>
      <c r="BC82" s="2">
        <f t="shared" si="82"/>
        <v>77.157168065452268</v>
      </c>
      <c r="BD82" s="2">
        <f t="shared" si="82"/>
        <v>77.908766909567007</v>
      </c>
      <c r="BE82" s="2">
        <f t="shared" si="82"/>
        <v>78.975721579097794</v>
      </c>
      <c r="BF82" s="2">
        <f t="shared" si="82"/>
        <v>78.215834437606574</v>
      </c>
      <c r="BG82" s="2">
        <f t="shared" si="82"/>
        <v>76.68033504551137</v>
      </c>
      <c r="BH82" s="2">
        <f t="shared" si="82"/>
        <v>79.240625907883498</v>
      </c>
      <c r="BI82" s="2">
        <f t="shared" si="82"/>
        <v>79.491628110304546</v>
      </c>
      <c r="BJ82" s="2">
        <f t="shared" si="82"/>
        <v>75.116885153551848</v>
      </c>
      <c r="BK82" s="2">
        <f t="shared" si="82"/>
        <v>78.205047762800305</v>
      </c>
      <c r="BL82" s="2">
        <f t="shared" si="82"/>
        <v>74.502370316108951</v>
      </c>
      <c r="BM82" s="2">
        <f t="shared" si="82"/>
        <v>67.508611095019916</v>
      </c>
      <c r="BO82" s="2" t="str">
        <f t="shared" si="83"/>
        <v/>
      </c>
      <c r="BP82" s="2" t="str">
        <f t="shared" si="83"/>
        <v/>
      </c>
      <c r="BQ82" s="2" t="str">
        <f t="shared" si="83"/>
        <v/>
      </c>
      <c r="BR82" s="2" t="str">
        <f t="shared" si="83"/>
        <v/>
      </c>
      <c r="BS82" s="2" t="str">
        <f t="shared" si="83"/>
        <v/>
      </c>
      <c r="BT82" s="2" t="str">
        <f t="shared" si="83"/>
        <v/>
      </c>
      <c r="BU82" s="2" t="str">
        <f t="shared" si="83"/>
        <v/>
      </c>
      <c r="BV82" s="2" t="str">
        <f t="shared" si="83"/>
        <v/>
      </c>
      <c r="BW82" s="2" t="str">
        <f t="shared" si="83"/>
        <v/>
      </c>
      <c r="BX82" s="2" t="str">
        <f t="shared" si="83"/>
        <v/>
      </c>
      <c r="BY82" s="2" t="str">
        <f t="shared" si="83"/>
        <v/>
      </c>
      <c r="BZ82" s="2" t="str">
        <f t="shared" si="83"/>
        <v/>
      </c>
      <c r="CA82" s="2" t="str">
        <f t="shared" si="83"/>
        <v/>
      </c>
      <c r="CB82" s="2" t="str">
        <f t="shared" si="83"/>
        <v/>
      </c>
      <c r="CC82" s="2" t="str">
        <f t="shared" si="83"/>
        <v/>
      </c>
      <c r="CE82" s="2" t="str">
        <f t="shared" si="84"/>
        <v/>
      </c>
      <c r="CF82" s="2" t="str">
        <f t="shared" si="84"/>
        <v/>
      </c>
      <c r="CG82" s="2" t="str">
        <f t="shared" si="84"/>
        <v/>
      </c>
      <c r="CH82" s="2" t="str">
        <f t="shared" si="84"/>
        <v/>
      </c>
      <c r="CI82" s="2" t="str">
        <f t="shared" si="84"/>
        <v/>
      </c>
      <c r="CJ82" s="2" t="str">
        <f t="shared" si="84"/>
        <v/>
      </c>
      <c r="CK82" s="2" t="str">
        <f t="shared" si="84"/>
        <v/>
      </c>
      <c r="CL82" s="2" t="str">
        <f t="shared" si="84"/>
        <v/>
      </c>
      <c r="CM82" s="2" t="str">
        <f t="shared" si="84"/>
        <v/>
      </c>
      <c r="CN82" s="2" t="str">
        <f t="shared" si="84"/>
        <v/>
      </c>
      <c r="CO82" s="2" t="str">
        <f t="shared" si="84"/>
        <v/>
      </c>
      <c r="CP82" s="2" t="str">
        <f t="shared" si="84"/>
        <v/>
      </c>
      <c r="CQ82" s="2" t="str">
        <f t="shared" si="84"/>
        <v/>
      </c>
      <c r="CR82" s="2" t="str">
        <f t="shared" si="84"/>
        <v/>
      </c>
      <c r="CS82" s="2" t="str">
        <f t="shared" si="84"/>
        <v/>
      </c>
      <c r="CU82" s="2" t="str">
        <f t="shared" si="85"/>
        <v/>
      </c>
      <c r="CV82" s="2" t="str">
        <f t="shared" si="85"/>
        <v/>
      </c>
      <c r="CW82" s="2" t="str">
        <f t="shared" si="85"/>
        <v/>
      </c>
      <c r="CX82" s="2" t="str">
        <f t="shared" si="85"/>
        <v/>
      </c>
      <c r="CY82" s="2" t="str">
        <f t="shared" si="85"/>
        <v/>
      </c>
      <c r="CZ82" s="2" t="str">
        <f t="shared" si="85"/>
        <v/>
      </c>
      <c r="DA82" s="2" t="str">
        <f t="shared" si="85"/>
        <v/>
      </c>
      <c r="DB82" s="2" t="str">
        <f t="shared" si="85"/>
        <v/>
      </c>
      <c r="DC82" s="2" t="str">
        <f t="shared" si="85"/>
        <v/>
      </c>
      <c r="DD82" s="2" t="str">
        <f t="shared" si="85"/>
        <v/>
      </c>
      <c r="DE82" s="2" t="str">
        <f t="shared" si="85"/>
        <v/>
      </c>
      <c r="DF82" s="2" t="str">
        <f t="shared" si="85"/>
        <v/>
      </c>
      <c r="DG82" s="2" t="str">
        <f t="shared" si="85"/>
        <v/>
      </c>
      <c r="DH82" s="2" t="str">
        <f t="shared" si="85"/>
        <v/>
      </c>
      <c r="DI82" s="2" t="str">
        <f t="shared" si="85"/>
        <v/>
      </c>
      <c r="DK82" s="2">
        <f t="shared" si="92"/>
        <v>73.74050344676661</v>
      </c>
      <c r="DL82" s="2">
        <f t="shared" si="92"/>
        <v>76.182036977058004</v>
      </c>
      <c r="DM82" s="2">
        <f t="shared" si="92"/>
        <v>75.405732574679945</v>
      </c>
      <c r="DN82" s="2">
        <f t="shared" si="92"/>
        <v>73.285426330532175</v>
      </c>
      <c r="DO82" s="2">
        <f t="shared" si="92"/>
        <v>78.101055462184831</v>
      </c>
      <c r="DP82" s="2">
        <f t="shared" si="92"/>
        <v>79.272344385026756</v>
      </c>
      <c r="DQ82" s="2">
        <f t="shared" si="92"/>
        <v>80.72547938948307</v>
      </c>
      <c r="DR82" s="2">
        <f t="shared" si="92"/>
        <v>80.067338903743305</v>
      </c>
      <c r="DS82" s="2">
        <f t="shared" si="92"/>
        <v>78.059631779984727</v>
      </c>
      <c r="DT82" s="2">
        <f t="shared" si="92"/>
        <v>80.929080461876836</v>
      </c>
      <c r="DU82" s="2">
        <f t="shared" si="92"/>
        <v>81.438195747800592</v>
      </c>
      <c r="DV82" s="2">
        <f t="shared" si="92"/>
        <v>76.832453542780769</v>
      </c>
      <c r="DW82" s="2">
        <f t="shared" si="92"/>
        <v>80.024207107843139</v>
      </c>
      <c r="DX82" s="2">
        <f t="shared" si="92"/>
        <v>76.75229029793735</v>
      </c>
      <c r="DY82" s="2">
        <f t="shared" si="92"/>
        <v>69.714303776683082</v>
      </c>
      <c r="EA82" s="2">
        <f t="shared" si="93"/>
        <v>67.20639999999996</v>
      </c>
      <c r="EB82" s="2">
        <f t="shared" si="93"/>
        <v>67.776090060240961</v>
      </c>
      <c r="EC82" s="2">
        <f t="shared" si="93"/>
        <v>66.359868373493981</v>
      </c>
      <c r="ED82" s="2">
        <f t="shared" si="93"/>
        <v>65.929426766495084</v>
      </c>
      <c r="EE82" s="2">
        <f t="shared" si="93"/>
        <v>69.042197305018959</v>
      </c>
      <c r="EF82" s="2">
        <f t="shared" si="93"/>
        <v>70.82371293591099</v>
      </c>
      <c r="EG82" s="2">
        <f t="shared" si="93"/>
        <v>70.410709791806596</v>
      </c>
      <c r="EH82" s="2">
        <f t="shared" si="93"/>
        <v>69.263988717598053</v>
      </c>
      <c r="EI82" s="2">
        <f t="shared" si="93"/>
        <v>69.536328868030111</v>
      </c>
      <c r="EJ82" s="2">
        <f t="shared" si="93"/>
        <v>71.604437973273946</v>
      </c>
      <c r="EK82" s="2">
        <f t="shared" si="93"/>
        <v>70.91386703786192</v>
      </c>
      <c r="EL82" s="2">
        <f t="shared" si="93"/>
        <v>67.583478841870814</v>
      </c>
      <c r="EM82" s="2">
        <f t="shared" si="93"/>
        <v>68.31915978218592</v>
      </c>
      <c r="EN82" s="2">
        <f t="shared" si="93"/>
        <v>67.401644754869039</v>
      </c>
      <c r="EO82" s="2">
        <f t="shared" si="93"/>
        <v>63.776888563049837</v>
      </c>
      <c r="EQ82" s="2">
        <f t="shared" si="94"/>
        <v>62.277972576705011</v>
      </c>
      <c r="ER82" s="2">
        <f t="shared" si="94"/>
        <v>65.439628506993344</v>
      </c>
      <c r="ES82" s="2">
        <f t="shared" si="94"/>
        <v>65.19005445334021</v>
      </c>
      <c r="ET82" s="2">
        <f t="shared" si="94"/>
        <v>65.568442999335517</v>
      </c>
      <c r="EU82" s="2">
        <f t="shared" si="94"/>
        <v>67.976491162615517</v>
      </c>
      <c r="EV82" s="2">
        <f t="shared" si="94"/>
        <v>69.006503257085086</v>
      </c>
      <c r="EW82" s="2">
        <f t="shared" si="94"/>
        <v>70.262574420468397</v>
      </c>
      <c r="EX82" s="2">
        <f t="shared" si="94"/>
        <v>68.796084863094123</v>
      </c>
      <c r="EY82" s="2">
        <f t="shared" si="94"/>
        <v>69.897004381898569</v>
      </c>
      <c r="EZ82" s="2">
        <f t="shared" si="94"/>
        <v>69.956632373878065</v>
      </c>
      <c r="FA82" s="2">
        <f t="shared" si="94"/>
        <v>70.829240756425236</v>
      </c>
      <c r="FB82" s="2">
        <f t="shared" si="94"/>
        <v>67.091804120960788</v>
      </c>
      <c r="FC82" s="2">
        <f t="shared" si="94"/>
        <v>67.600576562052851</v>
      </c>
      <c r="FD82" s="2">
        <f t="shared" si="94"/>
        <v>67.207449928810746</v>
      </c>
      <c r="FE82" s="2">
        <f t="shared" si="94"/>
        <v>64.424617923985807</v>
      </c>
      <c r="FG82" s="2">
        <f t="shared" si="95"/>
        <v>8.2754271499165394E-2</v>
      </c>
      <c r="FH82" s="2">
        <f t="shared" si="95"/>
        <v>9.5655657219867365E-2</v>
      </c>
      <c r="FI82" s="2">
        <f t="shared" si="95"/>
        <v>8.2797599733022476E-2</v>
      </c>
      <c r="FJ82" s="2">
        <f t="shared" si="95"/>
        <v>0.11305637883611733</v>
      </c>
      <c r="FK82" s="2">
        <f t="shared" si="95"/>
        <v>0.10419496300889014</v>
      </c>
      <c r="FL82" s="2">
        <f t="shared" si="95"/>
        <v>0.16139625337720573</v>
      </c>
      <c r="FM82" s="2">
        <f t="shared" si="95"/>
        <v>0.16963615063581156</v>
      </c>
      <c r="FN82" s="2">
        <f t="shared" si="95"/>
        <v>0.17138243501125652</v>
      </c>
      <c r="FO82" s="2">
        <f t="shared" si="95"/>
        <v>0.16182655398232412</v>
      </c>
      <c r="FP82" s="2">
        <f t="shared" si="95"/>
        <v>0.18107445232843733</v>
      </c>
      <c r="FQ82" s="2">
        <f t="shared" si="95"/>
        <v>0.18495884061571513</v>
      </c>
      <c r="FR82" s="2">
        <f t="shared" si="95"/>
        <v>0.18548741241700742</v>
      </c>
      <c r="FS82" s="2">
        <f t="shared" si="95"/>
        <v>0.15541665705898761</v>
      </c>
      <c r="FT82" s="2">
        <f t="shared" si="95"/>
        <v>0.24061653694787902</v>
      </c>
      <c r="FU82" s="2">
        <f t="shared" si="95"/>
        <v>0.37149044344261511</v>
      </c>
      <c r="FW82" s="2">
        <f t="shared" si="86"/>
        <v>1.407400923445515E-9</v>
      </c>
      <c r="FX82" s="2">
        <f t="shared" si="86"/>
        <v>2.7906239720476415E-9</v>
      </c>
      <c r="FY82" s="2">
        <f t="shared" si="86"/>
        <v>2.9495185054465309E-9</v>
      </c>
      <c r="FZ82" s="2">
        <f t="shared" si="86"/>
        <v>5.1485121759095445E-9</v>
      </c>
      <c r="GA82" s="2">
        <f t="shared" si="86"/>
        <v>5.7650802366568138E-9</v>
      </c>
      <c r="GB82" s="2">
        <f t="shared" si="86"/>
        <v>7.3781415930218535E-9</v>
      </c>
      <c r="GC82" s="2">
        <f t="shared" si="86"/>
        <v>7.6966667372615177E-9</v>
      </c>
      <c r="GD82" s="2">
        <f t="shared" si="86"/>
        <v>1.0591607402683331E-8</v>
      </c>
      <c r="GE82" s="2">
        <f t="shared" si="86"/>
        <v>1.1965797356586967E-8</v>
      </c>
      <c r="GF82" s="2">
        <f t="shared" si="86"/>
        <v>1.3479198388448492E-8</v>
      </c>
      <c r="GG82" s="2">
        <f t="shared" si="86"/>
        <v>1.2373428698652194E-8</v>
      </c>
      <c r="GH82" s="2">
        <f t="shared" si="86"/>
        <v>9.0441044337695112E-9</v>
      </c>
      <c r="GI82" s="2">
        <f t="shared" si="86"/>
        <v>2.6401866459309307E-8</v>
      </c>
      <c r="GJ82" s="2">
        <f t="shared" si="86"/>
        <v>1.7007757130109676E-7</v>
      </c>
      <c r="GK82" s="2">
        <f t="shared" si="86"/>
        <v>5.0785468116218264E-7</v>
      </c>
      <c r="GM82" s="107">
        <f t="shared" si="87"/>
        <v>0.23597906035731084</v>
      </c>
      <c r="GN82" s="107">
        <f t="shared" si="87"/>
        <v>0.21528939975002251</v>
      </c>
      <c r="GO82" s="107">
        <f t="shared" si="87"/>
        <v>0.17873765890316781</v>
      </c>
      <c r="GP82" s="107">
        <f t="shared" si="87"/>
        <v>0.21066503370294012</v>
      </c>
      <c r="GQ82" s="107">
        <f t="shared" si="87"/>
        <v>0.1847385162594623</v>
      </c>
      <c r="GR82" s="107">
        <f t="shared" si="87"/>
        <v>0.3049720090694073</v>
      </c>
      <c r="GS82" s="107">
        <f t="shared" si="87"/>
        <v>0.30852792372475879</v>
      </c>
      <c r="GT82" s="107">
        <f t="shared" si="87"/>
        <v>0.30719042583906103</v>
      </c>
      <c r="GU82" s="107">
        <f t="shared" si="87"/>
        <v>0.29401115585317</v>
      </c>
      <c r="GV82" s="107">
        <f t="shared" si="87"/>
        <v>0.3103791086240108</v>
      </c>
      <c r="GW82" s="107">
        <f t="shared" si="87"/>
        <v>0.33054771468063177</v>
      </c>
      <c r="GX82" s="107">
        <f t="shared" si="87"/>
        <v>0.33617777282250066</v>
      </c>
      <c r="GY82" s="107">
        <f t="shared" si="87"/>
        <v>0.22298380281506228</v>
      </c>
      <c r="GZ82" s="107">
        <f t="shared" si="87"/>
        <v>0.38597884817507683</v>
      </c>
      <c r="HA82" s="107">
        <f t="shared" si="87"/>
        <v>0.58490061770409307</v>
      </c>
      <c r="HC82" s="107">
        <f t="shared" si="76"/>
        <v>5.8036127015931841E-5</v>
      </c>
      <c r="HD82" s="107">
        <f t="shared" si="76"/>
        <v>1.6167783543380666E-5</v>
      </c>
      <c r="HE82" s="107">
        <f t="shared" si="76"/>
        <v>8.9727027682056168E-6</v>
      </c>
      <c r="HF82" s="107">
        <f t="shared" si="76"/>
        <v>6.5383720100400518E-6</v>
      </c>
      <c r="HG82" s="107">
        <f t="shared" si="91"/>
        <v>3.7579393289426452E-6</v>
      </c>
      <c r="HH82" s="107">
        <f t="shared" si="91"/>
        <v>1.5976015065894527E-5</v>
      </c>
      <c r="HI82" s="107">
        <f t="shared" si="91"/>
        <v>1.2311996584243986E-5</v>
      </c>
      <c r="HJ82" s="107">
        <f t="shared" si="91"/>
        <v>1.3786784130641157E-5</v>
      </c>
      <c r="HK82" s="107">
        <f t="shared" si="91"/>
        <v>1.6350864658720462E-5</v>
      </c>
      <c r="HL82" s="107">
        <f t="shared" si="91"/>
        <v>8.9622530193506628E-6</v>
      </c>
      <c r="HM82" s="107">
        <f t="shared" si="91"/>
        <v>1.3796722118140254E-5</v>
      </c>
      <c r="HN82" s="107">
        <f t="shared" si="91"/>
        <v>1.2404756170844121E-5</v>
      </c>
      <c r="HO82" s="107">
        <f t="shared" si="91"/>
        <v>1.6222979073508377E-6</v>
      </c>
      <c r="HP82" s="107">
        <f t="shared" si="91"/>
        <v>1.9979861187033889E-5</v>
      </c>
      <c r="HQ82" s="107">
        <f t="shared" si="91"/>
        <v>1.4217700720875378E-5</v>
      </c>
      <c r="HS82" s="107">
        <f t="shared" si="88"/>
        <v>1.4884475680813626E-21</v>
      </c>
      <c r="HT82" s="107">
        <f t="shared" si="88"/>
        <v>7.1040304520802635E-25</v>
      </c>
      <c r="HU82" s="107">
        <f t="shared" si="88"/>
        <v>1.4577129713894636E-25</v>
      </c>
      <c r="HV82" s="107">
        <f t="shared" si="88"/>
        <v>9.1844428391138018E-28</v>
      </c>
      <c r="HW82" s="107">
        <f t="shared" si="88"/>
        <v>1.7745817515490193E-28</v>
      </c>
      <c r="HX82" s="107">
        <f t="shared" si="88"/>
        <v>1.7585442740143724E-27</v>
      </c>
      <c r="HY82" s="107">
        <f t="shared" si="88"/>
        <v>1.1719127572803691E-28</v>
      </c>
      <c r="HZ82" s="107">
        <f t="shared" si="88"/>
        <v>2.7118257875130013E-28</v>
      </c>
      <c r="IA82" s="107">
        <f t="shared" si="88"/>
        <v>2.528918967798238E-27</v>
      </c>
      <c r="IB82" s="107">
        <f t="shared" si="88"/>
        <v>1.2673747337857277E-29</v>
      </c>
      <c r="IC82" s="107">
        <f t="shared" si="88"/>
        <v>1.4152244325881679E-28</v>
      </c>
      <c r="ID82" s="107">
        <f t="shared" si="88"/>
        <v>5.3748038369436456E-29</v>
      </c>
      <c r="IE82" s="107">
        <f t="shared" si="88"/>
        <v>3.2665213580791539E-32</v>
      </c>
      <c r="IF82" s="107">
        <f t="shared" si="88"/>
        <v>3.7788639406682479E-28</v>
      </c>
      <c r="IG82" s="107">
        <f t="shared" si="88"/>
        <v>2.4704372185513069E-18</v>
      </c>
      <c r="II82" s="107">
        <f t="shared" si="89"/>
        <v>1.8214775092185268E-57</v>
      </c>
      <c r="IJ82" s="107">
        <f t="shared" si="89"/>
        <v>5.7181342250306704E-67</v>
      </c>
      <c r="IK82" s="107">
        <f t="shared" si="89"/>
        <v>2.2124389623526339E-68</v>
      </c>
      <c r="IL82" s="107">
        <f t="shared" si="89"/>
        <v>4.8524878192199392E-76</v>
      </c>
      <c r="IM82" s="107">
        <f t="shared" si="89"/>
        <v>2.6609516821228836E-77</v>
      </c>
      <c r="IN82" s="107">
        <f t="shared" si="89"/>
        <v>8.7003870556137675E-77</v>
      </c>
      <c r="IO82" s="107">
        <f t="shared" si="89"/>
        <v>5.5309269032785958E-81</v>
      </c>
      <c r="IP82" s="107">
        <f t="shared" si="89"/>
        <v>6.1644020138883695E-80</v>
      </c>
      <c r="IQ82" s="107">
        <f t="shared" si="89"/>
        <v>1.4698162329109189E-76</v>
      </c>
      <c r="IR82" s="107">
        <f t="shared" si="89"/>
        <v>1.0899057099868302E-83</v>
      </c>
      <c r="IS82" s="107">
        <f t="shared" si="89"/>
        <v>1.577528309475554E-80</v>
      </c>
      <c r="IT82" s="107">
        <f t="shared" si="89"/>
        <v>9.3293924882109822E-82</v>
      </c>
      <c r="IU82" s="107">
        <f t="shared" si="89"/>
        <v>6.7377347295034996E-89</v>
      </c>
      <c r="IV82" s="107">
        <f t="shared" si="89"/>
        <v>5.8100573004639259E-78</v>
      </c>
      <c r="IW82" s="107">
        <f t="shared" si="89"/>
        <v>1.1110564432896499E-49</v>
      </c>
      <c r="IY82" s="107">
        <f t="shared" si="90"/>
        <v>0.23603709648432677</v>
      </c>
      <c r="IZ82" s="107">
        <f t="shared" si="90"/>
        <v>0.21530556753356589</v>
      </c>
      <c r="JA82" s="107">
        <f t="shared" si="90"/>
        <v>0.17874663160593601</v>
      </c>
      <c r="JB82" s="107">
        <f t="shared" si="90"/>
        <v>0.21067157207495016</v>
      </c>
      <c r="JC82" s="107">
        <f t="shared" si="90"/>
        <v>0.18474227419879125</v>
      </c>
      <c r="JD82" s="107">
        <f t="shared" si="90"/>
        <v>0.30498798508447322</v>
      </c>
      <c r="JE82" s="107">
        <f t="shared" si="90"/>
        <v>0.30854023572134304</v>
      </c>
      <c r="JF82" s="107">
        <f t="shared" si="90"/>
        <v>0.3072042126231917</v>
      </c>
      <c r="JG82" s="107">
        <f t="shared" si="90"/>
        <v>0.29402750671782873</v>
      </c>
      <c r="JH82" s="107">
        <f t="shared" si="90"/>
        <v>0.31038807087703013</v>
      </c>
      <c r="JI82" s="107">
        <f t="shared" si="90"/>
        <v>0.33056151140274992</v>
      </c>
      <c r="JJ82" s="107">
        <f t="shared" si="90"/>
        <v>0.33619017757867153</v>
      </c>
      <c r="JK82" s="107">
        <f t="shared" si="90"/>
        <v>0.22298542511296962</v>
      </c>
      <c r="JL82" s="107">
        <f t="shared" si="90"/>
        <v>0.38599882803626384</v>
      </c>
      <c r="JM82" s="107">
        <f t="shared" si="90"/>
        <v>0.58491483540481393</v>
      </c>
    </row>
    <row r="83" spans="2:273" x14ac:dyDescent="0.25">
      <c r="B83" s="2">
        <v>55</v>
      </c>
      <c r="C83" s="37">
        <v>194.21299999999999</v>
      </c>
      <c r="D83" s="37">
        <v>195.35499999999999</v>
      </c>
      <c r="E83" s="37">
        <v>180.233</v>
      </c>
      <c r="F83" s="37">
        <v>194.083</v>
      </c>
      <c r="G83" s="37">
        <v>189.4</v>
      </c>
      <c r="H83" s="37">
        <v>221.167</v>
      </c>
      <c r="I83" s="37">
        <v>219.03299999999999</v>
      </c>
      <c r="J83" s="37">
        <v>217.18299999999999</v>
      </c>
      <c r="K83" s="37">
        <v>215.517</v>
      </c>
      <c r="L83" s="37">
        <v>218.333</v>
      </c>
      <c r="M83" s="37">
        <v>220.417</v>
      </c>
      <c r="N83" s="37">
        <v>222.37299999999999</v>
      </c>
      <c r="O83" s="37">
        <v>200.066</v>
      </c>
      <c r="P83" s="37">
        <v>222.661</v>
      </c>
      <c r="Q83" s="37">
        <v>202.40700000000001</v>
      </c>
      <c r="S83" s="4">
        <f t="shared" si="8"/>
        <v>182.7412133861414</v>
      </c>
      <c r="T83" s="4">
        <f t="shared" si="9"/>
        <v>181.48618867735016</v>
      </c>
      <c r="U83" s="4">
        <f t="shared" si="10"/>
        <v>170.05528434621371</v>
      </c>
      <c r="V83" s="4">
        <f t="shared" si="11"/>
        <v>181.69646510021721</v>
      </c>
      <c r="W83" s="4">
        <f t="shared" si="12"/>
        <v>177.540512042085</v>
      </c>
      <c r="X83" s="4">
        <f t="shared" si="13"/>
        <v>212.74585839127764</v>
      </c>
      <c r="Y83" s="4">
        <f t="shared" si="14"/>
        <v>211.51337896946887</v>
      </c>
      <c r="Z83" s="4">
        <f t="shared" si="15"/>
        <v>210.01717125482327</v>
      </c>
      <c r="AA83" s="4">
        <f t="shared" si="16"/>
        <v>206.63963490939852</v>
      </c>
      <c r="AB83" s="4">
        <f t="shared" si="17"/>
        <v>212.49219332451656</v>
      </c>
      <c r="AC83" s="4">
        <f t="shared" si="18"/>
        <v>215.74686851486217</v>
      </c>
      <c r="AD83" s="4">
        <f t="shared" si="19"/>
        <v>218.99067129508791</v>
      </c>
      <c r="AE83" s="4">
        <f t="shared" si="20"/>
        <v>188.69330288516966</v>
      </c>
      <c r="AF83" s="4">
        <f t="shared" si="21"/>
        <v>223.03585139286685</v>
      </c>
      <c r="AG83" s="4">
        <f t="shared" si="21"/>
        <v>209.58443066284607</v>
      </c>
      <c r="AI83" s="4">
        <f t="shared" si="22"/>
        <v>11.471786613858598</v>
      </c>
      <c r="AJ83" s="4">
        <f t="shared" si="23"/>
        <v>13.868811322649833</v>
      </c>
      <c r="AK83" s="4">
        <f t="shared" si="24"/>
        <v>10.177715653786294</v>
      </c>
      <c r="AL83" s="4">
        <f t="shared" si="25"/>
        <v>12.386534899782788</v>
      </c>
      <c r="AM83" s="4">
        <f t="shared" si="26"/>
        <v>11.859487957915007</v>
      </c>
      <c r="AN83" s="4">
        <f t="shared" si="27"/>
        <v>8.4211416087223654</v>
      </c>
      <c r="AO83" s="4">
        <f t="shared" si="28"/>
        <v>7.5196210305311126</v>
      </c>
      <c r="AP83" s="4">
        <f t="shared" si="29"/>
        <v>7.1658287451767251</v>
      </c>
      <c r="AQ83" s="4">
        <f t="shared" si="30"/>
        <v>8.8773650906014723</v>
      </c>
      <c r="AR83" s="4">
        <f t="shared" si="31"/>
        <v>5.8408066754834351</v>
      </c>
      <c r="AS83" s="4">
        <f t="shared" si="32"/>
        <v>4.6701314851378299</v>
      </c>
      <c r="AT83" s="4">
        <f t="shared" si="33"/>
        <v>3.3823287049120836</v>
      </c>
      <c r="AU83" s="4">
        <f t="shared" si="34"/>
        <v>11.372697114830345</v>
      </c>
      <c r="AV83" s="4">
        <f t="shared" si="81"/>
        <v>-0.37485139286684444</v>
      </c>
      <c r="AW83" s="4">
        <f t="shared" si="81"/>
        <v>-7.1774306628460636</v>
      </c>
      <c r="AY83" s="2">
        <f t="shared" si="82"/>
        <v>73.178682575499579</v>
      </c>
      <c r="AZ83" s="2">
        <f t="shared" si="82"/>
        <v>75.302173484386032</v>
      </c>
      <c r="BA83" s="2">
        <f t="shared" si="82"/>
        <v>74.597929289017245</v>
      </c>
      <c r="BB83" s="2">
        <f t="shared" si="82"/>
        <v>72.345378999776941</v>
      </c>
      <c r="BC83" s="2">
        <f t="shared" si="82"/>
        <v>77.074687691107314</v>
      </c>
      <c r="BD83" s="2">
        <f t="shared" si="82"/>
        <v>77.711981449383671</v>
      </c>
      <c r="BE83" s="2">
        <f t="shared" si="82"/>
        <v>78.725368428137998</v>
      </c>
      <c r="BF83" s="2">
        <f t="shared" si="82"/>
        <v>77.947505756855008</v>
      </c>
      <c r="BG83" s="2">
        <f t="shared" si="82"/>
        <v>76.467567236882601</v>
      </c>
      <c r="BH83" s="2">
        <f t="shared" si="82"/>
        <v>79.012367809557901</v>
      </c>
      <c r="BI83" s="2">
        <f t="shared" si="82"/>
        <v>79.195724112498311</v>
      </c>
      <c r="BJ83" s="2">
        <f t="shared" si="82"/>
        <v>74.841009014083809</v>
      </c>
      <c r="BK83" s="2">
        <f t="shared" si="82"/>
        <v>78.030479282695282</v>
      </c>
      <c r="BL83" s="2">
        <f t="shared" si="82"/>
        <v>74.256705943576392</v>
      </c>
      <c r="BM83" s="2">
        <f t="shared" si="82"/>
        <v>67.28541200074811</v>
      </c>
      <c r="BO83" s="2" t="str">
        <f t="shared" si="83"/>
        <v/>
      </c>
      <c r="BP83" s="2" t="str">
        <f t="shared" si="83"/>
        <v/>
      </c>
      <c r="BQ83" s="2" t="str">
        <f t="shared" si="83"/>
        <v/>
      </c>
      <c r="BR83" s="2" t="str">
        <f t="shared" si="83"/>
        <v/>
      </c>
      <c r="BS83" s="2" t="str">
        <f t="shared" si="83"/>
        <v/>
      </c>
      <c r="BT83" s="2" t="str">
        <f t="shared" si="83"/>
        <v/>
      </c>
      <c r="BU83" s="2" t="str">
        <f t="shared" si="83"/>
        <v/>
      </c>
      <c r="BV83" s="2" t="str">
        <f t="shared" si="83"/>
        <v/>
      </c>
      <c r="BW83" s="2" t="str">
        <f t="shared" si="83"/>
        <v/>
      </c>
      <c r="BX83" s="2" t="str">
        <f t="shared" si="83"/>
        <v/>
      </c>
      <c r="BY83" s="2" t="str">
        <f t="shared" si="83"/>
        <v/>
      </c>
      <c r="BZ83" s="2" t="str">
        <f t="shared" si="83"/>
        <v/>
      </c>
      <c r="CA83" s="2" t="str">
        <f t="shared" si="83"/>
        <v/>
      </c>
      <c r="CB83" s="2" t="str">
        <f t="shared" si="83"/>
        <v/>
      </c>
      <c r="CC83" s="2" t="str">
        <f t="shared" si="83"/>
        <v/>
      </c>
      <c r="CE83" s="2" t="str">
        <f t="shared" si="84"/>
        <v/>
      </c>
      <c r="CF83" s="2" t="str">
        <f t="shared" si="84"/>
        <v/>
      </c>
      <c r="CG83" s="2" t="str">
        <f t="shared" si="84"/>
        <v/>
      </c>
      <c r="CH83" s="2" t="str">
        <f t="shared" si="84"/>
        <v/>
      </c>
      <c r="CI83" s="2" t="str">
        <f t="shared" si="84"/>
        <v/>
      </c>
      <c r="CJ83" s="2" t="str">
        <f t="shared" si="84"/>
        <v/>
      </c>
      <c r="CK83" s="2" t="str">
        <f t="shared" si="84"/>
        <v/>
      </c>
      <c r="CL83" s="2" t="str">
        <f t="shared" si="84"/>
        <v/>
      </c>
      <c r="CM83" s="2" t="str">
        <f t="shared" si="84"/>
        <v/>
      </c>
      <c r="CN83" s="2" t="str">
        <f t="shared" si="84"/>
        <v/>
      </c>
      <c r="CO83" s="2" t="str">
        <f t="shared" si="84"/>
        <v/>
      </c>
      <c r="CP83" s="2" t="str">
        <f t="shared" si="84"/>
        <v/>
      </c>
      <c r="CQ83" s="2" t="str">
        <f t="shared" si="84"/>
        <v/>
      </c>
      <c r="CR83" s="2" t="str">
        <f t="shared" si="84"/>
        <v/>
      </c>
      <c r="CS83" s="2" t="str">
        <f t="shared" si="84"/>
        <v/>
      </c>
      <c r="CU83" s="2" t="str">
        <f t="shared" si="85"/>
        <v/>
      </c>
      <c r="CV83" s="2" t="str">
        <f t="shared" si="85"/>
        <v/>
      </c>
      <c r="CW83" s="2" t="str">
        <f t="shared" si="85"/>
        <v/>
      </c>
      <c r="CX83" s="2" t="str">
        <f t="shared" si="85"/>
        <v/>
      </c>
      <c r="CY83" s="2" t="str">
        <f t="shared" si="85"/>
        <v/>
      </c>
      <c r="CZ83" s="2" t="str">
        <f t="shared" si="85"/>
        <v/>
      </c>
      <c r="DA83" s="2" t="str">
        <f t="shared" si="85"/>
        <v/>
      </c>
      <c r="DB83" s="2" t="str">
        <f t="shared" si="85"/>
        <v/>
      </c>
      <c r="DC83" s="2" t="str">
        <f t="shared" si="85"/>
        <v/>
      </c>
      <c r="DD83" s="2" t="str">
        <f t="shared" si="85"/>
        <v/>
      </c>
      <c r="DE83" s="2" t="str">
        <f t="shared" si="85"/>
        <v/>
      </c>
      <c r="DF83" s="2" t="str">
        <f t="shared" si="85"/>
        <v/>
      </c>
      <c r="DG83" s="2" t="str">
        <f t="shared" si="85"/>
        <v/>
      </c>
      <c r="DH83" s="2" t="str">
        <f t="shared" si="85"/>
        <v/>
      </c>
      <c r="DI83" s="2" t="str">
        <f t="shared" si="85"/>
        <v/>
      </c>
      <c r="DK83" s="2">
        <f t="shared" si="92"/>
        <v>73.879371594266331</v>
      </c>
      <c r="DL83" s="2">
        <f t="shared" si="92"/>
        <v>76.326118758434518</v>
      </c>
      <c r="DM83" s="2">
        <f t="shared" si="92"/>
        <v>75.549702483860386</v>
      </c>
      <c r="DN83" s="2">
        <f t="shared" si="92"/>
        <v>73.393849299719847</v>
      </c>
      <c r="DO83" s="2">
        <f t="shared" si="92"/>
        <v>78.272172549019558</v>
      </c>
      <c r="DP83" s="2">
        <f t="shared" si="92"/>
        <v>79.421964094728821</v>
      </c>
      <c r="DQ83" s="2">
        <f t="shared" si="92"/>
        <v>80.899108734402844</v>
      </c>
      <c r="DR83" s="2">
        <f t="shared" si="92"/>
        <v>80.240495655080196</v>
      </c>
      <c r="DS83" s="2">
        <f t="shared" si="92"/>
        <v>78.179957219251349</v>
      </c>
      <c r="DT83" s="2">
        <f t="shared" si="92"/>
        <v>81.121712426686216</v>
      </c>
      <c r="DU83" s="2">
        <f t="shared" si="92"/>
        <v>81.602787206744864</v>
      </c>
      <c r="DV83" s="2">
        <f t="shared" si="92"/>
        <v>76.963374331550824</v>
      </c>
      <c r="DW83" s="2">
        <f t="shared" si="92"/>
        <v>80.269764928698763</v>
      </c>
      <c r="DX83" s="2">
        <f t="shared" si="92"/>
        <v>76.944634071810526</v>
      </c>
      <c r="DY83" s="2">
        <f t="shared" si="92"/>
        <v>69.838363711001634</v>
      </c>
      <c r="EA83" s="2">
        <f t="shared" si="93"/>
        <v>67.009599999999963</v>
      </c>
      <c r="EB83" s="2">
        <f t="shared" si="93"/>
        <v>67.612641490963853</v>
      </c>
      <c r="EC83" s="2">
        <f t="shared" si="93"/>
        <v>66.223004743975906</v>
      </c>
      <c r="ED83" s="2">
        <f t="shared" si="93"/>
        <v>65.811710809546099</v>
      </c>
      <c r="EE83" s="2">
        <f t="shared" si="93"/>
        <v>68.896881710801239</v>
      </c>
      <c r="EF83" s="2">
        <f t="shared" si="93"/>
        <v>70.654413843476107</v>
      </c>
      <c r="EG83" s="2">
        <f t="shared" si="93"/>
        <v>70.273403572867721</v>
      </c>
      <c r="EH83" s="2">
        <f t="shared" si="93"/>
        <v>69.141276931683961</v>
      </c>
      <c r="EI83" s="2">
        <f t="shared" si="93"/>
        <v>69.422473239261535</v>
      </c>
      <c r="EJ83" s="2">
        <f t="shared" si="93"/>
        <v>71.434713808463243</v>
      </c>
      <c r="EK83" s="2">
        <f t="shared" si="93"/>
        <v>70.77029710467707</v>
      </c>
      <c r="EL83" s="2">
        <f t="shared" si="93"/>
        <v>67.438081514476607</v>
      </c>
      <c r="EM83" s="2">
        <f t="shared" si="93"/>
        <v>68.159838467522363</v>
      </c>
      <c r="EN83" s="2">
        <f t="shared" si="93"/>
        <v>67.25474033579583</v>
      </c>
      <c r="EO83" s="2">
        <f t="shared" si="93"/>
        <v>63.66728445747799</v>
      </c>
      <c r="EQ83" s="2">
        <f t="shared" si="94"/>
        <v>62.182074362386743</v>
      </c>
      <c r="ER83" s="2">
        <f t="shared" si="94"/>
        <v>65.323330458777818</v>
      </c>
      <c r="ES83" s="2">
        <f t="shared" si="94"/>
        <v>65.076067403386119</v>
      </c>
      <c r="ET83" s="2">
        <f t="shared" si="94"/>
        <v>65.456053061093684</v>
      </c>
      <c r="EU83" s="2">
        <f t="shared" si="94"/>
        <v>67.853190012110602</v>
      </c>
      <c r="EV83" s="2">
        <f t="shared" si="94"/>
        <v>68.877403426291096</v>
      </c>
      <c r="EW83" s="2">
        <f t="shared" si="94"/>
        <v>70.127416292248185</v>
      </c>
      <c r="EX83" s="2">
        <f t="shared" si="94"/>
        <v>68.683191482786313</v>
      </c>
      <c r="EY83" s="2">
        <f t="shared" si="94"/>
        <v>69.772129563664393</v>
      </c>
      <c r="EZ83" s="2">
        <f t="shared" si="94"/>
        <v>69.825740560198099</v>
      </c>
      <c r="FA83" s="2">
        <f t="shared" si="94"/>
        <v>70.685078741968454</v>
      </c>
      <c r="FB83" s="2">
        <f t="shared" si="94"/>
        <v>66.956266619014599</v>
      </c>
      <c r="FC83" s="2">
        <f t="shared" si="94"/>
        <v>67.456583816655552</v>
      </c>
      <c r="FD83" s="2">
        <f t="shared" si="94"/>
        <v>67.062521837051932</v>
      </c>
      <c r="FE83" s="2">
        <f t="shared" si="94"/>
        <v>64.289823176443335</v>
      </c>
      <c r="FG83" s="2">
        <f t="shared" si="95"/>
        <v>0.10199596894867478</v>
      </c>
      <c r="FH83" s="2">
        <f t="shared" si="95"/>
        <v>0.11751281773905708</v>
      </c>
      <c r="FI83" s="2">
        <f t="shared" si="95"/>
        <v>0.10204825085240693</v>
      </c>
      <c r="FJ83" s="2">
        <f t="shared" si="95"/>
        <v>0.13828160735872547</v>
      </c>
      <c r="FK83" s="2">
        <f t="shared" si="95"/>
        <v>0.12772775490396449</v>
      </c>
      <c r="FL83" s="2">
        <f t="shared" si="95"/>
        <v>0.19503539527418293</v>
      </c>
      <c r="FM83" s="2">
        <f t="shared" si="95"/>
        <v>0.20457374562953226</v>
      </c>
      <c r="FN83" s="2">
        <f t="shared" si="95"/>
        <v>0.2065902068659676</v>
      </c>
      <c r="FO83" s="2">
        <f t="shared" si="95"/>
        <v>0.1955344698943976</v>
      </c>
      <c r="FP83" s="2">
        <f t="shared" si="95"/>
        <v>0.21775006614093151</v>
      </c>
      <c r="FQ83" s="2">
        <f t="shared" si="95"/>
        <v>0.22220773527036139</v>
      </c>
      <c r="FR83" s="2">
        <f t="shared" si="95"/>
        <v>0.22281365546860399</v>
      </c>
      <c r="FS83" s="2">
        <f t="shared" si="95"/>
        <v>0.18491323050490135</v>
      </c>
      <c r="FT83" s="2">
        <f t="shared" si="95"/>
        <v>0.27739500162282499</v>
      </c>
      <c r="FU83" s="2">
        <f t="shared" si="95"/>
        <v>0.4136962081987911</v>
      </c>
      <c r="FW83" s="2">
        <f t="shared" si="86"/>
        <v>1.7718127864624648E-9</v>
      </c>
      <c r="FX83" s="2">
        <f t="shared" si="86"/>
        <v>3.5131874306342592E-9</v>
      </c>
      <c r="FY83" s="2">
        <f t="shared" si="86"/>
        <v>3.7132237962279783E-9</v>
      </c>
      <c r="FZ83" s="2">
        <f t="shared" si="86"/>
        <v>6.4815928025437158E-9</v>
      </c>
      <c r="GA83" s="2">
        <f t="shared" si="86"/>
        <v>7.2578060001257238E-9</v>
      </c>
      <c r="GB83" s="2">
        <f t="shared" si="86"/>
        <v>9.2885299255260016E-9</v>
      </c>
      <c r="GC83" s="2">
        <f t="shared" si="86"/>
        <v>9.6895293223395162E-9</v>
      </c>
      <c r="GD83" s="2">
        <f t="shared" si="86"/>
        <v>1.3334043674417482E-8</v>
      </c>
      <c r="GE83" s="2">
        <f t="shared" si="86"/>
        <v>1.5064046317914626E-8</v>
      </c>
      <c r="GF83" s="2">
        <f t="shared" si="86"/>
        <v>1.6969305322608085E-8</v>
      </c>
      <c r="GG83" s="2">
        <f t="shared" si="86"/>
        <v>1.5577223769850292E-8</v>
      </c>
      <c r="GH83" s="2">
        <f t="shared" si="86"/>
        <v>1.1385852871929922E-8</v>
      </c>
      <c r="GI83" s="2">
        <f t="shared" si="86"/>
        <v>3.2549454779443657E-8</v>
      </c>
      <c r="GJ83" s="2">
        <f t="shared" si="86"/>
        <v>2.0605367433064483E-7</v>
      </c>
      <c r="GK83" s="2">
        <f t="shared" si="86"/>
        <v>6.0626499609398148E-7</v>
      </c>
      <c r="GM83" s="107">
        <f t="shared" si="87"/>
        <v>0.28385435949129262</v>
      </c>
      <c r="GN83" s="107">
        <f t="shared" si="87"/>
        <v>0.26606715780060908</v>
      </c>
      <c r="GO83" s="107">
        <f t="shared" si="87"/>
        <v>0.22401766418923078</v>
      </c>
      <c r="GP83" s="107">
        <f t="shared" si="87"/>
        <v>0.26620561100024093</v>
      </c>
      <c r="GQ83" s="107">
        <f t="shared" si="87"/>
        <v>0.23626780787196677</v>
      </c>
      <c r="GR83" s="107">
        <f t="shared" si="87"/>
        <v>0.37719787506077029</v>
      </c>
      <c r="GS83" s="107">
        <f t="shared" si="87"/>
        <v>0.38355887413727302</v>
      </c>
      <c r="GT83" s="107">
        <f t="shared" si="87"/>
        <v>0.38288095353615487</v>
      </c>
      <c r="GU83" s="107">
        <f t="shared" si="87"/>
        <v>0.36657396330854214</v>
      </c>
      <c r="GV83" s="107">
        <f t="shared" si="87"/>
        <v>0.38955268367037355</v>
      </c>
      <c r="GW83" s="107">
        <f t="shared" si="87"/>
        <v>0.41041597336771313</v>
      </c>
      <c r="GX83" s="107">
        <f t="shared" si="87"/>
        <v>0.41596963091664091</v>
      </c>
      <c r="GY83" s="107">
        <f t="shared" si="87"/>
        <v>0.28552759878339029</v>
      </c>
      <c r="GZ83" s="107">
        <f t="shared" si="87"/>
        <v>0.46796959597686222</v>
      </c>
      <c r="HA83" s="107">
        <f t="shared" si="87"/>
        <v>0.64395644594593759</v>
      </c>
      <c r="HC83" s="107">
        <f t="shared" si="76"/>
        <v>1.0178213938079049E-4</v>
      </c>
      <c r="HD83" s="107">
        <f t="shared" si="76"/>
        <v>3.1586200846335452E-5</v>
      </c>
      <c r="HE83" s="107">
        <f t="shared" si="76"/>
        <v>1.8022697721196416E-5</v>
      </c>
      <c r="HF83" s="107">
        <f t="shared" si="76"/>
        <v>1.4088990139673168E-5</v>
      </c>
      <c r="HG83" s="107">
        <f t="shared" si="91"/>
        <v>8.3416543463564572E-6</v>
      </c>
      <c r="HH83" s="107">
        <f t="shared" si="91"/>
        <v>3.3976594825285681E-5</v>
      </c>
      <c r="HI83" s="107">
        <f t="shared" si="91"/>
        <v>2.7029129564496245E-5</v>
      </c>
      <c r="HJ83" s="107">
        <f t="shared" si="91"/>
        <v>3.0388454704527616E-5</v>
      </c>
      <c r="HK83" s="107">
        <f t="shared" si="91"/>
        <v>3.5391863979724346E-5</v>
      </c>
      <c r="HL83" s="107">
        <f t="shared" si="91"/>
        <v>2.067186550004659E-5</v>
      </c>
      <c r="HM83" s="107">
        <f t="shared" si="91"/>
        <v>3.0702239713071135E-5</v>
      </c>
      <c r="HN83" s="107">
        <f t="shared" si="91"/>
        <v>2.7512936378550107E-5</v>
      </c>
      <c r="HO83" s="107">
        <f t="shared" si="91"/>
        <v>3.8919904636303196E-6</v>
      </c>
      <c r="HP83" s="107">
        <f t="shared" si="91"/>
        <v>4.2426343865797588E-5</v>
      </c>
      <c r="HQ83" s="107">
        <f t="shared" si="91"/>
        <v>3.4578934015232886E-5</v>
      </c>
      <c r="HS83" s="107">
        <f t="shared" si="88"/>
        <v>6.3300487415117903E-21</v>
      </c>
      <c r="HT83" s="107">
        <f t="shared" si="88"/>
        <v>4.0773823166670332E-24</v>
      </c>
      <c r="HU83" s="107">
        <f t="shared" si="88"/>
        <v>8.7901536694982767E-25</v>
      </c>
      <c r="HV83" s="107">
        <f t="shared" si="88"/>
        <v>7.0522741192406281E-27</v>
      </c>
      <c r="HW83" s="107">
        <f t="shared" si="88"/>
        <v>1.4427165371694547E-27</v>
      </c>
      <c r="HX83" s="107">
        <f t="shared" si="88"/>
        <v>1.4025246678062772E-26</v>
      </c>
      <c r="HY83" s="107">
        <f t="shared" si="88"/>
        <v>1.0427467661783247E-27</v>
      </c>
      <c r="HZ83" s="107">
        <f t="shared" si="88"/>
        <v>2.4327473449297064E-27</v>
      </c>
      <c r="IA83" s="107">
        <f t="shared" si="88"/>
        <v>2.1095081689423458E-26</v>
      </c>
      <c r="IB83" s="107">
        <f t="shared" si="88"/>
        <v>1.3038967182217835E-28</v>
      </c>
      <c r="IC83" s="107">
        <f t="shared" si="88"/>
        <v>1.3194487093542614E-27</v>
      </c>
      <c r="ID83" s="107">
        <f t="shared" si="88"/>
        <v>4.9938896019814892E-28</v>
      </c>
      <c r="IE83" s="107">
        <f t="shared" si="88"/>
        <v>3.5029179638882023E-31</v>
      </c>
      <c r="IF83" s="107">
        <f t="shared" si="88"/>
        <v>3.1526714469816809E-27</v>
      </c>
      <c r="IG83" s="107">
        <f t="shared" si="88"/>
        <v>9.5747245327958937E-18</v>
      </c>
      <c r="II83" s="107">
        <f t="shared" si="89"/>
        <v>3.2420405400960612E-56</v>
      </c>
      <c r="IJ83" s="107">
        <f t="shared" si="89"/>
        <v>1.8661704576595607E-65</v>
      </c>
      <c r="IK83" s="107">
        <f t="shared" si="89"/>
        <v>7.8636527910805608E-67</v>
      </c>
      <c r="IL83" s="107">
        <f t="shared" si="89"/>
        <v>2.916396930148294E-74</v>
      </c>
      <c r="IM83" s="107">
        <f t="shared" si="89"/>
        <v>1.7570972241345434E-75</v>
      </c>
      <c r="IN83" s="107">
        <f t="shared" si="89"/>
        <v>5.8963831399700453E-75</v>
      </c>
      <c r="IO83" s="107">
        <f t="shared" si="89"/>
        <v>4.7916595391240057E-79</v>
      </c>
      <c r="IP83" s="107">
        <f t="shared" si="89"/>
        <v>5.4329314966486553E-78</v>
      </c>
      <c r="IQ83" s="107">
        <f t="shared" si="89"/>
        <v>1.0986109392082927E-74</v>
      </c>
      <c r="IR83" s="107">
        <f t="shared" si="89"/>
        <v>1.2668999154603294E-81</v>
      </c>
      <c r="IS83" s="107">
        <f t="shared" si="89"/>
        <v>1.4943828077683961E-78</v>
      </c>
      <c r="IT83" s="107">
        <f t="shared" si="89"/>
        <v>8.7773227312724417E-80</v>
      </c>
      <c r="IU83" s="107">
        <f t="shared" si="89"/>
        <v>7.9991279011468528E-87</v>
      </c>
      <c r="IV83" s="107">
        <f t="shared" si="89"/>
        <v>4.2255560303982699E-76</v>
      </c>
      <c r="IW83" s="107">
        <f t="shared" si="89"/>
        <v>1.6195675558463507E-48</v>
      </c>
      <c r="IY83" s="107">
        <f t="shared" si="90"/>
        <v>0.2839561416306734</v>
      </c>
      <c r="IZ83" s="107">
        <f t="shared" si="90"/>
        <v>0.26609874400145539</v>
      </c>
      <c r="JA83" s="107">
        <f t="shared" si="90"/>
        <v>0.22403568688695197</v>
      </c>
      <c r="JB83" s="107">
        <f t="shared" si="90"/>
        <v>0.26621969999038059</v>
      </c>
      <c r="JC83" s="107">
        <f t="shared" si="90"/>
        <v>0.23627614952631312</v>
      </c>
      <c r="JD83" s="107">
        <f t="shared" si="90"/>
        <v>0.37723185165559558</v>
      </c>
      <c r="JE83" s="107">
        <f t="shared" si="90"/>
        <v>0.3835859032668375</v>
      </c>
      <c r="JF83" s="107">
        <f t="shared" si="90"/>
        <v>0.38291134199085941</v>
      </c>
      <c r="JG83" s="107">
        <f t="shared" si="90"/>
        <v>0.36660935517252186</v>
      </c>
      <c r="JH83" s="107">
        <f t="shared" si="90"/>
        <v>0.38957335553587358</v>
      </c>
      <c r="JI83" s="107">
        <f t="shared" si="90"/>
        <v>0.4104466756074262</v>
      </c>
      <c r="JJ83" s="107">
        <f t="shared" si="90"/>
        <v>0.41599714385301945</v>
      </c>
      <c r="JK83" s="107">
        <f t="shared" si="90"/>
        <v>0.28553149077385392</v>
      </c>
      <c r="JL83" s="107">
        <f t="shared" si="90"/>
        <v>0.46801202232072803</v>
      </c>
      <c r="JM83" s="107">
        <f t="shared" si="90"/>
        <v>0.64399102487995286</v>
      </c>
    </row>
    <row r="84" spans="2:273" x14ac:dyDescent="0.25">
      <c r="B84" s="2">
        <v>56</v>
      </c>
      <c r="C84" s="37">
        <v>207.75399999999999</v>
      </c>
      <c r="D84" s="37">
        <v>209.51599999999999</v>
      </c>
      <c r="E84" s="37">
        <v>198.46700000000001</v>
      </c>
      <c r="F84" s="37">
        <v>210.2</v>
      </c>
      <c r="G84" s="37">
        <v>206.96700000000001</v>
      </c>
      <c r="H84" s="37">
        <v>230.2</v>
      </c>
      <c r="I84" s="37">
        <v>228.06700000000001</v>
      </c>
      <c r="J84" s="37">
        <v>226.733</v>
      </c>
      <c r="K84" s="37">
        <v>225.267</v>
      </c>
      <c r="L84" s="37">
        <v>226.65</v>
      </c>
      <c r="M84" s="37">
        <v>227.71700000000001</v>
      </c>
      <c r="N84" s="37">
        <v>229.62700000000001</v>
      </c>
      <c r="O84" s="37">
        <v>212.96700000000001</v>
      </c>
      <c r="P84" s="37">
        <v>227.78</v>
      </c>
      <c r="Q84" s="37">
        <v>189.898</v>
      </c>
      <c r="S84" s="4">
        <f t="shared" si="8"/>
        <v>196.05614513414346</v>
      </c>
      <c r="T84" s="4">
        <f t="shared" si="9"/>
        <v>196.47916184436596</v>
      </c>
      <c r="U84" s="4">
        <f t="shared" si="10"/>
        <v>185.20885010948498</v>
      </c>
      <c r="V84" s="4">
        <f t="shared" si="11"/>
        <v>198.67971680969225</v>
      </c>
      <c r="W84" s="4">
        <f t="shared" si="12"/>
        <v>194.59643775782004</v>
      </c>
      <c r="X84" s="4">
        <f t="shared" si="13"/>
        <v>228.58316636868969</v>
      </c>
      <c r="Y84" s="4">
        <f t="shared" si="14"/>
        <v>227.12379951426149</v>
      </c>
      <c r="Z84" s="4">
        <f t="shared" si="15"/>
        <v>225.7151661049362</v>
      </c>
      <c r="AA84" s="4">
        <f t="shared" si="16"/>
        <v>222.78024970739386</v>
      </c>
      <c r="AB84" s="4">
        <f t="shared" si="17"/>
        <v>228.57597324234825</v>
      </c>
      <c r="AC84" s="4">
        <f t="shared" si="18"/>
        <v>230.58023486704377</v>
      </c>
      <c r="AD84" s="4">
        <f t="shared" si="19"/>
        <v>234.22168254961042</v>
      </c>
      <c r="AE84" s="4">
        <f t="shared" si="20"/>
        <v>206.23235131468013</v>
      </c>
      <c r="AF84" s="4">
        <f t="shared" si="21"/>
        <v>234.83733986455891</v>
      </c>
      <c r="AG84" s="4">
        <f t="shared" si="21"/>
        <v>188.39115922395703</v>
      </c>
      <c r="AI84" s="4">
        <f t="shared" si="22"/>
        <v>11.697854865856527</v>
      </c>
      <c r="AJ84" s="4">
        <f t="shared" si="23"/>
        <v>13.03683815563403</v>
      </c>
      <c r="AK84" s="4">
        <f t="shared" si="24"/>
        <v>13.258149890515028</v>
      </c>
      <c r="AL84" s="4">
        <f t="shared" si="25"/>
        <v>11.520283190307737</v>
      </c>
      <c r="AM84" s="4">
        <f t="shared" si="26"/>
        <v>12.370562242179972</v>
      </c>
      <c r="AN84" s="4">
        <f t="shared" si="27"/>
        <v>1.6168336313102998</v>
      </c>
      <c r="AO84" s="4">
        <f t="shared" si="28"/>
        <v>0.94320048573851523</v>
      </c>
      <c r="AP84" s="4">
        <f t="shared" si="29"/>
        <v>1.0178338950638022</v>
      </c>
      <c r="AQ84" s="4">
        <f t="shared" si="30"/>
        <v>2.486750292606132</v>
      </c>
      <c r="AR84" s="4">
        <f t="shared" si="31"/>
        <v>-1.925973242348249</v>
      </c>
      <c r="AS84" s="4">
        <f t="shared" si="32"/>
        <v>-2.863234867043758</v>
      </c>
      <c r="AT84" s="4">
        <f t="shared" si="33"/>
        <v>-4.5946825496104111</v>
      </c>
      <c r="AU84" s="4">
        <f t="shared" si="34"/>
        <v>6.7346486853198826</v>
      </c>
      <c r="AV84" s="4">
        <f t="shared" si="81"/>
        <v>-7.0573398645589123</v>
      </c>
      <c r="AW84" s="4">
        <f t="shared" si="81"/>
        <v>1.5068407760429636</v>
      </c>
      <c r="AY84" s="2">
        <f t="shared" si="82"/>
        <v>73.11682863510751</v>
      </c>
      <c r="AZ84" s="2">
        <f t="shared" si="82"/>
        <v>75.175041682505153</v>
      </c>
      <c r="BA84" s="2">
        <f t="shared" si="82"/>
        <v>74.491155883833201</v>
      </c>
      <c r="BB84" s="2">
        <f t="shared" si="82"/>
        <v>72.189946036604979</v>
      </c>
      <c r="BC84" s="2">
        <f t="shared" si="82"/>
        <v>76.934753482147812</v>
      </c>
      <c r="BD84" s="2">
        <f t="shared" si="82"/>
        <v>77.447788329476907</v>
      </c>
      <c r="BE84" s="2">
        <f t="shared" si="82"/>
        <v>78.397773002305144</v>
      </c>
      <c r="BF84" s="2">
        <f t="shared" si="82"/>
        <v>77.600479864348515</v>
      </c>
      <c r="BG84" s="2">
        <f t="shared" si="82"/>
        <v>76.193527199057314</v>
      </c>
      <c r="BH84" s="2">
        <f t="shared" si="82"/>
        <v>78.706534750301898</v>
      </c>
      <c r="BI84" s="2">
        <f t="shared" si="82"/>
        <v>78.820414070896817</v>
      </c>
      <c r="BJ84" s="2">
        <f t="shared" si="82"/>
        <v>74.49485392869363</v>
      </c>
      <c r="BK84" s="2">
        <f t="shared" si="82"/>
        <v>77.78009572337784</v>
      </c>
      <c r="BL84" s="2">
        <f t="shared" si="82"/>
        <v>73.953276014642512</v>
      </c>
      <c r="BM84" s="2">
        <f t="shared" si="82"/>
        <v>67.034118600469569</v>
      </c>
      <c r="BO84" s="2" t="str">
        <f t="shared" si="83"/>
        <v/>
      </c>
      <c r="BP84" s="2" t="str">
        <f t="shared" si="83"/>
        <v/>
      </c>
      <c r="BQ84" s="2" t="str">
        <f t="shared" si="83"/>
        <v/>
      </c>
      <c r="BR84" s="2" t="str">
        <f t="shared" si="83"/>
        <v/>
      </c>
      <c r="BS84" s="2" t="str">
        <f t="shared" si="83"/>
        <v/>
      </c>
      <c r="BT84" s="2" t="str">
        <f t="shared" si="83"/>
        <v/>
      </c>
      <c r="BU84" s="2" t="str">
        <f t="shared" si="83"/>
        <v/>
      </c>
      <c r="BV84" s="2" t="str">
        <f t="shared" si="83"/>
        <v/>
      </c>
      <c r="BW84" s="2" t="str">
        <f t="shared" si="83"/>
        <v/>
      </c>
      <c r="BX84" s="2" t="str">
        <f t="shared" si="83"/>
        <v/>
      </c>
      <c r="BY84" s="2" t="str">
        <f t="shared" si="83"/>
        <v/>
      </c>
      <c r="BZ84" s="2" t="str">
        <f t="shared" si="83"/>
        <v/>
      </c>
      <c r="CA84" s="2" t="str">
        <f t="shared" si="83"/>
        <v/>
      </c>
      <c r="CB84" s="2" t="str">
        <f t="shared" si="83"/>
        <v/>
      </c>
      <c r="CC84" s="2" t="str">
        <f t="shared" si="83"/>
        <v/>
      </c>
      <c r="CE84" s="2" t="str">
        <f t="shared" si="84"/>
        <v/>
      </c>
      <c r="CF84" s="2" t="str">
        <f t="shared" si="84"/>
        <v/>
      </c>
      <c r="CG84" s="2" t="str">
        <f t="shared" si="84"/>
        <v/>
      </c>
      <c r="CH84" s="2" t="str">
        <f t="shared" si="84"/>
        <v/>
      </c>
      <c r="CI84" s="2" t="str">
        <f t="shared" si="84"/>
        <v/>
      </c>
      <c r="CJ84" s="2" t="str">
        <f t="shared" si="84"/>
        <v/>
      </c>
      <c r="CK84" s="2" t="str">
        <f t="shared" si="84"/>
        <v/>
      </c>
      <c r="CL84" s="2" t="str">
        <f t="shared" si="84"/>
        <v/>
      </c>
      <c r="CM84" s="2" t="str">
        <f t="shared" si="84"/>
        <v/>
      </c>
      <c r="CN84" s="2" t="str">
        <f t="shared" si="84"/>
        <v/>
      </c>
      <c r="CO84" s="2" t="str">
        <f t="shared" si="84"/>
        <v/>
      </c>
      <c r="CP84" s="2" t="str">
        <f t="shared" si="84"/>
        <v/>
      </c>
      <c r="CQ84" s="2" t="str">
        <f t="shared" si="84"/>
        <v/>
      </c>
      <c r="CR84" s="2" t="str">
        <f t="shared" si="84"/>
        <v/>
      </c>
      <c r="CS84" s="2" t="str">
        <f t="shared" si="84"/>
        <v/>
      </c>
      <c r="CU84" s="2" t="str">
        <f t="shared" si="85"/>
        <v/>
      </c>
      <c r="CV84" s="2" t="str">
        <f t="shared" si="85"/>
        <v/>
      </c>
      <c r="CW84" s="2" t="str">
        <f t="shared" si="85"/>
        <v/>
      </c>
      <c r="CX84" s="2" t="str">
        <f t="shared" si="85"/>
        <v/>
      </c>
      <c r="CY84" s="2" t="str">
        <f t="shared" si="85"/>
        <v/>
      </c>
      <c r="CZ84" s="2" t="str">
        <f t="shared" si="85"/>
        <v/>
      </c>
      <c r="DA84" s="2" t="str">
        <f t="shared" si="85"/>
        <v/>
      </c>
      <c r="DB84" s="2" t="str">
        <f t="shared" si="85"/>
        <v/>
      </c>
      <c r="DC84" s="2" t="str">
        <f t="shared" si="85"/>
        <v/>
      </c>
      <c r="DD84" s="2" t="str">
        <f t="shared" si="85"/>
        <v/>
      </c>
      <c r="DE84" s="2" t="str">
        <f t="shared" si="85"/>
        <v/>
      </c>
      <c r="DF84" s="2" t="str">
        <f t="shared" si="85"/>
        <v/>
      </c>
      <c r="DG84" s="2" t="str">
        <f t="shared" si="85"/>
        <v/>
      </c>
      <c r="DH84" s="2" t="str">
        <f t="shared" si="85"/>
        <v/>
      </c>
      <c r="DI84" s="2" t="str">
        <f t="shared" si="85"/>
        <v/>
      </c>
      <c r="DK84" s="2">
        <f t="shared" si="92"/>
        <v>74.018239741766052</v>
      </c>
      <c r="DL84" s="2">
        <f t="shared" si="92"/>
        <v>76.470200539811046</v>
      </c>
      <c r="DM84" s="2">
        <f t="shared" si="92"/>
        <v>75.693672393040828</v>
      </c>
      <c r="DN84" s="2">
        <f t="shared" si="92"/>
        <v>73.502272268907532</v>
      </c>
      <c r="DO84" s="2">
        <f t="shared" si="92"/>
        <v>78.443289635854299</v>
      </c>
      <c r="DP84" s="2">
        <f t="shared" si="92"/>
        <v>79.571583804430873</v>
      </c>
      <c r="DQ84" s="2">
        <f t="shared" si="92"/>
        <v>81.072738079322633</v>
      </c>
      <c r="DR84" s="2">
        <f t="shared" si="92"/>
        <v>80.4136524064171</v>
      </c>
      <c r="DS84" s="2">
        <f t="shared" si="92"/>
        <v>78.300282658517972</v>
      </c>
      <c r="DT84" s="2">
        <f t="shared" si="92"/>
        <v>81.314344391495609</v>
      </c>
      <c r="DU84" s="2">
        <f t="shared" si="92"/>
        <v>81.767378665689151</v>
      </c>
      <c r="DV84" s="2">
        <f t="shared" si="92"/>
        <v>77.094295120320879</v>
      </c>
      <c r="DW84" s="2">
        <f t="shared" si="92"/>
        <v>80.515322749554372</v>
      </c>
      <c r="DX84" s="2">
        <f t="shared" si="92"/>
        <v>77.136977845683717</v>
      </c>
      <c r="DY84" s="2">
        <f t="shared" si="92"/>
        <v>69.962423645320186</v>
      </c>
      <c r="EA84" s="2">
        <f t="shared" si="93"/>
        <v>66.812799999999967</v>
      </c>
      <c r="EB84" s="2">
        <f t="shared" si="93"/>
        <v>67.449192921686745</v>
      </c>
      <c r="EC84" s="2">
        <f t="shared" si="93"/>
        <v>66.086141114457831</v>
      </c>
      <c r="ED84" s="2">
        <f t="shared" si="93"/>
        <v>65.6939948525971</v>
      </c>
      <c r="EE84" s="2">
        <f t="shared" si="93"/>
        <v>68.751566116583504</v>
      </c>
      <c r="EF84" s="2">
        <f t="shared" si="93"/>
        <v>70.485114751041209</v>
      </c>
      <c r="EG84" s="2">
        <f t="shared" si="93"/>
        <v>70.136097353928832</v>
      </c>
      <c r="EH84" s="2">
        <f t="shared" si="93"/>
        <v>69.01856514576987</v>
      </c>
      <c r="EI84" s="2">
        <f t="shared" si="93"/>
        <v>69.308617610492973</v>
      </c>
      <c r="EJ84" s="2">
        <f t="shared" si="93"/>
        <v>71.264989643652555</v>
      </c>
      <c r="EK84" s="2">
        <f t="shared" si="93"/>
        <v>70.626727171492206</v>
      </c>
      <c r="EL84" s="2">
        <f t="shared" si="93"/>
        <v>67.292684187082386</v>
      </c>
      <c r="EM84" s="2">
        <f t="shared" si="93"/>
        <v>68.000517152858805</v>
      </c>
      <c r="EN84" s="2">
        <f t="shared" si="93"/>
        <v>67.107835916722621</v>
      </c>
      <c r="EO84" s="2">
        <f t="shared" si="93"/>
        <v>63.557680351906143</v>
      </c>
      <c r="EQ84" s="2">
        <f t="shared" si="94"/>
        <v>62.086176148068475</v>
      </c>
      <c r="ER84" s="2">
        <f t="shared" si="94"/>
        <v>65.207032410562292</v>
      </c>
      <c r="ES84" s="2">
        <f t="shared" si="94"/>
        <v>64.962080353432029</v>
      </c>
      <c r="ET84" s="2">
        <f t="shared" si="94"/>
        <v>65.343663122851851</v>
      </c>
      <c r="EU84" s="2">
        <f t="shared" si="94"/>
        <v>67.729888861605673</v>
      </c>
      <c r="EV84" s="2">
        <f t="shared" si="94"/>
        <v>68.748303595497092</v>
      </c>
      <c r="EW84" s="2">
        <f t="shared" si="94"/>
        <v>69.992258164027973</v>
      </c>
      <c r="EX84" s="2">
        <f t="shared" si="94"/>
        <v>68.570298102478503</v>
      </c>
      <c r="EY84" s="2">
        <f t="shared" si="94"/>
        <v>69.647254745430232</v>
      </c>
      <c r="EZ84" s="2">
        <f t="shared" si="94"/>
        <v>69.694848746518119</v>
      </c>
      <c r="FA84" s="2">
        <f t="shared" si="94"/>
        <v>70.540916727511672</v>
      </c>
      <c r="FB84" s="2">
        <f t="shared" si="94"/>
        <v>66.82072911706841</v>
      </c>
      <c r="FC84" s="2">
        <f t="shared" si="94"/>
        <v>67.31259107125824</v>
      </c>
      <c r="FD84" s="2">
        <f t="shared" si="94"/>
        <v>66.917593745293118</v>
      </c>
      <c r="FE84" s="2">
        <f t="shared" si="94"/>
        <v>64.155028428900877</v>
      </c>
      <c r="FG84" s="2">
        <f t="shared" si="95"/>
        <v>0.12510146894858207</v>
      </c>
      <c r="FH84" s="2">
        <f t="shared" si="95"/>
        <v>0.14357141709835589</v>
      </c>
      <c r="FI84" s="2">
        <f t="shared" si="95"/>
        <v>0.12516394369005635</v>
      </c>
      <c r="FJ84" s="2">
        <f t="shared" si="95"/>
        <v>0.16806859688445747</v>
      </c>
      <c r="FK84" s="2">
        <f t="shared" si="95"/>
        <v>0.15565199949955877</v>
      </c>
      <c r="FL84" s="2">
        <f t="shared" si="95"/>
        <v>0.23373165551608666</v>
      </c>
      <c r="FM84" s="2">
        <f t="shared" si="95"/>
        <v>0.24458745079299185</v>
      </c>
      <c r="FN84" s="2">
        <f t="shared" si="95"/>
        <v>0.24687590978429652</v>
      </c>
      <c r="FO84" s="2">
        <f t="shared" si="95"/>
        <v>0.23430092809623623</v>
      </c>
      <c r="FP84" s="2">
        <f t="shared" si="95"/>
        <v>0.25950020405144697</v>
      </c>
      <c r="FQ84" s="2">
        <f t="shared" si="95"/>
        <v>0.26452354197100425</v>
      </c>
      <c r="FR84" s="2">
        <f t="shared" si="95"/>
        <v>0.26520550576510304</v>
      </c>
      <c r="FS84" s="2">
        <f t="shared" si="95"/>
        <v>0.2185592878321104</v>
      </c>
      <c r="FT84" s="2">
        <f t="shared" si="95"/>
        <v>0.31744508215160999</v>
      </c>
      <c r="FU84" s="2">
        <f t="shared" si="95"/>
        <v>0.45720887520806763</v>
      </c>
      <c r="FW84" s="2">
        <f t="shared" si="86"/>
        <v>2.2305801407961177E-9</v>
      </c>
      <c r="FX84" s="2">
        <f t="shared" si="86"/>
        <v>4.4228409287980712E-9</v>
      </c>
      <c r="FY84" s="2">
        <f t="shared" si="86"/>
        <v>4.6746717922557508E-9</v>
      </c>
      <c r="FZ84" s="2">
        <f t="shared" si="86"/>
        <v>8.1598418743302025E-9</v>
      </c>
      <c r="GA84" s="2">
        <f t="shared" si="86"/>
        <v>9.1370363902598501E-9</v>
      </c>
      <c r="GB84" s="2">
        <f t="shared" si="86"/>
        <v>1.1693566333331801E-8</v>
      </c>
      <c r="GC84" s="2">
        <f t="shared" si="86"/>
        <v>1.2198394661613793E-8</v>
      </c>
      <c r="GD84" s="2">
        <f t="shared" si="86"/>
        <v>1.6786566365741485E-8</v>
      </c>
      <c r="GE84" s="2">
        <f t="shared" si="86"/>
        <v>1.8964510640096724E-8</v>
      </c>
      <c r="GF84" s="2">
        <f t="shared" si="86"/>
        <v>2.1363089597260586E-8</v>
      </c>
      <c r="GG84" s="2">
        <f t="shared" si="86"/>
        <v>1.9610562769972598E-8</v>
      </c>
      <c r="GH84" s="2">
        <f t="shared" si="86"/>
        <v>1.4333939473164471E-8</v>
      </c>
      <c r="GI84" s="2">
        <f t="shared" si="86"/>
        <v>4.0128488891318858E-8</v>
      </c>
      <c r="GJ84" s="2">
        <f t="shared" si="86"/>
        <v>2.4963971473281434E-7</v>
      </c>
      <c r="GK84" s="2">
        <f t="shared" si="86"/>
        <v>7.2374490600054179E-7</v>
      </c>
      <c r="GM84" s="107">
        <f t="shared" si="87"/>
        <v>0.33782975397292719</v>
      </c>
      <c r="GN84" s="107">
        <f t="shared" si="87"/>
        <v>0.32447625131035462</v>
      </c>
      <c r="GO84" s="107">
        <f t="shared" si="87"/>
        <v>0.27694544015554717</v>
      </c>
      <c r="GP84" s="107">
        <f t="shared" si="87"/>
        <v>0.33099934867236813</v>
      </c>
      <c r="GQ84" s="107">
        <f t="shared" si="87"/>
        <v>0.29718471757256759</v>
      </c>
      <c r="GR84" s="107">
        <f t="shared" si="87"/>
        <v>0.457714370076375</v>
      </c>
      <c r="GS84" s="107">
        <f t="shared" si="87"/>
        <v>0.46712004396367518</v>
      </c>
      <c r="GT84" s="107">
        <f t="shared" si="87"/>
        <v>0.46730416217099546</v>
      </c>
      <c r="GU84" s="107">
        <f t="shared" si="87"/>
        <v>0.44818422660266904</v>
      </c>
      <c r="GV84" s="107">
        <f t="shared" si="87"/>
        <v>0.47777975311583581</v>
      </c>
      <c r="GW84" s="107">
        <f t="shared" si="87"/>
        <v>0.49778747396865464</v>
      </c>
      <c r="GX84" s="107">
        <f t="shared" si="87"/>
        <v>0.50277987154445114</v>
      </c>
      <c r="GY84" s="107">
        <f t="shared" si="87"/>
        <v>0.35879574679662746</v>
      </c>
      <c r="GZ84" s="107">
        <f t="shared" si="87"/>
        <v>0.55203488475185503</v>
      </c>
      <c r="HA84" s="107">
        <f t="shared" si="87"/>
        <v>0.62066262025377783</v>
      </c>
      <c r="HC84" s="107">
        <f t="shared" si="76"/>
        <v>1.754639146155106E-4</v>
      </c>
      <c r="HD84" s="107">
        <f t="shared" si="76"/>
        <v>6.0387705278178385E-5</v>
      </c>
      <c r="HE84" s="107">
        <f t="shared" si="76"/>
        <v>3.5403181552925864E-5</v>
      </c>
      <c r="HF84" s="107">
        <f t="shared" si="76"/>
        <v>2.9570143005452718E-5</v>
      </c>
      <c r="HG84" s="107">
        <f t="shared" si="91"/>
        <v>1.8020386678595834E-5</v>
      </c>
      <c r="HH84" s="107">
        <f t="shared" si="91"/>
        <v>7.0295920481421408E-5</v>
      </c>
      <c r="HI84" s="107">
        <f t="shared" si="91"/>
        <v>5.7628304870973184E-5</v>
      </c>
      <c r="HJ84" s="107">
        <f t="shared" si="91"/>
        <v>6.5011307184135352E-5</v>
      </c>
      <c r="HK84" s="107">
        <f t="shared" si="91"/>
        <v>7.4422263688880233E-5</v>
      </c>
      <c r="HL84" s="107">
        <f t="shared" si="91"/>
        <v>4.6170989575664325E-5</v>
      </c>
      <c r="HM84" s="107">
        <f t="shared" si="91"/>
        <v>6.6263897807421613E-5</v>
      </c>
      <c r="HN84" s="107">
        <f t="shared" si="91"/>
        <v>5.9215891882797997E-5</v>
      </c>
      <c r="HO84" s="107">
        <f t="shared" si="91"/>
        <v>9.0551118649586183E-6</v>
      </c>
      <c r="HP84" s="107">
        <f t="shared" si="91"/>
        <v>8.7602090085350169E-5</v>
      </c>
      <c r="HQ84" s="107">
        <f t="shared" si="91"/>
        <v>8.0961653025438804E-5</v>
      </c>
      <c r="HS84" s="107">
        <f t="shared" si="88"/>
        <v>2.631699696608119E-20</v>
      </c>
      <c r="HT84" s="107">
        <f t="shared" si="88"/>
        <v>2.2745708039083972E-23</v>
      </c>
      <c r="HU84" s="107">
        <f t="shared" si="88"/>
        <v>5.1477772886555636E-24</v>
      </c>
      <c r="HV84" s="107">
        <f t="shared" si="88"/>
        <v>5.2310913929509172E-26</v>
      </c>
      <c r="HW84" s="107">
        <f t="shared" si="88"/>
        <v>1.1319093117666294E-26</v>
      </c>
      <c r="HX84" s="107">
        <f t="shared" si="88"/>
        <v>1.078739204605351E-25</v>
      </c>
      <c r="HY84" s="107">
        <f t="shared" si="88"/>
        <v>8.9278623862981222E-27</v>
      </c>
      <c r="HZ84" s="107">
        <f t="shared" si="88"/>
        <v>2.0982726984051373E-26</v>
      </c>
      <c r="IA84" s="107">
        <f t="shared" si="88"/>
        <v>1.6938757305361375E-25</v>
      </c>
      <c r="IB84" s="107">
        <f t="shared" si="88"/>
        <v>1.2858914743634473E-27</v>
      </c>
      <c r="IC84" s="107">
        <f t="shared" si="88"/>
        <v>1.1815810986405646E-26</v>
      </c>
      <c r="ID84" s="107">
        <f t="shared" si="88"/>
        <v>4.4600533939958725E-27</v>
      </c>
      <c r="IE84" s="107">
        <f t="shared" si="88"/>
        <v>3.6086052045480516E-30</v>
      </c>
      <c r="IF84" s="107">
        <f t="shared" si="88"/>
        <v>2.5348934820345345E-26</v>
      </c>
      <c r="IG84" s="107">
        <f t="shared" si="88"/>
        <v>3.6244603126565773E-17</v>
      </c>
      <c r="II84" s="107">
        <f t="shared" si="89"/>
        <v>5.5862144936384107E-55</v>
      </c>
      <c r="IJ84" s="107">
        <f t="shared" si="89"/>
        <v>5.8474737086531982E-64</v>
      </c>
      <c r="IK84" s="107">
        <f t="shared" si="89"/>
        <v>2.6804680176555898E-65</v>
      </c>
      <c r="IL84" s="107">
        <f t="shared" si="89"/>
        <v>1.6682582454097868E-72</v>
      </c>
      <c r="IM84" s="107">
        <f t="shared" si="89"/>
        <v>1.1027116104197351E-73</v>
      </c>
      <c r="IN84" s="107">
        <f t="shared" si="89"/>
        <v>3.794105047210395E-73</v>
      </c>
      <c r="IO84" s="107">
        <f t="shared" si="89"/>
        <v>3.9289558807519506E-77</v>
      </c>
      <c r="IP84" s="107">
        <f t="shared" si="89"/>
        <v>4.5265867931393218E-76</v>
      </c>
      <c r="IQ84" s="107">
        <f t="shared" si="89"/>
        <v>7.7761355714383583E-73</v>
      </c>
      <c r="IR84" s="107">
        <f t="shared" si="89"/>
        <v>1.3862037523724852E-79</v>
      </c>
      <c r="IS84" s="107">
        <f t="shared" si="89"/>
        <v>1.3363877859448457E-76</v>
      </c>
      <c r="IT84" s="107">
        <f t="shared" si="89"/>
        <v>7.8040054827274141E-78</v>
      </c>
      <c r="IU84" s="107">
        <f t="shared" si="89"/>
        <v>8.9672944320828187E-85</v>
      </c>
      <c r="IV84" s="107">
        <f t="shared" si="89"/>
        <v>2.9151415965160604E-74</v>
      </c>
      <c r="IW84" s="107">
        <f t="shared" si="89"/>
        <v>2.2849834006320715E-47</v>
      </c>
      <c r="IY84" s="107">
        <f t="shared" si="90"/>
        <v>0.33800521788754273</v>
      </c>
      <c r="IZ84" s="107">
        <f t="shared" si="90"/>
        <v>0.32453663901563279</v>
      </c>
      <c r="JA84" s="107">
        <f t="shared" si="90"/>
        <v>0.2769808433371001</v>
      </c>
      <c r="JB84" s="107">
        <f t="shared" si="90"/>
        <v>0.33102891881537361</v>
      </c>
      <c r="JC84" s="107">
        <f t="shared" si="90"/>
        <v>0.29720273795924618</v>
      </c>
      <c r="JD84" s="107">
        <f t="shared" si="90"/>
        <v>0.45778466599685641</v>
      </c>
      <c r="JE84" s="107">
        <f t="shared" si="90"/>
        <v>0.46717767226854617</v>
      </c>
      <c r="JF84" s="107">
        <f t="shared" si="90"/>
        <v>0.46736917347817958</v>
      </c>
      <c r="JG84" s="107">
        <f t="shared" si="90"/>
        <v>0.44825864886635791</v>
      </c>
      <c r="JH84" s="107">
        <f t="shared" si="90"/>
        <v>0.47782592410541147</v>
      </c>
      <c r="JI84" s="107">
        <f t="shared" si="90"/>
        <v>0.49785373786646203</v>
      </c>
      <c r="JJ84" s="107">
        <f t="shared" si="90"/>
        <v>0.50283908743633399</v>
      </c>
      <c r="JK84" s="107">
        <f t="shared" si="90"/>
        <v>0.3588048019084924</v>
      </c>
      <c r="JL84" s="107">
        <f t="shared" si="90"/>
        <v>0.55212248684194043</v>
      </c>
      <c r="JM84" s="107">
        <f t="shared" si="90"/>
        <v>0.62074358190680323</v>
      </c>
    </row>
    <row r="85" spans="2:273" x14ac:dyDescent="0.25">
      <c r="B85" s="2">
        <v>57</v>
      </c>
      <c r="C85" s="37">
        <v>217.148</v>
      </c>
      <c r="D85" s="37">
        <v>220.09700000000001</v>
      </c>
      <c r="E85" s="37">
        <v>212.6</v>
      </c>
      <c r="F85" s="37">
        <v>223.03299999999999</v>
      </c>
      <c r="G85" s="37">
        <v>220.96700000000001</v>
      </c>
      <c r="H85" s="37">
        <v>234.88300000000001</v>
      </c>
      <c r="I85" s="37">
        <v>232.833</v>
      </c>
      <c r="J85" s="37">
        <v>231.46700000000001</v>
      </c>
      <c r="K85" s="37">
        <v>230.45</v>
      </c>
      <c r="L85" s="37">
        <v>230.5</v>
      </c>
      <c r="M85" s="37">
        <v>230.63300000000001</v>
      </c>
      <c r="N85" s="37">
        <v>232.797</v>
      </c>
      <c r="O85" s="37">
        <v>221.96700000000001</v>
      </c>
      <c r="P85" s="37">
        <v>227.678</v>
      </c>
      <c r="Q85" s="37">
        <v>161.84700000000001</v>
      </c>
      <c r="S85" s="4">
        <f t="shared" si="8"/>
        <v>209.10411882987287</v>
      </c>
      <c r="T85" s="4">
        <f t="shared" si="9"/>
        <v>211.25389661520856</v>
      </c>
      <c r="U85" s="4">
        <f t="shared" si="10"/>
        <v>200.61158581284718</v>
      </c>
      <c r="V85" s="4">
        <f t="shared" si="11"/>
        <v>215.30645176521443</v>
      </c>
      <c r="W85" s="4">
        <f t="shared" si="12"/>
        <v>211.71475998924899</v>
      </c>
      <c r="X85" s="4">
        <f t="shared" si="13"/>
        <v>241.23018477130773</v>
      </c>
      <c r="Y85" s="4">
        <f t="shared" si="14"/>
        <v>239.08162636678523</v>
      </c>
      <c r="Z85" s="4">
        <f t="shared" si="15"/>
        <v>237.69097281074338</v>
      </c>
      <c r="AA85" s="4">
        <f t="shared" si="16"/>
        <v>235.95498302227818</v>
      </c>
      <c r="AB85" s="4">
        <f t="shared" si="17"/>
        <v>240.19599366596191</v>
      </c>
      <c r="AC85" s="4">
        <f t="shared" si="18"/>
        <v>240.32392025490267</v>
      </c>
      <c r="AD85" s="4">
        <f t="shared" si="19"/>
        <v>243.98650118685754</v>
      </c>
      <c r="AE85" s="4">
        <f t="shared" si="20"/>
        <v>222.86462074873376</v>
      </c>
      <c r="AF85" s="4">
        <f t="shared" si="21"/>
        <v>239.12098305518302</v>
      </c>
      <c r="AG85" s="4">
        <f t="shared" si="21"/>
        <v>151.58641053818397</v>
      </c>
      <c r="AI85" s="4">
        <f t="shared" si="22"/>
        <v>8.043881170127122</v>
      </c>
      <c r="AJ85" s="4">
        <f t="shared" si="23"/>
        <v>8.8431033847914478</v>
      </c>
      <c r="AK85" s="4">
        <f t="shared" si="24"/>
        <v>11.988414187152813</v>
      </c>
      <c r="AL85" s="4">
        <f t="shared" si="25"/>
        <v>7.7265482347855539</v>
      </c>
      <c r="AM85" s="4">
        <f t="shared" si="26"/>
        <v>9.2522400107510236</v>
      </c>
      <c r="AN85" s="4">
        <f t="shared" si="27"/>
        <v>-6.3471847713077238</v>
      </c>
      <c r="AO85" s="4">
        <f t="shared" si="28"/>
        <v>-6.2486263667852313</v>
      </c>
      <c r="AP85" s="4">
        <f t="shared" si="29"/>
        <v>-6.2239728107433621</v>
      </c>
      <c r="AQ85" s="4">
        <f t="shared" si="30"/>
        <v>-5.5049830222781964</v>
      </c>
      <c r="AR85" s="4">
        <f t="shared" si="31"/>
        <v>-9.6959936659619075</v>
      </c>
      <c r="AS85" s="4">
        <f t="shared" si="32"/>
        <v>-9.6909202549026645</v>
      </c>
      <c r="AT85" s="4">
        <f t="shared" si="33"/>
        <v>-11.189501186857541</v>
      </c>
      <c r="AU85" s="4">
        <f t="shared" si="34"/>
        <v>-0.89762074873374331</v>
      </c>
      <c r="AV85" s="4">
        <f t="shared" si="81"/>
        <v>-11.442983055183021</v>
      </c>
      <c r="AW85" s="4">
        <f t="shared" si="81"/>
        <v>10.260589461816039</v>
      </c>
      <c r="AY85" s="2">
        <f t="shared" si="82"/>
        <v>73.006697065659736</v>
      </c>
      <c r="AZ85" s="2">
        <f t="shared" si="82"/>
        <v>74.988621902150157</v>
      </c>
      <c r="BA85" s="2">
        <f t="shared" si="82"/>
        <v>74.328423152617688</v>
      </c>
      <c r="BB85" s="2">
        <f t="shared" si="82"/>
        <v>71.981619469730958</v>
      </c>
      <c r="BC85" s="2">
        <f t="shared" si="82"/>
        <v>76.729242276875951</v>
      </c>
      <c r="BD85" s="2">
        <f t="shared" si="82"/>
        <v>77.111592549001145</v>
      </c>
      <c r="BE85" s="2">
        <f t="shared" si="82"/>
        <v>77.989312443082099</v>
      </c>
      <c r="BF85" s="2">
        <f t="shared" si="82"/>
        <v>77.171588557753964</v>
      </c>
      <c r="BG85" s="2">
        <f t="shared" si="82"/>
        <v>75.854934670046518</v>
      </c>
      <c r="BH85" s="2">
        <f t="shared" si="82"/>
        <v>78.319715752187975</v>
      </c>
      <c r="BI85" s="2">
        <f t="shared" si="82"/>
        <v>78.363734159651329</v>
      </c>
      <c r="BJ85" s="2">
        <f t="shared" si="82"/>
        <v>74.076664072966722</v>
      </c>
      <c r="BK85" s="2">
        <f t="shared" si="82"/>
        <v>77.448252474896321</v>
      </c>
      <c r="BL85" s="2">
        <f t="shared" si="82"/>
        <v>73.592619750036903</v>
      </c>
      <c r="BM85" s="2">
        <f t="shared" si="82"/>
        <v>66.758090058691636</v>
      </c>
      <c r="BO85" s="2" t="str">
        <f t="shared" si="83"/>
        <v/>
      </c>
      <c r="BP85" s="2" t="str">
        <f t="shared" si="83"/>
        <v/>
      </c>
      <c r="BQ85" s="2" t="str">
        <f t="shared" si="83"/>
        <v/>
      </c>
      <c r="BR85" s="2" t="str">
        <f t="shared" si="83"/>
        <v/>
      </c>
      <c r="BS85" s="2" t="str">
        <f t="shared" si="83"/>
        <v/>
      </c>
      <c r="BT85" s="2" t="str">
        <f t="shared" si="83"/>
        <v/>
      </c>
      <c r="BU85" s="2" t="str">
        <f t="shared" si="83"/>
        <v/>
      </c>
      <c r="BV85" s="2" t="str">
        <f t="shared" si="83"/>
        <v/>
      </c>
      <c r="BW85" s="2" t="str">
        <f t="shared" si="83"/>
        <v/>
      </c>
      <c r="BX85" s="2" t="str">
        <f t="shared" si="83"/>
        <v/>
      </c>
      <c r="BY85" s="2" t="str">
        <f t="shared" si="83"/>
        <v/>
      </c>
      <c r="BZ85" s="2" t="str">
        <f t="shared" si="83"/>
        <v/>
      </c>
      <c r="CA85" s="2" t="str">
        <f t="shared" si="83"/>
        <v/>
      </c>
      <c r="CB85" s="2" t="str">
        <f t="shared" si="83"/>
        <v/>
      </c>
      <c r="CC85" s="2" t="str">
        <f t="shared" si="83"/>
        <v/>
      </c>
      <c r="CE85" s="2" t="str">
        <f t="shared" si="84"/>
        <v/>
      </c>
      <c r="CF85" s="2" t="str">
        <f t="shared" si="84"/>
        <v/>
      </c>
      <c r="CG85" s="2" t="str">
        <f t="shared" si="84"/>
        <v/>
      </c>
      <c r="CH85" s="2" t="str">
        <f t="shared" si="84"/>
        <v/>
      </c>
      <c r="CI85" s="2" t="str">
        <f t="shared" si="84"/>
        <v/>
      </c>
      <c r="CJ85" s="2" t="str">
        <f t="shared" si="84"/>
        <v/>
      </c>
      <c r="CK85" s="2" t="str">
        <f t="shared" si="84"/>
        <v/>
      </c>
      <c r="CL85" s="2" t="str">
        <f t="shared" si="84"/>
        <v/>
      </c>
      <c r="CM85" s="2" t="str">
        <f t="shared" si="84"/>
        <v/>
      </c>
      <c r="CN85" s="2" t="str">
        <f t="shared" si="84"/>
        <v/>
      </c>
      <c r="CO85" s="2" t="str">
        <f t="shared" si="84"/>
        <v/>
      </c>
      <c r="CP85" s="2" t="str">
        <f t="shared" si="84"/>
        <v/>
      </c>
      <c r="CQ85" s="2" t="str">
        <f t="shared" si="84"/>
        <v/>
      </c>
      <c r="CR85" s="2" t="str">
        <f t="shared" si="84"/>
        <v/>
      </c>
      <c r="CS85" s="2" t="str">
        <f t="shared" si="84"/>
        <v/>
      </c>
      <c r="CU85" s="2" t="str">
        <f t="shared" si="85"/>
        <v/>
      </c>
      <c r="CV85" s="2" t="str">
        <f t="shared" si="85"/>
        <v/>
      </c>
      <c r="CW85" s="2" t="str">
        <f t="shared" si="85"/>
        <v/>
      </c>
      <c r="CX85" s="2" t="str">
        <f t="shared" si="85"/>
        <v/>
      </c>
      <c r="CY85" s="2" t="str">
        <f t="shared" si="85"/>
        <v/>
      </c>
      <c r="CZ85" s="2" t="str">
        <f t="shared" si="85"/>
        <v/>
      </c>
      <c r="DA85" s="2" t="str">
        <f t="shared" si="85"/>
        <v/>
      </c>
      <c r="DB85" s="2" t="str">
        <f t="shared" si="85"/>
        <v/>
      </c>
      <c r="DC85" s="2" t="str">
        <f t="shared" si="85"/>
        <v/>
      </c>
      <c r="DD85" s="2" t="str">
        <f t="shared" si="85"/>
        <v/>
      </c>
      <c r="DE85" s="2" t="str">
        <f t="shared" si="85"/>
        <v/>
      </c>
      <c r="DF85" s="2" t="str">
        <f t="shared" si="85"/>
        <v/>
      </c>
      <c r="DG85" s="2" t="str">
        <f t="shared" si="85"/>
        <v/>
      </c>
      <c r="DH85" s="2" t="str">
        <f t="shared" si="85"/>
        <v/>
      </c>
      <c r="DI85" s="2" t="str">
        <f t="shared" si="85"/>
        <v/>
      </c>
      <c r="DK85" s="2">
        <f t="shared" si="92"/>
        <v>74.157107889265788</v>
      </c>
      <c r="DL85" s="2">
        <f t="shared" si="92"/>
        <v>76.614282321187559</v>
      </c>
      <c r="DM85" s="2">
        <f t="shared" si="92"/>
        <v>75.837642302221255</v>
      </c>
      <c r="DN85" s="2">
        <f t="shared" si="92"/>
        <v>73.610695238095204</v>
      </c>
      <c r="DO85" s="2">
        <f t="shared" si="92"/>
        <v>78.61440672268904</v>
      </c>
      <c r="DP85" s="2">
        <f t="shared" si="92"/>
        <v>79.721203514132938</v>
      </c>
      <c r="DQ85" s="2">
        <f t="shared" si="92"/>
        <v>81.246367424242422</v>
      </c>
      <c r="DR85" s="2">
        <f t="shared" si="92"/>
        <v>80.586809157754004</v>
      </c>
      <c r="DS85" s="2">
        <f t="shared" si="92"/>
        <v>78.42060809778458</v>
      </c>
      <c r="DT85" s="2">
        <f t="shared" si="92"/>
        <v>81.506976356304989</v>
      </c>
      <c r="DU85" s="2">
        <f t="shared" si="92"/>
        <v>81.931970124633438</v>
      </c>
      <c r="DV85" s="2">
        <f t="shared" si="92"/>
        <v>77.225215909090934</v>
      </c>
      <c r="DW85" s="2">
        <f t="shared" si="92"/>
        <v>80.760880570409995</v>
      </c>
      <c r="DX85" s="2">
        <f t="shared" si="92"/>
        <v>77.329321619556907</v>
      </c>
      <c r="DY85" s="2">
        <f t="shared" si="92"/>
        <v>70.086483579638738</v>
      </c>
      <c r="EA85" s="2">
        <f>CE$229*$B85+CE$230</f>
        <v>66.615999999999971</v>
      </c>
      <c r="EB85" s="2">
        <f t="shared" si="93"/>
        <v>67.285744352409637</v>
      </c>
      <c r="EC85" s="2">
        <f t="shared" si="93"/>
        <v>65.94927748493977</v>
      </c>
      <c r="ED85" s="2">
        <f t="shared" si="93"/>
        <v>65.576278895648102</v>
      </c>
      <c r="EE85" s="2">
        <f t="shared" si="93"/>
        <v>68.606250522365769</v>
      </c>
      <c r="EF85" s="2">
        <f t="shared" si="93"/>
        <v>70.315815658606326</v>
      </c>
      <c r="EG85" s="2">
        <f t="shared" si="93"/>
        <v>69.998791134989943</v>
      </c>
      <c r="EH85" s="2">
        <f t="shared" si="93"/>
        <v>68.895853359855778</v>
      </c>
      <c r="EI85" s="2">
        <f t="shared" si="93"/>
        <v>69.194761981724398</v>
      </c>
      <c r="EJ85" s="2">
        <f t="shared" si="93"/>
        <v>71.095265478841867</v>
      </c>
      <c r="EK85" s="2">
        <f t="shared" si="93"/>
        <v>70.483157238307356</v>
      </c>
      <c r="EL85" s="2">
        <f t="shared" si="93"/>
        <v>67.14728685968818</v>
      </c>
      <c r="EM85" s="2">
        <f t="shared" si="93"/>
        <v>67.841195838195262</v>
      </c>
      <c r="EN85" s="2">
        <f t="shared" si="93"/>
        <v>66.960931497649426</v>
      </c>
      <c r="EO85" s="2">
        <f t="shared" si="93"/>
        <v>63.448076246334296</v>
      </c>
      <c r="EQ85" s="2">
        <f t="shared" si="94"/>
        <v>61.990277933750207</v>
      </c>
      <c r="ER85" s="2">
        <f t="shared" si="94"/>
        <v>65.090734362346765</v>
      </c>
      <c r="ES85" s="2">
        <f t="shared" si="94"/>
        <v>64.848093303477938</v>
      </c>
      <c r="ET85" s="2">
        <f t="shared" si="94"/>
        <v>65.231273184610018</v>
      </c>
      <c r="EU85" s="2">
        <f t="shared" si="94"/>
        <v>67.606587711100744</v>
      </c>
      <c r="EV85" s="2">
        <f t="shared" si="94"/>
        <v>68.619203764703087</v>
      </c>
      <c r="EW85" s="2">
        <f t="shared" si="94"/>
        <v>69.857100035807761</v>
      </c>
      <c r="EX85" s="2">
        <f t="shared" si="94"/>
        <v>68.457404722170708</v>
      </c>
      <c r="EY85" s="2">
        <f t="shared" si="94"/>
        <v>69.52237992719607</v>
      </c>
      <c r="EZ85" s="2">
        <f t="shared" si="94"/>
        <v>69.563956932838138</v>
      </c>
      <c r="FA85" s="2">
        <f t="shared" si="94"/>
        <v>70.396754713054904</v>
      </c>
      <c r="FB85" s="2">
        <f t="shared" si="94"/>
        <v>66.685191615122221</v>
      </c>
      <c r="FC85" s="2">
        <f t="shared" si="94"/>
        <v>67.168598325860927</v>
      </c>
      <c r="FD85" s="2">
        <f t="shared" si="94"/>
        <v>66.772665653534304</v>
      </c>
      <c r="FE85" s="2">
        <f t="shared" si="94"/>
        <v>64.02023368135842</v>
      </c>
      <c r="FG85" s="2">
        <f t="shared" si="95"/>
        <v>0.1525519628560045</v>
      </c>
      <c r="FH85" s="2">
        <f t="shared" si="95"/>
        <v>0.17426743743301706</v>
      </c>
      <c r="FI85" s="2">
        <f t="shared" si="95"/>
        <v>0.15262575471380482</v>
      </c>
      <c r="FJ85" s="2">
        <f t="shared" si="95"/>
        <v>0.20276217902891827</v>
      </c>
      <c r="FK85" s="2">
        <f t="shared" si="95"/>
        <v>0.18836281094945539</v>
      </c>
      <c r="FL85" s="2">
        <f t="shared" si="95"/>
        <v>0.27745915216266182</v>
      </c>
      <c r="FM85" s="2">
        <f t="shared" si="95"/>
        <v>0.28957838517589168</v>
      </c>
      <c r="FN85" s="2">
        <f t="shared" si="95"/>
        <v>0.29212501097200821</v>
      </c>
      <c r="FO85" s="2">
        <f t="shared" si="95"/>
        <v>0.2780962746705295</v>
      </c>
      <c r="FP85" s="2">
        <f t="shared" si="95"/>
        <v>0.30612265365841368</v>
      </c>
      <c r="FQ85" s="2">
        <f t="shared" si="95"/>
        <v>0.31166864183016951</v>
      </c>
      <c r="FR85" s="2">
        <f t="shared" si="95"/>
        <v>0.31242051936971371</v>
      </c>
      <c r="FS85" s="2">
        <f t="shared" si="95"/>
        <v>0.25640161744650319</v>
      </c>
      <c r="FT85" s="2">
        <f t="shared" si="95"/>
        <v>0.36039363571829236</v>
      </c>
      <c r="FU85" s="2">
        <f t="shared" si="95"/>
        <v>0.50138442071592482</v>
      </c>
      <c r="FW85" s="2">
        <f t="shared" si="86"/>
        <v>2.8081340206697926E-9</v>
      </c>
      <c r="FX85" s="2">
        <f t="shared" si="86"/>
        <v>5.5680268312107761E-9</v>
      </c>
      <c r="FY85" s="2">
        <f t="shared" si="86"/>
        <v>5.885063103944934E-9</v>
      </c>
      <c r="FZ85" s="2">
        <f t="shared" si="86"/>
        <v>1.0272632270112511E-8</v>
      </c>
      <c r="GA85" s="2">
        <f t="shared" si="86"/>
        <v>1.1502847272972601E-8</v>
      </c>
      <c r="GB85" s="2">
        <f t="shared" si="86"/>
        <v>1.4721327766959467E-8</v>
      </c>
      <c r="GC85" s="2">
        <f t="shared" si="86"/>
        <v>1.5356868974095623E-8</v>
      </c>
      <c r="GD85" s="2">
        <f t="shared" si="86"/>
        <v>2.1133034882747121E-8</v>
      </c>
      <c r="GE85" s="2">
        <f t="shared" si="86"/>
        <v>2.3874904249823434E-8</v>
      </c>
      <c r="GF85" s="2">
        <f t="shared" si="86"/>
        <v>2.6894536219661251E-8</v>
      </c>
      <c r="GG85" s="2">
        <f t="shared" si="86"/>
        <v>2.4688235685344305E-8</v>
      </c>
      <c r="GH85" s="2">
        <f t="shared" si="86"/>
        <v>1.8045360586912358E-8</v>
      </c>
      <c r="GI85" s="2">
        <f t="shared" si="86"/>
        <v>4.9472276226141144E-8</v>
      </c>
      <c r="GJ85" s="2">
        <f t="shared" si="86"/>
        <v>3.024454031201132E-7</v>
      </c>
      <c r="GK85" s="2">
        <f t="shared" si="86"/>
        <v>8.639896421731524E-7</v>
      </c>
      <c r="GM85" s="107">
        <f t="shared" si="87"/>
        <v>0.39764804997382824</v>
      </c>
      <c r="GN85" s="107">
        <f t="shared" si="87"/>
        <v>0.39033246339097999</v>
      </c>
      <c r="GO85" s="107">
        <f t="shared" si="87"/>
        <v>0.33772321745183936</v>
      </c>
      <c r="GP85" s="107">
        <f t="shared" si="87"/>
        <v>0.40472961887089121</v>
      </c>
      <c r="GQ85" s="107">
        <f t="shared" si="87"/>
        <v>0.36759049285368151</v>
      </c>
      <c r="GR85" s="107">
        <f t="shared" si="87"/>
        <v>0.54138353368373504</v>
      </c>
      <c r="GS85" s="107">
        <f t="shared" si="87"/>
        <v>0.5529108165681943</v>
      </c>
      <c r="GT85" s="107">
        <f t="shared" si="87"/>
        <v>0.55396350187580679</v>
      </c>
      <c r="GU85" s="107">
        <f t="shared" si="87"/>
        <v>0.53403246779441027</v>
      </c>
      <c r="GV85" s="107">
        <f t="shared" si="87"/>
        <v>0.56686992860137053</v>
      </c>
      <c r="GW85" s="107">
        <f t="shared" si="87"/>
        <v>0.58289593329343914</v>
      </c>
      <c r="GX85" s="107">
        <f t="shared" si="87"/>
        <v>0.58651948129059905</v>
      </c>
      <c r="GY85" s="107">
        <f t="shared" si="87"/>
        <v>0.44180357181453517</v>
      </c>
      <c r="GZ85" s="107">
        <f t="shared" si="87"/>
        <v>0.62280921186294269</v>
      </c>
      <c r="HA85" s="107">
        <f t="shared" si="87"/>
        <v>0.49478838054290697</v>
      </c>
      <c r="HC85" s="107">
        <f t="shared" si="76"/>
        <v>2.9734996227083563E-4</v>
      </c>
      <c r="HD85" s="107">
        <f t="shared" si="76"/>
        <v>1.1298716941772004E-4</v>
      </c>
      <c r="HE85" s="107">
        <f t="shared" si="76"/>
        <v>6.8016672574718759E-5</v>
      </c>
      <c r="HF85" s="107">
        <f t="shared" si="76"/>
        <v>6.0453457728732466E-5</v>
      </c>
      <c r="HG85" s="107">
        <f t="shared" si="91"/>
        <v>3.7889241287973918E-5</v>
      </c>
      <c r="HH85" s="107">
        <f t="shared" si="91"/>
        <v>1.4149987653970826E-4</v>
      </c>
      <c r="HI85" s="107">
        <f t="shared" si="91"/>
        <v>1.1933806741834168E-4</v>
      </c>
      <c r="HJ85" s="107">
        <f t="shared" si="91"/>
        <v>1.3500344018733623E-4</v>
      </c>
      <c r="HK85" s="107">
        <f t="shared" si="91"/>
        <v>1.5204736399611742E-4</v>
      </c>
      <c r="HL85" s="107">
        <f t="shared" si="91"/>
        <v>9.9868737932175936E-5</v>
      </c>
      <c r="HM85" s="107">
        <f t="shared" si="91"/>
        <v>1.3872007307765973E-4</v>
      </c>
      <c r="HN85" s="107">
        <f t="shared" si="91"/>
        <v>1.2368958155917879E-4</v>
      </c>
      <c r="HO85" s="107">
        <f t="shared" si="91"/>
        <v>2.0432918401882108E-5</v>
      </c>
      <c r="HP85" s="107">
        <f t="shared" si="91"/>
        <v>1.7590082763659505E-4</v>
      </c>
      <c r="HQ85" s="107">
        <f t="shared" si="91"/>
        <v>1.8251265441895906E-4</v>
      </c>
      <c r="HS85" s="107">
        <f t="shared" si="88"/>
        <v>1.0696080246240683E-19</v>
      </c>
      <c r="HT85" s="107">
        <f t="shared" si="88"/>
        <v>1.2332826471257911E-22</v>
      </c>
      <c r="HU85" s="107">
        <f t="shared" si="88"/>
        <v>2.9278282347498705E-23</v>
      </c>
      <c r="HV85" s="107">
        <f t="shared" si="88"/>
        <v>3.7484043189307367E-25</v>
      </c>
      <c r="HW85" s="107">
        <f t="shared" si="88"/>
        <v>8.5702234888866289E-26</v>
      </c>
      <c r="HX85" s="107">
        <f t="shared" si="88"/>
        <v>8.0015811227245783E-25</v>
      </c>
      <c r="HY85" s="107">
        <f t="shared" si="88"/>
        <v>7.3553942758611821E-26</v>
      </c>
      <c r="HZ85" s="107">
        <f t="shared" si="88"/>
        <v>1.740049398615289E-25</v>
      </c>
      <c r="IA85" s="107">
        <f t="shared" si="88"/>
        <v>1.309305432330665E-24</v>
      </c>
      <c r="IB85" s="107">
        <f t="shared" si="88"/>
        <v>1.2156083096338975E-26</v>
      </c>
      <c r="IC85" s="107">
        <f t="shared" si="88"/>
        <v>1.0163505424475967E-25</v>
      </c>
      <c r="ID85" s="107">
        <f t="shared" si="88"/>
        <v>3.8288721276283542E-26</v>
      </c>
      <c r="IE85" s="107">
        <f t="shared" si="88"/>
        <v>3.5712311558559648E-29</v>
      </c>
      <c r="IF85" s="107">
        <f t="shared" si="88"/>
        <v>1.9643047110366569E-25</v>
      </c>
      <c r="IG85" s="107">
        <f t="shared" si="88"/>
        <v>1.3400761506121557E-16</v>
      </c>
      <c r="II85" s="107">
        <f t="shared" si="89"/>
        <v>9.3179970563212247E-54</v>
      </c>
      <c r="IJ85" s="107">
        <f t="shared" si="89"/>
        <v>1.7591653167410319E-62</v>
      </c>
      <c r="IK85" s="107">
        <f t="shared" si="89"/>
        <v>8.7625723553787398E-64</v>
      </c>
      <c r="IL85" s="107">
        <f t="shared" si="89"/>
        <v>9.0827205376812083E-71</v>
      </c>
      <c r="IM85" s="107">
        <f t="shared" si="89"/>
        <v>6.5771392531196224E-72</v>
      </c>
      <c r="IN85" s="107">
        <f t="shared" si="89"/>
        <v>2.3179880259036489E-71</v>
      </c>
      <c r="IO85" s="107">
        <f t="shared" si="89"/>
        <v>3.049110617645959E-75</v>
      </c>
      <c r="IP85" s="107">
        <f t="shared" si="89"/>
        <v>3.565353325068852E-74</v>
      </c>
      <c r="IQ85" s="107">
        <f t="shared" si="89"/>
        <v>5.2122416073194879E-71</v>
      </c>
      <c r="IR85" s="107">
        <f t="shared" si="89"/>
        <v>1.4277265777254002E-77</v>
      </c>
      <c r="IS85" s="107">
        <f t="shared" si="89"/>
        <v>1.1282123932412612E-74</v>
      </c>
      <c r="IT85" s="107">
        <f t="shared" si="89"/>
        <v>6.5572473886362314E-76</v>
      </c>
      <c r="IU85" s="107">
        <f t="shared" si="89"/>
        <v>9.4923077562491329E-83</v>
      </c>
      <c r="IV85" s="107">
        <f t="shared" si="89"/>
        <v>1.9076971890357005E-72</v>
      </c>
      <c r="IW85" s="107">
        <f t="shared" si="89"/>
        <v>3.1202518746812533E-46</v>
      </c>
      <c r="IY85" s="107">
        <f t="shared" si="90"/>
        <v>0.39794539993609906</v>
      </c>
      <c r="IZ85" s="107">
        <f t="shared" si="90"/>
        <v>0.3904454505603977</v>
      </c>
      <c r="JA85" s="107">
        <f t="shared" si="90"/>
        <v>0.33779123412441409</v>
      </c>
      <c r="JB85" s="107">
        <f t="shared" si="90"/>
        <v>0.40479007232861997</v>
      </c>
      <c r="JC85" s="107">
        <f t="shared" si="90"/>
        <v>0.36762838209496945</v>
      </c>
      <c r="JD85" s="107">
        <f t="shared" si="90"/>
        <v>0.5415250335602747</v>
      </c>
      <c r="JE85" s="107">
        <f t="shared" si="90"/>
        <v>0.55303015463561267</v>
      </c>
      <c r="JF85" s="107">
        <f t="shared" si="90"/>
        <v>0.55409850531599414</v>
      </c>
      <c r="JG85" s="107">
        <f t="shared" si="90"/>
        <v>0.53418451515840637</v>
      </c>
      <c r="JH85" s="107">
        <f t="shared" si="90"/>
        <v>0.56696979733930275</v>
      </c>
      <c r="JI85" s="107">
        <f t="shared" si="90"/>
        <v>0.58303465336651683</v>
      </c>
      <c r="JJ85" s="107">
        <f t="shared" si="90"/>
        <v>0.58664317087215823</v>
      </c>
      <c r="JK85" s="107">
        <f t="shared" si="90"/>
        <v>0.44182400473293704</v>
      </c>
      <c r="JL85" s="107">
        <f t="shared" si="90"/>
        <v>0.62298511269057932</v>
      </c>
      <c r="JM85" s="107">
        <f t="shared" si="90"/>
        <v>0.49497089319732601</v>
      </c>
    </row>
    <row r="86" spans="2:273" x14ac:dyDescent="0.25">
      <c r="B86" s="2">
        <v>58</v>
      </c>
      <c r="C86" s="37">
        <v>223.90199999999999</v>
      </c>
      <c r="D86" s="37">
        <v>227.774</v>
      </c>
      <c r="E86" s="37">
        <v>223.583</v>
      </c>
      <c r="F86" s="37">
        <v>230.667</v>
      </c>
      <c r="G86" s="37">
        <v>230.333</v>
      </c>
      <c r="H86" s="37">
        <v>235.25</v>
      </c>
      <c r="I86" s="37">
        <v>232.517</v>
      </c>
      <c r="J86" s="37">
        <v>230.983</v>
      </c>
      <c r="K86" s="37">
        <v>231.55</v>
      </c>
      <c r="L86" s="37">
        <v>229.96700000000001</v>
      </c>
      <c r="M86" s="37">
        <v>229.96700000000001</v>
      </c>
      <c r="N86" s="37">
        <v>230.898</v>
      </c>
      <c r="O86" s="37">
        <v>228.09800000000001</v>
      </c>
      <c r="P86" s="37">
        <v>222.64400000000001</v>
      </c>
      <c r="Q86" s="37">
        <v>115.39</v>
      </c>
      <c r="S86" s="4">
        <f t="shared" si="8"/>
        <v>221.24759542961087</v>
      </c>
      <c r="T86" s="4">
        <f t="shared" si="9"/>
        <v>224.95981199391449</v>
      </c>
      <c r="U86" s="4">
        <f t="shared" si="10"/>
        <v>215.6334600927392</v>
      </c>
      <c r="V86" s="4">
        <f t="shared" si="11"/>
        <v>230.29065893764027</v>
      </c>
      <c r="W86" s="4">
        <f t="shared" si="12"/>
        <v>227.86955689380525</v>
      </c>
      <c r="X86" s="4">
        <f t="shared" si="13"/>
        <v>246.92704256082294</v>
      </c>
      <c r="Y86" s="4">
        <f t="shared" si="14"/>
        <v>243.12692404211072</v>
      </c>
      <c r="Z86" s="4">
        <f t="shared" si="15"/>
        <v>241.5539877819777</v>
      </c>
      <c r="AA86" s="4">
        <f t="shared" si="16"/>
        <v>242.40186492733542</v>
      </c>
      <c r="AB86" s="4">
        <f t="shared" si="17"/>
        <v>242.12536349871235</v>
      </c>
      <c r="AC86" s="4">
        <f t="shared" si="18"/>
        <v>239.73119888393182</v>
      </c>
      <c r="AD86" s="4">
        <f t="shared" si="19"/>
        <v>242.83867918387259</v>
      </c>
      <c r="AE86" s="4">
        <f t="shared" si="20"/>
        <v>236.54447166503905</v>
      </c>
      <c r="AF86" s="4">
        <f t="shared" si="21"/>
        <v>230.60669176755891</v>
      </c>
      <c r="AG86" s="4">
        <f t="shared" si="21"/>
        <v>112.79652565137278</v>
      </c>
      <c r="AI86" s="4">
        <f t="shared" si="22"/>
        <v>2.6544045703891186</v>
      </c>
      <c r="AJ86" s="4">
        <f t="shared" si="23"/>
        <v>2.8141880060855158</v>
      </c>
      <c r="AK86" s="4">
        <f t="shared" si="24"/>
        <v>7.9495399072607995</v>
      </c>
      <c r="AL86" s="4">
        <f t="shared" si="25"/>
        <v>0.37634106235972808</v>
      </c>
      <c r="AM86" s="4">
        <f t="shared" si="26"/>
        <v>2.4634431061947453</v>
      </c>
      <c r="AN86" s="4">
        <f t="shared" si="27"/>
        <v>-11.67704256082294</v>
      </c>
      <c r="AO86" s="4">
        <f t="shared" si="28"/>
        <v>-10.60992404211072</v>
      </c>
      <c r="AP86" s="4">
        <f t="shared" si="29"/>
        <v>-10.570987781977692</v>
      </c>
      <c r="AQ86" s="4">
        <f t="shared" si="30"/>
        <v>-10.851864927335413</v>
      </c>
      <c r="AR86" s="4">
        <f t="shared" si="31"/>
        <v>-12.158363498712333</v>
      </c>
      <c r="AS86" s="4">
        <f t="shared" si="32"/>
        <v>-9.7641988839318117</v>
      </c>
      <c r="AT86" s="4">
        <f t="shared" si="33"/>
        <v>-11.940679183872589</v>
      </c>
      <c r="AU86" s="4">
        <f t="shared" si="34"/>
        <v>-8.4464716650390415</v>
      </c>
      <c r="AV86" s="4">
        <f t="shared" si="81"/>
        <v>-7.9626917675589084</v>
      </c>
      <c r="AW86" s="4">
        <f t="shared" si="81"/>
        <v>2.5934743486272254</v>
      </c>
      <c r="AY86" s="2">
        <f t="shared" si="82"/>
        <v>72.840711373789986</v>
      </c>
      <c r="AZ86" s="2">
        <f t="shared" si="82"/>
        <v>74.735582395012528</v>
      </c>
      <c r="BA86" s="2">
        <f t="shared" si="82"/>
        <v>74.101939466247757</v>
      </c>
      <c r="BB86" s="2">
        <f t="shared" si="82"/>
        <v>71.715689134736763</v>
      </c>
      <c r="BC86" s="2">
        <f t="shared" si="82"/>
        <v>76.451061414166134</v>
      </c>
      <c r="BD86" s="2">
        <f t="shared" si="82"/>
        <v>76.701786674063086</v>
      </c>
      <c r="BE86" s="2">
        <f t="shared" si="82"/>
        <v>77.500159815689642</v>
      </c>
      <c r="BF86" s="2">
        <f t="shared" si="82"/>
        <v>76.66163983080456</v>
      </c>
      <c r="BG86" s="2">
        <f t="shared" si="82"/>
        <v>75.451418878251573</v>
      </c>
      <c r="BH86" s="2">
        <f t="shared" si="82"/>
        <v>77.852380671741159</v>
      </c>
      <c r="BI86" s="2">
        <f t="shared" si="82"/>
        <v>77.827976378879001</v>
      </c>
      <c r="BJ86" s="2">
        <f t="shared" si="82"/>
        <v>73.588446988741794</v>
      </c>
      <c r="BK86" s="2">
        <f t="shared" si="82"/>
        <v>77.031787493514258</v>
      </c>
      <c r="BL86" s="2">
        <f t="shared" si="82"/>
        <v>73.177586016801556</v>
      </c>
      <c r="BM86" s="2">
        <f t="shared" si="82"/>
        <v>66.461565508787473</v>
      </c>
      <c r="BO86" s="2" t="str">
        <f t="shared" si="83"/>
        <v/>
      </c>
      <c r="BP86" s="2" t="str">
        <f t="shared" si="83"/>
        <v/>
      </c>
      <c r="BQ86" s="2" t="str">
        <f t="shared" si="83"/>
        <v/>
      </c>
      <c r="BR86" s="2" t="str">
        <f t="shared" si="83"/>
        <v/>
      </c>
      <c r="BS86" s="2" t="str">
        <f t="shared" si="83"/>
        <v/>
      </c>
      <c r="BT86" s="2" t="str">
        <f t="shared" si="83"/>
        <v/>
      </c>
      <c r="BU86" s="2" t="str">
        <f t="shared" si="83"/>
        <v/>
      </c>
      <c r="BV86" s="2" t="str">
        <f t="shared" si="83"/>
        <v/>
      </c>
      <c r="BW86" s="2" t="str">
        <f t="shared" si="83"/>
        <v/>
      </c>
      <c r="BX86" s="2" t="str">
        <f t="shared" si="83"/>
        <v/>
      </c>
      <c r="BY86" s="2" t="str">
        <f t="shared" si="83"/>
        <v/>
      </c>
      <c r="BZ86" s="2" t="str">
        <f t="shared" si="83"/>
        <v/>
      </c>
      <c r="CA86" s="2" t="str">
        <f t="shared" si="83"/>
        <v/>
      </c>
      <c r="CB86" s="2" t="str">
        <f t="shared" si="83"/>
        <v/>
      </c>
      <c r="CC86" s="2" t="str">
        <f t="shared" si="83"/>
        <v/>
      </c>
      <c r="CE86" s="2" t="str">
        <f t="shared" si="84"/>
        <v/>
      </c>
      <c r="CF86" s="2" t="str">
        <f t="shared" si="84"/>
        <v/>
      </c>
      <c r="CG86" s="2" t="str">
        <f t="shared" si="84"/>
        <v/>
      </c>
      <c r="CH86" s="2" t="str">
        <f t="shared" si="84"/>
        <v/>
      </c>
      <c r="CI86" s="2" t="str">
        <f t="shared" si="84"/>
        <v/>
      </c>
      <c r="CJ86" s="2" t="str">
        <f t="shared" si="84"/>
        <v/>
      </c>
      <c r="CK86" s="2" t="str">
        <f t="shared" si="84"/>
        <v/>
      </c>
      <c r="CL86" s="2" t="str">
        <f t="shared" si="84"/>
        <v/>
      </c>
      <c r="CM86" s="2" t="str">
        <f t="shared" si="84"/>
        <v/>
      </c>
      <c r="CN86" s="2" t="str">
        <f t="shared" si="84"/>
        <v/>
      </c>
      <c r="CO86" s="2" t="str">
        <f t="shared" si="84"/>
        <v/>
      </c>
      <c r="CP86" s="2" t="str">
        <f t="shared" si="84"/>
        <v/>
      </c>
      <c r="CQ86" s="2" t="str">
        <f t="shared" si="84"/>
        <v/>
      </c>
      <c r="CR86" s="2" t="str">
        <f t="shared" si="84"/>
        <v/>
      </c>
      <c r="CS86" s="2" t="str">
        <f t="shared" si="84"/>
        <v/>
      </c>
      <c r="CU86" s="2" t="str">
        <f t="shared" si="85"/>
        <v/>
      </c>
      <c r="CV86" s="2" t="str">
        <f t="shared" si="85"/>
        <v/>
      </c>
      <c r="CW86" s="2" t="str">
        <f t="shared" si="85"/>
        <v/>
      </c>
      <c r="CX86" s="2" t="str">
        <f t="shared" si="85"/>
        <v/>
      </c>
      <c r="CY86" s="2" t="str">
        <f t="shared" si="85"/>
        <v/>
      </c>
      <c r="CZ86" s="2" t="str">
        <f t="shared" si="85"/>
        <v/>
      </c>
      <c r="DA86" s="2" t="str">
        <f t="shared" si="85"/>
        <v/>
      </c>
      <c r="DB86" s="2" t="str">
        <f t="shared" si="85"/>
        <v/>
      </c>
      <c r="DC86" s="2" t="str">
        <f t="shared" si="85"/>
        <v/>
      </c>
      <c r="DD86" s="2" t="str">
        <f t="shared" si="85"/>
        <v/>
      </c>
      <c r="DE86" s="2" t="str">
        <f t="shared" si="85"/>
        <v/>
      </c>
      <c r="DF86" s="2" t="str">
        <f t="shared" si="85"/>
        <v/>
      </c>
      <c r="DG86" s="2" t="str">
        <f t="shared" si="85"/>
        <v/>
      </c>
      <c r="DH86" s="2" t="str">
        <f t="shared" si="85"/>
        <v/>
      </c>
      <c r="DI86" s="2" t="str">
        <f t="shared" si="85"/>
        <v/>
      </c>
      <c r="DK86" s="2">
        <f t="shared" si="92"/>
        <v>74.295976036765509</v>
      </c>
      <c r="DL86" s="2">
        <f t="shared" si="92"/>
        <v>76.758364102564073</v>
      </c>
      <c r="DM86" s="2">
        <f t="shared" si="92"/>
        <v>75.981612211401696</v>
      </c>
      <c r="DN86" s="2">
        <f t="shared" si="92"/>
        <v>73.719118207282875</v>
      </c>
      <c r="DO86" s="2">
        <f t="shared" si="92"/>
        <v>78.785523809523767</v>
      </c>
      <c r="DP86" s="2">
        <f t="shared" si="92"/>
        <v>79.870823223835004</v>
      </c>
      <c r="DQ86" s="2">
        <f t="shared" si="92"/>
        <v>81.419996769162211</v>
      </c>
      <c r="DR86" s="2">
        <f t="shared" si="92"/>
        <v>80.759965909090894</v>
      </c>
      <c r="DS86" s="2">
        <f t="shared" si="92"/>
        <v>78.540933537051188</v>
      </c>
      <c r="DT86" s="2">
        <f t="shared" si="92"/>
        <v>81.699608321114368</v>
      </c>
      <c r="DU86" s="2">
        <f t="shared" si="92"/>
        <v>82.09656158357771</v>
      </c>
      <c r="DV86" s="2">
        <f t="shared" si="92"/>
        <v>77.35613669786099</v>
      </c>
      <c r="DW86" s="2">
        <f t="shared" si="92"/>
        <v>81.006438391265604</v>
      </c>
      <c r="DX86" s="2">
        <f t="shared" si="92"/>
        <v>77.521665393430084</v>
      </c>
      <c r="DY86" s="2">
        <f t="shared" si="92"/>
        <v>70.21054351395729</v>
      </c>
      <c r="EA86" s="2">
        <f t="shared" ref="EA86:EL117" si="96">CE$229*$B86+CE$230</f>
        <v>66.419199999999961</v>
      </c>
      <c r="EB86" s="2">
        <f t="shared" si="93"/>
        <v>67.122295783132529</v>
      </c>
      <c r="EC86" s="2">
        <f t="shared" si="93"/>
        <v>65.812413855421696</v>
      </c>
      <c r="ED86" s="2">
        <f t="shared" si="93"/>
        <v>65.458562938699117</v>
      </c>
      <c r="EE86" s="2">
        <f t="shared" si="93"/>
        <v>68.460934928148049</v>
      </c>
      <c r="EF86" s="2">
        <f t="shared" si="93"/>
        <v>70.146516566171442</v>
      </c>
      <c r="EG86" s="2">
        <f t="shared" si="93"/>
        <v>69.861484916051054</v>
      </c>
      <c r="EH86" s="2">
        <f t="shared" si="93"/>
        <v>68.773141573941686</v>
      </c>
      <c r="EI86" s="2">
        <f t="shared" si="93"/>
        <v>69.080906352955822</v>
      </c>
      <c r="EJ86" s="2">
        <f t="shared" si="93"/>
        <v>70.925541314031179</v>
      </c>
      <c r="EK86" s="2">
        <f t="shared" si="93"/>
        <v>70.339587305122507</v>
      </c>
      <c r="EL86" s="2">
        <f t="shared" si="93"/>
        <v>67.001889532293973</v>
      </c>
      <c r="EM86" s="2">
        <f t="shared" si="93"/>
        <v>67.681874523531704</v>
      </c>
      <c r="EN86" s="2">
        <f t="shared" si="93"/>
        <v>66.814027078576217</v>
      </c>
      <c r="EO86" s="2">
        <f t="shared" si="93"/>
        <v>63.338472140762448</v>
      </c>
      <c r="EQ86" s="2">
        <f t="shared" si="94"/>
        <v>61.894379719431939</v>
      </c>
      <c r="ER86" s="2">
        <f t="shared" si="94"/>
        <v>64.974436314131239</v>
      </c>
      <c r="ES86" s="2">
        <f t="shared" si="94"/>
        <v>64.734106253523848</v>
      </c>
      <c r="ET86" s="2">
        <f t="shared" si="94"/>
        <v>65.118883246368185</v>
      </c>
      <c r="EU86" s="2">
        <f t="shared" si="94"/>
        <v>67.483286560595815</v>
      </c>
      <c r="EV86" s="2">
        <f t="shared" si="94"/>
        <v>68.490103933909083</v>
      </c>
      <c r="EW86" s="2">
        <f t="shared" si="94"/>
        <v>69.721941907587549</v>
      </c>
      <c r="EX86" s="2">
        <f t="shared" si="94"/>
        <v>68.344511341862898</v>
      </c>
      <c r="EY86" s="2">
        <f t="shared" si="94"/>
        <v>69.397505108961909</v>
      </c>
      <c r="EZ86" s="2">
        <f t="shared" si="94"/>
        <v>69.433065119158172</v>
      </c>
      <c r="FA86" s="2">
        <f t="shared" si="94"/>
        <v>70.252592698598122</v>
      </c>
      <c r="FB86" s="2">
        <f t="shared" si="94"/>
        <v>66.549654113176047</v>
      </c>
      <c r="FC86" s="2">
        <f t="shared" si="94"/>
        <v>67.024605580463614</v>
      </c>
      <c r="FD86" s="2">
        <f t="shared" si="94"/>
        <v>66.62773756177549</v>
      </c>
      <c r="FE86" s="2">
        <f t="shared" si="94"/>
        <v>63.885438933815955</v>
      </c>
      <c r="FG86" s="2">
        <f t="shared" si="95"/>
        <v>0.18475384347436957</v>
      </c>
      <c r="FH86" s="2">
        <f t="shared" si="95"/>
        <v>0.2099177408712021</v>
      </c>
      <c r="FI86" s="2">
        <f t="shared" si="95"/>
        <v>0.18483981444413031</v>
      </c>
      <c r="FJ86" s="2">
        <f t="shared" si="95"/>
        <v>0.24252958826782128</v>
      </c>
      <c r="FK86" s="2">
        <f t="shared" si="95"/>
        <v>0.22610705452990826</v>
      </c>
      <c r="FL86" s="2">
        <f t="shared" si="95"/>
        <v>0.32588817183959096</v>
      </c>
      <c r="FM86" s="2">
        <f t="shared" si="95"/>
        <v>0.33912989843235547</v>
      </c>
      <c r="FN86" s="2">
        <f t="shared" si="95"/>
        <v>0.34190257171493338</v>
      </c>
      <c r="FO86" s="2">
        <f t="shared" si="95"/>
        <v>0.32658623576788237</v>
      </c>
      <c r="FP86" s="2">
        <f t="shared" si="95"/>
        <v>0.35708220454832434</v>
      </c>
      <c r="FQ86" s="2">
        <f t="shared" si="95"/>
        <v>0.36306834572370289</v>
      </c>
      <c r="FR86" s="2">
        <f t="shared" si="95"/>
        <v>0.36387867109980321</v>
      </c>
      <c r="FS86" s="2">
        <f t="shared" si="95"/>
        <v>0.2982950059092131</v>
      </c>
      <c r="FT86" s="2">
        <f t="shared" si="95"/>
        <v>0.4056991075559539</v>
      </c>
      <c r="FU86" s="2">
        <f t="shared" si="95"/>
        <v>0.54553836328597294</v>
      </c>
      <c r="FW86" s="2">
        <f t="shared" si="86"/>
        <v>3.5352312757744685E-9</v>
      </c>
      <c r="FX86" s="2">
        <f t="shared" si="86"/>
        <v>7.0097304612570642E-9</v>
      </c>
      <c r="FY86" s="2">
        <f t="shared" si="86"/>
        <v>7.4088554802789709E-9</v>
      </c>
      <c r="FZ86" s="2">
        <f t="shared" si="86"/>
        <v>1.2932477776463035E-8</v>
      </c>
      <c r="GA86" s="2">
        <f t="shared" si="86"/>
        <v>1.4481226696801844E-8</v>
      </c>
      <c r="GB86" s="2">
        <f t="shared" si="86"/>
        <v>1.8533053550533483E-8</v>
      </c>
      <c r="GC86" s="2">
        <f t="shared" si="86"/>
        <v>1.9333152520208286E-8</v>
      </c>
      <c r="GD86" s="2">
        <f t="shared" si="86"/>
        <v>2.6604914496643996E-8</v>
      </c>
      <c r="GE86" s="2">
        <f t="shared" si="86"/>
        <v>3.0056723478450117E-8</v>
      </c>
      <c r="GF86" s="2">
        <f t="shared" si="86"/>
        <v>3.3858214849572411E-8</v>
      </c>
      <c r="GG86" s="2">
        <f t="shared" si="86"/>
        <v>3.1080647077963217E-8</v>
      </c>
      <c r="GH86" s="2">
        <f t="shared" si="86"/>
        <v>2.2717762901706322E-8</v>
      </c>
      <c r="GI86" s="2">
        <f t="shared" si="86"/>
        <v>6.09917337355836E-8</v>
      </c>
      <c r="GJ86" s="2">
        <f t="shared" si="86"/>
        <v>3.6642094766310135E-7</v>
      </c>
      <c r="GK86" s="2">
        <f t="shared" si="86"/>
        <v>1.0314104808297366E-6</v>
      </c>
      <c r="GM86" s="107">
        <f t="shared" si="87"/>
        <v>0.46223009868854703</v>
      </c>
      <c r="GN86" s="107">
        <f t="shared" si="87"/>
        <v>0.46236397238495247</v>
      </c>
      <c r="GO86" s="107">
        <f t="shared" si="87"/>
        <v>0.40600433499065353</v>
      </c>
      <c r="GP86" s="107">
        <f t="shared" si="87"/>
        <v>0.4852579017270654</v>
      </c>
      <c r="GQ86" s="107">
        <f t="shared" si="87"/>
        <v>0.4464323000136115</v>
      </c>
      <c r="GR86" s="107">
        <f t="shared" si="87"/>
        <v>0.61466603776729911</v>
      </c>
      <c r="GS86" s="107">
        <f t="shared" si="87"/>
        <v>0.62455812804153443</v>
      </c>
      <c r="GT86" s="107">
        <f t="shared" si="87"/>
        <v>0.62584907202296958</v>
      </c>
      <c r="GU86" s="107">
        <f t="shared" si="87"/>
        <v>0.61068084457143523</v>
      </c>
      <c r="GV86" s="107">
        <f t="shared" si="87"/>
        <v>0.63570936121224331</v>
      </c>
      <c r="GW86" s="107">
        <f t="shared" si="87"/>
        <v>0.64302380293071038</v>
      </c>
      <c r="GX86" s="107">
        <f t="shared" si="87"/>
        <v>0.64435773764210313</v>
      </c>
      <c r="GY86" s="107">
        <f t="shared" si="87"/>
        <v>0.52985233022878897</v>
      </c>
      <c r="GZ86" s="107">
        <f t="shared" si="87"/>
        <v>0.65307616135252566</v>
      </c>
      <c r="HA86" s="107">
        <f t="shared" si="87"/>
        <v>0.31070081417340134</v>
      </c>
      <c r="HC86" s="107">
        <f t="shared" si="76"/>
        <v>4.9537505394178002E-4</v>
      </c>
      <c r="HD86" s="107">
        <f t="shared" si="76"/>
        <v>2.0690288223176867E-4</v>
      </c>
      <c r="HE86" s="107">
        <f t="shared" si="76"/>
        <v>1.278102649114723E-4</v>
      </c>
      <c r="HF86" s="107">
        <f t="shared" si="76"/>
        <v>1.2039727296395669E-4</v>
      </c>
      <c r="HG86" s="107">
        <f t="shared" si="91"/>
        <v>7.7542667846960538E-5</v>
      </c>
      <c r="HH86" s="107">
        <f t="shared" si="91"/>
        <v>2.7713919242940648E-4</v>
      </c>
      <c r="HI86" s="107">
        <f t="shared" si="91"/>
        <v>2.4005154024969876E-4</v>
      </c>
      <c r="HJ86" s="107">
        <f t="shared" si="91"/>
        <v>2.7215824198201406E-4</v>
      </c>
      <c r="HK86" s="107">
        <f t="shared" si="91"/>
        <v>3.0183891940792839E-4</v>
      </c>
      <c r="HL86" s="107">
        <f t="shared" si="91"/>
        <v>2.092228352501309E-4</v>
      </c>
      <c r="HM86" s="107">
        <f t="shared" si="91"/>
        <v>2.8171109255047323E-4</v>
      </c>
      <c r="HN86" s="107">
        <f t="shared" si="91"/>
        <v>2.5076470874251086E-4</v>
      </c>
      <c r="HO86" s="107">
        <f t="shared" si="91"/>
        <v>4.4721700891484283E-5</v>
      </c>
      <c r="HP86" s="107">
        <f t="shared" si="91"/>
        <v>3.4350924852387214E-4</v>
      </c>
      <c r="HQ86" s="107">
        <f t="shared" si="91"/>
        <v>3.9620465716106416E-4</v>
      </c>
      <c r="HS86" s="107">
        <f t="shared" si="88"/>
        <v>4.2498681346101751E-19</v>
      </c>
      <c r="HT86" s="107">
        <f t="shared" si="88"/>
        <v>6.4994233821107845E-22</v>
      </c>
      <c r="HU86" s="107">
        <f t="shared" si="88"/>
        <v>1.6172528096901047E-22</v>
      </c>
      <c r="HV86" s="107">
        <f t="shared" si="88"/>
        <v>2.5947529368468196E-24</v>
      </c>
      <c r="HW86" s="107">
        <f t="shared" si="88"/>
        <v>6.262201524299463E-25</v>
      </c>
      <c r="HX86" s="107">
        <f t="shared" si="88"/>
        <v>5.7239185574758251E-24</v>
      </c>
      <c r="HY86" s="107">
        <f t="shared" si="88"/>
        <v>5.8312180680029763E-25</v>
      </c>
      <c r="HZ86" s="107">
        <f t="shared" si="88"/>
        <v>1.3873985806008584E-24</v>
      </c>
      <c r="IA86" s="107">
        <f t="shared" si="88"/>
        <v>9.7423742981835644E-24</v>
      </c>
      <c r="IB86" s="107">
        <f t="shared" si="88"/>
        <v>1.1015817977500013E-25</v>
      </c>
      <c r="IC86" s="107">
        <f t="shared" si="88"/>
        <v>8.3972657060990784E-25</v>
      </c>
      <c r="ID86" s="107">
        <f t="shared" si="88"/>
        <v>3.1596319340338747E-25</v>
      </c>
      <c r="IE86" s="107">
        <f t="shared" si="88"/>
        <v>3.3952378321719569E-28</v>
      </c>
      <c r="IF86" s="107">
        <f t="shared" si="88"/>
        <v>1.4670029401923765E-24</v>
      </c>
      <c r="IG86" s="107">
        <f t="shared" si="88"/>
        <v>4.8393761458833527E-16</v>
      </c>
      <c r="II86" s="107">
        <f t="shared" si="89"/>
        <v>1.5046470104521504E-52</v>
      </c>
      <c r="IJ86" s="107">
        <f t="shared" si="89"/>
        <v>5.0812187705231933E-61</v>
      </c>
      <c r="IK86" s="107">
        <f t="shared" si="89"/>
        <v>2.7471904033734392E-62</v>
      </c>
      <c r="IL86" s="107">
        <f t="shared" si="89"/>
        <v>4.7065888322613044E-69</v>
      </c>
      <c r="IM86" s="107">
        <f t="shared" si="89"/>
        <v>3.7284017658483468E-70</v>
      </c>
      <c r="IN86" s="107">
        <f t="shared" si="89"/>
        <v>1.3445994149968662E-69</v>
      </c>
      <c r="IO86" s="107">
        <f t="shared" si="89"/>
        <v>2.2396273549280184E-73</v>
      </c>
      <c r="IP86" s="107">
        <f t="shared" si="89"/>
        <v>2.6547963817369281E-72</v>
      </c>
      <c r="IQ86" s="107">
        <f t="shared" si="89"/>
        <v>3.3084754718688525E-69</v>
      </c>
      <c r="IR86" s="107">
        <f t="shared" si="89"/>
        <v>1.3841977151781001E-75</v>
      </c>
      <c r="IS86" s="107">
        <f t="shared" si="89"/>
        <v>8.9916384633264082E-73</v>
      </c>
      <c r="IT86" s="107">
        <f t="shared" si="89"/>
        <v>5.2068593876301882E-74</v>
      </c>
      <c r="IU86" s="107">
        <f t="shared" si="89"/>
        <v>9.4880152800228617E-81</v>
      </c>
      <c r="IV86" s="107">
        <f t="shared" si="89"/>
        <v>1.184226943896414E-70</v>
      </c>
      <c r="IW86" s="107">
        <f t="shared" si="89"/>
        <v>4.124017724449963E-45</v>
      </c>
      <c r="IY86" s="107">
        <f t="shared" si="90"/>
        <v>0.46272547374248879</v>
      </c>
      <c r="IZ86" s="107">
        <f t="shared" si="90"/>
        <v>0.46257087526718421</v>
      </c>
      <c r="JA86" s="107">
        <f t="shared" si="90"/>
        <v>0.40613214525556501</v>
      </c>
      <c r="JB86" s="107">
        <f t="shared" si="90"/>
        <v>0.48537829900002938</v>
      </c>
      <c r="JC86" s="107">
        <f t="shared" si="90"/>
        <v>0.44650984268145849</v>
      </c>
      <c r="JD86" s="107">
        <f t="shared" si="90"/>
        <v>0.61494317695972855</v>
      </c>
      <c r="JE86" s="107">
        <f t="shared" si="90"/>
        <v>0.62479817958178419</v>
      </c>
      <c r="JF86" s="107">
        <f t="shared" si="90"/>
        <v>0.62612123026495159</v>
      </c>
      <c r="JG86" s="107">
        <f t="shared" si="90"/>
        <v>0.61098268349084317</v>
      </c>
      <c r="JH86" s="107">
        <f t="shared" si="90"/>
        <v>0.63591858404749346</v>
      </c>
      <c r="JI86" s="107">
        <f t="shared" si="90"/>
        <v>0.64330551402326086</v>
      </c>
      <c r="JJ86" s="107">
        <f t="shared" si="90"/>
        <v>0.64460850235084566</v>
      </c>
      <c r="JK86" s="107">
        <f t="shared" si="90"/>
        <v>0.52989705192968051</v>
      </c>
      <c r="JL86" s="107">
        <f t="shared" si="90"/>
        <v>0.65341967060104955</v>
      </c>
      <c r="JM86" s="107">
        <f t="shared" si="90"/>
        <v>0.3110970188305629</v>
      </c>
    </row>
    <row r="87" spans="2:273" x14ac:dyDescent="0.25">
      <c r="B87" s="2">
        <v>59</v>
      </c>
      <c r="C87" s="37">
        <v>228.24600000000001</v>
      </c>
      <c r="D87" s="37">
        <v>231.048</v>
      </c>
      <c r="E87" s="37">
        <v>230.93299999999999</v>
      </c>
      <c r="F87" s="37">
        <v>233.45</v>
      </c>
      <c r="G87" s="37">
        <v>235.06700000000001</v>
      </c>
      <c r="H87" s="37">
        <v>230.017</v>
      </c>
      <c r="I87" s="37">
        <v>225.7</v>
      </c>
      <c r="J87" s="37">
        <v>223.93299999999999</v>
      </c>
      <c r="K87" s="37">
        <v>226.63300000000001</v>
      </c>
      <c r="L87" s="37">
        <v>222.517</v>
      </c>
      <c r="M87" s="37">
        <v>221.417</v>
      </c>
      <c r="N87" s="37">
        <v>222.50800000000001</v>
      </c>
      <c r="O87" s="37">
        <v>229.803</v>
      </c>
      <c r="P87" s="37">
        <v>209.61</v>
      </c>
      <c r="Q87" s="37">
        <v>76.745999999999995</v>
      </c>
      <c r="S87" s="4">
        <f t="shared" si="8"/>
        <v>231.42103685964653</v>
      </c>
      <c r="T87" s="4">
        <f t="shared" si="9"/>
        <v>236.10389918260353</v>
      </c>
      <c r="U87" s="4">
        <f t="shared" si="10"/>
        <v>229.26618784243905</v>
      </c>
      <c r="V87" s="4">
        <f t="shared" si="11"/>
        <v>241.22280230483011</v>
      </c>
      <c r="W87" s="4">
        <f t="shared" si="12"/>
        <v>241.20839743781156</v>
      </c>
      <c r="X87" s="4">
        <f t="shared" si="13"/>
        <v>240.43330586771529</v>
      </c>
      <c r="Y87" s="4">
        <f t="shared" si="14"/>
        <v>233.66694965595138</v>
      </c>
      <c r="Z87" s="4">
        <f t="shared" si="15"/>
        <v>231.5723899680396</v>
      </c>
      <c r="AA87" s="4">
        <f t="shared" si="16"/>
        <v>236.65847934364993</v>
      </c>
      <c r="AB87" s="4">
        <f t="shared" si="17"/>
        <v>228.10809464965368</v>
      </c>
      <c r="AC87" s="4">
        <f t="shared" si="18"/>
        <v>223.29296934809901</v>
      </c>
      <c r="AD87" s="4">
        <f t="shared" si="19"/>
        <v>225.24129748750244</v>
      </c>
      <c r="AE87" s="4">
        <f t="shared" si="20"/>
        <v>243.33423840412934</v>
      </c>
      <c r="AF87" s="4">
        <f t="shared" si="21"/>
        <v>206.20269511237518</v>
      </c>
      <c r="AG87" s="4">
        <f t="shared" si="21"/>
        <v>85.447022664622196</v>
      </c>
      <c r="AI87" s="4">
        <f t="shared" si="22"/>
        <v>-3.175036859646525</v>
      </c>
      <c r="AJ87" s="4">
        <f t="shared" si="23"/>
        <v>-5.0558991826035253</v>
      </c>
      <c r="AK87" s="4">
        <f t="shared" si="24"/>
        <v>1.6668121575609405</v>
      </c>
      <c r="AL87" s="4">
        <f t="shared" si="25"/>
        <v>-7.7728023048301225</v>
      </c>
      <c r="AM87" s="4">
        <f t="shared" si="26"/>
        <v>-6.1413974378115483</v>
      </c>
      <c r="AN87" s="4">
        <f t="shared" si="27"/>
        <v>-10.416305867715295</v>
      </c>
      <c r="AO87" s="4">
        <f t="shared" si="28"/>
        <v>-7.9669496559513959</v>
      </c>
      <c r="AP87" s="4">
        <f t="shared" si="29"/>
        <v>-7.6393899680396089</v>
      </c>
      <c r="AQ87" s="4">
        <f t="shared" si="30"/>
        <v>-10.02547934364992</v>
      </c>
      <c r="AR87" s="4">
        <f t="shared" si="31"/>
        <v>-5.5910946496536837</v>
      </c>
      <c r="AS87" s="4">
        <f t="shared" si="32"/>
        <v>-1.8759693480990052</v>
      </c>
      <c r="AT87" s="4">
        <f t="shared" si="33"/>
        <v>-2.7332974875024263</v>
      </c>
      <c r="AU87" s="4">
        <f t="shared" si="34"/>
        <v>-13.53123840412934</v>
      </c>
      <c r="AV87" s="4">
        <f t="shared" si="81"/>
        <v>3.4073048876248322</v>
      </c>
      <c r="AW87" s="4">
        <f t="shared" si="81"/>
        <v>-8.7010226646222009</v>
      </c>
      <c r="AY87" s="2">
        <f t="shared" si="82"/>
        <v>72.611905777271261</v>
      </c>
      <c r="AZ87" s="2">
        <f t="shared" si="82"/>
        <v>74.410109364366647</v>
      </c>
      <c r="BA87" s="2">
        <f t="shared" si="82"/>
        <v>73.804930260467998</v>
      </c>
      <c r="BB87" s="2">
        <f t="shared" si="82"/>
        <v>71.389433207977362</v>
      </c>
      <c r="BC87" s="2">
        <f t="shared" si="82"/>
        <v>76.095177664762303</v>
      </c>
      <c r="BD87" s="2">
        <f t="shared" si="82"/>
        <v>76.22064918808357</v>
      </c>
      <c r="BE87" s="2">
        <f t="shared" si="82"/>
        <v>76.935150846265373</v>
      </c>
      <c r="BF87" s="2">
        <f t="shared" si="82"/>
        <v>76.076250750445595</v>
      </c>
      <c r="BG87" s="2">
        <f t="shared" si="82"/>
        <v>74.986269947654264</v>
      </c>
      <c r="BH87" s="2">
        <f t="shared" si="82"/>
        <v>77.309668000679963</v>
      </c>
      <c r="BI87" s="2">
        <f t="shared" si="82"/>
        <v>77.220343958876654</v>
      </c>
      <c r="BJ87" s="2">
        <f t="shared" si="82"/>
        <v>73.036552113768877</v>
      </c>
      <c r="BK87" s="2">
        <f t="shared" si="82"/>
        <v>76.530880326295261</v>
      </c>
      <c r="BL87" s="2">
        <f t="shared" si="82"/>
        <v>72.713424151222881</v>
      </c>
      <c r="BM87" s="2">
        <f t="shared" si="82"/>
        <v>66.149414368588012</v>
      </c>
      <c r="BO87" s="2" t="str">
        <f t="shared" si="83"/>
        <v/>
      </c>
      <c r="BP87" s="2" t="str">
        <f t="shared" si="83"/>
        <v/>
      </c>
      <c r="BQ87" s="2" t="str">
        <f t="shared" si="83"/>
        <v/>
      </c>
      <c r="BR87" s="2" t="str">
        <f t="shared" si="83"/>
        <v/>
      </c>
      <c r="BS87" s="2" t="str">
        <f t="shared" si="83"/>
        <v/>
      </c>
      <c r="BT87" s="2" t="str">
        <f t="shared" si="83"/>
        <v/>
      </c>
      <c r="BU87" s="2" t="str">
        <f t="shared" si="83"/>
        <v/>
      </c>
      <c r="BV87" s="2" t="str">
        <f t="shared" si="83"/>
        <v/>
      </c>
      <c r="BW87" s="2" t="str">
        <f t="shared" si="83"/>
        <v/>
      </c>
      <c r="BX87" s="2" t="str">
        <f t="shared" si="83"/>
        <v/>
      </c>
      <c r="BY87" s="2" t="str">
        <f t="shared" si="83"/>
        <v/>
      </c>
      <c r="BZ87" s="2" t="str">
        <f t="shared" si="83"/>
        <v/>
      </c>
      <c r="CA87" s="2" t="str">
        <f t="shared" si="83"/>
        <v/>
      </c>
      <c r="CB87" s="2" t="str">
        <f t="shared" si="83"/>
        <v/>
      </c>
      <c r="CC87" s="2" t="str">
        <f t="shared" si="83"/>
        <v/>
      </c>
      <c r="CE87" s="2" t="str">
        <f t="shared" si="84"/>
        <v/>
      </c>
      <c r="CF87" s="2" t="str">
        <f t="shared" si="84"/>
        <v/>
      </c>
      <c r="CG87" s="2" t="str">
        <f t="shared" si="84"/>
        <v/>
      </c>
      <c r="CH87" s="2" t="str">
        <f t="shared" si="84"/>
        <v/>
      </c>
      <c r="CI87" s="2" t="str">
        <f t="shared" si="84"/>
        <v/>
      </c>
      <c r="CJ87" s="2" t="str">
        <f t="shared" si="84"/>
        <v/>
      </c>
      <c r="CK87" s="2" t="str">
        <f t="shared" si="84"/>
        <v/>
      </c>
      <c r="CL87" s="2" t="str">
        <f t="shared" si="84"/>
        <v/>
      </c>
      <c r="CM87" s="2" t="str">
        <f t="shared" si="84"/>
        <v/>
      </c>
      <c r="CN87" s="2" t="str">
        <f t="shared" si="84"/>
        <v/>
      </c>
      <c r="CO87" s="2" t="str">
        <f t="shared" si="84"/>
        <v/>
      </c>
      <c r="CP87" s="2" t="str">
        <f t="shared" si="84"/>
        <v/>
      </c>
      <c r="CQ87" s="2" t="str">
        <f t="shared" si="84"/>
        <v/>
      </c>
      <c r="CR87" s="2" t="str">
        <f t="shared" si="84"/>
        <v/>
      </c>
      <c r="CS87" s="2" t="str">
        <f t="shared" si="84"/>
        <v/>
      </c>
      <c r="CU87" s="2" t="str">
        <f t="shared" si="85"/>
        <v/>
      </c>
      <c r="CV87" s="2" t="str">
        <f t="shared" si="85"/>
        <v/>
      </c>
      <c r="CW87" s="2" t="str">
        <f t="shared" si="85"/>
        <v/>
      </c>
      <c r="CX87" s="2" t="str">
        <f t="shared" si="85"/>
        <v/>
      </c>
      <c r="CY87" s="2" t="str">
        <f t="shared" si="85"/>
        <v/>
      </c>
      <c r="CZ87" s="2" t="str">
        <f t="shared" si="85"/>
        <v/>
      </c>
      <c r="DA87" s="2" t="str">
        <f t="shared" si="85"/>
        <v/>
      </c>
      <c r="DB87" s="2" t="str">
        <f t="shared" si="85"/>
        <v/>
      </c>
      <c r="DC87" s="2" t="str">
        <f t="shared" si="85"/>
        <v/>
      </c>
      <c r="DD87" s="2" t="str">
        <f t="shared" si="85"/>
        <v/>
      </c>
      <c r="DE87" s="2" t="str">
        <f t="shared" si="85"/>
        <v/>
      </c>
      <c r="DF87" s="2" t="str">
        <f t="shared" si="85"/>
        <v/>
      </c>
      <c r="DG87" s="2" t="str">
        <f t="shared" si="85"/>
        <v/>
      </c>
      <c r="DH87" s="2" t="str">
        <f t="shared" si="85"/>
        <v/>
      </c>
      <c r="DI87" s="2" t="str">
        <f t="shared" si="85"/>
        <v/>
      </c>
      <c r="DK87" s="2">
        <f t="shared" si="92"/>
        <v>74.434844184265231</v>
      </c>
      <c r="DL87" s="2">
        <f t="shared" si="92"/>
        <v>76.902445883940601</v>
      </c>
      <c r="DM87" s="2">
        <f t="shared" si="92"/>
        <v>76.125582120582123</v>
      </c>
      <c r="DN87" s="2">
        <f t="shared" si="92"/>
        <v>73.827541176470547</v>
      </c>
      <c r="DO87" s="2">
        <f t="shared" si="92"/>
        <v>78.956640896358493</v>
      </c>
      <c r="DP87" s="2">
        <f t="shared" si="92"/>
        <v>80.020442933537069</v>
      </c>
      <c r="DQ87" s="2">
        <f t="shared" si="92"/>
        <v>81.593626114081999</v>
      </c>
      <c r="DR87" s="2">
        <f t="shared" si="92"/>
        <v>80.933122660427799</v>
      </c>
      <c r="DS87" s="2">
        <f t="shared" si="92"/>
        <v>78.661258976317811</v>
      </c>
      <c r="DT87" s="2">
        <f t="shared" si="92"/>
        <v>81.892240285923762</v>
      </c>
      <c r="DU87" s="2">
        <f t="shared" si="92"/>
        <v>82.261153042521997</v>
      </c>
      <c r="DV87" s="2">
        <f t="shared" si="92"/>
        <v>77.487057486631045</v>
      </c>
      <c r="DW87" s="2">
        <f t="shared" si="92"/>
        <v>81.251996212121213</v>
      </c>
      <c r="DX87" s="2">
        <f t="shared" si="92"/>
        <v>77.714009167303274</v>
      </c>
      <c r="DY87" s="2">
        <f t="shared" si="92"/>
        <v>70.334603448275857</v>
      </c>
      <c r="EA87" s="2">
        <f t="shared" si="96"/>
        <v>66.222399999999965</v>
      </c>
      <c r="EB87" s="2">
        <f t="shared" si="93"/>
        <v>66.958847213855421</v>
      </c>
      <c r="EC87" s="2">
        <f t="shared" si="93"/>
        <v>65.675550225903621</v>
      </c>
      <c r="ED87" s="2">
        <f t="shared" si="93"/>
        <v>65.340846981750119</v>
      </c>
      <c r="EE87" s="2">
        <f t="shared" si="93"/>
        <v>68.315619333930314</v>
      </c>
      <c r="EF87" s="2">
        <f t="shared" si="93"/>
        <v>69.977217473736559</v>
      </c>
      <c r="EG87" s="2">
        <f t="shared" si="93"/>
        <v>69.724178697112166</v>
      </c>
      <c r="EH87" s="2">
        <f t="shared" si="93"/>
        <v>68.650429788027594</v>
      </c>
      <c r="EI87" s="2">
        <f t="shared" si="93"/>
        <v>68.96705072418726</v>
      </c>
      <c r="EJ87" s="2">
        <f t="shared" si="93"/>
        <v>70.755817149220491</v>
      </c>
      <c r="EK87" s="2">
        <f t="shared" si="93"/>
        <v>70.196017371937643</v>
      </c>
      <c r="EL87" s="2">
        <f t="shared" si="93"/>
        <v>66.856492204899766</v>
      </c>
      <c r="EM87" s="2">
        <f t="shared" si="93"/>
        <v>67.522553208868146</v>
      </c>
      <c r="EN87" s="2">
        <f t="shared" si="93"/>
        <v>66.667122659503008</v>
      </c>
      <c r="EO87" s="2">
        <f t="shared" si="93"/>
        <v>63.228868035190601</v>
      </c>
      <c r="EQ87" s="2">
        <f t="shared" si="94"/>
        <v>61.798481505113671</v>
      </c>
      <c r="ER87" s="2">
        <f t="shared" si="94"/>
        <v>64.858138265915713</v>
      </c>
      <c r="ES87" s="2">
        <f t="shared" si="94"/>
        <v>64.620119203569757</v>
      </c>
      <c r="ET87" s="2">
        <f t="shared" si="94"/>
        <v>65.006493308126352</v>
      </c>
      <c r="EU87" s="2">
        <f t="shared" si="94"/>
        <v>67.3599854100909</v>
      </c>
      <c r="EV87" s="2">
        <f t="shared" si="94"/>
        <v>68.361004103115079</v>
      </c>
      <c r="EW87" s="2">
        <f t="shared" si="94"/>
        <v>69.586783779367337</v>
      </c>
      <c r="EX87" s="2">
        <f t="shared" si="94"/>
        <v>68.231617961555088</v>
      </c>
      <c r="EY87" s="2">
        <f t="shared" si="94"/>
        <v>69.272630290727747</v>
      </c>
      <c r="EZ87" s="2">
        <f t="shared" si="94"/>
        <v>69.302173305478192</v>
      </c>
      <c r="FA87" s="2">
        <f t="shared" si="94"/>
        <v>70.108430684141354</v>
      </c>
      <c r="FB87" s="2">
        <f t="shared" si="94"/>
        <v>66.414116611229858</v>
      </c>
      <c r="FC87" s="2">
        <f t="shared" si="94"/>
        <v>66.880612835066302</v>
      </c>
      <c r="FD87" s="2">
        <f t="shared" si="94"/>
        <v>66.482809470016676</v>
      </c>
      <c r="FE87" s="2">
        <f t="shared" si="94"/>
        <v>63.75064418627349</v>
      </c>
      <c r="FG87" s="2">
        <f t="shared" si="95"/>
        <v>0.22197269733626795</v>
      </c>
      <c r="FH87" s="2">
        <f t="shared" si="95"/>
        <v>0.2506473344035739</v>
      </c>
      <c r="FI87" s="2">
        <f t="shared" si="95"/>
        <v>0.22207126960556539</v>
      </c>
      <c r="FJ87" s="2">
        <f t="shared" si="95"/>
        <v>0.28728594516417494</v>
      </c>
      <c r="FK87" s="2">
        <f t="shared" si="95"/>
        <v>0.26890869428153547</v>
      </c>
      <c r="FL87" s="2">
        <f t="shared" si="95"/>
        <v>0.37834396160413597</v>
      </c>
      <c r="FM87" s="2">
        <f t="shared" si="95"/>
        <v>0.39247617018904463</v>
      </c>
      <c r="FN87" s="2">
        <f t="shared" si="95"/>
        <v>0.39542402846107993</v>
      </c>
      <c r="FO87" s="2">
        <f t="shared" si="95"/>
        <v>0.37909120009040098</v>
      </c>
      <c r="FP87" s="2">
        <f t="shared" si="95"/>
        <v>0.41149408270767768</v>
      </c>
      <c r="FQ87" s="2">
        <f t="shared" si="95"/>
        <v>0.41779961849149061</v>
      </c>
      <c r="FR87" s="2">
        <f t="shared" si="95"/>
        <v>0.41865180658440376</v>
      </c>
      <c r="FS87" s="2">
        <f t="shared" si="95"/>
        <v>0.34386798040077771</v>
      </c>
      <c r="FT87" s="2">
        <f t="shared" si="95"/>
        <v>0.45266916888550163</v>
      </c>
      <c r="FU87" s="2">
        <f t="shared" si="95"/>
        <v>0.58898755425510629</v>
      </c>
      <c r="FW87" s="2">
        <f t="shared" si="86"/>
        <v>4.4505924855680876E-9</v>
      </c>
      <c r="FX87" s="2">
        <f t="shared" si="86"/>
        <v>8.8247277914873029E-9</v>
      </c>
      <c r="FY87" s="2">
        <f t="shared" si="86"/>
        <v>9.3271964185409237E-9</v>
      </c>
      <c r="FZ87" s="2">
        <f t="shared" si="86"/>
        <v>1.628102485573491E-8</v>
      </c>
      <c r="GA87" s="2">
        <f t="shared" si="86"/>
        <v>1.8230784214198556E-8</v>
      </c>
      <c r="GB87" s="2">
        <f t="shared" si="86"/>
        <v>2.3331731960947216E-8</v>
      </c>
      <c r="GC87" s="2">
        <f t="shared" si="86"/>
        <v>2.4338996875945486E-8</v>
      </c>
      <c r="GD87" s="2">
        <f t="shared" si="86"/>
        <v>3.349360270770925E-8</v>
      </c>
      <c r="GE87" s="2">
        <f t="shared" si="86"/>
        <v>3.7839172687809746E-8</v>
      </c>
      <c r="GF87" s="2">
        <f t="shared" si="86"/>
        <v>4.2624966698430779E-8</v>
      </c>
      <c r="GG87" s="2">
        <f t="shared" si="86"/>
        <v>3.9128216106566956E-8</v>
      </c>
      <c r="GH87" s="2">
        <f t="shared" si="86"/>
        <v>2.8599968847842053E-8</v>
      </c>
      <c r="GI87" s="2">
        <f t="shared" si="86"/>
        <v>7.5193459000956222E-8</v>
      </c>
      <c r="GJ87" s="2">
        <f t="shared" si="86"/>
        <v>4.4392907838661725E-7</v>
      </c>
      <c r="GK87" s="2">
        <f t="shared" si="86"/>
        <v>1.2312734939476626E-6</v>
      </c>
      <c r="GM87" s="107">
        <f t="shared" si="87"/>
        <v>0.52866335223617988</v>
      </c>
      <c r="GN87" s="107">
        <f t="shared" si="87"/>
        <v>0.53661432568609613</v>
      </c>
      <c r="GO87" s="107">
        <f t="shared" si="87"/>
        <v>0.48003631406125902</v>
      </c>
      <c r="GP87" s="107">
        <f t="shared" si="87"/>
        <v>0.56572185121850149</v>
      </c>
      <c r="GQ87" s="107">
        <f t="shared" si="87"/>
        <v>0.52942933013190119</v>
      </c>
      <c r="GR87" s="107">
        <f t="shared" si="87"/>
        <v>0.65239808874478999</v>
      </c>
      <c r="GS87" s="107">
        <f t="shared" si="87"/>
        <v>0.65294490195970845</v>
      </c>
      <c r="GT87" s="107">
        <f t="shared" si="87"/>
        <v>0.65274813407718102</v>
      </c>
      <c r="GU87" s="107">
        <f t="shared" si="87"/>
        <v>0.65196568659168608</v>
      </c>
      <c r="GV87" s="107">
        <f t="shared" si="87"/>
        <v>0.64893511978826546</v>
      </c>
      <c r="GW87" s="107">
        <f t="shared" si="87"/>
        <v>0.64398374442416229</v>
      </c>
      <c r="GX87" s="107">
        <f t="shared" si="87"/>
        <v>0.64283069948976634</v>
      </c>
      <c r="GY87" s="107">
        <f t="shared" si="87"/>
        <v>0.60915861067314014</v>
      </c>
      <c r="GZ87" s="107">
        <f t="shared" si="87"/>
        <v>0.61383058566582027</v>
      </c>
      <c r="HA87" s="107">
        <f t="shared" si="87"/>
        <v>0.14823603664153678</v>
      </c>
      <c r="HC87" s="107">
        <f t="shared" si="76"/>
        <v>8.113544584196072E-4</v>
      </c>
      <c r="HD87" s="107">
        <f t="shared" si="76"/>
        <v>3.7084329159826711E-4</v>
      </c>
      <c r="HE87" s="107">
        <f t="shared" si="76"/>
        <v>2.3492123676056821E-4</v>
      </c>
      <c r="HF87" s="107">
        <f t="shared" si="76"/>
        <v>2.3360205378945395E-4</v>
      </c>
      <c r="HG87" s="107">
        <f t="shared" si="91"/>
        <v>1.5448090013685524E-4</v>
      </c>
      <c r="HH87" s="107">
        <f t="shared" si="91"/>
        <v>5.2820191374831449E-4</v>
      </c>
      <c r="HI87" s="107">
        <f t="shared" si="91"/>
        <v>4.69093681955836E-4</v>
      </c>
      <c r="HJ87" s="107">
        <f t="shared" si="91"/>
        <v>5.3268256797511413E-4</v>
      </c>
      <c r="HK87" s="107">
        <f t="shared" si="91"/>
        <v>5.8229091254321911E-4</v>
      </c>
      <c r="HL87" s="107">
        <f t="shared" si="91"/>
        <v>4.2458148015995167E-4</v>
      </c>
      <c r="HM87" s="107">
        <f t="shared" si="91"/>
        <v>5.5503785144745842E-4</v>
      </c>
      <c r="HN87" s="107">
        <f t="shared" si="91"/>
        <v>4.9350055162068231E-4</v>
      </c>
      <c r="HO87" s="107">
        <f t="shared" si="91"/>
        <v>9.49506421237053E-5</v>
      </c>
      <c r="HP87" s="107">
        <f t="shared" si="91"/>
        <v>6.5248856777607258E-4</v>
      </c>
      <c r="HQ87" s="107">
        <f t="shared" si="91"/>
        <v>8.283885162620264E-4</v>
      </c>
      <c r="HS87" s="107">
        <f t="shared" si="88"/>
        <v>1.6507919145071173E-18</v>
      </c>
      <c r="HT87" s="107">
        <f t="shared" si="88"/>
        <v>3.3292023149861381E-21</v>
      </c>
      <c r="HU87" s="107">
        <f t="shared" si="88"/>
        <v>8.6760253650309009E-22</v>
      </c>
      <c r="HV87" s="107">
        <f t="shared" si="88"/>
        <v>1.7351848533806807E-23</v>
      </c>
      <c r="HW87" s="107">
        <f t="shared" si="88"/>
        <v>4.4159182816523756E-24</v>
      </c>
      <c r="HX87" s="107">
        <f t="shared" si="88"/>
        <v>3.9488852177507168E-23</v>
      </c>
      <c r="HY87" s="107">
        <f t="shared" si="88"/>
        <v>4.4484914065965063E-24</v>
      </c>
      <c r="HZ87" s="107">
        <f t="shared" si="88"/>
        <v>1.063620061360566E-23</v>
      </c>
      <c r="IA87" s="107">
        <f t="shared" si="88"/>
        <v>6.9784454669738812E-23</v>
      </c>
      <c r="IB87" s="107">
        <f t="shared" si="88"/>
        <v>9.5692836441319953E-25</v>
      </c>
      <c r="IC87" s="107">
        <f t="shared" si="88"/>
        <v>6.664266707784959E-24</v>
      </c>
      <c r="ID87" s="107">
        <f t="shared" si="88"/>
        <v>2.5063538058891762E-24</v>
      </c>
      <c r="IE87" s="107">
        <f t="shared" si="88"/>
        <v>3.1009929968091688E-27</v>
      </c>
      <c r="IF87" s="107">
        <f t="shared" si="88"/>
        <v>1.0559204254299065E-23</v>
      </c>
      <c r="IG87" s="107">
        <f t="shared" si="88"/>
        <v>1.7069782967550409E-15</v>
      </c>
      <c r="II87" s="107">
        <f t="shared" si="89"/>
        <v>2.3520964458816126E-51</v>
      </c>
      <c r="IJ87" s="107">
        <f t="shared" si="89"/>
        <v>1.4091379284611761E-59</v>
      </c>
      <c r="IK87" s="107">
        <f t="shared" si="89"/>
        <v>8.2600672425067791E-61</v>
      </c>
      <c r="IL87" s="107">
        <f t="shared" si="89"/>
        <v>2.3213246182097453E-67</v>
      </c>
      <c r="IM87" s="107">
        <f t="shared" si="89"/>
        <v>2.0087257939892609E-68</v>
      </c>
      <c r="IN87" s="107">
        <f t="shared" si="89"/>
        <v>7.4055329097355062E-68</v>
      </c>
      <c r="IO87" s="107">
        <f t="shared" si="89"/>
        <v>1.5569931190935093E-71</v>
      </c>
      <c r="IP87" s="107">
        <f t="shared" si="89"/>
        <v>1.8687821171214394E-70</v>
      </c>
      <c r="IQ87" s="107">
        <f t="shared" si="89"/>
        <v>1.9887303091810008E-67</v>
      </c>
      <c r="IR87" s="107">
        <f t="shared" si="89"/>
        <v>1.2632470581075444E-73</v>
      </c>
      <c r="IS87" s="107">
        <f t="shared" si="89"/>
        <v>6.7651643391346171E-71</v>
      </c>
      <c r="IT87" s="107">
        <f t="shared" si="89"/>
        <v>3.9073494187316444E-72</v>
      </c>
      <c r="IU87" s="107">
        <f t="shared" si="89"/>
        <v>8.9551688034834509E-79</v>
      </c>
      <c r="IV87" s="107">
        <f t="shared" si="89"/>
        <v>6.9732933014447811E-69</v>
      </c>
      <c r="IW87" s="107">
        <f t="shared" si="89"/>
        <v>5.2756669020244701E-44</v>
      </c>
      <c r="IY87" s="107">
        <f t="shared" si="90"/>
        <v>0.52947470669459951</v>
      </c>
      <c r="IZ87" s="107">
        <f t="shared" si="90"/>
        <v>0.53698516897769444</v>
      </c>
      <c r="JA87" s="107">
        <f t="shared" si="90"/>
        <v>0.48027123529801957</v>
      </c>
      <c r="JB87" s="107">
        <f t="shared" si="90"/>
        <v>0.56595545327229091</v>
      </c>
      <c r="JC87" s="107">
        <f t="shared" si="90"/>
        <v>0.529583811032038</v>
      </c>
      <c r="JD87" s="107">
        <f t="shared" si="90"/>
        <v>0.65292629065853836</v>
      </c>
      <c r="JE87" s="107">
        <f t="shared" si="90"/>
        <v>0.65341399564166425</v>
      </c>
      <c r="JF87" s="107">
        <f t="shared" si="90"/>
        <v>0.65328081664515614</v>
      </c>
      <c r="JG87" s="107">
        <f t="shared" si="90"/>
        <v>0.65254797750422933</v>
      </c>
      <c r="JH87" s="107">
        <f t="shared" si="90"/>
        <v>0.64935970126842546</v>
      </c>
      <c r="JI87" s="107">
        <f t="shared" si="90"/>
        <v>0.64453878227560979</v>
      </c>
      <c r="JJ87" s="107">
        <f t="shared" si="90"/>
        <v>0.64332420004138702</v>
      </c>
      <c r="JK87" s="107">
        <f t="shared" si="90"/>
        <v>0.60925356131526387</v>
      </c>
      <c r="JL87" s="107">
        <f t="shared" si="90"/>
        <v>0.61448307423359638</v>
      </c>
      <c r="JM87" s="107">
        <f t="shared" si="90"/>
        <v>0.14906442515780052</v>
      </c>
    </row>
    <row r="88" spans="2:273" x14ac:dyDescent="0.25">
      <c r="B88" s="2">
        <v>60</v>
      </c>
      <c r="C88" s="37">
        <v>228.88499999999999</v>
      </c>
      <c r="D88" s="37">
        <v>231.24199999999999</v>
      </c>
      <c r="E88" s="37">
        <v>233.11699999999999</v>
      </c>
      <c r="F88" s="37">
        <v>232.483</v>
      </c>
      <c r="G88" s="37">
        <v>236.167</v>
      </c>
      <c r="H88" s="37">
        <v>215.93299999999999</v>
      </c>
      <c r="I88" s="37">
        <v>207.43299999999999</v>
      </c>
      <c r="J88" s="37">
        <v>205.333</v>
      </c>
      <c r="K88" s="37">
        <v>212.25</v>
      </c>
      <c r="L88" s="37">
        <v>202.25</v>
      </c>
      <c r="M88" s="37">
        <v>198.9</v>
      </c>
      <c r="N88" s="37">
        <v>201.93199999999999</v>
      </c>
      <c r="O88" s="37">
        <v>226.24600000000001</v>
      </c>
      <c r="P88" s="37">
        <v>182.119</v>
      </c>
      <c r="Q88" s="37">
        <v>66.507999999999996</v>
      </c>
      <c r="S88" s="4">
        <f t="shared" si="8"/>
        <v>237.87629789493272</v>
      </c>
      <c r="T88" s="4">
        <f t="shared" si="9"/>
        <v>242.1156340107521</v>
      </c>
      <c r="U88" s="4">
        <f t="shared" si="10"/>
        <v>239.70457351804203</v>
      </c>
      <c r="V88" s="4">
        <f t="shared" si="11"/>
        <v>243.98086231467278</v>
      </c>
      <c r="W88" s="4">
        <f t="shared" si="12"/>
        <v>248.29248586072978</v>
      </c>
      <c r="X88" s="4">
        <f t="shared" si="13"/>
        <v>218.03439518061643</v>
      </c>
      <c r="Y88" s="4">
        <f t="shared" si="14"/>
        <v>207.67030816053671</v>
      </c>
      <c r="Z88" s="4">
        <f t="shared" si="15"/>
        <v>204.81203430713404</v>
      </c>
      <c r="AA88" s="4">
        <f t="shared" si="16"/>
        <v>214.63003681124633</v>
      </c>
      <c r="AB88" s="4">
        <f t="shared" si="17"/>
        <v>196.41886996335876</v>
      </c>
      <c r="AC88" s="4">
        <f t="shared" si="18"/>
        <v>190.64020355012642</v>
      </c>
      <c r="AD88" s="4">
        <f t="shared" si="19"/>
        <v>191.07334944169091</v>
      </c>
      <c r="AE88" s="4">
        <f t="shared" si="20"/>
        <v>237.36961718974806</v>
      </c>
      <c r="AF88" s="4">
        <f t="shared" si="21"/>
        <v>169.61982304207046</v>
      </c>
      <c r="AG88" s="4">
        <f t="shared" si="21"/>
        <v>72.339367912671861</v>
      </c>
      <c r="AI88" s="4">
        <f t="shared" si="22"/>
        <v>-8.9912978949327282</v>
      </c>
      <c r="AJ88" s="4">
        <f t="shared" si="23"/>
        <v>-10.873634010752113</v>
      </c>
      <c r="AK88" s="4">
        <f t="shared" si="24"/>
        <v>-6.5875735180420349</v>
      </c>
      <c r="AL88" s="4">
        <f t="shared" si="25"/>
        <v>-11.497862314672773</v>
      </c>
      <c r="AM88" s="4">
        <f t="shared" si="26"/>
        <v>-12.125485860729782</v>
      </c>
      <c r="AN88" s="4">
        <f t="shared" si="27"/>
        <v>-2.1013951806164357</v>
      </c>
      <c r="AO88" s="4">
        <f t="shared" si="28"/>
        <v>-0.23730816053671333</v>
      </c>
      <c r="AP88" s="4">
        <f t="shared" si="29"/>
        <v>0.52096569286595695</v>
      </c>
      <c r="AQ88" s="4">
        <f t="shared" si="30"/>
        <v>-2.3800368112463275</v>
      </c>
      <c r="AR88" s="4">
        <f t="shared" si="31"/>
        <v>5.8311300366412411</v>
      </c>
      <c r="AS88" s="4">
        <f t="shared" si="32"/>
        <v>8.2597964498735905</v>
      </c>
      <c r="AT88" s="4">
        <f t="shared" si="33"/>
        <v>10.85865055830908</v>
      </c>
      <c r="AU88" s="4">
        <f t="shared" si="34"/>
        <v>-11.123617189748046</v>
      </c>
      <c r="AV88" s="4">
        <f t="shared" si="81"/>
        <v>12.499176957929535</v>
      </c>
      <c r="AW88" s="4">
        <f t="shared" si="81"/>
        <v>-5.8313679126718654</v>
      </c>
      <c r="AY88" s="2">
        <f t="shared" si="82"/>
        <v>72.314797100587469</v>
      </c>
      <c r="AZ88" s="2">
        <f t="shared" si="82"/>
        <v>74.008957010647649</v>
      </c>
      <c r="BA88" s="2">
        <f t="shared" si="82"/>
        <v>73.432633962072288</v>
      </c>
      <c r="BB88" s="2">
        <f t="shared" si="82"/>
        <v>71.002953867244315</v>
      </c>
      <c r="BC88" s="2">
        <f t="shared" si="82"/>
        <v>75.659734450039153</v>
      </c>
      <c r="BD88" s="2">
        <f t="shared" si="82"/>
        <v>75.674864978012948</v>
      </c>
      <c r="BE88" s="2">
        <f t="shared" si="82"/>
        <v>76.3041244483382</v>
      </c>
      <c r="BF88" s="2">
        <f t="shared" si="82"/>
        <v>75.426118917800295</v>
      </c>
      <c r="BG88" s="2">
        <f t="shared" si="82"/>
        <v>74.466807711496614</v>
      </c>
      <c r="BH88" s="2">
        <f t="shared" si="82"/>
        <v>76.701607274117094</v>
      </c>
      <c r="BI88" s="2">
        <f t="shared" si="82"/>
        <v>76.55296645862559</v>
      </c>
      <c r="BJ88" s="2">
        <f t="shared" si="82"/>
        <v>72.43168246251814</v>
      </c>
      <c r="BK88" s="2">
        <f t="shared" si="82"/>
        <v>75.949706679141045</v>
      </c>
      <c r="BL88" s="2">
        <f t="shared" si="82"/>
        <v>72.207620298896842</v>
      </c>
      <c r="BM88" s="2">
        <f t="shared" si="82"/>
        <v>65.826829326460953</v>
      </c>
      <c r="BO88" s="2" t="str">
        <f t="shared" si="83"/>
        <v/>
      </c>
      <c r="BP88" s="2" t="str">
        <f t="shared" si="83"/>
        <v/>
      </c>
      <c r="BQ88" s="2" t="str">
        <f t="shared" si="83"/>
        <v/>
      </c>
      <c r="BR88" s="2" t="str">
        <f t="shared" si="83"/>
        <v/>
      </c>
      <c r="BS88" s="2" t="str">
        <f t="shared" si="83"/>
        <v/>
      </c>
      <c r="BT88" s="2" t="str">
        <f t="shared" si="83"/>
        <v/>
      </c>
      <c r="BU88" s="2" t="str">
        <f t="shared" si="83"/>
        <v/>
      </c>
      <c r="BV88" s="2" t="str">
        <f t="shared" si="83"/>
        <v/>
      </c>
      <c r="BW88" s="2" t="str">
        <f t="shared" si="83"/>
        <v/>
      </c>
      <c r="BX88" s="2" t="str">
        <f t="shared" si="83"/>
        <v/>
      </c>
      <c r="BY88" s="2" t="str">
        <f t="shared" si="83"/>
        <v/>
      </c>
      <c r="BZ88" s="2" t="str">
        <f t="shared" si="83"/>
        <v/>
      </c>
      <c r="CA88" s="2" t="str">
        <f t="shared" si="83"/>
        <v/>
      </c>
      <c r="CB88" s="2" t="str">
        <f t="shared" si="83"/>
        <v/>
      </c>
      <c r="CC88" s="2" t="str">
        <f t="shared" si="83"/>
        <v/>
      </c>
      <c r="CE88" s="2" t="str">
        <f t="shared" si="84"/>
        <v/>
      </c>
      <c r="CF88" s="2" t="str">
        <f t="shared" si="84"/>
        <v/>
      </c>
      <c r="CG88" s="2" t="str">
        <f t="shared" si="84"/>
        <v/>
      </c>
      <c r="CH88" s="2" t="str">
        <f t="shared" si="84"/>
        <v/>
      </c>
      <c r="CI88" s="2" t="str">
        <f t="shared" si="84"/>
        <v/>
      </c>
      <c r="CJ88" s="2" t="str">
        <f t="shared" si="84"/>
        <v/>
      </c>
      <c r="CK88" s="2" t="str">
        <f t="shared" si="84"/>
        <v/>
      </c>
      <c r="CL88" s="2" t="str">
        <f t="shared" si="84"/>
        <v/>
      </c>
      <c r="CM88" s="2" t="str">
        <f t="shared" si="84"/>
        <v/>
      </c>
      <c r="CN88" s="2" t="str">
        <f t="shared" si="84"/>
        <v/>
      </c>
      <c r="CO88" s="2" t="str">
        <f t="shared" si="84"/>
        <v/>
      </c>
      <c r="CP88" s="2" t="str">
        <f t="shared" si="84"/>
        <v/>
      </c>
      <c r="CQ88" s="2" t="str">
        <f t="shared" si="84"/>
        <v/>
      </c>
      <c r="CR88" s="2" t="str">
        <f t="shared" si="84"/>
        <v/>
      </c>
      <c r="CS88" s="2" t="str">
        <f t="shared" si="84"/>
        <v/>
      </c>
      <c r="CU88" s="2" t="str">
        <f t="shared" si="85"/>
        <v/>
      </c>
      <c r="CV88" s="2" t="str">
        <f t="shared" si="85"/>
        <v/>
      </c>
      <c r="CW88" s="2" t="str">
        <f t="shared" si="85"/>
        <v/>
      </c>
      <c r="CX88" s="2" t="str">
        <f t="shared" si="85"/>
        <v/>
      </c>
      <c r="CY88" s="2" t="str">
        <f t="shared" si="85"/>
        <v/>
      </c>
      <c r="CZ88" s="2" t="str">
        <f t="shared" si="85"/>
        <v/>
      </c>
      <c r="DA88" s="2" t="str">
        <f t="shared" si="85"/>
        <v/>
      </c>
      <c r="DB88" s="2" t="str">
        <f t="shared" si="85"/>
        <v/>
      </c>
      <c r="DC88" s="2" t="str">
        <f t="shared" si="85"/>
        <v/>
      </c>
      <c r="DD88" s="2" t="str">
        <f t="shared" si="85"/>
        <v/>
      </c>
      <c r="DE88" s="2" t="str">
        <f t="shared" si="85"/>
        <v/>
      </c>
      <c r="DF88" s="2" t="str">
        <f t="shared" si="85"/>
        <v/>
      </c>
      <c r="DG88" s="2" t="str">
        <f t="shared" si="85"/>
        <v/>
      </c>
      <c r="DH88" s="2" t="str">
        <f t="shared" si="85"/>
        <v/>
      </c>
      <c r="DI88" s="2" t="str">
        <f t="shared" si="85"/>
        <v/>
      </c>
      <c r="DK88" s="2">
        <f t="shared" si="92"/>
        <v>74.573712331764966</v>
      </c>
      <c r="DL88" s="2">
        <f t="shared" si="92"/>
        <v>77.046527665317114</v>
      </c>
      <c r="DM88" s="2">
        <f t="shared" si="92"/>
        <v>76.269552029762565</v>
      </c>
      <c r="DN88" s="2">
        <f t="shared" si="92"/>
        <v>73.935964145658232</v>
      </c>
      <c r="DO88" s="2">
        <f t="shared" si="92"/>
        <v>79.127757983193234</v>
      </c>
      <c r="DP88" s="2">
        <f t="shared" si="92"/>
        <v>80.170062643239135</v>
      </c>
      <c r="DQ88" s="2">
        <f t="shared" si="92"/>
        <v>81.767255459001774</v>
      </c>
      <c r="DR88" s="2">
        <f t="shared" si="92"/>
        <v>81.106279411764689</v>
      </c>
      <c r="DS88" s="2">
        <f t="shared" si="92"/>
        <v>78.781584415584433</v>
      </c>
      <c r="DT88" s="2">
        <f t="shared" si="92"/>
        <v>82.084872250733142</v>
      </c>
      <c r="DU88" s="2">
        <f t="shared" si="92"/>
        <v>82.425744501466284</v>
      </c>
      <c r="DV88" s="2">
        <f t="shared" si="92"/>
        <v>77.617978275401086</v>
      </c>
      <c r="DW88" s="2">
        <f t="shared" si="92"/>
        <v>81.497554032976836</v>
      </c>
      <c r="DX88" s="2">
        <f t="shared" si="92"/>
        <v>77.906352941176465</v>
      </c>
      <c r="DY88" s="2">
        <f t="shared" si="92"/>
        <v>70.458663382594409</v>
      </c>
      <c r="EA88" s="2">
        <f t="shared" si="96"/>
        <v>66.025599999999969</v>
      </c>
      <c r="EB88" s="2">
        <f t="shared" si="93"/>
        <v>66.795398644578313</v>
      </c>
      <c r="EC88" s="2">
        <f t="shared" si="93"/>
        <v>65.538686596385546</v>
      </c>
      <c r="ED88" s="2">
        <f t="shared" si="93"/>
        <v>65.22313102480112</v>
      </c>
      <c r="EE88" s="2">
        <f t="shared" si="93"/>
        <v>68.17030373971258</v>
      </c>
      <c r="EF88" s="2">
        <f t="shared" si="93"/>
        <v>69.807918381301675</v>
      </c>
      <c r="EG88" s="2">
        <f t="shared" si="93"/>
        <v>69.586872478173291</v>
      </c>
      <c r="EH88" s="2">
        <f t="shared" si="93"/>
        <v>68.527718002113502</v>
      </c>
      <c r="EI88" s="2">
        <f t="shared" si="93"/>
        <v>68.853195095418684</v>
      </c>
      <c r="EJ88" s="2">
        <f t="shared" si="93"/>
        <v>70.586092984409788</v>
      </c>
      <c r="EK88" s="2">
        <f t="shared" si="93"/>
        <v>70.052447438752793</v>
      </c>
      <c r="EL88" s="2">
        <f t="shared" si="93"/>
        <v>66.711094877505559</v>
      </c>
      <c r="EM88" s="2">
        <f t="shared" si="93"/>
        <v>67.363231894204588</v>
      </c>
      <c r="EN88" s="2">
        <f t="shared" si="93"/>
        <v>66.520218240429813</v>
      </c>
      <c r="EO88" s="2">
        <f t="shared" si="93"/>
        <v>63.119263929618754</v>
      </c>
      <c r="EQ88" s="2">
        <f t="shared" si="94"/>
        <v>61.702583290795403</v>
      </c>
      <c r="ER88" s="2">
        <f t="shared" si="94"/>
        <v>64.741840217700201</v>
      </c>
      <c r="ES88" s="2">
        <f t="shared" si="94"/>
        <v>64.506132153615667</v>
      </c>
      <c r="ET88" s="2">
        <f t="shared" si="94"/>
        <v>64.894103369884533</v>
      </c>
      <c r="EU88" s="2">
        <f t="shared" si="94"/>
        <v>67.236684259585971</v>
      </c>
      <c r="EV88" s="2">
        <f t="shared" si="94"/>
        <v>68.231904272321088</v>
      </c>
      <c r="EW88" s="2">
        <f t="shared" si="94"/>
        <v>69.451625651147125</v>
      </c>
      <c r="EX88" s="2">
        <f t="shared" si="94"/>
        <v>68.118724581247278</v>
      </c>
      <c r="EY88" s="2">
        <f t="shared" si="94"/>
        <v>69.147755472493586</v>
      </c>
      <c r="EZ88" s="2">
        <f t="shared" si="94"/>
        <v>69.171281491798212</v>
      </c>
      <c r="FA88" s="2">
        <f t="shared" si="94"/>
        <v>69.964268669684571</v>
      </c>
      <c r="FB88" s="2">
        <f t="shared" si="94"/>
        <v>66.278579109283669</v>
      </c>
      <c r="FC88" s="2">
        <f t="shared" si="94"/>
        <v>66.736620089669003</v>
      </c>
      <c r="FD88" s="2">
        <f t="shared" si="94"/>
        <v>66.337881378257862</v>
      </c>
      <c r="FE88" s="2">
        <f t="shared" si="94"/>
        <v>63.615849438731033</v>
      </c>
      <c r="FG88" s="2">
        <f t="shared" si="95"/>
        <v>0.26425895206847105</v>
      </c>
      <c r="FH88" s="2">
        <f t="shared" si="95"/>
        <v>0.29631571563579634</v>
      </c>
      <c r="FI88" s="2">
        <f t="shared" si="95"/>
        <v>0.26436992180909219</v>
      </c>
      <c r="FJ88" s="2">
        <f t="shared" si="95"/>
        <v>0.33663106259304043</v>
      </c>
      <c r="FK88" s="2">
        <f t="shared" si="95"/>
        <v>0.31649901835453703</v>
      </c>
      <c r="FL88" s="2">
        <f t="shared" si="95"/>
        <v>0.43380959628654797</v>
      </c>
      <c r="FM88" s="2">
        <f t="shared" si="95"/>
        <v>0.44851882039491303</v>
      </c>
      <c r="FN88" s="2">
        <f t="shared" si="95"/>
        <v>0.45157473034718926</v>
      </c>
      <c r="FO88" s="2">
        <f t="shared" si="95"/>
        <v>0.43458979890684535</v>
      </c>
      <c r="FP88" s="2">
        <f t="shared" si="95"/>
        <v>0.46815968686875903</v>
      </c>
      <c r="FQ88" s="2">
        <f t="shared" si="95"/>
        <v>0.47463323710173189</v>
      </c>
      <c r="FR88" s="2">
        <f t="shared" si="95"/>
        <v>0.47550666933056202</v>
      </c>
      <c r="FS88" s="2">
        <f t="shared" si="95"/>
        <v>0.39250890430246799</v>
      </c>
      <c r="FT88" s="2">
        <f t="shared" si="95"/>
        <v>0.50049755197778178</v>
      </c>
      <c r="FU88" s="2">
        <f t="shared" si="95"/>
        <v>0.63109179650513492</v>
      </c>
      <c r="FW88" s="2">
        <f t="shared" si="86"/>
        <v>5.6029639711651298E-9</v>
      </c>
      <c r="FX88" s="2">
        <f t="shared" si="86"/>
        <v>1.1109674043484564E-8</v>
      </c>
      <c r="FY88" s="2">
        <f t="shared" si="86"/>
        <v>1.1742244563738616E-8</v>
      </c>
      <c r="FZ88" s="2">
        <f t="shared" si="86"/>
        <v>2.0496595834532268E-8</v>
      </c>
      <c r="GA88" s="2">
        <f t="shared" si="86"/>
        <v>2.2951197415851353E-8</v>
      </c>
      <c r="GB88" s="2">
        <f t="shared" si="86"/>
        <v>2.9372910089359586E-8</v>
      </c>
      <c r="GC88" s="2">
        <f t="shared" si="86"/>
        <v>3.0640981471607597E-8</v>
      </c>
      <c r="GD88" s="2">
        <f t="shared" si="86"/>
        <v>4.216594721559543E-8</v>
      </c>
      <c r="GE88" s="2">
        <f t="shared" si="86"/>
        <v>4.7636695591229795E-8</v>
      </c>
      <c r="GF88" s="2">
        <f t="shared" si="86"/>
        <v>5.3661653161287897E-8</v>
      </c>
      <c r="GG88" s="2">
        <f t="shared" si="86"/>
        <v>4.9259505075668785E-8</v>
      </c>
      <c r="GH88" s="2">
        <f t="shared" si="86"/>
        <v>3.6005227292441851E-8</v>
      </c>
      <c r="GI88" s="2">
        <f t="shared" si="86"/>
        <v>9.270200913362159E-8</v>
      </c>
      <c r="GJ88" s="2">
        <f t="shared" si="86"/>
        <v>5.378323064306694E-7</v>
      </c>
      <c r="GK88" s="2">
        <f t="shared" si="86"/>
        <v>1.4698651859387051E-6</v>
      </c>
      <c r="GM88" s="107">
        <f t="shared" si="87"/>
        <v>0.59061412086723164</v>
      </c>
      <c r="GN88" s="107">
        <f t="shared" si="87"/>
        <v>0.60375444778580223</v>
      </c>
      <c r="GO88" s="107">
        <f t="shared" si="87"/>
        <v>0.55467110344721193</v>
      </c>
      <c r="GP88" s="107">
        <f t="shared" si="87"/>
        <v>0.63016878517270436</v>
      </c>
      <c r="GQ88" s="107">
        <f t="shared" si="87"/>
        <v>0.60488477838299126</v>
      </c>
      <c r="GR88" s="107">
        <f t="shared" si="87"/>
        <v>0.62528180521615351</v>
      </c>
      <c r="GS88" s="107">
        <f t="shared" si="87"/>
        <v>0.60779336351494351</v>
      </c>
      <c r="GT88" s="107">
        <f t="shared" si="87"/>
        <v>0.60383043052383467</v>
      </c>
      <c r="GU88" s="107">
        <f t="shared" si="87"/>
        <v>0.62624621482424536</v>
      </c>
      <c r="GV88" s="107">
        <f t="shared" si="87"/>
        <v>0.57624235966312298</v>
      </c>
      <c r="GW88" s="107">
        <f t="shared" si="87"/>
        <v>0.56115360551414128</v>
      </c>
      <c r="GX88" s="107">
        <f t="shared" si="87"/>
        <v>0.5587643350208521</v>
      </c>
      <c r="GY88" s="107">
        <f t="shared" si="87"/>
        <v>0.65199461142740833</v>
      </c>
      <c r="GZ88" s="107">
        <f t="shared" si="87"/>
        <v>0.49849113967160835</v>
      </c>
      <c r="HA88" s="107">
        <f t="shared" si="87"/>
        <v>5.2433247142088947E-2</v>
      </c>
      <c r="HC88" s="107">
        <f t="shared" si="76"/>
        <v>1.306541947954772E-3</v>
      </c>
      <c r="HD88" s="107">
        <f t="shared" si="76"/>
        <v>6.5062840993614893E-4</v>
      </c>
      <c r="HE88" s="107">
        <f t="shared" si="76"/>
        <v>4.2239273745557849E-4</v>
      </c>
      <c r="HF88" s="107">
        <f t="shared" si="76"/>
        <v>4.4161248538815472E-4</v>
      </c>
      <c r="HG88" s="107">
        <f t="shared" si="91"/>
        <v>2.9961094523662596E-4</v>
      </c>
      <c r="HH88" s="107">
        <f t="shared" si="91"/>
        <v>9.7973969939704341E-4</v>
      </c>
      <c r="HI88" s="107">
        <f t="shared" si="91"/>
        <v>8.9062795809382049E-4</v>
      </c>
      <c r="HJ88" s="107">
        <f t="shared" si="91"/>
        <v>1.0123730369908707E-3</v>
      </c>
      <c r="HK88" s="107">
        <f t="shared" si="91"/>
        <v>1.0917576522275314E-3</v>
      </c>
      <c r="HL88" s="107">
        <f t="shared" si="91"/>
        <v>8.3472694586871608E-4</v>
      </c>
      <c r="HM88" s="107">
        <f t="shared" si="91"/>
        <v>1.0610904351877825E-3</v>
      </c>
      <c r="HN88" s="107">
        <f t="shared" si="91"/>
        <v>9.428690924570438E-4</v>
      </c>
      <c r="HO88" s="107">
        <f t="shared" si="91"/>
        <v>1.9557507850339806E-4</v>
      </c>
      <c r="HP88" s="107">
        <f t="shared" si="91"/>
        <v>1.205654316375023E-3</v>
      </c>
      <c r="HQ88" s="107">
        <f t="shared" si="91"/>
        <v>1.6684772992757503E-3</v>
      </c>
      <c r="HS88" s="107">
        <f t="shared" si="88"/>
        <v>6.2687226175578411E-18</v>
      </c>
      <c r="HT88" s="107">
        <f t="shared" si="88"/>
        <v>1.6575361515517063E-20</v>
      </c>
      <c r="HU88" s="107">
        <f t="shared" si="88"/>
        <v>4.5204180546882306E-21</v>
      </c>
      <c r="HV88" s="107">
        <f t="shared" si="88"/>
        <v>1.1209870012441417E-22</v>
      </c>
      <c r="HW88" s="107">
        <f t="shared" si="88"/>
        <v>3.0052394428219545E-23</v>
      </c>
      <c r="HX88" s="107">
        <f t="shared" si="88"/>
        <v>2.6273893416318684E-22</v>
      </c>
      <c r="HY88" s="107">
        <f t="shared" si="88"/>
        <v>3.2656674641184728E-23</v>
      </c>
      <c r="HZ88" s="107">
        <f t="shared" si="88"/>
        <v>7.8401306283798478E-23</v>
      </c>
      <c r="IA88" s="107">
        <f t="shared" si="88"/>
        <v>4.8120323493745006E-22</v>
      </c>
      <c r="IB88" s="107">
        <f t="shared" si="88"/>
        <v>7.968707020027615E-24</v>
      </c>
      <c r="IC88" s="107">
        <f t="shared" si="88"/>
        <v>5.0803424327777997E-23</v>
      </c>
      <c r="ID88" s="107">
        <f t="shared" si="88"/>
        <v>1.9111476265636561E-23</v>
      </c>
      <c r="IE88" s="107">
        <f t="shared" si="88"/>
        <v>2.7209130097663759E-26</v>
      </c>
      <c r="IF88" s="107">
        <f t="shared" si="88"/>
        <v>7.3251218275393135E-23</v>
      </c>
      <c r="IG88" s="107">
        <f t="shared" si="88"/>
        <v>5.8809914072064967E-15</v>
      </c>
      <c r="II88" s="107">
        <f t="shared" si="89"/>
        <v>3.5594709971504535E-50</v>
      </c>
      <c r="IJ88" s="107">
        <f t="shared" si="89"/>
        <v>3.7520191717197358E-58</v>
      </c>
      <c r="IK88" s="107">
        <f t="shared" si="89"/>
        <v>2.3818678425791397E-59</v>
      </c>
      <c r="IL88" s="107">
        <f t="shared" si="89"/>
        <v>1.0896989671073975E-65</v>
      </c>
      <c r="IM88" s="107">
        <f t="shared" si="89"/>
        <v>1.0285671762823842E-66</v>
      </c>
      <c r="IN88" s="107">
        <f t="shared" si="89"/>
        <v>3.8726052283806438E-66</v>
      </c>
      <c r="IO88" s="107">
        <f t="shared" si="89"/>
        <v>1.0244902542535606E-69</v>
      </c>
      <c r="IP88" s="107">
        <f t="shared" si="89"/>
        <v>1.2436177079678112E-68</v>
      </c>
      <c r="IQ88" s="107">
        <f t="shared" si="89"/>
        <v>1.1320626519680035E-65</v>
      </c>
      <c r="IR88" s="107">
        <f t="shared" si="89"/>
        <v>1.0852195262386297E-71</v>
      </c>
      <c r="IS88" s="107">
        <f t="shared" si="89"/>
        <v>4.8051995647485855E-69</v>
      </c>
      <c r="IT88" s="107">
        <f t="shared" si="89"/>
        <v>2.7710392959239697E-70</v>
      </c>
      <c r="IU88" s="107">
        <f t="shared" si="89"/>
        <v>7.981209813564304E-77</v>
      </c>
      <c r="IV88" s="107">
        <f t="shared" si="89"/>
        <v>3.8951149102335499E-67</v>
      </c>
      <c r="IW88" s="107">
        <f t="shared" si="89"/>
        <v>6.5322373321688101E-43</v>
      </c>
      <c r="IY88" s="107">
        <f t="shared" si="90"/>
        <v>0.5919206628151864</v>
      </c>
      <c r="IZ88" s="107">
        <f t="shared" si="90"/>
        <v>0.60440507619573836</v>
      </c>
      <c r="JA88" s="107">
        <f t="shared" si="90"/>
        <v>0.55509349618466752</v>
      </c>
      <c r="JB88" s="107">
        <f t="shared" si="90"/>
        <v>0.63061039765809257</v>
      </c>
      <c r="JC88" s="107">
        <f t="shared" si="90"/>
        <v>0.60518438932822793</v>
      </c>
      <c r="JD88" s="107">
        <f t="shared" si="90"/>
        <v>0.62626154491555053</v>
      </c>
      <c r="JE88" s="107">
        <f t="shared" si="90"/>
        <v>0.60868399147303731</v>
      </c>
      <c r="JF88" s="107">
        <f t="shared" si="90"/>
        <v>0.60484280356082554</v>
      </c>
      <c r="JG88" s="107">
        <f t="shared" si="90"/>
        <v>0.62733797247647294</v>
      </c>
      <c r="JH88" s="107">
        <f t="shared" si="90"/>
        <v>0.57707708660899171</v>
      </c>
      <c r="JI88" s="107">
        <f t="shared" si="90"/>
        <v>0.56221469594932905</v>
      </c>
      <c r="JJ88" s="107">
        <f t="shared" si="90"/>
        <v>0.5597072041133091</v>
      </c>
      <c r="JK88" s="107">
        <f t="shared" si="90"/>
        <v>0.65219018650591176</v>
      </c>
      <c r="JL88" s="107">
        <f t="shared" si="90"/>
        <v>0.49969679398798339</v>
      </c>
      <c r="JM88" s="107">
        <f t="shared" si="90"/>
        <v>5.4101724441370583E-2</v>
      </c>
    </row>
    <row r="89" spans="2:273" x14ac:dyDescent="0.25">
      <c r="B89" s="2">
        <v>61</v>
      </c>
      <c r="C89" s="37">
        <v>226.01599999999999</v>
      </c>
      <c r="D89" s="37">
        <v>227.74199999999999</v>
      </c>
      <c r="E89" s="37">
        <v>232.5</v>
      </c>
      <c r="F89" s="37">
        <v>224.43299999999999</v>
      </c>
      <c r="G89" s="37">
        <v>232.43299999999999</v>
      </c>
      <c r="H89" s="37">
        <v>190.56700000000001</v>
      </c>
      <c r="I89" s="37">
        <v>179.2</v>
      </c>
      <c r="J89" s="37">
        <v>176.03299999999999</v>
      </c>
      <c r="K89" s="37">
        <v>186.5</v>
      </c>
      <c r="L89" s="37">
        <v>167.6</v>
      </c>
      <c r="M89" s="37">
        <v>160.68299999999999</v>
      </c>
      <c r="N89" s="37">
        <v>164.559</v>
      </c>
      <c r="O89" s="37">
        <v>217.04900000000001</v>
      </c>
      <c r="P89" s="37">
        <v>138.35599999999999</v>
      </c>
      <c r="Q89" s="37">
        <v>65.626999999999995</v>
      </c>
      <c r="S89" s="4">
        <f t="shared" si="8"/>
        <v>238.16875290878184</v>
      </c>
      <c r="T89" s="4">
        <f t="shared" si="9"/>
        <v>239.41631550321131</v>
      </c>
      <c r="U89" s="4">
        <f t="shared" si="10"/>
        <v>243.92546545825635</v>
      </c>
      <c r="V89" s="4">
        <f t="shared" si="11"/>
        <v>233.58464961542836</v>
      </c>
      <c r="W89" s="4">
        <f t="shared" si="12"/>
        <v>244.05916142271244</v>
      </c>
      <c r="X89" s="4">
        <f t="shared" si="13"/>
        <v>182.25004572334026</v>
      </c>
      <c r="Y89" s="4">
        <f t="shared" si="14"/>
        <v>169.64262801115819</v>
      </c>
      <c r="Z89" s="4">
        <f t="shared" si="15"/>
        <v>166.25797599153694</v>
      </c>
      <c r="AA89" s="4">
        <f t="shared" si="16"/>
        <v>178.76800428539204</v>
      </c>
      <c r="AB89" s="4">
        <f t="shared" si="17"/>
        <v>155.01853501752797</v>
      </c>
      <c r="AC89" s="4">
        <f t="shared" si="18"/>
        <v>150.32432784389491</v>
      </c>
      <c r="AD89" s="4">
        <f t="shared" si="19"/>
        <v>149.24440507133323</v>
      </c>
      <c r="AE89" s="4">
        <f t="shared" si="20"/>
        <v>214.19549030143008</v>
      </c>
      <c r="AF89" s="4">
        <f t="shared" si="21"/>
        <v>131.33339290224987</v>
      </c>
      <c r="AG89" s="4">
        <f t="shared" si="21"/>
        <v>68.328061431038805</v>
      </c>
      <c r="AI89" s="4">
        <f t="shared" si="22"/>
        <v>-12.152752908781849</v>
      </c>
      <c r="AJ89" s="4">
        <f t="shared" si="23"/>
        <v>-11.674315503211318</v>
      </c>
      <c r="AK89" s="4">
        <f t="shared" si="24"/>
        <v>-11.425465458256355</v>
      </c>
      <c r="AL89" s="4">
        <f t="shared" si="25"/>
        <v>-9.1516496154283686</v>
      </c>
      <c r="AM89" s="4">
        <f t="shared" si="26"/>
        <v>-11.626161422712443</v>
      </c>
      <c r="AN89" s="4">
        <f t="shared" si="27"/>
        <v>8.3169542766597431</v>
      </c>
      <c r="AO89" s="4">
        <f t="shared" si="28"/>
        <v>9.5573719888417941</v>
      </c>
      <c r="AP89" s="4">
        <f t="shared" si="29"/>
        <v>9.7750240084630491</v>
      </c>
      <c r="AQ89" s="4">
        <f t="shared" si="30"/>
        <v>7.7319957146079616</v>
      </c>
      <c r="AR89" s="4">
        <f t="shared" si="31"/>
        <v>12.581464982472028</v>
      </c>
      <c r="AS89" s="4">
        <f t="shared" si="32"/>
        <v>10.358672156105087</v>
      </c>
      <c r="AT89" s="4">
        <f t="shared" si="33"/>
        <v>15.314594928666764</v>
      </c>
      <c r="AU89" s="4">
        <f t="shared" si="34"/>
        <v>2.8535096985699226</v>
      </c>
      <c r="AV89" s="4">
        <f t="shared" si="81"/>
        <v>7.0226070977501251</v>
      </c>
      <c r="AW89" s="4">
        <f t="shared" si="81"/>
        <v>-2.7010614310388092</v>
      </c>
      <c r="AY89" s="2">
        <f t="shared" si="82"/>
        <v>71.946376781471457</v>
      </c>
      <c r="AZ89" s="2">
        <f t="shared" si="82"/>
        <v>73.532478826948164</v>
      </c>
      <c r="BA89" s="2">
        <f t="shared" si="82"/>
        <v>72.983386079628318</v>
      </c>
      <c r="BB89" s="2">
        <f t="shared" si="82"/>
        <v>70.559831745226504</v>
      </c>
      <c r="BC89" s="2">
        <f t="shared" si="82"/>
        <v>75.14705046340859</v>
      </c>
      <c r="BD89" s="2">
        <f t="shared" si="82"/>
        <v>75.075446652059824</v>
      </c>
      <c r="BE89" s="2">
        <f t="shared" si="82"/>
        <v>75.621525669284992</v>
      </c>
      <c r="BF89" s="2">
        <f t="shared" si="82"/>
        <v>74.72652997063183</v>
      </c>
      <c r="BG89" s="2">
        <f t="shared" si="82"/>
        <v>73.904179853332963</v>
      </c>
      <c r="BH89" s="2">
        <f t="shared" si="82"/>
        <v>76.042596176768029</v>
      </c>
      <c r="BI89" s="2">
        <f t="shared" si="82"/>
        <v>75.842129596446654</v>
      </c>
      <c r="BJ89" s="2">
        <f t="shared" si="82"/>
        <v>71.788212168455843</v>
      </c>
      <c r="BK89" s="2">
        <f t="shared" si="82"/>
        <v>75.296709192183428</v>
      </c>
      <c r="BL89" s="2">
        <f t="shared" si="82"/>
        <v>71.669471802573582</v>
      </c>
      <c r="BM89" s="2">
        <f t="shared" si="82"/>
        <v>65.499002207127745</v>
      </c>
      <c r="BO89" s="2" t="str">
        <f t="shared" si="83"/>
        <v/>
      </c>
      <c r="BP89" s="2" t="str">
        <f t="shared" si="83"/>
        <v/>
      </c>
      <c r="BQ89" s="2" t="str">
        <f t="shared" si="83"/>
        <v/>
      </c>
      <c r="BR89" s="2" t="str">
        <f t="shared" si="83"/>
        <v/>
      </c>
      <c r="BS89" s="2" t="str">
        <f t="shared" si="83"/>
        <v/>
      </c>
      <c r="BT89" s="2" t="str">
        <f t="shared" si="83"/>
        <v/>
      </c>
      <c r="BU89" s="2" t="str">
        <f t="shared" si="83"/>
        <v/>
      </c>
      <c r="BV89" s="2" t="str">
        <f t="shared" si="83"/>
        <v/>
      </c>
      <c r="BW89" s="2" t="str">
        <f t="shared" si="83"/>
        <v/>
      </c>
      <c r="BX89" s="2" t="str">
        <f t="shared" si="83"/>
        <v/>
      </c>
      <c r="BY89" s="2" t="str">
        <f t="shared" si="83"/>
        <v/>
      </c>
      <c r="BZ89" s="2" t="str">
        <f t="shared" si="83"/>
        <v/>
      </c>
      <c r="CA89" s="2" t="str">
        <f t="shared" si="83"/>
        <v/>
      </c>
      <c r="CB89" s="2" t="str">
        <f t="shared" si="83"/>
        <v/>
      </c>
      <c r="CC89" s="2" t="str">
        <f t="shared" si="83"/>
        <v/>
      </c>
      <c r="CE89" s="2" t="str">
        <f t="shared" si="84"/>
        <v/>
      </c>
      <c r="CF89" s="2" t="str">
        <f t="shared" si="84"/>
        <v/>
      </c>
      <c r="CG89" s="2" t="str">
        <f t="shared" si="84"/>
        <v/>
      </c>
      <c r="CH89" s="2" t="str">
        <f t="shared" si="84"/>
        <v/>
      </c>
      <c r="CI89" s="2" t="str">
        <f t="shared" si="84"/>
        <v/>
      </c>
      <c r="CJ89" s="2" t="str">
        <f t="shared" si="84"/>
        <v/>
      </c>
      <c r="CK89" s="2" t="str">
        <f t="shared" si="84"/>
        <v/>
      </c>
      <c r="CL89" s="2" t="str">
        <f t="shared" si="84"/>
        <v/>
      </c>
      <c r="CM89" s="2" t="str">
        <f t="shared" si="84"/>
        <v/>
      </c>
      <c r="CN89" s="2" t="str">
        <f t="shared" si="84"/>
        <v/>
      </c>
      <c r="CO89" s="2" t="str">
        <f t="shared" si="84"/>
        <v/>
      </c>
      <c r="CP89" s="2" t="str">
        <f t="shared" si="84"/>
        <v/>
      </c>
      <c r="CQ89" s="2" t="str">
        <f t="shared" si="84"/>
        <v/>
      </c>
      <c r="CR89" s="2" t="str">
        <f t="shared" si="84"/>
        <v/>
      </c>
      <c r="CS89" s="2" t="str">
        <f t="shared" si="84"/>
        <v/>
      </c>
      <c r="CU89" s="2" t="str">
        <f t="shared" si="85"/>
        <v/>
      </c>
      <c r="CV89" s="2" t="str">
        <f t="shared" si="85"/>
        <v/>
      </c>
      <c r="CW89" s="2" t="str">
        <f t="shared" si="85"/>
        <v/>
      </c>
      <c r="CX89" s="2" t="str">
        <f t="shared" si="85"/>
        <v/>
      </c>
      <c r="CY89" s="2" t="str">
        <f t="shared" si="85"/>
        <v/>
      </c>
      <c r="CZ89" s="2" t="str">
        <f t="shared" si="85"/>
        <v/>
      </c>
      <c r="DA89" s="2" t="str">
        <f t="shared" si="85"/>
        <v/>
      </c>
      <c r="DB89" s="2" t="str">
        <f t="shared" si="85"/>
        <v/>
      </c>
      <c r="DC89" s="2" t="str">
        <f t="shared" si="85"/>
        <v/>
      </c>
      <c r="DD89" s="2" t="str">
        <f t="shared" si="85"/>
        <v/>
      </c>
      <c r="DE89" s="2" t="str">
        <f t="shared" si="85"/>
        <v/>
      </c>
      <c r="DF89" s="2" t="str">
        <f t="shared" si="85"/>
        <v/>
      </c>
      <c r="DG89" s="2" t="str">
        <f t="shared" si="85"/>
        <v/>
      </c>
      <c r="DH89" s="2" t="str">
        <f t="shared" si="85"/>
        <v/>
      </c>
      <c r="DI89" s="2" t="str">
        <f t="shared" si="85"/>
        <v/>
      </c>
      <c r="DK89" s="2">
        <f t="shared" si="92"/>
        <v>74.712580479264687</v>
      </c>
      <c r="DL89" s="2">
        <f t="shared" si="92"/>
        <v>77.190609446693628</v>
      </c>
      <c r="DM89" s="2">
        <f t="shared" si="92"/>
        <v>76.413521938943006</v>
      </c>
      <c r="DN89" s="2">
        <f t="shared" si="92"/>
        <v>74.044387114845904</v>
      </c>
      <c r="DO89" s="2">
        <f t="shared" si="92"/>
        <v>79.298875070027975</v>
      </c>
      <c r="DP89" s="2">
        <f t="shared" si="92"/>
        <v>80.319682352941186</v>
      </c>
      <c r="DQ89" s="2">
        <f t="shared" si="92"/>
        <v>81.940884803921563</v>
      </c>
      <c r="DR89" s="2">
        <f t="shared" si="92"/>
        <v>81.279436163101593</v>
      </c>
      <c r="DS89" s="2">
        <f t="shared" si="92"/>
        <v>78.901909854851041</v>
      </c>
      <c r="DT89" s="2">
        <f t="shared" si="92"/>
        <v>82.277504215542521</v>
      </c>
      <c r="DU89" s="2">
        <f t="shared" si="92"/>
        <v>82.590335960410556</v>
      </c>
      <c r="DV89" s="2">
        <f t="shared" si="92"/>
        <v>77.748899064171141</v>
      </c>
      <c r="DW89" s="2">
        <f t="shared" si="92"/>
        <v>81.743111853832445</v>
      </c>
      <c r="DX89" s="2">
        <f t="shared" si="92"/>
        <v>78.098696715049641</v>
      </c>
      <c r="DY89" s="2">
        <f t="shared" si="92"/>
        <v>70.582723316912961</v>
      </c>
      <c r="EA89" s="2">
        <f t="shared" si="96"/>
        <v>65.828799999999973</v>
      </c>
      <c r="EB89" s="2">
        <f t="shared" si="93"/>
        <v>66.631950075301205</v>
      </c>
      <c r="EC89" s="2">
        <f t="shared" si="93"/>
        <v>65.401822966867485</v>
      </c>
      <c r="ED89" s="2">
        <f t="shared" si="93"/>
        <v>65.105415067852135</v>
      </c>
      <c r="EE89" s="2">
        <f t="shared" si="93"/>
        <v>68.024988145494859</v>
      </c>
      <c r="EF89" s="2">
        <f t="shared" si="93"/>
        <v>69.638619288866792</v>
      </c>
      <c r="EG89" s="2">
        <f t="shared" si="93"/>
        <v>69.449566259234402</v>
      </c>
      <c r="EH89" s="2">
        <f t="shared" si="93"/>
        <v>68.405006216199411</v>
      </c>
      <c r="EI89" s="2">
        <f t="shared" si="93"/>
        <v>68.739339466650108</v>
      </c>
      <c r="EJ89" s="2">
        <f t="shared" si="93"/>
        <v>70.4163688195991</v>
      </c>
      <c r="EK89" s="2">
        <f t="shared" si="93"/>
        <v>69.908877505567943</v>
      </c>
      <c r="EL89" s="2">
        <f t="shared" si="93"/>
        <v>66.565697550111338</v>
      </c>
      <c r="EM89" s="2">
        <f t="shared" si="93"/>
        <v>67.203910579541031</v>
      </c>
      <c r="EN89" s="2">
        <f t="shared" si="93"/>
        <v>66.373313821356604</v>
      </c>
      <c r="EO89" s="2">
        <f t="shared" si="93"/>
        <v>63.009659824046906</v>
      </c>
      <c r="EQ89" s="2">
        <f t="shared" si="94"/>
        <v>61.606685076477135</v>
      </c>
      <c r="ER89" s="2">
        <f t="shared" si="94"/>
        <v>64.625542169484675</v>
      </c>
      <c r="ES89" s="2">
        <f t="shared" si="94"/>
        <v>64.392145103661576</v>
      </c>
      <c r="ET89" s="2">
        <f t="shared" si="94"/>
        <v>64.7817134316427</v>
      </c>
      <c r="EU89" s="2">
        <f t="shared" si="94"/>
        <v>67.113383109081042</v>
      </c>
      <c r="EV89" s="2">
        <f t="shared" si="94"/>
        <v>68.102804441527084</v>
      </c>
      <c r="EW89" s="2">
        <f t="shared" si="94"/>
        <v>69.316467522926914</v>
      </c>
      <c r="EX89" s="2">
        <f t="shared" si="94"/>
        <v>68.005831200939483</v>
      </c>
      <c r="EY89" s="2">
        <f t="shared" si="94"/>
        <v>69.022880654259424</v>
      </c>
      <c r="EZ89" s="2">
        <f t="shared" si="94"/>
        <v>69.040389678118245</v>
      </c>
      <c r="FA89" s="2">
        <f t="shared" si="94"/>
        <v>69.820106655227804</v>
      </c>
      <c r="FB89" s="2">
        <f t="shared" si="94"/>
        <v>66.14304160733748</v>
      </c>
      <c r="FC89" s="2">
        <f t="shared" si="94"/>
        <v>66.592627344271691</v>
      </c>
      <c r="FD89" s="2">
        <f t="shared" si="94"/>
        <v>66.192953286499048</v>
      </c>
      <c r="FE89" s="2">
        <f t="shared" si="94"/>
        <v>63.481054691188568</v>
      </c>
      <c r="FG89" s="2">
        <f t="shared" si="95"/>
        <v>0.31137685971283563</v>
      </c>
      <c r="FH89" s="2">
        <f t="shared" si="95"/>
        <v>0.34645786581529942</v>
      </c>
      <c r="FI89" s="2">
        <f t="shared" si="95"/>
        <v>0.31149923849966055</v>
      </c>
      <c r="FJ89" s="2">
        <f t="shared" si="95"/>
        <v>0.38981611565041008</v>
      </c>
      <c r="FK89" s="2">
        <f t="shared" si="95"/>
        <v>0.36826913451161497</v>
      </c>
      <c r="FL89" s="2">
        <f t="shared" si="95"/>
        <v>0.49098442848151058</v>
      </c>
      <c r="FM89" s="2">
        <f t="shared" si="95"/>
        <v>0.50590008627953043</v>
      </c>
      <c r="FN89" s="2">
        <f t="shared" si="95"/>
        <v>0.50898612197247473</v>
      </c>
      <c r="FO89" s="2">
        <f t="shared" si="95"/>
        <v>0.49177814545076692</v>
      </c>
      <c r="FP89" s="2">
        <f t="shared" si="95"/>
        <v>0.52565861004766778</v>
      </c>
      <c r="FQ89" s="2">
        <f t="shared" si="95"/>
        <v>0.53213172463471359</v>
      </c>
      <c r="FR89" s="2">
        <f t="shared" si="95"/>
        <v>0.53300361878155056</v>
      </c>
      <c r="FS89" s="2">
        <f t="shared" si="95"/>
        <v>0.44338079308288819</v>
      </c>
      <c r="FT89" s="2">
        <f t="shared" si="95"/>
        <v>0.54831683137713128</v>
      </c>
      <c r="FU89" s="2">
        <f t="shared" si="95"/>
        <v>0.67129001912186981</v>
      </c>
      <c r="FW89" s="2">
        <f t="shared" si="86"/>
        <v>7.0537137144337876E-9</v>
      </c>
      <c r="FX89" s="2">
        <f t="shared" si="86"/>
        <v>1.3986250929860235E-8</v>
      </c>
      <c r="FY89" s="2">
        <f t="shared" si="86"/>
        <v>1.4782610027847961E-8</v>
      </c>
      <c r="FZ89" s="2">
        <f t="shared" si="86"/>
        <v>2.5803685214424656E-8</v>
      </c>
      <c r="GA89" s="2">
        <f t="shared" si="86"/>
        <v>2.8893845486214005E-8</v>
      </c>
      <c r="GB89" s="2">
        <f t="shared" si="86"/>
        <v>3.6978302648605519E-8</v>
      </c>
      <c r="GC89" s="2">
        <f t="shared" si="86"/>
        <v>3.8574709910879719E-8</v>
      </c>
      <c r="GD89" s="2">
        <f t="shared" si="86"/>
        <v>5.3083781882524555E-8</v>
      </c>
      <c r="GE89" s="2">
        <f t="shared" si="86"/>
        <v>5.9971045873998379E-8</v>
      </c>
      <c r="GF89" s="2">
        <f t="shared" si="86"/>
        <v>6.7556017864982073E-8</v>
      </c>
      <c r="GG89" s="2">
        <f t="shared" si="86"/>
        <v>6.2014041921202717E-8</v>
      </c>
      <c r="GH89" s="2">
        <f t="shared" si="86"/>
        <v>4.5327895173302978E-8</v>
      </c>
      <c r="GI89" s="2">
        <f t="shared" si="86"/>
        <v>1.142873672331799E-7</v>
      </c>
      <c r="GJ89" s="2">
        <f t="shared" si="86"/>
        <v>6.5159864081472529E-7</v>
      </c>
      <c r="GK89" s="2">
        <f t="shared" si="86"/>
        <v>1.7546902256622814E-6</v>
      </c>
      <c r="GM89" s="107">
        <f t="shared" si="87"/>
        <v>0.63698977506673427</v>
      </c>
      <c r="GN89" s="107">
        <f t="shared" si="87"/>
        <v>0.64705547439967948</v>
      </c>
      <c r="GO89" s="107">
        <f t="shared" si="87"/>
        <v>0.61838931491952864</v>
      </c>
      <c r="GP89" s="107">
        <f t="shared" si="87"/>
        <v>0.65260011523256645</v>
      </c>
      <c r="GQ89" s="107">
        <f t="shared" si="87"/>
        <v>0.64994323750670713</v>
      </c>
      <c r="GR89" s="107">
        <f t="shared" si="87"/>
        <v>0.52195165975999991</v>
      </c>
      <c r="GS89" s="107">
        <f t="shared" si="87"/>
        <v>0.48455679505803323</v>
      </c>
      <c r="GT89" s="107">
        <f t="shared" si="87"/>
        <v>0.4760360891237142</v>
      </c>
      <c r="GU89" s="107">
        <f t="shared" si="87"/>
        <v>0.52055620051280438</v>
      </c>
      <c r="GV89" s="107">
        <f t="shared" si="87"/>
        <v>0.42629549225866975</v>
      </c>
      <c r="GW89" s="107">
        <f t="shared" si="87"/>
        <v>0.40903625977770264</v>
      </c>
      <c r="GX89" s="107">
        <f t="shared" si="87"/>
        <v>0.4073509391164517</v>
      </c>
      <c r="GY89" s="107">
        <f t="shared" si="87"/>
        <v>0.62433802608952338</v>
      </c>
      <c r="GZ89" s="107">
        <f t="shared" si="87"/>
        <v>0.33892592767341712</v>
      </c>
      <c r="HA89" s="107">
        <f t="shared" si="87"/>
        <v>1.3531636154326735E-2</v>
      </c>
      <c r="HC89" s="107">
        <f t="shared" si="76"/>
        <v>2.0687137828974533E-3</v>
      </c>
      <c r="HD89" s="107">
        <f t="shared" si="76"/>
        <v>1.1174533690630952E-3</v>
      </c>
      <c r="HE89" s="107">
        <f t="shared" si="76"/>
        <v>7.4298907687031003E-4</v>
      </c>
      <c r="HF89" s="107">
        <f t="shared" si="76"/>
        <v>8.134947491180431E-4</v>
      </c>
      <c r="HG89" s="107">
        <f t="shared" si="91"/>
        <v>5.6576074949546038E-4</v>
      </c>
      <c r="HH89" s="107">
        <f t="shared" si="91"/>
        <v>1.768820071983852E-3</v>
      </c>
      <c r="HI89" s="107">
        <f t="shared" si="91"/>
        <v>1.6431310694473499E-3</v>
      </c>
      <c r="HJ89" s="107">
        <f t="shared" si="91"/>
        <v>1.8685223405707566E-3</v>
      </c>
      <c r="HK89" s="107">
        <f t="shared" si="91"/>
        <v>1.9897224378438156E-3</v>
      </c>
      <c r="HL89" s="107">
        <f t="shared" si="91"/>
        <v>1.5901008198303079E-3</v>
      </c>
      <c r="HM89" s="107">
        <f t="shared" si="91"/>
        <v>1.9685960452567866E-3</v>
      </c>
      <c r="HN89" s="107">
        <f t="shared" si="91"/>
        <v>1.749113817411352E-3</v>
      </c>
      <c r="HO89" s="107">
        <f t="shared" si="91"/>
        <v>3.9085344556961574E-4</v>
      </c>
      <c r="HP89" s="107">
        <f t="shared" si="91"/>
        <v>2.1674293383170903E-3</v>
      </c>
      <c r="HQ89" s="107">
        <f t="shared" si="91"/>
        <v>3.2379665446423166E-3</v>
      </c>
      <c r="HS89" s="107">
        <f t="shared" si="88"/>
        <v>2.3272313778232986E-17</v>
      </c>
      <c r="HT89" s="107">
        <f t="shared" si="88"/>
        <v>8.0213565606208632E-20</v>
      </c>
      <c r="HU89" s="107">
        <f t="shared" si="88"/>
        <v>2.2874721073044872E-20</v>
      </c>
      <c r="HV89" s="107">
        <f t="shared" si="88"/>
        <v>6.9962561501953141E-22</v>
      </c>
      <c r="HW89" s="107">
        <f t="shared" si="88"/>
        <v>1.97381493200157E-22</v>
      </c>
      <c r="HX89" s="107">
        <f t="shared" si="88"/>
        <v>1.6859665109907372E-21</v>
      </c>
      <c r="HY89" s="107">
        <f t="shared" si="88"/>
        <v>2.3069744657457046E-22</v>
      </c>
      <c r="HZ89" s="107">
        <f t="shared" si="88"/>
        <v>5.5567110675286545E-22</v>
      </c>
      <c r="IA89" s="107">
        <f t="shared" si="88"/>
        <v>3.194336255546597E-21</v>
      </c>
      <c r="IB89" s="107">
        <f t="shared" si="88"/>
        <v>6.3613394949330703E-23</v>
      </c>
      <c r="IC89" s="107">
        <f t="shared" si="88"/>
        <v>3.7201986669097084E-22</v>
      </c>
      <c r="ID89" s="107">
        <f t="shared" si="88"/>
        <v>1.4008709022333576E-22</v>
      </c>
      <c r="IE89" s="107">
        <f t="shared" si="88"/>
        <v>2.2935965464587801E-25</v>
      </c>
      <c r="IF89" s="107">
        <f t="shared" si="88"/>
        <v>4.8976487827858119E-22</v>
      </c>
      <c r="IG89" s="107">
        <f t="shared" si="88"/>
        <v>1.9790761331345046E-14</v>
      </c>
      <c r="II89" s="107">
        <f t="shared" si="89"/>
        <v>5.214672844139677E-49</v>
      </c>
      <c r="IJ89" s="107">
        <f t="shared" si="89"/>
        <v>9.5918890475239061E-57</v>
      </c>
      <c r="IK89" s="107">
        <f t="shared" si="89"/>
        <v>6.5870753552123775E-58</v>
      </c>
      <c r="IL89" s="107">
        <f t="shared" si="89"/>
        <v>4.8687788472405654E-64</v>
      </c>
      <c r="IM89" s="107">
        <f t="shared" si="89"/>
        <v>5.0056508852875061E-65</v>
      </c>
      <c r="IN89" s="107">
        <f t="shared" si="89"/>
        <v>1.9228064399860366E-64</v>
      </c>
      <c r="IO89" s="107">
        <f t="shared" si="89"/>
        <v>6.3803001840367877E-68</v>
      </c>
      <c r="IP89" s="107">
        <f t="shared" si="89"/>
        <v>7.8238036752484839E-67</v>
      </c>
      <c r="IQ89" s="107">
        <f t="shared" si="89"/>
        <v>6.1025832690785608E-64</v>
      </c>
      <c r="IR89" s="107">
        <f t="shared" si="89"/>
        <v>8.7758294728646173E-70</v>
      </c>
      <c r="IS89" s="107">
        <f t="shared" si="89"/>
        <v>3.2221085825344678E-67</v>
      </c>
      <c r="IT89" s="107">
        <f t="shared" si="89"/>
        <v>1.8572019987090891E-68</v>
      </c>
      <c r="IU89" s="107">
        <f t="shared" si="89"/>
        <v>6.716793683651539E-75</v>
      </c>
      <c r="IV89" s="107">
        <f t="shared" si="89"/>
        <v>2.0638773672155565E-65</v>
      </c>
      <c r="IW89" s="107">
        <f t="shared" si="89"/>
        <v>7.8284562136570728E-42</v>
      </c>
      <c r="IY89" s="107">
        <f t="shared" si="90"/>
        <v>0.63905848884963168</v>
      </c>
      <c r="IZ89" s="107">
        <f t="shared" si="90"/>
        <v>0.64817292776874258</v>
      </c>
      <c r="JA89" s="107">
        <f t="shared" si="90"/>
        <v>0.61913230399639896</v>
      </c>
      <c r="JB89" s="107">
        <f t="shared" si="90"/>
        <v>0.65341360998168452</v>
      </c>
      <c r="JC89" s="107">
        <f t="shared" si="90"/>
        <v>0.65050899825620256</v>
      </c>
      <c r="JD89" s="107">
        <f t="shared" si="90"/>
        <v>0.52372047983198378</v>
      </c>
      <c r="JE89" s="107">
        <f t="shared" si="90"/>
        <v>0.48619992612748059</v>
      </c>
      <c r="JF89" s="107">
        <f t="shared" si="90"/>
        <v>0.47790461146428498</v>
      </c>
      <c r="JG89" s="107">
        <f t="shared" si="90"/>
        <v>0.52254592295064817</v>
      </c>
      <c r="JH89" s="107">
        <f t="shared" si="90"/>
        <v>0.42788559307850005</v>
      </c>
      <c r="JI89" s="107">
        <f t="shared" si="90"/>
        <v>0.41100485582295943</v>
      </c>
      <c r="JJ89" s="107">
        <f t="shared" si="90"/>
        <v>0.40910005293386303</v>
      </c>
      <c r="JK89" s="107">
        <f t="shared" si="90"/>
        <v>0.62472887953509304</v>
      </c>
      <c r="JL89" s="107">
        <f t="shared" si="90"/>
        <v>0.34109335701173421</v>
      </c>
      <c r="JM89" s="107">
        <f t="shared" si="90"/>
        <v>1.6769602698988841E-2</v>
      </c>
    </row>
    <row r="90" spans="2:273" x14ac:dyDescent="0.25">
      <c r="B90" s="2">
        <v>62</v>
      </c>
      <c r="C90" s="37">
        <v>221.24600000000001</v>
      </c>
      <c r="D90" s="37">
        <v>219.387</v>
      </c>
      <c r="E90" s="37">
        <v>227.4</v>
      </c>
      <c r="F90" s="37">
        <v>207.017</v>
      </c>
      <c r="G90" s="37">
        <v>220.483</v>
      </c>
      <c r="H90" s="37">
        <v>154.68299999999999</v>
      </c>
      <c r="I90" s="37">
        <v>140.85</v>
      </c>
      <c r="J90" s="37">
        <v>136.81700000000001</v>
      </c>
      <c r="K90" s="37">
        <v>149.53299999999999</v>
      </c>
      <c r="L90" s="37">
        <v>121.233</v>
      </c>
      <c r="M90" s="37">
        <v>110.18300000000001</v>
      </c>
      <c r="N90" s="37">
        <v>110.23699999999999</v>
      </c>
      <c r="O90" s="37">
        <v>194.37700000000001</v>
      </c>
      <c r="P90" s="37">
        <v>94.831000000000003</v>
      </c>
      <c r="Q90" s="37">
        <v>66.728999999999999</v>
      </c>
      <c r="S90" s="4">
        <f t="shared" si="8"/>
        <v>229.80938767205288</v>
      </c>
      <c r="T90" s="4">
        <f t="shared" si="9"/>
        <v>224.85331171423644</v>
      </c>
      <c r="U90" s="4">
        <f t="shared" si="10"/>
        <v>238.05569304702155</v>
      </c>
      <c r="V90" s="4">
        <f t="shared" si="11"/>
        <v>207.68295800305481</v>
      </c>
      <c r="W90" s="4">
        <f t="shared" si="12"/>
        <v>224.28164450148151</v>
      </c>
      <c r="X90" s="4">
        <f t="shared" si="13"/>
        <v>142.84402256842282</v>
      </c>
      <c r="Y90" s="4">
        <f t="shared" si="14"/>
        <v>131.06086388214032</v>
      </c>
      <c r="Z90" s="4">
        <f t="shared" si="15"/>
        <v>127.87467087851788</v>
      </c>
      <c r="AA90" s="4">
        <f t="shared" si="16"/>
        <v>139.33529876662294</v>
      </c>
      <c r="AB90" s="4">
        <f t="shared" si="17"/>
        <v>117.82218190791816</v>
      </c>
      <c r="AC90" s="4">
        <f t="shared" si="18"/>
        <v>115.26989133621181</v>
      </c>
      <c r="AD90" s="4">
        <f t="shared" si="19"/>
        <v>112.92367181258629</v>
      </c>
      <c r="AE90" s="4">
        <f t="shared" si="20"/>
        <v>176.56684117642496</v>
      </c>
      <c r="AF90" s="4">
        <f t="shared" si="21"/>
        <v>101.89359937768384</v>
      </c>
      <c r="AG90" s="4">
        <f t="shared" si="21"/>
        <v>68.21070582055998</v>
      </c>
      <c r="AI90" s="4">
        <f t="shared" si="22"/>
        <v>-8.563387672052869</v>
      </c>
      <c r="AJ90" s="4">
        <f t="shared" si="23"/>
        <v>-5.4663117142364399</v>
      </c>
      <c r="AK90" s="4">
        <f t="shared" si="24"/>
        <v>-10.655693047021543</v>
      </c>
      <c r="AL90" s="4">
        <f t="shared" si="25"/>
        <v>-0.66595800305481134</v>
      </c>
      <c r="AM90" s="4">
        <f t="shared" si="26"/>
        <v>-3.7986445014815047</v>
      </c>
      <c r="AN90" s="4">
        <f t="shared" si="27"/>
        <v>11.838977431577177</v>
      </c>
      <c r="AO90" s="4">
        <f t="shared" si="28"/>
        <v>9.7891361178596696</v>
      </c>
      <c r="AP90" s="4">
        <f t="shared" si="29"/>
        <v>8.9423291214821319</v>
      </c>
      <c r="AQ90" s="4">
        <f t="shared" si="30"/>
        <v>10.197701233377046</v>
      </c>
      <c r="AR90" s="4">
        <f t="shared" si="31"/>
        <v>3.4108180920818398</v>
      </c>
      <c r="AS90" s="4">
        <f t="shared" si="32"/>
        <v>-5.0868913362118064</v>
      </c>
      <c r="AT90" s="4">
        <f t="shared" si="33"/>
        <v>-2.6866718125862974</v>
      </c>
      <c r="AU90" s="4">
        <f t="shared" si="34"/>
        <v>17.810158823575051</v>
      </c>
      <c r="AV90" s="4">
        <f t="shared" si="81"/>
        <v>-7.0625993776838385</v>
      </c>
      <c r="AW90" s="4">
        <f t="shared" si="81"/>
        <v>-1.4817058205599807</v>
      </c>
      <c r="AY90" s="2">
        <f t="shared" si="82"/>
        <v>71.507058538885545</v>
      </c>
      <c r="AZ90" s="2">
        <f t="shared" si="82"/>
        <v>72.985404161387947</v>
      </c>
      <c r="BA90" s="2">
        <f t="shared" si="82"/>
        <v>72.459592887855877</v>
      </c>
      <c r="BB90" s="2">
        <f t="shared" si="82"/>
        <v>70.06739196013163</v>
      </c>
      <c r="BC90" s="2">
        <f t="shared" si="82"/>
        <v>74.564233902221631</v>
      </c>
      <c r="BD90" s="2">
        <f t="shared" si="82"/>
        <v>74.436954983587512</v>
      </c>
      <c r="BE90" s="2">
        <f t="shared" si="82"/>
        <v>74.905227681268713</v>
      </c>
      <c r="BF90" s="2">
        <f t="shared" si="82"/>
        <v>73.996077461350865</v>
      </c>
      <c r="BG90" s="2">
        <f t="shared" si="82"/>
        <v>73.312521566963127</v>
      </c>
      <c r="BH90" s="2">
        <f t="shared" si="82"/>
        <v>75.350134938487443</v>
      </c>
      <c r="BI90" s="2">
        <f t="shared" si="82"/>
        <v>75.106777864955973</v>
      </c>
      <c r="BJ90" s="2">
        <f t="shared" si="82"/>
        <v>71.122862346695896</v>
      </c>
      <c r="BK90" s="2">
        <f t="shared" si="82"/>
        <v>74.584348349244152</v>
      </c>
      <c r="BL90" s="2">
        <f t="shared" si="82"/>
        <v>71.10944516553414</v>
      </c>
      <c r="BM90" s="2">
        <f t="shared" si="82"/>
        <v>65.170823783636521</v>
      </c>
      <c r="BO90" s="2" t="str">
        <f t="shared" si="83"/>
        <v/>
      </c>
      <c r="BP90" s="2" t="str">
        <f t="shared" si="83"/>
        <v/>
      </c>
      <c r="BQ90" s="2" t="str">
        <f t="shared" si="83"/>
        <v/>
      </c>
      <c r="BR90" s="2" t="str">
        <f t="shared" si="83"/>
        <v/>
      </c>
      <c r="BS90" s="2" t="str">
        <f t="shared" si="83"/>
        <v/>
      </c>
      <c r="BT90" s="2" t="str">
        <f t="shared" si="83"/>
        <v/>
      </c>
      <c r="BU90" s="2" t="str">
        <f t="shared" si="83"/>
        <v/>
      </c>
      <c r="BV90" s="2" t="str">
        <f t="shared" si="83"/>
        <v/>
      </c>
      <c r="BW90" s="2" t="str">
        <f t="shared" si="83"/>
        <v/>
      </c>
      <c r="BX90" s="2" t="str">
        <f t="shared" si="83"/>
        <v/>
      </c>
      <c r="BY90" s="2" t="str">
        <f t="shared" si="83"/>
        <v/>
      </c>
      <c r="BZ90" s="2" t="str">
        <f t="shared" si="83"/>
        <v/>
      </c>
      <c r="CA90" s="2" t="str">
        <f t="shared" si="83"/>
        <v/>
      </c>
      <c r="CB90" s="2" t="str">
        <f t="shared" si="83"/>
        <v/>
      </c>
      <c r="CC90" s="2" t="str">
        <f t="shared" si="83"/>
        <v/>
      </c>
      <c r="CE90" s="2" t="str">
        <f t="shared" si="84"/>
        <v/>
      </c>
      <c r="CF90" s="2" t="str">
        <f t="shared" si="84"/>
        <v/>
      </c>
      <c r="CG90" s="2" t="str">
        <f t="shared" si="84"/>
        <v/>
      </c>
      <c r="CH90" s="2" t="str">
        <f t="shared" si="84"/>
        <v/>
      </c>
      <c r="CI90" s="2" t="str">
        <f t="shared" si="84"/>
        <v/>
      </c>
      <c r="CJ90" s="2" t="str">
        <f t="shared" si="84"/>
        <v/>
      </c>
      <c r="CK90" s="2" t="str">
        <f t="shared" si="84"/>
        <v/>
      </c>
      <c r="CL90" s="2" t="str">
        <f t="shared" si="84"/>
        <v/>
      </c>
      <c r="CM90" s="2" t="str">
        <f t="shared" si="84"/>
        <v/>
      </c>
      <c r="CN90" s="2" t="str">
        <f t="shared" si="84"/>
        <v/>
      </c>
      <c r="CO90" s="2" t="str">
        <f t="shared" si="84"/>
        <v/>
      </c>
      <c r="CP90" s="2" t="str">
        <f t="shared" si="84"/>
        <v/>
      </c>
      <c r="CQ90" s="2" t="str">
        <f t="shared" si="84"/>
        <v/>
      </c>
      <c r="CR90" s="2" t="str">
        <f t="shared" si="84"/>
        <v/>
      </c>
      <c r="CS90" s="2" t="str">
        <f t="shared" si="84"/>
        <v/>
      </c>
      <c r="CU90" s="2" t="str">
        <f t="shared" si="85"/>
        <v/>
      </c>
      <c r="CV90" s="2" t="str">
        <f t="shared" si="85"/>
        <v/>
      </c>
      <c r="CW90" s="2" t="str">
        <f t="shared" si="85"/>
        <v/>
      </c>
      <c r="CX90" s="2" t="str">
        <f t="shared" si="85"/>
        <v/>
      </c>
      <c r="CY90" s="2" t="str">
        <f t="shared" si="85"/>
        <v/>
      </c>
      <c r="CZ90" s="2" t="str">
        <f t="shared" si="85"/>
        <v/>
      </c>
      <c r="DA90" s="2" t="str">
        <f t="shared" si="85"/>
        <v/>
      </c>
      <c r="DB90" s="2" t="str">
        <f t="shared" si="85"/>
        <v/>
      </c>
      <c r="DC90" s="2" t="str">
        <f t="shared" si="85"/>
        <v/>
      </c>
      <c r="DD90" s="2" t="str">
        <f t="shared" si="85"/>
        <v/>
      </c>
      <c r="DE90" s="2" t="str">
        <f t="shared" si="85"/>
        <v/>
      </c>
      <c r="DF90" s="2" t="str">
        <f t="shared" si="85"/>
        <v/>
      </c>
      <c r="DG90" s="2" t="str">
        <f t="shared" si="85"/>
        <v/>
      </c>
      <c r="DH90" s="2" t="str">
        <f t="shared" si="85"/>
        <v/>
      </c>
      <c r="DI90" s="2" t="str">
        <f t="shared" si="85"/>
        <v/>
      </c>
      <c r="DK90" s="2">
        <f t="shared" si="92"/>
        <v>74.851448626764409</v>
      </c>
      <c r="DL90" s="2">
        <f t="shared" si="92"/>
        <v>77.334691228070156</v>
      </c>
      <c r="DM90" s="2">
        <f t="shared" si="92"/>
        <v>76.557491848123433</v>
      </c>
      <c r="DN90" s="2">
        <f t="shared" si="92"/>
        <v>74.152810084033575</v>
      </c>
      <c r="DO90" s="2">
        <f t="shared" si="92"/>
        <v>79.469992156862702</v>
      </c>
      <c r="DP90" s="2">
        <f t="shared" si="92"/>
        <v>80.469302062643251</v>
      </c>
      <c r="DQ90" s="2">
        <f t="shared" si="92"/>
        <v>82.114514148841351</v>
      </c>
      <c r="DR90" s="2">
        <f t="shared" si="92"/>
        <v>81.452592914438497</v>
      </c>
      <c r="DS90" s="2">
        <f t="shared" si="92"/>
        <v>79.022235294117664</v>
      </c>
      <c r="DT90" s="2">
        <f t="shared" si="92"/>
        <v>82.470136180351915</v>
      </c>
      <c r="DU90" s="2">
        <f t="shared" si="92"/>
        <v>82.754927419354843</v>
      </c>
      <c r="DV90" s="2">
        <f t="shared" si="92"/>
        <v>77.879819852941196</v>
      </c>
      <c r="DW90" s="2">
        <f t="shared" si="92"/>
        <v>81.988669674688069</v>
      </c>
      <c r="DX90" s="2">
        <f t="shared" si="92"/>
        <v>78.291040488922832</v>
      </c>
      <c r="DY90" s="2">
        <f t="shared" si="92"/>
        <v>70.706783251231514</v>
      </c>
      <c r="EA90" s="2">
        <f t="shared" si="96"/>
        <v>65.631999999999977</v>
      </c>
      <c r="EB90" s="2">
        <f t="shared" si="93"/>
        <v>66.468501506024097</v>
      </c>
      <c r="EC90" s="2">
        <f t="shared" si="93"/>
        <v>65.26495933734941</v>
      </c>
      <c r="ED90" s="2">
        <f t="shared" si="93"/>
        <v>64.987699110903137</v>
      </c>
      <c r="EE90" s="2">
        <f t="shared" si="93"/>
        <v>67.879672551277125</v>
      </c>
      <c r="EF90" s="2">
        <f t="shared" si="93"/>
        <v>69.469320196431909</v>
      </c>
      <c r="EG90" s="2">
        <f t="shared" si="93"/>
        <v>69.312260040295513</v>
      </c>
      <c r="EH90" s="2">
        <f t="shared" si="93"/>
        <v>68.282294430285319</v>
      </c>
      <c r="EI90" s="2">
        <f t="shared" si="93"/>
        <v>68.625483837881546</v>
      </c>
      <c r="EJ90" s="2">
        <f t="shared" si="93"/>
        <v>70.246644654788412</v>
      </c>
      <c r="EK90" s="2">
        <f t="shared" si="93"/>
        <v>69.76530757238308</v>
      </c>
      <c r="EL90" s="2">
        <f t="shared" si="93"/>
        <v>66.420300222717131</v>
      </c>
      <c r="EM90" s="2">
        <f t="shared" si="93"/>
        <v>67.044589264877487</v>
      </c>
      <c r="EN90" s="2">
        <f t="shared" si="93"/>
        <v>66.226409402283409</v>
      </c>
      <c r="EO90" s="2">
        <f t="shared" si="93"/>
        <v>62.900055718475059</v>
      </c>
      <c r="EQ90" s="2">
        <f t="shared" si="94"/>
        <v>61.510786862158866</v>
      </c>
      <c r="ER90" s="2">
        <f t="shared" si="94"/>
        <v>64.509244121269148</v>
      </c>
      <c r="ES90" s="2">
        <f t="shared" si="94"/>
        <v>64.278158053707486</v>
      </c>
      <c r="ET90" s="2">
        <f t="shared" si="94"/>
        <v>64.669323493400867</v>
      </c>
      <c r="EU90" s="2">
        <f t="shared" si="94"/>
        <v>66.990081958576127</v>
      </c>
      <c r="EV90" s="2">
        <f t="shared" si="94"/>
        <v>67.97370461073308</v>
      </c>
      <c r="EW90" s="2">
        <f t="shared" si="94"/>
        <v>69.181309394706702</v>
      </c>
      <c r="EX90" s="2">
        <f t="shared" si="94"/>
        <v>67.892937820631673</v>
      </c>
      <c r="EY90" s="2">
        <f t="shared" si="94"/>
        <v>68.898005836025263</v>
      </c>
      <c r="EZ90" s="2">
        <f t="shared" si="94"/>
        <v>68.909497864438265</v>
      </c>
      <c r="FA90" s="2">
        <f t="shared" si="94"/>
        <v>69.675944640771021</v>
      </c>
      <c r="FB90" s="2">
        <f t="shared" si="94"/>
        <v>66.007504105391291</v>
      </c>
      <c r="FC90" s="2">
        <f t="shared" si="94"/>
        <v>66.448634598874378</v>
      </c>
      <c r="FD90" s="2">
        <f t="shared" si="94"/>
        <v>66.048025194740234</v>
      </c>
      <c r="FE90" s="2">
        <f t="shared" si="94"/>
        <v>63.346259943646103</v>
      </c>
      <c r="FG90" s="2">
        <f t="shared" si="95"/>
        <v>0.36275380303906418</v>
      </c>
      <c r="FH90" s="2">
        <f t="shared" si="95"/>
        <v>0.40025870552951692</v>
      </c>
      <c r="FI90" s="2">
        <f t="shared" si="95"/>
        <v>0.36288573338117486</v>
      </c>
      <c r="FJ90" s="2">
        <f t="shared" si="95"/>
        <v>0.4457576264528445</v>
      </c>
      <c r="FK90" s="2">
        <f t="shared" si="95"/>
        <v>0.4232634119871781</v>
      </c>
      <c r="FL90" s="2">
        <f t="shared" si="95"/>
        <v>0.54839608672083651</v>
      </c>
      <c r="FM90" s="2">
        <f t="shared" si="95"/>
        <v>0.56312633697849579</v>
      </c>
      <c r="FN90" s="2">
        <f t="shared" si="95"/>
        <v>0.56616146065629136</v>
      </c>
      <c r="FO90" s="2">
        <f t="shared" si="95"/>
        <v>0.54918247990865754</v>
      </c>
      <c r="FP90" s="2">
        <f t="shared" si="95"/>
        <v>0.5824850545568333</v>
      </c>
      <c r="FQ90" s="2">
        <f t="shared" si="95"/>
        <v>0.58878932851951071</v>
      </c>
      <c r="FR90" s="2">
        <f t="shared" si="95"/>
        <v>0.58963706165030683</v>
      </c>
      <c r="FS90" s="2">
        <f t="shared" si="95"/>
        <v>0.49546850916392166</v>
      </c>
      <c r="FT90" s="2">
        <f t="shared" si="95"/>
        <v>0.59526023887460033</v>
      </c>
      <c r="FU90" s="2">
        <f t="shared" si="95"/>
        <v>0.70912688819147762</v>
      </c>
      <c r="FW90" s="2">
        <f t="shared" si="86"/>
        <v>8.8800994264032273E-9</v>
      </c>
      <c r="FX90" s="2">
        <f t="shared" si="86"/>
        <v>1.7607646647566638E-8</v>
      </c>
      <c r="FY90" s="2">
        <f t="shared" si="86"/>
        <v>1.8610203345468774E-8</v>
      </c>
      <c r="FZ90" s="2">
        <f t="shared" si="86"/>
        <v>3.2484914817337522E-8</v>
      </c>
      <c r="GA90" s="2">
        <f t="shared" si="86"/>
        <v>3.637519605491338E-8</v>
      </c>
      <c r="GB90" s="2">
        <f t="shared" si="86"/>
        <v>4.6552924443618335E-8</v>
      </c>
      <c r="GC90" s="2">
        <f t="shared" si="86"/>
        <v>4.8562682074352169E-8</v>
      </c>
      <c r="GD90" s="2">
        <f t="shared" si="86"/>
        <v>6.6828521047508257E-8</v>
      </c>
      <c r="GE90" s="2">
        <f t="shared" si="86"/>
        <v>7.5499072450298825E-8</v>
      </c>
      <c r="GF90" s="2">
        <f t="shared" si="86"/>
        <v>8.5047986122189781E-8</v>
      </c>
      <c r="GG90" s="2">
        <f t="shared" si="86"/>
        <v>7.8071052009083305E-8</v>
      </c>
      <c r="GH90" s="2">
        <f t="shared" si="86"/>
        <v>5.7064438427073954E-8</v>
      </c>
      <c r="GI90" s="2">
        <f t="shared" si="86"/>
        <v>1.4089880430332382E-7</v>
      </c>
      <c r="GJ90" s="2">
        <f t="shared" si="86"/>
        <v>7.8942966686384766E-7</v>
      </c>
      <c r="GK90" s="2">
        <f t="shared" si="86"/>
        <v>2.0947074926020542E-6</v>
      </c>
      <c r="GM90" s="107">
        <f t="shared" si="87"/>
        <v>0.65285684880724604</v>
      </c>
      <c r="GN90" s="107">
        <f t="shared" si="87"/>
        <v>0.6453371279971909</v>
      </c>
      <c r="GO90" s="107">
        <f t="shared" si="87"/>
        <v>0.65197225046565099</v>
      </c>
      <c r="GP90" s="107">
        <f t="shared" si="87"/>
        <v>0.60772165237929776</v>
      </c>
      <c r="GQ90" s="107">
        <f t="shared" si="87"/>
        <v>0.6355830991126914</v>
      </c>
      <c r="GR90" s="107">
        <f t="shared" si="87"/>
        <v>0.36761497579681929</v>
      </c>
      <c r="GS90" s="107">
        <f t="shared" si="87"/>
        <v>0.32015054929191539</v>
      </c>
      <c r="GT90" s="107">
        <f t="shared" si="87"/>
        <v>0.30927427382323858</v>
      </c>
      <c r="GU90" s="107">
        <f t="shared" si="87"/>
        <v>0.36186991350942149</v>
      </c>
      <c r="GV90" s="107">
        <f t="shared" si="87"/>
        <v>0.25374064491151527</v>
      </c>
      <c r="GW90" s="107">
        <f t="shared" si="87"/>
        <v>0.24170658519233423</v>
      </c>
      <c r="GX90" s="107">
        <f t="shared" si="87"/>
        <v>0.24161261216906652</v>
      </c>
      <c r="GY90" s="107">
        <f t="shared" si="87"/>
        <v>0.51290943499312114</v>
      </c>
      <c r="GZ90" s="107">
        <f t="shared" si="87"/>
        <v>0.18830984868365419</v>
      </c>
      <c r="HA90" s="107">
        <f t="shared" si="87"/>
        <v>2.5218726934909696E-3</v>
      </c>
      <c r="HC90" s="107">
        <f t="shared" si="76"/>
        <v>3.2208623415655455E-3</v>
      </c>
      <c r="HD90" s="107">
        <f t="shared" si="76"/>
        <v>1.8789612589188325E-3</v>
      </c>
      <c r="HE90" s="107">
        <f t="shared" si="76"/>
        <v>1.2786671795127465E-3</v>
      </c>
      <c r="HF90" s="107">
        <f t="shared" si="76"/>
        <v>1.4603779352823814E-3</v>
      </c>
      <c r="HG90" s="107">
        <f t="shared" si="91"/>
        <v>1.0402744045644285E-3</v>
      </c>
      <c r="HH90" s="107">
        <f t="shared" si="91"/>
        <v>3.1086932870511997E-3</v>
      </c>
      <c r="HI90" s="107">
        <f t="shared" si="91"/>
        <v>2.9461228369743499E-3</v>
      </c>
      <c r="HJ90" s="107">
        <f t="shared" si="91"/>
        <v>3.3497219801888762E-3</v>
      </c>
      <c r="HK90" s="107">
        <f t="shared" si="91"/>
        <v>3.5253609459395554E-3</v>
      </c>
      <c r="HL90" s="107">
        <f t="shared" si="91"/>
        <v>2.935448477151235E-3</v>
      </c>
      <c r="HM90" s="107">
        <f t="shared" si="91"/>
        <v>3.5449118667263248E-3</v>
      </c>
      <c r="HN90" s="107">
        <f t="shared" si="91"/>
        <v>3.1510448084202114E-3</v>
      </c>
      <c r="HO90" s="107">
        <f t="shared" si="91"/>
        <v>7.5797181923373865E-4</v>
      </c>
      <c r="HP90" s="107">
        <f t="shared" si="91"/>
        <v>3.7914221376774229E-3</v>
      </c>
      <c r="HQ90" s="107">
        <f t="shared" si="91"/>
        <v>6.0561428270326728E-3</v>
      </c>
      <c r="HS90" s="107">
        <f t="shared" si="88"/>
        <v>8.4465237195488414E-17</v>
      </c>
      <c r="HT90" s="107">
        <f t="shared" si="88"/>
        <v>3.7731093196378208E-19</v>
      </c>
      <c r="HU90" s="107">
        <f t="shared" si="88"/>
        <v>1.1242352425293463E-19</v>
      </c>
      <c r="HV90" s="107">
        <f t="shared" si="88"/>
        <v>4.218388845206659E-21</v>
      </c>
      <c r="HW90" s="107">
        <f t="shared" si="88"/>
        <v>1.2511477443098695E-21</v>
      </c>
      <c r="HX90" s="107">
        <f t="shared" si="88"/>
        <v>1.0434078254485147E-20</v>
      </c>
      <c r="HY90" s="107">
        <f t="shared" si="88"/>
        <v>1.5683084059852357E-21</v>
      </c>
      <c r="HZ90" s="107">
        <f t="shared" si="88"/>
        <v>3.7868374601268469E-21</v>
      </c>
      <c r="IA90" s="107">
        <f t="shared" si="88"/>
        <v>2.0413694074646795E-20</v>
      </c>
      <c r="IB90" s="107">
        <f t="shared" si="88"/>
        <v>4.8682007782506967E-22</v>
      </c>
      <c r="IC90" s="107">
        <f t="shared" si="88"/>
        <v>2.616848434303385E-21</v>
      </c>
      <c r="ID90" s="107">
        <f t="shared" si="88"/>
        <v>9.8709830961211407E-22</v>
      </c>
      <c r="IE90" s="107">
        <f t="shared" si="88"/>
        <v>1.8574339792300142E-24</v>
      </c>
      <c r="IF90" s="107">
        <f t="shared" si="88"/>
        <v>3.1561347483338791E-21</v>
      </c>
      <c r="IG90" s="107">
        <f t="shared" si="88"/>
        <v>6.5053347991090934E-14</v>
      </c>
      <c r="II90" s="107">
        <f t="shared" si="89"/>
        <v>7.3957367493921736E-48</v>
      </c>
      <c r="IJ90" s="107">
        <f t="shared" si="89"/>
        <v>2.3543578711849123E-55</v>
      </c>
      <c r="IK90" s="107">
        <f t="shared" si="89"/>
        <v>1.7470695408991347E-56</v>
      </c>
      <c r="IL90" s="107">
        <f t="shared" si="89"/>
        <v>2.0705144990117682E-62</v>
      </c>
      <c r="IM90" s="107">
        <f t="shared" si="89"/>
        <v>2.3152945727448815E-63</v>
      </c>
      <c r="IN90" s="107">
        <f t="shared" si="89"/>
        <v>9.0647395470454819E-63</v>
      </c>
      <c r="IO90" s="107">
        <f t="shared" si="89"/>
        <v>3.7608719483996035E-66</v>
      </c>
      <c r="IP90" s="107">
        <f t="shared" si="89"/>
        <v>4.6532237484114722E-65</v>
      </c>
      <c r="IQ90" s="107">
        <f t="shared" si="89"/>
        <v>3.1153569605008123E-62</v>
      </c>
      <c r="IR90" s="107">
        <f t="shared" si="89"/>
        <v>6.6803966299092053E-68</v>
      </c>
      <c r="IS90" s="107">
        <f t="shared" si="89"/>
        <v>2.0397022059513561E-65</v>
      </c>
      <c r="IT90" s="107">
        <f t="shared" si="89"/>
        <v>1.1763422437809014E-66</v>
      </c>
      <c r="IU90" s="107">
        <f t="shared" si="89"/>
        <v>5.337716045797777E-73</v>
      </c>
      <c r="IV90" s="107">
        <f t="shared" si="89"/>
        <v>1.0373630515012976E-63</v>
      </c>
      <c r="IW90" s="107">
        <f t="shared" si="89"/>
        <v>9.0807515050708027E-41</v>
      </c>
      <c r="IY90" s="107">
        <f t="shared" si="90"/>
        <v>0.65607771114881175</v>
      </c>
      <c r="IZ90" s="107">
        <f t="shared" si="90"/>
        <v>0.64721608925610974</v>
      </c>
      <c r="JA90" s="107">
        <f t="shared" si="90"/>
        <v>0.65325091764516374</v>
      </c>
      <c r="JB90" s="107">
        <f t="shared" si="90"/>
        <v>0.60918203031458018</v>
      </c>
      <c r="JC90" s="107">
        <f t="shared" si="90"/>
        <v>0.63662337351725584</v>
      </c>
      <c r="JD90" s="107">
        <f t="shared" si="90"/>
        <v>0.3707236690838705</v>
      </c>
      <c r="JE90" s="107">
        <f t="shared" si="90"/>
        <v>0.32309667212888976</v>
      </c>
      <c r="JF90" s="107">
        <f t="shared" si="90"/>
        <v>0.31262399580342748</v>
      </c>
      <c r="JG90" s="107">
        <f t="shared" si="90"/>
        <v>0.36539527445536107</v>
      </c>
      <c r="JH90" s="107">
        <f t="shared" si="90"/>
        <v>0.25667609338866648</v>
      </c>
      <c r="JI90" s="107">
        <f t="shared" si="90"/>
        <v>0.24525149705906055</v>
      </c>
      <c r="JJ90" s="107">
        <f t="shared" si="90"/>
        <v>0.24476365697748673</v>
      </c>
      <c r="JK90" s="107">
        <f t="shared" si="90"/>
        <v>0.5136674068123549</v>
      </c>
      <c r="JL90" s="107">
        <f t="shared" si="90"/>
        <v>0.1921012708213316</v>
      </c>
      <c r="JM90" s="107">
        <f t="shared" si="90"/>
        <v>8.5780155205886967E-3</v>
      </c>
    </row>
    <row r="91" spans="2:273" x14ac:dyDescent="0.25">
      <c r="B91" s="2">
        <v>63</v>
      </c>
      <c r="C91" s="37">
        <v>211.04900000000001</v>
      </c>
      <c r="D91" s="37">
        <v>202.40299999999999</v>
      </c>
      <c r="E91" s="37">
        <v>216.017</v>
      </c>
      <c r="F91" s="37">
        <v>178.9</v>
      </c>
      <c r="G91" s="37">
        <v>197.13300000000001</v>
      </c>
      <c r="H91" s="37">
        <v>112.333</v>
      </c>
      <c r="I91" s="37">
        <v>100.267</v>
      </c>
      <c r="J91" s="37">
        <v>95.832999999999998</v>
      </c>
      <c r="K91" s="37">
        <v>107.217</v>
      </c>
      <c r="L91" s="37">
        <v>82.882999999999996</v>
      </c>
      <c r="M91" s="37">
        <v>79.533000000000001</v>
      </c>
      <c r="N91" s="37">
        <v>77.948999999999998</v>
      </c>
      <c r="O91" s="37">
        <v>153.08199999999999</v>
      </c>
      <c r="P91" s="37">
        <v>74.78</v>
      </c>
      <c r="Q91" s="37">
        <v>68.39</v>
      </c>
      <c r="S91" s="4">
        <f t="shared" si="8"/>
        <v>211.68411448506384</v>
      </c>
      <c r="T91" s="4">
        <f t="shared" si="9"/>
        <v>198.35890119857507</v>
      </c>
      <c r="U91" s="4">
        <f t="shared" si="10"/>
        <v>219.36642384986703</v>
      </c>
      <c r="V91" s="4">
        <f t="shared" si="11"/>
        <v>170.52059524325617</v>
      </c>
      <c r="W91" s="4">
        <f t="shared" si="12"/>
        <v>190.16100957319517</v>
      </c>
      <c r="X91" s="4">
        <f t="shared" si="13"/>
        <v>111.01264889782571</v>
      </c>
      <c r="Y91" s="4">
        <f t="shared" si="14"/>
        <v>102.65488432645638</v>
      </c>
      <c r="Z91" s="4">
        <f t="shared" si="15"/>
        <v>100.34496519636906</v>
      </c>
      <c r="AA91" s="4">
        <f t="shared" si="16"/>
        <v>108.04320506120783</v>
      </c>
      <c r="AB91" s="4">
        <f t="shared" si="17"/>
        <v>94.203202802268606</v>
      </c>
      <c r="AC91" s="4">
        <f t="shared" si="18"/>
        <v>93.429847616174186</v>
      </c>
      <c r="AD91" s="4">
        <f t="shared" si="19"/>
        <v>90.1607796496031</v>
      </c>
      <c r="AE91" s="4">
        <f t="shared" si="20"/>
        <v>135.70301533690369</v>
      </c>
      <c r="AF91" s="4">
        <f t="shared" si="21"/>
        <v>85.314646117063006</v>
      </c>
      <c r="AG91" s="4">
        <f t="shared" si="21"/>
        <v>69.705338859798999</v>
      </c>
      <c r="AI91" s="4">
        <f t="shared" si="22"/>
        <v>-0.63511448506383772</v>
      </c>
      <c r="AJ91" s="4">
        <f t="shared" si="23"/>
        <v>4.0440988014249228</v>
      </c>
      <c r="AK91" s="4">
        <f t="shared" si="24"/>
        <v>-3.349423849867037</v>
      </c>
      <c r="AL91" s="4">
        <f t="shared" si="25"/>
        <v>8.3794047567438383</v>
      </c>
      <c r="AM91" s="4">
        <f t="shared" si="26"/>
        <v>6.9719904268048367</v>
      </c>
      <c r="AN91" s="4">
        <f t="shared" si="27"/>
        <v>1.3203511021742855</v>
      </c>
      <c r="AO91" s="4">
        <f t="shared" si="28"/>
        <v>-2.3878843264563869</v>
      </c>
      <c r="AP91" s="4">
        <f t="shared" si="29"/>
        <v>-4.5119651963690615</v>
      </c>
      <c r="AQ91" s="4">
        <f t="shared" si="30"/>
        <v>-0.82620506120782977</v>
      </c>
      <c r="AR91" s="4">
        <f t="shared" si="31"/>
        <v>-11.320202802268611</v>
      </c>
      <c r="AS91" s="4">
        <f t="shared" si="32"/>
        <v>-13.896847616174185</v>
      </c>
      <c r="AT91" s="4">
        <f t="shared" si="33"/>
        <v>-12.211779649603102</v>
      </c>
      <c r="AU91" s="4">
        <f t="shared" si="34"/>
        <v>17.378984663096304</v>
      </c>
      <c r="AV91" s="4">
        <f t="shared" si="81"/>
        <v>-10.534646117063005</v>
      </c>
      <c r="AW91" s="4">
        <f t="shared" si="81"/>
        <v>-1.3153388597989988</v>
      </c>
      <c r="AY91" s="2">
        <f t="shared" si="82"/>
        <v>71.00135418859432</v>
      </c>
      <c r="AZ91" s="2">
        <f t="shared" si="82"/>
        <v>72.377104147366623</v>
      </c>
      <c r="BA91" s="2">
        <f t="shared" si="82"/>
        <v>71.868336960117617</v>
      </c>
      <c r="BB91" s="2">
        <f t="shared" si="82"/>
        <v>69.536420962775864</v>
      </c>
      <c r="BC91" s="2">
        <f t="shared" si="82"/>
        <v>73.923162763523678</v>
      </c>
      <c r="BD91" s="2">
        <f t="shared" si="82"/>
        <v>73.776105180823905</v>
      </c>
      <c r="BE91" s="2">
        <f t="shared" si="82"/>
        <v>74.174751870879831</v>
      </c>
      <c r="BF91" s="2">
        <f t="shared" si="82"/>
        <v>73.254798812344603</v>
      </c>
      <c r="BG91" s="2">
        <f t="shared" si="82"/>
        <v>72.707585130255168</v>
      </c>
      <c r="BH91" s="2">
        <f t="shared" si="82"/>
        <v>74.643037261752184</v>
      </c>
      <c r="BI91" s="2">
        <f t="shared" si="82"/>
        <v>74.366566125009427</v>
      </c>
      <c r="BJ91" s="2">
        <f t="shared" si="82"/>
        <v>70.452980222495199</v>
      </c>
      <c r="BK91" s="2">
        <f t="shared" si="82"/>
        <v>73.828296398790883</v>
      </c>
      <c r="BL91" s="2">
        <f t="shared" si="82"/>
        <v>70.538409416547381</v>
      </c>
      <c r="BM91" s="2">
        <f t="shared" si="82"/>
        <v>64.846640968839935</v>
      </c>
      <c r="BO91" s="2" t="str">
        <f t="shared" si="83"/>
        <v/>
      </c>
      <c r="BP91" s="2" t="str">
        <f t="shared" si="83"/>
        <v/>
      </c>
      <c r="BQ91" s="2" t="str">
        <f t="shared" si="83"/>
        <v/>
      </c>
      <c r="BR91" s="2" t="str">
        <f t="shared" si="83"/>
        <v/>
      </c>
      <c r="BS91" s="2" t="str">
        <f t="shared" si="83"/>
        <v/>
      </c>
      <c r="BT91" s="2" t="str">
        <f t="shared" si="83"/>
        <v/>
      </c>
      <c r="BU91" s="2" t="str">
        <f t="shared" si="83"/>
        <v/>
      </c>
      <c r="BV91" s="2" t="str">
        <f t="shared" si="83"/>
        <v/>
      </c>
      <c r="BW91" s="2" t="str">
        <f t="shared" si="83"/>
        <v/>
      </c>
      <c r="BX91" s="2" t="str">
        <f t="shared" si="83"/>
        <v/>
      </c>
      <c r="BY91" s="2" t="str">
        <f t="shared" si="83"/>
        <v/>
      </c>
      <c r="BZ91" s="2" t="str">
        <f t="shared" si="83"/>
        <v/>
      </c>
      <c r="CA91" s="2" t="str">
        <f t="shared" si="83"/>
        <v/>
      </c>
      <c r="CB91" s="2" t="str">
        <f t="shared" si="83"/>
        <v/>
      </c>
      <c r="CC91" s="2" t="str">
        <f t="shared" si="83"/>
        <v/>
      </c>
      <c r="CE91" s="2" t="str">
        <f t="shared" si="84"/>
        <v/>
      </c>
      <c r="CF91" s="2" t="str">
        <f t="shared" si="84"/>
        <v/>
      </c>
      <c r="CG91" s="2" t="str">
        <f t="shared" si="84"/>
        <v/>
      </c>
      <c r="CH91" s="2" t="str">
        <f t="shared" si="84"/>
        <v/>
      </c>
      <c r="CI91" s="2" t="str">
        <f t="shared" si="84"/>
        <v/>
      </c>
      <c r="CJ91" s="2" t="str">
        <f t="shared" si="84"/>
        <v/>
      </c>
      <c r="CK91" s="2" t="str">
        <f t="shared" si="84"/>
        <v/>
      </c>
      <c r="CL91" s="2" t="str">
        <f t="shared" si="84"/>
        <v/>
      </c>
      <c r="CM91" s="2" t="str">
        <f t="shared" si="84"/>
        <v/>
      </c>
      <c r="CN91" s="2" t="str">
        <f t="shared" si="84"/>
        <v/>
      </c>
      <c r="CO91" s="2" t="str">
        <f t="shared" si="84"/>
        <v/>
      </c>
      <c r="CP91" s="2" t="str">
        <f t="shared" si="84"/>
        <v/>
      </c>
      <c r="CQ91" s="2" t="str">
        <f t="shared" si="84"/>
        <v/>
      </c>
      <c r="CR91" s="2" t="str">
        <f t="shared" si="84"/>
        <v/>
      </c>
      <c r="CS91" s="2" t="str">
        <f t="shared" si="84"/>
        <v/>
      </c>
      <c r="CU91" s="2" t="str">
        <f t="shared" si="85"/>
        <v/>
      </c>
      <c r="CV91" s="2" t="str">
        <f t="shared" si="85"/>
        <v/>
      </c>
      <c r="CW91" s="2" t="str">
        <f t="shared" si="85"/>
        <v/>
      </c>
      <c r="CX91" s="2" t="str">
        <f t="shared" si="85"/>
        <v/>
      </c>
      <c r="CY91" s="2" t="str">
        <f t="shared" si="85"/>
        <v/>
      </c>
      <c r="CZ91" s="2" t="str">
        <f t="shared" si="85"/>
        <v/>
      </c>
      <c r="DA91" s="2" t="str">
        <f t="shared" si="85"/>
        <v/>
      </c>
      <c r="DB91" s="2" t="str">
        <f t="shared" si="85"/>
        <v/>
      </c>
      <c r="DC91" s="2" t="str">
        <f t="shared" si="85"/>
        <v/>
      </c>
      <c r="DD91" s="2" t="str">
        <f t="shared" si="85"/>
        <v/>
      </c>
      <c r="DE91" s="2" t="str">
        <f t="shared" si="85"/>
        <v/>
      </c>
      <c r="DF91" s="2" t="str">
        <f t="shared" si="85"/>
        <v/>
      </c>
      <c r="DG91" s="2" t="str">
        <f t="shared" si="85"/>
        <v/>
      </c>
      <c r="DH91" s="2" t="str">
        <f t="shared" si="85"/>
        <v/>
      </c>
      <c r="DI91" s="2" t="str">
        <f t="shared" si="85"/>
        <v/>
      </c>
      <c r="DK91" s="2">
        <f t="shared" si="92"/>
        <v>74.990316774264144</v>
      </c>
      <c r="DL91" s="2">
        <f t="shared" si="92"/>
        <v>77.47877300944667</v>
      </c>
      <c r="DM91" s="2">
        <f t="shared" si="92"/>
        <v>76.701461757303875</v>
      </c>
      <c r="DN91" s="2">
        <f t="shared" si="92"/>
        <v>74.261233053221247</v>
      </c>
      <c r="DO91" s="2">
        <f t="shared" si="92"/>
        <v>79.641109243697429</v>
      </c>
      <c r="DP91" s="2">
        <f t="shared" si="92"/>
        <v>80.618921772345317</v>
      </c>
      <c r="DQ91" s="2">
        <f t="shared" si="92"/>
        <v>82.28814349376114</v>
      </c>
      <c r="DR91" s="2">
        <f t="shared" si="92"/>
        <v>81.625749665775388</v>
      </c>
      <c r="DS91" s="2">
        <f t="shared" si="92"/>
        <v>79.142560733384272</v>
      </c>
      <c r="DT91" s="2">
        <f t="shared" si="92"/>
        <v>82.662768145161294</v>
      </c>
      <c r="DU91" s="2">
        <f t="shared" si="92"/>
        <v>82.919518878299129</v>
      </c>
      <c r="DV91" s="2">
        <f t="shared" si="92"/>
        <v>78.010740641711251</v>
      </c>
      <c r="DW91" s="2">
        <f t="shared" si="92"/>
        <v>82.234227495543678</v>
      </c>
      <c r="DX91" s="2">
        <f t="shared" si="92"/>
        <v>78.483384262796022</v>
      </c>
      <c r="DY91" s="2">
        <f t="shared" si="92"/>
        <v>70.830843185550066</v>
      </c>
      <c r="EA91" s="2">
        <f t="shared" si="96"/>
        <v>65.43519999999998</v>
      </c>
      <c r="EB91" s="2">
        <f t="shared" si="93"/>
        <v>66.305052936746989</v>
      </c>
      <c r="EC91" s="2">
        <f t="shared" si="93"/>
        <v>65.128095707831335</v>
      </c>
      <c r="ED91" s="2">
        <f t="shared" si="93"/>
        <v>64.869983153954138</v>
      </c>
      <c r="EE91" s="2">
        <f t="shared" si="93"/>
        <v>67.73435695705939</v>
      </c>
      <c r="EF91" s="2">
        <f t="shared" si="93"/>
        <v>69.300021103997011</v>
      </c>
      <c r="EG91" s="2">
        <f t="shared" si="93"/>
        <v>69.174953821356638</v>
      </c>
      <c r="EH91" s="2">
        <f t="shared" si="93"/>
        <v>68.159582644371227</v>
      </c>
      <c r="EI91" s="2">
        <f t="shared" si="93"/>
        <v>68.51162820911297</v>
      </c>
      <c r="EJ91" s="2">
        <f t="shared" si="93"/>
        <v>70.076920489977724</v>
      </c>
      <c r="EK91" s="2">
        <f t="shared" si="93"/>
        <v>69.62173763919823</v>
      </c>
      <c r="EL91" s="2">
        <f t="shared" si="93"/>
        <v>66.274902895322924</v>
      </c>
      <c r="EM91" s="2">
        <f t="shared" si="93"/>
        <v>66.88526795021393</v>
      </c>
      <c r="EN91" s="2">
        <f t="shared" si="93"/>
        <v>66.079504983210199</v>
      </c>
      <c r="EO91" s="2">
        <f t="shared" si="93"/>
        <v>62.790451612903212</v>
      </c>
      <c r="EQ91" s="2">
        <f t="shared" si="94"/>
        <v>61.414888647840598</v>
      </c>
      <c r="ER91" s="2">
        <f t="shared" si="94"/>
        <v>64.392946073053622</v>
      </c>
      <c r="ES91" s="2">
        <f t="shared" si="94"/>
        <v>64.164171003753395</v>
      </c>
      <c r="ET91" s="2">
        <f t="shared" si="94"/>
        <v>64.556933555159034</v>
      </c>
      <c r="EU91" s="2">
        <f t="shared" si="94"/>
        <v>66.866780808071198</v>
      </c>
      <c r="EV91" s="2">
        <f t="shared" si="94"/>
        <v>67.844604779939075</v>
      </c>
      <c r="EW91" s="2">
        <f t="shared" si="94"/>
        <v>69.04615126648649</v>
      </c>
      <c r="EX91" s="2">
        <f t="shared" si="94"/>
        <v>67.780044440323863</v>
      </c>
      <c r="EY91" s="2">
        <f t="shared" si="94"/>
        <v>68.773131017791087</v>
      </c>
      <c r="EZ91" s="2">
        <f t="shared" si="94"/>
        <v>68.778606050758299</v>
      </c>
      <c r="FA91" s="2">
        <f t="shared" si="94"/>
        <v>69.531782626314254</v>
      </c>
      <c r="FB91" s="2">
        <f t="shared" si="94"/>
        <v>65.871966603445117</v>
      </c>
      <c r="FC91" s="2">
        <f t="shared" si="94"/>
        <v>66.304641853477065</v>
      </c>
      <c r="FD91" s="2">
        <f t="shared" si="94"/>
        <v>65.90309710298142</v>
      </c>
      <c r="FE91" s="2">
        <f t="shared" si="94"/>
        <v>63.211465196103646</v>
      </c>
      <c r="FG91" s="2">
        <f t="shared" si="95"/>
        <v>0.41746873795086797</v>
      </c>
      <c r="FH91" s="2">
        <f t="shared" si="95"/>
        <v>0.45657746806810057</v>
      </c>
      <c r="FI91" s="2">
        <f t="shared" si="95"/>
        <v>0.41760752696687398</v>
      </c>
      <c r="FJ91" s="2">
        <f t="shared" si="95"/>
        <v>0.50310790664952965</v>
      </c>
      <c r="FK91" s="2">
        <f t="shared" si="95"/>
        <v>0.48022721081222508</v>
      </c>
      <c r="FL91" s="2">
        <f t="shared" si="95"/>
        <v>0.60454780077355763</v>
      </c>
      <c r="FM91" s="2">
        <f t="shared" si="95"/>
        <v>0.61871991618336941</v>
      </c>
      <c r="FN91" s="2">
        <f t="shared" si="95"/>
        <v>0.62162832290688175</v>
      </c>
      <c r="FO91" s="2">
        <f t="shared" si="95"/>
        <v>0.60530678877819544</v>
      </c>
      <c r="FP91" s="2">
        <f t="shared" si="95"/>
        <v>0.63720227386486816</v>
      </c>
      <c r="FQ91" s="2">
        <f t="shared" si="95"/>
        <v>0.64318645273688579</v>
      </c>
      <c r="FR91" s="2">
        <f t="shared" si="95"/>
        <v>0.64398985002966946</v>
      </c>
      <c r="FS91" s="2">
        <f t="shared" si="95"/>
        <v>0.54765477562626497</v>
      </c>
      <c r="FT91" s="2">
        <f t="shared" si="95"/>
        <v>0.64052337969824746</v>
      </c>
      <c r="FU91" s="2">
        <f t="shared" si="95"/>
        <v>0.74426764112580612</v>
      </c>
      <c r="FW91" s="2">
        <f t="shared" si="86"/>
        <v>1.117938280145325E-8</v>
      </c>
      <c r="FX91" s="2">
        <f t="shared" si="86"/>
        <v>2.2166713705454461E-8</v>
      </c>
      <c r="FY91" s="2">
        <f t="shared" si="86"/>
        <v>2.3428857797371946E-8</v>
      </c>
      <c r="FZ91" s="2">
        <f t="shared" si="86"/>
        <v>4.0896084419531129E-8</v>
      </c>
      <c r="GA91" s="2">
        <f t="shared" si="86"/>
        <v>4.5793658241219475E-8</v>
      </c>
      <c r="GB91" s="2">
        <f t="shared" si="86"/>
        <v>5.8606658868975965E-8</v>
      </c>
      <c r="GC91" s="2">
        <f t="shared" si="86"/>
        <v>6.1136793759542057E-8</v>
      </c>
      <c r="GD91" s="2">
        <f t="shared" si="86"/>
        <v>8.4132121923540646E-8</v>
      </c>
      <c r="GE91" s="2">
        <f t="shared" si="86"/>
        <v>9.5047699016517856E-8</v>
      </c>
      <c r="GF91" s="2">
        <f t="shared" si="86"/>
        <v>1.0706906859336525E-7</v>
      </c>
      <c r="GG91" s="2">
        <f t="shared" si="86"/>
        <v>9.8285629312936298E-8</v>
      </c>
      <c r="GH91" s="2">
        <f t="shared" si="86"/>
        <v>7.1839870584141944E-8</v>
      </c>
      <c r="GI91" s="2">
        <f t="shared" si="86"/>
        <v>1.737066257777015E-7</v>
      </c>
      <c r="GJ91" s="2">
        <f t="shared" si="86"/>
        <v>9.5641571623926892E-7</v>
      </c>
      <c r="GK91" s="2">
        <f t="shared" si="86"/>
        <v>2.5006118608807386E-6</v>
      </c>
      <c r="GM91" s="107">
        <f t="shared" si="87"/>
        <v>0.62452239996024972</v>
      </c>
      <c r="GN91" s="107">
        <f t="shared" si="87"/>
        <v>0.58388468514019243</v>
      </c>
      <c r="GO91" s="107">
        <f t="shared" si="87"/>
        <v>0.63380366468045524</v>
      </c>
      <c r="GP91" s="107">
        <f t="shared" si="87"/>
        <v>0.4923500401487157</v>
      </c>
      <c r="GQ91" s="107">
        <f t="shared" si="87"/>
        <v>0.5460176196730453</v>
      </c>
      <c r="GR91" s="107">
        <f t="shared" si="87"/>
        <v>0.21310518898168307</v>
      </c>
      <c r="GS91" s="107">
        <f t="shared" si="87"/>
        <v>0.17097987079394403</v>
      </c>
      <c r="GT91" s="107">
        <f t="shared" si="87"/>
        <v>0.16145405769879759</v>
      </c>
      <c r="GU91" s="107">
        <f t="shared" si="87"/>
        <v>0.20486957658888746</v>
      </c>
      <c r="GV91" s="107">
        <f t="shared" si="87"/>
        <v>0.11847616764418401</v>
      </c>
      <c r="GW91" s="107">
        <f t="shared" si="87"/>
        <v>0.11317309299800042</v>
      </c>
      <c r="GX91" s="107">
        <f t="shared" si="87"/>
        <v>0.11403953824660315</v>
      </c>
      <c r="GY91" s="107">
        <f t="shared" si="87"/>
        <v>0.348520163907233</v>
      </c>
      <c r="GZ91" s="107">
        <f t="shared" si="87"/>
        <v>8.4020622537650427E-2</v>
      </c>
      <c r="HA91" s="107">
        <f t="shared" si="87"/>
        <v>3.3720116473946672E-4</v>
      </c>
      <c r="HC91" s="107">
        <f t="shared" si="76"/>
        <v>4.9314149183389052E-3</v>
      </c>
      <c r="HD91" s="107">
        <f t="shared" si="76"/>
        <v>3.0934280658151377E-3</v>
      </c>
      <c r="HE91" s="107">
        <f t="shared" si="76"/>
        <v>2.1531902726108429E-3</v>
      </c>
      <c r="HF91" s="107">
        <f t="shared" si="76"/>
        <v>2.5552070725344679E-3</v>
      </c>
      <c r="HG91" s="107">
        <f t="shared" si="91"/>
        <v>1.8627538754952006E-3</v>
      </c>
      <c r="HH91" s="107">
        <f t="shared" si="91"/>
        <v>5.3193511683961728E-3</v>
      </c>
      <c r="HI91" s="107">
        <f t="shared" si="91"/>
        <v>5.1345548798288898E-3</v>
      </c>
      <c r="HJ91" s="107">
        <f t="shared" si="91"/>
        <v>5.8337324291602745E-3</v>
      </c>
      <c r="HK91" s="107">
        <f t="shared" si="91"/>
        <v>6.0733933922968563E-3</v>
      </c>
      <c r="HL91" s="107">
        <f t="shared" si="91"/>
        <v>5.2526067154556729E-3</v>
      </c>
      <c r="HM91" s="107">
        <f t="shared" si="91"/>
        <v>6.196935920644628E-3</v>
      </c>
      <c r="HN91" s="107">
        <f t="shared" si="91"/>
        <v>5.5136000730669132E-3</v>
      </c>
      <c r="HO91" s="107">
        <f t="shared" si="91"/>
        <v>1.4265612242775787E-3</v>
      </c>
      <c r="HP91" s="107">
        <f t="shared" si="91"/>
        <v>6.4545201113827061E-3</v>
      </c>
      <c r="HQ91" s="107">
        <f t="shared" si="91"/>
        <v>1.0919708114666199E-2</v>
      </c>
      <c r="HS91" s="107">
        <f t="shared" si="88"/>
        <v>2.9970827015908944E-16</v>
      </c>
      <c r="HT91" s="107">
        <f t="shared" si="88"/>
        <v>1.725133552818147E-18</v>
      </c>
      <c r="HU91" s="107">
        <f t="shared" si="88"/>
        <v>5.3664585534473277E-19</v>
      </c>
      <c r="HV91" s="107">
        <f t="shared" si="88"/>
        <v>2.4572485727106455E-20</v>
      </c>
      <c r="HW91" s="107">
        <f t="shared" si="88"/>
        <v>7.6540519818574835E-21</v>
      </c>
      <c r="HX91" s="107">
        <f t="shared" si="88"/>
        <v>6.2279664757217846E-20</v>
      </c>
      <c r="HY91" s="107">
        <f t="shared" si="88"/>
        <v>1.0259934706716253E-20</v>
      </c>
      <c r="HZ91" s="107">
        <f t="shared" si="88"/>
        <v>2.4814574343333236E-20</v>
      </c>
      <c r="IA91" s="107">
        <f t="shared" si="88"/>
        <v>1.2559098867046071E-19</v>
      </c>
      <c r="IB91" s="107">
        <f t="shared" si="88"/>
        <v>3.5715349863873056E-21</v>
      </c>
      <c r="IC91" s="107">
        <f t="shared" si="88"/>
        <v>1.768224722579499E-20</v>
      </c>
      <c r="ID91" s="107">
        <f t="shared" si="88"/>
        <v>6.6863311646820729E-21</v>
      </c>
      <c r="IE91" s="107">
        <f t="shared" si="88"/>
        <v>1.4451387200986135E-23</v>
      </c>
      <c r="IF91" s="107">
        <f t="shared" si="88"/>
        <v>1.9603105514816587E-20</v>
      </c>
      <c r="IG91" s="107">
        <f t="shared" si="88"/>
        <v>2.0887097850031559E-13</v>
      </c>
      <c r="II91" s="107">
        <f t="shared" si="89"/>
        <v>1.0154303432469288E-46</v>
      </c>
      <c r="IJ91" s="107">
        <f t="shared" si="89"/>
        <v>5.5484514066657441E-54</v>
      </c>
      <c r="IK91" s="107">
        <f t="shared" si="89"/>
        <v>4.4439800833839787E-55</v>
      </c>
      <c r="IL91" s="107">
        <f t="shared" si="89"/>
        <v>8.3807554509266107E-61</v>
      </c>
      <c r="IM91" s="107">
        <f t="shared" si="89"/>
        <v>1.0178217728129562E-61</v>
      </c>
      <c r="IN91" s="107">
        <f t="shared" si="89"/>
        <v>4.0575565958496355E-61</v>
      </c>
      <c r="IO91" s="107">
        <f t="shared" si="89"/>
        <v>2.0982258203409359E-64</v>
      </c>
      <c r="IP91" s="107">
        <f t="shared" si="89"/>
        <v>2.6163575034250315E-63</v>
      </c>
      <c r="IQ91" s="107">
        <f t="shared" si="89"/>
        <v>1.5061042241553116E-60</v>
      </c>
      <c r="IR91" s="107">
        <f t="shared" si="89"/>
        <v>4.7869857386453506E-66</v>
      </c>
      <c r="IS91" s="107">
        <f t="shared" si="89"/>
        <v>1.2189713207861521E-63</v>
      </c>
      <c r="IT91" s="107">
        <f t="shared" si="89"/>
        <v>7.0415536243554789E-65</v>
      </c>
      <c r="IU91" s="107">
        <f t="shared" si="89"/>
        <v>4.0054473051347482E-71</v>
      </c>
      <c r="IV91" s="107">
        <f t="shared" si="89"/>
        <v>4.9461014012768785E-62</v>
      </c>
      <c r="IW91" s="107">
        <f t="shared" si="89"/>
        <v>1.0195321697278489E-39</v>
      </c>
      <c r="IY91" s="107">
        <f t="shared" si="90"/>
        <v>0.62945381487858898</v>
      </c>
      <c r="IZ91" s="107">
        <f t="shared" si="90"/>
        <v>0.58697811320600757</v>
      </c>
      <c r="JA91" s="107">
        <f t="shared" si="90"/>
        <v>0.63595685495306609</v>
      </c>
      <c r="JB91" s="107">
        <f t="shared" si="90"/>
        <v>0.49490524722125018</v>
      </c>
      <c r="JC91" s="107">
        <f t="shared" si="90"/>
        <v>0.54788037354854047</v>
      </c>
      <c r="JD91" s="107">
        <f t="shared" si="90"/>
        <v>0.21842454015007925</v>
      </c>
      <c r="JE91" s="107">
        <f t="shared" si="90"/>
        <v>0.17611442567377292</v>
      </c>
      <c r="JF91" s="107">
        <f t="shared" si="90"/>
        <v>0.16728779012795786</v>
      </c>
      <c r="JG91" s="107">
        <f t="shared" si="90"/>
        <v>0.21094296998118431</v>
      </c>
      <c r="JH91" s="107">
        <f t="shared" si="90"/>
        <v>0.12372877435963968</v>
      </c>
      <c r="JI91" s="107">
        <f t="shared" si="90"/>
        <v>0.11937002891864505</v>
      </c>
      <c r="JJ91" s="107">
        <f t="shared" si="90"/>
        <v>0.11955313831967006</v>
      </c>
      <c r="JK91" s="107">
        <f t="shared" si="90"/>
        <v>0.34994672513151059</v>
      </c>
      <c r="JL91" s="107">
        <f t="shared" si="90"/>
        <v>9.0475142649033127E-2</v>
      </c>
      <c r="JM91" s="107">
        <f t="shared" si="90"/>
        <v>1.1256909279614537E-2</v>
      </c>
    </row>
    <row r="92" spans="2:273" x14ac:dyDescent="0.25">
      <c r="B92" s="2">
        <v>64</v>
      </c>
      <c r="C92" s="37">
        <v>192.18</v>
      </c>
      <c r="D92" s="37">
        <v>176.774</v>
      </c>
      <c r="E92" s="37">
        <v>193.333</v>
      </c>
      <c r="F92" s="37">
        <v>142.36699999999999</v>
      </c>
      <c r="G92" s="37">
        <v>163</v>
      </c>
      <c r="H92" s="37">
        <v>82.417000000000002</v>
      </c>
      <c r="I92" s="37">
        <v>78.617000000000004</v>
      </c>
      <c r="J92" s="37">
        <v>78.099999999999994</v>
      </c>
      <c r="K92" s="37">
        <v>81.816999999999993</v>
      </c>
      <c r="L92" s="37">
        <v>76.400000000000006</v>
      </c>
      <c r="M92" s="37">
        <v>73.382999999999996</v>
      </c>
      <c r="N92" s="37">
        <v>72.728999999999999</v>
      </c>
      <c r="O92" s="37">
        <v>101.623</v>
      </c>
      <c r="P92" s="37">
        <v>73</v>
      </c>
      <c r="Q92" s="37">
        <v>70.677999999999997</v>
      </c>
      <c r="S92" s="4">
        <f t="shared" ref="S92:S155" si="97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185.49406793252342</v>
      </c>
      <c r="T92" s="4">
        <f t="shared" ref="T92:T155" si="98">AZ92 + (D$3 * _xlfn.NORM.DIST($B92, D$7, ABS(D$11), FALSE) * _xlfn.NORM.DIST(($B92 - D$7)*D$15, 0, ABS(D$11), TRUE) * 2)
               + (D$4 * _xlfn.NORM.DIST($B92, D$8, ABS(D$12), FALSE) * _xlfn.NORM.DIST(($B92 - D$8)*D$16, 0, ABS(D$12), TRUE) * 2)
               + (D$5 * _xlfn.NORM.DIST($B92, D$9, ABS(D$13), FALSE) * _xlfn.NORM.DIST(($B92 - D$9)*D$17, 0, ABS(D$13), TRUE) * 2)
               + (D$6 * _xlfn.NORM.DIST($B92, D$10, ABS(D$14), FALSE) * _xlfn.NORM.DIST(($B92 - D$10)*D$18, 0, ABS(D$14), TRUE) * 2)</f>
        <v>164.70128839815879</v>
      </c>
      <c r="U92" s="4">
        <f t="shared" ref="U92:U155" si="99">BA92 + (E$3 * _xlfn.NORM.DIST($B92, E$7, ABS(E$11), FALSE) * _xlfn.NORM.DIST(($B92 - E$7)*E$15, 0, ABS(E$11), TRUE) * 2)
               + (E$4 * _xlfn.NORM.DIST($B92, E$8, ABS(E$12), FALSE) * _xlfn.NORM.DIST(($B92 - E$8)*E$16, 0, ABS(E$12), TRUE) * 2)
               + (E$5 * _xlfn.NORM.DIST($B92, E$9, ABS(E$13), FALSE) * _xlfn.NORM.DIST(($B92 - E$9)*E$17, 0, ABS(E$13), TRUE) * 2)
               + (E$6 * _xlfn.NORM.DIST($B92, E$10, ABS(E$14), FALSE) * _xlfn.NORM.DIST(($B92 - E$10)*E$18, 0, ABS(E$14), TRUE) * 2)</f>
        <v>189.18003819409313</v>
      </c>
      <c r="V92" s="4">
        <f t="shared" ref="V92:V155" si="100">BB92 + (F$3 * _xlfn.NORM.DIST($B92, F$7, ABS(F$11), FALSE) * _xlfn.NORM.DIST(($B92 - F$7)*F$15, 0, ABS(F$11), TRUE) * 2)
               + (F$4 * _xlfn.NORM.DIST($B92, F$8, ABS(F$12), FALSE) * _xlfn.NORM.DIST(($B92 - F$8)*F$16, 0, ABS(F$12), TRUE) * 2)
               + (F$5 * _xlfn.NORM.DIST($B92, F$9, ABS(F$13), FALSE) * _xlfn.NORM.DIST(($B92 - F$9)*F$17, 0, ABS(F$13), TRUE) * 2)
               + (F$6 * _xlfn.NORM.DIST($B92, F$10, ABS(F$14), FALSE) * _xlfn.NORM.DIST(($B92 - F$10)*F$18, 0, ABS(F$14), TRUE) * 2)</f>
        <v>132.34699891230591</v>
      </c>
      <c r="W92" s="4">
        <f t="shared" ref="W92:W155" si="101">BC92 + (G$3 * _xlfn.NORM.DIST($B92, G$7, ABS(G$11), FALSE) * _xlfn.NORM.DIST(($B92 - G$7)*G$15, 0, ABS(G$11), TRUE) * 2)
               + (G$4 * _xlfn.NORM.DIST($B92, G$8, ABS(G$12), FALSE) * _xlfn.NORM.DIST(($B92 - G$8)*G$16, 0, ABS(G$12), TRUE) * 2)
               + (G$5 * _xlfn.NORM.DIST($B92, G$9, ABS(G$13), FALSE) * _xlfn.NORM.DIST(($B92 - G$9)*G$17, 0, ABS(G$13), TRUE) * 2)
               + (G$6 * _xlfn.NORM.DIST($B92, G$10, ABS(G$14), FALSE) * _xlfn.NORM.DIST(($B92 - G$10)*G$18, 0, ABS(G$14), TRUE) * 2)</f>
        <v>150.32590346251931</v>
      </c>
      <c r="X92" s="4">
        <f t="shared" ref="X92:X155" si="102">BD92 + (H$3 * _xlfn.NORM.DIST($B92, H$7, ABS(H$11), FALSE) * _xlfn.NORM.DIST(($B92 - H$7)*H$15, 0, ABS(H$11), TRUE) * 2)
               + (H$4 * _xlfn.NORM.DIST($B92, H$8, ABS(H$12), FALSE) * _xlfn.NORM.DIST(($B92 - H$8)*H$16, 0, ABS(H$12), TRUE) * 2)
               + (H$5 * _xlfn.NORM.DIST($B92, H$9, ABS(H$13), FALSE) * _xlfn.NORM.DIST(($B92 - H$9)*H$17, 0, ABS(H$13), TRUE) * 2)
               + (H$6 * _xlfn.NORM.DIST($B92, H$10, ABS(H$14), FALSE) * _xlfn.NORM.DIST(($B92 - H$10)*H$18, 0, ABS(H$14), TRUE) * 2)</f>
        <v>92.204722665187234</v>
      </c>
      <c r="Y92" s="4">
        <f t="shared" ref="Y92:Y155" si="103">BE92 + (I$3 * _xlfn.NORM.DIST($B92, I$7, ABS(I$11), FALSE) * _xlfn.NORM.DIST(($B92 - I$7)*I$15, 0, ABS(I$11), TRUE) * 2)
               + (I$4 * _xlfn.NORM.DIST($B92, I$8, ABS(I$12), FALSE) * _xlfn.NORM.DIST(($B92 - I$8)*I$16, 0, ABS(I$12), TRUE) * 2)
               + (I$5 * _xlfn.NORM.DIST($B92, I$9, ABS(I$13), FALSE) * _xlfn.NORM.DIST(($B92 - I$9)*I$17, 0, ABS(I$13), TRUE) * 2)
               + (I$6 * _xlfn.NORM.DIST($B92, I$10, ABS(I$14), FALSE) * _xlfn.NORM.DIST(($B92 - I$10)*I$18, 0, ABS(I$14), TRUE) * 2)</f>
        <v>87.708356430573019</v>
      </c>
      <c r="Z92" s="4">
        <f t="shared" ref="Z92:Z155" si="104">BF92 + (J$3 * _xlfn.NORM.DIST($B92, J$7, ABS(J$11), FALSE) * _xlfn.NORM.DIST(($B92 - J$7)*J$15, 0, ABS(J$11), TRUE) * 2)
               + (J$4 * _xlfn.NORM.DIST($B92, J$8, ABS(J$12), FALSE) * _xlfn.NORM.DIST(($B92 - J$8)*J$16, 0, ABS(J$12), TRUE) * 2)
               + (J$5 * _xlfn.NORM.DIST($B92, J$9, ABS(J$13), FALSE) * _xlfn.NORM.DIST(($B92 - J$9)*J$17, 0, ABS(J$13), TRUE) * 2)
               + (J$6 * _xlfn.NORM.DIST($B92, J$10, ABS(J$14), FALSE) * _xlfn.NORM.DIST(($B92 - J$10)*J$18, 0, ABS(J$14), TRUE) * 2)</f>
        <v>86.459331516066243</v>
      </c>
      <c r="AA92" s="4">
        <f t="shared" ref="AA92:AA155" si="105">BG92 + (K$3 * _xlfn.NORM.DIST($B92, K$7, ABS(K$11), FALSE) * _xlfn.NORM.DIST(($B92 - K$7)*K$15, 0, ABS(K$11), TRUE) * 2)
               + (K$4 * _xlfn.NORM.DIST($B92, K$8, ABS(K$12), FALSE) * _xlfn.NORM.DIST(($B92 - K$8)*K$16, 0, ABS(K$12), TRUE) * 2)
               + (K$5 * _xlfn.NORM.DIST($B92, K$9, ABS(K$13), FALSE) * _xlfn.NORM.DIST(($B92 - K$9)*K$17, 0, ABS(K$13), TRUE) * 2)
               + (K$6 * _xlfn.NORM.DIST($B92, K$10, ABS(K$14), FALSE) * _xlfn.NORM.DIST(($B92 - K$10)*K$18, 0, ABS(K$14), TRUE) * 2)</f>
        <v>90.261615002419205</v>
      </c>
      <c r="AB92" s="4">
        <f t="shared" ref="AB92:AB155" si="106">BH92 + (L$3 * _xlfn.NORM.DIST($B92, L$7, ABS(L$11), FALSE) * _xlfn.NORM.DIST(($B92 - L$7)*L$15, 0, ABS(L$11), TRUE) * 2)
               + (L$4 * _xlfn.NORM.DIST($B92, L$8, ABS(L$12), FALSE) * _xlfn.NORM.DIST(($B92 - L$8)*L$16, 0, ABS(L$12), TRUE) * 2)
               + (L$5 * _xlfn.NORM.DIST($B92, L$9, ABS(L$13), FALSE) * _xlfn.NORM.DIST(($B92 - L$9)*L$17, 0, ABS(L$13), TRUE) * 2)
               + (L$6 * _xlfn.NORM.DIST($B92, L$10, ABS(L$14), FALSE) * _xlfn.NORM.DIST(($B92 - L$10)*L$18, 0, ABS(L$14), TRUE) * 2)</f>
        <v>84.101199582100421</v>
      </c>
      <c r="AC92" s="4">
        <f t="shared" ref="AC92:AC155" si="107">BI92 + (M$3 * _xlfn.NORM.DIST($B92, M$7, ABS(M$11), FALSE) * _xlfn.NORM.DIST(($B92 - M$7)*M$15, 0, ABS(M$11), TRUE) * 2)
               + (M$4 * _xlfn.NORM.DIST($B92, M$8, ABS(M$12), FALSE) * _xlfn.NORM.DIST(($B92 - M$8)*M$16, 0, ABS(M$12), TRUE) * 2)
               + (M$5 * _xlfn.NORM.DIST($B92, M$9, ABS(M$13), FALSE) * _xlfn.NORM.DIST(($B92 - M$9)*M$17, 0, ABS(M$13), TRUE) * 2)
               + (M$6 * _xlfn.NORM.DIST($B92, M$10, ABS(M$14), FALSE) * _xlfn.NORM.DIST(($B92 - M$10)*M$18, 0, ABS(M$14), TRUE) * 2)</f>
        <v>84.261111466687481</v>
      </c>
      <c r="AD92" s="4">
        <f t="shared" ref="AD92:AD155" si="108">BJ92 + (N$3 * _xlfn.NORM.DIST($B92, N$7, ABS(N$11), FALSE) * _xlfn.NORM.DIST(($B92 - N$7)*N$15, 0, ABS(N$11), TRUE) * 2)
               + (N$4 * _xlfn.NORM.DIST($B92, N$8, ABS(N$12), FALSE) * _xlfn.NORM.DIST(($B92 - N$8)*N$16, 0, ABS(N$12), TRUE) * 2)
               + (N$5 * _xlfn.NORM.DIST($B92, N$9, ABS(N$13), FALSE) * _xlfn.NORM.DIST(($B92 - N$9)*N$17, 0, ABS(N$13), TRUE) * 2)
               + (N$6 * _xlfn.NORM.DIST($B92, N$10, ABS(N$14), FALSE) * _xlfn.NORM.DIST(($B92 - N$10)*N$18, 0, ABS(N$14), TRUE) * 2)</f>
        <v>80.404062087233669</v>
      </c>
      <c r="AE92" s="4">
        <f t="shared" ref="AE92:AE155" si="109">BK92 + (O$3 * _xlfn.NORM.DIST($B92, O$7, ABS(O$11), FALSE) * _xlfn.NORM.DIST(($B92 - O$7)*O$15, 0, ABS(O$11), TRUE) * 2)
               + (O$4 * _xlfn.NORM.DIST($B92, O$8, ABS(O$12), FALSE) * _xlfn.NORM.DIST(($B92 - O$8)*O$16, 0, ABS(O$12), TRUE) * 2)
               + (O$5 * _xlfn.NORM.DIST($B92, O$9, ABS(O$13), FALSE) * _xlfn.NORM.DIST(($B92 - O$9)*O$17, 0, ABS(O$13), TRUE) * 2)
               + (O$6 * _xlfn.NORM.DIST($B92, O$10, ABS(O$14), FALSE) * _xlfn.NORM.DIST(($B92 - O$10)*O$18, 0, ABS(O$14), TRUE) * 2)</f>
        <v>103.87545914335914</v>
      </c>
      <c r="AF92" s="4">
        <f t="shared" ref="AF92:AG155" si="110">BL92 + (P$3 * _xlfn.NORM.DIST($B92, P$7, ABS(P$11), FALSE) * _xlfn.NORM.DIST(($B92 - P$7)*P$15, 0, ABS(P$11), TRUE) * 2)
               + (P$4 * _xlfn.NORM.DIST($B92, P$8, ABS(P$12), FALSE) * _xlfn.NORM.DIST(($B92 - P$8)*P$16, 0, ABS(P$12), TRUE) * 2)
               + (P$5 * _xlfn.NORM.DIST($B92, P$9, ABS(P$13), FALSE) * _xlfn.NORM.DIST(($B92 - P$9)*P$17, 0, ABS(P$13), TRUE) * 2)
               + (P$6 * _xlfn.NORM.DIST($B92, P$10, ABS(P$14), FALSE) * _xlfn.NORM.DIST(($B92 - P$10)*P$18, 0, ABS(P$14), TRUE) * 2)</f>
        <v>79.142817271363811</v>
      </c>
      <c r="AG92" s="4">
        <f t="shared" si="110"/>
        <v>72.4126992332084</v>
      </c>
      <c r="AI92" s="4">
        <f t="shared" ref="AI92:AI155" si="111">IF(OR($B92 &lt; C$231, $B92 &gt; C$234), 0, C92-S92)</f>
        <v>6.6859320674765854</v>
      </c>
      <c r="AJ92" s="4">
        <f t="shared" ref="AJ92:AJ155" si="112">IF(OR($B92 &lt; D$231, $B92 &gt; D$234), 0, D92-T92)</f>
        <v>12.072711601841206</v>
      </c>
      <c r="AK92" s="4">
        <f t="shared" ref="AK92:AK155" si="113">IF(OR($B92 &lt; E$231, $B92 &gt; E$234), 0, E92-U92)</f>
        <v>4.1529618059068696</v>
      </c>
      <c r="AL92" s="4">
        <f t="shared" ref="AL92:AL155" si="114">IF(OR($B92 &lt; F$231, $B92 &gt; F$234), 0, F92-V92)</f>
        <v>10.020001087694084</v>
      </c>
      <c r="AM92" s="4">
        <f t="shared" ref="AM92:AM155" si="115">IF(OR($B92 &lt; G$231, $B92 &gt; G$234), 0, G92-W92)</f>
        <v>12.674096537480693</v>
      </c>
      <c r="AN92" s="4">
        <f t="shared" ref="AN92:AN155" si="116">IF(OR($B92 &lt; H$231, $B92 &gt; H$234), 0, H92-X92)</f>
        <v>-9.787722665187232</v>
      </c>
      <c r="AO92" s="4">
        <f t="shared" ref="AO92:AO155" si="117">IF(OR($B92 &lt; I$231, $B92 &gt; I$234), 0, I92-Y92)</f>
        <v>-9.0913564305730148</v>
      </c>
      <c r="AP92" s="4">
        <f t="shared" ref="AP92:AP155" si="118">IF(OR($B92 &lt; J$231, $B92 &gt; J$234), 0, J92-Z92)</f>
        <v>-8.3593315160662485</v>
      </c>
      <c r="AQ92" s="4">
        <f t="shared" ref="AQ92:AQ155" si="119">IF(OR($B92 &lt; K$231, $B92 &gt; K$234), 0, K92-AA92)</f>
        <v>-8.4446150024192121</v>
      </c>
      <c r="AR92" s="4">
        <f t="shared" ref="AR92:AR155" si="120">IF(OR($B92 &lt; L$231, $B92 &gt; L$234), 0, L92-AB92)</f>
        <v>-7.7011995821004149</v>
      </c>
      <c r="AS92" s="4">
        <f t="shared" ref="AS92:AS155" si="121">IF(OR($B92 &lt; M$231, $B92 &gt; M$234), 0, M92-AC92)</f>
        <v>-10.878111466687486</v>
      </c>
      <c r="AT92" s="4">
        <f t="shared" ref="AT92:AT155" si="122">IF(OR($B92 &lt; N$231, $B92 &gt; N$234), 0, N92-AD92)</f>
        <v>-7.6750620872336697</v>
      </c>
      <c r="AU92" s="4">
        <f t="shared" ref="AU92:AU155" si="123">IF(OR($B92 &lt; O$231, $B92 &gt; O$234), 0, O92-AE92)</f>
        <v>-2.2524591433591326</v>
      </c>
      <c r="AV92" s="4">
        <f t="shared" ref="AV92:AW107" si="124">IF(OR($B92 &lt; P$231, $B92 &gt; P$234), 0, P92-AF92)</f>
        <v>-6.1428172713638105</v>
      </c>
      <c r="AW92" s="4">
        <f t="shared" si="124"/>
        <v>-1.7346992332084028</v>
      </c>
      <c r="AY92" s="2">
        <f t="shared" si="82"/>
        <v>70.438044781348367</v>
      </c>
      <c r="AZ92" s="2">
        <f t="shared" si="82"/>
        <v>71.721161929067009</v>
      </c>
      <c r="BA92" s="2">
        <f t="shared" si="82"/>
        <v>71.221368941137271</v>
      </c>
      <c r="BB92" s="2">
        <f t="shared" si="82"/>
        <v>68.980297091075798</v>
      </c>
      <c r="BC92" s="2">
        <f t="shared" si="82"/>
        <v>73.239700217489499</v>
      </c>
      <c r="BD92" s="2">
        <f t="shared" si="82"/>
        <v>73.110030881782961</v>
      </c>
      <c r="BE92" s="2">
        <f t="shared" si="82"/>
        <v>73.449250254702434</v>
      </c>
      <c r="BF92" s="2">
        <f t="shared" si="82"/>
        <v>72.522111691928359</v>
      </c>
      <c r="BG92" s="2">
        <f t="shared" si="82"/>
        <v>72.105110652714529</v>
      </c>
      <c r="BH92" s="2">
        <f t="shared" si="82"/>
        <v>73.939494728876923</v>
      </c>
      <c r="BI92" s="2">
        <f t="shared" si="82"/>
        <v>73.639873096596077</v>
      </c>
      <c r="BJ92" s="2">
        <f t="shared" si="82"/>
        <v>69.794786441652363</v>
      </c>
      <c r="BK92" s="2">
        <f t="shared" si="82"/>
        <v>73.0461679195394</v>
      </c>
      <c r="BL92" s="2">
        <f t="shared" si="82"/>
        <v>69.966861172003817</v>
      </c>
      <c r="BM92" s="2">
        <f t="shared" si="82"/>
        <v>64.5300915312705</v>
      </c>
      <c r="BO92" s="2" t="str">
        <f t="shared" si="83"/>
        <v/>
      </c>
      <c r="BP92" s="2" t="str">
        <f t="shared" si="83"/>
        <v/>
      </c>
      <c r="BQ92" s="2" t="str">
        <f t="shared" si="83"/>
        <v/>
      </c>
      <c r="BR92" s="2" t="str">
        <f t="shared" si="83"/>
        <v/>
      </c>
      <c r="BS92" s="2" t="str">
        <f t="shared" si="83"/>
        <v/>
      </c>
      <c r="BT92" s="2" t="str">
        <f t="shared" si="83"/>
        <v/>
      </c>
      <c r="BU92" s="2" t="str">
        <f t="shared" si="83"/>
        <v/>
      </c>
      <c r="BV92" s="2" t="str">
        <f t="shared" si="83"/>
        <v/>
      </c>
      <c r="BW92" s="2" t="str">
        <f t="shared" si="83"/>
        <v/>
      </c>
      <c r="BX92" s="2" t="str">
        <f t="shared" si="83"/>
        <v/>
      </c>
      <c r="BY92" s="2" t="str">
        <f t="shared" si="83"/>
        <v/>
      </c>
      <c r="BZ92" s="2" t="str">
        <f t="shared" si="83"/>
        <v/>
      </c>
      <c r="CA92" s="2" t="str">
        <f t="shared" si="83"/>
        <v/>
      </c>
      <c r="CB92" s="2" t="str">
        <f t="shared" si="83"/>
        <v/>
      </c>
      <c r="CC92" s="2" t="str">
        <f t="shared" si="83"/>
        <v/>
      </c>
      <c r="CE92" s="2" t="str">
        <f t="shared" si="84"/>
        <v/>
      </c>
      <c r="CF92" s="2" t="str">
        <f t="shared" si="84"/>
        <v/>
      </c>
      <c r="CG92" s="2" t="str">
        <f t="shared" si="84"/>
        <v/>
      </c>
      <c r="CH92" s="2" t="str">
        <f t="shared" si="84"/>
        <v/>
      </c>
      <c r="CI92" s="2" t="str">
        <f t="shared" si="84"/>
        <v/>
      </c>
      <c r="CJ92" s="2" t="str">
        <f t="shared" si="84"/>
        <v/>
      </c>
      <c r="CK92" s="2" t="str">
        <f t="shared" si="84"/>
        <v/>
      </c>
      <c r="CL92" s="2" t="str">
        <f t="shared" si="84"/>
        <v/>
      </c>
      <c r="CM92" s="2" t="str">
        <f t="shared" si="84"/>
        <v/>
      </c>
      <c r="CN92" s="2" t="str">
        <f t="shared" si="84"/>
        <v/>
      </c>
      <c r="CO92" s="2" t="str">
        <f t="shared" si="84"/>
        <v/>
      </c>
      <c r="CP92" s="2" t="str">
        <f t="shared" si="84"/>
        <v/>
      </c>
      <c r="CQ92" s="2" t="str">
        <f t="shared" si="84"/>
        <v/>
      </c>
      <c r="CR92" s="2" t="str">
        <f t="shared" si="84"/>
        <v/>
      </c>
      <c r="CS92" s="2" t="str">
        <f t="shared" si="84"/>
        <v/>
      </c>
      <c r="CU92" s="2" t="str">
        <f t="shared" si="85"/>
        <v/>
      </c>
      <c r="CV92" s="2" t="str">
        <f t="shared" si="85"/>
        <v/>
      </c>
      <c r="CW92" s="2" t="str">
        <f t="shared" si="85"/>
        <v/>
      </c>
      <c r="CX92" s="2" t="str">
        <f t="shared" si="85"/>
        <v/>
      </c>
      <c r="CY92" s="2" t="str">
        <f t="shared" si="85"/>
        <v/>
      </c>
      <c r="CZ92" s="2" t="str">
        <f t="shared" si="85"/>
        <v/>
      </c>
      <c r="DA92" s="2" t="str">
        <f t="shared" si="85"/>
        <v/>
      </c>
      <c r="DB92" s="2" t="str">
        <f t="shared" si="85"/>
        <v/>
      </c>
      <c r="DC92" s="2" t="str">
        <f t="shared" si="85"/>
        <v/>
      </c>
      <c r="DD92" s="2" t="str">
        <f t="shared" si="85"/>
        <v/>
      </c>
      <c r="DE92" s="2" t="str">
        <f t="shared" si="85"/>
        <v/>
      </c>
      <c r="DF92" s="2" t="str">
        <f t="shared" si="85"/>
        <v/>
      </c>
      <c r="DG92" s="2" t="str">
        <f t="shared" si="85"/>
        <v/>
      </c>
      <c r="DH92" s="2" t="str">
        <f t="shared" si="85"/>
        <v/>
      </c>
      <c r="DI92" s="2" t="str">
        <f t="shared" si="85"/>
        <v/>
      </c>
      <c r="DK92" s="2">
        <f t="shared" si="92"/>
        <v>75.129184921763866</v>
      </c>
      <c r="DL92" s="2">
        <f t="shared" si="92"/>
        <v>77.622854790823183</v>
      </c>
      <c r="DM92" s="2">
        <f t="shared" si="92"/>
        <v>76.845431666484302</v>
      </c>
      <c r="DN92" s="2">
        <f t="shared" si="92"/>
        <v>74.369656022408932</v>
      </c>
      <c r="DO92" s="2">
        <f t="shared" si="92"/>
        <v>79.81222633053217</v>
      </c>
      <c r="DP92" s="2">
        <f t="shared" si="92"/>
        <v>80.768541482047382</v>
      </c>
      <c r="DQ92" s="2">
        <f t="shared" si="92"/>
        <v>82.461772838680929</v>
      </c>
      <c r="DR92" s="2">
        <f t="shared" si="92"/>
        <v>81.798906417112292</v>
      </c>
      <c r="DS92" s="2">
        <f t="shared" si="92"/>
        <v>79.262886172650894</v>
      </c>
      <c r="DT92" s="2">
        <f t="shared" si="92"/>
        <v>82.855400109970674</v>
      </c>
      <c r="DU92" s="2">
        <f t="shared" si="92"/>
        <v>83.084110337243402</v>
      </c>
      <c r="DV92" s="2">
        <f t="shared" si="92"/>
        <v>78.141661430481307</v>
      </c>
      <c r="DW92" s="2">
        <f t="shared" si="92"/>
        <v>82.479785316399301</v>
      </c>
      <c r="DX92" s="2">
        <f t="shared" si="92"/>
        <v>78.675728036669199</v>
      </c>
      <c r="DY92" s="2">
        <f t="shared" si="92"/>
        <v>70.954903119868632</v>
      </c>
      <c r="EA92" s="2">
        <f t="shared" si="96"/>
        <v>65.23839999999997</v>
      </c>
      <c r="EB92" s="2">
        <f t="shared" si="93"/>
        <v>66.141604367469881</v>
      </c>
      <c r="EC92" s="2">
        <f t="shared" si="93"/>
        <v>64.99123207831326</v>
      </c>
      <c r="ED92" s="2">
        <f t="shared" si="93"/>
        <v>64.752267197005153</v>
      </c>
      <c r="EE92" s="2">
        <f t="shared" si="93"/>
        <v>67.589041362841655</v>
      </c>
      <c r="EF92" s="2">
        <f t="shared" si="93"/>
        <v>69.130722011562128</v>
      </c>
      <c r="EG92" s="2">
        <f t="shared" si="93"/>
        <v>69.037647602417749</v>
      </c>
      <c r="EH92" s="2">
        <f t="shared" si="93"/>
        <v>68.036870858457135</v>
      </c>
      <c r="EI92" s="2">
        <f t="shared" si="93"/>
        <v>68.397772580344395</v>
      </c>
      <c r="EJ92" s="2">
        <f t="shared" si="93"/>
        <v>69.907196325167035</v>
      </c>
      <c r="EK92" s="2">
        <f t="shared" si="93"/>
        <v>69.478167706013366</v>
      </c>
      <c r="EL92" s="2">
        <f t="shared" si="93"/>
        <v>66.129505567928717</v>
      </c>
      <c r="EM92" s="2">
        <f t="shared" si="93"/>
        <v>66.725946635550372</v>
      </c>
      <c r="EN92" s="2">
        <f t="shared" si="93"/>
        <v>65.932600564137005</v>
      </c>
      <c r="EO92" s="2">
        <f t="shared" si="93"/>
        <v>62.680847507331364</v>
      </c>
      <c r="EQ92" s="2">
        <f t="shared" si="94"/>
        <v>61.318990433522323</v>
      </c>
      <c r="ER92" s="2">
        <f t="shared" si="94"/>
        <v>64.276648024838096</v>
      </c>
      <c r="ES92" s="2">
        <f t="shared" si="94"/>
        <v>64.050183953799319</v>
      </c>
      <c r="ET92" s="2">
        <f t="shared" si="94"/>
        <v>64.444543616917201</v>
      </c>
      <c r="EU92" s="2">
        <f t="shared" si="94"/>
        <v>66.743479657566269</v>
      </c>
      <c r="EV92" s="2">
        <f t="shared" si="94"/>
        <v>67.715504949145071</v>
      </c>
      <c r="EW92" s="2">
        <f t="shared" si="94"/>
        <v>68.910993138266278</v>
      </c>
      <c r="EX92" s="2">
        <f t="shared" si="94"/>
        <v>67.667151060016053</v>
      </c>
      <c r="EY92" s="2">
        <f t="shared" si="94"/>
        <v>68.648256199556926</v>
      </c>
      <c r="EZ92" s="2">
        <f t="shared" si="94"/>
        <v>68.647714237078318</v>
      </c>
      <c r="FA92" s="2">
        <f t="shared" si="94"/>
        <v>69.387620611857471</v>
      </c>
      <c r="FB92" s="2">
        <f t="shared" si="94"/>
        <v>65.736429101498928</v>
      </c>
      <c r="FC92" s="2">
        <f t="shared" si="94"/>
        <v>66.160649108079753</v>
      </c>
      <c r="FD92" s="2">
        <f t="shared" si="94"/>
        <v>65.758169011222606</v>
      </c>
      <c r="FE92" s="2">
        <f t="shared" si="94"/>
        <v>63.076670448561181</v>
      </c>
      <c r="FG92" s="2">
        <f t="shared" si="95"/>
        <v>0.47429401431338436</v>
      </c>
      <c r="FH92" s="2">
        <f t="shared" si="95"/>
        <v>0.51402875053643993</v>
      </c>
      <c r="FI92" s="2">
        <f t="shared" si="95"/>
        <v>0.47443630890125582</v>
      </c>
      <c r="FJ92" s="2">
        <f t="shared" si="95"/>
        <v>0.56037652353768597</v>
      </c>
      <c r="FK92" s="2">
        <f t="shared" si="95"/>
        <v>0.53770977708907186</v>
      </c>
      <c r="FL92" s="2">
        <f t="shared" si="95"/>
        <v>0.65807091399471462</v>
      </c>
      <c r="FM92" s="2">
        <f t="shared" si="95"/>
        <v>0.67136758750465142</v>
      </c>
      <c r="FN92" s="2">
        <f t="shared" si="95"/>
        <v>0.67408594073791239</v>
      </c>
      <c r="FO92" s="2">
        <f t="shared" si="95"/>
        <v>0.65878515572787888</v>
      </c>
      <c r="FP92" s="2">
        <f t="shared" si="95"/>
        <v>0.68858239795311393</v>
      </c>
      <c r="FQ92" s="2">
        <f t="shared" si="95"/>
        <v>0.69412590405650865</v>
      </c>
      <c r="FR92" s="2">
        <f t="shared" si="95"/>
        <v>0.69486901841656445</v>
      </c>
      <c r="FS92" s="2">
        <f t="shared" si="95"/>
        <v>0.59881388066181629</v>
      </c>
      <c r="FT92" s="2">
        <f t="shared" si="95"/>
        <v>0.68341674218666826</v>
      </c>
      <c r="FU92" s="2">
        <f t="shared" si="95"/>
        <v>0.7765010378298548</v>
      </c>
      <c r="FW92" s="2">
        <f t="shared" si="86"/>
        <v>1.4074009056185153E-8</v>
      </c>
      <c r="FX92" s="2">
        <f t="shared" si="86"/>
        <v>2.7906239019594071E-8</v>
      </c>
      <c r="FY92" s="2">
        <f t="shared" si="86"/>
        <v>2.9495184271496016E-8</v>
      </c>
      <c r="FZ92" s="2">
        <f t="shared" si="86"/>
        <v>5.148511937344945E-8</v>
      </c>
      <c r="GA92" s="2">
        <f t="shared" si="86"/>
        <v>5.7650799375315041E-8</v>
      </c>
      <c r="GB92" s="2">
        <f t="shared" si="86"/>
        <v>7.3781411030891079E-8</v>
      </c>
      <c r="GC92" s="2">
        <f t="shared" si="86"/>
        <v>7.6966662041134271E-8</v>
      </c>
      <c r="GD92" s="2">
        <f t="shared" si="86"/>
        <v>1.0591606393044113E-7</v>
      </c>
      <c r="GE92" s="2">
        <f t="shared" si="86"/>
        <v>1.1965796067964361E-7</v>
      </c>
      <c r="GF92" s="2">
        <f t="shared" si="86"/>
        <v>1.3479196753249602E-7</v>
      </c>
      <c r="GG92" s="2">
        <f t="shared" si="86"/>
        <v>1.2373427320736722E-7</v>
      </c>
      <c r="GH92" s="2">
        <f t="shared" si="86"/>
        <v>9.0441036976071568E-8</v>
      </c>
      <c r="GI92" s="2">
        <f t="shared" si="86"/>
        <v>2.1415363854764554E-7</v>
      </c>
      <c r="GJ92" s="2">
        <f t="shared" si="86"/>
        <v>1.1587238589514024E-6</v>
      </c>
      <c r="GK92" s="2">
        <f t="shared" si="86"/>
        <v>2.9851705830187316E-6</v>
      </c>
      <c r="GM92" s="107">
        <f t="shared" si="87"/>
        <v>0.5476937087649304</v>
      </c>
      <c r="GN92" s="107">
        <f t="shared" si="87"/>
        <v>0.46791680226286636</v>
      </c>
      <c r="GO92" s="107">
        <f t="shared" si="87"/>
        <v>0.55330565054041125</v>
      </c>
      <c r="GP92" s="107">
        <f t="shared" si="87"/>
        <v>0.33737111695525207</v>
      </c>
      <c r="GQ92" s="107">
        <f t="shared" si="87"/>
        <v>0.39914618830666571</v>
      </c>
      <c r="GR92" s="107">
        <f t="shared" si="87"/>
        <v>9.9858766604703955E-2</v>
      </c>
      <c r="GS92" s="107">
        <f t="shared" si="87"/>
        <v>7.2510333694204648E-2</v>
      </c>
      <c r="GT92" s="107">
        <f t="shared" si="87"/>
        <v>6.6525737189619599E-2</v>
      </c>
      <c r="GU92" s="107">
        <f t="shared" si="87"/>
        <v>9.2667126641212544E-2</v>
      </c>
      <c r="GV92" s="107">
        <f t="shared" si="87"/>
        <v>4.264283720079988E-2</v>
      </c>
      <c r="GW92" s="107">
        <f t="shared" si="87"/>
        <v>4.1328627565926049E-2</v>
      </c>
      <c r="GX92" s="107">
        <f t="shared" si="87"/>
        <v>4.2177665698878437E-2</v>
      </c>
      <c r="GY92" s="107">
        <f t="shared" si="87"/>
        <v>0.19045277984685147</v>
      </c>
      <c r="GZ92" s="107">
        <f t="shared" si="87"/>
        <v>2.9741675063217596E-2</v>
      </c>
      <c r="HA92" s="107">
        <f t="shared" si="87"/>
        <v>3.2215615536726945E-5</v>
      </c>
      <c r="HC92" s="107">
        <f t="shared" si="76"/>
        <v>7.4256463293627343E-3</v>
      </c>
      <c r="HD92" s="107">
        <f t="shared" si="76"/>
        <v>4.9870261838662342E-3</v>
      </c>
      <c r="HE92" s="107">
        <f t="shared" si="76"/>
        <v>3.5481470346097085E-3</v>
      </c>
      <c r="HF92" s="107">
        <f t="shared" si="76"/>
        <v>4.3580876342390286E-3</v>
      </c>
      <c r="HG92" s="107">
        <f t="shared" si="91"/>
        <v>3.2487284121386299E-3</v>
      </c>
      <c r="HH92" s="107">
        <f t="shared" si="91"/>
        <v>8.8633598577695961E-3</v>
      </c>
      <c r="HI92" s="107">
        <f t="shared" si="91"/>
        <v>8.6997436688045857E-3</v>
      </c>
      <c r="HJ92" s="107">
        <f t="shared" si="91"/>
        <v>9.8717576340131685E-3</v>
      </c>
      <c r="HK92" s="107">
        <f t="shared" si="91"/>
        <v>1.017550276182571E-2</v>
      </c>
      <c r="HL92" s="107">
        <f t="shared" si="91"/>
        <v>9.1120577053403866E-3</v>
      </c>
      <c r="HM92" s="107">
        <f t="shared" si="91"/>
        <v>1.0518610399733341E-2</v>
      </c>
      <c r="HN92" s="107">
        <f t="shared" si="91"/>
        <v>9.3722285331815508E-3</v>
      </c>
      <c r="HO92" s="107">
        <f t="shared" si="91"/>
        <v>2.6061056733202815E-3</v>
      </c>
      <c r="HP92" s="107">
        <f t="shared" si="91"/>
        <v>1.0695660736829597E-2</v>
      </c>
      <c r="HQ92" s="107">
        <f t="shared" si="91"/>
        <v>1.8986823136538267E-2</v>
      </c>
      <c r="HS92" s="107">
        <f t="shared" si="88"/>
        <v>1.0396958096195392E-15</v>
      </c>
      <c r="HT92" s="107">
        <f t="shared" si="88"/>
        <v>7.6669583330607518E-18</v>
      </c>
      <c r="HU92" s="107">
        <f t="shared" si="88"/>
        <v>2.4880141208227184E-18</v>
      </c>
      <c r="HV92" s="107">
        <f t="shared" si="88"/>
        <v>1.3828633364847673E-19</v>
      </c>
      <c r="HW92" s="107">
        <f t="shared" si="88"/>
        <v>4.519194310938891E-20</v>
      </c>
      <c r="HX92" s="107">
        <f t="shared" si="88"/>
        <v>3.5853556402813675E-19</v>
      </c>
      <c r="HY92" s="107">
        <f t="shared" si="88"/>
        <v>6.4593548838504993E-20</v>
      </c>
      <c r="HZ92" s="107">
        <f t="shared" si="88"/>
        <v>1.5635641859072831E-19</v>
      </c>
      <c r="IA92" s="107">
        <f t="shared" si="88"/>
        <v>7.4387285660003162E-19</v>
      </c>
      <c r="IB92" s="107">
        <f t="shared" si="88"/>
        <v>2.5119768348425703E-20</v>
      </c>
      <c r="IC92" s="107">
        <f t="shared" si="88"/>
        <v>1.147758178906782E-19</v>
      </c>
      <c r="ID92" s="107">
        <f t="shared" si="88"/>
        <v>4.3539928068912526E-20</v>
      </c>
      <c r="IE92" s="107">
        <f t="shared" si="88"/>
        <v>1.0802184933296549E-22</v>
      </c>
      <c r="IF92" s="107">
        <f t="shared" si="88"/>
        <v>1.1735520521267971E-19</v>
      </c>
      <c r="IG92" s="107">
        <f t="shared" si="88"/>
        <v>6.5507992882391383E-13</v>
      </c>
      <c r="II92" s="107">
        <f t="shared" si="89"/>
        <v>1.3496922348883174E-45</v>
      </c>
      <c r="IJ92" s="107">
        <f t="shared" si="89"/>
        <v>1.2554629006202211E-52</v>
      </c>
      <c r="IK92" s="107">
        <f t="shared" si="89"/>
        <v>1.0841270891278269E-53</v>
      </c>
      <c r="IL92" s="107">
        <f t="shared" si="89"/>
        <v>3.228767308834693E-59</v>
      </c>
      <c r="IM92" s="107">
        <f t="shared" si="89"/>
        <v>4.252644417060733E-60</v>
      </c>
      <c r="IN92" s="107">
        <f t="shared" si="89"/>
        <v>1.7245091069863432E-59</v>
      </c>
      <c r="IO92" s="107">
        <f t="shared" si="89"/>
        <v>1.1079861477634853E-62</v>
      </c>
      <c r="IP92" s="107">
        <f t="shared" si="89"/>
        <v>1.390752025244892E-61</v>
      </c>
      <c r="IQ92" s="107">
        <f t="shared" si="89"/>
        <v>6.8953719823715856E-59</v>
      </c>
      <c r="IR92" s="107">
        <f t="shared" si="89"/>
        <v>3.2290163653445077E-64</v>
      </c>
      <c r="IS92" s="107">
        <f t="shared" si="89"/>
        <v>6.8773750939261775E-62</v>
      </c>
      <c r="IT92" s="107">
        <f t="shared" si="89"/>
        <v>3.983508770681593E-63</v>
      </c>
      <c r="IU92" s="107">
        <f t="shared" si="89"/>
        <v>2.8382501738200858E-69</v>
      </c>
      <c r="IV92" s="107">
        <f t="shared" si="89"/>
        <v>2.2370864899304019E-60</v>
      </c>
      <c r="IW92" s="107">
        <f t="shared" si="89"/>
        <v>1.1079384075388524E-38</v>
      </c>
      <c r="IY92" s="107">
        <f t="shared" si="90"/>
        <v>0.55511935509429411</v>
      </c>
      <c r="IZ92" s="107">
        <f t="shared" si="90"/>
        <v>0.47290382844673262</v>
      </c>
      <c r="JA92" s="107">
        <f t="shared" si="90"/>
        <v>0.55685379757502096</v>
      </c>
      <c r="JB92" s="107">
        <f t="shared" si="90"/>
        <v>0.34172920458949108</v>
      </c>
      <c r="JC92" s="107">
        <f t="shared" si="90"/>
        <v>0.40239491671880434</v>
      </c>
      <c r="JD92" s="107">
        <f t="shared" si="90"/>
        <v>0.10872212646247355</v>
      </c>
      <c r="JE92" s="107">
        <f t="shared" si="90"/>
        <v>8.1210077363009239E-2</v>
      </c>
      <c r="JF92" s="107">
        <f t="shared" si="90"/>
        <v>7.6397494823632769E-2</v>
      </c>
      <c r="JG92" s="107">
        <f t="shared" si="90"/>
        <v>0.10284262940303826</v>
      </c>
      <c r="JH92" s="107">
        <f t="shared" si="90"/>
        <v>5.175489490614027E-2</v>
      </c>
      <c r="JI92" s="107">
        <f t="shared" si="90"/>
        <v>5.184723796565939E-2</v>
      </c>
      <c r="JJ92" s="107">
        <f t="shared" si="90"/>
        <v>5.1549894232059988E-2</v>
      </c>
      <c r="JK92" s="107">
        <f t="shared" si="90"/>
        <v>0.19305888552017175</v>
      </c>
      <c r="JL92" s="107">
        <f t="shared" si="90"/>
        <v>4.0437335800047193E-2</v>
      </c>
      <c r="JM92" s="107">
        <f t="shared" si="90"/>
        <v>1.9019038752730075E-2</v>
      </c>
    </row>
    <row r="93" spans="2:273" x14ac:dyDescent="0.25">
      <c r="B93" s="2">
        <v>65</v>
      </c>
      <c r="C93" s="37">
        <v>166.08199999999999</v>
      </c>
      <c r="D93" s="37">
        <v>145.08099999999999</v>
      </c>
      <c r="E93" s="37">
        <v>164.167</v>
      </c>
      <c r="F93" s="37">
        <v>103.717</v>
      </c>
      <c r="G93" s="37">
        <v>119.083</v>
      </c>
      <c r="H93" s="37">
        <v>75.566999999999993</v>
      </c>
      <c r="I93" s="37">
        <v>77.132999999999996</v>
      </c>
      <c r="J93" s="37">
        <v>77.683000000000007</v>
      </c>
      <c r="K93" s="37">
        <v>78.966999999999999</v>
      </c>
      <c r="L93" s="37">
        <v>77.75</v>
      </c>
      <c r="M93" s="37">
        <v>76.216999999999999</v>
      </c>
      <c r="N93" s="37">
        <v>74.102000000000004</v>
      </c>
      <c r="O93" s="37">
        <v>73.738</v>
      </c>
      <c r="P93" s="37">
        <v>74.897999999999996</v>
      </c>
      <c r="Q93" s="37">
        <v>73.507999999999996</v>
      </c>
      <c r="S93" s="4">
        <f t="shared" si="97"/>
        <v>155.90484683219191</v>
      </c>
      <c r="T93" s="4">
        <f t="shared" si="98"/>
        <v>131.91315407236988</v>
      </c>
      <c r="U93" s="4">
        <f t="shared" si="99"/>
        <v>153.9098445595975</v>
      </c>
      <c r="V93" s="4">
        <f t="shared" si="100"/>
        <v>103.16747225191973</v>
      </c>
      <c r="W93" s="4">
        <f t="shared" si="101"/>
        <v>116.21826108268297</v>
      </c>
      <c r="X93" s="4">
        <f t="shared" si="102"/>
        <v>84.914234267676022</v>
      </c>
      <c r="Y93" s="4">
        <f t="shared" si="103"/>
        <v>83.04390497880469</v>
      </c>
      <c r="Z93" s="4">
        <f t="shared" si="104"/>
        <v>82.665633370477437</v>
      </c>
      <c r="AA93" s="4">
        <f t="shared" si="105"/>
        <v>84.041073240592752</v>
      </c>
      <c r="AB93" s="4">
        <f t="shared" si="106"/>
        <v>82.488364022020349</v>
      </c>
      <c r="AC93" s="4">
        <f t="shared" si="107"/>
        <v>83.058730056280737</v>
      </c>
      <c r="AD93" s="4">
        <f t="shared" si="108"/>
        <v>78.850297626292644</v>
      </c>
      <c r="AE93" s="4">
        <f t="shared" si="109"/>
        <v>85.977606273061326</v>
      </c>
      <c r="AF93" s="4">
        <f t="shared" si="110"/>
        <v>79.036090926145292</v>
      </c>
      <c r="AG93" s="4">
        <f t="shared" si="110"/>
        <v>76.559643373646125</v>
      </c>
      <c r="AI93" s="4">
        <f t="shared" si="111"/>
        <v>10.177153167808086</v>
      </c>
      <c r="AJ93" s="4">
        <f t="shared" si="112"/>
        <v>13.167845927630111</v>
      </c>
      <c r="AK93" s="4">
        <f t="shared" si="113"/>
        <v>10.257155440402499</v>
      </c>
      <c r="AL93" s="4">
        <f t="shared" si="114"/>
        <v>0.54952774808026561</v>
      </c>
      <c r="AM93" s="4">
        <f t="shared" si="115"/>
        <v>2.8647389173170268</v>
      </c>
      <c r="AN93" s="4">
        <f t="shared" si="116"/>
        <v>-9.3472342676760292</v>
      </c>
      <c r="AO93" s="4">
        <f t="shared" si="117"/>
        <v>-5.9109049788046946</v>
      </c>
      <c r="AP93" s="4">
        <f t="shared" si="118"/>
        <v>-4.9826333704774299</v>
      </c>
      <c r="AQ93" s="4">
        <f t="shared" si="119"/>
        <v>-5.0740732405927531</v>
      </c>
      <c r="AR93" s="4">
        <f t="shared" si="120"/>
        <v>-4.7383640220203489</v>
      </c>
      <c r="AS93" s="4">
        <f t="shared" si="121"/>
        <v>-6.8417300562807384</v>
      </c>
      <c r="AT93" s="4">
        <f t="shared" si="122"/>
        <v>-4.74829762629264</v>
      </c>
      <c r="AU93" s="4">
        <f t="shared" si="123"/>
        <v>-12.239606273061327</v>
      </c>
      <c r="AV93" s="4">
        <f t="shared" si="124"/>
        <v>-4.1380909261452956</v>
      </c>
      <c r="AW93" s="4">
        <f t="shared" si="124"/>
        <v>-3.0516433736461295</v>
      </c>
      <c r="AY93" s="2">
        <f t="shared" si="82"/>
        <v>69.829696798419235</v>
      </c>
      <c r="AZ93" s="2">
        <f t="shared" si="82"/>
        <v>71.034226043460578</v>
      </c>
      <c r="BA93" s="2">
        <f t="shared" si="82"/>
        <v>70.534351546081396</v>
      </c>
      <c r="BB93" s="2">
        <f t="shared" si="82"/>
        <v>68.413664011818014</v>
      </c>
      <c r="BC93" s="2">
        <f t="shared" si="82"/>
        <v>72.532214688710226</v>
      </c>
      <c r="BD93" s="2">
        <f t="shared" si="82"/>
        <v>72.454576449211601</v>
      </c>
      <c r="BE93" s="2">
        <f t="shared" si="82"/>
        <v>72.745676972731232</v>
      </c>
      <c r="BF93" s="2">
        <f t="shared" si="82"/>
        <v>71.814985279173527</v>
      </c>
      <c r="BG93" s="2">
        <f t="shared" si="82"/>
        <v>71.519284357746983</v>
      </c>
      <c r="BH93" s="2">
        <f t="shared" si="82"/>
        <v>73.255398304626894</v>
      </c>
      <c r="BI93" s="2">
        <f t="shared" si="82"/>
        <v>72.942182040668484</v>
      </c>
      <c r="BJ93" s="2">
        <f t="shared" si="82"/>
        <v>69.161947814027698</v>
      </c>
      <c r="BK93" s="2">
        <f t="shared" si="82"/>
        <v>72.255998558881743</v>
      </c>
      <c r="BL93" s="2">
        <f t="shared" si="82"/>
        <v>69.404252836148913</v>
      </c>
      <c r="BM93" s="2">
        <f t="shared" si="82"/>
        <v>64.224021595793161</v>
      </c>
      <c r="BO93" s="2" t="str">
        <f t="shared" si="83"/>
        <v/>
      </c>
      <c r="BP93" s="2" t="str">
        <f t="shared" si="83"/>
        <v/>
      </c>
      <c r="BQ93" s="2" t="str">
        <f t="shared" si="83"/>
        <v/>
      </c>
      <c r="BR93" s="2" t="str">
        <f t="shared" si="83"/>
        <v/>
      </c>
      <c r="BS93" s="2" t="str">
        <f t="shared" si="83"/>
        <v/>
      </c>
      <c r="BT93" s="2" t="str">
        <f t="shared" si="83"/>
        <v/>
      </c>
      <c r="BU93" s="2" t="str">
        <f t="shared" si="83"/>
        <v/>
      </c>
      <c r="BV93" s="2" t="str">
        <f t="shared" si="83"/>
        <v/>
      </c>
      <c r="BW93" s="2" t="str">
        <f t="shared" si="83"/>
        <v/>
      </c>
      <c r="BX93" s="2" t="str">
        <f t="shared" si="83"/>
        <v/>
      </c>
      <c r="BY93" s="2" t="str">
        <f t="shared" si="83"/>
        <v/>
      </c>
      <c r="BZ93" s="2" t="str">
        <f t="shared" si="83"/>
        <v/>
      </c>
      <c r="CA93" s="2" t="str">
        <f t="shared" si="83"/>
        <v/>
      </c>
      <c r="CB93" s="2" t="str">
        <f t="shared" si="83"/>
        <v/>
      </c>
      <c r="CC93" s="2" t="str">
        <f t="shared" si="83"/>
        <v/>
      </c>
      <c r="CE93" s="2" t="str">
        <f t="shared" si="84"/>
        <v/>
      </c>
      <c r="CF93" s="2" t="str">
        <f t="shared" si="84"/>
        <v/>
      </c>
      <c r="CG93" s="2" t="str">
        <f t="shared" si="84"/>
        <v/>
      </c>
      <c r="CH93" s="2" t="str">
        <f t="shared" si="84"/>
        <v/>
      </c>
      <c r="CI93" s="2" t="str">
        <f t="shared" si="84"/>
        <v/>
      </c>
      <c r="CJ93" s="2" t="str">
        <f t="shared" si="84"/>
        <v/>
      </c>
      <c r="CK93" s="2" t="str">
        <f t="shared" si="84"/>
        <v/>
      </c>
      <c r="CL93" s="2" t="str">
        <f t="shared" si="84"/>
        <v/>
      </c>
      <c r="CM93" s="2" t="str">
        <f t="shared" si="84"/>
        <v/>
      </c>
      <c r="CN93" s="2" t="str">
        <f t="shared" si="84"/>
        <v/>
      </c>
      <c r="CO93" s="2" t="str">
        <f t="shared" si="84"/>
        <v/>
      </c>
      <c r="CP93" s="2" t="str">
        <f t="shared" si="84"/>
        <v/>
      </c>
      <c r="CQ93" s="2" t="str">
        <f t="shared" si="84"/>
        <v/>
      </c>
      <c r="CR93" s="2" t="str">
        <f t="shared" si="84"/>
        <v/>
      </c>
      <c r="CS93" s="2" t="str">
        <f t="shared" si="84"/>
        <v/>
      </c>
      <c r="CU93" s="2" t="str">
        <f t="shared" si="85"/>
        <v/>
      </c>
      <c r="CV93" s="2" t="str">
        <f t="shared" si="85"/>
        <v/>
      </c>
      <c r="CW93" s="2" t="str">
        <f t="shared" si="85"/>
        <v/>
      </c>
      <c r="CX93" s="2" t="str">
        <f t="shared" si="85"/>
        <v/>
      </c>
      <c r="CY93" s="2" t="str">
        <f t="shared" si="85"/>
        <v/>
      </c>
      <c r="CZ93" s="2" t="str">
        <f t="shared" si="85"/>
        <v/>
      </c>
      <c r="DA93" s="2" t="str">
        <f t="shared" si="85"/>
        <v/>
      </c>
      <c r="DB93" s="2" t="str">
        <f t="shared" si="85"/>
        <v/>
      </c>
      <c r="DC93" s="2" t="str">
        <f t="shared" si="85"/>
        <v/>
      </c>
      <c r="DD93" s="2" t="str">
        <f t="shared" si="85"/>
        <v/>
      </c>
      <c r="DE93" s="2" t="str">
        <f t="shared" si="85"/>
        <v/>
      </c>
      <c r="DF93" s="2" t="str">
        <f t="shared" si="85"/>
        <v/>
      </c>
      <c r="DG93" s="2" t="str">
        <f t="shared" si="85"/>
        <v/>
      </c>
      <c r="DH93" s="2" t="str">
        <f t="shared" si="85"/>
        <v/>
      </c>
      <c r="DI93" s="2" t="str">
        <f t="shared" si="85"/>
        <v/>
      </c>
      <c r="DK93" s="2">
        <f t="shared" si="92"/>
        <v>75.268053069263601</v>
      </c>
      <c r="DL93" s="2">
        <f t="shared" si="92"/>
        <v>77.766936572199711</v>
      </c>
      <c r="DM93" s="2">
        <f t="shared" si="92"/>
        <v>76.989401575664743</v>
      </c>
      <c r="DN93" s="2">
        <f t="shared" si="92"/>
        <v>74.478078991596604</v>
      </c>
      <c r="DO93" s="2">
        <f t="shared" si="92"/>
        <v>79.98334341736691</v>
      </c>
      <c r="DP93" s="2">
        <f t="shared" si="92"/>
        <v>80.918161191749448</v>
      </c>
      <c r="DQ93" s="2">
        <f t="shared" si="92"/>
        <v>82.635402183600718</v>
      </c>
      <c r="DR93" s="2">
        <f t="shared" si="92"/>
        <v>81.972063168449182</v>
      </c>
      <c r="DS93" s="2">
        <f t="shared" si="92"/>
        <v>79.383211611917503</v>
      </c>
      <c r="DT93" s="2">
        <f t="shared" si="92"/>
        <v>83.048032074780068</v>
      </c>
      <c r="DU93" s="2">
        <f t="shared" si="92"/>
        <v>83.248701796187689</v>
      </c>
      <c r="DV93" s="2">
        <f t="shared" si="92"/>
        <v>78.272582219251362</v>
      </c>
      <c r="DW93" s="2">
        <f t="shared" si="92"/>
        <v>82.72534313725491</v>
      </c>
      <c r="DX93" s="2">
        <f t="shared" si="92"/>
        <v>78.868071810542389</v>
      </c>
      <c r="DY93" s="2">
        <f t="shared" si="92"/>
        <v>71.078963054187184</v>
      </c>
      <c r="EA93" s="2">
        <f t="shared" si="96"/>
        <v>65.041599999999974</v>
      </c>
      <c r="EB93" s="2">
        <f t="shared" si="93"/>
        <v>65.978155798192773</v>
      </c>
      <c r="EC93" s="2">
        <f t="shared" si="93"/>
        <v>64.854368448795185</v>
      </c>
      <c r="ED93" s="2">
        <f t="shared" si="93"/>
        <v>64.634551240056155</v>
      </c>
      <c r="EE93" s="2">
        <f t="shared" si="93"/>
        <v>67.443725768623935</v>
      </c>
      <c r="EF93" s="2">
        <f t="shared" si="93"/>
        <v>68.961422919127244</v>
      </c>
      <c r="EG93" s="2">
        <f t="shared" si="93"/>
        <v>68.90034138347886</v>
      </c>
      <c r="EH93" s="2">
        <f t="shared" si="93"/>
        <v>67.914159072543043</v>
      </c>
      <c r="EI93" s="2">
        <f t="shared" si="93"/>
        <v>68.283916951575833</v>
      </c>
      <c r="EJ93" s="2">
        <f t="shared" si="93"/>
        <v>69.737472160356347</v>
      </c>
      <c r="EK93" s="2">
        <f t="shared" si="93"/>
        <v>69.334597772828516</v>
      </c>
      <c r="EL93" s="2">
        <f t="shared" si="93"/>
        <v>65.984108240534511</v>
      </c>
      <c r="EM93" s="2">
        <f t="shared" si="93"/>
        <v>66.566625320886814</v>
      </c>
      <c r="EN93" s="2">
        <f t="shared" si="93"/>
        <v>65.785696145063795</v>
      </c>
      <c r="EO93" s="2">
        <f t="shared" si="93"/>
        <v>62.571243401759517</v>
      </c>
      <c r="EQ93" s="2">
        <f t="shared" si="94"/>
        <v>61.223092219204055</v>
      </c>
      <c r="ER93" s="2">
        <f t="shared" si="94"/>
        <v>64.16034997662257</v>
      </c>
      <c r="ES93" s="2">
        <f t="shared" si="94"/>
        <v>63.936196903845222</v>
      </c>
      <c r="ET93" s="2">
        <f t="shared" si="94"/>
        <v>64.332153678675368</v>
      </c>
      <c r="EU93" s="2">
        <f t="shared" si="94"/>
        <v>66.62017850706134</v>
      </c>
      <c r="EV93" s="2">
        <f t="shared" si="94"/>
        <v>67.586405118351081</v>
      </c>
      <c r="EW93" s="2">
        <f t="shared" si="94"/>
        <v>68.775835010046066</v>
      </c>
      <c r="EX93" s="2">
        <f t="shared" si="94"/>
        <v>67.554257679708257</v>
      </c>
      <c r="EY93" s="2">
        <f t="shared" si="94"/>
        <v>68.523381381322764</v>
      </c>
      <c r="EZ93" s="2">
        <f t="shared" si="94"/>
        <v>68.516822423398338</v>
      </c>
      <c r="FA93" s="2">
        <f t="shared" si="94"/>
        <v>69.243458597400704</v>
      </c>
      <c r="FB93" s="2">
        <f t="shared" si="94"/>
        <v>65.600891599552739</v>
      </c>
      <c r="FC93" s="2">
        <f t="shared" si="94"/>
        <v>66.016656362682454</v>
      </c>
      <c r="FD93" s="2">
        <f t="shared" si="94"/>
        <v>65.613240919463792</v>
      </c>
      <c r="FE93" s="2">
        <f t="shared" si="94"/>
        <v>62.941875701018716</v>
      </c>
      <c r="FG93" s="2">
        <f t="shared" si="95"/>
        <v>0.53179300451032741</v>
      </c>
      <c r="FH93" s="2">
        <f t="shared" si="95"/>
        <v>0.57111168609744223</v>
      </c>
      <c r="FI93" s="2">
        <f t="shared" si="95"/>
        <v>0.53193509469675226</v>
      </c>
      <c r="FJ93" s="2">
        <f t="shared" si="95"/>
        <v>0.61608146116409968</v>
      </c>
      <c r="FK93" s="2">
        <f t="shared" si="95"/>
        <v>0.59420700675288607</v>
      </c>
      <c r="FL93" s="2">
        <f t="shared" si="95"/>
        <v>0.70785062128509657</v>
      </c>
      <c r="FM93" s="2">
        <f t="shared" si="95"/>
        <v>0.72003505064336137</v>
      </c>
      <c r="FN93" s="2">
        <f t="shared" si="95"/>
        <v>0.72251722390424766</v>
      </c>
      <c r="FO93" s="2">
        <f t="shared" si="95"/>
        <v>0.70850693948524002</v>
      </c>
      <c r="FP93" s="2">
        <f t="shared" si="95"/>
        <v>0.73570410455880475</v>
      </c>
      <c r="FQ93" s="2">
        <f t="shared" si="95"/>
        <v>0.74072464342795907</v>
      </c>
      <c r="FR93" s="2">
        <f t="shared" si="95"/>
        <v>0.74139672487978925</v>
      </c>
      <c r="FS93" s="2">
        <f t="shared" si="95"/>
        <v>0.64790687925536572</v>
      </c>
      <c r="FT93" s="2">
        <f t="shared" si="95"/>
        <v>0.72340215372879624</v>
      </c>
      <c r="FU93" s="2">
        <f t="shared" si="95"/>
        <v>0.80573209499591991</v>
      </c>
      <c r="FW93" s="2">
        <f t="shared" si="86"/>
        <v>1.771812758208582E-8</v>
      </c>
      <c r="FX93" s="2">
        <f t="shared" si="86"/>
        <v>3.5131873195518818E-8</v>
      </c>
      <c r="FY93" s="2">
        <f t="shared" si="86"/>
        <v>3.7132236721357074E-8</v>
      </c>
      <c r="FZ93" s="2">
        <f t="shared" si="86"/>
        <v>6.4815924244443139E-8</v>
      </c>
      <c r="GA93" s="2">
        <f t="shared" si="86"/>
        <v>7.257805526044007E-8</v>
      </c>
      <c r="GB93" s="2">
        <f t="shared" si="86"/>
        <v>9.2885291490349833E-8</v>
      </c>
      <c r="GC93" s="2">
        <f t="shared" si="86"/>
        <v>9.6895284773567602E-8</v>
      </c>
      <c r="GD93" s="2">
        <f t="shared" si="86"/>
        <v>1.3334042074247204E-7</v>
      </c>
      <c r="GE93" s="2">
        <f t="shared" si="86"/>
        <v>1.5064044275585493E-7</v>
      </c>
      <c r="GF93" s="2">
        <f t="shared" si="86"/>
        <v>1.6969302730992594E-7</v>
      </c>
      <c r="GG93" s="2">
        <f t="shared" si="86"/>
        <v>1.557722158600148E-7</v>
      </c>
      <c r="GH93" s="2">
        <f t="shared" si="86"/>
        <v>1.1385851705191243E-7</v>
      </c>
      <c r="GI93" s="2">
        <f t="shared" si="86"/>
        <v>2.6401860185783851E-7</v>
      </c>
      <c r="GJ93" s="2">
        <f t="shared" si="86"/>
        <v>1.4038256597517943E-6</v>
      </c>
      <c r="GK93" s="2">
        <f t="shared" si="86"/>
        <v>3.5636248521394686E-6</v>
      </c>
      <c r="GM93" s="107">
        <f t="shared" si="87"/>
        <v>0.43331456024455217</v>
      </c>
      <c r="GN93" s="107">
        <f t="shared" si="87"/>
        <v>0.32552037003085482</v>
      </c>
      <c r="GO93" s="107">
        <f t="shared" si="87"/>
        <v>0.42353072391658303</v>
      </c>
      <c r="GP93" s="107">
        <f t="shared" si="87"/>
        <v>0.1913171724323231</v>
      </c>
      <c r="GQ93" s="107">
        <f t="shared" si="87"/>
        <v>0.24205564880305677</v>
      </c>
      <c r="GR93" s="107">
        <f t="shared" si="87"/>
        <v>3.7347579751690972E-2</v>
      </c>
      <c r="GS93" s="107">
        <f t="shared" si="87"/>
        <v>2.412115211644731E-2</v>
      </c>
      <c r="GT93" s="107">
        <f t="shared" si="87"/>
        <v>2.1371766722518244E-2</v>
      </c>
      <c r="GU93" s="107">
        <f t="shared" si="87"/>
        <v>3.3045960318225223E-2</v>
      </c>
      <c r="GV93" s="107">
        <f t="shared" si="87"/>
        <v>1.1693326798622764E-2</v>
      </c>
      <c r="GW93" s="107">
        <f t="shared" si="87"/>
        <v>1.1645367807509247E-2</v>
      </c>
      <c r="GX93" s="107">
        <f t="shared" si="87"/>
        <v>1.2096182277514708E-2</v>
      </c>
      <c r="GY93" s="107">
        <f t="shared" si="87"/>
        <v>8.203952676444505E-2</v>
      </c>
      <c r="GZ93" s="107">
        <f t="shared" si="87"/>
        <v>8.2830419431076212E-3</v>
      </c>
      <c r="HA93" s="107">
        <f t="shared" si="87"/>
        <v>2.1936101453076338E-6</v>
      </c>
      <c r="HC93" s="107">
        <f t="shared" si="76"/>
        <v>1.0997629786297623E-2</v>
      </c>
      <c r="HD93" s="107">
        <f t="shared" si="76"/>
        <v>7.873588364946775E-3</v>
      </c>
      <c r="HE93" s="107">
        <f t="shared" si="76"/>
        <v>5.7222109483291263E-3</v>
      </c>
      <c r="HF93" s="107">
        <f t="shared" si="76"/>
        <v>7.2466897669965424E-3</v>
      </c>
      <c r="HG93" s="107">
        <f t="shared" si="91"/>
        <v>5.5193214938322717E-3</v>
      </c>
      <c r="HH93" s="107">
        <f t="shared" si="91"/>
        <v>1.4383924110552716E-2</v>
      </c>
      <c r="HI93" s="107">
        <f t="shared" si="91"/>
        <v>1.4333397047000656E-2</v>
      </c>
      <c r="HJ93" s="107">
        <f t="shared" si="91"/>
        <v>1.6234736362678619E-2</v>
      </c>
      <c r="HK93" s="107">
        <f t="shared" si="91"/>
        <v>1.6583110023333392E-2</v>
      </c>
      <c r="HL93" s="107">
        <f t="shared" si="91"/>
        <v>1.5328531514622224E-2</v>
      </c>
      <c r="HM93" s="107">
        <f t="shared" si="91"/>
        <v>1.7339909130400899E-2</v>
      </c>
      <c r="HN93" s="107">
        <f t="shared" si="91"/>
        <v>1.5479956013190943E-2</v>
      </c>
      <c r="HO93" s="107">
        <f t="shared" si="91"/>
        <v>4.6220133952902948E-3</v>
      </c>
      <c r="HP93" s="107">
        <f t="shared" si="91"/>
        <v>1.725516059450307E-2</v>
      </c>
      <c r="HQ93" s="107">
        <f t="shared" si="91"/>
        <v>3.184735014330186E-2</v>
      </c>
      <c r="HS93" s="107">
        <f t="shared" si="88"/>
        <v>3.5261883495001936E-15</v>
      </c>
      <c r="HT93" s="107">
        <f t="shared" si="88"/>
        <v>3.3121202648621852E-17</v>
      </c>
      <c r="HU93" s="107">
        <f t="shared" si="88"/>
        <v>1.1203609097008925E-17</v>
      </c>
      <c r="HV93" s="107">
        <f t="shared" si="88"/>
        <v>7.5187144112951561E-19</v>
      </c>
      <c r="HW93" s="107">
        <f t="shared" si="88"/>
        <v>2.5752768763665454E-19</v>
      </c>
      <c r="HX93" s="107">
        <f t="shared" si="88"/>
        <v>1.9907612654367868E-18</v>
      </c>
      <c r="HY93" s="107">
        <f t="shared" si="88"/>
        <v>3.9135646563003539E-19</v>
      </c>
      <c r="HZ93" s="107">
        <f t="shared" si="88"/>
        <v>9.4735155657650752E-19</v>
      </c>
      <c r="IA93" s="107">
        <f t="shared" si="88"/>
        <v>4.241800171381423E-18</v>
      </c>
      <c r="IB93" s="107">
        <f t="shared" si="88"/>
        <v>1.6937874244120372E-19</v>
      </c>
      <c r="IC93" s="107">
        <f t="shared" si="88"/>
        <v>7.1569082274126617E-19</v>
      </c>
      <c r="ID93" s="107">
        <f t="shared" si="88"/>
        <v>2.725633664084611E-19</v>
      </c>
      <c r="IE93" s="107">
        <f t="shared" si="88"/>
        <v>7.7575767283358948E-22</v>
      </c>
      <c r="IF93" s="107">
        <f t="shared" si="88"/>
        <v>6.7716588143153158E-19</v>
      </c>
      <c r="IG93" s="107">
        <f t="shared" si="88"/>
        <v>2.0068968061125097E-12</v>
      </c>
      <c r="II93" s="107">
        <f t="shared" si="89"/>
        <v>1.7367485475334467E-44</v>
      </c>
      <c r="IJ93" s="107">
        <f t="shared" si="89"/>
        <v>2.7275369887867372E-51</v>
      </c>
      <c r="IK93" s="107">
        <f t="shared" si="89"/>
        <v>2.5365087779086974E-52</v>
      </c>
      <c r="IL93" s="107">
        <f t="shared" si="89"/>
        <v>1.1839711436398242E-57</v>
      </c>
      <c r="IM93" s="107">
        <f t="shared" si="89"/>
        <v>1.6887696063838686E-58</v>
      </c>
      <c r="IN93" s="107">
        <f t="shared" si="89"/>
        <v>6.9592156292589372E-58</v>
      </c>
      <c r="IO93" s="107">
        <f t="shared" si="89"/>
        <v>5.5377981928081315E-61</v>
      </c>
      <c r="IP93" s="107">
        <f t="shared" si="89"/>
        <v>6.9889861902168945E-60</v>
      </c>
      <c r="IQ93" s="107">
        <f t="shared" si="89"/>
        <v>2.9896358219837755E-57</v>
      </c>
      <c r="IR93" s="107">
        <f t="shared" si="89"/>
        <v>2.0503551972642285E-62</v>
      </c>
      <c r="IS93" s="107">
        <f t="shared" si="89"/>
        <v>3.663168619515066E-60</v>
      </c>
      <c r="IT93" s="107">
        <f t="shared" si="89"/>
        <v>2.1297463836538547E-61</v>
      </c>
      <c r="IU93" s="107">
        <f t="shared" si="89"/>
        <v>1.899137873917433E-67</v>
      </c>
      <c r="IV93" s="107">
        <f t="shared" si="89"/>
        <v>9.5982555390353151E-59</v>
      </c>
      <c r="IW93" s="107">
        <f t="shared" si="89"/>
        <v>1.1653811522326886E-37</v>
      </c>
      <c r="IY93" s="107">
        <f t="shared" si="90"/>
        <v>0.44431219003085337</v>
      </c>
      <c r="IZ93" s="107">
        <f t="shared" si="90"/>
        <v>0.33339395839580166</v>
      </c>
      <c r="JA93" s="107">
        <f t="shared" si="90"/>
        <v>0.42925293486491217</v>
      </c>
      <c r="JB93" s="107">
        <f t="shared" si="90"/>
        <v>0.19856386219931965</v>
      </c>
      <c r="JC93" s="107">
        <f t="shared" si="90"/>
        <v>0.24757497029688905</v>
      </c>
      <c r="JD93" s="107">
        <f t="shared" si="90"/>
        <v>5.1731503862243691E-2</v>
      </c>
      <c r="JE93" s="107">
        <f t="shared" si="90"/>
        <v>3.8454549163447968E-2</v>
      </c>
      <c r="JF93" s="107">
        <f t="shared" si="90"/>
        <v>3.7606503085196863E-2</v>
      </c>
      <c r="JG93" s="107">
        <f t="shared" si="90"/>
        <v>4.9629070341558619E-2</v>
      </c>
      <c r="JH93" s="107">
        <f t="shared" si="90"/>
        <v>2.7021858313244988E-2</v>
      </c>
      <c r="JI93" s="107">
        <f t="shared" si="90"/>
        <v>2.8985276937910146E-2</v>
      </c>
      <c r="JJ93" s="107">
        <f t="shared" si="90"/>
        <v>2.7576138290705651E-2</v>
      </c>
      <c r="JK93" s="107">
        <f t="shared" si="90"/>
        <v>8.6661540159735345E-2</v>
      </c>
      <c r="JL93" s="107">
        <f t="shared" si="90"/>
        <v>2.5538202537610692E-2</v>
      </c>
      <c r="JM93" s="107">
        <f t="shared" si="90"/>
        <v>3.1849543755454061E-2</v>
      </c>
    </row>
    <row r="94" spans="2:273" x14ac:dyDescent="0.25">
      <c r="B94" s="2">
        <v>66</v>
      </c>
      <c r="C94" s="37">
        <v>136.459</v>
      </c>
      <c r="D94" s="37">
        <v>108.82299999999999</v>
      </c>
      <c r="E94" s="37">
        <v>128.94999999999999</v>
      </c>
      <c r="F94" s="37">
        <v>77.516999999999996</v>
      </c>
      <c r="G94" s="37">
        <v>84.417000000000002</v>
      </c>
      <c r="H94" s="37">
        <v>78.45</v>
      </c>
      <c r="I94" s="37">
        <v>79.733000000000004</v>
      </c>
      <c r="J94" s="37">
        <v>81.183000000000007</v>
      </c>
      <c r="K94" s="37">
        <v>80.667000000000002</v>
      </c>
      <c r="L94" s="37">
        <v>81.7</v>
      </c>
      <c r="M94" s="37">
        <v>80.233000000000004</v>
      </c>
      <c r="N94" s="37">
        <v>78.322000000000003</v>
      </c>
      <c r="O94" s="37">
        <v>72.197000000000003</v>
      </c>
      <c r="P94" s="37">
        <v>78.355999999999995</v>
      </c>
      <c r="Q94" s="37">
        <v>78.763000000000005</v>
      </c>
      <c r="S94" s="4">
        <f t="shared" si="97"/>
        <v>128.80824247782323</v>
      </c>
      <c r="T94" s="4">
        <f t="shared" si="98"/>
        <v>107.02215462553828</v>
      </c>
      <c r="U94" s="4">
        <f t="shared" si="99"/>
        <v>122.21584005002457</v>
      </c>
      <c r="V94" s="4">
        <f t="shared" si="100"/>
        <v>86.891535587020144</v>
      </c>
      <c r="W94" s="4">
        <f t="shared" si="101"/>
        <v>94.693940735025635</v>
      </c>
      <c r="X94" s="4">
        <f t="shared" si="102"/>
        <v>84.836100542667182</v>
      </c>
      <c r="Y94" s="4">
        <f t="shared" si="103"/>
        <v>84.180377248370718</v>
      </c>
      <c r="Z94" s="4">
        <f t="shared" si="104"/>
        <v>84.468225195057855</v>
      </c>
      <c r="AA94" s="4">
        <f t="shared" si="105"/>
        <v>84.830405841878289</v>
      </c>
      <c r="AB94" s="4">
        <f t="shared" si="106"/>
        <v>85.154263081873395</v>
      </c>
      <c r="AC94" s="4">
        <f t="shared" si="107"/>
        <v>85.976618840756487</v>
      </c>
      <c r="AD94" s="4">
        <f t="shared" si="108"/>
        <v>81.52044255103533</v>
      </c>
      <c r="AE94" s="4">
        <f t="shared" si="109"/>
        <v>79.22706241132164</v>
      </c>
      <c r="AF94" s="4">
        <f t="shared" si="110"/>
        <v>82.081804765273276</v>
      </c>
      <c r="AG94" s="4">
        <f t="shared" si="110"/>
        <v>82.485009717824028</v>
      </c>
      <c r="AI94" s="4">
        <f t="shared" si="111"/>
        <v>7.6507575221767752</v>
      </c>
      <c r="AJ94" s="4">
        <f t="shared" si="112"/>
        <v>1.8008453744617157</v>
      </c>
      <c r="AK94" s="4">
        <f t="shared" si="113"/>
        <v>6.734159949975421</v>
      </c>
      <c r="AL94" s="4">
        <f t="shared" si="114"/>
        <v>-9.3745355870201479</v>
      </c>
      <c r="AM94" s="4">
        <f t="shared" si="115"/>
        <v>-10.276940735025633</v>
      </c>
      <c r="AN94" s="4">
        <f t="shared" si="116"/>
        <v>-6.3861005426671795</v>
      </c>
      <c r="AO94" s="4">
        <f t="shared" si="117"/>
        <v>-4.4473772483707137</v>
      </c>
      <c r="AP94" s="4">
        <f t="shared" si="118"/>
        <v>-3.2852251950578477</v>
      </c>
      <c r="AQ94" s="4">
        <f t="shared" si="119"/>
        <v>-4.1634058418782871</v>
      </c>
      <c r="AR94" s="4">
        <f t="shared" si="120"/>
        <v>-3.4542630818733926</v>
      </c>
      <c r="AS94" s="4">
        <f t="shared" si="121"/>
        <v>-5.7436188407564828</v>
      </c>
      <c r="AT94" s="4">
        <f t="shared" si="122"/>
        <v>-3.1984425510353276</v>
      </c>
      <c r="AU94" s="4">
        <f t="shared" si="123"/>
        <v>-7.0300624113216372</v>
      </c>
      <c r="AV94" s="4">
        <f t="shared" si="124"/>
        <v>-3.7258047652732813</v>
      </c>
      <c r="AW94" s="4">
        <f t="shared" si="124"/>
        <v>-3.7220097178240223</v>
      </c>
      <c r="AY94" s="2">
        <f t="shared" ref="AY94:BM110" si="125">IF(OR($B94 &lt; C$231, $B94 &gt; C$234), #N/A, ((1-FG94)*DK94) + (FG94 - FW94)*EA94 + (FW94*EQ94))</f>
        <v>69.191536297499667</v>
      </c>
      <c r="AZ94" s="2">
        <f t="shared" si="125"/>
        <v>70.334332543598009</v>
      </c>
      <c r="BA94" s="2">
        <f t="shared" si="125"/>
        <v>69.82541590269112</v>
      </c>
      <c r="BB94" s="2">
        <f t="shared" si="125"/>
        <v>67.8509170898501</v>
      </c>
      <c r="BC94" s="2">
        <f t="shared" si="125"/>
        <v>71.81968341176399</v>
      </c>
      <c r="BD94" s="2">
        <f t="shared" si="125"/>
        <v>71.82295663580048</v>
      </c>
      <c r="BE94" s="2">
        <f t="shared" si="125"/>
        <v>72.077490157893436</v>
      </c>
      <c r="BF94" s="2">
        <f t="shared" si="125"/>
        <v>71.146681208900063</v>
      </c>
      <c r="BG94" s="2">
        <f t="shared" si="125"/>
        <v>70.961584681163259</v>
      </c>
      <c r="BH94" s="2">
        <f t="shared" si="125"/>
        <v>72.603210482128929</v>
      </c>
      <c r="BI94" s="2">
        <f t="shared" si="125"/>
        <v>72.285092554531914</v>
      </c>
      <c r="BJ94" s="2">
        <f t="shared" si="125"/>
        <v>68.564707367907715</v>
      </c>
      <c r="BK94" s="2">
        <f t="shared" si="125"/>
        <v>71.474743240517014</v>
      </c>
      <c r="BL94" s="2">
        <f t="shared" si="125"/>
        <v>68.858504586779702</v>
      </c>
      <c r="BM94" s="2">
        <f t="shared" si="125"/>
        <v>63.930478415229651</v>
      </c>
      <c r="BO94" s="2" t="str">
        <f t="shared" ref="BO94:CC110" si="126">IF(AND(IY94 &lt; $CC$23, $B94 &lt; C$7, $B94 &gt; C$231), C94, "")</f>
        <v/>
      </c>
      <c r="BP94" s="2" t="str">
        <f t="shared" si="126"/>
        <v/>
      </c>
      <c r="BQ94" s="2" t="str">
        <f t="shared" si="126"/>
        <v/>
      </c>
      <c r="BR94" s="2" t="str">
        <f t="shared" si="126"/>
        <v/>
      </c>
      <c r="BS94" s="2" t="str">
        <f t="shared" si="126"/>
        <v/>
      </c>
      <c r="BT94" s="2" t="str">
        <f t="shared" si="126"/>
        <v/>
      </c>
      <c r="BU94" s="2" t="str">
        <f t="shared" si="126"/>
        <v/>
      </c>
      <c r="BV94" s="2" t="str">
        <f t="shared" si="126"/>
        <v/>
      </c>
      <c r="BW94" s="2" t="str">
        <f t="shared" si="126"/>
        <v/>
      </c>
      <c r="BX94" s="2" t="str">
        <f t="shared" si="126"/>
        <v/>
      </c>
      <c r="BY94" s="2" t="str">
        <f t="shared" si="126"/>
        <v/>
      </c>
      <c r="BZ94" s="2" t="str">
        <f t="shared" si="126"/>
        <v/>
      </c>
      <c r="CA94" s="2" t="str">
        <f t="shared" si="126"/>
        <v/>
      </c>
      <c r="CB94" s="2" t="str">
        <f t="shared" si="126"/>
        <v/>
      </c>
      <c r="CC94" s="2" t="str">
        <f t="shared" si="126"/>
        <v/>
      </c>
      <c r="CE94" s="2" t="str">
        <f t="shared" ref="CE94:CS110" si="127">IF(AND(IY94 &lt; $CS$23, $B94 &gt; C$232, $B94 &lt; C$233), C94, "")</f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ref="CU94:DI110" si="128">IF(AND(IY94 &lt; $DI$23, $B94 &gt; C$7, $B94 &lt; C$234), C94, "")</f>
        <v/>
      </c>
      <c r="CV94" s="2" t="str">
        <f t="shared" si="128"/>
        <v/>
      </c>
      <c r="CW94" s="2" t="str">
        <f t="shared" si="128"/>
        <v/>
      </c>
      <c r="CX94" s="2" t="str">
        <f t="shared" si="128"/>
        <v/>
      </c>
      <c r="CY94" s="2" t="str">
        <f t="shared" si="128"/>
        <v/>
      </c>
      <c r="CZ94" s="2" t="str">
        <f t="shared" si="128"/>
        <v/>
      </c>
      <c r="DA94" s="2" t="str">
        <f t="shared" si="128"/>
        <v/>
      </c>
      <c r="DB94" s="2" t="str">
        <f t="shared" si="128"/>
        <v/>
      </c>
      <c r="DC94" s="2" t="str">
        <f t="shared" si="128"/>
        <v/>
      </c>
      <c r="DD94" s="2" t="str">
        <f t="shared" si="128"/>
        <v/>
      </c>
      <c r="DE94" s="2" t="str">
        <f t="shared" si="128"/>
        <v/>
      </c>
      <c r="DF94" s="2" t="str">
        <f t="shared" si="128"/>
        <v/>
      </c>
      <c r="DG94" s="2" t="str">
        <f t="shared" si="128"/>
        <v/>
      </c>
      <c r="DH94" s="2" t="str">
        <f t="shared" si="128"/>
        <v/>
      </c>
      <c r="DI94" s="2" t="str">
        <f t="shared" si="128"/>
        <v/>
      </c>
      <c r="DK94" s="2">
        <f t="shared" si="92"/>
        <v>75.406921216763322</v>
      </c>
      <c r="DL94" s="2">
        <f t="shared" si="92"/>
        <v>77.911018353576225</v>
      </c>
      <c r="DM94" s="2">
        <f t="shared" si="92"/>
        <v>77.133371484845171</v>
      </c>
      <c r="DN94" s="2">
        <f t="shared" si="92"/>
        <v>74.586501960784275</v>
      </c>
      <c r="DO94" s="2">
        <f t="shared" si="92"/>
        <v>80.154460504201637</v>
      </c>
      <c r="DP94" s="2">
        <f t="shared" si="92"/>
        <v>81.067780901451499</v>
      </c>
      <c r="DQ94" s="2">
        <f t="shared" si="92"/>
        <v>82.809031528520492</v>
      </c>
      <c r="DR94" s="2">
        <f t="shared" si="92"/>
        <v>82.145219919786086</v>
      </c>
      <c r="DS94" s="2">
        <f t="shared" si="92"/>
        <v>79.503537051184125</v>
      </c>
      <c r="DT94" s="2">
        <f t="shared" si="92"/>
        <v>83.240664039589447</v>
      </c>
      <c r="DU94" s="2">
        <f t="shared" si="92"/>
        <v>83.413293255131961</v>
      </c>
      <c r="DV94" s="2">
        <f t="shared" si="92"/>
        <v>78.403503008021417</v>
      </c>
      <c r="DW94" s="2">
        <f t="shared" si="92"/>
        <v>82.970900958110519</v>
      </c>
      <c r="DX94" s="2">
        <f t="shared" si="92"/>
        <v>79.06041558441558</v>
      </c>
      <c r="DY94" s="2">
        <f t="shared" si="92"/>
        <v>71.203022988505737</v>
      </c>
      <c r="EA94" s="2">
        <f t="shared" si="96"/>
        <v>64.844799999999978</v>
      </c>
      <c r="EB94" s="2">
        <f t="shared" si="93"/>
        <v>65.814707228915665</v>
      </c>
      <c r="EC94" s="2">
        <f t="shared" si="93"/>
        <v>64.71750481927711</v>
      </c>
      <c r="ED94" s="2">
        <f t="shared" si="93"/>
        <v>64.516835283107156</v>
      </c>
      <c r="EE94" s="2">
        <f t="shared" si="93"/>
        <v>67.2984101744062</v>
      </c>
      <c r="EF94" s="2">
        <f t="shared" si="93"/>
        <v>68.792123826692361</v>
      </c>
      <c r="EG94" s="2">
        <f t="shared" si="93"/>
        <v>68.763035164539971</v>
      </c>
      <c r="EH94" s="2">
        <f t="shared" si="93"/>
        <v>67.791447286628951</v>
      </c>
      <c r="EI94" s="2">
        <f t="shared" si="93"/>
        <v>68.170061322807257</v>
      </c>
      <c r="EJ94" s="2">
        <f t="shared" si="93"/>
        <v>69.567747995545659</v>
      </c>
      <c r="EK94" s="2">
        <f t="shared" si="93"/>
        <v>69.191027839643667</v>
      </c>
      <c r="EL94" s="2">
        <f t="shared" si="93"/>
        <v>65.838710913140304</v>
      </c>
      <c r="EM94" s="2">
        <f t="shared" si="93"/>
        <v>66.407304006223256</v>
      </c>
      <c r="EN94" s="2">
        <f t="shared" si="93"/>
        <v>65.638791725990586</v>
      </c>
      <c r="EO94" s="2">
        <f t="shared" si="93"/>
        <v>62.461639296187663</v>
      </c>
      <c r="EQ94" s="2">
        <f t="shared" si="94"/>
        <v>61.127194004885787</v>
      </c>
      <c r="ER94" s="2">
        <f t="shared" si="94"/>
        <v>64.044051928407043</v>
      </c>
      <c r="ES94" s="2">
        <f t="shared" si="94"/>
        <v>63.822209853891131</v>
      </c>
      <c r="ET94" s="2">
        <f t="shared" si="94"/>
        <v>64.219763740433535</v>
      </c>
      <c r="EU94" s="2">
        <f t="shared" si="94"/>
        <v>66.496877356556425</v>
      </c>
      <c r="EV94" s="2">
        <f t="shared" si="94"/>
        <v>67.457305287557077</v>
      </c>
      <c r="EW94" s="2">
        <f t="shared" si="94"/>
        <v>68.640676881825854</v>
      </c>
      <c r="EX94" s="2">
        <f t="shared" si="94"/>
        <v>67.441364299400448</v>
      </c>
      <c r="EY94" s="2">
        <f t="shared" si="94"/>
        <v>68.398506563088603</v>
      </c>
      <c r="EZ94" s="2">
        <f t="shared" si="94"/>
        <v>68.385930609718372</v>
      </c>
      <c r="FA94" s="2">
        <f t="shared" si="94"/>
        <v>69.099296582943921</v>
      </c>
      <c r="FB94" s="2">
        <f t="shared" si="94"/>
        <v>65.46535409760655</v>
      </c>
      <c r="FC94" s="2">
        <f t="shared" si="94"/>
        <v>65.872663617285141</v>
      </c>
      <c r="FD94" s="2">
        <f t="shared" si="94"/>
        <v>65.468312827704978</v>
      </c>
      <c r="FE94" s="2">
        <f t="shared" si="94"/>
        <v>62.807080953476259</v>
      </c>
      <c r="FG94" s="2">
        <f t="shared" si="95"/>
        <v>0.58845990391351788</v>
      </c>
      <c r="FH94" s="2">
        <f t="shared" si="95"/>
        <v>0.62636333123231969</v>
      </c>
      <c r="FI94" s="2">
        <f t="shared" si="95"/>
        <v>0.58859810089363651</v>
      </c>
      <c r="FJ94" s="2">
        <f t="shared" si="95"/>
        <v>0.66889849111146416</v>
      </c>
      <c r="FK94" s="2">
        <f t="shared" si="95"/>
        <v>0.6483155250166116</v>
      </c>
      <c r="FL94" s="2">
        <f t="shared" si="95"/>
        <v>0.75310218045859934</v>
      </c>
      <c r="FM94" s="2">
        <f t="shared" si="95"/>
        <v>0.76402848737888196</v>
      </c>
      <c r="FN94" s="2">
        <f t="shared" si="95"/>
        <v>0.76624723919010396</v>
      </c>
      <c r="FO94" s="2">
        <f t="shared" si="95"/>
        <v>0.75369221393900965</v>
      </c>
      <c r="FP94" s="2">
        <f t="shared" si="95"/>
        <v>0.77799448711028696</v>
      </c>
      <c r="FQ94" s="2">
        <f t="shared" si="95"/>
        <v>0.78244923417701318</v>
      </c>
      <c r="FR94" s="2">
        <f t="shared" si="95"/>
        <v>0.78304483769415301</v>
      </c>
      <c r="FS94" s="2">
        <f t="shared" si="95"/>
        <v>0.69406165683481857</v>
      </c>
      <c r="FT94" s="2">
        <f t="shared" si="95"/>
        <v>0.76011001465266281</v>
      </c>
      <c r="FU94" s="2">
        <f t="shared" si="95"/>
        <v>0.83196737482584604</v>
      </c>
      <c r="FW94" s="2">
        <f t="shared" ref="FW94:GK110" si="129">POWER(10,($B94-C$233)/C$230)/(1+POWER(10,($B94-C$233)/C$230))</f>
        <v>2.2305800960167234E-8</v>
      </c>
      <c r="FX94" s="2">
        <f t="shared" si="129"/>
        <v>4.4228407527443702E-8</v>
      </c>
      <c r="FY94" s="2">
        <f t="shared" si="129"/>
        <v>4.6746715955827566E-8</v>
      </c>
      <c r="FZ94" s="2">
        <f t="shared" si="129"/>
        <v>8.1598412750830505E-8</v>
      </c>
      <c r="GA94" s="2">
        <f t="shared" si="129"/>
        <v>9.1370356388909816E-8</v>
      </c>
      <c r="GB94" s="2">
        <f t="shared" si="129"/>
        <v>1.1693565102676481E-7</v>
      </c>
      <c r="GC94" s="2">
        <f t="shared" si="129"/>
        <v>1.2198393322406442E-7</v>
      </c>
      <c r="GD94" s="2">
        <f t="shared" si="129"/>
        <v>1.678656382964256E-7</v>
      </c>
      <c r="GE94" s="2">
        <f t="shared" si="129"/>
        <v>1.8964507403223324E-7</v>
      </c>
      <c r="GF94" s="2">
        <f t="shared" si="129"/>
        <v>2.1363085489826985E-7</v>
      </c>
      <c r="GG94" s="2">
        <f t="shared" si="129"/>
        <v>1.9610559308805649E-7</v>
      </c>
      <c r="GH94" s="2">
        <f t="shared" si="129"/>
        <v>1.4333937624008333E-7</v>
      </c>
      <c r="GI94" s="2">
        <f t="shared" si="129"/>
        <v>3.2549445244243425E-7</v>
      </c>
      <c r="GJ94" s="2">
        <f t="shared" si="129"/>
        <v>1.7007731096407314E-6</v>
      </c>
      <c r="GK94" s="2">
        <f t="shared" si="129"/>
        <v>4.2541691706123231E-6</v>
      </c>
      <c r="GM94" s="107">
        <f t="shared" ref="GM94:HA110" si="130" xml:space="preserve"> _xlfn.NORM.DIST($B94, C$7, ABS(C$11), TRUE) * _xlfn.NORM.DIST(($B94 - C$7)*C$15, 0, ABS(C$11), TRUE) * 2</f>
        <v>0.30516646072518078</v>
      </c>
      <c r="GN94" s="107">
        <f t="shared" si="130"/>
        <v>0.19352719615442954</v>
      </c>
      <c r="GO94" s="107">
        <f t="shared" si="130"/>
        <v>0.2787685316867945</v>
      </c>
      <c r="GP94" s="107">
        <f t="shared" si="130"/>
        <v>8.8376554191362269E-2</v>
      </c>
      <c r="GQ94" s="107">
        <f t="shared" si="130"/>
        <v>0.11951179291615539</v>
      </c>
      <c r="GR94" s="107">
        <f t="shared" si="130"/>
        <v>1.1051566995540297E-2</v>
      </c>
      <c r="GS94" s="107">
        <f t="shared" si="130"/>
        <v>6.2419677707515782E-3</v>
      </c>
      <c r="GT94" s="107">
        <f t="shared" si="130"/>
        <v>5.3088132263972498E-3</v>
      </c>
      <c r="GU94" s="107">
        <f t="shared" si="130"/>
        <v>9.2068092308216377E-3</v>
      </c>
      <c r="GV94" s="107">
        <f t="shared" si="130"/>
        <v>2.423916833624687E-3</v>
      </c>
      <c r="GW94" s="107">
        <f t="shared" si="130"/>
        <v>2.5137512053533995E-3</v>
      </c>
      <c r="GX94" s="107">
        <f t="shared" si="130"/>
        <v>2.6710676653815594E-3</v>
      </c>
      <c r="GY94" s="107">
        <f t="shared" si="130"/>
        <v>2.7476675032012572E-2</v>
      </c>
      <c r="GZ94" s="107">
        <f t="shared" si="130"/>
        <v>1.8046375418386792E-3</v>
      </c>
      <c r="HA94" s="107">
        <f t="shared" si="130"/>
        <v>1.0629610661217598E-7</v>
      </c>
      <c r="HC94" s="107">
        <f t="shared" si="76"/>
        <v>1.6021686335666804E-2</v>
      </c>
      <c r="HD94" s="107">
        <f t="shared" si="76"/>
        <v>1.21755346055258E-2</v>
      </c>
      <c r="HE94" s="107">
        <f t="shared" si="76"/>
        <v>9.0328054163174368E-3</v>
      </c>
      <c r="HF94" s="107">
        <f t="shared" si="76"/>
        <v>1.174975974068484E-2</v>
      </c>
      <c r="HG94" s="107">
        <f t="shared" si="91"/>
        <v>9.1357283410406654E-3</v>
      </c>
      <c r="HH94" s="107">
        <f t="shared" si="91"/>
        <v>2.2739716624461424E-2</v>
      </c>
      <c r="HI94" s="107">
        <f t="shared" si="91"/>
        <v>2.296826862508531E-2</v>
      </c>
      <c r="HJ94" s="107">
        <f t="shared" si="91"/>
        <v>2.595387563598206E-2</v>
      </c>
      <c r="HK94" s="107">
        <f t="shared" si="91"/>
        <v>2.6294266385953245E-2</v>
      </c>
      <c r="HL94" s="107">
        <f t="shared" si="91"/>
        <v>2.5011566271711153E-2</v>
      </c>
      <c r="HM94" s="107">
        <f t="shared" si="91"/>
        <v>2.7768426423861778E-2</v>
      </c>
      <c r="HN94" s="107">
        <f t="shared" si="91"/>
        <v>2.4849578446058059E-2</v>
      </c>
      <c r="HO94" s="107">
        <f t="shared" si="91"/>
        <v>7.9595694100368739E-3</v>
      </c>
      <c r="HP94" s="107">
        <f t="shared" si="91"/>
        <v>2.7107771811104363E-2</v>
      </c>
      <c r="HQ94" s="107">
        <f t="shared" si="91"/>
        <v>5.15523485541515E-2</v>
      </c>
      <c r="HS94" s="107">
        <f t="shared" ref="HS94:IG110" si="131" xml:space="preserve"> _xlfn.NORM.DIST($B94, C$9, ABS(C$13), TRUE) * _xlfn.NORM.DIST(($B94 - C$9)*C$17, 0, ABS(C$13), TRUE) * 2</f>
        <v>1.1692339448201707E-14</v>
      </c>
      <c r="HT94" s="107">
        <f t="shared" si="131"/>
        <v>1.3908413046403639E-16</v>
      </c>
      <c r="HU94" s="107">
        <f t="shared" si="131"/>
        <v>4.9001454897782194E-17</v>
      </c>
      <c r="HV94" s="107">
        <f t="shared" si="131"/>
        <v>3.9495618055303527E-18</v>
      </c>
      <c r="HW94" s="107">
        <f t="shared" si="131"/>
        <v>1.4164036456674647E-18</v>
      </c>
      <c r="HX94" s="107">
        <f t="shared" si="131"/>
        <v>1.0661411112278306E-17</v>
      </c>
      <c r="HY94" s="107">
        <f t="shared" si="131"/>
        <v>2.2819312072990161E-18</v>
      </c>
      <c r="HZ94" s="107">
        <f t="shared" si="131"/>
        <v>5.5195230580130545E-18</v>
      </c>
      <c r="IA94" s="107">
        <f t="shared" si="131"/>
        <v>2.3287419045165384E-17</v>
      </c>
      <c r="IB94" s="107">
        <f t="shared" si="131"/>
        <v>1.0949480500358617E-18</v>
      </c>
      <c r="IC94" s="107">
        <f t="shared" si="131"/>
        <v>4.2871747652655835E-18</v>
      </c>
      <c r="ID94" s="107">
        <f t="shared" si="131"/>
        <v>1.6403453317368096E-18</v>
      </c>
      <c r="IE94" s="107">
        <f t="shared" si="131"/>
        <v>5.3525386768728622E-21</v>
      </c>
      <c r="IF94" s="107">
        <f t="shared" si="131"/>
        <v>3.7662620172416296E-18</v>
      </c>
      <c r="IG94" s="107">
        <f t="shared" si="131"/>
        <v>6.005892526664034E-12</v>
      </c>
      <c r="II94" s="107">
        <f t="shared" ref="II94:IW110" si="132" xml:space="preserve"> _xlfn.NORM.DIST($B94, C$10, ABS(C$14), TRUE) * _xlfn.NORM.DIST(($B94 - C$10)*C$18, 0, ABS(C$14), TRUE) * 2</f>
        <v>2.1635077115353003E-43</v>
      </c>
      <c r="IJ94" s="107">
        <f t="shared" si="132"/>
        <v>5.6894991452438553E-50</v>
      </c>
      <c r="IK94" s="107">
        <f t="shared" si="132"/>
        <v>5.6917078333863549E-51</v>
      </c>
      <c r="IL94" s="107">
        <f t="shared" si="132"/>
        <v>4.1323630449031207E-56</v>
      </c>
      <c r="IM94" s="107">
        <f t="shared" si="132"/>
        <v>6.3739400338813767E-57</v>
      </c>
      <c r="IN94" s="107">
        <f t="shared" si="132"/>
        <v>2.6665598016440697E-56</v>
      </c>
      <c r="IO94" s="107">
        <f t="shared" si="132"/>
        <v>2.6197688427042892E-59</v>
      </c>
      <c r="IP94" s="107">
        <f t="shared" si="132"/>
        <v>3.3204201099862771E-58</v>
      </c>
      <c r="IQ94" s="107">
        <f t="shared" si="132"/>
        <v>1.2275504538584597E-55</v>
      </c>
      <c r="IR94" s="107">
        <f t="shared" si="132"/>
        <v>1.2255790613918958E-60</v>
      </c>
      <c r="IS94" s="107">
        <f t="shared" si="132"/>
        <v>1.8420383356171893E-58</v>
      </c>
      <c r="IT94" s="107">
        <f t="shared" si="132"/>
        <v>1.076111471476205E-59</v>
      </c>
      <c r="IU94" s="107">
        <f t="shared" si="132"/>
        <v>1.1999707198840793E-65</v>
      </c>
      <c r="IV94" s="107">
        <f t="shared" si="132"/>
        <v>3.9065551885155843E-57</v>
      </c>
      <c r="IW94" s="107">
        <f t="shared" si="132"/>
        <v>1.18647962438997E-36</v>
      </c>
      <c r="IY94" s="107">
        <f t="shared" ref="IY94:JM110" si="133">GM94+HC94+HS94+II94</f>
        <v>0.3211881470608593</v>
      </c>
      <c r="IZ94" s="107">
        <f t="shared" si="133"/>
        <v>0.20570273075995549</v>
      </c>
      <c r="JA94" s="107">
        <f t="shared" si="133"/>
        <v>0.28780133710311201</v>
      </c>
      <c r="JB94" s="107">
        <f t="shared" si="133"/>
        <v>0.10012631393204711</v>
      </c>
      <c r="JC94" s="107">
        <f t="shared" si="133"/>
        <v>0.12864752125719606</v>
      </c>
      <c r="JD94" s="107">
        <f t="shared" si="133"/>
        <v>3.3791283620001736E-2</v>
      </c>
      <c r="JE94" s="107">
        <f t="shared" si="133"/>
        <v>2.9210236395836892E-2</v>
      </c>
      <c r="JF94" s="107">
        <f t="shared" si="133"/>
        <v>3.1262688862379318E-2</v>
      </c>
      <c r="JG94" s="107">
        <f t="shared" si="133"/>
        <v>3.5501075616774902E-2</v>
      </c>
      <c r="JH94" s="107">
        <f t="shared" si="133"/>
        <v>2.7435483105335841E-2</v>
      </c>
      <c r="JI94" s="107">
        <f t="shared" si="133"/>
        <v>3.028217762921518E-2</v>
      </c>
      <c r="JJ94" s="107">
        <f t="shared" si="133"/>
        <v>2.7520646111439617E-2</v>
      </c>
      <c r="JK94" s="107">
        <f t="shared" si="133"/>
        <v>3.5436244442049444E-2</v>
      </c>
      <c r="JL94" s="107">
        <f t="shared" si="133"/>
        <v>2.8912409352943046E-2</v>
      </c>
      <c r="JM94" s="107">
        <f t="shared" si="133"/>
        <v>5.1552454856264002E-2</v>
      </c>
    </row>
    <row r="95" spans="2:273" x14ac:dyDescent="0.25">
      <c r="B95" s="2">
        <v>67</v>
      </c>
      <c r="C95" s="37">
        <v>105.328</v>
      </c>
      <c r="D95" s="37">
        <v>83</v>
      </c>
      <c r="E95" s="37">
        <v>93</v>
      </c>
      <c r="F95" s="37">
        <v>73.033000000000001</v>
      </c>
      <c r="G95" s="37">
        <v>74.849999999999994</v>
      </c>
      <c r="H95" s="37">
        <v>82.466999999999999</v>
      </c>
      <c r="I95" s="37">
        <v>84.867000000000004</v>
      </c>
      <c r="J95" s="37">
        <v>87.233000000000004</v>
      </c>
      <c r="K95" s="37">
        <v>86.016999999999996</v>
      </c>
      <c r="L95" s="37">
        <v>86.966999999999999</v>
      </c>
      <c r="M95" s="37">
        <v>85.733000000000004</v>
      </c>
      <c r="N95" s="37">
        <v>82.558999999999997</v>
      </c>
      <c r="O95" s="37">
        <v>74.197000000000003</v>
      </c>
      <c r="P95" s="37">
        <v>84.016999999999996</v>
      </c>
      <c r="Q95" s="37">
        <v>87.084999999999994</v>
      </c>
      <c r="S95" s="4">
        <f t="shared" si="97"/>
        <v>108.73969321115437</v>
      </c>
      <c r="T95" s="4">
        <f t="shared" si="98"/>
        <v>92.746393397890003</v>
      </c>
      <c r="U95" s="4">
        <f t="shared" si="99"/>
        <v>100.24961182685891</v>
      </c>
      <c r="V95" s="4">
        <f t="shared" si="100"/>
        <v>81.378345577264525</v>
      </c>
      <c r="W95" s="4">
        <f t="shared" si="101"/>
        <v>85.455607944541541</v>
      </c>
      <c r="X95" s="4">
        <f t="shared" si="102"/>
        <v>88.671091505474777</v>
      </c>
      <c r="Y95" s="4">
        <f t="shared" si="103"/>
        <v>88.427826019062579</v>
      </c>
      <c r="Z95" s="4">
        <f t="shared" si="104"/>
        <v>89.32809631469425</v>
      </c>
      <c r="AA95" s="4">
        <f t="shared" si="105"/>
        <v>89.386078799899479</v>
      </c>
      <c r="AB95" s="4">
        <f t="shared" si="106"/>
        <v>90.325767982547433</v>
      </c>
      <c r="AC95" s="4">
        <f t="shared" si="107"/>
        <v>91.369323948818874</v>
      </c>
      <c r="AD95" s="4">
        <f t="shared" si="108"/>
        <v>86.676748783826369</v>
      </c>
      <c r="AE95" s="4">
        <f t="shared" si="109"/>
        <v>78.709134314631598</v>
      </c>
      <c r="AF95" s="4">
        <f t="shared" si="110"/>
        <v>87.168832712511659</v>
      </c>
      <c r="AG95" s="4">
        <f t="shared" si="110"/>
        <v>90.470965592892711</v>
      </c>
      <c r="AI95" s="4">
        <f t="shared" si="111"/>
        <v>-3.4116932111543719</v>
      </c>
      <c r="AJ95" s="4">
        <f t="shared" si="112"/>
        <v>-9.746393397890003</v>
      </c>
      <c r="AK95" s="4">
        <f t="shared" si="113"/>
        <v>-7.24961182685891</v>
      </c>
      <c r="AL95" s="4">
        <f t="shared" si="114"/>
        <v>-8.3453455772645242</v>
      </c>
      <c r="AM95" s="4">
        <f t="shared" si="115"/>
        <v>-10.605607944541546</v>
      </c>
      <c r="AN95" s="4">
        <f t="shared" si="116"/>
        <v>-6.2040915054747785</v>
      </c>
      <c r="AO95" s="4">
        <f t="shared" si="117"/>
        <v>-3.5608260190625742</v>
      </c>
      <c r="AP95" s="4">
        <f t="shared" si="118"/>
        <v>-2.0950963146942456</v>
      </c>
      <c r="AQ95" s="4">
        <f t="shared" si="119"/>
        <v>-3.3690787998994836</v>
      </c>
      <c r="AR95" s="4">
        <f t="shared" si="120"/>
        <v>-3.3587679825474339</v>
      </c>
      <c r="AS95" s="4">
        <f t="shared" si="121"/>
        <v>-5.6363239488188697</v>
      </c>
      <c r="AT95" s="4">
        <f t="shared" si="122"/>
        <v>-4.1177487838263716</v>
      </c>
      <c r="AU95" s="4">
        <f t="shared" si="123"/>
        <v>-4.5121343146315951</v>
      </c>
      <c r="AV95" s="4">
        <f t="shared" si="124"/>
        <v>-3.1518327125116627</v>
      </c>
      <c r="AW95" s="4">
        <f t="shared" si="124"/>
        <v>-3.3859655928927168</v>
      </c>
      <c r="AY95" s="2">
        <f t="shared" si="125"/>
        <v>68.539881924236099</v>
      </c>
      <c r="AZ95" s="2">
        <f t="shared" si="125"/>
        <v>69.639044011511814</v>
      </c>
      <c r="BA95" s="2">
        <f t="shared" si="125"/>
        <v>69.113297293239739</v>
      </c>
      <c r="BB95" s="2">
        <f t="shared" si="125"/>
        <v>67.304823208696789</v>
      </c>
      <c r="BC95" s="2">
        <f t="shared" si="125"/>
        <v>71.119782700959334</v>
      </c>
      <c r="BD95" s="2">
        <f t="shared" si="125"/>
        <v>71.224983847593435</v>
      </c>
      <c r="BE95" s="2">
        <f t="shared" si="125"/>
        <v>71.45404108478354</v>
      </c>
      <c r="BF95" s="2">
        <f t="shared" si="125"/>
        <v>70.526205011859588</v>
      </c>
      <c r="BG95" s="2">
        <f t="shared" si="125"/>
        <v>70.44017744493631</v>
      </c>
      <c r="BH95" s="2">
        <f t="shared" si="125"/>
        <v>71.991495692060766</v>
      </c>
      <c r="BI95" s="2">
        <f t="shared" si="125"/>
        <v>71.676026002616737</v>
      </c>
      <c r="BJ95" s="2">
        <f t="shared" si="125"/>
        <v>68.009625863053131</v>
      </c>
      <c r="BK95" s="2">
        <f t="shared" si="125"/>
        <v>70.717044808802385</v>
      </c>
      <c r="BL95" s="2">
        <f t="shared" si="125"/>
        <v>68.335736086871492</v>
      </c>
      <c r="BM95" s="2">
        <f t="shared" si="125"/>
        <v>63.650762492710513</v>
      </c>
      <c r="BO95" s="2" t="str">
        <f t="shared" si="126"/>
        <v/>
      </c>
      <c r="BP95" s="2" t="str">
        <f t="shared" si="126"/>
        <v/>
      </c>
      <c r="BQ95" s="2" t="str">
        <f t="shared" si="126"/>
        <v/>
      </c>
      <c r="BR95" s="2" t="str">
        <f t="shared" si="126"/>
        <v/>
      </c>
      <c r="BS95" s="2" t="str">
        <f t="shared" si="126"/>
        <v/>
      </c>
      <c r="BT95" s="2" t="str">
        <f t="shared" si="126"/>
        <v/>
      </c>
      <c r="BU95" s="2" t="str">
        <f t="shared" si="126"/>
        <v/>
      </c>
      <c r="BV95" s="2" t="str">
        <f t="shared" si="126"/>
        <v/>
      </c>
      <c r="BW95" s="2" t="str">
        <f t="shared" si="126"/>
        <v/>
      </c>
      <c r="BX95" s="2" t="str">
        <f t="shared" si="126"/>
        <v/>
      </c>
      <c r="BY95" s="2" t="str">
        <f t="shared" si="126"/>
        <v/>
      </c>
      <c r="BZ95" s="2" t="str">
        <f t="shared" si="126"/>
        <v/>
      </c>
      <c r="CA95" s="2" t="str">
        <f t="shared" si="126"/>
        <v/>
      </c>
      <c r="CB95" s="2" t="str">
        <f t="shared" si="126"/>
        <v/>
      </c>
      <c r="CC95" s="2" t="str">
        <f t="shared" si="126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28"/>
        <v/>
      </c>
      <c r="CV95" s="2" t="str">
        <f t="shared" si="128"/>
        <v/>
      </c>
      <c r="CW95" s="2" t="str">
        <f t="shared" si="128"/>
        <v/>
      </c>
      <c r="CX95" s="2" t="str">
        <f t="shared" si="128"/>
        <v/>
      </c>
      <c r="CY95" s="2" t="str">
        <f t="shared" si="128"/>
        <v/>
      </c>
      <c r="CZ95" s="2" t="str">
        <f t="shared" si="128"/>
        <v/>
      </c>
      <c r="DA95" s="2" t="str">
        <f t="shared" si="128"/>
        <v/>
      </c>
      <c r="DB95" s="2" t="str">
        <f t="shared" si="128"/>
        <v/>
      </c>
      <c r="DC95" s="2" t="str">
        <f t="shared" si="128"/>
        <v/>
      </c>
      <c r="DD95" s="2" t="str">
        <f t="shared" si="128"/>
        <v/>
      </c>
      <c r="DE95" s="2" t="str">
        <f t="shared" si="128"/>
        <v/>
      </c>
      <c r="DF95" s="2" t="str">
        <f t="shared" si="128"/>
        <v/>
      </c>
      <c r="DG95" s="2" t="str">
        <f t="shared" si="128"/>
        <v/>
      </c>
      <c r="DH95" s="2" t="str">
        <f t="shared" si="128"/>
        <v/>
      </c>
      <c r="DI95" s="2" t="str">
        <f t="shared" si="128"/>
        <v/>
      </c>
      <c r="DK95" s="2">
        <f t="shared" si="92"/>
        <v>75.545789364263044</v>
      </c>
      <c r="DL95" s="2">
        <f t="shared" si="92"/>
        <v>78.055100134952738</v>
      </c>
      <c r="DM95" s="2">
        <f t="shared" si="92"/>
        <v>77.277341394025612</v>
      </c>
      <c r="DN95" s="2">
        <f t="shared" si="92"/>
        <v>74.694924929971947</v>
      </c>
      <c r="DO95" s="2">
        <f t="shared" si="92"/>
        <v>80.325577591036364</v>
      </c>
      <c r="DP95" s="2">
        <f t="shared" si="92"/>
        <v>81.217400611153565</v>
      </c>
      <c r="DQ95" s="2">
        <f t="shared" si="92"/>
        <v>82.982660873440281</v>
      </c>
      <c r="DR95" s="2">
        <f t="shared" si="92"/>
        <v>82.318376671122977</v>
      </c>
      <c r="DS95" s="2">
        <f t="shared" si="92"/>
        <v>79.623862490450733</v>
      </c>
      <c r="DT95" s="2">
        <f t="shared" si="92"/>
        <v>83.433296004398827</v>
      </c>
      <c r="DU95" s="2">
        <f t="shared" si="92"/>
        <v>83.577884714076248</v>
      </c>
      <c r="DV95" s="2">
        <f t="shared" si="92"/>
        <v>78.534423796791458</v>
      </c>
      <c r="DW95" s="2">
        <f t="shared" si="92"/>
        <v>83.216458778966143</v>
      </c>
      <c r="DX95" s="2">
        <f t="shared" si="92"/>
        <v>79.252759358288756</v>
      </c>
      <c r="DY95" s="2">
        <f t="shared" si="92"/>
        <v>71.327082922824289</v>
      </c>
      <c r="EA95" s="2">
        <f t="shared" si="96"/>
        <v>64.647999999999982</v>
      </c>
      <c r="EB95" s="2">
        <f t="shared" si="93"/>
        <v>65.651258659638557</v>
      </c>
      <c r="EC95" s="2">
        <f t="shared" si="93"/>
        <v>64.580641189759035</v>
      </c>
      <c r="ED95" s="2">
        <f t="shared" si="93"/>
        <v>64.399119326158171</v>
      </c>
      <c r="EE95" s="2">
        <f t="shared" si="93"/>
        <v>67.153094580188466</v>
      </c>
      <c r="EF95" s="2">
        <f t="shared" si="93"/>
        <v>68.622824734257478</v>
      </c>
      <c r="EG95" s="2">
        <f t="shared" si="93"/>
        <v>68.625728945601097</v>
      </c>
      <c r="EH95" s="2">
        <f t="shared" si="93"/>
        <v>67.66873550071486</v>
      </c>
      <c r="EI95" s="2">
        <f t="shared" si="93"/>
        <v>68.056205694038681</v>
      </c>
      <c r="EJ95" s="2">
        <f t="shared" si="93"/>
        <v>69.398023830734957</v>
      </c>
      <c r="EK95" s="2">
        <f t="shared" si="93"/>
        <v>69.047457906458803</v>
      </c>
      <c r="EL95" s="2">
        <f t="shared" si="93"/>
        <v>65.693313585746097</v>
      </c>
      <c r="EM95" s="2">
        <f t="shared" si="93"/>
        <v>66.247982691559713</v>
      </c>
      <c r="EN95" s="2">
        <f t="shared" si="93"/>
        <v>65.491887306917391</v>
      </c>
      <c r="EO95" s="2">
        <f t="shared" si="93"/>
        <v>62.352035190615815</v>
      </c>
      <c r="EQ95" s="2">
        <f t="shared" si="94"/>
        <v>61.031295790567519</v>
      </c>
      <c r="ER95" s="2">
        <f t="shared" si="94"/>
        <v>63.927753880191524</v>
      </c>
      <c r="ES95" s="2">
        <f t="shared" si="94"/>
        <v>63.708222803937048</v>
      </c>
      <c r="ET95" s="2">
        <f t="shared" si="94"/>
        <v>64.107373802191702</v>
      </c>
      <c r="EU95" s="2">
        <f t="shared" si="94"/>
        <v>66.373576206051496</v>
      </c>
      <c r="EV95" s="2">
        <f t="shared" si="94"/>
        <v>67.328205456763072</v>
      </c>
      <c r="EW95" s="2">
        <f t="shared" si="94"/>
        <v>68.505518753605642</v>
      </c>
      <c r="EX95" s="2">
        <f t="shared" si="94"/>
        <v>67.328470919092638</v>
      </c>
      <c r="EY95" s="2">
        <f t="shared" si="94"/>
        <v>68.273631744854441</v>
      </c>
      <c r="EZ95" s="2">
        <f t="shared" si="94"/>
        <v>68.255038796038392</v>
      </c>
      <c r="FA95" s="2">
        <f t="shared" si="94"/>
        <v>68.955134568487154</v>
      </c>
      <c r="FB95" s="2">
        <f t="shared" si="94"/>
        <v>65.329816595660361</v>
      </c>
      <c r="FC95" s="2">
        <f t="shared" si="94"/>
        <v>65.728670871887829</v>
      </c>
      <c r="FD95" s="2">
        <f t="shared" si="94"/>
        <v>65.323384735946149</v>
      </c>
      <c r="FE95" s="2">
        <f t="shared" si="94"/>
        <v>62.672286205933794</v>
      </c>
      <c r="FG95" s="2">
        <f t="shared" si="95"/>
        <v>0.64287417422834359</v>
      </c>
      <c r="FH95" s="2">
        <f t="shared" si="95"/>
        <v>0.67850399767081471</v>
      </c>
      <c r="FI95" s="2">
        <f t="shared" si="95"/>
        <v>0.64300518387447414</v>
      </c>
      <c r="FJ95" s="2">
        <f t="shared" si="95"/>
        <v>0.71777789671628767</v>
      </c>
      <c r="FK95" s="2">
        <f t="shared" si="95"/>
        <v>0.6988655664105996</v>
      </c>
      <c r="FL95" s="2">
        <f t="shared" si="95"/>
        <v>0.79339047782509597</v>
      </c>
      <c r="FM95" s="2">
        <f t="shared" si="95"/>
        <v>0.80300023905813345</v>
      </c>
      <c r="FN95" s="2">
        <f t="shared" si="95"/>
        <v>0.8049461041527104</v>
      </c>
      <c r="FO95" s="2">
        <f t="shared" si="95"/>
        <v>0.79391057835266943</v>
      </c>
      <c r="FP95" s="2">
        <f t="shared" si="95"/>
        <v>0.8152175364584151</v>
      </c>
      <c r="FQ95" s="2">
        <f t="shared" si="95"/>
        <v>0.81909904273610656</v>
      </c>
      <c r="FR95" s="2">
        <f t="shared" si="95"/>
        <v>0.81961743923753838</v>
      </c>
      <c r="FS95" s="2">
        <f t="shared" si="95"/>
        <v>0.73662559309309972</v>
      </c>
      <c r="FT95" s="2">
        <f t="shared" si="95"/>
        <v>0.79333801545841875</v>
      </c>
      <c r="FU95" s="2">
        <f t="shared" si="95"/>
        <v>0.85529595892491406</v>
      </c>
      <c r="FW95" s="2">
        <f t="shared" si="129"/>
        <v>2.8081339496992473E-8</v>
      </c>
      <c r="FX95" s="2">
        <f t="shared" si="129"/>
        <v>5.5680265521844923E-8</v>
      </c>
      <c r="FY95" s="2">
        <f t="shared" si="129"/>
        <v>5.8850627922392263E-8</v>
      </c>
      <c r="FZ95" s="2">
        <f t="shared" si="129"/>
        <v>1.0272631320369848E-7</v>
      </c>
      <c r="GA95" s="2">
        <f t="shared" si="129"/>
        <v>1.1502846082133257E-7</v>
      </c>
      <c r="GB95" s="2">
        <f t="shared" si="129"/>
        <v>1.4721325816502321E-7</v>
      </c>
      <c r="GC95" s="2">
        <f t="shared" si="129"/>
        <v>1.5356866851595112E-7</v>
      </c>
      <c r="GD95" s="2">
        <f t="shared" si="129"/>
        <v>2.1133030863301401E-7</v>
      </c>
      <c r="GE95" s="2">
        <f t="shared" si="129"/>
        <v>2.3874899119725082E-7</v>
      </c>
      <c r="GF95" s="2">
        <f t="shared" si="129"/>
        <v>2.6894529709818099E-7</v>
      </c>
      <c r="GG95" s="2">
        <f t="shared" si="129"/>
        <v>2.4688230199764724E-7</v>
      </c>
      <c r="GH95" s="2">
        <f t="shared" si="129"/>
        <v>1.8045357656197505E-7</v>
      </c>
      <c r="GI95" s="2">
        <f t="shared" si="129"/>
        <v>4.0128474398663552E-7</v>
      </c>
      <c r="GJ95" s="2">
        <f t="shared" si="129"/>
        <v>2.0605329220830336E-6</v>
      </c>
      <c r="GK95" s="2">
        <f t="shared" si="129"/>
        <v>5.0785235992539832E-6</v>
      </c>
      <c r="GM95" s="107">
        <f t="shared" si="130"/>
        <v>0.18929883869568517</v>
      </c>
      <c r="GN95" s="107">
        <f t="shared" si="130"/>
        <v>9.7180145583990268E-2</v>
      </c>
      <c r="GO95" s="107">
        <f t="shared" si="130"/>
        <v>0.15544147024198079</v>
      </c>
      <c r="GP95" s="107">
        <f t="shared" si="130"/>
        <v>3.2885954936151832E-2</v>
      </c>
      <c r="GQ95" s="107">
        <f t="shared" si="130"/>
        <v>4.7407921456597668E-2</v>
      </c>
      <c r="GR95" s="107">
        <f t="shared" si="130"/>
        <v>2.5719891018007859E-3</v>
      </c>
      <c r="GS95" s="107">
        <f t="shared" si="130"/>
        <v>1.2494685358273446E-3</v>
      </c>
      <c r="GT95" s="107">
        <f t="shared" si="130"/>
        <v>1.0139967060373606E-3</v>
      </c>
      <c r="GU95" s="107">
        <f t="shared" si="130"/>
        <v>1.9916937553833137E-3</v>
      </c>
      <c r="GV95" s="107">
        <f t="shared" si="130"/>
        <v>3.77871021268412E-4</v>
      </c>
      <c r="GW95" s="107">
        <f t="shared" si="130"/>
        <v>4.1368447748961777E-4</v>
      </c>
      <c r="GX95" s="107">
        <f t="shared" si="130"/>
        <v>4.5199655684845062E-4</v>
      </c>
      <c r="GY95" s="107">
        <f t="shared" si="130"/>
        <v>7.0888805242052128E-3</v>
      </c>
      <c r="GZ95" s="107">
        <f t="shared" si="130"/>
        <v>3.0640091118027746E-4</v>
      </c>
      <c r="HA95" s="107">
        <f t="shared" si="130"/>
        <v>3.6624699235989008E-9</v>
      </c>
      <c r="HC95" s="107">
        <f t="shared" si="76"/>
        <v>2.296188643179203E-2</v>
      </c>
      <c r="HD95" s="107">
        <f t="shared" si="76"/>
        <v>1.8443693752763911E-2</v>
      </c>
      <c r="HE95" s="107">
        <f t="shared" si="76"/>
        <v>1.3958435555825571E-2</v>
      </c>
      <c r="HF95" s="107">
        <f t="shared" si="76"/>
        <v>1.8579904259794926E-2</v>
      </c>
      <c r="HG95" s="107">
        <f t="shared" si="91"/>
        <v>1.4735485666538997E-2</v>
      </c>
      <c r="HH95" s="107">
        <f t="shared" si="91"/>
        <v>3.5028456422358023E-2</v>
      </c>
      <c r="HI95" s="107">
        <f t="shared" si="91"/>
        <v>3.5805750886133039E-2</v>
      </c>
      <c r="HJ95" s="107">
        <f t="shared" si="91"/>
        <v>4.0344216251798105E-2</v>
      </c>
      <c r="HK95" s="107">
        <f t="shared" si="91"/>
        <v>4.0574406293135655E-2</v>
      </c>
      <c r="HL95" s="107">
        <f t="shared" si="91"/>
        <v>3.9597281750381165E-2</v>
      </c>
      <c r="HM95" s="107">
        <f t="shared" si="91"/>
        <v>4.3210961264672491E-2</v>
      </c>
      <c r="HN95" s="107">
        <f t="shared" si="91"/>
        <v>3.8779873932327735E-2</v>
      </c>
      <c r="HO95" s="107">
        <f t="shared" si="91"/>
        <v>1.3312456877971871E-2</v>
      </c>
      <c r="HP95" s="107">
        <f t="shared" si="91"/>
        <v>4.1480015295911311E-2</v>
      </c>
      <c r="HQ95" s="107">
        <f t="shared" si="91"/>
        <v>8.0570601369135658E-2</v>
      </c>
      <c r="HS95" s="107">
        <f t="shared" si="131"/>
        <v>3.7905247594390369E-14</v>
      </c>
      <c r="HT95" s="107">
        <f t="shared" si="131"/>
        <v>5.6773249303650411E-16</v>
      </c>
      <c r="HU95" s="107">
        <f t="shared" si="131"/>
        <v>2.0816711714339105E-16</v>
      </c>
      <c r="HV95" s="107">
        <f t="shared" si="131"/>
        <v>2.0044835090106392E-17</v>
      </c>
      <c r="HW95" s="107">
        <f t="shared" si="131"/>
        <v>7.5189576153182907E-18</v>
      </c>
      <c r="HX95" s="107">
        <f t="shared" si="131"/>
        <v>5.5071490933474298E-17</v>
      </c>
      <c r="HY95" s="107">
        <f t="shared" si="131"/>
        <v>1.2805235988181694E-17</v>
      </c>
      <c r="HZ95" s="107">
        <f t="shared" si="131"/>
        <v>3.092400442882992E-17</v>
      </c>
      <c r="IA95" s="107">
        <f t="shared" si="131"/>
        <v>1.230895270807883E-16</v>
      </c>
      <c r="IB95" s="107">
        <f t="shared" si="131"/>
        <v>6.7862337400154548E-18</v>
      </c>
      <c r="IC95" s="107">
        <f t="shared" si="131"/>
        <v>2.4671567190388282E-17</v>
      </c>
      <c r="ID95" s="107">
        <f t="shared" si="131"/>
        <v>9.4907316664571967E-18</v>
      </c>
      <c r="IE95" s="107">
        <f t="shared" si="131"/>
        <v>3.5482979724268728E-20</v>
      </c>
      <c r="IF95" s="107">
        <f t="shared" si="131"/>
        <v>2.0190948635593389E-17</v>
      </c>
      <c r="IG95" s="107">
        <f t="shared" si="131"/>
        <v>1.7557370421964608E-11</v>
      </c>
      <c r="II95" s="107">
        <f t="shared" si="132"/>
        <v>2.6091620295683277E-42</v>
      </c>
      <c r="IJ95" s="107">
        <f t="shared" si="132"/>
        <v>1.1395045882826165E-48</v>
      </c>
      <c r="IK95" s="107">
        <f t="shared" si="132"/>
        <v>1.2249008544228805E-49</v>
      </c>
      <c r="IL95" s="107">
        <f t="shared" si="132"/>
        <v>1.3728120481931279E-54</v>
      </c>
      <c r="IM95" s="107">
        <f t="shared" si="132"/>
        <v>2.2865152807861397E-55</v>
      </c>
      <c r="IN95" s="107">
        <f t="shared" si="132"/>
        <v>9.7015479296804466E-55</v>
      </c>
      <c r="IO95" s="107">
        <f t="shared" si="132"/>
        <v>1.1730440900940784E-57</v>
      </c>
      <c r="IP95" s="107">
        <f t="shared" si="132"/>
        <v>1.4913819210489725E-56</v>
      </c>
      <c r="IQ95" s="107">
        <f t="shared" si="132"/>
        <v>4.7733530554168372E-54</v>
      </c>
      <c r="IR95" s="107">
        <f t="shared" si="132"/>
        <v>6.8961972710545996E-59</v>
      </c>
      <c r="IS95" s="107">
        <f t="shared" si="132"/>
        <v>8.7448158262469334E-57</v>
      </c>
      <c r="IT95" s="107">
        <f t="shared" si="132"/>
        <v>5.1387374798640989E-58</v>
      </c>
      <c r="IU95" s="107">
        <f t="shared" si="132"/>
        <v>7.1597092478520829E-64</v>
      </c>
      <c r="IV95" s="107">
        <f t="shared" si="132"/>
        <v>1.5083085435242716E-55</v>
      </c>
      <c r="IW95" s="107">
        <f t="shared" si="132"/>
        <v>1.1692162093009996E-35</v>
      </c>
      <c r="IY95" s="107">
        <f t="shared" si="133"/>
        <v>0.21226072512751512</v>
      </c>
      <c r="IZ95" s="107">
        <f t="shared" si="133"/>
        <v>0.11562383933675476</v>
      </c>
      <c r="JA95" s="107">
        <f t="shared" si="133"/>
        <v>0.16939990579780656</v>
      </c>
      <c r="JB95" s="107">
        <f t="shared" si="133"/>
        <v>5.1465859195946782E-2</v>
      </c>
      <c r="JC95" s="107">
        <f t="shared" si="133"/>
        <v>6.2143407123136672E-2</v>
      </c>
      <c r="JD95" s="107">
        <f t="shared" si="133"/>
        <v>3.7600445524158865E-2</v>
      </c>
      <c r="JE95" s="107">
        <f t="shared" si="133"/>
        <v>3.7055219421960398E-2</v>
      </c>
      <c r="JF95" s="107">
        <f t="shared" si="133"/>
        <v>4.1358212957835497E-2</v>
      </c>
      <c r="JG95" s="107">
        <f t="shared" si="133"/>
        <v>4.2566100048519094E-2</v>
      </c>
      <c r="JH95" s="107">
        <f t="shared" si="133"/>
        <v>3.9975152771649584E-2</v>
      </c>
      <c r="JI95" s="107">
        <f t="shared" si="133"/>
        <v>4.3624645742162134E-2</v>
      </c>
      <c r="JJ95" s="107">
        <f t="shared" si="133"/>
        <v>3.9231870489176195E-2</v>
      </c>
      <c r="JK95" s="107">
        <f t="shared" si="133"/>
        <v>2.0401337402177082E-2</v>
      </c>
      <c r="JL95" s="107">
        <f t="shared" si="133"/>
        <v>4.1786416207091608E-2</v>
      </c>
      <c r="JM95" s="107">
        <f t="shared" si="133"/>
        <v>8.0570605049162955E-2</v>
      </c>
    </row>
    <row r="96" spans="2:273" x14ac:dyDescent="0.25">
      <c r="B96" s="2">
        <v>68</v>
      </c>
      <c r="C96" s="37">
        <v>84.442999999999998</v>
      </c>
      <c r="D96" s="37">
        <v>78.903000000000006</v>
      </c>
      <c r="E96" s="37">
        <v>77</v>
      </c>
      <c r="F96" s="37">
        <v>74.966999999999999</v>
      </c>
      <c r="G96" s="37">
        <v>76.033000000000001</v>
      </c>
      <c r="H96" s="37">
        <v>90.367000000000004</v>
      </c>
      <c r="I96" s="37">
        <v>92.632999999999996</v>
      </c>
      <c r="J96" s="37">
        <v>95.216999999999999</v>
      </c>
      <c r="K96" s="37">
        <v>93.7</v>
      </c>
      <c r="L96" s="37">
        <v>95.05</v>
      </c>
      <c r="M96" s="37">
        <v>94.25</v>
      </c>
      <c r="N96" s="37">
        <v>91.373000000000005</v>
      </c>
      <c r="O96" s="37">
        <v>77.474999999999994</v>
      </c>
      <c r="P96" s="37">
        <v>90.102000000000004</v>
      </c>
      <c r="Q96" s="37">
        <v>101.339</v>
      </c>
      <c r="S96" s="4">
        <f t="shared" si="97"/>
        <v>97.307158147332373</v>
      </c>
      <c r="T96" s="4">
        <f t="shared" si="98"/>
        <v>87.683792300408541</v>
      </c>
      <c r="U96" s="4">
        <f t="shared" si="99"/>
        <v>89.203299609108967</v>
      </c>
      <c r="V96" s="4">
        <f t="shared" si="100"/>
        <v>82.516900302231718</v>
      </c>
      <c r="W96" s="4">
        <f t="shared" si="101"/>
        <v>84.449144270583801</v>
      </c>
      <c r="X96" s="4">
        <f t="shared" si="102"/>
        <v>94.977782977929664</v>
      </c>
      <c r="Y96" s="4">
        <f t="shared" si="103"/>
        <v>94.880848599330847</v>
      </c>
      <c r="Z96" s="4">
        <f t="shared" si="104"/>
        <v>96.449004650785781</v>
      </c>
      <c r="AA96" s="4">
        <f t="shared" si="105"/>
        <v>96.396932090898062</v>
      </c>
      <c r="AB96" s="4">
        <f t="shared" si="106"/>
        <v>97.67964538526283</v>
      </c>
      <c r="AC96" s="4">
        <f t="shared" si="107"/>
        <v>98.904897533976239</v>
      </c>
      <c r="AD96" s="4">
        <f t="shared" si="108"/>
        <v>93.959647646499207</v>
      </c>
      <c r="AE96" s="4">
        <f t="shared" si="109"/>
        <v>81.29487739327304</v>
      </c>
      <c r="AF96" s="4">
        <f t="shared" si="110"/>
        <v>94.127146674061194</v>
      </c>
      <c r="AG96" s="4">
        <f t="shared" si="110"/>
        <v>100.64138622906391</v>
      </c>
      <c r="AI96" s="4">
        <f t="shared" si="111"/>
        <v>-12.864158147332375</v>
      </c>
      <c r="AJ96" s="4">
        <f t="shared" si="112"/>
        <v>-8.7807923004085353</v>
      </c>
      <c r="AK96" s="4">
        <f t="shared" si="113"/>
        <v>-12.203299609108967</v>
      </c>
      <c r="AL96" s="4">
        <f t="shared" si="114"/>
        <v>-7.5499003022317197</v>
      </c>
      <c r="AM96" s="4">
        <f t="shared" si="115"/>
        <v>-8.4161442705837999</v>
      </c>
      <c r="AN96" s="4">
        <f t="shared" si="116"/>
        <v>-4.6107829779296594</v>
      </c>
      <c r="AO96" s="4">
        <f t="shared" si="117"/>
        <v>-2.247848599330851</v>
      </c>
      <c r="AP96" s="4">
        <f t="shared" si="118"/>
        <v>-1.2320046507857825</v>
      </c>
      <c r="AQ96" s="4">
        <f t="shared" si="119"/>
        <v>-2.6969320908980592</v>
      </c>
      <c r="AR96" s="4">
        <f t="shared" si="120"/>
        <v>-2.6296453852628332</v>
      </c>
      <c r="AS96" s="4">
        <f t="shared" si="121"/>
        <v>-4.6548975339762393</v>
      </c>
      <c r="AT96" s="4">
        <f t="shared" si="122"/>
        <v>-2.5866476464992019</v>
      </c>
      <c r="AU96" s="4">
        <f t="shared" si="123"/>
        <v>-3.8198773932730461</v>
      </c>
      <c r="AV96" s="4">
        <f t="shared" si="124"/>
        <v>-4.0251466740611903</v>
      </c>
      <c r="AW96" s="4">
        <f t="shared" si="124"/>
        <v>0.69761377093608701</v>
      </c>
      <c r="AY96" s="2">
        <f t="shared" si="125"/>
        <v>67.890469086963904</v>
      </c>
      <c r="AZ96" s="2">
        <f t="shared" si="125"/>
        <v>68.96379708494031</v>
      </c>
      <c r="BA96" s="2">
        <f t="shared" si="125"/>
        <v>68.415445282770747</v>
      </c>
      <c r="BB96" s="2">
        <f t="shared" si="125"/>
        <v>66.785533676052168</v>
      </c>
      <c r="BC96" s="2">
        <f t="shared" si="125"/>
        <v>70.447351288843478</v>
      </c>
      <c r="BD96" s="2">
        <f t="shared" si="125"/>
        <v>70.666887674743649</v>
      </c>
      <c r="BE96" s="2">
        <f t="shared" si="125"/>
        <v>70.880611892775434</v>
      </c>
      <c r="BF96" s="2">
        <f t="shared" si="125"/>
        <v>69.958411271844284</v>
      </c>
      <c r="BG96" s="2">
        <f t="shared" si="125"/>
        <v>69.959857866091255</v>
      </c>
      <c r="BH96" s="2">
        <f t="shared" si="125"/>
        <v>71.425039432168418</v>
      </c>
      <c r="BI96" s="2">
        <f t="shared" si="125"/>
        <v>71.118512806813513</v>
      </c>
      <c r="BJ96" s="2">
        <f t="shared" si="125"/>
        <v>67.499835578706879</v>
      </c>
      <c r="BK96" s="2">
        <f t="shared" si="125"/>
        <v>69.994436308013292</v>
      </c>
      <c r="BL96" s="2">
        <f t="shared" si="125"/>
        <v>67.840209875290796</v>
      </c>
      <c r="BM96" s="2">
        <f t="shared" si="125"/>
        <v>63.385519622300535</v>
      </c>
      <c r="BO96" s="2" t="str">
        <f t="shared" si="126"/>
        <v/>
      </c>
      <c r="BP96" s="2" t="str">
        <f t="shared" si="126"/>
        <v/>
      </c>
      <c r="BQ96" s="2" t="str">
        <f t="shared" si="126"/>
        <v/>
      </c>
      <c r="BR96" s="2" t="str">
        <f t="shared" si="126"/>
        <v/>
      </c>
      <c r="BS96" s="2" t="str">
        <f t="shared" si="126"/>
        <v/>
      </c>
      <c r="BT96" s="2" t="str">
        <f t="shared" si="126"/>
        <v/>
      </c>
      <c r="BU96" s="2" t="str">
        <f t="shared" si="126"/>
        <v/>
      </c>
      <c r="BV96" s="2" t="str">
        <f t="shared" si="126"/>
        <v/>
      </c>
      <c r="BW96" s="2" t="str">
        <f t="shared" si="126"/>
        <v/>
      </c>
      <c r="BX96" s="2" t="str">
        <f t="shared" si="126"/>
        <v/>
      </c>
      <c r="BY96" s="2" t="str">
        <f t="shared" si="126"/>
        <v/>
      </c>
      <c r="BZ96" s="2" t="str">
        <f t="shared" si="126"/>
        <v/>
      </c>
      <c r="CA96" s="2" t="str">
        <f t="shared" si="126"/>
        <v/>
      </c>
      <c r="CB96" s="2" t="str">
        <f t="shared" si="126"/>
        <v/>
      </c>
      <c r="CC96" s="2" t="str">
        <f t="shared" si="126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28"/>
        <v/>
      </c>
      <c r="CV96" s="2" t="str">
        <f t="shared" si="128"/>
        <v/>
      </c>
      <c r="CW96" s="2" t="str">
        <f t="shared" si="128"/>
        <v/>
      </c>
      <c r="CX96" s="2" t="str">
        <f t="shared" si="128"/>
        <v/>
      </c>
      <c r="CY96" s="2" t="str">
        <f t="shared" si="128"/>
        <v/>
      </c>
      <c r="CZ96" s="2" t="str">
        <f t="shared" si="128"/>
        <v/>
      </c>
      <c r="DA96" s="2" t="str">
        <f t="shared" si="128"/>
        <v/>
      </c>
      <c r="DB96" s="2" t="str">
        <f t="shared" si="128"/>
        <v/>
      </c>
      <c r="DC96" s="2" t="str">
        <f t="shared" si="128"/>
        <v/>
      </c>
      <c r="DD96" s="2" t="str">
        <f t="shared" si="128"/>
        <v/>
      </c>
      <c r="DE96" s="2" t="str">
        <f t="shared" si="128"/>
        <v/>
      </c>
      <c r="DF96" s="2" t="str">
        <f t="shared" si="128"/>
        <v/>
      </c>
      <c r="DG96" s="2" t="str">
        <f t="shared" si="128"/>
        <v/>
      </c>
      <c r="DH96" s="2" t="str">
        <f t="shared" si="128"/>
        <v/>
      </c>
      <c r="DI96" s="2" t="str">
        <f t="shared" si="128"/>
        <v/>
      </c>
      <c r="DK96" s="2">
        <f t="shared" ref="DK96:DY112" si="134">BO$229*$B96+BO$230</f>
        <v>75.684657511762779</v>
      </c>
      <c r="DL96" s="2">
        <f t="shared" si="134"/>
        <v>78.199181916329252</v>
      </c>
      <c r="DM96" s="2">
        <f t="shared" si="134"/>
        <v>77.421311303206053</v>
      </c>
      <c r="DN96" s="2">
        <f t="shared" si="134"/>
        <v>74.803347899159633</v>
      </c>
      <c r="DO96" s="2">
        <f t="shared" si="134"/>
        <v>80.496694677871105</v>
      </c>
      <c r="DP96" s="2">
        <f t="shared" si="134"/>
        <v>81.36702032085563</v>
      </c>
      <c r="DQ96" s="2">
        <f t="shared" si="134"/>
        <v>83.15629021836007</v>
      </c>
      <c r="DR96" s="2">
        <f t="shared" si="134"/>
        <v>82.491533422459881</v>
      </c>
      <c r="DS96" s="2">
        <f t="shared" si="134"/>
        <v>79.744187929717356</v>
      </c>
      <c r="DT96" s="2">
        <f t="shared" si="134"/>
        <v>83.62592796920822</v>
      </c>
      <c r="DU96" s="2">
        <f t="shared" si="134"/>
        <v>83.742476173020535</v>
      </c>
      <c r="DV96" s="2">
        <f t="shared" si="134"/>
        <v>78.665344585561513</v>
      </c>
      <c r="DW96" s="2">
        <f t="shared" si="134"/>
        <v>83.462016599821752</v>
      </c>
      <c r="DX96" s="2">
        <f t="shared" si="134"/>
        <v>79.445103132161947</v>
      </c>
      <c r="DY96" s="2">
        <f t="shared" si="134"/>
        <v>71.451142857142841</v>
      </c>
      <c r="EA96" s="2">
        <f t="shared" si="96"/>
        <v>64.451199999999972</v>
      </c>
      <c r="EB96" s="2">
        <f t="shared" si="93"/>
        <v>65.48781009036145</v>
      </c>
      <c r="EC96" s="2">
        <f t="shared" si="93"/>
        <v>64.443777560240974</v>
      </c>
      <c r="ED96" s="2">
        <f t="shared" si="93"/>
        <v>64.281403369209173</v>
      </c>
      <c r="EE96" s="2">
        <f t="shared" si="93"/>
        <v>67.007778985970731</v>
      </c>
      <c r="EF96" s="2">
        <f t="shared" si="93"/>
        <v>68.453525641822594</v>
      </c>
      <c r="EG96" s="2">
        <f t="shared" si="93"/>
        <v>68.488422726662208</v>
      </c>
      <c r="EH96" s="2">
        <f t="shared" si="93"/>
        <v>67.546023714800768</v>
      </c>
      <c r="EI96" s="2">
        <f t="shared" si="93"/>
        <v>67.942350065270119</v>
      </c>
      <c r="EJ96" s="2">
        <f t="shared" si="93"/>
        <v>69.228299665924268</v>
      </c>
      <c r="EK96" s="2">
        <f t="shared" si="93"/>
        <v>68.903887973273953</v>
      </c>
      <c r="EL96" s="2">
        <f t="shared" si="93"/>
        <v>65.547916258351876</v>
      </c>
      <c r="EM96" s="2">
        <f t="shared" ref="EM96:EO159" si="135">CQ$229*$B96+CQ$230</f>
        <v>66.088661376896155</v>
      </c>
      <c r="EN96" s="2">
        <f t="shared" si="135"/>
        <v>65.344982887844182</v>
      </c>
      <c r="EO96" s="2">
        <f t="shared" si="135"/>
        <v>62.242431085043968</v>
      </c>
      <c r="EQ96" s="2">
        <f t="shared" ref="EQ96:FE112" si="136">CU$229*$B96+CU$230</f>
        <v>60.935397576249251</v>
      </c>
      <c r="ER96" s="2">
        <f t="shared" si="136"/>
        <v>63.811455831975998</v>
      </c>
      <c r="ES96" s="2">
        <f t="shared" si="136"/>
        <v>63.594235753982957</v>
      </c>
      <c r="ET96" s="2">
        <f t="shared" si="136"/>
        <v>63.994983863949876</v>
      </c>
      <c r="EU96" s="2">
        <f t="shared" si="136"/>
        <v>66.250275055546567</v>
      </c>
      <c r="EV96" s="2">
        <f t="shared" si="136"/>
        <v>67.199105625969068</v>
      </c>
      <c r="EW96" s="2">
        <f t="shared" si="136"/>
        <v>68.37036062538543</v>
      </c>
      <c r="EX96" s="2">
        <f t="shared" si="136"/>
        <v>67.215577538784828</v>
      </c>
      <c r="EY96" s="2">
        <f t="shared" si="136"/>
        <v>68.14875692662028</v>
      </c>
      <c r="EZ96" s="2">
        <f t="shared" si="136"/>
        <v>68.124146982358411</v>
      </c>
      <c r="FA96" s="2">
        <f t="shared" si="136"/>
        <v>68.810972554030371</v>
      </c>
      <c r="FB96" s="2">
        <f t="shared" si="136"/>
        <v>65.194279093714172</v>
      </c>
      <c r="FC96" s="2">
        <f t="shared" si="136"/>
        <v>65.584678126490516</v>
      </c>
      <c r="FD96" s="2">
        <f t="shared" si="136"/>
        <v>65.178456644187335</v>
      </c>
      <c r="FE96" s="2">
        <f t="shared" si="136"/>
        <v>62.53749145839133</v>
      </c>
      <c r="FG96" s="2">
        <f t="shared" ref="FG96:FU112" si="137">POWER(10,($B96-C$232)/C$230)/(1+POWER(10,($B96-C$232)/C$230))</f>
        <v>0.69383698583856923</v>
      </c>
      <c r="FH96" s="2">
        <f t="shared" si="137"/>
        <v>0.72654508422247954</v>
      </c>
      <c r="FI96" s="2">
        <f t="shared" si="137"/>
        <v>0.69395820006061792</v>
      </c>
      <c r="FJ96" s="2">
        <f t="shared" si="137"/>
        <v>0.76200878680207962</v>
      </c>
      <c r="FK96" s="2">
        <f t="shared" si="137"/>
        <v>0.74500749421734958</v>
      </c>
      <c r="FL96" s="2">
        <f t="shared" si="137"/>
        <v>0.82860083033935994</v>
      </c>
      <c r="FM96" s="2">
        <f t="shared" si="137"/>
        <v>0.83690954460201195</v>
      </c>
      <c r="FN96" s="2">
        <f t="shared" si="137"/>
        <v>0.83858779712797982</v>
      </c>
      <c r="FO96" s="2">
        <f t="shared" si="137"/>
        <v>0.82905139335461342</v>
      </c>
      <c r="FP96" s="2">
        <f t="shared" si="137"/>
        <v>0.84742347185130706</v>
      </c>
      <c r="FQ96" s="2">
        <f t="shared" si="137"/>
        <v>0.85075232005858259</v>
      </c>
      <c r="FR96" s="2">
        <f t="shared" si="137"/>
        <v>0.85119648821373461</v>
      </c>
      <c r="FS96" s="2">
        <f t="shared" si="137"/>
        <v>0.77518590218572103</v>
      </c>
      <c r="FT96" s="2">
        <f t="shared" si="137"/>
        <v>0.82303502665753014</v>
      </c>
      <c r="FU96" s="2">
        <f t="shared" si="137"/>
        <v>0.87586898398949098</v>
      </c>
      <c r="FW96" s="2">
        <f t="shared" si="129"/>
        <v>3.5352311632937344E-8</v>
      </c>
      <c r="FX96" s="2">
        <f t="shared" si="129"/>
        <v>7.0097300190301845E-8</v>
      </c>
      <c r="FY96" s="2">
        <f t="shared" si="129"/>
        <v>7.408854986258757E-8</v>
      </c>
      <c r="FZ96" s="2">
        <f t="shared" si="129"/>
        <v>1.2932476271222396E-7</v>
      </c>
      <c r="GA96" s="2">
        <f t="shared" si="129"/>
        <v>1.4481224809448736E-7</v>
      </c>
      <c r="GB96" s="2">
        <f t="shared" si="129"/>
        <v>1.8533050459267322E-7</v>
      </c>
      <c r="GC96" s="2">
        <f t="shared" si="129"/>
        <v>1.9333149156271817E-7</v>
      </c>
      <c r="GD96" s="2">
        <f t="shared" si="129"/>
        <v>2.6604908126252228E-7</v>
      </c>
      <c r="GE96" s="2">
        <f t="shared" si="129"/>
        <v>3.0056715347792663E-7</v>
      </c>
      <c r="GF96" s="2">
        <f t="shared" si="129"/>
        <v>3.3858204532167126E-7</v>
      </c>
      <c r="GG96" s="2">
        <f t="shared" si="129"/>
        <v>3.108063838390608E-7</v>
      </c>
      <c r="GH96" s="2">
        <f t="shared" si="129"/>
        <v>2.2717758256836537E-7</v>
      </c>
      <c r="GI96" s="2">
        <f t="shared" si="129"/>
        <v>4.9472254198595983E-7</v>
      </c>
      <c r="GJ96" s="2">
        <f t="shared" si="129"/>
        <v>2.4963915385418977E-6</v>
      </c>
      <c r="GK96" s="2">
        <f t="shared" si="129"/>
        <v>6.0626168809682133E-6</v>
      </c>
      <c r="GM96" s="107">
        <f t="shared" si="130"/>
        <v>0.10259388216596346</v>
      </c>
      <c r="GN96" s="107">
        <f t="shared" si="130"/>
        <v>4.0868215782977439E-2</v>
      </c>
      <c r="GO96" s="107">
        <f t="shared" si="130"/>
        <v>7.2625965189142619E-2</v>
      </c>
      <c r="GP96" s="107">
        <f t="shared" si="130"/>
        <v>9.78151649807559E-3</v>
      </c>
      <c r="GQ96" s="107">
        <f t="shared" si="130"/>
        <v>1.4970383195250807E-2</v>
      </c>
      <c r="GR96" s="107">
        <f t="shared" si="130"/>
        <v>4.6884035918111187E-4</v>
      </c>
      <c r="GS96" s="107">
        <f t="shared" si="130"/>
        <v>1.9273711036102819E-4</v>
      </c>
      <c r="GT96" s="107">
        <f t="shared" si="130"/>
        <v>1.4836640368938542E-4</v>
      </c>
      <c r="GU96" s="107">
        <f t="shared" si="130"/>
        <v>3.3316038092588701E-4</v>
      </c>
      <c r="GV96" s="107">
        <f t="shared" si="130"/>
        <v>4.4151364491094267E-5</v>
      </c>
      <c r="GW96" s="107">
        <f t="shared" si="130"/>
        <v>5.1737830295027789E-5</v>
      </c>
      <c r="GX96" s="107">
        <f t="shared" si="130"/>
        <v>5.8429037635797357E-5</v>
      </c>
      <c r="GY96" s="107">
        <f t="shared" si="130"/>
        <v>1.4000995647891988E-3</v>
      </c>
      <c r="GZ96" s="107">
        <f t="shared" si="130"/>
        <v>4.0435318204078411E-5</v>
      </c>
      <c r="HA96" s="107">
        <f t="shared" si="130"/>
        <v>8.9688975193724406E-11</v>
      </c>
      <c r="HC96" s="107">
        <f t="shared" si="76"/>
        <v>3.2377787015843797E-2</v>
      </c>
      <c r="HD96" s="107">
        <f t="shared" si="76"/>
        <v>2.7372759893292405E-2</v>
      </c>
      <c r="HE96" s="107">
        <f t="shared" si="76"/>
        <v>2.11188764508706E-2</v>
      </c>
      <c r="HF96" s="107">
        <f t="shared" si="76"/>
        <v>2.8659691161500349E-2</v>
      </c>
      <c r="HG96" s="107">
        <f t="shared" si="91"/>
        <v>2.3165243849183385E-2</v>
      </c>
      <c r="HH96" s="107">
        <f t="shared" si="91"/>
        <v>5.2589188016659801E-2</v>
      </c>
      <c r="HI96" s="107">
        <f t="shared" si="91"/>
        <v>5.4318123493077186E-2</v>
      </c>
      <c r="HJ96" s="107">
        <f t="shared" si="91"/>
        <v>6.0997557283914927E-2</v>
      </c>
      <c r="HK96" s="107">
        <f t="shared" si="91"/>
        <v>6.0948601704473762E-2</v>
      </c>
      <c r="HL96" s="107">
        <f t="shared" si="91"/>
        <v>6.0844051034600277E-2</v>
      </c>
      <c r="HM96" s="107">
        <f t="shared" si="91"/>
        <v>6.5360015351821385E-2</v>
      </c>
      <c r="HN96" s="107">
        <f t="shared" si="91"/>
        <v>5.8852047685584878E-2</v>
      </c>
      <c r="HO96" s="107">
        <f t="shared" si="91"/>
        <v>2.1629124655035789E-2</v>
      </c>
      <c r="HP96" s="107">
        <f t="shared" si="91"/>
        <v>6.1840608127589534E-2</v>
      </c>
      <c r="HQ96" s="107">
        <f t="shared" si="91"/>
        <v>0.12164236968858876</v>
      </c>
      <c r="HS96" s="107">
        <f t="shared" si="131"/>
        <v>1.2014477177493329E-13</v>
      </c>
      <c r="HT96" s="107">
        <f t="shared" si="131"/>
        <v>2.252740502627352E-15</v>
      </c>
      <c r="HU96" s="107">
        <f t="shared" si="131"/>
        <v>8.5896202869149027E-16</v>
      </c>
      <c r="HV96" s="107">
        <f t="shared" si="131"/>
        <v>9.8290602246476948E-17</v>
      </c>
      <c r="HW96" s="107">
        <f t="shared" si="131"/>
        <v>3.8525073154537726E-17</v>
      </c>
      <c r="HX96" s="107">
        <f t="shared" si="131"/>
        <v>2.7438741410361881E-16</v>
      </c>
      <c r="HY96" s="107">
        <f t="shared" si="131"/>
        <v>6.915705579806929E-17</v>
      </c>
      <c r="HZ96" s="107">
        <f t="shared" si="131"/>
        <v>1.666107995577765E-16</v>
      </c>
      <c r="IA96" s="107">
        <f t="shared" si="131"/>
        <v>6.2641038918439877E-16</v>
      </c>
      <c r="IB96" s="107">
        <f t="shared" si="131"/>
        <v>4.0325036949793006E-17</v>
      </c>
      <c r="IC96" s="107">
        <f t="shared" si="131"/>
        <v>1.3639919849854544E-16</v>
      </c>
      <c r="ID96" s="107">
        <f t="shared" si="131"/>
        <v>5.2792209379157131E-17</v>
      </c>
      <c r="IE96" s="107">
        <f t="shared" si="131"/>
        <v>2.2600320662757645E-19</v>
      </c>
      <c r="IF96" s="107">
        <f t="shared" si="131"/>
        <v>1.0433790882119574E-16</v>
      </c>
      <c r="IG96" s="107">
        <f t="shared" si="131"/>
        <v>5.0139371075931109E-11</v>
      </c>
      <c r="II96" s="107">
        <f t="shared" si="132"/>
        <v>3.0462574940502803E-41</v>
      </c>
      <c r="IJ96" s="107">
        <f t="shared" si="132"/>
        <v>2.1912851082144101E-47</v>
      </c>
      <c r="IK96" s="107">
        <f t="shared" si="132"/>
        <v>2.5282121989091362E-48</v>
      </c>
      <c r="IL96" s="107">
        <f t="shared" si="132"/>
        <v>4.3409155055603169E-53</v>
      </c>
      <c r="IM96" s="107">
        <f t="shared" si="132"/>
        <v>7.7959893416783111E-54</v>
      </c>
      <c r="IN96" s="107">
        <f t="shared" si="132"/>
        <v>3.3514438873822593E-53</v>
      </c>
      <c r="IO96" s="107">
        <f t="shared" si="132"/>
        <v>4.9715725708002649E-56</v>
      </c>
      <c r="IP96" s="107">
        <f t="shared" si="132"/>
        <v>6.3329261961076239E-55</v>
      </c>
      <c r="IQ96" s="107">
        <f t="shared" si="132"/>
        <v>1.7578171442592803E-52</v>
      </c>
      <c r="IR96" s="107">
        <f t="shared" si="132"/>
        <v>3.652893410842555E-57</v>
      </c>
      <c r="IS96" s="107">
        <f t="shared" si="132"/>
        <v>3.9193651984484076E-55</v>
      </c>
      <c r="IT96" s="107">
        <f t="shared" si="132"/>
        <v>2.3191457909844319E-56</v>
      </c>
      <c r="IU96" s="107">
        <f t="shared" si="132"/>
        <v>4.033973589863047E-62</v>
      </c>
      <c r="IV96" s="107">
        <f t="shared" si="132"/>
        <v>5.5243799798215223E-54</v>
      </c>
      <c r="IW96" s="107">
        <f t="shared" si="132"/>
        <v>1.1152546506901898E-34</v>
      </c>
      <c r="IY96" s="107">
        <f t="shared" si="133"/>
        <v>0.13497166918192741</v>
      </c>
      <c r="IZ96" s="107">
        <f t="shared" si="133"/>
        <v>6.8240975676272089E-2</v>
      </c>
      <c r="JA96" s="107">
        <f t="shared" si="133"/>
        <v>9.3744841640014079E-2</v>
      </c>
      <c r="JB96" s="107">
        <f t="shared" si="133"/>
        <v>3.8441207659576038E-2</v>
      </c>
      <c r="JC96" s="107">
        <f t="shared" si="133"/>
        <v>3.8135627044434232E-2</v>
      </c>
      <c r="JD96" s="107">
        <f t="shared" si="133"/>
        <v>5.3058028375841192E-2</v>
      </c>
      <c r="JE96" s="107">
        <f t="shared" si="133"/>
        <v>5.4510860603438287E-2</v>
      </c>
      <c r="JF96" s="107">
        <f t="shared" si="133"/>
        <v>6.1145923687604478E-2</v>
      </c>
      <c r="JG96" s="107">
        <f t="shared" si="133"/>
        <v>6.1281762085400274E-2</v>
      </c>
      <c r="JH96" s="107">
        <f t="shared" si="133"/>
        <v>6.0888202399091415E-2</v>
      </c>
      <c r="JI96" s="107">
        <f t="shared" si="133"/>
        <v>6.5411753182116547E-2</v>
      </c>
      <c r="JJ96" s="107">
        <f t="shared" si="133"/>
        <v>5.891047672322073E-2</v>
      </c>
      <c r="JK96" s="107">
        <f t="shared" si="133"/>
        <v>2.3029224219824989E-2</v>
      </c>
      <c r="JL96" s="107">
        <f t="shared" si="133"/>
        <v>6.1881043445793718E-2</v>
      </c>
      <c r="JM96" s="107">
        <f t="shared" si="133"/>
        <v>0.1216423698284171</v>
      </c>
    </row>
    <row r="97" spans="2:273" x14ac:dyDescent="0.25">
      <c r="B97" s="2">
        <v>69</v>
      </c>
      <c r="C97" s="37">
        <v>81.197000000000003</v>
      </c>
      <c r="D97" s="37">
        <v>82.257999999999996</v>
      </c>
      <c r="E97" s="37">
        <v>77.25</v>
      </c>
      <c r="F97" s="37">
        <v>81.683000000000007</v>
      </c>
      <c r="G97" s="37">
        <v>81.75</v>
      </c>
      <c r="H97" s="37">
        <v>100.7</v>
      </c>
      <c r="I97" s="37">
        <v>103.167</v>
      </c>
      <c r="J97" s="37">
        <v>106.733</v>
      </c>
      <c r="K97" s="37">
        <v>104.9</v>
      </c>
      <c r="L97" s="37">
        <v>107.45</v>
      </c>
      <c r="M97" s="37">
        <v>106.75</v>
      </c>
      <c r="N97" s="37">
        <v>103.322</v>
      </c>
      <c r="O97" s="37">
        <v>82.688999999999993</v>
      </c>
      <c r="P97" s="37">
        <v>100.898</v>
      </c>
      <c r="Q97" s="37">
        <v>116.831</v>
      </c>
      <c r="S97" s="4">
        <f t="shared" si="97"/>
        <v>93.507533130740342</v>
      </c>
      <c r="T97" s="4">
        <f t="shared" si="98"/>
        <v>88.821021329122956</v>
      </c>
      <c r="U97" s="4">
        <f t="shared" si="99"/>
        <v>86.667057013686303</v>
      </c>
      <c r="V97" s="4">
        <f t="shared" si="100"/>
        <v>87.362897737938098</v>
      </c>
      <c r="W97" s="4">
        <f t="shared" si="101"/>
        <v>88.023166256368853</v>
      </c>
      <c r="X97" s="4">
        <f t="shared" si="102"/>
        <v>103.40779701250253</v>
      </c>
      <c r="Y97" s="4">
        <f t="shared" si="103"/>
        <v>103.43214433202529</v>
      </c>
      <c r="Z97" s="4">
        <f t="shared" si="104"/>
        <v>105.7469931331152</v>
      </c>
      <c r="AA97" s="4">
        <f t="shared" si="105"/>
        <v>105.57015116888249</v>
      </c>
      <c r="AB97" s="4">
        <f t="shared" si="106"/>
        <v>107.30534094097854</v>
      </c>
      <c r="AC97" s="4">
        <f t="shared" si="107"/>
        <v>108.63162633921795</v>
      </c>
      <c r="AD97" s="4">
        <f t="shared" si="108"/>
        <v>103.43731963746067</v>
      </c>
      <c r="AE97" s="4">
        <f t="shared" si="109"/>
        <v>85.918797979317148</v>
      </c>
      <c r="AF97" s="4">
        <f t="shared" si="110"/>
        <v>103.03864347197617</v>
      </c>
      <c r="AG97" s="4">
        <f t="shared" si="110"/>
        <v>112.8681747346435</v>
      </c>
      <c r="AI97" s="4">
        <f t="shared" si="111"/>
        <v>-12.310533130740339</v>
      </c>
      <c r="AJ97" s="4">
        <f t="shared" si="112"/>
        <v>-6.5630213291229609</v>
      </c>
      <c r="AK97" s="4">
        <f t="shared" si="113"/>
        <v>-9.4170570136863034</v>
      </c>
      <c r="AL97" s="4">
        <f t="shared" si="114"/>
        <v>-5.6798977379380915</v>
      </c>
      <c r="AM97" s="4">
        <f t="shared" si="115"/>
        <v>-6.2731662563688531</v>
      </c>
      <c r="AN97" s="4">
        <f t="shared" si="116"/>
        <v>-2.7077970125025246</v>
      </c>
      <c r="AO97" s="4">
        <f t="shared" si="117"/>
        <v>-0.26514433202528664</v>
      </c>
      <c r="AP97" s="4">
        <f t="shared" si="118"/>
        <v>0.98600686688480721</v>
      </c>
      <c r="AQ97" s="4">
        <f t="shared" si="119"/>
        <v>-0.67015116888248372</v>
      </c>
      <c r="AR97" s="4">
        <f t="shared" si="120"/>
        <v>0.14465905902146403</v>
      </c>
      <c r="AS97" s="4">
        <f t="shared" si="121"/>
        <v>-1.8816263392179451</v>
      </c>
      <c r="AT97" s="4">
        <f t="shared" si="122"/>
        <v>-0.1153196374606722</v>
      </c>
      <c r="AU97" s="4">
        <f t="shared" si="123"/>
        <v>-3.229797979317155</v>
      </c>
      <c r="AV97" s="4">
        <f t="shared" si="124"/>
        <v>-2.1406434719761762</v>
      </c>
      <c r="AW97" s="4">
        <f t="shared" si="124"/>
        <v>3.9628252653564999</v>
      </c>
      <c r="AY97" s="2">
        <f t="shared" si="125"/>
        <v>67.257012738218251</v>
      </c>
      <c r="AZ97" s="2">
        <f t="shared" si="125"/>
        <v>68.320758918313004</v>
      </c>
      <c r="BA97" s="2">
        <f t="shared" si="125"/>
        <v>67.746493102924404</v>
      </c>
      <c r="BB97" s="2">
        <f t="shared" si="125"/>
        <v>66.300112718775139</v>
      </c>
      <c r="BC97" s="2">
        <f t="shared" si="125"/>
        <v>69.813470320590966</v>
      </c>
      <c r="BD97" s="2">
        <f t="shared" si="125"/>
        <v>70.151611310233122</v>
      </c>
      <c r="BE97" s="2">
        <f t="shared" si="125"/>
        <v>70.358929035592325</v>
      </c>
      <c r="BF97" s="2">
        <f t="shared" si="125"/>
        <v>69.444575794919515</v>
      </c>
      <c r="BG97" s="2">
        <f t="shared" si="125"/>
        <v>69.522414188604372</v>
      </c>
      <c r="BH97" s="2">
        <f t="shared" si="125"/>
        <v>70.905377753633374</v>
      </c>
      <c r="BI97" s="2">
        <f t="shared" si="125"/>
        <v>70.612855659867364</v>
      </c>
      <c r="BJ97" s="2">
        <f t="shared" si="125"/>
        <v>67.035624686393348</v>
      </c>
      <c r="BK97" s="2">
        <f t="shared" si="125"/>
        <v>69.315023269264586</v>
      </c>
      <c r="BL97" s="2">
        <f t="shared" si="125"/>
        <v>67.374446292305294</v>
      </c>
      <c r="BM97" s="2">
        <f t="shared" si="125"/>
        <v>63.134853987189132</v>
      </c>
      <c r="BO97" s="2" t="str">
        <f t="shared" si="126"/>
        <v/>
      </c>
      <c r="BP97" s="2" t="str">
        <f t="shared" si="126"/>
        <v/>
      </c>
      <c r="BQ97" s="2" t="str">
        <f t="shared" si="126"/>
        <v/>
      </c>
      <c r="BR97" s="2" t="str">
        <f t="shared" si="126"/>
        <v/>
      </c>
      <c r="BS97" s="2" t="str">
        <f t="shared" si="126"/>
        <v/>
      </c>
      <c r="BT97" s="2" t="str">
        <f t="shared" si="126"/>
        <v/>
      </c>
      <c r="BU97" s="2" t="str">
        <f t="shared" si="126"/>
        <v/>
      </c>
      <c r="BV97" s="2" t="str">
        <f t="shared" si="126"/>
        <v/>
      </c>
      <c r="BW97" s="2" t="str">
        <f t="shared" si="126"/>
        <v/>
      </c>
      <c r="BX97" s="2" t="str">
        <f t="shared" si="126"/>
        <v/>
      </c>
      <c r="BY97" s="2" t="str">
        <f t="shared" si="126"/>
        <v/>
      </c>
      <c r="BZ97" s="2" t="str">
        <f t="shared" si="126"/>
        <v/>
      </c>
      <c r="CA97" s="2" t="str">
        <f t="shared" si="126"/>
        <v/>
      </c>
      <c r="CB97" s="2" t="str">
        <f t="shared" si="126"/>
        <v/>
      </c>
      <c r="CC97" s="2" t="str">
        <f t="shared" si="126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28"/>
        <v/>
      </c>
      <c r="CV97" s="2" t="str">
        <f t="shared" si="128"/>
        <v/>
      </c>
      <c r="CW97" s="2" t="str">
        <f t="shared" si="128"/>
        <v/>
      </c>
      <c r="CX97" s="2" t="str">
        <f t="shared" si="128"/>
        <v/>
      </c>
      <c r="CY97" s="2" t="str">
        <f t="shared" si="128"/>
        <v/>
      </c>
      <c r="CZ97" s="2" t="str">
        <f t="shared" si="128"/>
        <v/>
      </c>
      <c r="DA97" s="2" t="str">
        <f t="shared" si="128"/>
        <v/>
      </c>
      <c r="DB97" s="2" t="str">
        <f t="shared" si="128"/>
        <v/>
      </c>
      <c r="DC97" s="2" t="str">
        <f t="shared" si="128"/>
        <v/>
      </c>
      <c r="DD97" s="2" t="str">
        <f t="shared" si="128"/>
        <v/>
      </c>
      <c r="DE97" s="2" t="str">
        <f t="shared" si="128"/>
        <v/>
      </c>
      <c r="DF97" s="2" t="str">
        <f t="shared" si="128"/>
        <v/>
      </c>
      <c r="DG97" s="2" t="str">
        <f t="shared" si="128"/>
        <v/>
      </c>
      <c r="DH97" s="2" t="str">
        <f t="shared" si="128"/>
        <v/>
      </c>
      <c r="DI97" s="2" t="str">
        <f t="shared" si="128"/>
        <v/>
      </c>
      <c r="DK97" s="2">
        <f t="shared" si="134"/>
        <v>75.823525659262501</v>
      </c>
      <c r="DL97" s="2">
        <f t="shared" si="134"/>
        <v>78.34326369770578</v>
      </c>
      <c r="DM97" s="2">
        <f t="shared" si="134"/>
        <v>77.565281212386481</v>
      </c>
      <c r="DN97" s="2">
        <f t="shared" si="134"/>
        <v>74.911770868347304</v>
      </c>
      <c r="DO97" s="2">
        <f t="shared" si="134"/>
        <v>80.667811764705846</v>
      </c>
      <c r="DP97" s="2">
        <f t="shared" si="134"/>
        <v>81.516640030557696</v>
      </c>
      <c r="DQ97" s="2">
        <f t="shared" si="134"/>
        <v>83.329919563279859</v>
      </c>
      <c r="DR97" s="2">
        <f t="shared" si="134"/>
        <v>82.664690173796771</v>
      </c>
      <c r="DS97" s="2">
        <f t="shared" si="134"/>
        <v>79.864513368983964</v>
      </c>
      <c r="DT97" s="2">
        <f t="shared" si="134"/>
        <v>83.8185599340176</v>
      </c>
      <c r="DU97" s="2">
        <f t="shared" si="134"/>
        <v>83.907067631964807</v>
      </c>
      <c r="DV97" s="2">
        <f t="shared" si="134"/>
        <v>78.796265374331568</v>
      </c>
      <c r="DW97" s="2">
        <f t="shared" si="134"/>
        <v>83.707574420677361</v>
      </c>
      <c r="DX97" s="2">
        <f t="shared" si="134"/>
        <v>79.637446906035137</v>
      </c>
      <c r="DY97" s="2">
        <f t="shared" si="134"/>
        <v>71.575202791461408</v>
      </c>
      <c r="EA97" s="2">
        <f t="shared" si="96"/>
        <v>64.254399999999976</v>
      </c>
      <c r="EB97" s="2">
        <f t="shared" si="96"/>
        <v>65.324361521084342</v>
      </c>
      <c r="EC97" s="2">
        <f t="shared" si="96"/>
        <v>64.306913930722899</v>
      </c>
      <c r="ED97" s="2">
        <f t="shared" si="96"/>
        <v>64.163687412260174</v>
      </c>
      <c r="EE97" s="2">
        <f t="shared" si="96"/>
        <v>66.86246339175301</v>
      </c>
      <c r="EF97" s="2">
        <f t="shared" si="96"/>
        <v>68.284226549387711</v>
      </c>
      <c r="EG97" s="2">
        <f t="shared" si="96"/>
        <v>68.351116507723319</v>
      </c>
      <c r="EH97" s="2">
        <f t="shared" si="96"/>
        <v>67.423311928886676</v>
      </c>
      <c r="EI97" s="2">
        <f t="shared" si="96"/>
        <v>67.828494436501543</v>
      </c>
      <c r="EJ97" s="2">
        <f t="shared" si="96"/>
        <v>69.05857550111358</v>
      </c>
      <c r="EK97" s="2">
        <f t="shared" si="96"/>
        <v>68.760318040089089</v>
      </c>
      <c r="EL97" s="2">
        <f t="shared" si="96"/>
        <v>65.402518930957669</v>
      </c>
      <c r="EM97" s="2">
        <f t="shared" si="135"/>
        <v>65.929340062232598</v>
      </c>
      <c r="EN97" s="2">
        <f t="shared" si="135"/>
        <v>65.198078468770973</v>
      </c>
      <c r="EO97" s="2">
        <f t="shared" si="135"/>
        <v>62.132826979472121</v>
      </c>
      <c r="EQ97" s="2">
        <f t="shared" si="136"/>
        <v>60.839499361930983</v>
      </c>
      <c r="ER97" s="2">
        <f t="shared" si="136"/>
        <v>63.695157783760472</v>
      </c>
      <c r="ES97" s="2">
        <f t="shared" si="136"/>
        <v>63.480248704028867</v>
      </c>
      <c r="ET97" s="2">
        <f t="shared" si="136"/>
        <v>63.882593925708044</v>
      </c>
      <c r="EU97" s="2">
        <f t="shared" si="136"/>
        <v>66.126973905041638</v>
      </c>
      <c r="EV97" s="2">
        <f t="shared" si="136"/>
        <v>67.070005795175064</v>
      </c>
      <c r="EW97" s="2">
        <f t="shared" si="136"/>
        <v>68.235202497165218</v>
      </c>
      <c r="EX97" s="2">
        <f t="shared" si="136"/>
        <v>67.102684158477032</v>
      </c>
      <c r="EY97" s="2">
        <f t="shared" si="136"/>
        <v>68.023882108386118</v>
      </c>
      <c r="EZ97" s="2">
        <f t="shared" si="136"/>
        <v>67.993255168678445</v>
      </c>
      <c r="FA97" s="2">
        <f t="shared" si="136"/>
        <v>68.666810539573589</v>
      </c>
      <c r="FB97" s="2">
        <f t="shared" si="136"/>
        <v>65.058741591767983</v>
      </c>
      <c r="FC97" s="2">
        <f t="shared" si="136"/>
        <v>65.440685381093203</v>
      </c>
      <c r="FD97" s="2">
        <f t="shared" si="136"/>
        <v>65.033528552428521</v>
      </c>
      <c r="FE97" s="2">
        <f t="shared" si="136"/>
        <v>62.402696710848872</v>
      </c>
      <c r="FG97" s="2">
        <f t="shared" si="137"/>
        <v>0.74046328316975196</v>
      </c>
      <c r="FH97" s="2">
        <f t="shared" si="137"/>
        <v>0.76984253354463317</v>
      </c>
      <c r="FI97" s="2">
        <f t="shared" si="137"/>
        <v>0.74057293962106774</v>
      </c>
      <c r="FJ97" s="2">
        <f t="shared" si="137"/>
        <v>0.80122732010701769</v>
      </c>
      <c r="FK97" s="2">
        <f t="shared" si="137"/>
        <v>0.78624175332619783</v>
      </c>
      <c r="FL97" s="2">
        <f t="shared" si="137"/>
        <v>0.85887797061349302</v>
      </c>
      <c r="FM97" s="2">
        <f t="shared" si="137"/>
        <v>0.86595640862395251</v>
      </c>
      <c r="FN97" s="2">
        <f t="shared" si="137"/>
        <v>0.86738312369502424</v>
      </c>
      <c r="FO97" s="2">
        <f t="shared" si="137"/>
        <v>0.85926246147733532</v>
      </c>
      <c r="FP97" s="2">
        <f t="shared" si="137"/>
        <v>0.87487773344157171</v>
      </c>
      <c r="FQ97" s="2">
        <f t="shared" si="137"/>
        <v>0.87769404616289892</v>
      </c>
      <c r="FR97" s="2">
        <f t="shared" si="137"/>
        <v>0.87806952590447251</v>
      </c>
      <c r="FS97" s="2">
        <f t="shared" si="137"/>
        <v>0.80956019384104017</v>
      </c>
      <c r="FT97" s="2">
        <f t="shared" si="137"/>
        <v>0.8492753799681434</v>
      </c>
      <c r="FU97" s="2">
        <f t="shared" si="137"/>
        <v>0.89387998587294082</v>
      </c>
      <c r="FW97" s="2">
        <f t="shared" si="129"/>
        <v>4.4505923072981398E-8</v>
      </c>
      <c r="FX97" s="2">
        <f t="shared" si="129"/>
        <v>8.8247270906049818E-8</v>
      </c>
      <c r="FY97" s="2">
        <f t="shared" si="129"/>
        <v>9.3271956355716624E-8</v>
      </c>
      <c r="FZ97" s="2">
        <f t="shared" si="129"/>
        <v>1.6281022470089311E-7</v>
      </c>
      <c r="GA97" s="2">
        <f t="shared" si="129"/>
        <v>1.8230781222945628E-7</v>
      </c>
      <c r="GB97" s="2">
        <f t="shared" si="129"/>
        <v>2.3331727061620784E-7</v>
      </c>
      <c r="GC97" s="2">
        <f t="shared" si="129"/>
        <v>2.4338991544465722E-7</v>
      </c>
      <c r="GD97" s="2">
        <f t="shared" si="129"/>
        <v>3.3493592611319468E-7</v>
      </c>
      <c r="GE97" s="2">
        <f t="shared" si="129"/>
        <v>3.7839159801587198E-7</v>
      </c>
      <c r="GF97" s="2">
        <f t="shared" si="129"/>
        <v>4.262495034644703E-7</v>
      </c>
      <c r="GG97" s="2">
        <f t="shared" si="129"/>
        <v>3.9128202327416183E-7</v>
      </c>
      <c r="GH97" s="2">
        <f t="shared" si="129"/>
        <v>2.8599961486219968E-7</v>
      </c>
      <c r="GI97" s="2">
        <f t="shared" si="129"/>
        <v>6.0991700255677787E-7</v>
      </c>
      <c r="GJ97" s="2">
        <f t="shared" si="129"/>
        <v>3.0244457986335706E-6</v>
      </c>
      <c r="GK97" s="2">
        <f t="shared" si="129"/>
        <v>7.2374019177104781E-6</v>
      </c>
      <c r="GM97" s="107">
        <f t="shared" si="130"/>
        <v>4.8285153044650982E-2</v>
      </c>
      <c r="GN97" s="107">
        <f t="shared" si="130"/>
        <v>1.4305616747288434E-2</v>
      </c>
      <c r="GO97" s="107">
        <f t="shared" si="130"/>
        <v>2.8208878090727221E-2</v>
      </c>
      <c r="GP97" s="107">
        <f t="shared" si="130"/>
        <v>2.3131224854635508E-3</v>
      </c>
      <c r="GQ97" s="107">
        <f t="shared" si="130"/>
        <v>3.7394073948939541E-3</v>
      </c>
      <c r="GR97" s="107">
        <f t="shared" si="130"/>
        <v>6.6755964497906719E-5</v>
      </c>
      <c r="GS97" s="107">
        <f t="shared" si="130"/>
        <v>2.2853108927076024E-5</v>
      </c>
      <c r="GT97" s="107">
        <f t="shared" si="130"/>
        <v>1.6588955141052755E-5</v>
      </c>
      <c r="GU97" s="107">
        <f t="shared" si="130"/>
        <v>4.2972632666358296E-5</v>
      </c>
      <c r="GV97" s="107">
        <f t="shared" si="130"/>
        <v>3.8580342076214556E-6</v>
      </c>
      <c r="GW97" s="107">
        <f t="shared" si="130"/>
        <v>4.9071734726392741E-6</v>
      </c>
      <c r="GX97" s="107">
        <f t="shared" si="130"/>
        <v>5.7578962497890669E-6</v>
      </c>
      <c r="GY97" s="107">
        <f t="shared" si="130"/>
        <v>2.1081586225800799E-4</v>
      </c>
      <c r="GZ97" s="107">
        <f t="shared" si="130"/>
        <v>4.1404844471856116E-6</v>
      </c>
      <c r="HA97" s="107">
        <f t="shared" si="130"/>
        <v>1.5607118538800389E-12</v>
      </c>
      <c r="HC97" s="107">
        <f t="shared" si="76"/>
        <v>4.4924331845298766E-2</v>
      </c>
      <c r="HD97" s="107">
        <f t="shared" si="76"/>
        <v>3.9808254675064776E-2</v>
      </c>
      <c r="HE97" s="107">
        <f t="shared" si="76"/>
        <v>3.1289320163895136E-2</v>
      </c>
      <c r="HF97" s="107">
        <f t="shared" si="76"/>
        <v>4.3133175561165062E-2</v>
      </c>
      <c r="HG97" s="107">
        <f t="shared" si="91"/>
        <v>3.5502399550824876E-2</v>
      </c>
      <c r="HH97" s="107">
        <f t="shared" si="91"/>
        <v>7.6972541264057934E-2</v>
      </c>
      <c r="HI97" s="107">
        <f t="shared" si="91"/>
        <v>8.0212328155799081E-2</v>
      </c>
      <c r="HJ97" s="107">
        <f t="shared" si="91"/>
        <v>8.9730857705483655E-2</v>
      </c>
      <c r="HK97" s="107">
        <f t="shared" si="91"/>
        <v>8.9152876707228865E-2</v>
      </c>
      <c r="HL97" s="107">
        <f t="shared" si="91"/>
        <v>9.0774068547938486E-2</v>
      </c>
      <c r="HM97" s="107">
        <f t="shared" si="91"/>
        <v>9.6130354724485945E-2</v>
      </c>
      <c r="HN97" s="107">
        <f t="shared" si="91"/>
        <v>8.6882126773253215E-2</v>
      </c>
      <c r="HO97" s="107">
        <f t="shared" si="91"/>
        <v>3.414647285481992E-2</v>
      </c>
      <c r="HP97" s="107">
        <f t="shared" si="91"/>
        <v>8.9852915042466688E-2</v>
      </c>
      <c r="HQ97" s="107">
        <f t="shared" si="91"/>
        <v>0.17751408444434674</v>
      </c>
      <c r="HS97" s="107">
        <f t="shared" si="131"/>
        <v>3.7232649386729711E-13</v>
      </c>
      <c r="HT97" s="107">
        <f t="shared" si="131"/>
        <v>8.689339490592131E-15</v>
      </c>
      <c r="HU97" s="107">
        <f t="shared" si="131"/>
        <v>3.4427178330381633E-15</v>
      </c>
      <c r="HV97" s="107">
        <f t="shared" si="131"/>
        <v>4.6567787031788688E-16</v>
      </c>
      <c r="HW97" s="107">
        <f t="shared" si="131"/>
        <v>1.9052534717682409E-16</v>
      </c>
      <c r="HX97" s="107">
        <f t="shared" si="131"/>
        <v>1.3186692205041118E-15</v>
      </c>
      <c r="HY97" s="107">
        <f t="shared" si="131"/>
        <v>3.5946674250702806E-16</v>
      </c>
      <c r="HZ97" s="107">
        <f t="shared" si="131"/>
        <v>8.6324464498178683E-16</v>
      </c>
      <c r="IA97" s="107">
        <f t="shared" si="131"/>
        <v>3.0693403289328E-15</v>
      </c>
      <c r="IB97" s="107">
        <f t="shared" si="131"/>
        <v>2.297428679083529E-16</v>
      </c>
      <c r="IC97" s="107">
        <f t="shared" si="131"/>
        <v>7.244806642061865E-16</v>
      </c>
      <c r="ID97" s="107">
        <f t="shared" si="131"/>
        <v>2.8232897007918569E-16</v>
      </c>
      <c r="IE97" s="107">
        <f t="shared" si="131"/>
        <v>1.3830935675811607E-18</v>
      </c>
      <c r="IF97" s="107">
        <f t="shared" si="131"/>
        <v>5.197275780787277E-16</v>
      </c>
      <c r="IG97" s="107">
        <f t="shared" si="131"/>
        <v>1.3987637722286064E-10</v>
      </c>
      <c r="II97" s="107">
        <f t="shared" si="132"/>
        <v>3.4431588716543986E-40</v>
      </c>
      <c r="IJ97" s="107">
        <f t="shared" si="132"/>
        <v>4.0459886774975599E-46</v>
      </c>
      <c r="IK97" s="107">
        <f t="shared" si="132"/>
        <v>5.0047521809431266E-47</v>
      </c>
      <c r="IL97" s="107">
        <f t="shared" si="132"/>
        <v>1.3065068693404528E-51</v>
      </c>
      <c r="IM97" s="107">
        <f t="shared" si="132"/>
        <v>2.5263987109381815E-52</v>
      </c>
      <c r="IN97" s="107">
        <f t="shared" si="132"/>
        <v>1.0993266007765481E-51</v>
      </c>
      <c r="IO97" s="107">
        <f t="shared" si="132"/>
        <v>1.994362023367755E-54</v>
      </c>
      <c r="IP97" s="107">
        <f t="shared" si="132"/>
        <v>2.5423921764949736E-53</v>
      </c>
      <c r="IQ97" s="107">
        <f t="shared" si="132"/>
        <v>6.1304545791266903E-51</v>
      </c>
      <c r="IR97" s="107">
        <f t="shared" si="132"/>
        <v>1.8214879337948104E-55</v>
      </c>
      <c r="IS97" s="107">
        <f t="shared" si="132"/>
        <v>1.6584286743165034E-53</v>
      </c>
      <c r="IT97" s="107">
        <f t="shared" si="132"/>
        <v>9.8917899525547297E-55</v>
      </c>
      <c r="IU97" s="107">
        <f t="shared" si="132"/>
        <v>2.1462785541584215E-60</v>
      </c>
      <c r="IV97" s="107">
        <f t="shared" si="132"/>
        <v>1.9194494707471435E-52</v>
      </c>
      <c r="IW97" s="107">
        <f t="shared" si="132"/>
        <v>1.0296756845282745E-33</v>
      </c>
      <c r="IY97" s="107">
        <f t="shared" si="133"/>
        <v>9.3209484890322075E-2</v>
      </c>
      <c r="IZ97" s="107">
        <f t="shared" si="133"/>
        <v>5.4113871422361896E-2</v>
      </c>
      <c r="JA97" s="107">
        <f t="shared" si="133"/>
        <v>5.9498198254625795E-2</v>
      </c>
      <c r="JB97" s="107">
        <f t="shared" si="133"/>
        <v>4.5446298046629079E-2</v>
      </c>
      <c r="JC97" s="107">
        <f t="shared" si="133"/>
        <v>3.9241806945719014E-2</v>
      </c>
      <c r="JD97" s="107">
        <f t="shared" si="133"/>
        <v>7.7039297228557152E-2</v>
      </c>
      <c r="JE97" s="107">
        <f t="shared" si="133"/>
        <v>8.0235181264726521E-2</v>
      </c>
      <c r="JF97" s="107">
        <f t="shared" si="133"/>
        <v>8.9747446660625563E-2</v>
      </c>
      <c r="JG97" s="107">
        <f t="shared" si="133"/>
        <v>8.9195849339898284E-2</v>
      </c>
      <c r="JH97" s="107">
        <f t="shared" si="133"/>
        <v>9.077792658214634E-2</v>
      </c>
      <c r="JI97" s="107">
        <f t="shared" si="133"/>
        <v>9.6135261897959304E-2</v>
      </c>
      <c r="JJ97" s="107">
        <f t="shared" si="133"/>
        <v>8.6887884669503285E-2</v>
      </c>
      <c r="JK97" s="107">
        <f t="shared" si="133"/>
        <v>3.4357288717077931E-2</v>
      </c>
      <c r="JL97" s="107">
        <f t="shared" si="133"/>
        <v>8.9857055526914392E-2</v>
      </c>
      <c r="JM97" s="107">
        <f t="shared" si="133"/>
        <v>0.17751408458578385</v>
      </c>
    </row>
    <row r="98" spans="2:273" x14ac:dyDescent="0.25">
      <c r="B98" s="2">
        <v>70</v>
      </c>
      <c r="C98" s="37">
        <v>86.525000000000006</v>
      </c>
      <c r="D98" s="37">
        <v>88.71</v>
      </c>
      <c r="E98" s="37">
        <v>82.483000000000004</v>
      </c>
      <c r="F98" s="37">
        <v>91.05</v>
      </c>
      <c r="G98" s="37">
        <v>87.45</v>
      </c>
      <c r="H98" s="37">
        <v>114.883</v>
      </c>
      <c r="I98" s="37">
        <v>116.533</v>
      </c>
      <c r="J98" s="37">
        <v>120.617</v>
      </c>
      <c r="K98" s="37">
        <v>119.517</v>
      </c>
      <c r="L98" s="37">
        <v>123.18300000000001</v>
      </c>
      <c r="M98" s="37">
        <v>122.783</v>
      </c>
      <c r="N98" s="37">
        <v>119.712</v>
      </c>
      <c r="O98" s="37">
        <v>90.82</v>
      </c>
      <c r="P98" s="37">
        <v>115.15300000000001</v>
      </c>
      <c r="Q98" s="37">
        <v>132.983</v>
      </c>
      <c r="S98" s="4">
        <f t="shared" si="97"/>
        <v>95.19389023636441</v>
      </c>
      <c r="T98" s="4">
        <f t="shared" si="98"/>
        <v>93.678026491702695</v>
      </c>
      <c r="U98" s="4">
        <f t="shared" si="99"/>
        <v>89.489209460193024</v>
      </c>
      <c r="V98" s="4">
        <f t="shared" si="100"/>
        <v>94.650136255767876</v>
      </c>
      <c r="W98" s="4">
        <f t="shared" si="101"/>
        <v>94.361532031836504</v>
      </c>
      <c r="X98" s="4">
        <f t="shared" si="102"/>
        <v>113.93257643064032</v>
      </c>
      <c r="Y98" s="4">
        <f t="shared" si="103"/>
        <v>114.11210734208213</v>
      </c>
      <c r="Z98" s="4">
        <f t="shared" si="104"/>
        <v>117.21741221324783</v>
      </c>
      <c r="AA98" s="4">
        <f t="shared" si="105"/>
        <v>116.84947867848147</v>
      </c>
      <c r="AB98" s="4">
        <f t="shared" si="106"/>
        <v>119.23400013839195</v>
      </c>
      <c r="AC98" s="4">
        <f t="shared" si="107"/>
        <v>120.54279529865423</v>
      </c>
      <c r="AD98" s="4">
        <f t="shared" si="108"/>
        <v>115.15163086759613</v>
      </c>
      <c r="AE98" s="4">
        <f t="shared" si="109"/>
        <v>92.514684423860473</v>
      </c>
      <c r="AF98" s="4">
        <f t="shared" si="110"/>
        <v>113.93098739193192</v>
      </c>
      <c r="AG98" s="4">
        <f t="shared" si="110"/>
        <v>126.69727418519065</v>
      </c>
      <c r="AI98" s="4">
        <f t="shared" si="111"/>
        <v>-8.6688902363644047</v>
      </c>
      <c r="AJ98" s="4">
        <f t="shared" si="112"/>
        <v>-4.9680264917027017</v>
      </c>
      <c r="AK98" s="4">
        <f t="shared" si="113"/>
        <v>-7.0062094601930198</v>
      </c>
      <c r="AL98" s="4">
        <f t="shared" si="114"/>
        <v>-3.6001362557678789</v>
      </c>
      <c r="AM98" s="4">
        <f t="shared" si="115"/>
        <v>-6.9115320318365008</v>
      </c>
      <c r="AN98" s="4">
        <f t="shared" si="116"/>
        <v>0.95042356935967121</v>
      </c>
      <c r="AO98" s="4">
        <f t="shared" si="117"/>
        <v>2.4208926579178751</v>
      </c>
      <c r="AP98" s="4">
        <f t="shared" si="118"/>
        <v>3.3995877867521784</v>
      </c>
      <c r="AQ98" s="4">
        <f t="shared" si="119"/>
        <v>2.6675213215185209</v>
      </c>
      <c r="AR98" s="4">
        <f t="shared" si="120"/>
        <v>3.9489998616080584</v>
      </c>
      <c r="AS98" s="4">
        <f t="shared" si="121"/>
        <v>2.2402047013457747</v>
      </c>
      <c r="AT98" s="4">
        <f t="shared" si="122"/>
        <v>4.5603691324038778</v>
      </c>
      <c r="AU98" s="4">
        <f t="shared" si="123"/>
        <v>-1.6946844238604797</v>
      </c>
      <c r="AV98" s="4">
        <f t="shared" si="124"/>
        <v>1.2220126080680842</v>
      </c>
      <c r="AW98" s="4">
        <f t="shared" si="124"/>
        <v>6.2857258148093536</v>
      </c>
      <c r="AY98" s="2">
        <f t="shared" si="125"/>
        <v>66.650254764121513</v>
      </c>
      <c r="AZ98" s="2">
        <f t="shared" si="125"/>
        <v>67.718318458206511</v>
      </c>
      <c r="BA98" s="2">
        <f t="shared" si="125"/>
        <v>67.117334263774922</v>
      </c>
      <c r="BB98" s="2">
        <f t="shared" si="125"/>
        <v>65.852556296207311</v>
      </c>
      <c r="BC98" s="2">
        <f t="shared" si="125"/>
        <v>69.225208792998657</v>
      </c>
      <c r="BD98" s="2">
        <f t="shared" si="125"/>
        <v>69.679402292152602</v>
      </c>
      <c r="BE98" s="2">
        <f t="shared" si="125"/>
        <v>69.887933061592918</v>
      </c>
      <c r="BF98" s="2">
        <f t="shared" si="125"/>
        <v>68.983208302437987</v>
      </c>
      <c r="BG98" s="2">
        <f t="shared" si="125"/>
        <v>69.127235291698113</v>
      </c>
      <c r="BH98" s="2">
        <f t="shared" si="125"/>
        <v>70.431531757653204</v>
      </c>
      <c r="BI98" s="2">
        <f t="shared" si="125"/>
        <v>70.15695290689969</v>
      </c>
      <c r="BJ98" s="2">
        <f t="shared" si="125"/>
        <v>66.615162240281279</v>
      </c>
      <c r="BK98" s="2">
        <f t="shared" si="125"/>
        <v>68.683588903157428</v>
      </c>
      <c r="BL98" s="2">
        <f t="shared" si="125"/>
        <v>66.939454196817778</v>
      </c>
      <c r="BM98" s="2">
        <f t="shared" si="125"/>
        <v>62.898446649871616</v>
      </c>
      <c r="BO98" s="2" t="str">
        <f t="shared" si="126"/>
        <v/>
      </c>
      <c r="BP98" s="2" t="str">
        <f t="shared" si="126"/>
        <v/>
      </c>
      <c r="BQ98" s="2" t="str">
        <f t="shared" si="126"/>
        <v/>
      </c>
      <c r="BR98" s="2" t="str">
        <f t="shared" si="126"/>
        <v/>
      </c>
      <c r="BS98" s="2" t="str">
        <f t="shared" si="126"/>
        <v/>
      </c>
      <c r="BT98" s="2" t="str">
        <f t="shared" si="126"/>
        <v/>
      </c>
      <c r="BU98" s="2" t="str">
        <f t="shared" si="126"/>
        <v/>
      </c>
      <c r="BV98" s="2" t="str">
        <f t="shared" si="126"/>
        <v/>
      </c>
      <c r="BW98" s="2" t="str">
        <f t="shared" si="126"/>
        <v/>
      </c>
      <c r="BX98" s="2" t="str">
        <f t="shared" si="126"/>
        <v/>
      </c>
      <c r="BY98" s="2" t="str">
        <f t="shared" si="126"/>
        <v/>
      </c>
      <c r="BZ98" s="2" t="str">
        <f t="shared" si="126"/>
        <v/>
      </c>
      <c r="CA98" s="2" t="str">
        <f t="shared" si="126"/>
        <v/>
      </c>
      <c r="CB98" s="2" t="str">
        <f t="shared" si="126"/>
        <v/>
      </c>
      <c r="CC98" s="2" t="str">
        <f t="shared" si="126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28"/>
        <v/>
      </c>
      <c r="CV98" s="2" t="str">
        <f t="shared" si="128"/>
        <v/>
      </c>
      <c r="CW98" s="2" t="str">
        <f t="shared" si="128"/>
        <v/>
      </c>
      <c r="CX98" s="2" t="str">
        <f t="shared" si="128"/>
        <v/>
      </c>
      <c r="CY98" s="2" t="str">
        <f t="shared" si="128"/>
        <v/>
      </c>
      <c r="CZ98" s="2" t="str">
        <f t="shared" si="128"/>
        <v/>
      </c>
      <c r="DA98" s="2" t="str">
        <f t="shared" si="128"/>
        <v/>
      </c>
      <c r="DB98" s="2" t="str">
        <f t="shared" si="128"/>
        <v/>
      </c>
      <c r="DC98" s="2" t="str">
        <f t="shared" si="128"/>
        <v/>
      </c>
      <c r="DD98" s="2" t="str">
        <f t="shared" si="128"/>
        <v/>
      </c>
      <c r="DE98" s="2" t="str">
        <f t="shared" si="128"/>
        <v/>
      </c>
      <c r="DF98" s="2" t="str">
        <f t="shared" si="128"/>
        <v/>
      </c>
      <c r="DG98" s="2" t="str">
        <f t="shared" si="128"/>
        <v/>
      </c>
      <c r="DH98" s="2" t="str">
        <f t="shared" si="128"/>
        <v/>
      </c>
      <c r="DI98" s="2" t="str">
        <f t="shared" si="128"/>
        <v/>
      </c>
      <c r="DK98" s="2">
        <f t="shared" si="134"/>
        <v>75.962393806762222</v>
      </c>
      <c r="DL98" s="2">
        <f t="shared" si="134"/>
        <v>78.487345479082293</v>
      </c>
      <c r="DM98" s="2">
        <f t="shared" si="134"/>
        <v>77.709251121566922</v>
      </c>
      <c r="DN98" s="2">
        <f t="shared" si="134"/>
        <v>75.020193837534976</v>
      </c>
      <c r="DO98" s="2">
        <f t="shared" si="134"/>
        <v>80.838928851540572</v>
      </c>
      <c r="DP98" s="2">
        <f t="shared" si="134"/>
        <v>81.666259740259761</v>
      </c>
      <c r="DQ98" s="2">
        <f t="shared" si="134"/>
        <v>83.503548908199647</v>
      </c>
      <c r="DR98" s="2">
        <f t="shared" si="134"/>
        <v>82.837846925133675</v>
      </c>
      <c r="DS98" s="2">
        <f t="shared" si="134"/>
        <v>79.984838808250586</v>
      </c>
      <c r="DT98" s="2">
        <f t="shared" si="134"/>
        <v>84.011191898826979</v>
      </c>
      <c r="DU98" s="2">
        <f t="shared" si="134"/>
        <v>84.071659090909094</v>
      </c>
      <c r="DV98" s="2">
        <f t="shared" si="134"/>
        <v>78.927186163101624</v>
      </c>
      <c r="DW98" s="2">
        <f t="shared" si="134"/>
        <v>83.953132241532984</v>
      </c>
      <c r="DX98" s="2">
        <f t="shared" si="134"/>
        <v>79.829790679908314</v>
      </c>
      <c r="DY98" s="2">
        <f t="shared" si="134"/>
        <v>71.69926272577996</v>
      </c>
      <c r="EA98" s="2">
        <f t="shared" si="96"/>
        <v>64.057599999999979</v>
      </c>
      <c r="EB98" s="2">
        <f t="shared" si="96"/>
        <v>65.160912951807234</v>
      </c>
      <c r="EC98" s="2">
        <f t="shared" si="96"/>
        <v>64.170050301204824</v>
      </c>
      <c r="ED98" s="2">
        <f t="shared" si="96"/>
        <v>64.045971455311189</v>
      </c>
      <c r="EE98" s="2">
        <f t="shared" si="96"/>
        <v>66.717147797535276</v>
      </c>
      <c r="EF98" s="2">
        <f t="shared" si="96"/>
        <v>68.114927456952827</v>
      </c>
      <c r="EG98" s="2">
        <f t="shared" si="96"/>
        <v>68.21381028878443</v>
      </c>
      <c r="EH98" s="2">
        <f t="shared" si="96"/>
        <v>67.300600142972584</v>
      </c>
      <c r="EI98" s="2">
        <f t="shared" si="96"/>
        <v>67.714638807732982</v>
      </c>
      <c r="EJ98" s="2">
        <f t="shared" si="96"/>
        <v>68.888851336302892</v>
      </c>
      <c r="EK98" s="2">
        <f t="shared" si="96"/>
        <v>68.61674810690424</v>
      </c>
      <c r="EL98" s="2">
        <f t="shared" si="96"/>
        <v>65.257121603563462</v>
      </c>
      <c r="EM98" s="2">
        <f t="shared" si="135"/>
        <v>65.77001874756904</v>
      </c>
      <c r="EN98" s="2">
        <f t="shared" si="135"/>
        <v>65.051174049697778</v>
      </c>
      <c r="EO98" s="2">
        <f t="shared" si="135"/>
        <v>62.023222873900274</v>
      </c>
      <c r="EQ98" s="2">
        <f t="shared" si="136"/>
        <v>60.743601147612715</v>
      </c>
      <c r="ER98" s="2">
        <f t="shared" si="136"/>
        <v>63.578859735544953</v>
      </c>
      <c r="ES98" s="2">
        <f t="shared" si="136"/>
        <v>63.366261654074776</v>
      </c>
      <c r="ET98" s="2">
        <f t="shared" si="136"/>
        <v>63.770203987466211</v>
      </c>
      <c r="EU98" s="2">
        <f t="shared" si="136"/>
        <v>66.003672754536723</v>
      </c>
      <c r="EV98" s="2">
        <f t="shared" si="136"/>
        <v>66.940905964381074</v>
      </c>
      <c r="EW98" s="2">
        <f t="shared" si="136"/>
        <v>68.100044368945007</v>
      </c>
      <c r="EX98" s="2">
        <f t="shared" si="136"/>
        <v>66.989790778169223</v>
      </c>
      <c r="EY98" s="2">
        <f t="shared" si="136"/>
        <v>67.899007290151957</v>
      </c>
      <c r="EZ98" s="2">
        <f t="shared" si="136"/>
        <v>67.862363354998465</v>
      </c>
      <c r="FA98" s="2">
        <f t="shared" si="136"/>
        <v>68.522648525116821</v>
      </c>
      <c r="FB98" s="2">
        <f t="shared" si="136"/>
        <v>64.923204089821809</v>
      </c>
      <c r="FC98" s="2">
        <f t="shared" si="136"/>
        <v>65.296692635695905</v>
      </c>
      <c r="FD98" s="2">
        <f t="shared" si="136"/>
        <v>64.888600460669707</v>
      </c>
      <c r="FE98" s="2">
        <f t="shared" si="136"/>
        <v>62.267901963306407</v>
      </c>
      <c r="FG98" s="2">
        <f t="shared" si="137"/>
        <v>0.78221756782288854</v>
      </c>
      <c r="FH98" s="2">
        <f t="shared" si="137"/>
        <v>0.80809525152916994</v>
      </c>
      <c r="FI98" s="2">
        <f t="shared" si="137"/>
        <v>0.78231476908737541</v>
      </c>
      <c r="FJ98" s="2">
        <f t="shared" si="137"/>
        <v>0.83537923376280565</v>
      </c>
      <c r="FK98" s="2">
        <f t="shared" si="137"/>
        <v>0.82239767422940924</v>
      </c>
      <c r="FL98" s="2">
        <f t="shared" si="137"/>
        <v>0.88455192837599173</v>
      </c>
      <c r="FM98" s="2">
        <f t="shared" si="137"/>
        <v>0.89050677389987343</v>
      </c>
      <c r="FN98" s="2">
        <f t="shared" si="137"/>
        <v>0.89170486160695339</v>
      </c>
      <c r="FO98" s="2">
        <f t="shared" si="137"/>
        <v>0.8848758458640833</v>
      </c>
      <c r="FP98" s="2">
        <f t="shared" si="137"/>
        <v>0.89798662675250729</v>
      </c>
      <c r="FQ98" s="2">
        <f t="shared" si="137"/>
        <v>0.90034204351338831</v>
      </c>
      <c r="FR98" s="2">
        <f t="shared" si="137"/>
        <v>0.90065586369173634</v>
      </c>
      <c r="FS98" s="2">
        <f t="shared" si="137"/>
        <v>0.83976503735371788</v>
      </c>
      <c r="FT98" s="2">
        <f t="shared" si="137"/>
        <v>0.87222885672792327</v>
      </c>
      <c r="FU98" s="2">
        <f t="shared" si="137"/>
        <v>0.90954753438559133</v>
      </c>
      <c r="FW98" s="2">
        <f t="shared" si="129"/>
        <v>5.6029636886263029E-8</v>
      </c>
      <c r="FX98" s="2">
        <f t="shared" si="129"/>
        <v>1.1109672932660971E-7</v>
      </c>
      <c r="FY98" s="2">
        <f t="shared" si="129"/>
        <v>1.1742243322815994E-7</v>
      </c>
      <c r="FZ98" s="2">
        <f t="shared" si="129"/>
        <v>2.0496592053539016E-7</v>
      </c>
      <c r="GA98" s="2">
        <f t="shared" si="129"/>
        <v>2.2951192675035197E-7</v>
      </c>
      <c r="GB98" s="2">
        <f t="shared" si="129"/>
        <v>2.9372902324451054E-7</v>
      </c>
      <c r="GC98" s="2">
        <f t="shared" si="129"/>
        <v>3.0640973021782196E-7</v>
      </c>
      <c r="GD98" s="2">
        <f t="shared" si="129"/>
        <v>4.2165931213897526E-7</v>
      </c>
      <c r="GE98" s="2">
        <f t="shared" si="129"/>
        <v>4.7636675167945626E-7</v>
      </c>
      <c r="GF98" s="2">
        <f t="shared" si="129"/>
        <v>5.3661627245143206E-7</v>
      </c>
      <c r="GG98" s="2">
        <f t="shared" si="129"/>
        <v>4.9259483237188965E-7</v>
      </c>
      <c r="GH98" s="2">
        <f t="shared" si="129"/>
        <v>3.6005215625058076E-7</v>
      </c>
      <c r="GI98" s="2">
        <f t="shared" si="129"/>
        <v>7.5193408114484106E-7</v>
      </c>
      <c r="GJ98" s="2">
        <f t="shared" si="129"/>
        <v>3.6641973928828877E-6</v>
      </c>
      <c r="GK98" s="2">
        <f t="shared" si="129"/>
        <v>8.6398292392247768E-6</v>
      </c>
      <c r="GM98" s="107">
        <f t="shared" si="130"/>
        <v>1.964512777644177E-2</v>
      </c>
      <c r="GN98" s="107">
        <f t="shared" si="130"/>
        <v>4.1499075416167007E-3</v>
      </c>
      <c r="GO98" s="107">
        <f t="shared" si="130"/>
        <v>9.0572707351000287E-3</v>
      </c>
      <c r="GP98" s="107">
        <f t="shared" si="130"/>
        <v>4.3329990008688409E-4</v>
      </c>
      <c r="GQ98" s="107">
        <f t="shared" si="130"/>
        <v>7.3565512704259605E-4</v>
      </c>
      <c r="GR98" s="107">
        <f t="shared" si="130"/>
        <v>7.4107028649089844E-6</v>
      </c>
      <c r="GS98" s="107">
        <f t="shared" si="130"/>
        <v>2.079433370787534E-6</v>
      </c>
      <c r="GT98" s="107">
        <f t="shared" si="130"/>
        <v>1.4150943357620229E-6</v>
      </c>
      <c r="GU98" s="107">
        <f t="shared" si="130"/>
        <v>4.2661710945177882E-6</v>
      </c>
      <c r="GV98" s="107">
        <f t="shared" si="130"/>
        <v>2.5177107343835687E-7</v>
      </c>
      <c r="GW98" s="107">
        <f t="shared" si="130"/>
        <v>3.524979149599162E-7</v>
      </c>
      <c r="GX98" s="107">
        <f t="shared" si="130"/>
        <v>4.3197517207225894E-7</v>
      </c>
      <c r="GY98" s="107">
        <f t="shared" si="130"/>
        <v>2.4133295447513362E-5</v>
      </c>
      <c r="GZ98" s="107">
        <f t="shared" si="130"/>
        <v>3.2860285304938683E-7</v>
      </c>
      <c r="HA98" s="107">
        <f t="shared" si="130"/>
        <v>1.9296827626008101E-14</v>
      </c>
      <c r="HC98" s="107">
        <f t="shared" si="76"/>
        <v>6.1343790338075986E-2</v>
      </c>
      <c r="HD98" s="107">
        <f t="shared" si="76"/>
        <v>5.6740366030130079E-2</v>
      </c>
      <c r="HE98" s="107">
        <f t="shared" si="76"/>
        <v>4.5403713713086387E-2</v>
      </c>
      <c r="HF98" s="107">
        <f t="shared" si="76"/>
        <v>6.3353827627473588E-2</v>
      </c>
      <c r="HG98" s="107">
        <f t="shared" si="91"/>
        <v>5.3056113797508318E-2</v>
      </c>
      <c r="HH98" s="107">
        <f t="shared" si="91"/>
        <v>0.1098697873054222</v>
      </c>
      <c r="HI98" s="107">
        <f t="shared" si="91"/>
        <v>0.11534416967141123</v>
      </c>
      <c r="HJ98" s="107">
        <f t="shared" si="91"/>
        <v>0.12847942268236751</v>
      </c>
      <c r="HK98" s="107">
        <f t="shared" si="91"/>
        <v>0.12703505347166197</v>
      </c>
      <c r="HL98" s="107">
        <f t="shared" si="91"/>
        <v>0.13154669611018116</v>
      </c>
      <c r="HM98" s="107">
        <f t="shared" si="91"/>
        <v>0.13753490660126322</v>
      </c>
      <c r="HN98" s="107">
        <f t="shared" si="91"/>
        <v>0.12481792755794728</v>
      </c>
      <c r="HO98" s="107">
        <f t="shared" si="91"/>
        <v>5.2397070903527299E-2</v>
      </c>
      <c r="HP98" s="107">
        <f t="shared" si="91"/>
        <v>0.12728111657980778</v>
      </c>
      <c r="HQ98" s="107">
        <f t="shared" si="91"/>
        <v>0.25055918543987693</v>
      </c>
      <c r="HS98" s="107">
        <f t="shared" si="131"/>
        <v>1.1281393961632937E-12</v>
      </c>
      <c r="HT98" s="107">
        <f t="shared" si="131"/>
        <v>3.2582011319065145E-14</v>
      </c>
      <c r="HU98" s="107">
        <f t="shared" si="131"/>
        <v>1.3402995397507345E-14</v>
      </c>
      <c r="HV98" s="107">
        <f t="shared" si="131"/>
        <v>2.131728895016194E-15</v>
      </c>
      <c r="HW98" s="107">
        <f t="shared" si="131"/>
        <v>9.0948228159663507E-16</v>
      </c>
      <c r="HX98" s="107">
        <f t="shared" si="131"/>
        <v>6.1129605963700981E-15</v>
      </c>
      <c r="HY98" s="107">
        <f t="shared" si="131"/>
        <v>1.7983089690950582E-15</v>
      </c>
      <c r="HZ98" s="107">
        <f t="shared" si="131"/>
        <v>4.3012899093703353E-15</v>
      </c>
      <c r="IA98" s="107">
        <f t="shared" si="131"/>
        <v>1.4480721778137135E-14</v>
      </c>
      <c r="IB98" s="107">
        <f t="shared" si="131"/>
        <v>1.254994964621685E-15</v>
      </c>
      <c r="IC98" s="107">
        <f t="shared" si="131"/>
        <v>3.6970281328782217E-15</v>
      </c>
      <c r="ID98" s="107">
        <f t="shared" si="131"/>
        <v>1.4516666152685979E-15</v>
      </c>
      <c r="IE98" s="107">
        <f t="shared" si="131"/>
        <v>8.1327921947818104E-18</v>
      </c>
      <c r="IF98" s="107">
        <f t="shared" si="131"/>
        <v>2.4955554887805251E-15</v>
      </c>
      <c r="IG98" s="107">
        <f t="shared" si="131"/>
        <v>3.8121069443445529E-10</v>
      </c>
      <c r="II98" s="107">
        <f t="shared" si="132"/>
        <v>3.7676834899526127E-39</v>
      </c>
      <c r="IJ98" s="107">
        <f t="shared" si="132"/>
        <v>7.1729151848420254E-45</v>
      </c>
      <c r="IK98" s="107">
        <f t="shared" si="132"/>
        <v>9.5018991917857167E-46</v>
      </c>
      <c r="IL98" s="107">
        <f t="shared" si="132"/>
        <v>3.7428701493194832E-50</v>
      </c>
      <c r="IM98" s="107">
        <f t="shared" si="132"/>
        <v>7.7815966002911217E-51</v>
      </c>
      <c r="IN98" s="107">
        <f t="shared" si="132"/>
        <v>3.4239558507492075E-50</v>
      </c>
      <c r="IO98" s="107">
        <f t="shared" si="132"/>
        <v>7.5726480488338954E-53</v>
      </c>
      <c r="IP98" s="107">
        <f t="shared" si="132"/>
        <v>9.6495309401511242E-52</v>
      </c>
      <c r="IQ98" s="107">
        <f t="shared" si="132"/>
        <v>2.0248066234195682E-49</v>
      </c>
      <c r="IR98" s="107">
        <f t="shared" si="132"/>
        <v>8.5502872539952711E-54</v>
      </c>
      <c r="IS98" s="107">
        <f t="shared" si="132"/>
        <v>6.6251686694763425E-52</v>
      </c>
      <c r="IT98" s="107">
        <f t="shared" si="132"/>
        <v>3.9874920144398477E-53</v>
      </c>
      <c r="IU98" s="107">
        <f t="shared" si="132"/>
        <v>1.0783432928053044E-58</v>
      </c>
      <c r="IV98" s="107">
        <f t="shared" si="132"/>
        <v>6.32662942409053E-51</v>
      </c>
      <c r="IW98" s="107">
        <f t="shared" si="132"/>
        <v>9.2018829586240457E-33</v>
      </c>
      <c r="IY98" s="107">
        <f t="shared" si="133"/>
        <v>8.0988918115645889E-2</v>
      </c>
      <c r="IZ98" s="107">
        <f t="shared" si="133"/>
        <v>6.0890273571779369E-2</v>
      </c>
      <c r="JA98" s="107">
        <f t="shared" si="133"/>
        <v>5.4460984448199821E-2</v>
      </c>
      <c r="JB98" s="107">
        <f t="shared" si="133"/>
        <v>6.3787127527562604E-2</v>
      </c>
      <c r="JC98" s="107">
        <f t="shared" si="133"/>
        <v>5.3791768924551821E-2</v>
      </c>
      <c r="JD98" s="107">
        <f t="shared" si="133"/>
        <v>0.10987719800829321</v>
      </c>
      <c r="JE98" s="107">
        <f t="shared" si="133"/>
        <v>0.11534624910478382</v>
      </c>
      <c r="JF98" s="107">
        <f t="shared" si="133"/>
        <v>0.12848083777670757</v>
      </c>
      <c r="JG98" s="107">
        <f t="shared" si="133"/>
        <v>0.12703931964277099</v>
      </c>
      <c r="JH98" s="107">
        <f t="shared" si="133"/>
        <v>0.13154694788125584</v>
      </c>
      <c r="JI98" s="107">
        <f t="shared" si="133"/>
        <v>0.13753525909918188</v>
      </c>
      <c r="JJ98" s="107">
        <f t="shared" si="133"/>
        <v>0.12481835953312082</v>
      </c>
      <c r="JK98" s="107">
        <f t="shared" si="133"/>
        <v>5.2421204198974822E-2</v>
      </c>
      <c r="JL98" s="107">
        <f t="shared" si="133"/>
        <v>0.12728144518266332</v>
      </c>
      <c r="JM98" s="107">
        <f t="shared" si="133"/>
        <v>0.25055918582110692</v>
      </c>
    </row>
    <row r="99" spans="2:273" x14ac:dyDescent="0.25">
      <c r="B99" s="2">
        <v>71</v>
      </c>
      <c r="C99" s="37">
        <v>95.754000000000005</v>
      </c>
      <c r="D99" s="37">
        <v>97.887</v>
      </c>
      <c r="E99" s="37">
        <v>89.983000000000004</v>
      </c>
      <c r="F99" s="37">
        <v>102.283</v>
      </c>
      <c r="G99" s="37">
        <v>98.233000000000004</v>
      </c>
      <c r="H99" s="37">
        <v>130.94999999999999</v>
      </c>
      <c r="I99" s="37">
        <v>133.583</v>
      </c>
      <c r="J99" s="37">
        <v>138.15</v>
      </c>
      <c r="K99" s="37">
        <v>134.78299999999999</v>
      </c>
      <c r="L99" s="37">
        <v>140.36699999999999</v>
      </c>
      <c r="M99" s="37">
        <v>139.983</v>
      </c>
      <c r="N99" s="37">
        <v>136.37299999999999</v>
      </c>
      <c r="O99" s="37">
        <v>102.65600000000001</v>
      </c>
      <c r="P99" s="37">
        <v>132.15299999999999</v>
      </c>
      <c r="Q99" s="37">
        <v>147.38999999999999</v>
      </c>
      <c r="S99" s="4">
        <f t="shared" si="97"/>
        <v>100.39463147085131</v>
      </c>
      <c r="T99" s="4">
        <f t="shared" si="98"/>
        <v>100.92606827689411</v>
      </c>
      <c r="U99" s="4">
        <f t="shared" si="99"/>
        <v>95.51415909302689</v>
      </c>
      <c r="V99" s="4">
        <f t="shared" si="100"/>
        <v>104.04338725894114</v>
      </c>
      <c r="W99" s="4">
        <f t="shared" si="101"/>
        <v>102.92338200269639</v>
      </c>
      <c r="X99" s="4">
        <f t="shared" si="102"/>
        <v>126.46839231885309</v>
      </c>
      <c r="Y99" s="4">
        <f t="shared" si="103"/>
        <v>126.82076784318272</v>
      </c>
      <c r="Z99" s="4">
        <f t="shared" si="104"/>
        <v>130.68931763221335</v>
      </c>
      <c r="AA99" s="4">
        <f t="shared" si="105"/>
        <v>130.06901998315536</v>
      </c>
      <c r="AB99" s="4">
        <f t="shared" si="106"/>
        <v>133.26918880548334</v>
      </c>
      <c r="AC99" s="4">
        <f t="shared" si="107"/>
        <v>134.41929191519611</v>
      </c>
      <c r="AD99" s="4">
        <f t="shared" si="108"/>
        <v>128.95065093964288</v>
      </c>
      <c r="AE99" s="4">
        <f t="shared" si="109"/>
        <v>101.25848854620264</v>
      </c>
      <c r="AF99" s="4">
        <f t="shared" si="110"/>
        <v>126.66162190645809</v>
      </c>
      <c r="AG99" s="4">
        <f t="shared" si="110"/>
        <v>141.30174606023368</v>
      </c>
      <c r="AI99" s="4">
        <f t="shared" si="111"/>
        <v>-4.6406314708513037</v>
      </c>
      <c r="AJ99" s="4">
        <f t="shared" si="112"/>
        <v>-3.0390682768941133</v>
      </c>
      <c r="AK99" s="4">
        <f t="shared" si="113"/>
        <v>-5.5311590930268864</v>
      </c>
      <c r="AL99" s="4">
        <f t="shared" si="114"/>
        <v>-1.7603872589411367</v>
      </c>
      <c r="AM99" s="4">
        <f t="shared" si="115"/>
        <v>-4.6903820026963814</v>
      </c>
      <c r="AN99" s="4">
        <f t="shared" si="116"/>
        <v>4.4816076811468974</v>
      </c>
      <c r="AO99" s="4">
        <f t="shared" si="117"/>
        <v>6.7622321568172765</v>
      </c>
      <c r="AP99" s="4">
        <f t="shared" si="118"/>
        <v>7.4606823677866601</v>
      </c>
      <c r="AQ99" s="4">
        <f t="shared" si="119"/>
        <v>4.71398001684463</v>
      </c>
      <c r="AR99" s="4">
        <f t="shared" si="120"/>
        <v>7.0978111945166518</v>
      </c>
      <c r="AS99" s="4">
        <f t="shared" si="121"/>
        <v>5.563708084803892</v>
      </c>
      <c r="AT99" s="4">
        <f t="shared" si="122"/>
        <v>7.4223490603571065</v>
      </c>
      <c r="AU99" s="4">
        <f t="shared" si="123"/>
        <v>1.3975114537973639</v>
      </c>
      <c r="AV99" s="4">
        <f t="shared" si="124"/>
        <v>5.491378093541897</v>
      </c>
      <c r="AW99" s="4">
        <f t="shared" si="124"/>
        <v>6.0882539397663038</v>
      </c>
      <c r="AY99" s="2">
        <f t="shared" si="125"/>
        <v>66.077579613942262</v>
      </c>
      <c r="AZ99" s="2">
        <f t="shared" si="125"/>
        <v>67.161162040247333</v>
      </c>
      <c r="BA99" s="2">
        <f t="shared" si="125"/>
        <v>66.534861677954467</v>
      </c>
      <c r="BB99" s="2">
        <f t="shared" si="125"/>
        <v>65.44417311174665</v>
      </c>
      <c r="BC99" s="2">
        <f t="shared" si="125"/>
        <v>68.685919316664751</v>
      </c>
      <c r="BD99" s="2">
        <f t="shared" si="125"/>
        <v>69.248517108384448</v>
      </c>
      <c r="BE99" s="2">
        <f t="shared" si="125"/>
        <v>69.464609893791646</v>
      </c>
      <c r="BF99" s="2">
        <f t="shared" si="125"/>
        <v>68.57090976075834</v>
      </c>
      <c r="BG99" s="2">
        <f t="shared" si="125"/>
        <v>68.771995199813404</v>
      </c>
      <c r="BH99" s="2">
        <f t="shared" si="125"/>
        <v>70.000774643112962</v>
      </c>
      <c r="BI99" s="2">
        <f t="shared" si="125"/>
        <v>69.747112325504077</v>
      </c>
      <c r="BJ99" s="2">
        <f t="shared" si="125"/>
        <v>66.235214494925927</v>
      </c>
      <c r="BK99" s="2">
        <f t="shared" si="125"/>
        <v>68.10200210690877</v>
      </c>
      <c r="BL99" s="2">
        <f t="shared" si="125"/>
        <v>66.535021143516175</v>
      </c>
      <c r="BM99" s="2">
        <f t="shared" si="125"/>
        <v>62.675668098440966</v>
      </c>
      <c r="BO99" s="2" t="str">
        <f t="shared" si="126"/>
        <v/>
      </c>
      <c r="BP99" s="2" t="str">
        <f t="shared" si="126"/>
        <v/>
      </c>
      <c r="BQ99" s="2" t="str">
        <f t="shared" si="126"/>
        <v/>
      </c>
      <c r="BR99" s="2" t="str">
        <f t="shared" si="126"/>
        <v/>
      </c>
      <c r="BS99" s="2" t="str">
        <f t="shared" si="126"/>
        <v/>
      </c>
      <c r="BT99" s="2" t="str">
        <f t="shared" si="126"/>
        <v/>
      </c>
      <c r="BU99" s="2" t="str">
        <f t="shared" si="126"/>
        <v/>
      </c>
      <c r="BV99" s="2" t="str">
        <f t="shared" si="126"/>
        <v/>
      </c>
      <c r="BW99" s="2" t="str">
        <f t="shared" si="126"/>
        <v/>
      </c>
      <c r="BX99" s="2" t="str">
        <f t="shared" si="126"/>
        <v/>
      </c>
      <c r="BY99" s="2" t="str">
        <f t="shared" si="126"/>
        <v/>
      </c>
      <c r="BZ99" s="2" t="str">
        <f t="shared" si="126"/>
        <v/>
      </c>
      <c r="CA99" s="2" t="str">
        <f t="shared" si="126"/>
        <v/>
      </c>
      <c r="CB99" s="2" t="str">
        <f t="shared" si="126"/>
        <v/>
      </c>
      <c r="CC99" s="2" t="str">
        <f t="shared" si="126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28"/>
        <v/>
      </c>
      <c r="CV99" s="2" t="str">
        <f t="shared" si="128"/>
        <v/>
      </c>
      <c r="CW99" s="2" t="str">
        <f t="shared" si="128"/>
        <v/>
      </c>
      <c r="CX99" s="2" t="str">
        <f t="shared" si="128"/>
        <v/>
      </c>
      <c r="CY99" s="2" t="str">
        <f t="shared" si="128"/>
        <v/>
      </c>
      <c r="CZ99" s="2" t="str">
        <f t="shared" si="128"/>
        <v/>
      </c>
      <c r="DA99" s="2" t="str">
        <f t="shared" si="128"/>
        <v/>
      </c>
      <c r="DB99" s="2" t="str">
        <f t="shared" si="128"/>
        <v/>
      </c>
      <c r="DC99" s="2" t="str">
        <f t="shared" si="128"/>
        <v/>
      </c>
      <c r="DD99" s="2" t="str">
        <f t="shared" si="128"/>
        <v/>
      </c>
      <c r="DE99" s="2" t="str">
        <f t="shared" si="128"/>
        <v/>
      </c>
      <c r="DF99" s="2" t="str">
        <f t="shared" si="128"/>
        <v/>
      </c>
      <c r="DG99" s="2" t="str">
        <f t="shared" si="128"/>
        <v/>
      </c>
      <c r="DH99" s="2" t="str">
        <f t="shared" si="128"/>
        <v/>
      </c>
      <c r="DI99" s="2" t="str">
        <f t="shared" si="128"/>
        <v/>
      </c>
      <c r="DK99" s="2">
        <f t="shared" si="134"/>
        <v>76.101261954261957</v>
      </c>
      <c r="DL99" s="2">
        <f t="shared" si="134"/>
        <v>78.631427260458821</v>
      </c>
      <c r="DM99" s="2">
        <f t="shared" si="134"/>
        <v>77.853221030747349</v>
      </c>
      <c r="DN99" s="2">
        <f t="shared" si="134"/>
        <v>75.128616806722647</v>
      </c>
      <c r="DO99" s="2">
        <f t="shared" si="134"/>
        <v>81.010045938375299</v>
      </c>
      <c r="DP99" s="2">
        <f t="shared" si="134"/>
        <v>81.815879449961812</v>
      </c>
      <c r="DQ99" s="2">
        <f t="shared" si="134"/>
        <v>83.677178253119422</v>
      </c>
      <c r="DR99" s="2">
        <f t="shared" si="134"/>
        <v>83.01100367647058</v>
      </c>
      <c r="DS99" s="2">
        <f t="shared" si="134"/>
        <v>80.105164247517195</v>
      </c>
      <c r="DT99" s="2">
        <f t="shared" si="134"/>
        <v>84.203823863636373</v>
      </c>
      <c r="DU99" s="2">
        <f t="shared" si="134"/>
        <v>84.236250549853366</v>
      </c>
      <c r="DV99" s="2">
        <f t="shared" si="134"/>
        <v>79.058106951871679</v>
      </c>
      <c r="DW99" s="2">
        <f t="shared" si="134"/>
        <v>84.198690062388607</v>
      </c>
      <c r="DX99" s="2">
        <f t="shared" si="134"/>
        <v>80.022134453781504</v>
      </c>
      <c r="DY99" s="2">
        <f t="shared" si="134"/>
        <v>71.823322660098512</v>
      </c>
      <c r="EA99" s="2">
        <f t="shared" si="96"/>
        <v>63.860799999999983</v>
      </c>
      <c r="EB99" s="2">
        <f t="shared" si="96"/>
        <v>64.997464382530126</v>
      </c>
      <c r="EC99" s="2">
        <f t="shared" si="96"/>
        <v>64.033186671686749</v>
      </c>
      <c r="ED99" s="2">
        <f t="shared" si="96"/>
        <v>63.928255498362191</v>
      </c>
      <c r="EE99" s="2">
        <f t="shared" si="96"/>
        <v>66.571832203317541</v>
      </c>
      <c r="EF99" s="2">
        <f t="shared" si="96"/>
        <v>67.94562836451793</v>
      </c>
      <c r="EG99" s="2">
        <f t="shared" si="96"/>
        <v>68.076504069845555</v>
      </c>
      <c r="EH99" s="2">
        <f t="shared" si="96"/>
        <v>67.177888357058492</v>
      </c>
      <c r="EI99" s="2">
        <f t="shared" si="96"/>
        <v>67.600783178964406</v>
      </c>
      <c r="EJ99" s="2">
        <f t="shared" si="96"/>
        <v>68.719127171492204</v>
      </c>
      <c r="EK99" s="2">
        <f t="shared" si="96"/>
        <v>68.47317817371939</v>
      </c>
      <c r="EL99" s="2">
        <f t="shared" si="96"/>
        <v>65.111724276169255</v>
      </c>
      <c r="EM99" s="2">
        <f t="shared" si="135"/>
        <v>65.610697432905482</v>
      </c>
      <c r="EN99" s="2">
        <f t="shared" si="135"/>
        <v>64.904269630624569</v>
      </c>
      <c r="EO99" s="2">
        <f t="shared" si="135"/>
        <v>61.913618768328426</v>
      </c>
      <c r="EQ99" s="2">
        <f t="shared" si="136"/>
        <v>60.647702933294447</v>
      </c>
      <c r="ER99" s="2">
        <f t="shared" si="136"/>
        <v>63.462561687329426</v>
      </c>
      <c r="ES99" s="2">
        <f t="shared" si="136"/>
        <v>63.252274604120686</v>
      </c>
      <c r="ET99" s="2">
        <f t="shared" si="136"/>
        <v>63.657814049224378</v>
      </c>
      <c r="EU99" s="2">
        <f t="shared" si="136"/>
        <v>65.880371604031794</v>
      </c>
      <c r="EV99" s="2">
        <f t="shared" si="136"/>
        <v>66.811806133587069</v>
      </c>
      <c r="EW99" s="2">
        <f t="shared" si="136"/>
        <v>67.964886240724795</v>
      </c>
      <c r="EX99" s="2">
        <f t="shared" si="136"/>
        <v>66.876897397861413</v>
      </c>
      <c r="EY99" s="2">
        <f t="shared" si="136"/>
        <v>67.774132471917795</v>
      </c>
      <c r="EZ99" s="2">
        <f t="shared" si="136"/>
        <v>67.731471541318484</v>
      </c>
      <c r="FA99" s="2">
        <f t="shared" si="136"/>
        <v>68.378486510660039</v>
      </c>
      <c r="FB99" s="2">
        <f t="shared" si="136"/>
        <v>64.78766658787562</v>
      </c>
      <c r="FC99" s="2">
        <f t="shared" si="136"/>
        <v>65.152699890298592</v>
      </c>
      <c r="FD99" s="2">
        <f t="shared" si="136"/>
        <v>64.743672368910893</v>
      </c>
      <c r="FE99" s="2">
        <f t="shared" si="136"/>
        <v>62.133107215763943</v>
      </c>
      <c r="FG99" s="2">
        <f t="shared" si="137"/>
        <v>0.81889737095967385</v>
      </c>
      <c r="FH99" s="2">
        <f t="shared" si="137"/>
        <v>0.84130088281997428</v>
      </c>
      <c r="FI99" s="2">
        <f t="shared" si="137"/>
        <v>0.81898198971793723</v>
      </c>
      <c r="FJ99" s="2">
        <f t="shared" si="137"/>
        <v>0.86465457305946425</v>
      </c>
      <c r="FK99" s="2">
        <f t="shared" si="137"/>
        <v>0.85357694851105748</v>
      </c>
      <c r="FL99" s="2">
        <f t="shared" si="137"/>
        <v>0.90606592807091169</v>
      </c>
      <c r="FM99" s="2">
        <f t="shared" si="137"/>
        <v>0.91102270000032548</v>
      </c>
      <c r="FN99" s="2">
        <f t="shared" si="137"/>
        <v>0.91201847928378055</v>
      </c>
      <c r="FO99" s="2">
        <f t="shared" si="137"/>
        <v>0.90633587456518394</v>
      </c>
      <c r="FP99" s="2">
        <f t="shared" si="137"/>
        <v>0.91723130492498628</v>
      </c>
      <c r="FQ99" s="2">
        <f t="shared" si="137"/>
        <v>0.91918236622223637</v>
      </c>
      <c r="FR99" s="2">
        <f t="shared" si="137"/>
        <v>0.9194421670644034</v>
      </c>
      <c r="FS99" s="2">
        <f t="shared" si="137"/>
        <v>0.8659723431015186</v>
      </c>
      <c r="FT99" s="2">
        <f t="shared" si="137"/>
        <v>0.89213078401595525</v>
      </c>
      <c r="FU99" s="2">
        <f t="shared" si="137"/>
        <v>0.92310092464623783</v>
      </c>
      <c r="FW99" s="2">
        <f t="shared" si="129"/>
        <v>7.0537132666399049E-8</v>
      </c>
      <c r="FX99" s="2">
        <f t="shared" si="129"/>
        <v>1.398624916932351E-7</v>
      </c>
      <c r="FY99" s="2">
        <f t="shared" si="129"/>
        <v>1.4782608061118177E-7</v>
      </c>
      <c r="FZ99" s="2">
        <f t="shared" si="129"/>
        <v>2.5803679221954534E-7</v>
      </c>
      <c r="GA99" s="2">
        <f t="shared" si="129"/>
        <v>2.8893837972527237E-7</v>
      </c>
      <c r="GB99" s="2">
        <f t="shared" si="129"/>
        <v>3.6978290342055854E-7</v>
      </c>
      <c r="GC99" s="2">
        <f t="shared" si="129"/>
        <v>3.8574696518810211E-7</v>
      </c>
      <c r="GD99" s="2">
        <f t="shared" si="129"/>
        <v>5.3083756521545635E-7</v>
      </c>
      <c r="GE99" s="2">
        <f t="shared" si="129"/>
        <v>5.9971013505278834E-7</v>
      </c>
      <c r="GF99" s="2">
        <f t="shared" si="129"/>
        <v>6.7555976790667169E-7</v>
      </c>
      <c r="GG99" s="2">
        <f t="shared" si="129"/>
        <v>6.2014007309549533E-7</v>
      </c>
      <c r="GH99" s="2">
        <f t="shared" si="129"/>
        <v>4.532787668174776E-7</v>
      </c>
      <c r="GI99" s="2">
        <f t="shared" si="129"/>
        <v>9.2701931790723566E-7</v>
      </c>
      <c r="GJ99" s="2">
        <f t="shared" si="129"/>
        <v>4.4392730473646453E-6</v>
      </c>
      <c r="GK99" s="2">
        <f t="shared" si="129"/>
        <v>1.0314009066503924E-5</v>
      </c>
      <c r="GM99" s="107">
        <f t="shared" si="130"/>
        <v>6.886281764967488E-3</v>
      </c>
      <c r="GN99" s="107">
        <f t="shared" si="130"/>
        <v>9.9454833022536338E-4</v>
      </c>
      <c r="GO99" s="107">
        <f t="shared" si="130"/>
        <v>2.3943308446832457E-3</v>
      </c>
      <c r="GP99" s="107">
        <f t="shared" si="130"/>
        <v>6.413323525895368E-5</v>
      </c>
      <c r="GQ99" s="107">
        <f t="shared" si="130"/>
        <v>1.1364813363623316E-4</v>
      </c>
      <c r="GR99" s="107">
        <f t="shared" si="130"/>
        <v>6.4062427430768135E-7</v>
      </c>
      <c r="GS99" s="107">
        <f t="shared" si="130"/>
        <v>1.4504495475286301E-7</v>
      </c>
      <c r="GT99" s="107">
        <f t="shared" si="130"/>
        <v>9.2000188582352009E-8</v>
      </c>
      <c r="GU99" s="107">
        <f t="shared" si="130"/>
        <v>3.2559218763442914E-7</v>
      </c>
      <c r="GV99" s="107">
        <f t="shared" si="130"/>
        <v>1.2260109850738009E-8</v>
      </c>
      <c r="GW99" s="107">
        <f t="shared" si="130"/>
        <v>1.9161171654244331E-8</v>
      </c>
      <c r="GX99" s="107">
        <f t="shared" si="130"/>
        <v>2.4651873320283986E-8</v>
      </c>
      <c r="GY99" s="107">
        <f t="shared" si="130"/>
        <v>2.0966246591984553E-6</v>
      </c>
      <c r="GZ99" s="107">
        <f t="shared" si="130"/>
        <v>2.0198167647260617E-8</v>
      </c>
      <c r="HA99" s="107">
        <f t="shared" si="130"/>
        <v>1.6951469877355022E-16</v>
      </c>
      <c r="HC99" s="107">
        <f t="shared" si="76"/>
        <v>8.2447844940255324E-2</v>
      </c>
      <c r="HD99" s="107">
        <f t="shared" si="76"/>
        <v>7.9280171826878368E-2</v>
      </c>
      <c r="HE99" s="107">
        <f t="shared" si="76"/>
        <v>6.4542162798120611E-2</v>
      </c>
      <c r="HF99" s="107">
        <f t="shared" si="76"/>
        <v>9.0840203834247596E-2</v>
      </c>
      <c r="HG99" s="107">
        <f t="shared" si="91"/>
        <v>7.7337700517799923E-2</v>
      </c>
      <c r="HH99" s="107">
        <f t="shared" si="91"/>
        <v>0.15299553894469353</v>
      </c>
      <c r="HI99" s="107">
        <f t="shared" si="91"/>
        <v>0.16157701150020776</v>
      </c>
      <c r="HJ99" s="107">
        <f t="shared" si="91"/>
        <v>0.17913021363551493</v>
      </c>
      <c r="HK99" s="107">
        <f t="shared" si="91"/>
        <v>0.17640101484338402</v>
      </c>
      <c r="HL99" s="107">
        <f t="shared" si="91"/>
        <v>0.18525723428069699</v>
      </c>
      <c r="HM99" s="107">
        <f t="shared" si="91"/>
        <v>0.1914957395375626</v>
      </c>
      <c r="HN99" s="107">
        <f t="shared" si="91"/>
        <v>0.17457529320270113</v>
      </c>
      <c r="HO99" s="107">
        <f t="shared" si="91"/>
        <v>7.8174742049114829E-2</v>
      </c>
      <c r="HP99" s="107">
        <f t="shared" si="91"/>
        <v>0.17584664776720041</v>
      </c>
      <c r="HQ99" s="107">
        <f t="shared" si="91"/>
        <v>0.34224306812436756</v>
      </c>
      <c r="HS99" s="107">
        <f t="shared" si="131"/>
        <v>3.3421654042974531E-12</v>
      </c>
      <c r="HT99" s="107">
        <f t="shared" si="131"/>
        <v>1.187660544253769E-13</v>
      </c>
      <c r="HU99" s="107">
        <f t="shared" si="131"/>
        <v>5.0685423162847592E-14</v>
      </c>
      <c r="HV99" s="107">
        <f t="shared" si="131"/>
        <v>9.4288849866826926E-15</v>
      </c>
      <c r="HW99" s="107">
        <f t="shared" si="131"/>
        <v>4.1906096876441952E-15</v>
      </c>
      <c r="HX99" s="107">
        <f t="shared" si="131"/>
        <v>2.7335166768719077E-14</v>
      </c>
      <c r="HY99" s="107">
        <f t="shared" si="131"/>
        <v>8.6589258292571396E-15</v>
      </c>
      <c r="HZ99" s="107">
        <f t="shared" si="131"/>
        <v>2.061147685565666E-14</v>
      </c>
      <c r="IA99" s="107">
        <f t="shared" si="131"/>
        <v>6.5781839454832941E-14</v>
      </c>
      <c r="IB99" s="107">
        <f t="shared" si="131"/>
        <v>6.5733504475683111E-15</v>
      </c>
      <c r="IC99" s="107">
        <f t="shared" si="131"/>
        <v>1.812598155560367E-14</v>
      </c>
      <c r="ID99" s="107">
        <f t="shared" si="131"/>
        <v>7.1765424309507983E-15</v>
      </c>
      <c r="IE99" s="107">
        <f t="shared" si="131"/>
        <v>4.5950285725664418E-17</v>
      </c>
      <c r="IF99" s="107">
        <f t="shared" si="131"/>
        <v>1.1551191265916288E-14</v>
      </c>
      <c r="IG99" s="107">
        <f t="shared" si="131"/>
        <v>1.0149641062352226E-9</v>
      </c>
      <c r="II99" s="107">
        <f t="shared" si="132"/>
        <v>3.9913586029877609E-38</v>
      </c>
      <c r="IJ99" s="107">
        <f t="shared" si="132"/>
        <v>1.2209963641166478E-43</v>
      </c>
      <c r="IK99" s="107">
        <f t="shared" si="132"/>
        <v>1.7302125546477267E-44</v>
      </c>
      <c r="IL99" s="107">
        <f t="shared" si="132"/>
        <v>1.0206179867988405E-48</v>
      </c>
      <c r="IM99" s="107">
        <f t="shared" si="132"/>
        <v>2.2781087966361681E-49</v>
      </c>
      <c r="IN99" s="107">
        <f t="shared" si="132"/>
        <v>1.0126027524207214E-48</v>
      </c>
      <c r="IO99" s="107">
        <f t="shared" si="132"/>
        <v>2.7216234579439742E-51</v>
      </c>
      <c r="IP99" s="107">
        <f t="shared" si="132"/>
        <v>3.462569672806613E-50</v>
      </c>
      <c r="IQ99" s="107">
        <f t="shared" si="132"/>
        <v>6.33358354173167E-48</v>
      </c>
      <c r="IR99" s="107">
        <f t="shared" si="132"/>
        <v>3.7783614337292572E-52</v>
      </c>
      <c r="IS99" s="107">
        <f t="shared" si="132"/>
        <v>2.4987302375531114E-50</v>
      </c>
      <c r="IT99" s="107">
        <f t="shared" si="132"/>
        <v>1.5191683174020401E-51</v>
      </c>
      <c r="IU99" s="107">
        <f t="shared" si="132"/>
        <v>5.1162125229388594E-57</v>
      </c>
      <c r="IV99" s="107">
        <f t="shared" si="132"/>
        <v>1.9782154470268627E-49</v>
      </c>
      <c r="IW99" s="107">
        <f t="shared" si="132"/>
        <v>7.9598619642715362E-32</v>
      </c>
      <c r="IY99" s="107">
        <f t="shared" si="133"/>
        <v>8.933412670856497E-2</v>
      </c>
      <c r="IZ99" s="107">
        <f t="shared" si="133"/>
        <v>8.0274720157222493E-2</v>
      </c>
      <c r="JA99" s="107">
        <f t="shared" si="133"/>
        <v>6.6936493642854533E-2</v>
      </c>
      <c r="JB99" s="107">
        <f t="shared" si="133"/>
        <v>9.0904337069515978E-2</v>
      </c>
      <c r="JC99" s="107">
        <f t="shared" si="133"/>
        <v>7.7451348651440349E-2</v>
      </c>
      <c r="JD99" s="107">
        <f t="shared" si="133"/>
        <v>0.15299617956899517</v>
      </c>
      <c r="JE99" s="107">
        <f t="shared" si="133"/>
        <v>0.16157715654517116</v>
      </c>
      <c r="JF99" s="107">
        <f t="shared" si="133"/>
        <v>0.17913030563572413</v>
      </c>
      <c r="JG99" s="107">
        <f t="shared" si="133"/>
        <v>0.17640134043563743</v>
      </c>
      <c r="JH99" s="107">
        <f t="shared" si="133"/>
        <v>0.18525724654081341</v>
      </c>
      <c r="JI99" s="107">
        <f t="shared" si="133"/>
        <v>0.19149575869875238</v>
      </c>
      <c r="JJ99" s="107">
        <f t="shared" si="133"/>
        <v>0.17457531785458164</v>
      </c>
      <c r="JK99" s="107">
        <f t="shared" si="133"/>
        <v>7.8176838673774063E-2</v>
      </c>
      <c r="JL99" s="107">
        <f t="shared" si="133"/>
        <v>0.17584666796537959</v>
      </c>
      <c r="JM99" s="107">
        <f t="shared" si="133"/>
        <v>0.34224306913933183</v>
      </c>
    </row>
    <row r="100" spans="2:273" x14ac:dyDescent="0.25">
      <c r="B100" s="2">
        <v>72</v>
      </c>
      <c r="C100" s="37">
        <v>106.04900000000001</v>
      </c>
      <c r="D100" s="37">
        <v>110.355</v>
      </c>
      <c r="E100" s="37">
        <v>100.833</v>
      </c>
      <c r="F100" s="37">
        <v>116.56699999999999</v>
      </c>
      <c r="G100" s="37">
        <v>111.55</v>
      </c>
      <c r="H100" s="37">
        <v>148.18299999999999</v>
      </c>
      <c r="I100" s="37">
        <v>149.30000000000001</v>
      </c>
      <c r="J100" s="37">
        <v>153.733</v>
      </c>
      <c r="K100" s="37">
        <v>151.11699999999999</v>
      </c>
      <c r="L100" s="37">
        <v>157.53299999999999</v>
      </c>
      <c r="M100" s="37">
        <v>157.69999999999999</v>
      </c>
      <c r="N100" s="37">
        <v>153.983</v>
      </c>
      <c r="O100" s="37">
        <v>116.148</v>
      </c>
      <c r="P100" s="37">
        <v>147.81399999999999</v>
      </c>
      <c r="Q100" s="37">
        <v>156.38999999999999</v>
      </c>
      <c r="S100" s="4">
        <f t="shared" si="97"/>
        <v>107.83889132651859</v>
      </c>
      <c r="T100" s="4">
        <f t="shared" si="98"/>
        <v>110.03409214823307</v>
      </c>
      <c r="U100" s="4">
        <f t="shared" si="99"/>
        <v>103.73694189819174</v>
      </c>
      <c r="V100" s="4">
        <f t="shared" si="100"/>
        <v>115.45600899572808</v>
      </c>
      <c r="W100" s="4">
        <f t="shared" si="101"/>
        <v>113.6153936879235</v>
      </c>
      <c r="X100" s="4">
        <f t="shared" si="102"/>
        <v>140.73864015849782</v>
      </c>
      <c r="Y100" s="4">
        <f t="shared" si="103"/>
        <v>141.2294347656923</v>
      </c>
      <c r="Z100" s="4">
        <f t="shared" si="104"/>
        <v>145.73549897881347</v>
      </c>
      <c r="AA100" s="4">
        <f t="shared" si="105"/>
        <v>144.83247253209814</v>
      </c>
      <c r="AB100" s="4">
        <f t="shared" si="106"/>
        <v>148.91058861005894</v>
      </c>
      <c r="AC100" s="4">
        <f t="shared" si="107"/>
        <v>149.76099577171723</v>
      </c>
      <c r="AD100" s="4">
        <f t="shared" si="108"/>
        <v>144.41602524014286</v>
      </c>
      <c r="AE100" s="4">
        <f t="shared" si="109"/>
        <v>112.25664966633374</v>
      </c>
      <c r="AF100" s="4">
        <f t="shared" si="110"/>
        <v>140.86329361413286</v>
      </c>
      <c r="AG100" s="4">
        <f t="shared" si="110"/>
        <v>155.30647427588644</v>
      </c>
      <c r="AI100" s="4">
        <f t="shared" si="111"/>
        <v>-1.7898913265185854</v>
      </c>
      <c r="AJ100" s="4">
        <f t="shared" si="112"/>
        <v>0.32090785176693259</v>
      </c>
      <c r="AK100" s="4">
        <f t="shared" si="113"/>
        <v>-2.9039418981917464</v>
      </c>
      <c r="AL100" s="4">
        <f t="shared" si="114"/>
        <v>1.1109910042719093</v>
      </c>
      <c r="AM100" s="4">
        <f t="shared" si="115"/>
        <v>-2.0653936879235033</v>
      </c>
      <c r="AN100" s="4">
        <f t="shared" si="116"/>
        <v>7.4443598415021768</v>
      </c>
      <c r="AO100" s="4">
        <f t="shared" si="117"/>
        <v>8.0705652343077077</v>
      </c>
      <c r="AP100" s="4">
        <f t="shared" si="118"/>
        <v>7.9975010211865367</v>
      </c>
      <c r="AQ100" s="4">
        <f t="shared" si="119"/>
        <v>6.284527467901853</v>
      </c>
      <c r="AR100" s="4">
        <f t="shared" si="120"/>
        <v>8.6224113899410497</v>
      </c>
      <c r="AS100" s="4">
        <f t="shared" si="121"/>
        <v>7.9390042282827551</v>
      </c>
      <c r="AT100" s="4">
        <f t="shared" si="122"/>
        <v>9.5669747598571462</v>
      </c>
      <c r="AU100" s="4">
        <f t="shared" si="123"/>
        <v>3.8913503336662529</v>
      </c>
      <c r="AV100" s="4">
        <f t="shared" si="124"/>
        <v>6.9507063858671359</v>
      </c>
      <c r="AW100" s="4">
        <f t="shared" si="124"/>
        <v>1.0835257241135423</v>
      </c>
      <c r="AY100" s="2">
        <f t="shared" si="125"/>
        <v>65.543131387185994</v>
      </c>
      <c r="AZ100" s="2">
        <f t="shared" si="125"/>
        <v>66.650767542966094</v>
      </c>
      <c r="BA100" s="2">
        <f t="shared" si="125"/>
        <v>66.002259121690201</v>
      </c>
      <c r="BB100" s="2">
        <f t="shared" si="125"/>
        <v>65.07416271635438</v>
      </c>
      <c r="BC100" s="2">
        <f t="shared" si="125"/>
        <v>68.195883908291691</v>
      </c>
      <c r="BD100" s="2">
        <f t="shared" si="125"/>
        <v>68.855903308003732</v>
      </c>
      <c r="BE100" s="2">
        <f t="shared" si="125"/>
        <v>69.084749257314627</v>
      </c>
      <c r="BF100" s="2">
        <f t="shared" si="125"/>
        <v>68.203142677008245</v>
      </c>
      <c r="BG100" s="2">
        <f t="shared" si="125"/>
        <v>68.453293589378333</v>
      </c>
      <c r="BH100" s="2">
        <f t="shared" si="125"/>
        <v>69.609317932607624</v>
      </c>
      <c r="BI100" s="2">
        <f t="shared" si="125"/>
        <v>69.37875148475419</v>
      </c>
      <c r="BJ100" s="2">
        <f t="shared" si="125"/>
        <v>65.891761344677377</v>
      </c>
      <c r="BK100" s="2">
        <f t="shared" si="125"/>
        <v>67.569790915689708</v>
      </c>
      <c r="BL100" s="2">
        <f t="shared" si="125"/>
        <v>66.160016133244042</v>
      </c>
      <c r="BM100" s="2">
        <f t="shared" si="125"/>
        <v>62.465677835171171</v>
      </c>
      <c r="BO100" s="2" t="str">
        <f t="shared" si="126"/>
        <v/>
      </c>
      <c r="BP100" s="2" t="str">
        <f t="shared" si="126"/>
        <v/>
      </c>
      <c r="BQ100" s="2" t="str">
        <f t="shared" si="126"/>
        <v/>
      </c>
      <c r="BR100" s="2" t="str">
        <f t="shared" si="126"/>
        <v/>
      </c>
      <c r="BS100" s="2" t="str">
        <f t="shared" si="126"/>
        <v/>
      </c>
      <c r="BT100" s="2" t="str">
        <f t="shared" si="126"/>
        <v/>
      </c>
      <c r="BU100" s="2" t="str">
        <f t="shared" si="126"/>
        <v/>
      </c>
      <c r="BV100" s="2" t="str">
        <f t="shared" si="126"/>
        <v/>
      </c>
      <c r="BW100" s="2" t="str">
        <f t="shared" si="126"/>
        <v/>
      </c>
      <c r="BX100" s="2" t="str">
        <f t="shared" si="126"/>
        <v/>
      </c>
      <c r="BY100" s="2" t="str">
        <f t="shared" si="126"/>
        <v/>
      </c>
      <c r="BZ100" s="2" t="str">
        <f t="shared" si="126"/>
        <v/>
      </c>
      <c r="CA100" s="2" t="str">
        <f t="shared" si="126"/>
        <v/>
      </c>
      <c r="CB100" s="2" t="str">
        <f t="shared" si="126"/>
        <v/>
      </c>
      <c r="CC100" s="2" t="str">
        <f t="shared" si="126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28"/>
        <v/>
      </c>
      <c r="CV100" s="2" t="str">
        <f t="shared" si="128"/>
        <v/>
      </c>
      <c r="CW100" s="2" t="str">
        <f t="shared" si="128"/>
        <v/>
      </c>
      <c r="CX100" s="2" t="str">
        <f t="shared" si="128"/>
        <v/>
      </c>
      <c r="CY100" s="2" t="str">
        <f t="shared" si="128"/>
        <v/>
      </c>
      <c r="CZ100" s="2" t="str">
        <f t="shared" si="128"/>
        <v/>
      </c>
      <c r="DA100" s="2" t="str">
        <f t="shared" si="128"/>
        <v/>
      </c>
      <c r="DB100" s="2" t="str">
        <f t="shared" si="128"/>
        <v/>
      </c>
      <c r="DC100" s="2" t="str">
        <f t="shared" si="128"/>
        <v/>
      </c>
      <c r="DD100" s="2" t="str">
        <f t="shared" si="128"/>
        <v/>
      </c>
      <c r="DE100" s="2" t="str">
        <f t="shared" si="128"/>
        <v/>
      </c>
      <c r="DF100" s="2" t="str">
        <f t="shared" si="128"/>
        <v/>
      </c>
      <c r="DG100" s="2" t="str">
        <f t="shared" si="128"/>
        <v/>
      </c>
      <c r="DH100" s="2" t="str">
        <f t="shared" si="128"/>
        <v/>
      </c>
      <c r="DI100" s="2" t="str">
        <f t="shared" si="128"/>
        <v/>
      </c>
      <c r="DK100" s="2">
        <f t="shared" si="134"/>
        <v>76.240130101761679</v>
      </c>
      <c r="DL100" s="2">
        <f t="shared" si="134"/>
        <v>78.775509041835335</v>
      </c>
      <c r="DM100" s="2">
        <f t="shared" si="134"/>
        <v>77.997190939927791</v>
      </c>
      <c r="DN100" s="2">
        <f t="shared" si="134"/>
        <v>75.237039775910318</v>
      </c>
      <c r="DO100" s="2">
        <f t="shared" si="134"/>
        <v>81.18116302521004</v>
      </c>
      <c r="DP100" s="2">
        <f t="shared" si="134"/>
        <v>81.965499159663878</v>
      </c>
      <c r="DQ100" s="2">
        <f t="shared" si="134"/>
        <v>83.850807598039211</v>
      </c>
      <c r="DR100" s="2">
        <f t="shared" si="134"/>
        <v>83.18416042780747</v>
      </c>
      <c r="DS100" s="2">
        <f t="shared" si="134"/>
        <v>80.225489686783817</v>
      </c>
      <c r="DT100" s="2">
        <f t="shared" si="134"/>
        <v>84.396455828445752</v>
      </c>
      <c r="DU100" s="2">
        <f t="shared" si="134"/>
        <v>84.400842008797653</v>
      </c>
      <c r="DV100" s="2">
        <f t="shared" si="134"/>
        <v>79.189027740641734</v>
      </c>
      <c r="DW100" s="2">
        <f t="shared" si="134"/>
        <v>84.444247883244216</v>
      </c>
      <c r="DX100" s="2">
        <f t="shared" si="134"/>
        <v>80.214478227654681</v>
      </c>
      <c r="DY100" s="2">
        <f t="shared" si="134"/>
        <v>71.947382594417064</v>
      </c>
      <c r="EA100" s="2">
        <f t="shared" si="96"/>
        <v>63.66399999999998</v>
      </c>
      <c r="EB100" s="2">
        <f t="shared" si="96"/>
        <v>64.834015813253018</v>
      </c>
      <c r="EC100" s="2">
        <f t="shared" si="96"/>
        <v>63.896323042168682</v>
      </c>
      <c r="ED100" s="2">
        <f t="shared" si="96"/>
        <v>63.810539541413199</v>
      </c>
      <c r="EE100" s="2">
        <f t="shared" si="96"/>
        <v>66.426516609099821</v>
      </c>
      <c r="EF100" s="2">
        <f t="shared" si="96"/>
        <v>67.776329272083046</v>
      </c>
      <c r="EG100" s="2">
        <f t="shared" si="96"/>
        <v>67.939197850906666</v>
      </c>
      <c r="EH100" s="2">
        <f t="shared" si="96"/>
        <v>67.055176571144401</v>
      </c>
      <c r="EI100" s="2">
        <f t="shared" si="96"/>
        <v>67.48692755019583</v>
      </c>
      <c r="EJ100" s="2">
        <f t="shared" si="96"/>
        <v>68.549403006681516</v>
      </c>
      <c r="EK100" s="2">
        <f t="shared" si="96"/>
        <v>68.329608240534526</v>
      </c>
      <c r="EL100" s="2">
        <f t="shared" si="96"/>
        <v>64.966326948775048</v>
      </c>
      <c r="EM100" s="2">
        <f t="shared" si="135"/>
        <v>65.451376118241939</v>
      </c>
      <c r="EN100" s="2">
        <f t="shared" si="135"/>
        <v>64.757365211551374</v>
      </c>
      <c r="EO100" s="2">
        <f t="shared" si="135"/>
        <v>61.804014662756579</v>
      </c>
      <c r="EQ100" s="2">
        <f t="shared" si="136"/>
        <v>60.551804718976172</v>
      </c>
      <c r="ER100" s="2">
        <f t="shared" si="136"/>
        <v>63.3462636391139</v>
      </c>
      <c r="ES100" s="2">
        <f t="shared" si="136"/>
        <v>63.138287554166595</v>
      </c>
      <c r="ET100" s="2">
        <f t="shared" si="136"/>
        <v>63.545424110982552</v>
      </c>
      <c r="EU100" s="2">
        <f t="shared" si="136"/>
        <v>65.757070453526865</v>
      </c>
      <c r="EV100" s="2">
        <f t="shared" si="136"/>
        <v>66.682706302793065</v>
      </c>
      <c r="EW100" s="2">
        <f t="shared" si="136"/>
        <v>67.829728112504583</v>
      </c>
      <c r="EX100" s="2">
        <f t="shared" si="136"/>
        <v>66.764004017553603</v>
      </c>
      <c r="EY100" s="2">
        <f t="shared" si="136"/>
        <v>67.64925765368362</v>
      </c>
      <c r="EZ100" s="2">
        <f t="shared" si="136"/>
        <v>67.600579727638518</v>
      </c>
      <c r="FA100" s="2">
        <f t="shared" si="136"/>
        <v>68.234324496203271</v>
      </c>
      <c r="FB100" s="2">
        <f t="shared" si="136"/>
        <v>64.652129085929431</v>
      </c>
      <c r="FC100" s="2">
        <f t="shared" si="136"/>
        <v>65.00870714490128</v>
      </c>
      <c r="FD100" s="2">
        <f t="shared" si="136"/>
        <v>64.598744277152079</v>
      </c>
      <c r="FE100" s="2">
        <f t="shared" si="136"/>
        <v>61.998312468221485</v>
      </c>
      <c r="FG100" s="2">
        <f t="shared" si="137"/>
        <v>0.8505794987530555</v>
      </c>
      <c r="FH100" s="2">
        <f t="shared" si="137"/>
        <v>0.86968741713071784</v>
      </c>
      <c r="FI100" s="2">
        <f t="shared" si="137"/>
        <v>0.85065201405594926</v>
      </c>
      <c r="FJ100" s="2">
        <f t="shared" si="137"/>
        <v>0.88941292301830599</v>
      </c>
      <c r="FK100" s="2">
        <f t="shared" si="137"/>
        <v>0.88008065440509597</v>
      </c>
      <c r="FL100" s="2">
        <f t="shared" si="137"/>
        <v>0.92391559523303357</v>
      </c>
      <c r="FM100" s="2">
        <f t="shared" si="137"/>
        <v>0.92800530695671291</v>
      </c>
      <c r="FN100" s="2">
        <f t="shared" si="137"/>
        <v>0.92882587578660147</v>
      </c>
      <c r="FO100" s="2">
        <f t="shared" si="137"/>
        <v>0.9241385404205672</v>
      </c>
      <c r="FP100" s="2">
        <f t="shared" si="137"/>
        <v>0.93311590837730429</v>
      </c>
      <c r="FQ100" s="2">
        <f t="shared" si="137"/>
        <v>0.93471918001215071</v>
      </c>
      <c r="FR100" s="2">
        <f t="shared" si="137"/>
        <v>0.93493257091320492</v>
      </c>
      <c r="FS100" s="2">
        <f t="shared" si="137"/>
        <v>0.88846261220667433</v>
      </c>
      <c r="FT100" s="2">
        <f t="shared" si="137"/>
        <v>0.90925525527684992</v>
      </c>
      <c r="FU100" s="2">
        <f t="shared" si="137"/>
        <v>0.93476912357300135</v>
      </c>
      <c r="FW100" s="2">
        <f t="shared" si="129"/>
        <v>8.8800987166978022E-8</v>
      </c>
      <c r="FX100" s="2">
        <f t="shared" si="129"/>
        <v>1.7607643857304084E-7</v>
      </c>
      <c r="FY100" s="2">
        <f t="shared" si="129"/>
        <v>1.8610200228412263E-7</v>
      </c>
      <c r="FZ100" s="2">
        <f t="shared" si="129"/>
        <v>3.2484905319913062E-7</v>
      </c>
      <c r="GA100" s="2">
        <f t="shared" si="129"/>
        <v>3.6375184146523318E-7</v>
      </c>
      <c r="GB100" s="2">
        <f t="shared" si="129"/>
        <v>4.6552904939053598E-7</v>
      </c>
      <c r="GC100" s="2">
        <f t="shared" si="129"/>
        <v>4.8562660849354611E-7</v>
      </c>
      <c r="GD100" s="2">
        <f t="shared" si="129"/>
        <v>6.6828480853071482E-7</v>
      </c>
      <c r="GE100" s="2">
        <f t="shared" si="129"/>
        <v>7.5499021149344152E-7</v>
      </c>
      <c r="GF100" s="2">
        <f t="shared" si="129"/>
        <v>8.5047921023800209E-7</v>
      </c>
      <c r="GG100" s="2">
        <f t="shared" si="129"/>
        <v>7.8070997153319343E-7</v>
      </c>
      <c r="GH100" s="2">
        <f t="shared" si="129"/>
        <v>5.7064409119937858E-7</v>
      </c>
      <c r="GI100" s="2">
        <f t="shared" si="129"/>
        <v>1.1428724967887995E-6</v>
      </c>
      <c r="GJ100" s="2">
        <f t="shared" si="129"/>
        <v>5.3782970307096309E-6</v>
      </c>
      <c r="GK100" s="2">
        <f t="shared" si="129"/>
        <v>1.231259849789107E-5</v>
      </c>
      <c r="GM100" s="107">
        <f t="shared" si="130"/>
        <v>2.0745479132247857E-3</v>
      </c>
      <c r="GN100" s="107">
        <f t="shared" si="130"/>
        <v>1.964749591731506E-4</v>
      </c>
      <c r="GO100" s="107">
        <f t="shared" si="130"/>
        <v>5.196513598985787E-4</v>
      </c>
      <c r="GP100" s="107">
        <f t="shared" si="130"/>
        <v>7.4876143476330078E-6</v>
      </c>
      <c r="GQ100" s="107">
        <f t="shared" si="130"/>
        <v>1.3759404764120009E-5</v>
      </c>
      <c r="GR100" s="107">
        <f t="shared" si="130"/>
        <v>4.309066087489991E-8</v>
      </c>
      <c r="GS100" s="107">
        <f t="shared" si="130"/>
        <v>7.750543697749481E-9</v>
      </c>
      <c r="GT100" s="107">
        <f t="shared" si="130"/>
        <v>4.5557100266376474E-9</v>
      </c>
      <c r="GU100" s="107">
        <f t="shared" si="130"/>
        <v>1.9088585396534054E-8</v>
      </c>
      <c r="GV100" s="107">
        <f t="shared" si="130"/>
        <v>4.4526339395094918E-10</v>
      </c>
      <c r="GW100" s="107">
        <f t="shared" si="130"/>
        <v>7.8779549063436448E-10</v>
      </c>
      <c r="GX100" s="107">
        <f t="shared" si="130"/>
        <v>1.0695958426070857E-9</v>
      </c>
      <c r="GY100" s="107">
        <f t="shared" si="130"/>
        <v>1.3807674390168885E-7</v>
      </c>
      <c r="GZ100" s="107">
        <f t="shared" si="130"/>
        <v>9.611380302447474E-10</v>
      </c>
      <c r="HA100" s="107">
        <f t="shared" si="130"/>
        <v>1.057948326381079E-18</v>
      </c>
      <c r="HC100" s="107">
        <f t="shared" si="76"/>
        <v>0.10908851034124978</v>
      </c>
      <c r="HD100" s="107">
        <f t="shared" si="76"/>
        <v>0.1086147573495586</v>
      </c>
      <c r="HE100" s="107">
        <f t="shared" si="76"/>
        <v>8.9897734545656235E-2</v>
      </c>
      <c r="HF100" s="107">
        <f t="shared" si="76"/>
        <v>0.1271931074163892</v>
      </c>
      <c r="HG100" s="107">
        <f t="shared" si="91"/>
        <v>0.10999188746960019</v>
      </c>
      <c r="HH100" s="107">
        <f t="shared" si="91"/>
        <v>0.20792186222921746</v>
      </c>
      <c r="HI100" s="107">
        <f t="shared" si="91"/>
        <v>0.22058119448637892</v>
      </c>
      <c r="HJ100" s="107">
        <f t="shared" si="91"/>
        <v>0.24328611568554451</v>
      </c>
      <c r="HK100" s="107">
        <f t="shared" si="91"/>
        <v>0.23879895527953582</v>
      </c>
      <c r="HL100" s="107">
        <f t="shared" si="91"/>
        <v>0.25364657597587126</v>
      </c>
      <c r="HM100" s="107">
        <f t="shared" si="91"/>
        <v>0.25957260552501876</v>
      </c>
      <c r="HN100" s="107">
        <f t="shared" si="91"/>
        <v>0.23780618533313155</v>
      </c>
      <c r="HO100" s="107">
        <f t="shared" si="91"/>
        <v>0.11344524985435486</v>
      </c>
      <c r="HP100" s="107">
        <f t="shared" si="91"/>
        <v>0.23702819883001464</v>
      </c>
      <c r="HQ100" s="107">
        <f t="shared" si="91"/>
        <v>0.45157104134465847</v>
      </c>
      <c r="HS100" s="107">
        <f t="shared" si="131"/>
        <v>9.6811383662591303E-12</v>
      </c>
      <c r="HT100" s="107">
        <f t="shared" si="131"/>
        <v>4.2086067200022145E-13</v>
      </c>
      <c r="HU100" s="107">
        <f t="shared" si="131"/>
        <v>1.8618870202559434E-13</v>
      </c>
      <c r="HV100" s="107">
        <f t="shared" si="131"/>
        <v>4.0297724814027394E-14</v>
      </c>
      <c r="HW100" s="107">
        <f t="shared" si="131"/>
        <v>1.8638526598285865E-14</v>
      </c>
      <c r="HX100" s="107">
        <f t="shared" si="131"/>
        <v>1.1791181518947697E-13</v>
      </c>
      <c r="HY100" s="107">
        <f t="shared" si="131"/>
        <v>4.0130015082758778E-14</v>
      </c>
      <c r="HZ100" s="107">
        <f t="shared" si="131"/>
        <v>9.4989889780402507E-14</v>
      </c>
      <c r="IA100" s="107">
        <f t="shared" si="131"/>
        <v>2.877430494081821E-13</v>
      </c>
      <c r="IB100" s="107">
        <f t="shared" si="131"/>
        <v>3.3013342673343472E-14</v>
      </c>
      <c r="IC100" s="107">
        <f t="shared" si="131"/>
        <v>8.5385833417589568E-14</v>
      </c>
      <c r="ID100" s="107">
        <f t="shared" si="131"/>
        <v>3.4112409792158995E-14</v>
      </c>
      <c r="IE100" s="107">
        <f t="shared" si="131"/>
        <v>2.4946353172037608E-16</v>
      </c>
      <c r="IF100" s="107">
        <f t="shared" si="131"/>
        <v>5.1542481938422712E-14</v>
      </c>
      <c r="IG100" s="107">
        <f t="shared" si="131"/>
        <v>2.6400462016880538E-9</v>
      </c>
      <c r="II100" s="107">
        <f t="shared" si="132"/>
        <v>4.0935325126338673E-37</v>
      </c>
      <c r="IJ100" s="107">
        <f t="shared" si="132"/>
        <v>1.9956444805909864E-42</v>
      </c>
      <c r="IK100" s="107">
        <f t="shared" si="132"/>
        <v>3.0217060546571844E-43</v>
      </c>
      <c r="IL100" s="107">
        <f t="shared" si="132"/>
        <v>2.6490483516036401E-47</v>
      </c>
      <c r="IM100" s="107">
        <f t="shared" si="132"/>
        <v>6.3390184537930398E-48</v>
      </c>
      <c r="IN100" s="107">
        <f t="shared" si="132"/>
        <v>2.8435613557504909E-47</v>
      </c>
      <c r="IO100" s="107">
        <f t="shared" si="132"/>
        <v>9.2586539994379377E-50</v>
      </c>
      <c r="IP100" s="107">
        <f t="shared" si="132"/>
        <v>1.1746886101623947E-48</v>
      </c>
      <c r="IQ100" s="107">
        <f t="shared" si="132"/>
        <v>1.876263657745976E-46</v>
      </c>
      <c r="IR100" s="107">
        <f t="shared" si="132"/>
        <v>1.5718030103550451E-50</v>
      </c>
      <c r="IS100" s="107">
        <f t="shared" si="132"/>
        <v>8.897489100695982E-49</v>
      </c>
      <c r="IT100" s="107">
        <f t="shared" si="132"/>
        <v>5.4701124134217043E-50</v>
      </c>
      <c r="IU100" s="107">
        <f t="shared" si="132"/>
        <v>2.2922578484522266E-55</v>
      </c>
      <c r="IV100" s="107">
        <f t="shared" si="132"/>
        <v>5.8679080362032206E-48</v>
      </c>
      <c r="IW100" s="107">
        <f t="shared" si="132"/>
        <v>6.6648414548922935E-31</v>
      </c>
      <c r="IY100" s="107">
        <f t="shared" si="133"/>
        <v>0.11116305826415571</v>
      </c>
      <c r="IZ100" s="107">
        <f t="shared" si="133"/>
        <v>0.1088112323091526</v>
      </c>
      <c r="JA100" s="107">
        <f t="shared" si="133"/>
        <v>9.0417385905740999E-2</v>
      </c>
      <c r="JB100" s="107">
        <f t="shared" si="133"/>
        <v>0.12720059503077713</v>
      </c>
      <c r="JC100" s="107">
        <f t="shared" si="133"/>
        <v>0.11000564687438294</v>
      </c>
      <c r="JD100" s="107">
        <f t="shared" si="133"/>
        <v>0.20792190531999624</v>
      </c>
      <c r="JE100" s="107">
        <f t="shared" si="133"/>
        <v>0.22058120223696276</v>
      </c>
      <c r="JF100" s="107">
        <f t="shared" si="133"/>
        <v>0.24328612024134952</v>
      </c>
      <c r="JG100" s="107">
        <f t="shared" si="133"/>
        <v>0.23879897436840897</v>
      </c>
      <c r="JH100" s="107">
        <f t="shared" si="133"/>
        <v>0.25364657642116767</v>
      </c>
      <c r="JI100" s="107">
        <f t="shared" si="133"/>
        <v>0.25957260631289963</v>
      </c>
      <c r="JJ100" s="107">
        <f t="shared" si="133"/>
        <v>0.23780618640276152</v>
      </c>
      <c r="JK100" s="107">
        <f t="shared" si="133"/>
        <v>0.11344538793109901</v>
      </c>
      <c r="JL100" s="107">
        <f t="shared" si="133"/>
        <v>0.23702819979120421</v>
      </c>
      <c r="JM100" s="107">
        <f t="shared" si="133"/>
        <v>0.45157104398470466</v>
      </c>
    </row>
    <row r="101" spans="2:273" x14ac:dyDescent="0.25">
      <c r="B101" s="2">
        <v>73</v>
      </c>
      <c r="C101" s="37">
        <v>120.41</v>
      </c>
      <c r="D101" s="37">
        <v>124.806</v>
      </c>
      <c r="E101" s="37">
        <v>113.68300000000001</v>
      </c>
      <c r="F101" s="37">
        <v>134.75</v>
      </c>
      <c r="G101" s="37">
        <v>128.4</v>
      </c>
      <c r="H101" s="37">
        <v>163.71700000000001</v>
      </c>
      <c r="I101" s="37">
        <v>163.86699999999999</v>
      </c>
      <c r="J101" s="37">
        <v>167.95</v>
      </c>
      <c r="K101" s="37">
        <v>166.31700000000001</v>
      </c>
      <c r="L101" s="37">
        <v>170.483</v>
      </c>
      <c r="M101" s="37">
        <v>170.4</v>
      </c>
      <c r="N101" s="37">
        <v>167.983</v>
      </c>
      <c r="O101" s="37">
        <v>133.279</v>
      </c>
      <c r="P101" s="37">
        <v>161.49199999999999</v>
      </c>
      <c r="Q101" s="37">
        <v>160.898</v>
      </c>
      <c r="S101" s="4">
        <f t="shared" si="97"/>
        <v>116.85767918075841</v>
      </c>
      <c r="T101" s="4">
        <f t="shared" si="98"/>
        <v>120.77566566967654</v>
      </c>
      <c r="U101" s="4">
        <f t="shared" si="99"/>
        <v>113.78149362328431</v>
      </c>
      <c r="V101" s="4">
        <f t="shared" si="100"/>
        <v>128.72515012073202</v>
      </c>
      <c r="W101" s="4">
        <f t="shared" si="101"/>
        <v>126.33826208972516</v>
      </c>
      <c r="X101" s="4">
        <f t="shared" si="102"/>
        <v>156.21482336229877</v>
      </c>
      <c r="Y101" s="4">
        <f t="shared" si="103"/>
        <v>156.72483102563621</v>
      </c>
      <c r="Z101" s="4">
        <f t="shared" si="104"/>
        <v>161.6050952487561</v>
      </c>
      <c r="AA101" s="4">
        <f t="shared" si="105"/>
        <v>160.44569841193143</v>
      </c>
      <c r="AB101" s="4">
        <f t="shared" si="106"/>
        <v>165.27016914362628</v>
      </c>
      <c r="AC101" s="4">
        <f t="shared" si="107"/>
        <v>165.70525565783149</v>
      </c>
      <c r="AD101" s="4">
        <f t="shared" si="108"/>
        <v>160.79972558458601</v>
      </c>
      <c r="AE101" s="4">
        <f t="shared" si="109"/>
        <v>125.42331531025796</v>
      </c>
      <c r="AF101" s="4">
        <f t="shared" si="110"/>
        <v>155.89344642241824</v>
      </c>
      <c r="AG101" s="4">
        <f t="shared" si="110"/>
        <v>165.75792267328322</v>
      </c>
      <c r="AI101" s="4">
        <f t="shared" si="111"/>
        <v>3.5523208192415865</v>
      </c>
      <c r="AJ101" s="4">
        <f t="shared" si="112"/>
        <v>4.0303343303234556</v>
      </c>
      <c r="AK101" s="4">
        <f t="shared" si="113"/>
        <v>-9.8493623284298337E-2</v>
      </c>
      <c r="AL101" s="4">
        <f t="shared" si="114"/>
        <v>6.0248498792679754</v>
      </c>
      <c r="AM101" s="4">
        <f t="shared" si="115"/>
        <v>2.061737910274843</v>
      </c>
      <c r="AN101" s="4">
        <f t="shared" si="116"/>
        <v>7.5021766377012398</v>
      </c>
      <c r="AO101" s="4">
        <f t="shared" si="117"/>
        <v>7.1421689743637842</v>
      </c>
      <c r="AP101" s="4">
        <f t="shared" si="118"/>
        <v>6.3449047512438881</v>
      </c>
      <c r="AQ101" s="4">
        <f t="shared" si="119"/>
        <v>5.8713015880685759</v>
      </c>
      <c r="AR101" s="4">
        <f t="shared" si="120"/>
        <v>5.2128308563737278</v>
      </c>
      <c r="AS101" s="4">
        <f t="shared" si="121"/>
        <v>4.6947443421685193</v>
      </c>
      <c r="AT101" s="4">
        <f t="shared" si="122"/>
        <v>7.1832744154139903</v>
      </c>
      <c r="AU101" s="4">
        <f t="shared" si="123"/>
        <v>7.8556846897420343</v>
      </c>
      <c r="AV101" s="4">
        <f t="shared" si="124"/>
        <v>5.5985535775817539</v>
      </c>
      <c r="AW101" s="4">
        <f t="shared" si="124"/>
        <v>-4.8599226732832221</v>
      </c>
      <c r="AY101" s="2">
        <f t="shared" si="125"/>
        <v>65.048276064545533</v>
      </c>
      <c r="AZ101" s="2">
        <f t="shared" si="125"/>
        <v>66.186116266106026</v>
      </c>
      <c r="BA101" s="2">
        <f t="shared" si="125"/>
        <v>65.519646577784499</v>
      </c>
      <c r="BB101" s="2">
        <f t="shared" si="125"/>
        <v>64.740242883669566</v>
      </c>
      <c r="BC101" s="2">
        <f t="shared" si="125"/>
        <v>67.753104276064221</v>
      </c>
      <c r="BD101" s="2">
        <f t="shared" si="125"/>
        <v>68.497779096045875</v>
      </c>
      <c r="BE101" s="2">
        <f t="shared" si="125"/>
        <v>68.743560589666373</v>
      </c>
      <c r="BF101" s="2">
        <f t="shared" si="125"/>
        <v>67.874848802849016</v>
      </c>
      <c r="BG101" s="2">
        <f t="shared" si="125"/>
        <v>68.167185493947812</v>
      </c>
      <c r="BH101" s="2">
        <f t="shared" si="125"/>
        <v>69.252861754236633</v>
      </c>
      <c r="BI101" s="2">
        <f t="shared" si="125"/>
        <v>69.046940737136694</v>
      </c>
      <c r="BJ101" s="2">
        <f t="shared" si="125"/>
        <v>65.580474323300606</v>
      </c>
      <c r="BK101" s="2">
        <f t="shared" si="125"/>
        <v>67.084761274510086</v>
      </c>
      <c r="BL101" s="2">
        <f t="shared" si="125"/>
        <v>65.812671908821727</v>
      </c>
      <c r="BM101" s="2">
        <f t="shared" si="125"/>
        <v>62.267507630239123</v>
      </c>
      <c r="BO101" s="2" t="str">
        <f t="shared" si="126"/>
        <v/>
      </c>
      <c r="BP101" s="2" t="str">
        <f t="shared" si="126"/>
        <v/>
      </c>
      <c r="BQ101" s="2" t="str">
        <f t="shared" si="126"/>
        <v/>
      </c>
      <c r="BR101" s="2" t="str">
        <f t="shared" si="126"/>
        <v/>
      </c>
      <c r="BS101" s="2" t="str">
        <f t="shared" si="126"/>
        <v/>
      </c>
      <c r="BT101" s="2" t="str">
        <f t="shared" si="126"/>
        <v/>
      </c>
      <c r="BU101" s="2" t="str">
        <f t="shared" si="126"/>
        <v/>
      </c>
      <c r="BV101" s="2" t="str">
        <f t="shared" si="126"/>
        <v/>
      </c>
      <c r="BW101" s="2" t="str">
        <f t="shared" si="126"/>
        <v/>
      </c>
      <c r="BX101" s="2" t="str">
        <f t="shared" si="126"/>
        <v/>
      </c>
      <c r="BY101" s="2" t="str">
        <f t="shared" si="126"/>
        <v/>
      </c>
      <c r="BZ101" s="2" t="str">
        <f t="shared" si="126"/>
        <v/>
      </c>
      <c r="CA101" s="2" t="str">
        <f t="shared" si="126"/>
        <v/>
      </c>
      <c r="CB101" s="2" t="str">
        <f t="shared" si="126"/>
        <v/>
      </c>
      <c r="CC101" s="2" t="str">
        <f t="shared" si="126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28"/>
        <v/>
      </c>
      <c r="CV101" s="2" t="str">
        <f t="shared" si="128"/>
        <v/>
      </c>
      <c r="CW101" s="2" t="str">
        <f t="shared" si="128"/>
        <v/>
      </c>
      <c r="CX101" s="2" t="str">
        <f t="shared" si="128"/>
        <v/>
      </c>
      <c r="CY101" s="2" t="str">
        <f t="shared" si="128"/>
        <v/>
      </c>
      <c r="CZ101" s="2" t="str">
        <f t="shared" si="128"/>
        <v/>
      </c>
      <c r="DA101" s="2" t="str">
        <f t="shared" si="128"/>
        <v/>
      </c>
      <c r="DB101" s="2" t="str">
        <f t="shared" si="128"/>
        <v/>
      </c>
      <c r="DC101" s="2" t="str">
        <f t="shared" si="128"/>
        <v/>
      </c>
      <c r="DD101" s="2" t="str">
        <f t="shared" si="128"/>
        <v/>
      </c>
      <c r="DE101" s="2" t="str">
        <f t="shared" si="128"/>
        <v/>
      </c>
      <c r="DF101" s="2" t="str">
        <f t="shared" si="128"/>
        <v/>
      </c>
      <c r="DG101" s="2" t="str">
        <f t="shared" si="128"/>
        <v/>
      </c>
      <c r="DH101" s="2" t="str">
        <f t="shared" si="128"/>
        <v/>
      </c>
      <c r="DI101" s="2" t="str">
        <f t="shared" si="128"/>
        <v/>
      </c>
      <c r="DK101" s="2">
        <f t="shared" si="134"/>
        <v>76.3789982492614</v>
      </c>
      <c r="DL101" s="2">
        <f t="shared" si="134"/>
        <v>78.919590823211848</v>
      </c>
      <c r="DM101" s="2">
        <f t="shared" si="134"/>
        <v>78.141160849108218</v>
      </c>
      <c r="DN101" s="2">
        <f t="shared" si="134"/>
        <v>75.345462745098004</v>
      </c>
      <c r="DO101" s="2">
        <f t="shared" si="134"/>
        <v>81.352280112044781</v>
      </c>
      <c r="DP101" s="2">
        <f t="shared" si="134"/>
        <v>82.115118869365944</v>
      </c>
      <c r="DQ101" s="2">
        <f t="shared" si="134"/>
        <v>84.024436942958999</v>
      </c>
      <c r="DR101" s="2">
        <f t="shared" si="134"/>
        <v>83.357317179144374</v>
      </c>
      <c r="DS101" s="2">
        <f t="shared" si="134"/>
        <v>80.345815126050425</v>
      </c>
      <c r="DT101" s="2">
        <f t="shared" si="134"/>
        <v>84.589087793255132</v>
      </c>
      <c r="DU101" s="2">
        <f t="shared" si="134"/>
        <v>84.56543346774194</v>
      </c>
      <c r="DV101" s="2">
        <f t="shared" si="134"/>
        <v>79.319948529411789</v>
      </c>
      <c r="DW101" s="2">
        <f t="shared" si="134"/>
        <v>84.689805704099825</v>
      </c>
      <c r="DX101" s="2">
        <f t="shared" si="134"/>
        <v>80.406822001527871</v>
      </c>
      <c r="DY101" s="2">
        <f t="shared" si="134"/>
        <v>72.071442528735616</v>
      </c>
      <c r="EA101" s="2">
        <f t="shared" si="96"/>
        <v>63.467199999999984</v>
      </c>
      <c r="EB101" s="2">
        <f t="shared" si="96"/>
        <v>64.670567243975896</v>
      </c>
      <c r="EC101" s="2">
        <f t="shared" si="96"/>
        <v>63.759459412650614</v>
      </c>
      <c r="ED101" s="2">
        <f t="shared" si="96"/>
        <v>63.692823584464207</v>
      </c>
      <c r="EE101" s="2">
        <f t="shared" si="96"/>
        <v>66.281201014882086</v>
      </c>
      <c r="EF101" s="2">
        <f t="shared" si="96"/>
        <v>67.607030179648163</v>
      </c>
      <c r="EG101" s="2">
        <f t="shared" si="96"/>
        <v>67.801891631967777</v>
      </c>
      <c r="EH101" s="2">
        <f t="shared" si="96"/>
        <v>66.932464785230309</v>
      </c>
      <c r="EI101" s="2">
        <f t="shared" si="96"/>
        <v>67.373071921427268</v>
      </c>
      <c r="EJ101" s="2">
        <f t="shared" si="96"/>
        <v>68.379678841870827</v>
      </c>
      <c r="EK101" s="2">
        <f t="shared" si="96"/>
        <v>68.186038307349676</v>
      </c>
      <c r="EL101" s="2">
        <f t="shared" si="96"/>
        <v>64.820929621380827</v>
      </c>
      <c r="EM101" s="2">
        <f t="shared" si="135"/>
        <v>65.292054803578381</v>
      </c>
      <c r="EN101" s="2">
        <f t="shared" si="135"/>
        <v>64.610460792478165</v>
      </c>
      <c r="EO101" s="2">
        <f t="shared" si="135"/>
        <v>61.694410557184732</v>
      </c>
      <c r="EQ101" s="2">
        <f t="shared" si="136"/>
        <v>60.455906504657904</v>
      </c>
      <c r="ER101" s="2">
        <f t="shared" si="136"/>
        <v>63.229965590898374</v>
      </c>
      <c r="ES101" s="2">
        <f t="shared" si="136"/>
        <v>63.024300504212505</v>
      </c>
      <c r="ET101" s="2">
        <f t="shared" si="136"/>
        <v>63.433034172740719</v>
      </c>
      <c r="EU101" s="2">
        <f t="shared" si="136"/>
        <v>65.63376930302195</v>
      </c>
      <c r="EV101" s="2">
        <f t="shared" si="136"/>
        <v>66.553606471999061</v>
      </c>
      <c r="EW101" s="2">
        <f t="shared" si="136"/>
        <v>67.694569984284371</v>
      </c>
      <c r="EX101" s="2">
        <f t="shared" si="136"/>
        <v>66.651110637245807</v>
      </c>
      <c r="EY101" s="2">
        <f t="shared" si="136"/>
        <v>67.524382835449458</v>
      </c>
      <c r="EZ101" s="2">
        <f t="shared" si="136"/>
        <v>67.469687913958538</v>
      </c>
      <c r="FA101" s="2">
        <f t="shared" si="136"/>
        <v>68.090162481746489</v>
      </c>
      <c r="FB101" s="2">
        <f t="shared" si="136"/>
        <v>64.516591583983242</v>
      </c>
      <c r="FC101" s="2">
        <f t="shared" si="136"/>
        <v>64.864714399503967</v>
      </c>
      <c r="FD101" s="2">
        <f t="shared" si="136"/>
        <v>64.453816185393265</v>
      </c>
      <c r="FE101" s="2">
        <f t="shared" si="136"/>
        <v>61.86351772067902</v>
      </c>
      <c r="FG101" s="2">
        <f t="shared" si="137"/>
        <v>0.87754793169262979</v>
      </c>
      <c r="FH101" s="2">
        <f t="shared" si="137"/>
        <v>0.89363837226905818</v>
      </c>
      <c r="FI101" s="2">
        <f t="shared" si="137"/>
        <v>0.87760924219222669</v>
      </c>
      <c r="FJ101" s="2">
        <f t="shared" si="137"/>
        <v>0.91011311763711622</v>
      </c>
      <c r="FK101" s="2">
        <f t="shared" si="137"/>
        <v>0.90233588794966979</v>
      </c>
      <c r="FL101" s="2">
        <f t="shared" si="137"/>
        <v>0.9386032472764575</v>
      </c>
      <c r="FM101" s="2">
        <f t="shared" si="137"/>
        <v>0.94195306560965142</v>
      </c>
      <c r="FN101" s="2">
        <f t="shared" si="137"/>
        <v>0.94262449173199736</v>
      </c>
      <c r="FO101" s="2">
        <f t="shared" si="137"/>
        <v>0.93878600569075232</v>
      </c>
      <c r="FP101" s="2">
        <f t="shared" si="137"/>
        <v>0.94613104714042628</v>
      </c>
      <c r="FQ101" s="2">
        <f t="shared" si="137"/>
        <v>0.94743990754305174</v>
      </c>
      <c r="FR101" s="2">
        <f t="shared" si="137"/>
        <v>0.94761404717287623</v>
      </c>
      <c r="FS101" s="2">
        <f t="shared" si="137"/>
        <v>0.90758170458822218</v>
      </c>
      <c r="FT101" s="2">
        <f t="shared" si="137"/>
        <v>0.92389309657321794</v>
      </c>
      <c r="FU101" s="2">
        <f t="shared" si="137"/>
        <v>0.94477278387393226</v>
      </c>
      <c r="FW101" s="2">
        <f t="shared" si="129"/>
        <v>1.1179381676645978E-7</v>
      </c>
      <c r="FX101" s="2">
        <f t="shared" si="129"/>
        <v>2.2166709283186559E-7</v>
      </c>
      <c r="FY101" s="2">
        <f t="shared" si="129"/>
        <v>2.3428852857170576E-7</v>
      </c>
      <c r="FZ101" s="2">
        <f t="shared" si="129"/>
        <v>4.0896069367129151E-7</v>
      </c>
      <c r="GA101" s="2">
        <f t="shared" si="129"/>
        <v>4.5793639367695109E-7</v>
      </c>
      <c r="GB101" s="2">
        <f t="shared" si="129"/>
        <v>5.8606627956328163E-7</v>
      </c>
      <c r="GC101" s="2">
        <f t="shared" si="129"/>
        <v>6.1136760120192575E-7</v>
      </c>
      <c r="GD101" s="2">
        <f t="shared" si="129"/>
        <v>8.4132058219663522E-7</v>
      </c>
      <c r="GE101" s="2">
        <f t="shared" si="129"/>
        <v>9.5047617710001694E-7</v>
      </c>
      <c r="GF101" s="2">
        <f t="shared" si="129"/>
        <v>1.0706896541939576E-6</v>
      </c>
      <c r="GG101" s="2">
        <f t="shared" si="129"/>
        <v>9.8285542372428762E-7</v>
      </c>
      <c r="GH101" s="2">
        <f t="shared" si="129"/>
        <v>7.1839824135468896E-7</v>
      </c>
      <c r="GI101" s="2">
        <f t="shared" si="129"/>
        <v>1.4089862563129284E-6</v>
      </c>
      <c r="GJ101" s="2">
        <f t="shared" si="129"/>
        <v>6.5159481961003553E-6</v>
      </c>
      <c r="GK101" s="2">
        <f t="shared" si="129"/>
        <v>1.4698457416629449E-5</v>
      </c>
      <c r="GM101" s="107">
        <f t="shared" si="130"/>
        <v>5.3613551520069306E-4</v>
      </c>
      <c r="GN101" s="107">
        <f t="shared" si="130"/>
        <v>3.194512625555242E-5</v>
      </c>
      <c r="GO101" s="107">
        <f t="shared" si="130"/>
        <v>9.2408392884588022E-5</v>
      </c>
      <c r="GP101" s="107">
        <f t="shared" si="130"/>
        <v>6.8877733887765174E-7</v>
      </c>
      <c r="GQ101" s="107">
        <f t="shared" si="130"/>
        <v>1.3037978279196321E-6</v>
      </c>
      <c r="GR101" s="107">
        <f t="shared" si="130"/>
        <v>2.2541879505607555E-9</v>
      </c>
      <c r="GS101" s="107">
        <f t="shared" si="130"/>
        <v>3.1715019593855524E-10</v>
      </c>
      <c r="GT101" s="107">
        <f t="shared" si="130"/>
        <v>1.7176270208374333E-10</v>
      </c>
      <c r="GU101" s="107">
        <f t="shared" si="130"/>
        <v>8.5929480013687101E-10</v>
      </c>
      <c r="GV101" s="107">
        <f t="shared" si="130"/>
        <v>1.2057487268244792E-11</v>
      </c>
      <c r="GW101" s="107">
        <f t="shared" si="130"/>
        <v>2.4491263134449071E-11</v>
      </c>
      <c r="GX101" s="107">
        <f t="shared" si="130"/>
        <v>3.5273244975638113E-11</v>
      </c>
      <c r="GY101" s="107">
        <f t="shared" si="130"/>
        <v>6.8883103366791999E-9</v>
      </c>
      <c r="GZ101" s="107">
        <f t="shared" si="130"/>
        <v>3.539855175732643E-11</v>
      </c>
      <c r="HA101" s="107">
        <f t="shared" si="130"/>
        <v>4.6905500045182187E-21</v>
      </c>
      <c r="HC101" s="107">
        <f t="shared" si="76"/>
        <v>0.14211739980329416</v>
      </c>
      <c r="HD101" s="107">
        <f t="shared" si="76"/>
        <v>0.1459395601200682</v>
      </c>
      <c r="HE101" s="107">
        <f t="shared" si="76"/>
        <v>0.1227194650834223</v>
      </c>
      <c r="HF101" s="107">
        <f t="shared" si="76"/>
        <v>0.17397184245686445</v>
      </c>
      <c r="HG101" s="107">
        <f t="shared" si="91"/>
        <v>0.15268425682971482</v>
      </c>
      <c r="HH101" s="107">
        <f t="shared" si="91"/>
        <v>0.27583462351521354</v>
      </c>
      <c r="HI101" s="107">
        <f t="shared" ref="HI101:HQ129" si="138" xml:space="preserve"> _xlfn.NORM.DIST($B101, I$8, ABS(I$12), TRUE) * _xlfn.NORM.DIST(($B101 - I$8)*I$16, 0, ABS(I$12), TRUE) * 2</f>
        <v>0.29352192155227391</v>
      </c>
      <c r="HJ101" s="107">
        <f t="shared" si="138"/>
        <v>0.32184890367121061</v>
      </c>
      <c r="HK101" s="107">
        <f t="shared" si="138"/>
        <v>0.31514892151058538</v>
      </c>
      <c r="HL101" s="107">
        <f t="shared" si="138"/>
        <v>0.33754915295402649</v>
      </c>
      <c r="HM101" s="107">
        <f t="shared" si="138"/>
        <v>0.34242567950429914</v>
      </c>
      <c r="HN101" s="107">
        <f t="shared" si="138"/>
        <v>0.31550211108855003</v>
      </c>
      <c r="HO101" s="107">
        <f t="shared" si="138"/>
        <v>0.16019455177219016</v>
      </c>
      <c r="HP101" s="107">
        <f t="shared" si="138"/>
        <v>0.31172255576474756</v>
      </c>
      <c r="HQ101" s="107">
        <f t="shared" si="138"/>
        <v>0.56767799985710732</v>
      </c>
      <c r="HS101" s="107">
        <f t="shared" si="131"/>
        <v>2.7419883206073494E-11</v>
      </c>
      <c r="HT101" s="107">
        <f t="shared" si="131"/>
        <v>1.4498554799809955E-12</v>
      </c>
      <c r="HU101" s="107">
        <f t="shared" si="131"/>
        <v>6.6438741617743385E-13</v>
      </c>
      <c r="HV101" s="107">
        <f t="shared" si="131"/>
        <v>1.6641904241082798E-13</v>
      </c>
      <c r="HW101" s="107">
        <f t="shared" si="131"/>
        <v>8.0021724278928078E-14</v>
      </c>
      <c r="HX101" s="107">
        <f t="shared" si="131"/>
        <v>4.9064820522866793E-13</v>
      </c>
      <c r="HY101" s="107">
        <f t="shared" si="131"/>
        <v>1.790162704919189E-13</v>
      </c>
      <c r="HZ101" s="107">
        <f t="shared" si="131"/>
        <v>4.2103356565523931E-13</v>
      </c>
      <c r="IA101" s="107">
        <f t="shared" si="131"/>
        <v>1.2119925975174388E-12</v>
      </c>
      <c r="IB101" s="107">
        <f t="shared" si="131"/>
        <v>1.5898792197021788E-13</v>
      </c>
      <c r="IC101" s="107">
        <f t="shared" si="131"/>
        <v>3.8647306187170767E-13</v>
      </c>
      <c r="ID101" s="107">
        <f t="shared" si="131"/>
        <v>1.5590893813489624E-13</v>
      </c>
      <c r="IE101" s="107">
        <f t="shared" si="131"/>
        <v>1.3013879235822176E-15</v>
      </c>
      <c r="IF101" s="107">
        <f t="shared" si="131"/>
        <v>2.2171474401488334E-13</v>
      </c>
      <c r="IG101" s="107">
        <f t="shared" si="131"/>
        <v>6.7090126656207812E-9</v>
      </c>
      <c r="II101" s="107">
        <f t="shared" si="132"/>
        <v>4.0645190140313828E-36</v>
      </c>
      <c r="IJ101" s="107">
        <f t="shared" si="132"/>
        <v>3.1318770412642229E-41</v>
      </c>
      <c r="IK101" s="107">
        <f t="shared" si="132"/>
        <v>5.0614075725321509E-42</v>
      </c>
      <c r="IL101" s="107">
        <f t="shared" si="132"/>
        <v>6.5446692774786106E-46</v>
      </c>
      <c r="IM101" s="107">
        <f t="shared" si="132"/>
        <v>1.6765418161754723E-46</v>
      </c>
      <c r="IN101" s="107">
        <f t="shared" si="132"/>
        <v>7.5823149467640282E-46</v>
      </c>
      <c r="IO101" s="107">
        <f t="shared" si="132"/>
        <v>2.9813325250014224E-48</v>
      </c>
      <c r="IP101" s="107">
        <f t="shared" si="132"/>
        <v>3.7677521687320595E-47</v>
      </c>
      <c r="IQ101" s="107">
        <f t="shared" si="132"/>
        <v>5.2640515902599851E-45</v>
      </c>
      <c r="IR101" s="107">
        <f t="shared" si="132"/>
        <v>6.1555683121718464E-49</v>
      </c>
      <c r="IS101" s="107">
        <f t="shared" si="132"/>
        <v>2.9911951319617386E-47</v>
      </c>
      <c r="IT101" s="107">
        <f t="shared" si="132"/>
        <v>1.861547858307535E-48</v>
      </c>
      <c r="IU101" s="107">
        <f t="shared" si="132"/>
        <v>9.6985010969862815E-54</v>
      </c>
      <c r="IV101" s="107">
        <f t="shared" si="132"/>
        <v>1.6512191110336157E-46</v>
      </c>
      <c r="IW101" s="107">
        <f t="shared" si="132"/>
        <v>5.4017261580762465E-30</v>
      </c>
      <c r="IY101" s="107">
        <f t="shared" si="133"/>
        <v>0.14265353534591471</v>
      </c>
      <c r="IZ101" s="107">
        <f t="shared" si="133"/>
        <v>0.14597150524777361</v>
      </c>
      <c r="JA101" s="107">
        <f t="shared" si="133"/>
        <v>0.12281187347697127</v>
      </c>
      <c r="JB101" s="107">
        <f t="shared" si="133"/>
        <v>0.17397253123436976</v>
      </c>
      <c r="JC101" s="107">
        <f t="shared" si="133"/>
        <v>0.15268556062762276</v>
      </c>
      <c r="JD101" s="107">
        <f t="shared" si="133"/>
        <v>0.27583462576989215</v>
      </c>
      <c r="JE101" s="107">
        <f t="shared" si="133"/>
        <v>0.29352192186960313</v>
      </c>
      <c r="JF101" s="107">
        <f t="shared" si="133"/>
        <v>0.32184890384339437</v>
      </c>
      <c r="JG101" s="107">
        <f t="shared" si="133"/>
        <v>0.31514892237109216</v>
      </c>
      <c r="JH101" s="107">
        <f t="shared" si="133"/>
        <v>0.33754915296624294</v>
      </c>
      <c r="JI101" s="107">
        <f t="shared" si="133"/>
        <v>0.34242567952917685</v>
      </c>
      <c r="JJ101" s="107">
        <f t="shared" si="133"/>
        <v>0.31550211112397919</v>
      </c>
      <c r="JK101" s="107">
        <f t="shared" si="133"/>
        <v>0.16019455866050181</v>
      </c>
      <c r="JL101" s="107">
        <f t="shared" si="133"/>
        <v>0.31172255580036784</v>
      </c>
      <c r="JM101" s="107">
        <f t="shared" si="133"/>
        <v>0.56767800656612</v>
      </c>
    </row>
    <row r="102" spans="2:273" x14ac:dyDescent="0.25">
      <c r="B102" s="2">
        <v>74</v>
      </c>
      <c r="C102" s="37">
        <v>131.75399999999999</v>
      </c>
      <c r="D102" s="37">
        <v>139.51599999999999</v>
      </c>
      <c r="E102" s="37">
        <v>129.017</v>
      </c>
      <c r="F102" s="37">
        <v>151.833</v>
      </c>
      <c r="G102" s="37">
        <v>147.11699999999999</v>
      </c>
      <c r="H102" s="37">
        <v>177.083</v>
      </c>
      <c r="I102" s="37">
        <v>176.15</v>
      </c>
      <c r="J102" s="37">
        <v>179.3</v>
      </c>
      <c r="K102" s="37">
        <v>178.333</v>
      </c>
      <c r="L102" s="37">
        <v>180.63300000000001</v>
      </c>
      <c r="M102" s="37">
        <v>181.31700000000001</v>
      </c>
      <c r="N102" s="37">
        <v>179.42400000000001</v>
      </c>
      <c r="O102" s="37">
        <v>149.59</v>
      </c>
      <c r="P102" s="37">
        <v>172.06800000000001</v>
      </c>
      <c r="Q102" s="37">
        <v>160.119</v>
      </c>
      <c r="S102" s="4">
        <f t="shared" si="97"/>
        <v>127.08952476520625</v>
      </c>
      <c r="T102" s="4">
        <f t="shared" si="98"/>
        <v>132.93295309256197</v>
      </c>
      <c r="U102" s="4">
        <f t="shared" si="99"/>
        <v>125.44003518322225</v>
      </c>
      <c r="V102" s="4">
        <f t="shared" si="100"/>
        <v>143.49369936913638</v>
      </c>
      <c r="W102" s="4">
        <f t="shared" si="101"/>
        <v>140.81411052465651</v>
      </c>
      <c r="X102" s="4">
        <f t="shared" si="102"/>
        <v>172.02776662644635</v>
      </c>
      <c r="Y102" s="4">
        <f t="shared" si="103"/>
        <v>172.28293825447616</v>
      </c>
      <c r="Z102" s="4">
        <f t="shared" si="104"/>
        <v>177.01587639863388</v>
      </c>
      <c r="AA102" s="4">
        <f t="shared" si="105"/>
        <v>175.73940223166093</v>
      </c>
      <c r="AB102" s="4">
        <f t="shared" si="106"/>
        <v>180.77414883492168</v>
      </c>
      <c r="AC102" s="4">
        <f t="shared" si="107"/>
        <v>180.73501879407539</v>
      </c>
      <c r="AD102" s="4">
        <f t="shared" si="108"/>
        <v>176.8287081030129</v>
      </c>
      <c r="AE102" s="4">
        <f t="shared" si="109"/>
        <v>140.41283163015592</v>
      </c>
      <c r="AF102" s="4">
        <f t="shared" si="110"/>
        <v>170.67972862980602</v>
      </c>
      <c r="AG102" s="4">
        <f t="shared" si="110"/>
        <v>166.00551256087891</v>
      </c>
      <c r="AI102" s="4">
        <f t="shared" si="111"/>
        <v>4.6644752347937413</v>
      </c>
      <c r="AJ102" s="4">
        <f t="shared" si="112"/>
        <v>6.5830469074380176</v>
      </c>
      <c r="AK102" s="4">
        <f t="shared" si="113"/>
        <v>3.5769648167777461</v>
      </c>
      <c r="AL102" s="4">
        <f t="shared" si="114"/>
        <v>8.3393006308636188</v>
      </c>
      <c r="AM102" s="4">
        <f t="shared" si="115"/>
        <v>6.302889475343477</v>
      </c>
      <c r="AN102" s="4">
        <f t="shared" si="116"/>
        <v>5.0552333735536479</v>
      </c>
      <c r="AO102" s="4">
        <f t="shared" si="117"/>
        <v>3.8670617455238414</v>
      </c>
      <c r="AP102" s="4">
        <f t="shared" si="118"/>
        <v>2.284123601366133</v>
      </c>
      <c r="AQ102" s="4">
        <f t="shared" si="119"/>
        <v>2.5935977683390661</v>
      </c>
      <c r="AR102" s="4">
        <f t="shared" si="120"/>
        <v>-0.14114883492166541</v>
      </c>
      <c r="AS102" s="4">
        <f t="shared" si="121"/>
        <v>0.58198120592462033</v>
      </c>
      <c r="AT102" s="4">
        <f t="shared" si="122"/>
        <v>2.5952918969871064</v>
      </c>
      <c r="AU102" s="4">
        <f t="shared" si="123"/>
        <v>9.1771683698440825</v>
      </c>
      <c r="AV102" s="4">
        <f t="shared" si="124"/>
        <v>1.3882713701939906</v>
      </c>
      <c r="AW102" s="4">
        <f t="shared" si="124"/>
        <v>-5.8865125608789128</v>
      </c>
      <c r="AY102" s="2">
        <f t="shared" si="125"/>
        <v>64.592232981680084</v>
      </c>
      <c r="AZ102" s="2">
        <f t="shared" si="125"/>
        <v>65.764448780125676</v>
      </c>
      <c r="BA102" s="2">
        <f t="shared" si="125"/>
        <v>65.084873195474771</v>
      </c>
      <c r="BB102" s="2">
        <f t="shared" si="125"/>
        <v>64.43922363525293</v>
      </c>
      <c r="BC102" s="2">
        <f t="shared" si="125"/>
        <v>67.354077147624295</v>
      </c>
      <c r="BD102" s="2">
        <f t="shared" si="125"/>
        <v>68.170079041742383</v>
      </c>
      <c r="BE102" s="2">
        <f t="shared" si="125"/>
        <v>68.436127486299839</v>
      </c>
      <c r="BF102" s="2">
        <f t="shared" si="125"/>
        <v>67.580899269362519</v>
      </c>
      <c r="BG102" s="2">
        <f t="shared" si="125"/>
        <v>67.909578045748944</v>
      </c>
      <c r="BH102" s="2">
        <f t="shared" si="125"/>
        <v>68.926997565415647</v>
      </c>
      <c r="BI102" s="2">
        <f t="shared" si="125"/>
        <v>68.746786938874209</v>
      </c>
      <c r="BJ102" s="2">
        <f t="shared" si="125"/>
        <v>65.297054530956572</v>
      </c>
      <c r="BK102" s="2">
        <f t="shared" si="125"/>
        <v>66.643575548780717</v>
      </c>
      <c r="BL102" s="2">
        <f t="shared" si="125"/>
        <v>65.490827641613564</v>
      </c>
      <c r="BM102" s="2">
        <f t="shared" si="125"/>
        <v>62.080127745976263</v>
      </c>
      <c r="BO102" s="2" t="str">
        <f t="shared" si="126"/>
        <v/>
      </c>
      <c r="BP102" s="2" t="str">
        <f t="shared" si="126"/>
        <v/>
      </c>
      <c r="BQ102" s="2" t="str">
        <f t="shared" si="126"/>
        <v/>
      </c>
      <c r="BR102" s="2" t="str">
        <f t="shared" si="126"/>
        <v/>
      </c>
      <c r="BS102" s="2" t="str">
        <f t="shared" si="126"/>
        <v/>
      </c>
      <c r="BT102" s="2" t="str">
        <f t="shared" si="126"/>
        <v/>
      </c>
      <c r="BU102" s="2" t="str">
        <f t="shared" si="126"/>
        <v/>
      </c>
      <c r="BV102" s="2" t="str">
        <f t="shared" si="126"/>
        <v/>
      </c>
      <c r="BW102" s="2" t="str">
        <f t="shared" si="126"/>
        <v/>
      </c>
      <c r="BX102" s="2" t="str">
        <f t="shared" si="126"/>
        <v/>
      </c>
      <c r="BY102" s="2" t="str">
        <f t="shared" si="126"/>
        <v/>
      </c>
      <c r="BZ102" s="2" t="str">
        <f t="shared" si="126"/>
        <v/>
      </c>
      <c r="CA102" s="2" t="str">
        <f t="shared" si="126"/>
        <v/>
      </c>
      <c r="CB102" s="2" t="str">
        <f t="shared" si="126"/>
        <v/>
      </c>
      <c r="CC102" s="2" t="str">
        <f t="shared" si="126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28"/>
        <v/>
      </c>
      <c r="CV102" s="2" t="str">
        <f t="shared" si="128"/>
        <v/>
      </c>
      <c r="CW102" s="2" t="str">
        <f t="shared" si="128"/>
        <v/>
      </c>
      <c r="CX102" s="2" t="str">
        <f t="shared" si="128"/>
        <v/>
      </c>
      <c r="CY102" s="2" t="str">
        <f t="shared" si="128"/>
        <v/>
      </c>
      <c r="CZ102" s="2" t="str">
        <f t="shared" si="128"/>
        <v/>
      </c>
      <c r="DA102" s="2" t="str">
        <f t="shared" si="128"/>
        <v/>
      </c>
      <c r="DB102" s="2" t="str">
        <f t="shared" si="128"/>
        <v/>
      </c>
      <c r="DC102" s="2" t="str">
        <f t="shared" si="128"/>
        <v/>
      </c>
      <c r="DD102" s="2" t="str">
        <f t="shared" si="128"/>
        <v/>
      </c>
      <c r="DE102" s="2" t="str">
        <f t="shared" si="128"/>
        <v/>
      </c>
      <c r="DF102" s="2" t="str">
        <f t="shared" si="128"/>
        <v/>
      </c>
      <c r="DG102" s="2" t="str">
        <f t="shared" si="128"/>
        <v/>
      </c>
      <c r="DH102" s="2" t="str">
        <f t="shared" si="128"/>
        <v/>
      </c>
      <c r="DI102" s="2" t="str">
        <f t="shared" si="128"/>
        <v/>
      </c>
      <c r="DK102" s="2">
        <f t="shared" si="134"/>
        <v>76.517866396761136</v>
      </c>
      <c r="DL102" s="2">
        <f t="shared" si="134"/>
        <v>79.063672604588362</v>
      </c>
      <c r="DM102" s="2">
        <f t="shared" si="134"/>
        <v>78.285130758288659</v>
      </c>
      <c r="DN102" s="2">
        <f t="shared" si="134"/>
        <v>75.453885714285676</v>
      </c>
      <c r="DO102" s="2">
        <f t="shared" si="134"/>
        <v>81.523397198879508</v>
      </c>
      <c r="DP102" s="2">
        <f t="shared" si="134"/>
        <v>82.264738579068009</v>
      </c>
      <c r="DQ102" s="2">
        <f t="shared" si="134"/>
        <v>84.198066287878788</v>
      </c>
      <c r="DR102" s="2">
        <f t="shared" si="134"/>
        <v>83.530473930481264</v>
      </c>
      <c r="DS102" s="2">
        <f t="shared" si="134"/>
        <v>80.466140565317048</v>
      </c>
      <c r="DT102" s="2">
        <f t="shared" si="134"/>
        <v>84.781719758064526</v>
      </c>
      <c r="DU102" s="2">
        <f t="shared" si="134"/>
        <v>84.730024926686212</v>
      </c>
      <c r="DV102" s="2">
        <f t="shared" si="134"/>
        <v>79.450869318181844</v>
      </c>
      <c r="DW102" s="2">
        <f t="shared" si="134"/>
        <v>84.935363524955449</v>
      </c>
      <c r="DX102" s="2">
        <f t="shared" si="134"/>
        <v>80.599165775401062</v>
      </c>
      <c r="DY102" s="2">
        <f t="shared" si="134"/>
        <v>72.195502463054183</v>
      </c>
      <c r="EA102" s="2">
        <f t="shared" si="96"/>
        <v>63.270399999999981</v>
      </c>
      <c r="EB102" s="2">
        <f t="shared" si="96"/>
        <v>64.507118674698788</v>
      </c>
      <c r="EC102" s="2">
        <f t="shared" si="96"/>
        <v>63.622595783132539</v>
      </c>
      <c r="ED102" s="2">
        <f t="shared" si="96"/>
        <v>63.575107627515209</v>
      </c>
      <c r="EE102" s="2">
        <f t="shared" si="96"/>
        <v>66.135885420664351</v>
      </c>
      <c r="EF102" s="2">
        <f t="shared" si="96"/>
        <v>67.43773108721328</v>
      </c>
      <c r="EG102" s="2">
        <f t="shared" si="96"/>
        <v>67.664585413028902</v>
      </c>
      <c r="EH102" s="2">
        <f t="shared" si="96"/>
        <v>66.809752999316217</v>
      </c>
      <c r="EI102" s="2">
        <f t="shared" si="96"/>
        <v>67.259216292658692</v>
      </c>
      <c r="EJ102" s="2">
        <f t="shared" si="96"/>
        <v>68.209954677060125</v>
      </c>
      <c r="EK102" s="2">
        <f t="shared" si="96"/>
        <v>68.042468374164827</v>
      </c>
      <c r="EL102" s="2">
        <f t="shared" si="96"/>
        <v>64.67553229398662</v>
      </c>
      <c r="EM102" s="2">
        <f t="shared" si="135"/>
        <v>65.132733488914823</v>
      </c>
      <c r="EN102" s="2">
        <f t="shared" si="135"/>
        <v>64.46355637340497</v>
      </c>
      <c r="EO102" s="2">
        <f t="shared" si="135"/>
        <v>61.584806451612884</v>
      </c>
      <c r="EQ102" s="2">
        <f t="shared" si="136"/>
        <v>60.360008290339636</v>
      </c>
      <c r="ER102" s="2">
        <f t="shared" si="136"/>
        <v>63.113667542682848</v>
      </c>
      <c r="ES102" s="2">
        <f t="shared" si="136"/>
        <v>62.910313454258421</v>
      </c>
      <c r="ET102" s="2">
        <f t="shared" si="136"/>
        <v>63.320644234498886</v>
      </c>
      <c r="EU102" s="2">
        <f t="shared" si="136"/>
        <v>65.510468152517021</v>
      </c>
      <c r="EV102" s="2">
        <f t="shared" si="136"/>
        <v>66.424506641205056</v>
      </c>
      <c r="EW102" s="2">
        <f t="shared" si="136"/>
        <v>67.559411856064159</v>
      </c>
      <c r="EX102" s="2">
        <f t="shared" si="136"/>
        <v>66.538217256937997</v>
      </c>
      <c r="EY102" s="2">
        <f t="shared" si="136"/>
        <v>67.399508017215297</v>
      </c>
      <c r="EZ102" s="2">
        <f t="shared" si="136"/>
        <v>67.338796100278557</v>
      </c>
      <c r="FA102" s="2">
        <f t="shared" si="136"/>
        <v>67.946000467289721</v>
      </c>
      <c r="FB102" s="2">
        <f t="shared" si="136"/>
        <v>64.381054082037053</v>
      </c>
      <c r="FC102" s="2">
        <f t="shared" si="136"/>
        <v>64.720721654106654</v>
      </c>
      <c r="FD102" s="2">
        <f t="shared" si="136"/>
        <v>64.308888093634451</v>
      </c>
      <c r="FE102" s="2">
        <f t="shared" si="136"/>
        <v>61.728722973136556</v>
      </c>
      <c r="FG102" s="2">
        <f t="shared" si="137"/>
        <v>0.9002199098529492</v>
      </c>
      <c r="FH102" s="2">
        <f t="shared" si="137"/>
        <v>0.91362444021143852</v>
      </c>
      <c r="FI102" s="2">
        <f t="shared" si="137"/>
        <v>0.90027115877924135</v>
      </c>
      <c r="FJ102" s="2">
        <f t="shared" si="137"/>
        <v>0.92725546917061963</v>
      </c>
      <c r="FK102" s="2">
        <f t="shared" si="137"/>
        <v>0.92083241884224221</v>
      </c>
      <c r="FL102" s="2">
        <f t="shared" si="137"/>
        <v>0.95060711323561298</v>
      </c>
      <c r="FM102" s="2">
        <f t="shared" si="137"/>
        <v>0.95333456033489572</v>
      </c>
      <c r="FN102" s="2">
        <f t="shared" si="137"/>
        <v>0.95388078296261103</v>
      </c>
      <c r="FO102" s="2">
        <f t="shared" si="137"/>
        <v>0.95075601466371451</v>
      </c>
      <c r="FP102" s="2">
        <f t="shared" si="137"/>
        <v>0.95673097831758391</v>
      </c>
      <c r="FQ102" s="2">
        <f t="shared" si="137"/>
        <v>0.95779377994277459</v>
      </c>
      <c r="FR102" s="2">
        <f t="shared" si="137"/>
        <v>0.95793513865158464</v>
      </c>
      <c r="FS102" s="2">
        <f t="shared" si="137"/>
        <v>0.92370494359552735</v>
      </c>
      <c r="FT102" s="2">
        <f t="shared" si="137"/>
        <v>0.93633506714223547</v>
      </c>
      <c r="FU102" s="2">
        <f t="shared" si="137"/>
        <v>0.95331891813882563</v>
      </c>
      <c r="FW102" s="2">
        <f t="shared" si="129"/>
        <v>1.4074007273485818E-7</v>
      </c>
      <c r="FX102" s="2">
        <f t="shared" si="129"/>
        <v>2.790623201077227E-7</v>
      </c>
      <c r="FY102" s="2">
        <f t="shared" si="129"/>
        <v>2.9495176441805022E-7</v>
      </c>
      <c r="FZ102" s="2">
        <f t="shared" si="129"/>
        <v>5.1485095517002895E-7</v>
      </c>
      <c r="GA102" s="2">
        <f t="shared" si="129"/>
        <v>5.7650769462798511E-7</v>
      </c>
      <c r="GB102" s="2">
        <f t="shared" si="129"/>
        <v>7.3781362037654184E-7</v>
      </c>
      <c r="GC102" s="2">
        <f t="shared" si="129"/>
        <v>7.6966608726367683E-7</v>
      </c>
      <c r="GD102" s="2">
        <f t="shared" si="129"/>
        <v>1.059159629666239E-6</v>
      </c>
      <c r="GE102" s="2">
        <f t="shared" si="129"/>
        <v>1.1965783181753452E-6</v>
      </c>
      <c r="GF102" s="2">
        <f t="shared" si="129"/>
        <v>1.3479180401282368E-6</v>
      </c>
      <c r="GG102" s="2">
        <f t="shared" si="129"/>
        <v>1.2373413541598731E-6</v>
      </c>
      <c r="GH102" s="2">
        <f t="shared" si="129"/>
        <v>9.0440963359901056E-7</v>
      </c>
      <c r="GI102" s="2">
        <f t="shared" si="129"/>
        <v>1.7370635421219968E-6</v>
      </c>
      <c r="GJ102" s="2">
        <f t="shared" si="129"/>
        <v>7.8942405811090634E-6</v>
      </c>
      <c r="GK102" s="2">
        <f t="shared" si="129"/>
        <v>1.7546625156597931E-5</v>
      </c>
      <c r="GM102" s="107">
        <f t="shared" si="130"/>
        <v>1.1870075991716896E-4</v>
      </c>
      <c r="GN102" s="107">
        <f t="shared" si="130"/>
        <v>4.2701777955187656E-6</v>
      </c>
      <c r="GO102" s="107">
        <f t="shared" si="130"/>
        <v>1.3445434935770102E-5</v>
      </c>
      <c r="GP102" s="107">
        <f t="shared" si="130"/>
        <v>4.9885223029540414E-8</v>
      </c>
      <c r="GQ102" s="107">
        <f t="shared" si="130"/>
        <v>9.6609714769116409E-8</v>
      </c>
      <c r="GR102" s="107">
        <f t="shared" si="130"/>
        <v>9.1685875712823952E-11</v>
      </c>
      <c r="GS102" s="107">
        <f t="shared" si="130"/>
        <v>9.9359097626803339E-12</v>
      </c>
      <c r="GT102" s="107">
        <f t="shared" si="130"/>
        <v>4.9297034357295983E-12</v>
      </c>
      <c r="GU102" s="107">
        <f t="shared" si="130"/>
        <v>2.9693990778437211E-11</v>
      </c>
      <c r="GV102" s="107">
        <f t="shared" si="130"/>
        <v>2.4341909826055511E-13</v>
      </c>
      <c r="GW102" s="107">
        <f t="shared" si="130"/>
        <v>5.756426133565275E-13</v>
      </c>
      <c r="GX102" s="107">
        <f t="shared" si="130"/>
        <v>8.8402079480062798E-13</v>
      </c>
      <c r="GY102" s="107">
        <f t="shared" si="130"/>
        <v>2.6020780753554713E-10</v>
      </c>
      <c r="GZ102" s="107">
        <f t="shared" si="130"/>
        <v>1.0089129626512297E-12</v>
      </c>
      <c r="HA102" s="107">
        <f t="shared" si="130"/>
        <v>1.4771965123989611E-23</v>
      </c>
      <c r="HC102" s="107">
        <f t="shared" si="76"/>
        <v>0.18233322071177482</v>
      </c>
      <c r="HD102" s="107">
        <f t="shared" si="76"/>
        <v>0.19236741015235168</v>
      </c>
      <c r="HE102" s="107">
        <f t="shared" si="76"/>
        <v>0.16423050116724031</v>
      </c>
      <c r="HF102" s="107">
        <f t="shared" si="76"/>
        <v>0.23252433373763751</v>
      </c>
      <c r="HG102" s="107">
        <f t="shared" si="76"/>
        <v>0.2069428440491205</v>
      </c>
      <c r="HH102" s="107">
        <f t="shared" si="76"/>
        <v>0.35699272776905711</v>
      </c>
      <c r="HI102" s="107">
        <f t="shared" si="138"/>
        <v>0.38027593062134096</v>
      </c>
      <c r="HJ102" s="107">
        <f t="shared" si="138"/>
        <v>0.41379437048826051</v>
      </c>
      <c r="HK102" s="107">
        <f t="shared" si="138"/>
        <v>0.40469321007763209</v>
      </c>
      <c r="HL102" s="107">
        <f t="shared" si="138"/>
        <v>0.4351429863987914</v>
      </c>
      <c r="HM102" s="107">
        <f t="shared" si="138"/>
        <v>0.43810975157991922</v>
      </c>
      <c r="HN102" s="107">
        <f t="shared" si="138"/>
        <v>0.40686206593964175</v>
      </c>
      <c r="HO102" s="107">
        <f t="shared" si="138"/>
        <v>0.22021038865266265</v>
      </c>
      <c r="HP102" s="107">
        <f t="shared" si="138"/>
        <v>0.39930421329534355</v>
      </c>
      <c r="HQ102" s="107">
        <f t="shared" si="138"/>
        <v>0.64959609236516413</v>
      </c>
      <c r="HS102" s="107">
        <f t="shared" si="131"/>
        <v>7.5936970643053162E-11</v>
      </c>
      <c r="HT102" s="107">
        <f t="shared" si="131"/>
        <v>4.8557998107836922E-12</v>
      </c>
      <c r="HU102" s="107">
        <f t="shared" si="131"/>
        <v>2.3030143456717451E-12</v>
      </c>
      <c r="HV102" s="107">
        <f t="shared" si="131"/>
        <v>6.6410844902046518E-13</v>
      </c>
      <c r="HW102" s="107">
        <f t="shared" si="131"/>
        <v>3.3164807532282895E-13</v>
      </c>
      <c r="HX102" s="107">
        <f t="shared" si="131"/>
        <v>1.9695774201858011E-12</v>
      </c>
      <c r="HY102" s="107">
        <f t="shared" si="131"/>
        <v>7.6868203415314694E-13</v>
      </c>
      <c r="HZ102" s="107">
        <f t="shared" si="131"/>
        <v>1.7949041989158101E-12</v>
      </c>
      <c r="IA102" s="107">
        <f t="shared" si="131"/>
        <v>4.9159293901148751E-12</v>
      </c>
      <c r="IB102" s="107">
        <f t="shared" si="131"/>
        <v>7.34219217499941E-13</v>
      </c>
      <c r="IC102" s="107">
        <f t="shared" si="131"/>
        <v>1.6808012788664621E-12</v>
      </c>
      <c r="ID102" s="107">
        <f t="shared" si="131"/>
        <v>6.8518005447976437E-13</v>
      </c>
      <c r="IE102" s="107">
        <f t="shared" si="131"/>
        <v>6.5237694111391767E-15</v>
      </c>
      <c r="IF102" s="107">
        <f t="shared" si="131"/>
        <v>9.1944768944522887E-13</v>
      </c>
      <c r="IG102" s="107">
        <f t="shared" si="131"/>
        <v>1.6657264431262944E-8</v>
      </c>
      <c r="II102" s="107">
        <f t="shared" si="132"/>
        <v>3.9071119019848654E-35</v>
      </c>
      <c r="IJ102" s="107">
        <f t="shared" si="132"/>
        <v>4.7193442842864325E-40</v>
      </c>
      <c r="IK102" s="107">
        <f t="shared" si="132"/>
        <v>8.1312906600562764E-41</v>
      </c>
      <c r="IL102" s="107">
        <f t="shared" si="132"/>
        <v>1.5390748940741891E-44</v>
      </c>
      <c r="IM102" s="107">
        <f t="shared" si="132"/>
        <v>4.2145841851878489E-45</v>
      </c>
      <c r="IN102" s="107">
        <f t="shared" si="132"/>
        <v>1.9198180206723371E-44</v>
      </c>
      <c r="IO102" s="107">
        <f t="shared" si="132"/>
        <v>9.086969707644058E-47</v>
      </c>
      <c r="IP102" s="107">
        <f t="shared" si="132"/>
        <v>1.1425647245003623E-45</v>
      </c>
      <c r="IQ102" s="107">
        <f t="shared" si="132"/>
        <v>1.3987238424312145E-43</v>
      </c>
      <c r="IR102" s="107">
        <f t="shared" si="132"/>
        <v>2.2694331447784219E-47</v>
      </c>
      <c r="IS102" s="107">
        <f t="shared" si="132"/>
        <v>9.4941243261062911E-46</v>
      </c>
      <c r="IT102" s="107">
        <f t="shared" si="132"/>
        <v>5.9874682616971904E-47</v>
      </c>
      <c r="IU102" s="107">
        <f t="shared" si="132"/>
        <v>3.875029944484689E-52</v>
      </c>
      <c r="IV102" s="107">
        <f t="shared" si="132"/>
        <v>4.407995474581381E-45</v>
      </c>
      <c r="IW102" s="107">
        <f t="shared" si="132"/>
        <v>4.237765252844549E-29</v>
      </c>
      <c r="IY102" s="107">
        <f t="shared" si="133"/>
        <v>0.18245192154762896</v>
      </c>
      <c r="IZ102" s="107">
        <f t="shared" si="133"/>
        <v>0.19237168033500301</v>
      </c>
      <c r="JA102" s="107">
        <f t="shared" si="133"/>
        <v>0.16424394660447911</v>
      </c>
      <c r="JB102" s="107">
        <f t="shared" si="133"/>
        <v>0.23252438362352465</v>
      </c>
      <c r="JC102" s="107">
        <f t="shared" si="133"/>
        <v>0.20694294065916691</v>
      </c>
      <c r="JD102" s="107">
        <f t="shared" si="133"/>
        <v>0.35699272786271258</v>
      </c>
      <c r="JE102" s="107">
        <f t="shared" si="133"/>
        <v>0.38027593063204551</v>
      </c>
      <c r="JF102" s="107">
        <f t="shared" si="133"/>
        <v>0.41379437049498513</v>
      </c>
      <c r="JG102" s="107">
        <f t="shared" si="133"/>
        <v>0.40469321011224202</v>
      </c>
      <c r="JH102" s="107">
        <f t="shared" si="133"/>
        <v>0.43514298639976906</v>
      </c>
      <c r="JI102" s="107">
        <f t="shared" si="133"/>
        <v>0.43810975158217569</v>
      </c>
      <c r="JJ102" s="107">
        <f t="shared" si="133"/>
        <v>0.40686206594121094</v>
      </c>
      <c r="JK102" s="107">
        <f t="shared" si="133"/>
        <v>0.22021038891287698</v>
      </c>
      <c r="JL102" s="107">
        <f t="shared" si="133"/>
        <v>0.39930421329727189</v>
      </c>
      <c r="JM102" s="107">
        <f t="shared" si="133"/>
        <v>0.64959610902242859</v>
      </c>
    </row>
    <row r="103" spans="2:273" x14ac:dyDescent="0.25">
      <c r="B103" s="2">
        <v>75</v>
      </c>
      <c r="C103" s="37">
        <v>146.393</v>
      </c>
      <c r="D103" s="37">
        <v>154.53200000000001</v>
      </c>
      <c r="E103" s="37">
        <v>145.21700000000001</v>
      </c>
      <c r="F103" s="37">
        <v>166.5</v>
      </c>
      <c r="G103" s="37">
        <v>162.53299999999999</v>
      </c>
      <c r="H103" s="37">
        <v>186.55</v>
      </c>
      <c r="I103" s="37">
        <v>185.21700000000001</v>
      </c>
      <c r="J103" s="37">
        <v>185.93299999999999</v>
      </c>
      <c r="K103" s="37">
        <v>185.95</v>
      </c>
      <c r="L103" s="37">
        <v>186.78299999999999</v>
      </c>
      <c r="M103" s="37">
        <v>186.88300000000001</v>
      </c>
      <c r="N103" s="37">
        <v>185.78</v>
      </c>
      <c r="O103" s="37">
        <v>163.18</v>
      </c>
      <c r="P103" s="37">
        <v>179.69499999999999</v>
      </c>
      <c r="Q103" s="37">
        <v>148.881</v>
      </c>
      <c r="S103" s="4">
        <f t="shared" si="97"/>
        <v>138.24922170856939</v>
      </c>
      <c r="T103" s="4">
        <f t="shared" si="98"/>
        <v>146.17231761811706</v>
      </c>
      <c r="U103" s="4">
        <f t="shared" si="99"/>
        <v>138.44284383822378</v>
      </c>
      <c r="V103" s="4">
        <f t="shared" si="100"/>
        <v>159.15142512367729</v>
      </c>
      <c r="W103" s="4">
        <f t="shared" si="101"/>
        <v>156.51891127660605</v>
      </c>
      <c r="X103" s="4">
        <f t="shared" si="102"/>
        <v>186.65952512239161</v>
      </c>
      <c r="Y103" s="4">
        <f t="shared" si="103"/>
        <v>186.03125508151254</v>
      </c>
      <c r="Z103" s="4">
        <f t="shared" si="104"/>
        <v>189.51851993517249</v>
      </c>
      <c r="AA103" s="4">
        <f t="shared" si="105"/>
        <v>188.51674960436787</v>
      </c>
      <c r="AB103" s="4">
        <f t="shared" si="106"/>
        <v>192.30753175990671</v>
      </c>
      <c r="AC103" s="4">
        <f t="shared" si="107"/>
        <v>191.88619324023509</v>
      </c>
      <c r="AD103" s="4">
        <f t="shared" si="108"/>
        <v>190.08253191442057</v>
      </c>
      <c r="AE103" s="4">
        <f t="shared" si="109"/>
        <v>156.56359745942652</v>
      </c>
      <c r="AF103" s="4">
        <f t="shared" si="110"/>
        <v>183.23346848528328</v>
      </c>
      <c r="AG103" s="4">
        <f t="shared" si="110"/>
        <v>148.08416470005281</v>
      </c>
      <c r="AI103" s="4">
        <f t="shared" si="111"/>
        <v>8.1437782914306069</v>
      </c>
      <c r="AJ103" s="4">
        <f t="shared" si="112"/>
        <v>8.3596823818829478</v>
      </c>
      <c r="AK103" s="4">
        <f t="shared" si="113"/>
        <v>6.7741561617762329</v>
      </c>
      <c r="AL103" s="4">
        <f t="shared" si="114"/>
        <v>7.348574876322715</v>
      </c>
      <c r="AM103" s="4">
        <f t="shared" si="115"/>
        <v>6.0140887233939395</v>
      </c>
      <c r="AN103" s="4">
        <f t="shared" si="116"/>
        <v>-0.10952512239160228</v>
      </c>
      <c r="AO103" s="4">
        <f t="shared" si="117"/>
        <v>-0.81425508151252757</v>
      </c>
      <c r="AP103" s="4">
        <f t="shared" si="118"/>
        <v>-3.5855199351724991</v>
      </c>
      <c r="AQ103" s="4">
        <f t="shared" si="119"/>
        <v>-2.5667496043678852</v>
      </c>
      <c r="AR103" s="4">
        <f t="shared" si="120"/>
        <v>-5.5245317599067221</v>
      </c>
      <c r="AS103" s="4">
        <f t="shared" si="121"/>
        <v>-5.0031932402350776</v>
      </c>
      <c r="AT103" s="4">
        <f t="shared" si="122"/>
        <v>-4.3025319144205696</v>
      </c>
      <c r="AU103" s="4">
        <f t="shared" si="123"/>
        <v>6.616402540573489</v>
      </c>
      <c r="AV103" s="4">
        <f t="shared" si="124"/>
        <v>-3.5384684852832891</v>
      </c>
      <c r="AW103" s="4">
        <f t="shared" si="124"/>
        <v>0.79683529994719038</v>
      </c>
      <c r="AY103" s="2">
        <f t="shared" si="125"/>
        <v>64.172729814833005</v>
      </c>
      <c r="AZ103" s="2">
        <f t="shared" si="125"/>
        <v>65.381947592022144</v>
      </c>
      <c r="BA103" s="2">
        <f t="shared" si="125"/>
        <v>64.694296574309092</v>
      </c>
      <c r="BB103" s="2">
        <f t="shared" si="125"/>
        <v>64.167474249737396</v>
      </c>
      <c r="BC103" s="2">
        <f t="shared" si="125"/>
        <v>66.994458503144827</v>
      </c>
      <c r="BD103" s="2">
        <f t="shared" si="125"/>
        <v>67.868767506363255</v>
      </c>
      <c r="BE103" s="2">
        <f t="shared" si="125"/>
        <v>68.157713228101144</v>
      </c>
      <c r="BF103" s="2">
        <f t="shared" si="125"/>
        <v>67.316392803954358</v>
      </c>
      <c r="BG103" s="2">
        <f t="shared" si="125"/>
        <v>67.676501068740208</v>
      </c>
      <c r="BH103" s="2">
        <f t="shared" si="125"/>
        <v>68.627477605396692</v>
      </c>
      <c r="BI103" s="2">
        <f t="shared" si="125"/>
        <v>68.473679259634437</v>
      </c>
      <c r="BJ103" s="2">
        <f t="shared" si="125"/>
        <v>65.037449277585694</v>
      </c>
      <c r="BK103" s="2">
        <f t="shared" si="125"/>
        <v>66.24224211359261</v>
      </c>
      <c r="BL103" s="2">
        <f t="shared" si="125"/>
        <v>65.192124204283033</v>
      </c>
      <c r="BM103" s="2">
        <f t="shared" si="125"/>
        <v>61.902497176610517</v>
      </c>
      <c r="BO103" s="2" t="str">
        <f t="shared" si="126"/>
        <v/>
      </c>
      <c r="BP103" s="2" t="str">
        <f t="shared" si="126"/>
        <v/>
      </c>
      <c r="BQ103" s="2" t="str">
        <f t="shared" si="126"/>
        <v/>
      </c>
      <c r="BR103" s="2" t="str">
        <f t="shared" si="126"/>
        <v/>
      </c>
      <c r="BS103" s="2" t="str">
        <f t="shared" si="126"/>
        <v/>
      </c>
      <c r="BT103" s="2" t="str">
        <f t="shared" si="126"/>
        <v/>
      </c>
      <c r="BU103" s="2" t="str">
        <f t="shared" si="126"/>
        <v/>
      </c>
      <c r="BV103" s="2" t="str">
        <f t="shared" si="126"/>
        <v/>
      </c>
      <c r="BW103" s="2" t="str">
        <f t="shared" si="126"/>
        <v/>
      </c>
      <c r="BX103" s="2" t="str">
        <f t="shared" si="126"/>
        <v/>
      </c>
      <c r="BY103" s="2" t="str">
        <f t="shared" si="126"/>
        <v/>
      </c>
      <c r="BZ103" s="2" t="str">
        <f t="shared" si="126"/>
        <v/>
      </c>
      <c r="CA103" s="2" t="str">
        <f t="shared" si="126"/>
        <v/>
      </c>
      <c r="CB103" s="2" t="str">
        <f t="shared" si="126"/>
        <v/>
      </c>
      <c r="CC103" s="2" t="str">
        <f t="shared" si="126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28"/>
        <v/>
      </c>
      <c r="CV103" s="2" t="str">
        <f t="shared" si="128"/>
        <v/>
      </c>
      <c r="CW103" s="2" t="str">
        <f t="shared" si="128"/>
        <v/>
      </c>
      <c r="CX103" s="2" t="str">
        <f t="shared" si="128"/>
        <v/>
      </c>
      <c r="CY103" s="2" t="str">
        <f t="shared" si="128"/>
        <v/>
      </c>
      <c r="CZ103" s="2" t="str">
        <f t="shared" si="128"/>
        <v/>
      </c>
      <c r="DA103" s="2" t="str">
        <f t="shared" si="128"/>
        <v/>
      </c>
      <c r="DB103" s="2" t="str">
        <f t="shared" si="128"/>
        <v/>
      </c>
      <c r="DC103" s="2" t="str">
        <f t="shared" si="128"/>
        <v/>
      </c>
      <c r="DD103" s="2" t="str">
        <f t="shared" si="128"/>
        <v/>
      </c>
      <c r="DE103" s="2" t="str">
        <f t="shared" si="128"/>
        <v/>
      </c>
      <c r="DF103" s="2" t="str">
        <f t="shared" si="128"/>
        <v/>
      </c>
      <c r="DG103" s="2" t="str">
        <f t="shared" si="128"/>
        <v/>
      </c>
      <c r="DH103" s="2" t="str">
        <f t="shared" si="128"/>
        <v/>
      </c>
      <c r="DI103" s="2" t="str">
        <f t="shared" si="128"/>
        <v/>
      </c>
      <c r="DK103" s="2">
        <f t="shared" si="134"/>
        <v>76.656734544260857</v>
      </c>
      <c r="DL103" s="2">
        <f t="shared" si="134"/>
        <v>79.20775438596489</v>
      </c>
      <c r="DM103" s="2">
        <f t="shared" si="134"/>
        <v>78.4291006674691</v>
      </c>
      <c r="DN103" s="2">
        <f t="shared" si="134"/>
        <v>75.562308683473347</v>
      </c>
      <c r="DO103" s="2">
        <f t="shared" si="134"/>
        <v>81.694514285714234</v>
      </c>
      <c r="DP103" s="2">
        <f t="shared" si="134"/>
        <v>82.414358288770075</v>
      </c>
      <c r="DQ103" s="2">
        <f t="shared" si="134"/>
        <v>84.371695632798577</v>
      </c>
      <c r="DR103" s="2">
        <f t="shared" si="134"/>
        <v>83.703630681818169</v>
      </c>
      <c r="DS103" s="2">
        <f t="shared" si="134"/>
        <v>80.586466004583656</v>
      </c>
      <c r="DT103" s="2">
        <f t="shared" si="134"/>
        <v>84.974351722873905</v>
      </c>
      <c r="DU103" s="2">
        <f t="shared" si="134"/>
        <v>84.894616385630499</v>
      </c>
      <c r="DV103" s="2">
        <f t="shared" si="134"/>
        <v>79.5817901069519</v>
      </c>
      <c r="DW103" s="2">
        <f t="shared" si="134"/>
        <v>85.180921345811058</v>
      </c>
      <c r="DX103" s="2">
        <f t="shared" si="134"/>
        <v>80.791509549274238</v>
      </c>
      <c r="DY103" s="2">
        <f t="shared" si="134"/>
        <v>72.319562397372735</v>
      </c>
      <c r="EA103" s="2">
        <f t="shared" si="96"/>
        <v>63.073599999999985</v>
      </c>
      <c r="EB103" s="2">
        <f t="shared" si="96"/>
        <v>64.34367010542168</v>
      </c>
      <c r="EC103" s="2">
        <f t="shared" si="96"/>
        <v>63.485732153614464</v>
      </c>
      <c r="ED103" s="2">
        <f t="shared" si="96"/>
        <v>63.457391670566217</v>
      </c>
      <c r="EE103" s="2">
        <f t="shared" si="96"/>
        <v>65.990569826446631</v>
      </c>
      <c r="EF103" s="2">
        <f t="shared" si="96"/>
        <v>67.268431994778396</v>
      </c>
      <c r="EG103" s="2">
        <f t="shared" si="96"/>
        <v>67.527279194090013</v>
      </c>
      <c r="EH103" s="2">
        <f t="shared" si="96"/>
        <v>66.687041213402125</v>
      </c>
      <c r="EI103" s="2">
        <f t="shared" si="96"/>
        <v>67.145360663890116</v>
      </c>
      <c r="EJ103" s="2">
        <f t="shared" si="96"/>
        <v>68.040230512249437</v>
      </c>
      <c r="EK103" s="2">
        <f t="shared" si="96"/>
        <v>67.898898440979963</v>
      </c>
      <c r="EL103" s="2">
        <f t="shared" si="96"/>
        <v>64.530134966592414</v>
      </c>
      <c r="EM103" s="2">
        <f t="shared" si="135"/>
        <v>64.973412174251266</v>
      </c>
      <c r="EN103" s="2">
        <f t="shared" si="135"/>
        <v>64.316651954331761</v>
      </c>
      <c r="EO103" s="2">
        <f t="shared" si="135"/>
        <v>61.475202346041037</v>
      </c>
      <c r="EQ103" s="2">
        <f t="shared" si="136"/>
        <v>60.264110076021367</v>
      </c>
      <c r="ER103" s="2">
        <f t="shared" si="136"/>
        <v>62.997369494467328</v>
      </c>
      <c r="ES103" s="2">
        <f t="shared" si="136"/>
        <v>62.796326404304331</v>
      </c>
      <c r="ET103" s="2">
        <f t="shared" si="136"/>
        <v>63.208254296257053</v>
      </c>
      <c r="EU103" s="2">
        <f t="shared" si="136"/>
        <v>65.387167002012092</v>
      </c>
      <c r="EV103" s="2">
        <f t="shared" si="136"/>
        <v>66.295406810411066</v>
      </c>
      <c r="EW103" s="2">
        <f t="shared" si="136"/>
        <v>67.424253727843947</v>
      </c>
      <c r="EX103" s="2">
        <f t="shared" si="136"/>
        <v>66.425323876630188</v>
      </c>
      <c r="EY103" s="2">
        <f t="shared" si="136"/>
        <v>67.274633198981135</v>
      </c>
      <c r="EZ103" s="2">
        <f t="shared" si="136"/>
        <v>67.207904286598591</v>
      </c>
      <c r="FA103" s="2">
        <f t="shared" si="136"/>
        <v>67.801838452832939</v>
      </c>
      <c r="FB103" s="2">
        <f t="shared" si="136"/>
        <v>64.245516580090879</v>
      </c>
      <c r="FC103" s="2">
        <f t="shared" si="136"/>
        <v>64.576728908709356</v>
      </c>
      <c r="FD103" s="2">
        <f t="shared" si="136"/>
        <v>64.163960001875637</v>
      </c>
      <c r="FE103" s="2">
        <f t="shared" si="136"/>
        <v>61.593928225594098</v>
      </c>
      <c r="FG103" s="2">
        <f t="shared" si="137"/>
        <v>0.91908124674459979</v>
      </c>
      <c r="FH103" s="2">
        <f t="shared" si="137"/>
        <v>0.93014854194953489</v>
      </c>
      <c r="FI103" s="2">
        <f t="shared" si="137"/>
        <v>0.91912367846875975</v>
      </c>
      <c r="FJ103" s="2">
        <f t="shared" si="137"/>
        <v>0.9413393136115985</v>
      </c>
      <c r="FK103" s="2">
        <f t="shared" si="137"/>
        <v>0.93607407888891836</v>
      </c>
      <c r="FL103" s="2">
        <f t="shared" si="137"/>
        <v>0.96036317596372223</v>
      </c>
      <c r="FM103" s="2">
        <f t="shared" si="137"/>
        <v>0.96257310924769524</v>
      </c>
      <c r="FN103" s="2">
        <f t="shared" si="137"/>
        <v>0.96301538914745899</v>
      </c>
      <c r="FO103" s="2">
        <f t="shared" si="137"/>
        <v>0.9604838890365972</v>
      </c>
      <c r="FP103" s="2">
        <f t="shared" si="137"/>
        <v>0.96532158366882248</v>
      </c>
      <c r="FQ103" s="2">
        <f t="shared" si="137"/>
        <v>0.96618083615422168</v>
      </c>
      <c r="FR103" s="2">
        <f t="shared" si="137"/>
        <v>0.96629509310940143</v>
      </c>
      <c r="FS103" s="2">
        <f t="shared" si="137"/>
        <v>0.93720993626284632</v>
      </c>
      <c r="FT103" s="2">
        <f t="shared" si="137"/>
        <v>0.94686001349248172</v>
      </c>
      <c r="FU103" s="2">
        <f t="shared" si="137"/>
        <v>0.96059773544645466</v>
      </c>
      <c r="FW103" s="2">
        <f t="shared" si="129"/>
        <v>1.7718124756697855E-7</v>
      </c>
      <c r="FX103" s="2">
        <f t="shared" si="129"/>
        <v>3.5131862087285736E-7</v>
      </c>
      <c r="FY103" s="2">
        <f t="shared" si="129"/>
        <v>3.713222431213416E-7</v>
      </c>
      <c r="FZ103" s="2">
        <f t="shared" si="129"/>
        <v>6.4815886434528955E-7</v>
      </c>
      <c r="GA103" s="2">
        <f t="shared" si="129"/>
        <v>7.2578007852304035E-7</v>
      </c>
      <c r="GB103" s="2">
        <f t="shared" si="129"/>
        <v>9.2885213841318324E-7</v>
      </c>
      <c r="GC103" s="2">
        <f t="shared" si="129"/>
        <v>9.6895200275375505E-7</v>
      </c>
      <c r="GD103" s="2">
        <f t="shared" si="129"/>
        <v>1.3334026072565401E-6</v>
      </c>
      <c r="GE103" s="2">
        <f t="shared" si="129"/>
        <v>1.5064023852324502E-6</v>
      </c>
      <c r="GF103" s="2">
        <f t="shared" si="129"/>
        <v>1.6969276814880997E-6</v>
      </c>
      <c r="GG103" s="2">
        <f t="shared" si="129"/>
        <v>1.5577199747547178E-6</v>
      </c>
      <c r="GH103" s="2">
        <f t="shared" si="129"/>
        <v>1.1385840037817495E-6</v>
      </c>
      <c r="GI103" s="2">
        <f t="shared" si="129"/>
        <v>2.1415322579241318E-6</v>
      </c>
      <c r="GJ103" s="2">
        <f t="shared" si="129"/>
        <v>9.5640748373093285E-6</v>
      </c>
      <c r="GK103" s="2">
        <f t="shared" si="129"/>
        <v>2.0946680031512102E-5</v>
      </c>
      <c r="GM103" s="107">
        <f t="shared" si="130"/>
        <v>2.2492311181364358E-5</v>
      </c>
      <c r="GN103" s="107">
        <f t="shared" si="130"/>
        <v>4.6892996491764477E-7</v>
      </c>
      <c r="GO103" s="107">
        <f t="shared" si="130"/>
        <v>1.5991315011211705E-6</v>
      </c>
      <c r="GP103" s="107">
        <f t="shared" si="130"/>
        <v>2.8433142545858267E-9</v>
      </c>
      <c r="GQ103" s="107">
        <f t="shared" si="130"/>
        <v>5.5949686849029163E-9</v>
      </c>
      <c r="GR103" s="107">
        <f t="shared" si="130"/>
        <v>2.8990336184925884E-12</v>
      </c>
      <c r="GS103" s="107">
        <f t="shared" si="130"/>
        <v>2.3829322863233231E-13</v>
      </c>
      <c r="GT103" s="107">
        <f t="shared" si="130"/>
        <v>1.0769309523301352E-13</v>
      </c>
      <c r="GU103" s="107">
        <f t="shared" si="130"/>
        <v>7.8757920823974581E-13</v>
      </c>
      <c r="GV103" s="107">
        <f t="shared" si="130"/>
        <v>3.6633740098989109E-15</v>
      </c>
      <c r="GW103" s="107">
        <f t="shared" si="130"/>
        <v>1.0228399711865964E-14</v>
      </c>
      <c r="GX103" s="107">
        <f t="shared" si="130"/>
        <v>1.6835983278295882E-14</v>
      </c>
      <c r="GY103" s="107">
        <f t="shared" si="130"/>
        <v>7.4412659568696699E-12</v>
      </c>
      <c r="GZ103" s="107">
        <f t="shared" si="130"/>
        <v>2.2251582360563302E-14</v>
      </c>
      <c r="HA103" s="107">
        <f t="shared" si="130"/>
        <v>3.3040656096234539E-26</v>
      </c>
      <c r="HC103" s="107">
        <f t="shared" si="76"/>
        <v>0.23041360636414956</v>
      </c>
      <c r="HD103" s="107">
        <f t="shared" si="76"/>
        <v>0.24880466840103213</v>
      </c>
      <c r="HE103" s="107">
        <f t="shared" si="76"/>
        <v>0.21551939279488785</v>
      </c>
      <c r="HF103" s="107">
        <f t="shared" si="76"/>
        <v>0.30370766925898363</v>
      </c>
      <c r="HG103" s="107">
        <f t="shared" si="76"/>
        <v>0.27392682064599339</v>
      </c>
      <c r="HH103" s="107">
        <f t="shared" si="76"/>
        <v>0.44902858752349351</v>
      </c>
      <c r="HI103" s="107">
        <f t="shared" si="138"/>
        <v>0.47689780395833409</v>
      </c>
      <c r="HJ103" s="107">
        <f t="shared" si="138"/>
        <v>0.51236727021786066</v>
      </c>
      <c r="HK103" s="107">
        <f t="shared" si="138"/>
        <v>0.50172726630412923</v>
      </c>
      <c r="HL103" s="107">
        <f t="shared" si="138"/>
        <v>0.5365991125294709</v>
      </c>
      <c r="HM103" s="107">
        <f t="shared" si="138"/>
        <v>0.5370668195755689</v>
      </c>
      <c r="HN103" s="107">
        <f t="shared" si="138"/>
        <v>0.50570870692439829</v>
      </c>
      <c r="HO103" s="107">
        <f t="shared" si="138"/>
        <v>0.29474150754550466</v>
      </c>
      <c r="HP103" s="107">
        <f t="shared" si="138"/>
        <v>0.49471688949192655</v>
      </c>
      <c r="HQ103" s="107">
        <f t="shared" si="138"/>
        <v>0.62106962314309666</v>
      </c>
      <c r="HS103" s="107">
        <f t="shared" si="131"/>
        <v>2.0563531859556156E-10</v>
      </c>
      <c r="HT103" s="107">
        <f t="shared" si="131"/>
        <v>1.5810895231788303E-11</v>
      </c>
      <c r="HU103" s="107">
        <f t="shared" si="131"/>
        <v>7.7551287159628749E-12</v>
      </c>
      <c r="HV103" s="107">
        <f t="shared" si="131"/>
        <v>2.5609461884963699E-12</v>
      </c>
      <c r="HW103" s="107">
        <f t="shared" si="131"/>
        <v>1.326882226462404E-12</v>
      </c>
      <c r="HX103" s="107">
        <f t="shared" si="131"/>
        <v>7.6274509718176261E-12</v>
      </c>
      <c r="HY103" s="107">
        <f t="shared" si="131"/>
        <v>3.1772115189709019E-12</v>
      </c>
      <c r="HZ103" s="107">
        <f t="shared" si="131"/>
        <v>7.3598041659387326E-12</v>
      </c>
      <c r="IA103" s="107">
        <f t="shared" si="131"/>
        <v>1.92015886972688E-11</v>
      </c>
      <c r="IB103" s="107">
        <f t="shared" si="131"/>
        <v>3.2515509303055574E-12</v>
      </c>
      <c r="IC103" s="107">
        <f t="shared" si="131"/>
        <v>7.0241369970929786E-12</v>
      </c>
      <c r="ID103" s="107">
        <f t="shared" si="131"/>
        <v>2.8955303370950035E-12</v>
      </c>
      <c r="IE103" s="107">
        <f t="shared" si="131"/>
        <v>3.1426398407647467E-14</v>
      </c>
      <c r="IF103" s="107">
        <f t="shared" si="131"/>
        <v>3.6760049626041788E-12</v>
      </c>
      <c r="IG103" s="107">
        <f t="shared" si="131"/>
        <v>4.040724826550773E-8</v>
      </c>
      <c r="II103" s="107">
        <f t="shared" si="132"/>
        <v>3.6361414443779906E-34</v>
      </c>
      <c r="IJ103" s="107">
        <f t="shared" si="132"/>
        <v>6.8283673216127473E-39</v>
      </c>
      <c r="IK103" s="107">
        <f t="shared" si="132"/>
        <v>1.2529092078584161E-39</v>
      </c>
      <c r="IL103" s="107">
        <f t="shared" si="132"/>
        <v>3.4451588408705651E-43</v>
      </c>
      <c r="IM103" s="107">
        <f t="shared" si="132"/>
        <v>1.0070391221973784E-43</v>
      </c>
      <c r="IN103" s="107">
        <f t="shared" si="132"/>
        <v>4.6157343379184198E-43</v>
      </c>
      <c r="IO103" s="107">
        <f t="shared" si="132"/>
        <v>2.6216659369560483E-45</v>
      </c>
      <c r="IP103" s="107">
        <f t="shared" si="132"/>
        <v>3.2758345579094679E-44</v>
      </c>
      <c r="IQ103" s="107">
        <f t="shared" si="132"/>
        <v>3.5199235640854856E-42</v>
      </c>
      <c r="IR103" s="107">
        <f t="shared" si="132"/>
        <v>7.8767995667893765E-46</v>
      </c>
      <c r="IS103" s="107">
        <f t="shared" si="132"/>
        <v>2.8451282958998274E-44</v>
      </c>
      <c r="IT103" s="107">
        <f t="shared" si="132"/>
        <v>1.8201489942287455E-45</v>
      </c>
      <c r="IU103" s="107">
        <f t="shared" si="132"/>
        <v>1.4621030169143227E-50</v>
      </c>
      <c r="IV103" s="107">
        <f t="shared" si="132"/>
        <v>1.1163389706818085E-43</v>
      </c>
      <c r="IW103" s="107">
        <f t="shared" si="132"/>
        <v>3.2181486402159428E-28</v>
      </c>
      <c r="IY103" s="107">
        <f t="shared" si="133"/>
        <v>0.23043609888096625</v>
      </c>
      <c r="IZ103" s="107">
        <f t="shared" si="133"/>
        <v>0.24880513734680795</v>
      </c>
      <c r="JA103" s="107">
        <f t="shared" si="133"/>
        <v>0.21552099193414412</v>
      </c>
      <c r="JB103" s="107">
        <f t="shared" si="133"/>
        <v>0.30370767210485883</v>
      </c>
      <c r="JC103" s="107">
        <f t="shared" si="133"/>
        <v>0.27392682624228898</v>
      </c>
      <c r="JD103" s="107">
        <f t="shared" si="133"/>
        <v>0.44902858753401997</v>
      </c>
      <c r="JE103" s="107">
        <f t="shared" si="133"/>
        <v>0.47689780396174963</v>
      </c>
      <c r="JF103" s="107">
        <f t="shared" si="133"/>
        <v>0.51236727022532813</v>
      </c>
      <c r="JG103" s="107">
        <f t="shared" si="133"/>
        <v>0.50172726632411846</v>
      </c>
      <c r="JH103" s="107">
        <f t="shared" si="133"/>
        <v>0.53659911253272607</v>
      </c>
      <c r="JI103" s="107">
        <f t="shared" si="133"/>
        <v>0.53706681958260327</v>
      </c>
      <c r="JJ103" s="107">
        <f t="shared" si="133"/>
        <v>0.50570870692731074</v>
      </c>
      <c r="JK103" s="107">
        <f t="shared" si="133"/>
        <v>0.29474150755297734</v>
      </c>
      <c r="JL103" s="107">
        <f t="shared" si="133"/>
        <v>0.49471688949562481</v>
      </c>
      <c r="JM103" s="107">
        <f t="shared" si="133"/>
        <v>0.62106966355034487</v>
      </c>
    </row>
    <row r="104" spans="2:273" x14ac:dyDescent="0.25">
      <c r="B104" s="2">
        <v>76</v>
      </c>
      <c r="C104" s="37">
        <v>158.09800000000001</v>
      </c>
      <c r="D104" s="37">
        <v>167.113</v>
      </c>
      <c r="E104" s="37">
        <v>160.733</v>
      </c>
      <c r="F104" s="37">
        <v>179.4</v>
      </c>
      <c r="G104" s="37">
        <v>177.71700000000001</v>
      </c>
      <c r="H104" s="37">
        <v>193.15</v>
      </c>
      <c r="I104" s="37">
        <v>188.4</v>
      </c>
      <c r="J104" s="37">
        <v>187.11699999999999</v>
      </c>
      <c r="K104" s="37">
        <v>187.833</v>
      </c>
      <c r="L104" s="37">
        <v>187.517</v>
      </c>
      <c r="M104" s="37">
        <v>187.56700000000001</v>
      </c>
      <c r="N104" s="37">
        <v>188.28800000000001</v>
      </c>
      <c r="O104" s="37">
        <v>174.75399999999999</v>
      </c>
      <c r="P104" s="37">
        <v>182.06800000000001</v>
      </c>
      <c r="Q104" s="37">
        <v>121.61</v>
      </c>
      <c r="S104" s="4">
        <f t="shared" si="97"/>
        <v>150.0019543723991</v>
      </c>
      <c r="T104" s="4">
        <f t="shared" si="98"/>
        <v>159.98276387638319</v>
      </c>
      <c r="U104" s="4">
        <f t="shared" si="99"/>
        <v>152.36702524774626</v>
      </c>
      <c r="V104" s="4">
        <f t="shared" si="100"/>
        <v>174.70441977892051</v>
      </c>
      <c r="W104" s="4">
        <f t="shared" si="101"/>
        <v>172.59581647106813</v>
      </c>
      <c r="X104" s="4">
        <f t="shared" si="102"/>
        <v>197.22379278325892</v>
      </c>
      <c r="Y104" s="4">
        <f t="shared" si="103"/>
        <v>194.38243225704548</v>
      </c>
      <c r="Z104" s="4">
        <f t="shared" si="104"/>
        <v>194.60418294641659</v>
      </c>
      <c r="AA104" s="4">
        <f t="shared" si="105"/>
        <v>194.69755234286737</v>
      </c>
      <c r="AB104" s="4">
        <f t="shared" si="106"/>
        <v>194.32858987725376</v>
      </c>
      <c r="AC104" s="4">
        <f t="shared" si="107"/>
        <v>193.97634097273203</v>
      </c>
      <c r="AD104" s="4">
        <f t="shared" si="108"/>
        <v>196.04243127512731</v>
      </c>
      <c r="AE104" s="4">
        <f t="shared" si="109"/>
        <v>172.75618194491355</v>
      </c>
      <c r="AF104" s="4">
        <f t="shared" si="110"/>
        <v>189.85835355656897</v>
      </c>
      <c r="AG104" s="4">
        <f t="shared" si="110"/>
        <v>115.01471566440901</v>
      </c>
      <c r="AI104" s="4">
        <f t="shared" si="111"/>
        <v>8.0960456276009154</v>
      </c>
      <c r="AJ104" s="4">
        <f t="shared" si="112"/>
        <v>7.130236123616811</v>
      </c>
      <c r="AK104" s="4">
        <f t="shared" si="113"/>
        <v>8.3659747522537486</v>
      </c>
      <c r="AL104" s="4">
        <f t="shared" si="114"/>
        <v>4.6955802210794957</v>
      </c>
      <c r="AM104" s="4">
        <f t="shared" si="115"/>
        <v>5.1211835289318799</v>
      </c>
      <c r="AN104" s="4">
        <f t="shared" si="116"/>
        <v>-4.0737927832589094</v>
      </c>
      <c r="AO104" s="4">
        <f t="shared" si="117"/>
        <v>-5.982432257045474</v>
      </c>
      <c r="AP104" s="4">
        <f t="shared" si="118"/>
        <v>-7.4871829464165955</v>
      </c>
      <c r="AQ104" s="4">
        <f t="shared" si="119"/>
        <v>-6.8645523428673698</v>
      </c>
      <c r="AR104" s="4">
        <f t="shared" si="120"/>
        <v>-6.8115898772537662</v>
      </c>
      <c r="AS104" s="4">
        <f t="shared" si="121"/>
        <v>-6.409340972732025</v>
      </c>
      <c r="AT104" s="4">
        <f t="shared" si="122"/>
        <v>-7.7544312751273026</v>
      </c>
      <c r="AU104" s="4">
        <f t="shared" si="123"/>
        <v>1.9978180550864408</v>
      </c>
      <c r="AV104" s="4">
        <f t="shared" si="124"/>
        <v>-7.7903535565689594</v>
      </c>
      <c r="AW104" s="4">
        <f t="shared" si="124"/>
        <v>6.5952843355909891</v>
      </c>
      <c r="AY104" s="2">
        <f t="shared" si="125"/>
        <v>63.786586373871515</v>
      </c>
      <c r="AZ104" s="2">
        <f t="shared" si="125"/>
        <v>65.034287703868202</v>
      </c>
      <c r="BA104" s="2">
        <f t="shared" si="125"/>
        <v>64.343450522065623</v>
      </c>
      <c r="BB104" s="2">
        <f t="shared" si="125"/>
        <v>63.921268244921997</v>
      </c>
      <c r="BC104" s="2">
        <f t="shared" si="125"/>
        <v>66.66957704291903</v>
      </c>
      <c r="BD104" s="2">
        <f t="shared" si="125"/>
        <v>67.590038984445769</v>
      </c>
      <c r="BE104" s="2">
        <f t="shared" si="125"/>
        <v>67.903944739627093</v>
      </c>
      <c r="BF104" s="2">
        <f t="shared" si="125"/>
        <v>67.07683146967122</v>
      </c>
      <c r="BG104" s="2">
        <f t="shared" si="125"/>
        <v>67.464272831630623</v>
      </c>
      <c r="BH104" s="2">
        <f t="shared" si="125"/>
        <v>68.350376825806833</v>
      </c>
      <c r="BI104" s="2">
        <f t="shared" si="125"/>
        <v>68.223427299483092</v>
      </c>
      <c r="BJ104" s="2">
        <f t="shared" si="125"/>
        <v>64.797974000480139</v>
      </c>
      <c r="BK104" s="2">
        <f t="shared" si="125"/>
        <v>65.876497714999914</v>
      </c>
      <c r="BL104" s="2">
        <f t="shared" si="125"/>
        <v>64.91415216327772</v>
      </c>
      <c r="BM104" s="2">
        <f t="shared" si="125"/>
        <v>61.733599904568621</v>
      </c>
      <c r="BO104" s="2" t="str">
        <f t="shared" si="126"/>
        <v/>
      </c>
      <c r="BP104" s="2" t="str">
        <f t="shared" si="126"/>
        <v/>
      </c>
      <c r="BQ104" s="2" t="str">
        <f t="shared" si="126"/>
        <v/>
      </c>
      <c r="BR104" s="2" t="str">
        <f t="shared" si="126"/>
        <v/>
      </c>
      <c r="BS104" s="2" t="str">
        <f t="shared" si="126"/>
        <v/>
      </c>
      <c r="BT104" s="2" t="str">
        <f t="shared" si="126"/>
        <v/>
      </c>
      <c r="BU104" s="2" t="str">
        <f t="shared" si="126"/>
        <v/>
      </c>
      <c r="BV104" s="2" t="str">
        <f t="shared" si="126"/>
        <v/>
      </c>
      <c r="BW104" s="2" t="str">
        <f t="shared" si="126"/>
        <v/>
      </c>
      <c r="BX104" s="2" t="str">
        <f t="shared" si="126"/>
        <v/>
      </c>
      <c r="BY104" s="2" t="str">
        <f t="shared" si="126"/>
        <v/>
      </c>
      <c r="BZ104" s="2" t="str">
        <f t="shared" si="126"/>
        <v/>
      </c>
      <c r="CA104" s="2" t="str">
        <f t="shared" si="126"/>
        <v/>
      </c>
      <c r="CB104" s="2" t="str">
        <f t="shared" si="126"/>
        <v/>
      </c>
      <c r="CC104" s="2" t="str">
        <f t="shared" si="126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28"/>
        <v/>
      </c>
      <c r="CV104" s="2" t="str">
        <f t="shared" si="128"/>
        <v/>
      </c>
      <c r="CW104" s="2" t="str">
        <f t="shared" si="128"/>
        <v/>
      </c>
      <c r="CX104" s="2" t="str">
        <f t="shared" si="128"/>
        <v/>
      </c>
      <c r="CY104" s="2" t="str">
        <f t="shared" si="128"/>
        <v/>
      </c>
      <c r="CZ104" s="2" t="str">
        <f t="shared" si="128"/>
        <v/>
      </c>
      <c r="DA104" s="2" t="str">
        <f t="shared" si="128"/>
        <v/>
      </c>
      <c r="DB104" s="2" t="str">
        <f t="shared" si="128"/>
        <v/>
      </c>
      <c r="DC104" s="2" t="str">
        <f t="shared" si="128"/>
        <v/>
      </c>
      <c r="DD104" s="2" t="str">
        <f t="shared" si="128"/>
        <v/>
      </c>
      <c r="DE104" s="2" t="str">
        <f t="shared" si="128"/>
        <v/>
      </c>
      <c r="DF104" s="2" t="str">
        <f t="shared" si="128"/>
        <v/>
      </c>
      <c r="DG104" s="2" t="str">
        <f t="shared" si="128"/>
        <v/>
      </c>
      <c r="DH104" s="2" t="str">
        <f t="shared" si="128"/>
        <v/>
      </c>
      <c r="DI104" s="2" t="str">
        <f t="shared" si="128"/>
        <v/>
      </c>
      <c r="DK104" s="2">
        <f t="shared" si="134"/>
        <v>76.795602691760593</v>
      </c>
      <c r="DL104" s="2">
        <f t="shared" si="134"/>
        <v>79.351836167341403</v>
      </c>
      <c r="DM104" s="2">
        <f t="shared" si="134"/>
        <v>78.573070576649528</v>
      </c>
      <c r="DN104" s="2">
        <f t="shared" si="134"/>
        <v>75.670731652661033</v>
      </c>
      <c r="DO104" s="2">
        <f t="shared" si="134"/>
        <v>81.865631372548975</v>
      </c>
      <c r="DP104" s="2">
        <f t="shared" si="134"/>
        <v>82.563977998472126</v>
      </c>
      <c r="DQ104" s="2">
        <f t="shared" si="134"/>
        <v>84.545324977718366</v>
      </c>
      <c r="DR104" s="2">
        <f t="shared" si="134"/>
        <v>83.876787433155073</v>
      </c>
      <c r="DS104" s="2">
        <f t="shared" si="134"/>
        <v>80.706791443850278</v>
      </c>
      <c r="DT104" s="2">
        <f t="shared" si="134"/>
        <v>85.166983687683285</v>
      </c>
      <c r="DU104" s="2">
        <f t="shared" si="134"/>
        <v>85.059207844574786</v>
      </c>
      <c r="DV104" s="2">
        <f t="shared" si="134"/>
        <v>79.712710895721941</v>
      </c>
      <c r="DW104" s="2">
        <f t="shared" si="134"/>
        <v>85.426479166666667</v>
      </c>
      <c r="DX104" s="2">
        <f t="shared" si="134"/>
        <v>80.983853323147429</v>
      </c>
      <c r="DY104" s="2">
        <f t="shared" si="134"/>
        <v>72.443622331691287</v>
      </c>
      <c r="EA104" s="2">
        <f t="shared" si="96"/>
        <v>62.876799999999989</v>
      </c>
      <c r="EB104" s="2">
        <f t="shared" si="96"/>
        <v>64.180221536144572</v>
      </c>
      <c r="EC104" s="2">
        <f t="shared" si="96"/>
        <v>63.348868524096389</v>
      </c>
      <c r="ED104" s="2">
        <f t="shared" si="96"/>
        <v>63.339675713617225</v>
      </c>
      <c r="EE104" s="2">
        <f t="shared" si="96"/>
        <v>65.845254232228896</v>
      </c>
      <c r="EF104" s="2">
        <f t="shared" si="96"/>
        <v>67.099132902343513</v>
      </c>
      <c r="EG104" s="2">
        <f t="shared" si="96"/>
        <v>67.389972975151125</v>
      </c>
      <c r="EH104" s="2">
        <f t="shared" si="96"/>
        <v>66.564329427488033</v>
      </c>
      <c r="EI104" s="2">
        <f t="shared" si="96"/>
        <v>67.031505035121555</v>
      </c>
      <c r="EJ104" s="2">
        <f t="shared" si="96"/>
        <v>67.870506347438749</v>
      </c>
      <c r="EK104" s="2">
        <f t="shared" si="96"/>
        <v>67.755328507795113</v>
      </c>
      <c r="EL104" s="2">
        <f t="shared" si="96"/>
        <v>64.384737639198207</v>
      </c>
      <c r="EM104" s="2">
        <f t="shared" si="135"/>
        <v>64.814090859587708</v>
      </c>
      <c r="EN104" s="2">
        <f t="shared" si="135"/>
        <v>64.169747535258551</v>
      </c>
      <c r="EO104" s="2">
        <f t="shared" si="135"/>
        <v>61.36559824046919</v>
      </c>
      <c r="EQ104" s="2">
        <f t="shared" si="136"/>
        <v>60.168211861703099</v>
      </c>
      <c r="ER104" s="2">
        <f t="shared" si="136"/>
        <v>62.881071446251802</v>
      </c>
      <c r="ES104" s="2">
        <f t="shared" si="136"/>
        <v>62.682339354350241</v>
      </c>
      <c r="ET104" s="2">
        <f t="shared" si="136"/>
        <v>63.09586435801522</v>
      </c>
      <c r="EU104" s="2">
        <f t="shared" si="136"/>
        <v>65.263865851507163</v>
      </c>
      <c r="EV104" s="2">
        <f t="shared" si="136"/>
        <v>66.166306979617062</v>
      </c>
      <c r="EW104" s="2">
        <f t="shared" si="136"/>
        <v>67.289095599623735</v>
      </c>
      <c r="EX104" s="2">
        <f t="shared" si="136"/>
        <v>66.312430496322378</v>
      </c>
      <c r="EY104" s="2">
        <f t="shared" si="136"/>
        <v>67.149758380746974</v>
      </c>
      <c r="EZ104" s="2">
        <f t="shared" si="136"/>
        <v>67.077012472918611</v>
      </c>
      <c r="FA104" s="2">
        <f t="shared" si="136"/>
        <v>67.657676438376171</v>
      </c>
      <c r="FB104" s="2">
        <f t="shared" si="136"/>
        <v>64.10997907814469</v>
      </c>
      <c r="FC104" s="2">
        <f t="shared" si="136"/>
        <v>64.432736163312043</v>
      </c>
      <c r="FD104" s="2">
        <f t="shared" si="136"/>
        <v>64.019031910116823</v>
      </c>
      <c r="FE104" s="2">
        <f t="shared" si="136"/>
        <v>61.459133478051633</v>
      </c>
      <c r="FG104" s="2">
        <f t="shared" si="137"/>
        <v>0.93463611790529577</v>
      </c>
      <c r="FH104" s="2">
        <f t="shared" si="137"/>
        <v>0.94370627233303073</v>
      </c>
      <c r="FI104" s="2">
        <f t="shared" si="137"/>
        <v>0.934670972828897</v>
      </c>
      <c r="FJ104" s="2">
        <f t="shared" si="137"/>
        <v>0.9528351235185526</v>
      </c>
      <c r="FK104" s="2">
        <f t="shared" si="137"/>
        <v>0.94854532233004252</v>
      </c>
      <c r="FL104" s="2">
        <f t="shared" si="137"/>
        <v>0.96825657354756989</v>
      </c>
      <c r="FM104" s="2">
        <f t="shared" si="137"/>
        <v>0.97004014330611754</v>
      </c>
      <c r="FN104" s="2">
        <f t="shared" si="137"/>
        <v>0.97039689772148352</v>
      </c>
      <c r="FO104" s="2">
        <f t="shared" si="137"/>
        <v>0.96835403959279598</v>
      </c>
      <c r="FP104" s="2">
        <f t="shared" si="137"/>
        <v>0.97225607480223553</v>
      </c>
      <c r="FQ104" s="2">
        <f t="shared" si="137"/>
        <v>0.97294832135162512</v>
      </c>
      <c r="FR104" s="2">
        <f t="shared" si="137"/>
        <v>0.97304035255001797</v>
      </c>
      <c r="FS104" s="2">
        <f t="shared" si="137"/>
        <v>0.94845779894936888</v>
      </c>
      <c r="FT104" s="2">
        <f t="shared" si="137"/>
        <v>0.95572726948613196</v>
      </c>
      <c r="FU104" s="2">
        <f t="shared" si="137"/>
        <v>0.96678114055642694</v>
      </c>
      <c r="FW104" s="2">
        <f t="shared" si="129"/>
        <v>2.2305796482229351E-7</v>
      </c>
      <c r="FX104" s="2">
        <f t="shared" si="129"/>
        <v>4.4228389922082469E-7</v>
      </c>
      <c r="FY104" s="2">
        <f t="shared" si="129"/>
        <v>4.6746696288536821E-7</v>
      </c>
      <c r="FZ104" s="2">
        <f t="shared" si="129"/>
        <v>8.1598352826165956E-7</v>
      </c>
      <c r="GA104" s="2">
        <f t="shared" si="129"/>
        <v>9.1370281252093465E-7</v>
      </c>
      <c r="GB104" s="2">
        <f t="shared" si="129"/>
        <v>1.1693552796137612E-6</v>
      </c>
      <c r="GC104" s="2">
        <f t="shared" si="129"/>
        <v>1.2198379930349168E-6</v>
      </c>
      <c r="GD104" s="2">
        <f t="shared" si="129"/>
        <v>1.6786538468695627E-6</v>
      </c>
      <c r="GE104" s="2">
        <f t="shared" si="129"/>
        <v>1.8964475034549863E-6</v>
      </c>
      <c r="GF104" s="2">
        <f t="shared" si="129"/>
        <v>2.1363044415578031E-6</v>
      </c>
      <c r="GG104" s="2">
        <f t="shared" si="129"/>
        <v>1.9610524697203444E-6</v>
      </c>
      <c r="GH104" s="2">
        <f t="shared" si="129"/>
        <v>1.43339191324731E-6</v>
      </c>
      <c r="GI104" s="2">
        <f t="shared" si="129"/>
        <v>2.6401797450692986E-6</v>
      </c>
      <c r="GJ104" s="2">
        <f t="shared" si="129"/>
        <v>1.1587117753085864E-5</v>
      </c>
      <c r="GK104" s="2">
        <f t="shared" si="129"/>
        <v>2.5005555846101543E-5</v>
      </c>
      <c r="GM104" s="107">
        <f t="shared" si="130"/>
        <v>3.6450961248947738E-6</v>
      </c>
      <c r="GN104" s="107">
        <f t="shared" si="130"/>
        <v>4.2283864417504075E-8</v>
      </c>
      <c r="GO104" s="107">
        <f t="shared" si="130"/>
        <v>1.5536648190639337E-7</v>
      </c>
      <c r="GP104" s="107">
        <f t="shared" si="130"/>
        <v>1.2750297188781728E-10</v>
      </c>
      <c r="GQ104" s="107">
        <f t="shared" si="130"/>
        <v>2.5316367417686215E-10</v>
      </c>
      <c r="GR104" s="107">
        <f t="shared" si="130"/>
        <v>7.1253775485176399E-14</v>
      </c>
      <c r="GS104" s="107">
        <f t="shared" si="130"/>
        <v>4.3747419514632686E-15</v>
      </c>
      <c r="GT104" s="107">
        <f t="shared" si="130"/>
        <v>1.7906363150582808E-15</v>
      </c>
      <c r="GU104" s="107">
        <f t="shared" si="130"/>
        <v>1.6032062858794841E-14</v>
      </c>
      <c r="GV104" s="107">
        <f t="shared" si="130"/>
        <v>4.1097819337551408E-17</v>
      </c>
      <c r="GW104" s="107">
        <f t="shared" si="130"/>
        <v>1.373908035568324E-16</v>
      </c>
      <c r="GX104" s="107">
        <f t="shared" si="130"/>
        <v>2.4364378741784665E-16</v>
      </c>
      <c r="GY104" s="107">
        <f t="shared" si="130"/>
        <v>1.6108050164893754E-13</v>
      </c>
      <c r="GZ104" s="107">
        <f t="shared" si="130"/>
        <v>3.7974361683473217E-16</v>
      </c>
      <c r="HA104" s="107">
        <f t="shared" si="130"/>
        <v>5.2479145932830347E-29</v>
      </c>
      <c r="HC104" s="107">
        <f t="shared" si="76"/>
        <v>0.2868057409151743</v>
      </c>
      <c r="HD104" s="107">
        <f t="shared" si="76"/>
        <v>0.31572553474795512</v>
      </c>
      <c r="HE104" s="107">
        <f t="shared" si="76"/>
        <v>0.27737849226525485</v>
      </c>
      <c r="HF104" s="107">
        <f t="shared" si="76"/>
        <v>0.38715128664592574</v>
      </c>
      <c r="HG104" s="107">
        <f t="shared" si="76"/>
        <v>0.35392030247570788</v>
      </c>
      <c r="HH104" s="107">
        <f t="shared" si="76"/>
        <v>0.54246622820710355</v>
      </c>
      <c r="HI104" s="107">
        <f t="shared" si="138"/>
        <v>0.56949550677396721</v>
      </c>
      <c r="HJ104" s="107">
        <f t="shared" si="138"/>
        <v>0.59749653147203119</v>
      </c>
      <c r="HK104" s="107">
        <f t="shared" si="138"/>
        <v>0.58876408929661594</v>
      </c>
      <c r="HL104" s="107">
        <f t="shared" si="138"/>
        <v>0.61475146767549271</v>
      </c>
      <c r="HM104" s="107">
        <f t="shared" si="138"/>
        <v>0.6137355427328941</v>
      </c>
      <c r="HN104" s="107">
        <f t="shared" si="138"/>
        <v>0.59299386746582505</v>
      </c>
      <c r="HO104" s="107">
        <f t="shared" si="138"/>
        <v>0.38363320615103802</v>
      </c>
      <c r="HP104" s="107">
        <f t="shared" si="138"/>
        <v>0.58226306747313539</v>
      </c>
      <c r="HQ104" s="107">
        <f t="shared" si="138"/>
        <v>0.44857904475308141</v>
      </c>
      <c r="HS104" s="107">
        <f t="shared" si="131"/>
        <v>5.4451231917605812E-10</v>
      </c>
      <c r="HT104" s="107">
        <f t="shared" si="131"/>
        <v>5.0052107484564606E-11</v>
      </c>
      <c r="HU104" s="107">
        <f t="shared" si="131"/>
        <v>2.5369336409241075E-11</v>
      </c>
      <c r="HV104" s="107">
        <f t="shared" si="131"/>
        <v>9.5433350593853814E-12</v>
      </c>
      <c r="HW104" s="107">
        <f t="shared" si="131"/>
        <v>5.1249014497241746E-12</v>
      </c>
      <c r="HX104" s="107">
        <f t="shared" si="131"/>
        <v>2.8497311567694178E-11</v>
      </c>
      <c r="HY104" s="107">
        <f t="shared" si="131"/>
        <v>1.2641711747060037E-11</v>
      </c>
      <c r="HZ104" s="107">
        <f t="shared" si="131"/>
        <v>2.9027394490675265E-11</v>
      </c>
      <c r="IA104" s="107">
        <f t="shared" si="131"/>
        <v>7.2228905515644619E-11</v>
      </c>
      <c r="IB104" s="107">
        <f t="shared" si="131"/>
        <v>1.3809439880849098E-11</v>
      </c>
      <c r="IC104" s="107">
        <f t="shared" si="131"/>
        <v>2.8207590062318996E-11</v>
      </c>
      <c r="ID104" s="107">
        <f t="shared" si="131"/>
        <v>1.1766761925565813E-11</v>
      </c>
      <c r="IE104" s="107">
        <f t="shared" si="131"/>
        <v>1.4548148285585857E-13</v>
      </c>
      <c r="IF104" s="107">
        <f t="shared" si="131"/>
        <v>1.4169553227883994E-11</v>
      </c>
      <c r="IG104" s="107">
        <f t="shared" si="131"/>
        <v>9.577205686575363E-8</v>
      </c>
      <c r="II104" s="107">
        <f t="shared" si="132"/>
        <v>3.276170341416342E-33</v>
      </c>
      <c r="IJ104" s="107">
        <f t="shared" si="132"/>
        <v>9.4866591932086893E-38</v>
      </c>
      <c r="IK104" s="107">
        <f t="shared" si="132"/>
        <v>1.8516318667766781E-38</v>
      </c>
      <c r="IL104" s="107">
        <f t="shared" si="132"/>
        <v>7.3407352928953424E-42</v>
      </c>
      <c r="IM104" s="107">
        <f t="shared" si="132"/>
        <v>2.2871395919523161E-42</v>
      </c>
      <c r="IN104" s="107">
        <f t="shared" si="132"/>
        <v>1.0537744829859576E-41</v>
      </c>
      <c r="IO104" s="107">
        <f t="shared" si="132"/>
        <v>7.1596025058512186E-44</v>
      </c>
      <c r="IP104" s="107">
        <f t="shared" si="132"/>
        <v>8.8799334964960418E-43</v>
      </c>
      <c r="IQ104" s="107">
        <f t="shared" si="132"/>
        <v>8.3893427265113856E-41</v>
      </c>
      <c r="IR104" s="107">
        <f t="shared" si="132"/>
        <v>2.5737687476596332E-44</v>
      </c>
      <c r="IS104" s="107">
        <f t="shared" si="132"/>
        <v>8.0498843993933395E-43</v>
      </c>
      <c r="IT104" s="107">
        <f t="shared" si="132"/>
        <v>5.2296083398276091E-44</v>
      </c>
      <c r="IU104" s="107">
        <f t="shared" si="132"/>
        <v>5.209747477178503E-49</v>
      </c>
      <c r="IV104" s="107">
        <f t="shared" si="132"/>
        <v>2.6820890880488742E-42</v>
      </c>
      <c r="IW104" s="107">
        <f t="shared" si="132"/>
        <v>2.3656125166037587E-27</v>
      </c>
      <c r="IY104" s="107">
        <f t="shared" si="133"/>
        <v>0.28680938655581151</v>
      </c>
      <c r="IZ104" s="107">
        <f t="shared" si="133"/>
        <v>0.31572557708187166</v>
      </c>
      <c r="JA104" s="107">
        <f t="shared" si="133"/>
        <v>0.27737864765710607</v>
      </c>
      <c r="JB104" s="107">
        <f t="shared" si="133"/>
        <v>0.387151286782972</v>
      </c>
      <c r="JC104" s="107">
        <f t="shared" si="133"/>
        <v>0.35392030273399644</v>
      </c>
      <c r="JD104" s="107">
        <f t="shared" si="133"/>
        <v>0.54246622823567214</v>
      </c>
      <c r="JE104" s="107">
        <f t="shared" si="133"/>
        <v>0.5694955067866132</v>
      </c>
      <c r="JF104" s="107">
        <f t="shared" si="133"/>
        <v>0.59749653150106041</v>
      </c>
      <c r="JG104" s="107">
        <f t="shared" si="133"/>
        <v>0.58876408936886082</v>
      </c>
      <c r="JH104" s="107">
        <f t="shared" si="133"/>
        <v>0.61475146768930211</v>
      </c>
      <c r="JI104" s="107">
        <f t="shared" si="133"/>
        <v>0.61373554276110176</v>
      </c>
      <c r="JJ104" s="107">
        <f t="shared" si="133"/>
        <v>0.59299386747759208</v>
      </c>
      <c r="JK104" s="107">
        <f t="shared" si="133"/>
        <v>0.38363320615134461</v>
      </c>
      <c r="JL104" s="107">
        <f t="shared" si="133"/>
        <v>0.58226306748730527</v>
      </c>
      <c r="JM104" s="107">
        <f t="shared" si="133"/>
        <v>0.44857914052513825</v>
      </c>
    </row>
    <row r="105" spans="2:273" x14ac:dyDescent="0.25">
      <c r="B105" s="2">
        <v>77</v>
      </c>
      <c r="C105" s="37">
        <v>168.31100000000001</v>
      </c>
      <c r="D105" s="37">
        <v>177.452</v>
      </c>
      <c r="E105" s="37">
        <v>172.63300000000001</v>
      </c>
      <c r="F105" s="37">
        <v>188.06700000000001</v>
      </c>
      <c r="G105" s="37">
        <v>188.36699999999999</v>
      </c>
      <c r="H105" s="37">
        <v>192.28299999999999</v>
      </c>
      <c r="I105" s="37">
        <v>184.35</v>
      </c>
      <c r="J105" s="37">
        <v>179.667</v>
      </c>
      <c r="K105" s="37">
        <v>182.767</v>
      </c>
      <c r="L105" s="37">
        <v>177.45</v>
      </c>
      <c r="M105" s="37">
        <v>179.55</v>
      </c>
      <c r="N105" s="37">
        <v>183.136</v>
      </c>
      <c r="O105" s="37">
        <v>182.52500000000001</v>
      </c>
      <c r="P105" s="37">
        <v>179.72900000000001</v>
      </c>
      <c r="Q105" s="37">
        <v>82.796999999999997</v>
      </c>
      <c r="S105" s="4">
        <f t="shared" si="97"/>
        <v>161.88122338246916</v>
      </c>
      <c r="T105" s="4">
        <f t="shared" si="98"/>
        <v>173.56378381809989</v>
      </c>
      <c r="U105" s="4">
        <f t="shared" si="99"/>
        <v>166.56263910546062</v>
      </c>
      <c r="V105" s="4">
        <f t="shared" si="100"/>
        <v>188.36668423431058</v>
      </c>
      <c r="W105" s="4">
        <f t="shared" si="101"/>
        <v>187.56211198756893</v>
      </c>
      <c r="X105" s="4">
        <f t="shared" si="102"/>
        <v>198.91794182009622</v>
      </c>
      <c r="Y105" s="4">
        <f t="shared" si="103"/>
        <v>191.87049178933015</v>
      </c>
      <c r="Z105" s="4">
        <f t="shared" si="104"/>
        <v>186.47816275139473</v>
      </c>
      <c r="AA105" s="4">
        <f t="shared" si="105"/>
        <v>188.73071374788466</v>
      </c>
      <c r="AB105" s="4">
        <f t="shared" si="106"/>
        <v>180.82111504793934</v>
      </c>
      <c r="AC105" s="4">
        <f t="shared" si="107"/>
        <v>181.37276492703583</v>
      </c>
      <c r="AD105" s="4">
        <f t="shared" si="108"/>
        <v>188.67927577712334</v>
      </c>
      <c r="AE105" s="4">
        <f t="shared" si="109"/>
        <v>186.91160173738933</v>
      </c>
      <c r="AF105" s="4">
        <f t="shared" si="110"/>
        <v>185.35953354123805</v>
      </c>
      <c r="AG105" s="4">
        <f t="shared" si="110"/>
        <v>84.112442851028078</v>
      </c>
      <c r="AI105" s="4">
        <f t="shared" si="111"/>
        <v>6.4297766175308482</v>
      </c>
      <c r="AJ105" s="4">
        <f t="shared" si="112"/>
        <v>3.8882161819001055</v>
      </c>
      <c r="AK105" s="4">
        <f t="shared" si="113"/>
        <v>6.070360894539391</v>
      </c>
      <c r="AL105" s="4">
        <f t="shared" si="114"/>
        <v>-0.29968423431057545</v>
      </c>
      <c r="AM105" s="4">
        <f t="shared" si="115"/>
        <v>0.80488801243106423</v>
      </c>
      <c r="AN105" s="4">
        <f t="shared" si="116"/>
        <v>-6.6349418200962305</v>
      </c>
      <c r="AO105" s="4">
        <f t="shared" si="117"/>
        <v>-7.5204917893301513</v>
      </c>
      <c r="AP105" s="4">
        <f t="shared" si="118"/>
        <v>-6.8111627513947326</v>
      </c>
      <c r="AQ105" s="4">
        <f t="shared" si="119"/>
        <v>-5.9637137478846682</v>
      </c>
      <c r="AR105" s="4">
        <f t="shared" si="120"/>
        <v>-3.3711150479393552</v>
      </c>
      <c r="AS105" s="4">
        <f t="shared" si="121"/>
        <v>-1.8227649270358199</v>
      </c>
      <c r="AT105" s="4">
        <f t="shared" si="122"/>
        <v>-5.5432757771233412</v>
      </c>
      <c r="AU105" s="4">
        <f t="shared" si="123"/>
        <v>-4.3866017373893271</v>
      </c>
      <c r="AV105" s="4">
        <f t="shared" si="124"/>
        <v>-5.6305335412380373</v>
      </c>
      <c r="AW105" s="4">
        <f t="shared" si="124"/>
        <v>-1.3154428510280809</v>
      </c>
      <c r="AY105" s="2">
        <f t="shared" si="125"/>
        <v>63.430181852098784</v>
      </c>
      <c r="AZ105" s="2">
        <f t="shared" si="125"/>
        <v>64.717040761435172</v>
      </c>
      <c r="BA105" s="2">
        <f t="shared" si="125"/>
        <v>64.027560620139482</v>
      </c>
      <c r="BB105" s="2">
        <f t="shared" si="125"/>
        <v>63.697015468473836</v>
      </c>
      <c r="BC105" s="2">
        <f t="shared" si="125"/>
        <v>66.374796379558475</v>
      </c>
      <c r="BD105" s="2">
        <f t="shared" si="125"/>
        <v>67.330430762342274</v>
      </c>
      <c r="BE105" s="2">
        <f t="shared" si="125"/>
        <v>67.670905765319219</v>
      </c>
      <c r="BF105" s="2">
        <f t="shared" si="125"/>
        <v>66.858205942988533</v>
      </c>
      <c r="BG105" s="2">
        <f t="shared" si="125"/>
        <v>67.269586483468075</v>
      </c>
      <c r="BH105" s="2">
        <f t="shared" si="125"/>
        <v>68.092175050174177</v>
      </c>
      <c r="BI105" s="2">
        <f t="shared" si="125"/>
        <v>67.992321681592912</v>
      </c>
      <c r="BJ105" s="2">
        <f t="shared" si="125"/>
        <v>64.575365966292722</v>
      </c>
      <c r="BK105" s="2">
        <f t="shared" si="125"/>
        <v>65.542084886390754</v>
      </c>
      <c r="BL105" s="2">
        <f t="shared" si="125"/>
        <v>64.654557338787782</v>
      </c>
      <c r="BM105" s="2">
        <f t="shared" si="125"/>
        <v>61.572469555740831</v>
      </c>
      <c r="BO105" s="2" t="str">
        <f t="shared" si="126"/>
        <v/>
      </c>
      <c r="BP105" s="2" t="str">
        <f t="shared" si="126"/>
        <v/>
      </c>
      <c r="BQ105" s="2" t="str">
        <f t="shared" si="126"/>
        <v/>
      </c>
      <c r="BR105" s="2" t="str">
        <f t="shared" si="126"/>
        <v/>
      </c>
      <c r="BS105" s="2" t="str">
        <f t="shared" si="126"/>
        <v/>
      </c>
      <c r="BT105" s="2" t="str">
        <f t="shared" si="126"/>
        <v/>
      </c>
      <c r="BU105" s="2" t="str">
        <f t="shared" si="126"/>
        <v/>
      </c>
      <c r="BV105" s="2" t="str">
        <f t="shared" si="126"/>
        <v/>
      </c>
      <c r="BW105" s="2" t="str">
        <f t="shared" si="126"/>
        <v/>
      </c>
      <c r="BX105" s="2" t="str">
        <f t="shared" si="126"/>
        <v/>
      </c>
      <c r="BY105" s="2" t="str">
        <f t="shared" si="126"/>
        <v/>
      </c>
      <c r="BZ105" s="2" t="str">
        <f t="shared" si="126"/>
        <v/>
      </c>
      <c r="CA105" s="2" t="str">
        <f t="shared" si="126"/>
        <v/>
      </c>
      <c r="CB105" s="2" t="str">
        <f t="shared" si="126"/>
        <v/>
      </c>
      <c r="CC105" s="2" t="str">
        <f t="shared" si="126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28"/>
        <v/>
      </c>
      <c r="CV105" s="2" t="str">
        <f t="shared" si="128"/>
        <v/>
      </c>
      <c r="CW105" s="2" t="str">
        <f t="shared" si="128"/>
        <v/>
      </c>
      <c r="CX105" s="2" t="str">
        <f t="shared" si="128"/>
        <v/>
      </c>
      <c r="CY105" s="2" t="str">
        <f t="shared" si="128"/>
        <v/>
      </c>
      <c r="CZ105" s="2" t="str">
        <f t="shared" si="128"/>
        <v/>
      </c>
      <c r="DA105" s="2" t="str">
        <f t="shared" si="128"/>
        <v/>
      </c>
      <c r="DB105" s="2" t="str">
        <f t="shared" si="128"/>
        <v/>
      </c>
      <c r="DC105" s="2" t="str">
        <f t="shared" si="128"/>
        <v/>
      </c>
      <c r="DD105" s="2" t="str">
        <f t="shared" si="128"/>
        <v/>
      </c>
      <c r="DE105" s="2" t="str">
        <f t="shared" si="128"/>
        <v/>
      </c>
      <c r="DF105" s="2" t="str">
        <f t="shared" si="128"/>
        <v/>
      </c>
      <c r="DG105" s="2" t="str">
        <f t="shared" si="128"/>
        <v/>
      </c>
      <c r="DH105" s="2" t="str">
        <f t="shared" si="128"/>
        <v/>
      </c>
      <c r="DI105" s="2" t="str">
        <f t="shared" si="128"/>
        <v/>
      </c>
      <c r="DK105" s="2">
        <f t="shared" si="134"/>
        <v>76.934470839260314</v>
      </c>
      <c r="DL105" s="2">
        <f t="shared" si="134"/>
        <v>79.495917948717917</v>
      </c>
      <c r="DM105" s="2">
        <f t="shared" si="134"/>
        <v>78.717040485829969</v>
      </c>
      <c r="DN105" s="2">
        <f t="shared" si="134"/>
        <v>75.779154621848704</v>
      </c>
      <c r="DO105" s="2">
        <f t="shared" si="134"/>
        <v>82.036748459383716</v>
      </c>
      <c r="DP105" s="2">
        <f t="shared" si="134"/>
        <v>82.713597708174191</v>
      </c>
      <c r="DQ105" s="2">
        <f t="shared" si="134"/>
        <v>84.718954322638155</v>
      </c>
      <c r="DR105" s="2">
        <f t="shared" si="134"/>
        <v>84.049944184491963</v>
      </c>
      <c r="DS105" s="2">
        <f t="shared" si="134"/>
        <v>80.827116883116901</v>
      </c>
      <c r="DT105" s="2">
        <f t="shared" si="134"/>
        <v>85.359615652492678</v>
      </c>
      <c r="DU105" s="2">
        <f t="shared" si="134"/>
        <v>85.223799303519058</v>
      </c>
      <c r="DV105" s="2">
        <f t="shared" si="134"/>
        <v>79.843631684491996</v>
      </c>
      <c r="DW105" s="2">
        <f t="shared" si="134"/>
        <v>85.67203698752229</v>
      </c>
      <c r="DX105" s="2">
        <f t="shared" si="134"/>
        <v>81.176197097020619</v>
      </c>
      <c r="DY105" s="2">
        <f t="shared" si="134"/>
        <v>72.56768226600984</v>
      </c>
      <c r="EA105" s="2">
        <f t="shared" si="96"/>
        <v>62.679999999999986</v>
      </c>
      <c r="EB105" s="2">
        <f t="shared" si="96"/>
        <v>64.016772966867464</v>
      </c>
      <c r="EC105" s="2">
        <f t="shared" si="96"/>
        <v>63.212004894578321</v>
      </c>
      <c r="ED105" s="2">
        <f t="shared" si="96"/>
        <v>63.221959756668227</v>
      </c>
      <c r="EE105" s="2">
        <f t="shared" si="96"/>
        <v>65.699938638011162</v>
      </c>
      <c r="EF105" s="2">
        <f t="shared" si="96"/>
        <v>66.929833809908629</v>
      </c>
      <c r="EG105" s="2">
        <f t="shared" si="96"/>
        <v>67.252666756212236</v>
      </c>
      <c r="EH105" s="2">
        <f t="shared" si="96"/>
        <v>66.441617641573941</v>
      </c>
      <c r="EI105" s="2">
        <f t="shared" si="96"/>
        <v>66.917649406352979</v>
      </c>
      <c r="EJ105" s="2">
        <f t="shared" si="96"/>
        <v>67.70078218262806</v>
      </c>
      <c r="EK105" s="2">
        <f t="shared" si="96"/>
        <v>67.611758574610249</v>
      </c>
      <c r="EL105" s="2">
        <f t="shared" si="96"/>
        <v>64.239340311804</v>
      </c>
      <c r="EM105" s="2">
        <f t="shared" si="135"/>
        <v>64.654769544924164</v>
      </c>
      <c r="EN105" s="2">
        <f t="shared" si="135"/>
        <v>64.022843116185356</v>
      </c>
      <c r="EO105" s="2">
        <f t="shared" si="135"/>
        <v>61.255994134897342</v>
      </c>
      <c r="EQ105" s="2">
        <f t="shared" si="136"/>
        <v>60.072313647384831</v>
      </c>
      <c r="ER105" s="2">
        <f t="shared" si="136"/>
        <v>62.764773398036276</v>
      </c>
      <c r="ES105" s="2">
        <f t="shared" si="136"/>
        <v>62.56835230439615</v>
      </c>
      <c r="ET105" s="2">
        <f t="shared" si="136"/>
        <v>62.983474419773387</v>
      </c>
      <c r="EU105" s="2">
        <f t="shared" si="136"/>
        <v>65.140564701002234</v>
      </c>
      <c r="EV105" s="2">
        <f t="shared" si="136"/>
        <v>66.037207148823057</v>
      </c>
      <c r="EW105" s="2">
        <f t="shared" si="136"/>
        <v>67.153937471403523</v>
      </c>
      <c r="EX105" s="2">
        <f t="shared" si="136"/>
        <v>66.199537116014568</v>
      </c>
      <c r="EY105" s="2">
        <f t="shared" si="136"/>
        <v>67.024883562512812</v>
      </c>
      <c r="EZ105" s="2">
        <f t="shared" si="136"/>
        <v>66.94612065923863</v>
      </c>
      <c r="FA105" s="2">
        <f t="shared" si="136"/>
        <v>67.513514423919389</v>
      </c>
      <c r="FB105" s="2">
        <f t="shared" si="136"/>
        <v>63.974441576198501</v>
      </c>
      <c r="FC105" s="2">
        <f t="shared" si="136"/>
        <v>64.288743417914731</v>
      </c>
      <c r="FD105" s="2">
        <f t="shared" si="136"/>
        <v>63.874103818358009</v>
      </c>
      <c r="FE105" s="2">
        <f t="shared" si="136"/>
        <v>61.324338730509176</v>
      </c>
      <c r="FG105" s="2">
        <f t="shared" si="137"/>
        <v>0.94737211974886615</v>
      </c>
      <c r="FH105" s="2">
        <f t="shared" si="137"/>
        <v>0.95476051858774436</v>
      </c>
      <c r="FI105" s="2">
        <f t="shared" si="137"/>
        <v>0.94740056547727536</v>
      </c>
      <c r="FJ105" s="2">
        <f t="shared" si="137"/>
        <v>0.96216862429125405</v>
      </c>
      <c r="FK105" s="2">
        <f t="shared" si="137"/>
        <v>0.95869093217312229</v>
      </c>
      <c r="FL105" s="2">
        <f t="shared" si="137"/>
        <v>0.97461959840005497</v>
      </c>
      <c r="FM105" s="2">
        <f t="shared" si="137"/>
        <v>0.97605449016378432</v>
      </c>
      <c r="FN105" s="2">
        <f t="shared" si="137"/>
        <v>0.97634137395238829</v>
      </c>
      <c r="FO105" s="2">
        <f t="shared" si="137"/>
        <v>0.97469803774421293</v>
      </c>
      <c r="FP105" s="2">
        <f t="shared" si="137"/>
        <v>0.97783574448245392</v>
      </c>
      <c r="FQ105" s="2">
        <f t="shared" si="137"/>
        <v>0.97839186523655586</v>
      </c>
      <c r="FR105" s="2">
        <f t="shared" si="137"/>
        <v>0.97846578710422416</v>
      </c>
      <c r="FS105" s="2">
        <f t="shared" si="137"/>
        <v>0.95778154627944589</v>
      </c>
      <c r="FT105" s="2">
        <f t="shared" si="137"/>
        <v>0.96317243197322988</v>
      </c>
      <c r="FU105" s="2">
        <f t="shared" si="137"/>
        <v>0.97202244465836318</v>
      </c>
      <c r="FW105" s="2">
        <f t="shared" si="129"/>
        <v>2.8081332399939604E-7</v>
      </c>
      <c r="FX105" s="2">
        <f t="shared" si="129"/>
        <v>5.5680237619231158E-7</v>
      </c>
      <c r="FY105" s="2">
        <f t="shared" si="129"/>
        <v>5.885059675184118E-7</v>
      </c>
      <c r="FZ105" s="2">
        <f t="shared" si="129"/>
        <v>1.0272621822952756E-6</v>
      </c>
      <c r="GA105" s="2">
        <f t="shared" si="129"/>
        <v>1.1502834173753458E-6</v>
      </c>
      <c r="GB105" s="2">
        <f t="shared" si="129"/>
        <v>1.4721306311959112E-6</v>
      </c>
      <c r="GC105" s="2">
        <f t="shared" si="129"/>
        <v>1.5356845626622111E-6</v>
      </c>
      <c r="GD105" s="2">
        <f t="shared" si="129"/>
        <v>2.1132990668928459E-6</v>
      </c>
      <c r="GE105" s="2">
        <f t="shared" si="129"/>
        <v>2.387484781886258E-6</v>
      </c>
      <c r="GF105" s="2">
        <f t="shared" si="129"/>
        <v>2.6894464611560158E-6</v>
      </c>
      <c r="GG105" s="2">
        <f t="shared" si="129"/>
        <v>2.4688175344102696E-6</v>
      </c>
      <c r="GH105" s="2">
        <f t="shared" si="129"/>
        <v>1.8045328349101129E-6</v>
      </c>
      <c r="GI105" s="2">
        <f t="shared" si="129"/>
        <v>3.2549349892548016E-6</v>
      </c>
      <c r="GJ105" s="2">
        <f t="shared" si="129"/>
        <v>1.4038079234375354E-5</v>
      </c>
      <c r="GK105" s="2">
        <f t="shared" si="129"/>
        <v>2.9850903839827123E-5</v>
      </c>
      <c r="GM105" s="107">
        <f t="shared" si="130"/>
        <v>5.0496336006190032E-7</v>
      </c>
      <c r="GN105" s="107">
        <f t="shared" si="130"/>
        <v>3.1297258827482778E-9</v>
      </c>
      <c r="GO105" s="107">
        <f t="shared" si="130"/>
        <v>1.2325639419202386E-8</v>
      </c>
      <c r="GP105" s="107">
        <f t="shared" si="130"/>
        <v>4.4977225245869398E-12</v>
      </c>
      <c r="GQ105" s="107">
        <f t="shared" si="130"/>
        <v>8.9485684917829442E-12</v>
      </c>
      <c r="GR105" s="107">
        <f t="shared" si="130"/>
        <v>1.361280742283062E-15</v>
      </c>
      <c r="GS105" s="107">
        <f t="shared" si="130"/>
        <v>6.1477244179491283E-17</v>
      </c>
      <c r="GT105" s="107">
        <f t="shared" si="130"/>
        <v>2.2660216182366436E-17</v>
      </c>
      <c r="GU105" s="107">
        <f t="shared" si="130"/>
        <v>2.5045929083341415E-16</v>
      </c>
      <c r="GV105" s="107">
        <f t="shared" si="130"/>
        <v>3.4367604602359637E-19</v>
      </c>
      <c r="GW105" s="107">
        <f t="shared" si="130"/>
        <v>1.3950408918041617E-18</v>
      </c>
      <c r="GX105" s="107">
        <f t="shared" si="130"/>
        <v>2.6791546898364188E-18</v>
      </c>
      <c r="GY105" s="107">
        <f t="shared" si="130"/>
        <v>2.6392698978352099E-15</v>
      </c>
      <c r="GZ105" s="107">
        <f t="shared" si="130"/>
        <v>5.0145134271402068E-18</v>
      </c>
      <c r="HA105" s="107">
        <f t="shared" si="130"/>
        <v>5.9180618038133348E-32</v>
      </c>
      <c r="HC105" s="107">
        <f t="shared" si="76"/>
        <v>0.35147699822515166</v>
      </c>
      <c r="HD105" s="107">
        <f t="shared" si="76"/>
        <v>0.39256789051337948</v>
      </c>
      <c r="HE105" s="107">
        <f t="shared" si="76"/>
        <v>0.34994511613244667</v>
      </c>
      <c r="HF105" s="107">
        <f t="shared" si="76"/>
        <v>0.47901300519882467</v>
      </c>
      <c r="HG105" s="107">
        <f t="shared" si="76"/>
        <v>0.44475787621958324</v>
      </c>
      <c r="HH105" s="107">
        <f t="shared" si="76"/>
        <v>0.6140957997891735</v>
      </c>
      <c r="HI105" s="107">
        <f t="shared" si="138"/>
        <v>0.62743856131713072</v>
      </c>
      <c r="HJ105" s="107">
        <f t="shared" si="138"/>
        <v>0.63168206408344818</v>
      </c>
      <c r="HK105" s="107">
        <f t="shared" si="138"/>
        <v>0.63158835032127703</v>
      </c>
      <c r="HL105" s="107">
        <f t="shared" si="138"/>
        <v>0.62465386397566069</v>
      </c>
      <c r="HM105" s="107">
        <f t="shared" si="138"/>
        <v>0.62623201344626112</v>
      </c>
      <c r="HN105" s="107">
        <f t="shared" si="138"/>
        <v>0.63185794014888552</v>
      </c>
      <c r="HO105" s="107">
        <f t="shared" si="138"/>
        <v>0.48248079511208253</v>
      </c>
      <c r="HP105" s="107">
        <f t="shared" si="138"/>
        <v>0.63043101461406947</v>
      </c>
      <c r="HQ105" s="107">
        <f t="shared" si="138"/>
        <v>0.22502174047636428</v>
      </c>
      <c r="HS105" s="107">
        <f t="shared" si="131"/>
        <v>1.4099139536591159E-9</v>
      </c>
      <c r="HT105" s="107">
        <f t="shared" si="131"/>
        <v>1.5405287266911545E-10</v>
      </c>
      <c r="HU105" s="107">
        <f t="shared" si="131"/>
        <v>8.0624726821347829E-11</v>
      </c>
      <c r="HV105" s="107">
        <f t="shared" si="131"/>
        <v>3.4367812966023683E-11</v>
      </c>
      <c r="HW105" s="107">
        <f t="shared" si="131"/>
        <v>1.9109563603760695E-11</v>
      </c>
      <c r="HX105" s="107">
        <f t="shared" si="131"/>
        <v>1.0272168212172392E-10</v>
      </c>
      <c r="HY105" s="107">
        <f t="shared" si="131"/>
        <v>4.8421957516840449E-11</v>
      </c>
      <c r="HZ105" s="107">
        <f t="shared" si="131"/>
        <v>1.1012459573237284E-10</v>
      </c>
      <c r="IA105" s="107">
        <f t="shared" si="131"/>
        <v>2.6166463447125537E-10</v>
      </c>
      <c r="IB105" s="107">
        <f t="shared" si="131"/>
        <v>5.6247231581133048E-11</v>
      </c>
      <c r="IC105" s="107">
        <f t="shared" si="131"/>
        <v>1.0885633016260312E-10</v>
      </c>
      <c r="ID105" s="107">
        <f t="shared" si="131"/>
        <v>4.5984154182793299E-11</v>
      </c>
      <c r="IE105" s="107">
        <f t="shared" si="131"/>
        <v>6.4721978197586181E-13</v>
      </c>
      <c r="IF105" s="107">
        <f t="shared" si="131"/>
        <v>5.2660223983053728E-11</v>
      </c>
      <c r="IG105" s="107">
        <f t="shared" si="131"/>
        <v>2.2179750794140385E-7</v>
      </c>
      <c r="II105" s="107">
        <f t="shared" si="132"/>
        <v>2.8578250281879054E-32</v>
      </c>
      <c r="IJ105" s="107">
        <f t="shared" si="132"/>
        <v>1.2655345876231579E-36</v>
      </c>
      <c r="IK105" s="107">
        <f t="shared" si="132"/>
        <v>2.6246279435542137E-37</v>
      </c>
      <c r="IL105" s="107">
        <f t="shared" si="132"/>
        <v>1.4888612443888071E-40</v>
      </c>
      <c r="IM105" s="107">
        <f t="shared" si="132"/>
        <v>4.9373889446502838E-41</v>
      </c>
      <c r="IN105" s="107">
        <f t="shared" si="132"/>
        <v>2.2844649411639758E-40</v>
      </c>
      <c r="IO105" s="107">
        <f t="shared" si="132"/>
        <v>1.8507920334019943E-42</v>
      </c>
      <c r="IP105" s="107">
        <f t="shared" si="132"/>
        <v>2.2758739681398676E-41</v>
      </c>
      <c r="IQ105" s="107">
        <f t="shared" si="132"/>
        <v>1.8937399004820975E-39</v>
      </c>
      <c r="IR105" s="107">
        <f t="shared" si="132"/>
        <v>7.91737029169563E-43</v>
      </c>
      <c r="IS105" s="107">
        <f t="shared" si="132"/>
        <v>2.1504164120492434E-41</v>
      </c>
      <c r="IT105" s="107">
        <f t="shared" si="132"/>
        <v>1.4201489568955139E-42</v>
      </c>
      <c r="IU105" s="107">
        <f t="shared" si="132"/>
        <v>1.7530513723953379E-47</v>
      </c>
      <c r="IV105" s="107">
        <f t="shared" si="132"/>
        <v>6.1133085217564868E-41</v>
      </c>
      <c r="IW105" s="107">
        <f t="shared" si="132"/>
        <v>1.683267052788929E-26</v>
      </c>
      <c r="IY105" s="107">
        <f t="shared" si="133"/>
        <v>0.35147750459842569</v>
      </c>
      <c r="IZ105" s="107">
        <f t="shared" si="133"/>
        <v>0.39256789379715823</v>
      </c>
      <c r="JA105" s="107">
        <f t="shared" si="133"/>
        <v>0.34994512853871079</v>
      </c>
      <c r="JB105" s="107">
        <f t="shared" si="133"/>
        <v>0.47901300523769019</v>
      </c>
      <c r="JC105" s="107">
        <f t="shared" si="133"/>
        <v>0.44475787624764135</v>
      </c>
      <c r="JD105" s="107">
        <f t="shared" si="133"/>
        <v>0.61409579989189655</v>
      </c>
      <c r="JE105" s="107">
        <f t="shared" si="133"/>
        <v>0.62743856136555276</v>
      </c>
      <c r="JF105" s="107">
        <f t="shared" si="133"/>
        <v>0.63168206419357276</v>
      </c>
      <c r="JG105" s="107">
        <f t="shared" si="133"/>
        <v>0.63158835058294194</v>
      </c>
      <c r="JH105" s="107">
        <f t="shared" si="133"/>
        <v>0.62465386403190792</v>
      </c>
      <c r="JI105" s="107">
        <f t="shared" si="133"/>
        <v>0.62623201355511748</v>
      </c>
      <c r="JJ105" s="107">
        <f t="shared" si="133"/>
        <v>0.63185794019486963</v>
      </c>
      <c r="JK105" s="107">
        <f t="shared" si="133"/>
        <v>0.4824807951127324</v>
      </c>
      <c r="JL105" s="107">
        <f t="shared" si="133"/>
        <v>0.63043101466672968</v>
      </c>
      <c r="JM105" s="107">
        <f t="shared" si="133"/>
        <v>0.22502196227387222</v>
      </c>
    </row>
    <row r="106" spans="2:273" x14ac:dyDescent="0.25">
      <c r="B106" s="2">
        <v>78</v>
      </c>
      <c r="C106" s="37">
        <v>175.57400000000001</v>
      </c>
      <c r="D106" s="37">
        <v>184.25800000000001</v>
      </c>
      <c r="E106" s="37">
        <v>182.13300000000001</v>
      </c>
      <c r="F106" s="37">
        <v>190.8</v>
      </c>
      <c r="G106" s="37">
        <v>195.28299999999999</v>
      </c>
      <c r="H106" s="37">
        <v>181.9</v>
      </c>
      <c r="I106" s="37">
        <v>170.267</v>
      </c>
      <c r="J106" s="37">
        <v>162.38300000000001</v>
      </c>
      <c r="K106" s="37">
        <v>167.583</v>
      </c>
      <c r="L106" s="37">
        <v>155.583</v>
      </c>
      <c r="M106" s="37">
        <v>159.61699999999999</v>
      </c>
      <c r="N106" s="37">
        <v>166.441</v>
      </c>
      <c r="O106" s="37">
        <v>184.803</v>
      </c>
      <c r="P106" s="37">
        <v>169.102</v>
      </c>
      <c r="Q106" s="37">
        <v>62.457999999999998</v>
      </c>
      <c r="S106" s="4">
        <f t="shared" si="97"/>
        <v>173.16284115658684</v>
      </c>
      <c r="T106" s="4">
        <f t="shared" si="98"/>
        <v>185.53396527469494</v>
      </c>
      <c r="U106" s="4">
        <f t="shared" si="99"/>
        <v>179.961430060297</v>
      </c>
      <c r="V106" s="4">
        <f t="shared" si="100"/>
        <v>196.82885191348538</v>
      </c>
      <c r="W106" s="4">
        <f t="shared" si="101"/>
        <v>198.61523347338309</v>
      </c>
      <c r="X106" s="4">
        <f t="shared" si="102"/>
        <v>186.69068599990575</v>
      </c>
      <c r="Y106" s="4">
        <f t="shared" si="103"/>
        <v>174.19875037175697</v>
      </c>
      <c r="Z106" s="4">
        <f t="shared" si="104"/>
        <v>162.74969937027379</v>
      </c>
      <c r="AA106" s="4">
        <f t="shared" si="105"/>
        <v>167.53245393599994</v>
      </c>
      <c r="AB106" s="4">
        <f t="shared" si="106"/>
        <v>151.76169976335902</v>
      </c>
      <c r="AC106" s="4">
        <f t="shared" si="107"/>
        <v>153.75223126744524</v>
      </c>
      <c r="AD106" s="4">
        <f t="shared" si="108"/>
        <v>165.08936133337002</v>
      </c>
      <c r="AE106" s="4">
        <f t="shared" si="109"/>
        <v>195.01372771221949</v>
      </c>
      <c r="AF106" s="4">
        <f t="shared" si="110"/>
        <v>166.35946323593188</v>
      </c>
      <c r="AG106" s="4">
        <f t="shared" si="110"/>
        <v>67.570012888137157</v>
      </c>
      <c r="AI106" s="4">
        <f t="shared" si="111"/>
        <v>2.4111588434131761</v>
      </c>
      <c r="AJ106" s="4">
        <f t="shared" si="112"/>
        <v>-1.2759652746949257</v>
      </c>
      <c r="AK106" s="4">
        <f t="shared" si="113"/>
        <v>2.171569939703005</v>
      </c>
      <c r="AL106" s="4">
        <f t="shared" si="114"/>
        <v>-6.0288519134853686</v>
      </c>
      <c r="AM106" s="4">
        <f t="shared" si="115"/>
        <v>-3.3322334733830985</v>
      </c>
      <c r="AN106" s="4">
        <f t="shared" si="116"/>
        <v>-4.7906859999057474</v>
      </c>
      <c r="AO106" s="4">
        <f t="shared" si="117"/>
        <v>-3.9317503717569764</v>
      </c>
      <c r="AP106" s="4">
        <f t="shared" si="118"/>
        <v>-0.36669937027377841</v>
      </c>
      <c r="AQ106" s="4">
        <f t="shared" si="119"/>
        <v>5.0546064000059232E-2</v>
      </c>
      <c r="AR106" s="4">
        <f t="shared" si="120"/>
        <v>3.8213002366409796</v>
      </c>
      <c r="AS106" s="4">
        <f t="shared" si="121"/>
        <v>5.8647687325547508</v>
      </c>
      <c r="AT106" s="4">
        <f t="shared" si="122"/>
        <v>1.3516386666299809</v>
      </c>
      <c r="AU106" s="4">
        <f t="shared" si="123"/>
        <v>-10.210727712219494</v>
      </c>
      <c r="AV106" s="4">
        <f t="shared" si="124"/>
        <v>2.7425367640681202</v>
      </c>
      <c r="AW106" s="4">
        <f t="shared" si="124"/>
        <v>-5.1120128881371585</v>
      </c>
      <c r="AY106" s="2">
        <f t="shared" si="125"/>
        <v>63.099796623641438</v>
      </c>
      <c r="AZ106" s="2">
        <f t="shared" si="125"/>
        <v>64.425945643289083</v>
      </c>
      <c r="BA106" s="2">
        <f t="shared" si="125"/>
        <v>63.741906833173253</v>
      </c>
      <c r="BB106" s="2">
        <f t="shared" si="125"/>
        <v>63.491401871914711</v>
      </c>
      <c r="BC106" s="2">
        <f t="shared" si="125"/>
        <v>66.105746842254177</v>
      </c>
      <c r="BD106" s="2">
        <f t="shared" si="125"/>
        <v>67.086872675280972</v>
      </c>
      <c r="BE106" s="2">
        <f t="shared" si="125"/>
        <v>67.455167224139501</v>
      </c>
      <c r="BF106" s="2">
        <f t="shared" si="125"/>
        <v>66.657018898277173</v>
      </c>
      <c r="BG106" s="2">
        <f t="shared" si="125"/>
        <v>67.089541004745143</v>
      </c>
      <c r="BH106" s="2">
        <f t="shared" si="125"/>
        <v>67.849784086478138</v>
      </c>
      <c r="BI106" s="2">
        <f t="shared" si="125"/>
        <v>67.777142865615659</v>
      </c>
      <c r="BJ106" s="2">
        <f t="shared" si="125"/>
        <v>64.366792382500435</v>
      </c>
      <c r="BK106" s="2">
        <f t="shared" si="125"/>
        <v>65.234938108898078</v>
      </c>
      <c r="BL106" s="2">
        <f t="shared" si="125"/>
        <v>64.411110969611386</v>
      </c>
      <c r="BM106" s="2">
        <f t="shared" si="125"/>
        <v>61.418204840688006</v>
      </c>
      <c r="BO106" s="2" t="str">
        <f t="shared" si="126"/>
        <v/>
      </c>
      <c r="BP106" s="2" t="str">
        <f t="shared" si="126"/>
        <v/>
      </c>
      <c r="BQ106" s="2" t="str">
        <f t="shared" si="126"/>
        <v/>
      </c>
      <c r="BR106" s="2" t="str">
        <f t="shared" si="126"/>
        <v/>
      </c>
      <c r="BS106" s="2" t="str">
        <f t="shared" si="126"/>
        <v/>
      </c>
      <c r="BT106" s="2" t="str">
        <f t="shared" si="126"/>
        <v/>
      </c>
      <c r="BU106" s="2" t="str">
        <f t="shared" si="126"/>
        <v/>
      </c>
      <c r="BV106" s="2" t="str">
        <f t="shared" si="126"/>
        <v/>
      </c>
      <c r="BW106" s="2" t="str">
        <f t="shared" si="126"/>
        <v/>
      </c>
      <c r="BX106" s="2" t="str">
        <f t="shared" si="126"/>
        <v/>
      </c>
      <c r="BY106" s="2" t="str">
        <f t="shared" si="126"/>
        <v/>
      </c>
      <c r="BZ106" s="2" t="str">
        <f t="shared" si="126"/>
        <v/>
      </c>
      <c r="CA106" s="2" t="str">
        <f t="shared" si="126"/>
        <v/>
      </c>
      <c r="CB106" s="2" t="str">
        <f t="shared" si="126"/>
        <v/>
      </c>
      <c r="CC106" s="2" t="str">
        <f t="shared" si="126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28"/>
        <v/>
      </c>
      <c r="CV106" s="2" t="str">
        <f t="shared" si="128"/>
        <v/>
      </c>
      <c r="CW106" s="2" t="str">
        <f t="shared" si="128"/>
        <v/>
      </c>
      <c r="CX106" s="2" t="str">
        <f t="shared" si="128"/>
        <v/>
      </c>
      <c r="CY106" s="2" t="str">
        <f t="shared" si="128"/>
        <v/>
      </c>
      <c r="CZ106" s="2" t="str">
        <f t="shared" si="128"/>
        <v/>
      </c>
      <c r="DA106" s="2" t="str">
        <f t="shared" si="128"/>
        <v/>
      </c>
      <c r="DB106" s="2" t="str">
        <f t="shared" si="128"/>
        <v/>
      </c>
      <c r="DC106" s="2" t="str">
        <f t="shared" si="128"/>
        <v/>
      </c>
      <c r="DD106" s="2" t="str">
        <f t="shared" si="128"/>
        <v/>
      </c>
      <c r="DE106" s="2" t="str">
        <f t="shared" si="128"/>
        <v/>
      </c>
      <c r="DF106" s="2" t="str">
        <f t="shared" si="128"/>
        <v/>
      </c>
      <c r="DG106" s="2" t="str">
        <f t="shared" si="128"/>
        <v/>
      </c>
      <c r="DH106" s="2" t="str">
        <f t="shared" si="128"/>
        <v/>
      </c>
      <c r="DI106" s="2" t="str">
        <f t="shared" si="128"/>
        <v/>
      </c>
      <c r="DK106" s="2">
        <f t="shared" si="134"/>
        <v>77.073338986760035</v>
      </c>
      <c r="DL106" s="2">
        <f t="shared" si="134"/>
        <v>79.639999730094445</v>
      </c>
      <c r="DM106" s="2">
        <f t="shared" si="134"/>
        <v>78.861010395010396</v>
      </c>
      <c r="DN106" s="2">
        <f t="shared" si="134"/>
        <v>75.887577591036376</v>
      </c>
      <c r="DO106" s="2">
        <f t="shared" si="134"/>
        <v>82.207865546218443</v>
      </c>
      <c r="DP106" s="2">
        <f t="shared" si="134"/>
        <v>82.863217417876257</v>
      </c>
      <c r="DQ106" s="2">
        <f t="shared" si="134"/>
        <v>84.892583667557929</v>
      </c>
      <c r="DR106" s="2">
        <f t="shared" si="134"/>
        <v>84.223100935828867</v>
      </c>
      <c r="DS106" s="2">
        <f t="shared" si="134"/>
        <v>80.947442322383509</v>
      </c>
      <c r="DT106" s="2">
        <f t="shared" si="134"/>
        <v>85.552247617302058</v>
      </c>
      <c r="DU106" s="2">
        <f t="shared" si="134"/>
        <v>85.388390762463345</v>
      </c>
      <c r="DV106" s="2">
        <f t="shared" si="134"/>
        <v>79.974552473262051</v>
      </c>
      <c r="DW106" s="2">
        <f t="shared" si="134"/>
        <v>85.917594808377899</v>
      </c>
      <c r="DX106" s="2">
        <f t="shared" si="134"/>
        <v>81.368540870893796</v>
      </c>
      <c r="DY106" s="2">
        <f t="shared" si="134"/>
        <v>72.691742200328392</v>
      </c>
      <c r="EA106" s="2">
        <f t="shared" si="96"/>
        <v>62.483199999999989</v>
      </c>
      <c r="EB106" s="2">
        <f t="shared" si="96"/>
        <v>63.853324397590356</v>
      </c>
      <c r="EC106" s="2">
        <f t="shared" si="96"/>
        <v>63.075141265060246</v>
      </c>
      <c r="ED106" s="2">
        <f t="shared" si="96"/>
        <v>63.104243799719235</v>
      </c>
      <c r="EE106" s="2">
        <f t="shared" si="96"/>
        <v>65.554623043793427</v>
      </c>
      <c r="EF106" s="2">
        <f t="shared" si="96"/>
        <v>66.760534717473746</v>
      </c>
      <c r="EG106" s="2">
        <f t="shared" si="96"/>
        <v>67.115360537273361</v>
      </c>
      <c r="EH106" s="2">
        <f t="shared" si="96"/>
        <v>66.31890585565985</v>
      </c>
      <c r="EI106" s="2">
        <f t="shared" si="96"/>
        <v>66.803793777584403</v>
      </c>
      <c r="EJ106" s="2">
        <f t="shared" si="96"/>
        <v>67.531058017817372</v>
      </c>
      <c r="EK106" s="2">
        <f t="shared" si="96"/>
        <v>67.4681886414254</v>
      </c>
      <c r="EL106" s="2">
        <f t="shared" si="96"/>
        <v>64.093942984409793</v>
      </c>
      <c r="EM106" s="2">
        <f t="shared" si="135"/>
        <v>64.495448230260607</v>
      </c>
      <c r="EN106" s="2">
        <f t="shared" si="135"/>
        <v>63.875938697112147</v>
      </c>
      <c r="EO106" s="2">
        <f t="shared" si="135"/>
        <v>61.146390029325495</v>
      </c>
      <c r="EQ106" s="2">
        <f t="shared" si="136"/>
        <v>59.976415433066563</v>
      </c>
      <c r="ER106" s="2">
        <f t="shared" si="136"/>
        <v>62.648475349820757</v>
      </c>
      <c r="ES106" s="2">
        <f t="shared" si="136"/>
        <v>62.454365254442067</v>
      </c>
      <c r="ET106" s="2">
        <f t="shared" si="136"/>
        <v>62.871084481531554</v>
      </c>
      <c r="EU106" s="2">
        <f t="shared" si="136"/>
        <v>65.017263550497319</v>
      </c>
      <c r="EV106" s="2">
        <f t="shared" si="136"/>
        <v>65.908107318029053</v>
      </c>
      <c r="EW106" s="2">
        <f t="shared" si="136"/>
        <v>67.018779343183311</v>
      </c>
      <c r="EX106" s="2">
        <f t="shared" si="136"/>
        <v>66.086643735706772</v>
      </c>
      <c r="EY106" s="2">
        <f t="shared" si="136"/>
        <v>66.900008744278651</v>
      </c>
      <c r="EZ106" s="2">
        <f t="shared" si="136"/>
        <v>66.815228845558664</v>
      </c>
      <c r="FA106" s="2">
        <f t="shared" si="136"/>
        <v>67.369352409462607</v>
      </c>
      <c r="FB106" s="2">
        <f t="shared" si="136"/>
        <v>63.838904074252312</v>
      </c>
      <c r="FC106" s="2">
        <f t="shared" si="136"/>
        <v>64.144750672517418</v>
      </c>
      <c r="FD106" s="2">
        <f t="shared" si="136"/>
        <v>63.729175726599195</v>
      </c>
      <c r="FE106" s="2">
        <f t="shared" si="136"/>
        <v>61.189543982966711</v>
      </c>
      <c r="FG106" s="2">
        <f t="shared" si="137"/>
        <v>0.95773875009641773</v>
      </c>
      <c r="FH106" s="2">
        <f t="shared" si="137"/>
        <v>0.96372750574746791</v>
      </c>
      <c r="FI106" s="2">
        <f t="shared" si="137"/>
        <v>0.95776184240805617</v>
      </c>
      <c r="FJ106" s="2">
        <f t="shared" si="137"/>
        <v>0.96971381800334211</v>
      </c>
      <c r="FK106" s="2">
        <f t="shared" si="137"/>
        <v>0.96690586974027204</v>
      </c>
      <c r="FL106" s="2">
        <f t="shared" si="137"/>
        <v>0.9797338403988779</v>
      </c>
      <c r="FM106" s="2">
        <f t="shared" si="137"/>
        <v>0.98088526700163892</v>
      </c>
      <c r="FN106" s="2">
        <f t="shared" si="137"/>
        <v>0.98111539451882035</v>
      </c>
      <c r="FO106" s="2">
        <f t="shared" si="137"/>
        <v>0.97979680157734084</v>
      </c>
      <c r="FP106" s="2">
        <f t="shared" si="137"/>
        <v>0.98231368187083801</v>
      </c>
      <c r="FQ106" s="2">
        <f t="shared" si="137"/>
        <v>0.98275942819774298</v>
      </c>
      <c r="FR106" s="2">
        <f t="shared" si="137"/>
        <v>0.9828186709287059</v>
      </c>
      <c r="FS106" s="2">
        <f t="shared" si="137"/>
        <v>0.9654800566679177</v>
      </c>
      <c r="FT106" s="2">
        <f t="shared" si="137"/>
        <v>0.96940565141484192</v>
      </c>
      <c r="FU106" s="2">
        <f t="shared" si="137"/>
        <v>0.97645690927908635</v>
      </c>
      <c r="FW106" s="2">
        <f t="shared" si="129"/>
        <v>3.5352300384867465E-7</v>
      </c>
      <c r="FX106" s="2">
        <f t="shared" si="129"/>
        <v>7.0097255967646267E-7</v>
      </c>
      <c r="FY106" s="2">
        <f t="shared" si="129"/>
        <v>7.4088500460601469E-7</v>
      </c>
      <c r="FZ106" s="2">
        <f t="shared" si="129"/>
        <v>1.2932461218835103E-6</v>
      </c>
      <c r="GA106" s="2">
        <f t="shared" si="129"/>
        <v>1.4481205935944873E-6</v>
      </c>
      <c r="GB106" s="2">
        <f t="shared" si="129"/>
        <v>1.853301954666253E-6</v>
      </c>
      <c r="GC106" s="2">
        <f t="shared" si="129"/>
        <v>1.9333115516971304E-6</v>
      </c>
      <c r="GD106" s="2">
        <f t="shared" si="129"/>
        <v>2.6604844422502515E-6</v>
      </c>
      <c r="GE106" s="2">
        <f t="shared" si="129"/>
        <v>3.005663404146026E-6</v>
      </c>
      <c r="GF106" s="2">
        <f t="shared" si="129"/>
        <v>3.3858101358460282E-6</v>
      </c>
      <c r="GG106" s="2">
        <f t="shared" si="129"/>
        <v>3.1080551443601896E-6</v>
      </c>
      <c r="GH106" s="2">
        <f t="shared" si="129"/>
        <v>2.2717711808242872E-6</v>
      </c>
      <c r="GI106" s="2">
        <f t="shared" si="129"/>
        <v>4.0128329472685748E-6</v>
      </c>
      <c r="GJ106" s="2">
        <f t="shared" si="129"/>
        <v>1.7007470763766858E-5</v>
      </c>
      <c r="GK106" s="2">
        <f t="shared" si="129"/>
        <v>3.5635105610063087E-5</v>
      </c>
      <c r="GM106" s="107">
        <f t="shared" si="130"/>
        <v>5.9777085429262544E-8</v>
      </c>
      <c r="GN106" s="107">
        <f t="shared" si="130"/>
        <v>1.901149286009089E-10</v>
      </c>
      <c r="GO106" s="107">
        <f t="shared" si="130"/>
        <v>7.9822238839039396E-10</v>
      </c>
      <c r="GP106" s="107">
        <f t="shared" si="130"/>
        <v>1.2479789134791746E-13</v>
      </c>
      <c r="GQ106" s="107">
        <f t="shared" si="130"/>
        <v>2.4706583872235802E-13</v>
      </c>
      <c r="GR106" s="107">
        <f t="shared" si="130"/>
        <v>2.0214328953367783E-17</v>
      </c>
      <c r="GS106" s="107">
        <f t="shared" si="130"/>
        <v>6.612752215516529E-19</v>
      </c>
      <c r="GT106" s="107">
        <f t="shared" si="130"/>
        <v>2.1824346482479544E-19</v>
      </c>
      <c r="GU106" s="107">
        <f t="shared" si="130"/>
        <v>3.0027767602944539E-18</v>
      </c>
      <c r="GV106" s="107">
        <f t="shared" si="130"/>
        <v>2.1421435236652438E-21</v>
      </c>
      <c r="GW106" s="107">
        <f t="shared" si="130"/>
        <v>1.0707177754940431E-20</v>
      </c>
      <c r="GX106" s="107">
        <f t="shared" si="130"/>
        <v>2.2384465165045301E-20</v>
      </c>
      <c r="GY106" s="107">
        <f t="shared" si="130"/>
        <v>3.2730544351064787E-17</v>
      </c>
      <c r="GZ106" s="107">
        <f t="shared" si="130"/>
        <v>5.1234115140972945E-20</v>
      </c>
      <c r="HA106" s="107">
        <f t="shared" si="130"/>
        <v>4.7375366821669463E-35</v>
      </c>
      <c r="HC106" s="107">
        <f t="shared" si="76"/>
        <v>0.42327034242696676</v>
      </c>
      <c r="HD106" s="107">
        <f t="shared" si="76"/>
        <v>0.47608722861387809</v>
      </c>
      <c r="HE106" s="107">
        <f t="shared" si="76"/>
        <v>0.43167055552720091</v>
      </c>
      <c r="HF106" s="107">
        <f t="shared" si="76"/>
        <v>0.56697577508915031</v>
      </c>
      <c r="HG106" s="107">
        <f t="shared" si="76"/>
        <v>0.53765330785970777</v>
      </c>
      <c r="HH106" s="107">
        <f t="shared" si="76"/>
        <v>0.62760103201000872</v>
      </c>
      <c r="HI106" s="107">
        <f t="shared" si="138"/>
        <v>0.61048603609878183</v>
      </c>
      <c r="HJ106" s="107">
        <f t="shared" si="138"/>
        <v>0.57743600848769794</v>
      </c>
      <c r="HK106" s="107">
        <f t="shared" si="138"/>
        <v>0.59229970510003116</v>
      </c>
      <c r="HL106" s="107">
        <f t="shared" si="138"/>
        <v>0.53365563091028889</v>
      </c>
      <c r="HM106" s="107">
        <f t="shared" si="138"/>
        <v>0.54286891860961795</v>
      </c>
      <c r="HN106" s="107">
        <f t="shared" si="138"/>
        <v>0.58341563404601171</v>
      </c>
      <c r="HO106" s="107">
        <f t="shared" si="138"/>
        <v>0.57575527423073647</v>
      </c>
      <c r="HP106" s="107">
        <f t="shared" si="138"/>
        <v>0.60201290254571915</v>
      </c>
      <c r="HQ106" s="107">
        <f t="shared" si="138"/>
        <v>7.4050730881245919E-2</v>
      </c>
      <c r="HS106" s="107">
        <f t="shared" si="131"/>
        <v>3.5699516590651052E-9</v>
      </c>
      <c r="HT106" s="107">
        <f t="shared" si="131"/>
        <v>4.6101052157298173E-10</v>
      </c>
      <c r="HU106" s="107">
        <f t="shared" si="131"/>
        <v>2.4893075458074096E-10</v>
      </c>
      <c r="HV106" s="107">
        <f t="shared" si="131"/>
        <v>1.1961079348826083E-10</v>
      </c>
      <c r="HW106" s="107">
        <f t="shared" si="131"/>
        <v>6.8792805038270312E-11</v>
      </c>
      <c r="HX106" s="107">
        <f t="shared" si="131"/>
        <v>3.5724897637048997E-10</v>
      </c>
      <c r="HY106" s="107">
        <f t="shared" si="131"/>
        <v>1.7855545795402892E-10</v>
      </c>
      <c r="HZ106" s="107">
        <f t="shared" si="131"/>
        <v>4.0189643542309277E-10</v>
      </c>
      <c r="IA106" s="107">
        <f t="shared" si="131"/>
        <v>9.1297387838289108E-10</v>
      </c>
      <c r="IB106" s="107">
        <f t="shared" si="131"/>
        <v>2.197284417472737E-10</v>
      </c>
      <c r="IC106" s="107">
        <f t="shared" si="131"/>
        <v>4.037159085721899E-10</v>
      </c>
      <c r="ID106" s="107">
        <f t="shared" si="131"/>
        <v>1.7282243485260362E-10</v>
      </c>
      <c r="IE106" s="107">
        <f t="shared" si="131"/>
        <v>2.7672073085069915E-12</v>
      </c>
      <c r="IF106" s="107">
        <f t="shared" si="131"/>
        <v>1.887002097312779E-10</v>
      </c>
      <c r="IG106" s="107">
        <f t="shared" si="131"/>
        <v>5.0191274278848504E-7</v>
      </c>
      <c r="II106" s="107">
        <f t="shared" si="132"/>
        <v>2.4135207494283782E-31</v>
      </c>
      <c r="IJ106" s="107">
        <f t="shared" si="132"/>
        <v>1.6210718548090233E-35</v>
      </c>
      <c r="IK106" s="107">
        <f t="shared" si="132"/>
        <v>3.5683067198162511E-36</v>
      </c>
      <c r="IL106" s="107">
        <f t="shared" si="132"/>
        <v>2.874464412205163E-39</v>
      </c>
      <c r="IM106" s="107">
        <f t="shared" si="132"/>
        <v>1.013127593760199E-39</v>
      </c>
      <c r="IN106" s="107">
        <f t="shared" si="132"/>
        <v>4.7027865411513305E-39</v>
      </c>
      <c r="IO106" s="107">
        <f t="shared" si="132"/>
        <v>4.5288458184617122E-41</v>
      </c>
      <c r="IP106" s="107">
        <f t="shared" si="132"/>
        <v>5.5149527279286797E-40</v>
      </c>
      <c r="IQ106" s="107">
        <f t="shared" si="132"/>
        <v>4.0486932135754549E-38</v>
      </c>
      <c r="IR106" s="107">
        <f t="shared" si="132"/>
        <v>2.2929189491780238E-41</v>
      </c>
      <c r="IS106" s="107">
        <f t="shared" si="132"/>
        <v>5.4238182539805279E-40</v>
      </c>
      <c r="IT106" s="107">
        <f t="shared" si="132"/>
        <v>3.6450655908173211E-41</v>
      </c>
      <c r="IU106" s="107">
        <f t="shared" si="132"/>
        <v>5.5707739038515857E-46</v>
      </c>
      <c r="IV106" s="107">
        <f t="shared" si="132"/>
        <v>1.3219330337776126E-39</v>
      </c>
      <c r="IW106" s="107">
        <f t="shared" si="132"/>
        <v>1.159412853515768E-25</v>
      </c>
      <c r="IY106" s="107">
        <f t="shared" si="133"/>
        <v>0.42327040577400388</v>
      </c>
      <c r="IZ106" s="107">
        <f t="shared" si="133"/>
        <v>0.47608722926500352</v>
      </c>
      <c r="JA106" s="107">
        <f t="shared" si="133"/>
        <v>0.43167055657435405</v>
      </c>
      <c r="JB106" s="107">
        <f t="shared" si="133"/>
        <v>0.56697577520888587</v>
      </c>
      <c r="JC106" s="107">
        <f t="shared" si="133"/>
        <v>0.53765330792874766</v>
      </c>
      <c r="JD106" s="107">
        <f t="shared" si="133"/>
        <v>0.62760103236725773</v>
      </c>
      <c r="JE106" s="107">
        <f t="shared" si="133"/>
        <v>0.61048603627733733</v>
      </c>
      <c r="JF106" s="107">
        <f t="shared" si="133"/>
        <v>0.57743600888959434</v>
      </c>
      <c r="JG106" s="107">
        <f t="shared" si="133"/>
        <v>0.59229970601300508</v>
      </c>
      <c r="JH106" s="107">
        <f t="shared" si="133"/>
        <v>0.53365563113001735</v>
      </c>
      <c r="JI106" s="107">
        <f t="shared" si="133"/>
        <v>0.54286891901333389</v>
      </c>
      <c r="JJ106" s="107">
        <f t="shared" si="133"/>
        <v>0.58341563421883413</v>
      </c>
      <c r="JK106" s="107">
        <f t="shared" si="133"/>
        <v>0.5757552742335037</v>
      </c>
      <c r="JL106" s="107">
        <f t="shared" si="133"/>
        <v>0.60201290273441932</v>
      </c>
      <c r="JM106" s="107">
        <f t="shared" si="133"/>
        <v>7.4051232793988703E-2</v>
      </c>
    </row>
    <row r="107" spans="2:273" x14ac:dyDescent="0.25">
      <c r="B107" s="2">
        <v>79</v>
      </c>
      <c r="C107" s="37">
        <v>180.262</v>
      </c>
      <c r="D107" s="37">
        <v>187.24199999999999</v>
      </c>
      <c r="E107" s="37">
        <v>187.03299999999999</v>
      </c>
      <c r="F107" s="37">
        <v>187.25</v>
      </c>
      <c r="G107" s="37">
        <v>195.06700000000001</v>
      </c>
      <c r="H107" s="37">
        <v>162.4</v>
      </c>
      <c r="I107" s="37">
        <v>147.35</v>
      </c>
      <c r="J107" s="37">
        <v>135.30000000000001</v>
      </c>
      <c r="K107" s="37">
        <v>142.03299999999999</v>
      </c>
      <c r="L107" s="37">
        <v>121.85</v>
      </c>
      <c r="M107" s="37">
        <v>125.5</v>
      </c>
      <c r="N107" s="37">
        <v>136.22</v>
      </c>
      <c r="O107" s="37">
        <v>182.50800000000001</v>
      </c>
      <c r="P107" s="37">
        <v>143.84700000000001</v>
      </c>
      <c r="Q107" s="37">
        <v>60.152999999999999</v>
      </c>
      <c r="S107" s="4">
        <f t="shared" si="97"/>
        <v>182.63368348693268</v>
      </c>
      <c r="T107" s="4">
        <f t="shared" si="98"/>
        <v>193.46597860110597</v>
      </c>
      <c r="U107" s="4">
        <f t="shared" si="99"/>
        <v>190.65332910657764</v>
      </c>
      <c r="V107" s="4">
        <f t="shared" si="100"/>
        <v>195.14955788735921</v>
      </c>
      <c r="W107" s="4">
        <f t="shared" si="101"/>
        <v>201.05128652872583</v>
      </c>
      <c r="X107" s="4">
        <f t="shared" si="102"/>
        <v>160.05714691067831</v>
      </c>
      <c r="Y107" s="4">
        <f t="shared" si="103"/>
        <v>143.85298003486776</v>
      </c>
      <c r="Z107" s="4">
        <f t="shared" si="104"/>
        <v>129.55427215201632</v>
      </c>
      <c r="AA107" s="4">
        <f t="shared" si="105"/>
        <v>135.67151651713965</v>
      </c>
      <c r="AB107" s="4">
        <f t="shared" si="106"/>
        <v>117.07387810191584</v>
      </c>
      <c r="AC107" s="4">
        <f t="shared" si="107"/>
        <v>119.91702696714063</v>
      </c>
      <c r="AD107" s="4">
        <f t="shared" si="108"/>
        <v>131.0695732909596</v>
      </c>
      <c r="AE107" s="4">
        <f t="shared" si="109"/>
        <v>191.05890451799465</v>
      </c>
      <c r="AF107" s="4">
        <f t="shared" si="110"/>
        <v>136.22788790368023</v>
      </c>
      <c r="AG107" s="4">
        <f t="shared" si="110"/>
        <v>62.314642667363564</v>
      </c>
      <c r="AI107" s="4">
        <f t="shared" si="111"/>
        <v>-2.3716834869326817</v>
      </c>
      <c r="AJ107" s="4">
        <f t="shared" si="112"/>
        <v>-6.2239786011059834</v>
      </c>
      <c r="AK107" s="4">
        <f t="shared" si="113"/>
        <v>-3.6203291065776568</v>
      </c>
      <c r="AL107" s="4">
        <f t="shared" si="114"/>
        <v>-7.8995578873592081</v>
      </c>
      <c r="AM107" s="4">
        <f t="shared" si="115"/>
        <v>-5.9842865287258178</v>
      </c>
      <c r="AN107" s="4">
        <f t="shared" si="116"/>
        <v>2.342853089321693</v>
      </c>
      <c r="AO107" s="4">
        <f t="shared" si="117"/>
        <v>3.4970199651322389</v>
      </c>
      <c r="AP107" s="4">
        <f t="shared" si="118"/>
        <v>5.7457278479836873</v>
      </c>
      <c r="AQ107" s="4">
        <f t="shared" si="119"/>
        <v>6.3614834828603364</v>
      </c>
      <c r="AR107" s="4">
        <f t="shared" si="120"/>
        <v>4.7761218980841562</v>
      </c>
      <c r="AS107" s="4">
        <f t="shared" si="121"/>
        <v>5.5829730328593712</v>
      </c>
      <c r="AT107" s="4">
        <f t="shared" si="122"/>
        <v>5.1504267090404028</v>
      </c>
      <c r="AU107" s="4">
        <f t="shared" si="123"/>
        <v>-8.5509045179946384</v>
      </c>
      <c r="AV107" s="4">
        <f t="shared" si="124"/>
        <v>7.6191120963197818</v>
      </c>
      <c r="AW107" s="4">
        <f t="shared" si="124"/>
        <v>-2.1616426673635658</v>
      </c>
      <c r="AY107" s="2">
        <f t="shared" si="125"/>
        <v>62.791841163410297</v>
      </c>
      <c r="AZ107" s="2">
        <f t="shared" si="125"/>
        <v>64.157070735280584</v>
      </c>
      <c r="BA107" s="2">
        <f t="shared" si="125"/>
        <v>63.482054294540866</v>
      </c>
      <c r="BB107" s="2">
        <f t="shared" si="125"/>
        <v>63.301460282286989</v>
      </c>
      <c r="BC107" s="2">
        <f t="shared" si="125"/>
        <v>65.858455725320994</v>
      </c>
      <c r="BD107" s="2">
        <f t="shared" si="125"/>
        <v>66.856694877192638</v>
      </c>
      <c r="BE107" s="2">
        <f t="shared" si="125"/>
        <v>67.253777300358195</v>
      </c>
      <c r="BF107" s="2">
        <f t="shared" si="125"/>
        <v>66.4702692693362</v>
      </c>
      <c r="BG107" s="2">
        <f t="shared" si="125"/>
        <v>66.921636219832081</v>
      </c>
      <c r="BH107" s="2">
        <f t="shared" si="125"/>
        <v>67.620539546688263</v>
      </c>
      <c r="BI107" s="2">
        <f t="shared" si="125"/>
        <v>67.575138114051882</v>
      </c>
      <c r="BJ107" s="2">
        <f t="shared" si="125"/>
        <v>64.169830439646418</v>
      </c>
      <c r="BK107" s="2">
        <f t="shared" si="125"/>
        <v>64.951296897587753</v>
      </c>
      <c r="BL107" s="2">
        <f t="shared" si="125"/>
        <v>64.18175199589497</v>
      </c>
      <c r="BM107" s="2">
        <f t="shared" si="125"/>
        <v>61.269977956415126</v>
      </c>
      <c r="BO107" s="2" t="str">
        <f t="shared" si="126"/>
        <v/>
      </c>
      <c r="BP107" s="2" t="str">
        <f t="shared" si="126"/>
        <v/>
      </c>
      <c r="BQ107" s="2" t="str">
        <f t="shared" si="126"/>
        <v/>
      </c>
      <c r="BR107" s="2" t="str">
        <f t="shared" si="126"/>
        <v/>
      </c>
      <c r="BS107" s="2" t="str">
        <f t="shared" si="126"/>
        <v/>
      </c>
      <c r="BT107" s="2" t="str">
        <f t="shared" si="126"/>
        <v/>
      </c>
      <c r="BU107" s="2" t="str">
        <f t="shared" si="126"/>
        <v/>
      </c>
      <c r="BV107" s="2" t="str">
        <f t="shared" si="126"/>
        <v/>
      </c>
      <c r="BW107" s="2" t="str">
        <f t="shared" si="126"/>
        <v/>
      </c>
      <c r="BX107" s="2" t="str">
        <f t="shared" si="126"/>
        <v/>
      </c>
      <c r="BY107" s="2" t="str">
        <f t="shared" si="126"/>
        <v/>
      </c>
      <c r="BZ107" s="2" t="str">
        <f t="shared" si="126"/>
        <v/>
      </c>
      <c r="CA107" s="2" t="str">
        <f t="shared" si="126"/>
        <v/>
      </c>
      <c r="CB107" s="2" t="str">
        <f t="shared" si="126"/>
        <v/>
      </c>
      <c r="CC107" s="2" t="str">
        <f t="shared" si="126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28"/>
        <v/>
      </c>
      <c r="CV107" s="2" t="str">
        <f t="shared" si="128"/>
        <v/>
      </c>
      <c r="CW107" s="2" t="str">
        <f t="shared" si="128"/>
        <v/>
      </c>
      <c r="CX107" s="2" t="str">
        <f t="shared" si="128"/>
        <v/>
      </c>
      <c r="CY107" s="2" t="str">
        <f t="shared" si="128"/>
        <v/>
      </c>
      <c r="CZ107" s="2" t="str">
        <f t="shared" si="128"/>
        <v/>
      </c>
      <c r="DA107" s="2" t="str">
        <f t="shared" si="128"/>
        <v/>
      </c>
      <c r="DB107" s="2" t="str">
        <f t="shared" si="128"/>
        <v/>
      </c>
      <c r="DC107" s="2" t="str">
        <f t="shared" si="128"/>
        <v/>
      </c>
      <c r="DD107" s="2" t="str">
        <f t="shared" si="128"/>
        <v/>
      </c>
      <c r="DE107" s="2" t="str">
        <f t="shared" si="128"/>
        <v/>
      </c>
      <c r="DF107" s="2" t="str">
        <f t="shared" si="128"/>
        <v/>
      </c>
      <c r="DG107" s="2" t="str">
        <f t="shared" si="128"/>
        <v/>
      </c>
      <c r="DH107" s="2" t="str">
        <f t="shared" si="128"/>
        <v/>
      </c>
      <c r="DI107" s="2" t="str">
        <f t="shared" si="128"/>
        <v/>
      </c>
      <c r="DK107" s="2">
        <f t="shared" si="134"/>
        <v>77.212207134259756</v>
      </c>
      <c r="DL107" s="2">
        <f t="shared" si="134"/>
        <v>79.784081511470959</v>
      </c>
      <c r="DM107" s="2">
        <f t="shared" si="134"/>
        <v>79.004980304190838</v>
      </c>
      <c r="DN107" s="2">
        <f t="shared" si="134"/>
        <v>75.996000560224047</v>
      </c>
      <c r="DO107" s="2">
        <f t="shared" si="134"/>
        <v>82.37898263305317</v>
      </c>
      <c r="DP107" s="2">
        <f t="shared" si="134"/>
        <v>83.012837127578322</v>
      </c>
      <c r="DQ107" s="2">
        <f t="shared" si="134"/>
        <v>85.066213012477718</v>
      </c>
      <c r="DR107" s="2">
        <f t="shared" si="134"/>
        <v>84.396257687165757</v>
      </c>
      <c r="DS107" s="2">
        <f t="shared" si="134"/>
        <v>81.067767761650131</v>
      </c>
      <c r="DT107" s="2">
        <f t="shared" si="134"/>
        <v>85.744879582111437</v>
      </c>
      <c r="DU107" s="2">
        <f t="shared" si="134"/>
        <v>85.552982221407632</v>
      </c>
      <c r="DV107" s="2">
        <f t="shared" si="134"/>
        <v>80.105473262032106</v>
      </c>
      <c r="DW107" s="2">
        <f t="shared" si="134"/>
        <v>86.163152629233522</v>
      </c>
      <c r="DX107" s="2">
        <f t="shared" si="134"/>
        <v>81.560884644766986</v>
      </c>
      <c r="DY107" s="2">
        <f t="shared" si="134"/>
        <v>72.815802134646958</v>
      </c>
      <c r="EA107" s="2">
        <f t="shared" si="96"/>
        <v>62.286399999999986</v>
      </c>
      <c r="EB107" s="2">
        <f t="shared" si="96"/>
        <v>63.689875828313248</v>
      </c>
      <c r="EC107" s="2">
        <f t="shared" si="96"/>
        <v>62.938277635542178</v>
      </c>
      <c r="ED107" s="2">
        <f t="shared" si="96"/>
        <v>62.986527842770244</v>
      </c>
      <c r="EE107" s="2">
        <f t="shared" si="96"/>
        <v>65.409307449575707</v>
      </c>
      <c r="EF107" s="2">
        <f t="shared" si="96"/>
        <v>66.591235625038848</v>
      </c>
      <c r="EG107" s="2">
        <f t="shared" si="96"/>
        <v>66.978054318334472</v>
      </c>
      <c r="EH107" s="2">
        <f t="shared" si="96"/>
        <v>66.196194069745758</v>
      </c>
      <c r="EI107" s="2">
        <f t="shared" si="96"/>
        <v>66.689938148815841</v>
      </c>
      <c r="EJ107" s="2">
        <f t="shared" si="96"/>
        <v>67.36133385300667</v>
      </c>
      <c r="EK107" s="2">
        <f t="shared" si="96"/>
        <v>67.32461870824055</v>
      </c>
      <c r="EL107" s="2">
        <f t="shared" si="96"/>
        <v>63.948545657015579</v>
      </c>
      <c r="EM107" s="2">
        <f t="shared" si="135"/>
        <v>64.336126915597049</v>
      </c>
      <c r="EN107" s="2">
        <f t="shared" si="135"/>
        <v>63.729034278038945</v>
      </c>
      <c r="EO107" s="2">
        <f t="shared" si="135"/>
        <v>61.036785923753648</v>
      </c>
      <c r="EQ107" s="2">
        <f t="shared" si="136"/>
        <v>59.880517218748295</v>
      </c>
      <c r="ER107" s="2">
        <f t="shared" si="136"/>
        <v>62.53217730160523</v>
      </c>
      <c r="ES107" s="2">
        <f t="shared" si="136"/>
        <v>62.340378204487976</v>
      </c>
      <c r="ET107" s="2">
        <f t="shared" si="136"/>
        <v>62.758694543289728</v>
      </c>
      <c r="EU107" s="2">
        <f t="shared" si="136"/>
        <v>64.89396239999239</v>
      </c>
      <c r="EV107" s="2">
        <f t="shared" si="136"/>
        <v>65.779007487235049</v>
      </c>
      <c r="EW107" s="2">
        <f t="shared" si="136"/>
        <v>66.8836212149631</v>
      </c>
      <c r="EX107" s="2">
        <f t="shared" si="136"/>
        <v>65.973750355398963</v>
      </c>
      <c r="EY107" s="2">
        <f t="shared" si="136"/>
        <v>66.775133926044475</v>
      </c>
      <c r="EZ107" s="2">
        <f t="shared" si="136"/>
        <v>66.684337031878684</v>
      </c>
      <c r="FA107" s="2">
        <f t="shared" si="136"/>
        <v>67.225190395005839</v>
      </c>
      <c r="FB107" s="2">
        <f t="shared" si="136"/>
        <v>63.70336657230613</v>
      </c>
      <c r="FC107" s="2">
        <f t="shared" si="136"/>
        <v>64.000757927120105</v>
      </c>
      <c r="FD107" s="2">
        <f t="shared" si="136"/>
        <v>63.584247634840381</v>
      </c>
      <c r="FE107" s="2">
        <f t="shared" si="136"/>
        <v>61.054749235424254</v>
      </c>
      <c r="FG107" s="2">
        <f t="shared" si="137"/>
        <v>0.96613635499750872</v>
      </c>
      <c r="FH107" s="2">
        <f t="shared" si="137"/>
        <v>0.97097117199808236</v>
      </c>
      <c r="FI107" s="2">
        <f t="shared" si="137"/>
        <v>0.96615502085989291</v>
      </c>
      <c r="FJ107" s="2">
        <f t="shared" si="137"/>
        <v>0.97579203882494125</v>
      </c>
      <c r="FK107" s="2">
        <f t="shared" si="137"/>
        <v>0.97353224440646069</v>
      </c>
      <c r="FL107" s="2">
        <f t="shared" si="137"/>
        <v>0.98383463712858421</v>
      </c>
      <c r="FM107" s="2">
        <f t="shared" si="137"/>
        <v>0.98475670097072221</v>
      </c>
      <c r="FN107" s="2">
        <f t="shared" si="137"/>
        <v>0.98494093480147071</v>
      </c>
      <c r="FO107" s="2">
        <f t="shared" si="137"/>
        <v>0.98388506785218455</v>
      </c>
      <c r="FP107" s="2">
        <f t="shared" si="137"/>
        <v>0.98589996820059889</v>
      </c>
      <c r="FQ107" s="2">
        <f t="shared" si="137"/>
        <v>0.98625659430841872</v>
      </c>
      <c r="FR107" s="2">
        <f t="shared" si="137"/>
        <v>0.98630398741332703</v>
      </c>
      <c r="FS107" s="2">
        <f t="shared" si="137"/>
        <v>0.97181605734101617</v>
      </c>
      <c r="FT107" s="2">
        <f t="shared" si="137"/>
        <v>0.97461168124078323</v>
      </c>
      <c r="FU107" s="2">
        <f t="shared" si="137"/>
        <v>0.98020282302647588</v>
      </c>
      <c r="FW107" s="2">
        <f t="shared" si="129"/>
        <v>4.4505905245993804E-7</v>
      </c>
      <c r="FX107" s="2">
        <f t="shared" si="129"/>
        <v>8.824720081787804E-7</v>
      </c>
      <c r="FY107" s="2">
        <f t="shared" si="129"/>
        <v>9.3271878058861878E-7</v>
      </c>
      <c r="FZ107" s="2">
        <f t="shared" si="129"/>
        <v>1.6280998613671949E-6</v>
      </c>
      <c r="GA107" s="2">
        <f t="shared" si="129"/>
        <v>1.8230751310470165E-6</v>
      </c>
      <c r="GB107" s="2">
        <f t="shared" si="129"/>
        <v>2.3331678068469752E-6</v>
      </c>
      <c r="GC107" s="2">
        <f t="shared" si="129"/>
        <v>2.4338938229796685E-6</v>
      </c>
      <c r="GD107" s="2">
        <f t="shared" si="129"/>
        <v>3.3493491647756648E-6</v>
      </c>
      <c r="GE107" s="2">
        <f t="shared" si="129"/>
        <v>3.7839030939844776E-6</v>
      </c>
      <c r="GF107" s="2">
        <f t="shared" si="129"/>
        <v>4.2624786827299084E-6</v>
      </c>
      <c r="GG107" s="2">
        <f t="shared" si="129"/>
        <v>3.9128064536441902E-6</v>
      </c>
      <c r="GH107" s="2">
        <f t="shared" si="129"/>
        <v>2.8599887870207754E-6</v>
      </c>
      <c r="GI107" s="2">
        <f t="shared" si="129"/>
        <v>4.9472033924222606E-6</v>
      </c>
      <c r="GJ107" s="2">
        <f t="shared" si="129"/>
        <v>2.0604947106283484E-5</v>
      </c>
      <c r="GK107" s="2">
        <f t="shared" si="129"/>
        <v>4.2540062952504249E-5</v>
      </c>
      <c r="GM107" s="107">
        <f t="shared" si="130"/>
        <v>6.0454765333728949E-9</v>
      </c>
      <c r="GN107" s="107">
        <f t="shared" si="130"/>
        <v>9.4766166320380324E-12</v>
      </c>
      <c r="GO107" s="107">
        <f t="shared" si="130"/>
        <v>4.2192034359496484E-11</v>
      </c>
      <c r="GP107" s="107">
        <f t="shared" si="130"/>
        <v>2.7236134530161594E-15</v>
      </c>
      <c r="GQ107" s="107">
        <f t="shared" si="130"/>
        <v>5.327912172293463E-15</v>
      </c>
      <c r="GR107" s="107">
        <f t="shared" si="130"/>
        <v>2.3330708122936404E-19</v>
      </c>
      <c r="GS107" s="107">
        <f t="shared" si="130"/>
        <v>5.4442220086821063E-21</v>
      </c>
      <c r="GT107" s="107">
        <f t="shared" si="130"/>
        <v>1.5996191027185835E-21</v>
      </c>
      <c r="GU107" s="107">
        <f t="shared" si="130"/>
        <v>2.7626707144512531E-20</v>
      </c>
      <c r="GV107" s="107">
        <f t="shared" si="130"/>
        <v>9.9513960931843441E-24</v>
      </c>
      <c r="GW107" s="107">
        <f t="shared" si="130"/>
        <v>6.2114637713825232E-23</v>
      </c>
      <c r="GX107" s="107">
        <f t="shared" si="130"/>
        <v>1.4209411164778534E-22</v>
      </c>
      <c r="GY107" s="107">
        <f t="shared" si="130"/>
        <v>3.0720938608841078E-19</v>
      </c>
      <c r="GZ107" s="107">
        <f t="shared" si="130"/>
        <v>4.0500401751440743E-22</v>
      </c>
      <c r="HA107" s="107">
        <f t="shared" si="130"/>
        <v>2.6917417408961086E-38</v>
      </c>
      <c r="HC107" s="107">
        <f t="shared" si="76"/>
        <v>0.49847864138315301</v>
      </c>
      <c r="HD107" s="107">
        <f t="shared" si="76"/>
        <v>0.55704976579723764</v>
      </c>
      <c r="HE107" s="107">
        <f t="shared" si="76"/>
        <v>0.51677184805740173</v>
      </c>
      <c r="HF107" s="107">
        <f t="shared" si="76"/>
        <v>0.62496762386265869</v>
      </c>
      <c r="HG107" s="107">
        <f t="shared" si="76"/>
        <v>0.61083309976438083</v>
      </c>
      <c r="HH107" s="107">
        <f t="shared" si="76"/>
        <v>0.55489296181192904</v>
      </c>
      <c r="HI107" s="107">
        <f t="shared" si="138"/>
        <v>0.50093719489692334</v>
      </c>
      <c r="HJ107" s="107">
        <f t="shared" si="138"/>
        <v>0.43598983022711235</v>
      </c>
      <c r="HK107" s="107">
        <f t="shared" si="138"/>
        <v>0.46444033838884297</v>
      </c>
      <c r="HL107" s="107">
        <f t="shared" si="138"/>
        <v>0.36529395331041259</v>
      </c>
      <c r="HM107" s="107">
        <f t="shared" si="138"/>
        <v>0.38211096420110641</v>
      </c>
      <c r="HN107" s="107">
        <f t="shared" si="138"/>
        <v>0.44556995851300568</v>
      </c>
      <c r="HO107" s="107">
        <f t="shared" si="138"/>
        <v>0.62969531130487677</v>
      </c>
      <c r="HP107" s="107">
        <f t="shared" si="138"/>
        <v>0.48570148610624908</v>
      </c>
      <c r="HQ107" s="107">
        <f t="shared" si="138"/>
        <v>1.5436399627099123E-2</v>
      </c>
      <c r="HS107" s="107">
        <f t="shared" si="131"/>
        <v>8.8394951723745577E-9</v>
      </c>
      <c r="HT107" s="107">
        <f t="shared" si="131"/>
        <v>1.3414003004553013E-9</v>
      </c>
      <c r="HU107" s="107">
        <f t="shared" si="131"/>
        <v>7.4671169292486492E-10</v>
      </c>
      <c r="HV107" s="107">
        <f t="shared" si="131"/>
        <v>4.0231984209882312E-10</v>
      </c>
      <c r="HW107" s="107">
        <f t="shared" si="131"/>
        <v>2.3909928601479557E-10</v>
      </c>
      <c r="HX107" s="107">
        <f t="shared" si="131"/>
        <v>1.1988054286049333E-9</v>
      </c>
      <c r="HY107" s="107">
        <f t="shared" si="131"/>
        <v>6.3389493381664579E-10</v>
      </c>
      <c r="HZ107" s="107">
        <f t="shared" si="131"/>
        <v>1.410971306228142E-9</v>
      </c>
      <c r="IA107" s="107">
        <f t="shared" si="131"/>
        <v>3.0681160390761957E-9</v>
      </c>
      <c r="IB107" s="107">
        <f t="shared" si="131"/>
        <v>8.2329145676478025E-10</v>
      </c>
      <c r="IC107" s="107">
        <f t="shared" si="131"/>
        <v>1.438977232191031E-9</v>
      </c>
      <c r="ID107" s="107">
        <f t="shared" si="131"/>
        <v>6.2467264995020765E-10</v>
      </c>
      <c r="IE107" s="107">
        <f t="shared" si="131"/>
        <v>1.1370864561020587E-11</v>
      </c>
      <c r="IF107" s="107">
        <f t="shared" si="131"/>
        <v>6.5199334761301336E-10</v>
      </c>
      <c r="IG107" s="107">
        <f t="shared" si="131"/>
        <v>1.1098646817380302E-6</v>
      </c>
      <c r="II107" s="107">
        <f t="shared" si="132"/>
        <v>1.9734021077298325E-30</v>
      </c>
      <c r="IJ107" s="107">
        <f t="shared" si="132"/>
        <v>1.9938910280754616E-34</v>
      </c>
      <c r="IK107" s="107">
        <f t="shared" si="132"/>
        <v>4.6530890073469953E-35</v>
      </c>
      <c r="IL107" s="107">
        <f t="shared" si="132"/>
        <v>5.2826468665013953E-38</v>
      </c>
      <c r="IM107" s="107">
        <f t="shared" si="132"/>
        <v>1.9760460800674417E-38</v>
      </c>
      <c r="IN107" s="107">
        <f t="shared" si="132"/>
        <v>9.1931467122706786E-38</v>
      </c>
      <c r="IO107" s="107">
        <f t="shared" si="132"/>
        <v>1.0490179366689192E-39</v>
      </c>
      <c r="IP107" s="107">
        <f t="shared" si="132"/>
        <v>1.2635576051259879E-38</v>
      </c>
      <c r="IQ107" s="107">
        <f t="shared" si="132"/>
        <v>8.198157331834764E-37</v>
      </c>
      <c r="IR107" s="107">
        <f t="shared" si="132"/>
        <v>6.2516925682219312E-40</v>
      </c>
      <c r="IS107" s="107">
        <f t="shared" si="132"/>
        <v>1.2916417524382121E-38</v>
      </c>
      <c r="IT107" s="107">
        <f t="shared" si="132"/>
        <v>8.842761869359428E-40</v>
      </c>
      <c r="IU107" s="107">
        <f t="shared" si="132"/>
        <v>1.6717955674256616E-44</v>
      </c>
      <c r="IV107" s="107">
        <f t="shared" si="132"/>
        <v>2.7119198636786383E-38</v>
      </c>
      <c r="IW107" s="107">
        <f t="shared" si="132"/>
        <v>7.7304153389552904E-25</v>
      </c>
      <c r="IY107" s="107">
        <f t="shared" si="133"/>
        <v>0.49847865626812471</v>
      </c>
      <c r="IZ107" s="107">
        <f t="shared" si="133"/>
        <v>0.55704976714811461</v>
      </c>
      <c r="JA107" s="107">
        <f t="shared" si="133"/>
        <v>0.51677184884630545</v>
      </c>
      <c r="JB107" s="107">
        <f t="shared" si="133"/>
        <v>0.62496762426498131</v>
      </c>
      <c r="JC107" s="107">
        <f t="shared" si="133"/>
        <v>0.61083310000348545</v>
      </c>
      <c r="JD107" s="107">
        <f t="shared" si="133"/>
        <v>0.55489296301073443</v>
      </c>
      <c r="JE107" s="107">
        <f t="shared" si="133"/>
        <v>0.50093719553081828</v>
      </c>
      <c r="JF107" s="107">
        <f t="shared" si="133"/>
        <v>0.43598983163808364</v>
      </c>
      <c r="JG107" s="107">
        <f t="shared" si="133"/>
        <v>0.464440341456959</v>
      </c>
      <c r="JH107" s="107">
        <f t="shared" si="133"/>
        <v>0.36529395413370402</v>
      </c>
      <c r="JI107" s="107">
        <f t="shared" si="133"/>
        <v>0.38211096564008362</v>
      </c>
      <c r="JJ107" s="107">
        <f t="shared" si="133"/>
        <v>0.44556995913767833</v>
      </c>
      <c r="JK107" s="107">
        <f t="shared" si="133"/>
        <v>0.62969531131624767</v>
      </c>
      <c r="JL107" s="107">
        <f t="shared" si="133"/>
        <v>0.48570148675824243</v>
      </c>
      <c r="JM107" s="107">
        <f t="shared" si="133"/>
        <v>1.5437509491780861E-2</v>
      </c>
    </row>
    <row r="108" spans="2:273" x14ac:dyDescent="0.25">
      <c r="B108" s="2">
        <v>80</v>
      </c>
      <c r="C108" s="37">
        <v>182.04900000000001</v>
      </c>
      <c r="D108" s="37">
        <v>186.59700000000001</v>
      </c>
      <c r="E108" s="37">
        <v>187.96700000000001</v>
      </c>
      <c r="F108" s="37">
        <v>174.167</v>
      </c>
      <c r="G108" s="37">
        <v>186.71700000000001</v>
      </c>
      <c r="H108" s="37">
        <v>131.96700000000001</v>
      </c>
      <c r="I108" s="37">
        <v>115.95</v>
      </c>
      <c r="J108" s="37">
        <v>100.467</v>
      </c>
      <c r="K108" s="37">
        <v>107.367</v>
      </c>
      <c r="L108" s="37">
        <v>84.332999999999998</v>
      </c>
      <c r="M108" s="37">
        <v>85.483000000000004</v>
      </c>
      <c r="N108" s="37">
        <v>93.644000000000005</v>
      </c>
      <c r="O108" s="37">
        <v>172.541</v>
      </c>
      <c r="P108" s="37">
        <v>106</v>
      </c>
      <c r="Q108" s="37">
        <v>60.322000000000003</v>
      </c>
      <c r="S108" s="4">
        <f t="shared" si="97"/>
        <v>188.34046218990829</v>
      </c>
      <c r="T108" s="4">
        <f t="shared" si="98"/>
        <v>193.78318598803509</v>
      </c>
      <c r="U108" s="4">
        <f t="shared" si="99"/>
        <v>195.4509473139702</v>
      </c>
      <c r="V108" s="4">
        <f t="shared" si="100"/>
        <v>179.19994912585304</v>
      </c>
      <c r="W108" s="4">
        <f t="shared" si="101"/>
        <v>189.72841369402889</v>
      </c>
      <c r="X108" s="4">
        <f t="shared" si="102"/>
        <v>126.44518477713181</v>
      </c>
      <c r="Y108" s="4">
        <f t="shared" si="103"/>
        <v>111.12543039044272</v>
      </c>
      <c r="Z108" s="4">
        <f t="shared" si="104"/>
        <v>98.872264805954472</v>
      </c>
      <c r="AA108" s="4">
        <f t="shared" si="105"/>
        <v>104.25938929857087</v>
      </c>
      <c r="AB108" s="4">
        <f t="shared" si="106"/>
        <v>89.613284955398882</v>
      </c>
      <c r="AC108" s="4">
        <f t="shared" si="107"/>
        <v>92.054327684268173</v>
      </c>
      <c r="AD108" s="4">
        <f t="shared" si="108"/>
        <v>98.952021596903776</v>
      </c>
      <c r="AE108" s="4">
        <f t="shared" si="109"/>
        <v>170.81428841334221</v>
      </c>
      <c r="AF108" s="4">
        <f t="shared" si="110"/>
        <v>105.00152524057117</v>
      </c>
      <c r="AG108" s="4">
        <f t="shared" si="110"/>
        <v>61.236817060735397</v>
      </c>
      <c r="AI108" s="4">
        <f t="shared" si="111"/>
        <v>-6.2914621899082874</v>
      </c>
      <c r="AJ108" s="4">
        <f t="shared" si="112"/>
        <v>-7.1861859880350778</v>
      </c>
      <c r="AK108" s="4">
        <f t="shared" si="113"/>
        <v>-7.4839473139701909</v>
      </c>
      <c r="AL108" s="4">
        <f t="shared" si="114"/>
        <v>-5.0329491258530368</v>
      </c>
      <c r="AM108" s="4">
        <f t="shared" si="115"/>
        <v>-3.0114136940288745</v>
      </c>
      <c r="AN108" s="4">
        <f t="shared" si="116"/>
        <v>5.5218152228681987</v>
      </c>
      <c r="AO108" s="4">
        <f t="shared" si="117"/>
        <v>4.8245696095572868</v>
      </c>
      <c r="AP108" s="4">
        <f t="shared" si="118"/>
        <v>1.5947351940455263</v>
      </c>
      <c r="AQ108" s="4">
        <f t="shared" si="119"/>
        <v>3.1076107014291381</v>
      </c>
      <c r="AR108" s="4">
        <f t="shared" si="120"/>
        <v>-5.2802849553988835</v>
      </c>
      <c r="AS108" s="4">
        <f t="shared" si="121"/>
        <v>-6.5713276842681694</v>
      </c>
      <c r="AT108" s="4">
        <f t="shared" si="122"/>
        <v>-5.308021596903771</v>
      </c>
      <c r="AU108" s="4">
        <f t="shared" si="123"/>
        <v>1.7267115866577853</v>
      </c>
      <c r="AV108" s="4">
        <f t="shared" ref="AV108:AW123" si="139">IF(OR($B108 &lt; P$231, $B108 &gt; P$234), 0, P108-AF108)</f>
        <v>0.99847475942883079</v>
      </c>
      <c r="AW108" s="4">
        <f t="shared" si="139"/>
        <v>-0.9148170607353947</v>
      </c>
      <c r="AY108" s="2">
        <f t="shared" si="125"/>
        <v>62.502994047139524</v>
      </c>
      <c r="AZ108" s="2">
        <f t="shared" si="125"/>
        <v>63.90689566563421</v>
      </c>
      <c r="BA108" s="2">
        <f t="shared" si="125"/>
        <v>63.243981560847367</v>
      </c>
      <c r="BB108" s="2">
        <f t="shared" si="125"/>
        <v>63.124593405088241</v>
      </c>
      <c r="BC108" s="2">
        <f t="shared" si="125"/>
        <v>65.629404526321409</v>
      </c>
      <c r="BD108" s="2">
        <f t="shared" si="125"/>
        <v>66.637609728367522</v>
      </c>
      <c r="BE108" s="2">
        <f t="shared" si="125"/>
        <v>67.064228049931813</v>
      </c>
      <c r="BF108" s="2">
        <f t="shared" si="125"/>
        <v>66.295414156479396</v>
      </c>
      <c r="BG108" s="2">
        <f t="shared" si="125"/>
        <v>66.763746572548342</v>
      </c>
      <c r="BH108" s="2">
        <f t="shared" si="125"/>
        <v>67.402172001078242</v>
      </c>
      <c r="BI108" s="2">
        <f t="shared" si="125"/>
        <v>67.383980973146109</v>
      </c>
      <c r="BJ108" s="2">
        <f t="shared" si="125"/>
        <v>63.982431913953093</v>
      </c>
      <c r="BK108" s="2">
        <f t="shared" si="125"/>
        <v>64.687764102764092</v>
      </c>
      <c r="BL108" s="2">
        <f t="shared" si="125"/>
        <v>63.964608439602678</v>
      </c>
      <c r="BM108" s="2">
        <f t="shared" si="125"/>
        <v>61.127037809175938</v>
      </c>
      <c r="BO108" s="2" t="str">
        <f t="shared" si="126"/>
        <v/>
      </c>
      <c r="BP108" s="2" t="str">
        <f t="shared" si="126"/>
        <v/>
      </c>
      <c r="BQ108" s="2" t="str">
        <f t="shared" si="126"/>
        <v/>
      </c>
      <c r="BR108" s="2" t="str">
        <f t="shared" si="126"/>
        <v/>
      </c>
      <c r="BS108" s="2" t="str">
        <f t="shared" si="126"/>
        <v/>
      </c>
      <c r="BT108" s="2" t="str">
        <f t="shared" si="126"/>
        <v/>
      </c>
      <c r="BU108" s="2" t="str">
        <f t="shared" si="126"/>
        <v/>
      </c>
      <c r="BV108" s="2" t="str">
        <f t="shared" si="126"/>
        <v/>
      </c>
      <c r="BW108" s="2" t="str">
        <f t="shared" si="126"/>
        <v/>
      </c>
      <c r="BX108" s="2" t="str">
        <f t="shared" si="126"/>
        <v/>
      </c>
      <c r="BY108" s="2" t="str">
        <f t="shared" si="126"/>
        <v/>
      </c>
      <c r="BZ108" s="2" t="str">
        <f t="shared" si="126"/>
        <v/>
      </c>
      <c r="CA108" s="2" t="str">
        <f t="shared" si="126"/>
        <v/>
      </c>
      <c r="CB108" s="2" t="str">
        <f t="shared" si="126"/>
        <v/>
      </c>
      <c r="CC108" s="2" t="str">
        <f t="shared" si="126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>
        <f t="shared" si="127"/>
        <v>60.322000000000003</v>
      </c>
      <c r="CU108" s="2" t="str">
        <f t="shared" si="128"/>
        <v/>
      </c>
      <c r="CV108" s="2" t="str">
        <f t="shared" si="128"/>
        <v/>
      </c>
      <c r="CW108" s="2" t="str">
        <f t="shared" si="128"/>
        <v/>
      </c>
      <c r="CX108" s="2" t="str">
        <f t="shared" si="128"/>
        <v/>
      </c>
      <c r="CY108" s="2" t="str">
        <f t="shared" si="128"/>
        <v/>
      </c>
      <c r="CZ108" s="2" t="str">
        <f t="shared" si="128"/>
        <v/>
      </c>
      <c r="DA108" s="2" t="str">
        <f t="shared" si="128"/>
        <v/>
      </c>
      <c r="DB108" s="2" t="str">
        <f t="shared" si="128"/>
        <v/>
      </c>
      <c r="DC108" s="2" t="str">
        <f t="shared" si="128"/>
        <v/>
      </c>
      <c r="DD108" s="2" t="str">
        <f t="shared" si="128"/>
        <v/>
      </c>
      <c r="DE108" s="2" t="str">
        <f t="shared" si="128"/>
        <v/>
      </c>
      <c r="DF108" s="2" t="str">
        <f t="shared" si="128"/>
        <v/>
      </c>
      <c r="DG108" s="2" t="str">
        <f t="shared" si="128"/>
        <v/>
      </c>
      <c r="DH108" s="2" t="str">
        <f t="shared" si="128"/>
        <v/>
      </c>
      <c r="DI108" s="2">
        <f t="shared" si="128"/>
        <v>60.322000000000003</v>
      </c>
      <c r="DK108" s="2">
        <f t="shared" si="134"/>
        <v>77.351075281759492</v>
      </c>
      <c r="DL108" s="2">
        <f t="shared" si="134"/>
        <v>79.928163292847472</v>
      </c>
      <c r="DM108" s="2">
        <f t="shared" si="134"/>
        <v>79.148950213371279</v>
      </c>
      <c r="DN108" s="2">
        <f t="shared" si="134"/>
        <v>76.104423529411719</v>
      </c>
      <c r="DO108" s="2">
        <f t="shared" si="134"/>
        <v>82.550099719887911</v>
      </c>
      <c r="DP108" s="2">
        <f t="shared" si="134"/>
        <v>83.162456837280388</v>
      </c>
      <c r="DQ108" s="2">
        <f t="shared" si="134"/>
        <v>85.239842357397507</v>
      </c>
      <c r="DR108" s="2">
        <f t="shared" si="134"/>
        <v>84.569414438502662</v>
      </c>
      <c r="DS108" s="2">
        <f t="shared" si="134"/>
        <v>81.18809320091674</v>
      </c>
      <c r="DT108" s="2">
        <f t="shared" si="134"/>
        <v>85.937511546920831</v>
      </c>
      <c r="DU108" s="2">
        <f t="shared" si="134"/>
        <v>85.717573680351904</v>
      </c>
      <c r="DV108" s="2">
        <f t="shared" si="134"/>
        <v>80.236394050802161</v>
      </c>
      <c r="DW108" s="2">
        <f t="shared" si="134"/>
        <v>86.408710450089131</v>
      </c>
      <c r="DX108" s="2">
        <f t="shared" si="134"/>
        <v>81.753228418640163</v>
      </c>
      <c r="DY108" s="2">
        <f t="shared" si="134"/>
        <v>72.93986206896551</v>
      </c>
      <c r="EA108" s="2">
        <f t="shared" si="96"/>
        <v>62.08959999999999</v>
      </c>
      <c r="EB108" s="2">
        <f t="shared" si="96"/>
        <v>63.52642725903614</v>
      </c>
      <c r="EC108" s="2">
        <f t="shared" si="96"/>
        <v>62.801414006024103</v>
      </c>
      <c r="ED108" s="2">
        <f t="shared" si="96"/>
        <v>62.868811885821245</v>
      </c>
      <c r="EE108" s="2">
        <f t="shared" si="96"/>
        <v>65.263991855357972</v>
      </c>
      <c r="EF108" s="2">
        <f t="shared" si="96"/>
        <v>66.421936532603965</v>
      </c>
      <c r="EG108" s="2">
        <f t="shared" si="96"/>
        <v>66.840748099395583</v>
      </c>
      <c r="EH108" s="2">
        <f t="shared" si="96"/>
        <v>66.073482283831666</v>
      </c>
      <c r="EI108" s="2">
        <f t="shared" si="96"/>
        <v>66.576082520047265</v>
      </c>
      <c r="EJ108" s="2">
        <f t="shared" si="96"/>
        <v>67.191609688195982</v>
      </c>
      <c r="EK108" s="2">
        <f t="shared" si="96"/>
        <v>67.181048775055686</v>
      </c>
      <c r="EL108" s="2">
        <f t="shared" si="96"/>
        <v>63.803148329621365</v>
      </c>
      <c r="EM108" s="2">
        <f t="shared" si="135"/>
        <v>64.176805600933491</v>
      </c>
      <c r="EN108" s="2">
        <f t="shared" si="135"/>
        <v>63.582129858965743</v>
      </c>
      <c r="EO108" s="2">
        <f t="shared" si="135"/>
        <v>60.927181818181801</v>
      </c>
      <c r="EQ108" s="2">
        <f t="shared" si="136"/>
        <v>59.784619004430027</v>
      </c>
      <c r="ER108" s="2">
        <f t="shared" si="136"/>
        <v>62.415879253389704</v>
      </c>
      <c r="ES108" s="2">
        <f t="shared" si="136"/>
        <v>62.226391154533886</v>
      </c>
      <c r="ET108" s="2">
        <f t="shared" si="136"/>
        <v>62.646304605047895</v>
      </c>
      <c r="EU108" s="2">
        <f t="shared" si="136"/>
        <v>64.770661249487461</v>
      </c>
      <c r="EV108" s="2">
        <f t="shared" si="136"/>
        <v>65.649907656441059</v>
      </c>
      <c r="EW108" s="2">
        <f t="shared" si="136"/>
        <v>66.748463086742888</v>
      </c>
      <c r="EX108" s="2">
        <f t="shared" si="136"/>
        <v>65.860856975091153</v>
      </c>
      <c r="EY108" s="2">
        <f t="shared" si="136"/>
        <v>66.650259107810314</v>
      </c>
      <c r="EZ108" s="2">
        <f t="shared" si="136"/>
        <v>66.553445218198718</v>
      </c>
      <c r="FA108" s="2">
        <f t="shared" si="136"/>
        <v>67.081028380549057</v>
      </c>
      <c r="FB108" s="2">
        <f t="shared" si="136"/>
        <v>63.567829070359942</v>
      </c>
      <c r="FC108" s="2">
        <f t="shared" si="136"/>
        <v>63.8567651817228</v>
      </c>
      <c r="FD108" s="2">
        <f t="shared" si="136"/>
        <v>63.439319543081567</v>
      </c>
      <c r="FE108" s="2">
        <f t="shared" si="136"/>
        <v>60.919954487881789</v>
      </c>
      <c r="FG108" s="2">
        <f t="shared" si="137"/>
        <v>0.97291249168385108</v>
      </c>
      <c r="FH108" s="2">
        <f t="shared" si="137"/>
        <v>0.97680308721009523</v>
      </c>
      <c r="FI108" s="2">
        <f t="shared" si="137"/>
        <v>0.97292752715669373</v>
      </c>
      <c r="FJ108" s="2">
        <f t="shared" si="137"/>
        <v>0.98067471438283538</v>
      </c>
      <c r="FK108" s="2">
        <f t="shared" si="137"/>
        <v>0.97886083980978333</v>
      </c>
      <c r="FL108" s="2">
        <f t="shared" si="137"/>
        <v>0.98711656152227301</v>
      </c>
      <c r="FM108" s="2">
        <f t="shared" si="137"/>
        <v>0.9878537372453251</v>
      </c>
      <c r="FN108" s="2">
        <f t="shared" si="137"/>
        <v>0.98800099571393052</v>
      </c>
      <c r="FO108" s="2">
        <f t="shared" si="137"/>
        <v>0.98715688735461316</v>
      </c>
      <c r="FP108" s="2">
        <f t="shared" si="137"/>
        <v>0.98876737225304001</v>
      </c>
      <c r="FQ108" s="2">
        <f t="shared" si="137"/>
        <v>0.98905227965757736</v>
      </c>
      <c r="FR108" s="2">
        <f t="shared" si="137"/>
        <v>0.9890901386954879</v>
      </c>
      <c r="FS108" s="2">
        <f t="shared" si="137"/>
        <v>0.97701679378048356</v>
      </c>
      <c r="FT108" s="2">
        <f t="shared" si="137"/>
        <v>0.97895107197809794</v>
      </c>
      <c r="FU108" s="2">
        <f t="shared" si="137"/>
        <v>0.98336288373229586</v>
      </c>
      <c r="FW108" s="2">
        <f t="shared" si="129"/>
        <v>5.6029608632395458E-7</v>
      </c>
      <c r="FX108" s="2">
        <f t="shared" si="129"/>
        <v>1.1109661824437131E-6</v>
      </c>
      <c r="FY108" s="2">
        <f t="shared" si="129"/>
        <v>1.174223091360408E-6</v>
      </c>
      <c r="FZ108" s="2">
        <f t="shared" si="129"/>
        <v>2.0496554243683032E-6</v>
      </c>
      <c r="GA108" s="2">
        <f t="shared" si="129"/>
        <v>2.2951145266981083E-6</v>
      </c>
      <c r="GB108" s="2">
        <f t="shared" si="129"/>
        <v>2.9372824675591166E-6</v>
      </c>
      <c r="GC108" s="2">
        <f t="shared" si="129"/>
        <v>3.0640888523784749E-6</v>
      </c>
      <c r="GD108" s="2">
        <f t="shared" si="129"/>
        <v>4.2165771197586791E-6</v>
      </c>
      <c r="GE108" s="2">
        <f t="shared" si="129"/>
        <v>4.7636470936067391E-6</v>
      </c>
      <c r="GF108" s="2">
        <f t="shared" si="129"/>
        <v>5.3661368085073311E-6</v>
      </c>
      <c r="GG108" s="2">
        <f t="shared" si="129"/>
        <v>4.9259264853455115E-6</v>
      </c>
      <c r="GH108" s="2">
        <f t="shared" si="129"/>
        <v>3.600509895163649E-6</v>
      </c>
      <c r="GI108" s="2">
        <f t="shared" si="129"/>
        <v>6.0991365458640631E-6</v>
      </c>
      <c r="GJ108" s="2">
        <f t="shared" si="129"/>
        <v>2.4963354520656011E-5</v>
      </c>
      <c r="GK108" s="2">
        <f t="shared" si="129"/>
        <v>5.0782914872455235E-5</v>
      </c>
      <c r="GM108" s="107">
        <f t="shared" si="130"/>
        <v>5.2225147694389707E-10</v>
      </c>
      <c r="GN108" s="107">
        <f t="shared" si="130"/>
        <v>3.8760453634921575E-13</v>
      </c>
      <c r="GO108" s="107">
        <f t="shared" si="130"/>
        <v>1.820074115457135E-12</v>
      </c>
      <c r="GP108" s="107">
        <f t="shared" si="130"/>
        <v>4.6751402825648507E-17</v>
      </c>
      <c r="GQ108" s="107">
        <f t="shared" si="130"/>
        <v>8.9737271231030548E-17</v>
      </c>
      <c r="GR108" s="107">
        <f t="shared" si="130"/>
        <v>2.0928282489309762E-21</v>
      </c>
      <c r="GS108" s="107">
        <f t="shared" si="130"/>
        <v>3.4304252429234498E-23</v>
      </c>
      <c r="GT108" s="107">
        <f t="shared" si="130"/>
        <v>8.9219585928144089E-24</v>
      </c>
      <c r="GU108" s="107">
        <f t="shared" si="130"/>
        <v>1.9504326893317162E-22</v>
      </c>
      <c r="GV108" s="107">
        <f t="shared" si="130"/>
        <v>3.4452012932524373E-26</v>
      </c>
      <c r="GW108" s="107">
        <f t="shared" si="130"/>
        <v>2.7233786862759566E-25</v>
      </c>
      <c r="GX108" s="107">
        <f t="shared" si="130"/>
        <v>6.8525502246162037E-25</v>
      </c>
      <c r="GY108" s="107">
        <f t="shared" si="130"/>
        <v>2.1822525887859624E-21</v>
      </c>
      <c r="GZ108" s="107">
        <f t="shared" si="130"/>
        <v>2.4768513709676501E-24</v>
      </c>
      <c r="HA108" s="107">
        <f t="shared" si="130"/>
        <v>1.0853077264298951E-41</v>
      </c>
      <c r="HC108" s="107">
        <f t="shared" si="76"/>
        <v>0.56861679139427879</v>
      </c>
      <c r="HD108" s="107">
        <f t="shared" si="76"/>
        <v>0.61674663091408843</v>
      </c>
      <c r="HE108" s="107">
        <f t="shared" si="76"/>
        <v>0.59116781937678853</v>
      </c>
      <c r="HF108" s="107">
        <f t="shared" si="76"/>
        <v>0.61826225451262129</v>
      </c>
      <c r="HG108" s="107">
        <f t="shared" si="76"/>
        <v>0.62937594384281104</v>
      </c>
      <c r="HH108" s="107">
        <f t="shared" si="76"/>
        <v>0.40809444504275499</v>
      </c>
      <c r="HI108" s="107">
        <f t="shared" si="138"/>
        <v>0.33316940298113557</v>
      </c>
      <c r="HJ108" s="107">
        <f t="shared" si="138"/>
        <v>0.26203056663622004</v>
      </c>
      <c r="HK108" s="107">
        <f t="shared" si="138"/>
        <v>0.2934750685767003</v>
      </c>
      <c r="HL108" s="107">
        <f t="shared" si="138"/>
        <v>0.19310824542577809</v>
      </c>
      <c r="HM108" s="107">
        <f t="shared" si="138"/>
        <v>0.21085191091786237</v>
      </c>
      <c r="HN108" s="107">
        <f t="shared" si="138"/>
        <v>0.27099677687372103</v>
      </c>
      <c r="HO108" s="107">
        <f t="shared" si="138"/>
        <v>0.60211725877935407</v>
      </c>
      <c r="HP108" s="107">
        <f t="shared" si="138"/>
        <v>0.31926028271971629</v>
      </c>
      <c r="HQ108" s="107">
        <f t="shared" si="138"/>
        <v>1.9965129440707007E-3</v>
      </c>
      <c r="HS108" s="107">
        <f t="shared" si="131"/>
        <v>2.1404212890207592E-8</v>
      </c>
      <c r="HT108" s="107">
        <f t="shared" si="131"/>
        <v>3.7951271412687143E-9</v>
      </c>
      <c r="HU108" s="107">
        <f t="shared" si="131"/>
        <v>2.1762326258537543E-9</v>
      </c>
      <c r="HV108" s="107">
        <f t="shared" si="131"/>
        <v>1.3078929884564158E-9</v>
      </c>
      <c r="HW108" s="107">
        <f t="shared" si="131"/>
        <v>8.0236837728142626E-10</v>
      </c>
      <c r="HX108" s="107">
        <f t="shared" si="131"/>
        <v>3.8816369015635836E-9</v>
      </c>
      <c r="HY108" s="107">
        <f t="shared" si="131"/>
        <v>2.1666830599354441E-9</v>
      </c>
      <c r="HZ108" s="107">
        <f t="shared" si="131"/>
        <v>4.7656131967834042E-9</v>
      </c>
      <c r="IA108" s="107">
        <f t="shared" si="131"/>
        <v>9.9313397588697565E-9</v>
      </c>
      <c r="IB108" s="107">
        <f t="shared" si="131"/>
        <v>2.9588792202602123E-9</v>
      </c>
      <c r="IC108" s="107">
        <f t="shared" si="131"/>
        <v>4.9295934642645911E-9</v>
      </c>
      <c r="ID108" s="107">
        <f t="shared" si="131"/>
        <v>2.1716345081183249E-9</v>
      </c>
      <c r="IE108" s="107">
        <f t="shared" si="131"/>
        <v>4.4908074261301234E-11</v>
      </c>
      <c r="IF108" s="107">
        <f t="shared" si="131"/>
        <v>2.1722732432868666E-9</v>
      </c>
      <c r="IG108" s="107">
        <f t="shared" si="131"/>
        <v>2.398279915958071E-6</v>
      </c>
      <c r="II108" s="107">
        <f t="shared" si="132"/>
        <v>1.5621845113226466E-29</v>
      </c>
      <c r="IJ108" s="107">
        <f t="shared" si="132"/>
        <v>2.354913836183213E-33</v>
      </c>
      <c r="IK108" s="107">
        <f t="shared" si="132"/>
        <v>5.8198110366499927E-34</v>
      </c>
      <c r="IL108" s="107">
        <f t="shared" si="132"/>
        <v>9.2414950304393281E-37</v>
      </c>
      <c r="IM108" s="107">
        <f t="shared" si="132"/>
        <v>3.6635345960552368E-37</v>
      </c>
      <c r="IN108" s="107">
        <f t="shared" si="132"/>
        <v>1.7065369349713152E-36</v>
      </c>
      <c r="IO108" s="107">
        <f t="shared" si="132"/>
        <v>2.3001080427298463E-38</v>
      </c>
      <c r="IP108" s="107">
        <f t="shared" si="132"/>
        <v>2.7372393894597536E-37</v>
      </c>
      <c r="IQ108" s="107">
        <f t="shared" si="132"/>
        <v>1.5722782564954865E-35</v>
      </c>
      <c r="IR108" s="107">
        <f t="shared" si="132"/>
        <v>1.6047700093207543E-38</v>
      </c>
      <c r="IS108" s="107">
        <f t="shared" si="132"/>
        <v>2.9042794675066548E-37</v>
      </c>
      <c r="IT108" s="107">
        <f t="shared" si="132"/>
        <v>2.0276187426667836E-38</v>
      </c>
      <c r="IU108" s="107">
        <f t="shared" si="132"/>
        <v>4.738071094652631E-43</v>
      </c>
      <c r="IV108" s="107">
        <f t="shared" si="132"/>
        <v>5.2781648601083041E-37</v>
      </c>
      <c r="IW108" s="107">
        <f t="shared" si="132"/>
        <v>4.9894345190677434E-24</v>
      </c>
      <c r="IY108" s="107">
        <f t="shared" si="133"/>
        <v>0.5686168133207431</v>
      </c>
      <c r="IZ108" s="107">
        <f t="shared" si="133"/>
        <v>0.61674663470960311</v>
      </c>
      <c r="JA108" s="107">
        <f t="shared" si="133"/>
        <v>0.59116782155484127</v>
      </c>
      <c r="JB108" s="107">
        <f t="shared" si="133"/>
        <v>0.61826225582051431</v>
      </c>
      <c r="JC108" s="107">
        <f t="shared" si="133"/>
        <v>0.62937594464517954</v>
      </c>
      <c r="JD108" s="107">
        <f t="shared" si="133"/>
        <v>0.40809444892439189</v>
      </c>
      <c r="JE108" s="107">
        <f t="shared" si="133"/>
        <v>0.33316940514781862</v>
      </c>
      <c r="JF108" s="107">
        <f t="shared" si="133"/>
        <v>0.26203057140183322</v>
      </c>
      <c r="JG108" s="107">
        <f t="shared" si="133"/>
        <v>0.29347507850804005</v>
      </c>
      <c r="JH108" s="107">
        <f t="shared" si="133"/>
        <v>0.19310824838465732</v>
      </c>
      <c r="JI108" s="107">
        <f t="shared" si="133"/>
        <v>0.21085191584745583</v>
      </c>
      <c r="JJ108" s="107">
        <f t="shared" si="133"/>
        <v>0.27099677904535552</v>
      </c>
      <c r="JK108" s="107">
        <f t="shared" si="133"/>
        <v>0.60211725882426215</v>
      </c>
      <c r="JL108" s="107">
        <f t="shared" si="133"/>
        <v>0.31926028489198954</v>
      </c>
      <c r="JM108" s="107">
        <f t="shared" si="133"/>
        <v>1.998911223986659E-3</v>
      </c>
    </row>
    <row r="109" spans="2:273" x14ac:dyDescent="0.25">
      <c r="B109" s="2">
        <v>81</v>
      </c>
      <c r="C109" s="37">
        <v>179.98400000000001</v>
      </c>
      <c r="D109" s="37">
        <v>178.21</v>
      </c>
      <c r="E109" s="37">
        <v>183.083</v>
      </c>
      <c r="F109" s="37">
        <v>152.833</v>
      </c>
      <c r="G109" s="37">
        <v>166.05</v>
      </c>
      <c r="H109" s="37">
        <v>96.867000000000004</v>
      </c>
      <c r="I109" s="37">
        <v>82.283000000000001</v>
      </c>
      <c r="J109" s="37">
        <v>72.349999999999994</v>
      </c>
      <c r="K109" s="37">
        <v>78.882999999999996</v>
      </c>
      <c r="L109" s="37">
        <v>66.599999999999994</v>
      </c>
      <c r="M109" s="37">
        <v>68.400000000000006</v>
      </c>
      <c r="N109" s="37">
        <v>67.558999999999997</v>
      </c>
      <c r="O109" s="37">
        <v>148.59</v>
      </c>
      <c r="P109" s="37">
        <v>74.932000000000002</v>
      </c>
      <c r="Q109" s="37">
        <v>60.593000000000004</v>
      </c>
      <c r="S109" s="4">
        <f t="shared" si="97"/>
        <v>187.68971219992775</v>
      </c>
      <c r="T109" s="4">
        <f t="shared" si="98"/>
        <v>183.06655357163817</v>
      </c>
      <c r="U109" s="4">
        <f t="shared" si="99"/>
        <v>190.38199401342479</v>
      </c>
      <c r="V109" s="4">
        <f t="shared" si="100"/>
        <v>150.33525261769765</v>
      </c>
      <c r="W109" s="4">
        <f t="shared" si="101"/>
        <v>163.67195813928538</v>
      </c>
      <c r="X109" s="4">
        <f t="shared" si="102"/>
        <v>97.031439978402659</v>
      </c>
      <c r="Y109" s="4">
        <f t="shared" si="103"/>
        <v>86.578712441985644</v>
      </c>
      <c r="Z109" s="4">
        <f t="shared" si="104"/>
        <v>78.99752906888034</v>
      </c>
      <c r="AA109" s="4">
        <f t="shared" si="105"/>
        <v>82.452232952390943</v>
      </c>
      <c r="AB109" s="4">
        <f t="shared" si="106"/>
        <v>74.592596701073191</v>
      </c>
      <c r="AC109" s="4">
        <f t="shared" si="107"/>
        <v>75.972397492109948</v>
      </c>
      <c r="AD109" s="4">
        <f t="shared" si="108"/>
        <v>77.779663934065397</v>
      </c>
      <c r="AE109" s="4">
        <f t="shared" si="109"/>
        <v>138.03993816833525</v>
      </c>
      <c r="AF109" s="4">
        <f t="shared" si="110"/>
        <v>82.070445194854955</v>
      </c>
      <c r="AG109" s="4">
        <f t="shared" si="110"/>
        <v>60.999861835403351</v>
      </c>
      <c r="AI109" s="4">
        <f t="shared" si="111"/>
        <v>-7.7057121999277456</v>
      </c>
      <c r="AJ109" s="4">
        <f t="shared" si="112"/>
        <v>-4.8565535716381589</v>
      </c>
      <c r="AK109" s="4">
        <f t="shared" si="113"/>
        <v>-7.2989940134247888</v>
      </c>
      <c r="AL109" s="4">
        <f t="shared" si="114"/>
        <v>2.4977473823023502</v>
      </c>
      <c r="AM109" s="4">
        <f t="shared" si="115"/>
        <v>2.3780418607146316</v>
      </c>
      <c r="AN109" s="4">
        <f t="shared" si="116"/>
        <v>-0.16443997840265467</v>
      </c>
      <c r="AO109" s="4">
        <f t="shared" si="117"/>
        <v>-4.2957124419856427</v>
      </c>
      <c r="AP109" s="4">
        <f t="shared" si="118"/>
        <v>-6.6475290688803454</v>
      </c>
      <c r="AQ109" s="4">
        <f t="shared" si="119"/>
        <v>-3.5692329523909478</v>
      </c>
      <c r="AR109" s="4">
        <f t="shared" si="120"/>
        <v>-7.9925967010731966</v>
      </c>
      <c r="AS109" s="4">
        <f t="shared" si="121"/>
        <v>-7.5723974921099426</v>
      </c>
      <c r="AT109" s="4">
        <f t="shared" si="122"/>
        <v>-10.220663934065399</v>
      </c>
      <c r="AU109" s="4">
        <f t="shared" si="123"/>
        <v>10.550061831664749</v>
      </c>
      <c r="AV109" s="4">
        <f t="shared" si="139"/>
        <v>-7.1384451948549525</v>
      </c>
      <c r="AW109" s="4">
        <f t="shared" si="139"/>
        <v>-0.40686183540334753</v>
      </c>
      <c r="AY109" s="2">
        <f t="shared" si="125"/>
        <v>62.230272509613492</v>
      </c>
      <c r="AZ109" s="2">
        <f t="shared" si="125"/>
        <v>63.672337465419858</v>
      </c>
      <c r="BA109" s="2">
        <f t="shared" si="125"/>
        <v>63.02413535551706</v>
      </c>
      <c r="BB109" s="2">
        <f t="shared" si="125"/>
        <v>62.958566213360641</v>
      </c>
      <c r="BC109" s="2">
        <f t="shared" si="125"/>
        <v>65.415537436043081</v>
      </c>
      <c r="BD109" s="2">
        <f t="shared" si="125"/>
        <v>66.427679382995009</v>
      </c>
      <c r="BE109" s="2">
        <f t="shared" si="125"/>
        <v>66.8844102211539</v>
      </c>
      <c r="BF109" s="2">
        <f t="shared" si="125"/>
        <v>66.130319957857438</v>
      </c>
      <c r="BG109" s="2">
        <f t="shared" si="125"/>
        <v>66.614084001835522</v>
      </c>
      <c r="BH109" s="2">
        <f t="shared" si="125"/>
        <v>67.1927676560734</v>
      </c>
      <c r="BI109" s="2">
        <f t="shared" si="125"/>
        <v>67.201723000757426</v>
      </c>
      <c r="BJ109" s="2">
        <f t="shared" si="125"/>
        <v>63.802880894201486</v>
      </c>
      <c r="BK109" s="2">
        <f t="shared" si="125"/>
        <v>64.441325514068367</v>
      </c>
      <c r="BL109" s="2">
        <f t="shared" si="125"/>
        <v>63.758003843450759</v>
      </c>
      <c r="BM109" s="2">
        <f t="shared" si="125"/>
        <v>60.988709577895953</v>
      </c>
      <c r="BO109" s="2" t="str">
        <f t="shared" si="126"/>
        <v/>
      </c>
      <c r="BP109" s="2" t="str">
        <f t="shared" si="126"/>
        <v/>
      </c>
      <c r="BQ109" s="2" t="str">
        <f t="shared" si="126"/>
        <v/>
      </c>
      <c r="BR109" s="2" t="str">
        <f t="shared" si="126"/>
        <v/>
      </c>
      <c r="BS109" s="2" t="str">
        <f t="shared" si="126"/>
        <v/>
      </c>
      <c r="BT109" s="2" t="str">
        <f t="shared" si="126"/>
        <v/>
      </c>
      <c r="BU109" s="2" t="str">
        <f t="shared" si="126"/>
        <v/>
      </c>
      <c r="BV109" s="2" t="str">
        <f t="shared" si="126"/>
        <v/>
      </c>
      <c r="BW109" s="2" t="str">
        <f t="shared" si="126"/>
        <v/>
      </c>
      <c r="BX109" s="2" t="str">
        <f t="shared" si="126"/>
        <v/>
      </c>
      <c r="BY109" s="2" t="str">
        <f t="shared" si="126"/>
        <v/>
      </c>
      <c r="BZ109" s="2" t="str">
        <f t="shared" si="126"/>
        <v/>
      </c>
      <c r="CA109" s="2" t="str">
        <f t="shared" si="126"/>
        <v/>
      </c>
      <c r="CB109" s="2" t="str">
        <f t="shared" si="126"/>
        <v/>
      </c>
      <c r="CC109" s="2" t="str">
        <f t="shared" si="126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 t="str">
        <f t="shared" si="127"/>
        <v/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>
        <f t="shared" si="127"/>
        <v>60.593000000000004</v>
      </c>
      <c r="CU109" s="2" t="str">
        <f t="shared" si="128"/>
        <v/>
      </c>
      <c r="CV109" s="2" t="str">
        <f t="shared" si="128"/>
        <v/>
      </c>
      <c r="CW109" s="2" t="str">
        <f t="shared" si="128"/>
        <v/>
      </c>
      <c r="CX109" s="2" t="str">
        <f t="shared" si="128"/>
        <v/>
      </c>
      <c r="CY109" s="2" t="str">
        <f t="shared" si="128"/>
        <v/>
      </c>
      <c r="CZ109" s="2" t="str">
        <f t="shared" si="128"/>
        <v/>
      </c>
      <c r="DA109" s="2" t="str">
        <f t="shared" si="128"/>
        <v/>
      </c>
      <c r="DB109" s="2" t="str">
        <f t="shared" si="128"/>
        <v/>
      </c>
      <c r="DC109" s="2" t="str">
        <f t="shared" si="128"/>
        <v/>
      </c>
      <c r="DD109" s="2" t="str">
        <f t="shared" si="128"/>
        <v/>
      </c>
      <c r="DE109" s="2" t="str">
        <f t="shared" si="128"/>
        <v/>
      </c>
      <c r="DF109" s="2" t="str">
        <f t="shared" si="128"/>
        <v/>
      </c>
      <c r="DG109" s="2" t="str">
        <f t="shared" si="128"/>
        <v/>
      </c>
      <c r="DH109" s="2" t="str">
        <f t="shared" si="128"/>
        <v/>
      </c>
      <c r="DI109" s="2">
        <f t="shared" si="128"/>
        <v>60.593000000000004</v>
      </c>
      <c r="DK109" s="2">
        <f t="shared" si="134"/>
        <v>77.489943429259213</v>
      </c>
      <c r="DL109" s="2">
        <f t="shared" si="134"/>
        <v>80.072245074224</v>
      </c>
      <c r="DM109" s="2">
        <f t="shared" si="134"/>
        <v>79.292920122551706</v>
      </c>
      <c r="DN109" s="2">
        <f t="shared" si="134"/>
        <v>76.212846498599404</v>
      </c>
      <c r="DO109" s="2">
        <f t="shared" si="134"/>
        <v>82.721216806722651</v>
      </c>
      <c r="DP109" s="2">
        <f t="shared" si="134"/>
        <v>83.312076546982439</v>
      </c>
      <c r="DQ109" s="2">
        <f t="shared" si="134"/>
        <v>85.413471702317295</v>
      </c>
      <c r="DR109" s="2">
        <f t="shared" si="134"/>
        <v>84.742571189839552</v>
      </c>
      <c r="DS109" s="2">
        <f t="shared" si="134"/>
        <v>81.308418640183362</v>
      </c>
      <c r="DT109" s="2">
        <f t="shared" si="134"/>
        <v>86.130143511730211</v>
      </c>
      <c r="DU109" s="2">
        <f t="shared" si="134"/>
        <v>85.882165139296191</v>
      </c>
      <c r="DV109" s="2">
        <f t="shared" si="134"/>
        <v>80.367314839572217</v>
      </c>
      <c r="DW109" s="2">
        <f t="shared" si="134"/>
        <v>86.654268270944755</v>
      </c>
      <c r="DX109" s="2">
        <f t="shared" si="134"/>
        <v>81.945572192513353</v>
      </c>
      <c r="DY109" s="2">
        <f t="shared" si="134"/>
        <v>73.063922003284063</v>
      </c>
      <c r="EA109" s="2">
        <f t="shared" si="96"/>
        <v>61.892799999999994</v>
      </c>
      <c r="EB109" s="2">
        <f t="shared" si="96"/>
        <v>63.362978689759032</v>
      </c>
      <c r="EC109" s="2">
        <f t="shared" si="96"/>
        <v>62.664550376506028</v>
      </c>
      <c r="ED109" s="2">
        <f t="shared" si="96"/>
        <v>62.751095928872253</v>
      </c>
      <c r="EE109" s="2">
        <f t="shared" si="96"/>
        <v>65.118676261140237</v>
      </c>
      <c r="EF109" s="2">
        <f t="shared" si="96"/>
        <v>66.252637440169082</v>
      </c>
      <c r="EG109" s="2">
        <f t="shared" si="96"/>
        <v>66.703441880456694</v>
      </c>
      <c r="EH109" s="2">
        <f t="shared" si="96"/>
        <v>65.950770497917574</v>
      </c>
      <c r="EI109" s="2">
        <f t="shared" si="96"/>
        <v>66.462226891278689</v>
      </c>
      <c r="EJ109" s="2">
        <f t="shared" si="96"/>
        <v>67.021885523385293</v>
      </c>
      <c r="EK109" s="2">
        <f t="shared" si="96"/>
        <v>67.037478841870836</v>
      </c>
      <c r="EL109" s="2">
        <f t="shared" si="96"/>
        <v>63.657751002227158</v>
      </c>
      <c r="EM109" s="2">
        <f t="shared" si="135"/>
        <v>64.017484286269934</v>
      </c>
      <c r="EN109" s="2">
        <f t="shared" si="135"/>
        <v>63.435225439892534</v>
      </c>
      <c r="EO109" s="2">
        <f t="shared" si="135"/>
        <v>60.817577712609953</v>
      </c>
      <c r="EQ109" s="2">
        <f t="shared" si="136"/>
        <v>59.688720790111759</v>
      </c>
      <c r="ER109" s="2">
        <f t="shared" si="136"/>
        <v>62.299581205174178</v>
      </c>
      <c r="ES109" s="2">
        <f t="shared" si="136"/>
        <v>62.112404104579795</v>
      </c>
      <c r="ET109" s="2">
        <f t="shared" si="136"/>
        <v>62.533914666806062</v>
      </c>
      <c r="EU109" s="2">
        <f t="shared" si="136"/>
        <v>64.647360098982546</v>
      </c>
      <c r="EV109" s="2">
        <f t="shared" si="136"/>
        <v>65.520807825647054</v>
      </c>
      <c r="EW109" s="2">
        <f t="shared" si="136"/>
        <v>66.613304958522676</v>
      </c>
      <c r="EX109" s="2">
        <f t="shared" si="136"/>
        <v>65.747963594783357</v>
      </c>
      <c r="EY109" s="2">
        <f t="shared" si="136"/>
        <v>66.525384289576152</v>
      </c>
      <c r="EZ109" s="2">
        <f t="shared" si="136"/>
        <v>66.422553404518737</v>
      </c>
      <c r="FA109" s="2">
        <f t="shared" si="136"/>
        <v>66.936866366092289</v>
      </c>
      <c r="FB109" s="2">
        <f t="shared" si="136"/>
        <v>63.43229156841376</v>
      </c>
      <c r="FC109" s="2">
        <f t="shared" si="136"/>
        <v>63.712772436325487</v>
      </c>
      <c r="FD109" s="2">
        <f t="shared" si="136"/>
        <v>63.294391451322753</v>
      </c>
      <c r="FE109" s="2">
        <f t="shared" si="136"/>
        <v>60.785159740339324</v>
      </c>
      <c r="FG109" s="2">
        <f t="shared" si="137"/>
        <v>0.97836308514841863</v>
      </c>
      <c r="FH109" s="2">
        <f t="shared" si="137"/>
        <v>0.98148570644365385</v>
      </c>
      <c r="FI109" s="2">
        <f t="shared" si="137"/>
        <v>0.97837516240510281</v>
      </c>
      <c r="FJ109" s="2">
        <f t="shared" si="137"/>
        <v>0.98458812293245024</v>
      </c>
      <c r="FK109" s="2">
        <f t="shared" si="137"/>
        <v>0.98313524482765147</v>
      </c>
      <c r="FL109" s="2">
        <f t="shared" si="137"/>
        <v>0.98973913222458776</v>
      </c>
      <c r="FM109" s="2">
        <f t="shared" si="137"/>
        <v>0.99032771780058781</v>
      </c>
      <c r="FN109" s="2">
        <f t="shared" si="137"/>
        <v>0.99044527241143387</v>
      </c>
      <c r="FO109" s="2">
        <f t="shared" si="137"/>
        <v>0.98977133433503139</v>
      </c>
      <c r="FP109" s="2">
        <f t="shared" si="137"/>
        <v>0.99105694607983696</v>
      </c>
      <c r="FQ109" s="2">
        <f t="shared" si="137"/>
        <v>0.99128429201584389</v>
      </c>
      <c r="FR109" s="2">
        <f t="shared" si="137"/>
        <v>0.99131450016633393</v>
      </c>
      <c r="FS109" s="2">
        <f t="shared" si="137"/>
        <v>0.9812763368108246</v>
      </c>
      <c r="FT109" s="2">
        <f t="shared" si="137"/>
        <v>0.98256204126245084</v>
      </c>
      <c r="FU109" s="2">
        <f t="shared" si="137"/>
        <v>0.98602572110547682</v>
      </c>
      <c r="FW109" s="2">
        <f t="shared" si="129"/>
        <v>7.0537087887043803E-7</v>
      </c>
      <c r="FX109" s="2">
        <f t="shared" si="129"/>
        <v>1.3986231563980762E-6</v>
      </c>
      <c r="FY109" s="2">
        <f t="shared" si="129"/>
        <v>1.4782588393849265E-6</v>
      </c>
      <c r="FZ109" s="2">
        <f t="shared" si="129"/>
        <v>2.5803619297406157E-6</v>
      </c>
      <c r="GA109" s="2">
        <f t="shared" si="129"/>
        <v>2.8893762835874054E-6</v>
      </c>
      <c r="GB109" s="2">
        <f t="shared" si="129"/>
        <v>3.6978167277009361E-6</v>
      </c>
      <c r="GC109" s="2">
        <f t="shared" si="129"/>
        <v>3.8574562598626079E-6</v>
      </c>
      <c r="GD109" s="2">
        <f t="shared" si="129"/>
        <v>5.3083502913088732E-6</v>
      </c>
      <c r="GE109" s="2">
        <f t="shared" si="129"/>
        <v>5.9970689820004465E-6</v>
      </c>
      <c r="GF109" s="2">
        <f t="shared" si="129"/>
        <v>6.7555566050264429E-6</v>
      </c>
      <c r="GG109" s="2">
        <f t="shared" si="129"/>
        <v>6.2013661195142016E-6</v>
      </c>
      <c r="GH109" s="2">
        <f t="shared" si="129"/>
        <v>4.5327691767025757E-6</v>
      </c>
      <c r="GI109" s="2">
        <f t="shared" si="129"/>
        <v>7.5192899253551583E-6</v>
      </c>
      <c r="GJ109" s="2">
        <f t="shared" si="129"/>
        <v>3.0243634754229134E-5</v>
      </c>
      <c r="GK109" s="2">
        <f t="shared" si="129"/>
        <v>6.0622861011057363E-5</v>
      </c>
      <c r="GM109" s="107">
        <f t="shared" si="130"/>
        <v>3.8533593928928159E-11</v>
      </c>
      <c r="GN109" s="107">
        <f t="shared" si="130"/>
        <v>1.3007888765601879E-14</v>
      </c>
      <c r="GO109" s="107">
        <f t="shared" si="130"/>
        <v>6.4073387464353355E-14</v>
      </c>
      <c r="GP109" s="107">
        <f t="shared" si="130"/>
        <v>6.3116303692782825E-19</v>
      </c>
      <c r="GQ109" s="107">
        <f t="shared" si="130"/>
        <v>1.1804475882925011E-18</v>
      </c>
      <c r="GR109" s="107">
        <f t="shared" si="130"/>
        <v>1.4589825277946486E-23</v>
      </c>
      <c r="GS109" s="107">
        <f t="shared" si="130"/>
        <v>1.6541863336524245E-25</v>
      </c>
      <c r="GT109" s="107">
        <f t="shared" si="130"/>
        <v>3.7864751411322489E-26</v>
      </c>
      <c r="GU109" s="107">
        <f t="shared" si="130"/>
        <v>1.0565671413011685E-24</v>
      </c>
      <c r="GV109" s="107">
        <f t="shared" si="130"/>
        <v>8.887766305972966E-29</v>
      </c>
      <c r="GW109" s="107">
        <f t="shared" si="130"/>
        <v>9.023496147367504E-28</v>
      </c>
      <c r="GX109" s="107">
        <f t="shared" si="130"/>
        <v>2.5103533415339168E-27</v>
      </c>
      <c r="GY109" s="107">
        <f t="shared" si="130"/>
        <v>1.1730988164532617E-23</v>
      </c>
      <c r="GZ109" s="107">
        <f t="shared" si="130"/>
        <v>1.1717795096024414E-26</v>
      </c>
      <c r="HA109" s="107">
        <f t="shared" si="130"/>
        <v>3.1048946230495471E-45</v>
      </c>
      <c r="HC109" s="107">
        <f t="shared" si="76"/>
        <v>0.61880792070095281</v>
      </c>
      <c r="HD109" s="107">
        <f t="shared" si="76"/>
        <v>0.62903553091309639</v>
      </c>
      <c r="HE109" s="107">
        <f t="shared" si="76"/>
        <v>0.63063968018477934</v>
      </c>
      <c r="HF109" s="107">
        <f t="shared" si="76"/>
        <v>0.527621868160561</v>
      </c>
      <c r="HG109" s="107">
        <f t="shared" si="76"/>
        <v>0.56429538911225863</v>
      </c>
      <c r="HH109" s="107">
        <f t="shared" si="76"/>
        <v>0.2420024225362849</v>
      </c>
      <c r="HI109" s="107">
        <f t="shared" si="138"/>
        <v>0.17432211587465449</v>
      </c>
      <c r="HJ109" s="107">
        <f t="shared" si="138"/>
        <v>0.12204506327242581</v>
      </c>
      <c r="HK109" s="107">
        <f t="shared" si="138"/>
        <v>0.14543042104025924</v>
      </c>
      <c r="HL109" s="107">
        <f t="shared" si="138"/>
        <v>7.6853342480981343E-2</v>
      </c>
      <c r="HM109" s="107">
        <f t="shared" si="138"/>
        <v>8.8990433424550319E-2</v>
      </c>
      <c r="HN109" s="107">
        <f t="shared" si="138"/>
        <v>0.12769457222212235</v>
      </c>
      <c r="HO109" s="107">
        <f t="shared" si="138"/>
        <v>0.47948778752600402</v>
      </c>
      <c r="HP109" s="107">
        <f t="shared" si="138"/>
        <v>0.1663822318564476</v>
      </c>
      <c r="HQ109" s="107">
        <f t="shared" si="138"/>
        <v>1.5828461911420876E-4</v>
      </c>
      <c r="HS109" s="107">
        <f t="shared" si="131"/>
        <v>5.068620308587626E-8</v>
      </c>
      <c r="HT109" s="107">
        <f t="shared" si="131"/>
        <v>1.044069666649298E-8</v>
      </c>
      <c r="HU109" s="107">
        <f t="shared" si="131"/>
        <v>6.1624091921230814E-9</v>
      </c>
      <c r="HV109" s="107">
        <f t="shared" si="131"/>
        <v>4.1095196794630187E-9</v>
      </c>
      <c r="HW109" s="107">
        <f t="shared" si="131"/>
        <v>2.5998494938886901E-9</v>
      </c>
      <c r="HX109" s="107">
        <f t="shared" si="131"/>
        <v>1.2128047607694167E-8</v>
      </c>
      <c r="HY109" s="107">
        <f t="shared" si="131"/>
        <v>7.1306606578144518E-9</v>
      </c>
      <c r="HZ109" s="107">
        <f t="shared" si="131"/>
        <v>1.5486036641686262E-8</v>
      </c>
      <c r="IA109" s="107">
        <f t="shared" si="131"/>
        <v>3.0966419090588419E-8</v>
      </c>
      <c r="IB109" s="107">
        <f t="shared" si="131"/>
        <v>1.020077999622372E-8</v>
      </c>
      <c r="IC109" s="107">
        <f t="shared" si="131"/>
        <v>1.6232023981788342E-8</v>
      </c>
      <c r="ID109" s="107">
        <f t="shared" si="131"/>
        <v>7.2614956509236386E-9</v>
      </c>
      <c r="IE109" s="107">
        <f t="shared" si="131"/>
        <v>1.7047205159406846E-10</v>
      </c>
      <c r="IF109" s="107">
        <f t="shared" si="131"/>
        <v>6.9792257420897975E-9</v>
      </c>
      <c r="IG109" s="107">
        <f t="shared" si="131"/>
        <v>5.0645035588965733E-6</v>
      </c>
      <c r="II109" s="107">
        <f t="shared" si="132"/>
        <v>1.1973040036891954E-28</v>
      </c>
      <c r="IJ109" s="107">
        <f t="shared" si="132"/>
        <v>2.6707103201074032E-32</v>
      </c>
      <c r="IK109" s="107">
        <f t="shared" si="132"/>
        <v>6.9818178080391696E-33</v>
      </c>
      <c r="IL109" s="107">
        <f t="shared" si="132"/>
        <v>1.5389807358770712E-35</v>
      </c>
      <c r="IM109" s="107">
        <f t="shared" si="132"/>
        <v>6.4562186767548858E-36</v>
      </c>
      <c r="IN109" s="107">
        <f t="shared" si="132"/>
        <v>3.0082534448127549E-35</v>
      </c>
      <c r="IO109" s="107">
        <f t="shared" si="132"/>
        <v>4.7740637974809127E-37</v>
      </c>
      <c r="IP109" s="107">
        <f t="shared" si="132"/>
        <v>5.6066064873630769E-36</v>
      </c>
      <c r="IQ109" s="107">
        <f t="shared" si="132"/>
        <v>2.8560089164192381E-34</v>
      </c>
      <c r="IR109" s="107">
        <f t="shared" si="132"/>
        <v>3.8782844301852184E-37</v>
      </c>
      <c r="IS109" s="107">
        <f t="shared" si="132"/>
        <v>6.1659413135952197E-36</v>
      </c>
      <c r="IT109" s="107">
        <f t="shared" si="132"/>
        <v>4.3944582991005014E-37</v>
      </c>
      <c r="IU109" s="107">
        <f t="shared" si="132"/>
        <v>1.2681626732967171E-41</v>
      </c>
      <c r="IV109" s="107">
        <f t="shared" si="132"/>
        <v>9.7461351872237963E-36</v>
      </c>
      <c r="IW109" s="107">
        <f t="shared" si="132"/>
        <v>3.1173672564353546E-23</v>
      </c>
      <c r="IY109" s="107">
        <f t="shared" si="133"/>
        <v>0.61880797142568955</v>
      </c>
      <c r="IZ109" s="107">
        <f t="shared" si="133"/>
        <v>0.62903554135380602</v>
      </c>
      <c r="JA109" s="107">
        <f t="shared" si="133"/>
        <v>0.63063968634725254</v>
      </c>
      <c r="JB109" s="107">
        <f t="shared" si="133"/>
        <v>0.52762187227008073</v>
      </c>
      <c r="JC109" s="107">
        <f t="shared" si="133"/>
        <v>0.56429539171210807</v>
      </c>
      <c r="JD109" s="107">
        <f t="shared" si="133"/>
        <v>0.24200243466433249</v>
      </c>
      <c r="JE109" s="107">
        <f t="shared" si="133"/>
        <v>0.17432212300531513</v>
      </c>
      <c r="JF109" s="107">
        <f t="shared" si="133"/>
        <v>0.12204507875846246</v>
      </c>
      <c r="JG109" s="107">
        <f t="shared" si="133"/>
        <v>0.14543045200667834</v>
      </c>
      <c r="JH109" s="107">
        <f t="shared" si="133"/>
        <v>7.6853352681761342E-2</v>
      </c>
      <c r="JI109" s="107">
        <f t="shared" si="133"/>
        <v>8.8990449656574294E-2</v>
      </c>
      <c r="JJ109" s="107">
        <f t="shared" si="133"/>
        <v>0.12769457948361801</v>
      </c>
      <c r="JK109" s="107">
        <f t="shared" si="133"/>
        <v>0.47948778769647604</v>
      </c>
      <c r="JL109" s="107">
        <f t="shared" si="133"/>
        <v>0.16638223883567335</v>
      </c>
      <c r="JM109" s="107">
        <f t="shared" si="133"/>
        <v>1.6334912267310534E-4</v>
      </c>
    </row>
    <row r="110" spans="2:273" x14ac:dyDescent="0.25">
      <c r="B110" s="2">
        <v>82</v>
      </c>
      <c r="C110" s="37">
        <v>173.42599999999999</v>
      </c>
      <c r="D110" s="37">
        <v>162.75800000000001</v>
      </c>
      <c r="E110" s="37">
        <v>171.21700000000001</v>
      </c>
      <c r="F110" s="37">
        <v>124.6</v>
      </c>
      <c r="G110" s="37">
        <v>136.93299999999999</v>
      </c>
      <c r="H110" s="37">
        <v>72.483000000000004</v>
      </c>
      <c r="I110" s="37">
        <v>67.117000000000004</v>
      </c>
      <c r="J110" s="37">
        <v>64.983000000000004</v>
      </c>
      <c r="K110" s="37">
        <v>66.382999999999996</v>
      </c>
      <c r="L110" s="37">
        <v>64.933000000000007</v>
      </c>
      <c r="M110" s="37">
        <v>65.716999999999999</v>
      </c>
      <c r="N110" s="37">
        <v>63.796999999999997</v>
      </c>
      <c r="O110" s="37">
        <v>108.41</v>
      </c>
      <c r="P110" s="37">
        <v>63.78</v>
      </c>
      <c r="Q110" s="37">
        <v>61.101999999999997</v>
      </c>
      <c r="S110" s="4">
        <f t="shared" si="97"/>
        <v>178.38342348332074</v>
      </c>
      <c r="T110" s="4">
        <f t="shared" si="98"/>
        <v>160.8972322280847</v>
      </c>
      <c r="U110" s="4">
        <f t="shared" si="99"/>
        <v>173.05534069691907</v>
      </c>
      <c r="V110" s="4">
        <f t="shared" si="100"/>
        <v>117.05451375267751</v>
      </c>
      <c r="W110" s="4">
        <f t="shared" si="101"/>
        <v>129.71128442728892</v>
      </c>
      <c r="X110" s="4">
        <f t="shared" si="102"/>
        <v>78.420875309057124</v>
      </c>
      <c r="Y110" s="4">
        <f t="shared" si="103"/>
        <v>73.403337393804051</v>
      </c>
      <c r="Z110" s="4">
        <f t="shared" si="104"/>
        <v>69.785189553136348</v>
      </c>
      <c r="AA110" s="4">
        <f t="shared" si="105"/>
        <v>71.549640085870095</v>
      </c>
      <c r="AB110" s="4">
        <f t="shared" si="106"/>
        <v>68.786127229055793</v>
      </c>
      <c r="AC110" s="4">
        <f t="shared" si="107"/>
        <v>69.336822949842329</v>
      </c>
      <c r="AD110" s="4">
        <f t="shared" si="108"/>
        <v>67.816091946751754</v>
      </c>
      <c r="AE110" s="4">
        <f t="shared" si="109"/>
        <v>104.53575075718921</v>
      </c>
      <c r="AF110" s="4">
        <f t="shared" si="110"/>
        <v>69.834253696797262</v>
      </c>
      <c r="AG110" s="4">
        <f t="shared" si="110"/>
        <v>60.863655086180827</v>
      </c>
      <c r="AI110" s="4">
        <f t="shared" si="111"/>
        <v>-4.9574234833207527</v>
      </c>
      <c r="AJ110" s="4">
        <f t="shared" si="112"/>
        <v>1.860767771915306</v>
      </c>
      <c r="AK110" s="4">
        <f t="shared" si="113"/>
        <v>-1.8383406969190617</v>
      </c>
      <c r="AL110" s="4">
        <f t="shared" si="114"/>
        <v>7.5454862473224864</v>
      </c>
      <c r="AM110" s="4">
        <f t="shared" si="115"/>
        <v>7.2217155727110764</v>
      </c>
      <c r="AN110" s="4">
        <f t="shared" si="116"/>
        <v>-5.9378753090571195</v>
      </c>
      <c r="AO110" s="4">
        <f t="shared" si="117"/>
        <v>-6.2863373938040468</v>
      </c>
      <c r="AP110" s="4">
        <f t="shared" si="118"/>
        <v>-4.8021895531363441</v>
      </c>
      <c r="AQ110" s="4">
        <f t="shared" si="119"/>
        <v>-5.1666400858700996</v>
      </c>
      <c r="AR110" s="4">
        <f t="shared" si="120"/>
        <v>-3.8531272290557865</v>
      </c>
      <c r="AS110" s="4">
        <f t="shared" si="121"/>
        <v>-3.6198229498423302</v>
      </c>
      <c r="AT110" s="4">
        <f t="shared" si="122"/>
        <v>-4.0190919467517574</v>
      </c>
      <c r="AU110" s="4">
        <f t="shared" si="123"/>
        <v>3.8742492428107909</v>
      </c>
      <c r="AV110" s="4">
        <f t="shared" si="139"/>
        <v>-6.0542536967972609</v>
      </c>
      <c r="AW110" s="4">
        <f t="shared" si="139"/>
        <v>0.23834491381916934</v>
      </c>
      <c r="AY110" s="2">
        <f t="shared" si="125"/>
        <v>61.971056413133269</v>
      </c>
      <c r="AZ110" s="2">
        <f t="shared" si="125"/>
        <v>63.450741180288112</v>
      </c>
      <c r="BA110" s="2">
        <f t="shared" si="125"/>
        <v>62.819436446929323</v>
      </c>
      <c r="BB110" s="2">
        <f t="shared" si="125"/>
        <v>62.80148049176708</v>
      </c>
      <c r="BC110" s="2">
        <f t="shared" si="125"/>
        <v>65.214239827449575</v>
      </c>
      <c r="BD110" s="2">
        <f t="shared" si="125"/>
        <v>66.225276931615639</v>
      </c>
      <c r="BE110" s="2">
        <f t="shared" si="125"/>
        <v>66.71256397358448</v>
      </c>
      <c r="BF110" s="2">
        <f t="shared" si="125"/>
        <v>65.973210249160701</v>
      </c>
      <c r="BG110" s="2">
        <f t="shared" si="125"/>
        <v>66.471156756682518</v>
      </c>
      <c r="BH110" s="2">
        <f t="shared" si="125"/>
        <v>66.990725261166233</v>
      </c>
      <c r="BI110" s="2">
        <f t="shared" si="125"/>
        <v>67.02674394745469</v>
      </c>
      <c r="BJ110" s="2">
        <f t="shared" si="125"/>
        <v>63.629750098663067</v>
      </c>
      <c r="BK110" s="2">
        <f t="shared" si="125"/>
        <v>64.209343770097064</v>
      </c>
      <c r="BL110" s="2">
        <f t="shared" si="125"/>
        <v>63.560453565388947</v>
      </c>
      <c r="BM110" s="2">
        <f t="shared" si="125"/>
        <v>60.854391814145274</v>
      </c>
      <c r="BO110" s="2" t="str">
        <f t="shared" si="126"/>
        <v/>
      </c>
      <c r="BP110" s="2" t="str">
        <f t="shared" si="126"/>
        <v/>
      </c>
      <c r="BQ110" s="2" t="str">
        <f t="shared" si="126"/>
        <v/>
      </c>
      <c r="BR110" s="2" t="str">
        <f t="shared" si="126"/>
        <v/>
      </c>
      <c r="BS110" s="2" t="str">
        <f t="shared" si="126"/>
        <v/>
      </c>
      <c r="BT110" s="2" t="str">
        <f t="shared" si="126"/>
        <v/>
      </c>
      <c r="BU110" s="2" t="str">
        <f t="shared" si="126"/>
        <v/>
      </c>
      <c r="BV110" s="2" t="str">
        <f t="shared" si="126"/>
        <v/>
      </c>
      <c r="BW110" s="2" t="str">
        <f t="shared" si="126"/>
        <v/>
      </c>
      <c r="BX110" s="2" t="str">
        <f t="shared" si="126"/>
        <v/>
      </c>
      <c r="BY110" s="2" t="str">
        <f t="shared" si="126"/>
        <v/>
      </c>
      <c r="BZ110" s="2" t="str">
        <f t="shared" si="126"/>
        <v/>
      </c>
      <c r="CA110" s="2" t="str">
        <f t="shared" si="126"/>
        <v/>
      </c>
      <c r="CB110" s="2" t="str">
        <f t="shared" si="126"/>
        <v/>
      </c>
      <c r="CC110" s="2" t="str">
        <f t="shared" si="126"/>
        <v/>
      </c>
      <c r="CE110" s="2" t="str">
        <f t="shared" si="127"/>
        <v/>
      </c>
      <c r="CF110" s="2" t="str">
        <f t="shared" si="127"/>
        <v/>
      </c>
      <c r="CG110" s="2" t="str">
        <f t="shared" si="127"/>
        <v/>
      </c>
      <c r="CH110" s="2" t="str">
        <f t="shared" si="127"/>
        <v/>
      </c>
      <c r="CI110" s="2" t="str">
        <f t="shared" si="127"/>
        <v/>
      </c>
      <c r="CJ110" s="2" t="str">
        <f t="shared" si="127"/>
        <v/>
      </c>
      <c r="CK110" s="2" t="str">
        <f t="shared" si="127"/>
        <v/>
      </c>
      <c r="CL110" s="2" t="str">
        <f t="shared" si="127"/>
        <v/>
      </c>
      <c r="CM110" s="2" t="str">
        <f t="shared" si="127"/>
        <v/>
      </c>
      <c r="CN110" s="2" t="str">
        <f t="shared" si="127"/>
        <v/>
      </c>
      <c r="CO110" s="2" t="str">
        <f t="shared" si="127"/>
        <v/>
      </c>
      <c r="CP110" s="2" t="str">
        <f t="shared" si="127"/>
        <v/>
      </c>
      <c r="CQ110" s="2" t="str">
        <f t="shared" si="127"/>
        <v/>
      </c>
      <c r="CR110" s="2" t="str">
        <f t="shared" si="127"/>
        <v/>
      </c>
      <c r="CS110" s="2">
        <f t="shared" si="127"/>
        <v>61.101999999999997</v>
      </c>
      <c r="CU110" s="2" t="str">
        <f t="shared" si="128"/>
        <v/>
      </c>
      <c r="CV110" s="2" t="str">
        <f t="shared" si="128"/>
        <v/>
      </c>
      <c r="CW110" s="2" t="str">
        <f t="shared" si="128"/>
        <v/>
      </c>
      <c r="CX110" s="2" t="str">
        <f t="shared" si="128"/>
        <v/>
      </c>
      <c r="CY110" s="2" t="str">
        <f t="shared" si="128"/>
        <v/>
      </c>
      <c r="CZ110" s="2" t="str">
        <f t="shared" si="128"/>
        <v/>
      </c>
      <c r="DA110" s="2" t="str">
        <f t="shared" si="128"/>
        <v/>
      </c>
      <c r="DB110" s="2" t="str">
        <f t="shared" si="128"/>
        <v/>
      </c>
      <c r="DC110" s="2" t="str">
        <f t="shared" si="128"/>
        <v/>
      </c>
      <c r="DD110" s="2" t="str">
        <f t="shared" si="128"/>
        <v/>
      </c>
      <c r="DE110" s="2" t="str">
        <f t="shared" si="128"/>
        <v/>
      </c>
      <c r="DF110" s="2" t="str">
        <f t="shared" si="128"/>
        <v/>
      </c>
      <c r="DG110" s="2" t="str">
        <f t="shared" si="128"/>
        <v/>
      </c>
      <c r="DH110" s="2" t="str">
        <f t="shared" si="128"/>
        <v/>
      </c>
      <c r="DI110" s="2">
        <f t="shared" si="128"/>
        <v>61.101999999999997</v>
      </c>
      <c r="DK110" s="2">
        <f t="shared" si="134"/>
        <v>77.628811576758949</v>
      </c>
      <c r="DL110" s="2">
        <f t="shared" si="134"/>
        <v>80.216326855600514</v>
      </c>
      <c r="DM110" s="2">
        <f t="shared" si="134"/>
        <v>79.436890031732148</v>
      </c>
      <c r="DN110" s="2">
        <f t="shared" si="134"/>
        <v>76.321269467787076</v>
      </c>
      <c r="DO110" s="2">
        <f t="shared" si="134"/>
        <v>82.892333893557378</v>
      </c>
      <c r="DP110" s="2">
        <f t="shared" si="134"/>
        <v>83.461696256684505</v>
      </c>
      <c r="DQ110" s="2">
        <f t="shared" si="134"/>
        <v>85.587101047237084</v>
      </c>
      <c r="DR110" s="2">
        <f t="shared" si="134"/>
        <v>84.915727941176456</v>
      </c>
      <c r="DS110" s="2">
        <f t="shared" si="134"/>
        <v>81.42874407944997</v>
      </c>
      <c r="DT110" s="2">
        <f t="shared" si="134"/>
        <v>86.32277547653959</v>
      </c>
      <c r="DU110" s="2">
        <f t="shared" si="134"/>
        <v>86.046756598240464</v>
      </c>
      <c r="DV110" s="2">
        <f t="shared" si="134"/>
        <v>80.498235628342272</v>
      </c>
      <c r="DW110" s="2">
        <f t="shared" si="134"/>
        <v>86.899826091800364</v>
      </c>
      <c r="DX110" s="2">
        <f t="shared" si="134"/>
        <v>82.137915966386544</v>
      </c>
      <c r="DY110" s="2">
        <f t="shared" si="134"/>
        <v>73.187981937602615</v>
      </c>
      <c r="EA110" s="2">
        <f t="shared" si="96"/>
        <v>61.695999999999998</v>
      </c>
      <c r="EB110" s="2">
        <f t="shared" si="96"/>
        <v>63.199530120481924</v>
      </c>
      <c r="EC110" s="2">
        <f t="shared" si="96"/>
        <v>62.52768674698796</v>
      </c>
      <c r="ED110" s="2">
        <f t="shared" si="96"/>
        <v>62.633379971923262</v>
      </c>
      <c r="EE110" s="2">
        <f t="shared" si="96"/>
        <v>64.973360666922503</v>
      </c>
      <c r="EF110" s="2">
        <f t="shared" si="96"/>
        <v>66.083338347734198</v>
      </c>
      <c r="EG110" s="2">
        <f t="shared" si="96"/>
        <v>66.566135661517819</v>
      </c>
      <c r="EH110" s="2">
        <f t="shared" si="96"/>
        <v>65.828058712003482</v>
      </c>
      <c r="EI110" s="2">
        <f t="shared" si="96"/>
        <v>66.348371262510128</v>
      </c>
      <c r="EJ110" s="2">
        <f t="shared" si="96"/>
        <v>66.852161358574605</v>
      </c>
      <c r="EK110" s="2">
        <f t="shared" si="96"/>
        <v>66.893908908685972</v>
      </c>
      <c r="EL110" s="2">
        <f t="shared" si="96"/>
        <v>63.512353674832951</v>
      </c>
      <c r="EM110" s="2">
        <f t="shared" si="135"/>
        <v>63.858162971606383</v>
      </c>
      <c r="EN110" s="2">
        <f t="shared" si="135"/>
        <v>63.288321020819332</v>
      </c>
      <c r="EO110" s="2">
        <f t="shared" si="135"/>
        <v>60.707973607038106</v>
      </c>
      <c r="EQ110" s="2">
        <f t="shared" si="136"/>
        <v>59.592822575793491</v>
      </c>
      <c r="ER110" s="2">
        <f t="shared" si="136"/>
        <v>62.183283156958652</v>
      </c>
      <c r="ES110" s="2">
        <f t="shared" si="136"/>
        <v>61.998417054625705</v>
      </c>
      <c r="ET110" s="2">
        <f t="shared" si="136"/>
        <v>62.421524728564236</v>
      </c>
      <c r="EU110" s="2">
        <f t="shared" si="136"/>
        <v>64.524058948477617</v>
      </c>
      <c r="EV110" s="2">
        <f t="shared" si="136"/>
        <v>65.39170799485305</v>
      </c>
      <c r="EW110" s="2">
        <f t="shared" si="136"/>
        <v>66.478146830302464</v>
      </c>
      <c r="EX110" s="2">
        <f t="shared" si="136"/>
        <v>65.635070214475547</v>
      </c>
      <c r="EY110" s="2">
        <f t="shared" si="136"/>
        <v>66.400509471341991</v>
      </c>
      <c r="EZ110" s="2">
        <f t="shared" si="136"/>
        <v>66.291661590838757</v>
      </c>
      <c r="FA110" s="2">
        <f t="shared" si="136"/>
        <v>66.792704351635507</v>
      </c>
      <c r="FB110" s="2">
        <f t="shared" si="136"/>
        <v>63.296754066467571</v>
      </c>
      <c r="FC110" s="2">
        <f t="shared" si="136"/>
        <v>63.568779690928181</v>
      </c>
      <c r="FD110" s="2">
        <f t="shared" si="136"/>
        <v>63.149463359563931</v>
      </c>
      <c r="FE110" s="2">
        <f t="shared" si="136"/>
        <v>60.650364992796867</v>
      </c>
      <c r="FG110" s="2">
        <f t="shared" si="137"/>
        <v>0.98273636266587638</v>
      </c>
      <c r="FH110" s="2">
        <f t="shared" si="137"/>
        <v>0.98523735970493354</v>
      </c>
      <c r="FI110" s="2">
        <f t="shared" si="137"/>
        <v>0.98274604190343895</v>
      </c>
      <c r="FJ110" s="2">
        <f t="shared" si="137"/>
        <v>0.98771898267425662</v>
      </c>
      <c r="FK110" s="2">
        <f t="shared" si="137"/>
        <v>0.9865572211187329</v>
      </c>
      <c r="FL110" s="2">
        <f t="shared" si="137"/>
        <v>0.99183226606611419</v>
      </c>
      <c r="FM110" s="2">
        <f t="shared" si="137"/>
        <v>0.99230171884588503</v>
      </c>
      <c r="FN110" s="2">
        <f t="shared" si="137"/>
        <v>0.99239546614521101</v>
      </c>
      <c r="FO110" s="2">
        <f t="shared" si="137"/>
        <v>0.99185795324643633</v>
      </c>
      <c r="FP110" s="2">
        <f t="shared" si="137"/>
        <v>0.99288318957740063</v>
      </c>
      <c r="FQ110" s="2">
        <f t="shared" si="137"/>
        <v>0.99306443454099624</v>
      </c>
      <c r="FR110" s="2">
        <f t="shared" si="137"/>
        <v>0.99308851583617785</v>
      </c>
      <c r="FS110" s="2">
        <f t="shared" si="137"/>
        <v>0.98475876158438325</v>
      </c>
      <c r="FT110" s="2">
        <f t="shared" si="137"/>
        <v>0.98556268008906833</v>
      </c>
      <c r="FU110" s="2">
        <f t="shared" si="137"/>
        <v>0.9882674456359174</v>
      </c>
      <c r="FW110" s="2">
        <f t="shared" si="129"/>
        <v>8.8800916196496936E-7</v>
      </c>
      <c r="FX110" s="2">
        <f t="shared" si="129"/>
        <v>1.7607615954727289E-6</v>
      </c>
      <c r="FY110" s="2">
        <f t="shared" si="129"/>
        <v>1.8610169057904762E-6</v>
      </c>
      <c r="FZ110" s="2">
        <f t="shared" si="129"/>
        <v>3.248481034597408E-6</v>
      </c>
      <c r="GA110" s="2">
        <f t="shared" si="129"/>
        <v>3.6375065063051195E-6</v>
      </c>
      <c r="GB110" s="2">
        <f t="shared" si="129"/>
        <v>4.6552709894304586E-6</v>
      </c>
      <c r="GC110" s="2">
        <f t="shared" si="129"/>
        <v>4.8562448600399646E-6</v>
      </c>
      <c r="GD110" s="2">
        <f t="shared" si="129"/>
        <v>6.6828078911362272E-6</v>
      </c>
      <c r="GE110" s="2">
        <f t="shared" si="129"/>
        <v>7.5498508143632433E-6</v>
      </c>
      <c r="GF110" s="2">
        <f t="shared" si="129"/>
        <v>8.5047270045384624E-6</v>
      </c>
      <c r="GG110" s="2">
        <f t="shared" si="129"/>
        <v>7.8070448599919943E-6</v>
      </c>
      <c r="GH110" s="2">
        <f t="shared" si="129"/>
        <v>5.7064116050232135E-6</v>
      </c>
      <c r="GI110" s="2">
        <f t="shared" si="129"/>
        <v>9.270115836884209E-6</v>
      </c>
      <c r="GJ110" s="2">
        <f t="shared" si="129"/>
        <v>3.6640765597848859E-5</v>
      </c>
      <c r="GK110" s="2">
        <f t="shared" si="129"/>
        <v>7.2369305285365155E-5</v>
      </c>
      <c r="GM110" s="107">
        <f t="shared" si="130"/>
        <v>2.4281989677374579E-12</v>
      </c>
      <c r="GN110" s="107">
        <f t="shared" si="130"/>
        <v>3.5817638566895799E-16</v>
      </c>
      <c r="GO110" s="107">
        <f t="shared" si="130"/>
        <v>1.8407021620164473E-15</v>
      </c>
      <c r="GP110" s="107">
        <f t="shared" si="130"/>
        <v>6.7014508067369909E-21</v>
      </c>
      <c r="GQ110" s="107">
        <f t="shared" si="130"/>
        <v>1.212722010375217E-20</v>
      </c>
      <c r="GR110" s="107">
        <f t="shared" si="130"/>
        <v>7.9039654811923103E-26</v>
      </c>
      <c r="GS110" s="107">
        <f t="shared" si="130"/>
        <v>6.1038673798940989E-28</v>
      </c>
      <c r="GT110" s="107">
        <f t="shared" si="130"/>
        <v>1.2226398380838266E-28</v>
      </c>
      <c r="GU110" s="107">
        <f t="shared" si="130"/>
        <v>4.3912662598511168E-27</v>
      </c>
      <c r="GV110" s="107">
        <f t="shared" si="130"/>
        <v>1.7083070497186816E-31</v>
      </c>
      <c r="GW110" s="107">
        <f t="shared" si="130"/>
        <v>2.2591608795646012E-30</v>
      </c>
      <c r="GX110" s="107">
        <f t="shared" si="130"/>
        <v>6.985197787524396E-30</v>
      </c>
      <c r="GY110" s="107">
        <f t="shared" si="130"/>
        <v>4.7718355848515051E-26</v>
      </c>
      <c r="GZ110" s="107">
        <f t="shared" si="130"/>
        <v>4.2880248658564294E-29</v>
      </c>
      <c r="HA110" s="107">
        <f t="shared" si="130"/>
        <v>6.3016798932484078E-49</v>
      </c>
      <c r="HC110" s="107">
        <f t="shared" si="76"/>
        <v>0.63000113298919591</v>
      </c>
      <c r="HD110" s="107">
        <f t="shared" si="76"/>
        <v>0.57364684612002537</v>
      </c>
      <c r="HE110" s="107">
        <f t="shared" si="76"/>
        <v>0.60869101303553208</v>
      </c>
      <c r="HF110" s="107">
        <f t="shared" si="76"/>
        <v>0.37505565270590968</v>
      </c>
      <c r="HG110" s="107">
        <f t="shared" si="76"/>
        <v>0.4235746476011446</v>
      </c>
      <c r="HH110" s="107">
        <f t="shared" si="76"/>
        <v>0.11314163480491002</v>
      </c>
      <c r="HI110" s="107">
        <f t="shared" si="138"/>
        <v>7.0277773231155485E-2</v>
      </c>
      <c r="HJ110" s="107">
        <f t="shared" si="138"/>
        <v>4.3260935127530799E-2</v>
      </c>
      <c r="HK110" s="107">
        <f t="shared" si="138"/>
        <v>5.5468468549087512E-2</v>
      </c>
      <c r="HL110" s="107">
        <f t="shared" si="138"/>
        <v>2.2643357071920021E-2</v>
      </c>
      <c r="HM110" s="107">
        <f t="shared" si="138"/>
        <v>2.8257638420891257E-2</v>
      </c>
      <c r="HN110" s="107">
        <f t="shared" si="138"/>
        <v>4.5752408266208675E-2</v>
      </c>
      <c r="HO110" s="107">
        <f t="shared" si="138"/>
        <v>0.30524655670487311</v>
      </c>
      <c r="HP110" s="107">
        <f t="shared" si="138"/>
        <v>6.7453158103226663E-2</v>
      </c>
      <c r="HQ110" s="107">
        <f t="shared" si="138"/>
        <v>7.6382254350398716E-6</v>
      </c>
      <c r="HS110" s="107">
        <f t="shared" si="131"/>
        <v>1.1738478405817254E-7</v>
      </c>
      <c r="HT110" s="107">
        <f t="shared" si="131"/>
        <v>2.793082708027118E-8</v>
      </c>
      <c r="HU110" s="107">
        <f t="shared" si="131"/>
        <v>1.6955265304282945E-8</v>
      </c>
      <c r="HV110" s="107">
        <f t="shared" si="131"/>
        <v>1.2480957536522331E-8</v>
      </c>
      <c r="HW110" s="107">
        <f t="shared" si="131"/>
        <v>8.1343266346559247E-9</v>
      </c>
      <c r="HX110" s="107">
        <f t="shared" si="131"/>
        <v>3.6567875242726532E-8</v>
      </c>
      <c r="HY110" s="107">
        <f t="shared" si="131"/>
        <v>2.2596681190350337E-8</v>
      </c>
      <c r="HZ110" s="107">
        <f t="shared" si="131"/>
        <v>4.8418252106775873E-8</v>
      </c>
      <c r="IA110" s="107">
        <f t="shared" si="131"/>
        <v>9.3013896086143034E-8</v>
      </c>
      <c r="IB110" s="107">
        <f t="shared" si="131"/>
        <v>3.3736547382138839E-8</v>
      </c>
      <c r="IC110" s="107">
        <f t="shared" si="131"/>
        <v>5.1376694067733876E-8</v>
      </c>
      <c r="ID110" s="107">
        <f t="shared" si="131"/>
        <v>2.3355856088390612E-8</v>
      </c>
      <c r="IE110" s="107">
        <f t="shared" si="131"/>
        <v>6.220136735731261E-10</v>
      </c>
      <c r="IF110" s="107">
        <f t="shared" si="131"/>
        <v>2.1624411877547747E-8</v>
      </c>
      <c r="IG110" s="107">
        <f t="shared" si="131"/>
        <v>1.0452055300496999E-5</v>
      </c>
      <c r="II110" s="107">
        <f t="shared" si="132"/>
        <v>8.8845458874282652E-28</v>
      </c>
      <c r="IJ110" s="107">
        <f t="shared" si="132"/>
        <v>2.9084433102470604E-31</v>
      </c>
      <c r="IK110" s="107">
        <f t="shared" si="132"/>
        <v>8.0338587477860725E-32</v>
      </c>
      <c r="IL110" s="107">
        <f t="shared" si="132"/>
        <v>2.4396579095529103E-34</v>
      </c>
      <c r="IM110" s="107">
        <f t="shared" si="132"/>
        <v>1.0815223562869305E-34</v>
      </c>
      <c r="IN110" s="107">
        <f t="shared" si="132"/>
        <v>5.0357629899850593E-34</v>
      </c>
      <c r="IO110" s="107">
        <f t="shared" si="132"/>
        <v>9.3801077301852512E-36</v>
      </c>
      <c r="IP110" s="107">
        <f t="shared" si="132"/>
        <v>1.0858311160959845E-34</v>
      </c>
      <c r="IQ110" s="107">
        <f t="shared" si="132"/>
        <v>4.913740275340345E-33</v>
      </c>
      <c r="IR110" s="107">
        <f t="shared" si="132"/>
        <v>8.8243734815106525E-36</v>
      </c>
      <c r="IS110" s="107">
        <f t="shared" si="132"/>
        <v>1.2360344775811918E-34</v>
      </c>
      <c r="IT110" s="107">
        <f t="shared" si="132"/>
        <v>9.0022329106020067E-36</v>
      </c>
      <c r="IU110" s="107">
        <f t="shared" si="132"/>
        <v>3.2055886319265909E-40</v>
      </c>
      <c r="IV110" s="107">
        <f t="shared" si="132"/>
        <v>1.7073801209557278E-34</v>
      </c>
      <c r="IW110" s="107">
        <f t="shared" si="132"/>
        <v>1.8854600709933125E-22</v>
      </c>
      <c r="IY110" s="107">
        <f t="shared" si="133"/>
        <v>0.63000125037640808</v>
      </c>
      <c r="IZ110" s="107">
        <f t="shared" si="133"/>
        <v>0.5736468740508528</v>
      </c>
      <c r="JA110" s="107">
        <f t="shared" si="133"/>
        <v>0.60869102999079927</v>
      </c>
      <c r="JB110" s="107">
        <f t="shared" si="133"/>
        <v>0.37505566518686723</v>
      </c>
      <c r="JC110" s="107">
        <f t="shared" si="133"/>
        <v>0.42357465573547126</v>
      </c>
      <c r="JD110" s="107">
        <f t="shared" si="133"/>
        <v>0.11314167137278526</v>
      </c>
      <c r="JE110" s="107">
        <f t="shared" si="133"/>
        <v>7.0277795827836678E-2</v>
      </c>
      <c r="JF110" s="107">
        <f t="shared" si="133"/>
        <v>4.3260983545782908E-2</v>
      </c>
      <c r="JG110" s="107">
        <f t="shared" si="133"/>
        <v>5.5468561562983597E-2</v>
      </c>
      <c r="JH110" s="107">
        <f t="shared" si="133"/>
        <v>2.2643390808467403E-2</v>
      </c>
      <c r="JI110" s="107">
        <f t="shared" si="133"/>
        <v>2.8257689797585327E-2</v>
      </c>
      <c r="JJ110" s="107">
        <f t="shared" si="133"/>
        <v>4.5752431622064764E-2</v>
      </c>
      <c r="JK110" s="107">
        <f t="shared" si="133"/>
        <v>0.30524655732688677</v>
      </c>
      <c r="JL110" s="107">
        <f t="shared" si="133"/>
        <v>6.7453179727638535E-2</v>
      </c>
      <c r="JM110" s="107">
        <f t="shared" si="133"/>
        <v>1.8090280735536873E-5</v>
      </c>
    </row>
    <row r="111" spans="2:273" x14ac:dyDescent="0.25">
      <c r="B111" s="2">
        <v>83</v>
      </c>
      <c r="C111" s="37">
        <v>160.88499999999999</v>
      </c>
      <c r="D111" s="37">
        <v>141.19399999999999</v>
      </c>
      <c r="E111" s="37">
        <v>151.53299999999999</v>
      </c>
      <c r="F111" s="37">
        <v>92.066999999999993</v>
      </c>
      <c r="G111" s="37">
        <v>100.1</v>
      </c>
      <c r="H111" s="37">
        <v>64.483000000000004</v>
      </c>
      <c r="I111" s="37">
        <v>66</v>
      </c>
      <c r="J111" s="37">
        <v>65.082999999999998</v>
      </c>
      <c r="K111" s="37">
        <v>65.5</v>
      </c>
      <c r="L111" s="37">
        <v>66.533000000000001</v>
      </c>
      <c r="M111" s="37">
        <v>66.849999999999994</v>
      </c>
      <c r="N111" s="37">
        <v>63.627000000000002</v>
      </c>
      <c r="O111" s="37">
        <v>74.835999999999999</v>
      </c>
      <c r="P111" s="37">
        <v>62.61</v>
      </c>
      <c r="Q111" s="37">
        <v>59.271000000000001</v>
      </c>
      <c r="S111" s="4">
        <f t="shared" si="97"/>
        <v>160.08707836502106</v>
      </c>
      <c r="T111" s="4">
        <f t="shared" si="98"/>
        <v>131.86085765255297</v>
      </c>
      <c r="U111" s="4">
        <f t="shared" si="99"/>
        <v>145.72360767646634</v>
      </c>
      <c r="V111" s="4">
        <f t="shared" si="100"/>
        <v>89.663718676868811</v>
      </c>
      <c r="W111" s="4">
        <f t="shared" si="101"/>
        <v>99.016430233797252</v>
      </c>
      <c r="X111" s="4">
        <f t="shared" si="102"/>
        <v>69.751274941267724</v>
      </c>
      <c r="Y111" s="4">
        <f t="shared" si="103"/>
        <v>68.24870299683765</v>
      </c>
      <c r="Z111" s="4">
        <f t="shared" si="104"/>
        <v>66.658393605887369</v>
      </c>
      <c r="AA111" s="4">
        <f t="shared" si="105"/>
        <v>67.552918018683798</v>
      </c>
      <c r="AB111" s="4">
        <f t="shared" si="106"/>
        <v>67.108059282636745</v>
      </c>
      <c r="AC111" s="4">
        <f t="shared" si="107"/>
        <v>67.303027498232623</v>
      </c>
      <c r="AD111" s="4">
        <f t="shared" si="108"/>
        <v>64.388659975403314</v>
      </c>
      <c r="AE111" s="4">
        <f t="shared" si="109"/>
        <v>80.905464951694199</v>
      </c>
      <c r="AF111" s="4">
        <f t="shared" si="110"/>
        <v>64.997742314874145</v>
      </c>
      <c r="AG111" s="4">
        <f t="shared" si="110"/>
        <v>60.741167167270696</v>
      </c>
      <c r="AI111" s="4">
        <f t="shared" si="111"/>
        <v>0.79792163497893398</v>
      </c>
      <c r="AJ111" s="4">
        <f t="shared" si="112"/>
        <v>9.3331423474470228</v>
      </c>
      <c r="AK111" s="4">
        <f t="shared" si="113"/>
        <v>5.8093923235336433</v>
      </c>
      <c r="AL111" s="4">
        <f t="shared" si="114"/>
        <v>2.403281323131182</v>
      </c>
      <c r="AM111" s="4">
        <f t="shared" si="115"/>
        <v>1.0835697662027428</v>
      </c>
      <c r="AN111" s="4">
        <f t="shared" si="116"/>
        <v>-5.2682749412677197</v>
      </c>
      <c r="AO111" s="4">
        <f t="shared" si="117"/>
        <v>-2.2487029968376504</v>
      </c>
      <c r="AP111" s="4">
        <f t="shared" si="118"/>
        <v>-1.5753936058873705</v>
      </c>
      <c r="AQ111" s="4">
        <f t="shared" si="119"/>
        <v>-2.0529180186837976</v>
      </c>
      <c r="AR111" s="4">
        <f t="shared" si="120"/>
        <v>-0.57505928263674377</v>
      </c>
      <c r="AS111" s="4">
        <f t="shared" si="121"/>
        <v>-0.453027498232629</v>
      </c>
      <c r="AT111" s="4">
        <f t="shared" si="122"/>
        <v>-0.76165997540331176</v>
      </c>
      <c r="AU111" s="4">
        <f t="shared" si="123"/>
        <v>-6.0694649516942007</v>
      </c>
      <c r="AV111" s="4">
        <f t="shared" si="139"/>
        <v>-2.3877423148741457</v>
      </c>
      <c r="AW111" s="4">
        <f t="shared" si="139"/>
        <v>-1.4701671672706951</v>
      </c>
      <c r="AY111" s="2">
        <f t="shared" ref="AY111:BM127" si="140">IF(OR($B111 &lt; C$231, $B111 &gt; C$234), #N/A, ((1-FG111)*DK111) + (FG111 - FW111)*EA111 + (FW111*EQ111))</f>
        <v>61.72308226958765</v>
      </c>
      <c r="AZ111" s="2">
        <f t="shared" si="140"/>
        <v>63.239849779932335</v>
      </c>
      <c r="BA111" s="2">
        <f t="shared" si="140"/>
        <v>62.627255668248019</v>
      </c>
      <c r="BB111" s="2">
        <f t="shared" si="140"/>
        <v>62.65174043926698</v>
      </c>
      <c r="BC111" s="2">
        <f t="shared" si="140"/>
        <v>65.02330024095005</v>
      </c>
      <c r="BD111" s="2">
        <f t="shared" si="140"/>
        <v>66.029046124131384</v>
      </c>
      <c r="BE111" s="2">
        <f t="shared" si="140"/>
        <v>66.547230226061657</v>
      </c>
      <c r="BF111" s="2">
        <f t="shared" si="140"/>
        <v>65.822614980574073</v>
      </c>
      <c r="BG111" s="2">
        <f t="shared" si="140"/>
        <v>66.333728392811807</v>
      </c>
      <c r="BH111" s="2">
        <f t="shared" si="140"/>
        <v>66.794713394322528</v>
      </c>
      <c r="BI111" s="2">
        <f t="shared" si="140"/>
        <v>66.857704073518647</v>
      </c>
      <c r="BJ111" s="2">
        <f t="shared" si="140"/>
        <v>63.46185902964632</v>
      </c>
      <c r="BK111" s="2">
        <f t="shared" si="140"/>
        <v>63.989536451069746</v>
      </c>
      <c r="BL111" s="2">
        <f t="shared" si="140"/>
        <v>63.370654614047041</v>
      </c>
      <c r="BM111" s="2">
        <f t="shared" si="140"/>
        <v>60.723551990201017</v>
      </c>
      <c r="BO111" s="2" t="str">
        <f t="shared" ref="BO111:CC127" si="141">IF(AND(IY111 &lt; $CC$23, $B111 &lt; C$7, $B111 &gt; C$231), C111, "")</f>
        <v/>
      </c>
      <c r="BP111" s="2" t="str">
        <f t="shared" si="141"/>
        <v/>
      </c>
      <c r="BQ111" s="2" t="str">
        <f t="shared" si="141"/>
        <v/>
      </c>
      <c r="BR111" s="2" t="str">
        <f t="shared" si="141"/>
        <v/>
      </c>
      <c r="BS111" s="2" t="str">
        <f t="shared" si="141"/>
        <v/>
      </c>
      <c r="BT111" s="2" t="str">
        <f t="shared" si="141"/>
        <v/>
      </c>
      <c r="BU111" s="2" t="str">
        <f t="shared" si="141"/>
        <v/>
      </c>
      <c r="BV111" s="2" t="str">
        <f t="shared" si="141"/>
        <v/>
      </c>
      <c r="BW111" s="2" t="str">
        <f t="shared" si="141"/>
        <v/>
      </c>
      <c r="BX111" s="2" t="str">
        <f t="shared" si="141"/>
        <v/>
      </c>
      <c r="BY111" s="2" t="str">
        <f t="shared" si="141"/>
        <v/>
      </c>
      <c r="BZ111" s="2" t="str">
        <f t="shared" si="141"/>
        <v/>
      </c>
      <c r="CA111" s="2" t="str">
        <f t="shared" si="141"/>
        <v/>
      </c>
      <c r="CB111" s="2" t="str">
        <f t="shared" si="141"/>
        <v/>
      </c>
      <c r="CC111" s="2" t="str">
        <f t="shared" si="141"/>
        <v/>
      </c>
      <c r="CE111" s="2" t="str">
        <f t="shared" ref="CE111:CS127" si="142">IF(AND(IY111 &lt; $CS$23, $B111 &gt; C$232, $B111 &lt; C$233), C111, "")</f>
        <v/>
      </c>
      <c r="CF111" s="2" t="str">
        <f t="shared" si="142"/>
        <v/>
      </c>
      <c r="CG111" s="2" t="str">
        <f t="shared" si="142"/>
        <v/>
      </c>
      <c r="CH111" s="2" t="str">
        <f t="shared" si="142"/>
        <v/>
      </c>
      <c r="CI111" s="2" t="str">
        <f t="shared" si="142"/>
        <v/>
      </c>
      <c r="CJ111" s="2" t="str">
        <f t="shared" si="142"/>
        <v/>
      </c>
      <c r="CK111" s="2" t="str">
        <f t="shared" si="142"/>
        <v/>
      </c>
      <c r="CL111" s="2" t="str">
        <f t="shared" si="142"/>
        <v/>
      </c>
      <c r="CM111" s="2" t="str">
        <f t="shared" si="142"/>
        <v/>
      </c>
      <c r="CN111" s="2" t="str">
        <f t="shared" si="142"/>
        <v/>
      </c>
      <c r="CO111" s="2" t="str">
        <f t="shared" si="142"/>
        <v/>
      </c>
      <c r="CP111" s="2" t="str">
        <f t="shared" si="142"/>
        <v/>
      </c>
      <c r="CQ111" s="2" t="str">
        <f t="shared" si="142"/>
        <v/>
      </c>
      <c r="CR111" s="2" t="str">
        <f t="shared" si="142"/>
        <v/>
      </c>
      <c r="CS111" s="2">
        <f t="shared" si="142"/>
        <v>59.271000000000001</v>
      </c>
      <c r="CU111" s="2" t="str">
        <f t="shared" ref="CU111:DI127" si="143">IF(AND(IY111 &lt; $DI$23, $B111 &gt; C$7, $B111 &lt; C$234), C111, "")</f>
        <v/>
      </c>
      <c r="CV111" s="2" t="str">
        <f t="shared" si="143"/>
        <v/>
      </c>
      <c r="CW111" s="2" t="str">
        <f t="shared" si="143"/>
        <v/>
      </c>
      <c r="CX111" s="2" t="str">
        <f t="shared" si="143"/>
        <v/>
      </c>
      <c r="CY111" s="2" t="str">
        <f t="shared" si="143"/>
        <v/>
      </c>
      <c r="CZ111" s="2" t="str">
        <f t="shared" si="143"/>
        <v/>
      </c>
      <c r="DA111" s="2" t="str">
        <f t="shared" si="143"/>
        <v/>
      </c>
      <c r="DB111" s="2" t="str">
        <f t="shared" si="143"/>
        <v/>
      </c>
      <c r="DC111" s="2" t="str">
        <f t="shared" si="143"/>
        <v/>
      </c>
      <c r="DD111" s="2" t="str">
        <f t="shared" si="143"/>
        <v/>
      </c>
      <c r="DE111" s="2" t="str">
        <f t="shared" si="143"/>
        <v/>
      </c>
      <c r="DF111" s="2" t="str">
        <f t="shared" si="143"/>
        <v/>
      </c>
      <c r="DG111" s="2" t="str">
        <f t="shared" si="143"/>
        <v/>
      </c>
      <c r="DH111" s="2" t="str">
        <f t="shared" si="143"/>
        <v/>
      </c>
      <c r="DI111" s="2">
        <f t="shared" si="143"/>
        <v>59.271000000000001</v>
      </c>
      <c r="DK111" s="2">
        <f t="shared" si="134"/>
        <v>77.76767972425867</v>
      </c>
      <c r="DL111" s="2">
        <f t="shared" si="134"/>
        <v>80.360408636977027</v>
      </c>
      <c r="DM111" s="2">
        <f t="shared" si="134"/>
        <v>79.580859940912575</v>
      </c>
      <c r="DN111" s="2">
        <f t="shared" si="134"/>
        <v>76.429692436974747</v>
      </c>
      <c r="DO111" s="2">
        <f t="shared" si="134"/>
        <v>83.063450980392105</v>
      </c>
      <c r="DP111" s="2">
        <f t="shared" si="134"/>
        <v>83.61131596638657</v>
      </c>
      <c r="DQ111" s="2">
        <f t="shared" si="134"/>
        <v>85.760730392156859</v>
      </c>
      <c r="DR111" s="2">
        <f t="shared" si="134"/>
        <v>85.088884692513346</v>
      </c>
      <c r="DS111" s="2">
        <f t="shared" si="134"/>
        <v>81.549069518716593</v>
      </c>
      <c r="DT111" s="2">
        <f t="shared" si="134"/>
        <v>86.51540744134897</v>
      </c>
      <c r="DU111" s="2">
        <f t="shared" si="134"/>
        <v>86.21134805718475</v>
      </c>
      <c r="DV111" s="2">
        <f t="shared" si="134"/>
        <v>80.629156417112313</v>
      </c>
      <c r="DW111" s="2">
        <f t="shared" si="134"/>
        <v>87.145383912655973</v>
      </c>
      <c r="DX111" s="2">
        <f t="shared" si="134"/>
        <v>82.33025974025972</v>
      </c>
      <c r="DY111" s="2">
        <f t="shared" si="134"/>
        <v>73.312041871921167</v>
      </c>
      <c r="EA111" s="2">
        <f t="shared" si="96"/>
        <v>61.499199999999995</v>
      </c>
      <c r="EB111" s="2">
        <f t="shared" si="96"/>
        <v>63.036081551204816</v>
      </c>
      <c r="EC111" s="2">
        <f t="shared" si="96"/>
        <v>62.390823117469886</v>
      </c>
      <c r="ED111" s="2">
        <f t="shared" si="96"/>
        <v>62.515664014974263</v>
      </c>
      <c r="EE111" s="2">
        <f t="shared" si="96"/>
        <v>64.828045072704782</v>
      </c>
      <c r="EF111" s="2">
        <f t="shared" si="96"/>
        <v>65.914039255299315</v>
      </c>
      <c r="EG111" s="2">
        <f t="shared" si="96"/>
        <v>66.42882944257893</v>
      </c>
      <c r="EH111" s="2">
        <f t="shared" si="96"/>
        <v>65.705346926089391</v>
      </c>
      <c r="EI111" s="2">
        <f t="shared" si="96"/>
        <v>66.234515633741552</v>
      </c>
      <c r="EJ111" s="2">
        <f t="shared" si="96"/>
        <v>66.682437193763917</v>
      </c>
      <c r="EK111" s="2">
        <f t="shared" si="96"/>
        <v>66.750338975501123</v>
      </c>
      <c r="EL111" s="2">
        <f t="shared" si="96"/>
        <v>63.366956347438745</v>
      </c>
      <c r="EM111" s="2">
        <f t="shared" si="135"/>
        <v>63.698841656942825</v>
      </c>
      <c r="EN111" s="2">
        <f t="shared" si="135"/>
        <v>63.14141660174613</v>
      </c>
      <c r="EO111" s="2">
        <f t="shared" si="135"/>
        <v>60.598369501466259</v>
      </c>
      <c r="EQ111" s="2">
        <f t="shared" si="136"/>
        <v>59.496924361475216</v>
      </c>
      <c r="ER111" s="2">
        <f t="shared" si="136"/>
        <v>62.066985108743133</v>
      </c>
      <c r="ES111" s="2">
        <f t="shared" si="136"/>
        <v>61.884430004671614</v>
      </c>
      <c r="ET111" s="2">
        <f t="shared" si="136"/>
        <v>62.309134790322403</v>
      </c>
      <c r="EU111" s="2">
        <f t="shared" si="136"/>
        <v>64.400757797972688</v>
      </c>
      <c r="EV111" s="2">
        <f t="shared" si="136"/>
        <v>65.262608164059046</v>
      </c>
      <c r="EW111" s="2">
        <f t="shared" si="136"/>
        <v>66.342988702082252</v>
      </c>
      <c r="EX111" s="2">
        <f t="shared" si="136"/>
        <v>65.522176834167738</v>
      </c>
      <c r="EY111" s="2">
        <f t="shared" si="136"/>
        <v>66.275634653107829</v>
      </c>
      <c r="EZ111" s="2">
        <f t="shared" si="136"/>
        <v>66.160769777158791</v>
      </c>
      <c r="FA111" s="2">
        <f t="shared" si="136"/>
        <v>66.648542337178739</v>
      </c>
      <c r="FB111" s="2">
        <f t="shared" si="136"/>
        <v>63.161216564521382</v>
      </c>
      <c r="FC111" s="2">
        <f t="shared" si="136"/>
        <v>63.424786945530869</v>
      </c>
      <c r="FD111" s="2">
        <f t="shared" si="136"/>
        <v>63.004535267805117</v>
      </c>
      <c r="FE111" s="2">
        <f t="shared" si="136"/>
        <v>60.515570245254402</v>
      </c>
      <c r="FG111" s="2">
        <f t="shared" si="137"/>
        <v>0.98623814198988069</v>
      </c>
      <c r="FH111" s="2">
        <f t="shared" si="137"/>
        <v>0.98823790523682242</v>
      </c>
      <c r="FI111" s="2">
        <f t="shared" si="137"/>
        <v>0.98624588535644264</v>
      </c>
      <c r="FJ111" s="2">
        <f t="shared" si="137"/>
        <v>0.99022013864095659</v>
      </c>
      <c r="FK111" s="2">
        <f t="shared" si="137"/>
        <v>0.9892924168549031</v>
      </c>
      <c r="FL111" s="2">
        <f t="shared" si="137"/>
        <v>0.9935012212043991</v>
      </c>
      <c r="FM111" s="2">
        <f t="shared" si="137"/>
        <v>0.9938753406304357</v>
      </c>
      <c r="FN111" s="2">
        <f t="shared" si="137"/>
        <v>0.99395004168311119</v>
      </c>
      <c r="FO111" s="2">
        <f t="shared" si="137"/>
        <v>0.99352169387418809</v>
      </c>
      <c r="FP111" s="2">
        <f t="shared" si="137"/>
        <v>0.99433862983999999</v>
      </c>
      <c r="FQ111" s="2">
        <f t="shared" si="137"/>
        <v>0.99448301482868606</v>
      </c>
      <c r="FR111" s="2">
        <f t="shared" si="137"/>
        <v>0.99450219787478156</v>
      </c>
      <c r="FS111" s="2">
        <f t="shared" si="137"/>
        <v>0.98760167179363989</v>
      </c>
      <c r="FT111" s="2">
        <f t="shared" si="137"/>
        <v>0.98805326163023366</v>
      </c>
      <c r="FU111" s="2">
        <f t="shared" si="137"/>
        <v>0.99015314865405801</v>
      </c>
      <c r="FW111" s="2">
        <f t="shared" ref="FW111:GK127" si="144">POWER(10,($B111-C$233)/C$230)/(1+POWER(10,($B111-C$233)/C$230))</f>
        <v>1.1179370428585588E-6</v>
      </c>
      <c r="FX111" s="2">
        <f t="shared" si="144"/>
        <v>2.2166665060604728E-6</v>
      </c>
      <c r="FY111" s="2">
        <f t="shared" si="144"/>
        <v>2.3428803455271571E-6</v>
      </c>
      <c r="FZ111" s="2">
        <f t="shared" si="144"/>
        <v>4.089591884371908E-6</v>
      </c>
      <c r="GA111" s="2">
        <f t="shared" si="144"/>
        <v>4.5793450633306326E-6</v>
      </c>
      <c r="GB111" s="2">
        <f t="shared" si="144"/>
        <v>5.8606318831643015E-6</v>
      </c>
      <c r="GC111" s="2">
        <f t="shared" si="144"/>
        <v>6.1136423728734038E-6</v>
      </c>
      <c r="GD111" s="2">
        <f t="shared" si="144"/>
        <v>8.413142118619733E-6</v>
      </c>
      <c r="GE111" s="2">
        <f t="shared" si="144"/>
        <v>9.5046804652489866E-6</v>
      </c>
      <c r="GF111" s="2">
        <f t="shared" si="144"/>
        <v>1.0706793369063558E-5</v>
      </c>
      <c r="GG111" s="2">
        <f t="shared" si="144"/>
        <v>9.8284672975813774E-6</v>
      </c>
      <c r="GH111" s="2">
        <f t="shared" si="144"/>
        <v>7.1839359652042119E-6</v>
      </c>
      <c r="GI111" s="2">
        <f t="shared" si="144"/>
        <v>1.1428607414918188E-5</v>
      </c>
      <c r="GJ111" s="2">
        <f t="shared" si="144"/>
        <v>4.4390956901439739E-5</v>
      </c>
      <c r="GK111" s="2">
        <f t="shared" si="144"/>
        <v>8.6391574716168421E-5</v>
      </c>
      <c r="GM111" s="107">
        <f t="shared" ref="GM111:HA127" si="145" xml:space="preserve"> _xlfn.NORM.DIST($B111, C$7, ABS(C$11), TRUE) * _xlfn.NORM.DIST(($B111 - C$7)*C$15, 0, ABS(C$11), TRUE) * 2</f>
        <v>1.3067688051116519E-13</v>
      </c>
      <c r="GN111" s="107">
        <f t="shared" si="145"/>
        <v>8.0918919273967923E-18</v>
      </c>
      <c r="GO111" s="107">
        <f t="shared" si="145"/>
        <v>4.3151607659857328E-17</v>
      </c>
      <c r="GP111" s="107">
        <f t="shared" si="145"/>
        <v>5.5956874085678428E-23</v>
      </c>
      <c r="GQ111" s="107">
        <f t="shared" si="145"/>
        <v>9.7295620532077271E-23</v>
      </c>
      <c r="GR111" s="107">
        <f t="shared" si="145"/>
        <v>3.3272159126878959E-28</v>
      </c>
      <c r="GS111" s="107">
        <f t="shared" si="145"/>
        <v>1.7233186338930049E-30</v>
      </c>
      <c r="GT111" s="107">
        <f t="shared" si="145"/>
        <v>3.0033356140774236E-31</v>
      </c>
      <c r="GU111" s="107">
        <f t="shared" si="145"/>
        <v>1.4001239591768747E-29</v>
      </c>
      <c r="GV111" s="107">
        <f t="shared" si="145"/>
        <v>2.4461338491840774E-34</v>
      </c>
      <c r="GW111" s="107">
        <f t="shared" si="145"/>
        <v>4.2734149504484849E-33</v>
      </c>
      <c r="GX111" s="107">
        <f t="shared" si="145"/>
        <v>1.4761672253737347E-32</v>
      </c>
      <c r="GY111" s="107">
        <f t="shared" si="145"/>
        <v>1.468634790060137E-28</v>
      </c>
      <c r="GZ111" s="107">
        <f t="shared" si="145"/>
        <v>1.2136436252873448E-31</v>
      </c>
      <c r="HA111" s="107">
        <f t="shared" si="145"/>
        <v>9.072514580741035E-53</v>
      </c>
      <c r="HC111" s="107">
        <f t="shared" si="76"/>
        <v>0.58736192282146771</v>
      </c>
      <c r="HD111" s="107">
        <f t="shared" si="76"/>
        <v>0.45486889415072046</v>
      </c>
      <c r="HE111" s="107">
        <f t="shared" si="76"/>
        <v>0.51556757994849556</v>
      </c>
      <c r="HF111" s="107">
        <f t="shared" si="76"/>
        <v>0.21610478987771845</v>
      </c>
      <c r="HG111" s="107">
        <f t="shared" si="76"/>
        <v>0.25805737273412033</v>
      </c>
      <c r="HH111" s="107">
        <f t="shared" si="76"/>
        <v>4.1065192329198842E-2</v>
      </c>
      <c r="HI111" s="107">
        <f t="shared" si="138"/>
        <v>2.1529490298891368E-2</v>
      </c>
      <c r="HJ111" s="107">
        <f t="shared" si="138"/>
        <v>1.1531725636680992E-2</v>
      </c>
      <c r="HK111" s="107">
        <f t="shared" si="138"/>
        <v>1.6081787821580464E-2</v>
      </c>
      <c r="HL111" s="107">
        <f t="shared" si="138"/>
        <v>4.8861301568082884E-3</v>
      </c>
      <c r="HM111" s="107">
        <f t="shared" si="138"/>
        <v>6.6789917135304713E-3</v>
      </c>
      <c r="HN111" s="107">
        <f t="shared" si="138"/>
        <v>1.2312469094744974E-2</v>
      </c>
      <c r="HO111" s="107">
        <f t="shared" si="138"/>
        <v>0.15072412741490648</v>
      </c>
      <c r="HP111" s="107">
        <f t="shared" si="138"/>
        <v>2.1003172073930276E-2</v>
      </c>
      <c r="HQ111" s="107">
        <f t="shared" si="138"/>
        <v>2.2346169200923378E-7</v>
      </c>
      <c r="HS111" s="107">
        <f t="shared" ref="HS111:IG127" si="146" xml:space="preserve"> _xlfn.NORM.DIST($B111, C$9, ABS(C$13), TRUE) * _xlfn.NORM.DIST(($B111 - C$9)*C$17, 0, ABS(C$13), TRUE) * 2</f>
        <v>2.6587600571692679E-7</v>
      </c>
      <c r="HT111" s="107">
        <f t="shared" si="146"/>
        <v>7.2661848600671069E-8</v>
      </c>
      <c r="HU111" s="107">
        <f t="shared" si="146"/>
        <v>4.5329892966383901E-8</v>
      </c>
      <c r="HV111" s="107">
        <f t="shared" si="146"/>
        <v>3.6640742394457792E-8</v>
      </c>
      <c r="HW111" s="107">
        <f t="shared" si="146"/>
        <v>2.4576259657357168E-8</v>
      </c>
      <c r="HX111" s="107">
        <f t="shared" si="146"/>
        <v>1.0640608557284466E-7</v>
      </c>
      <c r="HY111" s="107">
        <f t="shared" si="146"/>
        <v>6.8955104088069911E-8</v>
      </c>
      <c r="HZ111" s="107">
        <f t="shared" si="146"/>
        <v>1.4566462675045951E-7</v>
      </c>
      <c r="IA111" s="107">
        <f t="shared" si="146"/>
        <v>2.6915806690654853E-7</v>
      </c>
      <c r="IB111" s="107">
        <f t="shared" si="146"/>
        <v>1.0704348870489997E-7</v>
      </c>
      <c r="IC111" s="107">
        <f t="shared" si="146"/>
        <v>1.5632253387343829E-7</v>
      </c>
      <c r="ID111" s="107">
        <f t="shared" si="146"/>
        <v>7.2264228444317814E-8</v>
      </c>
      <c r="IE111" s="107">
        <f t="shared" si="146"/>
        <v>2.1816572833228503E-9</v>
      </c>
      <c r="IF111" s="107">
        <f t="shared" si="146"/>
        <v>6.4617529287481211E-8</v>
      </c>
      <c r="IG111" s="107">
        <f t="shared" si="146"/>
        <v>2.1082232919275622E-5</v>
      </c>
      <c r="II111" s="107">
        <f t="shared" ref="II111:IW127" si="147" xml:space="preserve"> _xlfn.NORM.DIST($B111, C$10, ABS(C$14), TRUE) * _xlfn.NORM.DIST(($B111 - C$10)*C$18, 0, ABS(C$14), TRUE) * 2</f>
        <v>6.3830494558195001E-27</v>
      </c>
      <c r="IJ111" s="107">
        <f t="shared" si="147"/>
        <v>3.0414491875374032E-30</v>
      </c>
      <c r="IK111" s="107">
        <f t="shared" si="147"/>
        <v>8.8670686207203569E-31</v>
      </c>
      <c r="IL111" s="107">
        <f t="shared" si="147"/>
        <v>3.6815798655525751E-33</v>
      </c>
      <c r="IM111" s="107">
        <f t="shared" si="147"/>
        <v>1.7221738071298816E-33</v>
      </c>
      <c r="IN111" s="107">
        <f t="shared" si="147"/>
        <v>8.0052229747246683E-33</v>
      </c>
      <c r="IO111" s="107">
        <f t="shared" si="147"/>
        <v>1.7446659974657536E-34</v>
      </c>
      <c r="IP111" s="107">
        <f t="shared" si="147"/>
        <v>1.9884059599333129E-33</v>
      </c>
      <c r="IQ111" s="107">
        <f t="shared" si="147"/>
        <v>8.0074296052202543E-32</v>
      </c>
      <c r="IR111" s="107">
        <f t="shared" si="147"/>
        <v>1.8903903523677953E-34</v>
      </c>
      <c r="IS111" s="107">
        <f t="shared" si="147"/>
        <v>2.3395798680393994E-33</v>
      </c>
      <c r="IT111" s="107">
        <f t="shared" si="147"/>
        <v>1.7431165930785446E-34</v>
      </c>
      <c r="IU111" s="107">
        <f t="shared" si="147"/>
        <v>7.6525242671630774E-39</v>
      </c>
      <c r="IV111" s="107">
        <f t="shared" si="147"/>
        <v>2.8377982356560527E-33</v>
      </c>
      <c r="IW111" s="107">
        <f t="shared" si="147"/>
        <v>1.1039369298912901E-21</v>
      </c>
      <c r="IY111" s="107">
        <f t="shared" ref="IY111:JM127" si="148">GM111+HC111+HS111+II111</f>
        <v>0.58736218869760415</v>
      </c>
      <c r="IZ111" s="107">
        <f t="shared" si="148"/>
        <v>0.45486896681256905</v>
      </c>
      <c r="JA111" s="107">
        <f t="shared" si="148"/>
        <v>0.51556762527838851</v>
      </c>
      <c r="JB111" s="107">
        <f t="shared" si="148"/>
        <v>0.21610482651846083</v>
      </c>
      <c r="JC111" s="107">
        <f t="shared" si="148"/>
        <v>0.25805739731037997</v>
      </c>
      <c r="JD111" s="107">
        <f t="shared" si="148"/>
        <v>4.1065298735284417E-2</v>
      </c>
      <c r="JE111" s="107">
        <f t="shared" si="148"/>
        <v>2.1529559253995457E-2</v>
      </c>
      <c r="JF111" s="107">
        <f t="shared" si="148"/>
        <v>1.1531871301307743E-2</v>
      </c>
      <c r="JG111" s="107">
        <f t="shared" si="148"/>
        <v>1.6082056979647371E-2</v>
      </c>
      <c r="JH111" s="107">
        <f t="shared" si="148"/>
        <v>4.8862372002969933E-3</v>
      </c>
      <c r="JI111" s="107">
        <f t="shared" si="148"/>
        <v>6.6791480360643444E-3</v>
      </c>
      <c r="JJ111" s="107">
        <f t="shared" si="148"/>
        <v>1.2312541358973418E-2</v>
      </c>
      <c r="JK111" s="107">
        <f t="shared" si="148"/>
        <v>0.15072412959656376</v>
      </c>
      <c r="JL111" s="107">
        <f t="shared" si="148"/>
        <v>2.1003236691459565E-2</v>
      </c>
      <c r="JM111" s="107">
        <f t="shared" si="148"/>
        <v>2.1305694611284856E-5</v>
      </c>
    </row>
    <row r="112" spans="2:273" x14ac:dyDescent="0.25">
      <c r="B112" s="2">
        <v>84</v>
      </c>
      <c r="C112" s="37">
        <v>141.869</v>
      </c>
      <c r="D112" s="37">
        <v>113.581</v>
      </c>
      <c r="E112" s="37">
        <v>124.017</v>
      </c>
      <c r="F112" s="37">
        <v>71.033000000000001</v>
      </c>
      <c r="G112" s="37">
        <v>72.167000000000002</v>
      </c>
      <c r="H112" s="37">
        <v>64.933000000000007</v>
      </c>
      <c r="I112" s="37">
        <v>65.900000000000006</v>
      </c>
      <c r="J112" s="37">
        <v>65.367000000000004</v>
      </c>
      <c r="K112" s="37">
        <v>66.05</v>
      </c>
      <c r="L112" s="37">
        <v>67.099999999999994</v>
      </c>
      <c r="M112" s="37">
        <v>66.367000000000004</v>
      </c>
      <c r="N112" s="37">
        <v>62.831000000000003</v>
      </c>
      <c r="O112" s="37">
        <v>64.295000000000002</v>
      </c>
      <c r="P112" s="37">
        <v>62.881</v>
      </c>
      <c r="Q112" s="37">
        <v>59.033999999999999</v>
      </c>
      <c r="S112" s="4">
        <f t="shared" si="97"/>
        <v>135.61891882670329</v>
      </c>
      <c r="T112" s="4">
        <f t="shared" si="98"/>
        <v>103.74849201270015</v>
      </c>
      <c r="U112" s="4">
        <f t="shared" si="99"/>
        <v>115.52545843686454</v>
      </c>
      <c r="V112" s="4">
        <f t="shared" si="100"/>
        <v>73.071753781807104</v>
      </c>
      <c r="W112" s="4">
        <f t="shared" si="101"/>
        <v>78.88869186634507</v>
      </c>
      <c r="X112" s="4">
        <f t="shared" si="102"/>
        <v>66.697982977160422</v>
      </c>
      <c r="Y112" s="4">
        <f t="shared" si="103"/>
        <v>66.707732162254686</v>
      </c>
      <c r="Z112" s="4">
        <f t="shared" si="104"/>
        <v>65.811794318660191</v>
      </c>
      <c r="AA112" s="4">
        <f t="shared" si="105"/>
        <v>66.418022747629479</v>
      </c>
      <c r="AB112" s="4">
        <f t="shared" si="106"/>
        <v>66.642741264839856</v>
      </c>
      <c r="AC112" s="4">
        <f t="shared" si="107"/>
        <v>66.755955206918159</v>
      </c>
      <c r="AD112" s="4">
        <f t="shared" si="108"/>
        <v>63.448532176494368</v>
      </c>
      <c r="AE112" s="4">
        <f t="shared" si="109"/>
        <v>69.093488286312066</v>
      </c>
      <c r="AF112" s="4">
        <f t="shared" si="110"/>
        <v>63.503884664966762</v>
      </c>
      <c r="AG112" s="4">
        <f t="shared" si="110"/>
        <v>60.629290431773818</v>
      </c>
      <c r="AI112" s="4">
        <f t="shared" si="111"/>
        <v>6.2500811732967065</v>
      </c>
      <c r="AJ112" s="4">
        <f t="shared" si="112"/>
        <v>9.8325079872998487</v>
      </c>
      <c r="AK112" s="4">
        <f t="shared" si="113"/>
        <v>8.4915415631354563</v>
      </c>
      <c r="AL112" s="4">
        <f t="shared" si="114"/>
        <v>-2.0387537818071024</v>
      </c>
      <c r="AM112" s="4">
        <f t="shared" si="115"/>
        <v>-6.7216918663450684</v>
      </c>
      <c r="AN112" s="4">
        <f t="shared" si="116"/>
        <v>-1.7649829771604146</v>
      </c>
      <c r="AO112" s="4">
        <f t="shared" si="117"/>
        <v>-0.80773216225468047</v>
      </c>
      <c r="AP112" s="4">
        <f t="shared" si="118"/>
        <v>-0.44479431866018615</v>
      </c>
      <c r="AQ112" s="4">
        <f t="shared" si="119"/>
        <v>-0.36802274762948173</v>
      </c>
      <c r="AR112" s="4">
        <f t="shared" si="120"/>
        <v>0.45725873516013849</v>
      </c>
      <c r="AS112" s="4">
        <f t="shared" si="121"/>
        <v>-0.38895520691815477</v>
      </c>
      <c r="AT112" s="4">
        <f t="shared" si="122"/>
        <v>-0.61753217649436465</v>
      </c>
      <c r="AU112" s="4">
        <f t="shared" si="123"/>
        <v>-4.7984882863120646</v>
      </c>
      <c r="AV112" s="4">
        <f t="shared" si="139"/>
        <v>-0.62288466496676165</v>
      </c>
      <c r="AW112" s="4">
        <f t="shared" si="139"/>
        <v>-1.5952904317738188</v>
      </c>
      <c r="AY112" s="2">
        <f t="shared" si="140"/>
        <v>61.484419644331929</v>
      </c>
      <c r="AZ112" s="2">
        <f t="shared" si="140"/>
        <v>63.037763696902786</v>
      </c>
      <c r="BA112" s="2">
        <f t="shared" si="140"/>
        <v>62.445373723353569</v>
      </c>
      <c r="BB112" s="2">
        <f t="shared" si="140"/>
        <v>62.508015176731291</v>
      </c>
      <c r="BC112" s="2">
        <f t="shared" si="140"/>
        <v>64.840865014332906</v>
      </c>
      <c r="BD112" s="2">
        <f t="shared" si="140"/>
        <v>65.837862674826738</v>
      </c>
      <c r="BE112" s="2">
        <f t="shared" si="140"/>
        <v>66.38720530867046</v>
      </c>
      <c r="BF112" s="2">
        <f t="shared" si="140"/>
        <v>65.677323519922794</v>
      </c>
      <c r="BG112" s="2">
        <f t="shared" si="140"/>
        <v>66.200779374112358</v>
      </c>
      <c r="BH112" s="2">
        <f t="shared" si="140"/>
        <v>66.603630494553272</v>
      </c>
      <c r="BI112" s="2">
        <f t="shared" si="140"/>
        <v>66.693500568379861</v>
      </c>
      <c r="BJ112" s="2">
        <f t="shared" si="140"/>
        <v>63.298235703807919</v>
      </c>
      <c r="BK112" s="2">
        <f t="shared" si="140"/>
        <v>63.77994548457373</v>
      </c>
      <c r="BL112" s="2">
        <f t="shared" si="140"/>
        <v>63.187471745928555</v>
      </c>
      <c r="BM112" s="2">
        <f t="shared" si="140"/>
        <v>60.595721169538841</v>
      </c>
      <c r="BO112" s="2" t="str">
        <f t="shared" si="141"/>
        <v/>
      </c>
      <c r="BP112" s="2" t="str">
        <f t="shared" si="141"/>
        <v/>
      </c>
      <c r="BQ112" s="2" t="str">
        <f t="shared" si="141"/>
        <v/>
      </c>
      <c r="BR112" s="2" t="str">
        <f t="shared" si="141"/>
        <v/>
      </c>
      <c r="BS112" s="2" t="str">
        <f t="shared" si="141"/>
        <v/>
      </c>
      <c r="BT112" s="2" t="str">
        <f t="shared" si="141"/>
        <v/>
      </c>
      <c r="BU112" s="2" t="str">
        <f t="shared" si="141"/>
        <v/>
      </c>
      <c r="BV112" s="2" t="str">
        <f t="shared" si="141"/>
        <v/>
      </c>
      <c r="BW112" s="2" t="str">
        <f t="shared" si="141"/>
        <v/>
      </c>
      <c r="BX112" s="2" t="str">
        <f t="shared" si="141"/>
        <v/>
      </c>
      <c r="BY112" s="2" t="str">
        <f t="shared" si="141"/>
        <v/>
      </c>
      <c r="BZ112" s="2" t="str">
        <f t="shared" si="141"/>
        <v/>
      </c>
      <c r="CA112" s="2" t="str">
        <f t="shared" si="141"/>
        <v/>
      </c>
      <c r="CB112" s="2" t="str">
        <f t="shared" si="141"/>
        <v/>
      </c>
      <c r="CC112" s="2" t="str">
        <f t="shared" si="141"/>
        <v/>
      </c>
      <c r="CE112" s="2" t="str">
        <f t="shared" si="142"/>
        <v/>
      </c>
      <c r="CF112" s="2" t="str">
        <f t="shared" si="142"/>
        <v/>
      </c>
      <c r="CG112" s="2" t="str">
        <f t="shared" si="142"/>
        <v/>
      </c>
      <c r="CH112" s="2" t="str">
        <f t="shared" si="142"/>
        <v/>
      </c>
      <c r="CI112" s="2" t="str">
        <f t="shared" si="142"/>
        <v/>
      </c>
      <c r="CJ112" s="2" t="str">
        <f t="shared" si="142"/>
        <v/>
      </c>
      <c r="CK112" s="2" t="str">
        <f t="shared" si="142"/>
        <v/>
      </c>
      <c r="CL112" s="2" t="str">
        <f t="shared" si="142"/>
        <v/>
      </c>
      <c r="CM112" s="2" t="str">
        <f t="shared" si="142"/>
        <v/>
      </c>
      <c r="CN112" s="2">
        <f t="shared" si="142"/>
        <v>67.099999999999994</v>
      </c>
      <c r="CO112" s="2">
        <f t="shared" si="142"/>
        <v>66.367000000000004</v>
      </c>
      <c r="CP112" s="2" t="str">
        <f t="shared" si="142"/>
        <v/>
      </c>
      <c r="CQ112" s="2" t="str">
        <f t="shared" si="142"/>
        <v/>
      </c>
      <c r="CR112" s="2" t="str">
        <f t="shared" si="142"/>
        <v/>
      </c>
      <c r="CS112" s="2">
        <f t="shared" si="142"/>
        <v>59.033999999999999</v>
      </c>
      <c r="CU112" s="2" t="str">
        <f t="shared" si="143"/>
        <v/>
      </c>
      <c r="CV112" s="2" t="str">
        <f t="shared" si="143"/>
        <v/>
      </c>
      <c r="CW112" s="2" t="str">
        <f t="shared" si="143"/>
        <v/>
      </c>
      <c r="CX112" s="2" t="str">
        <f t="shared" si="143"/>
        <v/>
      </c>
      <c r="CY112" s="2" t="str">
        <f t="shared" si="143"/>
        <v/>
      </c>
      <c r="CZ112" s="2" t="str">
        <f t="shared" si="143"/>
        <v/>
      </c>
      <c r="DA112" s="2" t="str">
        <f t="shared" si="143"/>
        <v/>
      </c>
      <c r="DB112" s="2" t="str">
        <f t="shared" si="143"/>
        <v/>
      </c>
      <c r="DC112" s="2" t="str">
        <f t="shared" si="143"/>
        <v/>
      </c>
      <c r="DD112" s="2">
        <f t="shared" si="143"/>
        <v>67.099999999999994</v>
      </c>
      <c r="DE112" s="2">
        <f t="shared" si="143"/>
        <v>66.367000000000004</v>
      </c>
      <c r="DF112" s="2" t="str">
        <f t="shared" si="143"/>
        <v/>
      </c>
      <c r="DG112" s="2" t="str">
        <f t="shared" si="143"/>
        <v/>
      </c>
      <c r="DH112" s="2" t="str">
        <f t="shared" si="143"/>
        <v/>
      </c>
      <c r="DI112" s="2">
        <f t="shared" si="143"/>
        <v>59.033999999999999</v>
      </c>
      <c r="DK112" s="2">
        <f t="shared" si="134"/>
        <v>77.906547871758391</v>
      </c>
      <c r="DL112" s="2">
        <f t="shared" si="134"/>
        <v>80.504490418353555</v>
      </c>
      <c r="DM112" s="2">
        <f t="shared" si="134"/>
        <v>79.724829850093016</v>
      </c>
      <c r="DN112" s="2">
        <f t="shared" si="134"/>
        <v>76.538115406162419</v>
      </c>
      <c r="DO112" s="2">
        <f t="shared" si="134"/>
        <v>83.234568067226846</v>
      </c>
      <c r="DP112" s="2">
        <f t="shared" si="134"/>
        <v>83.760935676088636</v>
      </c>
      <c r="DQ112" s="2">
        <f t="shared" si="134"/>
        <v>85.934359737076647</v>
      </c>
      <c r="DR112" s="2">
        <f t="shared" si="134"/>
        <v>85.262041443850251</v>
      </c>
      <c r="DS112" s="2">
        <f t="shared" si="134"/>
        <v>81.669394957983201</v>
      </c>
      <c r="DT112" s="2">
        <f t="shared" si="134"/>
        <v>86.708039406158363</v>
      </c>
      <c r="DU112" s="2">
        <f t="shared" si="134"/>
        <v>86.375939516129037</v>
      </c>
      <c r="DV112" s="2">
        <f t="shared" si="134"/>
        <v>80.760077205882368</v>
      </c>
      <c r="DW112" s="2">
        <f t="shared" si="134"/>
        <v>87.390941733511596</v>
      </c>
      <c r="DX112" s="2">
        <f t="shared" si="134"/>
        <v>82.522603514132911</v>
      </c>
      <c r="DY112" s="2">
        <f t="shared" si="134"/>
        <v>73.436101806239733</v>
      </c>
      <c r="EA112" s="2">
        <f t="shared" si="96"/>
        <v>61.302399999999992</v>
      </c>
      <c r="EB112" s="2">
        <f t="shared" si="96"/>
        <v>62.872632981927708</v>
      </c>
      <c r="EC112" s="2">
        <f t="shared" si="96"/>
        <v>62.253959487951818</v>
      </c>
      <c r="ED112" s="2">
        <f t="shared" si="96"/>
        <v>62.397948058025271</v>
      </c>
      <c r="EE112" s="2">
        <f t="shared" si="96"/>
        <v>64.682729478487047</v>
      </c>
      <c r="EF112" s="2">
        <f t="shared" si="96"/>
        <v>65.744740162864431</v>
      </c>
      <c r="EG112" s="2">
        <f t="shared" si="96"/>
        <v>66.291523223640041</v>
      </c>
      <c r="EH112" s="2">
        <f t="shared" si="96"/>
        <v>65.582635140175299</v>
      </c>
      <c r="EI112" s="2">
        <f t="shared" si="96"/>
        <v>66.12066000497299</v>
      </c>
      <c r="EJ112" s="2">
        <f t="shared" si="96"/>
        <v>66.512713028953229</v>
      </c>
      <c r="EK112" s="2">
        <f t="shared" si="96"/>
        <v>66.606769042316273</v>
      </c>
      <c r="EL112" s="2">
        <f t="shared" si="96"/>
        <v>63.221559020044531</v>
      </c>
      <c r="EM112" s="2">
        <f t="shared" si="135"/>
        <v>63.539520342279275</v>
      </c>
      <c r="EN112" s="2">
        <f t="shared" si="135"/>
        <v>62.994512182672928</v>
      </c>
      <c r="EO112" s="2">
        <f t="shared" si="135"/>
        <v>60.488765395894411</v>
      </c>
      <c r="EQ112" s="2">
        <f t="shared" si="136"/>
        <v>59.401026147156948</v>
      </c>
      <c r="ER112" s="2">
        <f t="shared" si="136"/>
        <v>61.950687060527606</v>
      </c>
      <c r="ES112" s="2">
        <f t="shared" si="136"/>
        <v>61.770442954717524</v>
      </c>
      <c r="ET112" s="2">
        <f t="shared" si="136"/>
        <v>62.19674485208057</v>
      </c>
      <c r="EU112" s="2">
        <f t="shared" si="136"/>
        <v>64.277456647467758</v>
      </c>
      <c r="EV112" s="2">
        <f t="shared" si="136"/>
        <v>65.133508333265041</v>
      </c>
      <c r="EW112" s="2">
        <f t="shared" si="136"/>
        <v>66.20783057386204</v>
      </c>
      <c r="EX112" s="2">
        <f t="shared" si="136"/>
        <v>65.409283453859928</v>
      </c>
      <c r="EY112" s="2">
        <f t="shared" si="136"/>
        <v>66.150759834873668</v>
      </c>
      <c r="EZ112" s="2">
        <f t="shared" si="136"/>
        <v>66.02987796347881</v>
      </c>
      <c r="FA112" s="2">
        <f t="shared" si="136"/>
        <v>66.504380322721957</v>
      </c>
      <c r="FB112" s="2">
        <f t="shared" si="136"/>
        <v>63.025679062575193</v>
      </c>
      <c r="FC112" s="2">
        <f t="shared" si="136"/>
        <v>63.280794200133556</v>
      </c>
      <c r="FD112" s="2">
        <f t="shared" si="136"/>
        <v>62.859607176046303</v>
      </c>
      <c r="FE112" s="2">
        <f t="shared" si="136"/>
        <v>60.380775497711937</v>
      </c>
      <c r="FG112" s="2">
        <f t="shared" si="137"/>
        <v>0.98903753919024739</v>
      </c>
      <c r="FH112" s="2">
        <f t="shared" si="137"/>
        <v>0.99063437936883836</v>
      </c>
      <c r="FI112" s="2">
        <f t="shared" si="137"/>
        <v>0.98904372492206793</v>
      </c>
      <c r="FJ112" s="2">
        <f t="shared" si="137"/>
        <v>0.992215922776024</v>
      </c>
      <c r="FK112" s="2">
        <f t="shared" si="137"/>
        <v>0.99147589218683785</v>
      </c>
      <c r="FL112" s="2">
        <f t="shared" si="137"/>
        <v>0.99483092744993318</v>
      </c>
      <c r="FM112" s="2">
        <f t="shared" si="137"/>
        <v>0.99512887412597151</v>
      </c>
      <c r="FN112" s="2">
        <f t="shared" si="137"/>
        <v>0.9951883601395336</v>
      </c>
      <c r="FO112" s="2">
        <f t="shared" si="137"/>
        <v>0.99484723296028077</v>
      </c>
      <c r="FP112" s="2">
        <f t="shared" si="137"/>
        <v>0.99549777151189445</v>
      </c>
      <c r="FQ112" s="2">
        <f t="shared" si="137"/>
        <v>0.9956127247189086</v>
      </c>
      <c r="FR112" s="2">
        <f t="shared" si="137"/>
        <v>0.99562799693259785</v>
      </c>
      <c r="FS112" s="2">
        <f t="shared" si="137"/>
        <v>0.98991972915490911</v>
      </c>
      <c r="FT112" s="2">
        <f t="shared" si="137"/>
        <v>0.99011850081909725</v>
      </c>
      <c r="FU112" s="2">
        <f t="shared" si="137"/>
        <v>0.99173830760950621</v>
      </c>
      <c r="FW112" s="2">
        <f t="shared" si="144"/>
        <v>1.4073989446517148E-6</v>
      </c>
      <c r="FX112" s="2">
        <f t="shared" si="144"/>
        <v>2.790616192274763E-6</v>
      </c>
      <c r="FY112" s="2">
        <f t="shared" si="144"/>
        <v>2.9495098145123843E-6</v>
      </c>
      <c r="FZ112" s="2">
        <f t="shared" si="144"/>
        <v>5.1484856953752951E-6</v>
      </c>
      <c r="GA112" s="2">
        <f t="shared" si="144"/>
        <v>5.7650470339340831E-6</v>
      </c>
      <c r="GB112" s="2">
        <f t="shared" si="144"/>
        <v>7.3780872108862841E-6</v>
      </c>
      <c r="GC112" s="2">
        <f t="shared" si="144"/>
        <v>7.696607558276357E-6</v>
      </c>
      <c r="GD112" s="2">
        <f t="shared" si="144"/>
        <v>1.0591495333903925E-5</v>
      </c>
      <c r="GE112" s="2">
        <f t="shared" si="144"/>
        <v>1.1965654321170733E-5</v>
      </c>
      <c r="GF112" s="2">
        <f t="shared" si="144"/>
        <v>1.3479016883792198E-5</v>
      </c>
      <c r="GG112" s="2">
        <f t="shared" si="144"/>
        <v>1.2373275751906777E-5</v>
      </c>
      <c r="GH112" s="2">
        <f t="shared" si="144"/>
        <v>9.0440227204786257E-6</v>
      </c>
      <c r="GI112" s="2">
        <f t="shared" si="144"/>
        <v>1.4089683893590644E-5</v>
      </c>
      <c r="GJ112" s="2">
        <f t="shared" si="144"/>
        <v>5.3780367085998795E-5</v>
      </c>
      <c r="GK112" s="2">
        <f t="shared" si="144"/>
        <v>1.0313051746320982E-4</v>
      </c>
      <c r="GM112" s="107">
        <f t="shared" si="145"/>
        <v>6.0058395277568384E-15</v>
      </c>
      <c r="GN112" s="107">
        <f t="shared" si="145"/>
        <v>1.4998752574244182E-19</v>
      </c>
      <c r="GO112" s="107">
        <f t="shared" si="145"/>
        <v>8.2548214016405596E-19</v>
      </c>
      <c r="GP112" s="107">
        <f t="shared" si="145"/>
        <v>3.6742324449158714E-25</v>
      </c>
      <c r="GQ112" s="107">
        <f t="shared" si="145"/>
        <v>6.0955579685166964E-25</v>
      </c>
      <c r="GR112" s="107">
        <f t="shared" si="145"/>
        <v>1.0882206954789102E-30</v>
      </c>
      <c r="GS112" s="107">
        <f t="shared" si="145"/>
        <v>3.7223670157936203E-33</v>
      </c>
      <c r="GT112" s="107">
        <f t="shared" si="145"/>
        <v>5.6118039959419621E-34</v>
      </c>
      <c r="GU112" s="107">
        <f t="shared" si="145"/>
        <v>3.4243789329750422E-32</v>
      </c>
      <c r="GV112" s="107">
        <f t="shared" si="145"/>
        <v>2.6090418264929939E-37</v>
      </c>
      <c r="GW112" s="107">
        <f t="shared" si="145"/>
        <v>6.106717110440606E-36</v>
      </c>
      <c r="GX112" s="107">
        <f t="shared" si="145"/>
        <v>2.3689509686656146E-35</v>
      </c>
      <c r="GY112" s="107">
        <f t="shared" si="145"/>
        <v>3.4195713371473838E-31</v>
      </c>
      <c r="GZ112" s="107">
        <f t="shared" si="145"/>
        <v>2.6564592780926957E-34</v>
      </c>
      <c r="HA112" s="107">
        <f t="shared" si="145"/>
        <v>9.2642938332497627E-57</v>
      </c>
      <c r="HC112" s="107">
        <f t="shared" si="76"/>
        <v>0.49143005124005973</v>
      </c>
      <c r="HD112" s="107">
        <f t="shared" si="76"/>
        <v>0.30645801857433919</v>
      </c>
      <c r="HE112" s="107">
        <f t="shared" si="76"/>
        <v>0.37316034900063461</v>
      </c>
      <c r="HF112" s="107">
        <f t="shared" si="76"/>
        <v>9.8976460540643685E-2</v>
      </c>
      <c r="HG112" s="107">
        <f t="shared" si="76"/>
        <v>0.12475216818855284</v>
      </c>
      <c r="HH112" s="107">
        <f t="shared" si="76"/>
        <v>1.1452709080409629E-2</v>
      </c>
      <c r="HI112" s="107">
        <f t="shared" si="138"/>
        <v>4.9666559459667133E-3</v>
      </c>
      <c r="HJ112" s="107">
        <f t="shared" si="138"/>
        <v>2.2938783092384899E-3</v>
      </c>
      <c r="HK112" s="107">
        <f t="shared" si="138"/>
        <v>3.5155533519805274E-3</v>
      </c>
      <c r="HL112" s="107">
        <f t="shared" si="138"/>
        <v>7.6700379302792603E-4</v>
      </c>
      <c r="HM112" s="107">
        <f t="shared" si="138"/>
        <v>1.167092916187485E-3</v>
      </c>
      <c r="HN112" s="107">
        <f t="shared" si="138"/>
        <v>2.4689949975746747E-3</v>
      </c>
      <c r="HO112" s="107">
        <f t="shared" si="138"/>
        <v>5.6544060552328329E-2</v>
      </c>
      <c r="HP112" s="107">
        <f t="shared" si="138"/>
        <v>4.9808656340120184E-3</v>
      </c>
      <c r="HQ112" s="107">
        <f t="shared" si="138"/>
        <v>3.9548631007472351E-9</v>
      </c>
      <c r="HS112" s="107">
        <f t="shared" si="146"/>
        <v>5.8898807594288959E-7</v>
      </c>
      <c r="HT112" s="107">
        <f t="shared" si="146"/>
        <v>1.8382979586837246E-7</v>
      </c>
      <c r="HU112" s="107">
        <f t="shared" si="146"/>
        <v>1.1776314224817695E-7</v>
      </c>
      <c r="HV112" s="107">
        <f t="shared" si="146"/>
        <v>1.0398327256388601E-7</v>
      </c>
      <c r="HW112" s="107">
        <f t="shared" si="146"/>
        <v>7.1705813936417294E-8</v>
      </c>
      <c r="HX112" s="107">
        <f t="shared" si="146"/>
        <v>2.9882600125456726E-7</v>
      </c>
      <c r="HY112" s="107">
        <f t="shared" si="146"/>
        <v>2.026393514945157E-7</v>
      </c>
      <c r="HZ112" s="107">
        <f t="shared" si="146"/>
        <v>4.2170307462862736E-7</v>
      </c>
      <c r="IA112" s="107">
        <f t="shared" si="146"/>
        <v>7.5041477636454738E-7</v>
      </c>
      <c r="IB112" s="107">
        <f t="shared" si="146"/>
        <v>3.2587157715520232E-7</v>
      </c>
      <c r="IC112" s="107">
        <f t="shared" si="146"/>
        <v>4.5726907515059917E-7</v>
      </c>
      <c r="ID112" s="107">
        <f t="shared" si="146"/>
        <v>2.1509922405739901E-7</v>
      </c>
      <c r="IE112" s="107">
        <f t="shared" si="146"/>
        <v>7.3559151791793975E-9</v>
      </c>
      <c r="IF112" s="107">
        <f t="shared" si="146"/>
        <v>1.8623112712054156E-7</v>
      </c>
      <c r="IG112" s="107">
        <f t="shared" si="146"/>
        <v>4.1562886352735985E-5</v>
      </c>
      <c r="II112" s="107">
        <f t="shared" si="147"/>
        <v>4.4400412634130336E-26</v>
      </c>
      <c r="IJ112" s="107">
        <f t="shared" si="147"/>
        <v>3.0541542383084346E-29</v>
      </c>
      <c r="IK112" s="107">
        <f t="shared" si="147"/>
        <v>9.3872957611520873E-30</v>
      </c>
      <c r="IL112" s="107">
        <f t="shared" si="147"/>
        <v>5.2887623998443887E-32</v>
      </c>
      <c r="IM112" s="107">
        <f t="shared" si="147"/>
        <v>2.6068005514913769E-32</v>
      </c>
      <c r="IN112" s="107">
        <f t="shared" si="147"/>
        <v>1.2084935157323017E-31</v>
      </c>
      <c r="IO112" s="107">
        <f t="shared" si="147"/>
        <v>3.0719005849572724E-33</v>
      </c>
      <c r="IP112" s="107">
        <f t="shared" si="147"/>
        <v>3.4429789547406484E-32</v>
      </c>
      <c r="IQ112" s="107">
        <f t="shared" si="147"/>
        <v>1.2359716032845973E-30</v>
      </c>
      <c r="IR112" s="107">
        <f t="shared" si="147"/>
        <v>3.8128424511947333E-33</v>
      </c>
      <c r="IS112" s="107">
        <f t="shared" si="147"/>
        <v>4.1814554413228368E-32</v>
      </c>
      <c r="IT112" s="107">
        <f t="shared" si="147"/>
        <v>3.1903598896551784E-33</v>
      </c>
      <c r="IU112" s="107">
        <f t="shared" si="147"/>
        <v>1.7253240129062705E-37</v>
      </c>
      <c r="IV112" s="107">
        <f t="shared" si="147"/>
        <v>4.4749871570918793E-32</v>
      </c>
      <c r="IW112" s="107">
        <f t="shared" si="147"/>
        <v>6.257110375857824E-21</v>
      </c>
      <c r="IY112" s="107">
        <f t="shared" si="148"/>
        <v>0.49143064022814165</v>
      </c>
      <c r="IZ112" s="107">
        <f t="shared" si="148"/>
        <v>0.30645820240413507</v>
      </c>
      <c r="JA112" s="107">
        <f t="shared" si="148"/>
        <v>0.37316046676377684</v>
      </c>
      <c r="JB112" s="107">
        <f t="shared" si="148"/>
        <v>9.8976564523916247E-2</v>
      </c>
      <c r="JC112" s="107">
        <f t="shared" si="148"/>
        <v>0.12475223989436678</v>
      </c>
      <c r="JD112" s="107">
        <f t="shared" si="148"/>
        <v>1.1453007906410883E-2</v>
      </c>
      <c r="JE112" s="107">
        <f t="shared" si="148"/>
        <v>4.9668585853182082E-3</v>
      </c>
      <c r="JF112" s="107">
        <f t="shared" si="148"/>
        <v>2.2943000123131184E-3</v>
      </c>
      <c r="JG112" s="107">
        <f t="shared" si="148"/>
        <v>3.5163037667568921E-3</v>
      </c>
      <c r="JH112" s="107">
        <f t="shared" si="148"/>
        <v>7.6732966460508123E-4</v>
      </c>
      <c r="JI112" s="107">
        <f t="shared" si="148"/>
        <v>1.1675501852626356E-3</v>
      </c>
      <c r="JJ112" s="107">
        <f t="shared" si="148"/>
        <v>2.4692100967987321E-3</v>
      </c>
      <c r="JK112" s="107">
        <f t="shared" si="148"/>
        <v>5.6544067908243512E-2</v>
      </c>
      <c r="JL112" s="107">
        <f t="shared" si="148"/>
        <v>4.9810518651391385E-3</v>
      </c>
      <c r="JM112" s="107">
        <f t="shared" si="148"/>
        <v>4.1566841215836736E-5</v>
      </c>
    </row>
    <row r="113" spans="2:273" x14ac:dyDescent="0.25">
      <c r="B113" s="2">
        <v>85</v>
      </c>
      <c r="C113" s="37">
        <v>117.574</v>
      </c>
      <c r="D113" s="37">
        <v>84.483999999999995</v>
      </c>
      <c r="E113" s="37">
        <v>94.1</v>
      </c>
      <c r="F113" s="37">
        <v>63.133000000000003</v>
      </c>
      <c r="G113" s="37">
        <v>64.2</v>
      </c>
      <c r="H113" s="37">
        <v>65.75</v>
      </c>
      <c r="I113" s="37">
        <v>65.933000000000007</v>
      </c>
      <c r="J113" s="37">
        <v>64.849999999999994</v>
      </c>
      <c r="K113" s="37">
        <v>65.867000000000004</v>
      </c>
      <c r="L113" s="37">
        <v>66.466999999999999</v>
      </c>
      <c r="M113" s="37">
        <v>66.05</v>
      </c>
      <c r="N113" s="37">
        <v>62.762999999999998</v>
      </c>
      <c r="O113" s="37">
        <v>63.246000000000002</v>
      </c>
      <c r="P113" s="37">
        <v>60.948999999999998</v>
      </c>
      <c r="Q113" s="37">
        <v>59.796999999999997</v>
      </c>
      <c r="S113" s="4">
        <f t="shared" si="97"/>
        <v>110.21072090729758</v>
      </c>
      <c r="T113" s="4">
        <f t="shared" si="98"/>
        <v>82.820173821679973</v>
      </c>
      <c r="U113" s="4">
        <f t="shared" si="99"/>
        <v>90.388209262338748</v>
      </c>
      <c r="V113" s="4">
        <f t="shared" si="100"/>
        <v>65.567043528377354</v>
      </c>
      <c r="W113" s="4">
        <f t="shared" si="101"/>
        <v>69.14138316457236</v>
      </c>
      <c r="X113" s="4">
        <f t="shared" si="102"/>
        <v>65.800217526670679</v>
      </c>
      <c r="Y113" s="4">
        <f t="shared" si="103"/>
        <v>66.276032697459343</v>
      </c>
      <c r="Z113" s="4">
        <f t="shared" si="104"/>
        <v>65.552418731746755</v>
      </c>
      <c r="AA113" s="4">
        <f t="shared" si="105"/>
        <v>66.100556237880582</v>
      </c>
      <c r="AB113" s="4">
        <f t="shared" si="106"/>
        <v>66.420352978083514</v>
      </c>
      <c r="AC113" s="4">
        <f t="shared" si="107"/>
        <v>66.539993286093534</v>
      </c>
      <c r="AD113" s="4">
        <f t="shared" si="108"/>
        <v>63.156035801239476</v>
      </c>
      <c r="AE113" s="4">
        <f t="shared" si="109"/>
        <v>64.809952017097515</v>
      </c>
      <c r="AF113" s="4">
        <f t="shared" si="110"/>
        <v>63.056004532931404</v>
      </c>
      <c r="AG113" s="4">
        <f t="shared" si="110"/>
        <v>60.532970791282963</v>
      </c>
      <c r="AI113" s="4">
        <f t="shared" si="111"/>
        <v>7.3632790927024132</v>
      </c>
      <c r="AJ113" s="4">
        <f t="shared" si="112"/>
        <v>1.6638261783200221</v>
      </c>
      <c r="AK113" s="4">
        <f t="shared" si="113"/>
        <v>3.7117907376612465</v>
      </c>
      <c r="AL113" s="4">
        <f t="shared" si="114"/>
        <v>-2.4340435283773516</v>
      </c>
      <c r="AM113" s="4">
        <f t="shared" si="115"/>
        <v>-4.9413831645723576</v>
      </c>
      <c r="AN113" s="4">
        <f t="shared" si="116"/>
        <v>-5.0217526670678581E-2</v>
      </c>
      <c r="AO113" s="4">
        <f t="shared" si="117"/>
        <v>-0.34303269745933562</v>
      </c>
      <c r="AP113" s="4">
        <f t="shared" si="118"/>
        <v>-0.70241873174676073</v>
      </c>
      <c r="AQ113" s="4">
        <f t="shared" si="119"/>
        <v>-0.23355623788057756</v>
      </c>
      <c r="AR113" s="4">
        <f t="shared" si="120"/>
        <v>4.6647021916484732E-2</v>
      </c>
      <c r="AS113" s="4">
        <f t="shared" si="121"/>
        <v>-0.48999328609353654</v>
      </c>
      <c r="AT113" s="4">
        <f t="shared" si="122"/>
        <v>-0.39303580123947768</v>
      </c>
      <c r="AU113" s="4">
        <f t="shared" si="123"/>
        <v>-1.5639520170975132</v>
      </c>
      <c r="AV113" s="4">
        <f t="shared" si="139"/>
        <v>-2.1070045329314055</v>
      </c>
      <c r="AW113" s="4">
        <f t="shared" si="139"/>
        <v>-0.73597079128296627</v>
      </c>
      <c r="AY113" s="2">
        <f t="shared" si="140"/>
        <v>61.253438540865112</v>
      </c>
      <c r="AZ113" s="2">
        <f t="shared" si="140"/>
        <v>62.842896775018531</v>
      </c>
      <c r="BA113" s="2">
        <f t="shared" si="140"/>
        <v>62.271933988259413</v>
      </c>
      <c r="BB113" s="2">
        <f t="shared" si="140"/>
        <v>62.3692017561375</v>
      </c>
      <c r="BC113" s="2">
        <f t="shared" si="140"/>
        <v>64.665391397130435</v>
      </c>
      <c r="BD113" s="2">
        <f t="shared" si="140"/>
        <v>65.650798771562066</v>
      </c>
      <c r="BE113" s="2">
        <f t="shared" si="140"/>
        <v>66.231500229695285</v>
      </c>
      <c r="BF113" s="2">
        <f t="shared" si="140"/>
        <v>65.536342729756086</v>
      </c>
      <c r="BG113" s="2">
        <f t="shared" si="140"/>
        <v>66.071472488564311</v>
      </c>
      <c r="BH113" s="2">
        <f t="shared" si="140"/>
        <v>66.416568825149014</v>
      </c>
      <c r="BI113" s="2">
        <f t="shared" si="140"/>
        <v>66.533228926297483</v>
      </c>
      <c r="BJ113" s="2">
        <f t="shared" si="140"/>
        <v>63.138082716929183</v>
      </c>
      <c r="BK113" s="2">
        <f t="shared" si="140"/>
        <v>63.578902773884344</v>
      </c>
      <c r="BL113" s="2">
        <f t="shared" si="140"/>
        <v>63.009921758851711</v>
      </c>
      <c r="BM113" s="2">
        <f t="shared" si="140"/>
        <v>60.470488283731804</v>
      </c>
      <c r="BO113" s="2" t="str">
        <f t="shared" si="141"/>
        <v/>
      </c>
      <c r="BP113" s="2" t="str">
        <f t="shared" si="141"/>
        <v/>
      </c>
      <c r="BQ113" s="2" t="str">
        <f t="shared" si="141"/>
        <v/>
      </c>
      <c r="BR113" s="2" t="str">
        <f t="shared" si="141"/>
        <v/>
      </c>
      <c r="BS113" s="2" t="str">
        <f t="shared" si="141"/>
        <v/>
      </c>
      <c r="BT113" s="2" t="str">
        <f t="shared" si="141"/>
        <v/>
      </c>
      <c r="BU113" s="2" t="str">
        <f t="shared" si="141"/>
        <v/>
      </c>
      <c r="BV113" s="2" t="str">
        <f t="shared" si="141"/>
        <v/>
      </c>
      <c r="BW113" s="2" t="str">
        <f t="shared" si="141"/>
        <v/>
      </c>
      <c r="BX113" s="2" t="str">
        <f t="shared" si="141"/>
        <v/>
      </c>
      <c r="BY113" s="2" t="str">
        <f t="shared" si="141"/>
        <v/>
      </c>
      <c r="BZ113" s="2" t="str">
        <f t="shared" si="141"/>
        <v/>
      </c>
      <c r="CA113" s="2" t="str">
        <f t="shared" si="141"/>
        <v/>
      </c>
      <c r="CB113" s="2" t="str">
        <f t="shared" si="141"/>
        <v/>
      </c>
      <c r="CC113" s="2" t="str">
        <f t="shared" si="141"/>
        <v/>
      </c>
      <c r="CE113" s="2" t="str">
        <f t="shared" si="142"/>
        <v/>
      </c>
      <c r="CF113" s="2" t="str">
        <f t="shared" si="142"/>
        <v/>
      </c>
      <c r="CG113" s="2" t="str">
        <f t="shared" si="142"/>
        <v/>
      </c>
      <c r="CH113" s="2" t="str">
        <f t="shared" si="142"/>
        <v/>
      </c>
      <c r="CI113" s="2" t="str">
        <f t="shared" si="142"/>
        <v/>
      </c>
      <c r="CJ113" s="2" t="str">
        <f t="shared" si="142"/>
        <v/>
      </c>
      <c r="CK113" s="2">
        <f t="shared" si="142"/>
        <v>65.933000000000007</v>
      </c>
      <c r="CL113" s="2">
        <f t="shared" si="142"/>
        <v>64.849999999999994</v>
      </c>
      <c r="CM113" s="2">
        <f t="shared" si="142"/>
        <v>65.867000000000004</v>
      </c>
      <c r="CN113" s="2">
        <f t="shared" si="142"/>
        <v>66.466999999999999</v>
      </c>
      <c r="CO113" s="2">
        <f t="shared" si="142"/>
        <v>66.05</v>
      </c>
      <c r="CP113" s="2">
        <f t="shared" si="142"/>
        <v>62.762999999999998</v>
      </c>
      <c r="CQ113" s="2" t="str">
        <f t="shared" si="142"/>
        <v/>
      </c>
      <c r="CR113" s="2">
        <f t="shared" si="142"/>
        <v>60.948999999999998</v>
      </c>
      <c r="CS113" s="2">
        <f t="shared" si="142"/>
        <v>59.796999999999997</v>
      </c>
      <c r="CU113" s="2" t="str">
        <f t="shared" si="143"/>
        <v/>
      </c>
      <c r="CV113" s="2" t="str">
        <f t="shared" si="143"/>
        <v/>
      </c>
      <c r="CW113" s="2" t="str">
        <f t="shared" si="143"/>
        <v/>
      </c>
      <c r="CX113" s="2" t="str">
        <f t="shared" si="143"/>
        <v/>
      </c>
      <c r="CY113" s="2" t="str">
        <f t="shared" si="143"/>
        <v/>
      </c>
      <c r="CZ113" s="2" t="str">
        <f t="shared" si="143"/>
        <v/>
      </c>
      <c r="DA113" s="2">
        <f t="shared" si="143"/>
        <v>65.933000000000007</v>
      </c>
      <c r="DB113" s="2">
        <f t="shared" si="143"/>
        <v>64.849999999999994</v>
      </c>
      <c r="DC113" s="2">
        <f t="shared" si="143"/>
        <v>65.867000000000004</v>
      </c>
      <c r="DD113" s="2">
        <f t="shared" si="143"/>
        <v>66.466999999999999</v>
      </c>
      <c r="DE113" s="2">
        <f t="shared" si="143"/>
        <v>66.05</v>
      </c>
      <c r="DF113" s="2">
        <f t="shared" si="143"/>
        <v>62.762999999999998</v>
      </c>
      <c r="DG113" s="2" t="str">
        <f t="shared" si="143"/>
        <v/>
      </c>
      <c r="DH113" s="2">
        <f t="shared" si="143"/>
        <v>60.948999999999998</v>
      </c>
      <c r="DI113" s="2">
        <f t="shared" si="143"/>
        <v>59.796999999999997</v>
      </c>
      <c r="DK113" s="2">
        <f t="shared" ref="DK113:DY129" si="149">BO$229*$B113+BO$230</f>
        <v>78.045416019258127</v>
      </c>
      <c r="DL113" s="2">
        <f t="shared" si="149"/>
        <v>80.648572199730069</v>
      </c>
      <c r="DM113" s="2">
        <f t="shared" si="149"/>
        <v>79.868799759273458</v>
      </c>
      <c r="DN113" s="2">
        <f t="shared" si="149"/>
        <v>76.646538375350104</v>
      </c>
      <c r="DO113" s="2">
        <f t="shared" si="149"/>
        <v>83.405685154061587</v>
      </c>
      <c r="DP113" s="2">
        <f t="shared" si="149"/>
        <v>83.910555385790701</v>
      </c>
      <c r="DQ113" s="2">
        <f t="shared" si="149"/>
        <v>86.107989081996436</v>
      </c>
      <c r="DR113" s="2">
        <f t="shared" si="149"/>
        <v>85.435198195187155</v>
      </c>
      <c r="DS113" s="2">
        <f t="shared" si="149"/>
        <v>81.789720397249823</v>
      </c>
      <c r="DT113" s="2">
        <f t="shared" si="149"/>
        <v>86.900671370967743</v>
      </c>
      <c r="DU113" s="2">
        <f t="shared" si="149"/>
        <v>86.54053097507331</v>
      </c>
      <c r="DV113" s="2">
        <f t="shared" si="149"/>
        <v>80.890997994652423</v>
      </c>
      <c r="DW113" s="2">
        <f t="shared" si="149"/>
        <v>87.636499554367205</v>
      </c>
      <c r="DX113" s="2">
        <f t="shared" si="149"/>
        <v>82.714947288006101</v>
      </c>
      <c r="DY113" s="2">
        <f t="shared" si="149"/>
        <v>73.560161740558286</v>
      </c>
      <c r="EA113" s="2">
        <f t="shared" si="96"/>
        <v>61.105599999999995</v>
      </c>
      <c r="EB113" s="2">
        <f t="shared" si="96"/>
        <v>62.7091844126506</v>
      </c>
      <c r="EC113" s="2">
        <f t="shared" si="96"/>
        <v>62.117095858433743</v>
      </c>
      <c r="ED113" s="2">
        <f t="shared" si="96"/>
        <v>62.28023210107628</v>
      </c>
      <c r="EE113" s="2">
        <f t="shared" si="96"/>
        <v>64.537413884269313</v>
      </c>
      <c r="EF113" s="2">
        <f t="shared" si="96"/>
        <v>65.575441070429548</v>
      </c>
      <c r="EG113" s="2">
        <f t="shared" si="96"/>
        <v>66.154217004701152</v>
      </c>
      <c r="EH113" s="2">
        <f t="shared" si="96"/>
        <v>65.459923354261207</v>
      </c>
      <c r="EI113" s="2">
        <f t="shared" si="96"/>
        <v>66.006804376204414</v>
      </c>
      <c r="EJ113" s="2">
        <f t="shared" si="96"/>
        <v>66.342988864142541</v>
      </c>
      <c r="EK113" s="2">
        <f t="shared" si="96"/>
        <v>66.463199109131409</v>
      </c>
      <c r="EL113" s="2">
        <f t="shared" si="96"/>
        <v>63.076161692650324</v>
      </c>
      <c r="EM113" s="2">
        <f t="shared" si="135"/>
        <v>63.380199027615717</v>
      </c>
      <c r="EN113" s="2">
        <f t="shared" si="135"/>
        <v>62.847607763599726</v>
      </c>
      <c r="EO113" s="2">
        <f t="shared" si="135"/>
        <v>60.379161290322564</v>
      </c>
      <c r="EQ113" s="2">
        <f t="shared" ref="EQ113:FE129" si="150">CU$229*$B113+CU$230</f>
        <v>59.30512793283868</v>
      </c>
      <c r="ER113" s="2">
        <f t="shared" si="150"/>
        <v>61.83438901231208</v>
      </c>
      <c r="ES113" s="2">
        <f t="shared" si="150"/>
        <v>61.656455904763433</v>
      </c>
      <c r="ET113" s="2">
        <f t="shared" si="150"/>
        <v>62.084354913838737</v>
      </c>
      <c r="EU113" s="2">
        <f t="shared" si="150"/>
        <v>64.154155496962844</v>
      </c>
      <c r="EV113" s="2">
        <f t="shared" si="150"/>
        <v>65.004408502471037</v>
      </c>
      <c r="EW113" s="2">
        <f t="shared" si="150"/>
        <v>66.072672445641828</v>
      </c>
      <c r="EX113" s="2">
        <f t="shared" si="150"/>
        <v>65.296390073552118</v>
      </c>
      <c r="EY113" s="2">
        <f t="shared" si="150"/>
        <v>66.025885016639506</v>
      </c>
      <c r="EZ113" s="2">
        <f t="shared" si="150"/>
        <v>65.89898614979883</v>
      </c>
      <c r="FA113" s="2">
        <f t="shared" si="150"/>
        <v>66.360218308265189</v>
      </c>
      <c r="FB113" s="2">
        <f t="shared" si="150"/>
        <v>62.890141560629012</v>
      </c>
      <c r="FC113" s="2">
        <f t="shared" si="150"/>
        <v>63.136801454736251</v>
      </c>
      <c r="FD113" s="2">
        <f t="shared" si="150"/>
        <v>62.714679084287489</v>
      </c>
      <c r="FE113" s="2">
        <f t="shared" si="150"/>
        <v>60.24598075016948</v>
      </c>
      <c r="FG113" s="2">
        <f t="shared" ref="FG113:FU129" si="151">POWER(10,($B113-C$232)/C$230)/(1+POWER(10,($B113-C$232)/C$230))</f>
        <v>0.9912725303042943</v>
      </c>
      <c r="FH113" s="2">
        <f t="shared" si="151"/>
        <v>0.99254626538740354</v>
      </c>
      <c r="FI113" s="2">
        <f t="shared" si="151"/>
        <v>0.99127746603123335</v>
      </c>
      <c r="FJ113" s="2">
        <f t="shared" si="151"/>
        <v>0.99380697286062381</v>
      </c>
      <c r="FK113" s="2">
        <f t="shared" si="151"/>
        <v>0.99321716904394597</v>
      </c>
      <c r="FL113" s="2">
        <f t="shared" si="151"/>
        <v>0.99588968992283544</v>
      </c>
      <c r="FM113" s="2">
        <f t="shared" si="151"/>
        <v>0.9961268468530412</v>
      </c>
      <c r="FN113" s="2">
        <f t="shared" si="151"/>
        <v>0.9961741925137787</v>
      </c>
      <c r="FO113" s="2">
        <f t="shared" si="151"/>
        <v>0.99590266938971495</v>
      </c>
      <c r="FP113" s="2">
        <f t="shared" si="151"/>
        <v>0.99642043818548398</v>
      </c>
      <c r="FQ113" s="2">
        <f t="shared" si="151"/>
        <v>0.99651191593765098</v>
      </c>
      <c r="FR113" s="2">
        <f t="shared" si="151"/>
        <v>0.99652406897246304</v>
      </c>
      <c r="FS113" s="2">
        <f t="shared" si="151"/>
        <v>0.99180798514786372</v>
      </c>
      <c r="FT113" s="2">
        <f t="shared" si="151"/>
        <v>0.99182967321273452</v>
      </c>
      <c r="FU113" s="2">
        <f t="shared" si="151"/>
        <v>0.99307007158353611</v>
      </c>
      <c r="FW113" s="2">
        <f t="shared" si="144"/>
        <v>1.7718096502867886E-6</v>
      </c>
      <c r="FX113" s="2">
        <f t="shared" si="144"/>
        <v>3.513175100534097E-6</v>
      </c>
      <c r="FY113" s="2">
        <f t="shared" si="144"/>
        <v>3.7132100220361433E-6</v>
      </c>
      <c r="FZ113" s="2">
        <f t="shared" si="144"/>
        <v>6.481550833781253E-6</v>
      </c>
      <c r="GA113" s="2">
        <f t="shared" si="144"/>
        <v>7.2577533774350657E-6</v>
      </c>
      <c r="GB113" s="2">
        <f t="shared" si="144"/>
        <v>9.2884437358143856E-6</v>
      </c>
      <c r="GC113" s="2">
        <f t="shared" si="144"/>
        <v>9.6894355301558988E-6</v>
      </c>
      <c r="GD113" s="2">
        <f t="shared" si="144"/>
        <v>1.3333866057859492E-5</v>
      </c>
      <c r="GE113" s="2">
        <f t="shared" si="144"/>
        <v>1.50638196227602E-5</v>
      </c>
      <c r="GF113" s="2">
        <f t="shared" si="144"/>
        <v>1.696901765811889E-5</v>
      </c>
      <c r="GG113" s="2">
        <f t="shared" si="144"/>
        <v>1.5576981366372007E-5</v>
      </c>
      <c r="GH113" s="2">
        <f t="shared" si="144"/>
        <v>1.1385723365395031E-5</v>
      </c>
      <c r="GI113" s="2">
        <f t="shared" si="144"/>
        <v>1.7370363860387978E-5</v>
      </c>
      <c r="GJ113" s="2">
        <f t="shared" si="144"/>
        <v>6.5155661002797632E-5</v>
      </c>
      <c r="GK113" s="2">
        <f t="shared" si="144"/>
        <v>1.2311234248332266E-4</v>
      </c>
      <c r="GM113" s="107">
        <f t="shared" si="145"/>
        <v>2.3572324914075813E-16</v>
      </c>
      <c r="GN113" s="107">
        <f t="shared" si="145"/>
        <v>2.280855016054551E-21</v>
      </c>
      <c r="GO113" s="107">
        <f t="shared" si="145"/>
        <v>1.2885527517246045E-20</v>
      </c>
      <c r="GP113" s="107">
        <f t="shared" si="145"/>
        <v>1.8970322408056132E-27</v>
      </c>
      <c r="GQ113" s="107">
        <f t="shared" si="145"/>
        <v>2.9818590875796435E-27</v>
      </c>
      <c r="GR113" s="107">
        <f t="shared" si="145"/>
        <v>2.7650954926373496E-33</v>
      </c>
      <c r="GS113" s="107">
        <f t="shared" si="145"/>
        <v>6.1506145941953918E-36</v>
      </c>
      <c r="GT113" s="107">
        <f t="shared" si="145"/>
        <v>7.9752735654466561E-37</v>
      </c>
      <c r="GU113" s="107">
        <f t="shared" si="145"/>
        <v>6.4237571004525203E-35</v>
      </c>
      <c r="GV113" s="107">
        <f t="shared" si="145"/>
        <v>2.0725995374279122E-40</v>
      </c>
      <c r="GW113" s="107">
        <f t="shared" si="145"/>
        <v>6.5916685071757192E-39</v>
      </c>
      <c r="GX113" s="107">
        <f t="shared" si="145"/>
        <v>2.886631638872901E-38</v>
      </c>
      <c r="GY113" s="107">
        <f t="shared" si="145"/>
        <v>6.022946403729919E-34</v>
      </c>
      <c r="GZ113" s="107">
        <f t="shared" si="145"/>
        <v>4.4962332751288693E-37</v>
      </c>
      <c r="HA113" s="107">
        <f t="shared" si="145"/>
        <v>6.7091333455968039E-61</v>
      </c>
      <c r="HC113" s="107">
        <f t="shared" si="76"/>
        <v>0.36265809709300251</v>
      </c>
      <c r="HD113" s="107">
        <f t="shared" si="76"/>
        <v>0.17236801914011515</v>
      </c>
      <c r="HE113" s="107">
        <f t="shared" si="76"/>
        <v>0.22602569458819965</v>
      </c>
      <c r="HF113" s="107">
        <f t="shared" si="76"/>
        <v>3.5551336183922276E-2</v>
      </c>
      <c r="HG113" s="107">
        <f t="shared" si="76"/>
        <v>4.7113334124814985E-2</v>
      </c>
      <c r="HH113" s="107">
        <f t="shared" si="76"/>
        <v>2.437792842832544E-3</v>
      </c>
      <c r="HI113" s="107">
        <f t="shared" si="138"/>
        <v>8.5779085935623297E-4</v>
      </c>
      <c r="HJ113" s="107">
        <f t="shared" si="138"/>
        <v>3.3884677182397882E-4</v>
      </c>
      <c r="HK113" s="107">
        <f t="shared" si="138"/>
        <v>5.7645229809701807E-4</v>
      </c>
      <c r="HL113" s="107">
        <f t="shared" si="138"/>
        <v>8.7222796023736482E-5</v>
      </c>
      <c r="HM113" s="107">
        <f t="shared" si="138"/>
        <v>1.5012938520651774E-4</v>
      </c>
      <c r="HN113" s="107">
        <f t="shared" si="138"/>
        <v>3.6707556929020094E-4</v>
      </c>
      <c r="HO113" s="107">
        <f t="shared" si="138"/>
        <v>1.5897998929049938E-2</v>
      </c>
      <c r="HP113" s="107">
        <f t="shared" si="138"/>
        <v>8.947415120156856E-4</v>
      </c>
      <c r="HQ113" s="107">
        <f t="shared" si="138"/>
        <v>4.2296330552223218E-11</v>
      </c>
      <c r="HS113" s="107">
        <f t="shared" si="146"/>
        <v>1.2761733296923968E-6</v>
      </c>
      <c r="HT113" s="107">
        <f t="shared" si="146"/>
        <v>4.5230577281732662E-7</v>
      </c>
      <c r="HU113" s="107">
        <f t="shared" si="146"/>
        <v>2.9730257860249234E-7</v>
      </c>
      <c r="HV113" s="107">
        <f t="shared" si="146"/>
        <v>2.8527972378265857E-7</v>
      </c>
      <c r="HW113" s="107">
        <f t="shared" si="146"/>
        <v>2.0205194124758727E-7</v>
      </c>
      <c r="HX113" s="107">
        <f t="shared" si="146"/>
        <v>8.1000035806450251E-7</v>
      </c>
      <c r="HY113" s="107">
        <f t="shared" si="146"/>
        <v>5.7351945444723556E-7</v>
      </c>
      <c r="HZ113" s="107">
        <f t="shared" si="146"/>
        <v>1.1749019013291398E-6</v>
      </c>
      <c r="IA113" s="107">
        <f t="shared" si="146"/>
        <v>2.0158790314445507E-6</v>
      </c>
      <c r="IB113" s="107">
        <f t="shared" si="146"/>
        <v>9.5191224265676075E-7</v>
      </c>
      <c r="IC113" s="107">
        <f t="shared" si="146"/>
        <v>1.2860353926448315E-6</v>
      </c>
      <c r="ID113" s="107">
        <f t="shared" si="146"/>
        <v>6.1599196737301689E-7</v>
      </c>
      <c r="IE113" s="107">
        <f t="shared" si="146"/>
        <v>2.3843845659395997E-8</v>
      </c>
      <c r="IF113" s="107">
        <f t="shared" si="146"/>
        <v>5.1770146768259543E-7</v>
      </c>
      <c r="IG113" s="107">
        <f t="shared" si="146"/>
        <v>8.0093093841067004E-5</v>
      </c>
      <c r="II113" s="107">
        <f t="shared" si="147"/>
        <v>2.9903047433966026E-25</v>
      </c>
      <c r="IJ113" s="107">
        <f t="shared" si="147"/>
        <v>2.9450747343363636E-28</v>
      </c>
      <c r="IK113" s="107">
        <f t="shared" si="147"/>
        <v>9.5325714327272398E-29</v>
      </c>
      <c r="IL113" s="107">
        <f t="shared" si="147"/>
        <v>7.2325874063750516E-31</v>
      </c>
      <c r="IM113" s="107">
        <f t="shared" si="147"/>
        <v>3.7508819275215907E-31</v>
      </c>
      <c r="IN113" s="107">
        <f t="shared" si="147"/>
        <v>1.7325417465409911E-30</v>
      </c>
      <c r="IO113" s="107">
        <f t="shared" si="147"/>
        <v>5.1203334240489231E-32</v>
      </c>
      <c r="IP113" s="107">
        <f t="shared" si="147"/>
        <v>5.637110346365194E-31</v>
      </c>
      <c r="IQ113" s="107">
        <f t="shared" si="147"/>
        <v>1.807027586814251E-29</v>
      </c>
      <c r="IR113" s="107">
        <f t="shared" si="147"/>
        <v>7.2407362996748288E-32</v>
      </c>
      <c r="IS113" s="107">
        <f t="shared" si="147"/>
        <v>7.0567698886560538E-31</v>
      </c>
      <c r="IT113" s="107">
        <f t="shared" si="147"/>
        <v>5.5194530658197557E-32</v>
      </c>
      <c r="IU113" s="107">
        <f t="shared" si="147"/>
        <v>3.6737604312383717E-36</v>
      </c>
      <c r="IV113" s="107">
        <f t="shared" si="147"/>
        <v>6.6952507285090527E-31</v>
      </c>
      <c r="IW113" s="107">
        <f t="shared" si="147"/>
        <v>3.4332968477079103E-20</v>
      </c>
      <c r="IY113" s="107">
        <f t="shared" si="148"/>
        <v>0.36265937326633241</v>
      </c>
      <c r="IZ113" s="107">
        <f t="shared" si="148"/>
        <v>0.17236847144588796</v>
      </c>
      <c r="JA113" s="107">
        <f t="shared" si="148"/>
        <v>0.22602599189077827</v>
      </c>
      <c r="JB113" s="107">
        <f t="shared" si="148"/>
        <v>3.5551621463646058E-2</v>
      </c>
      <c r="JC113" s="107">
        <f t="shared" si="148"/>
        <v>4.7113536176756232E-2</v>
      </c>
      <c r="JD113" s="107">
        <f t="shared" si="148"/>
        <v>2.4386028431906087E-3</v>
      </c>
      <c r="JE113" s="107">
        <f t="shared" si="148"/>
        <v>8.5836437881068022E-4</v>
      </c>
      <c r="JF113" s="107">
        <f t="shared" si="148"/>
        <v>3.4002167372530794E-4</v>
      </c>
      <c r="JG113" s="107">
        <f t="shared" si="148"/>
        <v>5.7846817712846267E-4</v>
      </c>
      <c r="JH113" s="107">
        <f t="shared" si="148"/>
        <v>8.8174708266393247E-5</v>
      </c>
      <c r="JI113" s="107">
        <f t="shared" si="148"/>
        <v>1.5141542059916258E-4</v>
      </c>
      <c r="JJ113" s="107">
        <f t="shared" si="148"/>
        <v>3.6769156125757396E-4</v>
      </c>
      <c r="JK113" s="107">
        <f t="shared" si="148"/>
        <v>1.5898022772895596E-2</v>
      </c>
      <c r="JL113" s="107">
        <f t="shared" si="148"/>
        <v>8.9525921348336816E-4</v>
      </c>
      <c r="JM113" s="107">
        <f t="shared" si="148"/>
        <v>8.00931361373976E-5</v>
      </c>
    </row>
    <row r="114" spans="2:273" x14ac:dyDescent="0.25">
      <c r="B114" s="2">
        <v>86</v>
      </c>
      <c r="C114" s="37">
        <v>89.557000000000002</v>
      </c>
      <c r="D114" s="37">
        <v>66.855000000000004</v>
      </c>
      <c r="E114" s="37">
        <v>69.349999999999994</v>
      </c>
      <c r="F114" s="37">
        <v>61.783000000000001</v>
      </c>
      <c r="G114" s="37">
        <v>62.65</v>
      </c>
      <c r="H114" s="37">
        <v>64.400000000000006</v>
      </c>
      <c r="I114" s="37">
        <v>66.332999999999998</v>
      </c>
      <c r="J114" s="37">
        <v>64.617000000000004</v>
      </c>
      <c r="K114" s="37">
        <v>65.933000000000007</v>
      </c>
      <c r="L114" s="37">
        <v>65.933000000000007</v>
      </c>
      <c r="M114" s="37">
        <v>65.266999999999996</v>
      </c>
      <c r="N114" s="37">
        <v>62.728999999999999</v>
      </c>
      <c r="O114" s="37">
        <v>62.869</v>
      </c>
      <c r="P114" s="37">
        <v>61.576000000000001</v>
      </c>
      <c r="Q114" s="37">
        <v>60.101999999999997</v>
      </c>
      <c r="S114" s="4">
        <f t="shared" si="97"/>
        <v>88.954860798141738</v>
      </c>
      <c r="T114" s="4">
        <f t="shared" si="98"/>
        <v>70.65283149383238</v>
      </c>
      <c r="U114" s="4">
        <f t="shared" si="99"/>
        <v>74.256464610087065</v>
      </c>
      <c r="V114" s="4">
        <f t="shared" si="100"/>
        <v>62.976145976981933</v>
      </c>
      <c r="W114" s="4">
        <f t="shared" si="101"/>
        <v>65.582421507601907</v>
      </c>
      <c r="X114" s="4">
        <f t="shared" si="102"/>
        <v>65.486917483701077</v>
      </c>
      <c r="Y114" s="4">
        <f t="shared" si="103"/>
        <v>66.084202036884946</v>
      </c>
      <c r="Z114" s="4">
        <f t="shared" si="104"/>
        <v>65.401085417937864</v>
      </c>
      <c r="AA114" s="4">
        <f t="shared" si="105"/>
        <v>65.949438851783142</v>
      </c>
      <c r="AB114" s="4">
        <f t="shared" si="106"/>
        <v>66.233926034042213</v>
      </c>
      <c r="AC114" s="4">
        <f t="shared" si="107"/>
        <v>66.377855873628747</v>
      </c>
      <c r="AD114" s="4">
        <f t="shared" si="108"/>
        <v>62.982916598044092</v>
      </c>
      <c r="AE114" s="4">
        <f t="shared" si="109"/>
        <v>63.593211582638411</v>
      </c>
      <c r="AF114" s="4">
        <f t="shared" si="110"/>
        <v>62.842861960520587</v>
      </c>
      <c r="AG114" s="4">
        <f t="shared" si="110"/>
        <v>60.461050336767066</v>
      </c>
      <c r="AI114" s="4">
        <f t="shared" si="111"/>
        <v>0.60213920185826453</v>
      </c>
      <c r="AJ114" s="4">
        <f t="shared" si="112"/>
        <v>-3.7978314938323763</v>
      </c>
      <c r="AK114" s="4">
        <f t="shared" si="113"/>
        <v>-4.9064646100870704</v>
      </c>
      <c r="AL114" s="4">
        <f t="shared" si="114"/>
        <v>-1.1931459769819313</v>
      </c>
      <c r="AM114" s="4">
        <f t="shared" si="115"/>
        <v>-2.9324215076019087</v>
      </c>
      <c r="AN114" s="4">
        <f t="shared" si="116"/>
        <v>-1.0869174837010718</v>
      </c>
      <c r="AO114" s="4">
        <f t="shared" si="117"/>
        <v>0.24879796311505231</v>
      </c>
      <c r="AP114" s="4">
        <f t="shared" si="118"/>
        <v>-0.78408541793785957</v>
      </c>
      <c r="AQ114" s="4">
        <f t="shared" si="119"/>
        <v>-1.6438851783135533E-2</v>
      </c>
      <c r="AR114" s="4">
        <f t="shared" si="120"/>
        <v>-0.30092603404220597</v>
      </c>
      <c r="AS114" s="4">
        <f t="shared" si="121"/>
        <v>-1.1108558736287506</v>
      </c>
      <c r="AT114" s="4">
        <f t="shared" si="122"/>
        <v>-0.25391659804409272</v>
      </c>
      <c r="AU114" s="4">
        <f t="shared" si="123"/>
        <v>-0.72421158263841079</v>
      </c>
      <c r="AV114" s="4">
        <f t="shared" si="139"/>
        <v>-1.2668619605205862</v>
      </c>
      <c r="AW114" s="4">
        <f t="shared" si="139"/>
        <v>-0.35905033676706921</v>
      </c>
      <c r="AY114" s="2">
        <f t="shared" si="140"/>
        <v>61.028773439814451</v>
      </c>
      <c r="AZ114" s="2">
        <f t="shared" si="140"/>
        <v>62.65393280142893</v>
      </c>
      <c r="BA114" s="2">
        <f t="shared" si="140"/>
        <v>62.105394151667106</v>
      </c>
      <c r="BB114" s="2">
        <f t="shared" si="140"/>
        <v>62.234390701997285</v>
      </c>
      <c r="BC114" s="2">
        <f t="shared" si="140"/>
        <v>64.495602621860044</v>
      </c>
      <c r="BD114" s="2">
        <f t="shared" si="140"/>
        <v>65.467091513280707</v>
      </c>
      <c r="BE114" s="2">
        <f t="shared" si="140"/>
        <v>66.079305006794911</v>
      </c>
      <c r="BF114" s="2">
        <f t="shared" si="140"/>
        <v>65.398860427601832</v>
      </c>
      <c r="BG114" s="2">
        <f t="shared" si="140"/>
        <v>65.945122518166727</v>
      </c>
      <c r="BH114" s="2">
        <f t="shared" si="140"/>
        <v>66.232782797759739</v>
      </c>
      <c r="BI114" s="2">
        <f t="shared" si="140"/>
        <v>66.376149446972221</v>
      </c>
      <c r="BJ114" s="2">
        <f t="shared" si="140"/>
        <v>62.980747798151718</v>
      </c>
      <c r="BK114" s="2">
        <f t="shared" si="140"/>
        <v>63.384995265593787</v>
      </c>
      <c r="BL114" s="2">
        <f t="shared" si="140"/>
        <v>62.837157303831432</v>
      </c>
      <c r="BM114" s="2">
        <f t="shared" si="140"/>
        <v>60.347494351569104</v>
      </c>
      <c r="BO114" s="2" t="str">
        <f t="shared" si="141"/>
        <v/>
      </c>
      <c r="BP114" s="2" t="str">
        <f t="shared" si="141"/>
        <v/>
      </c>
      <c r="BQ114" s="2" t="str">
        <f t="shared" si="141"/>
        <v/>
      </c>
      <c r="BR114" s="2" t="str">
        <f t="shared" si="141"/>
        <v/>
      </c>
      <c r="BS114" s="2" t="str">
        <f t="shared" si="141"/>
        <v/>
      </c>
      <c r="BT114" s="2" t="str">
        <f t="shared" si="141"/>
        <v/>
      </c>
      <c r="BU114" s="2" t="str">
        <f t="shared" si="141"/>
        <v/>
      </c>
      <c r="BV114" s="2" t="str">
        <f t="shared" si="141"/>
        <v/>
      </c>
      <c r="BW114" s="2" t="str">
        <f t="shared" si="141"/>
        <v/>
      </c>
      <c r="BX114" s="2" t="str">
        <f t="shared" si="141"/>
        <v/>
      </c>
      <c r="BY114" s="2" t="str">
        <f t="shared" si="141"/>
        <v/>
      </c>
      <c r="BZ114" s="2" t="str">
        <f t="shared" si="141"/>
        <v/>
      </c>
      <c r="CA114" s="2" t="str">
        <f t="shared" si="141"/>
        <v/>
      </c>
      <c r="CB114" s="2" t="str">
        <f t="shared" si="141"/>
        <v/>
      </c>
      <c r="CC114" s="2" t="str">
        <f t="shared" si="141"/>
        <v/>
      </c>
      <c r="CE114" s="2" t="str">
        <f t="shared" si="142"/>
        <v/>
      </c>
      <c r="CF114" s="2" t="str">
        <f t="shared" si="142"/>
        <v/>
      </c>
      <c r="CG114" s="2" t="str">
        <f t="shared" si="142"/>
        <v/>
      </c>
      <c r="CH114" s="2" t="str">
        <f t="shared" si="142"/>
        <v/>
      </c>
      <c r="CI114" s="2" t="str">
        <f t="shared" si="142"/>
        <v/>
      </c>
      <c r="CJ114" s="2">
        <f t="shared" si="142"/>
        <v>64.400000000000006</v>
      </c>
      <c r="CK114" s="2">
        <f t="shared" si="142"/>
        <v>66.332999999999998</v>
      </c>
      <c r="CL114" s="2">
        <f t="shared" si="142"/>
        <v>64.617000000000004</v>
      </c>
      <c r="CM114" s="2">
        <f t="shared" si="142"/>
        <v>65.933000000000007</v>
      </c>
      <c r="CN114" s="2">
        <f t="shared" si="142"/>
        <v>65.933000000000007</v>
      </c>
      <c r="CO114" s="2">
        <f t="shared" si="142"/>
        <v>65.266999999999996</v>
      </c>
      <c r="CP114" s="2">
        <f t="shared" si="142"/>
        <v>62.728999999999999</v>
      </c>
      <c r="CQ114" s="2" t="str">
        <f t="shared" si="142"/>
        <v/>
      </c>
      <c r="CR114" s="2">
        <f t="shared" si="142"/>
        <v>61.576000000000001</v>
      </c>
      <c r="CS114" s="2">
        <f t="shared" si="142"/>
        <v>60.101999999999997</v>
      </c>
      <c r="CU114" s="2" t="str">
        <f t="shared" si="143"/>
        <v/>
      </c>
      <c r="CV114" s="2" t="str">
        <f t="shared" si="143"/>
        <v/>
      </c>
      <c r="CW114" s="2" t="str">
        <f t="shared" si="143"/>
        <v/>
      </c>
      <c r="CX114" s="2" t="str">
        <f t="shared" si="143"/>
        <v/>
      </c>
      <c r="CY114" s="2" t="str">
        <f t="shared" si="143"/>
        <v/>
      </c>
      <c r="CZ114" s="2">
        <f t="shared" si="143"/>
        <v>64.400000000000006</v>
      </c>
      <c r="DA114" s="2">
        <f t="shared" si="143"/>
        <v>66.332999999999998</v>
      </c>
      <c r="DB114" s="2">
        <f t="shared" si="143"/>
        <v>64.617000000000004</v>
      </c>
      <c r="DC114" s="2">
        <f t="shared" si="143"/>
        <v>65.933000000000007</v>
      </c>
      <c r="DD114" s="2">
        <f t="shared" si="143"/>
        <v>65.933000000000007</v>
      </c>
      <c r="DE114" s="2">
        <f t="shared" si="143"/>
        <v>65.266999999999996</v>
      </c>
      <c r="DF114" s="2">
        <f t="shared" si="143"/>
        <v>62.728999999999999</v>
      </c>
      <c r="DG114" s="2" t="str">
        <f t="shared" si="143"/>
        <v/>
      </c>
      <c r="DH114" s="2">
        <f t="shared" si="143"/>
        <v>61.576000000000001</v>
      </c>
      <c r="DI114" s="2">
        <f t="shared" si="143"/>
        <v>60.101999999999997</v>
      </c>
      <c r="DK114" s="2">
        <f t="shared" si="149"/>
        <v>78.184284166757848</v>
      </c>
      <c r="DL114" s="2">
        <f t="shared" si="149"/>
        <v>80.792653981106582</v>
      </c>
      <c r="DM114" s="2">
        <f t="shared" si="149"/>
        <v>80.012769668453885</v>
      </c>
      <c r="DN114" s="2">
        <f t="shared" si="149"/>
        <v>76.754961344537776</v>
      </c>
      <c r="DO114" s="2">
        <f t="shared" si="149"/>
        <v>83.576802240896313</v>
      </c>
      <c r="DP114" s="2">
        <f t="shared" si="149"/>
        <v>84.060175095492752</v>
      </c>
      <c r="DQ114" s="2">
        <f t="shared" si="149"/>
        <v>86.281618426916225</v>
      </c>
      <c r="DR114" s="2">
        <f t="shared" si="149"/>
        <v>85.608354946524045</v>
      </c>
      <c r="DS114" s="2">
        <f t="shared" si="149"/>
        <v>81.910045836516431</v>
      </c>
      <c r="DT114" s="2">
        <f t="shared" si="149"/>
        <v>87.093303335777136</v>
      </c>
      <c r="DU114" s="2">
        <f t="shared" si="149"/>
        <v>86.705122434017596</v>
      </c>
      <c r="DV114" s="2">
        <f t="shared" si="149"/>
        <v>81.021918783422478</v>
      </c>
      <c r="DW114" s="2">
        <f t="shared" si="149"/>
        <v>87.882057375222814</v>
      </c>
      <c r="DX114" s="2">
        <f t="shared" si="149"/>
        <v>82.907291061879278</v>
      </c>
      <c r="DY114" s="2">
        <f t="shared" si="149"/>
        <v>73.684221674876838</v>
      </c>
      <c r="EA114" s="2">
        <f t="shared" si="96"/>
        <v>60.908799999999999</v>
      </c>
      <c r="EB114" s="2">
        <f t="shared" si="96"/>
        <v>62.545735843373492</v>
      </c>
      <c r="EC114" s="2">
        <f t="shared" si="96"/>
        <v>61.980232228915668</v>
      </c>
      <c r="ED114" s="2">
        <f t="shared" si="96"/>
        <v>62.162516144127281</v>
      </c>
      <c r="EE114" s="2">
        <f t="shared" si="96"/>
        <v>64.392098290051592</v>
      </c>
      <c r="EF114" s="2">
        <f t="shared" si="96"/>
        <v>65.40614197799465</v>
      </c>
      <c r="EG114" s="2">
        <f t="shared" si="96"/>
        <v>66.016910785762278</v>
      </c>
      <c r="EH114" s="2">
        <f t="shared" si="96"/>
        <v>65.337211568347115</v>
      </c>
      <c r="EI114" s="2">
        <f t="shared" si="96"/>
        <v>65.892948747435838</v>
      </c>
      <c r="EJ114" s="2">
        <f t="shared" si="96"/>
        <v>66.173264699331838</v>
      </c>
      <c r="EK114" s="2">
        <f t="shared" si="96"/>
        <v>66.319629175946559</v>
      </c>
      <c r="EL114" s="2">
        <f t="shared" si="96"/>
        <v>62.93076436525611</v>
      </c>
      <c r="EM114" s="2">
        <f t="shared" si="135"/>
        <v>63.220877712952159</v>
      </c>
      <c r="EN114" s="2">
        <f t="shared" si="135"/>
        <v>62.700703344526517</v>
      </c>
      <c r="EO114" s="2">
        <f t="shared" si="135"/>
        <v>60.269557184750717</v>
      </c>
      <c r="EQ114" s="2">
        <f t="shared" si="150"/>
        <v>59.209229718520412</v>
      </c>
      <c r="ER114" s="2">
        <f t="shared" si="150"/>
        <v>61.718090964096561</v>
      </c>
      <c r="ES114" s="2">
        <f t="shared" si="150"/>
        <v>61.54246885480935</v>
      </c>
      <c r="ET114" s="2">
        <f t="shared" si="150"/>
        <v>61.971964975596904</v>
      </c>
      <c r="EU114" s="2">
        <f t="shared" si="150"/>
        <v>64.030854346457915</v>
      </c>
      <c r="EV114" s="2">
        <f t="shared" si="150"/>
        <v>64.875308671677047</v>
      </c>
      <c r="EW114" s="2">
        <f t="shared" si="150"/>
        <v>65.937514317421616</v>
      </c>
      <c r="EX114" s="2">
        <f t="shared" si="150"/>
        <v>65.183496693244322</v>
      </c>
      <c r="EY114" s="2">
        <f t="shared" si="150"/>
        <v>65.901010198405345</v>
      </c>
      <c r="EZ114" s="2">
        <f t="shared" si="150"/>
        <v>65.768094336118864</v>
      </c>
      <c r="FA114" s="2">
        <f t="shared" si="150"/>
        <v>66.216056293808407</v>
      </c>
      <c r="FB114" s="2">
        <f t="shared" si="150"/>
        <v>62.754604058682823</v>
      </c>
      <c r="FC114" s="2">
        <f t="shared" si="150"/>
        <v>62.992808709338938</v>
      </c>
      <c r="FD114" s="2">
        <f t="shared" si="150"/>
        <v>62.569750992528675</v>
      </c>
      <c r="FE114" s="2">
        <f t="shared" si="150"/>
        <v>60.111186002627015</v>
      </c>
      <c r="FG114" s="2">
        <f t="shared" si="151"/>
        <v>0.99305505827358564</v>
      </c>
      <c r="FH114" s="2">
        <f t="shared" si="151"/>
        <v>0.9940701976210895</v>
      </c>
      <c r="FI114" s="2">
        <f t="shared" si="151"/>
        <v>0.99305899296970013</v>
      </c>
      <c r="FJ114" s="2">
        <f t="shared" si="151"/>
        <v>0.99507442983423311</v>
      </c>
      <c r="FK114" s="2">
        <f t="shared" si="151"/>
        <v>0.99460467918907747</v>
      </c>
      <c r="FL114" s="2">
        <f t="shared" si="151"/>
        <v>0.99673230222311249</v>
      </c>
      <c r="FM114" s="2">
        <f t="shared" si="151"/>
        <v>0.99692099236588194</v>
      </c>
      <c r="FN114" s="2">
        <f t="shared" si="151"/>
        <v>0.99695865998250688</v>
      </c>
      <c r="FO114" s="2">
        <f t="shared" si="151"/>
        <v>0.99674262960621773</v>
      </c>
      <c r="FP114" s="2">
        <f t="shared" si="151"/>
        <v>0.99715455812637677</v>
      </c>
      <c r="FQ114" s="2">
        <f t="shared" si="151"/>
        <v>0.99722732722761032</v>
      </c>
      <c r="FR114" s="2">
        <f t="shared" si="151"/>
        <v>0.99723699456788484</v>
      </c>
      <c r="FS114" s="2">
        <f t="shared" si="151"/>
        <v>0.99334490730101321</v>
      </c>
      <c r="FT114" s="2">
        <f t="shared" si="151"/>
        <v>0.99324654423730252</v>
      </c>
      <c r="FU114" s="2">
        <f t="shared" si="151"/>
        <v>0.99418841657071799</v>
      </c>
      <c r="FW114" s="2">
        <f t="shared" si="144"/>
        <v>2.2305751702949125E-6</v>
      </c>
      <c r="FX114" s="2">
        <f t="shared" si="144"/>
        <v>4.4228213869240542E-6</v>
      </c>
      <c r="FY114" s="2">
        <f t="shared" si="144"/>
        <v>4.6746499616539064E-6</v>
      </c>
      <c r="FZ114" s="2">
        <f t="shared" si="144"/>
        <v>8.1597753584360229E-6</v>
      </c>
      <c r="GA114" s="2">
        <f t="shared" si="144"/>
        <v>9.136952989072564E-6</v>
      </c>
      <c r="GB114" s="2">
        <f t="shared" si="144"/>
        <v>1.169342973217346E-5</v>
      </c>
      <c r="GC114" s="2">
        <f t="shared" si="144"/>
        <v>1.2198246011393783E-5</v>
      </c>
      <c r="GD114" s="2">
        <f t="shared" si="144"/>
        <v>1.6786284863440668E-5</v>
      </c>
      <c r="GE114" s="2">
        <f t="shared" si="144"/>
        <v>1.8964151353892473E-5</v>
      </c>
      <c r="GF114" s="2">
        <f t="shared" si="144"/>
        <v>2.1362633681775059E-5</v>
      </c>
      <c r="GG114" s="2">
        <f t="shared" si="144"/>
        <v>1.9610178587901104E-5</v>
      </c>
      <c r="GH114" s="2">
        <f t="shared" si="144"/>
        <v>1.433373421974464E-5</v>
      </c>
      <c r="GI114" s="2">
        <f t="shared" si="144"/>
        <v>2.1414909832759434E-5</v>
      </c>
      <c r="GJ114" s="2">
        <f t="shared" si="144"/>
        <v>7.8936797496459459E-5</v>
      </c>
      <c r="GK114" s="2">
        <f t="shared" si="144"/>
        <v>1.4696513271958956E-4</v>
      </c>
      <c r="GM114" s="107">
        <f t="shared" si="145"/>
        <v>7.9009305063287558E-18</v>
      </c>
      <c r="GN114" s="107">
        <f t="shared" si="145"/>
        <v>2.8455043061686753E-23</v>
      </c>
      <c r="GO114" s="107">
        <f t="shared" si="145"/>
        <v>1.6412058906021773E-22</v>
      </c>
      <c r="GP114" s="107">
        <f t="shared" si="145"/>
        <v>7.7008809636666534E-30</v>
      </c>
      <c r="GQ114" s="107">
        <f t="shared" si="145"/>
        <v>1.1388738016223728E-29</v>
      </c>
      <c r="GR114" s="107">
        <f t="shared" si="145"/>
        <v>5.4577930298765241E-36</v>
      </c>
      <c r="GS114" s="107">
        <f t="shared" si="145"/>
        <v>7.7735046659813672E-39</v>
      </c>
      <c r="GT114" s="107">
        <f t="shared" si="145"/>
        <v>8.6195661718129804E-40</v>
      </c>
      <c r="GU114" s="107">
        <f t="shared" si="145"/>
        <v>9.2414894609396893E-38</v>
      </c>
      <c r="GV114" s="107">
        <f t="shared" si="145"/>
        <v>1.2261194736516025E-43</v>
      </c>
      <c r="GW114" s="107">
        <f t="shared" si="145"/>
        <v>5.3739003871058394E-42</v>
      </c>
      <c r="GX114" s="107">
        <f t="shared" si="145"/>
        <v>2.6705099007613915E-41</v>
      </c>
      <c r="GY114" s="107">
        <f t="shared" si="145"/>
        <v>8.0237144557360169E-37</v>
      </c>
      <c r="GZ114" s="107">
        <f t="shared" si="145"/>
        <v>5.8841653810352683E-40</v>
      </c>
      <c r="HA114" s="107">
        <f t="shared" si="145"/>
        <v>3.4454851447015868E-65</v>
      </c>
      <c r="HC114" s="107">
        <f t="shared" si="76"/>
        <v>0.23282771261667307</v>
      </c>
      <c r="HD114" s="107">
        <f t="shared" si="76"/>
        <v>7.9909834580991407E-2</v>
      </c>
      <c r="HE114" s="107">
        <f t="shared" si="76"/>
        <v>0.11282282932098889</v>
      </c>
      <c r="HF114" s="107">
        <f t="shared" si="76"/>
        <v>9.9246111363899842E-3</v>
      </c>
      <c r="HG114" s="107">
        <f t="shared" si="76"/>
        <v>1.3754731946752455E-2</v>
      </c>
      <c r="HH114" s="107">
        <f t="shared" si="76"/>
        <v>3.9432061304064633E-4</v>
      </c>
      <c r="HI114" s="107">
        <f t="shared" si="138"/>
        <v>1.1050822121985601E-4</v>
      </c>
      <c r="HJ114" s="107">
        <f t="shared" si="138"/>
        <v>3.7057926174115301E-5</v>
      </c>
      <c r="HK114" s="107">
        <f t="shared" si="138"/>
        <v>7.0668262862197268E-5</v>
      </c>
      <c r="HL114" s="107">
        <f t="shared" si="138"/>
        <v>7.1678128743170954E-6</v>
      </c>
      <c r="HM114" s="107">
        <f t="shared" si="138"/>
        <v>1.4179653071692254E-5</v>
      </c>
      <c r="HN114" s="107">
        <f t="shared" si="138"/>
        <v>4.0336680511878078E-5</v>
      </c>
      <c r="HO114" s="107">
        <f t="shared" si="138"/>
        <v>3.3207082954835967E-3</v>
      </c>
      <c r="HP114" s="107">
        <f t="shared" si="138"/>
        <v>1.2132785004991812E-4</v>
      </c>
      <c r="HQ114" s="107">
        <f t="shared" si="138"/>
        <v>2.7321175981352973E-13</v>
      </c>
      <c r="HS114" s="107">
        <f t="shared" si="146"/>
        <v>2.7046158202751465E-6</v>
      </c>
      <c r="HT114" s="107">
        <f t="shared" si="146"/>
        <v>1.0823723207094976E-6</v>
      </c>
      <c r="HU114" s="107">
        <f t="shared" si="146"/>
        <v>7.2941417332253798E-7</v>
      </c>
      <c r="HV114" s="107">
        <f t="shared" si="146"/>
        <v>7.566832466874334E-7</v>
      </c>
      <c r="HW114" s="107">
        <f t="shared" si="146"/>
        <v>5.4988225716694811E-7</v>
      </c>
      <c r="HX114" s="107">
        <f t="shared" si="146"/>
        <v>2.1193341593722402E-6</v>
      </c>
      <c r="HY114" s="107">
        <f t="shared" si="146"/>
        <v>1.5634135860676695E-6</v>
      </c>
      <c r="HZ114" s="107">
        <f t="shared" si="146"/>
        <v>3.1504781790463495E-6</v>
      </c>
      <c r="IA114" s="107">
        <f t="shared" si="146"/>
        <v>5.2183685355864447E-6</v>
      </c>
      <c r="IB114" s="107">
        <f t="shared" si="146"/>
        <v>2.6684122237660813E-6</v>
      </c>
      <c r="IC114" s="107">
        <f t="shared" si="146"/>
        <v>3.4777987460710079E-6</v>
      </c>
      <c r="ID114" s="107">
        <f t="shared" si="146"/>
        <v>1.6973366154804519E-6</v>
      </c>
      <c r="IE114" s="107">
        <f t="shared" si="146"/>
        <v>7.4307633893052298E-8</v>
      </c>
      <c r="IF114" s="107">
        <f t="shared" si="146"/>
        <v>1.3882374414365871E-6</v>
      </c>
      <c r="IG114" s="107">
        <f t="shared" si="146"/>
        <v>1.5087351924995414E-4</v>
      </c>
      <c r="II114" s="107">
        <f t="shared" si="147"/>
        <v>1.9499234048417779E-24</v>
      </c>
      <c r="IJ114" s="107">
        <f t="shared" si="147"/>
        <v>2.7271019852256918E-27</v>
      </c>
      <c r="IK114" s="107">
        <f t="shared" si="147"/>
        <v>9.2852498183086497E-28</v>
      </c>
      <c r="IL114" s="107">
        <f t="shared" si="147"/>
        <v>9.4158316703905285E-30</v>
      </c>
      <c r="IM114" s="107">
        <f t="shared" si="147"/>
        <v>5.1304973552614052E-30</v>
      </c>
      <c r="IN114" s="107">
        <f t="shared" si="147"/>
        <v>2.3588355421769647E-29</v>
      </c>
      <c r="IO114" s="107">
        <f t="shared" si="147"/>
        <v>8.0796346823083842E-31</v>
      </c>
      <c r="IP114" s="107">
        <f t="shared" si="147"/>
        <v>8.7272667391601148E-30</v>
      </c>
      <c r="IQ114" s="107">
        <f t="shared" si="147"/>
        <v>2.5024699963729105E-28</v>
      </c>
      <c r="IR114" s="107">
        <f t="shared" si="147"/>
        <v>1.2946734944439311E-30</v>
      </c>
      <c r="IS114" s="107">
        <f t="shared" si="147"/>
        <v>1.1245539475744813E-29</v>
      </c>
      <c r="IT114" s="107">
        <f t="shared" si="147"/>
        <v>9.0261381403523255E-31</v>
      </c>
      <c r="IU114" s="107">
        <f t="shared" si="147"/>
        <v>7.3880646427423126E-35</v>
      </c>
      <c r="IV114" s="107">
        <f t="shared" si="147"/>
        <v>9.5041392157722971E-30</v>
      </c>
      <c r="IW114" s="107">
        <f t="shared" si="147"/>
        <v>1.8237383233313676E-19</v>
      </c>
      <c r="IY114" s="107">
        <f t="shared" si="148"/>
        <v>0.23283041723249334</v>
      </c>
      <c r="IZ114" s="107">
        <f t="shared" si="148"/>
        <v>7.9910916953312122E-2</v>
      </c>
      <c r="JA114" s="107">
        <f t="shared" si="148"/>
        <v>0.11282355873516221</v>
      </c>
      <c r="JB114" s="107">
        <f t="shared" si="148"/>
        <v>9.9253678196366719E-3</v>
      </c>
      <c r="JC114" s="107">
        <f t="shared" si="148"/>
        <v>1.3755281829009623E-2</v>
      </c>
      <c r="JD114" s="107">
        <f t="shared" si="148"/>
        <v>3.9643994720001856E-4</v>
      </c>
      <c r="JE114" s="107">
        <f t="shared" si="148"/>
        <v>1.1207163480592368E-4</v>
      </c>
      <c r="JF114" s="107">
        <f t="shared" si="148"/>
        <v>4.020840435316165E-5</v>
      </c>
      <c r="JG114" s="107">
        <f t="shared" si="148"/>
        <v>7.5886631397783719E-5</v>
      </c>
      <c r="JH114" s="107">
        <f t="shared" si="148"/>
        <v>9.8362250980831771E-6</v>
      </c>
      <c r="JI114" s="107">
        <f t="shared" si="148"/>
        <v>1.765745181776326E-5</v>
      </c>
      <c r="JJ114" s="107">
        <f t="shared" si="148"/>
        <v>4.203401712735853E-5</v>
      </c>
      <c r="JK114" s="107">
        <f t="shared" si="148"/>
        <v>3.32078260311749E-3</v>
      </c>
      <c r="JL114" s="107">
        <f t="shared" si="148"/>
        <v>1.2271608749135472E-4</v>
      </c>
      <c r="JM114" s="107">
        <f t="shared" si="148"/>
        <v>1.508735195231661E-4</v>
      </c>
    </row>
    <row r="115" spans="2:273" x14ac:dyDescent="0.25">
      <c r="B115" s="2">
        <v>87</v>
      </c>
      <c r="C115" s="37">
        <v>67.295000000000002</v>
      </c>
      <c r="D115" s="37">
        <v>62.387</v>
      </c>
      <c r="E115" s="37">
        <v>62.05</v>
      </c>
      <c r="F115" s="37">
        <v>61.732999999999997</v>
      </c>
      <c r="G115" s="37">
        <v>62.15</v>
      </c>
      <c r="H115" s="37">
        <v>64.382999999999996</v>
      </c>
      <c r="I115" s="37">
        <v>65.016999999999996</v>
      </c>
      <c r="J115" s="37">
        <v>65.216999999999999</v>
      </c>
      <c r="K115" s="37">
        <v>66.332999999999998</v>
      </c>
      <c r="L115" s="37">
        <v>65.516999999999996</v>
      </c>
      <c r="M115" s="37">
        <v>65.849999999999994</v>
      </c>
      <c r="N115" s="37">
        <v>62.61</v>
      </c>
      <c r="O115" s="37">
        <v>62.475000000000001</v>
      </c>
      <c r="P115" s="37">
        <v>62.524999999999999</v>
      </c>
      <c r="Q115" s="37">
        <v>59.814</v>
      </c>
      <c r="S115" s="4">
        <f t="shared" si="97"/>
        <v>74.417497719097909</v>
      </c>
      <c r="T115" s="4">
        <f t="shared" si="98"/>
        <v>65.057425067587346</v>
      </c>
      <c r="U115" s="4">
        <f t="shared" si="99"/>
        <v>66.178788270999775</v>
      </c>
      <c r="V115" s="4">
        <f t="shared" si="100"/>
        <v>62.233946182943882</v>
      </c>
      <c r="W115" s="4">
        <f t="shared" si="101"/>
        <v>64.530135449226037</v>
      </c>
      <c r="X115" s="4">
        <f t="shared" si="102"/>
        <v>65.28918400992977</v>
      </c>
      <c r="Y115" s="4">
        <f t="shared" si="103"/>
        <v>65.931305449501224</v>
      </c>
      <c r="Z115" s="4">
        <f t="shared" si="104"/>
        <v>65.266500945294666</v>
      </c>
      <c r="AA115" s="4">
        <f t="shared" si="105"/>
        <v>65.825154143018125</v>
      </c>
      <c r="AB115" s="4">
        <f t="shared" si="106"/>
        <v>66.054069057396774</v>
      </c>
      <c r="AC115" s="4">
        <f t="shared" si="107"/>
        <v>66.224805550848231</v>
      </c>
      <c r="AD115" s="4">
        <f t="shared" si="108"/>
        <v>62.827469624638788</v>
      </c>
      <c r="AE115" s="4">
        <f t="shared" si="109"/>
        <v>63.222643226762862</v>
      </c>
      <c r="AF115" s="4">
        <f t="shared" si="110"/>
        <v>62.670825907441149</v>
      </c>
      <c r="AG115" s="4">
        <f t="shared" si="110"/>
        <v>60.427936437028393</v>
      </c>
      <c r="AI115" s="4">
        <f t="shared" si="111"/>
        <v>-7.1224977190979075</v>
      </c>
      <c r="AJ115" s="4">
        <f t="shared" si="112"/>
        <v>-2.6704250675873453</v>
      </c>
      <c r="AK115" s="4">
        <f t="shared" si="113"/>
        <v>-4.1287882709997774</v>
      </c>
      <c r="AL115" s="4">
        <f t="shared" si="114"/>
        <v>-0.50094618294388482</v>
      </c>
      <c r="AM115" s="4">
        <f t="shared" si="115"/>
        <v>-2.3801354492260387</v>
      </c>
      <c r="AN115" s="4">
        <f t="shared" si="116"/>
        <v>-0.90618400992977399</v>
      </c>
      <c r="AO115" s="4">
        <f t="shared" si="117"/>
        <v>-0.91430544950122794</v>
      </c>
      <c r="AP115" s="4">
        <f t="shared" si="118"/>
        <v>-4.9500945294667531E-2</v>
      </c>
      <c r="AQ115" s="4">
        <f t="shared" si="119"/>
        <v>0.50784585698187357</v>
      </c>
      <c r="AR115" s="4">
        <f t="shared" si="120"/>
        <v>-0.53706905739677779</v>
      </c>
      <c r="AS115" s="4">
        <f t="shared" si="121"/>
        <v>-0.37480555084823663</v>
      </c>
      <c r="AT115" s="4">
        <f t="shared" si="122"/>
        <v>-0.21746962463878816</v>
      </c>
      <c r="AU115" s="4">
        <f t="shared" si="123"/>
        <v>-0.74764322676286099</v>
      </c>
      <c r="AV115" s="4">
        <f t="shared" si="139"/>
        <v>-0.14582590744115009</v>
      </c>
      <c r="AW115" s="4">
        <f t="shared" si="139"/>
        <v>-0.61393643702839285</v>
      </c>
      <c r="AY115" s="2">
        <f t="shared" si="140"/>
        <v>60.809287517099328</v>
      </c>
      <c r="AZ115" s="2">
        <f t="shared" si="140"/>
        <v>62.469784983913875</v>
      </c>
      <c r="BA115" s="2">
        <f t="shared" si="140"/>
        <v>61.944480137902225</v>
      </c>
      <c r="BB115" s="2">
        <f t="shared" si="140"/>
        <v>62.102835077349759</v>
      </c>
      <c r="BC115" s="2">
        <f t="shared" si="140"/>
        <v>64.330446793733131</v>
      </c>
      <c r="BD115" s="2">
        <f t="shared" si="140"/>
        <v>65.286115443364565</v>
      </c>
      <c r="BE115" s="2">
        <f t="shared" si="140"/>
        <v>65.929957997501575</v>
      </c>
      <c r="BF115" s="2">
        <f t="shared" si="140"/>
        <v>65.264214085555892</v>
      </c>
      <c r="BG115" s="2">
        <f t="shared" si="140"/>
        <v>65.821170140409563</v>
      </c>
      <c r="BH115" s="2">
        <f t="shared" si="140"/>
        <v>66.051661633895563</v>
      </c>
      <c r="BI115" s="2">
        <f t="shared" si="140"/>
        <v>66.221658635061956</v>
      </c>
      <c r="BJ115" s="2">
        <f t="shared" si="140"/>
        <v>62.825698660284097</v>
      </c>
      <c r="BK115" s="2">
        <f t="shared" si="140"/>
        <v>63.197031440103331</v>
      </c>
      <c r="BL115" s="2">
        <f t="shared" si="140"/>
        <v>62.668451077803617</v>
      </c>
      <c r="BM115" s="2">
        <f t="shared" si="140"/>
        <v>60.226426863840359</v>
      </c>
      <c r="BO115" s="2" t="str">
        <f t="shared" si="141"/>
        <v/>
      </c>
      <c r="BP115" s="2" t="str">
        <f t="shared" si="141"/>
        <v/>
      </c>
      <c r="BQ115" s="2" t="str">
        <f t="shared" si="141"/>
        <v/>
      </c>
      <c r="BR115" s="2" t="str">
        <f t="shared" si="141"/>
        <v/>
      </c>
      <c r="BS115" s="2" t="str">
        <f t="shared" si="141"/>
        <v/>
      </c>
      <c r="BT115" s="2" t="str">
        <f t="shared" si="141"/>
        <v/>
      </c>
      <c r="BU115" s="2" t="str">
        <f t="shared" si="141"/>
        <v/>
      </c>
      <c r="BV115" s="2" t="str">
        <f t="shared" si="141"/>
        <v/>
      </c>
      <c r="BW115" s="2" t="str">
        <f t="shared" si="141"/>
        <v/>
      </c>
      <c r="BX115" s="2" t="str">
        <f t="shared" si="141"/>
        <v/>
      </c>
      <c r="BY115" s="2" t="str">
        <f t="shared" si="141"/>
        <v/>
      </c>
      <c r="BZ115" s="2" t="str">
        <f t="shared" si="141"/>
        <v/>
      </c>
      <c r="CA115" s="2" t="str">
        <f t="shared" si="141"/>
        <v/>
      </c>
      <c r="CB115" s="2" t="str">
        <f t="shared" si="141"/>
        <v/>
      </c>
      <c r="CC115" s="2" t="str">
        <f t="shared" si="141"/>
        <v/>
      </c>
      <c r="CE115" s="2" t="str">
        <f t="shared" si="142"/>
        <v/>
      </c>
      <c r="CF115" s="2" t="str">
        <f t="shared" si="142"/>
        <v/>
      </c>
      <c r="CG115" s="2" t="str">
        <f t="shared" si="142"/>
        <v/>
      </c>
      <c r="CH115" s="2" t="str">
        <f t="shared" si="142"/>
        <v/>
      </c>
      <c r="CI115" s="2" t="str">
        <f t="shared" si="142"/>
        <v/>
      </c>
      <c r="CJ115" s="2">
        <f t="shared" si="142"/>
        <v>64.382999999999996</v>
      </c>
      <c r="CK115" s="2">
        <f t="shared" si="142"/>
        <v>65.016999999999996</v>
      </c>
      <c r="CL115" s="2">
        <f t="shared" si="142"/>
        <v>65.216999999999999</v>
      </c>
      <c r="CM115" s="2">
        <f t="shared" si="142"/>
        <v>66.332999999999998</v>
      </c>
      <c r="CN115" s="2">
        <f t="shared" si="142"/>
        <v>65.516999999999996</v>
      </c>
      <c r="CO115" s="2">
        <f t="shared" si="142"/>
        <v>65.849999999999994</v>
      </c>
      <c r="CP115" s="2">
        <f t="shared" si="142"/>
        <v>62.61</v>
      </c>
      <c r="CQ115" s="2">
        <f t="shared" si="142"/>
        <v>62.475000000000001</v>
      </c>
      <c r="CR115" s="2">
        <f t="shared" si="142"/>
        <v>62.524999999999999</v>
      </c>
      <c r="CS115" s="2">
        <f t="shared" si="142"/>
        <v>59.814</v>
      </c>
      <c r="CU115" s="2" t="str">
        <f t="shared" si="143"/>
        <v/>
      </c>
      <c r="CV115" s="2" t="str">
        <f t="shared" si="143"/>
        <v/>
      </c>
      <c r="CW115" s="2" t="str">
        <f t="shared" si="143"/>
        <v/>
      </c>
      <c r="CX115" s="2" t="str">
        <f t="shared" si="143"/>
        <v/>
      </c>
      <c r="CY115" s="2" t="str">
        <f t="shared" si="143"/>
        <v/>
      </c>
      <c r="CZ115" s="2">
        <f t="shared" si="143"/>
        <v>64.382999999999996</v>
      </c>
      <c r="DA115" s="2">
        <f t="shared" si="143"/>
        <v>65.016999999999996</v>
      </c>
      <c r="DB115" s="2">
        <f t="shared" si="143"/>
        <v>65.216999999999999</v>
      </c>
      <c r="DC115" s="2">
        <f t="shared" si="143"/>
        <v>66.332999999999998</v>
      </c>
      <c r="DD115" s="2">
        <f t="shared" si="143"/>
        <v>65.516999999999996</v>
      </c>
      <c r="DE115" s="2">
        <f t="shared" si="143"/>
        <v>65.849999999999994</v>
      </c>
      <c r="DF115" s="2">
        <f t="shared" si="143"/>
        <v>62.61</v>
      </c>
      <c r="DG115" s="2">
        <f t="shared" si="143"/>
        <v>62.475000000000001</v>
      </c>
      <c r="DH115" s="2">
        <f t="shared" si="143"/>
        <v>62.524999999999999</v>
      </c>
      <c r="DI115" s="2">
        <f t="shared" si="143"/>
        <v>59.814</v>
      </c>
      <c r="DK115" s="2">
        <f t="shared" si="149"/>
        <v>78.32315231425757</v>
      </c>
      <c r="DL115" s="2">
        <f t="shared" si="149"/>
        <v>80.936735762483096</v>
      </c>
      <c r="DM115" s="2">
        <f t="shared" si="149"/>
        <v>80.156739577634326</v>
      </c>
      <c r="DN115" s="2">
        <f t="shared" si="149"/>
        <v>76.863384313725447</v>
      </c>
      <c r="DO115" s="2">
        <f t="shared" si="149"/>
        <v>83.74791932773104</v>
      </c>
      <c r="DP115" s="2">
        <f t="shared" si="149"/>
        <v>84.209794805194818</v>
      </c>
      <c r="DQ115" s="2">
        <f t="shared" si="149"/>
        <v>86.455247771836014</v>
      </c>
      <c r="DR115" s="2">
        <f t="shared" si="149"/>
        <v>85.78151169786095</v>
      </c>
      <c r="DS115" s="2">
        <f t="shared" si="149"/>
        <v>82.030371275783054</v>
      </c>
      <c r="DT115" s="2">
        <f t="shared" si="149"/>
        <v>87.285935300586516</v>
      </c>
      <c r="DU115" s="2">
        <f t="shared" si="149"/>
        <v>86.869713892961869</v>
      </c>
      <c r="DV115" s="2">
        <f t="shared" si="149"/>
        <v>81.152839572192534</v>
      </c>
      <c r="DW115" s="2">
        <f t="shared" si="149"/>
        <v>88.127615196078438</v>
      </c>
      <c r="DX115" s="2">
        <f t="shared" si="149"/>
        <v>83.099634835752468</v>
      </c>
      <c r="DY115" s="2">
        <f t="shared" si="149"/>
        <v>73.80828160919539</v>
      </c>
      <c r="EA115" s="2">
        <f t="shared" si="96"/>
        <v>60.712000000000003</v>
      </c>
      <c r="EB115" s="2">
        <f t="shared" si="96"/>
        <v>62.382287274096385</v>
      </c>
      <c r="EC115" s="2">
        <f t="shared" si="96"/>
        <v>61.843368599397593</v>
      </c>
      <c r="ED115" s="2">
        <f t="shared" si="96"/>
        <v>62.044800187178289</v>
      </c>
      <c r="EE115" s="2">
        <f t="shared" si="96"/>
        <v>64.246782695833858</v>
      </c>
      <c r="EF115" s="2">
        <f t="shared" si="96"/>
        <v>65.236842885559767</v>
      </c>
      <c r="EG115" s="2">
        <f t="shared" si="96"/>
        <v>65.879604566823389</v>
      </c>
      <c r="EH115" s="2">
        <f t="shared" si="96"/>
        <v>65.214499782433023</v>
      </c>
      <c r="EI115" s="2">
        <f t="shared" si="96"/>
        <v>65.779093118667276</v>
      </c>
      <c r="EJ115" s="2">
        <f t="shared" si="96"/>
        <v>66.00354053452115</v>
      </c>
      <c r="EK115" s="2">
        <f t="shared" si="96"/>
        <v>66.17605924276171</v>
      </c>
      <c r="EL115" s="2">
        <f t="shared" si="96"/>
        <v>62.785367037861903</v>
      </c>
      <c r="EM115" s="2">
        <f t="shared" si="135"/>
        <v>63.061556398288602</v>
      </c>
      <c r="EN115" s="2">
        <f t="shared" si="135"/>
        <v>62.553798925453314</v>
      </c>
      <c r="EO115" s="2">
        <f t="shared" si="135"/>
        <v>60.159953079178862</v>
      </c>
      <c r="EQ115" s="2">
        <f t="shared" si="150"/>
        <v>59.113331504202144</v>
      </c>
      <c r="ER115" s="2">
        <f t="shared" si="150"/>
        <v>61.601792915881035</v>
      </c>
      <c r="ES115" s="2">
        <f t="shared" si="150"/>
        <v>61.428481804855259</v>
      </c>
      <c r="ET115" s="2">
        <f t="shared" si="150"/>
        <v>61.859575037355071</v>
      </c>
      <c r="EU115" s="2">
        <f t="shared" si="150"/>
        <v>63.907553195952985</v>
      </c>
      <c r="EV115" s="2">
        <f t="shared" si="150"/>
        <v>64.746208840883043</v>
      </c>
      <c r="EW115" s="2">
        <f t="shared" si="150"/>
        <v>65.802356189201404</v>
      </c>
      <c r="EX115" s="2">
        <f t="shared" si="150"/>
        <v>65.070603312936512</v>
      </c>
      <c r="EY115" s="2">
        <f t="shared" si="150"/>
        <v>65.776135380171183</v>
      </c>
      <c r="EZ115" s="2">
        <f t="shared" si="150"/>
        <v>65.637202522438884</v>
      </c>
      <c r="FA115" s="2">
        <f t="shared" si="150"/>
        <v>66.071894279351639</v>
      </c>
      <c r="FB115" s="2">
        <f t="shared" si="150"/>
        <v>62.619066556736641</v>
      </c>
      <c r="FC115" s="2">
        <f t="shared" si="150"/>
        <v>62.848815963941632</v>
      </c>
      <c r="FD115" s="2">
        <f t="shared" si="150"/>
        <v>62.424822900769861</v>
      </c>
      <c r="FE115" s="2">
        <f t="shared" si="150"/>
        <v>59.97639125508455</v>
      </c>
      <c r="FG115" s="2">
        <f t="shared" si="151"/>
        <v>0.9944755456868456</v>
      </c>
      <c r="FH115" s="2">
        <f t="shared" si="151"/>
        <v>0.99528403899142492</v>
      </c>
      <c r="FI115" s="2">
        <f t="shared" si="151"/>
        <v>0.99447868007231377</v>
      </c>
      <c r="FJ115" s="2">
        <f t="shared" si="151"/>
        <v>0.99608351294522035</v>
      </c>
      <c r="FK115" s="2">
        <f t="shared" si="151"/>
        <v>0.99570958341870619</v>
      </c>
      <c r="FL115" s="2">
        <f t="shared" si="151"/>
        <v>0.99740262977042826</v>
      </c>
      <c r="FM115" s="2">
        <f t="shared" si="151"/>
        <v>0.99755270751677216</v>
      </c>
      <c r="FN115" s="2">
        <f t="shared" si="151"/>
        <v>0.99758266566712672</v>
      </c>
      <c r="FO115" s="2">
        <f t="shared" si="151"/>
        <v>0.99741084412256464</v>
      </c>
      <c r="FP115" s="2">
        <f t="shared" si="151"/>
        <v>0.99773846166609959</v>
      </c>
      <c r="FQ115" s="2">
        <f t="shared" si="151"/>
        <v>0.99779633106588339</v>
      </c>
      <c r="FR115" s="2">
        <f t="shared" si="151"/>
        <v>0.99780401885752901</v>
      </c>
      <c r="FS115" s="2">
        <f t="shared" si="151"/>
        <v>0.99459505542917359</v>
      </c>
      <c r="FT115" s="2">
        <f t="shared" si="151"/>
        <v>0.99441908875585605</v>
      </c>
      <c r="FU115" s="2">
        <f t="shared" si="151"/>
        <v>0.99512716972376403</v>
      </c>
      <c r="FW115" s="2">
        <f t="shared" si="144"/>
        <v>2.8081261429608297E-6</v>
      </c>
      <c r="FX115" s="2">
        <f t="shared" si="144"/>
        <v>5.5679958594631951E-6</v>
      </c>
      <c r="FY115" s="2">
        <f t="shared" si="144"/>
        <v>5.8850285048145768E-6</v>
      </c>
      <c r="FZ115" s="2">
        <f t="shared" si="144"/>
        <v>1.0272526849747605E-5</v>
      </c>
      <c r="GA115" s="2">
        <f t="shared" si="144"/>
        <v>1.1502715091311653E-5</v>
      </c>
      <c r="GB115" s="2">
        <f t="shared" si="144"/>
        <v>1.4721111269369705E-5</v>
      </c>
      <c r="GC115" s="2">
        <f t="shared" si="144"/>
        <v>1.5356633380118756E-5</v>
      </c>
      <c r="GD115" s="2">
        <f t="shared" si="144"/>
        <v>2.113258873360798E-5</v>
      </c>
      <c r="GE115" s="2">
        <f t="shared" si="144"/>
        <v>2.3874334822363017E-5</v>
      </c>
      <c r="GF115" s="2">
        <f t="shared" si="144"/>
        <v>2.6893813646312687E-5</v>
      </c>
      <c r="GG115" s="2">
        <f t="shared" si="144"/>
        <v>2.4687626800889321E-5</v>
      </c>
      <c r="GH115" s="2">
        <f t="shared" si="144"/>
        <v>1.804503528337306E-5</v>
      </c>
      <c r="GI115" s="2">
        <f t="shared" si="144"/>
        <v>2.6401170116181738E-5</v>
      </c>
      <c r="GJ115" s="2">
        <f t="shared" si="144"/>
        <v>9.5632516644178646E-5</v>
      </c>
      <c r="GK115" s="2">
        <f t="shared" si="144"/>
        <v>1.7543854637627765E-4</v>
      </c>
      <c r="GM115" s="107">
        <f t="shared" si="145"/>
        <v>2.2614824801828625E-19</v>
      </c>
      <c r="GN115" s="107">
        <f t="shared" si="145"/>
        <v>2.9121757316671928E-25</v>
      </c>
      <c r="GO115" s="107">
        <f t="shared" si="145"/>
        <v>1.7055663966770223E-24</v>
      </c>
      <c r="GP115" s="107">
        <f t="shared" si="145"/>
        <v>2.4576737814754178E-32</v>
      </c>
      <c r="GQ115" s="107">
        <f t="shared" si="145"/>
        <v>3.3957665674088064E-32</v>
      </c>
      <c r="GR115" s="107">
        <f t="shared" si="145"/>
        <v>8.3674873461801109E-39</v>
      </c>
      <c r="GS115" s="107">
        <f t="shared" si="145"/>
        <v>7.5139668369555762E-42</v>
      </c>
      <c r="GT115" s="107">
        <f t="shared" si="145"/>
        <v>7.0839626144524704E-43</v>
      </c>
      <c r="GU115" s="107">
        <f t="shared" si="145"/>
        <v>1.0195191253161933E-40</v>
      </c>
      <c r="GV115" s="107">
        <f t="shared" si="145"/>
        <v>5.4011457590393919E-47</v>
      </c>
      <c r="GW115" s="107">
        <f t="shared" si="145"/>
        <v>3.3086061743459813E-45</v>
      </c>
      <c r="GX115" s="107">
        <f t="shared" si="145"/>
        <v>1.8755114186592468E-44</v>
      </c>
      <c r="GY115" s="107">
        <f t="shared" si="145"/>
        <v>8.0839171385404399E-40</v>
      </c>
      <c r="GZ115" s="107">
        <f t="shared" si="145"/>
        <v>5.9534651286751719E-43</v>
      </c>
      <c r="HA115" s="107">
        <f t="shared" si="145"/>
        <v>1.2546667652985086E-69</v>
      </c>
      <c r="HC115" s="107">
        <f t="shared" si="76"/>
        <v>0.12868565553744352</v>
      </c>
      <c r="HD115" s="107">
        <f t="shared" si="76"/>
        <v>3.026162004935019E-2</v>
      </c>
      <c r="HE115" s="107">
        <f t="shared" si="76"/>
        <v>4.5906925360384765E-2</v>
      </c>
      <c r="HF115" s="107">
        <f t="shared" si="76"/>
        <v>2.1404786031558156E-3</v>
      </c>
      <c r="HG115" s="107">
        <f t="shared" si="76"/>
        <v>3.0829787204374724E-3</v>
      </c>
      <c r="HH115" s="107">
        <f t="shared" si="76"/>
        <v>4.8336313998461149E-5</v>
      </c>
      <c r="HI115" s="107">
        <f t="shared" si="138"/>
        <v>1.0595755782461999E-5</v>
      </c>
      <c r="HJ115" s="107">
        <f t="shared" si="138"/>
        <v>2.995176062924785E-6</v>
      </c>
      <c r="HK115" s="107">
        <f t="shared" si="138"/>
        <v>6.4642072445478799E-6</v>
      </c>
      <c r="HL115" s="107">
        <f t="shared" si="138"/>
        <v>4.2507057083692957E-7</v>
      </c>
      <c r="HM115" s="107">
        <f t="shared" si="138"/>
        <v>9.8186573709943615E-7</v>
      </c>
      <c r="HN115" s="107">
        <f t="shared" si="138"/>
        <v>3.2700142350407809E-6</v>
      </c>
      <c r="HO115" s="107">
        <f t="shared" si="138"/>
        <v>5.1242647443693566E-4</v>
      </c>
      <c r="HP115" s="107">
        <f t="shared" si="138"/>
        <v>1.2392700878739688E-5</v>
      </c>
      <c r="HQ115" s="107">
        <f t="shared" si="138"/>
        <v>1.0656890649343791E-15</v>
      </c>
      <c r="HS115" s="107">
        <f t="shared" si="146"/>
        <v>5.60676677849583E-6</v>
      </c>
      <c r="HT115" s="107">
        <f t="shared" si="146"/>
        <v>2.5192593617827487E-6</v>
      </c>
      <c r="HU115" s="107">
        <f t="shared" si="146"/>
        <v>1.7392394366820971E-6</v>
      </c>
      <c r="HV115" s="107">
        <f t="shared" si="146"/>
        <v>1.9405426492783599E-6</v>
      </c>
      <c r="HW115" s="107">
        <f t="shared" si="146"/>
        <v>1.4454560590078557E-6</v>
      </c>
      <c r="HX115" s="107">
        <f t="shared" si="146"/>
        <v>5.3529925360328448E-6</v>
      </c>
      <c r="HY115" s="107">
        <f t="shared" si="146"/>
        <v>4.1052410748372131E-6</v>
      </c>
      <c r="HZ115" s="107">
        <f t="shared" si="146"/>
        <v>8.1315440138207896E-6</v>
      </c>
      <c r="IA115" s="107">
        <f t="shared" si="146"/>
        <v>1.3018294371689659E-5</v>
      </c>
      <c r="IB115" s="107">
        <f t="shared" si="146"/>
        <v>7.1789373186012257E-6</v>
      </c>
      <c r="IC115" s="107">
        <f t="shared" si="146"/>
        <v>9.0441970860930563E-6</v>
      </c>
      <c r="ID115" s="107">
        <f t="shared" si="146"/>
        <v>4.5004628533014778E-6</v>
      </c>
      <c r="IE115" s="107">
        <f t="shared" si="146"/>
        <v>2.2265827182311637E-7</v>
      </c>
      <c r="IF115" s="107">
        <f t="shared" si="146"/>
        <v>3.5912067580688157E-6</v>
      </c>
      <c r="IG115" s="107">
        <f t="shared" si="146"/>
        <v>2.7783714028496769E-4</v>
      </c>
      <c r="II115" s="107">
        <f t="shared" si="147"/>
        <v>1.2311118906219418E-23</v>
      </c>
      <c r="IJ115" s="107">
        <f t="shared" si="147"/>
        <v>2.4249966785959979E-26</v>
      </c>
      <c r="IK115" s="107">
        <f t="shared" si="147"/>
        <v>8.6755327612262519E-27</v>
      </c>
      <c r="IL115" s="107">
        <f t="shared" si="147"/>
        <v>1.1669571544702259E-28</v>
      </c>
      <c r="IM115" s="107">
        <f t="shared" si="147"/>
        <v>6.671017407566993E-29</v>
      </c>
      <c r="IN115" s="107">
        <f t="shared" si="147"/>
        <v>3.0499493086279949E-28</v>
      </c>
      <c r="IO115" s="107">
        <f t="shared" si="147"/>
        <v>1.2069634973819118E-29</v>
      </c>
      <c r="IP115" s="107">
        <f t="shared" si="147"/>
        <v>1.2776344081191516E-28</v>
      </c>
      <c r="IQ115" s="107">
        <f t="shared" si="147"/>
        <v>3.2826764392178163E-27</v>
      </c>
      <c r="IR115" s="107">
        <f t="shared" si="147"/>
        <v>2.1796613763116972E-29</v>
      </c>
      <c r="IS115" s="107">
        <f t="shared" si="147"/>
        <v>1.6922241278921152E-28</v>
      </c>
      <c r="IT115" s="107">
        <f t="shared" si="147"/>
        <v>1.3952893690297712E-29</v>
      </c>
      <c r="IU115" s="107">
        <f t="shared" si="147"/>
        <v>1.4032531077889709E-33</v>
      </c>
      <c r="IV115" s="107">
        <f t="shared" si="147"/>
        <v>1.280077011813901E-28</v>
      </c>
      <c r="IW115" s="107">
        <f t="shared" si="147"/>
        <v>9.3784978916088218E-19</v>
      </c>
      <c r="IY115" s="107">
        <f t="shared" si="148"/>
        <v>0.12869126230422201</v>
      </c>
      <c r="IZ115" s="107">
        <f t="shared" si="148"/>
        <v>3.0264139308711972E-2</v>
      </c>
      <c r="JA115" s="107">
        <f t="shared" si="148"/>
        <v>4.5908664599821444E-2</v>
      </c>
      <c r="JB115" s="107">
        <f t="shared" si="148"/>
        <v>2.1424191458050941E-3</v>
      </c>
      <c r="JC115" s="107">
        <f t="shared" si="148"/>
        <v>3.0844241764964803E-3</v>
      </c>
      <c r="JD115" s="107">
        <f t="shared" si="148"/>
        <v>5.3689306534493996E-5</v>
      </c>
      <c r="JE115" s="107">
        <f t="shared" si="148"/>
        <v>1.4700996857299213E-5</v>
      </c>
      <c r="JF115" s="107">
        <f t="shared" si="148"/>
        <v>1.1126720076745574E-5</v>
      </c>
      <c r="JG115" s="107">
        <f t="shared" si="148"/>
        <v>1.9482501616237538E-5</v>
      </c>
      <c r="JH115" s="107">
        <f t="shared" si="148"/>
        <v>7.6040078894381554E-6</v>
      </c>
      <c r="JI115" s="107">
        <f t="shared" si="148"/>
        <v>1.0026062823192492E-5</v>
      </c>
      <c r="JJ115" s="107">
        <f t="shared" si="148"/>
        <v>7.7704770883422584E-6</v>
      </c>
      <c r="JK115" s="107">
        <f t="shared" si="148"/>
        <v>5.1264913270875881E-4</v>
      </c>
      <c r="JL115" s="107">
        <f t="shared" si="148"/>
        <v>1.5983907636808505E-5</v>
      </c>
      <c r="JM115" s="107">
        <f t="shared" si="148"/>
        <v>2.7783714028603427E-4</v>
      </c>
    </row>
    <row r="116" spans="2:273" x14ac:dyDescent="0.25">
      <c r="B116" s="2">
        <v>88</v>
      </c>
      <c r="C116" s="37">
        <v>59.951000000000001</v>
      </c>
      <c r="D116" s="37">
        <v>61.484000000000002</v>
      </c>
      <c r="E116" s="37">
        <v>60.517000000000003</v>
      </c>
      <c r="F116" s="37">
        <v>61.933</v>
      </c>
      <c r="G116" s="37">
        <v>63.366999999999997</v>
      </c>
      <c r="H116" s="37">
        <v>64.966999999999999</v>
      </c>
      <c r="I116" s="37">
        <v>65.832999999999998</v>
      </c>
      <c r="J116" s="37">
        <v>64.516999999999996</v>
      </c>
      <c r="K116" s="37">
        <v>64.917000000000002</v>
      </c>
      <c r="L116" s="37">
        <v>65.483000000000004</v>
      </c>
      <c r="M116" s="37">
        <v>65.099999999999994</v>
      </c>
      <c r="N116" s="37">
        <v>62.322000000000003</v>
      </c>
      <c r="O116" s="37">
        <v>60.984000000000002</v>
      </c>
      <c r="P116" s="37">
        <v>61.796999999999997</v>
      </c>
      <c r="Q116" s="37">
        <v>61.762999999999998</v>
      </c>
      <c r="S116" s="4">
        <f t="shared" si="97"/>
        <v>66.211822827262921</v>
      </c>
      <c r="T116" s="4">
        <f t="shared" si="98"/>
        <v>62.961225640538331</v>
      </c>
      <c r="U116" s="4">
        <f t="shared" si="99"/>
        <v>62.96808635323319</v>
      </c>
      <c r="V116" s="4">
        <f t="shared" si="100"/>
        <v>61.992073602757543</v>
      </c>
      <c r="W116" s="4">
        <f t="shared" si="101"/>
        <v>64.19728545350894</v>
      </c>
      <c r="X116" s="4">
        <f t="shared" si="102"/>
        <v>65.11032146291457</v>
      </c>
      <c r="Y116" s="4">
        <f t="shared" si="103"/>
        <v>65.785405821848215</v>
      </c>
      <c r="Z116" s="4">
        <f t="shared" si="104"/>
        <v>65.137122280324775</v>
      </c>
      <c r="AA116" s="4">
        <f t="shared" si="105"/>
        <v>65.707913025102329</v>
      </c>
      <c r="AB116" s="4">
        <f t="shared" si="106"/>
        <v>65.878637412021561</v>
      </c>
      <c r="AC116" s="4">
        <f t="shared" si="107"/>
        <v>66.076752624327426</v>
      </c>
      <c r="AD116" s="4">
        <f t="shared" si="108"/>
        <v>62.676616066794338</v>
      </c>
      <c r="AE116" s="4">
        <f t="shared" si="109"/>
        <v>63.016539126235479</v>
      </c>
      <c r="AF116" s="4">
        <f t="shared" si="110"/>
        <v>62.507971165389662</v>
      </c>
      <c r="AG116" s="4">
        <f t="shared" si="110"/>
        <v>60.456167176420543</v>
      </c>
      <c r="AI116" s="4">
        <f t="shared" si="111"/>
        <v>-6.2608228272629205</v>
      </c>
      <c r="AJ116" s="4">
        <f t="shared" si="112"/>
        <v>-1.4772256405383288</v>
      </c>
      <c r="AK116" s="4">
        <f t="shared" si="113"/>
        <v>-2.4510863532331868</v>
      </c>
      <c r="AL116" s="4">
        <f t="shared" si="114"/>
        <v>-5.9073602757543142E-2</v>
      </c>
      <c r="AM116" s="4">
        <f t="shared" si="115"/>
        <v>-0.83028545350894234</v>
      </c>
      <c r="AN116" s="4">
        <f t="shared" si="116"/>
        <v>-0.14332146291457093</v>
      </c>
      <c r="AO116" s="4">
        <f t="shared" si="117"/>
        <v>4.759417815178324E-2</v>
      </c>
      <c r="AP116" s="4">
        <f t="shared" si="118"/>
        <v>-0.62012228032477879</v>
      </c>
      <c r="AQ116" s="4">
        <f t="shared" si="119"/>
        <v>-0.79091302510232708</v>
      </c>
      <c r="AR116" s="4">
        <f t="shared" si="120"/>
        <v>-0.39563741202155711</v>
      </c>
      <c r="AS116" s="4">
        <f t="shared" si="121"/>
        <v>-0.97675262432743182</v>
      </c>
      <c r="AT116" s="4">
        <f t="shared" si="122"/>
        <v>-0.35461606679433544</v>
      </c>
      <c r="AU116" s="4">
        <f t="shared" si="123"/>
        <v>-2.0325391262354771</v>
      </c>
      <c r="AV116" s="4">
        <f t="shared" si="139"/>
        <v>-0.71097116538966532</v>
      </c>
      <c r="AW116" s="4">
        <f t="shared" si="139"/>
        <v>1.3068328235794553</v>
      </c>
      <c r="AY116" s="2">
        <f t="shared" si="140"/>
        <v>60.594039066659768</v>
      </c>
      <c r="AZ116" s="2">
        <f t="shared" si="140"/>
        <v>62.289559532771683</v>
      </c>
      <c r="BA116" s="2">
        <f t="shared" si="140"/>
        <v>61.788144128927307</v>
      </c>
      <c r="BB116" s="2">
        <f t="shared" si="140"/>
        <v>61.973923411141065</v>
      </c>
      <c r="BC116" s="2">
        <f t="shared" si="140"/>
        <v>64.169060414579306</v>
      </c>
      <c r="BD116" s="2">
        <f t="shared" si="140"/>
        <v>65.107359022322825</v>
      </c>
      <c r="BE116" s="2">
        <f t="shared" si="140"/>
        <v>65.782919881396595</v>
      </c>
      <c r="BF116" s="2">
        <f t="shared" si="140"/>
        <v>65.131864360448972</v>
      </c>
      <c r="BG116" s="2">
        <f t="shared" si="140"/>
        <v>65.699159782762806</v>
      </c>
      <c r="BH116" s="2">
        <f t="shared" si="140"/>
        <v>65.872706087170073</v>
      </c>
      <c r="BI116" s="2">
        <f t="shared" si="140"/>
        <v>66.069265067612974</v>
      </c>
      <c r="BJ116" s="2">
        <f t="shared" si="140"/>
        <v>62.672501771391232</v>
      </c>
      <c r="BK116" s="2">
        <f t="shared" si="140"/>
        <v>63.014010344579511</v>
      </c>
      <c r="BL116" s="2">
        <f t="shared" si="140"/>
        <v>62.503180925023443</v>
      </c>
      <c r="BM116" s="2">
        <f t="shared" si="140"/>
        <v>60.107014473994298</v>
      </c>
      <c r="BO116" s="2" t="str">
        <f t="shared" si="141"/>
        <v/>
      </c>
      <c r="BP116" s="2" t="str">
        <f t="shared" si="141"/>
        <v/>
      </c>
      <c r="BQ116" s="2" t="str">
        <f t="shared" si="141"/>
        <v/>
      </c>
      <c r="BR116" s="2" t="str">
        <f t="shared" si="141"/>
        <v/>
      </c>
      <c r="BS116" s="2" t="str">
        <f t="shared" si="141"/>
        <v/>
      </c>
      <c r="BT116" s="2" t="str">
        <f t="shared" si="141"/>
        <v/>
      </c>
      <c r="BU116" s="2" t="str">
        <f t="shared" si="141"/>
        <v/>
      </c>
      <c r="BV116" s="2" t="str">
        <f t="shared" si="141"/>
        <v/>
      </c>
      <c r="BW116" s="2" t="str">
        <f t="shared" si="141"/>
        <v/>
      </c>
      <c r="BX116" s="2" t="str">
        <f t="shared" si="141"/>
        <v/>
      </c>
      <c r="BY116" s="2" t="str">
        <f t="shared" si="141"/>
        <v/>
      </c>
      <c r="BZ116" s="2" t="str">
        <f t="shared" si="141"/>
        <v/>
      </c>
      <c r="CA116" s="2" t="str">
        <f t="shared" si="141"/>
        <v/>
      </c>
      <c r="CB116" s="2" t="str">
        <f t="shared" si="141"/>
        <v/>
      </c>
      <c r="CC116" s="2" t="str">
        <f t="shared" si="141"/>
        <v/>
      </c>
      <c r="CE116" s="2" t="str">
        <f t="shared" si="142"/>
        <v/>
      </c>
      <c r="CF116" s="2" t="str">
        <f t="shared" si="142"/>
        <v/>
      </c>
      <c r="CG116" s="2" t="str">
        <f t="shared" si="142"/>
        <v/>
      </c>
      <c r="CH116" s="2">
        <f t="shared" si="142"/>
        <v>61.933</v>
      </c>
      <c r="CI116" s="2">
        <f t="shared" si="142"/>
        <v>63.366999999999997</v>
      </c>
      <c r="CJ116" s="2">
        <f t="shared" si="142"/>
        <v>64.966999999999999</v>
      </c>
      <c r="CK116" s="2">
        <f t="shared" si="142"/>
        <v>65.832999999999998</v>
      </c>
      <c r="CL116" s="2">
        <f t="shared" si="142"/>
        <v>64.516999999999996</v>
      </c>
      <c r="CM116" s="2">
        <f t="shared" si="142"/>
        <v>64.917000000000002</v>
      </c>
      <c r="CN116" s="2">
        <f t="shared" si="142"/>
        <v>65.483000000000004</v>
      </c>
      <c r="CO116" s="2">
        <f t="shared" si="142"/>
        <v>65.099999999999994</v>
      </c>
      <c r="CP116" s="2">
        <f t="shared" si="142"/>
        <v>62.322000000000003</v>
      </c>
      <c r="CQ116" s="2">
        <f t="shared" si="142"/>
        <v>60.984000000000002</v>
      </c>
      <c r="CR116" s="2">
        <f t="shared" si="142"/>
        <v>61.796999999999997</v>
      </c>
      <c r="CS116" s="2">
        <f t="shared" si="142"/>
        <v>61.762999999999998</v>
      </c>
      <c r="CU116" s="2" t="str">
        <f t="shared" si="143"/>
        <v/>
      </c>
      <c r="CV116" s="2" t="str">
        <f t="shared" si="143"/>
        <v/>
      </c>
      <c r="CW116" s="2" t="str">
        <f t="shared" si="143"/>
        <v/>
      </c>
      <c r="CX116" s="2">
        <f t="shared" si="143"/>
        <v>61.933</v>
      </c>
      <c r="CY116" s="2">
        <f t="shared" si="143"/>
        <v>63.366999999999997</v>
      </c>
      <c r="CZ116" s="2">
        <f t="shared" si="143"/>
        <v>64.966999999999999</v>
      </c>
      <c r="DA116" s="2">
        <f t="shared" si="143"/>
        <v>65.832999999999998</v>
      </c>
      <c r="DB116" s="2">
        <f t="shared" si="143"/>
        <v>64.516999999999996</v>
      </c>
      <c r="DC116" s="2">
        <f t="shared" si="143"/>
        <v>64.917000000000002</v>
      </c>
      <c r="DD116" s="2">
        <f t="shared" si="143"/>
        <v>65.483000000000004</v>
      </c>
      <c r="DE116" s="2">
        <f t="shared" si="143"/>
        <v>65.099999999999994</v>
      </c>
      <c r="DF116" s="2">
        <f t="shared" si="143"/>
        <v>62.322000000000003</v>
      </c>
      <c r="DG116" s="2">
        <f t="shared" si="143"/>
        <v>60.984000000000002</v>
      </c>
      <c r="DH116" s="2">
        <f t="shared" si="143"/>
        <v>61.796999999999997</v>
      </c>
      <c r="DI116" s="2">
        <f t="shared" si="143"/>
        <v>61.762999999999998</v>
      </c>
      <c r="DK116" s="2">
        <f t="shared" si="149"/>
        <v>78.462020461757305</v>
      </c>
      <c r="DL116" s="2">
        <f t="shared" si="149"/>
        <v>81.080817543859624</v>
      </c>
      <c r="DM116" s="2">
        <f t="shared" si="149"/>
        <v>80.300709486814753</v>
      </c>
      <c r="DN116" s="2">
        <f t="shared" si="149"/>
        <v>76.971807282913119</v>
      </c>
      <c r="DO116" s="2">
        <f t="shared" si="149"/>
        <v>83.919036414565781</v>
      </c>
      <c r="DP116" s="2">
        <f t="shared" si="149"/>
        <v>84.359414514896883</v>
      </c>
      <c r="DQ116" s="2">
        <f t="shared" si="149"/>
        <v>86.628877116755802</v>
      </c>
      <c r="DR116" s="2">
        <f t="shared" si="149"/>
        <v>85.95466844919784</v>
      </c>
      <c r="DS116" s="2">
        <f t="shared" si="149"/>
        <v>82.150696715049662</v>
      </c>
      <c r="DT116" s="2">
        <f t="shared" si="149"/>
        <v>87.478567265395895</v>
      </c>
      <c r="DU116" s="2">
        <f t="shared" si="149"/>
        <v>87.034305351906156</v>
      </c>
      <c r="DV116" s="2">
        <f t="shared" si="149"/>
        <v>81.283760360962589</v>
      </c>
      <c r="DW116" s="2">
        <f t="shared" si="149"/>
        <v>88.373173016934061</v>
      </c>
      <c r="DX116" s="2">
        <f t="shared" si="149"/>
        <v>83.291978609625659</v>
      </c>
      <c r="DY116" s="2">
        <f t="shared" si="149"/>
        <v>73.932341543513942</v>
      </c>
      <c r="EA116" s="2">
        <f t="shared" si="96"/>
        <v>60.5152</v>
      </c>
      <c r="EB116" s="2">
        <f t="shared" si="96"/>
        <v>62.218838704819277</v>
      </c>
      <c r="EC116" s="2">
        <f t="shared" si="96"/>
        <v>61.706504969879525</v>
      </c>
      <c r="ED116" s="2">
        <f t="shared" si="96"/>
        <v>61.927084230229298</v>
      </c>
      <c r="EE116" s="2">
        <f t="shared" si="96"/>
        <v>64.101467101616123</v>
      </c>
      <c r="EF116" s="2">
        <f t="shared" si="96"/>
        <v>65.067543793124884</v>
      </c>
      <c r="EG116" s="2">
        <f t="shared" si="96"/>
        <v>65.7422983478845</v>
      </c>
      <c r="EH116" s="2">
        <f t="shared" si="96"/>
        <v>65.091787996518931</v>
      </c>
      <c r="EI116" s="2">
        <f t="shared" si="96"/>
        <v>65.665237489898701</v>
      </c>
      <c r="EJ116" s="2">
        <f t="shared" si="96"/>
        <v>65.833816369710462</v>
      </c>
      <c r="EK116" s="2">
        <f t="shared" si="96"/>
        <v>66.032489309576846</v>
      </c>
      <c r="EL116" s="2">
        <f t="shared" si="96"/>
        <v>62.639969710467696</v>
      </c>
      <c r="EM116" s="2">
        <f t="shared" si="135"/>
        <v>62.902235083625051</v>
      </c>
      <c r="EN116" s="2">
        <f t="shared" si="135"/>
        <v>62.406894506380112</v>
      </c>
      <c r="EO116" s="2">
        <f t="shared" si="135"/>
        <v>60.050348973607015</v>
      </c>
      <c r="EQ116" s="2">
        <f t="shared" si="150"/>
        <v>59.017433289883876</v>
      </c>
      <c r="ER116" s="2">
        <f t="shared" si="150"/>
        <v>61.485494867665508</v>
      </c>
      <c r="ES116" s="2">
        <f t="shared" si="150"/>
        <v>61.314494754901169</v>
      </c>
      <c r="ET116" s="2">
        <f t="shared" si="150"/>
        <v>61.747185099113238</v>
      </c>
      <c r="EU116" s="2">
        <f t="shared" si="150"/>
        <v>63.784252045448063</v>
      </c>
      <c r="EV116" s="2">
        <f t="shared" si="150"/>
        <v>64.617109010089038</v>
      </c>
      <c r="EW116" s="2">
        <f t="shared" si="150"/>
        <v>65.667198060981192</v>
      </c>
      <c r="EX116" s="2">
        <f t="shared" si="150"/>
        <v>64.957709932628703</v>
      </c>
      <c r="EY116" s="2">
        <f t="shared" si="150"/>
        <v>65.651260561937008</v>
      </c>
      <c r="EZ116" s="2">
        <f t="shared" si="150"/>
        <v>65.506310708758917</v>
      </c>
      <c r="FA116" s="2">
        <f t="shared" si="150"/>
        <v>65.927732264894857</v>
      </c>
      <c r="FB116" s="2">
        <f t="shared" si="150"/>
        <v>62.483529054790452</v>
      </c>
      <c r="FC116" s="2">
        <f t="shared" si="150"/>
        <v>62.70482321854432</v>
      </c>
      <c r="FD116" s="2">
        <f t="shared" si="150"/>
        <v>62.279894809011047</v>
      </c>
      <c r="FE116" s="2">
        <f t="shared" si="150"/>
        <v>59.841596507542093</v>
      </c>
      <c r="FG116" s="2">
        <f t="shared" si="151"/>
        <v>0.99560677827246347</v>
      </c>
      <c r="FH116" s="2">
        <f t="shared" si="151"/>
        <v>0.99625034207372498</v>
      </c>
      <c r="FI116" s="2">
        <f t="shared" si="151"/>
        <v>0.9956092736691714</v>
      </c>
      <c r="FJ116" s="2">
        <f t="shared" si="151"/>
        <v>0.99688651580629328</v>
      </c>
      <c r="FK116" s="2">
        <f t="shared" si="151"/>
        <v>0.99658899103656962</v>
      </c>
      <c r="FL116" s="2">
        <f t="shared" si="151"/>
        <v>0.99793573274724445</v>
      </c>
      <c r="FM116" s="2">
        <f t="shared" si="151"/>
        <v>0.99805506752164264</v>
      </c>
      <c r="FN116" s="2">
        <f t="shared" si="151"/>
        <v>0.99807888795310029</v>
      </c>
      <c r="FO116" s="2">
        <f t="shared" si="151"/>
        <v>0.99794226460489432</v>
      </c>
      <c r="FP116" s="2">
        <f t="shared" si="151"/>
        <v>0.99820276028913113</v>
      </c>
      <c r="FQ116" s="2">
        <f t="shared" si="151"/>
        <v>0.99824876983125443</v>
      </c>
      <c r="FR116" s="2">
        <f t="shared" si="151"/>
        <v>0.99825488199076418</v>
      </c>
      <c r="FS116" s="2">
        <f t="shared" si="151"/>
        <v>0.99561140281968485</v>
      </c>
      <c r="FT116" s="2">
        <f t="shared" si="151"/>
        <v>0.99538899952534066</v>
      </c>
      <c r="FU116" s="2">
        <f t="shared" si="151"/>
        <v>0.99591490785123116</v>
      </c>
      <c r="FW116" s="2">
        <f t="shared" si="144"/>
        <v>3.5352187904562486E-6</v>
      </c>
      <c r="FX116" s="2">
        <f t="shared" si="144"/>
        <v>7.0096813744159732E-6</v>
      </c>
      <c r="FY116" s="2">
        <f t="shared" si="144"/>
        <v>7.4088006444364595E-6</v>
      </c>
      <c r="FZ116" s="2">
        <f t="shared" si="144"/>
        <v>1.2932310696889192E-5</v>
      </c>
      <c r="GA116" s="2">
        <f t="shared" si="144"/>
        <v>1.4481017203611805E-5</v>
      </c>
      <c r="GB116" s="2">
        <f t="shared" si="144"/>
        <v>1.8532710426286428E-5</v>
      </c>
      <c r="GC116" s="2">
        <f t="shared" si="144"/>
        <v>1.9332779130404319E-5</v>
      </c>
      <c r="GD116" s="2">
        <f t="shared" si="144"/>
        <v>2.6604207401783479E-5</v>
      </c>
      <c r="GE116" s="2">
        <f t="shared" si="144"/>
        <v>3.0055821002328828E-5</v>
      </c>
      <c r="GF116" s="2">
        <f t="shared" si="144"/>
        <v>3.3857069655973756E-5</v>
      </c>
      <c r="GG116" s="2">
        <f t="shared" si="144"/>
        <v>3.1079682067310263E-5</v>
      </c>
      <c r="GH116" s="2">
        <f t="shared" si="144"/>
        <v>2.2717247332752718E-5</v>
      </c>
      <c r="GI116" s="2">
        <f t="shared" si="144"/>
        <v>3.254839640631929E-5</v>
      </c>
      <c r="GJ116" s="2">
        <f t="shared" si="144"/>
        <v>1.158590952740412E-4</v>
      </c>
      <c r="GK116" s="2">
        <f t="shared" si="144"/>
        <v>2.0942731905174294E-4</v>
      </c>
      <c r="GM116" s="107">
        <f t="shared" si="145"/>
        <v>5.5276075929881871E-21</v>
      </c>
      <c r="GN116" s="107">
        <f t="shared" si="145"/>
        <v>2.4448216286254562E-27</v>
      </c>
      <c r="GO116" s="107">
        <f t="shared" si="145"/>
        <v>1.4460841191013435E-26</v>
      </c>
      <c r="GP116" s="107">
        <f t="shared" si="145"/>
        <v>6.1657490055817329E-35</v>
      </c>
      <c r="GQ116" s="107">
        <f t="shared" si="145"/>
        <v>7.9037226086221539E-35</v>
      </c>
      <c r="GR116" s="107">
        <f t="shared" si="145"/>
        <v>9.9632949817260187E-42</v>
      </c>
      <c r="GS116" s="107">
        <f t="shared" si="145"/>
        <v>5.5543491664754205E-45</v>
      </c>
      <c r="GT116" s="107">
        <f t="shared" si="145"/>
        <v>4.4266492527804643E-46</v>
      </c>
      <c r="GU116" s="107">
        <f t="shared" si="145"/>
        <v>8.6239542945444424E-44</v>
      </c>
      <c r="GV116" s="107">
        <f t="shared" si="145"/>
        <v>1.771458062268531E-50</v>
      </c>
      <c r="GW116" s="107">
        <f t="shared" si="145"/>
        <v>1.5382230506811462E-48</v>
      </c>
      <c r="GX116" s="107">
        <f t="shared" si="145"/>
        <v>9.9982955117911138E-48</v>
      </c>
      <c r="GY116" s="107">
        <f t="shared" si="145"/>
        <v>6.1588706797032617E-43</v>
      </c>
      <c r="GZ116" s="107">
        <f t="shared" si="145"/>
        <v>4.6565533154189433E-46</v>
      </c>
      <c r="HA116" s="107">
        <f t="shared" si="145"/>
        <v>3.2394257703811952E-74</v>
      </c>
      <c r="HC116" s="107">
        <f t="shared" si="76"/>
        <v>6.076117336994119E-2</v>
      </c>
      <c r="HD116" s="107">
        <f t="shared" si="76"/>
        <v>9.3029356454757805E-3</v>
      </c>
      <c r="HE116" s="107">
        <f t="shared" si="76"/>
        <v>1.511167832688172E-2</v>
      </c>
      <c r="HF116" s="107">
        <f t="shared" si="76"/>
        <v>3.5527108308411483E-4</v>
      </c>
      <c r="HG116" s="107">
        <f t="shared" si="76"/>
        <v>5.2813957908742749E-4</v>
      </c>
      <c r="HH116" s="107">
        <f t="shared" si="76"/>
        <v>4.4827222779510356E-6</v>
      </c>
      <c r="HI116" s="107">
        <f t="shared" si="138"/>
        <v>7.5514034810359691E-7</v>
      </c>
      <c r="HJ116" s="107">
        <f t="shared" si="138"/>
        <v>1.7872644820867834E-7</v>
      </c>
      <c r="HK116" s="107">
        <f t="shared" si="138"/>
        <v>4.4069598016702282E-7</v>
      </c>
      <c r="HL116" s="107">
        <f t="shared" si="138"/>
        <v>1.8177706368796429E-8</v>
      </c>
      <c r="HM116" s="107">
        <f t="shared" si="138"/>
        <v>4.980500226952578E-8</v>
      </c>
      <c r="HN116" s="107">
        <f t="shared" si="138"/>
        <v>1.9536744163685156E-7</v>
      </c>
      <c r="HO116" s="107">
        <f t="shared" si="138"/>
        <v>5.8216418241272866E-5</v>
      </c>
      <c r="HP116" s="107">
        <f t="shared" si="138"/>
        <v>9.5228423308872559E-7</v>
      </c>
      <c r="HQ116" s="107">
        <f t="shared" si="138"/>
        <v>2.5098695903941643E-18</v>
      </c>
      <c r="HS116" s="107">
        <f t="shared" si="146"/>
        <v>1.1369726405144509E-5</v>
      </c>
      <c r="HT116" s="107">
        <f t="shared" si="146"/>
        <v>5.7035603795635677E-6</v>
      </c>
      <c r="HU116" s="107">
        <f t="shared" si="146"/>
        <v>4.0306919791672933E-6</v>
      </c>
      <c r="HV116" s="107">
        <f t="shared" si="146"/>
        <v>4.8120593542277229E-6</v>
      </c>
      <c r="HW116" s="107">
        <f t="shared" si="146"/>
        <v>3.6703029446914045E-6</v>
      </c>
      <c r="HX116" s="107">
        <f t="shared" si="146"/>
        <v>1.3053165486678895E-5</v>
      </c>
      <c r="HY116" s="107">
        <f t="shared" si="146"/>
        <v>1.038446090992167E-5</v>
      </c>
      <c r="HZ116" s="107">
        <f t="shared" si="146"/>
        <v>2.0203989892004412E-5</v>
      </c>
      <c r="IA116" s="107">
        <f t="shared" si="146"/>
        <v>3.130175196069837E-5</v>
      </c>
      <c r="IB116" s="107">
        <f t="shared" si="146"/>
        <v>1.8538266823886517E-5</v>
      </c>
      <c r="IC116" s="107">
        <f t="shared" si="146"/>
        <v>2.2620270107036981E-5</v>
      </c>
      <c r="ID116" s="107">
        <f t="shared" si="146"/>
        <v>1.1483815317077095E-5</v>
      </c>
      <c r="IE116" s="107">
        <f t="shared" si="146"/>
        <v>6.4154354295598679E-7</v>
      </c>
      <c r="IF116" s="107">
        <f t="shared" si="146"/>
        <v>8.9628852817747332E-6</v>
      </c>
      <c r="IG116" s="107">
        <f t="shared" si="146"/>
        <v>5.002192113052696E-4</v>
      </c>
      <c r="II116" s="107">
        <f t="shared" si="147"/>
        <v>7.5259234622689041E-23</v>
      </c>
      <c r="IJ116" s="107">
        <f t="shared" si="147"/>
        <v>2.0707653988230243E-25</v>
      </c>
      <c r="IK116" s="107">
        <f t="shared" si="147"/>
        <v>7.7754065752071818E-26</v>
      </c>
      <c r="IL116" s="107">
        <f t="shared" si="147"/>
        <v>1.376856157055975E-27</v>
      </c>
      <c r="IM116" s="107">
        <f t="shared" si="147"/>
        <v>8.2458913118660753E-28</v>
      </c>
      <c r="IN116" s="107">
        <f t="shared" si="147"/>
        <v>3.7452032733438053E-27</v>
      </c>
      <c r="IO116" s="107">
        <f t="shared" si="147"/>
        <v>1.706916963964082E-28</v>
      </c>
      <c r="IP116" s="107">
        <f t="shared" si="147"/>
        <v>1.768679360100844E-27</v>
      </c>
      <c r="IQ116" s="107">
        <f t="shared" si="147"/>
        <v>4.0789663720844866E-26</v>
      </c>
      <c r="IR116" s="107">
        <f t="shared" si="147"/>
        <v>3.4552311992227433E-28</v>
      </c>
      <c r="IS116" s="107">
        <f t="shared" si="147"/>
        <v>2.4046206596559232E-27</v>
      </c>
      <c r="IT116" s="107">
        <f t="shared" si="147"/>
        <v>2.038873114285316E-28</v>
      </c>
      <c r="IU116" s="107">
        <f t="shared" si="147"/>
        <v>2.5172881029570386E-32</v>
      </c>
      <c r="IV116" s="107">
        <f t="shared" si="147"/>
        <v>1.6358505713995205E-27</v>
      </c>
      <c r="IW116" s="107">
        <f t="shared" si="147"/>
        <v>4.6690651655327529E-18</v>
      </c>
      <c r="IY116" s="107">
        <f t="shared" si="148"/>
        <v>6.0772543096346332E-2</v>
      </c>
      <c r="IZ116" s="107">
        <f t="shared" si="148"/>
        <v>9.3086392058553437E-3</v>
      </c>
      <c r="JA116" s="107">
        <f t="shared" si="148"/>
        <v>1.5115709018860887E-2</v>
      </c>
      <c r="JB116" s="107">
        <f t="shared" si="148"/>
        <v>3.6008314243834256E-4</v>
      </c>
      <c r="JC116" s="107">
        <f t="shared" si="148"/>
        <v>5.3180988203211884E-4</v>
      </c>
      <c r="JD116" s="107">
        <f t="shared" si="148"/>
        <v>1.753588776462993E-5</v>
      </c>
      <c r="JE116" s="107">
        <f t="shared" si="148"/>
        <v>1.1139601258025267E-5</v>
      </c>
      <c r="JF116" s="107">
        <f t="shared" si="148"/>
        <v>2.0382716340213092E-5</v>
      </c>
      <c r="JG116" s="107">
        <f t="shared" si="148"/>
        <v>3.1742447940865392E-5</v>
      </c>
      <c r="JH116" s="107">
        <f t="shared" si="148"/>
        <v>1.8556444530255315E-5</v>
      </c>
      <c r="JI116" s="107">
        <f t="shared" si="148"/>
        <v>2.2670075109306505E-5</v>
      </c>
      <c r="JJ116" s="107">
        <f t="shared" si="148"/>
        <v>1.1679182758713946E-5</v>
      </c>
      <c r="JK116" s="107">
        <f t="shared" si="148"/>
        <v>5.8857961784228854E-5</v>
      </c>
      <c r="JL116" s="107">
        <f t="shared" si="148"/>
        <v>9.9151695148634591E-6</v>
      </c>
      <c r="JM116" s="107">
        <f t="shared" si="148"/>
        <v>5.0021921130527676E-4</v>
      </c>
    </row>
    <row r="117" spans="2:273" x14ac:dyDescent="0.25">
      <c r="B117" s="2">
        <v>89</v>
      </c>
      <c r="C117" s="37">
        <v>59.131</v>
      </c>
      <c r="D117" s="37">
        <v>60.935000000000002</v>
      </c>
      <c r="E117" s="37">
        <v>60.9</v>
      </c>
      <c r="F117" s="37">
        <v>61.067</v>
      </c>
      <c r="G117" s="37">
        <v>63.732999999999997</v>
      </c>
      <c r="H117" s="37">
        <v>64.55</v>
      </c>
      <c r="I117" s="37">
        <v>65.033000000000001</v>
      </c>
      <c r="J117" s="37">
        <v>64.566999999999993</v>
      </c>
      <c r="K117" s="37">
        <v>65.917000000000002</v>
      </c>
      <c r="L117" s="37">
        <v>65.95</v>
      </c>
      <c r="M117" s="37">
        <v>65.400000000000006</v>
      </c>
      <c r="N117" s="37">
        <v>61.475000000000001</v>
      </c>
      <c r="O117" s="37">
        <v>62.557000000000002</v>
      </c>
      <c r="P117" s="37">
        <v>62.78</v>
      </c>
      <c r="Q117" s="37">
        <v>61.305</v>
      </c>
      <c r="S117" s="4">
        <f t="shared" si="97"/>
        <v>62.334758853589747</v>
      </c>
      <c r="T117" s="4">
        <f t="shared" si="98"/>
        <v>62.25209324604765</v>
      </c>
      <c r="U117" s="4">
        <f t="shared" si="99"/>
        <v>61.897516873178212</v>
      </c>
      <c r="V117" s="4">
        <f t="shared" si="100"/>
        <v>61.850505019864784</v>
      </c>
      <c r="W117" s="4">
        <f t="shared" si="101"/>
        <v>64.015319073172748</v>
      </c>
      <c r="X117" s="4">
        <f t="shared" si="102"/>
        <v>64.936806671020648</v>
      </c>
      <c r="Y117" s="4">
        <f t="shared" si="103"/>
        <v>65.643521660386824</v>
      </c>
      <c r="Z117" s="4">
        <f t="shared" si="104"/>
        <v>65.01340754600794</v>
      </c>
      <c r="AA117" s="4">
        <f t="shared" si="105"/>
        <v>65.598121003437257</v>
      </c>
      <c r="AB117" s="4">
        <f t="shared" si="106"/>
        <v>65.709565544867246</v>
      </c>
      <c r="AC117" s="4">
        <f t="shared" si="107"/>
        <v>65.935800938926533</v>
      </c>
      <c r="AD117" s="4">
        <f t="shared" si="108"/>
        <v>62.530478930247682</v>
      </c>
      <c r="AE117" s="4">
        <f t="shared" si="109"/>
        <v>62.835968963330316</v>
      </c>
      <c r="AF117" s="4">
        <f t="shared" si="110"/>
        <v>62.351841090608772</v>
      </c>
      <c r="AG117" s="4">
        <f t="shared" si="110"/>
        <v>60.579725111317842</v>
      </c>
      <c r="AI117" s="4">
        <f t="shared" si="111"/>
        <v>-3.203758853589747</v>
      </c>
      <c r="AJ117" s="4">
        <f t="shared" si="112"/>
        <v>-1.3170932460476479</v>
      </c>
      <c r="AK117" s="4">
        <f t="shared" si="113"/>
        <v>-0.99751687317821336</v>
      </c>
      <c r="AL117" s="4">
        <f t="shared" si="114"/>
        <v>-0.78350501986478349</v>
      </c>
      <c r="AM117" s="4">
        <f t="shared" si="115"/>
        <v>-0.28231907317275073</v>
      </c>
      <c r="AN117" s="4">
        <f t="shared" si="116"/>
        <v>-0.38680667102065058</v>
      </c>
      <c r="AO117" s="4">
        <f t="shared" si="117"/>
        <v>-0.61052166038682287</v>
      </c>
      <c r="AP117" s="4">
        <f t="shared" si="118"/>
        <v>-0.44640754600794708</v>
      </c>
      <c r="AQ117" s="4">
        <f t="shared" si="119"/>
        <v>0.31887899656274499</v>
      </c>
      <c r="AR117" s="4">
        <f t="shared" si="120"/>
        <v>0.24043445513275685</v>
      </c>
      <c r="AS117" s="4">
        <f t="shared" si="121"/>
        <v>-0.53580093892652769</v>
      </c>
      <c r="AT117" s="4">
        <f t="shared" si="122"/>
        <v>-1.0554789302476806</v>
      </c>
      <c r="AU117" s="4">
        <f t="shared" si="123"/>
        <v>-0.27896896333031407</v>
      </c>
      <c r="AV117" s="4">
        <f t="shared" si="139"/>
        <v>0.4281589093912288</v>
      </c>
      <c r="AW117" s="4">
        <f t="shared" si="139"/>
        <v>0.72527488868215784</v>
      </c>
      <c r="AY117" s="2">
        <f t="shared" si="140"/>
        <v>60.382251152511841</v>
      </c>
      <c r="AZ117" s="2">
        <f t="shared" si="140"/>
        <v>62.112523746431961</v>
      </c>
      <c r="BA117" s="2">
        <f t="shared" si="140"/>
        <v>61.635527451874495</v>
      </c>
      <c r="BB117" s="2">
        <f t="shared" si="140"/>
        <v>61.847156433289086</v>
      </c>
      <c r="BC117" s="2">
        <f t="shared" si="140"/>
        <v>64.010736711398039</v>
      </c>
      <c r="BD117" s="2">
        <f t="shared" si="140"/>
        <v>64.930404711970752</v>
      </c>
      <c r="BE117" s="2">
        <f t="shared" si="140"/>
        <v>65.637751811806979</v>
      </c>
      <c r="BF117" s="2">
        <f t="shared" si="140"/>
        <v>65.001372925807317</v>
      </c>
      <c r="BG117" s="2">
        <f t="shared" si="140"/>
        <v>65.578721027872163</v>
      </c>
      <c r="BH117" s="2">
        <f t="shared" si="140"/>
        <v>65.695508825576198</v>
      </c>
      <c r="BI117" s="2">
        <f t="shared" si="140"/>
        <v>65.918569212686592</v>
      </c>
      <c r="BJ117" s="2">
        <f t="shared" si="140"/>
        <v>62.520804596493072</v>
      </c>
      <c r="BK117" s="2">
        <f t="shared" si="140"/>
        <v>62.835093704961935</v>
      </c>
      <c r="BL117" s="2">
        <f t="shared" si="140"/>
        <v>62.340816138651299</v>
      </c>
      <c r="BM117" s="2">
        <f t="shared" si="140"/>
        <v>59.989022074618937</v>
      </c>
      <c r="BO117" s="2" t="str">
        <f t="shared" si="141"/>
        <v/>
      </c>
      <c r="BP117" s="2" t="str">
        <f t="shared" si="141"/>
        <v/>
      </c>
      <c r="BQ117" s="2" t="str">
        <f t="shared" si="141"/>
        <v/>
      </c>
      <c r="BR117" s="2" t="str">
        <f t="shared" si="141"/>
        <v/>
      </c>
      <c r="BS117" s="2" t="str">
        <f t="shared" si="141"/>
        <v/>
      </c>
      <c r="BT117" s="2" t="str">
        <f t="shared" si="141"/>
        <v/>
      </c>
      <c r="BU117" s="2" t="str">
        <f t="shared" si="141"/>
        <v/>
      </c>
      <c r="BV117" s="2" t="str">
        <f t="shared" si="141"/>
        <v/>
      </c>
      <c r="BW117" s="2" t="str">
        <f t="shared" si="141"/>
        <v/>
      </c>
      <c r="BX117" s="2" t="str">
        <f t="shared" si="141"/>
        <v/>
      </c>
      <c r="BY117" s="2" t="str">
        <f t="shared" si="141"/>
        <v/>
      </c>
      <c r="BZ117" s="2" t="str">
        <f t="shared" si="141"/>
        <v/>
      </c>
      <c r="CA117" s="2" t="str">
        <f t="shared" si="141"/>
        <v/>
      </c>
      <c r="CB117" s="2" t="str">
        <f t="shared" si="141"/>
        <v/>
      </c>
      <c r="CC117" s="2" t="str">
        <f t="shared" si="141"/>
        <v/>
      </c>
      <c r="CE117" s="2" t="str">
        <f t="shared" si="142"/>
        <v/>
      </c>
      <c r="CF117" s="2" t="str">
        <f t="shared" si="142"/>
        <v/>
      </c>
      <c r="CG117" s="2" t="str">
        <f t="shared" si="142"/>
        <v/>
      </c>
      <c r="CH117" s="2">
        <f t="shared" si="142"/>
        <v>61.067</v>
      </c>
      <c r="CI117" s="2">
        <f t="shared" si="142"/>
        <v>63.732999999999997</v>
      </c>
      <c r="CJ117" s="2">
        <f t="shared" si="142"/>
        <v>64.55</v>
      </c>
      <c r="CK117" s="2">
        <f t="shared" si="142"/>
        <v>65.033000000000001</v>
      </c>
      <c r="CL117" s="2">
        <f t="shared" si="142"/>
        <v>64.566999999999993</v>
      </c>
      <c r="CM117" s="2">
        <f t="shared" si="142"/>
        <v>65.917000000000002</v>
      </c>
      <c r="CN117" s="2">
        <f t="shared" si="142"/>
        <v>65.95</v>
      </c>
      <c r="CO117" s="2">
        <f t="shared" si="142"/>
        <v>65.400000000000006</v>
      </c>
      <c r="CP117" s="2">
        <f t="shared" si="142"/>
        <v>61.475000000000001</v>
      </c>
      <c r="CQ117" s="2">
        <f t="shared" si="142"/>
        <v>62.557000000000002</v>
      </c>
      <c r="CR117" s="2">
        <f t="shared" si="142"/>
        <v>62.78</v>
      </c>
      <c r="CS117" s="2">
        <f t="shared" si="142"/>
        <v>61.305</v>
      </c>
      <c r="CU117" s="2" t="str">
        <f t="shared" si="143"/>
        <v/>
      </c>
      <c r="CV117" s="2" t="str">
        <f t="shared" si="143"/>
        <v/>
      </c>
      <c r="CW117" s="2" t="str">
        <f t="shared" si="143"/>
        <v/>
      </c>
      <c r="CX117" s="2">
        <f t="shared" si="143"/>
        <v>61.067</v>
      </c>
      <c r="CY117" s="2">
        <f t="shared" si="143"/>
        <v>63.732999999999997</v>
      </c>
      <c r="CZ117" s="2">
        <f t="shared" si="143"/>
        <v>64.55</v>
      </c>
      <c r="DA117" s="2">
        <f t="shared" si="143"/>
        <v>65.033000000000001</v>
      </c>
      <c r="DB117" s="2">
        <f t="shared" si="143"/>
        <v>64.566999999999993</v>
      </c>
      <c r="DC117" s="2">
        <f t="shared" si="143"/>
        <v>65.917000000000002</v>
      </c>
      <c r="DD117" s="2">
        <f t="shared" si="143"/>
        <v>65.95</v>
      </c>
      <c r="DE117" s="2">
        <f t="shared" si="143"/>
        <v>65.400000000000006</v>
      </c>
      <c r="DF117" s="2">
        <f t="shared" si="143"/>
        <v>61.475000000000001</v>
      </c>
      <c r="DG117" s="2">
        <f t="shared" si="143"/>
        <v>62.557000000000002</v>
      </c>
      <c r="DH117" s="2">
        <f t="shared" si="143"/>
        <v>62.78</v>
      </c>
      <c r="DI117" s="2">
        <f t="shared" si="143"/>
        <v>61.305</v>
      </c>
      <c r="DK117" s="2">
        <f t="shared" si="149"/>
        <v>78.600888609257026</v>
      </c>
      <c r="DL117" s="2">
        <f t="shared" si="149"/>
        <v>81.224899325236137</v>
      </c>
      <c r="DM117" s="2">
        <f t="shared" si="149"/>
        <v>80.444679395995195</v>
      </c>
      <c r="DN117" s="2">
        <f t="shared" si="149"/>
        <v>77.080230252100804</v>
      </c>
      <c r="DO117" s="2">
        <f t="shared" si="149"/>
        <v>84.090153501400522</v>
      </c>
      <c r="DP117" s="2">
        <f t="shared" si="149"/>
        <v>84.509034224598949</v>
      </c>
      <c r="DQ117" s="2">
        <f t="shared" si="149"/>
        <v>86.802506461675577</v>
      </c>
      <c r="DR117" s="2">
        <f t="shared" si="149"/>
        <v>86.127825200534744</v>
      </c>
      <c r="DS117" s="2">
        <f t="shared" si="149"/>
        <v>82.271022154316285</v>
      </c>
      <c r="DT117" s="2">
        <f t="shared" si="149"/>
        <v>87.671199230205275</v>
      </c>
      <c r="DU117" s="2">
        <f t="shared" si="149"/>
        <v>87.198896810850442</v>
      </c>
      <c r="DV117" s="2">
        <f t="shared" si="149"/>
        <v>81.414681149732644</v>
      </c>
      <c r="DW117" s="2">
        <f t="shared" si="149"/>
        <v>88.61873083778967</v>
      </c>
      <c r="DX117" s="2">
        <f t="shared" si="149"/>
        <v>83.484322383498835</v>
      </c>
      <c r="DY117" s="2">
        <f t="shared" si="149"/>
        <v>74.056401477832509</v>
      </c>
      <c r="EA117" s="2">
        <f t="shared" si="96"/>
        <v>60.318399999999997</v>
      </c>
      <c r="EB117" s="2">
        <f t="shared" si="96"/>
        <v>62.055390135542169</v>
      </c>
      <c r="EC117" s="2">
        <f t="shared" si="96"/>
        <v>61.569641340361457</v>
      </c>
      <c r="ED117" s="2">
        <f t="shared" si="96"/>
        <v>61.809368273280299</v>
      </c>
      <c r="EE117" s="2">
        <f t="shared" ref="EE117:EL148" si="152">CI$229*$B117+CI$230</f>
        <v>63.956151507398395</v>
      </c>
      <c r="EF117" s="2">
        <f t="shared" si="152"/>
        <v>64.89824470069</v>
      </c>
      <c r="EG117" s="2">
        <f t="shared" si="152"/>
        <v>65.604992128945611</v>
      </c>
      <c r="EH117" s="2">
        <f t="shared" si="152"/>
        <v>64.96907621060484</v>
      </c>
      <c r="EI117" s="2">
        <f t="shared" si="152"/>
        <v>65.551381861130125</v>
      </c>
      <c r="EJ117" s="2">
        <f t="shared" si="152"/>
        <v>65.664092204899774</v>
      </c>
      <c r="EK117" s="2">
        <f t="shared" si="152"/>
        <v>65.888919376391996</v>
      </c>
      <c r="EL117" s="2">
        <f t="shared" si="152"/>
        <v>62.494572383073489</v>
      </c>
      <c r="EM117" s="2">
        <f t="shared" si="135"/>
        <v>62.7429137689615</v>
      </c>
      <c r="EN117" s="2">
        <f t="shared" si="135"/>
        <v>62.25999008730691</v>
      </c>
      <c r="EO117" s="2">
        <f t="shared" si="135"/>
        <v>59.940744868035168</v>
      </c>
      <c r="EQ117" s="2">
        <f t="shared" si="150"/>
        <v>58.921535075565608</v>
      </c>
      <c r="ER117" s="2">
        <f t="shared" si="150"/>
        <v>61.369196819449982</v>
      </c>
      <c r="ES117" s="2">
        <f t="shared" si="150"/>
        <v>61.200507704947078</v>
      </c>
      <c r="ET117" s="2">
        <f t="shared" si="150"/>
        <v>61.634795160871413</v>
      </c>
      <c r="EU117" s="2">
        <f t="shared" si="150"/>
        <v>63.660950894943142</v>
      </c>
      <c r="EV117" s="2">
        <f t="shared" si="150"/>
        <v>64.488009179295034</v>
      </c>
      <c r="EW117" s="2">
        <f t="shared" si="150"/>
        <v>65.532039932760981</v>
      </c>
      <c r="EX117" s="2">
        <f t="shared" si="150"/>
        <v>64.844816552320893</v>
      </c>
      <c r="EY117" s="2">
        <f t="shared" si="150"/>
        <v>65.526385743702846</v>
      </c>
      <c r="EZ117" s="2">
        <f t="shared" si="150"/>
        <v>65.375418895078937</v>
      </c>
      <c r="FA117" s="2">
        <f t="shared" si="150"/>
        <v>65.783570250438089</v>
      </c>
      <c r="FB117" s="2">
        <f t="shared" si="150"/>
        <v>62.347991552844263</v>
      </c>
      <c r="FC117" s="2">
        <f t="shared" si="150"/>
        <v>62.560830473147007</v>
      </c>
      <c r="FD117" s="2">
        <f t="shared" si="150"/>
        <v>62.134966717252226</v>
      </c>
      <c r="FE117" s="2">
        <f t="shared" si="150"/>
        <v>59.706801759999628</v>
      </c>
      <c r="FG117" s="2">
        <f t="shared" si="151"/>
        <v>0.99650718396573179</v>
      </c>
      <c r="FH117" s="2">
        <f t="shared" si="151"/>
        <v>0.99701924208177717</v>
      </c>
      <c r="FI117" s="2">
        <f t="shared" si="151"/>
        <v>0.99650916971564929</v>
      </c>
      <c r="FJ117" s="2">
        <f t="shared" si="151"/>
        <v>0.99752528689970799</v>
      </c>
      <c r="FK117" s="2">
        <f t="shared" si="151"/>
        <v>0.9972886371196068</v>
      </c>
      <c r="FL117" s="2">
        <f t="shared" si="151"/>
        <v>0.99835959778551131</v>
      </c>
      <c r="FM117" s="2">
        <f t="shared" si="151"/>
        <v>0.99845446697724938</v>
      </c>
      <c r="FN117" s="2">
        <f t="shared" si="151"/>
        <v>0.99847340327246037</v>
      </c>
      <c r="FO117" s="2">
        <f t="shared" si="151"/>
        <v>0.99836479062591876</v>
      </c>
      <c r="FP117" s="2">
        <f t="shared" si="151"/>
        <v>0.99857187385845148</v>
      </c>
      <c r="FQ117" s="2">
        <f t="shared" si="151"/>
        <v>0.99860844722393338</v>
      </c>
      <c r="FR117" s="2">
        <f t="shared" si="151"/>
        <v>0.9986133057779657</v>
      </c>
      <c r="FS117" s="2">
        <f t="shared" si="151"/>
        <v>0.99643732052248501</v>
      </c>
      <c r="FT117" s="2">
        <f t="shared" si="151"/>
        <v>0.9961909944266425</v>
      </c>
      <c r="FU117" s="2">
        <f t="shared" si="151"/>
        <v>0.99657573901574192</v>
      </c>
      <c r="FW117" s="2">
        <f t="shared" si="144"/>
        <v>4.4505726976903672E-6</v>
      </c>
      <c r="FX117" s="2">
        <f t="shared" si="144"/>
        <v>8.8246499942283788E-6</v>
      </c>
      <c r="FY117" s="2">
        <f t="shared" si="144"/>
        <v>9.3271095097543045E-6</v>
      </c>
      <c r="FZ117" s="2">
        <f t="shared" si="144"/>
        <v>1.6280760053343264E-5</v>
      </c>
      <c r="GA117" s="2">
        <f t="shared" si="144"/>
        <v>1.8230452191113997E-5</v>
      </c>
      <c r="GB117" s="2">
        <f t="shared" si="144"/>
        <v>2.333118814827603E-5</v>
      </c>
      <c r="GC117" s="2">
        <f t="shared" si="144"/>
        <v>2.4338405095952256E-5</v>
      </c>
      <c r="GD117" s="2">
        <f t="shared" si="144"/>
        <v>3.3492482045605794E-5</v>
      </c>
      <c r="GE117" s="2">
        <f t="shared" si="144"/>
        <v>3.7837742370690918E-5</v>
      </c>
      <c r="GF117" s="2">
        <f t="shared" si="144"/>
        <v>4.2623151704819261E-5</v>
      </c>
      <c r="GG117" s="2">
        <f t="shared" si="144"/>
        <v>3.9126686680072515E-5</v>
      </c>
      <c r="GH117" s="2">
        <f t="shared" si="144"/>
        <v>2.8599151730928316E-5</v>
      </c>
      <c r="GI117" s="2">
        <f t="shared" si="144"/>
        <v>4.0126880270480811E-5</v>
      </c>
      <c r="GJ117" s="2">
        <f t="shared" si="144"/>
        <v>1.4036305849412346E-4</v>
      </c>
      <c r="GK117" s="2">
        <f t="shared" si="144"/>
        <v>2.4999929611876996E-4</v>
      </c>
      <c r="GM117" s="107">
        <f t="shared" si="145"/>
        <v>1.1537121611569486E-22</v>
      </c>
      <c r="GN117" s="107">
        <f t="shared" si="145"/>
        <v>1.6835272025889663E-29</v>
      </c>
      <c r="GO117" s="107">
        <f t="shared" si="145"/>
        <v>1.0002524265209348E-28</v>
      </c>
      <c r="GP117" s="107">
        <f t="shared" si="145"/>
        <v>1.2158644058954506E-37</v>
      </c>
      <c r="GQ117" s="107">
        <f t="shared" si="145"/>
        <v>1.4358706126028445E-37</v>
      </c>
      <c r="GR117" s="107">
        <f t="shared" si="145"/>
        <v>9.2130157040825094E-45</v>
      </c>
      <c r="GS117" s="107">
        <f t="shared" si="145"/>
        <v>3.1395599503371478E-48</v>
      </c>
      <c r="GT117" s="107">
        <f t="shared" si="145"/>
        <v>2.1030126968940412E-49</v>
      </c>
      <c r="GU117" s="107">
        <f t="shared" si="145"/>
        <v>5.5928724402374601E-47</v>
      </c>
      <c r="GV117" s="107">
        <f t="shared" si="145"/>
        <v>4.3254113519492903E-54</v>
      </c>
      <c r="GW117" s="107">
        <f t="shared" si="145"/>
        <v>5.399743113386148E-52</v>
      </c>
      <c r="GX117" s="107">
        <f t="shared" si="145"/>
        <v>4.0455174014404129E-51</v>
      </c>
      <c r="GY117" s="107">
        <f t="shared" si="145"/>
        <v>3.5478794080969784E-46</v>
      </c>
      <c r="GZ117" s="107">
        <f t="shared" si="145"/>
        <v>2.8153520259357929E-49</v>
      </c>
      <c r="HA117" s="107">
        <f t="shared" si="145"/>
        <v>5.9297974054648302E-79</v>
      </c>
      <c r="HC117" s="107">
        <f t="shared" si="76"/>
        <v>2.4371521358366427E-2</v>
      </c>
      <c r="HD117" s="107">
        <f t="shared" si="76"/>
        <v>2.3116616023334969E-3</v>
      </c>
      <c r="HE117" s="107">
        <f t="shared" si="76"/>
        <v>4.0035629013161931E-3</v>
      </c>
      <c r="HF117" s="107">
        <f t="shared" si="76"/>
        <v>4.5267408944729295E-5</v>
      </c>
      <c r="HG117" s="107">
        <f t="shared" si="76"/>
        <v>6.8951843713310003E-5</v>
      </c>
      <c r="HH117" s="107">
        <f t="shared" si="76"/>
        <v>3.1422015508264055E-7</v>
      </c>
      <c r="HI117" s="107">
        <f t="shared" si="138"/>
        <v>3.997381514257084E-8</v>
      </c>
      <c r="HJ117" s="107">
        <f t="shared" si="138"/>
        <v>7.8696660004146373E-9</v>
      </c>
      <c r="HK117" s="107">
        <f t="shared" si="138"/>
        <v>2.2378506099885122E-8</v>
      </c>
      <c r="HL117" s="107">
        <f t="shared" si="138"/>
        <v>5.6037455928472922E-10</v>
      </c>
      <c r="HM117" s="107">
        <f t="shared" si="138"/>
        <v>1.849943075728407E-9</v>
      </c>
      <c r="HN117" s="107">
        <f t="shared" si="138"/>
        <v>8.5975805955050532E-9</v>
      </c>
      <c r="HO117" s="107">
        <f t="shared" si="138"/>
        <v>4.8593246857883529E-6</v>
      </c>
      <c r="HP117" s="107">
        <f t="shared" si="138"/>
        <v>5.5012431246088143E-8</v>
      </c>
      <c r="HQ117" s="107">
        <f t="shared" si="138"/>
        <v>3.5687651695832532E-21</v>
      </c>
      <c r="HS117" s="107">
        <f t="shared" si="146"/>
        <v>2.25548174471669E-5</v>
      </c>
      <c r="HT117" s="107">
        <f t="shared" si="146"/>
        <v>1.2560983542760053E-5</v>
      </c>
      <c r="HU117" s="107">
        <f t="shared" si="146"/>
        <v>9.0795121122203945E-6</v>
      </c>
      <c r="HV117" s="107">
        <f t="shared" si="146"/>
        <v>1.1539139615468503E-5</v>
      </c>
      <c r="HW117" s="107">
        <f t="shared" si="146"/>
        <v>9.0032075588702054E-6</v>
      </c>
      <c r="HX117" s="107">
        <f t="shared" si="146"/>
        <v>3.073264821999537E-5</v>
      </c>
      <c r="HY117" s="107">
        <f t="shared" si="146"/>
        <v>2.5307860790345033E-5</v>
      </c>
      <c r="HZ117" s="107">
        <f t="shared" si="146"/>
        <v>4.8330311974065952E-5</v>
      </c>
      <c r="IA117" s="107">
        <f t="shared" si="146"/>
        <v>7.2548664541640775E-5</v>
      </c>
      <c r="IB117" s="107">
        <f t="shared" si="146"/>
        <v>4.595532335289111E-5</v>
      </c>
      <c r="IC117" s="107">
        <f t="shared" si="146"/>
        <v>5.4417809505365671E-5</v>
      </c>
      <c r="ID117" s="107">
        <f t="shared" si="146"/>
        <v>2.8203506374080786E-5</v>
      </c>
      <c r="IE117" s="107">
        <f t="shared" si="146"/>
        <v>1.7775926180442893E-6</v>
      </c>
      <c r="IF117" s="107">
        <f t="shared" si="146"/>
        <v>2.1583821594511347E-5</v>
      </c>
      <c r="IG117" s="107">
        <f t="shared" si="146"/>
        <v>8.8056149205633781E-4</v>
      </c>
      <c r="II117" s="107">
        <f t="shared" si="147"/>
        <v>4.454603154496432E-22</v>
      </c>
      <c r="IJ117" s="107">
        <f t="shared" si="147"/>
        <v>1.6981114781243515E-24</v>
      </c>
      <c r="IK117" s="107">
        <f t="shared" si="147"/>
        <v>6.6846720267694655E-25</v>
      </c>
      <c r="IL117" s="107">
        <f t="shared" si="147"/>
        <v>1.546558073636134E-26</v>
      </c>
      <c r="IM117" s="107">
        <f t="shared" si="147"/>
        <v>9.6895327835222313E-27</v>
      </c>
      <c r="IN117" s="107">
        <f t="shared" si="147"/>
        <v>4.3677040469497253E-26</v>
      </c>
      <c r="IO117" s="107">
        <f t="shared" si="147"/>
        <v>2.2853558842439852E-27</v>
      </c>
      <c r="IP117" s="107">
        <f t="shared" si="147"/>
        <v>2.3153346278898285E-26</v>
      </c>
      <c r="IQ117" s="107">
        <f t="shared" si="147"/>
        <v>4.8011276336582861E-25</v>
      </c>
      <c r="IR117" s="107">
        <f t="shared" si="147"/>
        <v>5.1574270089634635E-27</v>
      </c>
      <c r="IS117" s="107">
        <f t="shared" si="147"/>
        <v>3.2266712288825442E-26</v>
      </c>
      <c r="IT117" s="107">
        <f t="shared" si="147"/>
        <v>2.8163549426571628E-27</v>
      </c>
      <c r="IU117" s="107">
        <f t="shared" si="147"/>
        <v>4.2650869292483499E-31</v>
      </c>
      <c r="IV117" s="107">
        <f t="shared" si="147"/>
        <v>1.9835477266410089E-26</v>
      </c>
      <c r="IW117" s="107">
        <f t="shared" si="147"/>
        <v>2.2503969794980532E-17</v>
      </c>
      <c r="IY117" s="107">
        <f t="shared" si="148"/>
        <v>2.4394076175813593E-2</v>
      </c>
      <c r="IZ117" s="107">
        <f t="shared" si="148"/>
        <v>2.3242225858762572E-3</v>
      </c>
      <c r="JA117" s="107">
        <f t="shared" si="148"/>
        <v>4.0126424134284133E-3</v>
      </c>
      <c r="JB117" s="107">
        <f t="shared" si="148"/>
        <v>5.68065485601978E-5</v>
      </c>
      <c r="JC117" s="107">
        <f t="shared" si="148"/>
        <v>7.7955051272180208E-5</v>
      </c>
      <c r="JD117" s="107">
        <f t="shared" si="148"/>
        <v>3.1046868375078009E-5</v>
      </c>
      <c r="JE117" s="107">
        <f t="shared" si="148"/>
        <v>2.5347834605487602E-5</v>
      </c>
      <c r="JF117" s="107">
        <f t="shared" si="148"/>
        <v>4.8338181640066368E-5</v>
      </c>
      <c r="JG117" s="107">
        <f t="shared" si="148"/>
        <v>7.2571043047740659E-5</v>
      </c>
      <c r="JH117" s="107">
        <f t="shared" si="148"/>
        <v>4.5955883727450393E-5</v>
      </c>
      <c r="JI117" s="107">
        <f t="shared" si="148"/>
        <v>5.4419659448441399E-5</v>
      </c>
      <c r="JJ117" s="107">
        <f t="shared" si="148"/>
        <v>2.8212103954676292E-5</v>
      </c>
      <c r="JK117" s="107">
        <f t="shared" si="148"/>
        <v>6.6369173038326424E-6</v>
      </c>
      <c r="JL117" s="107">
        <f t="shared" si="148"/>
        <v>2.1638834025757435E-5</v>
      </c>
      <c r="JM117" s="107">
        <f t="shared" si="148"/>
        <v>8.8056149205636037E-4</v>
      </c>
    </row>
    <row r="118" spans="2:273" x14ac:dyDescent="0.25">
      <c r="B118" s="2">
        <v>90</v>
      </c>
      <c r="C118" s="37">
        <v>57.738</v>
      </c>
      <c r="D118" s="37">
        <v>61.371000000000002</v>
      </c>
      <c r="E118" s="37">
        <v>62.332999999999998</v>
      </c>
      <c r="F118" s="37">
        <v>61.633000000000003</v>
      </c>
      <c r="G118" s="37">
        <v>63.7</v>
      </c>
      <c r="H118" s="37">
        <v>65.332999999999998</v>
      </c>
      <c r="I118" s="37">
        <v>65.033000000000001</v>
      </c>
      <c r="J118" s="37">
        <v>64.733000000000004</v>
      </c>
      <c r="K118" s="37">
        <v>64.683000000000007</v>
      </c>
      <c r="L118" s="37">
        <v>65.766999999999996</v>
      </c>
      <c r="M118" s="37">
        <v>67.316999999999993</v>
      </c>
      <c r="N118" s="37">
        <v>62.101999999999997</v>
      </c>
      <c r="O118" s="37">
        <v>62.164000000000001</v>
      </c>
      <c r="P118" s="37">
        <v>62.847000000000001</v>
      </c>
      <c r="Q118" s="37">
        <v>61.881</v>
      </c>
      <c r="S118" s="4">
        <f t="shared" si="97"/>
        <v>60.742051182487003</v>
      </c>
      <c r="T118" s="4">
        <f t="shared" si="98"/>
        <v>61.96211348865458</v>
      </c>
      <c r="U118" s="4">
        <f t="shared" si="99"/>
        <v>61.533586159061976</v>
      </c>
      <c r="V118" s="4">
        <f t="shared" si="100"/>
        <v>61.72580861812142</v>
      </c>
      <c r="W118" s="4">
        <f t="shared" si="101"/>
        <v>63.859097476408415</v>
      </c>
      <c r="X118" s="4">
        <f t="shared" si="102"/>
        <v>64.768846345714124</v>
      </c>
      <c r="Y118" s="4">
        <f t="shared" si="103"/>
        <v>65.507069098992943</v>
      </c>
      <c r="Z118" s="4">
        <f t="shared" si="104"/>
        <v>64.898877097316046</v>
      </c>
      <c r="AA118" s="4">
        <f t="shared" si="105"/>
        <v>65.500973867619919</v>
      </c>
      <c r="AB118" s="4">
        <f t="shared" si="106"/>
        <v>65.551661962292016</v>
      </c>
      <c r="AC118" s="4">
        <f t="shared" si="107"/>
        <v>65.807329491256013</v>
      </c>
      <c r="AD118" s="4">
        <f t="shared" si="108"/>
        <v>62.392201352456397</v>
      </c>
      <c r="AE118" s="4">
        <f t="shared" si="109"/>
        <v>62.661462895085883</v>
      </c>
      <c r="AF118" s="4">
        <f t="shared" si="110"/>
        <v>62.205463912898921</v>
      </c>
      <c r="AG118" s="4">
        <f t="shared" si="110"/>
        <v>60.848037885838941</v>
      </c>
      <c r="AI118" s="4">
        <f t="shared" si="111"/>
        <v>-3.0040511824870038</v>
      </c>
      <c r="AJ118" s="4">
        <f t="shared" si="112"/>
        <v>-0.59111348865457813</v>
      </c>
      <c r="AK118" s="4">
        <f t="shared" si="113"/>
        <v>0.7994138409380227</v>
      </c>
      <c r="AL118" s="4">
        <f t="shared" si="114"/>
        <v>-9.2808618121416941E-2</v>
      </c>
      <c r="AM118" s="4">
        <f t="shared" si="115"/>
        <v>-0.15909747640841232</v>
      </c>
      <c r="AN118" s="4">
        <f t="shared" si="116"/>
        <v>0.5641536542858745</v>
      </c>
      <c r="AO118" s="4">
        <f t="shared" si="117"/>
        <v>-0.47406909899294192</v>
      </c>
      <c r="AP118" s="4">
        <f t="shared" si="118"/>
        <v>-0.1658770973160415</v>
      </c>
      <c r="AQ118" s="4">
        <f t="shared" si="119"/>
        <v>-0.8179738676199122</v>
      </c>
      <c r="AR118" s="4">
        <f t="shared" si="120"/>
        <v>0.21533803770797988</v>
      </c>
      <c r="AS118" s="4">
        <f t="shared" si="121"/>
        <v>1.5096705087439801</v>
      </c>
      <c r="AT118" s="4">
        <f t="shared" si="122"/>
        <v>-0.29020135245639977</v>
      </c>
      <c r="AU118" s="4">
        <f t="shared" si="123"/>
        <v>-0.49746289508588148</v>
      </c>
      <c r="AV118" s="4">
        <f t="shared" si="139"/>
        <v>0.64153608710108045</v>
      </c>
      <c r="AW118" s="4">
        <f t="shared" si="139"/>
        <v>1.0329621141610588</v>
      </c>
      <c r="AY118" s="2">
        <f t="shared" si="140"/>
        <v>60.173284876492389</v>
      </c>
      <c r="AZ118" s="2">
        <f t="shared" si="140"/>
        <v>61.938078545706006</v>
      </c>
      <c r="BA118" s="2">
        <f t="shared" si="140"/>
        <v>61.485928455351171</v>
      </c>
      <c r="BB118" s="2">
        <f t="shared" si="140"/>
        <v>61.722127349464436</v>
      </c>
      <c r="BC118" s="2">
        <f t="shared" si="140"/>
        <v>63.854898566859958</v>
      </c>
      <c r="BD118" s="2">
        <f t="shared" si="140"/>
        <v>64.754912268549219</v>
      </c>
      <c r="BE118" s="2">
        <f t="shared" si="140"/>
        <v>65.494097211416332</v>
      </c>
      <c r="BF118" s="2">
        <f t="shared" si="140"/>
        <v>64.872384044825964</v>
      </c>
      <c r="BG118" s="2">
        <f t="shared" si="140"/>
        <v>65.459553124849407</v>
      </c>
      <c r="BH118" s="2">
        <f t="shared" si="140"/>
        <v>65.519738029187664</v>
      </c>
      <c r="BI118" s="2">
        <f t="shared" si="140"/>
        <v>65.769246668211068</v>
      </c>
      <c r="BJ118" s="2">
        <f t="shared" si="140"/>
        <v>62.370320844866697</v>
      </c>
      <c r="BK118" s="2">
        <f t="shared" si="140"/>
        <v>62.659581275834654</v>
      </c>
      <c r="BL118" s="2">
        <f t="shared" si="140"/>
        <v>62.180905092197563</v>
      </c>
      <c r="BM118" s="2">
        <f t="shared" si="140"/>
        <v>59.872246297094286</v>
      </c>
      <c r="BO118" s="2" t="str">
        <f t="shared" si="141"/>
        <v/>
      </c>
      <c r="BP118" s="2" t="str">
        <f t="shared" si="141"/>
        <v/>
      </c>
      <c r="BQ118" s="2" t="str">
        <f t="shared" si="141"/>
        <v/>
      </c>
      <c r="BR118" s="2" t="str">
        <f t="shared" si="141"/>
        <v/>
      </c>
      <c r="BS118" s="2" t="str">
        <f t="shared" si="141"/>
        <v/>
      </c>
      <c r="BT118" s="2" t="str">
        <f t="shared" si="141"/>
        <v/>
      </c>
      <c r="BU118" s="2" t="str">
        <f t="shared" si="141"/>
        <v/>
      </c>
      <c r="BV118" s="2" t="str">
        <f t="shared" si="141"/>
        <v/>
      </c>
      <c r="BW118" s="2" t="str">
        <f t="shared" si="141"/>
        <v/>
      </c>
      <c r="BX118" s="2" t="str">
        <f t="shared" si="141"/>
        <v/>
      </c>
      <c r="BY118" s="2" t="str">
        <f t="shared" si="141"/>
        <v/>
      </c>
      <c r="BZ118" s="2" t="str">
        <f t="shared" si="141"/>
        <v/>
      </c>
      <c r="CA118" s="2" t="str">
        <f t="shared" si="141"/>
        <v/>
      </c>
      <c r="CB118" s="2" t="str">
        <f t="shared" si="141"/>
        <v/>
      </c>
      <c r="CC118" s="2" t="str">
        <f t="shared" si="141"/>
        <v/>
      </c>
      <c r="CE118" s="2" t="str">
        <f t="shared" si="142"/>
        <v/>
      </c>
      <c r="CF118" s="2">
        <f t="shared" si="142"/>
        <v>61.371000000000002</v>
      </c>
      <c r="CG118" s="2">
        <f t="shared" si="142"/>
        <v>62.332999999999998</v>
      </c>
      <c r="CH118" s="2">
        <f t="shared" si="142"/>
        <v>61.633000000000003</v>
      </c>
      <c r="CI118" s="2">
        <f t="shared" si="142"/>
        <v>63.7</v>
      </c>
      <c r="CJ118" s="2">
        <f t="shared" si="142"/>
        <v>65.332999999999998</v>
      </c>
      <c r="CK118" s="2">
        <f t="shared" si="142"/>
        <v>65.033000000000001</v>
      </c>
      <c r="CL118" s="2">
        <f t="shared" si="142"/>
        <v>64.733000000000004</v>
      </c>
      <c r="CM118" s="2">
        <f t="shared" si="142"/>
        <v>64.683000000000007</v>
      </c>
      <c r="CN118" s="2">
        <f t="shared" si="142"/>
        <v>65.766999999999996</v>
      </c>
      <c r="CO118" s="2">
        <f t="shared" si="142"/>
        <v>67.316999999999993</v>
      </c>
      <c r="CP118" s="2">
        <f t="shared" si="142"/>
        <v>62.101999999999997</v>
      </c>
      <c r="CQ118" s="2">
        <f t="shared" si="142"/>
        <v>62.164000000000001</v>
      </c>
      <c r="CR118" s="2">
        <f t="shared" si="142"/>
        <v>62.847000000000001</v>
      </c>
      <c r="CS118" s="2">
        <f t="shared" si="142"/>
        <v>61.881</v>
      </c>
      <c r="CU118" s="2" t="str">
        <f t="shared" si="143"/>
        <v/>
      </c>
      <c r="CV118" s="2">
        <f t="shared" si="143"/>
        <v>61.371000000000002</v>
      </c>
      <c r="CW118" s="2">
        <f t="shared" si="143"/>
        <v>62.332999999999998</v>
      </c>
      <c r="CX118" s="2">
        <f t="shared" si="143"/>
        <v>61.633000000000003</v>
      </c>
      <c r="CY118" s="2">
        <f t="shared" si="143"/>
        <v>63.7</v>
      </c>
      <c r="CZ118" s="2">
        <f t="shared" si="143"/>
        <v>65.332999999999998</v>
      </c>
      <c r="DA118" s="2">
        <f t="shared" si="143"/>
        <v>65.033000000000001</v>
      </c>
      <c r="DB118" s="2">
        <f t="shared" si="143"/>
        <v>64.733000000000004</v>
      </c>
      <c r="DC118" s="2">
        <f t="shared" si="143"/>
        <v>64.683000000000007</v>
      </c>
      <c r="DD118" s="2">
        <f t="shared" si="143"/>
        <v>65.766999999999996</v>
      </c>
      <c r="DE118" s="2">
        <f t="shared" si="143"/>
        <v>67.316999999999993</v>
      </c>
      <c r="DF118" s="2">
        <f t="shared" si="143"/>
        <v>62.101999999999997</v>
      </c>
      <c r="DG118" s="2">
        <f t="shared" si="143"/>
        <v>62.164000000000001</v>
      </c>
      <c r="DH118" s="2">
        <f t="shared" si="143"/>
        <v>62.847000000000001</v>
      </c>
      <c r="DI118" s="2">
        <f t="shared" si="143"/>
        <v>61.881</v>
      </c>
      <c r="DK118" s="2">
        <f t="shared" si="149"/>
        <v>78.739756756756748</v>
      </c>
      <c r="DL118" s="2">
        <f t="shared" si="149"/>
        <v>81.368981106612665</v>
      </c>
      <c r="DM118" s="2">
        <f t="shared" si="149"/>
        <v>80.588649305175622</v>
      </c>
      <c r="DN118" s="2">
        <f t="shared" si="149"/>
        <v>77.188653221288476</v>
      </c>
      <c r="DO118" s="2">
        <f t="shared" si="149"/>
        <v>84.261270588235249</v>
      </c>
      <c r="DP118" s="2">
        <f t="shared" si="149"/>
        <v>84.658653934301014</v>
      </c>
      <c r="DQ118" s="2">
        <f t="shared" si="149"/>
        <v>86.976135806595366</v>
      </c>
      <c r="DR118" s="2">
        <f t="shared" si="149"/>
        <v>86.300981951871648</v>
      </c>
      <c r="DS118" s="2">
        <f t="shared" si="149"/>
        <v>82.391347593582893</v>
      </c>
      <c r="DT118" s="2">
        <f t="shared" si="149"/>
        <v>87.863831195014669</v>
      </c>
      <c r="DU118" s="2">
        <f t="shared" si="149"/>
        <v>87.363488269794715</v>
      </c>
      <c r="DV118" s="2">
        <f t="shared" si="149"/>
        <v>81.545601938502699</v>
      </c>
      <c r="DW118" s="2">
        <f t="shared" si="149"/>
        <v>88.864288658645279</v>
      </c>
      <c r="DX118" s="2">
        <f t="shared" si="149"/>
        <v>83.676666157372026</v>
      </c>
      <c r="DY118" s="2">
        <f t="shared" si="149"/>
        <v>74.180461412151061</v>
      </c>
      <c r="EA118" s="2">
        <f t="shared" ref="EA118:EK160" si="153">CE$229*$B118+CE$230</f>
        <v>60.121600000000001</v>
      </c>
      <c r="EB118" s="2">
        <f t="shared" si="153"/>
        <v>61.891941566265061</v>
      </c>
      <c r="EC118" s="2">
        <f t="shared" si="153"/>
        <v>61.432777710843382</v>
      </c>
      <c r="ED118" s="2">
        <f t="shared" si="153"/>
        <v>61.691652316331307</v>
      </c>
      <c r="EE118" s="2">
        <f t="shared" si="152"/>
        <v>63.810835913180668</v>
      </c>
      <c r="EF118" s="2">
        <f t="shared" si="152"/>
        <v>64.728945608255117</v>
      </c>
      <c r="EG118" s="2">
        <f t="shared" si="152"/>
        <v>65.467685910006736</v>
      </c>
      <c r="EH118" s="2">
        <f t="shared" si="152"/>
        <v>64.846364424690748</v>
      </c>
      <c r="EI118" s="2">
        <f t="shared" si="152"/>
        <v>65.437526232361563</v>
      </c>
      <c r="EJ118" s="2">
        <f t="shared" si="152"/>
        <v>65.494368040089086</v>
      </c>
      <c r="EK118" s="2">
        <f t="shared" si="152"/>
        <v>65.745349443207132</v>
      </c>
      <c r="EL118" s="2">
        <f t="shared" si="152"/>
        <v>62.349175055679275</v>
      </c>
      <c r="EM118" s="2">
        <f t="shared" si="135"/>
        <v>62.583592454297943</v>
      </c>
      <c r="EN118" s="2">
        <f t="shared" si="135"/>
        <v>62.113085668233708</v>
      </c>
      <c r="EO118" s="2">
        <f t="shared" si="135"/>
        <v>59.83114076246332</v>
      </c>
      <c r="EQ118" s="2">
        <f t="shared" si="150"/>
        <v>58.825636861247339</v>
      </c>
      <c r="ER118" s="2">
        <f t="shared" si="150"/>
        <v>61.252898771234456</v>
      </c>
      <c r="ES118" s="2">
        <f t="shared" si="150"/>
        <v>61.086520654992995</v>
      </c>
      <c r="ET118" s="2">
        <f t="shared" si="150"/>
        <v>61.52240522262958</v>
      </c>
      <c r="EU118" s="2">
        <f t="shared" si="150"/>
        <v>63.537649744438212</v>
      </c>
      <c r="EV118" s="2">
        <f t="shared" si="150"/>
        <v>64.35890934850103</v>
      </c>
      <c r="EW118" s="2">
        <f t="shared" si="150"/>
        <v>65.396881804540769</v>
      </c>
      <c r="EX118" s="2">
        <f t="shared" si="150"/>
        <v>64.731923172013097</v>
      </c>
      <c r="EY118" s="2">
        <f t="shared" si="150"/>
        <v>65.401510925468685</v>
      </c>
      <c r="EZ118" s="2">
        <f t="shared" si="150"/>
        <v>65.244527081398957</v>
      </c>
      <c r="FA118" s="2">
        <f t="shared" si="150"/>
        <v>65.639408235981307</v>
      </c>
      <c r="FB118" s="2">
        <f t="shared" si="150"/>
        <v>62.212454050898081</v>
      </c>
      <c r="FC118" s="2">
        <f t="shared" si="150"/>
        <v>62.416837727749702</v>
      </c>
      <c r="FD118" s="2">
        <f t="shared" si="150"/>
        <v>61.990038625493412</v>
      </c>
      <c r="FE118" s="2">
        <f t="shared" si="150"/>
        <v>59.572007012457163</v>
      </c>
      <c r="FG118" s="2">
        <f t="shared" si="151"/>
        <v>0.99722356308619231</v>
      </c>
      <c r="FH118" s="2">
        <f t="shared" si="151"/>
        <v>0.99763084739733043</v>
      </c>
      <c r="FI118" s="2">
        <f t="shared" si="151"/>
        <v>0.99722514269145268</v>
      </c>
      <c r="FJ118" s="2">
        <f t="shared" si="151"/>
        <v>0.99803326448528373</v>
      </c>
      <c r="FK118" s="2">
        <f t="shared" si="151"/>
        <v>0.99784508622014878</v>
      </c>
      <c r="FL118" s="2">
        <f t="shared" si="151"/>
        <v>0.99869654243845507</v>
      </c>
      <c r="FM118" s="2">
        <f t="shared" si="151"/>
        <v>0.99877194911872036</v>
      </c>
      <c r="FN118" s="2">
        <f t="shared" si="151"/>
        <v>0.99878700026123501</v>
      </c>
      <c r="FO118" s="2">
        <f t="shared" si="151"/>
        <v>0.99870067003850826</v>
      </c>
      <c r="FP118" s="2">
        <f t="shared" si="151"/>
        <v>0.99886526578295742</v>
      </c>
      <c r="FQ118" s="2">
        <f t="shared" si="151"/>
        <v>0.99889433389477689</v>
      </c>
      <c r="FR118" s="2">
        <f t="shared" si="151"/>
        <v>0.99889819538759339</v>
      </c>
      <c r="FS118" s="2">
        <f t="shared" si="151"/>
        <v>0.99710825503731004</v>
      </c>
      <c r="FT118" s="2">
        <f t="shared" si="151"/>
        <v>0.99685393861260352</v>
      </c>
      <c r="FU118" s="2">
        <f t="shared" si="151"/>
        <v>0.99712997788349977</v>
      </c>
      <c r="FW118" s="2">
        <f t="shared" si="144"/>
        <v>5.6029326095286343E-6</v>
      </c>
      <c r="FX118" s="2">
        <f t="shared" si="144"/>
        <v>1.1109550743420519E-5</v>
      </c>
      <c r="FY118" s="2">
        <f t="shared" si="144"/>
        <v>1.1742106822927317E-5</v>
      </c>
      <c r="FZ118" s="2">
        <f t="shared" si="144"/>
        <v>2.0496176152795375E-5</v>
      </c>
      <c r="GA118" s="2">
        <f t="shared" si="144"/>
        <v>2.2950671197211301E-5</v>
      </c>
      <c r="GB118" s="2">
        <f t="shared" si="144"/>
        <v>2.9372048209570965E-5</v>
      </c>
      <c r="GC118" s="2">
        <f t="shared" si="144"/>
        <v>3.0640043569441293E-5</v>
      </c>
      <c r="GD118" s="2">
        <f t="shared" si="144"/>
        <v>4.2164171101274586E-5</v>
      </c>
      <c r="GE118" s="2">
        <f t="shared" si="144"/>
        <v>4.7634428713596272E-5</v>
      </c>
      <c r="GF118" s="2">
        <f t="shared" si="144"/>
        <v>5.365877662204639E-5</v>
      </c>
      <c r="GG118" s="2">
        <f t="shared" si="144"/>
        <v>4.9257081122610731E-5</v>
      </c>
      <c r="GH118" s="2">
        <f t="shared" si="144"/>
        <v>3.6003932259007202E-5</v>
      </c>
      <c r="GI118" s="2">
        <f t="shared" si="144"/>
        <v>4.946983128836802E-5</v>
      </c>
      <c r="GJ118" s="2">
        <f t="shared" si="144"/>
        <v>1.7004867875627716E-4</v>
      </c>
      <c r="GK118" s="2">
        <f t="shared" si="144"/>
        <v>2.9842886305662443E-4</v>
      </c>
      <c r="GM118" s="107">
        <f t="shared" si="145"/>
        <v>2.0561691210661924E-24</v>
      </c>
      <c r="GN118" s="107">
        <f t="shared" si="145"/>
        <v>9.5083904842022673E-32</v>
      </c>
      <c r="GO118" s="107">
        <f t="shared" si="145"/>
        <v>5.6439948417838087E-31</v>
      </c>
      <c r="GP118" s="107">
        <f t="shared" si="145"/>
        <v>1.8844438621766966E-40</v>
      </c>
      <c r="GQ118" s="107">
        <f t="shared" si="145"/>
        <v>2.0358602982823616E-40</v>
      </c>
      <c r="GR118" s="107">
        <f t="shared" si="145"/>
        <v>6.6153826013261348E-48</v>
      </c>
      <c r="GS118" s="107">
        <f t="shared" si="145"/>
        <v>1.3568730323696545E-51</v>
      </c>
      <c r="GT118" s="107">
        <f t="shared" si="145"/>
        <v>7.5952067696155955E-53</v>
      </c>
      <c r="GU118" s="107">
        <f t="shared" si="145"/>
        <v>2.7806309337477257E-50</v>
      </c>
      <c r="GV118" s="107">
        <f t="shared" si="145"/>
        <v>7.8621013702218306E-58</v>
      </c>
      <c r="GW118" s="107">
        <f t="shared" si="145"/>
        <v>1.4311013023739075E-55</v>
      </c>
      <c r="GX118" s="107">
        <f t="shared" si="145"/>
        <v>1.2423049666535491E-54</v>
      </c>
      <c r="GY118" s="107">
        <f t="shared" si="145"/>
        <v>1.5451972584534235E-49</v>
      </c>
      <c r="GZ118" s="107">
        <f t="shared" si="145"/>
        <v>1.3156501893493358E-52</v>
      </c>
      <c r="HA118" s="107">
        <f t="shared" si="145"/>
        <v>7.6951495467682278E-84</v>
      </c>
      <c r="HC118" s="107">
        <f t="shared" si="76"/>
        <v>8.2707646032219272E-3</v>
      </c>
      <c r="HD118" s="107">
        <f t="shared" si="76"/>
        <v>4.6296351614158872E-4</v>
      </c>
      <c r="HE118" s="107">
        <f t="shared" si="76"/>
        <v>8.5065744615714801E-4</v>
      </c>
      <c r="HF118" s="107">
        <f t="shared" si="76"/>
        <v>4.4210642882833274E-6</v>
      </c>
      <c r="HG118" s="107">
        <f t="shared" si="76"/>
        <v>6.848529719398582E-6</v>
      </c>
      <c r="HH118" s="107">
        <f t="shared" si="76"/>
        <v>1.6638950451696265E-8</v>
      </c>
      <c r="HI118" s="107">
        <f t="shared" si="138"/>
        <v>1.5711862096656059E-9</v>
      </c>
      <c r="HJ118" s="107">
        <f t="shared" si="138"/>
        <v>2.5563795126838565E-10</v>
      </c>
      <c r="HK118" s="107">
        <f t="shared" si="138"/>
        <v>8.4618693438902191E-10</v>
      </c>
      <c r="HL118" s="107">
        <f t="shared" si="138"/>
        <v>1.2451635960733766E-11</v>
      </c>
      <c r="HM118" s="107">
        <f t="shared" si="138"/>
        <v>5.0308287355140204E-11</v>
      </c>
      <c r="HN118" s="107">
        <f t="shared" si="138"/>
        <v>2.7862419792008977E-10</v>
      </c>
      <c r="HO118" s="107">
        <f t="shared" si="138"/>
        <v>2.9765684927477541E-7</v>
      </c>
      <c r="HP118" s="107">
        <f t="shared" si="138"/>
        <v>2.3883564367828035E-9</v>
      </c>
      <c r="HQ118" s="107">
        <f t="shared" si="138"/>
        <v>3.0631559513597532E-24</v>
      </c>
      <c r="HS118" s="107">
        <f t="shared" si="146"/>
        <v>4.3772691437246719E-5</v>
      </c>
      <c r="HT118" s="107">
        <f t="shared" si="146"/>
        <v>2.6911356690405904E-5</v>
      </c>
      <c r="HU118" s="107">
        <f t="shared" si="146"/>
        <v>1.9880995372955035E-5</v>
      </c>
      <c r="HV118" s="107">
        <f t="shared" si="146"/>
        <v>2.6760239557369074E-5</v>
      </c>
      <c r="HW118" s="107">
        <f t="shared" si="146"/>
        <v>2.1336884858325938E-5</v>
      </c>
      <c r="HX118" s="107">
        <f t="shared" si="146"/>
        <v>6.987090688241486E-5</v>
      </c>
      <c r="HY118" s="107">
        <f t="shared" si="146"/>
        <v>5.9429706078245584E-5</v>
      </c>
      <c r="HZ118" s="107">
        <f t="shared" si="146"/>
        <v>1.1132087605722401E-4</v>
      </c>
      <c r="IA118" s="107">
        <f t="shared" si="146"/>
        <v>1.621036946719975E-4</v>
      </c>
      <c r="IB118" s="107">
        <f t="shared" si="146"/>
        <v>1.0937612478673734E-4</v>
      </c>
      <c r="IC118" s="107">
        <f t="shared" si="146"/>
        <v>1.2593863578724238E-4</v>
      </c>
      <c r="ID118" s="107">
        <f t="shared" si="146"/>
        <v>6.6674703712032513E-5</v>
      </c>
      <c r="IE118" s="107">
        <f t="shared" si="146"/>
        <v>4.7369379462280015E-6</v>
      </c>
      <c r="IF118" s="107">
        <f t="shared" si="146"/>
        <v>5.0156653297307289E-5</v>
      </c>
      <c r="IG118" s="107">
        <f t="shared" si="146"/>
        <v>1.5157517577472836E-3</v>
      </c>
      <c r="II118" s="107">
        <f t="shared" si="147"/>
        <v>2.552995754722558E-21</v>
      </c>
      <c r="IJ118" s="107">
        <f t="shared" si="147"/>
        <v>1.3372817458717729E-23</v>
      </c>
      <c r="IK118" s="107">
        <f t="shared" si="147"/>
        <v>5.5128111192358773E-24</v>
      </c>
      <c r="IL118" s="107">
        <f t="shared" si="147"/>
        <v>1.6538451789653968E-25</v>
      </c>
      <c r="IM118" s="107">
        <f t="shared" si="147"/>
        <v>1.0824178435337919E-25</v>
      </c>
      <c r="IN118" s="107">
        <f t="shared" si="147"/>
        <v>4.8376418381719599E-25</v>
      </c>
      <c r="IO118" s="107">
        <f t="shared" si="147"/>
        <v>2.8968516979829469E-26</v>
      </c>
      <c r="IP118" s="107">
        <f t="shared" si="147"/>
        <v>2.8662170603028701E-25</v>
      </c>
      <c r="IQ118" s="107">
        <f t="shared" si="147"/>
        <v>5.3532338689859153E-24</v>
      </c>
      <c r="IR118" s="107">
        <f t="shared" si="147"/>
        <v>7.2487997492911701E-26</v>
      </c>
      <c r="IS118" s="107">
        <f t="shared" si="147"/>
        <v>4.088756031680439E-25</v>
      </c>
      <c r="IT118" s="107">
        <f t="shared" si="147"/>
        <v>3.6775958639466227E-26</v>
      </c>
      <c r="IU118" s="107">
        <f t="shared" si="147"/>
        <v>6.8253944816061495E-30</v>
      </c>
      <c r="IV118" s="107">
        <f t="shared" si="147"/>
        <v>2.2821326771231999E-25</v>
      </c>
      <c r="IW118" s="107">
        <f t="shared" si="147"/>
        <v>1.0500934263354714E-16</v>
      </c>
      <c r="IY118" s="107">
        <f t="shared" si="148"/>
        <v>8.3145372946591741E-3</v>
      </c>
      <c r="IZ118" s="107">
        <f t="shared" si="148"/>
        <v>4.8987487283199457E-4</v>
      </c>
      <c r="JA118" s="107">
        <f t="shared" si="148"/>
        <v>8.7053844153010308E-4</v>
      </c>
      <c r="JB118" s="107">
        <f t="shared" si="148"/>
        <v>3.1181303845652399E-5</v>
      </c>
      <c r="JC118" s="107">
        <f t="shared" si="148"/>
        <v>2.8185414577724522E-5</v>
      </c>
      <c r="JD118" s="107">
        <f t="shared" si="148"/>
        <v>6.9887545832866553E-5</v>
      </c>
      <c r="JE118" s="107">
        <f t="shared" si="148"/>
        <v>5.9431277264455252E-5</v>
      </c>
      <c r="JF118" s="107">
        <f t="shared" si="148"/>
        <v>1.1132113169517527E-4</v>
      </c>
      <c r="JG118" s="107">
        <f t="shared" si="148"/>
        <v>1.6210454085893188E-4</v>
      </c>
      <c r="JH118" s="107">
        <f t="shared" si="148"/>
        <v>1.093761372383733E-4</v>
      </c>
      <c r="JI118" s="107">
        <f t="shared" si="148"/>
        <v>1.2593868609552973E-4</v>
      </c>
      <c r="JJ118" s="107">
        <f t="shared" si="148"/>
        <v>6.6674982336230432E-5</v>
      </c>
      <c r="JK118" s="107">
        <f t="shared" si="148"/>
        <v>5.0345947955027766E-6</v>
      </c>
      <c r="JL118" s="107">
        <f t="shared" si="148"/>
        <v>5.0159041653744072E-5</v>
      </c>
      <c r="JM118" s="107">
        <f t="shared" si="148"/>
        <v>1.5157517577473886E-3</v>
      </c>
    </row>
    <row r="119" spans="2:273" x14ac:dyDescent="0.25">
      <c r="B119" s="2">
        <v>91</v>
      </c>
      <c r="C119" s="37">
        <v>59.59</v>
      </c>
      <c r="D119" s="37">
        <v>61.354999999999997</v>
      </c>
      <c r="E119" s="37">
        <v>59.866999999999997</v>
      </c>
      <c r="F119" s="37">
        <v>61.332999999999998</v>
      </c>
      <c r="G119" s="37">
        <v>63.732999999999997</v>
      </c>
      <c r="H119" s="37">
        <v>64.150000000000006</v>
      </c>
      <c r="I119" s="37">
        <v>65.599999999999994</v>
      </c>
      <c r="J119" s="37">
        <v>65.216999999999999</v>
      </c>
      <c r="K119" s="37">
        <v>65.167000000000002</v>
      </c>
      <c r="L119" s="37">
        <v>64.733000000000004</v>
      </c>
      <c r="M119" s="37">
        <v>66.183000000000007</v>
      </c>
      <c r="N119" s="37">
        <v>62.423999999999999</v>
      </c>
      <c r="O119" s="37">
        <v>62.328000000000003</v>
      </c>
      <c r="P119" s="37">
        <v>62.423999999999999</v>
      </c>
      <c r="Q119" s="37">
        <v>61.643999999999998</v>
      </c>
      <c r="S119" s="4">
        <f t="shared" si="97"/>
        <v>60.105239104576711</v>
      </c>
      <c r="T119" s="4">
        <f t="shared" si="98"/>
        <v>61.771047006628294</v>
      </c>
      <c r="U119" s="4">
        <f t="shared" si="99"/>
        <v>61.349096759477575</v>
      </c>
      <c r="V119" s="4">
        <f t="shared" si="100"/>
        <v>61.606150689379817</v>
      </c>
      <c r="W119" s="4">
        <f t="shared" si="101"/>
        <v>63.709834405332096</v>
      </c>
      <c r="X119" s="4">
        <f t="shared" si="102"/>
        <v>64.609874555196598</v>
      </c>
      <c r="Y119" s="4">
        <f t="shared" si="103"/>
        <v>65.379723798591428</v>
      </c>
      <c r="Z119" s="4">
        <f t="shared" si="104"/>
        <v>64.800665805463396</v>
      </c>
      <c r="AA119" s="4">
        <f t="shared" si="105"/>
        <v>65.426517397813399</v>
      </c>
      <c r="AB119" s="4">
        <f t="shared" si="106"/>
        <v>65.414598739886571</v>
      </c>
      <c r="AC119" s="4">
        <f t="shared" si="107"/>
        <v>65.701849341629028</v>
      </c>
      <c r="AD119" s="4">
        <f t="shared" si="108"/>
        <v>62.26837230220152</v>
      </c>
      <c r="AE119" s="4">
        <f t="shared" si="109"/>
        <v>62.491501355587992</v>
      </c>
      <c r="AF119" s="4">
        <f t="shared" si="110"/>
        <v>62.075775935821582</v>
      </c>
      <c r="AG119" s="4">
        <f t="shared" si="110"/>
        <v>61.330418228735596</v>
      </c>
      <c r="AI119" s="4">
        <f t="shared" si="111"/>
        <v>-0.51523910457670752</v>
      </c>
      <c r="AJ119" s="4">
        <f t="shared" si="112"/>
        <v>-0.41604700662829686</v>
      </c>
      <c r="AK119" s="4">
        <f t="shared" si="113"/>
        <v>-1.482096759477578</v>
      </c>
      <c r="AL119" s="4">
        <f t="shared" si="114"/>
        <v>-0.27315068937981835</v>
      </c>
      <c r="AM119" s="4">
        <f t="shared" si="115"/>
        <v>2.3165594667901246E-2</v>
      </c>
      <c r="AN119" s="4">
        <f t="shared" si="116"/>
        <v>-0.45987455519659193</v>
      </c>
      <c r="AO119" s="4">
        <f t="shared" si="117"/>
        <v>0.22027620140856641</v>
      </c>
      <c r="AP119" s="4">
        <f t="shared" si="118"/>
        <v>0.41633419453660281</v>
      </c>
      <c r="AQ119" s="4">
        <f t="shared" si="119"/>
        <v>-0.25951739781339711</v>
      </c>
      <c r="AR119" s="4">
        <f t="shared" si="120"/>
        <v>-0.68159873988656727</v>
      </c>
      <c r="AS119" s="4">
        <f t="shared" si="121"/>
        <v>0.48115065837097859</v>
      </c>
      <c r="AT119" s="4">
        <f t="shared" si="122"/>
        <v>0.1556276977984794</v>
      </c>
      <c r="AU119" s="4">
        <f t="shared" si="123"/>
        <v>-0.16350135558798939</v>
      </c>
      <c r="AV119" s="4">
        <f t="shared" si="139"/>
        <v>0.34822406417841734</v>
      </c>
      <c r="AW119" s="4">
        <f t="shared" si="139"/>
        <v>0.31358177126440268</v>
      </c>
      <c r="AY119" s="2">
        <f t="shared" si="140"/>
        <v>59.966616261547465</v>
      </c>
      <c r="AZ119" s="2">
        <f t="shared" si="140"/>
        <v>61.765735151130734</v>
      </c>
      <c r="BA119" s="2">
        <f t="shared" si="140"/>
        <v>61.33877513011042</v>
      </c>
      <c r="BB119" s="2">
        <f t="shared" si="140"/>
        <v>61.598505286162371</v>
      </c>
      <c r="BC119" s="2">
        <f t="shared" si="140"/>
        <v>63.701075654192898</v>
      </c>
      <c r="BD119" s="2">
        <f t="shared" si="140"/>
        <v>64.580604826053857</v>
      </c>
      <c r="BE119" s="2">
        <f t="shared" si="140"/>
        <v>65.351666695721178</v>
      </c>
      <c r="BF119" s="2">
        <f t="shared" si="140"/>
        <v>64.744609342008502</v>
      </c>
      <c r="BG119" s="2">
        <f t="shared" si="140"/>
        <v>65.34141216732047</v>
      </c>
      <c r="BH119" s="2">
        <f t="shared" si="140"/>
        <v>65.345123762080746</v>
      </c>
      <c r="BI119" s="2">
        <f t="shared" si="140"/>
        <v>65.621034316018935</v>
      </c>
      <c r="BJ119" s="2">
        <f t="shared" si="140"/>
        <v>62.220818280631462</v>
      </c>
      <c r="BK119" s="2">
        <f t="shared" si="140"/>
        <v>62.486889354198738</v>
      </c>
      <c r="BL119" s="2">
        <f t="shared" si="140"/>
        <v>62.023064223547372</v>
      </c>
      <c r="BM119" s="2">
        <f t="shared" si="140"/>
        <v>59.756511442470263</v>
      </c>
      <c r="BO119" s="2" t="str">
        <f t="shared" si="141"/>
        <v/>
      </c>
      <c r="BP119" s="2" t="str">
        <f t="shared" si="141"/>
        <v/>
      </c>
      <c r="BQ119" s="2" t="str">
        <f t="shared" si="141"/>
        <v/>
      </c>
      <c r="BR119" s="2" t="str">
        <f t="shared" si="141"/>
        <v/>
      </c>
      <c r="BS119" s="2" t="str">
        <f t="shared" si="141"/>
        <v/>
      </c>
      <c r="BT119" s="2" t="str">
        <f t="shared" si="141"/>
        <v/>
      </c>
      <c r="BU119" s="2" t="str">
        <f t="shared" si="141"/>
        <v/>
      </c>
      <c r="BV119" s="2" t="str">
        <f t="shared" si="141"/>
        <v/>
      </c>
      <c r="BW119" s="2" t="str">
        <f t="shared" si="141"/>
        <v/>
      </c>
      <c r="BX119" s="2" t="str">
        <f t="shared" si="141"/>
        <v/>
      </c>
      <c r="BY119" s="2" t="str">
        <f t="shared" si="141"/>
        <v/>
      </c>
      <c r="BZ119" s="2" t="str">
        <f t="shared" si="141"/>
        <v/>
      </c>
      <c r="CA119" s="2" t="str">
        <f t="shared" si="141"/>
        <v/>
      </c>
      <c r="CB119" s="2" t="str">
        <f t="shared" si="141"/>
        <v/>
      </c>
      <c r="CC119" s="2" t="str">
        <f t="shared" si="141"/>
        <v/>
      </c>
      <c r="CE119" s="2" t="str">
        <f t="shared" si="142"/>
        <v/>
      </c>
      <c r="CF119" s="2">
        <f t="shared" si="142"/>
        <v>61.354999999999997</v>
      </c>
      <c r="CG119" s="2">
        <f t="shared" si="142"/>
        <v>59.866999999999997</v>
      </c>
      <c r="CH119" s="2">
        <f t="shared" si="142"/>
        <v>61.332999999999998</v>
      </c>
      <c r="CI119" s="2">
        <f t="shared" si="142"/>
        <v>63.732999999999997</v>
      </c>
      <c r="CJ119" s="2">
        <f t="shared" si="142"/>
        <v>64.150000000000006</v>
      </c>
      <c r="CK119" s="2">
        <f t="shared" si="142"/>
        <v>65.599999999999994</v>
      </c>
      <c r="CL119" s="2">
        <f t="shared" si="142"/>
        <v>65.216999999999999</v>
      </c>
      <c r="CM119" s="2">
        <f t="shared" si="142"/>
        <v>65.167000000000002</v>
      </c>
      <c r="CN119" s="2">
        <f t="shared" si="142"/>
        <v>64.733000000000004</v>
      </c>
      <c r="CO119" s="2">
        <f t="shared" si="142"/>
        <v>66.183000000000007</v>
      </c>
      <c r="CP119" s="2">
        <f t="shared" si="142"/>
        <v>62.423999999999999</v>
      </c>
      <c r="CQ119" s="2">
        <f t="shared" si="142"/>
        <v>62.328000000000003</v>
      </c>
      <c r="CR119" s="2">
        <f t="shared" si="142"/>
        <v>62.423999999999999</v>
      </c>
      <c r="CS119" s="2" t="str">
        <f t="shared" si="142"/>
        <v/>
      </c>
      <c r="CU119" s="2" t="str">
        <f t="shared" si="143"/>
        <v/>
      </c>
      <c r="CV119" s="2">
        <f t="shared" si="143"/>
        <v>61.354999999999997</v>
      </c>
      <c r="CW119" s="2">
        <f t="shared" si="143"/>
        <v>59.866999999999997</v>
      </c>
      <c r="CX119" s="2">
        <f t="shared" si="143"/>
        <v>61.332999999999998</v>
      </c>
      <c r="CY119" s="2">
        <f t="shared" si="143"/>
        <v>63.732999999999997</v>
      </c>
      <c r="CZ119" s="2">
        <f t="shared" si="143"/>
        <v>64.150000000000006</v>
      </c>
      <c r="DA119" s="2">
        <f t="shared" si="143"/>
        <v>65.599999999999994</v>
      </c>
      <c r="DB119" s="2">
        <f t="shared" si="143"/>
        <v>65.216999999999999</v>
      </c>
      <c r="DC119" s="2">
        <f t="shared" si="143"/>
        <v>65.167000000000002</v>
      </c>
      <c r="DD119" s="2">
        <f t="shared" si="143"/>
        <v>64.733000000000004</v>
      </c>
      <c r="DE119" s="2">
        <f t="shared" si="143"/>
        <v>66.183000000000007</v>
      </c>
      <c r="DF119" s="2">
        <f t="shared" si="143"/>
        <v>62.423999999999999</v>
      </c>
      <c r="DG119" s="2">
        <f t="shared" si="143"/>
        <v>62.328000000000003</v>
      </c>
      <c r="DH119" s="2">
        <f t="shared" si="143"/>
        <v>62.423999999999999</v>
      </c>
      <c r="DI119" s="2" t="str">
        <f t="shared" si="143"/>
        <v/>
      </c>
      <c r="DK119" s="2">
        <f t="shared" si="149"/>
        <v>78.878624904256483</v>
      </c>
      <c r="DL119" s="2">
        <f t="shared" si="149"/>
        <v>81.513062887989179</v>
      </c>
      <c r="DM119" s="2">
        <f t="shared" si="149"/>
        <v>80.732619214356063</v>
      </c>
      <c r="DN119" s="2">
        <f t="shared" si="149"/>
        <v>77.297076190476147</v>
      </c>
      <c r="DO119" s="2">
        <f t="shared" si="149"/>
        <v>84.432387675069975</v>
      </c>
      <c r="DP119" s="2">
        <f t="shared" si="149"/>
        <v>84.808273644003066</v>
      </c>
      <c r="DQ119" s="2">
        <f t="shared" si="149"/>
        <v>87.149765151515155</v>
      </c>
      <c r="DR119" s="2">
        <f t="shared" si="149"/>
        <v>86.474138703208538</v>
      </c>
      <c r="DS119" s="2">
        <f t="shared" si="149"/>
        <v>82.511673032849515</v>
      </c>
      <c r="DT119" s="2">
        <f t="shared" si="149"/>
        <v>88.056463159824048</v>
      </c>
      <c r="DU119" s="2">
        <f t="shared" si="149"/>
        <v>87.528079728739002</v>
      </c>
      <c r="DV119" s="2">
        <f t="shared" si="149"/>
        <v>81.676522727272754</v>
      </c>
      <c r="DW119" s="2">
        <f t="shared" si="149"/>
        <v>89.109846479500902</v>
      </c>
      <c r="DX119" s="2">
        <f t="shared" si="149"/>
        <v>83.869009931245216</v>
      </c>
      <c r="DY119" s="2">
        <f t="shared" si="149"/>
        <v>74.304521346469613</v>
      </c>
      <c r="EA119" s="2">
        <f t="shared" si="153"/>
        <v>59.924800000000005</v>
      </c>
      <c r="EB119" s="2">
        <f t="shared" si="153"/>
        <v>61.728492996987953</v>
      </c>
      <c r="EC119" s="2">
        <f t="shared" si="153"/>
        <v>61.295914081325307</v>
      </c>
      <c r="ED119" s="2">
        <f t="shared" si="153"/>
        <v>61.573936359382316</v>
      </c>
      <c r="EE119" s="2">
        <f t="shared" si="152"/>
        <v>63.665520318962933</v>
      </c>
      <c r="EF119" s="2">
        <f t="shared" si="152"/>
        <v>64.559646515820234</v>
      </c>
      <c r="EG119" s="2">
        <f t="shared" si="152"/>
        <v>65.330379691067847</v>
      </c>
      <c r="EH119" s="2">
        <f t="shared" si="152"/>
        <v>64.723652638776656</v>
      </c>
      <c r="EI119" s="2">
        <f t="shared" si="152"/>
        <v>65.323670603592987</v>
      </c>
      <c r="EJ119" s="2">
        <f t="shared" si="152"/>
        <v>65.324643875278397</v>
      </c>
      <c r="EK119" s="2">
        <f t="shared" si="152"/>
        <v>65.601779510022283</v>
      </c>
      <c r="EL119" s="2">
        <f t="shared" si="152"/>
        <v>62.203777728285068</v>
      </c>
      <c r="EM119" s="2">
        <f t="shared" si="135"/>
        <v>62.424271139634385</v>
      </c>
      <c r="EN119" s="2">
        <f t="shared" si="135"/>
        <v>61.966181249160499</v>
      </c>
      <c r="EO119" s="2">
        <f t="shared" si="135"/>
        <v>59.721536656891473</v>
      </c>
      <c r="EQ119" s="2">
        <f t="shared" si="150"/>
        <v>58.729738646929064</v>
      </c>
      <c r="ER119" s="2">
        <f t="shared" si="150"/>
        <v>61.136600723018937</v>
      </c>
      <c r="ES119" s="2">
        <f t="shared" si="150"/>
        <v>60.972533605038905</v>
      </c>
      <c r="ET119" s="2">
        <f t="shared" si="150"/>
        <v>61.410015284387747</v>
      </c>
      <c r="EU119" s="2">
        <f t="shared" si="150"/>
        <v>63.414348593933283</v>
      </c>
      <c r="EV119" s="2">
        <f t="shared" si="150"/>
        <v>64.229809517707039</v>
      </c>
      <c r="EW119" s="2">
        <f t="shared" si="150"/>
        <v>65.261723676320557</v>
      </c>
      <c r="EX119" s="2">
        <f t="shared" si="150"/>
        <v>64.619029791705287</v>
      </c>
      <c r="EY119" s="2">
        <f t="shared" si="150"/>
        <v>65.276636107234523</v>
      </c>
      <c r="EZ119" s="2">
        <f t="shared" si="150"/>
        <v>65.11363526771899</v>
      </c>
      <c r="FA119" s="2">
        <f t="shared" si="150"/>
        <v>65.495246221524525</v>
      </c>
      <c r="FB119" s="2">
        <f t="shared" si="150"/>
        <v>62.076916548951893</v>
      </c>
      <c r="FC119" s="2">
        <f t="shared" si="150"/>
        <v>62.272844982352389</v>
      </c>
      <c r="FD119" s="2">
        <f t="shared" si="150"/>
        <v>61.845110533734598</v>
      </c>
      <c r="FE119" s="2">
        <f t="shared" si="150"/>
        <v>59.437212264914706</v>
      </c>
      <c r="FG119" s="2">
        <f t="shared" si="151"/>
        <v>0.99779333768672107</v>
      </c>
      <c r="FH119" s="2">
        <f t="shared" si="151"/>
        <v>0.9981171977664306</v>
      </c>
      <c r="FI119" s="2">
        <f t="shared" si="151"/>
        <v>0.99779459384558222</v>
      </c>
      <c r="FJ119" s="2">
        <f t="shared" si="151"/>
        <v>0.99843713426816616</v>
      </c>
      <c r="FK119" s="2">
        <f t="shared" si="151"/>
        <v>0.99828753216709698</v>
      </c>
      <c r="FL119" s="2">
        <f t="shared" si="151"/>
        <v>0.99896434921426225</v>
      </c>
      <c r="FM119" s="2">
        <f t="shared" si="151"/>
        <v>0.99902427806797156</v>
      </c>
      <c r="FN119" s="2">
        <f t="shared" si="151"/>
        <v>0.9990362396200414</v>
      </c>
      <c r="FO119" s="2">
        <f t="shared" si="151"/>
        <v>0.99896762963936792</v>
      </c>
      <c r="FP119" s="2">
        <f t="shared" si="151"/>
        <v>0.99909843816347899</v>
      </c>
      <c r="FQ119" s="2">
        <f t="shared" si="151"/>
        <v>0.99912153842850515</v>
      </c>
      <c r="FR119" s="2">
        <f t="shared" si="151"/>
        <v>0.99912460711434692</v>
      </c>
      <c r="FS119" s="2">
        <f t="shared" si="151"/>
        <v>0.99765313473860351</v>
      </c>
      <c r="FT119" s="2">
        <f t="shared" si="151"/>
        <v>0.99740180060099048</v>
      </c>
      <c r="FU119" s="2">
        <f t="shared" si="151"/>
        <v>0.99759472610453193</v>
      </c>
      <c r="FW119" s="2">
        <f t="shared" si="144"/>
        <v>7.0536640096617514E-6</v>
      </c>
      <c r="FX119" s="2">
        <f t="shared" si="144"/>
        <v>1.398605551299079E-5</v>
      </c>
      <c r="FY119" s="2">
        <f t="shared" si="144"/>
        <v>1.4782391724038156E-5</v>
      </c>
      <c r="FZ119" s="2">
        <f t="shared" si="144"/>
        <v>2.5803020067230304E-5</v>
      </c>
      <c r="GA119" s="2">
        <f t="shared" si="144"/>
        <v>2.8893011490834613E-5</v>
      </c>
      <c r="GB119" s="2">
        <f t="shared" si="144"/>
        <v>3.697693667159467E-5</v>
      </c>
      <c r="GC119" s="2">
        <f t="shared" si="144"/>
        <v>3.8573223447925851E-5</v>
      </c>
      <c r="GD119" s="2">
        <f t="shared" si="144"/>
        <v>5.3080966961790803E-5</v>
      </c>
      <c r="GE119" s="2">
        <f t="shared" si="144"/>
        <v>5.9967453159424987E-5</v>
      </c>
      <c r="GF119" s="2">
        <f t="shared" si="144"/>
        <v>6.7551458920924067E-5</v>
      </c>
      <c r="GG119" s="2">
        <f t="shared" si="144"/>
        <v>6.2010200263547279E-5</v>
      </c>
      <c r="GH119" s="2">
        <f t="shared" si="144"/>
        <v>4.532584270278134E-5</v>
      </c>
      <c r="GI119" s="2">
        <f t="shared" si="144"/>
        <v>6.0988017690412584E-5</v>
      </c>
      <c r="GJ119" s="2">
        <f t="shared" si="144"/>
        <v>2.0601126740142216E-4</v>
      </c>
      <c r="GK119" s="2">
        <f t="shared" si="144"/>
        <v>3.5623680527502777E-4</v>
      </c>
      <c r="GM119" s="107">
        <f t="shared" si="145"/>
        <v>3.1289880069066276E-26</v>
      </c>
      <c r="GN119" s="107">
        <f t="shared" si="145"/>
        <v>4.4043076004414667E-34</v>
      </c>
      <c r="GO119" s="107">
        <f t="shared" si="145"/>
        <v>2.5977257875908968E-33</v>
      </c>
      <c r="GP119" s="107">
        <f t="shared" si="145"/>
        <v>2.2953178176111578E-43</v>
      </c>
      <c r="GQ119" s="107">
        <f t="shared" si="145"/>
        <v>2.2526349579787521E-43</v>
      </c>
      <c r="GR119" s="107">
        <f t="shared" si="145"/>
        <v>3.6883190622317019E-51</v>
      </c>
      <c r="GS119" s="107">
        <f t="shared" si="145"/>
        <v>4.4834311774275776E-55</v>
      </c>
      <c r="GT119" s="107">
        <f t="shared" si="145"/>
        <v>2.0851352256955122E-56</v>
      </c>
      <c r="GU119" s="107">
        <f t="shared" si="145"/>
        <v>1.0597347967115324E-53</v>
      </c>
      <c r="GV119" s="107">
        <f t="shared" si="145"/>
        <v>1.0637287194359204E-61</v>
      </c>
      <c r="GW119" s="107">
        <f t="shared" si="145"/>
        <v>2.8633743728907802E-59</v>
      </c>
      <c r="GX119" s="107">
        <f t="shared" si="145"/>
        <v>2.8950467046428263E-58</v>
      </c>
      <c r="GY119" s="107">
        <f t="shared" si="145"/>
        <v>5.0875452962511655E-53</v>
      </c>
      <c r="GZ119" s="107">
        <f t="shared" si="145"/>
        <v>4.7517835867086899E-56</v>
      </c>
      <c r="HA119" s="107">
        <f t="shared" si="145"/>
        <v>7.0790536285444133E-89</v>
      </c>
      <c r="HC119" s="107">
        <f t="shared" si="76"/>
        <v>2.3679152000785604E-3</v>
      </c>
      <c r="HD119" s="107">
        <f t="shared" si="76"/>
        <v>7.4585036654174438E-5</v>
      </c>
      <c r="HE119" s="107">
        <f t="shared" si="76"/>
        <v>1.4461761461901799E-4</v>
      </c>
      <c r="HF119" s="107">
        <f t="shared" si="76"/>
        <v>3.3067158104814673E-7</v>
      </c>
      <c r="HG119" s="107">
        <f t="shared" si="76"/>
        <v>5.1695681563171477E-7</v>
      </c>
      <c r="HH119" s="107">
        <f t="shared" si="76"/>
        <v>6.654443283179037E-10</v>
      </c>
      <c r="HI119" s="107">
        <f t="shared" si="138"/>
        <v>4.5848343090932871E-11</v>
      </c>
      <c r="HJ119" s="107">
        <f t="shared" si="138"/>
        <v>6.125762383439696E-12</v>
      </c>
      <c r="HK119" s="107">
        <f t="shared" si="138"/>
        <v>2.3822960547344921E-11</v>
      </c>
      <c r="HL119" s="107">
        <f t="shared" si="138"/>
        <v>1.9941903023774421E-13</v>
      </c>
      <c r="HM119" s="107">
        <f t="shared" si="138"/>
        <v>1.0015994380963853E-12</v>
      </c>
      <c r="HN119" s="107">
        <f t="shared" si="138"/>
        <v>6.6487919707792753E-12</v>
      </c>
      <c r="HO119" s="107">
        <f t="shared" si="138"/>
        <v>1.3372186704081723E-8</v>
      </c>
      <c r="HP119" s="107">
        <f t="shared" si="138"/>
        <v>7.7914506573660246E-11</v>
      </c>
      <c r="HQ119" s="107">
        <f t="shared" si="138"/>
        <v>1.5867916982322151E-27</v>
      </c>
      <c r="HS119" s="107">
        <f t="shared" si="146"/>
        <v>8.3112535252299324E-5</v>
      </c>
      <c r="HT119" s="107">
        <f t="shared" si="146"/>
        <v>5.6093750114161567E-5</v>
      </c>
      <c r="HU119" s="107">
        <f t="shared" si="146"/>
        <v>4.2319371750615086E-5</v>
      </c>
      <c r="HV119" s="107">
        <f t="shared" si="146"/>
        <v>6.0023877926231175E-5</v>
      </c>
      <c r="HW119" s="107">
        <f t="shared" si="146"/>
        <v>4.8859300985024862E-5</v>
      </c>
      <c r="HX119" s="107">
        <f t="shared" si="146"/>
        <v>1.53411287230692E-4</v>
      </c>
      <c r="HY119" s="107">
        <f t="shared" si="146"/>
        <v>1.344882358118962E-4</v>
      </c>
      <c r="HZ119" s="107">
        <f t="shared" si="146"/>
        <v>2.4692818413375267E-4</v>
      </c>
      <c r="IA119" s="107">
        <f t="shared" si="146"/>
        <v>3.4923829529733967E-4</v>
      </c>
      <c r="IB119" s="107">
        <f t="shared" si="146"/>
        <v>2.4997622006419528E-4</v>
      </c>
      <c r="IC119" s="107">
        <f t="shared" si="146"/>
        <v>2.804254363832318E-4</v>
      </c>
      <c r="ID119" s="107">
        <f t="shared" si="146"/>
        <v>1.5174667709148858E-4</v>
      </c>
      <c r="IE119" s="107">
        <f t="shared" si="146"/>
        <v>1.2141356567173648E-5</v>
      </c>
      <c r="IF119" s="107">
        <f t="shared" si="146"/>
        <v>1.1248638854960534E-4</v>
      </c>
      <c r="IG119" s="107">
        <f t="shared" si="146"/>
        <v>2.5515793547586344E-3</v>
      </c>
      <c r="II119" s="107">
        <f t="shared" si="147"/>
        <v>1.4167335305359591E-20</v>
      </c>
      <c r="IJ119" s="107">
        <f t="shared" si="147"/>
        <v>1.011363474350769E-22</v>
      </c>
      <c r="IK119" s="107">
        <f t="shared" si="147"/>
        <v>4.3612245101054099E-23</v>
      </c>
      <c r="IL119" s="107">
        <f t="shared" si="147"/>
        <v>1.6837662690519155E-24</v>
      </c>
      <c r="IM119" s="107">
        <f t="shared" si="147"/>
        <v>1.1495332628342269E-24</v>
      </c>
      <c r="IN119" s="107">
        <f t="shared" si="147"/>
        <v>5.088913422478797E-24</v>
      </c>
      <c r="IO119" s="107">
        <f t="shared" si="147"/>
        <v>3.4764656681239801E-25</v>
      </c>
      <c r="IP119" s="107">
        <f t="shared" si="147"/>
        <v>3.3553983517565735E-24</v>
      </c>
      <c r="IQ119" s="107">
        <f t="shared" si="147"/>
        <v>5.6542935733378014E-23</v>
      </c>
      <c r="IR119" s="107">
        <f t="shared" si="147"/>
        <v>9.5936947800827158E-25</v>
      </c>
      <c r="IS119" s="107">
        <f t="shared" si="147"/>
        <v>4.8928904209174037E-24</v>
      </c>
      <c r="IT119" s="107">
        <f t="shared" si="147"/>
        <v>4.5397163214853538E-25</v>
      </c>
      <c r="IU119" s="107">
        <f t="shared" si="147"/>
        <v>1.0316676184364287E-28</v>
      </c>
      <c r="IV119" s="107">
        <f t="shared" si="147"/>
        <v>2.4914176451231105E-24</v>
      </c>
      <c r="IW119" s="107">
        <f t="shared" si="147"/>
        <v>4.7439905932375456E-16</v>
      </c>
      <c r="IY119" s="107">
        <f t="shared" si="148"/>
        <v>2.4510277353308597E-3</v>
      </c>
      <c r="IZ119" s="107">
        <f t="shared" si="148"/>
        <v>1.3067878676833601E-4</v>
      </c>
      <c r="JA119" s="107">
        <f t="shared" si="148"/>
        <v>1.8693698636963307E-4</v>
      </c>
      <c r="JB119" s="107">
        <f t="shared" si="148"/>
        <v>6.0354549507279325E-5</v>
      </c>
      <c r="JC119" s="107">
        <f t="shared" si="148"/>
        <v>4.9376257800656578E-5</v>
      </c>
      <c r="JD119" s="107">
        <f t="shared" si="148"/>
        <v>1.5341195267502033E-4</v>
      </c>
      <c r="JE119" s="107">
        <f t="shared" si="148"/>
        <v>1.3448828166023928E-4</v>
      </c>
      <c r="JF119" s="107">
        <f t="shared" si="148"/>
        <v>2.4692819025951506E-4</v>
      </c>
      <c r="JG119" s="107">
        <f t="shared" si="148"/>
        <v>3.4923831912030021E-4</v>
      </c>
      <c r="JH119" s="107">
        <f t="shared" si="148"/>
        <v>2.4997622026361432E-4</v>
      </c>
      <c r="JI119" s="107">
        <f t="shared" si="148"/>
        <v>2.8042543738483121E-4</v>
      </c>
      <c r="JJ119" s="107">
        <f t="shared" si="148"/>
        <v>1.5174668374028056E-4</v>
      </c>
      <c r="JK119" s="107">
        <f t="shared" si="148"/>
        <v>1.215472875387773E-5</v>
      </c>
      <c r="JL119" s="107">
        <f t="shared" si="148"/>
        <v>1.1248646646411192E-4</v>
      </c>
      <c r="JM119" s="107">
        <f t="shared" si="148"/>
        <v>2.5515793547591088E-3</v>
      </c>
    </row>
    <row r="120" spans="2:273" x14ac:dyDescent="0.25">
      <c r="B120" s="2">
        <v>92</v>
      </c>
      <c r="C120" s="37">
        <v>59.606999999999999</v>
      </c>
      <c r="D120" s="37">
        <v>61.305999999999997</v>
      </c>
      <c r="E120" s="37">
        <v>60.517000000000003</v>
      </c>
      <c r="F120" s="37">
        <v>60.966999999999999</v>
      </c>
      <c r="G120" s="37">
        <v>63.3</v>
      </c>
      <c r="H120" s="37">
        <v>65.349999999999994</v>
      </c>
      <c r="I120" s="37">
        <v>64.900000000000006</v>
      </c>
      <c r="J120" s="37">
        <v>66.216999999999999</v>
      </c>
      <c r="K120" s="37">
        <v>65.382999999999996</v>
      </c>
      <c r="L120" s="37">
        <v>65.283000000000001</v>
      </c>
      <c r="M120" s="37">
        <v>66.816999999999993</v>
      </c>
      <c r="N120" s="37">
        <v>62.576000000000001</v>
      </c>
      <c r="O120" s="37">
        <v>62.802999999999997</v>
      </c>
      <c r="P120" s="37">
        <v>62.406999999999996</v>
      </c>
      <c r="Q120" s="37">
        <v>64.034000000000006</v>
      </c>
      <c r="S120" s="4">
        <f t="shared" si="97"/>
        <v>59.790494152574603</v>
      </c>
      <c r="T120" s="4">
        <f t="shared" si="98"/>
        <v>61.599946510771758</v>
      </c>
      <c r="U120" s="4">
        <f t="shared" si="99"/>
        <v>61.202281707404524</v>
      </c>
      <c r="V120" s="4">
        <f t="shared" si="100"/>
        <v>61.491898758953688</v>
      </c>
      <c r="W120" s="4">
        <f t="shared" si="101"/>
        <v>63.567424581605266</v>
      </c>
      <c r="X120" s="4">
        <f t="shared" si="102"/>
        <v>64.466534005816499</v>
      </c>
      <c r="Y120" s="4">
        <f t="shared" si="103"/>
        <v>65.268601500757299</v>
      </c>
      <c r="Z120" s="4">
        <f t="shared" si="104"/>
        <v>64.731816480920401</v>
      </c>
      <c r="AA120" s="4">
        <f t="shared" si="105"/>
        <v>65.392371204254061</v>
      </c>
      <c r="AB120" s="4">
        <f t="shared" si="106"/>
        <v>65.316330516524474</v>
      </c>
      <c r="AC120" s="4">
        <f t="shared" si="107"/>
        <v>65.63838994569312</v>
      </c>
      <c r="AD120" s="4">
        <f t="shared" si="108"/>
        <v>62.171421429464758</v>
      </c>
      <c r="AE120" s="4">
        <f t="shared" si="109"/>
        <v>62.327425348669976</v>
      </c>
      <c r="AF120" s="4">
        <f t="shared" si="110"/>
        <v>61.97597147022924</v>
      </c>
      <c r="AG120" s="4">
        <f t="shared" si="110"/>
        <v>62.120428899511445</v>
      </c>
      <c r="AI120" s="4">
        <f t="shared" si="111"/>
        <v>-0.18349415257460322</v>
      </c>
      <c r="AJ120" s="4">
        <f t="shared" si="112"/>
        <v>-0.29394651077176093</v>
      </c>
      <c r="AK120" s="4">
        <f t="shared" si="113"/>
        <v>-0.68528170740452055</v>
      </c>
      <c r="AL120" s="4">
        <f t="shared" si="114"/>
        <v>-0.52489875895368954</v>
      </c>
      <c r="AM120" s="4">
        <f t="shared" si="115"/>
        <v>-0.26742458160526894</v>
      </c>
      <c r="AN120" s="4">
        <f t="shared" si="116"/>
        <v>0.8834659941834957</v>
      </c>
      <c r="AO120" s="4">
        <f t="shared" si="117"/>
        <v>-0.36860150075729337</v>
      </c>
      <c r="AP120" s="4">
        <f t="shared" si="118"/>
        <v>1.4851835190795981</v>
      </c>
      <c r="AQ120" s="4">
        <f t="shared" si="119"/>
        <v>-9.3712042540659013E-3</v>
      </c>
      <c r="AR120" s="4">
        <f t="shared" si="120"/>
        <v>-3.3330516524472387E-2</v>
      </c>
      <c r="AS120" s="4">
        <f t="shared" si="121"/>
        <v>1.1786100543068727</v>
      </c>
      <c r="AT120" s="4">
        <f t="shared" si="122"/>
        <v>0.40457857053524293</v>
      </c>
      <c r="AU120" s="4">
        <f t="shared" si="123"/>
        <v>0.47557465133002097</v>
      </c>
      <c r="AV120" s="4">
        <f t="shared" si="139"/>
        <v>0.43102852977075656</v>
      </c>
      <c r="AW120" s="4">
        <f t="shared" si="139"/>
        <v>1.9135711004885607</v>
      </c>
      <c r="AY120" s="2">
        <f t="shared" si="140"/>
        <v>59.761816532765344</v>
      </c>
      <c r="AZ120" s="2">
        <f t="shared" si="140"/>
        <v>61.595095478121827</v>
      </c>
      <c r="BA120" s="2">
        <f t="shared" si="140"/>
        <v>61.193602041425933</v>
      </c>
      <c r="BB120" s="2">
        <f t="shared" si="140"/>
        <v>61.476021504379325</v>
      </c>
      <c r="BC120" s="2">
        <f t="shared" si="140"/>
        <v>63.548885296223368</v>
      </c>
      <c r="BD120" s="2">
        <f t="shared" si="140"/>
        <v>64.407257368261384</v>
      </c>
      <c r="BE120" s="2">
        <f t="shared" si="140"/>
        <v>65.210225646219214</v>
      </c>
      <c r="BF120" s="2">
        <f t="shared" si="140"/>
        <v>64.61781527590712</v>
      </c>
      <c r="BG120" s="2">
        <f t="shared" si="140"/>
        <v>65.224100529820461</v>
      </c>
      <c r="BH120" s="2">
        <f t="shared" si="140"/>
        <v>65.171446706629354</v>
      </c>
      <c r="BI120" s="2">
        <f t="shared" si="140"/>
        <v>65.473718932229005</v>
      </c>
      <c r="BJ120" s="2">
        <f t="shared" si="140"/>
        <v>62.072108694475723</v>
      </c>
      <c r="BK120" s="2">
        <f t="shared" si="140"/>
        <v>62.316532249806464</v>
      </c>
      <c r="BL120" s="2">
        <f t="shared" si="140"/>
        <v>61.866968326803189</v>
      </c>
      <c r="BM120" s="2">
        <f t="shared" si="140"/>
        <v>59.641665832135182</v>
      </c>
      <c r="BO120" s="2" t="str">
        <f t="shared" si="141"/>
        <v/>
      </c>
      <c r="BP120" s="2" t="str">
        <f t="shared" si="141"/>
        <v/>
      </c>
      <c r="BQ120" s="2" t="str">
        <f t="shared" si="141"/>
        <v/>
      </c>
      <c r="BR120" s="2" t="str">
        <f t="shared" si="141"/>
        <v/>
      </c>
      <c r="BS120" s="2" t="str">
        <f t="shared" si="141"/>
        <v/>
      </c>
      <c r="BT120" s="2" t="str">
        <f t="shared" si="141"/>
        <v/>
      </c>
      <c r="BU120" s="2" t="str">
        <f t="shared" si="141"/>
        <v/>
      </c>
      <c r="BV120" s="2" t="str">
        <f t="shared" si="141"/>
        <v/>
      </c>
      <c r="BW120" s="2" t="str">
        <f t="shared" si="141"/>
        <v/>
      </c>
      <c r="BX120" s="2" t="str">
        <f t="shared" si="141"/>
        <v/>
      </c>
      <c r="BY120" s="2" t="str">
        <f t="shared" si="141"/>
        <v/>
      </c>
      <c r="BZ120" s="2" t="str">
        <f t="shared" si="141"/>
        <v/>
      </c>
      <c r="CA120" s="2" t="str">
        <f t="shared" si="141"/>
        <v/>
      </c>
      <c r="CB120" s="2" t="str">
        <f t="shared" si="141"/>
        <v/>
      </c>
      <c r="CC120" s="2" t="str">
        <f t="shared" si="141"/>
        <v/>
      </c>
      <c r="CE120" s="2">
        <f t="shared" si="142"/>
        <v>59.606999999999999</v>
      </c>
      <c r="CF120" s="2">
        <f t="shared" si="142"/>
        <v>61.305999999999997</v>
      </c>
      <c r="CG120" s="2">
        <f t="shared" si="142"/>
        <v>60.517000000000003</v>
      </c>
      <c r="CH120" s="2">
        <f t="shared" si="142"/>
        <v>60.966999999999999</v>
      </c>
      <c r="CI120" s="2">
        <f t="shared" si="142"/>
        <v>63.3</v>
      </c>
      <c r="CJ120" s="2">
        <f t="shared" si="142"/>
        <v>65.349999999999994</v>
      </c>
      <c r="CK120" s="2">
        <f t="shared" si="142"/>
        <v>64.900000000000006</v>
      </c>
      <c r="CL120" s="2">
        <f t="shared" si="142"/>
        <v>66.216999999999999</v>
      </c>
      <c r="CM120" s="2">
        <f t="shared" si="142"/>
        <v>65.382999999999996</v>
      </c>
      <c r="CN120" s="2">
        <f t="shared" si="142"/>
        <v>65.283000000000001</v>
      </c>
      <c r="CO120" s="2">
        <f t="shared" si="142"/>
        <v>66.816999999999993</v>
      </c>
      <c r="CP120" s="2">
        <f t="shared" si="142"/>
        <v>62.576000000000001</v>
      </c>
      <c r="CQ120" s="2">
        <f t="shared" si="142"/>
        <v>62.802999999999997</v>
      </c>
      <c r="CR120" s="2">
        <f t="shared" si="142"/>
        <v>62.406999999999996</v>
      </c>
      <c r="CS120" s="2" t="str">
        <f t="shared" si="142"/>
        <v/>
      </c>
      <c r="CU120" s="2">
        <f t="shared" si="143"/>
        <v>59.606999999999999</v>
      </c>
      <c r="CV120" s="2">
        <f t="shared" si="143"/>
        <v>61.305999999999997</v>
      </c>
      <c r="CW120" s="2">
        <f t="shared" si="143"/>
        <v>60.517000000000003</v>
      </c>
      <c r="CX120" s="2">
        <f t="shared" si="143"/>
        <v>60.966999999999999</v>
      </c>
      <c r="CY120" s="2">
        <f t="shared" si="143"/>
        <v>63.3</v>
      </c>
      <c r="CZ120" s="2">
        <f t="shared" si="143"/>
        <v>65.349999999999994</v>
      </c>
      <c r="DA120" s="2">
        <f t="shared" si="143"/>
        <v>64.900000000000006</v>
      </c>
      <c r="DB120" s="2">
        <f t="shared" si="143"/>
        <v>66.216999999999999</v>
      </c>
      <c r="DC120" s="2">
        <f t="shared" si="143"/>
        <v>65.382999999999996</v>
      </c>
      <c r="DD120" s="2">
        <f t="shared" si="143"/>
        <v>65.283000000000001</v>
      </c>
      <c r="DE120" s="2">
        <f t="shared" si="143"/>
        <v>66.816999999999993</v>
      </c>
      <c r="DF120" s="2">
        <f t="shared" si="143"/>
        <v>62.576000000000001</v>
      </c>
      <c r="DG120" s="2">
        <f t="shared" si="143"/>
        <v>62.802999999999997</v>
      </c>
      <c r="DH120" s="2">
        <f t="shared" si="143"/>
        <v>62.406999999999996</v>
      </c>
      <c r="DI120" s="2" t="str">
        <f t="shared" si="143"/>
        <v/>
      </c>
      <c r="DK120" s="2">
        <f t="shared" si="149"/>
        <v>79.017493051756205</v>
      </c>
      <c r="DL120" s="2">
        <f t="shared" si="149"/>
        <v>81.657144669365692</v>
      </c>
      <c r="DM120" s="2">
        <f t="shared" si="149"/>
        <v>80.87658912353649</v>
      </c>
      <c r="DN120" s="2">
        <f t="shared" si="149"/>
        <v>77.405499159663819</v>
      </c>
      <c r="DO120" s="2">
        <f t="shared" si="149"/>
        <v>84.603504761904716</v>
      </c>
      <c r="DP120" s="2">
        <f t="shared" si="149"/>
        <v>84.957893353705131</v>
      </c>
      <c r="DQ120" s="2">
        <f t="shared" si="149"/>
        <v>87.323394496434943</v>
      </c>
      <c r="DR120" s="2">
        <f t="shared" si="149"/>
        <v>86.647295454545443</v>
      </c>
      <c r="DS120" s="2">
        <f t="shared" si="149"/>
        <v>82.631998472116123</v>
      </c>
      <c r="DT120" s="2">
        <f t="shared" si="149"/>
        <v>88.249095124633442</v>
      </c>
      <c r="DU120" s="2">
        <f t="shared" si="149"/>
        <v>87.692671187683288</v>
      </c>
      <c r="DV120" s="2">
        <f t="shared" si="149"/>
        <v>81.807443516042795</v>
      </c>
      <c r="DW120" s="2">
        <f t="shared" si="149"/>
        <v>89.355404300356511</v>
      </c>
      <c r="DX120" s="2">
        <f t="shared" si="149"/>
        <v>84.061353705118393</v>
      </c>
      <c r="DY120" s="2">
        <f t="shared" si="149"/>
        <v>74.428581280788165</v>
      </c>
      <c r="EA120" s="2">
        <f t="shared" si="153"/>
        <v>59.728000000000009</v>
      </c>
      <c r="EB120" s="2">
        <f t="shared" si="153"/>
        <v>61.565044427710845</v>
      </c>
      <c r="EC120" s="2">
        <f t="shared" si="153"/>
        <v>61.159050451807232</v>
      </c>
      <c r="ED120" s="2">
        <f t="shared" si="153"/>
        <v>61.456220402433317</v>
      </c>
      <c r="EE120" s="2">
        <f t="shared" si="152"/>
        <v>63.520204724745206</v>
      </c>
      <c r="EF120" s="2">
        <f t="shared" si="152"/>
        <v>64.39034742338535</v>
      </c>
      <c r="EG120" s="2">
        <f t="shared" si="152"/>
        <v>65.193073472128958</v>
      </c>
      <c r="EH120" s="2">
        <f t="shared" si="152"/>
        <v>64.60094085286255</v>
      </c>
      <c r="EI120" s="2">
        <f t="shared" si="152"/>
        <v>65.209814974824411</v>
      </c>
      <c r="EJ120" s="2">
        <f t="shared" si="152"/>
        <v>65.154919710467709</v>
      </c>
      <c r="EK120" s="2">
        <f t="shared" si="152"/>
        <v>65.458209576837433</v>
      </c>
      <c r="EL120" s="2">
        <f t="shared" si="152"/>
        <v>62.058380400890854</v>
      </c>
      <c r="EM120" s="2">
        <f t="shared" si="135"/>
        <v>62.264949824970827</v>
      </c>
      <c r="EN120" s="2">
        <f t="shared" si="135"/>
        <v>61.819276830087297</v>
      </c>
      <c r="EO120" s="2">
        <f t="shared" si="135"/>
        <v>59.611932551319626</v>
      </c>
      <c r="EQ120" s="2">
        <f t="shared" si="150"/>
        <v>58.633840432610796</v>
      </c>
      <c r="ER120" s="2">
        <f t="shared" si="150"/>
        <v>61.020302674803411</v>
      </c>
      <c r="ES120" s="2">
        <f t="shared" si="150"/>
        <v>60.858546555084814</v>
      </c>
      <c r="ET120" s="2">
        <f t="shared" si="150"/>
        <v>61.297625346145914</v>
      </c>
      <c r="EU120" s="2">
        <f t="shared" si="150"/>
        <v>63.291047443428361</v>
      </c>
      <c r="EV120" s="2">
        <f t="shared" si="150"/>
        <v>64.100709686913035</v>
      </c>
      <c r="EW120" s="2">
        <f t="shared" si="150"/>
        <v>65.126565548100345</v>
      </c>
      <c r="EX120" s="2">
        <f t="shared" si="150"/>
        <v>64.506136411397478</v>
      </c>
      <c r="EY120" s="2">
        <f t="shared" si="150"/>
        <v>65.151761289000362</v>
      </c>
      <c r="EZ120" s="2">
        <f t="shared" si="150"/>
        <v>64.98274345403901</v>
      </c>
      <c r="FA120" s="2">
        <f t="shared" si="150"/>
        <v>65.351084207067757</v>
      </c>
      <c r="FB120" s="2">
        <f t="shared" si="150"/>
        <v>61.941379047005711</v>
      </c>
      <c r="FC120" s="2">
        <f t="shared" si="150"/>
        <v>62.128852236955083</v>
      </c>
      <c r="FD120" s="2">
        <f t="shared" si="150"/>
        <v>61.700182441975784</v>
      </c>
      <c r="FE120" s="2">
        <f t="shared" si="150"/>
        <v>59.302417517372241</v>
      </c>
      <c r="FG120" s="2">
        <f t="shared" si="151"/>
        <v>0.99824638994741166</v>
      </c>
      <c r="FH120" s="2">
        <f t="shared" si="151"/>
        <v>0.99850385766042293</v>
      </c>
      <c r="FI120" s="2">
        <f t="shared" si="151"/>
        <v>0.99824738865592266</v>
      </c>
      <c r="FJ120" s="2">
        <f t="shared" si="151"/>
        <v>0.99875817245236032</v>
      </c>
      <c r="FK120" s="2">
        <f t="shared" si="151"/>
        <v>0.99863925918780549</v>
      </c>
      <c r="FL120" s="2">
        <f t="shared" si="151"/>
        <v>0.99917717807510964</v>
      </c>
      <c r="FM120" s="2">
        <f t="shared" si="151"/>
        <v>0.99922480095440547</v>
      </c>
      <c r="FN120" s="2">
        <f t="shared" si="151"/>
        <v>0.99923430614415687</v>
      </c>
      <c r="FO120" s="2">
        <f t="shared" si="151"/>
        <v>0.99917978491805293</v>
      </c>
      <c r="FP120" s="2">
        <f t="shared" si="151"/>
        <v>0.99928373116316904</v>
      </c>
      <c r="FQ120" s="2">
        <f t="shared" si="151"/>
        <v>0.99930208707540369</v>
      </c>
      <c r="FR120" s="2">
        <f t="shared" si="151"/>
        <v>0.99930452549871607</v>
      </c>
      <c r="FS120" s="2">
        <f t="shared" si="151"/>
        <v>0.99809554107841769</v>
      </c>
      <c r="FT120" s="2">
        <f t="shared" si="151"/>
        <v>0.9978544620513452</v>
      </c>
      <c r="FU120" s="2">
        <f t="shared" si="151"/>
        <v>0.99798436887720132</v>
      </c>
      <c r="FW120" s="2">
        <f t="shared" si="144"/>
        <v>8.8800206497924276E-6</v>
      </c>
      <c r="FX120" s="2">
        <f t="shared" si="144"/>
        <v>1.7607336933823265E-5</v>
      </c>
      <c r="FY120" s="2">
        <f t="shared" si="144"/>
        <v>1.8609857358572322E-5</v>
      </c>
      <c r="FZ120" s="2">
        <f t="shared" si="144"/>
        <v>3.2483860637127225E-5</v>
      </c>
      <c r="GA120" s="2">
        <f t="shared" si="144"/>
        <v>3.637387427121235E-5</v>
      </c>
      <c r="GB120" s="2">
        <f t="shared" si="144"/>
        <v>4.6550759536700895E-5</v>
      </c>
      <c r="GC120" s="2">
        <f t="shared" si="144"/>
        <v>4.8560326212888553E-5</v>
      </c>
      <c r="GD120" s="2">
        <f t="shared" si="144"/>
        <v>6.6824059760177285E-5</v>
      </c>
      <c r="GE120" s="2">
        <f t="shared" si="144"/>
        <v>7.5493378469928225E-5</v>
      </c>
      <c r="GF120" s="2">
        <f t="shared" si="144"/>
        <v>8.5040760809290214E-5</v>
      </c>
      <c r="GG120" s="2">
        <f t="shared" si="144"/>
        <v>7.8064963489872416E-5</v>
      </c>
      <c r="GH120" s="2">
        <f t="shared" si="144"/>
        <v>5.7061185518730926E-5</v>
      </c>
      <c r="GI120" s="2">
        <f t="shared" si="144"/>
        <v>7.5187811023002252E-5</v>
      </c>
      <c r="GJ120" s="2">
        <f t="shared" si="144"/>
        <v>2.4957747258820312E-4</v>
      </c>
      <c r="GK120" s="2">
        <f t="shared" si="144"/>
        <v>4.252378227313033E-4</v>
      </c>
      <c r="GM120" s="107">
        <f t="shared" si="145"/>
        <v>4.0654957031539137E-28</v>
      </c>
      <c r="GN120" s="107">
        <f t="shared" si="145"/>
        <v>1.6730230204227228E-36</v>
      </c>
      <c r="GO120" s="107">
        <f t="shared" si="145"/>
        <v>9.7521023788164747E-36</v>
      </c>
      <c r="GP120" s="107">
        <f t="shared" si="145"/>
        <v>2.1969944134387477E-46</v>
      </c>
      <c r="GQ120" s="107">
        <f t="shared" si="145"/>
        <v>1.944944566847943E-46</v>
      </c>
      <c r="GR120" s="107">
        <f t="shared" si="145"/>
        <v>1.5965810923572833E-54</v>
      </c>
      <c r="GS120" s="107">
        <f t="shared" si="145"/>
        <v>1.1325346511408165E-58</v>
      </c>
      <c r="GT120" s="107">
        <f t="shared" si="145"/>
        <v>4.3510553427344958E-60</v>
      </c>
      <c r="GU120" s="107">
        <f t="shared" si="145"/>
        <v>3.0957414462755461E-57</v>
      </c>
      <c r="GV120" s="107">
        <f t="shared" si="145"/>
        <v>1.0712071300017355E-65</v>
      </c>
      <c r="GW120" s="107">
        <f t="shared" si="145"/>
        <v>4.3248015617662721E-63</v>
      </c>
      <c r="GX120" s="107">
        <f t="shared" si="145"/>
        <v>5.1194826607462808E-62</v>
      </c>
      <c r="GY120" s="107">
        <f t="shared" si="145"/>
        <v>1.2662137207838303E-56</v>
      </c>
      <c r="GZ120" s="107">
        <f t="shared" si="145"/>
        <v>1.3263336434814462E-59</v>
      </c>
      <c r="HA120" s="107">
        <f t="shared" si="145"/>
        <v>4.6162773642101728E-94</v>
      </c>
      <c r="HC120" s="107">
        <f t="shared" si="76"/>
        <v>5.7077394321210142E-4</v>
      </c>
      <c r="HD120" s="107">
        <f t="shared" si="76"/>
        <v>9.6538063523110491E-6</v>
      </c>
      <c r="HE120" s="107">
        <f t="shared" si="76"/>
        <v>1.9642007285072992E-5</v>
      </c>
      <c r="HF120" s="107">
        <f t="shared" si="76"/>
        <v>1.8931571217468783E-8</v>
      </c>
      <c r="HG120" s="107">
        <f t="shared" si="76"/>
        <v>2.963957263369315E-8</v>
      </c>
      <c r="HH120" s="107">
        <f t="shared" si="76"/>
        <v>2.0097864981578251E-11</v>
      </c>
      <c r="HI120" s="107">
        <f t="shared" si="138"/>
        <v>9.9321594143657229E-13</v>
      </c>
      <c r="HJ120" s="107">
        <f t="shared" si="138"/>
        <v>1.0828009157312777E-13</v>
      </c>
      <c r="HK120" s="107">
        <f t="shared" si="138"/>
        <v>4.9934801292583893E-13</v>
      </c>
      <c r="HL120" s="107">
        <f t="shared" si="138"/>
        <v>2.3018977170966907E-15</v>
      </c>
      <c r="HM120" s="107">
        <f t="shared" si="138"/>
        <v>1.4598604904052465E-14</v>
      </c>
      <c r="HN120" s="107">
        <f t="shared" si="138"/>
        <v>1.1682492524066931E-13</v>
      </c>
      <c r="HO120" s="107">
        <f t="shared" si="138"/>
        <v>4.4047002555820783E-10</v>
      </c>
      <c r="HP120" s="107">
        <f t="shared" si="138"/>
        <v>1.9098388556956321E-12</v>
      </c>
      <c r="HQ120" s="107">
        <f t="shared" si="138"/>
        <v>4.9598353649851831E-31</v>
      </c>
      <c r="HS120" s="107">
        <f t="shared" si="146"/>
        <v>1.5440306567495422E-4</v>
      </c>
      <c r="HT120" s="107">
        <f t="shared" si="146"/>
        <v>1.1376165199305721E-4</v>
      </c>
      <c r="HU120" s="107">
        <f t="shared" si="146"/>
        <v>8.7579320612250219E-5</v>
      </c>
      <c r="HV120" s="107">
        <f t="shared" si="146"/>
        <v>1.3023369836168239E-4</v>
      </c>
      <c r="HW120" s="107">
        <f t="shared" si="146"/>
        <v>1.0811714822782583E-4</v>
      </c>
      <c r="HX120" s="107">
        <f t="shared" si="146"/>
        <v>3.2534242204779223E-4</v>
      </c>
      <c r="HY120" s="107">
        <f t="shared" si="146"/>
        <v>2.9333214462247279E-4</v>
      </c>
      <c r="HZ120" s="107">
        <f t="shared" si="146"/>
        <v>5.2755935142411359E-4</v>
      </c>
      <c r="IA120" s="107">
        <f t="shared" si="146"/>
        <v>7.2558136420202758E-4</v>
      </c>
      <c r="IB120" s="107">
        <f t="shared" si="146"/>
        <v>5.4870888105703827E-4</v>
      </c>
      <c r="IC120" s="107">
        <f t="shared" si="146"/>
        <v>6.0088280312063842E-4</v>
      </c>
      <c r="ID120" s="107">
        <f t="shared" si="146"/>
        <v>3.3253935326143429E-4</v>
      </c>
      <c r="IE120" s="107">
        <f t="shared" si="146"/>
        <v>2.9935752592499934E-5</v>
      </c>
      <c r="IF120" s="107">
        <f t="shared" si="146"/>
        <v>2.4350039000305406E-4</v>
      </c>
      <c r="IG120" s="107">
        <f t="shared" si="146"/>
        <v>4.2009777242771633E-3</v>
      </c>
      <c r="II120" s="107">
        <f t="shared" si="147"/>
        <v>7.6125244021894239E-20</v>
      </c>
      <c r="IJ120" s="107">
        <f t="shared" si="147"/>
        <v>7.3455752309041696E-22</v>
      </c>
      <c r="IK120" s="107">
        <f t="shared" si="147"/>
        <v>3.3097315967430373E-22</v>
      </c>
      <c r="IL120" s="107">
        <f t="shared" si="147"/>
        <v>1.6320555028432776E-23</v>
      </c>
      <c r="IM120" s="107">
        <f t="shared" si="147"/>
        <v>1.1606218084315249E-23</v>
      </c>
      <c r="IN120" s="107">
        <f t="shared" si="147"/>
        <v>5.0843555934079522E-23</v>
      </c>
      <c r="IO120" s="107">
        <f t="shared" si="147"/>
        <v>3.9500055043535403E-24</v>
      </c>
      <c r="IP120" s="107">
        <f t="shared" si="147"/>
        <v>3.7147402072473672E-23</v>
      </c>
      <c r="IQ120" s="107">
        <f t="shared" si="147"/>
        <v>5.6576960963013042E-22</v>
      </c>
      <c r="IR120" s="107">
        <f t="shared" si="147"/>
        <v>1.1956467461780907E-23</v>
      </c>
      <c r="IS120" s="107">
        <f t="shared" si="147"/>
        <v>5.5295234023687152E-23</v>
      </c>
      <c r="IT120" s="107">
        <f t="shared" si="147"/>
        <v>5.297741524222336E-24</v>
      </c>
      <c r="IU120" s="107">
        <f t="shared" si="147"/>
        <v>1.4728947985673138E-27</v>
      </c>
      <c r="IV120" s="107">
        <f t="shared" si="147"/>
        <v>2.5808830132089947E-23</v>
      </c>
      <c r="IW120" s="107">
        <f t="shared" si="147"/>
        <v>2.0749837616852125E-15</v>
      </c>
      <c r="IY120" s="107">
        <f t="shared" si="148"/>
        <v>7.2517700888705572E-4</v>
      </c>
      <c r="IZ120" s="107">
        <f t="shared" si="148"/>
        <v>1.2341545834536826E-4</v>
      </c>
      <c r="JA120" s="107">
        <f t="shared" si="148"/>
        <v>1.0722132789732321E-4</v>
      </c>
      <c r="JB120" s="107">
        <f t="shared" si="148"/>
        <v>1.3025262993289987E-4</v>
      </c>
      <c r="JC120" s="107">
        <f t="shared" si="148"/>
        <v>1.0814678780045952E-4</v>
      </c>
      <c r="JD120" s="107">
        <f t="shared" si="148"/>
        <v>3.2534244214565722E-4</v>
      </c>
      <c r="JE120" s="107">
        <f t="shared" si="148"/>
        <v>2.9333214561568871E-4</v>
      </c>
      <c r="JF120" s="107">
        <f t="shared" si="148"/>
        <v>5.2755935153239372E-4</v>
      </c>
      <c r="JG120" s="107">
        <f t="shared" si="148"/>
        <v>7.2558136470137554E-4</v>
      </c>
      <c r="JH120" s="107">
        <f t="shared" si="148"/>
        <v>5.4870888105934014E-4</v>
      </c>
      <c r="JI120" s="107">
        <f t="shared" si="148"/>
        <v>6.0088280313523698E-4</v>
      </c>
      <c r="JJ120" s="107">
        <f t="shared" si="148"/>
        <v>3.3253935337825919E-4</v>
      </c>
      <c r="JK120" s="107">
        <f t="shared" si="148"/>
        <v>2.9936193062525493E-5</v>
      </c>
      <c r="JL120" s="107">
        <f t="shared" si="148"/>
        <v>2.4350039191289291E-4</v>
      </c>
      <c r="JM120" s="107">
        <f t="shared" si="148"/>
        <v>4.200977724279238E-3</v>
      </c>
    </row>
    <row r="121" spans="2:273" x14ac:dyDescent="0.25">
      <c r="B121" s="2">
        <v>93</v>
      </c>
      <c r="C121" s="37">
        <v>59.720999999999997</v>
      </c>
      <c r="D121" s="37">
        <v>61.645000000000003</v>
      </c>
      <c r="E121" s="37">
        <v>61.317</v>
      </c>
      <c r="F121" s="37">
        <v>61.85</v>
      </c>
      <c r="G121" s="37">
        <v>64.216999999999999</v>
      </c>
      <c r="H121" s="37">
        <v>64.183000000000007</v>
      </c>
      <c r="I121" s="37">
        <v>65.766999999999996</v>
      </c>
      <c r="J121" s="37">
        <v>65.283000000000001</v>
      </c>
      <c r="K121" s="37">
        <v>65.766999999999996</v>
      </c>
      <c r="L121" s="37">
        <v>65.2</v>
      </c>
      <c r="M121" s="37">
        <v>65.816999999999993</v>
      </c>
      <c r="N121" s="37">
        <v>63.593000000000004</v>
      </c>
      <c r="O121" s="37">
        <v>62.131</v>
      </c>
      <c r="P121" s="37">
        <v>62.067999999999998</v>
      </c>
      <c r="Q121" s="37">
        <v>64.507999999999996</v>
      </c>
      <c r="S121" s="4">
        <f t="shared" si="97"/>
        <v>59.564456296670862</v>
      </c>
      <c r="T121" s="4">
        <f t="shared" si="98"/>
        <v>61.434474483830293</v>
      </c>
      <c r="U121" s="4">
        <f t="shared" si="99"/>
        <v>61.065545195484866</v>
      </c>
      <c r="V121" s="4">
        <f t="shared" si="100"/>
        <v>61.38633097916852</v>
      </c>
      <c r="W121" s="4">
        <f t="shared" si="101"/>
        <v>63.435926935571942</v>
      </c>
      <c r="X121" s="4">
        <f t="shared" si="102"/>
        <v>64.350422194796565</v>
      </c>
      <c r="Y121" s="4">
        <f t="shared" si="103"/>
        <v>65.186419237543205</v>
      </c>
      <c r="Z121" s="4">
        <f t="shared" si="104"/>
        <v>64.714647765448944</v>
      </c>
      <c r="AA121" s="4">
        <f t="shared" si="105"/>
        <v>65.42762354936103</v>
      </c>
      <c r="AB121" s="4">
        <f t="shared" si="106"/>
        <v>65.288056985935725</v>
      </c>
      <c r="AC121" s="4">
        <f t="shared" si="107"/>
        <v>65.649312065415032</v>
      </c>
      <c r="AD121" s="4">
        <f t="shared" si="108"/>
        <v>62.123341109561593</v>
      </c>
      <c r="AE121" s="4">
        <f t="shared" si="109"/>
        <v>62.172816461639947</v>
      </c>
      <c r="AF121" s="4">
        <f t="shared" si="110"/>
        <v>61.929513493594797</v>
      </c>
      <c r="AG121" s="4">
        <f t="shared" si="110"/>
        <v>63.339334588763137</v>
      </c>
      <c r="AI121" s="4">
        <f t="shared" si="111"/>
        <v>0.15654370332913459</v>
      </c>
      <c r="AJ121" s="4">
        <f t="shared" si="112"/>
        <v>0.21052551616971016</v>
      </c>
      <c r="AK121" s="4">
        <f t="shared" si="113"/>
        <v>0.25145480451513436</v>
      </c>
      <c r="AL121" s="4">
        <f t="shared" si="114"/>
        <v>0.46366902083148176</v>
      </c>
      <c r="AM121" s="4">
        <f t="shared" si="115"/>
        <v>0.7810730644280568</v>
      </c>
      <c r="AN121" s="4">
        <f t="shared" si="116"/>
        <v>-0.16742219479655773</v>
      </c>
      <c r="AO121" s="4">
        <f t="shared" si="117"/>
        <v>0.58058076245679047</v>
      </c>
      <c r="AP121" s="4">
        <f t="shared" si="118"/>
        <v>0.56835223455105677</v>
      </c>
      <c r="AQ121" s="4">
        <f t="shared" si="119"/>
        <v>0.33937645063896582</v>
      </c>
      <c r="AR121" s="4">
        <f t="shared" si="120"/>
        <v>-8.8056985935722309E-2</v>
      </c>
      <c r="AS121" s="4">
        <f t="shared" si="121"/>
        <v>0.16768793458496134</v>
      </c>
      <c r="AT121" s="4">
        <f t="shared" si="122"/>
        <v>1.46965889043841</v>
      </c>
      <c r="AU121" s="4">
        <f t="shared" si="123"/>
        <v>-4.1816461639946567E-2</v>
      </c>
      <c r="AV121" s="4">
        <f t="shared" si="139"/>
        <v>0.13848650640520077</v>
      </c>
      <c r="AW121" s="4">
        <f t="shared" si="139"/>
        <v>1.1686654112368586</v>
      </c>
      <c r="AY121" s="2">
        <f t="shared" si="140"/>
        <v>59.558535470000223</v>
      </c>
      <c r="AZ121" s="2">
        <f t="shared" si="140"/>
        <v>61.425835785376975</v>
      </c>
      <c r="BA121" s="2">
        <f t="shared" si="140"/>
        <v>61.050031064481772</v>
      </c>
      <c r="BB121" s="2">
        <f t="shared" si="140"/>
        <v>61.354457988134271</v>
      </c>
      <c r="BC121" s="2">
        <f t="shared" si="140"/>
        <v>63.398016553199568</v>
      </c>
      <c r="BD121" s="2">
        <f t="shared" si="140"/>
        <v>64.234687222486386</v>
      </c>
      <c r="BE121" s="2">
        <f t="shared" si="140"/>
        <v>65.069584006222399</v>
      </c>
      <c r="BF121" s="2">
        <f t="shared" si="140"/>
        <v>64.491812871598796</v>
      </c>
      <c r="BG121" s="2">
        <f t="shared" si="140"/>
        <v>65.107458196977063</v>
      </c>
      <c r="BH121" s="2">
        <f t="shared" si="140"/>
        <v>64.99852889018598</v>
      </c>
      <c r="BI121" s="2">
        <f t="shared" si="140"/>
        <v>65.327127849381469</v>
      </c>
      <c r="BJ121" s="2">
        <f t="shared" si="140"/>
        <v>61.924039681787114</v>
      </c>
      <c r="BK121" s="2">
        <f t="shared" si="140"/>
        <v>62.148106437451041</v>
      </c>
      <c r="BL121" s="2">
        <f t="shared" si="140"/>
        <v>61.712342067416735</v>
      </c>
      <c r="BM121" s="2">
        <f t="shared" si="140"/>
        <v>59.527578554451523</v>
      </c>
      <c r="BO121" s="2" t="str">
        <f t="shared" si="141"/>
        <v/>
      </c>
      <c r="BP121" s="2" t="str">
        <f t="shared" si="141"/>
        <v/>
      </c>
      <c r="BQ121" s="2" t="str">
        <f t="shared" si="141"/>
        <v/>
      </c>
      <c r="BR121" s="2" t="str">
        <f t="shared" si="141"/>
        <v/>
      </c>
      <c r="BS121" s="2" t="str">
        <f t="shared" si="141"/>
        <v/>
      </c>
      <c r="BT121" s="2" t="str">
        <f t="shared" si="141"/>
        <v/>
      </c>
      <c r="BU121" s="2" t="str">
        <f t="shared" si="141"/>
        <v/>
      </c>
      <c r="BV121" s="2" t="str">
        <f t="shared" si="141"/>
        <v/>
      </c>
      <c r="BW121" s="2" t="str">
        <f t="shared" si="141"/>
        <v/>
      </c>
      <c r="BX121" s="2" t="str">
        <f t="shared" si="141"/>
        <v/>
      </c>
      <c r="BY121" s="2" t="str">
        <f t="shared" si="141"/>
        <v/>
      </c>
      <c r="BZ121" s="2" t="str">
        <f t="shared" si="141"/>
        <v/>
      </c>
      <c r="CA121" s="2" t="str">
        <f t="shared" si="141"/>
        <v/>
      </c>
      <c r="CB121" s="2" t="str">
        <f t="shared" si="141"/>
        <v/>
      </c>
      <c r="CC121" s="2" t="str">
        <f t="shared" si="141"/>
        <v/>
      </c>
      <c r="CE121" s="2">
        <f t="shared" si="142"/>
        <v>59.720999999999997</v>
      </c>
      <c r="CF121" s="2">
        <f t="shared" si="142"/>
        <v>61.645000000000003</v>
      </c>
      <c r="CG121" s="2">
        <f t="shared" si="142"/>
        <v>61.317</v>
      </c>
      <c r="CH121" s="2">
        <f t="shared" si="142"/>
        <v>61.85</v>
      </c>
      <c r="CI121" s="2">
        <f t="shared" si="142"/>
        <v>64.216999999999999</v>
      </c>
      <c r="CJ121" s="2">
        <f t="shared" si="142"/>
        <v>64.183000000000007</v>
      </c>
      <c r="CK121" s="2">
        <f t="shared" si="142"/>
        <v>65.766999999999996</v>
      </c>
      <c r="CL121" s="2">
        <f t="shared" si="142"/>
        <v>65.283000000000001</v>
      </c>
      <c r="CM121" s="2">
        <f t="shared" si="142"/>
        <v>65.766999999999996</v>
      </c>
      <c r="CN121" s="2">
        <f t="shared" si="142"/>
        <v>65.2</v>
      </c>
      <c r="CO121" s="2">
        <f t="shared" si="142"/>
        <v>65.816999999999993</v>
      </c>
      <c r="CP121" s="2">
        <f t="shared" si="142"/>
        <v>63.593000000000004</v>
      </c>
      <c r="CQ121" s="2">
        <f t="shared" si="142"/>
        <v>62.131</v>
      </c>
      <c r="CR121" s="2">
        <f t="shared" si="142"/>
        <v>62.067999999999998</v>
      </c>
      <c r="CS121" s="2" t="str">
        <f t="shared" si="142"/>
        <v/>
      </c>
      <c r="CU121" s="2">
        <f t="shared" si="143"/>
        <v>59.720999999999997</v>
      </c>
      <c r="CV121" s="2">
        <f t="shared" si="143"/>
        <v>61.645000000000003</v>
      </c>
      <c r="CW121" s="2">
        <f t="shared" si="143"/>
        <v>61.317</v>
      </c>
      <c r="CX121" s="2">
        <f t="shared" si="143"/>
        <v>61.85</v>
      </c>
      <c r="CY121" s="2">
        <f t="shared" si="143"/>
        <v>64.216999999999999</v>
      </c>
      <c r="CZ121" s="2">
        <f t="shared" si="143"/>
        <v>64.183000000000007</v>
      </c>
      <c r="DA121" s="2">
        <f t="shared" si="143"/>
        <v>65.766999999999996</v>
      </c>
      <c r="DB121" s="2">
        <f t="shared" si="143"/>
        <v>65.283000000000001</v>
      </c>
      <c r="DC121" s="2">
        <f t="shared" si="143"/>
        <v>65.766999999999996</v>
      </c>
      <c r="DD121" s="2">
        <f t="shared" si="143"/>
        <v>65.2</v>
      </c>
      <c r="DE121" s="2">
        <f t="shared" si="143"/>
        <v>65.816999999999993</v>
      </c>
      <c r="DF121" s="2">
        <f t="shared" si="143"/>
        <v>63.593000000000004</v>
      </c>
      <c r="DG121" s="2">
        <f t="shared" si="143"/>
        <v>62.131</v>
      </c>
      <c r="DH121" s="2">
        <f t="shared" si="143"/>
        <v>62.067999999999998</v>
      </c>
      <c r="DI121" s="2" t="str">
        <f t="shared" si="143"/>
        <v/>
      </c>
      <c r="DK121" s="2">
        <f t="shared" si="149"/>
        <v>79.15636119925594</v>
      </c>
      <c r="DL121" s="2">
        <f t="shared" si="149"/>
        <v>81.801226450742206</v>
      </c>
      <c r="DM121" s="2">
        <f t="shared" si="149"/>
        <v>81.020559032716932</v>
      </c>
      <c r="DN121" s="2">
        <f t="shared" si="149"/>
        <v>77.513922128851505</v>
      </c>
      <c r="DO121" s="2">
        <f t="shared" si="149"/>
        <v>84.774621848739457</v>
      </c>
      <c r="DP121" s="2">
        <f t="shared" si="149"/>
        <v>85.107513063407197</v>
      </c>
      <c r="DQ121" s="2">
        <f t="shared" si="149"/>
        <v>87.497023841354732</v>
      </c>
      <c r="DR121" s="2">
        <f t="shared" si="149"/>
        <v>86.820452205882333</v>
      </c>
      <c r="DS121" s="2">
        <f t="shared" si="149"/>
        <v>82.752323911382746</v>
      </c>
      <c r="DT121" s="2">
        <f t="shared" si="149"/>
        <v>88.441727089442821</v>
      </c>
      <c r="DU121" s="2">
        <f t="shared" si="149"/>
        <v>87.857262646627561</v>
      </c>
      <c r="DV121" s="2">
        <f t="shared" si="149"/>
        <v>81.93836430481285</v>
      </c>
      <c r="DW121" s="2">
        <f t="shared" si="149"/>
        <v>89.60096212121212</v>
      </c>
      <c r="DX121" s="2">
        <f t="shared" si="149"/>
        <v>84.253697478991583</v>
      </c>
      <c r="DY121" s="2">
        <f t="shared" si="149"/>
        <v>74.552641215106718</v>
      </c>
      <c r="EA121" s="2">
        <f t="shared" si="153"/>
        <v>59.531200000000005</v>
      </c>
      <c r="EB121" s="2">
        <f t="shared" si="153"/>
        <v>61.401595858433737</v>
      </c>
      <c r="EC121" s="2">
        <f t="shared" si="153"/>
        <v>61.022186822289164</v>
      </c>
      <c r="ED121" s="2">
        <f t="shared" si="153"/>
        <v>61.338504445484325</v>
      </c>
      <c r="EE121" s="2">
        <f t="shared" si="152"/>
        <v>63.374889130527478</v>
      </c>
      <c r="EF121" s="2">
        <f t="shared" si="152"/>
        <v>64.221048330950453</v>
      </c>
      <c r="EG121" s="2">
        <f t="shared" si="152"/>
        <v>65.055767253190083</v>
      </c>
      <c r="EH121" s="2">
        <f t="shared" si="152"/>
        <v>64.478229066948472</v>
      </c>
      <c r="EI121" s="2">
        <f t="shared" si="152"/>
        <v>65.095959346055849</v>
      </c>
      <c r="EJ121" s="2">
        <f t="shared" si="152"/>
        <v>64.985195545657007</v>
      </c>
      <c r="EK121" s="2">
        <f t="shared" si="152"/>
        <v>65.314639643652569</v>
      </c>
      <c r="EL121" s="2">
        <f t="shared" si="152"/>
        <v>61.912983073496648</v>
      </c>
      <c r="EM121" s="2">
        <f t="shared" si="135"/>
        <v>62.105628510307277</v>
      </c>
      <c r="EN121" s="2">
        <f t="shared" si="135"/>
        <v>61.672372411014095</v>
      </c>
      <c r="EO121" s="2">
        <f t="shared" si="135"/>
        <v>59.502328445747779</v>
      </c>
      <c r="EQ121" s="2">
        <f t="shared" si="150"/>
        <v>58.537942218292528</v>
      </c>
      <c r="ER121" s="2">
        <f t="shared" si="150"/>
        <v>60.904004626587884</v>
      </c>
      <c r="ES121" s="2">
        <f t="shared" si="150"/>
        <v>60.744559505130724</v>
      </c>
      <c r="ET121" s="2">
        <f t="shared" si="150"/>
        <v>61.185235407904088</v>
      </c>
      <c r="EU121" s="2">
        <f t="shared" si="150"/>
        <v>63.167746292923439</v>
      </c>
      <c r="EV121" s="2">
        <f t="shared" si="150"/>
        <v>63.971609856119031</v>
      </c>
      <c r="EW121" s="2">
        <f t="shared" si="150"/>
        <v>64.991407419880133</v>
      </c>
      <c r="EX121" s="2">
        <f t="shared" si="150"/>
        <v>64.393243031089668</v>
      </c>
      <c r="EY121" s="2">
        <f t="shared" si="150"/>
        <v>65.0268864707662</v>
      </c>
      <c r="EZ121" s="2">
        <f t="shared" si="150"/>
        <v>64.85185164035903</v>
      </c>
      <c r="FA121" s="2">
        <f t="shared" si="150"/>
        <v>65.206922192610975</v>
      </c>
      <c r="FB121" s="2">
        <f t="shared" si="150"/>
        <v>61.805841545059522</v>
      </c>
      <c r="FC121" s="2">
        <f t="shared" si="150"/>
        <v>61.984859491557771</v>
      </c>
      <c r="FD121" s="2">
        <f t="shared" si="150"/>
        <v>61.55525435021697</v>
      </c>
      <c r="FE121" s="2">
        <f t="shared" si="150"/>
        <v>59.167622769829777</v>
      </c>
      <c r="FG121" s="2">
        <f t="shared" si="151"/>
        <v>0.99860655545156962</v>
      </c>
      <c r="FH121" s="2">
        <f t="shared" si="151"/>
        <v>0.99881120608769691</v>
      </c>
      <c r="FI121" s="2">
        <f t="shared" si="151"/>
        <v>0.99860734932632245</v>
      </c>
      <c r="FJ121" s="2">
        <f t="shared" si="151"/>
        <v>0.99901332931181186</v>
      </c>
      <c r="FK121" s="2">
        <f t="shared" si="151"/>
        <v>0.99891882256796705</v>
      </c>
      <c r="FL121" s="2">
        <f t="shared" si="151"/>
        <v>0.99934629868622693</v>
      </c>
      <c r="FM121" s="2">
        <f t="shared" si="151"/>
        <v>0.99938413931984704</v>
      </c>
      <c r="FN121" s="2">
        <f t="shared" si="151"/>
        <v>0.99939169195382027</v>
      </c>
      <c r="FO121" s="2">
        <f t="shared" si="151"/>
        <v>0.99934837007509802</v>
      </c>
      <c r="FP121" s="2">
        <f t="shared" si="151"/>
        <v>0.99943096361093031</v>
      </c>
      <c r="FQ121" s="2">
        <f t="shared" si="151"/>
        <v>0.99944554847209677</v>
      </c>
      <c r="FR121" s="2">
        <f t="shared" si="151"/>
        <v>0.99944748593578137</v>
      </c>
      <c r="FS121" s="2">
        <f t="shared" si="151"/>
        <v>0.99845467881062999</v>
      </c>
      <c r="FT121" s="2">
        <f t="shared" si="151"/>
        <v>0.99822840035285332</v>
      </c>
      <c r="FU121" s="2">
        <f t="shared" si="151"/>
        <v>0.99831099826683978</v>
      </c>
      <c r="FW121" s="2">
        <f t="shared" si="144"/>
        <v>1.1179257949226419E-5</v>
      </c>
      <c r="FX121" s="2">
        <f t="shared" si="144"/>
        <v>2.2166222844491044E-5</v>
      </c>
      <c r="FY121" s="2">
        <f t="shared" si="144"/>
        <v>2.3428309447739988E-5</v>
      </c>
      <c r="FZ121" s="2">
        <f t="shared" si="144"/>
        <v>4.089441367055875E-5</v>
      </c>
      <c r="GA121" s="2">
        <f t="shared" si="144"/>
        <v>4.5791563374979239E-5</v>
      </c>
      <c r="GB121" s="2">
        <f t="shared" si="144"/>
        <v>5.8603227764137257E-5</v>
      </c>
      <c r="GC121" s="2">
        <f t="shared" si="144"/>
        <v>6.1133060017739136E-5</v>
      </c>
      <c r="GD121" s="2">
        <f t="shared" si="144"/>
        <v>8.4125051382080162E-5</v>
      </c>
      <c r="GE121" s="2">
        <f t="shared" si="144"/>
        <v>9.5038674842364004E-5</v>
      </c>
      <c r="GF121" s="2">
        <f t="shared" si="144"/>
        <v>1.0705761749653382E-4</v>
      </c>
      <c r="GG121" s="2">
        <f t="shared" si="144"/>
        <v>9.8275979855526365E-5</v>
      </c>
      <c r="GH121" s="2">
        <f t="shared" si="144"/>
        <v>7.1834715148098892E-5</v>
      </c>
      <c r="GI121" s="2">
        <f t="shared" si="144"/>
        <v>9.2693424859770291E-5</v>
      </c>
      <c r="GJ121" s="2">
        <f t="shared" si="144"/>
        <v>3.0235404897347855E-4</v>
      </c>
      <c r="GK121" s="2">
        <f t="shared" si="144"/>
        <v>5.0759715335729684E-4</v>
      </c>
      <c r="GM121" s="107">
        <f t="shared" si="145"/>
        <v>4.5099032096115348E-30</v>
      </c>
      <c r="GN121" s="107">
        <f t="shared" si="145"/>
        <v>5.2113508640150674E-39</v>
      </c>
      <c r="GO121" s="107">
        <f t="shared" si="145"/>
        <v>2.9858669363891363E-38</v>
      </c>
      <c r="GP121" s="107">
        <f t="shared" si="145"/>
        <v>1.6523758346366418E-49</v>
      </c>
      <c r="GQ121" s="107">
        <f t="shared" si="145"/>
        <v>1.3102767571614635E-49</v>
      </c>
      <c r="GR121" s="107">
        <f t="shared" si="145"/>
        <v>5.365541783671584E-58</v>
      </c>
      <c r="GS121" s="107">
        <f t="shared" si="145"/>
        <v>2.1869236634845119E-62</v>
      </c>
      <c r="GT121" s="107">
        <f t="shared" si="145"/>
        <v>6.9006854814115889E-64</v>
      </c>
      <c r="GU121" s="107">
        <f t="shared" si="145"/>
        <v>6.9313316163314338E-61</v>
      </c>
      <c r="GV121" s="107">
        <f t="shared" si="145"/>
        <v>8.0285726369978648E-70</v>
      </c>
      <c r="GW121" s="107">
        <f t="shared" si="145"/>
        <v>4.9306814037360908E-67</v>
      </c>
      <c r="GX121" s="107">
        <f t="shared" si="145"/>
        <v>6.8692960421034396E-66</v>
      </c>
      <c r="GY121" s="107">
        <f t="shared" si="145"/>
        <v>2.382035056686759E-60</v>
      </c>
      <c r="GZ121" s="107">
        <f t="shared" si="145"/>
        <v>2.8608995076526398E-63</v>
      </c>
      <c r="HA121" s="107">
        <f t="shared" si="145"/>
        <v>2.1337651648386843E-99</v>
      </c>
      <c r="HC121" s="107">
        <f t="shared" si="76"/>
        <v>1.1567215528845501E-4</v>
      </c>
      <c r="HD121" s="107">
        <f t="shared" si="76"/>
        <v>1.0031166500620312E-6</v>
      </c>
      <c r="HE121" s="107">
        <f t="shared" si="76"/>
        <v>2.1292884653845852E-6</v>
      </c>
      <c r="HF121" s="107">
        <f t="shared" si="76"/>
        <v>8.2946026068725429E-10</v>
      </c>
      <c r="HG121" s="107">
        <f t="shared" si="76"/>
        <v>1.290419964396319E-9</v>
      </c>
      <c r="HH121" s="107">
        <f t="shared" si="76"/>
        <v>4.5838106824186687E-13</v>
      </c>
      <c r="HI121" s="107">
        <f t="shared" si="138"/>
        <v>1.5972685431019323E-14</v>
      </c>
      <c r="HJ121" s="107">
        <f t="shared" si="138"/>
        <v>1.4118158724267478E-15</v>
      </c>
      <c r="HK121" s="107">
        <f t="shared" si="138"/>
        <v>7.7925413426364717E-15</v>
      </c>
      <c r="HL121" s="107">
        <f t="shared" si="138"/>
        <v>1.9149542624167193E-17</v>
      </c>
      <c r="HM121" s="107">
        <f t="shared" si="138"/>
        <v>1.5576612401046565E-16</v>
      </c>
      <c r="HN121" s="107">
        <f t="shared" si="138"/>
        <v>1.5114176915109493E-15</v>
      </c>
      <c r="HO121" s="107">
        <f t="shared" si="138"/>
        <v>1.0636862715865885E-11</v>
      </c>
      <c r="HP121" s="107">
        <f t="shared" si="138"/>
        <v>3.5174267028643241E-14</v>
      </c>
      <c r="HQ121" s="107">
        <f t="shared" si="138"/>
        <v>9.3518423216206789E-35</v>
      </c>
      <c r="HS121" s="107">
        <f t="shared" si="146"/>
        <v>2.8067287798248293E-4</v>
      </c>
      <c r="HT121" s="107">
        <f t="shared" si="146"/>
        <v>2.2450125912579984E-4</v>
      </c>
      <c r="HU121" s="107">
        <f t="shared" si="146"/>
        <v>1.762237300118159E-4</v>
      </c>
      <c r="HV121" s="107">
        <f t="shared" si="146"/>
        <v>2.7336363613059849E-4</v>
      </c>
      <c r="HW121" s="107">
        <f t="shared" si="146"/>
        <v>2.312207169455549E-4</v>
      </c>
      <c r="HX121" s="107">
        <f t="shared" si="146"/>
        <v>6.6651637405274811E-4</v>
      </c>
      <c r="HY121" s="107">
        <f t="shared" si="146"/>
        <v>6.167352594658688E-4</v>
      </c>
      <c r="HZ121" s="107">
        <f t="shared" si="146"/>
        <v>1.0858162234664306E-3</v>
      </c>
      <c r="IA121" s="107">
        <f t="shared" si="146"/>
        <v>1.4539975783871382E-3</v>
      </c>
      <c r="IB121" s="107">
        <f t="shared" si="146"/>
        <v>1.1570164289129361E-3</v>
      </c>
      <c r="IC121" s="107">
        <f t="shared" si="146"/>
        <v>1.2392481953448936E-3</v>
      </c>
      <c r="ID121" s="107">
        <f t="shared" si="146"/>
        <v>7.0178794463717636E-4</v>
      </c>
      <c r="IE121" s="107">
        <f t="shared" si="146"/>
        <v>7.1010292371318927E-5</v>
      </c>
      <c r="IF121" s="107">
        <f t="shared" si="146"/>
        <v>5.088513741274449E-4</v>
      </c>
      <c r="IG121" s="107">
        <f t="shared" si="146"/>
        <v>6.7655686813683875E-3</v>
      </c>
      <c r="II121" s="107">
        <f t="shared" si="147"/>
        <v>3.9607497582452467E-19</v>
      </c>
      <c r="IJ121" s="107">
        <f t="shared" si="147"/>
        <v>5.1237214324479193E-21</v>
      </c>
      <c r="IK121" s="107">
        <f t="shared" si="147"/>
        <v>2.409534687031443E-21</v>
      </c>
      <c r="IL121" s="107">
        <f t="shared" si="147"/>
        <v>1.5061302536811596E-22</v>
      </c>
      <c r="IM121" s="107">
        <f t="shared" si="147"/>
        <v>1.1140664660000517E-22</v>
      </c>
      <c r="IN121" s="107">
        <f t="shared" si="147"/>
        <v>4.8247576174975055E-22</v>
      </c>
      <c r="IO121" s="107">
        <f t="shared" si="147"/>
        <v>4.249275816626589E-23</v>
      </c>
      <c r="IP121" s="107">
        <f t="shared" si="147"/>
        <v>3.8893090671162189E-22</v>
      </c>
      <c r="IQ121" s="107">
        <f t="shared" si="147"/>
        <v>5.3630350615075382E-21</v>
      </c>
      <c r="IR121" s="107">
        <f t="shared" si="147"/>
        <v>1.4032278718708548E-22</v>
      </c>
      <c r="IS121" s="107">
        <f t="shared" si="147"/>
        <v>5.9015845352007888E-22</v>
      </c>
      <c r="IT121" s="107">
        <f t="shared" si="147"/>
        <v>5.8446701391748395E-23</v>
      </c>
      <c r="IU121" s="107">
        <f t="shared" si="147"/>
        <v>1.986240091133508E-26</v>
      </c>
      <c r="IV121" s="107">
        <f t="shared" si="147"/>
        <v>2.5369711803450989E-22</v>
      </c>
      <c r="IW121" s="107">
        <f t="shared" si="147"/>
        <v>8.7871695921151582E-15</v>
      </c>
      <c r="IY121" s="107">
        <f t="shared" si="148"/>
        <v>3.9634503327093835E-4</v>
      </c>
      <c r="IZ121" s="107">
        <f t="shared" si="148"/>
        <v>2.2550437577586186E-4</v>
      </c>
      <c r="JA121" s="107">
        <f t="shared" si="148"/>
        <v>1.7835301847720047E-4</v>
      </c>
      <c r="JB121" s="107">
        <f t="shared" si="148"/>
        <v>2.7336446559085917E-4</v>
      </c>
      <c r="JC121" s="107">
        <f t="shared" si="148"/>
        <v>2.312220073655193E-4</v>
      </c>
      <c r="JD121" s="107">
        <f t="shared" si="148"/>
        <v>6.6651637451112917E-4</v>
      </c>
      <c r="JE121" s="107">
        <f t="shared" si="148"/>
        <v>6.1673525948184149E-4</v>
      </c>
      <c r="JF121" s="107">
        <f t="shared" si="148"/>
        <v>1.0858162234678424E-3</v>
      </c>
      <c r="JG121" s="107">
        <f t="shared" si="148"/>
        <v>1.4539975783949308E-3</v>
      </c>
      <c r="JH121" s="107">
        <f t="shared" si="148"/>
        <v>1.1570164289129551E-3</v>
      </c>
      <c r="JI121" s="107">
        <f t="shared" si="148"/>
        <v>1.2392481953450492E-3</v>
      </c>
      <c r="JJ121" s="107">
        <f t="shared" si="148"/>
        <v>7.0178794463868774E-4</v>
      </c>
      <c r="JK121" s="107">
        <f t="shared" si="148"/>
        <v>7.1010303008181642E-5</v>
      </c>
      <c r="JL121" s="107">
        <f t="shared" si="148"/>
        <v>5.0885137416261913E-4</v>
      </c>
      <c r="JM121" s="107">
        <f t="shared" si="148"/>
        <v>6.7655686813771748E-3</v>
      </c>
    </row>
    <row r="122" spans="2:273" x14ac:dyDescent="0.25">
      <c r="B122" s="2">
        <v>94</v>
      </c>
      <c r="C122" s="37">
        <v>59.540999999999997</v>
      </c>
      <c r="D122" s="37">
        <v>60.79</v>
      </c>
      <c r="E122" s="37">
        <v>61.232999999999997</v>
      </c>
      <c r="F122" s="37">
        <v>61.383000000000003</v>
      </c>
      <c r="G122" s="37">
        <v>62.9</v>
      </c>
      <c r="H122" s="37">
        <v>65.816999999999993</v>
      </c>
      <c r="I122" s="37">
        <v>66.25</v>
      </c>
      <c r="J122" s="37">
        <v>65.566999999999993</v>
      </c>
      <c r="K122" s="37">
        <v>65.033000000000001</v>
      </c>
      <c r="L122" s="37">
        <v>66.650000000000006</v>
      </c>
      <c r="M122" s="37">
        <v>66.283000000000001</v>
      </c>
      <c r="N122" s="37">
        <v>62.152999999999999</v>
      </c>
      <c r="O122" s="37">
        <v>61.344000000000001</v>
      </c>
      <c r="P122" s="37">
        <v>63.356000000000002</v>
      </c>
      <c r="Q122" s="37">
        <v>66.78</v>
      </c>
      <c r="S122" s="4">
        <f t="shared" si="97"/>
        <v>59.359223304350152</v>
      </c>
      <c r="T122" s="4">
        <f t="shared" si="98"/>
        <v>61.273562663544816</v>
      </c>
      <c r="U122" s="4">
        <f t="shared" si="99"/>
        <v>60.936767508417866</v>
      </c>
      <c r="V122" s="4">
        <f t="shared" si="100"/>
        <v>61.29543120852</v>
      </c>
      <c r="W122" s="4">
        <f t="shared" si="101"/>
        <v>63.323009144050097</v>
      </c>
      <c r="X122" s="4">
        <f t="shared" si="102"/>
        <v>64.280598347431422</v>
      </c>
      <c r="Y122" s="4">
        <f t="shared" si="103"/>
        <v>65.154526809677947</v>
      </c>
      <c r="Z122" s="4">
        <f t="shared" si="104"/>
        <v>64.785095347358222</v>
      </c>
      <c r="AA122" s="4">
        <f t="shared" si="105"/>
        <v>65.57756663494105</v>
      </c>
      <c r="AB122" s="4">
        <f t="shared" si="106"/>
        <v>65.380648757134622</v>
      </c>
      <c r="AC122" s="4">
        <f t="shared" si="107"/>
        <v>65.7863972745333</v>
      </c>
      <c r="AD122" s="4">
        <f t="shared" si="108"/>
        <v>62.160817360978157</v>
      </c>
      <c r="AE122" s="4">
        <f t="shared" si="109"/>
        <v>62.035108443462853</v>
      </c>
      <c r="AF122" s="4">
        <f t="shared" si="110"/>
        <v>61.97582017664265</v>
      </c>
      <c r="AG122" s="4">
        <f t="shared" si="110"/>
        <v>65.137472635725217</v>
      </c>
      <c r="AI122" s="4">
        <f t="shared" si="111"/>
        <v>0.18177669564984456</v>
      </c>
      <c r="AJ122" s="4">
        <f t="shared" si="112"/>
        <v>-0.48356266354481647</v>
      </c>
      <c r="AK122" s="4">
        <f t="shared" si="113"/>
        <v>0.29623249158213127</v>
      </c>
      <c r="AL122" s="4">
        <f t="shared" si="114"/>
        <v>8.7568791480002517E-2</v>
      </c>
      <c r="AM122" s="4">
        <f t="shared" si="115"/>
        <v>-0.42300914405009848</v>
      </c>
      <c r="AN122" s="4">
        <f t="shared" si="116"/>
        <v>1.5364016525685713</v>
      </c>
      <c r="AO122" s="4">
        <f t="shared" si="117"/>
        <v>1.0954731903220534</v>
      </c>
      <c r="AP122" s="4">
        <f t="shared" si="118"/>
        <v>0.78190465264177078</v>
      </c>
      <c r="AQ122" s="4">
        <f t="shared" si="119"/>
        <v>-0.54456663494104873</v>
      </c>
      <c r="AR122" s="4">
        <f t="shared" si="120"/>
        <v>1.2693512428653833</v>
      </c>
      <c r="AS122" s="4">
        <f t="shared" si="121"/>
        <v>0.49660272546670114</v>
      </c>
      <c r="AT122" s="4">
        <f t="shared" si="122"/>
        <v>-7.8173609781586606E-3</v>
      </c>
      <c r="AU122" s="4">
        <f t="shared" si="123"/>
        <v>-0.69110844346285205</v>
      </c>
      <c r="AV122" s="4">
        <f t="shared" si="139"/>
        <v>1.3801798233573521</v>
      </c>
      <c r="AW122" s="4">
        <f t="shared" si="139"/>
        <v>1.642527364274784</v>
      </c>
      <c r="AY122" s="2">
        <f t="shared" si="140"/>
        <v>59.356487465682143</v>
      </c>
      <c r="AZ122" s="2">
        <f t="shared" si="140"/>
        <v>61.257693119676347</v>
      </c>
      <c r="BA122" s="2">
        <f t="shared" si="140"/>
        <v>60.907755404955985</v>
      </c>
      <c r="BB122" s="2">
        <f t="shared" si="140"/>
        <v>61.233638043480951</v>
      </c>
      <c r="BC122" s="2">
        <f t="shared" si="140"/>
        <v>63.248217067032748</v>
      </c>
      <c r="BD122" s="2">
        <f t="shared" si="140"/>
        <v>64.062746250013134</v>
      </c>
      <c r="BE122" s="2">
        <f t="shared" si="140"/>
        <v>64.929587927013173</v>
      </c>
      <c r="BF122" s="2">
        <f t="shared" si="140"/>
        <v>64.366449330293392</v>
      </c>
      <c r="BG122" s="2">
        <f t="shared" si="140"/>
        <v>64.991355666429357</v>
      </c>
      <c r="BH122" s="2">
        <f t="shared" si="140"/>
        <v>64.82622608034319</v>
      </c>
      <c r="BI122" s="2">
        <f t="shared" si="140"/>
        <v>65.181121320849755</v>
      </c>
      <c r="BJ122" s="2">
        <f t="shared" si="140"/>
        <v>61.776487920738887</v>
      </c>
      <c r="BK122" s="2">
        <f t="shared" si="140"/>
        <v>61.981277091849449</v>
      </c>
      <c r="BL122" s="2">
        <f t="shared" si="140"/>
        <v>61.558952615308122</v>
      </c>
      <c r="BM122" s="2">
        <f t="shared" si="140"/>
        <v>59.414136576177306</v>
      </c>
      <c r="BO122" s="2" t="str">
        <f t="shared" si="141"/>
        <v/>
      </c>
      <c r="BP122" s="2" t="str">
        <f t="shared" si="141"/>
        <v/>
      </c>
      <c r="BQ122" s="2" t="str">
        <f t="shared" si="141"/>
        <v/>
      </c>
      <c r="BR122" s="2" t="str">
        <f t="shared" si="141"/>
        <v/>
      </c>
      <c r="BS122" s="2" t="str">
        <f t="shared" si="141"/>
        <v/>
      </c>
      <c r="BT122" s="2" t="str">
        <f t="shared" si="141"/>
        <v/>
      </c>
      <c r="BU122" s="2" t="str">
        <f t="shared" si="141"/>
        <v/>
      </c>
      <c r="BV122" s="2" t="str">
        <f t="shared" si="141"/>
        <v/>
      </c>
      <c r="BW122" s="2" t="str">
        <f t="shared" si="141"/>
        <v/>
      </c>
      <c r="BX122" s="2" t="str">
        <f t="shared" si="141"/>
        <v/>
      </c>
      <c r="BY122" s="2" t="str">
        <f t="shared" si="141"/>
        <v/>
      </c>
      <c r="BZ122" s="2" t="str">
        <f t="shared" si="141"/>
        <v/>
      </c>
      <c r="CA122" s="2" t="str">
        <f t="shared" si="141"/>
        <v/>
      </c>
      <c r="CB122" s="2" t="str">
        <f t="shared" si="141"/>
        <v/>
      </c>
      <c r="CC122" s="2" t="str">
        <f t="shared" si="141"/>
        <v/>
      </c>
      <c r="CE122" s="2">
        <f t="shared" si="142"/>
        <v>59.540999999999997</v>
      </c>
      <c r="CF122" s="2">
        <f t="shared" si="142"/>
        <v>60.79</v>
      </c>
      <c r="CG122" s="2">
        <f t="shared" si="142"/>
        <v>61.232999999999997</v>
      </c>
      <c r="CH122" s="2">
        <f t="shared" si="142"/>
        <v>61.383000000000003</v>
      </c>
      <c r="CI122" s="2">
        <f t="shared" si="142"/>
        <v>62.9</v>
      </c>
      <c r="CJ122" s="2">
        <f t="shared" si="142"/>
        <v>65.816999999999993</v>
      </c>
      <c r="CK122" s="2">
        <f t="shared" si="142"/>
        <v>66.25</v>
      </c>
      <c r="CL122" s="2" t="str">
        <f t="shared" si="142"/>
        <v/>
      </c>
      <c r="CM122" s="2" t="str">
        <f t="shared" si="142"/>
        <v/>
      </c>
      <c r="CN122" s="2" t="str">
        <f t="shared" si="142"/>
        <v/>
      </c>
      <c r="CO122" s="2" t="str">
        <f t="shared" si="142"/>
        <v/>
      </c>
      <c r="CP122" s="2">
        <f t="shared" si="142"/>
        <v>62.152999999999999</v>
      </c>
      <c r="CQ122" s="2">
        <f t="shared" si="142"/>
        <v>61.344000000000001</v>
      </c>
      <c r="CR122" s="2">
        <f t="shared" si="142"/>
        <v>63.356000000000002</v>
      </c>
      <c r="CS122" s="2" t="str">
        <f t="shared" si="142"/>
        <v/>
      </c>
      <c r="CU122" s="2">
        <f t="shared" si="143"/>
        <v>59.540999999999997</v>
      </c>
      <c r="CV122" s="2">
        <f t="shared" si="143"/>
        <v>60.79</v>
      </c>
      <c r="CW122" s="2">
        <f t="shared" si="143"/>
        <v>61.232999999999997</v>
      </c>
      <c r="CX122" s="2">
        <f t="shared" si="143"/>
        <v>61.383000000000003</v>
      </c>
      <c r="CY122" s="2">
        <f t="shared" si="143"/>
        <v>62.9</v>
      </c>
      <c r="CZ122" s="2">
        <f t="shared" si="143"/>
        <v>65.816999999999993</v>
      </c>
      <c r="DA122" s="2">
        <f t="shared" si="143"/>
        <v>66.25</v>
      </c>
      <c r="DB122" s="2" t="str">
        <f t="shared" si="143"/>
        <v/>
      </c>
      <c r="DC122" s="2" t="str">
        <f t="shared" si="143"/>
        <v/>
      </c>
      <c r="DD122" s="2" t="str">
        <f t="shared" si="143"/>
        <v/>
      </c>
      <c r="DE122" s="2" t="str">
        <f t="shared" si="143"/>
        <v/>
      </c>
      <c r="DF122" s="2">
        <f t="shared" si="143"/>
        <v>62.152999999999999</v>
      </c>
      <c r="DG122" s="2">
        <f t="shared" si="143"/>
        <v>61.344000000000001</v>
      </c>
      <c r="DH122" s="2">
        <f t="shared" si="143"/>
        <v>63.356000000000002</v>
      </c>
      <c r="DI122" s="2" t="str">
        <f t="shared" si="143"/>
        <v/>
      </c>
      <c r="DK122" s="2">
        <f t="shared" si="149"/>
        <v>79.295229346755661</v>
      </c>
      <c r="DL122" s="2">
        <f t="shared" si="149"/>
        <v>81.945308232118734</v>
      </c>
      <c r="DM122" s="2">
        <f t="shared" si="149"/>
        <v>81.164528941897373</v>
      </c>
      <c r="DN122" s="2">
        <f t="shared" si="149"/>
        <v>77.622345098039176</v>
      </c>
      <c r="DO122" s="2">
        <f t="shared" si="149"/>
        <v>84.945738935574184</v>
      </c>
      <c r="DP122" s="2">
        <f t="shared" si="149"/>
        <v>85.257132773109262</v>
      </c>
      <c r="DQ122" s="2">
        <f t="shared" si="149"/>
        <v>87.670653186274507</v>
      </c>
      <c r="DR122" s="2">
        <f t="shared" si="149"/>
        <v>86.993608957219237</v>
      </c>
      <c r="DS122" s="2">
        <f t="shared" si="149"/>
        <v>82.872649350649368</v>
      </c>
      <c r="DT122" s="2">
        <f t="shared" si="149"/>
        <v>88.634359054252201</v>
      </c>
      <c r="DU122" s="2">
        <f t="shared" si="149"/>
        <v>88.021854105571848</v>
      </c>
      <c r="DV122" s="2">
        <f t="shared" si="149"/>
        <v>82.069285093582906</v>
      </c>
      <c r="DW122" s="2">
        <f t="shared" si="149"/>
        <v>89.846519942067744</v>
      </c>
      <c r="DX122" s="2">
        <f t="shared" si="149"/>
        <v>84.446041252864774</v>
      </c>
      <c r="DY122" s="2">
        <f t="shared" si="149"/>
        <v>74.67670114942527</v>
      </c>
      <c r="EA122" s="2">
        <f t="shared" si="153"/>
        <v>59.334400000000002</v>
      </c>
      <c r="EB122" s="2">
        <f t="shared" si="153"/>
        <v>61.238147289156629</v>
      </c>
      <c r="EC122" s="2">
        <f t="shared" si="153"/>
        <v>60.885323192771089</v>
      </c>
      <c r="ED122" s="2">
        <f t="shared" si="153"/>
        <v>61.220788488535334</v>
      </c>
      <c r="EE122" s="2">
        <f t="shared" si="152"/>
        <v>63.229573536309744</v>
      </c>
      <c r="EF122" s="2">
        <f t="shared" si="152"/>
        <v>64.051749238515569</v>
      </c>
      <c r="EG122" s="2">
        <f t="shared" si="152"/>
        <v>64.918461034251195</v>
      </c>
      <c r="EH122" s="2">
        <f t="shared" si="152"/>
        <v>64.355517281034366</v>
      </c>
      <c r="EI122" s="2">
        <f t="shared" si="152"/>
        <v>64.982103717287274</v>
      </c>
      <c r="EJ122" s="2">
        <f t="shared" si="152"/>
        <v>64.815471380846319</v>
      </c>
      <c r="EK122" s="2">
        <f t="shared" si="152"/>
        <v>65.171069710467719</v>
      </c>
      <c r="EL122" s="2">
        <f t="shared" si="152"/>
        <v>61.767585746102441</v>
      </c>
      <c r="EM122" s="2">
        <f t="shared" si="135"/>
        <v>61.946307195643719</v>
      </c>
      <c r="EN122" s="2">
        <f t="shared" si="135"/>
        <v>61.525467991940893</v>
      </c>
      <c r="EO122" s="2">
        <f t="shared" si="135"/>
        <v>59.392724340175931</v>
      </c>
      <c r="EQ122" s="2">
        <f t="shared" si="150"/>
        <v>58.44204400397426</v>
      </c>
      <c r="ER122" s="2">
        <f t="shared" si="150"/>
        <v>60.787706578372365</v>
      </c>
      <c r="ES122" s="2">
        <f t="shared" si="150"/>
        <v>60.630572455176633</v>
      </c>
      <c r="ET122" s="2">
        <f t="shared" si="150"/>
        <v>61.072845469662255</v>
      </c>
      <c r="EU122" s="2">
        <f t="shared" si="150"/>
        <v>63.04444514241851</v>
      </c>
      <c r="EV122" s="2">
        <f t="shared" si="150"/>
        <v>63.842510025325026</v>
      </c>
      <c r="EW122" s="2">
        <f t="shared" si="150"/>
        <v>64.856249291659921</v>
      </c>
      <c r="EX122" s="2">
        <f t="shared" si="150"/>
        <v>64.280349650781872</v>
      </c>
      <c r="EY122" s="2">
        <f t="shared" si="150"/>
        <v>64.902011652532039</v>
      </c>
      <c r="EZ122" s="2">
        <f t="shared" si="150"/>
        <v>64.720959826679064</v>
      </c>
      <c r="FA122" s="2">
        <f t="shared" si="150"/>
        <v>65.062760178154207</v>
      </c>
      <c r="FB122" s="2">
        <f t="shared" si="150"/>
        <v>61.670304043113333</v>
      </c>
      <c r="FC122" s="2">
        <f t="shared" si="150"/>
        <v>61.840866746160458</v>
      </c>
      <c r="FD122" s="2">
        <f t="shared" si="150"/>
        <v>61.410326258458156</v>
      </c>
      <c r="FE122" s="2">
        <f t="shared" si="150"/>
        <v>59.032828022287319</v>
      </c>
      <c r="FG122" s="2">
        <f t="shared" si="151"/>
        <v>0.99889283034547194</v>
      </c>
      <c r="FH122" s="2">
        <f t="shared" si="151"/>
        <v>0.99905547649292381</v>
      </c>
      <c r="FI122" s="2">
        <f t="shared" si="151"/>
        <v>0.99889346130410384</v>
      </c>
      <c r="FJ122" s="2">
        <f t="shared" si="151"/>
        <v>0.99921610053704246</v>
      </c>
      <c r="FK122" s="2">
        <f t="shared" si="151"/>
        <v>0.99914099922498778</v>
      </c>
      <c r="FL122" s="2">
        <f t="shared" si="151"/>
        <v>0.9994806767674741</v>
      </c>
      <c r="FM122" s="2">
        <f t="shared" si="151"/>
        <v>0.99951074250122196</v>
      </c>
      <c r="FN122" s="2">
        <f t="shared" si="151"/>
        <v>0.99951674328239659</v>
      </c>
      <c r="FO122" s="2">
        <f t="shared" si="151"/>
        <v>0.99948232257195846</v>
      </c>
      <c r="FP122" s="2">
        <f t="shared" si="151"/>
        <v>0.99954794542349623</v>
      </c>
      <c r="FQ122" s="2">
        <f t="shared" si="151"/>
        <v>0.99955953326796587</v>
      </c>
      <c r="FR122" s="2">
        <f t="shared" si="151"/>
        <v>0.99956107260051652</v>
      </c>
      <c r="FS122" s="2">
        <f t="shared" si="151"/>
        <v>0.99874617639444696</v>
      </c>
      <c r="FT122" s="2">
        <f t="shared" si="151"/>
        <v>0.99853726179138957</v>
      </c>
      <c r="FU122" s="2">
        <f t="shared" si="151"/>
        <v>0.99858477301157589</v>
      </c>
      <c r="FW122" s="2">
        <f t="shared" si="144"/>
        <v>1.4073811179314128E-5</v>
      </c>
      <c r="FX122" s="2">
        <f t="shared" si="144"/>
        <v>2.7905461061864236E-5</v>
      </c>
      <c r="FY122" s="2">
        <f t="shared" si="144"/>
        <v>2.9494315201174456E-5</v>
      </c>
      <c r="FZ122" s="2">
        <f t="shared" si="144"/>
        <v>5.1482471442842846E-5</v>
      </c>
      <c r="GA122" s="2">
        <f t="shared" si="144"/>
        <v>5.7647479275476083E-5</v>
      </c>
      <c r="GB122" s="2">
        <f t="shared" si="144"/>
        <v>7.3775973178785283E-5</v>
      </c>
      <c r="GC122" s="2">
        <f t="shared" si="144"/>
        <v>7.6960744552929573E-5</v>
      </c>
      <c r="GD122" s="2">
        <f t="shared" si="144"/>
        <v>1.0590485812174347E-4</v>
      </c>
      <c r="GE122" s="2">
        <f t="shared" si="144"/>
        <v>1.1964365867975412E-4</v>
      </c>
      <c r="GF122" s="2">
        <f t="shared" si="144"/>
        <v>1.347738192706529E-4</v>
      </c>
      <c r="GG122" s="2">
        <f t="shared" si="144"/>
        <v>1.2371898023754387E-4</v>
      </c>
      <c r="GH122" s="2">
        <f t="shared" si="144"/>
        <v>9.0432866312707867E-5</v>
      </c>
      <c r="GI122" s="2">
        <f t="shared" si="144"/>
        <v>1.1427432018209528E-4</v>
      </c>
      <c r="GJ122" s="2">
        <f t="shared" si="144"/>
        <v>3.6628686669747091E-4</v>
      </c>
      <c r="GK122" s="2">
        <f t="shared" si="144"/>
        <v>6.0589802866276672E-4</v>
      </c>
      <c r="GM122" s="107">
        <f t="shared" si="145"/>
        <v>4.271140248017297E-32</v>
      </c>
      <c r="GN122" s="107">
        <f t="shared" si="145"/>
        <v>1.3310499643036291E-41</v>
      </c>
      <c r="GO122" s="107">
        <f t="shared" si="145"/>
        <v>7.4555531931315345E-41</v>
      </c>
      <c r="GP122" s="107">
        <f t="shared" si="145"/>
        <v>9.7645470246129853E-53</v>
      </c>
      <c r="GQ122" s="107">
        <f t="shared" si="145"/>
        <v>6.8869446884166179E-53</v>
      </c>
      <c r="GR122" s="107">
        <f t="shared" si="145"/>
        <v>1.3998121146223751E-61</v>
      </c>
      <c r="GS122" s="107">
        <f t="shared" si="145"/>
        <v>3.2279791868784629E-66</v>
      </c>
      <c r="GT122" s="107">
        <f t="shared" si="145"/>
        <v>8.3176570625157608E-68</v>
      </c>
      <c r="GU122" s="107">
        <f t="shared" si="145"/>
        <v>1.1893960388493586E-64</v>
      </c>
      <c r="GV122" s="107">
        <f t="shared" si="145"/>
        <v>4.4781636464712318E-74</v>
      </c>
      <c r="GW122" s="107">
        <f t="shared" si="145"/>
        <v>4.2430208570616908E-71</v>
      </c>
      <c r="GX122" s="107">
        <f t="shared" si="145"/>
        <v>6.9934082672754133E-70</v>
      </c>
      <c r="GY122" s="107">
        <f t="shared" si="145"/>
        <v>3.3869007463034336E-64</v>
      </c>
      <c r="GZ122" s="107">
        <f t="shared" si="145"/>
        <v>4.7685027564415863E-67</v>
      </c>
      <c r="HA122" s="107">
        <f t="shared" si="145"/>
        <v>6.9906975566724516E-105</v>
      </c>
      <c r="HC122" s="107">
        <f t="shared" si="76"/>
        <v>1.9689969737760809E-5</v>
      </c>
      <c r="HD122" s="107">
        <f t="shared" si="76"/>
        <v>8.3639822937096507E-8</v>
      </c>
      <c r="HE122" s="107">
        <f t="shared" si="76"/>
        <v>1.8412822152365824E-7</v>
      </c>
      <c r="HF122" s="107">
        <f t="shared" si="76"/>
        <v>2.7808847910772618E-11</v>
      </c>
      <c r="HG122" s="107">
        <f t="shared" si="76"/>
        <v>4.265624055896132E-11</v>
      </c>
      <c r="HH122" s="107">
        <f t="shared" si="76"/>
        <v>7.8946462344260505E-15</v>
      </c>
      <c r="HI122" s="107">
        <f t="shared" si="138"/>
        <v>1.9068188015151332E-16</v>
      </c>
      <c r="HJ122" s="107">
        <f t="shared" si="138"/>
        <v>1.3577599221022056E-17</v>
      </c>
      <c r="HK122" s="107">
        <f t="shared" si="138"/>
        <v>9.0532436623803731E-17</v>
      </c>
      <c r="HL122" s="107">
        <f t="shared" si="138"/>
        <v>1.1479903317353255E-19</v>
      </c>
      <c r="HM122" s="107">
        <f t="shared" si="138"/>
        <v>1.2165904060492781E-18</v>
      </c>
      <c r="HN122" s="107">
        <f t="shared" si="138"/>
        <v>1.4396742998816581E-17</v>
      </c>
      <c r="HO122" s="107">
        <f t="shared" si="138"/>
        <v>1.8831275939320081E-13</v>
      </c>
      <c r="HP122" s="107">
        <f t="shared" si="138"/>
        <v>4.8673133605282775E-16</v>
      </c>
      <c r="HQ122" s="107">
        <f t="shared" si="138"/>
        <v>1.0633901634378914E-38</v>
      </c>
      <c r="HS122" s="107">
        <f t="shared" si="146"/>
        <v>4.9926561218153532E-4</v>
      </c>
      <c r="HT122" s="107">
        <f t="shared" si="146"/>
        <v>4.3114746937145918E-4</v>
      </c>
      <c r="HU122" s="107">
        <f t="shared" si="146"/>
        <v>3.4480268781585745E-4</v>
      </c>
      <c r="HV122" s="107">
        <f t="shared" si="146"/>
        <v>5.5518097896450891E-4</v>
      </c>
      <c r="HW122" s="107">
        <f t="shared" si="146"/>
        <v>4.7797289395680085E-4</v>
      </c>
      <c r="HX122" s="107">
        <f t="shared" si="146"/>
        <v>1.3192869566263715E-3</v>
      </c>
      <c r="HY122" s="107">
        <f t="shared" si="146"/>
        <v>1.250198030245551E-3</v>
      </c>
      <c r="HZ122" s="107">
        <f t="shared" si="146"/>
        <v>2.1533405230344531E-3</v>
      </c>
      <c r="IA122" s="107">
        <f t="shared" si="146"/>
        <v>2.810877051793283E-3</v>
      </c>
      <c r="IB122" s="107">
        <f t="shared" si="146"/>
        <v>2.3441710844828698E-3</v>
      </c>
      <c r="IC122" s="107">
        <f t="shared" si="146"/>
        <v>2.4604537314234379E-3</v>
      </c>
      <c r="ID122" s="107">
        <f t="shared" si="146"/>
        <v>1.4265587741927543E-3</v>
      </c>
      <c r="IE122" s="107">
        <f t="shared" si="146"/>
        <v>1.6207697496799386E-4</v>
      </c>
      <c r="IF122" s="107">
        <f t="shared" si="146"/>
        <v>1.0267018544451597E-3</v>
      </c>
      <c r="IG122" s="107">
        <f t="shared" si="146"/>
        <v>1.0659292429079327E-2</v>
      </c>
      <c r="II122" s="107">
        <f t="shared" si="147"/>
        <v>1.9954477012589116E-18</v>
      </c>
      <c r="IJ122" s="107">
        <f t="shared" si="147"/>
        <v>3.4323671316071574E-20</v>
      </c>
      <c r="IK122" s="107">
        <f t="shared" si="147"/>
        <v>1.6828180664332669E-20</v>
      </c>
      <c r="IL122" s="107">
        <f t="shared" si="147"/>
        <v>1.3233462355957627E-21</v>
      </c>
      <c r="IM122" s="107">
        <f t="shared" si="147"/>
        <v>1.0166976784882217E-21</v>
      </c>
      <c r="IN122" s="107">
        <f t="shared" si="147"/>
        <v>4.3486419392259008E-21</v>
      </c>
      <c r="IO122" s="107">
        <f t="shared" si="147"/>
        <v>4.3281233248880592E-22</v>
      </c>
      <c r="IP122" s="107">
        <f t="shared" si="147"/>
        <v>3.8511206675037003E-21</v>
      </c>
      <c r="IQ122" s="107">
        <f t="shared" si="147"/>
        <v>4.8161808721716813E-20</v>
      </c>
      <c r="IR122" s="107">
        <f t="shared" si="147"/>
        <v>1.5508641919851017E-21</v>
      </c>
      <c r="IS122" s="107">
        <f t="shared" si="147"/>
        <v>5.9486695557492963E-21</v>
      </c>
      <c r="IT122" s="107">
        <f t="shared" si="147"/>
        <v>6.0960280921110016E-22</v>
      </c>
      <c r="IU122" s="107">
        <f t="shared" si="147"/>
        <v>2.530046884979521E-25</v>
      </c>
      <c r="IV122" s="107">
        <f t="shared" si="147"/>
        <v>2.3664541403577255E-21</v>
      </c>
      <c r="IW122" s="107">
        <f t="shared" si="147"/>
        <v>3.602928865274574E-14</v>
      </c>
      <c r="IY122" s="107">
        <f t="shared" si="148"/>
        <v>5.189555819192981E-4</v>
      </c>
      <c r="IZ122" s="107">
        <f t="shared" si="148"/>
        <v>4.3123110919439633E-4</v>
      </c>
      <c r="JA122" s="107">
        <f t="shared" si="148"/>
        <v>3.4498681603738109E-4</v>
      </c>
      <c r="JB122" s="107">
        <f t="shared" si="148"/>
        <v>5.551810067733568E-4</v>
      </c>
      <c r="JC122" s="107">
        <f t="shared" si="148"/>
        <v>4.7797293661304142E-4</v>
      </c>
      <c r="JD122" s="107">
        <f t="shared" si="148"/>
        <v>1.3192869566342662E-3</v>
      </c>
      <c r="JE122" s="107">
        <f t="shared" si="148"/>
        <v>1.2501980302457416E-3</v>
      </c>
      <c r="JF122" s="107">
        <f t="shared" si="148"/>
        <v>2.1533405230344665E-3</v>
      </c>
      <c r="JG122" s="107">
        <f t="shared" si="148"/>
        <v>2.8108770517933737E-3</v>
      </c>
      <c r="JH122" s="107">
        <f t="shared" si="148"/>
        <v>2.3441710844828698E-3</v>
      </c>
      <c r="JI122" s="107">
        <f t="shared" si="148"/>
        <v>2.4604537314234392E-3</v>
      </c>
      <c r="JJ122" s="107">
        <f t="shared" si="148"/>
        <v>1.4265587741927686E-3</v>
      </c>
      <c r="JK122" s="107">
        <f t="shared" si="148"/>
        <v>1.6207697515630663E-4</v>
      </c>
      <c r="JL122" s="107">
        <f t="shared" si="148"/>
        <v>1.0267018544456465E-3</v>
      </c>
      <c r="JM122" s="107">
        <f t="shared" si="148"/>
        <v>1.0659292429115355E-2</v>
      </c>
    </row>
    <row r="123" spans="2:273" x14ac:dyDescent="0.25">
      <c r="B123" s="2">
        <v>95</v>
      </c>
      <c r="C123" s="37">
        <v>58.639000000000003</v>
      </c>
      <c r="D123" s="37">
        <v>61.661000000000001</v>
      </c>
      <c r="E123" s="37">
        <v>62.116999999999997</v>
      </c>
      <c r="F123" s="37">
        <v>62.183</v>
      </c>
      <c r="G123" s="37">
        <v>63.133000000000003</v>
      </c>
      <c r="H123" s="37">
        <v>64.716999999999999</v>
      </c>
      <c r="I123" s="37">
        <v>66.132999999999996</v>
      </c>
      <c r="J123" s="37">
        <v>66.867000000000004</v>
      </c>
      <c r="K123" s="37">
        <v>66.233000000000004</v>
      </c>
      <c r="L123" s="37">
        <v>66.766999999999996</v>
      </c>
      <c r="M123" s="37">
        <v>66.233000000000004</v>
      </c>
      <c r="N123" s="37">
        <v>62.814</v>
      </c>
      <c r="O123" s="37">
        <v>63.015999999999998</v>
      </c>
      <c r="P123" s="37">
        <v>64.78</v>
      </c>
      <c r="Q123" s="37">
        <v>68.965999999999994</v>
      </c>
      <c r="S123" s="4">
        <f t="shared" si="97"/>
        <v>59.158997040904332</v>
      </c>
      <c r="T123" s="4">
        <f t="shared" si="98"/>
        <v>61.118858229718342</v>
      </c>
      <c r="U123" s="4">
        <f t="shared" si="99"/>
        <v>60.819387175032233</v>
      </c>
      <c r="V123" s="4">
        <f t="shared" si="100"/>
        <v>61.229115005506912</v>
      </c>
      <c r="W123" s="4">
        <f t="shared" si="101"/>
        <v>63.241637463388315</v>
      </c>
      <c r="X123" s="4">
        <f t="shared" si="102"/>
        <v>64.286658276448634</v>
      </c>
      <c r="Y123" s="4">
        <f t="shared" si="103"/>
        <v>65.206699629046469</v>
      </c>
      <c r="Z123" s="4">
        <f t="shared" si="104"/>
        <v>64.997564535464861</v>
      </c>
      <c r="AA123" s="4">
        <f t="shared" si="105"/>
        <v>65.90856195110787</v>
      </c>
      <c r="AB123" s="4">
        <f t="shared" si="106"/>
        <v>65.6717722322784</v>
      </c>
      <c r="AC123" s="4">
        <f t="shared" si="107"/>
        <v>66.127440466017347</v>
      </c>
      <c r="AD123" s="4">
        <f t="shared" si="108"/>
        <v>62.341525324934544</v>
      </c>
      <c r="AE123" s="4">
        <f t="shared" si="109"/>
        <v>61.92839243111024</v>
      </c>
      <c r="AF123" s="4">
        <f t="shared" si="110"/>
        <v>62.177551621617603</v>
      </c>
      <c r="AG123" s="4">
        <f t="shared" si="110"/>
        <v>67.692121390884694</v>
      </c>
      <c r="AI123" s="4">
        <f t="shared" si="111"/>
        <v>-0.51999704090432886</v>
      </c>
      <c r="AJ123" s="4">
        <f t="shared" si="112"/>
        <v>0.54214177028165977</v>
      </c>
      <c r="AK123" s="4">
        <f t="shared" si="113"/>
        <v>1.2976128249677643</v>
      </c>
      <c r="AL123" s="4">
        <f t="shared" si="114"/>
        <v>0.95388499449308739</v>
      </c>
      <c r="AM123" s="4">
        <f t="shared" si="115"/>
        <v>-0.10863746338831248</v>
      </c>
      <c r="AN123" s="4">
        <f t="shared" si="116"/>
        <v>0.43034172355136491</v>
      </c>
      <c r="AO123" s="4">
        <f t="shared" si="117"/>
        <v>0.92630037095352691</v>
      </c>
      <c r="AP123" s="4">
        <f t="shared" si="118"/>
        <v>1.8694354645351439</v>
      </c>
      <c r="AQ123" s="4">
        <f t="shared" si="119"/>
        <v>0.32443804889213368</v>
      </c>
      <c r="AR123" s="4">
        <f t="shared" si="120"/>
        <v>1.095227767721596</v>
      </c>
      <c r="AS123" s="4">
        <f t="shared" si="121"/>
        <v>0.10555953398265672</v>
      </c>
      <c r="AT123" s="4">
        <f t="shared" si="122"/>
        <v>0.47247467506545604</v>
      </c>
      <c r="AU123" s="4">
        <f t="shared" si="123"/>
        <v>1.0876075688897586</v>
      </c>
      <c r="AV123" s="4">
        <f t="shared" si="139"/>
        <v>2.6024483783823982</v>
      </c>
      <c r="AW123" s="4">
        <f t="shared" si="139"/>
        <v>1.2738786091153003</v>
      </c>
      <c r="AY123" s="2">
        <f t="shared" si="140"/>
        <v>59.155439921625877</v>
      </c>
      <c r="AZ123" s="2">
        <f t="shared" si="140"/>
        <v>61.090454133269894</v>
      </c>
      <c r="BA123" s="2">
        <f t="shared" si="140"/>
        <v>60.766526415119664</v>
      </c>
      <c r="BB123" s="2">
        <f t="shared" si="140"/>
        <v>61.113418582861968</v>
      </c>
      <c r="BC123" s="2">
        <f t="shared" si="140"/>
        <v>63.099282232047678</v>
      </c>
      <c r="BD123" s="2">
        <f t="shared" si="140"/>
        <v>63.891314451509942</v>
      </c>
      <c r="BE123" s="2">
        <f t="shared" si="140"/>
        <v>64.790112945434188</v>
      </c>
      <c r="BF123" s="2">
        <f t="shared" si="140"/>
        <v>64.241601189825474</v>
      </c>
      <c r="BG123" s="2">
        <f t="shared" si="140"/>
        <v>64.875688151860018</v>
      </c>
      <c r="BH123" s="2">
        <f t="shared" si="140"/>
        <v>64.654421570742784</v>
      </c>
      <c r="BI123" s="2">
        <f t="shared" si="140"/>
        <v>65.035586290085462</v>
      </c>
      <c r="BJ123" s="2">
        <f t="shared" si="140"/>
        <v>61.629353689577336</v>
      </c>
      <c r="BK123" s="2">
        <f t="shared" si="140"/>
        <v>61.815766707199458</v>
      </c>
      <c r="BL123" s="2">
        <f t="shared" si="140"/>
        <v>61.40660328255106</v>
      </c>
      <c r="BM123" s="2">
        <f t="shared" si="140"/>
        <v>59.301242183605737</v>
      </c>
      <c r="BO123" s="2" t="str">
        <f t="shared" si="141"/>
        <v/>
      </c>
      <c r="BP123" s="2" t="str">
        <f t="shared" si="141"/>
        <v/>
      </c>
      <c r="BQ123" s="2" t="str">
        <f t="shared" si="141"/>
        <v/>
      </c>
      <c r="BR123" s="2" t="str">
        <f t="shared" si="141"/>
        <v/>
      </c>
      <c r="BS123" s="2" t="str">
        <f t="shared" si="141"/>
        <v/>
      </c>
      <c r="BT123" s="2" t="str">
        <f t="shared" si="141"/>
        <v/>
      </c>
      <c r="BU123" s="2" t="str">
        <f t="shared" si="141"/>
        <v/>
      </c>
      <c r="BV123" s="2" t="str">
        <f t="shared" si="141"/>
        <v/>
      </c>
      <c r="BW123" s="2" t="str">
        <f t="shared" si="141"/>
        <v/>
      </c>
      <c r="BX123" s="2" t="str">
        <f t="shared" si="141"/>
        <v/>
      </c>
      <c r="BY123" s="2" t="str">
        <f t="shared" si="141"/>
        <v/>
      </c>
      <c r="BZ123" s="2" t="str">
        <f t="shared" si="141"/>
        <v/>
      </c>
      <c r="CA123" s="2" t="str">
        <f t="shared" si="141"/>
        <v/>
      </c>
      <c r="CB123" s="2" t="str">
        <f t="shared" si="141"/>
        <v/>
      </c>
      <c r="CC123" s="2" t="str">
        <f t="shared" si="141"/>
        <v/>
      </c>
      <c r="CE123" s="2">
        <f t="shared" si="142"/>
        <v>58.639000000000003</v>
      </c>
      <c r="CF123" s="2">
        <f t="shared" si="142"/>
        <v>61.661000000000001</v>
      </c>
      <c r="CG123" s="2">
        <f t="shared" si="142"/>
        <v>62.116999999999997</v>
      </c>
      <c r="CH123" s="2">
        <f t="shared" si="142"/>
        <v>62.183</v>
      </c>
      <c r="CI123" s="2">
        <f t="shared" si="142"/>
        <v>63.133000000000003</v>
      </c>
      <c r="CJ123" s="2" t="str">
        <f t="shared" si="142"/>
        <v/>
      </c>
      <c r="CK123" s="2" t="str">
        <f t="shared" si="142"/>
        <v/>
      </c>
      <c r="CL123" s="2" t="str">
        <f t="shared" si="142"/>
        <v/>
      </c>
      <c r="CM123" s="2" t="str">
        <f t="shared" si="142"/>
        <v/>
      </c>
      <c r="CN123" s="2" t="str">
        <f t="shared" si="142"/>
        <v/>
      </c>
      <c r="CO123" s="2" t="str">
        <f t="shared" si="142"/>
        <v/>
      </c>
      <c r="CP123" s="2" t="str">
        <f t="shared" si="142"/>
        <v/>
      </c>
      <c r="CQ123" s="2">
        <f t="shared" si="142"/>
        <v>63.015999999999998</v>
      </c>
      <c r="CR123" s="2" t="str">
        <f t="shared" si="142"/>
        <v/>
      </c>
      <c r="CS123" s="2" t="str">
        <f t="shared" si="142"/>
        <v/>
      </c>
      <c r="CU123" s="2">
        <f t="shared" si="143"/>
        <v>58.639000000000003</v>
      </c>
      <c r="CV123" s="2">
        <f t="shared" si="143"/>
        <v>61.661000000000001</v>
      </c>
      <c r="CW123" s="2">
        <f t="shared" si="143"/>
        <v>62.116999999999997</v>
      </c>
      <c r="CX123" s="2">
        <f t="shared" si="143"/>
        <v>62.183</v>
      </c>
      <c r="CY123" s="2">
        <f t="shared" si="143"/>
        <v>63.133000000000003</v>
      </c>
      <c r="CZ123" s="2" t="str">
        <f t="shared" si="143"/>
        <v/>
      </c>
      <c r="DA123" s="2" t="str">
        <f t="shared" si="143"/>
        <v/>
      </c>
      <c r="DB123" s="2" t="str">
        <f t="shared" si="143"/>
        <v/>
      </c>
      <c r="DC123" s="2" t="str">
        <f t="shared" si="143"/>
        <v/>
      </c>
      <c r="DD123" s="2" t="str">
        <f t="shared" si="143"/>
        <v/>
      </c>
      <c r="DE123" s="2" t="str">
        <f t="shared" si="143"/>
        <v/>
      </c>
      <c r="DF123" s="2" t="str">
        <f t="shared" si="143"/>
        <v/>
      </c>
      <c r="DG123" s="2">
        <f t="shared" si="143"/>
        <v>63.015999999999998</v>
      </c>
      <c r="DH123" s="2" t="str">
        <f t="shared" si="143"/>
        <v/>
      </c>
      <c r="DI123" s="2" t="str">
        <f t="shared" si="143"/>
        <v/>
      </c>
      <c r="DK123" s="2">
        <f t="shared" si="149"/>
        <v>79.434097494255383</v>
      </c>
      <c r="DL123" s="2">
        <f t="shared" si="149"/>
        <v>82.089390013495247</v>
      </c>
      <c r="DM123" s="2">
        <f t="shared" si="149"/>
        <v>81.3084988510778</v>
      </c>
      <c r="DN123" s="2">
        <f t="shared" si="149"/>
        <v>77.730768067226848</v>
      </c>
      <c r="DO123" s="2">
        <f t="shared" si="149"/>
        <v>85.116856022408911</v>
      </c>
      <c r="DP123" s="2">
        <f t="shared" si="149"/>
        <v>85.406752482811328</v>
      </c>
      <c r="DQ123" s="2">
        <f t="shared" si="149"/>
        <v>87.844282531194295</v>
      </c>
      <c r="DR123" s="2">
        <f t="shared" si="149"/>
        <v>87.166765708556127</v>
      </c>
      <c r="DS123" s="2">
        <f t="shared" si="149"/>
        <v>82.992974789915976</v>
      </c>
      <c r="DT123" s="2">
        <f t="shared" si="149"/>
        <v>88.82699101906158</v>
      </c>
      <c r="DU123" s="2">
        <f t="shared" si="149"/>
        <v>88.186445564516134</v>
      </c>
      <c r="DV123" s="2">
        <f t="shared" si="149"/>
        <v>82.200205882352961</v>
      </c>
      <c r="DW123" s="2">
        <f t="shared" si="149"/>
        <v>90.092077762923353</v>
      </c>
      <c r="DX123" s="2">
        <f t="shared" si="149"/>
        <v>84.63838502673795</v>
      </c>
      <c r="DY123" s="2">
        <f t="shared" si="149"/>
        <v>74.800761083743836</v>
      </c>
      <c r="EA123" s="2">
        <f t="shared" si="153"/>
        <v>59.137600000000006</v>
      </c>
      <c r="EB123" s="2">
        <f t="shared" si="153"/>
        <v>61.074698719879514</v>
      </c>
      <c r="EC123" s="2">
        <f t="shared" si="153"/>
        <v>60.748459563253022</v>
      </c>
      <c r="ED123" s="2">
        <f t="shared" si="153"/>
        <v>61.103072531586335</v>
      </c>
      <c r="EE123" s="2">
        <f t="shared" si="152"/>
        <v>63.084257942092009</v>
      </c>
      <c r="EF123" s="2">
        <f t="shared" si="152"/>
        <v>63.882450146080686</v>
      </c>
      <c r="EG123" s="2">
        <f t="shared" si="152"/>
        <v>64.781154815312306</v>
      </c>
      <c r="EH123" s="2">
        <f t="shared" si="152"/>
        <v>64.232805495120289</v>
      </c>
      <c r="EI123" s="2">
        <f t="shared" si="152"/>
        <v>64.868248088518698</v>
      </c>
      <c r="EJ123" s="2">
        <f t="shared" si="152"/>
        <v>64.64574721603563</v>
      </c>
      <c r="EK123" s="2">
        <f t="shared" si="152"/>
        <v>65.027499777282856</v>
      </c>
      <c r="EL123" s="2">
        <f t="shared" si="152"/>
        <v>61.622188418708227</v>
      </c>
      <c r="EM123" s="2">
        <f t="shared" si="135"/>
        <v>61.786985880980168</v>
      </c>
      <c r="EN123" s="2">
        <f t="shared" si="135"/>
        <v>61.378563572867691</v>
      </c>
      <c r="EO123" s="2">
        <f t="shared" si="135"/>
        <v>59.283120234604084</v>
      </c>
      <c r="EQ123" s="2">
        <f t="shared" si="150"/>
        <v>58.346145789655992</v>
      </c>
      <c r="ER123" s="2">
        <f t="shared" si="150"/>
        <v>60.671408530156839</v>
      </c>
      <c r="ES123" s="2">
        <f t="shared" si="150"/>
        <v>60.516585405222543</v>
      </c>
      <c r="ET123" s="2">
        <f t="shared" si="150"/>
        <v>60.960455531420422</v>
      </c>
      <c r="EU123" s="2">
        <f t="shared" si="150"/>
        <v>62.921143991913588</v>
      </c>
      <c r="EV123" s="2">
        <f t="shared" si="150"/>
        <v>63.713410194531029</v>
      </c>
      <c r="EW123" s="2">
        <f t="shared" si="150"/>
        <v>64.721091163439709</v>
      </c>
      <c r="EX123" s="2">
        <f t="shared" si="150"/>
        <v>64.167456270474062</v>
      </c>
      <c r="EY123" s="2">
        <f t="shared" si="150"/>
        <v>64.777136834297877</v>
      </c>
      <c r="EZ123" s="2">
        <f t="shared" si="150"/>
        <v>64.590068012999083</v>
      </c>
      <c r="FA123" s="2">
        <f t="shared" si="150"/>
        <v>64.918598163697425</v>
      </c>
      <c r="FB123" s="2">
        <f t="shared" si="150"/>
        <v>61.534766541167144</v>
      </c>
      <c r="FC123" s="2">
        <f t="shared" si="150"/>
        <v>61.696874000763152</v>
      </c>
      <c r="FD123" s="2">
        <f t="shared" si="150"/>
        <v>61.265398166699342</v>
      </c>
      <c r="FE123" s="2">
        <f t="shared" si="150"/>
        <v>58.898033274744854</v>
      </c>
      <c r="FG123" s="2">
        <f t="shared" si="151"/>
        <v>0.99912034357310187</v>
      </c>
      <c r="FH123" s="2">
        <f t="shared" si="151"/>
        <v>0.99924959253445078</v>
      </c>
      <c r="FI123" s="2">
        <f t="shared" si="151"/>
        <v>0.99912084498962572</v>
      </c>
      <c r="FJ123" s="2">
        <f t="shared" si="151"/>
        <v>0.99937722611605395</v>
      </c>
      <c r="FK123" s="2">
        <f t="shared" si="151"/>
        <v>0.99931755086096308</v>
      </c>
      <c r="FL123" s="2">
        <f t="shared" si="151"/>
        <v>0.9995874428281728</v>
      </c>
      <c r="FM123" s="2">
        <f t="shared" si="151"/>
        <v>0.99961132984417067</v>
      </c>
      <c r="FN123" s="2">
        <f t="shared" si="151"/>
        <v>0.99961609738763835</v>
      </c>
      <c r="FO123" s="2">
        <f t="shared" si="151"/>
        <v>0.99958875041601347</v>
      </c>
      <c r="FP123" s="2">
        <f t="shared" si="151"/>
        <v>0.99964088689775532</v>
      </c>
      <c r="FQ123" s="2">
        <f t="shared" si="151"/>
        <v>0.99965009313967657</v>
      </c>
      <c r="FR123" s="2">
        <f t="shared" si="151"/>
        <v>0.9996513160961662</v>
      </c>
      <c r="FS123" s="2">
        <f t="shared" si="151"/>
        <v>0.99898274412220067</v>
      </c>
      <c r="FT123" s="2">
        <f t="shared" si="151"/>
        <v>0.9987923413391685</v>
      </c>
      <c r="FU123" s="2">
        <f t="shared" si="151"/>
        <v>0.99881422359608141</v>
      </c>
      <c r="FW123" s="2">
        <f t="shared" si="144"/>
        <v>1.7717813969523921E-5</v>
      </c>
      <c r="FX123" s="2">
        <f t="shared" si="144"/>
        <v>3.5130640224526427E-5</v>
      </c>
      <c r="FY123" s="2">
        <f t="shared" si="144"/>
        <v>3.7130859348249948E-5</v>
      </c>
      <c r="FZ123" s="2">
        <f t="shared" si="144"/>
        <v>6.4811727613248149E-5</v>
      </c>
      <c r="GA123" s="2">
        <f t="shared" si="144"/>
        <v>7.2572793335427146E-5</v>
      </c>
      <c r="GB123" s="2">
        <f t="shared" si="144"/>
        <v>9.2876673240360091E-5</v>
      </c>
      <c r="GC123" s="2">
        <f t="shared" si="144"/>
        <v>9.6885906373866618E-5</v>
      </c>
      <c r="GD123" s="2">
        <f t="shared" si="144"/>
        <v>1.333226612200304E-4</v>
      </c>
      <c r="GE123" s="2">
        <f t="shared" si="144"/>
        <v>1.5061777631647272E-4</v>
      </c>
      <c r="GF123" s="2">
        <f t="shared" si="144"/>
        <v>1.6966426525797073E-4</v>
      </c>
      <c r="GG123" s="2">
        <f t="shared" si="144"/>
        <v>1.5574797891343149E-4</v>
      </c>
      <c r="GH123" s="2">
        <f t="shared" si="144"/>
        <v>1.1384556772668582E-4</v>
      </c>
      <c r="GI123" s="2">
        <f t="shared" si="144"/>
        <v>1.40878974473948E-4</v>
      </c>
      <c r="GJ123" s="2">
        <f t="shared" si="144"/>
        <v>4.4373228970586532E-4</v>
      </c>
      <c r="GK123" s="2">
        <f t="shared" si="144"/>
        <v>7.232220011895125E-4</v>
      </c>
      <c r="GM123" s="107">
        <f t="shared" si="145"/>
        <v>3.4532006356381053E-34</v>
      </c>
      <c r="GN123" s="107">
        <f t="shared" si="145"/>
        <v>2.7874488734153309E-44</v>
      </c>
      <c r="GO123" s="107">
        <f t="shared" si="145"/>
        <v>1.5180910769147343E-43</v>
      </c>
      <c r="GP123" s="107">
        <f t="shared" si="145"/>
        <v>4.533469499525429E-56</v>
      </c>
      <c r="GQ123" s="107">
        <f t="shared" si="145"/>
        <v>2.8240260846931218E-56</v>
      </c>
      <c r="GR123" s="107">
        <f t="shared" si="145"/>
        <v>2.8348828605381577E-65</v>
      </c>
      <c r="GS123" s="107">
        <f t="shared" si="145"/>
        <v>3.6418230038741605E-70</v>
      </c>
      <c r="GT123" s="107">
        <f t="shared" si="145"/>
        <v>7.6189835985834971E-72</v>
      </c>
      <c r="GU123" s="107">
        <f t="shared" si="145"/>
        <v>1.5641184851200357E-68</v>
      </c>
      <c r="GV123" s="107">
        <f t="shared" si="145"/>
        <v>1.858809587184718E-78</v>
      </c>
      <c r="GW123" s="107">
        <f t="shared" si="145"/>
        <v>2.7558003255449187E-75</v>
      </c>
      <c r="GX123" s="107">
        <f t="shared" si="145"/>
        <v>5.4017311998572039E-74</v>
      </c>
      <c r="GY123" s="107">
        <f t="shared" si="145"/>
        <v>3.639512888789959E-68</v>
      </c>
      <c r="GZ123" s="107">
        <f t="shared" si="145"/>
        <v>6.1414227522162391E-71</v>
      </c>
      <c r="HA123" s="107">
        <f t="shared" si="145"/>
        <v>1.6232902871966217E-110</v>
      </c>
      <c r="HC123" s="107">
        <f t="shared" si="76"/>
        <v>2.8134478573028807E-6</v>
      </c>
      <c r="HD123" s="107">
        <f t="shared" si="76"/>
        <v>5.5947042272436739E-9</v>
      </c>
      <c r="HE123" s="107">
        <f t="shared" si="76"/>
        <v>1.2697177250692256E-8</v>
      </c>
      <c r="HF123" s="107">
        <f t="shared" si="76"/>
        <v>7.1340320987458589E-13</v>
      </c>
      <c r="HG123" s="107">
        <f t="shared" si="76"/>
        <v>1.0705569664916038E-12</v>
      </c>
      <c r="HH123" s="107">
        <f t="shared" si="76"/>
        <v>1.0267159408989153E-16</v>
      </c>
      <c r="HI123" s="107">
        <f t="shared" si="138"/>
        <v>1.6896872020645524E-18</v>
      </c>
      <c r="HJ123" s="107">
        <f t="shared" si="138"/>
        <v>9.6303278954020305E-20</v>
      </c>
      <c r="HK123" s="107">
        <f t="shared" si="138"/>
        <v>7.8296905167568137E-19</v>
      </c>
      <c r="HL123" s="107">
        <f t="shared" si="138"/>
        <v>4.9586303759576201E-22</v>
      </c>
      <c r="HM123" s="107">
        <f t="shared" si="138"/>
        <v>6.954618173835341E-21</v>
      </c>
      <c r="HN123" s="107">
        <f t="shared" si="138"/>
        <v>1.0095603946339576E-19</v>
      </c>
      <c r="HO123" s="107">
        <f t="shared" si="138"/>
        <v>2.4440096016690184E-15</v>
      </c>
      <c r="HP123" s="107">
        <f t="shared" si="138"/>
        <v>5.0601401652035222E-18</v>
      </c>
      <c r="HQ123" s="107">
        <f t="shared" si="138"/>
        <v>7.2902037615986558E-43</v>
      </c>
      <c r="HS123" s="107">
        <f t="shared" si="146"/>
        <v>8.6912822353992674E-4</v>
      </c>
      <c r="HT123" s="107">
        <f t="shared" si="146"/>
        <v>8.0586809837879735E-4</v>
      </c>
      <c r="HU123" s="107">
        <f t="shared" si="146"/>
        <v>6.5609626349183697E-4</v>
      </c>
      <c r="HV123" s="107">
        <f t="shared" si="146"/>
        <v>1.0911129458775445E-3</v>
      </c>
      <c r="HW123" s="107">
        <f t="shared" si="146"/>
        <v>9.5519113041859583E-4</v>
      </c>
      <c r="HX123" s="107">
        <f t="shared" si="146"/>
        <v>2.5235150806641525E-3</v>
      </c>
      <c r="HY123" s="107">
        <f t="shared" si="146"/>
        <v>2.4439150757642435E-3</v>
      </c>
      <c r="HZ123" s="107">
        <f t="shared" si="146"/>
        <v>4.1156482710026625E-3</v>
      </c>
      <c r="IA123" s="107">
        <f t="shared" si="146"/>
        <v>5.2434677981367181E-3</v>
      </c>
      <c r="IB123" s="107">
        <f t="shared" si="146"/>
        <v>4.5645913005561518E-3</v>
      </c>
      <c r="IC123" s="107">
        <f t="shared" si="146"/>
        <v>4.7039673045561788E-3</v>
      </c>
      <c r="ID123" s="107">
        <f t="shared" si="146"/>
        <v>2.7937414847294061E-3</v>
      </c>
      <c r="IE123" s="107">
        <f t="shared" si="146"/>
        <v>3.5600646859472543E-4</v>
      </c>
      <c r="IF123" s="107">
        <f t="shared" si="146"/>
        <v>2.0004998444701702E-3</v>
      </c>
      <c r="IG123" s="107">
        <f t="shared" si="146"/>
        <v>1.6431828683041903E-2</v>
      </c>
      <c r="II123" s="107">
        <f t="shared" si="147"/>
        <v>9.7347305788528405E-18</v>
      </c>
      <c r="IJ123" s="107">
        <f t="shared" si="147"/>
        <v>2.2083012013632045E-19</v>
      </c>
      <c r="IK123" s="107">
        <f t="shared" si="147"/>
        <v>1.1274899757737024E-19</v>
      </c>
      <c r="IL123" s="107">
        <f t="shared" si="147"/>
        <v>1.1070754547349159E-20</v>
      </c>
      <c r="IM123" s="107">
        <f t="shared" si="147"/>
        <v>8.8215050532233702E-21</v>
      </c>
      <c r="IN123" s="107">
        <f t="shared" si="147"/>
        <v>3.7228956980117688E-20</v>
      </c>
      <c r="IO123" s="107">
        <f t="shared" si="147"/>
        <v>4.174096842502255E-21</v>
      </c>
      <c r="IP123" s="107">
        <f t="shared" si="147"/>
        <v>3.6064859543933953E-20</v>
      </c>
      <c r="IQ123" s="107">
        <f t="shared" si="147"/>
        <v>4.0975876722957983E-19</v>
      </c>
      <c r="IR123" s="107">
        <f t="shared" si="147"/>
        <v>1.614181526867144E-20</v>
      </c>
      <c r="IS123" s="107">
        <f t="shared" si="147"/>
        <v>5.6630934149710869E-20</v>
      </c>
      <c r="IT123" s="107">
        <f t="shared" si="147"/>
        <v>6.0112235971723536E-21</v>
      </c>
      <c r="IU123" s="107">
        <f t="shared" si="147"/>
        <v>3.0441882168649781E-24</v>
      </c>
      <c r="IV123" s="107">
        <f t="shared" si="147"/>
        <v>2.0947229116742889E-20</v>
      </c>
      <c r="IW123" s="107">
        <f t="shared" si="147"/>
        <v>1.4303564107400566E-13</v>
      </c>
      <c r="IY123" s="107">
        <f t="shared" si="148"/>
        <v>8.7194167139723934E-4</v>
      </c>
      <c r="IZ123" s="107">
        <f t="shared" si="148"/>
        <v>8.0587369308302481E-4</v>
      </c>
      <c r="JA123" s="107">
        <f t="shared" si="148"/>
        <v>6.5610896066908776E-4</v>
      </c>
      <c r="JB123" s="107">
        <f t="shared" si="148"/>
        <v>1.0911129465909478E-3</v>
      </c>
      <c r="JC123" s="107">
        <f t="shared" si="148"/>
        <v>9.5519113148915277E-4</v>
      </c>
      <c r="JD123" s="107">
        <f t="shared" si="148"/>
        <v>2.5235150806642553E-3</v>
      </c>
      <c r="JE123" s="107">
        <f t="shared" si="148"/>
        <v>2.4439150757642452E-3</v>
      </c>
      <c r="JF123" s="107">
        <f t="shared" si="148"/>
        <v>4.1156482710026625E-3</v>
      </c>
      <c r="JG123" s="107">
        <f t="shared" si="148"/>
        <v>5.243467798136719E-3</v>
      </c>
      <c r="JH123" s="107">
        <f t="shared" si="148"/>
        <v>4.5645913005561518E-3</v>
      </c>
      <c r="JI123" s="107">
        <f t="shared" si="148"/>
        <v>4.7039673045561788E-3</v>
      </c>
      <c r="JJ123" s="107">
        <f t="shared" si="148"/>
        <v>2.7937414847294061E-3</v>
      </c>
      <c r="JK123" s="107">
        <f t="shared" si="148"/>
        <v>3.5600646859716944E-4</v>
      </c>
      <c r="JL123" s="107">
        <f t="shared" si="148"/>
        <v>2.0004998444701754E-3</v>
      </c>
      <c r="JM123" s="107">
        <f t="shared" si="148"/>
        <v>1.6431828683184938E-2</v>
      </c>
    </row>
    <row r="124" spans="2:273" x14ac:dyDescent="0.25">
      <c r="B124" s="2">
        <v>96</v>
      </c>
      <c r="C124" s="37">
        <v>59.164000000000001</v>
      </c>
      <c r="D124" s="37">
        <v>61.902999999999999</v>
      </c>
      <c r="E124" s="37">
        <v>59.817</v>
      </c>
      <c r="F124" s="37">
        <v>61.933</v>
      </c>
      <c r="G124" s="37">
        <v>63.817</v>
      </c>
      <c r="H124" s="37">
        <v>64.582999999999998</v>
      </c>
      <c r="I124" s="37">
        <v>66.933000000000007</v>
      </c>
      <c r="J124" s="37">
        <v>66.2</v>
      </c>
      <c r="K124" s="37">
        <v>66.349999999999994</v>
      </c>
      <c r="L124" s="37">
        <v>67.05</v>
      </c>
      <c r="M124" s="37">
        <v>65.632999999999996</v>
      </c>
      <c r="N124" s="37">
        <v>62.982999999999997</v>
      </c>
      <c r="O124" s="37">
        <v>63.18</v>
      </c>
      <c r="P124" s="37">
        <v>64.915000000000006</v>
      </c>
      <c r="Q124" s="37">
        <v>71.051000000000002</v>
      </c>
      <c r="S124" s="4">
        <f t="shared" si="97"/>
        <v>58.960907870895994</v>
      </c>
      <c r="T124" s="4">
        <f t="shared" si="98"/>
        <v>60.973350273728379</v>
      </c>
      <c r="U124" s="4">
        <f t="shared" si="99"/>
        <v>60.719667465783068</v>
      </c>
      <c r="V124" s="4">
        <f t="shared" si="100"/>
        <v>61.202883560327798</v>
      </c>
      <c r="W124" s="4">
        <f t="shared" si="101"/>
        <v>63.212449869587537</v>
      </c>
      <c r="X124" s="4">
        <f t="shared" si="102"/>
        <v>64.41197321257286</v>
      </c>
      <c r="Y124" s="4">
        <f t="shared" si="103"/>
        <v>65.39321642161066</v>
      </c>
      <c r="Z124" s="4">
        <f t="shared" si="104"/>
        <v>65.429201047017102</v>
      </c>
      <c r="AA124" s="4">
        <f t="shared" si="105"/>
        <v>66.511645633966239</v>
      </c>
      <c r="AB124" s="4">
        <f t="shared" si="106"/>
        <v>66.271895209904585</v>
      </c>
      <c r="AC124" s="4">
        <f t="shared" si="107"/>
        <v>66.781633305249713</v>
      </c>
      <c r="AD124" s="4">
        <f t="shared" si="108"/>
        <v>62.750656300237658</v>
      </c>
      <c r="AE124" s="4">
        <f t="shared" si="109"/>
        <v>61.877643200579499</v>
      </c>
      <c r="AF124" s="4">
        <f t="shared" si="110"/>
        <v>62.628803733084219</v>
      </c>
      <c r="AG124" s="4">
        <f t="shared" si="110"/>
        <v>71.20038031450612</v>
      </c>
      <c r="AI124" s="4">
        <f t="shared" si="111"/>
        <v>0.20309212910400731</v>
      </c>
      <c r="AJ124" s="4">
        <f t="shared" si="112"/>
        <v>0.92964972627162012</v>
      </c>
      <c r="AK124" s="4">
        <f t="shared" si="113"/>
        <v>-0.90266746578306822</v>
      </c>
      <c r="AL124" s="4">
        <f t="shared" si="114"/>
        <v>0.73011643967220152</v>
      </c>
      <c r="AM124" s="4">
        <f t="shared" si="115"/>
        <v>0.60455013041246275</v>
      </c>
      <c r="AN124" s="4">
        <f t="shared" si="116"/>
        <v>0.17102678742713806</v>
      </c>
      <c r="AO124" s="4">
        <f t="shared" si="117"/>
        <v>1.539783578389347</v>
      </c>
      <c r="AP124" s="4">
        <f t="shared" si="118"/>
        <v>0.77079895298290069</v>
      </c>
      <c r="AQ124" s="4">
        <f t="shared" si="119"/>
        <v>-0.16164563396624487</v>
      </c>
      <c r="AR124" s="4">
        <f t="shared" si="120"/>
        <v>0.77810479009541211</v>
      </c>
      <c r="AS124" s="4">
        <f t="shared" si="121"/>
        <v>-1.1486333052497173</v>
      </c>
      <c r="AT124" s="4">
        <f t="shared" si="122"/>
        <v>0.23234369976233893</v>
      </c>
      <c r="AU124" s="4">
        <f t="shared" si="123"/>
        <v>1.302356799420501</v>
      </c>
      <c r="AV124" s="4">
        <f t="shared" ref="AV124:AW139" si="154">IF(OR($B124 &lt; P$231, $B124 &gt; P$234), 0, P124-AF124)</f>
        <v>2.2861962669157876</v>
      </c>
      <c r="AW124" s="4">
        <f t="shared" si="154"/>
        <v>-0.14938031450611788</v>
      </c>
      <c r="AY124" s="2">
        <f t="shared" si="140"/>
        <v>58.955203641305573</v>
      </c>
      <c r="AZ124" s="2">
        <f t="shared" si="140"/>
        <v>60.923945894859159</v>
      </c>
      <c r="BA124" s="2">
        <f t="shared" si="140"/>
        <v>60.62614276242671</v>
      </c>
      <c r="BB124" s="2">
        <f t="shared" si="140"/>
        <v>60.993683811653653</v>
      </c>
      <c r="BC124" s="2">
        <f t="shared" si="140"/>
        <v>62.951046312708513</v>
      </c>
      <c r="BD124" s="2">
        <f t="shared" si="140"/>
        <v>63.720294747242768</v>
      </c>
      <c r="BE124" s="2">
        <f t="shared" si="140"/>
        <v>64.651058423169573</v>
      </c>
      <c r="BF124" s="2">
        <f t="shared" si="140"/>
        <v>64.117168761216774</v>
      </c>
      <c r="BG124" s="2">
        <f t="shared" si="140"/>
        <v>64.760370854378181</v>
      </c>
      <c r="BH124" s="2">
        <f t="shared" si="140"/>
        <v>64.48302112224188</v>
      </c>
      <c r="BI124" s="2">
        <f t="shared" si="140"/>
        <v>64.890431314266181</v>
      </c>
      <c r="BJ124" s="2">
        <f t="shared" si="140"/>
        <v>61.482556403731699</v>
      </c>
      <c r="BK124" s="2">
        <f t="shared" si="140"/>
        <v>61.651345520123435</v>
      </c>
      <c r="BL124" s="2">
        <f t="shared" si="140"/>
        <v>61.255128052224627</v>
      </c>
      <c r="BM124" s="2">
        <f t="shared" si="140"/>
        <v>59.1888107167931</v>
      </c>
      <c r="BO124" s="2" t="str">
        <f t="shared" si="141"/>
        <v/>
      </c>
      <c r="BP124" s="2" t="str">
        <f t="shared" si="141"/>
        <v/>
      </c>
      <c r="BQ124" s="2" t="str">
        <f t="shared" si="141"/>
        <v/>
      </c>
      <c r="BR124" s="2" t="str">
        <f t="shared" si="141"/>
        <v/>
      </c>
      <c r="BS124" s="2" t="str">
        <f t="shared" si="141"/>
        <v/>
      </c>
      <c r="BT124" s="2" t="str">
        <f t="shared" si="141"/>
        <v/>
      </c>
      <c r="BU124" s="2" t="str">
        <f t="shared" si="141"/>
        <v/>
      </c>
      <c r="BV124" s="2" t="str">
        <f t="shared" si="141"/>
        <v/>
      </c>
      <c r="BW124" s="2" t="str">
        <f t="shared" si="141"/>
        <v/>
      </c>
      <c r="BX124" s="2" t="str">
        <f t="shared" si="141"/>
        <v/>
      </c>
      <c r="BY124" s="2" t="str">
        <f t="shared" si="141"/>
        <v/>
      </c>
      <c r="BZ124" s="2" t="str">
        <f t="shared" si="141"/>
        <v/>
      </c>
      <c r="CA124" s="2" t="str">
        <f t="shared" si="141"/>
        <v/>
      </c>
      <c r="CB124" s="2" t="str">
        <f t="shared" si="141"/>
        <v/>
      </c>
      <c r="CC124" s="2" t="str">
        <f t="shared" si="141"/>
        <v/>
      </c>
      <c r="CE124" s="2">
        <f t="shared" si="142"/>
        <v>59.164000000000001</v>
      </c>
      <c r="CF124" s="2">
        <f t="shared" si="142"/>
        <v>61.902999999999999</v>
      </c>
      <c r="CG124" s="2">
        <f t="shared" si="142"/>
        <v>59.817</v>
      </c>
      <c r="CH124" s="2" t="str">
        <f t="shared" si="142"/>
        <v/>
      </c>
      <c r="CI124" s="2">
        <f t="shared" si="142"/>
        <v>63.817</v>
      </c>
      <c r="CJ124" s="2" t="str">
        <f t="shared" si="142"/>
        <v/>
      </c>
      <c r="CK124" s="2" t="str">
        <f t="shared" si="142"/>
        <v/>
      </c>
      <c r="CL124" s="2" t="str">
        <f t="shared" si="142"/>
        <v/>
      </c>
      <c r="CM124" s="2" t="str">
        <f t="shared" si="142"/>
        <v/>
      </c>
      <c r="CN124" s="2" t="str">
        <f t="shared" si="142"/>
        <v/>
      </c>
      <c r="CO124" s="2" t="str">
        <f t="shared" si="142"/>
        <v/>
      </c>
      <c r="CP124" s="2" t="str">
        <f t="shared" si="142"/>
        <v/>
      </c>
      <c r="CQ124" s="2">
        <f t="shared" si="142"/>
        <v>63.18</v>
      </c>
      <c r="CR124" s="2" t="str">
        <f t="shared" si="142"/>
        <v/>
      </c>
      <c r="CS124" s="2" t="str">
        <f t="shared" si="142"/>
        <v/>
      </c>
      <c r="CU124" s="2">
        <f t="shared" si="143"/>
        <v>59.164000000000001</v>
      </c>
      <c r="CV124" s="2">
        <f t="shared" si="143"/>
        <v>61.902999999999999</v>
      </c>
      <c r="CW124" s="2">
        <f t="shared" si="143"/>
        <v>59.817</v>
      </c>
      <c r="CX124" s="2" t="str">
        <f t="shared" si="143"/>
        <v/>
      </c>
      <c r="CY124" s="2">
        <f t="shared" si="143"/>
        <v>63.817</v>
      </c>
      <c r="CZ124" s="2" t="str">
        <f t="shared" si="143"/>
        <v/>
      </c>
      <c r="DA124" s="2" t="str">
        <f t="shared" si="143"/>
        <v/>
      </c>
      <c r="DB124" s="2" t="str">
        <f t="shared" si="143"/>
        <v/>
      </c>
      <c r="DC124" s="2" t="str">
        <f t="shared" si="143"/>
        <v/>
      </c>
      <c r="DD124" s="2" t="str">
        <f t="shared" si="143"/>
        <v/>
      </c>
      <c r="DE124" s="2" t="str">
        <f t="shared" si="143"/>
        <v/>
      </c>
      <c r="DF124" s="2" t="str">
        <f t="shared" si="143"/>
        <v/>
      </c>
      <c r="DG124" s="2">
        <f t="shared" si="143"/>
        <v>63.18</v>
      </c>
      <c r="DH124" s="2" t="str">
        <f t="shared" si="143"/>
        <v/>
      </c>
      <c r="DI124" s="2" t="str">
        <f t="shared" si="143"/>
        <v/>
      </c>
      <c r="DK124" s="2">
        <f t="shared" si="149"/>
        <v>79.572965641755118</v>
      </c>
      <c r="DL124" s="2">
        <f t="shared" si="149"/>
        <v>82.233471794871761</v>
      </c>
      <c r="DM124" s="2">
        <f t="shared" si="149"/>
        <v>81.452468760258242</v>
      </c>
      <c r="DN124" s="2">
        <f t="shared" si="149"/>
        <v>77.839191036414519</v>
      </c>
      <c r="DO124" s="2">
        <f t="shared" si="149"/>
        <v>85.287973109243651</v>
      </c>
      <c r="DP124" s="2">
        <f t="shared" si="149"/>
        <v>85.556372192513379</v>
      </c>
      <c r="DQ124" s="2">
        <f t="shared" si="149"/>
        <v>88.017911876114084</v>
      </c>
      <c r="DR124" s="2">
        <f t="shared" si="149"/>
        <v>87.339922459893032</v>
      </c>
      <c r="DS124" s="2">
        <f t="shared" si="149"/>
        <v>83.113300229182585</v>
      </c>
      <c r="DT124" s="2">
        <f t="shared" si="149"/>
        <v>89.019622983870974</v>
      </c>
      <c r="DU124" s="2">
        <f t="shared" si="149"/>
        <v>88.351037023460407</v>
      </c>
      <c r="DV124" s="2">
        <f t="shared" si="149"/>
        <v>82.331126671123016</v>
      </c>
      <c r="DW124" s="2">
        <f t="shared" si="149"/>
        <v>90.337635583778976</v>
      </c>
      <c r="DX124" s="2">
        <f t="shared" si="149"/>
        <v>84.830728800611141</v>
      </c>
      <c r="DY124" s="2">
        <f t="shared" si="149"/>
        <v>74.924821018062389</v>
      </c>
      <c r="EA124" s="2">
        <f t="shared" si="153"/>
        <v>58.94080000000001</v>
      </c>
      <c r="EB124" s="2">
        <f t="shared" si="153"/>
        <v>60.911250150602406</v>
      </c>
      <c r="EC124" s="2">
        <f t="shared" si="153"/>
        <v>60.611595933734947</v>
      </c>
      <c r="ED124" s="2">
        <f t="shared" si="153"/>
        <v>60.985356574637343</v>
      </c>
      <c r="EE124" s="2">
        <f t="shared" si="152"/>
        <v>62.938942347874281</v>
      </c>
      <c r="EF124" s="2">
        <f t="shared" si="152"/>
        <v>63.713151053645802</v>
      </c>
      <c r="EG124" s="2">
        <f t="shared" si="152"/>
        <v>64.643848596373417</v>
      </c>
      <c r="EH124" s="2">
        <f t="shared" si="152"/>
        <v>64.110093709206183</v>
      </c>
      <c r="EI124" s="2">
        <f t="shared" si="152"/>
        <v>64.754392459750136</v>
      </c>
      <c r="EJ124" s="2">
        <f t="shared" si="152"/>
        <v>64.476023051224942</v>
      </c>
      <c r="EK124" s="2">
        <f t="shared" si="152"/>
        <v>64.883929844098006</v>
      </c>
      <c r="EL124" s="2">
        <f t="shared" si="152"/>
        <v>61.47679109131402</v>
      </c>
      <c r="EM124" s="2">
        <f t="shared" si="135"/>
        <v>61.627664566316611</v>
      </c>
      <c r="EN124" s="2">
        <f t="shared" si="135"/>
        <v>61.231659153794482</v>
      </c>
      <c r="EO124" s="2">
        <f t="shared" si="135"/>
        <v>59.173516129032237</v>
      </c>
      <c r="EQ124" s="2">
        <f t="shared" si="150"/>
        <v>58.250247575337724</v>
      </c>
      <c r="ER124" s="2">
        <f t="shared" si="150"/>
        <v>60.555110481941313</v>
      </c>
      <c r="ES124" s="2">
        <f t="shared" si="150"/>
        <v>60.402598355268452</v>
      </c>
      <c r="ET124" s="2">
        <f t="shared" si="150"/>
        <v>60.848065593178589</v>
      </c>
      <c r="EU124" s="2">
        <f t="shared" si="150"/>
        <v>62.797842841408659</v>
      </c>
      <c r="EV124" s="2">
        <f t="shared" si="150"/>
        <v>63.584310363737025</v>
      </c>
      <c r="EW124" s="2">
        <f t="shared" si="150"/>
        <v>64.585933035219497</v>
      </c>
      <c r="EX124" s="2">
        <f t="shared" si="150"/>
        <v>64.054562890166252</v>
      </c>
      <c r="EY124" s="2">
        <f t="shared" si="150"/>
        <v>64.652262016063702</v>
      </c>
      <c r="EZ124" s="2">
        <f t="shared" si="150"/>
        <v>64.459176199319103</v>
      </c>
      <c r="FA124" s="2">
        <f t="shared" si="150"/>
        <v>64.774436149240657</v>
      </c>
      <c r="FB124" s="2">
        <f t="shared" si="150"/>
        <v>61.399229039220963</v>
      </c>
      <c r="FC124" s="2">
        <f t="shared" si="150"/>
        <v>61.55288125536584</v>
      </c>
      <c r="FD124" s="2">
        <f t="shared" si="150"/>
        <v>61.120470074940528</v>
      </c>
      <c r="FE124" s="2">
        <f t="shared" si="150"/>
        <v>58.76323852720239</v>
      </c>
      <c r="FG124" s="2">
        <f t="shared" si="151"/>
        <v>0.99930113762473471</v>
      </c>
      <c r="FH124" s="2">
        <f t="shared" si="151"/>
        <v>0.99940383815236089</v>
      </c>
      <c r="FI124" s="2">
        <f t="shared" si="151"/>
        <v>0.99930153605815231</v>
      </c>
      <c r="FJ124" s="2">
        <f t="shared" si="151"/>
        <v>0.9995052497490553</v>
      </c>
      <c r="FK124" s="2">
        <f t="shared" si="151"/>
        <v>0.99945783528157828</v>
      </c>
      <c r="FL124" s="2">
        <f t="shared" si="151"/>
        <v>0.99967226638133588</v>
      </c>
      <c r="FM124" s="2">
        <f t="shared" si="151"/>
        <v>0.99969124363971684</v>
      </c>
      <c r="FN124" s="2">
        <f t="shared" si="151"/>
        <v>0.99969503123591508</v>
      </c>
      <c r="FO124" s="2">
        <f t="shared" si="151"/>
        <v>0.9996733052112825</v>
      </c>
      <c r="FP124" s="2">
        <f t="shared" si="151"/>
        <v>0.9997147252531986</v>
      </c>
      <c r="FQ124" s="2">
        <f t="shared" si="151"/>
        <v>0.99972203909759771</v>
      </c>
      <c r="FR124" s="2">
        <f t="shared" si="151"/>
        <v>0.99972301066605762</v>
      </c>
      <c r="FS124" s="2">
        <f t="shared" si="151"/>
        <v>0.99917471383390943</v>
      </c>
      <c r="FT124" s="2">
        <f t="shared" si="151"/>
        <v>0.99900298326385428</v>
      </c>
      <c r="FU124" s="2">
        <f t="shared" si="151"/>
        <v>0.99900651039540056</v>
      </c>
      <c r="FW124" s="2">
        <f t="shared" si="144"/>
        <v>2.2305303920035342E-5</v>
      </c>
      <c r="FX124" s="2">
        <f t="shared" si="144"/>
        <v>4.4226453417904107E-5</v>
      </c>
      <c r="FY124" s="2">
        <f t="shared" si="144"/>
        <v>4.6744532987574985E-5</v>
      </c>
      <c r="FZ124" s="2">
        <f t="shared" si="144"/>
        <v>8.1591761650344681E-5</v>
      </c>
      <c r="GA124" s="2">
        <f t="shared" si="144"/>
        <v>9.1362016956640299E-5</v>
      </c>
      <c r="GB124" s="2">
        <f t="shared" si="144"/>
        <v>1.1692199234981953E-4</v>
      </c>
      <c r="GC124" s="2">
        <f t="shared" si="144"/>
        <v>1.2196906983546126E-4</v>
      </c>
      <c r="GD124" s="2">
        <f t="shared" si="144"/>
        <v>1.6783749232279454E-4</v>
      </c>
      <c r="GE124" s="2">
        <f t="shared" si="144"/>
        <v>1.8960915154909208E-4</v>
      </c>
      <c r="GF124" s="2">
        <f t="shared" si="144"/>
        <v>2.1358527212239688E-4</v>
      </c>
      <c r="GG124" s="2">
        <f t="shared" si="144"/>
        <v>1.9606718166698147E-4</v>
      </c>
      <c r="GH124" s="2">
        <f t="shared" si="144"/>
        <v>1.4331885354824784E-4</v>
      </c>
      <c r="GI124" s="2">
        <f t="shared" si="144"/>
        <v>1.7367648718989134E-4</v>
      </c>
      <c r="GJ124" s="2">
        <f t="shared" si="144"/>
        <v>5.3754348728534958E-4</v>
      </c>
      <c r="GK124" s="2">
        <f t="shared" si="144"/>
        <v>8.6324455365448618E-4</v>
      </c>
      <c r="GM124" s="107">
        <f t="shared" si="145"/>
        <v>2.3833054969560369E-36</v>
      </c>
      <c r="GN124" s="107">
        <f t="shared" si="145"/>
        <v>4.7858859580354111E-47</v>
      </c>
      <c r="GO124" s="107">
        <f t="shared" si="145"/>
        <v>2.5205607796559442E-46</v>
      </c>
      <c r="GP124" s="107">
        <f t="shared" si="145"/>
        <v>1.6535555202727315E-59</v>
      </c>
      <c r="GQ124" s="107">
        <f t="shared" si="145"/>
        <v>9.0336341666598786E-60</v>
      </c>
      <c r="GR124" s="107">
        <f t="shared" si="145"/>
        <v>4.4564323104963616E-69</v>
      </c>
      <c r="GS124" s="107">
        <f t="shared" si="145"/>
        <v>3.1403348599438549E-74</v>
      </c>
      <c r="GT124" s="107">
        <f t="shared" si="145"/>
        <v>5.3034490319784435E-76</v>
      </c>
      <c r="GU124" s="107">
        <f t="shared" si="145"/>
        <v>1.576244985517176E-72</v>
      </c>
      <c r="GV124" s="107">
        <f t="shared" si="145"/>
        <v>5.7414516544501281E-83</v>
      </c>
      <c r="GW124" s="107">
        <f t="shared" si="145"/>
        <v>1.350838648192422E-79</v>
      </c>
      <c r="GX124" s="107">
        <f t="shared" si="145"/>
        <v>3.1653616403406009E-78</v>
      </c>
      <c r="GY124" s="107">
        <f t="shared" si="145"/>
        <v>2.9556028367118517E-72</v>
      </c>
      <c r="GZ124" s="107">
        <f t="shared" si="145"/>
        <v>6.1114344070012823E-75</v>
      </c>
      <c r="HA124" s="107">
        <f t="shared" si="145"/>
        <v>2.6715148966777538E-116</v>
      </c>
      <c r="HC124" s="107">
        <f t="shared" ref="HC124:HK154" si="155" xml:space="preserve"> _xlfn.NORM.DIST($B124, C$8, ABS(C$12), TRUE) * _xlfn.NORM.DIST(($B124 - C$8)*C$16, 0, ABS(C$12), TRUE) * 2</f>
        <v>3.37315962460072E-7</v>
      </c>
      <c r="HD124" s="107">
        <f t="shared" si="155"/>
        <v>3.0018755015372295E-10</v>
      </c>
      <c r="HE124" s="107">
        <f t="shared" si="155"/>
        <v>6.9811610873311169E-10</v>
      </c>
      <c r="HF124" s="107">
        <f t="shared" si="155"/>
        <v>1.4003720917780626E-14</v>
      </c>
      <c r="HG124" s="107">
        <f t="shared" si="155"/>
        <v>2.0398775159657161E-14</v>
      </c>
      <c r="HH124" s="107">
        <f t="shared" si="155"/>
        <v>1.0082035107194747E-18</v>
      </c>
      <c r="HI124" s="107">
        <f t="shared" si="138"/>
        <v>1.1112728541911753E-20</v>
      </c>
      <c r="HJ124" s="107">
        <f t="shared" si="138"/>
        <v>5.0370287722606336E-22</v>
      </c>
      <c r="HK124" s="107">
        <f t="shared" si="138"/>
        <v>5.0402341044713283E-21</v>
      </c>
      <c r="HL124" s="107">
        <f t="shared" si="138"/>
        <v>1.5429487873401468E-24</v>
      </c>
      <c r="HM124" s="107">
        <f t="shared" si="138"/>
        <v>2.909330187490902E-23</v>
      </c>
      <c r="HN124" s="107">
        <f t="shared" si="138"/>
        <v>5.2111119201267833E-22</v>
      </c>
      <c r="HO124" s="107">
        <f t="shared" si="138"/>
        <v>2.3251919312009917E-17</v>
      </c>
      <c r="HP124" s="107">
        <f t="shared" si="138"/>
        <v>3.9518722316885088E-20</v>
      </c>
      <c r="HQ124" s="107">
        <f t="shared" si="138"/>
        <v>3.0125295155181291E-47</v>
      </c>
      <c r="HS124" s="107">
        <f t="shared" si="146"/>
        <v>1.4807933004266612E-3</v>
      </c>
      <c r="HT124" s="107">
        <f t="shared" si="146"/>
        <v>1.4661714477061053E-3</v>
      </c>
      <c r="HU124" s="107">
        <f t="shared" si="146"/>
        <v>1.2142473653850643E-3</v>
      </c>
      <c r="HV124" s="107">
        <f t="shared" si="146"/>
        <v>2.0754785212969929E-3</v>
      </c>
      <c r="HW124" s="107">
        <f t="shared" si="146"/>
        <v>1.8457012621954092E-3</v>
      </c>
      <c r="HX124" s="107">
        <f t="shared" si="146"/>
        <v>4.6655203996063092E-3</v>
      </c>
      <c r="HY124" s="107">
        <f t="shared" si="146"/>
        <v>4.6080544468527331E-3</v>
      </c>
      <c r="HZ124" s="107">
        <f t="shared" si="146"/>
        <v>7.5830348043415038E-3</v>
      </c>
      <c r="IA124" s="107">
        <f t="shared" si="146"/>
        <v>9.440700552899018E-3</v>
      </c>
      <c r="IB124" s="107">
        <f t="shared" si="146"/>
        <v>8.5448105275442235E-3</v>
      </c>
      <c r="IC124" s="107">
        <f t="shared" si="146"/>
        <v>8.6620903221382804E-3</v>
      </c>
      <c r="ID124" s="107">
        <f t="shared" si="146"/>
        <v>5.2722849769059974E-3</v>
      </c>
      <c r="IE124" s="107">
        <f t="shared" si="146"/>
        <v>7.5267333048100263E-4</v>
      </c>
      <c r="IF124" s="107">
        <f t="shared" si="146"/>
        <v>3.7649698822205782E-3</v>
      </c>
      <c r="IG124" s="107">
        <f t="shared" si="146"/>
        <v>2.4788296124736649E-2</v>
      </c>
      <c r="II124" s="107">
        <f t="shared" si="147"/>
        <v>4.5986984971544194E-17</v>
      </c>
      <c r="IJ124" s="107">
        <f t="shared" si="147"/>
        <v>1.3645440001775165E-18</v>
      </c>
      <c r="IK124" s="107">
        <f t="shared" si="147"/>
        <v>7.2471661264825905E-19</v>
      </c>
      <c r="IL124" s="107">
        <f t="shared" si="147"/>
        <v>8.8182783814845113E-20</v>
      </c>
      <c r="IM124" s="107">
        <f t="shared" si="147"/>
        <v>7.277364006972535E-20</v>
      </c>
      <c r="IN124" s="107">
        <f t="shared" si="147"/>
        <v>3.0273901117596285E-19</v>
      </c>
      <c r="IO124" s="107">
        <f t="shared" si="147"/>
        <v>3.8116678948570593E-20</v>
      </c>
      <c r="IP124" s="107">
        <f t="shared" si="147"/>
        <v>3.1943054899212486E-19</v>
      </c>
      <c r="IQ124" s="107">
        <f t="shared" si="147"/>
        <v>3.3029355707081436E-18</v>
      </c>
      <c r="IR124" s="107">
        <f t="shared" si="147"/>
        <v>1.5822596431288314E-19</v>
      </c>
      <c r="IS124" s="107">
        <f t="shared" si="147"/>
        <v>5.09194342839467E-19</v>
      </c>
      <c r="IT124" s="107">
        <f t="shared" si="147"/>
        <v>5.6042800341647078E-20</v>
      </c>
      <c r="IU124" s="107">
        <f t="shared" si="147"/>
        <v>3.4599550235308307E-23</v>
      </c>
      <c r="IV124" s="107">
        <f t="shared" si="147"/>
        <v>1.7595934087394334E-19</v>
      </c>
      <c r="IW124" s="107">
        <f t="shared" si="147"/>
        <v>5.4982552421389895E-13</v>
      </c>
      <c r="IY124" s="107">
        <f t="shared" si="148"/>
        <v>1.4811306163891671E-3</v>
      </c>
      <c r="IZ124" s="107">
        <f t="shared" si="148"/>
        <v>1.4661717478936568E-3</v>
      </c>
      <c r="JA124" s="107">
        <f t="shared" si="148"/>
        <v>1.2142480635011737E-3</v>
      </c>
      <c r="JB124" s="107">
        <f t="shared" si="148"/>
        <v>2.0754785213109965E-3</v>
      </c>
      <c r="JC124" s="107">
        <f t="shared" si="148"/>
        <v>1.845701262215808E-3</v>
      </c>
      <c r="JD124" s="107">
        <f t="shared" si="148"/>
        <v>4.6655203996063101E-3</v>
      </c>
      <c r="JE124" s="107">
        <f t="shared" si="148"/>
        <v>4.6080544468527331E-3</v>
      </c>
      <c r="JF124" s="107">
        <f t="shared" si="148"/>
        <v>7.5830348043415038E-3</v>
      </c>
      <c r="JG124" s="107">
        <f t="shared" si="148"/>
        <v>9.4407005528990215E-3</v>
      </c>
      <c r="JH124" s="107">
        <f t="shared" si="148"/>
        <v>8.5448105275442235E-3</v>
      </c>
      <c r="JI124" s="107">
        <f t="shared" si="148"/>
        <v>8.6620903221382804E-3</v>
      </c>
      <c r="JJ124" s="107">
        <f t="shared" si="148"/>
        <v>5.2722849769059974E-3</v>
      </c>
      <c r="JK124" s="107">
        <f t="shared" si="148"/>
        <v>7.5267333048102583E-4</v>
      </c>
      <c r="JL124" s="107">
        <f t="shared" si="148"/>
        <v>3.7649698822205782E-3</v>
      </c>
      <c r="JM124" s="107">
        <f t="shared" si="148"/>
        <v>2.4788296125286473E-2</v>
      </c>
    </row>
    <row r="125" spans="2:273" x14ac:dyDescent="0.25">
      <c r="B125" s="2">
        <v>97</v>
      </c>
      <c r="C125" s="37">
        <v>60</v>
      </c>
      <c r="D125" s="37">
        <v>61.984000000000002</v>
      </c>
      <c r="E125" s="37">
        <v>60.732999999999997</v>
      </c>
      <c r="F125" s="37">
        <v>62.517000000000003</v>
      </c>
      <c r="G125" s="37">
        <v>64.033000000000001</v>
      </c>
      <c r="H125" s="37">
        <v>64.433000000000007</v>
      </c>
      <c r="I125" s="37">
        <v>65.566999999999993</v>
      </c>
      <c r="J125" s="37">
        <v>65.667000000000002</v>
      </c>
      <c r="K125" s="37">
        <v>65.466999999999999</v>
      </c>
      <c r="L125" s="37">
        <v>65.966999999999999</v>
      </c>
      <c r="M125" s="37">
        <v>65.216999999999999</v>
      </c>
      <c r="N125" s="37">
        <v>64.305000000000007</v>
      </c>
      <c r="O125" s="37">
        <v>62.802999999999997</v>
      </c>
      <c r="P125" s="37">
        <v>65.153000000000006</v>
      </c>
      <c r="Q125" s="37">
        <v>72.846999999999994</v>
      </c>
      <c r="S125" s="4">
        <f t="shared" si="97"/>
        <v>58.764737355015939</v>
      </c>
      <c r="T125" s="4">
        <f t="shared" si="98"/>
        <v>60.841526639006176</v>
      </c>
      <c r="U125" s="4">
        <f t="shared" si="99"/>
        <v>60.647100455190717</v>
      </c>
      <c r="V125" s="4">
        <f t="shared" si="100"/>
        <v>61.239652228898635</v>
      </c>
      <c r="W125" s="4">
        <f t="shared" si="101"/>
        <v>63.26646984277005</v>
      </c>
      <c r="X125" s="4">
        <f t="shared" si="102"/>
        <v>64.716283026627366</v>
      </c>
      <c r="Y125" s="4">
        <f t="shared" si="103"/>
        <v>65.784197724274762</v>
      </c>
      <c r="Z125" s="4">
        <f t="shared" si="104"/>
        <v>66.181731671878936</v>
      </c>
      <c r="AA125" s="4">
        <f t="shared" si="105"/>
        <v>67.502761373142462</v>
      </c>
      <c r="AB125" s="4">
        <f t="shared" si="106"/>
        <v>67.326122628938478</v>
      </c>
      <c r="AC125" s="4">
        <f t="shared" si="107"/>
        <v>67.890963350644142</v>
      </c>
      <c r="AD125" s="4">
        <f t="shared" si="108"/>
        <v>63.505782688140044</v>
      </c>
      <c r="AE125" s="4">
        <f t="shared" si="109"/>
        <v>61.924502980313406</v>
      </c>
      <c r="AF125" s="4">
        <f t="shared" si="110"/>
        <v>63.46255574557027</v>
      </c>
      <c r="AG125" s="4">
        <f t="shared" si="110"/>
        <v>75.865818690661925</v>
      </c>
      <c r="AI125" s="4">
        <f t="shared" si="111"/>
        <v>1.2352626449840614</v>
      </c>
      <c r="AJ125" s="4">
        <f t="shared" si="112"/>
        <v>1.1424733609938258</v>
      </c>
      <c r="AK125" s="4">
        <f t="shared" si="113"/>
        <v>8.589954480927986E-2</v>
      </c>
      <c r="AL125" s="4">
        <f t="shared" si="114"/>
        <v>1.2773477711013683</v>
      </c>
      <c r="AM125" s="4">
        <f t="shared" si="115"/>
        <v>0.76653015722995121</v>
      </c>
      <c r="AN125" s="4">
        <f t="shared" si="116"/>
        <v>-0.28328302662735894</v>
      </c>
      <c r="AO125" s="4">
        <f t="shared" si="117"/>
        <v>-0.21719772427476869</v>
      </c>
      <c r="AP125" s="4">
        <f t="shared" si="118"/>
        <v>-0.51473167187893409</v>
      </c>
      <c r="AQ125" s="4">
        <f t="shared" si="119"/>
        <v>-2.0357613731424635</v>
      </c>
      <c r="AR125" s="4">
        <f t="shared" si="120"/>
        <v>-1.3591226289384792</v>
      </c>
      <c r="AS125" s="4">
        <f t="shared" si="121"/>
        <v>-2.6739633506441436</v>
      </c>
      <c r="AT125" s="4">
        <f t="shared" si="122"/>
        <v>0.79921731185996236</v>
      </c>
      <c r="AU125" s="4">
        <f t="shared" si="123"/>
        <v>0.87849701968659133</v>
      </c>
      <c r="AV125" s="4">
        <f t="shared" si="154"/>
        <v>1.6904442544297353</v>
      </c>
      <c r="AW125" s="4">
        <f t="shared" si="154"/>
        <v>-3.0188186906619308</v>
      </c>
      <c r="AY125" s="2">
        <f t="shared" si="140"/>
        <v>58.7556249077358</v>
      </c>
      <c r="AZ125" s="2">
        <f t="shared" si="140"/>
        <v>60.758028363602129</v>
      </c>
      <c r="BA125" s="2">
        <f t="shared" si="140"/>
        <v>60.486441561274134</v>
      </c>
      <c r="BB125" s="2">
        <f t="shared" si="140"/>
        <v>60.874340074553537</v>
      </c>
      <c r="BC125" s="2">
        <f t="shared" si="140"/>
        <v>62.803375180294459</v>
      </c>
      <c r="BD125" s="2">
        <f t="shared" si="140"/>
        <v>63.549608729900292</v>
      </c>
      <c r="BE125" s="2">
        <f t="shared" si="140"/>
        <v>64.512343021721549</v>
      </c>
      <c r="BF125" s="2">
        <f t="shared" si="140"/>
        <v>63.993071611993258</v>
      </c>
      <c r="BG125" s="2">
        <f t="shared" si="140"/>
        <v>64.645335107659349</v>
      </c>
      <c r="BH125" s="2">
        <f t="shared" si="140"/>
        <v>64.311948863003366</v>
      </c>
      <c r="BI125" s="2">
        <f t="shared" si="140"/>
        <v>64.74558243318836</v>
      </c>
      <c r="BJ125" s="2">
        <f t="shared" si="140"/>
        <v>61.336030989793194</v>
      </c>
      <c r="BK125" s="2">
        <f t="shared" si="140"/>
        <v>61.487823479290107</v>
      </c>
      <c r="BL125" s="2">
        <f t="shared" si="140"/>
        <v>61.104386890035975</v>
      </c>
      <c r="BM125" s="2">
        <f t="shared" si="140"/>
        <v>59.07676856015869</v>
      </c>
      <c r="BO125" s="2" t="str">
        <f t="shared" si="141"/>
        <v/>
      </c>
      <c r="BP125" s="2" t="str">
        <f t="shared" si="141"/>
        <v/>
      </c>
      <c r="BQ125" s="2" t="str">
        <f t="shared" si="141"/>
        <v/>
      </c>
      <c r="BR125" s="2" t="str">
        <f t="shared" si="141"/>
        <v/>
      </c>
      <c r="BS125" s="2" t="str">
        <f t="shared" si="141"/>
        <v/>
      </c>
      <c r="BT125" s="2" t="str">
        <f t="shared" si="141"/>
        <v/>
      </c>
      <c r="BU125" s="2" t="str">
        <f t="shared" si="141"/>
        <v/>
      </c>
      <c r="BV125" s="2" t="str">
        <f t="shared" si="141"/>
        <v/>
      </c>
      <c r="BW125" s="2" t="str">
        <f t="shared" si="141"/>
        <v/>
      </c>
      <c r="BX125" s="2" t="str">
        <f t="shared" si="141"/>
        <v/>
      </c>
      <c r="BY125" s="2" t="str">
        <f t="shared" si="141"/>
        <v/>
      </c>
      <c r="BZ125" s="2" t="str">
        <f t="shared" si="141"/>
        <v/>
      </c>
      <c r="CA125" s="2" t="str">
        <f t="shared" si="141"/>
        <v/>
      </c>
      <c r="CB125" s="2" t="str">
        <f t="shared" si="141"/>
        <v/>
      </c>
      <c r="CC125" s="2" t="str">
        <f t="shared" si="141"/>
        <v/>
      </c>
      <c r="CE125" s="2" t="str">
        <f t="shared" si="142"/>
        <v/>
      </c>
      <c r="CF125" s="2" t="str">
        <f t="shared" si="142"/>
        <v/>
      </c>
      <c r="CG125" s="2" t="str">
        <f t="shared" si="142"/>
        <v/>
      </c>
      <c r="CH125" s="2" t="str">
        <f t="shared" si="142"/>
        <v/>
      </c>
      <c r="CI125" s="2" t="str">
        <f t="shared" si="142"/>
        <v/>
      </c>
      <c r="CJ125" s="2" t="str">
        <f t="shared" si="142"/>
        <v/>
      </c>
      <c r="CK125" s="2" t="str">
        <f t="shared" si="142"/>
        <v/>
      </c>
      <c r="CL125" s="2" t="str">
        <f t="shared" si="142"/>
        <v/>
      </c>
      <c r="CM125" s="2" t="str">
        <f t="shared" si="142"/>
        <v/>
      </c>
      <c r="CN125" s="2" t="str">
        <f t="shared" si="142"/>
        <v/>
      </c>
      <c r="CO125" s="2" t="str">
        <f t="shared" si="142"/>
        <v/>
      </c>
      <c r="CP125" s="2" t="str">
        <f t="shared" si="142"/>
        <v/>
      </c>
      <c r="CQ125" s="2">
        <f t="shared" si="142"/>
        <v>62.802999999999997</v>
      </c>
      <c r="CR125" s="2" t="str">
        <f t="shared" si="142"/>
        <v/>
      </c>
      <c r="CS125" s="2" t="str">
        <f t="shared" si="142"/>
        <v/>
      </c>
      <c r="CU125" s="2" t="str">
        <f t="shared" si="143"/>
        <v/>
      </c>
      <c r="CV125" s="2" t="str">
        <f t="shared" si="143"/>
        <v/>
      </c>
      <c r="CW125" s="2" t="str">
        <f t="shared" si="143"/>
        <v/>
      </c>
      <c r="CX125" s="2" t="str">
        <f t="shared" si="143"/>
        <v/>
      </c>
      <c r="CY125" s="2" t="str">
        <f t="shared" si="143"/>
        <v/>
      </c>
      <c r="CZ125" s="2" t="str">
        <f t="shared" si="143"/>
        <v/>
      </c>
      <c r="DA125" s="2" t="str">
        <f t="shared" si="143"/>
        <v/>
      </c>
      <c r="DB125" s="2" t="str">
        <f t="shared" si="143"/>
        <v/>
      </c>
      <c r="DC125" s="2" t="str">
        <f t="shared" si="143"/>
        <v/>
      </c>
      <c r="DD125" s="2" t="str">
        <f t="shared" si="143"/>
        <v/>
      </c>
      <c r="DE125" s="2" t="str">
        <f t="shared" si="143"/>
        <v/>
      </c>
      <c r="DF125" s="2" t="str">
        <f t="shared" si="143"/>
        <v/>
      </c>
      <c r="DG125" s="2">
        <f t="shared" si="143"/>
        <v>62.802999999999997</v>
      </c>
      <c r="DH125" s="2" t="str">
        <f t="shared" si="143"/>
        <v/>
      </c>
      <c r="DI125" s="2" t="str">
        <f t="shared" si="143"/>
        <v/>
      </c>
      <c r="DK125" s="2">
        <f t="shared" si="149"/>
        <v>79.71183378925484</v>
      </c>
      <c r="DL125" s="2">
        <f t="shared" si="149"/>
        <v>82.377553576248289</v>
      </c>
      <c r="DM125" s="2">
        <f t="shared" si="149"/>
        <v>81.596438669438669</v>
      </c>
      <c r="DN125" s="2">
        <f t="shared" si="149"/>
        <v>77.947614005602205</v>
      </c>
      <c r="DO125" s="2">
        <f t="shared" si="149"/>
        <v>85.459090196078392</v>
      </c>
      <c r="DP125" s="2">
        <f t="shared" si="149"/>
        <v>85.705991902215445</v>
      </c>
      <c r="DQ125" s="2">
        <f t="shared" si="149"/>
        <v>88.191541221033873</v>
      </c>
      <c r="DR125" s="2">
        <f t="shared" si="149"/>
        <v>87.513079211229922</v>
      </c>
      <c r="DS125" s="2">
        <f t="shared" si="149"/>
        <v>83.233625668449207</v>
      </c>
      <c r="DT125" s="2">
        <f t="shared" si="149"/>
        <v>89.212254948680354</v>
      </c>
      <c r="DU125" s="2">
        <f t="shared" si="149"/>
        <v>88.515628482404694</v>
      </c>
      <c r="DV125" s="2">
        <f t="shared" si="149"/>
        <v>82.462047459893071</v>
      </c>
      <c r="DW125" s="2">
        <f t="shared" si="149"/>
        <v>90.583193404634585</v>
      </c>
      <c r="DX125" s="2">
        <f t="shared" si="149"/>
        <v>85.023072574484331</v>
      </c>
      <c r="DY125" s="2">
        <f t="shared" si="149"/>
        <v>75.048880952380941</v>
      </c>
      <c r="EA125" s="2">
        <f t="shared" si="153"/>
        <v>58.744000000000014</v>
      </c>
      <c r="EB125" s="2">
        <f t="shared" si="153"/>
        <v>60.747801581325298</v>
      </c>
      <c r="EC125" s="2">
        <f t="shared" si="153"/>
        <v>60.474732304216872</v>
      </c>
      <c r="ED125" s="2">
        <f t="shared" si="153"/>
        <v>60.867640617688352</v>
      </c>
      <c r="EE125" s="2">
        <f t="shared" si="152"/>
        <v>62.793626753656554</v>
      </c>
      <c r="EF125" s="2">
        <f t="shared" si="152"/>
        <v>63.543851961210919</v>
      </c>
      <c r="EG125" s="2">
        <f t="shared" si="152"/>
        <v>64.506542377434542</v>
      </c>
      <c r="EH125" s="2">
        <f t="shared" si="152"/>
        <v>63.987381923292098</v>
      </c>
      <c r="EI125" s="2">
        <f t="shared" si="152"/>
        <v>64.64053683098156</v>
      </c>
      <c r="EJ125" s="2">
        <f t="shared" si="152"/>
        <v>64.306298886414254</v>
      </c>
      <c r="EK125" s="2">
        <f t="shared" si="152"/>
        <v>64.740359910913156</v>
      </c>
      <c r="EL125" s="2">
        <f t="shared" si="152"/>
        <v>61.331393763919813</v>
      </c>
      <c r="EM125" s="2">
        <f t="shared" si="135"/>
        <v>61.468343251653053</v>
      </c>
      <c r="EN125" s="2">
        <f t="shared" si="135"/>
        <v>61.08475473472128</v>
      </c>
      <c r="EO125" s="2">
        <f t="shared" si="135"/>
        <v>59.063912023460389</v>
      </c>
      <c r="EQ125" s="2">
        <f t="shared" si="150"/>
        <v>58.154349361019456</v>
      </c>
      <c r="ER125" s="2">
        <f t="shared" si="150"/>
        <v>60.438812433725786</v>
      </c>
      <c r="ES125" s="2">
        <f t="shared" si="150"/>
        <v>60.288611305314369</v>
      </c>
      <c r="ET125" s="2">
        <f t="shared" si="150"/>
        <v>60.735675654936756</v>
      </c>
      <c r="EU125" s="2">
        <f t="shared" si="150"/>
        <v>62.674541690903737</v>
      </c>
      <c r="EV125" s="2">
        <f t="shared" si="150"/>
        <v>63.455210532943028</v>
      </c>
      <c r="EW125" s="2">
        <f t="shared" si="150"/>
        <v>64.450774906999285</v>
      </c>
      <c r="EX125" s="2">
        <f t="shared" si="150"/>
        <v>63.941669509858443</v>
      </c>
      <c r="EY125" s="2">
        <f t="shared" si="150"/>
        <v>64.52738719782954</v>
      </c>
      <c r="EZ125" s="2">
        <f t="shared" si="150"/>
        <v>64.328284385639137</v>
      </c>
      <c r="FA125" s="2">
        <f t="shared" si="150"/>
        <v>64.630274134783875</v>
      </c>
      <c r="FB125" s="2">
        <f t="shared" si="150"/>
        <v>61.263691537274774</v>
      </c>
      <c r="FC125" s="2">
        <f t="shared" si="150"/>
        <v>61.408888509968534</v>
      </c>
      <c r="FD125" s="2">
        <f t="shared" si="150"/>
        <v>60.975541983181714</v>
      </c>
      <c r="FE125" s="2">
        <f t="shared" si="150"/>
        <v>58.628443779659932</v>
      </c>
      <c r="FG125" s="2">
        <f t="shared" si="151"/>
        <v>0.99944479407991871</v>
      </c>
      <c r="FH125" s="2">
        <f t="shared" si="151"/>
        <v>0.99952639374135821</v>
      </c>
      <c r="FI125" s="2">
        <f t="shared" si="151"/>
        <v>0.99944511065780695</v>
      </c>
      <c r="FJ125" s="2">
        <f t="shared" si="151"/>
        <v>0.99960696591289921</v>
      </c>
      <c r="FK125" s="2">
        <f t="shared" si="151"/>
        <v>0.99956929522926963</v>
      </c>
      <c r="FL125" s="2">
        <f t="shared" si="151"/>
        <v>0.99973965438448675</v>
      </c>
      <c r="FM125" s="2">
        <f t="shared" si="151"/>
        <v>0.99975473053016028</v>
      </c>
      <c r="FN125" s="2">
        <f t="shared" si="151"/>
        <v>0.99975773950456082</v>
      </c>
      <c r="FO125" s="2">
        <f t="shared" si="151"/>
        <v>0.99974047966752178</v>
      </c>
      <c r="FP125" s="2">
        <f t="shared" si="151"/>
        <v>0.999773384917784</v>
      </c>
      <c r="FQ125" s="2">
        <f t="shared" si="151"/>
        <v>0.99977919518394609</v>
      </c>
      <c r="FR125" s="2">
        <f t="shared" si="151"/>
        <v>0.99977996701629823</v>
      </c>
      <c r="FS125" s="2">
        <f t="shared" si="151"/>
        <v>0.99933048058772411</v>
      </c>
      <c r="FT125" s="2">
        <f t="shared" si="151"/>
        <v>0.99917691493471206</v>
      </c>
      <c r="FU125" s="2">
        <f t="shared" si="151"/>
        <v>0.99916764174185191</v>
      </c>
      <c r="FW125" s="2">
        <f t="shared" si="144"/>
        <v>2.8080551746025132E-5</v>
      </c>
      <c r="FX125" s="2">
        <f t="shared" si="144"/>
        <v>5.5677168502438716E-5</v>
      </c>
      <c r="FY125" s="2">
        <f t="shared" si="144"/>
        <v>5.8847168192785553E-5</v>
      </c>
      <c r="FZ125" s="2">
        <f t="shared" si="144"/>
        <v>1.0271577214273111E-4</v>
      </c>
      <c r="GA125" s="2">
        <f t="shared" si="144"/>
        <v>1.1501524402486785E-4</v>
      </c>
      <c r="GB125" s="2">
        <f t="shared" si="144"/>
        <v>1.4719161127690948E-4</v>
      </c>
      <c r="GC125" s="2">
        <f t="shared" si="144"/>
        <v>1.5354511237720492E-4</v>
      </c>
      <c r="GD125" s="2">
        <f t="shared" si="144"/>
        <v>2.1128570221142889E-4</v>
      </c>
      <c r="GE125" s="2">
        <f t="shared" si="144"/>
        <v>2.3869206069604152E-4</v>
      </c>
      <c r="GF125" s="2">
        <f t="shared" si="144"/>
        <v>2.6887305726605755E-4</v>
      </c>
      <c r="GG125" s="2">
        <f t="shared" si="144"/>
        <v>2.468214270913866E-4</v>
      </c>
      <c r="GH125" s="2">
        <f t="shared" si="144"/>
        <v>1.8042105149556961E-4</v>
      </c>
      <c r="GI125" s="2">
        <f t="shared" si="144"/>
        <v>2.1410783242826079E-4</v>
      </c>
      <c r="GJ125" s="2">
        <f t="shared" si="144"/>
        <v>6.5117476053042024E-4</v>
      </c>
      <c r="GK125" s="2">
        <f t="shared" si="144"/>
        <v>1.0303488309591595E-3</v>
      </c>
      <c r="GM125" s="107">
        <f t="shared" si="145"/>
        <v>1.4040950133488032E-38</v>
      </c>
      <c r="GN125" s="107">
        <f t="shared" si="145"/>
        <v>6.7365360079579575E-50</v>
      </c>
      <c r="GO125" s="107">
        <f t="shared" si="145"/>
        <v>3.4123411584357107E-49</v>
      </c>
      <c r="GP125" s="107">
        <f t="shared" si="145"/>
        <v>4.737972863243887E-63</v>
      </c>
      <c r="GQ125" s="107">
        <f t="shared" si="145"/>
        <v>2.2541524792670369E-63</v>
      </c>
      <c r="GR125" s="107">
        <f t="shared" si="145"/>
        <v>5.4375812655260767E-73</v>
      </c>
      <c r="GS125" s="107">
        <f t="shared" si="145"/>
        <v>2.0695784586428855E-78</v>
      </c>
      <c r="GT125" s="107">
        <f t="shared" si="145"/>
        <v>2.8052072686556697E-80</v>
      </c>
      <c r="GU125" s="107">
        <f t="shared" si="145"/>
        <v>1.2172171981600983E-76</v>
      </c>
      <c r="GV125" s="107">
        <f t="shared" si="145"/>
        <v>1.3195950290414616E-87</v>
      </c>
      <c r="GW125" s="107">
        <f t="shared" si="145"/>
        <v>4.9971555215145036E-84</v>
      </c>
      <c r="GX125" s="107">
        <f t="shared" si="145"/>
        <v>1.4071504322629996E-82</v>
      </c>
      <c r="GY125" s="107">
        <f t="shared" si="145"/>
        <v>1.8137962551582565E-76</v>
      </c>
      <c r="GZ125" s="107">
        <f t="shared" si="145"/>
        <v>4.69878763151818E-79</v>
      </c>
      <c r="HA125" s="107">
        <f t="shared" si="145"/>
        <v>3.1159457865561649E-122</v>
      </c>
      <c r="HC125" s="107">
        <f t="shared" si="155"/>
        <v>3.3926224421078442E-8</v>
      </c>
      <c r="HD125" s="107">
        <f t="shared" si="155"/>
        <v>1.2919307214259424E-11</v>
      </c>
      <c r="HE125" s="107">
        <f t="shared" si="155"/>
        <v>3.0602257107552298E-11</v>
      </c>
      <c r="HF125" s="107">
        <f t="shared" si="155"/>
        <v>2.1032609596122348E-16</v>
      </c>
      <c r="HG125" s="107">
        <f t="shared" si="155"/>
        <v>2.9508754112076829E-16</v>
      </c>
      <c r="HH125" s="107">
        <f t="shared" si="155"/>
        <v>7.4744778163365554E-21</v>
      </c>
      <c r="HI125" s="107">
        <f t="shared" si="138"/>
        <v>5.4236440184707744E-23</v>
      </c>
      <c r="HJ125" s="107">
        <f t="shared" si="138"/>
        <v>1.9424664265135354E-24</v>
      </c>
      <c r="HK125" s="107">
        <f t="shared" si="138"/>
        <v>2.4146840157594564E-23</v>
      </c>
      <c r="HL125" s="107">
        <f t="shared" si="138"/>
        <v>3.4579779954171663E-27</v>
      </c>
      <c r="HM125" s="107">
        <f t="shared" si="138"/>
        <v>8.9048611944774498E-26</v>
      </c>
      <c r="HN125" s="107">
        <f t="shared" si="138"/>
        <v>1.9796502085049141E-24</v>
      </c>
      <c r="HO125" s="107">
        <f t="shared" si="138"/>
        <v>1.6214586837304103E-19</v>
      </c>
      <c r="HP125" s="107">
        <f t="shared" si="138"/>
        <v>2.3182233673327603E-22</v>
      </c>
      <c r="HQ125" s="107">
        <f t="shared" si="138"/>
        <v>7.5018732779530331E-52</v>
      </c>
      <c r="HS125" s="107">
        <f t="shared" si="146"/>
        <v>2.469472743473187E-3</v>
      </c>
      <c r="HT125" s="107">
        <f t="shared" si="146"/>
        <v>2.5968396683184389E-3</v>
      </c>
      <c r="HU125" s="107">
        <f t="shared" si="146"/>
        <v>2.1859833885718889E-3</v>
      </c>
      <c r="HV125" s="107">
        <f t="shared" si="146"/>
        <v>3.8217351655217241E-3</v>
      </c>
      <c r="HW125" s="107">
        <f t="shared" si="146"/>
        <v>3.4490448326738076E-3</v>
      </c>
      <c r="HX125" s="107">
        <f t="shared" si="146"/>
        <v>8.3391554584714596E-3</v>
      </c>
      <c r="HY125" s="107">
        <f t="shared" si="146"/>
        <v>8.3826698668308108E-3</v>
      </c>
      <c r="HZ125" s="107">
        <f t="shared" si="146"/>
        <v>1.3472601012466093E-2</v>
      </c>
      <c r="IA125" s="107">
        <f t="shared" si="146"/>
        <v>1.6410549710917731E-2</v>
      </c>
      <c r="IB125" s="107">
        <f t="shared" si="146"/>
        <v>1.5382713157467866E-2</v>
      </c>
      <c r="IC125" s="107">
        <f t="shared" si="146"/>
        <v>1.5368199960022809E-2</v>
      </c>
      <c r="ID125" s="107">
        <f t="shared" si="146"/>
        <v>9.5905649546196882E-3</v>
      </c>
      <c r="IE125" s="107">
        <f t="shared" si="146"/>
        <v>1.5319754391776436E-3</v>
      </c>
      <c r="IF125" s="107">
        <f t="shared" si="146"/>
        <v>6.8456083481623622E-3</v>
      </c>
      <c r="IG125" s="107">
        <f t="shared" si="146"/>
        <v>3.6600564960401608E-2</v>
      </c>
      <c r="II125" s="107">
        <f t="shared" si="147"/>
        <v>2.1036840984190021E-16</v>
      </c>
      <c r="IJ125" s="107">
        <f t="shared" si="147"/>
        <v>8.0982332405795988E-18</v>
      </c>
      <c r="IK125" s="107">
        <f t="shared" si="147"/>
        <v>4.4690246826520453E-18</v>
      </c>
      <c r="IL125" s="107">
        <f t="shared" si="147"/>
        <v>6.688118907774895E-19</v>
      </c>
      <c r="IM125" s="107">
        <f t="shared" si="147"/>
        <v>5.70817416588445E-19</v>
      </c>
      <c r="IN125" s="107">
        <f t="shared" si="147"/>
        <v>2.3384507701415723E-18</v>
      </c>
      <c r="IO125" s="107">
        <f t="shared" si="147"/>
        <v>3.2958656074715249E-19</v>
      </c>
      <c r="IP125" s="107">
        <f t="shared" si="147"/>
        <v>2.6759457334777788E-18</v>
      </c>
      <c r="IQ125" s="107">
        <f t="shared" si="147"/>
        <v>2.5225069473194527E-17</v>
      </c>
      <c r="IR125" s="107">
        <f t="shared" si="147"/>
        <v>1.4607122879557438E-18</v>
      </c>
      <c r="IS125" s="107">
        <f t="shared" si="147"/>
        <v>4.3243782102348669E-18</v>
      </c>
      <c r="IT125" s="107">
        <f t="shared" si="147"/>
        <v>4.9400429467724712E-19</v>
      </c>
      <c r="IU125" s="107">
        <f t="shared" si="147"/>
        <v>3.7148049829587831E-22</v>
      </c>
      <c r="IV125" s="107">
        <f t="shared" si="147"/>
        <v>1.4027085630433711E-18</v>
      </c>
      <c r="IW125" s="107">
        <f t="shared" si="147"/>
        <v>2.0464842586546833E-12</v>
      </c>
      <c r="IY125" s="107">
        <f t="shared" si="148"/>
        <v>2.4695066696978183E-3</v>
      </c>
      <c r="IZ125" s="107">
        <f t="shared" si="148"/>
        <v>2.5968396812377542E-3</v>
      </c>
      <c r="JA125" s="107">
        <f t="shared" si="148"/>
        <v>2.1859834191741505E-3</v>
      </c>
      <c r="JB125" s="107">
        <f t="shared" si="148"/>
        <v>3.8217351655219353E-3</v>
      </c>
      <c r="JC125" s="107">
        <f t="shared" si="148"/>
        <v>3.4490448326741029E-3</v>
      </c>
      <c r="JD125" s="107">
        <f t="shared" si="148"/>
        <v>8.3391554584714613E-3</v>
      </c>
      <c r="JE125" s="107">
        <f t="shared" si="148"/>
        <v>8.3826698668308108E-3</v>
      </c>
      <c r="JF125" s="107">
        <f t="shared" si="148"/>
        <v>1.3472601012466097E-2</v>
      </c>
      <c r="JG125" s="107">
        <f t="shared" si="148"/>
        <v>1.6410549710917755E-2</v>
      </c>
      <c r="JH125" s="107">
        <f t="shared" si="148"/>
        <v>1.5382713157467868E-2</v>
      </c>
      <c r="JI125" s="107">
        <f t="shared" si="148"/>
        <v>1.5368199960022812E-2</v>
      </c>
      <c r="JJ125" s="107">
        <f t="shared" si="148"/>
        <v>9.5905649546196882E-3</v>
      </c>
      <c r="JK125" s="107">
        <f t="shared" si="148"/>
        <v>1.5319754391776438E-3</v>
      </c>
      <c r="JL125" s="107">
        <f t="shared" si="148"/>
        <v>6.8456083481623639E-3</v>
      </c>
      <c r="JM125" s="107">
        <f t="shared" si="148"/>
        <v>3.6600564962448089E-2</v>
      </c>
    </row>
    <row r="126" spans="2:273" x14ac:dyDescent="0.25">
      <c r="B126" s="2">
        <v>98</v>
      </c>
      <c r="C126" s="37">
        <v>60.015999999999998</v>
      </c>
      <c r="D126" s="37">
        <v>62.031999999999996</v>
      </c>
      <c r="E126" s="37">
        <v>60.8</v>
      </c>
      <c r="F126" s="37">
        <v>60.732999999999997</v>
      </c>
      <c r="G126" s="37">
        <v>63.9</v>
      </c>
      <c r="H126" s="37">
        <v>63.9</v>
      </c>
      <c r="I126" s="37">
        <v>64.216999999999999</v>
      </c>
      <c r="J126" s="37">
        <v>65.25</v>
      </c>
      <c r="K126" s="37">
        <v>65.216999999999999</v>
      </c>
      <c r="L126" s="37">
        <v>65.332999999999998</v>
      </c>
      <c r="M126" s="37">
        <v>66.382999999999996</v>
      </c>
      <c r="N126" s="37">
        <v>63.863999999999997</v>
      </c>
      <c r="O126" s="37">
        <v>64.180000000000007</v>
      </c>
      <c r="P126" s="37">
        <v>66.236999999999995</v>
      </c>
      <c r="Q126" s="37">
        <v>77.78</v>
      </c>
      <c r="S126" s="4">
        <f t="shared" si="97"/>
        <v>58.570822662043817</v>
      </c>
      <c r="T126" s="4">
        <f t="shared" si="98"/>
        <v>60.729713042858471</v>
      </c>
      <c r="U126" s="4">
        <f t="shared" si="99"/>
        <v>60.615249393276365</v>
      </c>
      <c r="V126" s="4">
        <f t="shared" si="100"/>
        <v>61.371379897998722</v>
      </c>
      <c r="W126" s="4">
        <f t="shared" si="101"/>
        <v>63.447655578945202</v>
      </c>
      <c r="X126" s="4">
        <f t="shared" si="102"/>
        <v>65.276384340579668</v>
      </c>
      <c r="Y126" s="4">
        <f t="shared" si="103"/>
        <v>66.470564664052347</v>
      </c>
      <c r="Z126" s="4">
        <f t="shared" si="104"/>
        <v>67.378396128224665</v>
      </c>
      <c r="AA126" s="4">
        <f t="shared" si="105"/>
        <v>69.01704327619926</v>
      </c>
      <c r="AB126" s="4">
        <f t="shared" si="106"/>
        <v>69.007861695923651</v>
      </c>
      <c r="AC126" s="4">
        <f t="shared" si="107"/>
        <v>69.62406547081045</v>
      </c>
      <c r="AD126" s="4">
        <f t="shared" si="108"/>
        <v>64.757146040367786</v>
      </c>
      <c r="AE126" s="4">
        <f t="shared" si="109"/>
        <v>62.134299115770602</v>
      </c>
      <c r="AF126" s="4">
        <f t="shared" si="110"/>
        <v>64.854555737285253</v>
      </c>
      <c r="AG126" s="4">
        <f t="shared" si="110"/>
        <v>81.878294276199625</v>
      </c>
      <c r="AI126" s="4">
        <f t="shared" si="111"/>
        <v>1.4451773379561814</v>
      </c>
      <c r="AJ126" s="4">
        <f t="shared" si="112"/>
        <v>1.3022869571415256</v>
      </c>
      <c r="AK126" s="4">
        <f t="shared" si="113"/>
        <v>0.18475060672363242</v>
      </c>
      <c r="AL126" s="4">
        <f t="shared" si="114"/>
        <v>-0.63837989799872474</v>
      </c>
      <c r="AM126" s="4">
        <f t="shared" si="115"/>
        <v>0.45234442105479644</v>
      </c>
      <c r="AN126" s="4">
        <f t="shared" si="116"/>
        <v>-1.3763843405796692</v>
      </c>
      <c r="AO126" s="4">
        <f t="shared" si="117"/>
        <v>-2.2535646640523481</v>
      </c>
      <c r="AP126" s="4">
        <f t="shared" si="118"/>
        <v>-2.1283961282246651</v>
      </c>
      <c r="AQ126" s="4">
        <f t="shared" si="119"/>
        <v>-3.8000432761992613</v>
      </c>
      <c r="AR126" s="4">
        <f t="shared" si="120"/>
        <v>-3.6748616959236529</v>
      </c>
      <c r="AS126" s="4">
        <f t="shared" si="121"/>
        <v>-3.2410654708104545</v>
      </c>
      <c r="AT126" s="4">
        <f t="shared" si="122"/>
        <v>-0.89314604036778888</v>
      </c>
      <c r="AU126" s="4">
        <f t="shared" si="123"/>
        <v>2.0457008842294044</v>
      </c>
      <c r="AV126" s="4">
        <f t="shared" si="154"/>
        <v>1.382444262714742</v>
      </c>
      <c r="AW126" s="4">
        <f t="shared" si="154"/>
        <v>-4.0982942761996242</v>
      </c>
      <c r="AY126" s="2">
        <f t="shared" si="140"/>
        <v>58.556578974805518</v>
      </c>
      <c r="AZ126" s="2">
        <f t="shared" si="140"/>
        <v>60.592588242919604</v>
      </c>
      <c r="BA126" s="2">
        <f t="shared" si="140"/>
        <v>60.347291132682713</v>
      </c>
      <c r="BB126" s="2">
        <f t="shared" si="140"/>
        <v>60.755311656999154</v>
      </c>
      <c r="BC126" s="2">
        <f t="shared" si="140"/>
        <v>62.65616038938677</v>
      </c>
      <c r="BD126" s="2">
        <f t="shared" si="140"/>
        <v>63.379193221675742</v>
      </c>
      <c r="BE126" s="2">
        <f t="shared" si="140"/>
        <v>64.373901025108125</v>
      </c>
      <c r="BF126" s="2">
        <f t="shared" si="140"/>
        <v>63.869244906342125</v>
      </c>
      <c r="BG126" s="2">
        <f t="shared" si="140"/>
        <v>64.530525234411556</v>
      </c>
      <c r="BH126" s="2">
        <f t="shared" si="140"/>
        <v>64.141143985442639</v>
      </c>
      <c r="BI126" s="2">
        <f t="shared" si="140"/>
        <v>64.600979809757632</v>
      </c>
      <c r="BJ126" s="2">
        <f t="shared" si="140"/>
        <v>61.189724944865759</v>
      </c>
      <c r="BK126" s="2">
        <f t="shared" si="140"/>
        <v>61.3250435328967</v>
      </c>
      <c r="BL126" s="2">
        <f t="shared" si="140"/>
        <v>60.954261738141334</v>
      </c>
      <c r="BM126" s="2">
        <f t="shared" si="140"/>
        <v>58.965051353522156</v>
      </c>
      <c r="BO126" s="2" t="str">
        <f t="shared" si="141"/>
        <v/>
      </c>
      <c r="BP126" s="2" t="str">
        <f t="shared" si="141"/>
        <v/>
      </c>
      <c r="BQ126" s="2" t="str">
        <f t="shared" si="141"/>
        <v/>
      </c>
      <c r="BR126" s="2" t="str">
        <f t="shared" si="141"/>
        <v/>
      </c>
      <c r="BS126" s="2" t="str">
        <f t="shared" si="141"/>
        <v/>
      </c>
      <c r="BT126" s="2" t="str">
        <f t="shared" si="141"/>
        <v/>
      </c>
      <c r="BU126" s="2" t="str">
        <f t="shared" si="141"/>
        <v/>
      </c>
      <c r="BV126" s="2" t="str">
        <f t="shared" si="141"/>
        <v/>
      </c>
      <c r="BW126" s="2" t="str">
        <f t="shared" si="141"/>
        <v/>
      </c>
      <c r="BX126" s="2" t="str">
        <f t="shared" si="141"/>
        <v/>
      </c>
      <c r="BY126" s="2" t="str">
        <f t="shared" si="141"/>
        <v/>
      </c>
      <c r="BZ126" s="2" t="str">
        <f t="shared" si="141"/>
        <v/>
      </c>
      <c r="CA126" s="2" t="str">
        <f t="shared" si="141"/>
        <v/>
      </c>
      <c r="CB126" s="2" t="str">
        <f t="shared" si="141"/>
        <v/>
      </c>
      <c r="CC126" s="2" t="str">
        <f t="shared" si="141"/>
        <v/>
      </c>
      <c r="CE126" s="2" t="str">
        <f t="shared" si="142"/>
        <v/>
      </c>
      <c r="CF126" s="2" t="str">
        <f t="shared" si="142"/>
        <v/>
      </c>
      <c r="CG126" s="2" t="str">
        <f t="shared" si="142"/>
        <v/>
      </c>
      <c r="CH126" s="2" t="str">
        <f t="shared" si="142"/>
        <v/>
      </c>
      <c r="CI126" s="2" t="str">
        <f t="shared" si="142"/>
        <v/>
      </c>
      <c r="CJ126" s="2" t="str">
        <f t="shared" si="142"/>
        <v/>
      </c>
      <c r="CK126" s="2" t="str">
        <f t="shared" si="142"/>
        <v/>
      </c>
      <c r="CL126" s="2" t="str">
        <f t="shared" si="142"/>
        <v/>
      </c>
      <c r="CM126" s="2" t="str">
        <f t="shared" si="142"/>
        <v/>
      </c>
      <c r="CN126" s="2" t="str">
        <f t="shared" si="142"/>
        <v/>
      </c>
      <c r="CO126" s="2" t="str">
        <f t="shared" si="142"/>
        <v/>
      </c>
      <c r="CP126" s="2" t="str">
        <f t="shared" si="142"/>
        <v/>
      </c>
      <c r="CQ126" s="2" t="str">
        <f t="shared" si="142"/>
        <v/>
      </c>
      <c r="CR126" s="2" t="str">
        <f t="shared" si="142"/>
        <v/>
      </c>
      <c r="CS126" s="2" t="str">
        <f t="shared" si="142"/>
        <v/>
      </c>
      <c r="CU126" s="2" t="str">
        <f t="shared" si="143"/>
        <v/>
      </c>
      <c r="CV126" s="2" t="str">
        <f t="shared" si="143"/>
        <v/>
      </c>
      <c r="CW126" s="2" t="str">
        <f t="shared" si="143"/>
        <v/>
      </c>
      <c r="CX126" s="2" t="str">
        <f t="shared" si="143"/>
        <v/>
      </c>
      <c r="CY126" s="2" t="str">
        <f t="shared" si="143"/>
        <v/>
      </c>
      <c r="CZ126" s="2" t="str">
        <f t="shared" si="143"/>
        <v/>
      </c>
      <c r="DA126" s="2" t="str">
        <f t="shared" si="143"/>
        <v/>
      </c>
      <c r="DB126" s="2" t="str">
        <f t="shared" si="143"/>
        <v/>
      </c>
      <c r="DC126" s="2" t="str">
        <f t="shared" si="143"/>
        <v/>
      </c>
      <c r="DD126" s="2" t="str">
        <f t="shared" si="143"/>
        <v/>
      </c>
      <c r="DE126" s="2" t="str">
        <f t="shared" si="143"/>
        <v/>
      </c>
      <c r="DF126" s="2" t="str">
        <f t="shared" si="143"/>
        <v/>
      </c>
      <c r="DG126" s="2" t="str">
        <f t="shared" si="143"/>
        <v/>
      </c>
      <c r="DH126" s="2" t="str">
        <f t="shared" si="143"/>
        <v/>
      </c>
      <c r="DI126" s="2" t="str">
        <f t="shared" si="143"/>
        <v/>
      </c>
      <c r="DK126" s="2">
        <f t="shared" si="149"/>
        <v>79.850701936754561</v>
      </c>
      <c r="DL126" s="2">
        <f t="shared" si="149"/>
        <v>82.521635357624803</v>
      </c>
      <c r="DM126" s="2">
        <f t="shared" si="149"/>
        <v>81.74040857861911</v>
      </c>
      <c r="DN126" s="2">
        <f t="shared" si="149"/>
        <v>78.056036974789876</v>
      </c>
      <c r="DO126" s="2">
        <f t="shared" si="149"/>
        <v>85.630207282913119</v>
      </c>
      <c r="DP126" s="2">
        <f t="shared" si="149"/>
        <v>85.85561161191751</v>
      </c>
      <c r="DQ126" s="2">
        <f t="shared" si="149"/>
        <v>88.365170565953662</v>
      </c>
      <c r="DR126" s="2">
        <f t="shared" si="149"/>
        <v>87.686235962566826</v>
      </c>
      <c r="DS126" s="2">
        <f t="shared" si="149"/>
        <v>83.353951107715829</v>
      </c>
      <c r="DT126" s="2">
        <f t="shared" si="149"/>
        <v>89.404886913489747</v>
      </c>
      <c r="DU126" s="2">
        <f t="shared" si="149"/>
        <v>88.68021994134898</v>
      </c>
      <c r="DV126" s="2">
        <f t="shared" si="149"/>
        <v>82.592968248663112</v>
      </c>
      <c r="DW126" s="2">
        <f t="shared" si="149"/>
        <v>90.828751225490208</v>
      </c>
      <c r="DX126" s="2">
        <f t="shared" si="149"/>
        <v>85.215416348357508</v>
      </c>
      <c r="DY126" s="2">
        <f t="shared" si="149"/>
        <v>75.172940886699493</v>
      </c>
      <c r="EA126" s="2">
        <f t="shared" si="153"/>
        <v>58.547200000000011</v>
      </c>
      <c r="EB126" s="2">
        <f t="shared" si="153"/>
        <v>60.58435301204819</v>
      </c>
      <c r="EC126" s="2">
        <f t="shared" si="153"/>
        <v>60.337868674698804</v>
      </c>
      <c r="ED126" s="2">
        <f t="shared" si="153"/>
        <v>60.749924660739353</v>
      </c>
      <c r="EE126" s="2">
        <f t="shared" si="152"/>
        <v>62.648311159438819</v>
      </c>
      <c r="EF126" s="2">
        <f t="shared" si="152"/>
        <v>63.374552868776036</v>
      </c>
      <c r="EG126" s="2">
        <f t="shared" si="152"/>
        <v>64.369236158495653</v>
      </c>
      <c r="EH126" s="2">
        <f t="shared" si="152"/>
        <v>63.864670137378006</v>
      </c>
      <c r="EI126" s="2">
        <f t="shared" si="152"/>
        <v>64.526681202212984</v>
      </c>
      <c r="EJ126" s="2">
        <f t="shared" si="152"/>
        <v>64.136574721603552</v>
      </c>
      <c r="EK126" s="2">
        <f t="shared" si="152"/>
        <v>64.596789977728292</v>
      </c>
      <c r="EL126" s="2">
        <f t="shared" si="152"/>
        <v>61.185996436525599</v>
      </c>
      <c r="EM126" s="2">
        <f t="shared" si="135"/>
        <v>61.309021936989502</v>
      </c>
      <c r="EN126" s="2">
        <f t="shared" si="135"/>
        <v>60.937850315648078</v>
      </c>
      <c r="EO126" s="2">
        <f t="shared" si="135"/>
        <v>58.954307917888542</v>
      </c>
      <c r="EQ126" s="2">
        <f t="shared" si="150"/>
        <v>58.058451146701188</v>
      </c>
      <c r="ER126" s="2">
        <f t="shared" si="150"/>
        <v>60.32251438551026</v>
      </c>
      <c r="ES126" s="2">
        <f t="shared" si="150"/>
        <v>60.174624255360278</v>
      </c>
      <c r="ET126" s="2">
        <f t="shared" si="150"/>
        <v>60.623285716694923</v>
      </c>
      <c r="EU126" s="2">
        <f t="shared" si="150"/>
        <v>62.551240540398808</v>
      </c>
      <c r="EV126" s="2">
        <f t="shared" si="150"/>
        <v>63.326110702149023</v>
      </c>
      <c r="EW126" s="2">
        <f t="shared" si="150"/>
        <v>64.315616778779074</v>
      </c>
      <c r="EX126" s="2">
        <f t="shared" si="150"/>
        <v>63.82877612955064</v>
      </c>
      <c r="EY126" s="2">
        <f t="shared" si="150"/>
        <v>64.402512379595379</v>
      </c>
      <c r="EZ126" s="2">
        <f t="shared" si="150"/>
        <v>64.197392571959156</v>
      </c>
      <c r="FA126" s="2">
        <f t="shared" si="150"/>
        <v>64.486112120327107</v>
      </c>
      <c r="FB126" s="2">
        <f t="shared" si="150"/>
        <v>61.128154035328592</v>
      </c>
      <c r="FC126" s="2">
        <f t="shared" si="150"/>
        <v>61.264895764571222</v>
      </c>
      <c r="FD126" s="2">
        <f t="shared" si="150"/>
        <v>60.8306138914229</v>
      </c>
      <c r="FE126" s="2">
        <f t="shared" si="150"/>
        <v>58.493649032117467</v>
      </c>
      <c r="FG126" s="2">
        <f t="shared" si="151"/>
        <v>0.99955893389617478</v>
      </c>
      <c r="FH126" s="2">
        <f t="shared" si="151"/>
        <v>0.99962376452848634</v>
      </c>
      <c r="FI126" s="2">
        <f t="shared" si="151"/>
        <v>0.99955918542035349</v>
      </c>
      <c r="FJ126" s="2">
        <f t="shared" si="151"/>
        <v>0.9996877766885186</v>
      </c>
      <c r="FK126" s="2">
        <f t="shared" si="151"/>
        <v>0.99965784873071517</v>
      </c>
      <c r="FL126" s="2">
        <f t="shared" si="151"/>
        <v>0.99979318905296555</v>
      </c>
      <c r="FM126" s="2">
        <f t="shared" si="151"/>
        <v>0.99980516570657363</v>
      </c>
      <c r="FN126" s="2">
        <f t="shared" si="151"/>
        <v>0.99980755605957494</v>
      </c>
      <c r="FO126" s="2">
        <f t="shared" si="151"/>
        <v>0.99979384466867949</v>
      </c>
      <c r="FP126" s="2">
        <f t="shared" si="151"/>
        <v>0.99981998485157708</v>
      </c>
      <c r="FQ126" s="2">
        <f t="shared" si="151"/>
        <v>0.99982460053477384</v>
      </c>
      <c r="FR126" s="2">
        <f t="shared" si="151"/>
        <v>0.99982521367859489</v>
      </c>
      <c r="FS126" s="2">
        <f t="shared" si="151"/>
        <v>0.99945686348242269</v>
      </c>
      <c r="FT126" s="2">
        <f t="shared" si="151"/>
        <v>0.99932052449675257</v>
      </c>
      <c r="FU126" s="2">
        <f t="shared" si="151"/>
        <v>0.99930265788048056</v>
      </c>
      <c r="FW126" s="2">
        <f t="shared" si="144"/>
        <v>3.5351063140878432E-5</v>
      </c>
      <c r="FX126" s="2">
        <f t="shared" si="144"/>
        <v>7.0092391816159059E-5</v>
      </c>
      <c r="FY126" s="2">
        <f t="shared" si="144"/>
        <v>7.4083066644317481E-5</v>
      </c>
      <c r="FZ126" s="2">
        <f t="shared" si="144"/>
        <v>1.2930805670120823E-4</v>
      </c>
      <c r="GA126" s="2">
        <f t="shared" si="144"/>
        <v>1.4479130150816557E-4</v>
      </c>
      <c r="GB126" s="2">
        <f t="shared" si="144"/>
        <v>1.8529619789585589E-4</v>
      </c>
      <c r="GC126" s="2">
        <f t="shared" si="144"/>
        <v>1.9329415908448042E-4</v>
      </c>
      <c r="GD126" s="2">
        <f t="shared" si="144"/>
        <v>2.6597838871987448E-4</v>
      </c>
      <c r="GE126" s="2">
        <f t="shared" si="144"/>
        <v>3.0047693029579736E-4</v>
      </c>
      <c r="GF126" s="2">
        <f t="shared" si="144"/>
        <v>3.3846756088167271E-4</v>
      </c>
      <c r="GG126" s="2">
        <f t="shared" si="144"/>
        <v>3.1070990978620112E-4</v>
      </c>
      <c r="GH126" s="2">
        <f t="shared" si="144"/>
        <v>2.2712603622246185E-4</v>
      </c>
      <c r="GI126" s="2">
        <f t="shared" si="144"/>
        <v>2.6394898410353538E-4</v>
      </c>
      <c r="GJ126" s="2">
        <f t="shared" si="144"/>
        <v>7.8880758146569827E-4</v>
      </c>
      <c r="GK126" s="2">
        <f t="shared" si="144"/>
        <v>1.2297608361980794E-3</v>
      </c>
      <c r="GM126" s="107">
        <f t="shared" si="145"/>
        <v>7.0607651586902424E-41</v>
      </c>
      <c r="GN126" s="107">
        <f t="shared" si="145"/>
        <v>7.7733345546502821E-53</v>
      </c>
      <c r="GO126" s="107">
        <f t="shared" si="145"/>
        <v>3.7665164588095991E-52</v>
      </c>
      <c r="GP126" s="107">
        <f t="shared" si="145"/>
        <v>1.0664246584007901E-66</v>
      </c>
      <c r="GQ126" s="107">
        <f t="shared" si="145"/>
        <v>4.3874116632887936E-67</v>
      </c>
      <c r="GR126" s="107">
        <f t="shared" si="145"/>
        <v>5.1495764808136355E-77</v>
      </c>
      <c r="GS126" s="107">
        <f t="shared" si="145"/>
        <v>1.0423607263019529E-82</v>
      </c>
      <c r="GT126" s="107">
        <f t="shared" si="145"/>
        <v>1.127452285844024E-84</v>
      </c>
      <c r="GU126" s="107">
        <f t="shared" si="145"/>
        <v>7.2025082428455347E-81</v>
      </c>
      <c r="GV126" s="107">
        <f t="shared" si="145"/>
        <v>2.2566989684971982E-92</v>
      </c>
      <c r="GW126" s="107">
        <f t="shared" si="145"/>
        <v>1.3950441713006934E-88</v>
      </c>
      <c r="GX126" s="107">
        <f t="shared" si="145"/>
        <v>4.7453323089636935E-87</v>
      </c>
      <c r="GY126" s="107">
        <f t="shared" si="145"/>
        <v>8.4110452145837307E-81</v>
      </c>
      <c r="GZ126" s="107">
        <f t="shared" si="145"/>
        <v>2.7911278273891026E-83</v>
      </c>
      <c r="HA126" s="107">
        <f t="shared" si="145"/>
        <v>2.5756052466714305E-128</v>
      </c>
      <c r="HC126" s="107">
        <f t="shared" si="155"/>
        <v>2.8620535370639556E-9</v>
      </c>
      <c r="HD126" s="107">
        <f t="shared" si="155"/>
        <v>4.4597348384511121E-13</v>
      </c>
      <c r="HE126" s="107">
        <f t="shared" si="155"/>
        <v>1.069483914194652E-12</v>
      </c>
      <c r="HF126" s="107">
        <f t="shared" si="155"/>
        <v>2.4168908767824072E-18</v>
      </c>
      <c r="HG126" s="107">
        <f t="shared" si="155"/>
        <v>3.2405814976179487E-18</v>
      </c>
      <c r="HH126" s="107">
        <f t="shared" si="155"/>
        <v>4.1830308797320175E-23</v>
      </c>
      <c r="HI126" s="107">
        <f t="shared" si="138"/>
        <v>1.9640251695581945E-25</v>
      </c>
      <c r="HJ126" s="107">
        <f t="shared" si="138"/>
        <v>5.522070684170113E-27</v>
      </c>
      <c r="HK126" s="107">
        <f t="shared" si="138"/>
        <v>8.6080099311596745E-26</v>
      </c>
      <c r="HL126" s="107">
        <f t="shared" si="138"/>
        <v>5.5806651841113079E-30</v>
      </c>
      <c r="HM126" s="107">
        <f t="shared" si="138"/>
        <v>1.9938599740446694E-28</v>
      </c>
      <c r="HN126" s="107">
        <f t="shared" si="138"/>
        <v>5.5338762681316256E-27</v>
      </c>
      <c r="HO126" s="107">
        <f t="shared" si="138"/>
        <v>8.2867845837433056E-22</v>
      </c>
      <c r="HP126" s="107">
        <f t="shared" si="138"/>
        <v>1.0213040800247993E-24</v>
      </c>
      <c r="HQ126" s="107">
        <f t="shared" si="138"/>
        <v>1.1255552321266017E-56</v>
      </c>
      <c r="HS126" s="107">
        <f t="shared" si="146"/>
        <v>4.0314183634323781E-3</v>
      </c>
      <c r="HT126" s="107">
        <f t="shared" si="146"/>
        <v>4.4782464453749851E-3</v>
      </c>
      <c r="HU126" s="107">
        <f t="shared" si="146"/>
        <v>3.8286890623838981E-3</v>
      </c>
      <c r="HV126" s="107">
        <f t="shared" si="146"/>
        <v>6.8137566661893995E-3</v>
      </c>
      <c r="HW126" s="107">
        <f t="shared" si="146"/>
        <v>6.2343982981754335E-3</v>
      </c>
      <c r="HX126" s="107">
        <f t="shared" si="146"/>
        <v>1.4414001152119575E-2</v>
      </c>
      <c r="HY126" s="107">
        <f t="shared" si="146"/>
        <v>1.4716464157420625E-2</v>
      </c>
      <c r="HZ126" s="107">
        <f t="shared" si="146"/>
        <v>2.308895240558673E-2</v>
      </c>
      <c r="IA126" s="107">
        <f t="shared" si="146"/>
        <v>2.7549646767164253E-2</v>
      </c>
      <c r="IB126" s="107">
        <f t="shared" si="146"/>
        <v>2.6641276017803934E-2</v>
      </c>
      <c r="IC126" s="107">
        <f t="shared" si="146"/>
        <v>2.6279407026249008E-2</v>
      </c>
      <c r="ID126" s="107">
        <f t="shared" si="146"/>
        <v>1.6821083193257983E-2</v>
      </c>
      <c r="IE126" s="107">
        <f t="shared" si="146"/>
        <v>3.0025390398028817E-3</v>
      </c>
      <c r="IF126" s="107">
        <f t="shared" si="146"/>
        <v>1.2028215739386025E-2</v>
      </c>
      <c r="IG126" s="107">
        <f t="shared" si="146"/>
        <v>5.290472664025591E-2</v>
      </c>
      <c r="II126" s="107">
        <f t="shared" si="147"/>
        <v>9.3189783072078774E-16</v>
      </c>
      <c r="IJ126" s="107">
        <f t="shared" si="147"/>
        <v>4.6161076868798183E-17</v>
      </c>
      <c r="IK126" s="107">
        <f t="shared" si="147"/>
        <v>2.6439661586004897E-17</v>
      </c>
      <c r="IL126" s="107">
        <f t="shared" si="147"/>
        <v>4.8300237255857912E-18</v>
      </c>
      <c r="IM126" s="107">
        <f t="shared" si="147"/>
        <v>4.2571992287109136E-18</v>
      </c>
      <c r="IN126" s="107">
        <f t="shared" si="147"/>
        <v>1.7158261890876072E-17</v>
      </c>
      <c r="IO126" s="107">
        <f t="shared" si="147"/>
        <v>2.6986030323230526E-18</v>
      </c>
      <c r="IP126" s="107">
        <f t="shared" si="147"/>
        <v>2.1203199375123699E-17</v>
      </c>
      <c r="IQ126" s="107">
        <f t="shared" si="147"/>
        <v>1.8253248618841001E-16</v>
      </c>
      <c r="IR126" s="107">
        <f t="shared" si="147"/>
        <v>1.2700742028269381E-17</v>
      </c>
      <c r="IS126" s="107">
        <f t="shared" si="147"/>
        <v>3.4688811090871552E-17</v>
      </c>
      <c r="IT126" s="107">
        <f t="shared" si="147"/>
        <v>4.1172710699064929E-18</v>
      </c>
      <c r="IU126" s="107">
        <f t="shared" si="147"/>
        <v>3.7677278763070203E-21</v>
      </c>
      <c r="IV126" s="107">
        <f t="shared" si="147"/>
        <v>1.0612188419492652E-17</v>
      </c>
      <c r="IW126" s="107">
        <f t="shared" si="147"/>
        <v>7.375753097868571E-12</v>
      </c>
      <c r="IY126" s="107">
        <f t="shared" si="148"/>
        <v>4.0314212254868465E-3</v>
      </c>
      <c r="IZ126" s="107">
        <f t="shared" si="148"/>
        <v>4.4782464458210042E-3</v>
      </c>
      <c r="JA126" s="107">
        <f t="shared" si="148"/>
        <v>3.8286890634534085E-3</v>
      </c>
      <c r="JB126" s="107">
        <f t="shared" si="148"/>
        <v>6.8137566661894073E-3</v>
      </c>
      <c r="JC126" s="107">
        <f t="shared" si="148"/>
        <v>6.2343982981754413E-3</v>
      </c>
      <c r="JD126" s="107">
        <f t="shared" si="148"/>
        <v>1.4414001152119592E-2</v>
      </c>
      <c r="JE126" s="107">
        <f t="shared" si="148"/>
        <v>1.4716464157420629E-2</v>
      </c>
      <c r="JF126" s="107">
        <f t="shared" si="148"/>
        <v>2.3088952405586751E-2</v>
      </c>
      <c r="JG126" s="107">
        <f t="shared" si="148"/>
        <v>2.7549646767164437E-2</v>
      </c>
      <c r="JH126" s="107">
        <f t="shared" si="148"/>
        <v>2.6641276017803948E-2</v>
      </c>
      <c r="JI126" s="107">
        <f t="shared" si="148"/>
        <v>2.6279407026249042E-2</v>
      </c>
      <c r="JJ126" s="107">
        <f t="shared" si="148"/>
        <v>1.6821083193257987E-2</v>
      </c>
      <c r="JK126" s="107">
        <f t="shared" si="148"/>
        <v>3.0025390398028817E-3</v>
      </c>
      <c r="JL126" s="107">
        <f t="shared" si="148"/>
        <v>1.2028215739386035E-2</v>
      </c>
      <c r="JM126" s="107">
        <f t="shared" si="148"/>
        <v>5.2904726647631663E-2</v>
      </c>
    </row>
    <row r="127" spans="2:273" x14ac:dyDescent="0.25">
      <c r="B127" s="2">
        <v>99</v>
      </c>
      <c r="C127" s="37">
        <v>58.786999999999999</v>
      </c>
      <c r="D127" s="37">
        <v>62.081000000000003</v>
      </c>
      <c r="E127" s="37">
        <v>61.482999999999997</v>
      </c>
      <c r="F127" s="37">
        <v>61.417000000000002</v>
      </c>
      <c r="G127" s="37">
        <v>63.482999999999997</v>
      </c>
      <c r="H127" s="37">
        <v>63.683</v>
      </c>
      <c r="I127" s="37">
        <v>65.45</v>
      </c>
      <c r="J127" s="37">
        <v>64.900000000000006</v>
      </c>
      <c r="K127" s="37">
        <v>65.400000000000006</v>
      </c>
      <c r="L127" s="37">
        <v>66.650000000000006</v>
      </c>
      <c r="M127" s="37">
        <v>66.933000000000007</v>
      </c>
      <c r="N127" s="37">
        <v>62.932000000000002</v>
      </c>
      <c r="O127" s="37">
        <v>63.262</v>
      </c>
      <c r="P127" s="37">
        <v>66.728999999999999</v>
      </c>
      <c r="Q127" s="37">
        <v>86.102000000000004</v>
      </c>
      <c r="S127" s="4">
        <f t="shared" si="97"/>
        <v>58.379726033636466</v>
      </c>
      <c r="T127" s="4">
        <f t="shared" si="98"/>
        <v>60.646350904852419</v>
      </c>
      <c r="U127" s="4">
        <f t="shared" si="99"/>
        <v>60.64250887133413</v>
      </c>
      <c r="V127" s="4">
        <f t="shared" si="100"/>
        <v>61.639893838290099</v>
      </c>
      <c r="W127" s="4">
        <f t="shared" si="101"/>
        <v>63.814424021115002</v>
      </c>
      <c r="X127" s="4">
        <f t="shared" si="102"/>
        <v>66.183323598737715</v>
      </c>
      <c r="Y127" s="4">
        <f t="shared" si="103"/>
        <v>67.560514565783464</v>
      </c>
      <c r="Z127" s="4">
        <f t="shared" si="104"/>
        <v>69.153373460517741</v>
      </c>
      <c r="AA127" s="4">
        <f t="shared" si="105"/>
        <v>71.194759645261414</v>
      </c>
      <c r="AB127" s="4">
        <f t="shared" si="106"/>
        <v>71.500347433698366</v>
      </c>
      <c r="AC127" s="4">
        <f t="shared" si="107"/>
        <v>72.159034722358442</v>
      </c>
      <c r="AD127" s="4">
        <f t="shared" si="108"/>
        <v>66.679796200036051</v>
      </c>
      <c r="AE127" s="4">
        <f t="shared" si="109"/>
        <v>62.603162231245143</v>
      </c>
      <c r="AF127" s="4">
        <f t="shared" si="110"/>
        <v>67.01980191279894</v>
      </c>
      <c r="AG127" s="4">
        <f t="shared" si="110"/>
        <v>89.38741569378567</v>
      </c>
      <c r="AI127" s="4">
        <f t="shared" si="111"/>
        <v>0.40727396636353319</v>
      </c>
      <c r="AJ127" s="4">
        <f t="shared" si="112"/>
        <v>1.4346490951475843</v>
      </c>
      <c r="AK127" s="4">
        <f t="shared" si="113"/>
        <v>0.84049112866586739</v>
      </c>
      <c r="AL127" s="4">
        <f t="shared" si="114"/>
        <v>-0.22289383829009779</v>
      </c>
      <c r="AM127" s="4">
        <f t="shared" si="115"/>
        <v>-0.33142402111500502</v>
      </c>
      <c r="AN127" s="4">
        <f t="shared" si="116"/>
        <v>-2.5003235987377153</v>
      </c>
      <c r="AO127" s="4">
        <f t="shared" si="117"/>
        <v>-2.1105145657834612</v>
      </c>
      <c r="AP127" s="4">
        <f t="shared" si="118"/>
        <v>-4.2533734605177358</v>
      </c>
      <c r="AQ127" s="4">
        <f t="shared" si="119"/>
        <v>-5.7947596452614079</v>
      </c>
      <c r="AR127" s="4">
        <f t="shared" si="120"/>
        <v>-4.8503474336983601</v>
      </c>
      <c r="AS127" s="4">
        <f t="shared" si="121"/>
        <v>-5.2260347223584347</v>
      </c>
      <c r="AT127" s="4">
        <f t="shared" si="122"/>
        <v>-3.7477962000360492</v>
      </c>
      <c r="AU127" s="4">
        <f t="shared" si="123"/>
        <v>0.65883776875485722</v>
      </c>
      <c r="AV127" s="4">
        <f t="shared" si="154"/>
        <v>-0.29080191279894052</v>
      </c>
      <c r="AW127" s="4">
        <f t="shared" si="154"/>
        <v>-3.2854156937856658</v>
      </c>
      <c r="AY127" s="2">
        <f t="shared" si="140"/>
        <v>58.357964737572246</v>
      </c>
      <c r="AZ127" s="2">
        <f t="shared" si="140"/>
        <v>60.427533974707607</v>
      </c>
      <c r="BA127" s="2">
        <f t="shared" si="140"/>
        <v>60.208585107454525</v>
      </c>
      <c r="BB127" s="2">
        <f t="shared" si="140"/>
        <v>60.636537370169535</v>
      </c>
      <c r="BC127" s="2">
        <f t="shared" si="140"/>
        <v>62.50931435944922</v>
      </c>
      <c r="BD127" s="2">
        <f t="shared" si="140"/>
        <v>63.208997496868186</v>
      </c>
      <c r="BE127" s="2">
        <f t="shared" si="140"/>
        <v>64.235679354813399</v>
      </c>
      <c r="BF127" s="2">
        <f t="shared" si="140"/>
        <v>63.745636445832304</v>
      </c>
      <c r="BG127" s="2">
        <f t="shared" si="140"/>
        <v>64.415895979032356</v>
      </c>
      <c r="BH127" s="2">
        <f t="shared" si="140"/>
        <v>63.970558108102097</v>
      </c>
      <c r="BI127" s="2">
        <f t="shared" si="140"/>
        <v>64.456574998536482</v>
      </c>
      <c r="BJ127" s="2">
        <f t="shared" si="140"/>
        <v>61.043595956600477</v>
      </c>
      <c r="BK127" s="2">
        <f t="shared" si="140"/>
        <v>61.162876033553992</v>
      </c>
      <c r="BL127" s="2">
        <f t="shared" si="140"/>
        <v>60.80465309978397</v>
      </c>
      <c r="BM127" s="2">
        <f t="shared" si="140"/>
        <v>58.85360238885162</v>
      </c>
      <c r="BO127" s="2" t="str">
        <f t="shared" si="141"/>
        <v/>
      </c>
      <c r="BP127" s="2" t="str">
        <f t="shared" si="141"/>
        <v/>
      </c>
      <c r="BQ127" s="2" t="str">
        <f t="shared" si="141"/>
        <v/>
      </c>
      <c r="BR127" s="2" t="str">
        <f t="shared" si="141"/>
        <v/>
      </c>
      <c r="BS127" s="2" t="str">
        <f t="shared" si="141"/>
        <v/>
      </c>
      <c r="BT127" s="2" t="str">
        <f t="shared" si="141"/>
        <v/>
      </c>
      <c r="BU127" s="2" t="str">
        <f t="shared" si="141"/>
        <v/>
      </c>
      <c r="BV127" s="2" t="str">
        <f t="shared" si="141"/>
        <v/>
      </c>
      <c r="BW127" s="2" t="str">
        <f t="shared" si="141"/>
        <v/>
      </c>
      <c r="BX127" s="2" t="str">
        <f t="shared" si="141"/>
        <v/>
      </c>
      <c r="BY127" s="2" t="str">
        <f t="shared" si="141"/>
        <v/>
      </c>
      <c r="BZ127" s="2" t="str">
        <f t="shared" si="141"/>
        <v/>
      </c>
      <c r="CA127" s="2" t="str">
        <f t="shared" si="141"/>
        <v/>
      </c>
      <c r="CB127" s="2" t="str">
        <f t="shared" si="141"/>
        <v/>
      </c>
      <c r="CC127" s="2" t="str">
        <f t="shared" si="141"/>
        <v/>
      </c>
      <c r="CE127" s="2" t="str">
        <f t="shared" si="142"/>
        <v/>
      </c>
      <c r="CF127" s="2" t="str">
        <f t="shared" si="142"/>
        <v/>
      </c>
      <c r="CG127" s="2" t="str">
        <f t="shared" si="142"/>
        <v/>
      </c>
      <c r="CH127" s="2" t="str">
        <f t="shared" si="142"/>
        <v/>
      </c>
      <c r="CI127" s="2" t="str">
        <f t="shared" si="142"/>
        <v/>
      </c>
      <c r="CJ127" s="2" t="str">
        <f t="shared" si="142"/>
        <v/>
      </c>
      <c r="CK127" s="2" t="str">
        <f t="shared" si="142"/>
        <v/>
      </c>
      <c r="CL127" s="2" t="str">
        <f t="shared" si="142"/>
        <v/>
      </c>
      <c r="CM127" s="2" t="str">
        <f t="shared" si="142"/>
        <v/>
      </c>
      <c r="CN127" s="2" t="str">
        <f t="shared" si="142"/>
        <v/>
      </c>
      <c r="CO127" s="2" t="str">
        <f t="shared" si="142"/>
        <v/>
      </c>
      <c r="CP127" s="2" t="str">
        <f t="shared" si="142"/>
        <v/>
      </c>
      <c r="CQ127" s="2" t="str">
        <f t="shared" si="142"/>
        <v/>
      </c>
      <c r="CR127" s="2" t="str">
        <f t="shared" si="142"/>
        <v/>
      </c>
      <c r="CS127" s="2" t="str">
        <f t="shared" si="142"/>
        <v/>
      </c>
      <c r="CU127" s="2" t="str">
        <f t="shared" si="143"/>
        <v/>
      </c>
      <c r="CV127" s="2" t="str">
        <f t="shared" si="143"/>
        <v/>
      </c>
      <c r="CW127" s="2" t="str">
        <f t="shared" si="143"/>
        <v/>
      </c>
      <c r="CX127" s="2" t="str">
        <f t="shared" si="143"/>
        <v/>
      </c>
      <c r="CY127" s="2" t="str">
        <f t="shared" si="143"/>
        <v/>
      </c>
      <c r="CZ127" s="2" t="str">
        <f t="shared" si="143"/>
        <v/>
      </c>
      <c r="DA127" s="2" t="str">
        <f t="shared" si="143"/>
        <v/>
      </c>
      <c r="DB127" s="2" t="str">
        <f t="shared" si="143"/>
        <v/>
      </c>
      <c r="DC127" s="2" t="str">
        <f t="shared" si="143"/>
        <v/>
      </c>
      <c r="DD127" s="2" t="str">
        <f t="shared" si="143"/>
        <v/>
      </c>
      <c r="DE127" s="2" t="str">
        <f t="shared" si="143"/>
        <v/>
      </c>
      <c r="DF127" s="2" t="str">
        <f t="shared" si="143"/>
        <v/>
      </c>
      <c r="DG127" s="2" t="str">
        <f t="shared" si="143"/>
        <v/>
      </c>
      <c r="DH127" s="2" t="str">
        <f t="shared" si="143"/>
        <v/>
      </c>
      <c r="DI127" s="2" t="str">
        <f t="shared" si="143"/>
        <v/>
      </c>
      <c r="DK127" s="2">
        <f t="shared" si="149"/>
        <v>79.989570084254296</v>
      </c>
      <c r="DL127" s="2">
        <f t="shared" si="149"/>
        <v>82.665717139001316</v>
      </c>
      <c r="DM127" s="2">
        <f t="shared" si="149"/>
        <v>81.884378487799552</v>
      </c>
      <c r="DN127" s="2">
        <f t="shared" si="149"/>
        <v>78.164459943977548</v>
      </c>
      <c r="DO127" s="2">
        <f t="shared" si="149"/>
        <v>85.801324369747846</v>
      </c>
      <c r="DP127" s="2">
        <f t="shared" si="149"/>
        <v>86.005231321619576</v>
      </c>
      <c r="DQ127" s="2">
        <f t="shared" si="149"/>
        <v>88.53879991087345</v>
      </c>
      <c r="DR127" s="2">
        <f t="shared" si="149"/>
        <v>87.859392713903731</v>
      </c>
      <c r="DS127" s="2">
        <f t="shared" si="149"/>
        <v>83.474276546982438</v>
      </c>
      <c r="DT127" s="2">
        <f t="shared" si="149"/>
        <v>89.597518878299127</v>
      </c>
      <c r="DU127" s="2">
        <f t="shared" si="149"/>
        <v>88.844811400293253</v>
      </c>
      <c r="DV127" s="2">
        <f t="shared" si="149"/>
        <v>82.723889037433167</v>
      </c>
      <c r="DW127" s="2">
        <f t="shared" si="149"/>
        <v>91.074309046345817</v>
      </c>
      <c r="DX127" s="2">
        <f t="shared" si="149"/>
        <v>85.407760122230698</v>
      </c>
      <c r="DY127" s="2">
        <f t="shared" si="149"/>
        <v>75.297000821018059</v>
      </c>
      <c r="EA127" s="2">
        <f t="shared" si="153"/>
        <v>58.350400000000008</v>
      </c>
      <c r="EB127" s="2">
        <f t="shared" si="153"/>
        <v>60.420904442771082</v>
      </c>
      <c r="EC127" s="2">
        <f t="shared" si="153"/>
        <v>60.201005045180729</v>
      </c>
      <c r="ED127" s="2">
        <f t="shared" si="153"/>
        <v>60.632208703790361</v>
      </c>
      <c r="EE127" s="2">
        <f t="shared" si="152"/>
        <v>62.502995565221092</v>
      </c>
      <c r="EF127" s="2">
        <f t="shared" si="152"/>
        <v>63.205253776341152</v>
      </c>
      <c r="EG127" s="2">
        <f t="shared" si="152"/>
        <v>64.231929939556764</v>
      </c>
      <c r="EH127" s="2">
        <f t="shared" si="152"/>
        <v>63.741958351463914</v>
      </c>
      <c r="EI127" s="2">
        <f t="shared" si="152"/>
        <v>64.412825573444422</v>
      </c>
      <c r="EJ127" s="2">
        <f t="shared" si="152"/>
        <v>63.966850556792863</v>
      </c>
      <c r="EK127" s="2">
        <f t="shared" si="152"/>
        <v>64.453220044543443</v>
      </c>
      <c r="EL127" s="2">
        <f t="shared" si="152"/>
        <v>61.040599109131392</v>
      </c>
      <c r="EM127" s="2">
        <f t="shared" si="135"/>
        <v>61.149700622325945</v>
      </c>
      <c r="EN127" s="2">
        <f t="shared" si="135"/>
        <v>60.790945896574875</v>
      </c>
      <c r="EO127" s="2">
        <f t="shared" si="135"/>
        <v>58.844703812316695</v>
      </c>
      <c r="EQ127" s="2">
        <f t="shared" si="150"/>
        <v>57.96255293238292</v>
      </c>
      <c r="ER127" s="2">
        <f t="shared" si="150"/>
        <v>60.206216337294741</v>
      </c>
      <c r="ES127" s="2">
        <f t="shared" si="150"/>
        <v>60.060637205406188</v>
      </c>
      <c r="ET127" s="2">
        <f t="shared" si="150"/>
        <v>60.51089577845309</v>
      </c>
      <c r="EU127" s="2">
        <f t="shared" si="150"/>
        <v>62.427939389893886</v>
      </c>
      <c r="EV127" s="2">
        <f t="shared" si="150"/>
        <v>63.197010871355019</v>
      </c>
      <c r="EW127" s="2">
        <f t="shared" si="150"/>
        <v>64.180458650558862</v>
      </c>
      <c r="EX127" s="2">
        <f t="shared" si="150"/>
        <v>63.715882749242837</v>
      </c>
      <c r="EY127" s="2">
        <f t="shared" si="150"/>
        <v>64.277637561361217</v>
      </c>
      <c r="EZ127" s="2">
        <f t="shared" si="150"/>
        <v>64.066500758279176</v>
      </c>
      <c r="FA127" s="2">
        <f t="shared" si="150"/>
        <v>64.341950105870325</v>
      </c>
      <c r="FB127" s="2">
        <f t="shared" si="150"/>
        <v>60.992616533382403</v>
      </c>
      <c r="FC127" s="2">
        <f t="shared" si="150"/>
        <v>61.120903019173909</v>
      </c>
      <c r="FD127" s="2">
        <f t="shared" si="150"/>
        <v>60.685685799664085</v>
      </c>
      <c r="FE127" s="2">
        <f t="shared" si="150"/>
        <v>58.358854284575003</v>
      </c>
      <c r="FG127" s="2">
        <f t="shared" si="151"/>
        <v>0.99964961695540855</v>
      </c>
      <c r="FH127" s="2">
        <f t="shared" si="151"/>
        <v>0.99970112241462139</v>
      </c>
      <c r="FI127" s="2">
        <f t="shared" si="151"/>
        <v>0.99964981678440823</v>
      </c>
      <c r="FJ127" s="2">
        <f t="shared" si="151"/>
        <v>0.99975197628117929</v>
      </c>
      <c r="FK127" s="2">
        <f t="shared" si="151"/>
        <v>0.99972820045949418</v>
      </c>
      <c r="FL127" s="2">
        <f t="shared" si="151"/>
        <v>0.9998357172377248</v>
      </c>
      <c r="FM127" s="2">
        <f t="shared" si="151"/>
        <v>0.99984523141776571</v>
      </c>
      <c r="FN127" s="2">
        <f t="shared" si="151"/>
        <v>0.99984713029389227</v>
      </c>
      <c r="FO127" s="2">
        <f t="shared" si="151"/>
        <v>0.99983623805603261</v>
      </c>
      <c r="FP127" s="2">
        <f t="shared" si="151"/>
        <v>0.99985700359062579</v>
      </c>
      <c r="FQ127" s="2">
        <f t="shared" si="151"/>
        <v>0.99986067022613312</v>
      </c>
      <c r="FR127" s="2">
        <f t="shared" si="151"/>
        <v>0.99986115729866198</v>
      </c>
      <c r="FS127" s="2">
        <f t="shared" si="151"/>
        <v>0.99955940002775223</v>
      </c>
      <c r="FT127" s="2">
        <f t="shared" si="151"/>
        <v>0.9994390915332535</v>
      </c>
      <c r="FU127" s="2">
        <f t="shared" si="151"/>
        <v>0.9994157859693501</v>
      </c>
      <c r="FW127" s="2">
        <f t="shared" si="144"/>
        <v>4.4503944364546168E-5</v>
      </c>
      <c r="FX127" s="2">
        <f t="shared" si="144"/>
        <v>8.8239491798606755E-5</v>
      </c>
      <c r="FY127" s="2">
        <f t="shared" si="144"/>
        <v>9.3263266207268785E-5</v>
      </c>
      <c r="FZ127" s="2">
        <f t="shared" si="144"/>
        <v>1.6278374834510602E-4</v>
      </c>
      <c r="GA127" s="2">
        <f t="shared" si="144"/>
        <v>1.8227461537318924E-4</v>
      </c>
      <c r="GB127" s="2">
        <f t="shared" si="144"/>
        <v>2.3326290077712577E-4</v>
      </c>
      <c r="GC127" s="2">
        <f t="shared" si="144"/>
        <v>2.4333075041813853E-4</v>
      </c>
      <c r="GD127" s="2">
        <f t="shared" si="144"/>
        <v>3.3482389370682202E-4</v>
      </c>
      <c r="GE127" s="2">
        <f t="shared" si="144"/>
        <v>3.782486150440763E-4</v>
      </c>
      <c r="GF127" s="2">
        <f t="shared" si="144"/>
        <v>4.260680737708888E-4</v>
      </c>
      <c r="GG127" s="2">
        <f t="shared" si="144"/>
        <v>3.9112913451684671E-4</v>
      </c>
      <c r="GH127" s="2">
        <f t="shared" si="144"/>
        <v>2.8591792421840711E-4</v>
      </c>
      <c r="GI127" s="2">
        <f t="shared" si="144"/>
        <v>3.25388646155422E-4</v>
      </c>
      <c r="GJ127" s="2">
        <f t="shared" si="144"/>
        <v>9.5550277222886809E-4</v>
      </c>
      <c r="GK127" s="2">
        <f t="shared" si="144"/>
        <v>1.4677100074315717E-3</v>
      </c>
      <c r="GM127" s="107">
        <f t="shared" si="145"/>
        <v>3.0305814466716876E-43</v>
      </c>
      <c r="GN127" s="107">
        <f t="shared" si="145"/>
        <v>7.3528154713875431E-56</v>
      </c>
      <c r="GO127" s="107">
        <f t="shared" si="145"/>
        <v>3.3895133680950028E-55</v>
      </c>
      <c r="GP127" s="107">
        <f t="shared" si="145"/>
        <v>1.8854345603660313E-70</v>
      </c>
      <c r="GQ127" s="107">
        <f t="shared" si="145"/>
        <v>6.6606546585718064E-71</v>
      </c>
      <c r="GR127" s="107">
        <f t="shared" si="145"/>
        <v>3.7850105907174294E-81</v>
      </c>
      <c r="GS127" s="107">
        <f t="shared" si="145"/>
        <v>4.0120583367253705E-87</v>
      </c>
      <c r="GT127" s="107">
        <f t="shared" si="145"/>
        <v>3.4430311588421975E-89</v>
      </c>
      <c r="GU127" s="107">
        <f t="shared" si="145"/>
        <v>3.2655270193877249E-85</v>
      </c>
      <c r="GV127" s="107">
        <f t="shared" si="145"/>
        <v>2.8714671192013543E-97</v>
      </c>
      <c r="GW127" s="107">
        <f t="shared" si="145"/>
        <v>2.9388822675339315E-93</v>
      </c>
      <c r="GX127" s="107">
        <f t="shared" si="145"/>
        <v>1.2139061284418708E-91</v>
      </c>
      <c r="GY127" s="107">
        <f t="shared" si="145"/>
        <v>2.9472131783232373E-85</v>
      </c>
      <c r="GZ127" s="107">
        <f t="shared" si="145"/>
        <v>1.2808814662311016E-87</v>
      </c>
      <c r="HA127" s="107">
        <f t="shared" si="145"/>
        <v>1.508735255247036E-134</v>
      </c>
      <c r="HC127" s="107">
        <f t="shared" si="155"/>
        <v>2.025049215483353E-10</v>
      </c>
      <c r="HD127" s="107">
        <f t="shared" si="155"/>
        <v>1.2347973799774261E-14</v>
      </c>
      <c r="HE127" s="107">
        <f t="shared" si="155"/>
        <v>2.9797774627595818E-14</v>
      </c>
      <c r="HF127" s="107">
        <f t="shared" si="155"/>
        <v>2.1246866642902225E-20</v>
      </c>
      <c r="HG127" s="107">
        <f t="shared" si="155"/>
        <v>2.7013401763718878E-20</v>
      </c>
      <c r="HH127" s="107">
        <f t="shared" si="155"/>
        <v>1.7669071982651955E-25</v>
      </c>
      <c r="HI127" s="107">
        <f t="shared" si="138"/>
        <v>5.2760986873581102E-28</v>
      </c>
      <c r="HJ127" s="107">
        <f t="shared" si="138"/>
        <v>1.1570203347648658E-29</v>
      </c>
      <c r="HK127" s="107">
        <f t="shared" si="138"/>
        <v>2.2829868465912739E-28</v>
      </c>
      <c r="HL127" s="107">
        <f t="shared" si="138"/>
        <v>6.4842003074656667E-33</v>
      </c>
      <c r="HM127" s="107">
        <f t="shared" si="138"/>
        <v>3.2652322279424709E-31</v>
      </c>
      <c r="HN127" s="107">
        <f t="shared" si="138"/>
        <v>1.1380828906737319E-29</v>
      </c>
      <c r="HO127" s="107">
        <f t="shared" si="138"/>
        <v>3.1033345377112455E-24</v>
      </c>
      <c r="HP127" s="107">
        <f t="shared" si="138"/>
        <v>3.3785642835928256E-27</v>
      </c>
      <c r="HQ127" s="107">
        <f t="shared" si="138"/>
        <v>1.0172881114132156E-61</v>
      </c>
      <c r="HS127" s="107">
        <f t="shared" si="146"/>
        <v>6.4432385207523158E-3</v>
      </c>
      <c r="HT127" s="107">
        <f t="shared" si="146"/>
        <v>7.5204347869600218E-3</v>
      </c>
      <c r="HU127" s="107">
        <f t="shared" si="146"/>
        <v>6.5251007279257369E-3</v>
      </c>
      <c r="HV127" s="107">
        <f t="shared" si="146"/>
        <v>1.176513841139855E-2</v>
      </c>
      <c r="HW127" s="107">
        <f t="shared" si="146"/>
        <v>1.0903142894810347E-2</v>
      </c>
      <c r="HX127" s="107">
        <f t="shared" si="146"/>
        <v>2.40998631507338E-2</v>
      </c>
      <c r="HY127" s="107">
        <f t="shared" si="146"/>
        <v>2.4941362012037158E-2</v>
      </c>
      <c r="HZ127" s="107">
        <f t="shared" si="146"/>
        <v>3.8182202061073527E-2</v>
      </c>
      <c r="IA127" s="107">
        <f t="shared" si="146"/>
        <v>4.468296992794718E-2</v>
      </c>
      <c r="IB127" s="107">
        <f t="shared" si="146"/>
        <v>4.4407123282982741E-2</v>
      </c>
      <c r="IC127" s="107">
        <f t="shared" si="146"/>
        <v>4.3328240023965396E-2</v>
      </c>
      <c r="ID127" s="107">
        <f t="shared" si="146"/>
        <v>2.8456243799746112E-2</v>
      </c>
      <c r="IE127" s="107">
        <f t="shared" si="146"/>
        <v>5.6679240413879022E-3</v>
      </c>
      <c r="IF127" s="107">
        <f t="shared" si="146"/>
        <v>2.0429333602278409E-2</v>
      </c>
      <c r="IG127" s="107">
        <f t="shared" si="146"/>
        <v>7.4879182923225887E-2</v>
      </c>
      <c r="II127" s="107">
        <f t="shared" si="147"/>
        <v>3.9976644176814924E-15</v>
      </c>
      <c r="IJ127" s="107">
        <f t="shared" si="147"/>
        <v>2.5272868157957988E-16</v>
      </c>
      <c r="IK127" s="107">
        <f t="shared" si="147"/>
        <v>1.5007483173747902E-16</v>
      </c>
      <c r="IL127" s="107">
        <f t="shared" si="147"/>
        <v>3.3214824038770875E-17</v>
      </c>
      <c r="IM127" s="107">
        <f t="shared" si="147"/>
        <v>3.0190282117508004E-17</v>
      </c>
      <c r="IN127" s="107">
        <f t="shared" si="147"/>
        <v>1.1959620981953865E-16</v>
      </c>
      <c r="IO127" s="107">
        <f t="shared" si="147"/>
        <v>2.0923663457873673E-17</v>
      </c>
      <c r="IP127" s="107">
        <f t="shared" si="147"/>
        <v>1.5891483755522716E-16</v>
      </c>
      <c r="IQ127" s="107">
        <f t="shared" si="147"/>
        <v>1.2515257257771097E-15</v>
      </c>
      <c r="IR127" s="107">
        <f t="shared" si="147"/>
        <v>1.0401313423950951E-16</v>
      </c>
      <c r="IS127" s="107">
        <f t="shared" si="147"/>
        <v>2.6284359721279575E-16</v>
      </c>
      <c r="IT127" s="107">
        <f t="shared" si="147"/>
        <v>3.2446733353849632E-17</v>
      </c>
      <c r="IU127" s="107">
        <f t="shared" si="147"/>
        <v>3.610049163336826E-20</v>
      </c>
      <c r="IV127" s="107">
        <f t="shared" si="147"/>
        <v>7.6197163908851272E-17</v>
      </c>
      <c r="IW127" s="107">
        <f t="shared" si="147"/>
        <v>2.574134036480872E-11</v>
      </c>
      <c r="IY127" s="107">
        <f t="shared" si="148"/>
        <v>6.4432387232612352E-3</v>
      </c>
      <c r="IZ127" s="107">
        <f t="shared" si="148"/>
        <v>7.5204347869726219E-3</v>
      </c>
      <c r="JA127" s="107">
        <f t="shared" si="148"/>
        <v>6.5251007279556843E-3</v>
      </c>
      <c r="JB127" s="107">
        <f t="shared" si="148"/>
        <v>1.1765138411398583E-2</v>
      </c>
      <c r="JC127" s="107">
        <f t="shared" si="148"/>
        <v>1.0903142894810376E-2</v>
      </c>
      <c r="JD127" s="107">
        <f t="shared" si="148"/>
        <v>2.4099863150733918E-2</v>
      </c>
      <c r="JE127" s="107">
        <f t="shared" si="148"/>
        <v>2.4941362012037178E-2</v>
      </c>
      <c r="JF127" s="107">
        <f t="shared" si="148"/>
        <v>3.8182202061073686E-2</v>
      </c>
      <c r="JG127" s="107">
        <f t="shared" si="148"/>
        <v>4.4682969927948429E-2</v>
      </c>
      <c r="JH127" s="107">
        <f t="shared" si="148"/>
        <v>4.4407123282982845E-2</v>
      </c>
      <c r="JI127" s="107">
        <f t="shared" si="148"/>
        <v>4.332824002396566E-2</v>
      </c>
      <c r="JJ127" s="107">
        <f t="shared" si="148"/>
        <v>2.8456243799746143E-2</v>
      </c>
      <c r="JK127" s="107">
        <f t="shared" si="148"/>
        <v>5.6679240413879022E-3</v>
      </c>
      <c r="JL127" s="107">
        <f t="shared" si="148"/>
        <v>2.0429333602278485E-2</v>
      </c>
      <c r="JM127" s="107">
        <f t="shared" si="148"/>
        <v>7.4879182948967227E-2</v>
      </c>
    </row>
    <row r="128" spans="2:273" x14ac:dyDescent="0.25">
      <c r="B128" s="2">
        <v>100</v>
      </c>
      <c r="C128" s="37">
        <v>60.033000000000001</v>
      </c>
      <c r="D128" s="37">
        <v>61.935000000000002</v>
      </c>
      <c r="E128" s="37">
        <v>61.317</v>
      </c>
      <c r="F128" s="37">
        <v>61.332999999999998</v>
      </c>
      <c r="G128" s="37">
        <v>62.982999999999997</v>
      </c>
      <c r="H128" s="37">
        <v>64.150000000000006</v>
      </c>
      <c r="I128" s="37">
        <v>65.650000000000006</v>
      </c>
      <c r="J128" s="37">
        <v>67.5</v>
      </c>
      <c r="K128" s="37">
        <v>68.483000000000004</v>
      </c>
      <c r="L128" s="37">
        <v>70.417000000000002</v>
      </c>
      <c r="M128" s="37">
        <v>69.3</v>
      </c>
      <c r="N128" s="37">
        <v>66.254000000000005</v>
      </c>
      <c r="O128" s="37">
        <v>63.295000000000002</v>
      </c>
      <c r="P128" s="37">
        <v>68.424000000000007</v>
      </c>
      <c r="Q128" s="37">
        <v>95.915000000000006</v>
      </c>
      <c r="S128" s="4">
        <f t="shared" si="97"/>
        <v>58.192193992201339</v>
      </c>
      <c r="T128" s="4">
        <f t="shared" si="98"/>
        <v>60.602082600229089</v>
      </c>
      <c r="U128" s="4">
        <f t="shared" si="99"/>
        <v>60.752487762891128</v>
      </c>
      <c r="V128" s="4">
        <f t="shared" si="100"/>
        <v>62.096100085548251</v>
      </c>
      <c r="W128" s="4">
        <f t="shared" si="101"/>
        <v>64.438950952749195</v>
      </c>
      <c r="X128" s="4">
        <f t="shared" si="102"/>
        <v>67.534520760243296</v>
      </c>
      <c r="Y128" s="4">
        <f t="shared" si="103"/>
        <v>69.169424621006755</v>
      </c>
      <c r="Z128" s="4">
        <f t="shared" si="104"/>
        <v>71.631908651142609</v>
      </c>
      <c r="AA128" s="4">
        <f t="shared" si="105"/>
        <v>74.157697504460089</v>
      </c>
      <c r="AB128" s="4">
        <f t="shared" si="106"/>
        <v>74.963736375540336</v>
      </c>
      <c r="AC128" s="4">
        <f t="shared" si="107"/>
        <v>75.653185295233769</v>
      </c>
      <c r="AD128" s="4">
        <f t="shared" si="108"/>
        <v>69.454293777282686</v>
      </c>
      <c r="AE128" s="4">
        <f t="shared" si="109"/>
        <v>63.463010240953949</v>
      </c>
      <c r="AF128" s="4">
        <f t="shared" si="110"/>
        <v>70.197431012400145</v>
      </c>
      <c r="AG128" s="4">
        <f t="shared" si="110"/>
        <v>98.471532725738641</v>
      </c>
      <c r="AI128" s="4">
        <f t="shared" si="111"/>
        <v>1.8408060077986619</v>
      </c>
      <c r="AJ128" s="4">
        <f t="shared" si="112"/>
        <v>1.3329173997709134</v>
      </c>
      <c r="AK128" s="4">
        <f t="shared" si="113"/>
        <v>0.56451223710887177</v>
      </c>
      <c r="AL128" s="4">
        <f t="shared" si="114"/>
        <v>-0.76310008554825259</v>
      </c>
      <c r="AM128" s="4">
        <f t="shared" si="115"/>
        <v>-1.4559509527491983</v>
      </c>
      <c r="AN128" s="4">
        <f t="shared" si="116"/>
        <v>-3.3845207602432907</v>
      </c>
      <c r="AO128" s="4">
        <f t="shared" si="117"/>
        <v>-3.519424621006749</v>
      </c>
      <c r="AP128" s="4">
        <f t="shared" si="118"/>
        <v>-4.1319086511426093</v>
      </c>
      <c r="AQ128" s="4">
        <f t="shared" si="119"/>
        <v>-5.6746975044600845</v>
      </c>
      <c r="AR128" s="4">
        <f t="shared" si="120"/>
        <v>-4.5467363755403341</v>
      </c>
      <c r="AS128" s="4">
        <f t="shared" si="121"/>
        <v>-6.3531852952337715</v>
      </c>
      <c r="AT128" s="4">
        <f t="shared" si="122"/>
        <v>-3.2002937772826812</v>
      </c>
      <c r="AU128" s="4">
        <f t="shared" si="123"/>
        <v>-0.16801024095394723</v>
      </c>
      <c r="AV128" s="4">
        <f t="shared" si="154"/>
        <v>-1.7734310124001382</v>
      </c>
      <c r="AW128" s="4">
        <f t="shared" si="154"/>
        <v>-2.5565327257386343</v>
      </c>
      <c r="AY128" s="2">
        <f t="shared" ref="AY128:BM144" si="156">IF(OR($B128 &lt; C$231, $B128 &gt; C$234), #N/A, ((1-FG128)*DK128) + (FG128 - FW128)*EA128 + (FW128*EQ128))</f>
        <v>58.159700382430302</v>
      </c>
      <c r="AZ128" s="2">
        <f t="shared" si="156"/>
        <v>60.262791673779702</v>
      </c>
      <c r="BA128" s="2">
        <f t="shared" si="156"/>
        <v>60.070237634170823</v>
      </c>
      <c r="BB128" s="2">
        <f t="shared" si="156"/>
        <v>60.517967777098157</v>
      </c>
      <c r="BC128" s="2">
        <f t="shared" si="156"/>
        <v>62.362766466044221</v>
      </c>
      <c r="BD128" s="2">
        <f t="shared" si="156"/>
        <v>63.03898105695378</v>
      </c>
      <c r="BE128" s="2">
        <f t="shared" si="156"/>
        <v>64.097635148980132</v>
      </c>
      <c r="BF128" s="2">
        <f t="shared" si="156"/>
        <v>63.62220428286156</v>
      </c>
      <c r="BG128" s="2">
        <f t="shared" si="156"/>
        <v>64.301410404112659</v>
      </c>
      <c r="BH128" s="2">
        <f t="shared" si="156"/>
        <v>63.800153196888395</v>
      </c>
      <c r="BI128" s="2">
        <f t="shared" si="156"/>
        <v>64.312328724042274</v>
      </c>
      <c r="BJ128" s="2">
        <f t="shared" si="156"/>
        <v>60.897609981872897</v>
      </c>
      <c r="BK128" s="2">
        <f t="shared" si="156"/>
        <v>61.001214087285391</v>
      </c>
      <c r="BL128" s="2">
        <f t="shared" si="156"/>
        <v>60.655477132980032</v>
      </c>
      <c r="BM128" s="2">
        <f t="shared" si="156"/>
        <v>58.742371159322467</v>
      </c>
      <c r="BO128" s="2" t="str">
        <f t="shared" ref="BO128:CC144" si="157">IF(AND(IY128 &lt; $CC$23, $B128 &lt; C$7, $B128 &gt; C$231), C128, "")</f>
        <v/>
      </c>
      <c r="BP128" s="2" t="str">
        <f t="shared" si="157"/>
        <v/>
      </c>
      <c r="BQ128" s="2" t="str">
        <f t="shared" si="157"/>
        <v/>
      </c>
      <c r="BR128" s="2" t="str">
        <f t="shared" si="157"/>
        <v/>
      </c>
      <c r="BS128" s="2" t="str">
        <f t="shared" si="157"/>
        <v/>
      </c>
      <c r="BT128" s="2" t="str">
        <f t="shared" si="157"/>
        <v/>
      </c>
      <c r="BU128" s="2" t="str">
        <f t="shared" si="157"/>
        <v/>
      </c>
      <c r="BV128" s="2" t="str">
        <f t="shared" si="157"/>
        <v/>
      </c>
      <c r="BW128" s="2" t="str">
        <f t="shared" si="157"/>
        <v/>
      </c>
      <c r="BX128" s="2" t="str">
        <f t="shared" si="157"/>
        <v/>
      </c>
      <c r="BY128" s="2" t="str">
        <f t="shared" si="157"/>
        <v/>
      </c>
      <c r="BZ128" s="2" t="str">
        <f t="shared" si="157"/>
        <v/>
      </c>
      <c r="CA128" s="2" t="str">
        <f t="shared" si="157"/>
        <v/>
      </c>
      <c r="CB128" s="2" t="str">
        <f t="shared" si="157"/>
        <v/>
      </c>
      <c r="CC128" s="2" t="str">
        <f t="shared" si="157"/>
        <v/>
      </c>
      <c r="CE128" s="2" t="str">
        <f t="shared" ref="CE128:CS144" si="158">IF(AND(IY128 &lt; $CS$23, $B128 &gt; C$232, $B128 &lt; C$233), C128, "")</f>
        <v/>
      </c>
      <c r="CF128" s="2" t="str">
        <f t="shared" si="158"/>
        <v/>
      </c>
      <c r="CG128" s="2" t="str">
        <f t="shared" si="158"/>
        <v/>
      </c>
      <c r="CH128" s="2" t="str">
        <f t="shared" si="158"/>
        <v/>
      </c>
      <c r="CI128" s="2" t="str">
        <f t="shared" si="158"/>
        <v/>
      </c>
      <c r="CJ128" s="2" t="str">
        <f t="shared" si="158"/>
        <v/>
      </c>
      <c r="CK128" s="2" t="str">
        <f t="shared" si="158"/>
        <v/>
      </c>
      <c r="CL128" s="2" t="str">
        <f t="shared" si="158"/>
        <v/>
      </c>
      <c r="CM128" s="2" t="str">
        <f t="shared" si="158"/>
        <v/>
      </c>
      <c r="CN128" s="2" t="str">
        <f t="shared" si="158"/>
        <v/>
      </c>
      <c r="CO128" s="2" t="str">
        <f t="shared" si="158"/>
        <v/>
      </c>
      <c r="CP128" s="2" t="str">
        <f t="shared" si="158"/>
        <v/>
      </c>
      <c r="CQ128" s="2" t="str">
        <f t="shared" si="158"/>
        <v/>
      </c>
      <c r="CR128" s="2" t="str">
        <f t="shared" si="158"/>
        <v/>
      </c>
      <c r="CS128" s="2" t="str">
        <f t="shared" si="158"/>
        <v/>
      </c>
      <c r="CU128" s="2" t="str">
        <f t="shared" ref="CU128:DI144" si="159">IF(AND(IY128 &lt; $DI$23, $B128 &gt; C$7, $B128 &lt; C$234), C128, "")</f>
        <v/>
      </c>
      <c r="CV128" s="2" t="str">
        <f t="shared" si="159"/>
        <v/>
      </c>
      <c r="CW128" s="2" t="str">
        <f t="shared" si="159"/>
        <v/>
      </c>
      <c r="CX128" s="2" t="str">
        <f t="shared" si="159"/>
        <v/>
      </c>
      <c r="CY128" s="2" t="str">
        <f t="shared" si="159"/>
        <v/>
      </c>
      <c r="CZ128" s="2" t="str">
        <f t="shared" si="159"/>
        <v/>
      </c>
      <c r="DA128" s="2" t="str">
        <f t="shared" si="159"/>
        <v/>
      </c>
      <c r="DB128" s="2" t="str">
        <f t="shared" si="159"/>
        <v/>
      </c>
      <c r="DC128" s="2" t="str">
        <f t="shared" si="159"/>
        <v/>
      </c>
      <c r="DD128" s="2" t="str">
        <f t="shared" si="159"/>
        <v/>
      </c>
      <c r="DE128" s="2" t="str">
        <f t="shared" si="159"/>
        <v/>
      </c>
      <c r="DF128" s="2" t="str">
        <f t="shared" si="159"/>
        <v/>
      </c>
      <c r="DG128" s="2" t="str">
        <f t="shared" si="159"/>
        <v/>
      </c>
      <c r="DH128" s="2" t="str">
        <f t="shared" si="159"/>
        <v/>
      </c>
      <c r="DI128" s="2" t="str">
        <f t="shared" si="159"/>
        <v/>
      </c>
      <c r="DK128" s="2">
        <f t="shared" si="149"/>
        <v>80.128438231754018</v>
      </c>
      <c r="DL128" s="2">
        <f t="shared" si="149"/>
        <v>82.809798920377844</v>
      </c>
      <c r="DM128" s="2">
        <f t="shared" si="149"/>
        <v>82.028348396979979</v>
      </c>
      <c r="DN128" s="2">
        <f t="shared" si="149"/>
        <v>78.272882913165219</v>
      </c>
      <c r="DO128" s="2">
        <f t="shared" si="149"/>
        <v>85.972441456582587</v>
      </c>
      <c r="DP128" s="2">
        <f t="shared" si="149"/>
        <v>86.154851031321641</v>
      </c>
      <c r="DQ128" s="2">
        <f t="shared" si="149"/>
        <v>88.712429255793239</v>
      </c>
      <c r="DR128" s="2">
        <f t="shared" si="149"/>
        <v>88.032549465240621</v>
      </c>
      <c r="DS128" s="2">
        <f t="shared" si="149"/>
        <v>83.59460198624906</v>
      </c>
      <c r="DT128" s="2">
        <f t="shared" si="149"/>
        <v>89.790150843108506</v>
      </c>
      <c r="DU128" s="2">
        <f t="shared" si="149"/>
        <v>89.009402859237539</v>
      </c>
      <c r="DV128" s="2">
        <f t="shared" si="149"/>
        <v>82.854809826203223</v>
      </c>
      <c r="DW128" s="2">
        <f t="shared" si="149"/>
        <v>91.319866867201426</v>
      </c>
      <c r="DX128" s="2">
        <f t="shared" si="149"/>
        <v>85.600103896103889</v>
      </c>
      <c r="DY128" s="2">
        <f t="shared" si="149"/>
        <v>75.421060755336612</v>
      </c>
      <c r="EA128" s="2">
        <f t="shared" si="153"/>
        <v>58.153600000000012</v>
      </c>
      <c r="EB128" s="2">
        <f t="shared" si="153"/>
        <v>60.257455873493974</v>
      </c>
      <c r="EC128" s="2">
        <f t="shared" si="153"/>
        <v>60.064141415662661</v>
      </c>
      <c r="ED128" s="2">
        <f t="shared" si="153"/>
        <v>60.51449274684137</v>
      </c>
      <c r="EE128" s="2">
        <f t="shared" si="152"/>
        <v>62.357679971003364</v>
      </c>
      <c r="EF128" s="2">
        <f t="shared" si="152"/>
        <v>63.035954683906262</v>
      </c>
      <c r="EG128" s="2">
        <f t="shared" si="152"/>
        <v>64.094623720617875</v>
      </c>
      <c r="EH128" s="2">
        <f t="shared" si="152"/>
        <v>63.619246565549822</v>
      </c>
      <c r="EI128" s="2">
        <f t="shared" si="152"/>
        <v>64.298969944675846</v>
      </c>
      <c r="EJ128" s="2">
        <f t="shared" si="152"/>
        <v>63.797126391982175</v>
      </c>
      <c r="EK128" s="2">
        <f t="shared" si="152"/>
        <v>64.309650111358593</v>
      </c>
      <c r="EL128" s="2">
        <f t="shared" si="152"/>
        <v>60.895201781737185</v>
      </c>
      <c r="EM128" s="2">
        <f t="shared" si="135"/>
        <v>60.990379307662394</v>
      </c>
      <c r="EN128" s="2">
        <f t="shared" si="135"/>
        <v>60.644041477501673</v>
      </c>
      <c r="EO128" s="2">
        <f t="shared" si="135"/>
        <v>58.735099706744847</v>
      </c>
      <c r="EQ128" s="2">
        <f t="shared" si="150"/>
        <v>57.866654718064652</v>
      </c>
      <c r="ER128" s="2">
        <f t="shared" si="150"/>
        <v>60.089918289079215</v>
      </c>
      <c r="ES128" s="2">
        <f t="shared" si="150"/>
        <v>59.946650155452097</v>
      </c>
      <c r="ET128" s="2">
        <f t="shared" si="150"/>
        <v>60.398505840211264</v>
      </c>
      <c r="EU128" s="2">
        <f t="shared" si="150"/>
        <v>62.304638239388957</v>
      </c>
      <c r="EV128" s="2">
        <f t="shared" si="150"/>
        <v>63.067911040561022</v>
      </c>
      <c r="EW128" s="2">
        <f t="shared" si="150"/>
        <v>64.04530052233865</v>
      </c>
      <c r="EX128" s="2">
        <f t="shared" si="150"/>
        <v>63.602989368935027</v>
      </c>
      <c r="EY128" s="2">
        <f t="shared" si="150"/>
        <v>64.152762743127056</v>
      </c>
      <c r="EZ128" s="2">
        <f t="shared" si="150"/>
        <v>63.93560894459921</v>
      </c>
      <c r="FA128" s="2">
        <f t="shared" si="150"/>
        <v>64.197788091413543</v>
      </c>
      <c r="FB128" s="2">
        <f t="shared" si="150"/>
        <v>60.857079031436214</v>
      </c>
      <c r="FC128" s="2">
        <f t="shared" si="150"/>
        <v>60.976910273776603</v>
      </c>
      <c r="FD128" s="2">
        <f t="shared" si="150"/>
        <v>60.540757707905271</v>
      </c>
      <c r="FE128" s="2">
        <f t="shared" si="150"/>
        <v>58.224059537032545</v>
      </c>
      <c r="FG128" s="2">
        <f t="shared" si="151"/>
        <v>0.99972166079650404</v>
      </c>
      <c r="FH128" s="2">
        <f t="shared" si="151"/>
        <v>0.99976257850074646</v>
      </c>
      <c r="FI128" s="2">
        <f t="shared" si="151"/>
        <v>0.99972181954919392</v>
      </c>
      <c r="FJ128" s="2">
        <f t="shared" si="151"/>
        <v>0.99980297770686133</v>
      </c>
      <c r="FK128" s="2">
        <f t="shared" si="151"/>
        <v>0.99978408988109346</v>
      </c>
      <c r="FL128" s="2">
        <f t="shared" si="151"/>
        <v>0.99986950115410878</v>
      </c>
      <c r="FM128" s="2">
        <f t="shared" si="151"/>
        <v>0.99987705903188417</v>
      </c>
      <c r="FN128" s="2">
        <f t="shared" si="151"/>
        <v>0.99987856745824621</v>
      </c>
      <c r="FO128" s="2">
        <f t="shared" si="151"/>
        <v>0.99986991488270938</v>
      </c>
      <c r="FP128" s="2">
        <f t="shared" si="151"/>
        <v>0.99988641057386807</v>
      </c>
      <c r="FQ128" s="2">
        <f t="shared" si="151"/>
        <v>0.99988932325510471</v>
      </c>
      <c r="FR128" s="2">
        <f t="shared" si="151"/>
        <v>0.99988971017270301</v>
      </c>
      <c r="FS128" s="2">
        <f t="shared" si="151"/>
        <v>0.99964258603599343</v>
      </c>
      <c r="FT128" s="2">
        <f t="shared" si="151"/>
        <v>0.99953697845924427</v>
      </c>
      <c r="FU128" s="2">
        <f t="shared" si="151"/>
        <v>0.99951057055642678</v>
      </c>
      <c r="FW128" s="2">
        <f t="shared" ref="FW128:GK144" si="160">POWER(10,($B128-C$233)/C$230)/(1+POWER(10,($B128-C$233)/C$230))</f>
        <v>5.6026500880907255E-5</v>
      </c>
      <c r="FX128" s="2">
        <f t="shared" si="160"/>
        <v>1.1108440055414249E-4</v>
      </c>
      <c r="FY128" s="2">
        <f t="shared" si="160"/>
        <v>1.1740866060396056E-4</v>
      </c>
      <c r="FZ128" s="2">
        <f t="shared" si="160"/>
        <v>2.049239601096946E-4</v>
      </c>
      <c r="GA128" s="2">
        <f t="shared" si="160"/>
        <v>2.294593157643301E-4</v>
      </c>
      <c r="GB128" s="2">
        <f t="shared" si="160"/>
        <v>2.9364285806605781E-4</v>
      </c>
      <c r="GC128" s="2">
        <f t="shared" si="160"/>
        <v>3.0631596588354712E-4</v>
      </c>
      <c r="GD128" s="2">
        <f t="shared" si="160"/>
        <v>4.2148176814825147E-4</v>
      </c>
      <c r="GE128" s="2">
        <f t="shared" si="160"/>
        <v>4.7614016115488588E-4</v>
      </c>
      <c r="GF128" s="2">
        <f t="shared" si="160"/>
        <v>5.3632875751550397E-4</v>
      </c>
      <c r="GG128" s="2">
        <f t="shared" si="160"/>
        <v>4.9235254458304201E-4</v>
      </c>
      <c r="GH128" s="2">
        <f t="shared" si="160"/>
        <v>3.5992269489914142E-4</v>
      </c>
      <c r="GI128" s="2">
        <f t="shared" si="160"/>
        <v>4.0112394003396991E-4</v>
      </c>
      <c r="GJ128" s="2">
        <f t="shared" si="160"/>
        <v>1.1573841114560716E-3</v>
      </c>
      <c r="GK128" s="2">
        <f t="shared" si="160"/>
        <v>1.7516197491594082E-3</v>
      </c>
      <c r="GM128" s="107">
        <f t="shared" ref="GM128:HA144" si="161" xml:space="preserve"> _xlfn.NORM.DIST($B128, C$7, ABS(C$11), TRUE) * _xlfn.NORM.DIST(($B128 - C$7)*C$15, 0, ABS(C$11), TRUE) * 2</f>
        <v>1.1101980298965339E-45</v>
      </c>
      <c r="GN128" s="107">
        <f t="shared" si="161"/>
        <v>5.7010677759359628E-59</v>
      </c>
      <c r="GO128" s="107">
        <f t="shared" si="161"/>
        <v>2.4867057087924768E-58</v>
      </c>
      <c r="GP128" s="107">
        <f t="shared" si="161"/>
        <v>2.6182906484718959E-74</v>
      </c>
      <c r="GQ128" s="107">
        <f t="shared" si="161"/>
        <v>7.8865973746093127E-75</v>
      </c>
      <c r="GR128" s="107">
        <f t="shared" si="161"/>
        <v>2.1591180032962569E-85</v>
      </c>
      <c r="GS128" s="107">
        <f t="shared" si="161"/>
        <v>1.1800859569250098E-91</v>
      </c>
      <c r="GT128" s="107">
        <f t="shared" si="161"/>
        <v>7.9887256042873662E-94</v>
      </c>
      <c r="GU128" s="107">
        <f t="shared" si="161"/>
        <v>1.1343850110008617E-89</v>
      </c>
      <c r="GV128" s="107">
        <f t="shared" si="161"/>
        <v>2.7184155464287745E-102</v>
      </c>
      <c r="GW128" s="107">
        <f t="shared" si="161"/>
        <v>4.6718644489574442E-98</v>
      </c>
      <c r="GX128" s="107">
        <f t="shared" si="161"/>
        <v>2.3554866839979598E-96</v>
      </c>
      <c r="GY128" s="107">
        <f t="shared" si="161"/>
        <v>7.8028957884106031E-90</v>
      </c>
      <c r="GZ128" s="107">
        <f t="shared" si="161"/>
        <v>4.5410752966161215E-92</v>
      </c>
      <c r="HA128" s="107">
        <f t="shared" si="161"/>
        <v>6.2629538319898386E-141</v>
      </c>
      <c r="HC128" s="107">
        <f t="shared" si="155"/>
        <v>1.2017030031779535E-11</v>
      </c>
      <c r="HD128" s="107">
        <f t="shared" si="155"/>
        <v>2.7421263514344547E-16</v>
      </c>
      <c r="HE128" s="107">
        <f t="shared" si="155"/>
        <v>6.6186852177477169E-16</v>
      </c>
      <c r="HF128" s="107">
        <f t="shared" si="155"/>
        <v>1.4287470782556788E-22</v>
      </c>
      <c r="HG128" s="107">
        <f t="shared" si="155"/>
        <v>1.7090974850319586E-22</v>
      </c>
      <c r="HH128" s="107">
        <f t="shared" si="155"/>
        <v>5.6322216972247006E-28</v>
      </c>
      <c r="HI128" s="107">
        <f t="shared" si="138"/>
        <v>1.0512658144718508E-30</v>
      </c>
      <c r="HJ128" s="107">
        <f t="shared" si="138"/>
        <v>1.7864588390599828E-32</v>
      </c>
      <c r="HK128" s="107">
        <f t="shared" si="138"/>
        <v>4.5038849420859217E-31</v>
      </c>
      <c r="HL128" s="107">
        <f t="shared" si="138"/>
        <v>5.4231508468223037E-36</v>
      </c>
      <c r="HM128" s="107">
        <f t="shared" si="138"/>
        <v>3.9102698197784812E-34</v>
      </c>
      <c r="HN128" s="107">
        <f t="shared" si="138"/>
        <v>1.7216446764255827E-32</v>
      </c>
      <c r="HO128" s="107">
        <f t="shared" si="138"/>
        <v>8.5144232402274306E-27</v>
      </c>
      <c r="HP128" s="107">
        <f t="shared" si="138"/>
        <v>8.3910222608300388E-30</v>
      </c>
      <c r="HQ128" s="107">
        <f t="shared" si="138"/>
        <v>5.5377244715327192E-67</v>
      </c>
      <c r="HS128" s="107">
        <f t="shared" ref="HS128:IG144" si="162" xml:space="preserve"> _xlfn.NORM.DIST($B128, C$9, ABS(C$13), TRUE) * _xlfn.NORM.DIST(($B128 - C$9)*C$17, 0, ABS(C$13), TRUE) * 2</f>
        <v>1.0083164522117209E-2</v>
      </c>
      <c r="HT128" s="107">
        <f t="shared" si="162"/>
        <v>1.2300627484107009E-2</v>
      </c>
      <c r="HU128" s="107">
        <f t="shared" si="162"/>
        <v>1.0822717312396972E-2</v>
      </c>
      <c r="HV128" s="107">
        <f t="shared" si="162"/>
        <v>1.9679086954794544E-2</v>
      </c>
      <c r="HW128" s="107">
        <f t="shared" si="162"/>
        <v>1.845382282035694E-2</v>
      </c>
      <c r="HX128" s="107">
        <f t="shared" si="162"/>
        <v>3.89901974482691E-2</v>
      </c>
      <c r="HY128" s="107">
        <f t="shared" si="162"/>
        <v>4.0821599071631236E-2</v>
      </c>
      <c r="HZ128" s="107">
        <f t="shared" si="162"/>
        <v>6.0953877132294595E-2</v>
      </c>
      <c r="IA128" s="107">
        <f t="shared" si="162"/>
        <v>7.0045211121925063E-2</v>
      </c>
      <c r="IB128" s="107">
        <f t="shared" si="162"/>
        <v>7.1274185847478327E-2</v>
      </c>
      <c r="IC128" s="107">
        <f t="shared" si="162"/>
        <v>6.8909757985361017E-2</v>
      </c>
      <c r="ID128" s="107">
        <f t="shared" si="162"/>
        <v>4.6449846625436358E-2</v>
      </c>
      <c r="IE128" s="107">
        <f t="shared" si="162"/>
        <v>1.0308099477994118E-2</v>
      </c>
      <c r="IF128" s="107">
        <f t="shared" si="162"/>
        <v>3.3551537052294585E-2</v>
      </c>
      <c r="IG128" s="107">
        <f t="shared" si="162"/>
        <v>0.10379874425407289</v>
      </c>
      <c r="II128" s="107">
        <f t="shared" ref="II128:IW144" si="163" xml:space="preserve"> _xlfn.NORM.DIST($B128, C$10, ABS(C$14), TRUE) * _xlfn.NORM.DIST(($B128 - C$10)*C$18, 0, ABS(C$14), TRUE) * 2</f>
        <v>1.6607459268079761E-14</v>
      </c>
      <c r="IJ128" s="107">
        <f t="shared" si="163"/>
        <v>1.3290361477398663E-15</v>
      </c>
      <c r="IK128" s="107">
        <f t="shared" si="163"/>
        <v>8.1729642573653718E-16</v>
      </c>
      <c r="IL128" s="107">
        <f t="shared" si="163"/>
        <v>2.1750301075796897E-16</v>
      </c>
      <c r="IM128" s="107">
        <f t="shared" si="163"/>
        <v>2.0358254688584926E-16</v>
      </c>
      <c r="IN128" s="107">
        <f t="shared" si="163"/>
        <v>7.9190939627272925E-16</v>
      </c>
      <c r="IO128" s="107">
        <f t="shared" si="163"/>
        <v>1.5363171670784903E-16</v>
      </c>
      <c r="IP128" s="107">
        <f t="shared" si="163"/>
        <v>1.1266354490067842E-15</v>
      </c>
      <c r="IQ128" s="107">
        <f t="shared" si="163"/>
        <v>8.1310904190400605E-15</v>
      </c>
      <c r="IR128" s="107">
        <f t="shared" si="163"/>
        <v>8.0234388232433431E-16</v>
      </c>
      <c r="IS128" s="107">
        <f t="shared" si="163"/>
        <v>1.8813325262379599E-15</v>
      </c>
      <c r="IT128" s="107">
        <f t="shared" si="163"/>
        <v>2.417861316007552E-16</v>
      </c>
      <c r="IU128" s="107">
        <f t="shared" si="163"/>
        <v>3.267757369906405E-19</v>
      </c>
      <c r="IV128" s="107">
        <f t="shared" si="163"/>
        <v>5.1925900911427216E-16</v>
      </c>
      <c r="IW128" s="107">
        <f t="shared" si="163"/>
        <v>8.6995346487901368E-11</v>
      </c>
      <c r="IY128" s="107">
        <f t="shared" ref="IY128:JM144" si="164">GM128+HC128+HS128+II128</f>
        <v>1.0083164534150847E-2</v>
      </c>
      <c r="IZ128" s="107">
        <f t="shared" si="164"/>
        <v>1.2300627484108612E-2</v>
      </c>
      <c r="JA128" s="107">
        <f t="shared" si="164"/>
        <v>1.0822717312398452E-2</v>
      </c>
      <c r="JB128" s="107">
        <f t="shared" si="164"/>
        <v>1.9679086954794762E-2</v>
      </c>
      <c r="JC128" s="107">
        <f t="shared" si="164"/>
        <v>1.8453822820357145E-2</v>
      </c>
      <c r="JD128" s="107">
        <f t="shared" si="164"/>
        <v>3.8990197448269891E-2</v>
      </c>
      <c r="JE128" s="107">
        <f t="shared" si="164"/>
        <v>4.0821599071631388E-2</v>
      </c>
      <c r="JF128" s="107">
        <f t="shared" si="164"/>
        <v>6.095387713229572E-2</v>
      </c>
      <c r="JG128" s="107">
        <f t="shared" si="164"/>
        <v>7.0045211121933196E-2</v>
      </c>
      <c r="JH128" s="107">
        <f t="shared" si="164"/>
        <v>7.1274185847479132E-2</v>
      </c>
      <c r="JI128" s="107">
        <f t="shared" si="164"/>
        <v>6.8909757985362904E-2</v>
      </c>
      <c r="JJ128" s="107">
        <f t="shared" si="164"/>
        <v>4.6449846625436601E-2</v>
      </c>
      <c r="JK128" s="107">
        <f t="shared" si="164"/>
        <v>1.0308099477994118E-2</v>
      </c>
      <c r="JL128" s="107">
        <f t="shared" si="164"/>
        <v>3.3551537052295105E-2</v>
      </c>
      <c r="JM128" s="107">
        <f t="shared" si="164"/>
        <v>0.10379874434106823</v>
      </c>
    </row>
    <row r="129" spans="2:273" x14ac:dyDescent="0.25">
      <c r="B129" s="2">
        <v>101</v>
      </c>
      <c r="C129" s="37">
        <v>59.115000000000002</v>
      </c>
      <c r="D129" s="37">
        <v>60.838999999999999</v>
      </c>
      <c r="E129" s="37">
        <v>61.15</v>
      </c>
      <c r="F129" s="37">
        <v>60.616999999999997</v>
      </c>
      <c r="G129" s="37">
        <v>63.067</v>
      </c>
      <c r="H129" s="37">
        <v>64.650000000000006</v>
      </c>
      <c r="I129" s="37">
        <v>66.5</v>
      </c>
      <c r="J129" s="37">
        <v>69.332999999999998</v>
      </c>
      <c r="K129" s="37">
        <v>72.033000000000001</v>
      </c>
      <c r="L129" s="37">
        <v>74.783000000000001</v>
      </c>
      <c r="M129" s="37">
        <v>74.867000000000004</v>
      </c>
      <c r="N129" s="37">
        <v>69.034000000000006</v>
      </c>
      <c r="O129" s="37">
        <v>64.212999999999994</v>
      </c>
      <c r="P129" s="37">
        <v>72.813999999999993</v>
      </c>
      <c r="Q129" s="37">
        <v>108.15300000000001</v>
      </c>
      <c r="S129" s="4">
        <f t="shared" si="97"/>
        <v>58.009139791067305</v>
      </c>
      <c r="T129" s="4">
        <f t="shared" si="98"/>
        <v>60.609500806919371</v>
      </c>
      <c r="U129" s="4">
        <f t="shared" si="99"/>
        <v>60.973675760312929</v>
      </c>
      <c r="V129" s="4">
        <f t="shared" si="100"/>
        <v>62.796701717069404</v>
      </c>
      <c r="W129" s="4">
        <f t="shared" si="101"/>
        <v>65.402894419966287</v>
      </c>
      <c r="X129" s="4">
        <f t="shared" si="102"/>
        <v>69.419826041926555</v>
      </c>
      <c r="Y129" s="4">
        <f t="shared" si="103"/>
        <v>71.401896316880951</v>
      </c>
      <c r="Z129" s="4">
        <f t="shared" si="104"/>
        <v>74.901144932902355</v>
      </c>
      <c r="AA129" s="4">
        <f t="shared" si="105"/>
        <v>77.976707992624696</v>
      </c>
      <c r="AB129" s="4">
        <f t="shared" si="106"/>
        <v>79.488604077824462</v>
      </c>
      <c r="AC129" s="4">
        <f t="shared" si="107"/>
        <v>80.200464094572382</v>
      </c>
      <c r="AD129" s="4">
        <f t="shared" si="108"/>
        <v>73.234380780863802</v>
      </c>
      <c r="AE129" s="4">
        <f t="shared" si="109"/>
        <v>64.881032182692849</v>
      </c>
      <c r="AF129" s="4">
        <f t="shared" si="110"/>
        <v>74.620772645130671</v>
      </c>
      <c r="AG129" s="4">
        <f t="shared" si="110"/>
        <v>109.1055771944189</v>
      </c>
      <c r="AI129" s="4">
        <f t="shared" si="111"/>
        <v>1.1058602089326968</v>
      </c>
      <c r="AJ129" s="4">
        <f t="shared" si="112"/>
        <v>0.22949919308062761</v>
      </c>
      <c r="AK129" s="4">
        <f t="shared" si="113"/>
        <v>0.17632423968706945</v>
      </c>
      <c r="AL129" s="4">
        <f t="shared" si="114"/>
        <v>-2.1797017170694062</v>
      </c>
      <c r="AM129" s="4">
        <f t="shared" si="115"/>
        <v>-2.3358944199662872</v>
      </c>
      <c r="AN129" s="4">
        <f t="shared" si="116"/>
        <v>-4.7698260419265495</v>
      </c>
      <c r="AO129" s="4">
        <f t="shared" si="117"/>
        <v>-4.9018963168809506</v>
      </c>
      <c r="AP129" s="4">
        <f t="shared" si="118"/>
        <v>-5.5681449329023565</v>
      </c>
      <c r="AQ129" s="4">
        <f t="shared" si="119"/>
        <v>-5.9437079926246952</v>
      </c>
      <c r="AR129" s="4">
        <f t="shared" si="120"/>
        <v>-4.7056040778244608</v>
      </c>
      <c r="AS129" s="4">
        <f t="shared" si="121"/>
        <v>-5.3334640945723777</v>
      </c>
      <c r="AT129" s="4">
        <f t="shared" si="122"/>
        <v>-4.2003807808637958</v>
      </c>
      <c r="AU129" s="4">
        <f t="shared" si="123"/>
        <v>-0.6680321826928548</v>
      </c>
      <c r="AV129" s="4">
        <f t="shared" si="154"/>
        <v>-1.8067726451306783</v>
      </c>
      <c r="AW129" s="4">
        <f t="shared" si="154"/>
        <v>-0.95257719441889321</v>
      </c>
      <c r="AY129" s="2">
        <f t="shared" si="156"/>
        <v>57.961719850175143</v>
      </c>
      <c r="AZ129" s="2">
        <f t="shared" si="156"/>
        <v>60.098301836711279</v>
      </c>
      <c r="BA129" s="2">
        <f t="shared" si="156"/>
        <v>59.932179493606668</v>
      </c>
      <c r="BB129" s="2">
        <f t="shared" si="156"/>
        <v>60.399562942190556</v>
      </c>
      <c r="BC129" s="2">
        <f t="shared" si="156"/>
        <v>62.216459880308911</v>
      </c>
      <c r="BD129" s="2">
        <f t="shared" si="156"/>
        <v>62.869111867298898</v>
      </c>
      <c r="BE129" s="2">
        <f t="shared" si="156"/>
        <v>63.959733800823777</v>
      </c>
      <c r="BF129" s="2">
        <f t="shared" si="156"/>
        <v>63.498914802898462</v>
      </c>
      <c r="BG129" s="2">
        <f t="shared" si="156"/>
        <v>64.187038157184645</v>
      </c>
      <c r="BH129" s="2">
        <f t="shared" si="156"/>
        <v>63.629899963277907</v>
      </c>
      <c r="BI129" s="2">
        <f t="shared" si="156"/>
        <v>64.168209071448686</v>
      </c>
      <c r="BJ129" s="2">
        <f t="shared" si="156"/>
        <v>60.751739701094181</v>
      </c>
      <c r="BK129" s="2">
        <f t="shared" si="156"/>
        <v>60.839969698454013</v>
      </c>
      <c r="BL129" s="2">
        <f t="shared" si="156"/>
        <v>60.506663180925401</v>
      </c>
      <c r="BM129" s="2">
        <f t="shared" si="156"/>
        <v>58.631312028510145</v>
      </c>
      <c r="BO129" s="2" t="str">
        <f t="shared" si="157"/>
        <v/>
      </c>
      <c r="BP129" s="2" t="str">
        <f t="shared" si="157"/>
        <v/>
      </c>
      <c r="BQ129" s="2" t="str">
        <f t="shared" si="157"/>
        <v/>
      </c>
      <c r="BR129" s="2" t="str">
        <f t="shared" si="157"/>
        <v/>
      </c>
      <c r="BS129" s="2" t="str">
        <f t="shared" si="157"/>
        <v/>
      </c>
      <c r="BT129" s="2" t="str">
        <f t="shared" si="157"/>
        <v/>
      </c>
      <c r="BU129" s="2" t="str">
        <f t="shared" si="157"/>
        <v/>
      </c>
      <c r="BV129" s="2" t="str">
        <f t="shared" si="157"/>
        <v/>
      </c>
      <c r="BW129" s="2" t="str">
        <f t="shared" si="157"/>
        <v/>
      </c>
      <c r="BX129" s="2" t="str">
        <f t="shared" si="157"/>
        <v/>
      </c>
      <c r="BY129" s="2" t="str">
        <f t="shared" si="157"/>
        <v/>
      </c>
      <c r="BZ129" s="2" t="str">
        <f t="shared" si="157"/>
        <v/>
      </c>
      <c r="CA129" s="2" t="str">
        <f t="shared" si="157"/>
        <v/>
      </c>
      <c r="CB129" s="2" t="str">
        <f t="shared" si="157"/>
        <v/>
      </c>
      <c r="CC129" s="2" t="str">
        <f t="shared" si="157"/>
        <v/>
      </c>
      <c r="CE129" s="2" t="str">
        <f t="shared" si="158"/>
        <v/>
      </c>
      <c r="CF129" s="2" t="str">
        <f t="shared" si="158"/>
        <v/>
      </c>
      <c r="CG129" s="2" t="str">
        <f t="shared" si="158"/>
        <v/>
      </c>
      <c r="CH129" s="2" t="str">
        <f t="shared" si="158"/>
        <v/>
      </c>
      <c r="CI129" s="2" t="str">
        <f t="shared" si="158"/>
        <v/>
      </c>
      <c r="CJ129" s="2" t="str">
        <f t="shared" si="158"/>
        <v/>
      </c>
      <c r="CK129" s="2" t="str">
        <f t="shared" si="158"/>
        <v/>
      </c>
      <c r="CL129" s="2" t="str">
        <f t="shared" si="158"/>
        <v/>
      </c>
      <c r="CM129" s="2" t="str">
        <f t="shared" si="158"/>
        <v/>
      </c>
      <c r="CN129" s="2" t="str">
        <f t="shared" si="158"/>
        <v/>
      </c>
      <c r="CO129" s="2" t="str">
        <f t="shared" si="158"/>
        <v/>
      </c>
      <c r="CP129" s="2" t="str">
        <f t="shared" si="158"/>
        <v/>
      </c>
      <c r="CQ129" s="2" t="str">
        <f t="shared" si="158"/>
        <v/>
      </c>
      <c r="CR129" s="2" t="str">
        <f t="shared" si="158"/>
        <v/>
      </c>
      <c r="CS129" s="2" t="str">
        <f t="shared" si="158"/>
        <v/>
      </c>
      <c r="CU129" s="2" t="str">
        <f t="shared" si="159"/>
        <v/>
      </c>
      <c r="CV129" s="2" t="str">
        <f t="shared" si="159"/>
        <v/>
      </c>
      <c r="CW129" s="2" t="str">
        <f t="shared" si="159"/>
        <v/>
      </c>
      <c r="CX129" s="2" t="str">
        <f t="shared" si="159"/>
        <v/>
      </c>
      <c r="CY129" s="2" t="str">
        <f t="shared" si="159"/>
        <v/>
      </c>
      <c r="CZ129" s="2" t="str">
        <f t="shared" si="159"/>
        <v/>
      </c>
      <c r="DA129" s="2" t="str">
        <f t="shared" si="159"/>
        <v/>
      </c>
      <c r="DB129" s="2" t="str">
        <f t="shared" si="159"/>
        <v/>
      </c>
      <c r="DC129" s="2" t="str">
        <f t="shared" si="159"/>
        <v/>
      </c>
      <c r="DD129" s="2" t="str">
        <f t="shared" si="159"/>
        <v/>
      </c>
      <c r="DE129" s="2" t="str">
        <f t="shared" si="159"/>
        <v/>
      </c>
      <c r="DF129" s="2" t="str">
        <f t="shared" si="159"/>
        <v/>
      </c>
      <c r="DG129" s="2" t="str">
        <f t="shared" si="159"/>
        <v/>
      </c>
      <c r="DH129" s="2" t="str">
        <f t="shared" si="159"/>
        <v/>
      </c>
      <c r="DI129" s="2" t="str">
        <f t="shared" si="159"/>
        <v/>
      </c>
      <c r="DK129" s="2">
        <f t="shared" si="149"/>
        <v>80.267306379253739</v>
      </c>
      <c r="DL129" s="2">
        <f t="shared" si="149"/>
        <v>82.953880701754358</v>
      </c>
      <c r="DM129" s="2">
        <f t="shared" si="149"/>
        <v>82.17231830616042</v>
      </c>
      <c r="DN129" s="2">
        <f t="shared" si="149"/>
        <v>78.381305882352905</v>
      </c>
      <c r="DO129" s="2">
        <f t="shared" si="149"/>
        <v>86.143558543417328</v>
      </c>
      <c r="DP129" s="2">
        <f t="shared" si="149"/>
        <v>86.304470741023692</v>
      </c>
      <c r="DQ129" s="2">
        <f t="shared" si="149"/>
        <v>88.886058600713014</v>
      </c>
      <c r="DR129" s="2">
        <f t="shared" si="149"/>
        <v>88.205706216577525</v>
      </c>
      <c r="DS129" s="2">
        <f t="shared" si="149"/>
        <v>83.714927425515668</v>
      </c>
      <c r="DT129" s="2">
        <f t="shared" si="149"/>
        <v>89.982782807917886</v>
      </c>
      <c r="DU129" s="2">
        <f t="shared" si="149"/>
        <v>89.173994318181812</v>
      </c>
      <c r="DV129" s="2">
        <f t="shared" si="149"/>
        <v>82.985730614973278</v>
      </c>
      <c r="DW129" s="2">
        <f t="shared" si="149"/>
        <v>91.56542468805705</v>
      </c>
      <c r="DX129" s="2">
        <f t="shared" si="149"/>
        <v>85.792447669977065</v>
      </c>
      <c r="DY129" s="2">
        <f t="shared" si="149"/>
        <v>75.545120689655164</v>
      </c>
      <c r="EA129" s="2">
        <f t="shared" si="153"/>
        <v>57.956800000000015</v>
      </c>
      <c r="EB129" s="2">
        <f t="shared" si="153"/>
        <v>60.094007304216866</v>
      </c>
      <c r="EC129" s="2">
        <f t="shared" si="153"/>
        <v>59.927277786144586</v>
      </c>
      <c r="ED129" s="2">
        <f t="shared" si="153"/>
        <v>60.396776789892378</v>
      </c>
      <c r="EE129" s="2">
        <f t="shared" si="152"/>
        <v>62.212364376785629</v>
      </c>
      <c r="EF129" s="2">
        <f t="shared" si="152"/>
        <v>62.866655591471378</v>
      </c>
      <c r="EG129" s="2">
        <f t="shared" si="152"/>
        <v>63.957317501678993</v>
      </c>
      <c r="EH129" s="2">
        <f t="shared" si="152"/>
        <v>63.496534779635731</v>
      </c>
      <c r="EI129" s="2">
        <f t="shared" si="152"/>
        <v>64.185114315907271</v>
      </c>
      <c r="EJ129" s="2">
        <f t="shared" si="152"/>
        <v>63.627402227171487</v>
      </c>
      <c r="EK129" s="2">
        <f t="shared" si="152"/>
        <v>64.166080178173729</v>
      </c>
      <c r="EL129" s="2">
        <f t="shared" si="152"/>
        <v>60.749804454342971</v>
      </c>
      <c r="EM129" s="2">
        <f t="shared" si="135"/>
        <v>60.831057992998836</v>
      </c>
      <c r="EN129" s="2">
        <f t="shared" si="135"/>
        <v>60.497137058428464</v>
      </c>
      <c r="EO129" s="2">
        <f t="shared" si="135"/>
        <v>58.625495601173</v>
      </c>
      <c r="EQ129" s="2">
        <f t="shared" si="150"/>
        <v>57.770756503746384</v>
      </c>
      <c r="ER129" s="2">
        <f t="shared" si="150"/>
        <v>59.973620240863688</v>
      </c>
      <c r="ES129" s="2">
        <f t="shared" si="150"/>
        <v>59.832663105498007</v>
      </c>
      <c r="ET129" s="2">
        <f t="shared" si="150"/>
        <v>60.286115901969431</v>
      </c>
      <c r="EU129" s="2">
        <f t="shared" si="150"/>
        <v>62.181337088884035</v>
      </c>
      <c r="EV129" s="2">
        <f t="shared" si="150"/>
        <v>62.938811209767017</v>
      </c>
      <c r="EW129" s="2">
        <f t="shared" si="150"/>
        <v>63.910142394118431</v>
      </c>
      <c r="EX129" s="2">
        <f t="shared" si="150"/>
        <v>63.490095988627218</v>
      </c>
      <c r="EY129" s="2">
        <f t="shared" si="150"/>
        <v>64.027887924892894</v>
      </c>
      <c r="EZ129" s="2">
        <f t="shared" si="150"/>
        <v>63.804717130919229</v>
      </c>
      <c r="FA129" s="2">
        <f t="shared" si="150"/>
        <v>64.053626076956775</v>
      </c>
      <c r="FB129" s="2">
        <f t="shared" si="150"/>
        <v>60.721541529490032</v>
      </c>
      <c r="FC129" s="2">
        <f t="shared" si="150"/>
        <v>60.832917528379291</v>
      </c>
      <c r="FD129" s="2">
        <f t="shared" si="150"/>
        <v>60.39582961614645</v>
      </c>
      <c r="FE129" s="2">
        <f t="shared" si="150"/>
        <v>58.08926478949008</v>
      </c>
      <c r="FG129" s="2">
        <f t="shared" si="151"/>
        <v>0.9997788946543219</v>
      </c>
      <c r="FH129" s="2">
        <f t="shared" si="151"/>
        <v>0.99981140019011405</v>
      </c>
      <c r="FI129" s="2">
        <f t="shared" si="151"/>
        <v>0.99977902077050074</v>
      </c>
      <c r="FJ129" s="2">
        <f t="shared" si="151"/>
        <v>0.99984349328773692</v>
      </c>
      <c r="FK129" s="2">
        <f t="shared" si="151"/>
        <v>0.99982848888016151</v>
      </c>
      <c r="FL129" s="2">
        <f t="shared" si="151"/>
        <v>0.99989633829983715</v>
      </c>
      <c r="FM129" s="2">
        <f t="shared" si="151"/>
        <v>0.99990234204849249</v>
      </c>
      <c r="FN129" s="2">
        <f t="shared" si="151"/>
        <v>0.99990354029436579</v>
      </c>
      <c r="FO129" s="2">
        <f t="shared" si="151"/>
        <v>0.99989666695376</v>
      </c>
      <c r="FP129" s="2">
        <f t="shared" si="151"/>
        <v>0.99990977060370567</v>
      </c>
      <c r="FQ129" s="2">
        <f t="shared" si="151"/>
        <v>0.99991208433537093</v>
      </c>
      <c r="FR129" s="2">
        <f t="shared" si="151"/>
        <v>0.99991239168891166</v>
      </c>
      <c r="FS129" s="2">
        <f t="shared" si="151"/>
        <v>0.99971007094292974</v>
      </c>
      <c r="FT129" s="2">
        <f t="shared" si="151"/>
        <v>0.99961778918384825</v>
      </c>
      <c r="FU129" s="2">
        <f t="shared" si="151"/>
        <v>0.99958998332481253</v>
      </c>
      <c r="FW129" s="2">
        <f t="shared" si="160"/>
        <v>7.0532162505031792E-5</v>
      </c>
      <c r="FX129" s="2">
        <f t="shared" si="160"/>
        <v>1.3984295246824115E-4</v>
      </c>
      <c r="FY129" s="2">
        <f t="shared" si="160"/>
        <v>1.4780425313706656E-4</v>
      </c>
      <c r="FZ129" s="2">
        <f t="shared" si="160"/>
        <v>2.5797029295848971E-4</v>
      </c>
      <c r="GA129" s="2">
        <f t="shared" si="160"/>
        <v>2.8885500189034674E-4</v>
      </c>
      <c r="GB129" s="2">
        <f t="shared" si="160"/>
        <v>3.69646351208471E-4</v>
      </c>
      <c r="GC129" s="2">
        <f t="shared" si="160"/>
        <v>3.8559837053029001E-4</v>
      </c>
      <c r="GD129" s="2">
        <f t="shared" si="160"/>
        <v>5.3055620768912215E-4</v>
      </c>
      <c r="GE129" s="2">
        <f t="shared" si="160"/>
        <v>5.9935105758600392E-4</v>
      </c>
      <c r="GF129" s="2">
        <f t="shared" si="160"/>
        <v>6.7510415077646287E-4</v>
      </c>
      <c r="GG129" s="2">
        <f t="shared" si="160"/>
        <v>6.1975612182441238E-4</v>
      </c>
      <c r="GH129" s="2">
        <f t="shared" si="160"/>
        <v>4.5307360354183193E-4</v>
      </c>
      <c r="GI129" s="2">
        <f t="shared" si="160"/>
        <v>4.9447815712460176E-4</v>
      </c>
      <c r="GJ129" s="2">
        <f t="shared" si="160"/>
        <v>1.4018596611546606E-3</v>
      </c>
      <c r="GK129" s="2">
        <f t="shared" si="160"/>
        <v>2.0903332345503004E-3</v>
      </c>
      <c r="GM129" s="107">
        <f t="shared" si="161"/>
        <v>3.471024056198838E-48</v>
      </c>
      <c r="GN129" s="107">
        <f t="shared" si="161"/>
        <v>3.62323935256104E-62</v>
      </c>
      <c r="GO129" s="107">
        <f t="shared" si="161"/>
        <v>1.4872432271731622E-61</v>
      </c>
      <c r="GP129" s="107">
        <f t="shared" si="161"/>
        <v>2.855829078755443E-78</v>
      </c>
      <c r="GQ129" s="107">
        <f t="shared" si="161"/>
        <v>7.2829767808639716E-79</v>
      </c>
      <c r="GR129" s="107">
        <f t="shared" si="161"/>
        <v>9.5583826444956007E-90</v>
      </c>
      <c r="GS129" s="107">
        <f t="shared" si="161"/>
        <v>2.6524217123583533E-96</v>
      </c>
      <c r="GT129" s="107">
        <f t="shared" si="161"/>
        <v>1.4082935855485086E-98</v>
      </c>
      <c r="GU129" s="107">
        <f t="shared" si="161"/>
        <v>3.0191897594108028E-94</v>
      </c>
      <c r="GV129" s="107">
        <f t="shared" si="161"/>
        <v>1.9146759772688151E-107</v>
      </c>
      <c r="GW129" s="107">
        <f t="shared" si="161"/>
        <v>5.6039970710658537E-103</v>
      </c>
      <c r="GX129" s="107">
        <f t="shared" si="161"/>
        <v>3.4668823860151876E-101</v>
      </c>
      <c r="GY129" s="107">
        <f t="shared" si="161"/>
        <v>1.5608696179187764E-94</v>
      </c>
      <c r="GZ129" s="107">
        <f t="shared" si="161"/>
        <v>1.2436991090185433E-96</v>
      </c>
      <c r="HA129" s="107">
        <f t="shared" si="161"/>
        <v>1.8423270536722118E-147</v>
      </c>
      <c r="HC129" s="107">
        <f t="shared" si="155"/>
        <v>5.9807745929027948E-13</v>
      </c>
      <c r="HD129" s="107">
        <f t="shared" si="155"/>
        <v>4.8838709144861753E-18</v>
      </c>
      <c r="HE129" s="107">
        <f t="shared" si="155"/>
        <v>1.1719770981670099E-17</v>
      </c>
      <c r="HF129" s="107">
        <f t="shared" si="155"/>
        <v>7.3481690216063195E-25</v>
      </c>
      <c r="HG129" s="107">
        <f t="shared" si="155"/>
        <v>8.2058580665243262E-25</v>
      </c>
      <c r="HH129" s="107">
        <f t="shared" si="155"/>
        <v>1.3546256628577001E-30</v>
      </c>
      <c r="HI129" s="107">
        <f t="shared" si="138"/>
        <v>1.5533591287203289E-33</v>
      </c>
      <c r="HJ129" s="107">
        <f t="shared" si="138"/>
        <v>2.0322823156715701E-35</v>
      </c>
      <c r="HK129" s="107">
        <f t="shared" si="138"/>
        <v>6.6081797855583245E-34</v>
      </c>
      <c r="HL129" s="107">
        <f t="shared" ref="HL129:HQ171" si="165" xml:space="preserve"> _xlfn.NORM.DIST($B129, L$8, ABS(L$12), TRUE) * _xlfn.NORM.DIST(($B129 - L$8)*L$16, 0, ABS(L$12), TRUE) * 2</f>
        <v>3.2643434714195216E-39</v>
      </c>
      <c r="HM129" s="107">
        <f t="shared" si="165"/>
        <v>3.4237233803021937E-37</v>
      </c>
      <c r="HN129" s="107">
        <f t="shared" si="165"/>
        <v>1.9154186057200796E-35</v>
      </c>
      <c r="HO129" s="107">
        <f t="shared" si="165"/>
        <v>1.7111372643485754E-29</v>
      </c>
      <c r="HP129" s="107">
        <f t="shared" si="165"/>
        <v>1.5643452572385168E-32</v>
      </c>
      <c r="HQ129" s="107">
        <f t="shared" si="165"/>
        <v>1.8153772753066529E-72</v>
      </c>
      <c r="HS129" s="107">
        <f t="shared" si="162"/>
        <v>1.5452355120043282E-2</v>
      </c>
      <c r="HT129" s="107">
        <f t="shared" si="162"/>
        <v>1.9599581605856939E-2</v>
      </c>
      <c r="HU129" s="107">
        <f t="shared" si="162"/>
        <v>1.7473675116504783E-2</v>
      </c>
      <c r="HV129" s="107">
        <f t="shared" si="162"/>
        <v>3.1896097048539143E-2</v>
      </c>
      <c r="HW129" s="107">
        <f t="shared" si="162"/>
        <v>3.0236338013930716E-2</v>
      </c>
      <c r="HX129" s="107">
        <f t="shared" si="162"/>
        <v>6.1061508935833751E-2</v>
      </c>
      <c r="HY129" s="107">
        <f t="shared" si="162"/>
        <v>6.4549026409863416E-2</v>
      </c>
      <c r="HZ129" s="107">
        <f t="shared" si="162"/>
        <v>9.3976172417729764E-2</v>
      </c>
      <c r="IA129" s="107">
        <f t="shared" si="162"/>
        <v>0.10617128519816943</v>
      </c>
      <c r="IB129" s="107">
        <f t="shared" si="162"/>
        <v>0.11020600041051644</v>
      </c>
      <c r="IC129" s="107">
        <f t="shared" si="162"/>
        <v>0.10576512107512377</v>
      </c>
      <c r="ID129" s="107">
        <f t="shared" si="162"/>
        <v>7.3191832421653724E-2</v>
      </c>
      <c r="IE129" s="107">
        <f t="shared" si="162"/>
        <v>1.8067126710439283E-2</v>
      </c>
      <c r="IF129" s="107">
        <f t="shared" si="162"/>
        <v>5.3300958894404456E-2</v>
      </c>
      <c r="IG129" s="107">
        <f t="shared" si="162"/>
        <v>0.1409619735084508</v>
      </c>
      <c r="II129" s="107">
        <f t="shared" si="163"/>
        <v>6.6814080928957887E-14</v>
      </c>
      <c r="IJ129" s="107">
        <f t="shared" si="163"/>
        <v>6.7132707966774498E-15</v>
      </c>
      <c r="IK129" s="107">
        <f t="shared" si="163"/>
        <v>4.2705398742285826E-15</v>
      </c>
      <c r="IL129" s="107">
        <f t="shared" si="163"/>
        <v>1.3563238781821973E-15</v>
      </c>
      <c r="IM129" s="107">
        <f t="shared" si="163"/>
        <v>1.3054458527557157E-15</v>
      </c>
      <c r="IN129" s="107">
        <f t="shared" si="163"/>
        <v>4.98153946219855E-15</v>
      </c>
      <c r="IO129" s="107">
        <f t="shared" si="163"/>
        <v>1.0682794836827882E-15</v>
      </c>
      <c r="IP129" s="107">
        <f t="shared" si="163"/>
        <v>7.5557332377877544E-15</v>
      </c>
      <c r="IQ129" s="107">
        <f t="shared" si="163"/>
        <v>5.0059466542748039E-14</v>
      </c>
      <c r="IR129" s="107">
        <f t="shared" si="163"/>
        <v>5.8299702058334184E-15</v>
      </c>
      <c r="IS129" s="107">
        <f t="shared" si="163"/>
        <v>1.2720767426077262E-14</v>
      </c>
      <c r="IT129" s="107">
        <f t="shared" si="163"/>
        <v>1.7037586337198879E-15</v>
      </c>
      <c r="IU129" s="107">
        <f t="shared" si="163"/>
        <v>2.7944965408704207E-18</v>
      </c>
      <c r="IV129" s="107">
        <f t="shared" si="163"/>
        <v>3.3585888856411718E-15</v>
      </c>
      <c r="IW129" s="107">
        <f t="shared" si="163"/>
        <v>2.8471816782455324E-10</v>
      </c>
      <c r="IY129" s="107">
        <f t="shared" si="164"/>
        <v>1.5452355120708174E-2</v>
      </c>
      <c r="IZ129" s="107">
        <f t="shared" si="164"/>
        <v>1.9599581605863656E-2</v>
      </c>
      <c r="JA129" s="107">
        <f t="shared" si="164"/>
        <v>1.7473675116509064E-2</v>
      </c>
      <c r="JB129" s="107">
        <f t="shared" si="164"/>
        <v>3.1896097048540496E-2</v>
      </c>
      <c r="JC129" s="107">
        <f t="shared" si="164"/>
        <v>3.023633801393202E-2</v>
      </c>
      <c r="JD129" s="107">
        <f t="shared" si="164"/>
        <v>6.1061508935838733E-2</v>
      </c>
      <c r="JE129" s="107">
        <f t="shared" si="164"/>
        <v>6.4549026409864485E-2</v>
      </c>
      <c r="JF129" s="107">
        <f t="shared" si="164"/>
        <v>9.3976172417737314E-2</v>
      </c>
      <c r="JG129" s="107">
        <f t="shared" si="164"/>
        <v>0.10617128519821949</v>
      </c>
      <c r="JH129" s="107">
        <f t="shared" si="164"/>
        <v>0.11020600041052227</v>
      </c>
      <c r="JI129" s="107">
        <f t="shared" si="164"/>
        <v>0.1057651210751365</v>
      </c>
      <c r="JJ129" s="107">
        <f t="shared" si="164"/>
        <v>7.3191832421655431E-2</v>
      </c>
      <c r="JK129" s="107">
        <f t="shared" si="164"/>
        <v>1.8067126710439287E-2</v>
      </c>
      <c r="JL129" s="107">
        <f t="shared" si="164"/>
        <v>5.3300958894407814E-2</v>
      </c>
      <c r="JM129" s="107">
        <f t="shared" si="164"/>
        <v>0.14096197379316897</v>
      </c>
    </row>
    <row r="130" spans="2:273" x14ac:dyDescent="0.25">
      <c r="B130" s="2">
        <v>102</v>
      </c>
      <c r="C130" s="37">
        <v>58.246000000000002</v>
      </c>
      <c r="D130" s="37">
        <v>60.597000000000001</v>
      </c>
      <c r="E130" s="37">
        <v>59.667000000000002</v>
      </c>
      <c r="F130" s="37">
        <v>61.582999999999998</v>
      </c>
      <c r="G130" s="37">
        <v>63.3</v>
      </c>
      <c r="H130" s="37">
        <v>67.233000000000004</v>
      </c>
      <c r="I130" s="37">
        <v>67.900000000000006</v>
      </c>
      <c r="J130" s="37">
        <v>73.599999999999994</v>
      </c>
      <c r="K130" s="37">
        <v>78.400000000000006</v>
      </c>
      <c r="L130" s="37">
        <v>82.316999999999993</v>
      </c>
      <c r="M130" s="37">
        <v>82.367000000000004</v>
      </c>
      <c r="N130" s="37">
        <v>73.915000000000006</v>
      </c>
      <c r="O130" s="37">
        <v>64.343999999999994</v>
      </c>
      <c r="P130" s="37">
        <v>79.831000000000003</v>
      </c>
      <c r="Q130" s="37">
        <v>124.458</v>
      </c>
      <c r="S130" s="4">
        <f t="shared" si="97"/>
        <v>57.83160533918138</v>
      </c>
      <c r="T130" s="4">
        <f t="shared" si="98"/>
        <v>60.682417089340426</v>
      </c>
      <c r="U130" s="4">
        <f t="shared" si="99"/>
        <v>61.338029192038789</v>
      </c>
      <c r="V130" s="4">
        <f t="shared" si="100"/>
        <v>63.797734271452647</v>
      </c>
      <c r="W130" s="4">
        <f t="shared" si="101"/>
        <v>66.788408847912677</v>
      </c>
      <c r="X130" s="4">
        <f t="shared" si="102"/>
        <v>71.901645734207705</v>
      </c>
      <c r="Y130" s="4">
        <f t="shared" si="103"/>
        <v>74.326210690306482</v>
      </c>
      <c r="Z130" s="4">
        <f t="shared" si="104"/>
        <v>78.973265091885906</v>
      </c>
      <c r="AA130" s="4">
        <f t="shared" si="105"/>
        <v>82.631911358365841</v>
      </c>
      <c r="AB130" s="4">
        <f t="shared" si="106"/>
        <v>85.038024087493497</v>
      </c>
      <c r="AC130" s="4">
        <f t="shared" si="107"/>
        <v>85.778624365233597</v>
      </c>
      <c r="AD130" s="4">
        <f t="shared" si="108"/>
        <v>78.102751439613982</v>
      </c>
      <c r="AE130" s="4">
        <f t="shared" si="109"/>
        <v>67.049652900947805</v>
      </c>
      <c r="AF130" s="4">
        <f t="shared" si="110"/>
        <v>80.471851607304814</v>
      </c>
      <c r="AG130" s="4">
        <f t="shared" si="110"/>
        <v>121.13151755971487</v>
      </c>
      <c r="AI130" s="4">
        <f t="shared" si="111"/>
        <v>0.41439466081862264</v>
      </c>
      <c r="AJ130" s="4">
        <f t="shared" si="112"/>
        <v>-8.5417089340424468E-2</v>
      </c>
      <c r="AK130" s="4">
        <f t="shared" si="113"/>
        <v>-1.6710291920387874</v>
      </c>
      <c r="AL130" s="4">
        <f t="shared" si="114"/>
        <v>-2.2147342714526488</v>
      </c>
      <c r="AM130" s="4">
        <f t="shared" si="115"/>
        <v>-3.4884088479126802</v>
      </c>
      <c r="AN130" s="4">
        <f t="shared" si="116"/>
        <v>-4.6686457342077006</v>
      </c>
      <c r="AO130" s="4">
        <f t="shared" si="117"/>
        <v>-6.4262106903064762</v>
      </c>
      <c r="AP130" s="4">
        <f t="shared" si="118"/>
        <v>-5.3732650918859122</v>
      </c>
      <c r="AQ130" s="4">
        <f t="shared" si="119"/>
        <v>-4.231911358365835</v>
      </c>
      <c r="AR130" s="4">
        <f t="shared" si="120"/>
        <v>-2.7210240874935039</v>
      </c>
      <c r="AS130" s="4">
        <f t="shared" si="121"/>
        <v>-3.4116243652335925</v>
      </c>
      <c r="AT130" s="4">
        <f t="shared" si="122"/>
        <v>-4.1877514396139759</v>
      </c>
      <c r="AU130" s="4">
        <f t="shared" si="123"/>
        <v>-2.7056529009478112</v>
      </c>
      <c r="AV130" s="4">
        <f t="shared" si="154"/>
        <v>-0.6408516073048105</v>
      </c>
      <c r="AW130" s="4">
        <f t="shared" si="154"/>
        <v>3.3264824402851332</v>
      </c>
      <c r="AY130" s="2">
        <f t="shared" si="156"/>
        <v>57.763969973471418</v>
      </c>
      <c r="AZ130" s="2">
        <f t="shared" si="156"/>
        <v>59.93401668893565</v>
      </c>
      <c r="BA130" s="2">
        <f t="shared" si="156"/>
        <v>59.794354955820047</v>
      </c>
      <c r="BB130" s="2">
        <f t="shared" si="156"/>
        <v>60.281290607359288</v>
      </c>
      <c r="BC130" s="2">
        <f t="shared" si="156"/>
        <v>62.070349024575314</v>
      </c>
      <c r="BD130" s="2">
        <f t="shared" si="156"/>
        <v>62.699364983986655</v>
      </c>
      <c r="BE130" s="2">
        <f t="shared" si="156"/>
        <v>63.82194737036798</v>
      </c>
      <c r="BF130" s="2">
        <f t="shared" si="156"/>
        <v>63.375741191628975</v>
      </c>
      <c r="BG130" s="2">
        <f t="shared" si="156"/>
        <v>64.072754029265724</v>
      </c>
      <c r="BH130" s="2">
        <f t="shared" si="156"/>
        <v>63.459776677725834</v>
      </c>
      <c r="BI130" s="2">
        <f t="shared" si="156"/>
        <v>64.024190009607338</v>
      </c>
      <c r="BJ130" s="2">
        <f t="shared" si="156"/>
        <v>60.605963281106725</v>
      </c>
      <c r="BK130" s="2">
        <f t="shared" si="156"/>
        <v>60.679070585092198</v>
      </c>
      <c r="BL130" s="2">
        <f t="shared" si="156"/>
        <v>60.358151675714502</v>
      </c>
      <c r="BM130" s="2">
        <f t="shared" si="156"/>
        <v>58.520382988515976</v>
      </c>
      <c r="BO130" s="2" t="str">
        <f t="shared" si="157"/>
        <v/>
      </c>
      <c r="BP130" s="2" t="str">
        <f t="shared" si="157"/>
        <v/>
      </c>
      <c r="BQ130" s="2" t="str">
        <f t="shared" si="157"/>
        <v/>
      </c>
      <c r="BR130" s="2" t="str">
        <f t="shared" si="157"/>
        <v/>
      </c>
      <c r="BS130" s="2" t="str">
        <f t="shared" si="157"/>
        <v/>
      </c>
      <c r="BT130" s="2" t="str">
        <f t="shared" si="157"/>
        <v/>
      </c>
      <c r="BU130" s="2" t="str">
        <f t="shared" si="157"/>
        <v/>
      </c>
      <c r="BV130" s="2" t="str">
        <f t="shared" si="157"/>
        <v/>
      </c>
      <c r="BW130" s="2" t="str">
        <f t="shared" si="157"/>
        <v/>
      </c>
      <c r="BX130" s="2" t="str">
        <f t="shared" si="157"/>
        <v/>
      </c>
      <c r="BY130" s="2" t="str">
        <f t="shared" si="157"/>
        <v/>
      </c>
      <c r="BZ130" s="2" t="str">
        <f t="shared" si="157"/>
        <v/>
      </c>
      <c r="CA130" s="2" t="str">
        <f t="shared" si="157"/>
        <v/>
      </c>
      <c r="CB130" s="2" t="str">
        <f t="shared" si="157"/>
        <v/>
      </c>
      <c r="CC130" s="2" t="str">
        <f t="shared" si="157"/>
        <v/>
      </c>
      <c r="CE130" s="2" t="str">
        <f t="shared" si="158"/>
        <v/>
      </c>
      <c r="CF130" s="2" t="str">
        <f t="shared" si="158"/>
        <v/>
      </c>
      <c r="CG130" s="2" t="str">
        <f t="shared" si="158"/>
        <v/>
      </c>
      <c r="CH130" s="2" t="str">
        <f t="shared" si="158"/>
        <v/>
      </c>
      <c r="CI130" s="2" t="str">
        <f t="shared" si="158"/>
        <v/>
      </c>
      <c r="CJ130" s="2" t="str">
        <f t="shared" si="158"/>
        <v/>
      </c>
      <c r="CK130" s="2" t="str">
        <f t="shared" si="158"/>
        <v/>
      </c>
      <c r="CL130" s="2" t="str">
        <f t="shared" si="158"/>
        <v/>
      </c>
      <c r="CM130" s="2" t="str">
        <f t="shared" si="158"/>
        <v/>
      </c>
      <c r="CN130" s="2" t="str">
        <f t="shared" si="158"/>
        <v/>
      </c>
      <c r="CO130" s="2" t="str">
        <f t="shared" si="158"/>
        <v/>
      </c>
      <c r="CP130" s="2" t="str">
        <f t="shared" si="158"/>
        <v/>
      </c>
      <c r="CQ130" s="2" t="str">
        <f t="shared" si="158"/>
        <v/>
      </c>
      <c r="CR130" s="2" t="str">
        <f t="shared" si="158"/>
        <v/>
      </c>
      <c r="CS130" s="2" t="str">
        <f t="shared" si="158"/>
        <v/>
      </c>
      <c r="CU130" s="2" t="str">
        <f t="shared" si="159"/>
        <v/>
      </c>
      <c r="CV130" s="2" t="str">
        <f t="shared" si="159"/>
        <v/>
      </c>
      <c r="CW130" s="2" t="str">
        <f t="shared" si="159"/>
        <v/>
      </c>
      <c r="CX130" s="2" t="str">
        <f t="shared" si="159"/>
        <v/>
      </c>
      <c r="CY130" s="2" t="str">
        <f t="shared" si="159"/>
        <v/>
      </c>
      <c r="CZ130" s="2" t="str">
        <f t="shared" si="159"/>
        <v/>
      </c>
      <c r="DA130" s="2" t="str">
        <f t="shared" si="159"/>
        <v/>
      </c>
      <c r="DB130" s="2" t="str">
        <f t="shared" si="159"/>
        <v/>
      </c>
      <c r="DC130" s="2" t="str">
        <f t="shared" si="159"/>
        <v/>
      </c>
      <c r="DD130" s="2" t="str">
        <f t="shared" si="159"/>
        <v/>
      </c>
      <c r="DE130" s="2" t="str">
        <f t="shared" si="159"/>
        <v/>
      </c>
      <c r="DF130" s="2" t="str">
        <f t="shared" si="159"/>
        <v/>
      </c>
      <c r="DG130" s="2" t="str">
        <f t="shared" si="159"/>
        <v/>
      </c>
      <c r="DH130" s="2" t="str">
        <f t="shared" si="159"/>
        <v/>
      </c>
      <c r="DI130" s="2" t="str">
        <f t="shared" si="159"/>
        <v/>
      </c>
      <c r="DK130" s="2">
        <f t="shared" ref="DK130:DY146" si="166">BO$229*$B130+BO$230</f>
        <v>80.406174526753475</v>
      </c>
      <c r="DL130" s="2">
        <f t="shared" si="166"/>
        <v>83.097962483130871</v>
      </c>
      <c r="DM130" s="2">
        <f t="shared" si="166"/>
        <v>82.316288215340848</v>
      </c>
      <c r="DN130" s="2">
        <f t="shared" si="166"/>
        <v>78.489728851540576</v>
      </c>
      <c r="DO130" s="2">
        <f t="shared" si="166"/>
        <v>86.314675630252054</v>
      </c>
      <c r="DP130" s="2">
        <f t="shared" si="166"/>
        <v>86.454090450725758</v>
      </c>
      <c r="DQ130" s="2">
        <f t="shared" si="166"/>
        <v>89.059687945632803</v>
      </c>
      <c r="DR130" s="2">
        <f t="shared" si="166"/>
        <v>88.378862967914415</v>
      </c>
      <c r="DS130" s="2">
        <f t="shared" si="166"/>
        <v>83.835252864782291</v>
      </c>
      <c r="DT130" s="2">
        <f t="shared" si="166"/>
        <v>90.175414772727279</v>
      </c>
      <c r="DU130" s="2">
        <f t="shared" si="166"/>
        <v>89.338585777126099</v>
      </c>
      <c r="DV130" s="2">
        <f t="shared" si="166"/>
        <v>83.116651403743333</v>
      </c>
      <c r="DW130" s="2">
        <f t="shared" si="166"/>
        <v>91.810982508912659</v>
      </c>
      <c r="DX130" s="2">
        <f t="shared" si="166"/>
        <v>85.984791443850256</v>
      </c>
      <c r="DY130" s="2">
        <f t="shared" si="166"/>
        <v>75.669180623973716</v>
      </c>
      <c r="EA130" s="2">
        <f t="shared" si="153"/>
        <v>57.760000000000019</v>
      </c>
      <c r="EB130" s="2">
        <f t="shared" si="153"/>
        <v>59.930558734939758</v>
      </c>
      <c r="EC130" s="2">
        <f t="shared" si="153"/>
        <v>59.790414156626511</v>
      </c>
      <c r="ED130" s="2">
        <f t="shared" si="153"/>
        <v>60.279060832943379</v>
      </c>
      <c r="EE130" s="2">
        <f t="shared" si="152"/>
        <v>62.067048782567895</v>
      </c>
      <c r="EF130" s="2">
        <f t="shared" si="152"/>
        <v>62.697356499036488</v>
      </c>
      <c r="EG130" s="2">
        <f t="shared" si="152"/>
        <v>63.820011282740111</v>
      </c>
      <c r="EH130" s="2">
        <f t="shared" si="152"/>
        <v>63.373822993721639</v>
      </c>
      <c r="EI130" s="2">
        <f t="shared" si="152"/>
        <v>64.071258687138709</v>
      </c>
      <c r="EJ130" s="2">
        <f t="shared" si="152"/>
        <v>63.457678062360799</v>
      </c>
      <c r="EK130" s="2">
        <f t="shared" si="152"/>
        <v>64.022510244988879</v>
      </c>
      <c r="EL130" s="2">
        <f t="shared" si="152"/>
        <v>60.604407126948765</v>
      </c>
      <c r="EM130" s="2">
        <f t="shared" si="135"/>
        <v>60.671736678335279</v>
      </c>
      <c r="EN130" s="2">
        <f t="shared" si="135"/>
        <v>60.350232639355262</v>
      </c>
      <c r="EO130" s="2">
        <f t="shared" si="135"/>
        <v>58.515891495601153</v>
      </c>
      <c r="EQ130" s="2">
        <f t="shared" ref="EQ130:FE146" si="167">CU$229*$B130+CU$230</f>
        <v>57.674858289428116</v>
      </c>
      <c r="ER130" s="2">
        <f t="shared" si="167"/>
        <v>59.857322192648169</v>
      </c>
      <c r="ES130" s="2">
        <f t="shared" si="167"/>
        <v>59.718676055543924</v>
      </c>
      <c r="ET130" s="2">
        <f t="shared" si="167"/>
        <v>60.173725963727598</v>
      </c>
      <c r="EU130" s="2">
        <f t="shared" si="167"/>
        <v>62.058035938379106</v>
      </c>
      <c r="EV130" s="2">
        <f t="shared" si="167"/>
        <v>62.80971137897302</v>
      </c>
      <c r="EW130" s="2">
        <f t="shared" si="167"/>
        <v>63.774984265898219</v>
      </c>
      <c r="EX130" s="2">
        <f t="shared" si="167"/>
        <v>63.377202608319415</v>
      </c>
      <c r="EY130" s="2">
        <f t="shared" si="167"/>
        <v>63.903013106658733</v>
      </c>
      <c r="EZ130" s="2">
        <f t="shared" si="167"/>
        <v>63.673825317239256</v>
      </c>
      <c r="FA130" s="2">
        <f t="shared" si="167"/>
        <v>63.9094640625</v>
      </c>
      <c r="FB130" s="2">
        <f t="shared" si="167"/>
        <v>60.586004027543844</v>
      </c>
      <c r="FC130" s="2">
        <f t="shared" si="167"/>
        <v>60.688924782981985</v>
      </c>
      <c r="FD130" s="2">
        <f t="shared" si="167"/>
        <v>60.250901524387636</v>
      </c>
      <c r="FE130" s="2">
        <f t="shared" si="167"/>
        <v>57.954470041947623</v>
      </c>
      <c r="FG130" s="2">
        <f t="shared" ref="FG130:FU146" si="168">POWER(10,($B130-C$232)/C$230)/(1+POWER(10,($B130-C$232)/C$230))</f>
        <v>0.99982436179390977</v>
      </c>
      <c r="FH130" s="2">
        <f t="shared" si="168"/>
        <v>0.99985018403463422</v>
      </c>
      <c r="FI130" s="2">
        <f t="shared" si="168"/>
        <v>0.99982446198066066</v>
      </c>
      <c r="FJ130" s="2">
        <f t="shared" si="168"/>
        <v>0.99987567829773283</v>
      </c>
      <c r="FK130" s="2">
        <f t="shared" si="168"/>
        <v>0.99986375906904501</v>
      </c>
      <c r="FL130" s="2">
        <f t="shared" si="168"/>
        <v>0.99991765682912126</v>
      </c>
      <c r="FM130" s="2">
        <f t="shared" si="168"/>
        <v>0.99992242597366043</v>
      </c>
      <c r="FN130" s="2">
        <f t="shared" si="168"/>
        <v>0.99992337781219109</v>
      </c>
      <c r="FO130" s="2">
        <f t="shared" si="168"/>
        <v>0.99991791789932605</v>
      </c>
      <c r="FP130" s="2">
        <f t="shared" si="168"/>
        <v>0.99992832691283806</v>
      </c>
      <c r="FQ130" s="2">
        <f t="shared" si="168"/>
        <v>0.99993016484256736</v>
      </c>
      <c r="FR130" s="2">
        <f t="shared" si="168"/>
        <v>0.99993040899097652</v>
      </c>
      <c r="FS130" s="2">
        <f t="shared" si="168"/>
        <v>0.99976481672474748</v>
      </c>
      <c r="FT130" s="2">
        <f t="shared" si="168"/>
        <v>0.99968450053865454</v>
      </c>
      <c r="FU130" s="2">
        <f t="shared" si="168"/>
        <v>0.99965651533856181</v>
      </c>
      <c r="FW130" s="2">
        <f t="shared" si="160"/>
        <v>8.8793110136060281E-5</v>
      </c>
      <c r="FX130" s="2">
        <f t="shared" si="160"/>
        <v>1.7604547211074438E-4</v>
      </c>
      <c r="FY130" s="2">
        <f t="shared" si="160"/>
        <v>1.8606740939419229E-4</v>
      </c>
      <c r="FZ130" s="2">
        <f t="shared" si="160"/>
        <v>3.2474366601936418E-4</v>
      </c>
      <c r="GA130" s="2">
        <f t="shared" si="160"/>
        <v>3.6361970639477674E-4</v>
      </c>
      <c r="GB130" s="2">
        <f t="shared" si="160"/>
        <v>4.6531264945172369E-4</v>
      </c>
      <c r="GC130" s="2">
        <f t="shared" si="160"/>
        <v>4.8539112536638785E-4</v>
      </c>
      <c r="GD130" s="2">
        <f t="shared" si="160"/>
        <v>6.6783894821370257E-4</v>
      </c>
      <c r="GE130" s="2">
        <f t="shared" si="160"/>
        <v>7.5442120045237824E-4</v>
      </c>
      <c r="GF130" s="2">
        <f t="shared" si="160"/>
        <v>8.4975723207922945E-4</v>
      </c>
      <c r="GG130" s="2">
        <f t="shared" si="160"/>
        <v>7.8010154750930119E-4</v>
      </c>
      <c r="GH130" s="2">
        <f t="shared" si="160"/>
        <v>5.7031896749962588E-4</v>
      </c>
      <c r="GI130" s="2">
        <f t="shared" si="160"/>
        <v>6.0954560210244946E-4</v>
      </c>
      <c r="GJ130" s="2">
        <f t="shared" si="160"/>
        <v>1.6978882746427647E-3</v>
      </c>
      <c r="GK130" s="2">
        <f t="shared" si="160"/>
        <v>2.4943806205930956E-3</v>
      </c>
      <c r="GM130" s="107">
        <f t="shared" si="161"/>
        <v>9.2614903746657268E-51</v>
      </c>
      <c r="GN130" s="107">
        <f t="shared" si="161"/>
        <v>1.8873806126707247E-65</v>
      </c>
      <c r="GO130" s="107">
        <f t="shared" si="161"/>
        <v>7.2509112222804716E-65</v>
      </c>
      <c r="GP130" s="107">
        <f t="shared" si="161"/>
        <v>2.4464631976650472E-82</v>
      </c>
      <c r="GQ130" s="107">
        <f t="shared" si="161"/>
        <v>5.2451548819507887E-83</v>
      </c>
      <c r="GR130" s="107">
        <f t="shared" si="161"/>
        <v>3.2838049134062998E-94</v>
      </c>
      <c r="GS130" s="107">
        <f t="shared" si="161"/>
        <v>4.5555458773573106E-101</v>
      </c>
      <c r="GT130" s="107">
        <f t="shared" si="161"/>
        <v>1.886142404197559E-103</v>
      </c>
      <c r="GU130" s="107">
        <f t="shared" si="161"/>
        <v>6.1564338083137762E-99</v>
      </c>
      <c r="GV130" s="107">
        <f t="shared" si="161"/>
        <v>1.0032955254513985E-112</v>
      </c>
      <c r="GW130" s="107">
        <f t="shared" si="161"/>
        <v>5.0721491027454271E-108</v>
      </c>
      <c r="GX130" s="107">
        <f t="shared" si="161"/>
        <v>3.8703239305091156E-106</v>
      </c>
      <c r="GY130" s="107">
        <f t="shared" si="161"/>
        <v>2.3590063247683369E-99</v>
      </c>
      <c r="GZ130" s="107">
        <f t="shared" si="161"/>
        <v>2.6312740642338556E-101</v>
      </c>
      <c r="HA130" s="107">
        <f t="shared" si="161"/>
        <v>3.8403008532711444E-154</v>
      </c>
      <c r="HC130" s="107">
        <f t="shared" si="155"/>
        <v>2.4963878237077252E-14</v>
      </c>
      <c r="HD130" s="107">
        <f t="shared" si="155"/>
        <v>6.9758438654469854E-20</v>
      </c>
      <c r="HE130" s="107">
        <f t="shared" si="155"/>
        <v>1.6542369853044149E-19</v>
      </c>
      <c r="HF130" s="107">
        <f t="shared" si="155"/>
        <v>2.8900310036061163E-27</v>
      </c>
      <c r="HG130" s="107">
        <f t="shared" si="155"/>
        <v>2.98940202079715E-27</v>
      </c>
      <c r="HH130" s="107">
        <f t="shared" si="155"/>
        <v>2.4579018208433701E-33</v>
      </c>
      <c r="HI130" s="107">
        <f t="shared" si="155"/>
        <v>1.7018485885071193E-36</v>
      </c>
      <c r="HJ130" s="107">
        <f t="shared" si="155"/>
        <v>1.7031194898860116E-38</v>
      </c>
      <c r="HK130" s="107">
        <f t="shared" si="155"/>
        <v>7.2097257178600957E-37</v>
      </c>
      <c r="HL130" s="107">
        <f t="shared" si="165"/>
        <v>1.4139031386593803E-42</v>
      </c>
      <c r="HM130" s="107">
        <f t="shared" si="165"/>
        <v>2.1914003749682863E-40</v>
      </c>
      <c r="HN130" s="107">
        <f t="shared" si="165"/>
        <v>1.5669852464380072E-38</v>
      </c>
      <c r="HO130" s="107">
        <f t="shared" si="165"/>
        <v>2.5184729924748248E-32</v>
      </c>
      <c r="HP130" s="107">
        <f t="shared" si="165"/>
        <v>2.1888608655247302E-35</v>
      </c>
      <c r="HQ130" s="107">
        <f t="shared" si="165"/>
        <v>3.5834012316188751E-78</v>
      </c>
      <c r="HS130" s="107">
        <f t="shared" si="162"/>
        <v>2.3193294696786146E-2</v>
      </c>
      <c r="HT130" s="107">
        <f t="shared" si="162"/>
        <v>3.0429660068687123E-2</v>
      </c>
      <c r="HU130" s="107">
        <f t="shared" si="162"/>
        <v>2.7468050970591271E-2</v>
      </c>
      <c r="HV130" s="107">
        <f t="shared" si="162"/>
        <v>5.0111522323051792E-2</v>
      </c>
      <c r="HW130" s="107">
        <f t="shared" si="162"/>
        <v>4.7976359747297491E-2</v>
      </c>
      <c r="HX130" s="107">
        <f t="shared" si="162"/>
        <v>9.2602314616014925E-2</v>
      </c>
      <c r="HY130" s="107">
        <f t="shared" si="162"/>
        <v>9.8651904522366038E-2</v>
      </c>
      <c r="HZ130" s="107">
        <f t="shared" si="162"/>
        <v>0.13998047432126454</v>
      </c>
      <c r="IA130" s="107">
        <f t="shared" si="162"/>
        <v>0.15564798036105648</v>
      </c>
      <c r="IB130" s="107">
        <f t="shared" si="162"/>
        <v>0.16420671711279022</v>
      </c>
      <c r="IC130" s="107">
        <f t="shared" si="162"/>
        <v>0.15670536549795377</v>
      </c>
      <c r="ID130" s="107">
        <f t="shared" si="162"/>
        <v>0.11137881778747066</v>
      </c>
      <c r="IE130" s="107">
        <f t="shared" si="162"/>
        <v>3.0528860385097119E-2</v>
      </c>
      <c r="IF130" s="107">
        <f t="shared" si="162"/>
        <v>8.1940006631110826E-2</v>
      </c>
      <c r="IG130" s="107">
        <f t="shared" si="162"/>
        <v>0.18758943001130882</v>
      </c>
      <c r="II130" s="107">
        <f t="shared" si="163"/>
        <v>2.6032174492532555E-13</v>
      </c>
      <c r="IJ130" s="107">
        <f t="shared" si="163"/>
        <v>3.257308589442335E-14</v>
      </c>
      <c r="IK130" s="107">
        <f t="shared" si="163"/>
        <v>2.1410653521457388E-14</v>
      </c>
      <c r="IL130" s="107">
        <f t="shared" si="163"/>
        <v>8.0545564748838579E-15</v>
      </c>
      <c r="IM130" s="107">
        <f t="shared" si="163"/>
        <v>7.9604577419124856E-15</v>
      </c>
      <c r="IN130" s="107">
        <f t="shared" si="163"/>
        <v>2.9771380098795633E-14</v>
      </c>
      <c r="IO130" s="107">
        <f t="shared" si="163"/>
        <v>7.0350544598097975E-15</v>
      </c>
      <c r="IP130" s="107">
        <f t="shared" si="163"/>
        <v>4.7936233758177351E-14</v>
      </c>
      <c r="IQ130" s="107">
        <f t="shared" si="163"/>
        <v>2.9206039913905013E-13</v>
      </c>
      <c r="IR130" s="107">
        <f t="shared" si="163"/>
        <v>3.9905010963478138E-14</v>
      </c>
      <c r="IS130" s="107">
        <f t="shared" si="163"/>
        <v>8.1257171424419496E-14</v>
      </c>
      <c r="IT130" s="107">
        <f t="shared" si="163"/>
        <v>1.1353240397210448E-14</v>
      </c>
      <c r="IU130" s="107">
        <f t="shared" si="163"/>
        <v>2.2578209128568473E-17</v>
      </c>
      <c r="IV130" s="107">
        <f t="shared" si="163"/>
        <v>2.0619337500697862E-14</v>
      </c>
      <c r="IW130" s="107">
        <f t="shared" si="163"/>
        <v>9.024099992591852E-10</v>
      </c>
      <c r="IY130" s="107">
        <f t="shared" si="164"/>
        <v>2.3193294697071432E-2</v>
      </c>
      <c r="IZ130" s="107">
        <f t="shared" si="164"/>
        <v>3.0429660068719697E-2</v>
      </c>
      <c r="JA130" s="107">
        <f t="shared" si="164"/>
        <v>2.7468050970612681E-2</v>
      </c>
      <c r="JB130" s="107">
        <f t="shared" si="164"/>
        <v>5.0111522323059848E-2</v>
      </c>
      <c r="JC130" s="107">
        <f t="shared" si="164"/>
        <v>4.797635974730545E-2</v>
      </c>
      <c r="JD130" s="107">
        <f t="shared" si="164"/>
        <v>9.2602314616044692E-2</v>
      </c>
      <c r="JE130" s="107">
        <f t="shared" si="164"/>
        <v>9.8651904522373074E-2</v>
      </c>
      <c r="JF130" s="107">
        <f t="shared" si="164"/>
        <v>0.13998047432131247</v>
      </c>
      <c r="JG130" s="107">
        <f t="shared" si="164"/>
        <v>0.15564798036134855</v>
      </c>
      <c r="JH130" s="107">
        <f t="shared" si="164"/>
        <v>0.16420671711283014</v>
      </c>
      <c r="JI130" s="107">
        <f t="shared" si="164"/>
        <v>0.15670536549803504</v>
      </c>
      <c r="JJ130" s="107">
        <f t="shared" si="164"/>
        <v>0.11137881778748202</v>
      </c>
      <c r="JK130" s="107">
        <f t="shared" si="164"/>
        <v>3.0528860385097143E-2</v>
      </c>
      <c r="JL130" s="107">
        <f t="shared" si="164"/>
        <v>8.1940006631131448E-2</v>
      </c>
      <c r="JM130" s="107">
        <f t="shared" si="164"/>
        <v>0.18758943091371882</v>
      </c>
    </row>
    <row r="131" spans="2:273" x14ac:dyDescent="0.25">
      <c r="B131" s="2">
        <v>103</v>
      </c>
      <c r="C131" s="37">
        <v>59.048999999999999</v>
      </c>
      <c r="D131" s="37">
        <v>60.177</v>
      </c>
      <c r="E131" s="37">
        <v>60.832999999999998</v>
      </c>
      <c r="F131" s="37">
        <v>61.966999999999999</v>
      </c>
      <c r="G131" s="37">
        <v>65.066999999999993</v>
      </c>
      <c r="H131" s="37">
        <v>70.75</v>
      </c>
      <c r="I131" s="37">
        <v>73.316999999999993</v>
      </c>
      <c r="J131" s="37">
        <v>80.650000000000006</v>
      </c>
      <c r="K131" s="37">
        <v>85.483000000000004</v>
      </c>
      <c r="L131" s="37">
        <v>90.15</v>
      </c>
      <c r="M131" s="37">
        <v>90.283000000000001</v>
      </c>
      <c r="N131" s="37">
        <v>82.424000000000007</v>
      </c>
      <c r="O131" s="37">
        <v>66.278999999999996</v>
      </c>
      <c r="P131" s="37">
        <v>87.135999999999996</v>
      </c>
      <c r="Q131" s="37">
        <v>138.57599999999999</v>
      </c>
      <c r="S131" s="4">
        <f t="shared" si="97"/>
        <v>57.660691814279666</v>
      </c>
      <c r="T131" s="4">
        <f t="shared" si="98"/>
        <v>60.834540602125095</v>
      </c>
      <c r="U131" s="4">
        <f t="shared" si="99"/>
        <v>61.878171941985308</v>
      </c>
      <c r="V131" s="4">
        <f t="shared" si="100"/>
        <v>65.144728010504011</v>
      </c>
      <c r="W131" s="4">
        <f t="shared" si="101"/>
        <v>68.66403079038578</v>
      </c>
      <c r="X131" s="4">
        <f t="shared" si="102"/>
        <v>74.990198212066602</v>
      </c>
      <c r="Y131" s="4">
        <f t="shared" si="103"/>
        <v>77.942549739595151</v>
      </c>
      <c r="Z131" s="4">
        <f t="shared" si="104"/>
        <v>83.739653357098661</v>
      </c>
      <c r="AA131" s="4">
        <f t="shared" si="105"/>
        <v>87.961442101619568</v>
      </c>
      <c r="AB131" s="4">
        <f t="shared" si="106"/>
        <v>91.370731429246362</v>
      </c>
      <c r="AC131" s="4">
        <f t="shared" si="107"/>
        <v>92.180821678216518</v>
      </c>
      <c r="AD131" s="4">
        <f t="shared" si="108"/>
        <v>84.016748293548929</v>
      </c>
      <c r="AE131" s="4">
        <f t="shared" si="109"/>
        <v>70.163449502067849</v>
      </c>
      <c r="AF131" s="4">
        <f t="shared" si="110"/>
        <v>87.822608818140736</v>
      </c>
      <c r="AG131" s="4">
        <f t="shared" si="110"/>
        <v>134.2308682848076</v>
      </c>
      <c r="AI131" s="4">
        <f t="shared" si="111"/>
        <v>1.3883081857203337</v>
      </c>
      <c r="AJ131" s="4">
        <f t="shared" si="112"/>
        <v>-0.65754060212509557</v>
      </c>
      <c r="AK131" s="4">
        <f t="shared" si="113"/>
        <v>-1.0451719419853092</v>
      </c>
      <c r="AL131" s="4">
        <f t="shared" si="114"/>
        <v>-3.177728010504012</v>
      </c>
      <c r="AM131" s="4">
        <f t="shared" si="115"/>
        <v>-3.5970307903857872</v>
      </c>
      <c r="AN131" s="4">
        <f t="shared" si="116"/>
        <v>-4.240198212066602</v>
      </c>
      <c r="AO131" s="4">
        <f t="shared" si="117"/>
        <v>-4.6255497395951579</v>
      </c>
      <c r="AP131" s="4">
        <f t="shared" si="118"/>
        <v>-3.0896533570986549</v>
      </c>
      <c r="AQ131" s="4">
        <f t="shared" si="119"/>
        <v>-2.4784421016195637</v>
      </c>
      <c r="AR131" s="4">
        <f t="shared" si="120"/>
        <v>-1.2207314292463565</v>
      </c>
      <c r="AS131" s="4">
        <f t="shared" si="121"/>
        <v>-1.8978216782165163</v>
      </c>
      <c r="AT131" s="4">
        <f t="shared" si="122"/>
        <v>-1.5927482935489223</v>
      </c>
      <c r="AU131" s="4">
        <f t="shared" si="123"/>
        <v>-3.8844495020678522</v>
      </c>
      <c r="AV131" s="4">
        <f t="shared" si="154"/>
        <v>-0.6866088181407406</v>
      </c>
      <c r="AW131" s="4">
        <f t="shared" si="154"/>
        <v>4.3451317151923945</v>
      </c>
      <c r="AY131" s="2">
        <f t="shared" si="156"/>
        <v>57.566408175184421</v>
      </c>
      <c r="AZ131" s="2">
        <f t="shared" si="156"/>
        <v>59.769898059398521</v>
      </c>
      <c r="BA131" s="2">
        <f t="shared" si="156"/>
        <v>59.656719245734536</v>
      </c>
      <c r="BB131" s="2">
        <f t="shared" si="156"/>
        <v>60.163124715516119</v>
      </c>
      <c r="BC131" s="2">
        <f t="shared" si="156"/>
        <v>61.924397536992785</v>
      </c>
      <c r="BD131" s="2">
        <f t="shared" si="156"/>
        <v>62.529721516185504</v>
      </c>
      <c r="BE131" s="2">
        <f t="shared" si="156"/>
        <v>63.684253299427539</v>
      </c>
      <c r="BF131" s="2">
        <f t="shared" si="156"/>
        <v>63.252662219941151</v>
      </c>
      <c r="BG131" s="2">
        <f t="shared" si="156"/>
        <v>63.958536738751064</v>
      </c>
      <c r="BH131" s="2">
        <f t="shared" si="156"/>
        <v>63.289768355280863</v>
      </c>
      <c r="BI131" s="2">
        <f t="shared" si="156"/>
        <v>63.880250180421442</v>
      </c>
      <c r="BJ131" s="2">
        <f t="shared" si="156"/>
        <v>60.460263393020661</v>
      </c>
      <c r="BK131" s="2">
        <f t="shared" si="156"/>
        <v>60.518457559260774</v>
      </c>
      <c r="BL131" s="2">
        <f t="shared" si="156"/>
        <v>60.209892360168595</v>
      </c>
      <c r="BM131" s="2">
        <f t="shared" si="156"/>
        <v>58.409544476451622</v>
      </c>
      <c r="BO131" s="2" t="str">
        <f t="shared" si="157"/>
        <v/>
      </c>
      <c r="BP131" s="2" t="str">
        <f t="shared" si="157"/>
        <v/>
      </c>
      <c r="BQ131" s="2" t="str">
        <f t="shared" si="157"/>
        <v/>
      </c>
      <c r="BR131" s="2" t="str">
        <f t="shared" si="157"/>
        <v/>
      </c>
      <c r="BS131" s="2" t="str">
        <f t="shared" si="157"/>
        <v/>
      </c>
      <c r="BT131" s="2" t="str">
        <f t="shared" si="157"/>
        <v/>
      </c>
      <c r="BU131" s="2" t="str">
        <f t="shared" si="157"/>
        <v/>
      </c>
      <c r="BV131" s="2" t="str">
        <f t="shared" si="157"/>
        <v/>
      </c>
      <c r="BW131" s="2" t="str">
        <f t="shared" si="157"/>
        <v/>
      </c>
      <c r="BX131" s="2" t="str">
        <f t="shared" si="157"/>
        <v/>
      </c>
      <c r="BY131" s="2" t="str">
        <f t="shared" si="157"/>
        <v/>
      </c>
      <c r="BZ131" s="2" t="str">
        <f t="shared" si="157"/>
        <v/>
      </c>
      <c r="CA131" s="2" t="str">
        <f t="shared" si="157"/>
        <v/>
      </c>
      <c r="CB131" s="2" t="str">
        <f t="shared" si="157"/>
        <v/>
      </c>
      <c r="CC131" s="2" t="str">
        <f t="shared" si="157"/>
        <v/>
      </c>
      <c r="CE131" s="2" t="str">
        <f t="shared" si="158"/>
        <v/>
      </c>
      <c r="CF131" s="2" t="str">
        <f t="shared" si="158"/>
        <v/>
      </c>
      <c r="CG131" s="2" t="str">
        <f t="shared" si="158"/>
        <v/>
      </c>
      <c r="CH131" s="2" t="str">
        <f t="shared" si="158"/>
        <v/>
      </c>
      <c r="CI131" s="2" t="str">
        <f t="shared" si="158"/>
        <v/>
      </c>
      <c r="CJ131" s="2" t="str">
        <f t="shared" si="158"/>
        <v/>
      </c>
      <c r="CK131" s="2" t="str">
        <f t="shared" si="158"/>
        <v/>
      </c>
      <c r="CL131" s="2" t="str">
        <f t="shared" si="158"/>
        <v/>
      </c>
      <c r="CM131" s="2" t="str">
        <f t="shared" si="158"/>
        <v/>
      </c>
      <c r="CN131" s="2" t="str">
        <f t="shared" si="158"/>
        <v/>
      </c>
      <c r="CO131" s="2" t="str">
        <f t="shared" si="158"/>
        <v/>
      </c>
      <c r="CP131" s="2" t="str">
        <f t="shared" si="158"/>
        <v/>
      </c>
      <c r="CQ131" s="2" t="str">
        <f t="shared" si="158"/>
        <v/>
      </c>
      <c r="CR131" s="2" t="str">
        <f t="shared" si="158"/>
        <v/>
      </c>
      <c r="CS131" s="2" t="str">
        <f t="shared" si="158"/>
        <v/>
      </c>
      <c r="CU131" s="2" t="str">
        <f t="shared" si="159"/>
        <v/>
      </c>
      <c r="CV131" s="2" t="str">
        <f t="shared" si="159"/>
        <v/>
      </c>
      <c r="CW131" s="2" t="str">
        <f t="shared" si="159"/>
        <v/>
      </c>
      <c r="CX131" s="2" t="str">
        <f t="shared" si="159"/>
        <v/>
      </c>
      <c r="CY131" s="2" t="str">
        <f t="shared" si="159"/>
        <v/>
      </c>
      <c r="CZ131" s="2" t="str">
        <f t="shared" si="159"/>
        <v/>
      </c>
      <c r="DA131" s="2" t="str">
        <f t="shared" si="159"/>
        <v/>
      </c>
      <c r="DB131" s="2" t="str">
        <f t="shared" si="159"/>
        <v/>
      </c>
      <c r="DC131" s="2" t="str">
        <f t="shared" si="159"/>
        <v/>
      </c>
      <c r="DD131" s="2" t="str">
        <f t="shared" si="159"/>
        <v/>
      </c>
      <c r="DE131" s="2" t="str">
        <f t="shared" si="159"/>
        <v/>
      </c>
      <c r="DF131" s="2" t="str">
        <f t="shared" si="159"/>
        <v/>
      </c>
      <c r="DG131" s="2" t="str">
        <f t="shared" si="159"/>
        <v/>
      </c>
      <c r="DH131" s="2" t="str">
        <f t="shared" si="159"/>
        <v/>
      </c>
      <c r="DI131" s="2" t="str">
        <f t="shared" si="159"/>
        <v/>
      </c>
      <c r="DK131" s="2">
        <f t="shared" si="166"/>
        <v>80.545042674253196</v>
      </c>
      <c r="DL131" s="2">
        <f t="shared" si="166"/>
        <v>83.242044264507399</v>
      </c>
      <c r="DM131" s="2">
        <f t="shared" si="166"/>
        <v>82.460258124521289</v>
      </c>
      <c r="DN131" s="2">
        <f t="shared" si="166"/>
        <v>78.598151820728248</v>
      </c>
      <c r="DO131" s="2">
        <f t="shared" si="166"/>
        <v>86.485792717086781</v>
      </c>
      <c r="DP131" s="2">
        <f t="shared" si="166"/>
        <v>86.603710160427823</v>
      </c>
      <c r="DQ131" s="2">
        <f t="shared" si="166"/>
        <v>89.233317290552591</v>
      </c>
      <c r="DR131" s="2">
        <f t="shared" si="166"/>
        <v>88.552019719251319</v>
      </c>
      <c r="DS131" s="2">
        <f t="shared" si="166"/>
        <v>83.955578304048899</v>
      </c>
      <c r="DT131" s="2">
        <f t="shared" si="166"/>
        <v>90.368046737536659</v>
      </c>
      <c r="DU131" s="2">
        <f t="shared" si="166"/>
        <v>89.503177236070371</v>
      </c>
      <c r="DV131" s="2">
        <f t="shared" si="166"/>
        <v>83.247572192513388</v>
      </c>
      <c r="DW131" s="2">
        <f t="shared" si="166"/>
        <v>92.056540329768282</v>
      </c>
      <c r="DX131" s="2">
        <f t="shared" si="166"/>
        <v>86.177135217723446</v>
      </c>
      <c r="DY131" s="2">
        <f t="shared" si="166"/>
        <v>75.793240558292268</v>
      </c>
      <c r="EA131" s="2">
        <f t="shared" si="153"/>
        <v>57.563200000000016</v>
      </c>
      <c r="EB131" s="2">
        <f t="shared" si="153"/>
        <v>59.76711016566265</v>
      </c>
      <c r="EC131" s="2">
        <f t="shared" si="153"/>
        <v>59.653550527108436</v>
      </c>
      <c r="ED131" s="2">
        <f t="shared" si="153"/>
        <v>60.161344875994388</v>
      </c>
      <c r="EE131" s="2">
        <f t="shared" si="152"/>
        <v>61.921733188350167</v>
      </c>
      <c r="EF131" s="2">
        <f t="shared" si="152"/>
        <v>62.528057406601604</v>
      </c>
      <c r="EG131" s="2">
        <f t="shared" si="152"/>
        <v>63.682705063801222</v>
      </c>
      <c r="EH131" s="2">
        <f t="shared" si="152"/>
        <v>63.251111207807547</v>
      </c>
      <c r="EI131" s="2">
        <f t="shared" si="152"/>
        <v>63.957403058370133</v>
      </c>
      <c r="EJ131" s="2">
        <f t="shared" si="152"/>
        <v>63.287953897550111</v>
      </c>
      <c r="EK131" s="2">
        <f t="shared" si="152"/>
        <v>63.878940311804023</v>
      </c>
      <c r="EL131" s="2">
        <f t="shared" si="152"/>
        <v>60.459009799554551</v>
      </c>
      <c r="EM131" s="2">
        <f t="shared" si="135"/>
        <v>60.512415363671721</v>
      </c>
      <c r="EN131" s="2">
        <f t="shared" si="135"/>
        <v>60.20332822028206</v>
      </c>
      <c r="EO131" s="2">
        <f t="shared" si="135"/>
        <v>58.406287390029306</v>
      </c>
      <c r="EQ131" s="2">
        <f t="shared" si="167"/>
        <v>57.57896007510984</v>
      </c>
      <c r="ER131" s="2">
        <f t="shared" si="167"/>
        <v>59.741024144432643</v>
      </c>
      <c r="ES131" s="2">
        <f t="shared" si="167"/>
        <v>59.604689005589833</v>
      </c>
      <c r="ET131" s="2">
        <f t="shared" si="167"/>
        <v>60.061336025485765</v>
      </c>
      <c r="EU131" s="2">
        <f t="shared" si="167"/>
        <v>61.934734787874184</v>
      </c>
      <c r="EV131" s="2">
        <f t="shared" si="167"/>
        <v>62.680611548179016</v>
      </c>
      <c r="EW131" s="2">
        <f t="shared" si="167"/>
        <v>63.639826137678007</v>
      </c>
      <c r="EX131" s="2">
        <f t="shared" si="167"/>
        <v>63.264309228011612</v>
      </c>
      <c r="EY131" s="2">
        <f t="shared" si="167"/>
        <v>63.778138288424564</v>
      </c>
      <c r="EZ131" s="2">
        <f t="shared" si="167"/>
        <v>63.542933503559283</v>
      </c>
      <c r="FA131" s="2">
        <f t="shared" si="167"/>
        <v>63.765302048043225</v>
      </c>
      <c r="FB131" s="2">
        <f t="shared" si="167"/>
        <v>60.450466525597662</v>
      </c>
      <c r="FC131" s="2">
        <f t="shared" si="167"/>
        <v>60.544932037584672</v>
      </c>
      <c r="FD131" s="2">
        <f t="shared" si="167"/>
        <v>60.105973432628822</v>
      </c>
      <c r="FE131" s="2">
        <f t="shared" si="167"/>
        <v>57.819675294405158</v>
      </c>
      <c r="FG131" s="2">
        <f t="shared" si="168"/>
        <v>0.99986048057383159</v>
      </c>
      <c r="FH131" s="2">
        <f t="shared" si="168"/>
        <v>0.99988099328175373</v>
      </c>
      <c r="FI131" s="2">
        <f t="shared" si="168"/>
        <v>0.99986056016074476</v>
      </c>
      <c r="FJ131" s="2">
        <f t="shared" si="168"/>
        <v>0.99990124523659385</v>
      </c>
      <c r="FK131" s="2">
        <f t="shared" si="168"/>
        <v>0.99989177694930864</v>
      </c>
      <c r="FL131" s="2">
        <f t="shared" si="168"/>
        <v>0.99993459138669594</v>
      </c>
      <c r="FM131" s="2">
        <f t="shared" si="168"/>
        <v>0.99993837977745981</v>
      </c>
      <c r="FN131" s="2">
        <f t="shared" si="168"/>
        <v>0.99993913587365801</v>
      </c>
      <c r="FO131" s="2">
        <f t="shared" si="168"/>
        <v>0.99993479876914393</v>
      </c>
      <c r="FP131" s="2">
        <f t="shared" si="168"/>
        <v>0.99994306720394366</v>
      </c>
      <c r="FQ131" s="2">
        <f t="shared" si="168"/>
        <v>0.99994452716591187</v>
      </c>
      <c r="FR131" s="2">
        <f t="shared" si="168"/>
        <v>0.99994472110544808</v>
      </c>
      <c r="FS131" s="2">
        <f t="shared" si="168"/>
        <v>0.99980922712064091</v>
      </c>
      <c r="FT131" s="2">
        <f t="shared" si="168"/>
        <v>0.99973957107845834</v>
      </c>
      <c r="FU131" s="2">
        <f t="shared" si="168"/>
        <v>0.99971225453608914</v>
      </c>
      <c r="FW131" s="2">
        <f t="shared" si="160"/>
        <v>1.1178133280108471E-4</v>
      </c>
      <c r="FX131" s="2">
        <f t="shared" si="160"/>
        <v>2.2161801653584231E-4</v>
      </c>
      <c r="FY131" s="2">
        <f t="shared" si="160"/>
        <v>2.3423370517984738E-4</v>
      </c>
      <c r="FZ131" s="2">
        <f t="shared" si="160"/>
        <v>4.0879368030477303E-4</v>
      </c>
      <c r="GA131" s="2">
        <f t="shared" si="160"/>
        <v>4.577269934381367E-4</v>
      </c>
      <c r="GB131" s="2">
        <f t="shared" si="160"/>
        <v>5.8572335013132141E-4</v>
      </c>
      <c r="GC131" s="2">
        <f t="shared" si="160"/>
        <v>6.109944325435548E-4</v>
      </c>
      <c r="GD131" s="2">
        <f t="shared" si="160"/>
        <v>8.4061406350923633E-4</v>
      </c>
      <c r="GE131" s="2">
        <f t="shared" si="160"/>
        <v>9.4957453167724673E-4</v>
      </c>
      <c r="GF131" s="2">
        <f t="shared" si="160"/>
        <v>1.0695456478855398E-3</v>
      </c>
      <c r="GG131" s="2">
        <f t="shared" si="160"/>
        <v>9.8189133156077659E-4</v>
      </c>
      <c r="GH131" s="2">
        <f t="shared" si="160"/>
        <v>7.1788303117350236E-4</v>
      </c>
      <c r="GI131" s="2">
        <f t="shared" si="160"/>
        <v>7.5136966566614807E-4</v>
      </c>
      <c r="GJ131" s="2">
        <f t="shared" si="160"/>
        <v>2.0563000851339555E-3</v>
      </c>
      <c r="GK131" s="2">
        <f t="shared" si="160"/>
        <v>2.9762947203206837E-3</v>
      </c>
      <c r="GM131" s="107">
        <f t="shared" si="161"/>
        <v>2.108893478300208E-53</v>
      </c>
      <c r="GN131" s="107">
        <f t="shared" si="161"/>
        <v>8.0580167451630699E-69</v>
      </c>
      <c r="GO131" s="107">
        <f t="shared" si="161"/>
        <v>2.8816408997941738E-68</v>
      </c>
      <c r="GP131" s="107">
        <f t="shared" si="161"/>
        <v>1.6459726163373344E-86</v>
      </c>
      <c r="GQ131" s="107">
        <f t="shared" si="161"/>
        <v>2.9459318774803289E-87</v>
      </c>
      <c r="GR131" s="107">
        <f t="shared" si="161"/>
        <v>8.7547212077084286E-99</v>
      </c>
      <c r="GS131" s="107">
        <f t="shared" si="161"/>
        <v>5.9785318432826359E-106</v>
      </c>
      <c r="GT131" s="107">
        <f t="shared" si="161"/>
        <v>1.9191491739652304E-108</v>
      </c>
      <c r="GU131" s="107">
        <f t="shared" si="161"/>
        <v>9.6175404705784122E-104</v>
      </c>
      <c r="GV131" s="107">
        <f t="shared" si="161"/>
        <v>3.9111479183144911E-118</v>
      </c>
      <c r="GW131" s="107">
        <f t="shared" si="161"/>
        <v>3.4638599100117586E-113</v>
      </c>
      <c r="GX131" s="107">
        <f t="shared" si="161"/>
        <v>3.2771252662935983E-111</v>
      </c>
      <c r="GY131" s="107">
        <f t="shared" si="161"/>
        <v>2.6935771612595085E-104</v>
      </c>
      <c r="GZ131" s="107">
        <f t="shared" si="161"/>
        <v>4.300303953718696E-106</v>
      </c>
      <c r="HA131" s="107">
        <f t="shared" si="161"/>
        <v>5.6723770901695749E-161</v>
      </c>
      <c r="HC131" s="107">
        <f t="shared" si="155"/>
        <v>8.7388322770950136E-16</v>
      </c>
      <c r="HD131" s="107">
        <f t="shared" si="155"/>
        <v>7.9900264571654044E-22</v>
      </c>
      <c r="HE131" s="107">
        <f t="shared" si="155"/>
        <v>1.8611037359626372E-21</v>
      </c>
      <c r="HF131" s="107">
        <f t="shared" si="155"/>
        <v>8.6908130820228495E-30</v>
      </c>
      <c r="HG131" s="107">
        <f t="shared" si="155"/>
        <v>8.2618994930606147E-30</v>
      </c>
      <c r="HH131" s="107">
        <f t="shared" si="155"/>
        <v>3.3639624597115956E-36</v>
      </c>
      <c r="HI131" s="107">
        <f t="shared" si="155"/>
        <v>1.3822762043505175E-39</v>
      </c>
      <c r="HJ131" s="107">
        <f t="shared" si="155"/>
        <v>1.0512669403476946E-41</v>
      </c>
      <c r="HK131" s="107">
        <f t="shared" si="155"/>
        <v>5.8483686072656908E-40</v>
      </c>
      <c r="HL131" s="107">
        <f t="shared" si="165"/>
        <v>4.4061626446458375E-46</v>
      </c>
      <c r="HM131" s="107">
        <f t="shared" si="165"/>
        <v>1.0252123716109205E-43</v>
      </c>
      <c r="HN131" s="107">
        <f t="shared" si="165"/>
        <v>9.4250439998285325E-42</v>
      </c>
      <c r="HO131" s="107">
        <f t="shared" si="165"/>
        <v>2.7141638749622842E-35</v>
      </c>
      <c r="HP131" s="107">
        <f t="shared" si="165"/>
        <v>2.2983107719653456E-38</v>
      </c>
      <c r="HQ131" s="107">
        <f t="shared" si="165"/>
        <v>4.2586089058273982E-84</v>
      </c>
      <c r="HS131" s="107">
        <f t="shared" si="162"/>
        <v>3.4101336258688608E-2</v>
      </c>
      <c r="HT131" s="107">
        <f t="shared" si="162"/>
        <v>4.6045194257507575E-2</v>
      </c>
      <c r="HU131" s="107">
        <f t="shared" si="162"/>
        <v>4.2050859256362989E-2</v>
      </c>
      <c r="HV131" s="107">
        <f t="shared" si="162"/>
        <v>7.6341686574740428E-2</v>
      </c>
      <c r="HW131" s="107">
        <f t="shared" si="162"/>
        <v>7.3746764984473814E-2</v>
      </c>
      <c r="HX131" s="107">
        <f t="shared" si="162"/>
        <v>0.13603806147681746</v>
      </c>
      <c r="HY131" s="107">
        <f t="shared" si="162"/>
        <v>0.14577327177719238</v>
      </c>
      <c r="HZ131" s="107">
        <f t="shared" si="162"/>
        <v>0.20141224897300081</v>
      </c>
      <c r="IA131" s="107">
        <f t="shared" si="162"/>
        <v>0.22059433614835197</v>
      </c>
      <c r="IB131" s="107">
        <f t="shared" si="162"/>
        <v>0.23559844777656597</v>
      </c>
      <c r="IC131" s="107">
        <f t="shared" si="162"/>
        <v>0.22402043880657943</v>
      </c>
      <c r="ID131" s="107">
        <f t="shared" si="162"/>
        <v>0.16372183265853349</v>
      </c>
      <c r="IE131" s="107">
        <f t="shared" si="162"/>
        <v>4.9752951647434727E-2</v>
      </c>
      <c r="IF131" s="107">
        <f t="shared" si="162"/>
        <v>0.12194353531138219</v>
      </c>
      <c r="IG131" s="107">
        <f t="shared" si="162"/>
        <v>0.24467623794168872</v>
      </c>
      <c r="II131" s="107">
        <f t="shared" si="163"/>
        <v>9.8229262397362613E-13</v>
      </c>
      <c r="IJ131" s="107">
        <f t="shared" si="163"/>
        <v>1.5181830694044846E-13</v>
      </c>
      <c r="IK131" s="107">
        <f t="shared" si="163"/>
        <v>1.0299934099330852E-13</v>
      </c>
      <c r="IL131" s="107">
        <f t="shared" si="163"/>
        <v>4.5552938924674455E-14</v>
      </c>
      <c r="IM131" s="107">
        <f t="shared" si="163"/>
        <v>4.6163129656115507E-14</v>
      </c>
      <c r="IN131" s="107">
        <f t="shared" si="163"/>
        <v>1.6904424565176215E-13</v>
      </c>
      <c r="IO131" s="107">
        <f t="shared" si="163"/>
        <v>4.3878097449015576E-14</v>
      </c>
      <c r="IP131" s="107">
        <f t="shared" si="163"/>
        <v>2.8771786371245481E-13</v>
      </c>
      <c r="IQ131" s="107">
        <f t="shared" si="163"/>
        <v>1.6148438919487745E-12</v>
      </c>
      <c r="IR131" s="107">
        <f t="shared" si="163"/>
        <v>2.5731650948924101E-13</v>
      </c>
      <c r="IS131" s="107">
        <f t="shared" si="163"/>
        <v>4.9038096801097181E-13</v>
      </c>
      <c r="IT131" s="107">
        <f t="shared" si="163"/>
        <v>7.1546280058446044E-14</v>
      </c>
      <c r="IU131" s="107">
        <f t="shared" si="163"/>
        <v>1.7235495605646661E-16</v>
      </c>
      <c r="IV131" s="107">
        <f t="shared" si="163"/>
        <v>1.2015906151946546E-13</v>
      </c>
      <c r="IW131" s="107">
        <f t="shared" si="163"/>
        <v>2.7699925464834263E-9</v>
      </c>
      <c r="IY131" s="107">
        <f t="shared" si="164"/>
        <v>3.4101336259671773E-2</v>
      </c>
      <c r="IZ131" s="107">
        <f t="shared" si="164"/>
        <v>4.6045194257659391E-2</v>
      </c>
      <c r="JA131" s="107">
        <f t="shared" si="164"/>
        <v>4.205085925646599E-2</v>
      </c>
      <c r="JB131" s="107">
        <f t="shared" si="164"/>
        <v>7.6341686574785975E-2</v>
      </c>
      <c r="JC131" s="107">
        <f t="shared" si="164"/>
        <v>7.3746764984519972E-2</v>
      </c>
      <c r="JD131" s="107">
        <f t="shared" si="164"/>
        <v>0.13603806147698649</v>
      </c>
      <c r="JE131" s="107">
        <f t="shared" si="164"/>
        <v>0.14577327177723626</v>
      </c>
      <c r="JF131" s="107">
        <f t="shared" si="164"/>
        <v>0.20141224897328852</v>
      </c>
      <c r="JG131" s="107">
        <f t="shared" si="164"/>
        <v>0.22059433614996682</v>
      </c>
      <c r="JH131" s="107">
        <f t="shared" si="164"/>
        <v>0.23559844777682329</v>
      </c>
      <c r="JI131" s="107">
        <f t="shared" si="164"/>
        <v>0.22402043880706982</v>
      </c>
      <c r="JJ131" s="107">
        <f t="shared" si="164"/>
        <v>0.16372183265860504</v>
      </c>
      <c r="JK131" s="107">
        <f t="shared" si="164"/>
        <v>4.9752951647434901E-2</v>
      </c>
      <c r="JL131" s="107">
        <f t="shared" si="164"/>
        <v>0.12194353531150234</v>
      </c>
      <c r="JM131" s="107">
        <f t="shared" si="164"/>
        <v>0.24467624071168126</v>
      </c>
    </row>
    <row r="132" spans="2:273" x14ac:dyDescent="0.25">
      <c r="B132" s="2">
        <v>104</v>
      </c>
      <c r="C132" s="37">
        <v>58.508000000000003</v>
      </c>
      <c r="D132" s="37">
        <v>60.758000000000003</v>
      </c>
      <c r="E132" s="37">
        <v>60.966999999999999</v>
      </c>
      <c r="F132" s="37">
        <v>63.167000000000002</v>
      </c>
      <c r="G132" s="37">
        <v>67.332999999999998</v>
      </c>
      <c r="H132" s="37">
        <v>75.566999999999993</v>
      </c>
      <c r="I132" s="37">
        <v>79.582999999999998</v>
      </c>
      <c r="J132" s="37">
        <v>88.216999999999999</v>
      </c>
      <c r="K132" s="37">
        <v>93.533000000000001</v>
      </c>
      <c r="L132" s="37">
        <v>98.233000000000004</v>
      </c>
      <c r="M132" s="37">
        <v>99.85</v>
      </c>
      <c r="N132" s="37">
        <v>90.287999999999997</v>
      </c>
      <c r="O132" s="37">
        <v>72.442999999999998</v>
      </c>
      <c r="P132" s="37">
        <v>96.575999999999993</v>
      </c>
      <c r="Q132" s="37">
        <v>153.78</v>
      </c>
      <c r="S132" s="4">
        <f t="shared" si="97"/>
        <v>57.497454697529179</v>
      </c>
      <c r="T132" s="4">
        <f t="shared" si="98"/>
        <v>61.077537758310186</v>
      </c>
      <c r="U132" s="4">
        <f t="shared" si="99"/>
        <v>62.623079502922664</v>
      </c>
      <c r="V132" s="4">
        <f t="shared" si="100"/>
        <v>66.859940456732701</v>
      </c>
      <c r="W132" s="4">
        <f t="shared" si="101"/>
        <v>71.066012586963069</v>
      </c>
      <c r="X132" s="4">
        <f t="shared" si="102"/>
        <v>78.613161219045949</v>
      </c>
      <c r="Y132" s="4">
        <f t="shared" si="103"/>
        <v>82.143081396606917</v>
      </c>
      <c r="Z132" s="4">
        <f t="shared" si="104"/>
        <v>88.901471756046064</v>
      </c>
      <c r="AA132" s="4">
        <f t="shared" si="105"/>
        <v>93.578930687980446</v>
      </c>
      <c r="AB132" s="4">
        <f t="shared" si="106"/>
        <v>97.91235495886005</v>
      </c>
      <c r="AC132" s="4">
        <f t="shared" si="107"/>
        <v>98.904326367217408</v>
      </c>
      <c r="AD132" s="4">
        <f t="shared" si="108"/>
        <v>90.736577070739159</v>
      </c>
      <c r="AE132" s="4">
        <f t="shared" si="109"/>
        <v>74.381598002105193</v>
      </c>
      <c r="AF132" s="4">
        <f t="shared" si="110"/>
        <v>96.563699390081865</v>
      </c>
      <c r="AG132" s="4">
        <f t="shared" si="110"/>
        <v>147.87919645797459</v>
      </c>
      <c r="AI132" s="4">
        <f t="shared" si="111"/>
        <v>1.010545302470824</v>
      </c>
      <c r="AJ132" s="4">
        <f t="shared" si="112"/>
        <v>-0.31953775831018305</v>
      </c>
      <c r="AK132" s="4">
        <f t="shared" si="113"/>
        <v>-1.6560795029226654</v>
      </c>
      <c r="AL132" s="4">
        <f t="shared" si="114"/>
        <v>-3.6929404567326998</v>
      </c>
      <c r="AM132" s="4">
        <f t="shared" si="115"/>
        <v>-3.7330125869630706</v>
      </c>
      <c r="AN132" s="4">
        <f t="shared" si="116"/>
        <v>-3.0461612190459562</v>
      </c>
      <c r="AO132" s="4">
        <f t="shared" si="117"/>
        <v>-2.5600813966069182</v>
      </c>
      <c r="AP132" s="4">
        <f t="shared" si="118"/>
        <v>-0.68447175604606514</v>
      </c>
      <c r="AQ132" s="4">
        <f t="shared" si="119"/>
        <v>-4.5930687980444418E-2</v>
      </c>
      <c r="AR132" s="4">
        <f t="shared" si="120"/>
        <v>0.3206450411399544</v>
      </c>
      <c r="AS132" s="4">
        <f t="shared" si="121"/>
        <v>0.94567363278258654</v>
      </c>
      <c r="AT132" s="4">
        <f t="shared" si="122"/>
        <v>-0.44857707073916231</v>
      </c>
      <c r="AU132" s="4">
        <f t="shared" si="123"/>
        <v>-1.938598002105195</v>
      </c>
      <c r="AV132" s="4">
        <f t="shared" si="154"/>
        <v>1.2300609918128202E-2</v>
      </c>
      <c r="AW132" s="4">
        <f t="shared" si="154"/>
        <v>5.9008035420254146</v>
      </c>
      <c r="AY132" s="2">
        <f t="shared" si="156"/>
        <v>57.369000635782768</v>
      </c>
      <c r="AZ132" s="2">
        <f t="shared" si="156"/>
        <v>59.605915693875957</v>
      </c>
      <c r="BA132" s="2">
        <f t="shared" si="156"/>
        <v>59.519236508058476</v>
      </c>
      <c r="BB132" s="2">
        <f t="shared" si="156"/>
        <v>60.045044216763465</v>
      </c>
      <c r="BC132" s="2">
        <f t="shared" si="156"/>
        <v>61.778576659317437</v>
      </c>
      <c r="BD132" s="2">
        <f t="shared" si="156"/>
        <v>62.360167884680713</v>
      </c>
      <c r="BE132" s="2">
        <f t="shared" si="156"/>
        <v>63.546633372819272</v>
      </c>
      <c r="BF132" s="2">
        <f t="shared" si="156"/>
        <v>63.129661293876815</v>
      </c>
      <c r="BG132" s="2">
        <f t="shared" si="156"/>
        <v>63.844367883424042</v>
      </c>
      <c r="BH132" s="2">
        <f t="shared" si="156"/>
        <v>63.119866287992053</v>
      </c>
      <c r="BI132" s="2">
        <f t="shared" si="156"/>
        <v>63.736371900045796</v>
      </c>
      <c r="BJ132" s="2">
        <f t="shared" si="156"/>
        <v>60.314626442673038</v>
      </c>
      <c r="BK132" s="2">
        <f t="shared" si="156"/>
        <v>60.358082384830922</v>
      </c>
      <c r="BL132" s="2">
        <f t="shared" si="156"/>
        <v>60.061842779986826</v>
      </c>
      <c r="BM132" s="2">
        <f t="shared" si="156"/>
        <v>58.298758218935284</v>
      </c>
      <c r="BO132" s="2" t="str">
        <f t="shared" si="157"/>
        <v/>
      </c>
      <c r="BP132" s="2" t="str">
        <f t="shared" si="157"/>
        <v/>
      </c>
      <c r="BQ132" s="2" t="str">
        <f t="shared" si="157"/>
        <v/>
      </c>
      <c r="BR132" s="2" t="str">
        <f t="shared" si="157"/>
        <v/>
      </c>
      <c r="BS132" s="2" t="str">
        <f t="shared" si="157"/>
        <v/>
      </c>
      <c r="BT132" s="2" t="str">
        <f t="shared" si="157"/>
        <v/>
      </c>
      <c r="BU132" s="2" t="str">
        <f t="shared" si="157"/>
        <v/>
      </c>
      <c r="BV132" s="2" t="str">
        <f t="shared" si="157"/>
        <v/>
      </c>
      <c r="BW132" s="2" t="str">
        <f t="shared" si="157"/>
        <v/>
      </c>
      <c r="BX132" s="2" t="str">
        <f t="shared" si="157"/>
        <v/>
      </c>
      <c r="BY132" s="2" t="str">
        <f t="shared" si="157"/>
        <v/>
      </c>
      <c r="BZ132" s="2" t="str">
        <f t="shared" si="157"/>
        <v/>
      </c>
      <c r="CA132" s="2" t="str">
        <f t="shared" si="157"/>
        <v/>
      </c>
      <c r="CB132" s="2" t="str">
        <f t="shared" si="157"/>
        <v/>
      </c>
      <c r="CC132" s="2" t="str">
        <f t="shared" si="157"/>
        <v/>
      </c>
      <c r="CE132" s="2" t="str">
        <f t="shared" si="158"/>
        <v/>
      </c>
      <c r="CF132" s="2" t="str">
        <f t="shared" si="158"/>
        <v/>
      </c>
      <c r="CG132" s="2" t="str">
        <f t="shared" si="158"/>
        <v/>
      </c>
      <c r="CH132" s="2" t="str">
        <f t="shared" si="158"/>
        <v/>
      </c>
      <c r="CI132" s="2" t="str">
        <f t="shared" si="158"/>
        <v/>
      </c>
      <c r="CJ132" s="2" t="str">
        <f t="shared" si="158"/>
        <v/>
      </c>
      <c r="CK132" s="2" t="str">
        <f t="shared" si="158"/>
        <v/>
      </c>
      <c r="CL132" s="2" t="str">
        <f t="shared" si="158"/>
        <v/>
      </c>
      <c r="CM132" s="2" t="str">
        <f t="shared" si="158"/>
        <v/>
      </c>
      <c r="CN132" s="2" t="str">
        <f t="shared" si="158"/>
        <v/>
      </c>
      <c r="CO132" s="2" t="str">
        <f t="shared" si="158"/>
        <v/>
      </c>
      <c r="CP132" s="2" t="str">
        <f t="shared" si="158"/>
        <v/>
      </c>
      <c r="CQ132" s="2" t="str">
        <f t="shared" si="158"/>
        <v/>
      </c>
      <c r="CR132" s="2" t="str">
        <f t="shared" si="158"/>
        <v/>
      </c>
      <c r="CS132" s="2" t="str">
        <f t="shared" si="158"/>
        <v/>
      </c>
      <c r="CU132" s="2" t="str">
        <f t="shared" si="159"/>
        <v/>
      </c>
      <c r="CV132" s="2" t="str">
        <f t="shared" si="159"/>
        <v/>
      </c>
      <c r="CW132" s="2" t="str">
        <f t="shared" si="159"/>
        <v/>
      </c>
      <c r="CX132" s="2" t="str">
        <f t="shared" si="159"/>
        <v/>
      </c>
      <c r="CY132" s="2" t="str">
        <f t="shared" si="159"/>
        <v/>
      </c>
      <c r="CZ132" s="2" t="str">
        <f t="shared" si="159"/>
        <v/>
      </c>
      <c r="DA132" s="2" t="str">
        <f t="shared" si="159"/>
        <v/>
      </c>
      <c r="DB132" s="2" t="str">
        <f t="shared" si="159"/>
        <v/>
      </c>
      <c r="DC132" s="2" t="str">
        <f t="shared" si="159"/>
        <v/>
      </c>
      <c r="DD132" s="2" t="str">
        <f t="shared" si="159"/>
        <v/>
      </c>
      <c r="DE132" s="2" t="str">
        <f t="shared" si="159"/>
        <v/>
      </c>
      <c r="DF132" s="2" t="str">
        <f t="shared" si="159"/>
        <v/>
      </c>
      <c r="DG132" s="2" t="str">
        <f t="shared" si="159"/>
        <v/>
      </c>
      <c r="DH132" s="2" t="str">
        <f t="shared" si="159"/>
        <v/>
      </c>
      <c r="DI132" s="2" t="str">
        <f t="shared" si="159"/>
        <v/>
      </c>
      <c r="DK132" s="2">
        <f t="shared" si="166"/>
        <v>80.683910821752931</v>
      </c>
      <c r="DL132" s="2">
        <f t="shared" si="166"/>
        <v>83.386126045883913</v>
      </c>
      <c r="DM132" s="2">
        <f t="shared" si="166"/>
        <v>82.60422803370173</v>
      </c>
      <c r="DN132" s="2">
        <f t="shared" si="166"/>
        <v>78.706574789915919</v>
      </c>
      <c r="DO132" s="2">
        <f t="shared" si="166"/>
        <v>86.656909803921522</v>
      </c>
      <c r="DP132" s="2">
        <f t="shared" si="166"/>
        <v>86.753329870129889</v>
      </c>
      <c r="DQ132" s="2">
        <f t="shared" si="166"/>
        <v>89.40694663547238</v>
      </c>
      <c r="DR132" s="2">
        <f t="shared" si="166"/>
        <v>88.725176470588224</v>
      </c>
      <c r="DS132" s="2">
        <f t="shared" si="166"/>
        <v>84.075903743315521</v>
      </c>
      <c r="DT132" s="2">
        <f t="shared" si="166"/>
        <v>90.560678702346053</v>
      </c>
      <c r="DU132" s="2">
        <f t="shared" si="166"/>
        <v>89.667768695014658</v>
      </c>
      <c r="DV132" s="2">
        <f t="shared" si="166"/>
        <v>83.378492981283443</v>
      </c>
      <c r="DW132" s="2">
        <f t="shared" si="166"/>
        <v>92.302098150623891</v>
      </c>
      <c r="DX132" s="2">
        <f t="shared" si="166"/>
        <v>86.369478991596623</v>
      </c>
      <c r="DY132" s="2">
        <f t="shared" si="166"/>
        <v>75.917300492610821</v>
      </c>
      <c r="EA132" s="2">
        <f t="shared" si="153"/>
        <v>57.366400000000013</v>
      </c>
      <c r="EB132" s="2">
        <f t="shared" si="153"/>
        <v>59.603661596385535</v>
      </c>
      <c r="EC132" s="2">
        <f t="shared" si="153"/>
        <v>59.516686897590368</v>
      </c>
      <c r="ED132" s="2">
        <f t="shared" si="153"/>
        <v>60.043628919045396</v>
      </c>
      <c r="EE132" s="2">
        <f t="shared" si="152"/>
        <v>61.77641759413244</v>
      </c>
      <c r="EF132" s="2">
        <f t="shared" si="152"/>
        <v>62.358758314166721</v>
      </c>
      <c r="EG132" s="2">
        <f t="shared" si="152"/>
        <v>63.545398844862341</v>
      </c>
      <c r="EH132" s="2">
        <f t="shared" si="152"/>
        <v>63.128399421893455</v>
      </c>
      <c r="EI132" s="2">
        <f t="shared" si="152"/>
        <v>63.843547429601564</v>
      </c>
      <c r="EJ132" s="2">
        <f t="shared" si="152"/>
        <v>63.118229732739415</v>
      </c>
      <c r="EK132" s="2">
        <f t="shared" si="152"/>
        <v>63.735370378619166</v>
      </c>
      <c r="EL132" s="2">
        <f t="shared" si="152"/>
        <v>60.313612472160344</v>
      </c>
      <c r="EM132" s="2">
        <f t="shared" si="135"/>
        <v>60.35309404900817</v>
      </c>
      <c r="EN132" s="2">
        <f t="shared" si="135"/>
        <v>60.056423801208858</v>
      </c>
      <c r="EO132" s="2">
        <f t="shared" si="135"/>
        <v>58.296683284457458</v>
      </c>
      <c r="EQ132" s="2">
        <f t="shared" si="167"/>
        <v>57.483061860791572</v>
      </c>
      <c r="ER132" s="2">
        <f t="shared" si="167"/>
        <v>59.624726096217117</v>
      </c>
      <c r="ES132" s="2">
        <f t="shared" si="167"/>
        <v>59.490701955635743</v>
      </c>
      <c r="ET132" s="2">
        <f t="shared" si="167"/>
        <v>59.948946087243939</v>
      </c>
      <c r="EU132" s="2">
        <f t="shared" si="167"/>
        <v>61.811433637369262</v>
      </c>
      <c r="EV132" s="2">
        <f t="shared" si="167"/>
        <v>62.551511717385011</v>
      </c>
      <c r="EW132" s="2">
        <f t="shared" si="167"/>
        <v>63.504668009457795</v>
      </c>
      <c r="EX132" s="2">
        <f t="shared" si="167"/>
        <v>63.151415847703802</v>
      </c>
      <c r="EY132" s="2">
        <f t="shared" si="167"/>
        <v>63.653263470190403</v>
      </c>
      <c r="EZ132" s="2">
        <f t="shared" si="167"/>
        <v>63.412041689879302</v>
      </c>
      <c r="FA132" s="2">
        <f t="shared" si="167"/>
        <v>63.62114003358645</v>
      </c>
      <c r="FB132" s="2">
        <f t="shared" si="167"/>
        <v>60.314929023651473</v>
      </c>
      <c r="FC132" s="2">
        <f t="shared" si="167"/>
        <v>60.40093929218736</v>
      </c>
      <c r="FD132" s="2">
        <f t="shared" si="167"/>
        <v>59.961045340870008</v>
      </c>
      <c r="FE132" s="2">
        <f t="shared" si="167"/>
        <v>57.684880546862701</v>
      </c>
      <c r="FG132" s="2">
        <f t="shared" si="168"/>
        <v>0.99988917260028676</v>
      </c>
      <c r="FH132" s="2">
        <f t="shared" si="168"/>
        <v>0.99990546728976204</v>
      </c>
      <c r="FI132" s="2">
        <f t="shared" si="168"/>
        <v>0.99988923582204625</v>
      </c>
      <c r="FJ132" s="2">
        <f t="shared" si="168"/>
        <v>0.99992155470980548</v>
      </c>
      <c r="FK132" s="2">
        <f t="shared" si="168"/>
        <v>0.99991403346170804</v>
      </c>
      <c r="FL132" s="2">
        <f t="shared" si="168"/>
        <v>0.99994804339270149</v>
      </c>
      <c r="FM132" s="2">
        <f t="shared" si="168"/>
        <v>0.99995105269707074</v>
      </c>
      <c r="FN132" s="2">
        <f t="shared" si="168"/>
        <v>0.99995165330075919</v>
      </c>
      <c r="FO132" s="2">
        <f t="shared" si="168"/>
        <v>0.99994820812686058</v>
      </c>
      <c r="FP132" s="2">
        <f t="shared" si="168"/>
        <v>0.99995477614306327</v>
      </c>
      <c r="FQ132" s="2">
        <f t="shared" si="168"/>
        <v>0.9999559358588872</v>
      </c>
      <c r="FR132" s="2">
        <f t="shared" si="168"/>
        <v>0.99995608991404583</v>
      </c>
      <c r="FS132" s="2">
        <f t="shared" si="168"/>
        <v>0.99984525266015412</v>
      </c>
      <c r="FT132" s="2">
        <f t="shared" si="168"/>
        <v>0.99978503110360206</v>
      </c>
      <c r="FU132" s="2">
        <f t="shared" si="168"/>
        <v>0.99975895080003985</v>
      </c>
      <c r="FW132" s="2">
        <f t="shared" si="160"/>
        <v>1.4072028755633594E-4</v>
      </c>
      <c r="FX132" s="2">
        <f t="shared" si="160"/>
        <v>2.789845438877053E-4</v>
      </c>
      <c r="FY132" s="2">
        <f t="shared" si="160"/>
        <v>2.9486488047220669E-4</v>
      </c>
      <c r="FZ132" s="2">
        <f t="shared" si="160"/>
        <v>5.1458628486498906E-4</v>
      </c>
      <c r="GA132" s="2">
        <f t="shared" si="160"/>
        <v>5.76175856982791E-4</v>
      </c>
      <c r="GB132" s="2">
        <f t="shared" si="160"/>
        <v>7.3727019635176844E-4</v>
      </c>
      <c r="GC132" s="2">
        <f t="shared" si="160"/>
        <v>7.6907474844198256E-4</v>
      </c>
      <c r="GD132" s="2">
        <f t="shared" si="160"/>
        <v>1.0580401169212089E-3</v>
      </c>
      <c r="GE132" s="2">
        <f t="shared" si="160"/>
        <v>1.1951496580976597E-3</v>
      </c>
      <c r="GF132" s="2">
        <f t="shared" si="160"/>
        <v>1.3461054147954935E-3</v>
      </c>
      <c r="GG132" s="2">
        <f t="shared" si="160"/>
        <v>1.2358137598122907E-3</v>
      </c>
      <c r="GH132" s="2">
        <f t="shared" si="160"/>
        <v>9.035932323932024E-4</v>
      </c>
      <c r="GI132" s="2">
        <f t="shared" si="160"/>
        <v>9.2616160677595272E-4</v>
      </c>
      <c r="GJ132" s="2">
        <f t="shared" si="160"/>
        <v>2.4901812875138146E-3</v>
      </c>
      <c r="GK132" s="2">
        <f t="shared" si="160"/>
        <v>3.5509831347626582E-3</v>
      </c>
      <c r="GM132" s="107">
        <f t="shared" si="161"/>
        <v>4.0979280249062011E-56</v>
      </c>
      <c r="GN132" s="107">
        <f t="shared" si="161"/>
        <v>2.8196079427974799E-72</v>
      </c>
      <c r="GO132" s="107">
        <f t="shared" si="161"/>
        <v>9.3348792702884913E-72</v>
      </c>
      <c r="GP132" s="107">
        <f t="shared" si="161"/>
        <v>8.6970176713822653E-91</v>
      </c>
      <c r="GQ132" s="107">
        <f t="shared" si="161"/>
        <v>1.2902920945320485E-91</v>
      </c>
      <c r="GR132" s="107">
        <f t="shared" si="161"/>
        <v>1.8112039569673365E-103</v>
      </c>
      <c r="GS132" s="107">
        <f t="shared" si="161"/>
        <v>5.9950549775157314E-111</v>
      </c>
      <c r="GT132" s="107">
        <f t="shared" si="161"/>
        <v>1.4834886653332085E-113</v>
      </c>
      <c r="GU132" s="107">
        <f t="shared" si="161"/>
        <v>1.1510199711286348E-108</v>
      </c>
      <c r="GV132" s="107">
        <f t="shared" si="161"/>
        <v>1.1342528306806103E-123</v>
      </c>
      <c r="GW132" s="107">
        <f t="shared" si="161"/>
        <v>1.7848076244845555E-118</v>
      </c>
      <c r="GX132" s="107">
        <f t="shared" si="161"/>
        <v>2.1045773738835039E-116</v>
      </c>
      <c r="GY132" s="107">
        <f t="shared" si="161"/>
        <v>2.323564533581648E-109</v>
      </c>
      <c r="GZ132" s="107">
        <f t="shared" si="161"/>
        <v>5.4287956693083236E-111</v>
      </c>
      <c r="HA132" s="107">
        <f t="shared" si="161"/>
        <v>5.9368654908422256E-168</v>
      </c>
      <c r="HC132" s="107">
        <f t="shared" si="155"/>
        <v>2.5654803947996161E-17</v>
      </c>
      <c r="HD132" s="107">
        <f t="shared" si="155"/>
        <v>7.3379648510467272E-24</v>
      </c>
      <c r="HE132" s="107">
        <f t="shared" si="155"/>
        <v>1.6687604237136436E-23</v>
      </c>
      <c r="HF132" s="107">
        <f t="shared" si="155"/>
        <v>1.9979700858336989E-32</v>
      </c>
      <c r="HG132" s="107">
        <f t="shared" si="155"/>
        <v>1.7319847657964718E-32</v>
      </c>
      <c r="HH132" s="107">
        <f t="shared" si="155"/>
        <v>3.4723169537769816E-39</v>
      </c>
      <c r="HI132" s="107">
        <f t="shared" si="155"/>
        <v>8.3221264592582525E-43</v>
      </c>
      <c r="HJ132" s="107">
        <f t="shared" si="155"/>
        <v>4.7789253292548526E-45</v>
      </c>
      <c r="HK132" s="107">
        <f t="shared" si="155"/>
        <v>3.5267287185492736E-43</v>
      </c>
      <c r="HL132" s="107">
        <f t="shared" si="165"/>
        <v>9.8778439527986286E-50</v>
      </c>
      <c r="HM132" s="107">
        <f t="shared" si="165"/>
        <v>3.505248987566956E-47</v>
      </c>
      <c r="HN132" s="107">
        <f t="shared" si="165"/>
        <v>4.1673621398019915E-45</v>
      </c>
      <c r="HO132" s="107">
        <f t="shared" si="165"/>
        <v>2.1414593442705204E-38</v>
      </c>
      <c r="HP132" s="107">
        <f t="shared" si="165"/>
        <v>1.8107006794404335E-41</v>
      </c>
      <c r="HQ132" s="107">
        <f t="shared" si="165"/>
        <v>3.0467709903961751E-90</v>
      </c>
      <c r="HS132" s="107">
        <f t="shared" si="162"/>
        <v>4.9124668155436146E-2</v>
      </c>
      <c r="HT132" s="107">
        <f t="shared" si="162"/>
        <v>6.7924204991149872E-2</v>
      </c>
      <c r="HU132" s="107">
        <f t="shared" si="162"/>
        <v>6.2711060876711258E-2</v>
      </c>
      <c r="HV132" s="107">
        <f t="shared" si="162"/>
        <v>0.1128141398027287</v>
      </c>
      <c r="HW132" s="107">
        <f t="shared" si="162"/>
        <v>0.10985969848093374</v>
      </c>
      <c r="HX132" s="107">
        <f t="shared" si="162"/>
        <v>0.19357497316582362</v>
      </c>
      <c r="HY132" s="107">
        <f t="shared" si="162"/>
        <v>0.20820854344568729</v>
      </c>
      <c r="HZ132" s="107">
        <f t="shared" si="162"/>
        <v>0.27942888490254225</v>
      </c>
      <c r="IA132" s="107">
        <f t="shared" si="162"/>
        <v>0.3014800511166103</v>
      </c>
      <c r="IB132" s="107">
        <f t="shared" si="162"/>
        <v>0.32430128942251985</v>
      </c>
      <c r="IC132" s="107">
        <f t="shared" si="162"/>
        <v>0.30810601379780872</v>
      </c>
      <c r="ID132" s="107">
        <f t="shared" si="162"/>
        <v>0.23232094838743772</v>
      </c>
      <c r="IE132" s="107">
        <f t="shared" si="162"/>
        <v>7.8236344159001991E-2</v>
      </c>
      <c r="IF132" s="107">
        <f t="shared" si="162"/>
        <v>0.17569898167961262</v>
      </c>
      <c r="IG132" s="107">
        <f t="shared" si="162"/>
        <v>0.31270532090584191</v>
      </c>
      <c r="II132" s="107">
        <f t="shared" si="163"/>
        <v>3.5898007711359998E-12</v>
      </c>
      <c r="IJ132" s="107">
        <f t="shared" si="163"/>
        <v>6.7974180864549539E-13</v>
      </c>
      <c r="IK132" s="107">
        <f t="shared" si="163"/>
        <v>4.7545646928262591E-13</v>
      </c>
      <c r="IL132" s="107">
        <f t="shared" si="163"/>
        <v>2.4536097441164869E-13</v>
      </c>
      <c r="IM132" s="107">
        <f t="shared" si="163"/>
        <v>2.5459450458494576E-13</v>
      </c>
      <c r="IN132" s="107">
        <f t="shared" si="163"/>
        <v>9.1198589459997886E-13</v>
      </c>
      <c r="IO132" s="107">
        <f t="shared" si="163"/>
        <v>2.592069547475312E-13</v>
      </c>
      <c r="IP132" s="107">
        <f t="shared" si="163"/>
        <v>1.6338372106531824E-12</v>
      </c>
      <c r="IQ132" s="107">
        <f t="shared" si="163"/>
        <v>8.462217523623769E-12</v>
      </c>
      <c r="IR132" s="107">
        <f t="shared" si="163"/>
        <v>1.5631942437708891E-12</v>
      </c>
      <c r="IS132" s="107">
        <f t="shared" si="163"/>
        <v>2.7961080281863481E-12</v>
      </c>
      <c r="IT132" s="107">
        <f t="shared" si="163"/>
        <v>4.264144063791604E-13</v>
      </c>
      <c r="IU132" s="107">
        <f t="shared" si="163"/>
        <v>1.2431512041970629E-15</v>
      </c>
      <c r="IV132" s="107">
        <f t="shared" si="163"/>
        <v>6.6469557866877488E-13</v>
      </c>
      <c r="IW132" s="107">
        <f t="shared" si="163"/>
        <v>8.2348743460933875E-9</v>
      </c>
      <c r="IY132" s="107">
        <f t="shared" si="164"/>
        <v>4.9124668159025976E-2</v>
      </c>
      <c r="IZ132" s="107">
        <f t="shared" si="164"/>
        <v>6.792420499182962E-2</v>
      </c>
      <c r="JA132" s="107">
        <f t="shared" si="164"/>
        <v>6.2711060877186711E-2</v>
      </c>
      <c r="JB132" s="107">
        <f t="shared" si="164"/>
        <v>0.11281413980297406</v>
      </c>
      <c r="JC132" s="107">
        <f t="shared" si="164"/>
        <v>0.10985969848118833</v>
      </c>
      <c r="JD132" s="107">
        <f t="shared" si="164"/>
        <v>0.19357497316673561</v>
      </c>
      <c r="JE132" s="107">
        <f t="shared" si="164"/>
        <v>0.2082085434459465</v>
      </c>
      <c r="JF132" s="107">
        <f t="shared" si="164"/>
        <v>0.27942888490417611</v>
      </c>
      <c r="JG132" s="107">
        <f t="shared" si="164"/>
        <v>0.30148005112507253</v>
      </c>
      <c r="JH132" s="107">
        <f t="shared" si="164"/>
        <v>0.32430128942408304</v>
      </c>
      <c r="JI132" s="107">
        <f t="shared" si="164"/>
        <v>0.30810601380060482</v>
      </c>
      <c r="JJ132" s="107">
        <f t="shared" si="164"/>
        <v>0.23232094838786413</v>
      </c>
      <c r="JK132" s="107">
        <f t="shared" si="164"/>
        <v>7.823634415900324E-2</v>
      </c>
      <c r="JL132" s="107">
        <f t="shared" si="164"/>
        <v>0.17569898168027731</v>
      </c>
      <c r="JM132" s="107">
        <f t="shared" si="164"/>
        <v>0.31270532914071625</v>
      </c>
    </row>
    <row r="133" spans="2:273" x14ac:dyDescent="0.25">
      <c r="B133" s="2">
        <v>105</v>
      </c>
      <c r="C133" s="37">
        <v>57.82</v>
      </c>
      <c r="D133" s="37">
        <v>61.951999999999998</v>
      </c>
      <c r="E133" s="37">
        <v>60.667000000000002</v>
      </c>
      <c r="F133" s="37">
        <v>66.2</v>
      </c>
      <c r="G133" s="37">
        <v>70.683000000000007</v>
      </c>
      <c r="H133" s="37">
        <v>81.216999999999999</v>
      </c>
      <c r="I133" s="37">
        <v>85.466999999999999</v>
      </c>
      <c r="J133" s="37">
        <v>94.6</v>
      </c>
      <c r="K133" s="37">
        <v>100.967</v>
      </c>
      <c r="L133" s="37">
        <v>104.017</v>
      </c>
      <c r="M133" s="37">
        <v>107.65</v>
      </c>
      <c r="N133" s="37">
        <v>98.897999999999996</v>
      </c>
      <c r="O133" s="37">
        <v>77.180000000000007</v>
      </c>
      <c r="P133" s="37">
        <v>108.339</v>
      </c>
      <c r="Q133" s="37">
        <v>165.62700000000001</v>
      </c>
      <c r="S133" s="4">
        <f t="shared" si="97"/>
        <v>57.342763897736702</v>
      </c>
      <c r="T133" s="4">
        <f t="shared" si="98"/>
        <v>61.418545364159449</v>
      </c>
      <c r="U133" s="4">
        <f t="shared" si="99"/>
        <v>63.592366975245838</v>
      </c>
      <c r="V133" s="4">
        <f t="shared" si="100"/>
        <v>68.927035698847718</v>
      </c>
      <c r="W133" s="4">
        <f t="shared" si="101"/>
        <v>73.975790573675027</v>
      </c>
      <c r="X133" s="4">
        <f t="shared" si="102"/>
        <v>82.570950413003899</v>
      </c>
      <c r="Y133" s="4">
        <f t="shared" si="103"/>
        <v>86.650070331016892</v>
      </c>
      <c r="Z133" s="4">
        <f t="shared" si="104"/>
        <v>93.85105617937613</v>
      </c>
      <c r="AA133" s="4">
        <f t="shared" si="105"/>
        <v>98.739083980497512</v>
      </c>
      <c r="AB133" s="4">
        <f t="shared" si="106"/>
        <v>103.55409274164975</v>
      </c>
      <c r="AC133" s="4">
        <f t="shared" si="107"/>
        <v>104.96957941305313</v>
      </c>
      <c r="AD133" s="4">
        <f t="shared" si="108"/>
        <v>97.706197900035164</v>
      </c>
      <c r="AE133" s="4">
        <f t="shared" si="109"/>
        <v>79.777480054707283</v>
      </c>
      <c r="AF133" s="4">
        <f t="shared" si="110"/>
        <v>106.30639822532909</v>
      </c>
      <c r="AG133" s="4">
        <f t="shared" si="110"/>
        <v>161.217359757959</v>
      </c>
      <c r="AI133" s="4">
        <f t="shared" si="111"/>
        <v>0.47723610226329782</v>
      </c>
      <c r="AJ133" s="4">
        <f t="shared" si="112"/>
        <v>0.53345463584054897</v>
      </c>
      <c r="AK133" s="4">
        <f t="shared" si="113"/>
        <v>-2.9253669752458364</v>
      </c>
      <c r="AL133" s="4">
        <f t="shared" si="114"/>
        <v>-2.7270356988477147</v>
      </c>
      <c r="AM133" s="4">
        <f t="shared" si="115"/>
        <v>-3.2927905736750205</v>
      </c>
      <c r="AN133" s="4">
        <f t="shared" si="116"/>
        <v>-1.3539504130039006</v>
      </c>
      <c r="AO133" s="4">
        <f t="shared" si="117"/>
        <v>-1.1830703310168929</v>
      </c>
      <c r="AP133" s="4">
        <f t="shared" si="118"/>
        <v>0.74894382062386455</v>
      </c>
      <c r="AQ133" s="4">
        <f t="shared" si="119"/>
        <v>2.2279160195024872</v>
      </c>
      <c r="AR133" s="4">
        <f t="shared" si="120"/>
        <v>0.46290725835024205</v>
      </c>
      <c r="AS133" s="4">
        <f t="shared" si="121"/>
        <v>2.6804205869468802</v>
      </c>
      <c r="AT133" s="4">
        <f t="shared" si="122"/>
        <v>1.191802099964832</v>
      </c>
      <c r="AU133" s="4">
        <f t="shared" si="123"/>
        <v>-2.5974800547072761</v>
      </c>
      <c r="AV133" s="4">
        <f t="shared" si="154"/>
        <v>2.0326017746709084</v>
      </c>
      <c r="AW133" s="4">
        <f t="shared" si="154"/>
        <v>4.4096402420410072</v>
      </c>
      <c r="AY133" s="2">
        <f t="shared" si="156"/>
        <v>57.171720857016133</v>
      </c>
      <c r="AZ133" s="2">
        <f t="shared" si="156"/>
        <v>59.442045936808327</v>
      </c>
      <c r="BA133" s="2">
        <f t="shared" si="156"/>
        <v>59.381878183507361</v>
      </c>
      <c r="BB133" s="2">
        <f t="shared" si="156"/>
        <v>59.927032104751135</v>
      </c>
      <c r="BC133" s="2">
        <f t="shared" si="156"/>
        <v>61.632863980297735</v>
      </c>
      <c r="BD133" s="2">
        <f t="shared" si="156"/>
        <v>62.190695351194435</v>
      </c>
      <c r="BE133" s="2">
        <f t="shared" si="156"/>
        <v>63.409072879527457</v>
      </c>
      <c r="BF133" s="2">
        <f t="shared" si="156"/>
        <v>63.006725728780964</v>
      </c>
      <c r="BG133" s="2">
        <f t="shared" si="156"/>
        <v>63.730231010095899</v>
      </c>
      <c r="BH133" s="2">
        <f t="shared" si="156"/>
        <v>62.950067915775641</v>
      </c>
      <c r="BI133" s="2">
        <f t="shared" si="156"/>
        <v>63.592540326577243</v>
      </c>
      <c r="BJ133" s="2">
        <f t="shared" si="156"/>
        <v>60.169041981063209</v>
      </c>
      <c r="BK133" s="2">
        <f t="shared" si="156"/>
        <v>60.197906040685595</v>
      </c>
      <c r="BL133" s="2">
        <f t="shared" si="156"/>
        <v>59.913967005045549</v>
      </c>
      <c r="BM133" s="2">
        <f t="shared" si="156"/>
        <v>58.18798607406368</v>
      </c>
      <c r="BO133" s="2" t="str">
        <f t="shared" si="157"/>
        <v/>
      </c>
      <c r="BP133" s="2" t="str">
        <f t="shared" si="157"/>
        <v/>
      </c>
      <c r="BQ133" s="2" t="str">
        <f t="shared" si="157"/>
        <v/>
      </c>
      <c r="BR133" s="2" t="str">
        <f t="shared" si="157"/>
        <v/>
      </c>
      <c r="BS133" s="2" t="str">
        <f t="shared" si="157"/>
        <v/>
      </c>
      <c r="BT133" s="2" t="str">
        <f t="shared" si="157"/>
        <v/>
      </c>
      <c r="BU133" s="2" t="str">
        <f t="shared" si="157"/>
        <v/>
      </c>
      <c r="BV133" s="2" t="str">
        <f t="shared" si="157"/>
        <v/>
      </c>
      <c r="BW133" s="2" t="str">
        <f t="shared" si="157"/>
        <v/>
      </c>
      <c r="BX133" s="2" t="str">
        <f t="shared" si="157"/>
        <v/>
      </c>
      <c r="BY133" s="2" t="str">
        <f t="shared" si="157"/>
        <v/>
      </c>
      <c r="BZ133" s="2" t="str">
        <f t="shared" si="157"/>
        <v/>
      </c>
      <c r="CA133" s="2" t="str">
        <f t="shared" si="157"/>
        <v/>
      </c>
      <c r="CB133" s="2" t="str">
        <f t="shared" si="157"/>
        <v/>
      </c>
      <c r="CC133" s="2" t="str">
        <f t="shared" si="157"/>
        <v/>
      </c>
      <c r="CE133" s="2" t="str">
        <f t="shared" si="158"/>
        <v/>
      </c>
      <c r="CF133" s="2" t="str">
        <f t="shared" si="158"/>
        <v/>
      </c>
      <c r="CG133" s="2" t="str">
        <f t="shared" si="158"/>
        <v/>
      </c>
      <c r="CH133" s="2" t="str">
        <f t="shared" si="158"/>
        <v/>
      </c>
      <c r="CI133" s="2" t="str">
        <f t="shared" si="158"/>
        <v/>
      </c>
      <c r="CJ133" s="2" t="str">
        <f t="shared" si="158"/>
        <v/>
      </c>
      <c r="CK133" s="2" t="str">
        <f t="shared" si="158"/>
        <v/>
      </c>
      <c r="CL133" s="2" t="str">
        <f t="shared" si="158"/>
        <v/>
      </c>
      <c r="CM133" s="2" t="str">
        <f t="shared" si="158"/>
        <v/>
      </c>
      <c r="CN133" s="2" t="str">
        <f t="shared" si="158"/>
        <v/>
      </c>
      <c r="CO133" s="2" t="str">
        <f t="shared" si="158"/>
        <v/>
      </c>
      <c r="CP133" s="2" t="str">
        <f t="shared" si="158"/>
        <v/>
      </c>
      <c r="CQ133" s="2" t="str">
        <f t="shared" si="158"/>
        <v/>
      </c>
      <c r="CR133" s="2" t="str">
        <f t="shared" si="158"/>
        <v/>
      </c>
      <c r="CS133" s="2" t="str">
        <f t="shared" si="158"/>
        <v/>
      </c>
      <c r="CU133" s="2" t="str">
        <f t="shared" si="159"/>
        <v/>
      </c>
      <c r="CV133" s="2" t="str">
        <f t="shared" si="159"/>
        <v/>
      </c>
      <c r="CW133" s="2" t="str">
        <f t="shared" si="159"/>
        <v/>
      </c>
      <c r="CX133" s="2" t="str">
        <f t="shared" si="159"/>
        <v/>
      </c>
      <c r="CY133" s="2" t="str">
        <f t="shared" si="159"/>
        <v/>
      </c>
      <c r="CZ133" s="2" t="str">
        <f t="shared" si="159"/>
        <v/>
      </c>
      <c r="DA133" s="2" t="str">
        <f t="shared" si="159"/>
        <v/>
      </c>
      <c r="DB133" s="2" t="str">
        <f t="shared" si="159"/>
        <v/>
      </c>
      <c r="DC133" s="2" t="str">
        <f t="shared" si="159"/>
        <v/>
      </c>
      <c r="DD133" s="2" t="str">
        <f t="shared" si="159"/>
        <v/>
      </c>
      <c r="DE133" s="2" t="str">
        <f t="shared" si="159"/>
        <v/>
      </c>
      <c r="DF133" s="2" t="str">
        <f t="shared" si="159"/>
        <v/>
      </c>
      <c r="DG133" s="2" t="str">
        <f t="shared" si="159"/>
        <v/>
      </c>
      <c r="DH133" s="2" t="str">
        <f t="shared" si="159"/>
        <v/>
      </c>
      <c r="DI133" s="2" t="str">
        <f t="shared" si="159"/>
        <v/>
      </c>
      <c r="DK133" s="2">
        <f t="shared" si="166"/>
        <v>80.822778969252653</v>
      </c>
      <c r="DL133" s="2">
        <f t="shared" si="166"/>
        <v>83.530207827260426</v>
      </c>
      <c r="DM133" s="2">
        <f t="shared" si="166"/>
        <v>82.748197942882157</v>
      </c>
      <c r="DN133" s="2">
        <f t="shared" si="166"/>
        <v>78.814997759103591</v>
      </c>
      <c r="DO133" s="2">
        <f t="shared" si="166"/>
        <v>86.828026890756263</v>
      </c>
      <c r="DP133" s="2">
        <f t="shared" si="166"/>
        <v>86.902949579831954</v>
      </c>
      <c r="DQ133" s="2">
        <f t="shared" si="166"/>
        <v>89.580575980392155</v>
      </c>
      <c r="DR133" s="2">
        <f t="shared" si="166"/>
        <v>88.898333221925114</v>
      </c>
      <c r="DS133" s="2">
        <f t="shared" si="166"/>
        <v>84.19622918258213</v>
      </c>
      <c r="DT133" s="2">
        <f t="shared" si="166"/>
        <v>90.753310667155432</v>
      </c>
      <c r="DU133" s="2">
        <f t="shared" si="166"/>
        <v>89.832360153958945</v>
      </c>
      <c r="DV133" s="2">
        <f t="shared" si="166"/>
        <v>83.509413770053499</v>
      </c>
      <c r="DW133" s="2">
        <f t="shared" si="166"/>
        <v>92.547655971479514</v>
      </c>
      <c r="DX133" s="2">
        <f t="shared" si="166"/>
        <v>86.561822765469813</v>
      </c>
      <c r="DY133" s="2">
        <f t="shared" si="166"/>
        <v>76.041360426929387</v>
      </c>
      <c r="EA133" s="2">
        <f t="shared" si="153"/>
        <v>57.169600000000017</v>
      </c>
      <c r="EB133" s="2">
        <f t="shared" si="153"/>
        <v>59.440213027108427</v>
      </c>
      <c r="EC133" s="2">
        <f t="shared" si="153"/>
        <v>59.3798232680723</v>
      </c>
      <c r="ED133" s="2">
        <f t="shared" si="153"/>
        <v>59.925912962096398</v>
      </c>
      <c r="EE133" s="2">
        <f t="shared" si="152"/>
        <v>61.631101999914705</v>
      </c>
      <c r="EF133" s="2">
        <f t="shared" si="152"/>
        <v>62.189459221731838</v>
      </c>
      <c r="EG133" s="2">
        <f t="shared" si="152"/>
        <v>63.408092625923452</v>
      </c>
      <c r="EH133" s="2">
        <f t="shared" si="152"/>
        <v>63.005687635979363</v>
      </c>
      <c r="EI133" s="2">
        <f t="shared" si="152"/>
        <v>63.729691800832995</v>
      </c>
      <c r="EJ133" s="2">
        <f t="shared" si="152"/>
        <v>62.948505567928727</v>
      </c>
      <c r="EK133" s="2">
        <f t="shared" si="152"/>
        <v>63.591800445434309</v>
      </c>
      <c r="EL133" s="2">
        <f t="shared" si="152"/>
        <v>60.168215144766137</v>
      </c>
      <c r="EM133" s="2">
        <f t="shared" si="135"/>
        <v>60.19377273434462</v>
      </c>
      <c r="EN133" s="2">
        <f t="shared" si="135"/>
        <v>59.909519382135656</v>
      </c>
      <c r="EO133" s="2">
        <f t="shared" si="135"/>
        <v>58.187079178885611</v>
      </c>
      <c r="EQ133" s="2">
        <f t="shared" si="167"/>
        <v>57.387163646473304</v>
      </c>
      <c r="ER133" s="2">
        <f t="shared" si="167"/>
        <v>59.508428048001591</v>
      </c>
      <c r="ES133" s="2">
        <f t="shared" si="167"/>
        <v>59.376714905681652</v>
      </c>
      <c r="ET133" s="2">
        <f t="shared" si="167"/>
        <v>59.836556149002107</v>
      </c>
      <c r="EU133" s="2">
        <f t="shared" si="167"/>
        <v>61.688132486864333</v>
      </c>
      <c r="EV133" s="2">
        <f t="shared" si="167"/>
        <v>62.422411886591007</v>
      </c>
      <c r="EW133" s="2">
        <f t="shared" si="167"/>
        <v>63.369509881237583</v>
      </c>
      <c r="EX133" s="2">
        <f t="shared" si="167"/>
        <v>63.038522467395993</v>
      </c>
      <c r="EY133" s="2">
        <f t="shared" si="167"/>
        <v>63.528388651956242</v>
      </c>
      <c r="EZ133" s="2">
        <f t="shared" si="167"/>
        <v>63.281149876199329</v>
      </c>
      <c r="FA133" s="2">
        <f t="shared" si="167"/>
        <v>63.476978019129675</v>
      </c>
      <c r="FB133" s="2">
        <f t="shared" si="167"/>
        <v>60.179391521705284</v>
      </c>
      <c r="FC133" s="2">
        <f t="shared" si="167"/>
        <v>60.256946546790047</v>
      </c>
      <c r="FD133" s="2">
        <f t="shared" si="167"/>
        <v>59.816117249111194</v>
      </c>
      <c r="FE133" s="2">
        <f t="shared" si="167"/>
        <v>57.550085799320236</v>
      </c>
      <c r="FG133" s="2">
        <f t="shared" si="168"/>
        <v>0.99991196466054322</v>
      </c>
      <c r="FH133" s="2">
        <f t="shared" si="168"/>
        <v>0.9999249085391716</v>
      </c>
      <c r="FI133" s="2">
        <f t="shared" si="168"/>
        <v>0.9999120148816607</v>
      </c>
      <c r="FJ133" s="2">
        <f t="shared" si="168"/>
        <v>0.99993768768577163</v>
      </c>
      <c r="FK133" s="2">
        <f t="shared" si="168"/>
        <v>0.99993171314402085</v>
      </c>
      <c r="FL133" s="2">
        <f t="shared" si="168"/>
        <v>0.99995872895881965</v>
      </c>
      <c r="FM133" s="2">
        <f t="shared" si="168"/>
        <v>0.99996111938385546</v>
      </c>
      <c r="FN133" s="2">
        <f t="shared" si="168"/>
        <v>0.99996159646986982</v>
      </c>
      <c r="FO133" s="2">
        <f t="shared" si="168"/>
        <v>0.99995885981460564</v>
      </c>
      <c r="FP133" s="2">
        <f t="shared" si="168"/>
        <v>0.99996407707942325</v>
      </c>
      <c r="FQ133" s="2">
        <f t="shared" si="168"/>
        <v>0.99996499829136343</v>
      </c>
      <c r="FR133" s="2">
        <f t="shared" si="168"/>
        <v>0.99996512066393983</v>
      </c>
      <c r="FS133" s="2">
        <f t="shared" si="168"/>
        <v>0.99987447599297796</v>
      </c>
      <c r="FT133" s="2">
        <f t="shared" si="168"/>
        <v>0.99982255711330548</v>
      </c>
      <c r="FU133" s="2">
        <f t="shared" si="168"/>
        <v>0.99979807057400805</v>
      </c>
      <c r="FW133" s="2">
        <f t="shared" si="160"/>
        <v>1.7714989131586788E-4</v>
      </c>
      <c r="FX133" s="2">
        <f t="shared" si="160"/>
        <v>3.5119536278381802E-4</v>
      </c>
      <c r="FY133" s="2">
        <f t="shared" si="160"/>
        <v>3.7118455187001029E-4</v>
      </c>
      <c r="FZ133" s="2">
        <f t="shared" si="160"/>
        <v>6.4773944611956592E-4</v>
      </c>
      <c r="GA133" s="2">
        <f t="shared" si="160"/>
        <v>7.2525422982624022E-4</v>
      </c>
      <c r="GB133" s="2">
        <f t="shared" si="160"/>
        <v>9.279910339233514E-4</v>
      </c>
      <c r="GC133" s="2">
        <f t="shared" si="160"/>
        <v>9.680149806596042E-4</v>
      </c>
      <c r="GD133" s="2">
        <f t="shared" si="160"/>
        <v>1.3316287855592716E-3</v>
      </c>
      <c r="GE133" s="2">
        <f t="shared" si="160"/>
        <v>1.5041388127754625E-3</v>
      </c>
      <c r="GF133" s="2">
        <f t="shared" si="160"/>
        <v>1.6940558658855862E-3</v>
      </c>
      <c r="GG133" s="2">
        <f t="shared" si="160"/>
        <v>1.5552996761038957E-3</v>
      </c>
      <c r="GH133" s="2">
        <f t="shared" si="160"/>
        <v>1.1372903980275562E-3</v>
      </c>
      <c r="GI133" s="2">
        <f t="shared" si="160"/>
        <v>1.1415691334909174E-3</v>
      </c>
      <c r="GJ133" s="2">
        <f t="shared" si="160"/>
        <v>3.0153352004729061E-3</v>
      </c>
      <c r="GK133" s="2">
        <f t="shared" si="160"/>
        <v>4.2361658259201466E-3</v>
      </c>
      <c r="GM133" s="107">
        <f t="shared" si="161"/>
        <v>6.795106703719902E-59</v>
      </c>
      <c r="GN133" s="107">
        <f t="shared" si="161"/>
        <v>8.0858904693025005E-76</v>
      </c>
      <c r="GO133" s="107">
        <f t="shared" si="161"/>
        <v>2.4648193825182763E-75</v>
      </c>
      <c r="GP133" s="107">
        <f t="shared" si="161"/>
        <v>3.6088536910002252E-95</v>
      </c>
      <c r="GQ133" s="107">
        <f t="shared" si="161"/>
        <v>4.40698214362276E-96</v>
      </c>
      <c r="GR133" s="107">
        <f t="shared" si="161"/>
        <v>2.9076444876829506E-108</v>
      </c>
      <c r="GS133" s="107">
        <f t="shared" si="161"/>
        <v>4.5933053956126774E-116</v>
      </c>
      <c r="GT133" s="107">
        <f t="shared" si="161"/>
        <v>8.711441765250653E-119</v>
      </c>
      <c r="GU133" s="107">
        <f t="shared" si="161"/>
        <v>1.0552966624645187E-113</v>
      </c>
      <c r="GV133" s="107">
        <f t="shared" si="161"/>
        <v>2.4470059669639591E-129</v>
      </c>
      <c r="GW133" s="107">
        <f t="shared" si="161"/>
        <v>6.9386446534444487E-124</v>
      </c>
      <c r="GX133" s="107">
        <f t="shared" si="161"/>
        <v>1.0250669948874731E-121</v>
      </c>
      <c r="GY133" s="107">
        <f t="shared" si="161"/>
        <v>1.5142344296013865E-114</v>
      </c>
      <c r="GZ133" s="107">
        <f t="shared" si="161"/>
        <v>5.2938156275751581E-116</v>
      </c>
      <c r="HA133" s="107">
        <f t="shared" si="161"/>
        <v>4.4028420248987824E-175</v>
      </c>
      <c r="HC133" s="107">
        <f t="shared" si="155"/>
        <v>6.3159605107009937E-19</v>
      </c>
      <c r="HD133" s="107">
        <f t="shared" si="155"/>
        <v>5.4029659466210457E-26</v>
      </c>
      <c r="HE133" s="107">
        <f t="shared" si="155"/>
        <v>1.1923941027082623E-25</v>
      </c>
      <c r="HF133" s="107">
        <f t="shared" si="155"/>
        <v>3.5109707579653245E-35</v>
      </c>
      <c r="HG133" s="107">
        <f t="shared" si="155"/>
        <v>2.7536781080660443E-35</v>
      </c>
      <c r="HH133" s="107">
        <f t="shared" si="155"/>
        <v>2.7028026772923148E-42</v>
      </c>
      <c r="HI133" s="107">
        <f t="shared" si="155"/>
        <v>3.7135181731693329E-46</v>
      </c>
      <c r="HJ133" s="107">
        <f t="shared" si="155"/>
        <v>1.5997234835510159E-48</v>
      </c>
      <c r="HK133" s="107">
        <f t="shared" si="155"/>
        <v>1.5808049413866046E-46</v>
      </c>
      <c r="HL133" s="107">
        <f t="shared" si="165"/>
        <v>1.5928469418111536E-53</v>
      </c>
      <c r="HM133" s="107">
        <f t="shared" si="165"/>
        <v>8.7576238400823368E-51</v>
      </c>
      <c r="HN133" s="107">
        <f t="shared" si="165"/>
        <v>1.3543976306202263E-48</v>
      </c>
      <c r="HO133" s="107">
        <f t="shared" si="165"/>
        <v>1.2367821085410965E-41</v>
      </c>
      <c r="HP133" s="107">
        <f t="shared" si="165"/>
        <v>1.0702353150853204E-44</v>
      </c>
      <c r="HQ133" s="107">
        <f t="shared" si="165"/>
        <v>1.312115463909469E-96</v>
      </c>
      <c r="HS133" s="107">
        <f t="shared" si="162"/>
        <v>6.9347560819491977E-2</v>
      </c>
      <c r="HT133" s="107">
        <f t="shared" si="162"/>
        <v>9.7709449611928734E-2</v>
      </c>
      <c r="HU133" s="107">
        <f t="shared" si="162"/>
        <v>9.1129734148812508E-2</v>
      </c>
      <c r="HV133" s="107">
        <f t="shared" si="162"/>
        <v>0.16174102524500189</v>
      </c>
      <c r="HW133" s="107">
        <f t="shared" si="162"/>
        <v>0.15863725978811014</v>
      </c>
      <c r="HX133" s="107">
        <f t="shared" si="162"/>
        <v>0.26642694873395401</v>
      </c>
      <c r="HY133" s="107">
        <f t="shared" si="162"/>
        <v>0.28686309597134529</v>
      </c>
      <c r="HZ133" s="107">
        <f t="shared" si="162"/>
        <v>0.37162001276895312</v>
      </c>
      <c r="IA133" s="107">
        <f t="shared" si="162"/>
        <v>0.39456129323129036</v>
      </c>
      <c r="IB133" s="107">
        <f t="shared" si="162"/>
        <v>0.42410792625900967</v>
      </c>
      <c r="IC133" s="107">
        <f t="shared" si="162"/>
        <v>0.40444826712179138</v>
      </c>
      <c r="ID133" s="107">
        <f t="shared" si="162"/>
        <v>0.31721460605025914</v>
      </c>
      <c r="IE133" s="107">
        <f t="shared" si="162"/>
        <v>0.11875971196668436</v>
      </c>
      <c r="IF133" s="107">
        <f t="shared" si="162"/>
        <v>0.24486914516572797</v>
      </c>
      <c r="IG133" s="107">
        <f t="shared" si="162"/>
        <v>0.39089460924522323</v>
      </c>
      <c r="II133" s="107">
        <f t="shared" si="163"/>
        <v>1.2706052148076894E-11</v>
      </c>
      <c r="IJ133" s="107">
        <f t="shared" si="163"/>
        <v>2.9237051787333669E-12</v>
      </c>
      <c r="IK133" s="107">
        <f t="shared" si="163"/>
        <v>2.1060776086372011E-12</v>
      </c>
      <c r="IL133" s="107">
        <f t="shared" si="163"/>
        <v>1.2587170261693777E-12</v>
      </c>
      <c r="IM133" s="107">
        <f t="shared" si="163"/>
        <v>1.3354249070704652E-12</v>
      </c>
      <c r="IN133" s="107">
        <f t="shared" si="163"/>
        <v>4.6750273558282958E-12</v>
      </c>
      <c r="IO133" s="107">
        <f t="shared" si="163"/>
        <v>1.450396114223787E-12</v>
      </c>
      <c r="IP133" s="107">
        <f t="shared" si="163"/>
        <v>8.7783983997469366E-12</v>
      </c>
      <c r="IQ133" s="107">
        <f t="shared" si="163"/>
        <v>4.2030073655735171E-11</v>
      </c>
      <c r="IR133" s="107">
        <f t="shared" si="163"/>
        <v>8.9472936841468336E-12</v>
      </c>
      <c r="IS133" s="107">
        <f t="shared" si="163"/>
        <v>1.5064333185343052E-11</v>
      </c>
      <c r="IT133" s="107">
        <f t="shared" si="163"/>
        <v>2.4036893486217114E-12</v>
      </c>
      <c r="IU133" s="107">
        <f t="shared" si="163"/>
        <v>8.4724494626087866E-15</v>
      </c>
      <c r="IV133" s="107">
        <f t="shared" si="163"/>
        <v>3.4905649917817915E-12</v>
      </c>
      <c r="IW133" s="107">
        <f t="shared" si="163"/>
        <v>2.3711450250365579E-8</v>
      </c>
      <c r="IY133" s="107">
        <f t="shared" si="164"/>
        <v>6.9347560832198035E-2</v>
      </c>
      <c r="IZ133" s="107">
        <f t="shared" si="164"/>
        <v>9.7709449614852437E-2</v>
      </c>
      <c r="JA133" s="107">
        <f t="shared" si="164"/>
        <v>9.1129734150918587E-2</v>
      </c>
      <c r="JB133" s="107">
        <f t="shared" si="164"/>
        <v>0.16174102524626061</v>
      </c>
      <c r="JC133" s="107">
        <f t="shared" si="164"/>
        <v>0.15863725978944557</v>
      </c>
      <c r="JD133" s="107">
        <f t="shared" si="164"/>
        <v>0.26642694873862904</v>
      </c>
      <c r="JE133" s="107">
        <f t="shared" si="164"/>
        <v>0.28686309597279569</v>
      </c>
      <c r="JF133" s="107">
        <f t="shared" si="164"/>
        <v>0.37162001277773155</v>
      </c>
      <c r="JG133" s="107">
        <f t="shared" si="164"/>
        <v>0.3945612932733204</v>
      </c>
      <c r="JH133" s="107">
        <f t="shared" si="164"/>
        <v>0.42410792626795696</v>
      </c>
      <c r="JI133" s="107">
        <f t="shared" si="164"/>
        <v>0.40444826713685572</v>
      </c>
      <c r="JJ133" s="107">
        <f t="shared" si="164"/>
        <v>0.31721460605266283</v>
      </c>
      <c r="JK133" s="107">
        <f t="shared" si="164"/>
        <v>0.11875971196669284</v>
      </c>
      <c r="JL133" s="107">
        <f t="shared" si="164"/>
        <v>0.24486914516921854</v>
      </c>
      <c r="JM133" s="107">
        <f t="shared" si="164"/>
        <v>0.39089463295667348</v>
      </c>
    </row>
    <row r="134" spans="2:273" x14ac:dyDescent="0.25">
      <c r="B134" s="2">
        <v>106</v>
      </c>
      <c r="C134" s="37">
        <v>58.015999999999998</v>
      </c>
      <c r="D134" s="37">
        <v>61.661000000000001</v>
      </c>
      <c r="E134" s="37">
        <v>62.633000000000003</v>
      </c>
      <c r="F134" s="37">
        <v>70.132999999999996</v>
      </c>
      <c r="G134" s="37">
        <v>77.599999999999994</v>
      </c>
      <c r="H134" s="37">
        <v>88.25</v>
      </c>
      <c r="I134" s="37">
        <v>92.75</v>
      </c>
      <c r="J134" s="37">
        <v>99.7</v>
      </c>
      <c r="K134" s="37">
        <v>104.983</v>
      </c>
      <c r="L134" s="37">
        <v>108.05</v>
      </c>
      <c r="M134" s="37">
        <v>110.833</v>
      </c>
      <c r="N134" s="37">
        <v>105.254</v>
      </c>
      <c r="O134" s="37">
        <v>85.557000000000002</v>
      </c>
      <c r="P134" s="37">
        <v>117.35599999999999</v>
      </c>
      <c r="Q134" s="37">
        <v>172.27099999999999</v>
      </c>
      <c r="S134" s="4">
        <f t="shared" si="97"/>
        <v>57.197134291496027</v>
      </c>
      <c r="T134" s="4">
        <f t="shared" si="98"/>
        <v>61.85723660712533</v>
      </c>
      <c r="U134" s="4">
        <f t="shared" si="99"/>
        <v>64.789447523879758</v>
      </c>
      <c r="V134" s="4">
        <f t="shared" si="100"/>
        <v>71.27101319220597</v>
      </c>
      <c r="W134" s="4">
        <f t="shared" si="101"/>
        <v>77.290756280077176</v>
      </c>
      <c r="X134" s="4">
        <f t="shared" si="102"/>
        <v>86.460808691341441</v>
      </c>
      <c r="Y134" s="4">
        <f t="shared" si="103"/>
        <v>90.911641300356152</v>
      </c>
      <c r="Z134" s="4">
        <f t="shared" si="104"/>
        <v>97.538095317919726</v>
      </c>
      <c r="AA134" s="4">
        <f t="shared" si="105"/>
        <v>102.22349348238861</v>
      </c>
      <c r="AB134" s="4">
        <f t="shared" si="106"/>
        <v>106.55066379396732</v>
      </c>
      <c r="AC134" s="4">
        <f t="shared" si="107"/>
        <v>108.78281791889414</v>
      </c>
      <c r="AD134" s="4">
        <f t="shared" si="108"/>
        <v>103.86646284660772</v>
      </c>
      <c r="AE134" s="4">
        <f t="shared" si="109"/>
        <v>86.276905290606834</v>
      </c>
      <c r="AF134" s="4">
        <f t="shared" si="110"/>
        <v>116.21713798779975</v>
      </c>
      <c r="AG134" s="4">
        <f t="shared" si="110"/>
        <v>172.7477973298665</v>
      </c>
      <c r="AI134" s="4">
        <f t="shared" si="111"/>
        <v>0.81886570850397078</v>
      </c>
      <c r="AJ134" s="4">
        <f t="shared" si="112"/>
        <v>-0.19623660712532853</v>
      </c>
      <c r="AK134" s="4">
        <f t="shared" si="113"/>
        <v>-2.1564475238797556</v>
      </c>
      <c r="AL134" s="4">
        <f t="shared" si="114"/>
        <v>-1.1380131922059746</v>
      </c>
      <c r="AM134" s="4">
        <f t="shared" si="115"/>
        <v>0.30924371992281863</v>
      </c>
      <c r="AN134" s="4">
        <f t="shared" si="116"/>
        <v>1.7891913086585589</v>
      </c>
      <c r="AO134" s="4">
        <f t="shared" si="117"/>
        <v>1.8383586996438481</v>
      </c>
      <c r="AP134" s="4">
        <f t="shared" si="118"/>
        <v>2.1619046820802765</v>
      </c>
      <c r="AQ134" s="4">
        <f t="shared" si="119"/>
        <v>2.7595065176113991</v>
      </c>
      <c r="AR134" s="4">
        <f t="shared" si="120"/>
        <v>1.4993362060326803</v>
      </c>
      <c r="AS134" s="4">
        <f t="shared" si="121"/>
        <v>2.0501820811058593</v>
      </c>
      <c r="AT134" s="4">
        <f t="shared" si="122"/>
        <v>1.3875371533922873</v>
      </c>
      <c r="AU134" s="4">
        <f t="shared" si="123"/>
        <v>-0.71990529060683173</v>
      </c>
      <c r="AV134" s="4">
        <f t="shared" si="154"/>
        <v>1.1388620122002493</v>
      </c>
      <c r="AW134" s="4">
        <f t="shared" si="154"/>
        <v>-0.47679732986651402</v>
      </c>
      <c r="AY134" s="2">
        <f t="shared" si="156"/>
        <v>56.974548565828975</v>
      </c>
      <c r="AZ134" s="2">
        <f t="shared" si="156"/>
        <v>59.278270727803346</v>
      </c>
      <c r="BA134" s="2">
        <f t="shared" si="156"/>
        <v>59.244621726159288</v>
      </c>
      <c r="BB134" s="2">
        <f t="shared" si="156"/>
        <v>59.809074640721413</v>
      </c>
      <c r="BC134" s="2">
        <f t="shared" si="156"/>
        <v>61.487242482921161</v>
      </c>
      <c r="BD134" s="2">
        <f t="shared" si="156"/>
        <v>62.021299806507002</v>
      </c>
      <c r="BE134" s="2">
        <f t="shared" si="156"/>
        <v>63.271559936391625</v>
      </c>
      <c r="BF134" s="2">
        <f t="shared" si="156"/>
        <v>62.883846217365843</v>
      </c>
      <c r="BG134" s="2">
        <f t="shared" si="156"/>
        <v>63.616110755896301</v>
      </c>
      <c r="BH134" s="2">
        <f t="shared" si="156"/>
        <v>62.780377044651622</v>
      </c>
      <c r="BI134" s="2">
        <f t="shared" si="156"/>
        <v>63.448742756189112</v>
      </c>
      <c r="BJ134" s="2">
        <f t="shared" si="156"/>
        <v>60.023502270522663</v>
      </c>
      <c r="BK134" s="2">
        <f t="shared" si="156"/>
        <v>60.037897331056612</v>
      </c>
      <c r="BL134" s="2">
        <f t="shared" si="156"/>
        <v>59.766234544517808</v>
      </c>
      <c r="BM134" s="2">
        <f t="shared" si="156"/>
        <v>58.077188839746142</v>
      </c>
      <c r="BO134" s="2" t="str">
        <f t="shared" si="157"/>
        <v/>
      </c>
      <c r="BP134" s="2" t="str">
        <f t="shared" si="157"/>
        <v/>
      </c>
      <c r="BQ134" s="2" t="str">
        <f t="shared" si="157"/>
        <v/>
      </c>
      <c r="BR134" s="2" t="str">
        <f t="shared" si="157"/>
        <v/>
      </c>
      <c r="BS134" s="2" t="str">
        <f t="shared" si="157"/>
        <v/>
      </c>
      <c r="BT134" s="2" t="str">
        <f t="shared" si="157"/>
        <v/>
      </c>
      <c r="BU134" s="2" t="str">
        <f t="shared" si="157"/>
        <v/>
      </c>
      <c r="BV134" s="2" t="str">
        <f t="shared" si="157"/>
        <v/>
      </c>
      <c r="BW134" s="2" t="str">
        <f t="shared" si="157"/>
        <v/>
      </c>
      <c r="BX134" s="2" t="str">
        <f t="shared" si="157"/>
        <v/>
      </c>
      <c r="BY134" s="2" t="str">
        <f t="shared" si="157"/>
        <v/>
      </c>
      <c r="BZ134" s="2" t="str">
        <f t="shared" si="157"/>
        <v/>
      </c>
      <c r="CA134" s="2" t="str">
        <f t="shared" si="157"/>
        <v/>
      </c>
      <c r="CB134" s="2" t="str">
        <f t="shared" si="157"/>
        <v/>
      </c>
      <c r="CC134" s="2" t="str">
        <f t="shared" si="157"/>
        <v/>
      </c>
      <c r="CE134" s="2" t="str">
        <f t="shared" si="158"/>
        <v/>
      </c>
      <c r="CF134" s="2" t="str">
        <f t="shared" si="158"/>
        <v/>
      </c>
      <c r="CG134" s="2" t="str">
        <f t="shared" si="158"/>
        <v/>
      </c>
      <c r="CH134" s="2" t="str">
        <f t="shared" si="158"/>
        <v/>
      </c>
      <c r="CI134" s="2" t="str">
        <f t="shared" si="158"/>
        <v/>
      </c>
      <c r="CJ134" s="2" t="str">
        <f t="shared" si="158"/>
        <v/>
      </c>
      <c r="CK134" s="2" t="str">
        <f t="shared" si="158"/>
        <v/>
      </c>
      <c r="CL134" s="2" t="str">
        <f t="shared" si="158"/>
        <v/>
      </c>
      <c r="CM134" s="2" t="str">
        <f t="shared" si="158"/>
        <v/>
      </c>
      <c r="CN134" s="2" t="str">
        <f t="shared" si="158"/>
        <v/>
      </c>
      <c r="CO134" s="2" t="str">
        <f t="shared" si="158"/>
        <v/>
      </c>
      <c r="CP134" s="2" t="str">
        <f t="shared" si="158"/>
        <v/>
      </c>
      <c r="CQ134" s="2" t="str">
        <f t="shared" si="158"/>
        <v/>
      </c>
      <c r="CR134" s="2" t="str">
        <f t="shared" si="158"/>
        <v/>
      </c>
      <c r="CS134" s="2" t="str">
        <f t="shared" si="158"/>
        <v/>
      </c>
      <c r="CU134" s="2" t="str">
        <f t="shared" si="159"/>
        <v/>
      </c>
      <c r="CV134" s="2" t="str">
        <f t="shared" si="159"/>
        <v/>
      </c>
      <c r="CW134" s="2" t="str">
        <f t="shared" si="159"/>
        <v/>
      </c>
      <c r="CX134" s="2" t="str">
        <f t="shared" si="159"/>
        <v/>
      </c>
      <c r="CY134" s="2" t="str">
        <f t="shared" si="159"/>
        <v/>
      </c>
      <c r="CZ134" s="2" t="str">
        <f t="shared" si="159"/>
        <v/>
      </c>
      <c r="DA134" s="2" t="str">
        <f t="shared" si="159"/>
        <v/>
      </c>
      <c r="DB134" s="2" t="str">
        <f t="shared" si="159"/>
        <v/>
      </c>
      <c r="DC134" s="2" t="str">
        <f t="shared" si="159"/>
        <v/>
      </c>
      <c r="DD134" s="2" t="str">
        <f t="shared" si="159"/>
        <v/>
      </c>
      <c r="DE134" s="2" t="str">
        <f t="shared" si="159"/>
        <v/>
      </c>
      <c r="DF134" s="2" t="str">
        <f t="shared" si="159"/>
        <v/>
      </c>
      <c r="DG134" s="2" t="str">
        <f t="shared" si="159"/>
        <v/>
      </c>
      <c r="DH134" s="2" t="str">
        <f t="shared" si="159"/>
        <v/>
      </c>
      <c r="DI134" s="2" t="str">
        <f t="shared" si="159"/>
        <v/>
      </c>
      <c r="DK134" s="2">
        <f t="shared" si="166"/>
        <v>80.961647116752374</v>
      </c>
      <c r="DL134" s="2">
        <f t="shared" si="166"/>
        <v>83.67428960863694</v>
      </c>
      <c r="DM134" s="2">
        <f t="shared" si="166"/>
        <v>82.892167852062599</v>
      </c>
      <c r="DN134" s="2">
        <f t="shared" si="166"/>
        <v>78.923420728291276</v>
      </c>
      <c r="DO134" s="2">
        <f t="shared" si="166"/>
        <v>86.99914397759099</v>
      </c>
      <c r="DP134" s="2">
        <f t="shared" si="166"/>
        <v>87.052569289534006</v>
      </c>
      <c r="DQ134" s="2">
        <f t="shared" si="166"/>
        <v>89.754205325311943</v>
      </c>
      <c r="DR134" s="2">
        <f t="shared" si="166"/>
        <v>89.071489973262018</v>
      </c>
      <c r="DS134" s="2">
        <f t="shared" si="166"/>
        <v>84.316554621848752</v>
      </c>
      <c r="DT134" s="2">
        <f t="shared" si="166"/>
        <v>90.945942631964812</v>
      </c>
      <c r="DU134" s="2">
        <f t="shared" si="166"/>
        <v>89.996951612903217</v>
      </c>
      <c r="DV134" s="2">
        <f t="shared" si="166"/>
        <v>83.640334558823554</v>
      </c>
      <c r="DW134" s="2">
        <f t="shared" si="166"/>
        <v>92.793213792335123</v>
      </c>
      <c r="DX134" s="2">
        <f t="shared" si="166"/>
        <v>86.754166539342989</v>
      </c>
      <c r="DY134" s="2">
        <f t="shared" si="166"/>
        <v>76.165420361247939</v>
      </c>
      <c r="EA134" s="2">
        <f t="shared" si="153"/>
        <v>56.972800000000021</v>
      </c>
      <c r="EB134" s="2">
        <f t="shared" si="153"/>
        <v>59.27676445783132</v>
      </c>
      <c r="EC134" s="2">
        <f t="shared" si="153"/>
        <v>59.242959638554225</v>
      </c>
      <c r="ED134" s="2">
        <f t="shared" si="153"/>
        <v>59.808197005147406</v>
      </c>
      <c r="EE134" s="2">
        <f t="shared" si="152"/>
        <v>61.485786405696977</v>
      </c>
      <c r="EF134" s="2">
        <f t="shared" si="152"/>
        <v>62.020160129296954</v>
      </c>
      <c r="EG134" s="2">
        <f t="shared" si="152"/>
        <v>63.27078640698457</v>
      </c>
      <c r="EH134" s="2">
        <f t="shared" si="152"/>
        <v>62.882975850065272</v>
      </c>
      <c r="EI134" s="2">
        <f t="shared" si="152"/>
        <v>63.615836172064419</v>
      </c>
      <c r="EJ134" s="2">
        <f t="shared" si="152"/>
        <v>62.778781403118032</v>
      </c>
      <c r="EK134" s="2">
        <f t="shared" si="152"/>
        <v>63.448230512249452</v>
      </c>
      <c r="EL134" s="2">
        <f t="shared" si="152"/>
        <v>60.02281781737193</v>
      </c>
      <c r="EM134" s="2">
        <f t="shared" si="135"/>
        <v>60.034451419681062</v>
      </c>
      <c r="EN134" s="2">
        <f t="shared" si="135"/>
        <v>59.762614963062447</v>
      </c>
      <c r="EO134" s="2">
        <f t="shared" si="135"/>
        <v>58.077475073313764</v>
      </c>
      <c r="EQ134" s="2">
        <f t="shared" si="167"/>
        <v>57.291265432155036</v>
      </c>
      <c r="ER134" s="2">
        <f t="shared" si="167"/>
        <v>59.392129999786064</v>
      </c>
      <c r="ES134" s="2">
        <f t="shared" si="167"/>
        <v>59.262727855727562</v>
      </c>
      <c r="ET134" s="2">
        <f t="shared" si="167"/>
        <v>59.724166210760274</v>
      </c>
      <c r="EU134" s="2">
        <f t="shared" si="167"/>
        <v>61.564831336359404</v>
      </c>
      <c r="EV134" s="2">
        <f t="shared" si="167"/>
        <v>62.29331205579701</v>
      </c>
      <c r="EW134" s="2">
        <f t="shared" si="167"/>
        <v>63.234351753017371</v>
      </c>
      <c r="EX134" s="2">
        <f t="shared" si="167"/>
        <v>62.92562908708819</v>
      </c>
      <c r="EY134" s="2">
        <f t="shared" si="167"/>
        <v>63.403513833722073</v>
      </c>
      <c r="EZ134" s="2">
        <f t="shared" si="167"/>
        <v>63.150258062519356</v>
      </c>
      <c r="FA134" s="2">
        <f t="shared" si="167"/>
        <v>63.332816004672893</v>
      </c>
      <c r="FB134" s="2">
        <f t="shared" si="167"/>
        <v>60.043854019759095</v>
      </c>
      <c r="FC134" s="2">
        <f t="shared" si="167"/>
        <v>60.112953801392742</v>
      </c>
      <c r="FD134" s="2">
        <f t="shared" si="167"/>
        <v>59.67118915735238</v>
      </c>
      <c r="FE134" s="2">
        <f t="shared" si="167"/>
        <v>57.415291051777771</v>
      </c>
      <c r="FG134" s="2">
        <f t="shared" si="168"/>
        <v>0.99993006977803256</v>
      </c>
      <c r="FH134" s="2">
        <f t="shared" si="168"/>
        <v>0.99994035181125906</v>
      </c>
      <c r="FI134" s="2">
        <f t="shared" si="168"/>
        <v>0.99993010967152829</v>
      </c>
      <c r="FJ134" s="2">
        <f t="shared" si="168"/>
        <v>0.9999505029350888</v>
      </c>
      <c r="FK134" s="2">
        <f t="shared" si="168"/>
        <v>0.99994575706041056</v>
      </c>
      <c r="FL134" s="2">
        <f t="shared" si="168"/>
        <v>0.99996721696844215</v>
      </c>
      <c r="FM134" s="2">
        <f t="shared" si="168"/>
        <v>0.99996911578184278</v>
      </c>
      <c r="FN134" s="2">
        <f t="shared" si="168"/>
        <v>0.99996949475075814</v>
      </c>
      <c r="FO134" s="2">
        <f t="shared" si="168"/>
        <v>0.9999673209126495</v>
      </c>
      <c r="FP134" s="2">
        <f t="shared" si="168"/>
        <v>0.99997146519908753</v>
      </c>
      <c r="FQ134" s="2">
        <f t="shared" si="168"/>
        <v>0.99997219695441608</v>
      </c>
      <c r="FR134" s="2">
        <f t="shared" si="168"/>
        <v>0.99997229415980571</v>
      </c>
      <c r="FS134" s="2">
        <f t="shared" si="168"/>
        <v>0.99989818119401908</v>
      </c>
      <c r="FT134" s="2">
        <f t="shared" si="168"/>
        <v>0.99985353336102478</v>
      </c>
      <c r="FU134" s="2">
        <f t="shared" si="168"/>
        <v>0.9998308426903938</v>
      </c>
      <c r="FW134" s="2">
        <f t="shared" si="160"/>
        <v>2.2300827079504233E-4</v>
      </c>
      <c r="FX134" s="2">
        <f t="shared" si="160"/>
        <v>4.420885660946669E-4</v>
      </c>
      <c r="FY134" s="2">
        <f t="shared" si="160"/>
        <v>4.6724875795093495E-4</v>
      </c>
      <c r="FZ134" s="2">
        <f t="shared" si="160"/>
        <v>8.153189067502711E-4</v>
      </c>
      <c r="GA134" s="2">
        <f t="shared" si="160"/>
        <v>9.128695551324261E-4</v>
      </c>
      <c r="GB134" s="2">
        <f t="shared" si="160"/>
        <v>1.1679908491440409E-3</v>
      </c>
      <c r="GC134" s="2">
        <f t="shared" si="160"/>
        <v>1.2183532856018305E-3</v>
      </c>
      <c r="GD134" s="2">
        <f t="shared" si="160"/>
        <v>1.6758434988945259E-3</v>
      </c>
      <c r="GE134" s="2">
        <f t="shared" si="160"/>
        <v>1.8928613809269825E-3</v>
      </c>
      <c r="GF134" s="2">
        <f t="shared" si="160"/>
        <v>2.1317549181353755E-3</v>
      </c>
      <c r="GG134" s="2">
        <f t="shared" si="160"/>
        <v>1.9572181005378967E-3</v>
      </c>
      <c r="GH134" s="2">
        <f t="shared" si="160"/>
        <v>1.431342290457546E-3</v>
      </c>
      <c r="GI134" s="2">
        <f t="shared" si="160"/>
        <v>1.4070057869483826E-3</v>
      </c>
      <c r="GJ134" s="2">
        <f t="shared" si="160"/>
        <v>3.6508333960454616E-3</v>
      </c>
      <c r="GK134" s="2">
        <f t="shared" si="160"/>
        <v>5.0528880492626202E-3</v>
      </c>
      <c r="GM134" s="107">
        <f t="shared" si="161"/>
        <v>9.614744580561121E-62</v>
      </c>
      <c r="GN134" s="107">
        <f t="shared" si="161"/>
        <v>1.900348105853598E-79</v>
      </c>
      <c r="GO134" s="107">
        <f t="shared" si="161"/>
        <v>5.3046411393298192E-79</v>
      </c>
      <c r="GP134" s="107">
        <f t="shared" si="161"/>
        <v>1.1760007458370109E-99</v>
      </c>
      <c r="GQ134" s="107">
        <f t="shared" si="161"/>
        <v>1.1737357639280791E-100</v>
      </c>
      <c r="GR134" s="107">
        <f t="shared" si="161"/>
        <v>3.6220442109193212E-113</v>
      </c>
      <c r="GS134" s="107">
        <f t="shared" si="161"/>
        <v>2.6889377860028086E-121</v>
      </c>
      <c r="GT134" s="107">
        <f t="shared" si="161"/>
        <v>3.8861175686373432E-124</v>
      </c>
      <c r="GU134" s="107">
        <f t="shared" si="161"/>
        <v>7.4118858622918471E-119</v>
      </c>
      <c r="GV134" s="107">
        <f t="shared" si="161"/>
        <v>3.927079372885809E-135</v>
      </c>
      <c r="GW134" s="107">
        <f t="shared" si="161"/>
        <v>2.035167113131171E-129</v>
      </c>
      <c r="GX134" s="107">
        <f t="shared" si="161"/>
        <v>3.7865628588657749E-127</v>
      </c>
      <c r="GY134" s="107">
        <f t="shared" si="161"/>
        <v>7.4547558574407213E-120</v>
      </c>
      <c r="GZ134" s="107">
        <f t="shared" si="161"/>
        <v>3.9873601952282747E-121</v>
      </c>
      <c r="HA134" s="107">
        <f t="shared" si="161"/>
        <v>2.3135815073817621E-182</v>
      </c>
      <c r="HC134" s="107">
        <f t="shared" si="155"/>
        <v>1.3038918883666436E-20</v>
      </c>
      <c r="HD134" s="107">
        <f t="shared" si="155"/>
        <v>3.1891102599244381E-28</v>
      </c>
      <c r="HE134" s="107">
        <f t="shared" si="155"/>
        <v>6.7888737481970259E-28</v>
      </c>
      <c r="HF134" s="107">
        <f t="shared" si="155"/>
        <v>4.7153941434999851E-38</v>
      </c>
      <c r="HG134" s="107">
        <f t="shared" si="155"/>
        <v>3.3199209057024215E-38</v>
      </c>
      <c r="HH134" s="107">
        <f t="shared" si="155"/>
        <v>1.5863029740642875E-45</v>
      </c>
      <c r="HI134" s="107">
        <f t="shared" si="155"/>
        <v>1.2280044832987619E-49</v>
      </c>
      <c r="HJ134" s="107">
        <f t="shared" si="155"/>
        <v>3.9428498986448262E-52</v>
      </c>
      <c r="HK134" s="107">
        <f t="shared" si="155"/>
        <v>5.2663057509386577E-50</v>
      </c>
      <c r="HL134" s="107">
        <f t="shared" si="165"/>
        <v>1.8473569252019711E-57</v>
      </c>
      <c r="HM134" s="107">
        <f t="shared" si="165"/>
        <v>1.5987133295390362E-54</v>
      </c>
      <c r="HN134" s="107">
        <f t="shared" si="165"/>
        <v>3.2351252730793594E-52</v>
      </c>
      <c r="HO134" s="107">
        <f t="shared" si="165"/>
        <v>5.2278939664059197E-45</v>
      </c>
      <c r="HP134" s="107">
        <f t="shared" si="165"/>
        <v>4.7452477948476364E-48</v>
      </c>
      <c r="HQ134" s="107">
        <f t="shared" si="165"/>
        <v>3.401173998399682E-103</v>
      </c>
      <c r="HS134" s="107">
        <f t="shared" si="162"/>
        <v>9.5951234457694379E-2</v>
      </c>
      <c r="HT134" s="107">
        <f t="shared" si="162"/>
        <v>0.13709146914953785</v>
      </c>
      <c r="HU134" s="107">
        <f t="shared" si="162"/>
        <v>0.12907062787211077</v>
      </c>
      <c r="HV134" s="107">
        <f t="shared" si="162"/>
        <v>0.22485735673139168</v>
      </c>
      <c r="HW134" s="107">
        <f t="shared" si="162"/>
        <v>0.22194176401839261</v>
      </c>
      <c r="HX134" s="107">
        <f t="shared" si="162"/>
        <v>0.35309062382329026</v>
      </c>
      <c r="HY134" s="107">
        <f t="shared" si="162"/>
        <v>0.37892459068362533</v>
      </c>
      <c r="HZ134" s="107">
        <f t="shared" si="162"/>
        <v>0.46791153590445483</v>
      </c>
      <c r="IA134" s="107">
        <f t="shared" si="162"/>
        <v>0.48777719544165848</v>
      </c>
      <c r="IB134" s="107">
        <f t="shared" si="162"/>
        <v>0.51732076612583833</v>
      </c>
      <c r="IC134" s="107">
        <f t="shared" si="162"/>
        <v>0.49889669306723383</v>
      </c>
      <c r="ID134" s="107">
        <f t="shared" si="162"/>
        <v>0.41328323532223066</v>
      </c>
      <c r="IE134" s="107">
        <f t="shared" si="162"/>
        <v>0.17404880743512613</v>
      </c>
      <c r="IF134" s="107">
        <f t="shared" si="162"/>
        <v>0.32894653872526491</v>
      </c>
      <c r="IG134" s="107">
        <f t="shared" si="162"/>
        <v>0.47531167207637171</v>
      </c>
      <c r="II134" s="107">
        <f t="shared" si="163"/>
        <v>4.3558645385230783E-11</v>
      </c>
      <c r="IJ134" s="107">
        <f t="shared" si="163"/>
        <v>1.2081176937995793E-11</v>
      </c>
      <c r="IK134" s="107">
        <f t="shared" si="163"/>
        <v>8.9524515044298902E-12</v>
      </c>
      <c r="IL134" s="107">
        <f t="shared" si="163"/>
        <v>6.1504243466815295E-12</v>
      </c>
      <c r="IM134" s="107">
        <f t="shared" si="163"/>
        <v>6.6623643170372403E-12</v>
      </c>
      <c r="IN134" s="107">
        <f t="shared" si="163"/>
        <v>2.2772589606892574E-11</v>
      </c>
      <c r="IO134" s="107">
        <f t="shared" si="163"/>
        <v>7.6876268810110188E-12</v>
      </c>
      <c r="IP134" s="107">
        <f t="shared" si="163"/>
        <v>4.4628695674271651E-11</v>
      </c>
      <c r="IQ134" s="107">
        <f t="shared" si="163"/>
        <v>1.978734236572223E-10</v>
      </c>
      <c r="IR134" s="107">
        <f t="shared" si="163"/>
        <v>4.8254183135316653E-11</v>
      </c>
      <c r="IS134" s="107">
        <f t="shared" si="163"/>
        <v>7.6692209736682773E-11</v>
      </c>
      <c r="IT134" s="107">
        <f t="shared" si="163"/>
        <v>1.281600641423075E-11</v>
      </c>
      <c r="IU134" s="107">
        <f t="shared" si="163"/>
        <v>5.4563148333093896E-14</v>
      </c>
      <c r="IV134" s="107">
        <f t="shared" si="163"/>
        <v>1.7402014616062554E-11</v>
      </c>
      <c r="IW134" s="107">
        <f t="shared" si="163"/>
        <v>6.6130628970429024E-8</v>
      </c>
      <c r="IY134" s="107">
        <f t="shared" si="164"/>
        <v>9.5951234501253022E-2</v>
      </c>
      <c r="IZ134" s="107">
        <f t="shared" si="164"/>
        <v>0.13709146916161902</v>
      </c>
      <c r="JA134" s="107">
        <f t="shared" si="164"/>
        <v>0.12907062788106322</v>
      </c>
      <c r="JB134" s="107">
        <f t="shared" si="164"/>
        <v>0.22485735673754209</v>
      </c>
      <c r="JC134" s="107">
        <f t="shared" si="164"/>
        <v>0.22194176402505497</v>
      </c>
      <c r="JD134" s="107">
        <f t="shared" si="164"/>
        <v>0.35309062384606288</v>
      </c>
      <c r="JE134" s="107">
        <f t="shared" si="164"/>
        <v>0.37892459069131296</v>
      </c>
      <c r="JF134" s="107">
        <f t="shared" si="164"/>
        <v>0.46791153594908352</v>
      </c>
      <c r="JG134" s="107">
        <f t="shared" si="164"/>
        <v>0.48777719563953192</v>
      </c>
      <c r="JH134" s="107">
        <f t="shared" si="164"/>
        <v>0.51732076617409251</v>
      </c>
      <c r="JI134" s="107">
        <f t="shared" si="164"/>
        <v>0.49889669314392604</v>
      </c>
      <c r="JJ134" s="107">
        <f t="shared" si="164"/>
        <v>0.41328323533504668</v>
      </c>
      <c r="JK134" s="107">
        <f t="shared" si="164"/>
        <v>0.1740488074351807</v>
      </c>
      <c r="JL134" s="107">
        <f t="shared" si="164"/>
        <v>0.32894653874266694</v>
      </c>
      <c r="JM134" s="107">
        <f t="shared" si="164"/>
        <v>0.47531173820700068</v>
      </c>
    </row>
    <row r="135" spans="2:273" x14ac:dyDescent="0.25">
      <c r="B135" s="2">
        <v>107</v>
      </c>
      <c r="C135" s="37">
        <v>56.884999999999998</v>
      </c>
      <c r="D135" s="37">
        <v>64.064999999999998</v>
      </c>
      <c r="E135" s="37">
        <v>65.433000000000007</v>
      </c>
      <c r="F135" s="37">
        <v>75.667000000000002</v>
      </c>
      <c r="G135" s="37">
        <v>82.483000000000004</v>
      </c>
      <c r="H135" s="37">
        <v>92.632999999999996</v>
      </c>
      <c r="I135" s="37">
        <v>96.667000000000002</v>
      </c>
      <c r="J135" s="37">
        <v>100.4</v>
      </c>
      <c r="K135" s="37">
        <v>105.2</v>
      </c>
      <c r="L135" s="37">
        <v>106</v>
      </c>
      <c r="M135" s="37">
        <v>110.5</v>
      </c>
      <c r="N135" s="37">
        <v>108.441</v>
      </c>
      <c r="O135" s="37">
        <v>95.361000000000004</v>
      </c>
      <c r="P135" s="37">
        <v>125.22</v>
      </c>
      <c r="Q135" s="37">
        <v>174.61</v>
      </c>
      <c r="S135" s="4">
        <f t="shared" si="97"/>
        <v>57.060531669970715</v>
      </c>
      <c r="T135" s="4">
        <f t="shared" si="98"/>
        <v>62.382268061080723</v>
      </c>
      <c r="U135" s="4">
        <f t="shared" si="99"/>
        <v>66.193370922760252</v>
      </c>
      <c r="V135" s="4">
        <f t="shared" si="100"/>
        <v>73.725657509805217</v>
      </c>
      <c r="W135" s="4">
        <f t="shared" si="101"/>
        <v>80.77712573858976</v>
      </c>
      <c r="X135" s="4">
        <f t="shared" si="102"/>
        <v>89.581466306716962</v>
      </c>
      <c r="Y135" s="4">
        <f t="shared" si="103"/>
        <v>93.993616149068785</v>
      </c>
      <c r="Z135" s="4">
        <f t="shared" si="104"/>
        <v>98.545190446628396</v>
      </c>
      <c r="AA135" s="4">
        <f t="shared" si="105"/>
        <v>102.52262244947258</v>
      </c>
      <c r="AB135" s="4">
        <f t="shared" si="106"/>
        <v>105.00648539274621</v>
      </c>
      <c r="AC135" s="4">
        <f t="shared" si="107"/>
        <v>108.44412243874842</v>
      </c>
      <c r="AD135" s="4">
        <f t="shared" si="108"/>
        <v>107.53881596465709</v>
      </c>
      <c r="AE135" s="4">
        <f t="shared" si="109"/>
        <v>93.573503138684103</v>
      </c>
      <c r="AF135" s="4">
        <f t="shared" si="110"/>
        <v>124.7764157660116</v>
      </c>
      <c r="AG135" s="4">
        <f t="shared" si="110"/>
        <v>179.93874229969549</v>
      </c>
      <c r="AI135" s="4">
        <f t="shared" si="111"/>
        <v>-0.17553166997071656</v>
      </c>
      <c r="AJ135" s="4">
        <f t="shared" si="112"/>
        <v>1.6827319389192752</v>
      </c>
      <c r="AK135" s="4">
        <f t="shared" si="113"/>
        <v>-0.76037092276024509</v>
      </c>
      <c r="AL135" s="4">
        <f t="shared" si="114"/>
        <v>1.9413424901947849</v>
      </c>
      <c r="AM135" s="4">
        <f t="shared" si="115"/>
        <v>1.7058742614102442</v>
      </c>
      <c r="AN135" s="4">
        <f t="shared" si="116"/>
        <v>3.0515336932830337</v>
      </c>
      <c r="AO135" s="4">
        <f t="shared" si="117"/>
        <v>2.6733838509312164</v>
      </c>
      <c r="AP135" s="4">
        <f t="shared" si="118"/>
        <v>1.8548095533716094</v>
      </c>
      <c r="AQ135" s="4">
        <f t="shared" si="119"/>
        <v>2.6773775505274244</v>
      </c>
      <c r="AR135" s="4">
        <f t="shared" si="120"/>
        <v>0.99351460725378615</v>
      </c>
      <c r="AS135" s="4">
        <f t="shared" si="121"/>
        <v>2.0558775612515774</v>
      </c>
      <c r="AT135" s="4">
        <f t="shared" si="122"/>
        <v>0.90218403534291269</v>
      </c>
      <c r="AU135" s="4">
        <f t="shared" si="123"/>
        <v>1.7874968613159012</v>
      </c>
      <c r="AV135" s="4">
        <f t="shared" si="154"/>
        <v>0.4435842339884033</v>
      </c>
      <c r="AW135" s="4">
        <f t="shared" si="154"/>
        <v>-5.3287422996954774</v>
      </c>
      <c r="AY135" s="2">
        <f t="shared" si="156"/>
        <v>56.777468917531031</v>
      </c>
      <c r="AZ135" s="2">
        <f t="shared" si="156"/>
        <v>59.114576873408566</v>
      </c>
      <c r="BA135" s="2">
        <f t="shared" si="156"/>
        <v>59.107449606981461</v>
      </c>
      <c r="BB135" s="2">
        <f t="shared" si="156"/>
        <v>59.691160731121151</v>
      </c>
      <c r="BC135" s="2">
        <f t="shared" si="156"/>
        <v>61.341699857771708</v>
      </c>
      <c r="BD135" s="2">
        <f t="shared" si="156"/>
        <v>61.851981818727218</v>
      </c>
      <c r="BE135" s="2">
        <f t="shared" si="156"/>
        <v>63.134084944166403</v>
      </c>
      <c r="BF135" s="2">
        <f t="shared" si="156"/>
        <v>62.761016470702536</v>
      </c>
      <c r="BG135" s="2">
        <f t="shared" si="156"/>
        <v>63.5019920176996</v>
      </c>
      <c r="BH135" s="2">
        <f t="shared" si="156"/>
        <v>62.610804439300281</v>
      </c>
      <c r="BI135" s="2">
        <f t="shared" si="156"/>
        <v>63.304968015355534</v>
      </c>
      <c r="BJ135" s="2">
        <f t="shared" si="156"/>
        <v>59.878001989858916</v>
      </c>
      <c r="BK135" s="2">
        <f t="shared" si="156"/>
        <v>59.87803179684645</v>
      </c>
      <c r="BL135" s="2">
        <f t="shared" si="156"/>
        <v>59.618619425623109</v>
      </c>
      <c r="BM135" s="2">
        <f t="shared" si="156"/>
        <v>57.966324996402221</v>
      </c>
      <c r="BO135" s="2" t="str">
        <f t="shared" si="157"/>
        <v/>
      </c>
      <c r="BP135" s="2" t="str">
        <f t="shared" si="157"/>
        <v/>
      </c>
      <c r="BQ135" s="2" t="str">
        <f t="shared" si="157"/>
        <v/>
      </c>
      <c r="BR135" s="2" t="str">
        <f t="shared" si="157"/>
        <v/>
      </c>
      <c r="BS135" s="2" t="str">
        <f t="shared" si="157"/>
        <v/>
      </c>
      <c r="BT135" s="2" t="str">
        <f t="shared" si="157"/>
        <v/>
      </c>
      <c r="BU135" s="2" t="str">
        <f t="shared" si="157"/>
        <v/>
      </c>
      <c r="BV135" s="2" t="str">
        <f t="shared" si="157"/>
        <v/>
      </c>
      <c r="BW135" s="2" t="str">
        <f t="shared" si="157"/>
        <v/>
      </c>
      <c r="BX135" s="2" t="str">
        <f t="shared" si="157"/>
        <v/>
      </c>
      <c r="BY135" s="2" t="str">
        <f t="shared" si="157"/>
        <v/>
      </c>
      <c r="BZ135" s="2" t="str">
        <f t="shared" si="157"/>
        <v/>
      </c>
      <c r="CA135" s="2" t="str">
        <f t="shared" si="157"/>
        <v/>
      </c>
      <c r="CB135" s="2" t="str">
        <f t="shared" si="157"/>
        <v/>
      </c>
      <c r="CC135" s="2" t="str">
        <f t="shared" si="157"/>
        <v/>
      </c>
      <c r="CE135" s="2" t="str">
        <f t="shared" si="158"/>
        <v/>
      </c>
      <c r="CF135" s="2" t="str">
        <f t="shared" si="158"/>
        <v/>
      </c>
      <c r="CG135" s="2" t="str">
        <f t="shared" si="158"/>
        <v/>
      </c>
      <c r="CH135" s="2" t="str">
        <f t="shared" si="158"/>
        <v/>
      </c>
      <c r="CI135" s="2" t="str">
        <f t="shared" si="158"/>
        <v/>
      </c>
      <c r="CJ135" s="2" t="str">
        <f t="shared" si="158"/>
        <v/>
      </c>
      <c r="CK135" s="2" t="str">
        <f t="shared" si="158"/>
        <v/>
      </c>
      <c r="CL135" s="2" t="str">
        <f t="shared" si="158"/>
        <v/>
      </c>
      <c r="CM135" s="2" t="str">
        <f t="shared" si="158"/>
        <v/>
      </c>
      <c r="CN135" s="2" t="str">
        <f t="shared" si="158"/>
        <v/>
      </c>
      <c r="CO135" s="2" t="str">
        <f t="shared" si="158"/>
        <v/>
      </c>
      <c r="CP135" s="2" t="str">
        <f t="shared" si="158"/>
        <v/>
      </c>
      <c r="CQ135" s="2" t="str">
        <f t="shared" si="158"/>
        <v/>
      </c>
      <c r="CR135" s="2" t="str">
        <f t="shared" si="158"/>
        <v/>
      </c>
      <c r="CS135" s="2" t="str">
        <f t="shared" si="158"/>
        <v/>
      </c>
      <c r="CU135" s="2" t="str">
        <f t="shared" si="159"/>
        <v/>
      </c>
      <c r="CV135" s="2" t="str">
        <f t="shared" si="159"/>
        <v/>
      </c>
      <c r="CW135" s="2" t="str">
        <f t="shared" si="159"/>
        <v/>
      </c>
      <c r="CX135" s="2" t="str">
        <f t="shared" si="159"/>
        <v/>
      </c>
      <c r="CY135" s="2" t="str">
        <f t="shared" si="159"/>
        <v/>
      </c>
      <c r="CZ135" s="2" t="str">
        <f t="shared" si="159"/>
        <v/>
      </c>
      <c r="DA135" s="2" t="str">
        <f t="shared" si="159"/>
        <v/>
      </c>
      <c r="DB135" s="2" t="str">
        <f t="shared" si="159"/>
        <v/>
      </c>
      <c r="DC135" s="2" t="str">
        <f t="shared" si="159"/>
        <v/>
      </c>
      <c r="DD135" s="2" t="str">
        <f t="shared" si="159"/>
        <v/>
      </c>
      <c r="DE135" s="2" t="str">
        <f t="shared" si="159"/>
        <v/>
      </c>
      <c r="DF135" s="2" t="str">
        <f t="shared" si="159"/>
        <v/>
      </c>
      <c r="DG135" s="2" t="str">
        <f t="shared" si="159"/>
        <v/>
      </c>
      <c r="DH135" s="2" t="str">
        <f t="shared" si="159"/>
        <v/>
      </c>
      <c r="DI135" s="2" t="str">
        <f t="shared" si="159"/>
        <v/>
      </c>
      <c r="DK135" s="2">
        <f t="shared" si="166"/>
        <v>81.10051526425211</v>
      </c>
      <c r="DL135" s="2">
        <f t="shared" si="166"/>
        <v>83.818371390013468</v>
      </c>
      <c r="DM135" s="2">
        <f t="shared" si="166"/>
        <v>83.036137761243026</v>
      </c>
      <c r="DN135" s="2">
        <f t="shared" si="166"/>
        <v>79.031843697478948</v>
      </c>
      <c r="DO135" s="2">
        <f t="shared" si="166"/>
        <v>87.170261064425716</v>
      </c>
      <c r="DP135" s="2">
        <f t="shared" si="166"/>
        <v>87.202188999236071</v>
      </c>
      <c r="DQ135" s="2">
        <f t="shared" si="166"/>
        <v>89.927834670231732</v>
      </c>
      <c r="DR135" s="2">
        <f t="shared" si="166"/>
        <v>89.244646724598908</v>
      </c>
      <c r="DS135" s="2">
        <f t="shared" si="166"/>
        <v>84.43688006111536</v>
      </c>
      <c r="DT135" s="2">
        <f t="shared" si="166"/>
        <v>91.138574596774191</v>
      </c>
      <c r="DU135" s="2">
        <f t="shared" si="166"/>
        <v>90.161543071847504</v>
      </c>
      <c r="DV135" s="2">
        <f t="shared" si="166"/>
        <v>83.771255347593595</v>
      </c>
      <c r="DW135" s="2">
        <f t="shared" si="166"/>
        <v>93.038771613190733</v>
      </c>
      <c r="DX135" s="2">
        <f t="shared" si="166"/>
        <v>86.94651031321618</v>
      </c>
      <c r="DY135" s="2">
        <f t="shared" si="166"/>
        <v>76.289480295566491</v>
      </c>
      <c r="EA135" s="2">
        <f t="shared" si="153"/>
        <v>56.776000000000025</v>
      </c>
      <c r="EB135" s="2">
        <f t="shared" si="153"/>
        <v>59.113315888554212</v>
      </c>
      <c r="EC135" s="2">
        <f t="shared" si="153"/>
        <v>59.10609600903615</v>
      </c>
      <c r="ED135" s="2">
        <f t="shared" si="153"/>
        <v>59.690481048198414</v>
      </c>
      <c r="EE135" s="2">
        <f t="shared" si="152"/>
        <v>61.34047081147925</v>
      </c>
      <c r="EF135" s="2">
        <f t="shared" si="152"/>
        <v>61.850861036862064</v>
      </c>
      <c r="EG135" s="2">
        <f t="shared" si="152"/>
        <v>63.133480188045681</v>
      </c>
      <c r="EH135" s="2">
        <f t="shared" si="152"/>
        <v>62.76026406415118</v>
      </c>
      <c r="EI135" s="2">
        <f t="shared" si="152"/>
        <v>63.501980543295851</v>
      </c>
      <c r="EJ135" s="2">
        <f t="shared" si="152"/>
        <v>62.609057238307344</v>
      </c>
      <c r="EK135" s="2">
        <f t="shared" si="152"/>
        <v>63.304660579064603</v>
      </c>
      <c r="EL135" s="2">
        <f t="shared" si="152"/>
        <v>59.877420489977716</v>
      </c>
      <c r="EM135" s="2">
        <f t="shared" si="135"/>
        <v>59.875130105017504</v>
      </c>
      <c r="EN135" s="2">
        <f t="shared" si="135"/>
        <v>59.615710543989245</v>
      </c>
      <c r="EO135" s="2">
        <f t="shared" si="135"/>
        <v>57.967870967741916</v>
      </c>
      <c r="EQ135" s="2">
        <f t="shared" si="167"/>
        <v>57.195367217836768</v>
      </c>
      <c r="ER135" s="2">
        <f t="shared" si="167"/>
        <v>59.275831951570545</v>
      </c>
      <c r="ES135" s="2">
        <f t="shared" si="167"/>
        <v>59.148740805773471</v>
      </c>
      <c r="ET135" s="2">
        <f t="shared" si="167"/>
        <v>59.611776272518441</v>
      </c>
      <c r="EU135" s="2">
        <f t="shared" si="167"/>
        <v>61.441530185854482</v>
      </c>
      <c r="EV135" s="2">
        <f t="shared" si="167"/>
        <v>62.164212225003013</v>
      </c>
      <c r="EW135" s="2">
        <f t="shared" si="167"/>
        <v>63.099193624797159</v>
      </c>
      <c r="EX135" s="2">
        <f t="shared" si="167"/>
        <v>62.812735706780387</v>
      </c>
      <c r="EY135" s="2">
        <f t="shared" si="167"/>
        <v>63.278639015487911</v>
      </c>
      <c r="EZ135" s="2">
        <f t="shared" si="167"/>
        <v>63.019366248839376</v>
      </c>
      <c r="FA135" s="2">
        <f t="shared" si="167"/>
        <v>63.188653990216125</v>
      </c>
      <c r="FB135" s="2">
        <f t="shared" si="167"/>
        <v>59.908316517812914</v>
      </c>
      <c r="FC135" s="2">
        <f t="shared" si="167"/>
        <v>59.968961055995436</v>
      </c>
      <c r="FD135" s="2">
        <f t="shared" si="167"/>
        <v>59.526261065593566</v>
      </c>
      <c r="FE135" s="2">
        <f t="shared" si="167"/>
        <v>57.280496304235314</v>
      </c>
      <c r="FG135" s="2">
        <f t="shared" si="168"/>
        <v>0.99994445165129697</v>
      </c>
      <c r="FH135" s="2">
        <f t="shared" si="168"/>
        <v>0.9999526191782675</v>
      </c>
      <c r="FI135" s="2">
        <f t="shared" si="168"/>
        <v>0.99994448334073838</v>
      </c>
      <c r="FJ135" s="2">
        <f t="shared" si="168"/>
        <v>0.99996068268354887</v>
      </c>
      <c r="FK135" s="2">
        <f t="shared" si="168"/>
        <v>0.99995691282085875</v>
      </c>
      <c r="FL135" s="2">
        <f t="shared" si="168"/>
        <v>0.99997395933683342</v>
      </c>
      <c r="FM135" s="2">
        <f t="shared" si="168"/>
        <v>0.99997546763768053</v>
      </c>
      <c r="FN135" s="2">
        <f t="shared" si="168"/>
        <v>0.99997576866719085</v>
      </c>
      <c r="FO135" s="2">
        <f t="shared" si="168"/>
        <v>0.99997404190376382</v>
      </c>
      <c r="FP135" s="2">
        <f t="shared" si="168"/>
        <v>0.99997733386893994</v>
      </c>
      <c r="FQ135" s="2">
        <f t="shared" si="168"/>
        <v>0.99997791512959344</v>
      </c>
      <c r="FR135" s="2">
        <f t="shared" si="168"/>
        <v>0.99997799234346052</v>
      </c>
      <c r="FS135" s="2">
        <f t="shared" si="168"/>
        <v>0.99991741003907397</v>
      </c>
      <c r="FT135" s="2">
        <f t="shared" si="168"/>
        <v>0.9998791027315469</v>
      </c>
      <c r="FU135" s="2">
        <f t="shared" si="168"/>
        <v>0.99985829681320071</v>
      </c>
      <c r="FW135" s="2">
        <f t="shared" si="160"/>
        <v>2.8073456882596977E-4</v>
      </c>
      <c r="FX135" s="2">
        <f t="shared" si="160"/>
        <v>5.5649282951903203E-4</v>
      </c>
      <c r="FY135" s="2">
        <f t="shared" si="160"/>
        <v>5.8816017787964776E-4</v>
      </c>
      <c r="FZ135" s="2">
        <f t="shared" si="160"/>
        <v>1.0262090507320782E-3</v>
      </c>
      <c r="GA135" s="2">
        <f t="shared" si="160"/>
        <v>1.1489631058007766E-3</v>
      </c>
      <c r="GB135" s="2">
        <f t="shared" si="160"/>
        <v>1.4699688090712877E-3</v>
      </c>
      <c r="GC135" s="2">
        <f t="shared" si="160"/>
        <v>1.5333322027835565E-3</v>
      </c>
      <c r="GD135" s="2">
        <f t="shared" si="160"/>
        <v>2.1088468993324529E-3</v>
      </c>
      <c r="GE135" s="2">
        <f t="shared" si="160"/>
        <v>2.381803947728303E-3</v>
      </c>
      <c r="GF135" s="2">
        <f t="shared" si="160"/>
        <v>2.6822399341977147E-3</v>
      </c>
      <c r="GG135" s="2">
        <f t="shared" si="160"/>
        <v>2.4627435500156913E-3</v>
      </c>
      <c r="GH135" s="2">
        <f t="shared" si="160"/>
        <v>1.8012856063673948E-3</v>
      </c>
      <c r="GI135" s="2">
        <f t="shared" si="160"/>
        <v>1.7340543916209178E-3</v>
      </c>
      <c r="GJ135" s="2">
        <f t="shared" si="160"/>
        <v>4.4196725343379475E-3</v>
      </c>
      <c r="GK135" s="2">
        <f t="shared" si="160"/>
        <v>6.0261193620500947E-3</v>
      </c>
      <c r="GM135" s="107">
        <f t="shared" si="161"/>
        <v>1.1608518980057882E-64</v>
      </c>
      <c r="GN135" s="107">
        <f t="shared" si="161"/>
        <v>3.6601012973589584E-83</v>
      </c>
      <c r="GO135" s="107">
        <f t="shared" si="161"/>
        <v>9.3048483403314376E-83</v>
      </c>
      <c r="GP135" s="107">
        <f t="shared" si="161"/>
        <v>3.0093613403661384E-104</v>
      </c>
      <c r="GQ135" s="107">
        <f t="shared" si="161"/>
        <v>2.4376080764243978E-105</v>
      </c>
      <c r="GR135" s="107">
        <f t="shared" si="161"/>
        <v>3.5010228795398883E-118</v>
      </c>
      <c r="GS135" s="107">
        <f t="shared" si="161"/>
        <v>1.202679438917707E-126</v>
      </c>
      <c r="GT135" s="107">
        <f t="shared" si="161"/>
        <v>1.316898712202197E-129</v>
      </c>
      <c r="GU135" s="107">
        <f t="shared" si="161"/>
        <v>3.9878204525545308E-124</v>
      </c>
      <c r="GV135" s="107">
        <f t="shared" si="161"/>
        <v>4.6881817412567161E-141</v>
      </c>
      <c r="GW135" s="107">
        <f t="shared" si="161"/>
        <v>4.5035853150555419E-135</v>
      </c>
      <c r="GX135" s="107">
        <f t="shared" si="161"/>
        <v>1.0608020847539106E-132</v>
      </c>
      <c r="GY135" s="107">
        <f t="shared" si="161"/>
        <v>2.772459911469245E-125</v>
      </c>
      <c r="GZ135" s="107">
        <f t="shared" si="161"/>
        <v>2.3197674418165145E-126</v>
      </c>
      <c r="HA135" s="107">
        <f t="shared" si="161"/>
        <v>8.6139990556526017E-190</v>
      </c>
      <c r="HC135" s="107">
        <f t="shared" si="155"/>
        <v>2.2570793061385799E-22</v>
      </c>
      <c r="HD135" s="107">
        <f t="shared" si="155"/>
        <v>1.5088255879309724E-30</v>
      </c>
      <c r="HE135" s="107">
        <f t="shared" si="155"/>
        <v>3.0794781410963042E-30</v>
      </c>
      <c r="HF135" s="107">
        <f t="shared" si="155"/>
        <v>4.8395907175561192E-41</v>
      </c>
      <c r="HG135" s="107">
        <f t="shared" si="155"/>
        <v>3.0348200333206467E-41</v>
      </c>
      <c r="HH135" s="107">
        <f t="shared" si="155"/>
        <v>7.0192301676676143E-49</v>
      </c>
      <c r="HI135" s="107">
        <f t="shared" si="155"/>
        <v>3.0090794793404051E-53</v>
      </c>
      <c r="HJ135" s="107">
        <f t="shared" si="155"/>
        <v>7.1545784786677135E-56</v>
      </c>
      <c r="HK135" s="107">
        <f t="shared" si="155"/>
        <v>1.3038050775659272E-53</v>
      </c>
      <c r="HL135" s="107">
        <f t="shared" si="165"/>
        <v>1.5408191171782018E-61</v>
      </c>
      <c r="HM135" s="107">
        <f t="shared" si="165"/>
        <v>2.13221421357913E-58</v>
      </c>
      <c r="HN135" s="107">
        <f t="shared" si="165"/>
        <v>5.6787604389624257E-56</v>
      </c>
      <c r="HO135" s="107">
        <f t="shared" si="165"/>
        <v>1.6171748132822407E-48</v>
      </c>
      <c r="HP135" s="107">
        <f t="shared" si="165"/>
        <v>1.5781285938545029E-51</v>
      </c>
      <c r="HQ135" s="107">
        <f t="shared" si="165"/>
        <v>5.3061312062290243E-110</v>
      </c>
      <c r="HS135" s="107">
        <f t="shared" si="162"/>
        <v>0.13014379390374611</v>
      </c>
      <c r="HT135" s="107">
        <f t="shared" si="162"/>
        <v>0.18759095823695654</v>
      </c>
      <c r="HU135" s="107">
        <f t="shared" si="162"/>
        <v>0.17817527209526351</v>
      </c>
      <c r="HV135" s="107">
        <f t="shared" si="162"/>
        <v>0.30240196489871357</v>
      </c>
      <c r="HW135" s="107">
        <f t="shared" si="162"/>
        <v>0.30013085578248944</v>
      </c>
      <c r="HX135" s="107">
        <f t="shared" si="162"/>
        <v>0.4461553067187698</v>
      </c>
      <c r="HY135" s="107">
        <f t="shared" si="162"/>
        <v>0.47384632660910109</v>
      </c>
      <c r="HZ135" s="107">
        <f t="shared" si="162"/>
        <v>0.54668027077032588</v>
      </c>
      <c r="IA135" s="107">
        <f t="shared" si="162"/>
        <v>0.55794685312747916</v>
      </c>
      <c r="IB135" s="107">
        <f t="shared" si="162"/>
        <v>0.57327570443022391</v>
      </c>
      <c r="IC135" s="107">
        <f t="shared" si="162"/>
        <v>0.56501324496386129</v>
      </c>
      <c r="ID135" s="107">
        <f t="shared" si="162"/>
        <v>0.50566897105003239</v>
      </c>
      <c r="IE135" s="107">
        <f t="shared" si="162"/>
        <v>0.24603619027199247</v>
      </c>
      <c r="IF135" s="107">
        <f t="shared" si="162"/>
        <v>0.4223505691854133</v>
      </c>
      <c r="IG135" s="107">
        <f t="shared" si="162"/>
        <v>0.55550065616442246</v>
      </c>
      <c r="II135" s="107">
        <f t="shared" si="163"/>
        <v>1.4463555467553515E-10</v>
      </c>
      <c r="IJ135" s="107">
        <f t="shared" si="163"/>
        <v>4.7961039213408314E-11</v>
      </c>
      <c r="IK135" s="107">
        <f t="shared" si="163"/>
        <v>3.6520070154295843E-11</v>
      </c>
      <c r="IL135" s="107">
        <f t="shared" si="163"/>
        <v>2.8625891103133194E-11</v>
      </c>
      <c r="IM135" s="107">
        <f t="shared" si="163"/>
        <v>3.1615454520399036E-11</v>
      </c>
      <c r="IN135" s="107">
        <f t="shared" si="163"/>
        <v>1.0541416603649914E-10</v>
      </c>
      <c r="IO135" s="107">
        <f t="shared" si="163"/>
        <v>3.8600280663600601E-11</v>
      </c>
      <c r="IP135" s="107">
        <f t="shared" si="163"/>
        <v>2.1470195057214154E-10</v>
      </c>
      <c r="IQ135" s="107">
        <f t="shared" si="163"/>
        <v>8.8307568980855633E-10</v>
      </c>
      <c r="IR135" s="107">
        <f t="shared" si="163"/>
        <v>2.4523186677213916E-10</v>
      </c>
      <c r="IS135" s="107">
        <f t="shared" si="163"/>
        <v>3.689695953178814E-10</v>
      </c>
      <c r="IT135" s="107">
        <f t="shared" si="163"/>
        <v>6.4637370798342165E-11</v>
      </c>
      <c r="IU135" s="107">
        <f t="shared" si="163"/>
        <v>3.3206077429251853E-13</v>
      </c>
      <c r="IV135" s="107">
        <f t="shared" si="163"/>
        <v>8.2368385682736409E-11</v>
      </c>
      <c r="IW135" s="107">
        <f t="shared" si="163"/>
        <v>1.7865407223030233E-7</v>
      </c>
      <c r="IY135" s="107">
        <f t="shared" si="164"/>
        <v>0.13014379404838167</v>
      </c>
      <c r="IZ135" s="107">
        <f t="shared" si="164"/>
        <v>0.18759095828491759</v>
      </c>
      <c r="JA135" s="107">
        <f t="shared" si="164"/>
        <v>0.17817527213178358</v>
      </c>
      <c r="JB135" s="107">
        <f t="shared" si="164"/>
        <v>0.30240196492733945</v>
      </c>
      <c r="JC135" s="107">
        <f t="shared" si="164"/>
        <v>0.30013085581410487</v>
      </c>
      <c r="JD135" s="107">
        <f t="shared" si="164"/>
        <v>0.44615530682418397</v>
      </c>
      <c r="JE135" s="107">
        <f t="shared" si="164"/>
        <v>0.47384632664770138</v>
      </c>
      <c r="JF135" s="107">
        <f t="shared" si="164"/>
        <v>0.54668027098502781</v>
      </c>
      <c r="JG135" s="107">
        <f t="shared" si="164"/>
        <v>0.55794685401055488</v>
      </c>
      <c r="JH135" s="107">
        <f t="shared" si="164"/>
        <v>0.57327570467545574</v>
      </c>
      <c r="JI135" s="107">
        <f t="shared" si="164"/>
        <v>0.56501324533283093</v>
      </c>
      <c r="JJ135" s="107">
        <f t="shared" si="164"/>
        <v>0.5056689711146698</v>
      </c>
      <c r="JK135" s="107">
        <f t="shared" si="164"/>
        <v>0.24603619027232454</v>
      </c>
      <c r="JL135" s="107">
        <f t="shared" si="164"/>
        <v>0.42235056926778169</v>
      </c>
      <c r="JM135" s="107">
        <f t="shared" si="164"/>
        <v>0.55550083481849466</v>
      </c>
    </row>
    <row r="136" spans="2:273" x14ac:dyDescent="0.25">
      <c r="B136" s="2">
        <v>108</v>
      </c>
      <c r="C136" s="37">
        <v>58</v>
      </c>
      <c r="D136" s="37">
        <v>65.468000000000004</v>
      </c>
      <c r="E136" s="37">
        <v>69.367000000000004</v>
      </c>
      <c r="F136" s="37">
        <v>77.533000000000001</v>
      </c>
      <c r="G136" s="37">
        <v>86.733000000000004</v>
      </c>
      <c r="H136" s="37">
        <v>93.05</v>
      </c>
      <c r="I136" s="37">
        <v>96.15</v>
      </c>
      <c r="J136" s="37">
        <v>98.033000000000001</v>
      </c>
      <c r="K136" s="37">
        <v>99.516999999999996</v>
      </c>
      <c r="L136" s="37">
        <v>100.68300000000001</v>
      </c>
      <c r="M136" s="37">
        <v>104.167</v>
      </c>
      <c r="N136" s="37">
        <v>107.52500000000001</v>
      </c>
      <c r="O136" s="37">
        <v>103.033</v>
      </c>
      <c r="P136" s="37">
        <v>128.15299999999999</v>
      </c>
      <c r="Q136" s="37">
        <v>173.881</v>
      </c>
      <c r="S136" s="4">
        <f t="shared" si="97"/>
        <v>56.932143949747633</v>
      </c>
      <c r="T136" s="4">
        <f t="shared" si="98"/>
        <v>62.966151802240738</v>
      </c>
      <c r="U136" s="4">
        <f t="shared" si="99"/>
        <v>67.747453346845589</v>
      </c>
      <c r="V136" s="4">
        <f t="shared" si="100"/>
        <v>75.982173743313879</v>
      </c>
      <c r="W136" s="4">
        <f t="shared" si="101"/>
        <v>83.994422754689168</v>
      </c>
      <c r="X136" s="4">
        <f t="shared" si="102"/>
        <v>90.938227511361703</v>
      </c>
      <c r="Y136" s="4">
        <f t="shared" si="103"/>
        <v>94.668997382702599</v>
      </c>
      <c r="Z136" s="4">
        <f t="shared" si="104"/>
        <v>95.701050090674372</v>
      </c>
      <c r="AA136" s="4">
        <f t="shared" si="105"/>
        <v>98.597123822940503</v>
      </c>
      <c r="AB136" s="4">
        <f t="shared" si="106"/>
        <v>98.200776769148405</v>
      </c>
      <c r="AC136" s="4">
        <f t="shared" si="107"/>
        <v>102.84689437852273</v>
      </c>
      <c r="AD136" s="4">
        <f t="shared" si="108"/>
        <v>106.79927123801941</v>
      </c>
      <c r="AE136" s="4">
        <f t="shared" si="109"/>
        <v>100.9847350880766</v>
      </c>
      <c r="AF136" s="4">
        <f t="shared" si="110"/>
        <v>129.67483829685307</v>
      </c>
      <c r="AG136" s="4">
        <f t="shared" si="110"/>
        <v>179.33216340407247</v>
      </c>
      <c r="AI136" s="4">
        <f t="shared" si="111"/>
        <v>1.0678560502523666</v>
      </c>
      <c r="AJ136" s="4">
        <f t="shared" si="112"/>
        <v>2.5018481977592657</v>
      </c>
      <c r="AK136" s="4">
        <f t="shared" si="113"/>
        <v>1.6195466531544156</v>
      </c>
      <c r="AL136" s="4">
        <f t="shared" si="114"/>
        <v>1.550826256686122</v>
      </c>
      <c r="AM136" s="4">
        <f t="shared" si="115"/>
        <v>2.7385772453108359</v>
      </c>
      <c r="AN136" s="4">
        <f t="shared" si="116"/>
        <v>2.1117724886382945</v>
      </c>
      <c r="AO136" s="4">
        <f t="shared" si="117"/>
        <v>1.4810026172974062</v>
      </c>
      <c r="AP136" s="4">
        <f t="shared" si="118"/>
        <v>2.3319499093256297</v>
      </c>
      <c r="AQ136" s="4">
        <f t="shared" si="119"/>
        <v>0.91987617705949276</v>
      </c>
      <c r="AR136" s="4">
        <f t="shared" si="120"/>
        <v>2.4822232308516021</v>
      </c>
      <c r="AS136" s="4">
        <f t="shared" si="121"/>
        <v>1.3201056214772677</v>
      </c>
      <c r="AT136" s="4">
        <f t="shared" si="122"/>
        <v>0.72572876198059078</v>
      </c>
      <c r="AU136" s="4">
        <f t="shared" si="123"/>
        <v>2.0482649119233969</v>
      </c>
      <c r="AV136" s="4">
        <f t="shared" si="154"/>
        <v>-1.5218382968530761</v>
      </c>
      <c r="AW136" s="4">
        <f t="shared" si="154"/>
        <v>-5.4511634040724743</v>
      </c>
      <c r="AY136" s="2">
        <f t="shared" si="156"/>
        <v>56.580471971163377</v>
      </c>
      <c r="AZ136" s="2">
        <f t="shared" si="156"/>
        <v>58.950955567917966</v>
      </c>
      <c r="BA136" s="2">
        <f t="shared" si="156"/>
        <v>58.970348561683586</v>
      </c>
      <c r="BB136" s="2">
        <f t="shared" si="156"/>
        <v>59.5732814316383</v>
      </c>
      <c r="BC136" s="2">
        <f t="shared" si="156"/>
        <v>61.196228057430019</v>
      </c>
      <c r="BD136" s="2">
        <f t="shared" si="156"/>
        <v>61.682746956910464</v>
      </c>
      <c r="BE136" s="2">
        <f t="shared" si="156"/>
        <v>62.996640151822071</v>
      </c>
      <c r="BF136" s="2">
        <f t="shared" si="156"/>
        <v>62.638233019633631</v>
      </c>
      <c r="BG136" s="2">
        <f t="shared" si="156"/>
        <v>63.387859106733522</v>
      </c>
      <c r="BH136" s="2">
        <f t="shared" si="156"/>
        <v>62.441368836299183</v>
      </c>
      <c r="BI136" s="2">
        <f t="shared" si="156"/>
        <v>63.16120592116269</v>
      </c>
      <c r="BJ136" s="2">
        <f t="shared" si="156"/>
        <v>59.732538068583374</v>
      </c>
      <c r="BK136" s="2">
        <f t="shared" si="156"/>
        <v>59.718290892627699</v>
      </c>
      <c r="BL136" s="2">
        <f t="shared" si="156"/>
        <v>59.471099410325756</v>
      </c>
      <c r="BM136" s="2">
        <f t="shared" si="156"/>
        <v>57.855349350979175</v>
      </c>
      <c r="BO136" s="2" t="str">
        <f t="shared" si="157"/>
        <v/>
      </c>
      <c r="BP136" s="2" t="str">
        <f t="shared" si="157"/>
        <v/>
      </c>
      <c r="BQ136" s="2" t="str">
        <f t="shared" si="157"/>
        <v/>
      </c>
      <c r="BR136" s="2" t="str">
        <f t="shared" si="157"/>
        <v/>
      </c>
      <c r="BS136" s="2" t="str">
        <f t="shared" si="157"/>
        <v/>
      </c>
      <c r="BT136" s="2" t="str">
        <f t="shared" si="157"/>
        <v/>
      </c>
      <c r="BU136" s="2" t="str">
        <f t="shared" si="157"/>
        <v/>
      </c>
      <c r="BV136" s="2" t="str">
        <f t="shared" si="157"/>
        <v/>
      </c>
      <c r="BW136" s="2" t="str">
        <f t="shared" si="157"/>
        <v/>
      </c>
      <c r="BX136" s="2" t="str">
        <f t="shared" si="157"/>
        <v/>
      </c>
      <c r="BY136" s="2" t="str">
        <f t="shared" si="157"/>
        <v/>
      </c>
      <c r="BZ136" s="2" t="str">
        <f t="shared" si="157"/>
        <v/>
      </c>
      <c r="CA136" s="2" t="str">
        <f t="shared" si="157"/>
        <v/>
      </c>
      <c r="CB136" s="2" t="str">
        <f t="shared" si="157"/>
        <v/>
      </c>
      <c r="CC136" s="2" t="str">
        <f t="shared" si="157"/>
        <v/>
      </c>
      <c r="CE136" s="2" t="str">
        <f t="shared" si="158"/>
        <v/>
      </c>
      <c r="CF136" s="2" t="str">
        <f t="shared" si="158"/>
        <v/>
      </c>
      <c r="CG136" s="2" t="str">
        <f t="shared" si="158"/>
        <v/>
      </c>
      <c r="CH136" s="2" t="str">
        <f t="shared" si="158"/>
        <v/>
      </c>
      <c r="CI136" s="2" t="str">
        <f t="shared" si="158"/>
        <v/>
      </c>
      <c r="CJ136" s="2" t="str">
        <f t="shared" si="158"/>
        <v/>
      </c>
      <c r="CK136" s="2" t="str">
        <f t="shared" si="158"/>
        <v/>
      </c>
      <c r="CL136" s="2" t="str">
        <f t="shared" si="158"/>
        <v/>
      </c>
      <c r="CM136" s="2" t="str">
        <f t="shared" si="158"/>
        <v/>
      </c>
      <c r="CN136" s="2" t="str">
        <f t="shared" si="158"/>
        <v/>
      </c>
      <c r="CO136" s="2" t="str">
        <f t="shared" si="158"/>
        <v/>
      </c>
      <c r="CP136" s="2" t="str">
        <f t="shared" si="158"/>
        <v/>
      </c>
      <c r="CQ136" s="2" t="str">
        <f t="shared" si="158"/>
        <v/>
      </c>
      <c r="CR136" s="2" t="str">
        <f t="shared" si="158"/>
        <v/>
      </c>
      <c r="CS136" s="2" t="str">
        <f t="shared" si="158"/>
        <v/>
      </c>
      <c r="CU136" s="2" t="str">
        <f t="shared" si="159"/>
        <v/>
      </c>
      <c r="CV136" s="2" t="str">
        <f t="shared" si="159"/>
        <v/>
      </c>
      <c r="CW136" s="2" t="str">
        <f t="shared" si="159"/>
        <v/>
      </c>
      <c r="CX136" s="2" t="str">
        <f t="shared" si="159"/>
        <v/>
      </c>
      <c r="CY136" s="2" t="str">
        <f t="shared" si="159"/>
        <v/>
      </c>
      <c r="CZ136" s="2" t="str">
        <f t="shared" si="159"/>
        <v/>
      </c>
      <c r="DA136" s="2" t="str">
        <f t="shared" si="159"/>
        <v/>
      </c>
      <c r="DB136" s="2" t="str">
        <f t="shared" si="159"/>
        <v/>
      </c>
      <c r="DC136" s="2" t="str">
        <f t="shared" si="159"/>
        <v/>
      </c>
      <c r="DD136" s="2" t="str">
        <f t="shared" si="159"/>
        <v/>
      </c>
      <c r="DE136" s="2" t="str">
        <f t="shared" si="159"/>
        <v/>
      </c>
      <c r="DF136" s="2" t="str">
        <f t="shared" si="159"/>
        <v/>
      </c>
      <c r="DG136" s="2" t="str">
        <f t="shared" si="159"/>
        <v/>
      </c>
      <c r="DH136" s="2" t="str">
        <f t="shared" si="159"/>
        <v/>
      </c>
      <c r="DI136" s="2" t="str">
        <f t="shared" si="159"/>
        <v/>
      </c>
      <c r="DK136" s="2">
        <f t="shared" si="166"/>
        <v>81.239383411751831</v>
      </c>
      <c r="DL136" s="2">
        <f t="shared" si="166"/>
        <v>83.962453171389981</v>
      </c>
      <c r="DM136" s="2">
        <f t="shared" si="166"/>
        <v>83.180107670423467</v>
      </c>
      <c r="DN136" s="2">
        <f t="shared" si="166"/>
        <v>79.140266666666619</v>
      </c>
      <c r="DO136" s="2">
        <f t="shared" si="166"/>
        <v>87.341378151260457</v>
      </c>
      <c r="DP136" s="2">
        <f t="shared" si="166"/>
        <v>87.351808708938137</v>
      </c>
      <c r="DQ136" s="2">
        <f t="shared" si="166"/>
        <v>90.101464015151521</v>
      </c>
      <c r="DR136" s="2">
        <f t="shared" si="166"/>
        <v>89.417803475935813</v>
      </c>
      <c r="DS136" s="2">
        <f t="shared" si="166"/>
        <v>84.557205500381983</v>
      </c>
      <c r="DT136" s="2">
        <f t="shared" si="166"/>
        <v>91.331206561583585</v>
      </c>
      <c r="DU136" s="2">
        <f t="shared" si="166"/>
        <v>90.326134530791791</v>
      </c>
      <c r="DV136" s="2">
        <f t="shared" si="166"/>
        <v>83.90217613636365</v>
      </c>
      <c r="DW136" s="2">
        <f t="shared" si="166"/>
        <v>93.284329434046356</v>
      </c>
      <c r="DX136" s="2">
        <f t="shared" si="166"/>
        <v>87.138854087089356</v>
      </c>
      <c r="DY136" s="2">
        <f t="shared" si="166"/>
        <v>76.413540229885044</v>
      </c>
      <c r="EA136" s="2">
        <f t="shared" si="153"/>
        <v>56.579200000000021</v>
      </c>
      <c r="EB136" s="2">
        <f t="shared" si="153"/>
        <v>58.949867319277104</v>
      </c>
      <c r="EC136" s="2">
        <f t="shared" si="153"/>
        <v>58.969232379518076</v>
      </c>
      <c r="ED136" s="2">
        <f t="shared" si="153"/>
        <v>59.572765091249423</v>
      </c>
      <c r="EE136" s="2">
        <f t="shared" si="152"/>
        <v>61.195155217261515</v>
      </c>
      <c r="EF136" s="2">
        <f t="shared" si="152"/>
        <v>61.68156194442718</v>
      </c>
      <c r="EG136" s="2">
        <f t="shared" si="152"/>
        <v>62.996173969106799</v>
      </c>
      <c r="EH136" s="2">
        <f t="shared" si="152"/>
        <v>62.637552278237081</v>
      </c>
      <c r="EI136" s="2">
        <f t="shared" si="152"/>
        <v>63.388124914527282</v>
      </c>
      <c r="EJ136" s="2">
        <f t="shared" si="152"/>
        <v>62.439333073496655</v>
      </c>
      <c r="EK136" s="2">
        <f t="shared" si="152"/>
        <v>63.161090645879746</v>
      </c>
      <c r="EL136" s="2">
        <f t="shared" si="152"/>
        <v>59.732023162583509</v>
      </c>
      <c r="EM136" s="2">
        <f t="shared" si="135"/>
        <v>59.715808790353947</v>
      </c>
      <c r="EN136" s="2">
        <f t="shared" si="135"/>
        <v>59.468806124916043</v>
      </c>
      <c r="EO136" s="2">
        <f t="shared" si="135"/>
        <v>57.858266862170069</v>
      </c>
      <c r="EQ136" s="2">
        <f t="shared" si="167"/>
        <v>57.0994690035185</v>
      </c>
      <c r="ER136" s="2">
        <f t="shared" si="167"/>
        <v>59.159533903355019</v>
      </c>
      <c r="ES136" s="2">
        <f t="shared" si="167"/>
        <v>59.034753755819381</v>
      </c>
      <c r="ET136" s="2">
        <f t="shared" si="167"/>
        <v>59.499386334276608</v>
      </c>
      <c r="EU136" s="2">
        <f t="shared" si="167"/>
        <v>61.31822903534956</v>
      </c>
      <c r="EV136" s="2">
        <f t="shared" si="167"/>
        <v>62.035112394209008</v>
      </c>
      <c r="EW136" s="2">
        <f t="shared" si="167"/>
        <v>62.964035496576948</v>
      </c>
      <c r="EX136" s="2">
        <f t="shared" si="167"/>
        <v>62.699842326472577</v>
      </c>
      <c r="EY136" s="2">
        <f t="shared" si="167"/>
        <v>63.15376419725375</v>
      </c>
      <c r="EZ136" s="2">
        <f t="shared" si="167"/>
        <v>62.888474435159402</v>
      </c>
      <c r="FA136" s="2">
        <f t="shared" si="167"/>
        <v>63.044491975759342</v>
      </c>
      <c r="FB136" s="2">
        <f t="shared" si="167"/>
        <v>59.772779015866725</v>
      </c>
      <c r="FC136" s="2">
        <f t="shared" si="167"/>
        <v>59.824968310598123</v>
      </c>
      <c r="FD136" s="2">
        <f t="shared" si="167"/>
        <v>59.381332973834745</v>
      </c>
      <c r="FE136" s="2">
        <f t="shared" si="167"/>
        <v>57.145701556692849</v>
      </c>
      <c r="FG136" s="2">
        <f t="shared" si="168"/>
        <v>0.99995587587412682</v>
      </c>
      <c r="FH136" s="2">
        <f t="shared" si="168"/>
        <v>0.99996236370875158</v>
      </c>
      <c r="FI136" s="2">
        <f t="shared" si="168"/>
        <v>0.99995590104651988</v>
      </c>
      <c r="FJ136" s="2">
        <f t="shared" si="168"/>
        <v>0.99996876889288011</v>
      </c>
      <c r="FK136" s="2">
        <f t="shared" si="168"/>
        <v>0.99996577433375189</v>
      </c>
      <c r="FL136" s="2">
        <f t="shared" si="168"/>
        <v>0.99997931505521087</v>
      </c>
      <c r="FM136" s="2">
        <f t="shared" si="168"/>
        <v>0.99998051315362202</v>
      </c>
      <c r="FN136" s="2">
        <f t="shared" si="168"/>
        <v>0.9999807522722598</v>
      </c>
      <c r="FO136" s="2">
        <f t="shared" si="168"/>
        <v>0.99997938064115632</v>
      </c>
      <c r="FP136" s="2">
        <f t="shared" si="168"/>
        <v>0.99998199556819434</v>
      </c>
      <c r="FQ136" s="2">
        <f t="shared" si="168"/>
        <v>0.99998245728419266</v>
      </c>
      <c r="FR136" s="2">
        <f t="shared" si="168"/>
        <v>0.99998251861790366</v>
      </c>
      <c r="FS136" s="2">
        <f t="shared" si="168"/>
        <v>0.99993300769138638</v>
      </c>
      <c r="FT136" s="2">
        <f t="shared" si="168"/>
        <v>0.99990020878222263</v>
      </c>
      <c r="FU136" s="2">
        <f t="shared" si="168"/>
        <v>0.99988129567850303</v>
      </c>
      <c r="FW136" s="2">
        <f t="shared" si="160"/>
        <v>3.5339819439182999E-4</v>
      </c>
      <c r="FX136" s="2">
        <f t="shared" si="160"/>
        <v>7.0048203201215963E-4</v>
      </c>
      <c r="FY136" s="2">
        <f t="shared" si="160"/>
        <v>7.4033704849305005E-4</v>
      </c>
      <c r="FZ136" s="2">
        <f t="shared" si="160"/>
        <v>1.2915774646637685E-3</v>
      </c>
      <c r="GA136" s="2">
        <f t="shared" si="160"/>
        <v>1.4460286637314977E-3</v>
      </c>
      <c r="GB136" s="2">
        <f t="shared" si="160"/>
        <v>1.8498770023825126E-3</v>
      </c>
      <c r="GC136" s="2">
        <f t="shared" si="160"/>
        <v>1.9295847936142277E-3</v>
      </c>
      <c r="GD136" s="2">
        <f t="shared" si="160"/>
        <v>2.6534320868793313E-3</v>
      </c>
      <c r="GE136" s="2">
        <f t="shared" si="160"/>
        <v>2.9966654434558167E-3</v>
      </c>
      <c r="GF136" s="2">
        <f t="shared" si="160"/>
        <v>3.3743964950565626E-3</v>
      </c>
      <c r="GG136" s="2">
        <f t="shared" si="160"/>
        <v>3.0984346686546266E-3</v>
      </c>
      <c r="GH136" s="2">
        <f t="shared" si="160"/>
        <v>2.2666270720224538E-3</v>
      </c>
      <c r="GI136" s="2">
        <f t="shared" si="160"/>
        <v>2.1369604645252102E-3</v>
      </c>
      <c r="GJ136" s="2">
        <f t="shared" si="160"/>
        <v>5.349554310139842E-3</v>
      </c>
      <c r="GK136" s="2">
        <f t="shared" si="160"/>
        <v>7.1854499325779506E-3</v>
      </c>
      <c r="GM136" s="107">
        <f t="shared" si="161"/>
        <v>1.1959205447563098E-67</v>
      </c>
      <c r="GN136" s="107">
        <f t="shared" si="161"/>
        <v>5.7769274033263412E-87</v>
      </c>
      <c r="GO136" s="107">
        <f t="shared" si="161"/>
        <v>1.330251207666656E-86</v>
      </c>
      <c r="GP136" s="107">
        <f t="shared" si="161"/>
        <v>6.0472683773850923E-109</v>
      </c>
      <c r="GQ136" s="107">
        <f t="shared" si="161"/>
        <v>3.9474021687119668E-110</v>
      </c>
      <c r="GR136" s="107">
        <f t="shared" si="161"/>
        <v>2.6257646446151816E-123</v>
      </c>
      <c r="GS136" s="107">
        <f t="shared" si="161"/>
        <v>4.109828926827273E-132</v>
      </c>
      <c r="GT136" s="107">
        <f t="shared" si="161"/>
        <v>3.3899274542599102E-135</v>
      </c>
      <c r="GU136" s="107">
        <f t="shared" si="161"/>
        <v>1.6435619153762872E-129</v>
      </c>
      <c r="GV136" s="107">
        <f t="shared" si="161"/>
        <v>4.1632310649163048E-147</v>
      </c>
      <c r="GW136" s="107">
        <f t="shared" si="161"/>
        <v>7.5186675198069656E-141</v>
      </c>
      <c r="GX136" s="107">
        <f t="shared" si="161"/>
        <v>2.2537779349304173E-138</v>
      </c>
      <c r="GY136" s="107">
        <f t="shared" si="161"/>
        <v>7.7889507114843485E-131</v>
      </c>
      <c r="GZ136" s="107">
        <f t="shared" si="161"/>
        <v>1.0424069373437842E-131</v>
      </c>
      <c r="HA136" s="107">
        <f t="shared" si="161"/>
        <v>2.2724068907240213E-197</v>
      </c>
      <c r="HC136" s="107">
        <f t="shared" si="155"/>
        <v>3.2758455377923054E-24</v>
      </c>
      <c r="HD136" s="107">
        <f t="shared" si="155"/>
        <v>5.7212846782974799E-33</v>
      </c>
      <c r="HE136" s="107">
        <f t="shared" si="155"/>
        <v>1.1127781855226414E-32</v>
      </c>
      <c r="HF136" s="107">
        <f t="shared" si="155"/>
        <v>3.7953418985490307E-44</v>
      </c>
      <c r="HG136" s="107">
        <f t="shared" si="155"/>
        <v>2.1031910432080009E-44</v>
      </c>
      <c r="HH136" s="107">
        <f t="shared" si="155"/>
        <v>2.3414420355085173E-52</v>
      </c>
      <c r="HI136" s="107">
        <f t="shared" si="155"/>
        <v>5.4632000818141613E-57</v>
      </c>
      <c r="HJ136" s="107">
        <f t="shared" si="155"/>
        <v>9.5571477618099297E-60</v>
      </c>
      <c r="HK136" s="107">
        <f t="shared" si="155"/>
        <v>2.398609160007553E-57</v>
      </c>
      <c r="HL136" s="107">
        <f t="shared" si="165"/>
        <v>9.2414430862637903E-66</v>
      </c>
      <c r="HM136" s="107">
        <f t="shared" si="165"/>
        <v>2.0774474285115616E-62</v>
      </c>
      <c r="HN136" s="107">
        <f t="shared" si="165"/>
        <v>7.3247909966839768E-60</v>
      </c>
      <c r="HO136" s="107">
        <f t="shared" si="165"/>
        <v>3.6604588767549601E-52</v>
      </c>
      <c r="HP136" s="107">
        <f t="shared" si="165"/>
        <v>3.9363233492383306E-55</v>
      </c>
      <c r="HQ136" s="107">
        <f t="shared" si="165"/>
        <v>4.9818453014687191E-117</v>
      </c>
      <c r="HS136" s="107">
        <f t="shared" si="162"/>
        <v>0.17303900787668428</v>
      </c>
      <c r="HT136" s="107">
        <f t="shared" si="162"/>
        <v>0.25012270164514683</v>
      </c>
      <c r="HU136" s="107">
        <f t="shared" si="162"/>
        <v>0.23955529050959803</v>
      </c>
      <c r="HV136" s="107">
        <f t="shared" si="162"/>
        <v>0.39100150186088567</v>
      </c>
      <c r="HW136" s="107">
        <f t="shared" si="162"/>
        <v>0.38985101870443495</v>
      </c>
      <c r="HX136" s="107">
        <f t="shared" si="162"/>
        <v>0.52872361810200685</v>
      </c>
      <c r="HY136" s="107">
        <f t="shared" si="162"/>
        <v>0.54986945446319269</v>
      </c>
      <c r="HZ136" s="107">
        <f t="shared" si="162"/>
        <v>0.57769571311366796</v>
      </c>
      <c r="IA136" s="107">
        <f t="shared" si="162"/>
        <v>0.57591154173709291</v>
      </c>
      <c r="IB136" s="107">
        <f t="shared" si="162"/>
        <v>0.56017001896675589</v>
      </c>
      <c r="IC136" s="107">
        <f t="shared" si="162"/>
        <v>0.57157199233195521</v>
      </c>
      <c r="ID136" s="107">
        <f t="shared" si="162"/>
        <v>0.56777140769531531</v>
      </c>
      <c r="IE136" s="107">
        <f t="shared" si="162"/>
        <v>0.33413463205786798</v>
      </c>
      <c r="IF136" s="107">
        <f t="shared" si="162"/>
        <v>0.51050799896596066</v>
      </c>
      <c r="IG136" s="107">
        <f t="shared" si="162"/>
        <v>0.6116774138875003</v>
      </c>
      <c r="II136" s="107">
        <f t="shared" si="163"/>
        <v>4.6518665051709463E-10</v>
      </c>
      <c r="IJ136" s="107">
        <f t="shared" si="163"/>
        <v>1.8293238940801626E-10</v>
      </c>
      <c r="IK136" s="107">
        <f t="shared" si="163"/>
        <v>1.4297586477486919E-10</v>
      </c>
      <c r="IL136" s="107">
        <f t="shared" si="163"/>
        <v>1.2691545130004387E-10</v>
      </c>
      <c r="IM136" s="107">
        <f t="shared" si="163"/>
        <v>1.4271132275082018E-10</v>
      </c>
      <c r="IN136" s="107">
        <f t="shared" si="163"/>
        <v>4.6373758319059994E-10</v>
      </c>
      <c r="IO136" s="107">
        <f t="shared" si="163"/>
        <v>1.8361596023552474E-10</v>
      </c>
      <c r="IP136" s="107">
        <f t="shared" si="163"/>
        <v>9.774940420899228E-10</v>
      </c>
      <c r="IQ136" s="107">
        <f t="shared" si="163"/>
        <v>3.7361684268365716E-9</v>
      </c>
      <c r="IR136" s="107">
        <f t="shared" si="163"/>
        <v>1.1745055670169921E-9</v>
      </c>
      <c r="IS136" s="107">
        <f t="shared" si="163"/>
        <v>1.6776592422375745E-9</v>
      </c>
      <c r="IT136" s="107">
        <f t="shared" si="163"/>
        <v>3.0839168188286221E-10</v>
      </c>
      <c r="IU136" s="107">
        <f t="shared" si="163"/>
        <v>1.9097993440235945E-12</v>
      </c>
      <c r="IV136" s="107">
        <f t="shared" si="163"/>
        <v>3.7017544328714323E-10</v>
      </c>
      <c r="IW136" s="107">
        <f t="shared" si="163"/>
        <v>4.6753393543908694E-7</v>
      </c>
      <c r="IY136" s="107">
        <f t="shared" si="164"/>
        <v>0.17303900834187091</v>
      </c>
      <c r="IZ136" s="107">
        <f t="shared" si="164"/>
        <v>0.25012270182807922</v>
      </c>
      <c r="JA136" s="107">
        <f t="shared" si="164"/>
        <v>0.23955529065257389</v>
      </c>
      <c r="JB136" s="107">
        <f t="shared" si="164"/>
        <v>0.39100150198780115</v>
      </c>
      <c r="JC136" s="107">
        <f t="shared" si="164"/>
        <v>0.38985101884714629</v>
      </c>
      <c r="JD136" s="107">
        <f t="shared" si="164"/>
        <v>0.52872361856574446</v>
      </c>
      <c r="JE136" s="107">
        <f t="shared" si="164"/>
        <v>0.5498694546468087</v>
      </c>
      <c r="JF136" s="107">
        <f t="shared" si="164"/>
        <v>0.57769571409116205</v>
      </c>
      <c r="JG136" s="107">
        <f t="shared" si="164"/>
        <v>0.57591154547326129</v>
      </c>
      <c r="JH136" s="107">
        <f t="shared" si="164"/>
        <v>0.56017002014126149</v>
      </c>
      <c r="JI136" s="107">
        <f t="shared" si="164"/>
        <v>0.57157199400961445</v>
      </c>
      <c r="JJ136" s="107">
        <f t="shared" si="164"/>
        <v>0.56777140800370696</v>
      </c>
      <c r="JK136" s="107">
        <f t="shared" si="164"/>
        <v>0.33413463205977778</v>
      </c>
      <c r="JL136" s="107">
        <f t="shared" si="164"/>
        <v>0.51050799933613611</v>
      </c>
      <c r="JM136" s="107">
        <f t="shared" si="164"/>
        <v>0.61167788142143575</v>
      </c>
    </row>
    <row r="137" spans="2:273" x14ac:dyDescent="0.25">
      <c r="B137" s="2">
        <v>109</v>
      </c>
      <c r="C137" s="37">
        <v>57.524999999999999</v>
      </c>
      <c r="D137" s="37">
        <v>66.613</v>
      </c>
      <c r="E137" s="37">
        <v>73.066999999999993</v>
      </c>
      <c r="F137" s="37">
        <v>80.033000000000001</v>
      </c>
      <c r="G137" s="37">
        <v>90.367000000000004</v>
      </c>
      <c r="H137" s="37">
        <v>91.466999999999999</v>
      </c>
      <c r="I137" s="37">
        <v>93.783000000000001</v>
      </c>
      <c r="J137" s="37">
        <v>91.2</v>
      </c>
      <c r="K137" s="37">
        <v>91.983000000000004</v>
      </c>
      <c r="L137" s="37">
        <v>89.466999999999999</v>
      </c>
      <c r="M137" s="37">
        <v>93.5</v>
      </c>
      <c r="N137" s="37">
        <v>101.254</v>
      </c>
      <c r="O137" s="37">
        <v>108.131</v>
      </c>
      <c r="P137" s="37">
        <v>127.271</v>
      </c>
      <c r="Q137" s="37">
        <v>166.91499999999999</v>
      </c>
      <c r="S137" s="4">
        <f t="shared" si="97"/>
        <v>56.81006873333839</v>
      </c>
      <c r="T137" s="4">
        <f t="shared" si="98"/>
        <v>63.556878033450054</v>
      </c>
      <c r="U137" s="4">
        <f t="shared" si="99"/>
        <v>69.340693693156155</v>
      </c>
      <c r="V137" s="4">
        <f t="shared" si="100"/>
        <v>77.546495159890867</v>
      </c>
      <c r="W137" s="4">
        <f t="shared" si="101"/>
        <v>86.230300342112898</v>
      </c>
      <c r="X137" s="4">
        <f t="shared" si="102"/>
        <v>89.565084018002096</v>
      </c>
      <c r="Y137" s="4">
        <f t="shared" si="103"/>
        <v>91.969416775640383</v>
      </c>
      <c r="Z137" s="4">
        <f t="shared" si="104"/>
        <v>89.093059730762874</v>
      </c>
      <c r="AA137" s="4">
        <f t="shared" si="105"/>
        <v>90.89398306193192</v>
      </c>
      <c r="AB137" s="4">
        <f t="shared" si="106"/>
        <v>87.766533191966218</v>
      </c>
      <c r="AC137" s="4">
        <f t="shared" si="107"/>
        <v>92.961049823357797</v>
      </c>
      <c r="AD137" s="4">
        <f t="shared" si="108"/>
        <v>100.63850739474834</v>
      </c>
      <c r="AE137" s="4">
        <f t="shared" si="109"/>
        <v>107.24056227012335</v>
      </c>
      <c r="AF137" s="4">
        <f t="shared" si="110"/>
        <v>128.37273794477704</v>
      </c>
      <c r="AG137" s="4">
        <f t="shared" si="110"/>
        <v>168.0372669591095</v>
      </c>
      <c r="AI137" s="4">
        <f t="shared" si="111"/>
        <v>0.71493126666160833</v>
      </c>
      <c r="AJ137" s="4">
        <f t="shared" si="112"/>
        <v>3.0561219665499451</v>
      </c>
      <c r="AK137" s="4">
        <f t="shared" si="113"/>
        <v>3.7263063068438385</v>
      </c>
      <c r="AL137" s="4">
        <f t="shared" si="114"/>
        <v>2.4865048401091343</v>
      </c>
      <c r="AM137" s="4">
        <f t="shared" si="115"/>
        <v>4.1366996578871067</v>
      </c>
      <c r="AN137" s="4">
        <f t="shared" si="116"/>
        <v>1.9019159819979023</v>
      </c>
      <c r="AO137" s="4">
        <f t="shared" si="117"/>
        <v>1.8135832243596184</v>
      </c>
      <c r="AP137" s="4">
        <f t="shared" si="118"/>
        <v>2.1069402692371284</v>
      </c>
      <c r="AQ137" s="4">
        <f t="shared" si="119"/>
        <v>1.0890169380680845</v>
      </c>
      <c r="AR137" s="4">
        <f t="shared" si="120"/>
        <v>1.7004668080337808</v>
      </c>
      <c r="AS137" s="4">
        <f t="shared" si="121"/>
        <v>0.5389501766422029</v>
      </c>
      <c r="AT137" s="4">
        <f t="shared" si="122"/>
        <v>0.61549260525166005</v>
      </c>
      <c r="AU137" s="4">
        <f t="shared" si="123"/>
        <v>0.89043772987665193</v>
      </c>
      <c r="AV137" s="4">
        <f t="shared" si="154"/>
        <v>-1.1017379447770423</v>
      </c>
      <c r="AW137" s="4">
        <f t="shared" si="154"/>
        <v>-1.1222669591095098</v>
      </c>
      <c r="AY137" s="2">
        <f t="shared" si="156"/>
        <v>56.383552423347609</v>
      </c>
      <c r="AZ137" s="2">
        <f t="shared" si="156"/>
        <v>58.787402149419542</v>
      </c>
      <c r="BA137" s="2">
        <f t="shared" si="156"/>
        <v>58.833309052603369</v>
      </c>
      <c r="BB137" s="2">
        <f t="shared" si="156"/>
        <v>59.455429556404667</v>
      </c>
      <c r="BC137" s="2">
        <f t="shared" si="156"/>
        <v>61.050823078738162</v>
      </c>
      <c r="BD137" s="2">
        <f t="shared" si="156"/>
        <v>61.51360642014923</v>
      </c>
      <c r="BE137" s="2">
        <f t="shared" si="156"/>
        <v>62.859219309961787</v>
      </c>
      <c r="BF137" s="2">
        <f t="shared" si="156"/>
        <v>62.51549517209537</v>
      </c>
      <c r="BG137" s="2">
        <f t="shared" si="156"/>
        <v>63.273694844210496</v>
      </c>
      <c r="BH137" s="2">
        <f t="shared" si="156"/>
        <v>62.272098445618894</v>
      </c>
      <c r="BI137" s="2">
        <f t="shared" si="156"/>
        <v>63.017446784943793</v>
      </c>
      <c r="BJ137" s="2">
        <f t="shared" si="156"/>
        <v>59.587109646869806</v>
      </c>
      <c r="BK137" s="2">
        <f t="shared" si="156"/>
        <v>59.558661403851858</v>
      </c>
      <c r="BL137" s="2">
        <f t="shared" si="156"/>
        <v>59.323655328263918</v>
      </c>
      <c r="BM137" s="2">
        <f t="shared" si="156"/>
        <v>57.744211548292121</v>
      </c>
      <c r="BO137" s="2" t="str">
        <f t="shared" si="157"/>
        <v/>
      </c>
      <c r="BP137" s="2" t="str">
        <f t="shared" si="157"/>
        <v/>
      </c>
      <c r="BQ137" s="2" t="str">
        <f t="shared" si="157"/>
        <v/>
      </c>
      <c r="BR137" s="2" t="str">
        <f t="shared" si="157"/>
        <v/>
      </c>
      <c r="BS137" s="2" t="str">
        <f t="shared" si="157"/>
        <v/>
      </c>
      <c r="BT137" s="2" t="str">
        <f t="shared" si="157"/>
        <v/>
      </c>
      <c r="BU137" s="2" t="str">
        <f t="shared" si="157"/>
        <v/>
      </c>
      <c r="BV137" s="2" t="str">
        <f t="shared" si="157"/>
        <v/>
      </c>
      <c r="BW137" s="2" t="str">
        <f t="shared" si="157"/>
        <v/>
      </c>
      <c r="BX137" s="2" t="str">
        <f t="shared" si="157"/>
        <v/>
      </c>
      <c r="BY137" s="2" t="str">
        <f t="shared" si="157"/>
        <v/>
      </c>
      <c r="BZ137" s="2" t="str">
        <f t="shared" si="157"/>
        <v/>
      </c>
      <c r="CA137" s="2" t="str">
        <f t="shared" si="157"/>
        <v/>
      </c>
      <c r="CB137" s="2" t="str">
        <f t="shared" si="157"/>
        <v/>
      </c>
      <c r="CC137" s="2" t="str">
        <f t="shared" si="157"/>
        <v/>
      </c>
      <c r="CE137" s="2" t="str">
        <f t="shared" si="158"/>
        <v/>
      </c>
      <c r="CF137" s="2" t="str">
        <f t="shared" si="158"/>
        <v/>
      </c>
      <c r="CG137" s="2" t="str">
        <f t="shared" si="158"/>
        <v/>
      </c>
      <c r="CH137" s="2" t="str">
        <f t="shared" si="158"/>
        <v/>
      </c>
      <c r="CI137" s="2" t="str">
        <f t="shared" si="158"/>
        <v/>
      </c>
      <c r="CJ137" s="2" t="str">
        <f t="shared" si="158"/>
        <v/>
      </c>
      <c r="CK137" s="2" t="str">
        <f t="shared" si="158"/>
        <v/>
      </c>
      <c r="CL137" s="2" t="str">
        <f t="shared" si="158"/>
        <v/>
      </c>
      <c r="CM137" s="2" t="str">
        <f t="shared" si="158"/>
        <v/>
      </c>
      <c r="CN137" s="2" t="str">
        <f t="shared" si="158"/>
        <v/>
      </c>
      <c r="CO137" s="2" t="str">
        <f t="shared" si="158"/>
        <v/>
      </c>
      <c r="CP137" s="2" t="str">
        <f t="shared" si="158"/>
        <v/>
      </c>
      <c r="CQ137" s="2" t="str">
        <f t="shared" si="158"/>
        <v/>
      </c>
      <c r="CR137" s="2" t="str">
        <f t="shared" si="158"/>
        <v/>
      </c>
      <c r="CS137" s="2" t="str">
        <f t="shared" si="158"/>
        <v/>
      </c>
      <c r="CU137" s="2" t="str">
        <f t="shared" si="159"/>
        <v/>
      </c>
      <c r="CV137" s="2" t="str">
        <f t="shared" si="159"/>
        <v/>
      </c>
      <c r="CW137" s="2" t="str">
        <f t="shared" si="159"/>
        <v/>
      </c>
      <c r="CX137" s="2" t="str">
        <f t="shared" si="159"/>
        <v/>
      </c>
      <c r="CY137" s="2" t="str">
        <f t="shared" si="159"/>
        <v/>
      </c>
      <c r="CZ137" s="2" t="str">
        <f t="shared" si="159"/>
        <v/>
      </c>
      <c r="DA137" s="2" t="str">
        <f t="shared" si="159"/>
        <v/>
      </c>
      <c r="DB137" s="2" t="str">
        <f t="shared" si="159"/>
        <v/>
      </c>
      <c r="DC137" s="2" t="str">
        <f t="shared" si="159"/>
        <v/>
      </c>
      <c r="DD137" s="2" t="str">
        <f t="shared" si="159"/>
        <v/>
      </c>
      <c r="DE137" s="2" t="str">
        <f t="shared" si="159"/>
        <v/>
      </c>
      <c r="DF137" s="2" t="str">
        <f t="shared" si="159"/>
        <v/>
      </c>
      <c r="DG137" s="2" t="str">
        <f t="shared" si="159"/>
        <v/>
      </c>
      <c r="DH137" s="2" t="str">
        <f t="shared" si="159"/>
        <v/>
      </c>
      <c r="DI137" s="2" t="str">
        <f t="shared" si="159"/>
        <v/>
      </c>
      <c r="DK137" s="2">
        <f t="shared" si="166"/>
        <v>81.378251559251552</v>
      </c>
      <c r="DL137" s="2">
        <f t="shared" si="166"/>
        <v>84.106534952766509</v>
      </c>
      <c r="DM137" s="2">
        <f t="shared" si="166"/>
        <v>83.324077579603909</v>
      </c>
      <c r="DN137" s="2">
        <f t="shared" si="166"/>
        <v>79.248689635854305</v>
      </c>
      <c r="DO137" s="2">
        <f t="shared" si="166"/>
        <v>87.512495238095198</v>
      </c>
      <c r="DP137" s="2">
        <f t="shared" si="166"/>
        <v>87.501428418640202</v>
      </c>
      <c r="DQ137" s="2">
        <f t="shared" si="166"/>
        <v>90.27509336007131</v>
      </c>
      <c r="DR137" s="2">
        <f t="shared" si="166"/>
        <v>89.590960227272717</v>
      </c>
      <c r="DS137" s="2">
        <f t="shared" si="166"/>
        <v>84.677530939648591</v>
      </c>
      <c r="DT137" s="2">
        <f t="shared" si="166"/>
        <v>91.523838526392964</v>
      </c>
      <c r="DU137" s="2">
        <f t="shared" si="166"/>
        <v>90.490725989736063</v>
      </c>
      <c r="DV137" s="2">
        <f t="shared" si="166"/>
        <v>84.033096925133705</v>
      </c>
      <c r="DW137" s="2">
        <f t="shared" si="166"/>
        <v>93.529887254901965</v>
      </c>
      <c r="DX137" s="2">
        <f t="shared" si="166"/>
        <v>87.331197860962547</v>
      </c>
      <c r="DY137" s="2">
        <f t="shared" si="166"/>
        <v>76.53760016420361</v>
      </c>
      <c r="EA137" s="2">
        <f t="shared" si="153"/>
        <v>56.382400000000018</v>
      </c>
      <c r="EB137" s="2">
        <f t="shared" si="153"/>
        <v>58.786418749999996</v>
      </c>
      <c r="EC137" s="2">
        <f t="shared" si="153"/>
        <v>58.832368750000008</v>
      </c>
      <c r="ED137" s="2">
        <f t="shared" si="153"/>
        <v>59.455049134300424</v>
      </c>
      <c r="EE137" s="2">
        <f t="shared" si="152"/>
        <v>61.049839623043781</v>
      </c>
      <c r="EF137" s="2">
        <f t="shared" si="152"/>
        <v>61.51226285199229</v>
      </c>
      <c r="EG137" s="2">
        <f t="shared" si="152"/>
        <v>62.858867750167917</v>
      </c>
      <c r="EH137" s="2">
        <f t="shared" si="152"/>
        <v>62.514840492322989</v>
      </c>
      <c r="EI137" s="2">
        <f t="shared" si="152"/>
        <v>63.274269285758706</v>
      </c>
      <c r="EJ137" s="2">
        <f t="shared" si="152"/>
        <v>62.269608908685967</v>
      </c>
      <c r="EK137" s="2">
        <f t="shared" si="152"/>
        <v>63.017520712694889</v>
      </c>
      <c r="EL137" s="2">
        <f t="shared" si="152"/>
        <v>59.586625835189295</v>
      </c>
      <c r="EM137" s="2">
        <f t="shared" si="135"/>
        <v>59.556487475690396</v>
      </c>
      <c r="EN137" s="2">
        <f t="shared" si="135"/>
        <v>59.321901705842841</v>
      </c>
      <c r="EO137" s="2">
        <f t="shared" si="135"/>
        <v>57.748662756598222</v>
      </c>
      <c r="EQ137" s="2">
        <f t="shared" si="167"/>
        <v>57.003570789200232</v>
      </c>
      <c r="ER137" s="2">
        <f t="shared" si="167"/>
        <v>59.043235855139493</v>
      </c>
      <c r="ES137" s="2">
        <f t="shared" si="167"/>
        <v>58.920766705865297</v>
      </c>
      <c r="ET137" s="2">
        <f t="shared" si="167"/>
        <v>59.386996396034775</v>
      </c>
      <c r="EU137" s="2">
        <f t="shared" si="167"/>
        <v>61.194927884844631</v>
      </c>
      <c r="EV137" s="2">
        <f t="shared" si="167"/>
        <v>61.906012563415004</v>
      </c>
      <c r="EW137" s="2">
        <f t="shared" si="167"/>
        <v>62.828877368356736</v>
      </c>
      <c r="EX137" s="2">
        <f t="shared" si="167"/>
        <v>62.586948946164767</v>
      </c>
      <c r="EY137" s="2">
        <f t="shared" si="167"/>
        <v>63.028889379019589</v>
      </c>
      <c r="EZ137" s="2">
        <f t="shared" si="167"/>
        <v>62.757582621479429</v>
      </c>
      <c r="FA137" s="2">
        <f t="shared" si="167"/>
        <v>62.900329961302567</v>
      </c>
      <c r="FB137" s="2">
        <f t="shared" si="167"/>
        <v>59.637241513920543</v>
      </c>
      <c r="FC137" s="2">
        <f t="shared" si="167"/>
        <v>59.680975565200811</v>
      </c>
      <c r="FD137" s="2">
        <f t="shared" si="167"/>
        <v>59.236404882075931</v>
      </c>
      <c r="FE137" s="2">
        <f t="shared" si="167"/>
        <v>57.010906809150384</v>
      </c>
      <c r="FG137" s="2">
        <f t="shared" si="168"/>
        <v>0.99996495064291047</v>
      </c>
      <c r="FH137" s="2">
        <f t="shared" si="168"/>
        <v>0.99997010419979604</v>
      </c>
      <c r="FI137" s="2">
        <f t="shared" si="168"/>
        <v>0.99996497063841583</v>
      </c>
      <c r="FJ137" s="2">
        <f t="shared" si="168"/>
        <v>0.99997519209046293</v>
      </c>
      <c r="FK137" s="2">
        <f t="shared" si="168"/>
        <v>0.99997281339557353</v>
      </c>
      <c r="FL137" s="2">
        <f t="shared" si="168"/>
        <v>0.99998356929441901</v>
      </c>
      <c r="FM137" s="2">
        <f t="shared" si="168"/>
        <v>0.99998452098567803</v>
      </c>
      <c r="FN137" s="2">
        <f t="shared" si="168"/>
        <v>0.9999847109258766</v>
      </c>
      <c r="FO137" s="2">
        <f t="shared" si="168"/>
        <v>0.99998362139162977</v>
      </c>
      <c r="FP137" s="2">
        <f t="shared" si="168"/>
        <v>0.99998569851850816</v>
      </c>
      <c r="FQ137" s="2">
        <f t="shared" si="168"/>
        <v>0.99998606527524347</v>
      </c>
      <c r="FR137" s="2">
        <f t="shared" si="168"/>
        <v>0.99998611399469273</v>
      </c>
      <c r="FS137" s="2">
        <f t="shared" si="168"/>
        <v>0.99994565978550287</v>
      </c>
      <c r="FT137" s="2">
        <f t="shared" si="168"/>
        <v>0.99991763047605875</v>
      </c>
      <c r="FU137" s="2">
        <f t="shared" si="168"/>
        <v>0.99990056212809719</v>
      </c>
      <c r="FW137" s="2">
        <f t="shared" si="160"/>
        <v>4.4486126091820957E-4</v>
      </c>
      <c r="FX137" s="2">
        <f t="shared" si="160"/>
        <v>8.8169471534363527E-4</v>
      </c>
      <c r="FY137" s="2">
        <f t="shared" si="160"/>
        <v>9.3185049528542261E-4</v>
      </c>
      <c r="FZ137" s="2">
        <f t="shared" si="160"/>
        <v>1.6254561029162339E-3</v>
      </c>
      <c r="GA137" s="2">
        <f t="shared" si="160"/>
        <v>1.8197608877888571E-3</v>
      </c>
      <c r="GB137" s="2">
        <f t="shared" si="160"/>
        <v>2.3277422246390342E-3</v>
      </c>
      <c r="GC137" s="2">
        <f t="shared" si="160"/>
        <v>2.427990261949356E-3</v>
      </c>
      <c r="GD137" s="2">
        <f t="shared" si="160"/>
        <v>3.3381796163947344E-3</v>
      </c>
      <c r="GE137" s="2">
        <f t="shared" si="160"/>
        <v>3.7696533549942579E-3</v>
      </c>
      <c r="GF137" s="2">
        <f t="shared" si="160"/>
        <v>4.2444050882067689E-3</v>
      </c>
      <c r="GG137" s="2">
        <f t="shared" si="160"/>
        <v>3.8975712620983077E-3</v>
      </c>
      <c r="GH137" s="2">
        <f t="shared" si="160"/>
        <v>2.8518407107979761E-3</v>
      </c>
      <c r="GI137" s="2">
        <f t="shared" si="160"/>
        <v>2.6332344849305201E-3</v>
      </c>
      <c r="GJ137" s="2">
        <f t="shared" si="160"/>
        <v>6.4738073855382227E-3</v>
      </c>
      <c r="GK137" s="2">
        <f t="shared" si="160"/>
        <v>8.5658953737874962E-3</v>
      </c>
      <c r="GM137" s="107">
        <f t="shared" si="161"/>
        <v>1.0512447889291177E-70</v>
      </c>
      <c r="GN137" s="107">
        <f t="shared" si="161"/>
        <v>7.4719595179942602E-91</v>
      </c>
      <c r="GO137" s="107">
        <f t="shared" si="161"/>
        <v>1.5499530470836474E-90</v>
      </c>
      <c r="GP137" s="107">
        <f t="shared" si="161"/>
        <v>9.542292494058393E-114</v>
      </c>
      <c r="GQ137" s="107">
        <f t="shared" si="161"/>
        <v>4.9842861844371E-115</v>
      </c>
      <c r="GR137" s="107">
        <f t="shared" si="161"/>
        <v>1.5280154459243615E-128</v>
      </c>
      <c r="GS137" s="107">
        <f t="shared" si="161"/>
        <v>1.0729856492187021E-137</v>
      </c>
      <c r="GT137" s="107">
        <f t="shared" si="161"/>
        <v>6.6285973500283195E-141</v>
      </c>
      <c r="GU137" s="107">
        <f t="shared" si="161"/>
        <v>5.1888557206574685E-135</v>
      </c>
      <c r="GV137" s="107">
        <f t="shared" si="161"/>
        <v>2.7500441061568506E-153</v>
      </c>
      <c r="GW137" s="107">
        <f t="shared" si="161"/>
        <v>9.4697682619634945E-147</v>
      </c>
      <c r="GX137" s="107">
        <f t="shared" si="161"/>
        <v>3.6313430038101131E-144</v>
      </c>
      <c r="GY137" s="107">
        <f t="shared" si="161"/>
        <v>1.6529715317375659E-136</v>
      </c>
      <c r="GZ137" s="107">
        <f t="shared" si="161"/>
        <v>3.6178958483989386E-137</v>
      </c>
      <c r="HA137" s="107">
        <f t="shared" si="161"/>
        <v>4.2473885525817239E-205</v>
      </c>
      <c r="HC137" s="107">
        <f t="shared" si="155"/>
        <v>3.9860031338404232E-26</v>
      </c>
      <c r="HD137" s="107">
        <f t="shared" si="155"/>
        <v>1.7385536974308791E-35</v>
      </c>
      <c r="HE137" s="107">
        <f t="shared" si="155"/>
        <v>3.2029119583922373E-35</v>
      </c>
      <c r="HF137" s="107">
        <f t="shared" si="155"/>
        <v>2.2740548933408086E-47</v>
      </c>
      <c r="HG137" s="107">
        <f t="shared" si="155"/>
        <v>1.1048914313734441E-47</v>
      </c>
      <c r="HH137" s="107">
        <f t="shared" si="155"/>
        <v>5.8874990667171002E-56</v>
      </c>
      <c r="HI137" s="107">
        <f t="shared" si="155"/>
        <v>7.3485987896245348E-61</v>
      </c>
      <c r="HJ137" s="107">
        <f t="shared" si="155"/>
        <v>9.3974191313335069E-64</v>
      </c>
      <c r="HK137" s="107">
        <f t="shared" si="155"/>
        <v>3.2787751126882871E-61</v>
      </c>
      <c r="HL137" s="107">
        <f t="shared" si="165"/>
        <v>3.9854921486965828E-70</v>
      </c>
      <c r="HM137" s="107">
        <f t="shared" si="165"/>
        <v>1.4785458444348231E-66</v>
      </c>
      <c r="HN137" s="107">
        <f t="shared" si="165"/>
        <v>6.9419513353508062E-64</v>
      </c>
      <c r="HO137" s="107">
        <f t="shared" si="165"/>
        <v>6.0620430931861529E-56</v>
      </c>
      <c r="HP137" s="107">
        <f t="shared" si="165"/>
        <v>7.3632364804293608E-59</v>
      </c>
      <c r="HQ137" s="107">
        <f t="shared" si="165"/>
        <v>2.8147448088394563E-124</v>
      </c>
      <c r="HS137" s="107">
        <f t="shared" si="162"/>
        <v>0.22543237448357303</v>
      </c>
      <c r="HT137" s="107">
        <f t="shared" si="162"/>
        <v>0.32409564124354334</v>
      </c>
      <c r="HU137" s="107">
        <f t="shared" si="162"/>
        <v>0.31293945336650514</v>
      </c>
      <c r="HV137" s="107">
        <f t="shared" si="162"/>
        <v>0.48038999614771749</v>
      </c>
      <c r="HW137" s="107">
        <f t="shared" si="162"/>
        <v>0.480549306054529</v>
      </c>
      <c r="HX137" s="107">
        <f t="shared" si="162"/>
        <v>0.57495799528119396</v>
      </c>
      <c r="HY137" s="107">
        <f t="shared" si="162"/>
        <v>0.57752279150511343</v>
      </c>
      <c r="HZ137" s="107">
        <f t="shared" si="162"/>
        <v>0.53761800483154076</v>
      </c>
      <c r="IA137" s="107">
        <f t="shared" si="162"/>
        <v>0.5230792822063316</v>
      </c>
      <c r="IB137" s="107">
        <f t="shared" si="162"/>
        <v>0.4692584387547955</v>
      </c>
      <c r="IC137" s="107">
        <f t="shared" si="162"/>
        <v>0.50273242184847666</v>
      </c>
      <c r="ID137" s="107">
        <f t="shared" si="162"/>
        <v>0.56951432118299394</v>
      </c>
      <c r="IE137" s="107">
        <f t="shared" si="162"/>
        <v>0.4316842182294145</v>
      </c>
      <c r="IF137" s="107">
        <f t="shared" si="162"/>
        <v>0.56868533429964363</v>
      </c>
      <c r="IG137" s="107">
        <f t="shared" si="162"/>
        <v>0.61824120260802429</v>
      </c>
      <c r="II137" s="107">
        <f t="shared" si="163"/>
        <v>1.4492606112690128E-9</v>
      </c>
      <c r="IJ137" s="107">
        <f t="shared" si="163"/>
        <v>6.7040289966860495E-10</v>
      </c>
      <c r="IK137" s="107">
        <f t="shared" si="163"/>
        <v>5.3722530675010416E-10</v>
      </c>
      <c r="IL137" s="107">
        <f t="shared" si="163"/>
        <v>5.3604140422989422E-10</v>
      </c>
      <c r="IM137" s="107">
        <f t="shared" si="163"/>
        <v>6.1282087168147125E-10</v>
      </c>
      <c r="IN137" s="107">
        <f t="shared" si="163"/>
        <v>1.9389362292857592E-9</v>
      </c>
      <c r="IO137" s="107">
        <f t="shared" si="163"/>
        <v>8.2753106007817219E-10</v>
      </c>
      <c r="IP137" s="107">
        <f t="shared" si="163"/>
        <v>4.2119709257228601E-9</v>
      </c>
      <c r="IQ137" s="107">
        <f t="shared" si="163"/>
        <v>1.4986887644685936E-8</v>
      </c>
      <c r="IR137" s="107">
        <f t="shared" si="163"/>
        <v>5.3016491286633401E-9</v>
      </c>
      <c r="IS137" s="107">
        <f t="shared" si="163"/>
        <v>7.2099174201460002E-9</v>
      </c>
      <c r="IT137" s="107">
        <f t="shared" si="163"/>
        <v>1.3920156897102231E-9</v>
      </c>
      <c r="IU137" s="107">
        <f t="shared" si="163"/>
        <v>1.038093335053736E-11</v>
      </c>
      <c r="IV137" s="107">
        <f t="shared" si="163"/>
        <v>1.5796912642679395E-9</v>
      </c>
      <c r="IW137" s="107">
        <f t="shared" si="163"/>
        <v>1.1853036627285574E-6</v>
      </c>
      <c r="IY137" s="107">
        <f t="shared" si="164"/>
        <v>0.22543237593283363</v>
      </c>
      <c r="IZ137" s="107">
        <f t="shared" si="164"/>
        <v>0.32409564191394624</v>
      </c>
      <c r="JA137" s="107">
        <f t="shared" si="164"/>
        <v>0.31293945390373046</v>
      </c>
      <c r="JB137" s="107">
        <f t="shared" si="164"/>
        <v>0.48038999668375887</v>
      </c>
      <c r="JC137" s="107">
        <f t="shared" si="164"/>
        <v>0.48054930666734985</v>
      </c>
      <c r="JD137" s="107">
        <f t="shared" si="164"/>
        <v>0.57495799722013019</v>
      </c>
      <c r="JE137" s="107">
        <f t="shared" si="164"/>
        <v>0.57752279233264447</v>
      </c>
      <c r="JF137" s="107">
        <f t="shared" si="164"/>
        <v>0.53761800904351165</v>
      </c>
      <c r="JG137" s="107">
        <f t="shared" si="164"/>
        <v>0.52307929719321922</v>
      </c>
      <c r="JH137" s="107">
        <f t="shared" si="164"/>
        <v>0.46925844405644462</v>
      </c>
      <c r="JI137" s="107">
        <f t="shared" si="164"/>
        <v>0.5027324290583941</v>
      </c>
      <c r="JJ137" s="107">
        <f t="shared" si="164"/>
        <v>0.56951432257500967</v>
      </c>
      <c r="JK137" s="107">
        <f t="shared" si="164"/>
        <v>0.43168421823979541</v>
      </c>
      <c r="JL137" s="107">
        <f t="shared" si="164"/>
        <v>0.5686853358793349</v>
      </c>
      <c r="JM137" s="107">
        <f t="shared" si="164"/>
        <v>0.61824238791168706</v>
      </c>
    </row>
    <row r="138" spans="2:273" x14ac:dyDescent="0.25">
      <c r="B138" s="2">
        <v>110</v>
      </c>
      <c r="C138" s="37">
        <v>56.262</v>
      </c>
      <c r="D138" s="37">
        <v>67.209999999999994</v>
      </c>
      <c r="E138" s="37">
        <v>73.733000000000004</v>
      </c>
      <c r="F138" s="37">
        <v>80.3</v>
      </c>
      <c r="G138" s="37">
        <v>88.25</v>
      </c>
      <c r="H138" s="37">
        <v>86.05</v>
      </c>
      <c r="I138" s="37">
        <v>88.016999999999996</v>
      </c>
      <c r="J138" s="37">
        <v>81</v>
      </c>
      <c r="K138" s="37">
        <v>81.966999999999999</v>
      </c>
      <c r="L138" s="37">
        <v>78.382999999999996</v>
      </c>
      <c r="M138" s="37">
        <v>81.599999999999994</v>
      </c>
      <c r="N138" s="37">
        <v>91.168999999999997</v>
      </c>
      <c r="O138" s="37">
        <v>109.623</v>
      </c>
      <c r="P138" s="37">
        <v>119.64400000000001</v>
      </c>
      <c r="Q138" s="37">
        <v>151.35599999999999</v>
      </c>
      <c r="S138" s="4">
        <f t="shared" si="97"/>
        <v>56.690825096053331</v>
      </c>
      <c r="T138" s="4">
        <f t="shared" si="98"/>
        <v>64.066596894520814</v>
      </c>
      <c r="U138" s="4">
        <f t="shared" si="99"/>
        <v>70.781060282834304</v>
      </c>
      <c r="V138" s="4">
        <f t="shared" si="100"/>
        <v>77.801495844537968</v>
      </c>
      <c r="W138" s="4">
        <f t="shared" si="101"/>
        <v>86.589756477609313</v>
      </c>
      <c r="X138" s="4">
        <f t="shared" si="102"/>
        <v>85.185544565743342</v>
      </c>
      <c r="Y138" s="4">
        <f t="shared" si="103"/>
        <v>86.039958859484955</v>
      </c>
      <c r="Z138" s="4">
        <f t="shared" si="104"/>
        <v>80.514149010586848</v>
      </c>
      <c r="AA138" s="4">
        <f t="shared" si="105"/>
        <v>81.558487620764737</v>
      </c>
      <c r="AB138" s="4">
        <f t="shared" si="106"/>
        <v>77.087577783317613</v>
      </c>
      <c r="AC138" s="4">
        <f t="shared" si="107"/>
        <v>81.791350941165021</v>
      </c>
      <c r="AD138" s="4">
        <f t="shared" si="108"/>
        <v>90.206254705168661</v>
      </c>
      <c r="AE138" s="4">
        <f t="shared" si="109"/>
        <v>110.41237188833749</v>
      </c>
      <c r="AF138" s="4">
        <f t="shared" si="110"/>
        <v>119.61028681027</v>
      </c>
      <c r="AG138" s="4">
        <f t="shared" si="110"/>
        <v>146.34895661495972</v>
      </c>
      <c r="AI138" s="4">
        <f t="shared" si="111"/>
        <v>-0.42882509605333041</v>
      </c>
      <c r="AJ138" s="4">
        <f t="shared" si="112"/>
        <v>3.1434031054791802</v>
      </c>
      <c r="AK138" s="4">
        <f t="shared" si="113"/>
        <v>2.9519397171657005</v>
      </c>
      <c r="AL138" s="4">
        <f t="shared" si="114"/>
        <v>2.4985041554620295</v>
      </c>
      <c r="AM138" s="4">
        <f t="shared" si="115"/>
        <v>1.6602435223906866</v>
      </c>
      <c r="AN138" s="4">
        <f t="shared" si="116"/>
        <v>0.86445543425665505</v>
      </c>
      <c r="AO138" s="4">
        <f t="shared" si="117"/>
        <v>1.9770411405150412</v>
      </c>
      <c r="AP138" s="4">
        <f t="shared" si="118"/>
        <v>0.48585098941315152</v>
      </c>
      <c r="AQ138" s="4">
        <f t="shared" si="119"/>
        <v>0.40851237923526185</v>
      </c>
      <c r="AR138" s="4">
        <f t="shared" si="120"/>
        <v>1.2954222166823826</v>
      </c>
      <c r="AS138" s="4">
        <f t="shared" si="121"/>
        <v>-0.19135094116502671</v>
      </c>
      <c r="AT138" s="4">
        <f t="shared" si="122"/>
        <v>0.9627452948313362</v>
      </c>
      <c r="AU138" s="4">
        <f t="shared" si="123"/>
        <v>-0.78937188833748451</v>
      </c>
      <c r="AV138" s="4">
        <f t="shared" si="154"/>
        <v>3.3713189730008253E-2</v>
      </c>
      <c r="AW138" s="4">
        <f t="shared" si="154"/>
        <v>5.0070433850402765</v>
      </c>
      <c r="AY138" s="2">
        <f t="shared" si="156"/>
        <v>56.186709600280913</v>
      </c>
      <c r="AZ138" s="2">
        <f t="shared" si="156"/>
        <v>58.623916089564901</v>
      </c>
      <c r="BA138" s="2">
        <f t="shared" si="156"/>
        <v>58.69632492479284</v>
      </c>
      <c r="BB138" s="2">
        <f t="shared" si="156"/>
        <v>59.337599376148013</v>
      </c>
      <c r="BC138" s="2">
        <f t="shared" si="156"/>
        <v>60.905484971331298</v>
      </c>
      <c r="BD138" s="2">
        <f t="shared" si="156"/>
        <v>61.344578018796049</v>
      </c>
      <c r="BE138" s="2">
        <f t="shared" si="156"/>
        <v>62.72181739844352</v>
      </c>
      <c r="BF138" s="2">
        <f t="shared" si="156"/>
        <v>62.392805129611041</v>
      </c>
      <c r="BG138" s="2">
        <f t="shared" si="156"/>
        <v>63.159479551011316</v>
      </c>
      <c r="BH138" s="2">
        <f t="shared" si="156"/>
        <v>62.103033031150687</v>
      </c>
      <c r="BI138" s="2">
        <f t="shared" si="156"/>
        <v>62.873680936820634</v>
      </c>
      <c r="BJ138" s="2">
        <f t="shared" si="156"/>
        <v>59.441718164335768</v>
      </c>
      <c r="BK138" s="2">
        <f t="shared" si="156"/>
        <v>59.399135087891032</v>
      </c>
      <c r="BL138" s="2">
        <f t="shared" si="156"/>
        <v>59.176270507701389</v>
      </c>
      <c r="BM138" s="2">
        <f t="shared" si="156"/>
        <v>57.632854415210872</v>
      </c>
      <c r="BO138" s="2" t="str">
        <f t="shared" si="157"/>
        <v/>
      </c>
      <c r="BP138" s="2" t="str">
        <f t="shared" si="157"/>
        <v/>
      </c>
      <c r="BQ138" s="2" t="str">
        <f t="shared" si="157"/>
        <v/>
      </c>
      <c r="BR138" s="2" t="str">
        <f t="shared" si="157"/>
        <v/>
      </c>
      <c r="BS138" s="2" t="str">
        <f t="shared" si="157"/>
        <v/>
      </c>
      <c r="BT138" s="2" t="str">
        <f t="shared" si="157"/>
        <v/>
      </c>
      <c r="BU138" s="2" t="str">
        <f t="shared" si="157"/>
        <v/>
      </c>
      <c r="BV138" s="2" t="str">
        <f t="shared" si="157"/>
        <v/>
      </c>
      <c r="BW138" s="2" t="str">
        <f t="shared" si="157"/>
        <v/>
      </c>
      <c r="BX138" s="2" t="str">
        <f t="shared" si="157"/>
        <v/>
      </c>
      <c r="BY138" s="2" t="str">
        <f t="shared" si="157"/>
        <v/>
      </c>
      <c r="BZ138" s="2" t="str">
        <f t="shared" si="157"/>
        <v/>
      </c>
      <c r="CA138" s="2" t="str">
        <f t="shared" si="157"/>
        <v/>
      </c>
      <c r="CB138" s="2" t="str">
        <f t="shared" si="157"/>
        <v/>
      </c>
      <c r="CC138" s="2" t="str">
        <f t="shared" si="157"/>
        <v/>
      </c>
      <c r="CE138" s="2" t="str">
        <f t="shared" si="158"/>
        <v/>
      </c>
      <c r="CF138" s="2" t="str">
        <f t="shared" si="158"/>
        <v/>
      </c>
      <c r="CG138" s="2" t="str">
        <f t="shared" si="158"/>
        <v/>
      </c>
      <c r="CH138" s="2" t="str">
        <f t="shared" si="158"/>
        <v/>
      </c>
      <c r="CI138" s="2" t="str">
        <f t="shared" si="158"/>
        <v/>
      </c>
      <c r="CJ138" s="2" t="str">
        <f t="shared" si="158"/>
        <v/>
      </c>
      <c r="CK138" s="2" t="str">
        <f t="shared" si="158"/>
        <v/>
      </c>
      <c r="CL138" s="2" t="str">
        <f t="shared" si="158"/>
        <v/>
      </c>
      <c r="CM138" s="2" t="str">
        <f t="shared" si="158"/>
        <v/>
      </c>
      <c r="CN138" s="2" t="str">
        <f t="shared" si="158"/>
        <v/>
      </c>
      <c r="CO138" s="2" t="str">
        <f t="shared" si="158"/>
        <v/>
      </c>
      <c r="CP138" s="2" t="str">
        <f t="shared" si="158"/>
        <v/>
      </c>
      <c r="CQ138" s="2" t="str">
        <f t="shared" si="158"/>
        <v/>
      </c>
      <c r="CR138" s="2" t="str">
        <f t="shared" si="158"/>
        <v/>
      </c>
      <c r="CS138" s="2" t="str">
        <f t="shared" si="158"/>
        <v/>
      </c>
      <c r="CU138" s="2" t="str">
        <f t="shared" si="159"/>
        <v/>
      </c>
      <c r="CV138" s="2" t="str">
        <f t="shared" si="159"/>
        <v/>
      </c>
      <c r="CW138" s="2" t="str">
        <f t="shared" si="159"/>
        <v/>
      </c>
      <c r="CX138" s="2" t="str">
        <f t="shared" si="159"/>
        <v/>
      </c>
      <c r="CY138" s="2" t="str">
        <f t="shared" si="159"/>
        <v/>
      </c>
      <c r="CZ138" s="2" t="str">
        <f t="shared" si="159"/>
        <v/>
      </c>
      <c r="DA138" s="2" t="str">
        <f t="shared" si="159"/>
        <v/>
      </c>
      <c r="DB138" s="2" t="str">
        <f t="shared" si="159"/>
        <v/>
      </c>
      <c r="DC138" s="2" t="str">
        <f t="shared" si="159"/>
        <v/>
      </c>
      <c r="DD138" s="2" t="str">
        <f t="shared" si="159"/>
        <v/>
      </c>
      <c r="DE138" s="2" t="str">
        <f t="shared" si="159"/>
        <v/>
      </c>
      <c r="DF138" s="2" t="str">
        <f t="shared" si="159"/>
        <v/>
      </c>
      <c r="DG138" s="2" t="str">
        <f t="shared" si="159"/>
        <v/>
      </c>
      <c r="DH138" s="2" t="str">
        <f t="shared" si="159"/>
        <v/>
      </c>
      <c r="DI138" s="2" t="str">
        <f t="shared" si="159"/>
        <v/>
      </c>
      <c r="DK138" s="2">
        <f t="shared" si="166"/>
        <v>81.517119706751288</v>
      </c>
      <c r="DL138" s="2">
        <f t="shared" si="166"/>
        <v>84.250616734143023</v>
      </c>
      <c r="DM138" s="2">
        <f t="shared" si="166"/>
        <v>83.468047488784336</v>
      </c>
      <c r="DN138" s="2">
        <f t="shared" si="166"/>
        <v>79.357112605041976</v>
      </c>
      <c r="DO138" s="2">
        <f t="shared" si="166"/>
        <v>87.683612324929925</v>
      </c>
      <c r="DP138" s="2">
        <f t="shared" si="166"/>
        <v>87.651048128342268</v>
      </c>
      <c r="DQ138" s="2">
        <f t="shared" si="166"/>
        <v>90.448722704991098</v>
      </c>
      <c r="DR138" s="2">
        <f t="shared" si="166"/>
        <v>89.764116978609607</v>
      </c>
      <c r="DS138" s="2">
        <f t="shared" si="166"/>
        <v>84.797856378915213</v>
      </c>
      <c r="DT138" s="2">
        <f t="shared" si="166"/>
        <v>91.716470491202358</v>
      </c>
      <c r="DU138" s="2">
        <f t="shared" si="166"/>
        <v>90.65531744868035</v>
      </c>
      <c r="DV138" s="2">
        <f t="shared" si="166"/>
        <v>84.16401771390376</v>
      </c>
      <c r="DW138" s="2">
        <f t="shared" si="166"/>
        <v>93.775445075757574</v>
      </c>
      <c r="DX138" s="2">
        <f t="shared" si="166"/>
        <v>87.523541634835738</v>
      </c>
      <c r="DY138" s="2">
        <f t="shared" si="166"/>
        <v>76.661660098522162</v>
      </c>
      <c r="EA138" s="2">
        <f t="shared" si="153"/>
        <v>56.185600000000022</v>
      </c>
      <c r="EB138" s="2">
        <f t="shared" si="153"/>
        <v>58.622970180722888</v>
      </c>
      <c r="EC138" s="2">
        <f t="shared" si="153"/>
        <v>58.695505120481933</v>
      </c>
      <c r="ED138" s="2">
        <f t="shared" si="153"/>
        <v>59.337333177351432</v>
      </c>
      <c r="EE138" s="2">
        <f t="shared" si="152"/>
        <v>60.904524028826053</v>
      </c>
      <c r="EF138" s="2">
        <f t="shared" si="152"/>
        <v>61.342963759557406</v>
      </c>
      <c r="EG138" s="2">
        <f t="shared" si="152"/>
        <v>62.721561531229028</v>
      </c>
      <c r="EH138" s="2">
        <f t="shared" si="152"/>
        <v>62.392128706408897</v>
      </c>
      <c r="EI138" s="2">
        <f t="shared" si="152"/>
        <v>63.160413656990137</v>
      </c>
      <c r="EJ138" s="2">
        <f t="shared" si="152"/>
        <v>62.099884743875272</v>
      </c>
      <c r="EK138" s="2">
        <f t="shared" si="152"/>
        <v>62.873950779510032</v>
      </c>
      <c r="EL138" s="2">
        <f t="shared" si="152"/>
        <v>59.441228507795088</v>
      </c>
      <c r="EM138" s="2">
        <f t="shared" si="135"/>
        <v>59.397166161026838</v>
      </c>
      <c r="EN138" s="2">
        <f t="shared" si="135"/>
        <v>59.174997286769639</v>
      </c>
      <c r="EO138" s="2">
        <f t="shared" si="135"/>
        <v>57.639058651026374</v>
      </c>
      <c r="EQ138" s="2">
        <f t="shared" si="167"/>
        <v>56.907672574881957</v>
      </c>
      <c r="ER138" s="2">
        <f t="shared" si="167"/>
        <v>58.926937806923974</v>
      </c>
      <c r="ES138" s="2">
        <f t="shared" si="167"/>
        <v>58.806779655911207</v>
      </c>
      <c r="ET138" s="2">
        <f t="shared" si="167"/>
        <v>59.274606457792942</v>
      </c>
      <c r="EU138" s="2">
        <f t="shared" si="167"/>
        <v>61.071626734339709</v>
      </c>
      <c r="EV138" s="2">
        <f t="shared" si="167"/>
        <v>61.776912732621</v>
      </c>
      <c r="EW138" s="2">
        <f t="shared" si="167"/>
        <v>62.693719240136524</v>
      </c>
      <c r="EX138" s="2">
        <f t="shared" si="167"/>
        <v>62.474055565856965</v>
      </c>
      <c r="EY138" s="2">
        <f t="shared" si="167"/>
        <v>62.904014560785427</v>
      </c>
      <c r="EZ138" s="2">
        <f t="shared" si="167"/>
        <v>62.626690807799456</v>
      </c>
      <c r="FA138" s="2">
        <f t="shared" si="167"/>
        <v>62.756167946845792</v>
      </c>
      <c r="FB138" s="2">
        <f t="shared" si="167"/>
        <v>59.501704011974354</v>
      </c>
      <c r="FC138" s="2">
        <f t="shared" si="167"/>
        <v>59.536982819803498</v>
      </c>
      <c r="FD138" s="2">
        <f t="shared" si="167"/>
        <v>59.091476790317117</v>
      </c>
      <c r="FE138" s="2">
        <f t="shared" si="167"/>
        <v>56.876112061607927</v>
      </c>
      <c r="FG138" s="2">
        <f t="shared" si="168"/>
        <v>0.99997215910535919</v>
      </c>
      <c r="FH138" s="2">
        <f t="shared" si="168"/>
        <v>0.99997625277578328</v>
      </c>
      <c r="FI138" s="2">
        <f t="shared" si="168"/>
        <v>0.9999721749885826</v>
      </c>
      <c r="FJ138" s="2">
        <f t="shared" si="168"/>
        <v>0.99998029427646595</v>
      </c>
      <c r="FK138" s="2">
        <f t="shared" si="168"/>
        <v>0.99997840479174771</v>
      </c>
      <c r="FL138" s="2">
        <f t="shared" si="168"/>
        <v>0.99998694858253545</v>
      </c>
      <c r="FM138" s="2">
        <f t="shared" si="168"/>
        <v>0.99998770454273456</v>
      </c>
      <c r="FN138" s="2">
        <f t="shared" si="168"/>
        <v>0.99998785541855195</v>
      </c>
      <c r="FO138" s="2">
        <f t="shared" si="168"/>
        <v>0.99998698996510027</v>
      </c>
      <c r="FP138" s="2">
        <f t="shared" si="168"/>
        <v>0.99998863989603792</v>
      </c>
      <c r="FQ138" s="2">
        <f t="shared" si="168"/>
        <v>0.99998893122295984</v>
      </c>
      <c r="FR138" s="2">
        <f t="shared" si="168"/>
        <v>0.99998896992241548</v>
      </c>
      <c r="FS138" s="2">
        <f t="shared" si="168"/>
        <v>0.99995592252429411</v>
      </c>
      <c r="FT138" s="2">
        <f t="shared" si="168"/>
        <v>0.99993201087242323</v>
      </c>
      <c r="FU138" s="2">
        <f t="shared" si="168"/>
        <v>0.99991670177361525</v>
      </c>
      <c r="FW138" s="2">
        <f t="shared" si="160"/>
        <v>5.5998264399619838E-4</v>
      </c>
      <c r="FX138" s="2">
        <f t="shared" si="160"/>
        <v>1.1097345377782952E-3</v>
      </c>
      <c r="FY138" s="2">
        <f t="shared" si="160"/>
        <v>1.1728472841810477E-3</v>
      </c>
      <c r="FZ138" s="2">
        <f t="shared" si="160"/>
        <v>2.0454671141052773E-3</v>
      </c>
      <c r="GA138" s="2">
        <f t="shared" si="160"/>
        <v>2.2898642814224261E-3</v>
      </c>
      <c r="GB138" s="2">
        <f t="shared" si="160"/>
        <v>2.9286886840205256E-3</v>
      </c>
      <c r="GC138" s="2">
        <f t="shared" si="160"/>
        <v>3.0547382230316877E-3</v>
      </c>
      <c r="GD138" s="2">
        <f t="shared" si="160"/>
        <v>4.1988898816981346E-3</v>
      </c>
      <c r="GE138" s="2">
        <f t="shared" si="160"/>
        <v>4.7410848235215743E-3</v>
      </c>
      <c r="GF138" s="2">
        <f t="shared" si="160"/>
        <v>5.3375235687007421E-3</v>
      </c>
      <c r="GG138" s="2">
        <f t="shared" si="160"/>
        <v>4.9018047016691768E-3</v>
      </c>
      <c r="GH138" s="2">
        <f t="shared" si="160"/>
        <v>3.5876056028999364E-3</v>
      </c>
      <c r="GI138" s="2">
        <f t="shared" si="160"/>
        <v>3.244385286330892E-3</v>
      </c>
      <c r="GJ138" s="2">
        <f t="shared" si="160"/>
        <v>7.8324710020844963E-3</v>
      </c>
      <c r="GK138" s="2">
        <f t="shared" si="160"/>
        <v>1.0208820493245412E-2</v>
      </c>
      <c r="GM138" s="107">
        <f t="shared" si="161"/>
        <v>7.8844542879199693E-74</v>
      </c>
      <c r="GN138" s="107">
        <f t="shared" si="161"/>
        <v>7.9194767179505448E-95</v>
      </c>
      <c r="GO138" s="107">
        <f t="shared" si="161"/>
        <v>1.4718178742784611E-94</v>
      </c>
      <c r="GP138" s="107">
        <f t="shared" si="161"/>
        <v>1.1823493087773878E-118</v>
      </c>
      <c r="GQ138" s="107">
        <f t="shared" si="161"/>
        <v>4.9071512348531031E-120</v>
      </c>
      <c r="GR138" s="107">
        <f t="shared" si="161"/>
        <v>6.899264119493143E-134</v>
      </c>
      <c r="GS138" s="107">
        <f t="shared" si="161"/>
        <v>2.1401907885846301E-143</v>
      </c>
      <c r="GT138" s="107">
        <f t="shared" si="161"/>
        <v>9.8455095449012764E-147</v>
      </c>
      <c r="GU138" s="107">
        <f t="shared" si="161"/>
        <v>1.2548278557436313E-140</v>
      </c>
      <c r="GV138" s="107">
        <f t="shared" si="161"/>
        <v>1.351213953257451E-159</v>
      </c>
      <c r="GW138" s="107">
        <f t="shared" si="161"/>
        <v>8.9980026836923644E-153</v>
      </c>
      <c r="GX138" s="107">
        <f t="shared" si="161"/>
        <v>4.4370583081761415E-150</v>
      </c>
      <c r="GY138" s="107">
        <f t="shared" si="161"/>
        <v>2.6498177565661721E-142</v>
      </c>
      <c r="GZ138" s="107">
        <f t="shared" si="161"/>
        <v>9.6982479713417277E-143</v>
      </c>
      <c r="HA138" s="107">
        <f t="shared" si="161"/>
        <v>5.6247889911962914E-213</v>
      </c>
      <c r="HC138" s="107">
        <f t="shared" si="155"/>
        <v>4.0658826720963438E-28</v>
      </c>
      <c r="HD138" s="107">
        <f t="shared" si="155"/>
        <v>4.2333138736275865E-38</v>
      </c>
      <c r="HE138" s="107">
        <f t="shared" si="155"/>
        <v>7.3424671123103324E-38</v>
      </c>
      <c r="HF138" s="107">
        <f t="shared" si="155"/>
        <v>1.040923819947533E-50</v>
      </c>
      <c r="HG138" s="107">
        <f t="shared" si="155"/>
        <v>4.3996120600550538E-51</v>
      </c>
      <c r="HH138" s="107">
        <f t="shared" si="155"/>
        <v>1.1158304812076669E-59</v>
      </c>
      <c r="HI138" s="107">
        <f t="shared" si="155"/>
        <v>7.3227392097972875E-65</v>
      </c>
      <c r="HJ138" s="107">
        <f t="shared" si="155"/>
        <v>6.8013287911098188E-68</v>
      </c>
      <c r="HK138" s="107">
        <f t="shared" si="155"/>
        <v>3.3299481048030657E-65</v>
      </c>
      <c r="HL138" s="107">
        <f t="shared" si="165"/>
        <v>1.2357994418944437E-74</v>
      </c>
      <c r="HM138" s="107">
        <f t="shared" si="165"/>
        <v>7.6862548499315392E-71</v>
      </c>
      <c r="HN138" s="107">
        <f t="shared" si="165"/>
        <v>4.8337165010521256E-68</v>
      </c>
      <c r="HO138" s="107">
        <f t="shared" si="165"/>
        <v>7.3446021565329367E-60</v>
      </c>
      <c r="HP138" s="107">
        <f t="shared" si="165"/>
        <v>1.0328668877121589E-62</v>
      </c>
      <c r="HQ138" s="107">
        <f t="shared" si="165"/>
        <v>9.5697391859596083E-132</v>
      </c>
      <c r="HS138" s="107">
        <f t="shared" si="162"/>
        <v>0.28736842119622336</v>
      </c>
      <c r="HT138" s="107">
        <f t="shared" si="162"/>
        <v>0.40577901386843895</v>
      </c>
      <c r="HU138" s="107">
        <f t="shared" si="162"/>
        <v>0.39506152076297496</v>
      </c>
      <c r="HV138" s="107">
        <f t="shared" si="162"/>
        <v>0.55105582642114692</v>
      </c>
      <c r="HW138" s="107">
        <f t="shared" si="162"/>
        <v>0.55191540133511297</v>
      </c>
      <c r="HX138" s="107">
        <f t="shared" si="162"/>
        <v>0.56022012929592269</v>
      </c>
      <c r="HY138" s="107">
        <f t="shared" si="162"/>
        <v>0.53500994278453229</v>
      </c>
      <c r="HZ138" s="107">
        <f t="shared" si="162"/>
        <v>0.43023598627403792</v>
      </c>
      <c r="IA138" s="107">
        <f t="shared" si="162"/>
        <v>0.40895263891400163</v>
      </c>
      <c r="IB138" s="107">
        <f t="shared" si="162"/>
        <v>0.3293134428337135</v>
      </c>
      <c r="IC138" s="107">
        <f t="shared" si="162"/>
        <v>0.37574400683088416</v>
      </c>
      <c r="ID138" s="107">
        <f t="shared" si="162"/>
        <v>0.49721655864767034</v>
      </c>
      <c r="IE138" s="107">
        <f t="shared" si="162"/>
        <v>0.52123144209709937</v>
      </c>
      <c r="IF138" s="107">
        <f t="shared" si="162"/>
        <v>0.56979172968995961</v>
      </c>
      <c r="IG138" s="107">
        <f t="shared" si="162"/>
        <v>0.557772612063277</v>
      </c>
      <c r="II138" s="107">
        <f t="shared" si="163"/>
        <v>4.3737059199829115E-9</v>
      </c>
      <c r="IJ138" s="107">
        <f t="shared" si="163"/>
        <v>2.3607321719310262E-9</v>
      </c>
      <c r="IK138" s="107">
        <f t="shared" si="163"/>
        <v>1.9374731180452074E-9</v>
      </c>
      <c r="IL138" s="107">
        <f t="shared" si="163"/>
        <v>2.1569486745353496E-9</v>
      </c>
      <c r="IM138" s="107">
        <f t="shared" si="163"/>
        <v>2.5035461117817098E-9</v>
      </c>
      <c r="IN138" s="107">
        <f t="shared" si="163"/>
        <v>7.7056069165310607E-9</v>
      </c>
      <c r="IO138" s="107">
        <f t="shared" si="163"/>
        <v>3.5338438739195092E-9</v>
      </c>
      <c r="IP138" s="107">
        <f t="shared" si="163"/>
        <v>1.7178699738412213E-8</v>
      </c>
      <c r="IQ138" s="107">
        <f t="shared" si="163"/>
        <v>5.7002692134501141E-8</v>
      </c>
      <c r="IR138" s="107">
        <f t="shared" si="163"/>
        <v>2.2557478080511406E-8</v>
      </c>
      <c r="IS138" s="107">
        <f t="shared" si="163"/>
        <v>2.9289628514901508E-8</v>
      </c>
      <c r="IT138" s="107">
        <f t="shared" si="163"/>
        <v>5.9449209006041099E-9</v>
      </c>
      <c r="IU138" s="107">
        <f t="shared" si="163"/>
        <v>5.3332571253182675E-11</v>
      </c>
      <c r="IV138" s="107">
        <f t="shared" si="163"/>
        <v>6.4016068888440554E-9</v>
      </c>
      <c r="IW138" s="107">
        <f t="shared" si="163"/>
        <v>2.9113272462691675E-6</v>
      </c>
      <c r="IY138" s="107">
        <f t="shared" si="164"/>
        <v>0.28736842556992925</v>
      </c>
      <c r="IZ138" s="107">
        <f t="shared" si="164"/>
        <v>0.40577901622917112</v>
      </c>
      <c r="JA138" s="107">
        <f t="shared" si="164"/>
        <v>0.39506152270044809</v>
      </c>
      <c r="JB138" s="107">
        <f t="shared" si="164"/>
        <v>0.55105582857809554</v>
      </c>
      <c r="JC138" s="107">
        <f t="shared" si="164"/>
        <v>0.55191540383865911</v>
      </c>
      <c r="JD138" s="107">
        <f t="shared" si="164"/>
        <v>0.56022013700152962</v>
      </c>
      <c r="JE138" s="107">
        <f t="shared" si="164"/>
        <v>0.53500994631837617</v>
      </c>
      <c r="JF138" s="107">
        <f t="shared" si="164"/>
        <v>0.43023600345273766</v>
      </c>
      <c r="JG138" s="107">
        <f t="shared" si="164"/>
        <v>0.40895269591669375</v>
      </c>
      <c r="JH138" s="107">
        <f t="shared" si="164"/>
        <v>0.32931346539119161</v>
      </c>
      <c r="JI138" s="107">
        <f t="shared" si="164"/>
        <v>0.37574403612051266</v>
      </c>
      <c r="JJ138" s="107">
        <f t="shared" si="164"/>
        <v>0.49721656459259123</v>
      </c>
      <c r="JK138" s="107">
        <f t="shared" si="164"/>
        <v>0.52123144215043193</v>
      </c>
      <c r="JL138" s="107">
        <f t="shared" si="164"/>
        <v>0.56979173609156653</v>
      </c>
      <c r="JM138" s="107">
        <f t="shared" si="164"/>
        <v>0.55777552339052328</v>
      </c>
    </row>
    <row r="139" spans="2:273" x14ac:dyDescent="0.25">
      <c r="B139" s="2">
        <v>111</v>
      </c>
      <c r="C139" s="37">
        <v>56.966999999999999</v>
      </c>
      <c r="D139" s="37">
        <v>65.418999999999997</v>
      </c>
      <c r="E139" s="37">
        <v>74.917000000000002</v>
      </c>
      <c r="F139" s="37">
        <v>76.683000000000007</v>
      </c>
      <c r="G139" s="37">
        <v>84.283000000000001</v>
      </c>
      <c r="H139" s="37">
        <v>78.816999999999993</v>
      </c>
      <c r="I139" s="37">
        <v>78.783000000000001</v>
      </c>
      <c r="J139" s="37">
        <v>71.849999999999994</v>
      </c>
      <c r="K139" s="37">
        <v>72.582999999999998</v>
      </c>
      <c r="L139" s="37">
        <v>68.117000000000004</v>
      </c>
      <c r="M139" s="37">
        <v>70.132999999999996</v>
      </c>
      <c r="N139" s="37">
        <v>79.067999999999998</v>
      </c>
      <c r="O139" s="37">
        <v>109.131</v>
      </c>
      <c r="P139" s="37">
        <v>105.661</v>
      </c>
      <c r="Q139" s="37">
        <v>125.22</v>
      </c>
      <c r="S139" s="4">
        <f t="shared" si="97"/>
        <v>56.568642903955222</v>
      </c>
      <c r="T139" s="4">
        <f t="shared" si="98"/>
        <v>64.365836369536439</v>
      </c>
      <c r="U139" s="4">
        <f t="shared" si="99"/>
        <v>71.777365837158442</v>
      </c>
      <c r="V139" s="4">
        <f t="shared" si="100"/>
        <v>76.276757112036833</v>
      </c>
      <c r="W139" s="4">
        <f t="shared" si="101"/>
        <v>84.396169876741368</v>
      </c>
      <c r="X139" s="4">
        <f t="shared" si="102"/>
        <v>78.716916096261954</v>
      </c>
      <c r="Y139" s="4">
        <f t="shared" si="103"/>
        <v>78.470192592624443</v>
      </c>
      <c r="Z139" s="4">
        <f t="shared" si="104"/>
        <v>72.535095015100339</v>
      </c>
      <c r="AA139" s="4">
        <f t="shared" si="105"/>
        <v>73.25690549544872</v>
      </c>
      <c r="AB139" s="4">
        <f t="shared" si="106"/>
        <v>69.056285651358422</v>
      </c>
      <c r="AC139" s="4">
        <f t="shared" si="107"/>
        <v>72.544063922234741</v>
      </c>
      <c r="AD139" s="4">
        <f t="shared" si="108"/>
        <v>78.642579586162242</v>
      </c>
      <c r="AE139" s="4">
        <f t="shared" si="109"/>
        <v>108.48262882428726</v>
      </c>
      <c r="AF139" s="4">
        <f t="shared" si="110"/>
        <v>104.94256860715792</v>
      </c>
      <c r="AG139" s="4">
        <f t="shared" si="110"/>
        <v>119.10272303199845</v>
      </c>
      <c r="AI139" s="4">
        <f t="shared" si="111"/>
        <v>0.39835709604477643</v>
      </c>
      <c r="AJ139" s="4">
        <f t="shared" si="112"/>
        <v>1.0531636304635583</v>
      </c>
      <c r="AK139" s="4">
        <f t="shared" si="113"/>
        <v>3.1396341628415598</v>
      </c>
      <c r="AL139" s="4">
        <f t="shared" si="114"/>
        <v>0.40624288796317387</v>
      </c>
      <c r="AM139" s="4">
        <f t="shared" si="115"/>
        <v>-0.11316987674136669</v>
      </c>
      <c r="AN139" s="4">
        <f t="shared" si="116"/>
        <v>0.10008390373803877</v>
      </c>
      <c r="AO139" s="4">
        <f t="shared" si="117"/>
        <v>0.31280740737555845</v>
      </c>
      <c r="AP139" s="4">
        <f t="shared" si="118"/>
        <v>-0.68509501510034454</v>
      </c>
      <c r="AQ139" s="4">
        <f t="shared" si="119"/>
        <v>-0.67390549544872158</v>
      </c>
      <c r="AR139" s="4">
        <f t="shared" si="120"/>
        <v>-0.93928565135841779</v>
      </c>
      <c r="AS139" s="4">
        <f t="shared" si="121"/>
        <v>-2.4110639222347459</v>
      </c>
      <c r="AT139" s="4">
        <f t="shared" si="122"/>
        <v>0.42542041383775597</v>
      </c>
      <c r="AU139" s="4">
        <f t="shared" si="123"/>
        <v>0.6483711757127395</v>
      </c>
      <c r="AV139" s="4">
        <f t="shared" si="154"/>
        <v>0.7184313928420778</v>
      </c>
      <c r="AW139" s="4">
        <f t="shared" si="154"/>
        <v>6.1172769680015477</v>
      </c>
      <c r="AY139" s="2">
        <f t="shared" si="156"/>
        <v>55.989947721575604</v>
      </c>
      <c r="AZ139" s="2">
        <f t="shared" si="156"/>
        <v>58.460501228206233</v>
      </c>
      <c r="BA139" s="2">
        <f t="shared" si="156"/>
        <v>58.559393246305312</v>
      </c>
      <c r="BB139" s="2">
        <f t="shared" si="156"/>
        <v>59.219786393494658</v>
      </c>
      <c r="BC139" s="2">
        <f t="shared" si="156"/>
        <v>60.760218082548519</v>
      </c>
      <c r="BD139" s="2">
        <f t="shared" si="156"/>
        <v>61.175687573082783</v>
      </c>
      <c r="BE139" s="2">
        <f t="shared" si="156"/>
        <v>62.584430416893817</v>
      </c>
      <c r="BF139" s="2">
        <f t="shared" si="156"/>
        <v>62.270168273960216</v>
      </c>
      <c r="BG139" s="2">
        <f t="shared" si="156"/>
        <v>63.045189880304662</v>
      </c>
      <c r="BH139" s="2">
        <f t="shared" si="156"/>
        <v>61.934226685886841</v>
      </c>
      <c r="BI139" s="2">
        <f t="shared" si="156"/>
        <v>62.729898250422693</v>
      </c>
      <c r="BJ139" s="2">
        <f t="shared" si="156"/>
        <v>59.296367587285609</v>
      </c>
      <c r="BK139" s="2">
        <f t="shared" si="156"/>
        <v>59.239708531104</v>
      </c>
      <c r="BL139" s="2">
        <f t="shared" si="156"/>
        <v>59.028930289445803</v>
      </c>
      <c r="BM139" s="2">
        <f t="shared" si="156"/>
        <v>57.521212103793857</v>
      </c>
      <c r="BO139" s="2" t="str">
        <f t="shared" si="157"/>
        <v/>
      </c>
      <c r="BP139" s="2" t="str">
        <f t="shared" si="157"/>
        <v/>
      </c>
      <c r="BQ139" s="2" t="str">
        <f t="shared" si="157"/>
        <v/>
      </c>
      <c r="BR139" s="2" t="str">
        <f t="shared" si="157"/>
        <v/>
      </c>
      <c r="BS139" s="2" t="str">
        <f t="shared" si="157"/>
        <v/>
      </c>
      <c r="BT139" s="2" t="str">
        <f t="shared" si="157"/>
        <v/>
      </c>
      <c r="BU139" s="2" t="str">
        <f t="shared" si="157"/>
        <v/>
      </c>
      <c r="BV139" s="2" t="str">
        <f t="shared" si="157"/>
        <v/>
      </c>
      <c r="BW139" s="2" t="str">
        <f t="shared" si="157"/>
        <v/>
      </c>
      <c r="BX139" s="2" t="str">
        <f t="shared" si="157"/>
        <v/>
      </c>
      <c r="BY139" s="2" t="str">
        <f t="shared" si="157"/>
        <v/>
      </c>
      <c r="BZ139" s="2" t="str">
        <f t="shared" si="157"/>
        <v/>
      </c>
      <c r="CA139" s="2" t="str">
        <f t="shared" si="157"/>
        <v/>
      </c>
      <c r="CB139" s="2" t="str">
        <f t="shared" si="157"/>
        <v/>
      </c>
      <c r="CC139" s="2" t="str">
        <f t="shared" si="157"/>
        <v/>
      </c>
      <c r="CE139" s="2" t="str">
        <f t="shared" si="158"/>
        <v/>
      </c>
      <c r="CF139" s="2" t="str">
        <f t="shared" si="158"/>
        <v/>
      </c>
      <c r="CG139" s="2" t="str">
        <f t="shared" si="158"/>
        <v/>
      </c>
      <c r="CH139" s="2" t="str">
        <f t="shared" si="158"/>
        <v/>
      </c>
      <c r="CI139" s="2" t="str">
        <f t="shared" si="158"/>
        <v/>
      </c>
      <c r="CJ139" s="2" t="str">
        <f t="shared" si="158"/>
        <v/>
      </c>
      <c r="CK139" s="2" t="str">
        <f t="shared" si="158"/>
        <v/>
      </c>
      <c r="CL139" s="2" t="str">
        <f t="shared" si="158"/>
        <v/>
      </c>
      <c r="CM139" s="2" t="str">
        <f t="shared" si="158"/>
        <v/>
      </c>
      <c r="CN139" s="2" t="str">
        <f t="shared" si="158"/>
        <v/>
      </c>
      <c r="CO139" s="2" t="str">
        <f t="shared" si="158"/>
        <v/>
      </c>
      <c r="CP139" s="2" t="str">
        <f t="shared" si="158"/>
        <v/>
      </c>
      <c r="CQ139" s="2" t="str">
        <f t="shared" si="158"/>
        <v/>
      </c>
      <c r="CR139" s="2" t="str">
        <f t="shared" si="158"/>
        <v/>
      </c>
      <c r="CS139" s="2" t="str">
        <f t="shared" si="158"/>
        <v/>
      </c>
      <c r="CU139" s="2" t="str">
        <f t="shared" si="159"/>
        <v/>
      </c>
      <c r="CV139" s="2" t="str">
        <f t="shared" si="159"/>
        <v/>
      </c>
      <c r="CW139" s="2" t="str">
        <f t="shared" si="159"/>
        <v/>
      </c>
      <c r="CX139" s="2" t="str">
        <f t="shared" si="159"/>
        <v/>
      </c>
      <c r="CY139" s="2" t="str">
        <f t="shared" si="159"/>
        <v/>
      </c>
      <c r="CZ139" s="2" t="str">
        <f t="shared" si="159"/>
        <v/>
      </c>
      <c r="DA139" s="2" t="str">
        <f t="shared" si="159"/>
        <v/>
      </c>
      <c r="DB139" s="2" t="str">
        <f t="shared" si="159"/>
        <v/>
      </c>
      <c r="DC139" s="2" t="str">
        <f t="shared" si="159"/>
        <v/>
      </c>
      <c r="DD139" s="2" t="str">
        <f t="shared" si="159"/>
        <v/>
      </c>
      <c r="DE139" s="2" t="str">
        <f t="shared" si="159"/>
        <v/>
      </c>
      <c r="DF139" s="2" t="str">
        <f t="shared" si="159"/>
        <v/>
      </c>
      <c r="DG139" s="2" t="str">
        <f t="shared" si="159"/>
        <v/>
      </c>
      <c r="DH139" s="2" t="str">
        <f t="shared" si="159"/>
        <v/>
      </c>
      <c r="DI139" s="2" t="str">
        <f t="shared" si="159"/>
        <v/>
      </c>
      <c r="DK139" s="2">
        <f t="shared" si="166"/>
        <v>81.655987854251009</v>
      </c>
      <c r="DL139" s="2">
        <f t="shared" si="166"/>
        <v>84.394698515519536</v>
      </c>
      <c r="DM139" s="2">
        <f t="shared" si="166"/>
        <v>83.612017397964777</v>
      </c>
      <c r="DN139" s="2">
        <f t="shared" si="166"/>
        <v>79.465535574229648</v>
      </c>
      <c r="DO139" s="2">
        <f t="shared" si="166"/>
        <v>87.854729411764652</v>
      </c>
      <c r="DP139" s="2">
        <f t="shared" si="166"/>
        <v>87.800667838044319</v>
      </c>
      <c r="DQ139" s="2">
        <f t="shared" si="166"/>
        <v>90.622352049910887</v>
      </c>
      <c r="DR139" s="2">
        <f t="shared" si="166"/>
        <v>89.937273729946497</v>
      </c>
      <c r="DS139" s="2">
        <f t="shared" si="166"/>
        <v>84.918181818181822</v>
      </c>
      <c r="DT139" s="2">
        <f t="shared" si="166"/>
        <v>91.909102456011738</v>
      </c>
      <c r="DU139" s="2">
        <f t="shared" si="166"/>
        <v>90.819908907624637</v>
      </c>
      <c r="DV139" s="2">
        <f t="shared" si="166"/>
        <v>84.294938502673816</v>
      </c>
      <c r="DW139" s="2">
        <f t="shared" si="166"/>
        <v>94.021002896613197</v>
      </c>
      <c r="DX139" s="2">
        <f t="shared" si="166"/>
        <v>87.715885408708914</v>
      </c>
      <c r="DY139" s="2">
        <f t="shared" si="166"/>
        <v>76.785720032840715</v>
      </c>
      <c r="EA139" s="2">
        <f t="shared" si="153"/>
        <v>55.988800000000026</v>
      </c>
      <c r="EB139" s="2">
        <f t="shared" si="153"/>
        <v>58.45952161144578</v>
      </c>
      <c r="EC139" s="2">
        <f t="shared" si="153"/>
        <v>58.558641490963865</v>
      </c>
      <c r="ED139" s="2">
        <f t="shared" si="153"/>
        <v>59.219617220402441</v>
      </c>
      <c r="EE139" s="2">
        <f t="shared" si="152"/>
        <v>60.759208434608325</v>
      </c>
      <c r="EF139" s="2">
        <f t="shared" si="152"/>
        <v>61.173664667122523</v>
      </c>
      <c r="EG139" s="2">
        <f t="shared" si="152"/>
        <v>62.584255312290139</v>
      </c>
      <c r="EH139" s="2">
        <f t="shared" si="152"/>
        <v>62.269416920494805</v>
      </c>
      <c r="EI139" s="2">
        <f t="shared" si="152"/>
        <v>63.046558028221568</v>
      </c>
      <c r="EJ139" s="2">
        <f t="shared" si="152"/>
        <v>61.930160579064584</v>
      </c>
      <c r="EK139" s="2">
        <f t="shared" si="152"/>
        <v>62.730380846325176</v>
      </c>
      <c r="EL139" s="2">
        <f t="shared" si="152"/>
        <v>59.295831180400882</v>
      </c>
      <c r="EM139" s="2">
        <f t="shared" si="135"/>
        <v>59.237844846363288</v>
      </c>
      <c r="EN139" s="2">
        <f t="shared" si="135"/>
        <v>59.028092867696429</v>
      </c>
      <c r="EO139" s="2">
        <f t="shared" si="135"/>
        <v>57.529454545454527</v>
      </c>
      <c r="EQ139" s="2">
        <f t="shared" si="167"/>
        <v>56.811774360563689</v>
      </c>
      <c r="ER139" s="2">
        <f t="shared" si="167"/>
        <v>58.810639758708447</v>
      </c>
      <c r="ES139" s="2">
        <f t="shared" si="167"/>
        <v>58.692792605957116</v>
      </c>
      <c r="ET139" s="2">
        <f t="shared" si="167"/>
        <v>59.162216519551116</v>
      </c>
      <c r="EU139" s="2">
        <f t="shared" si="167"/>
        <v>60.94832558383478</v>
      </c>
      <c r="EV139" s="2">
        <f t="shared" si="167"/>
        <v>61.647812901827002</v>
      </c>
      <c r="EW139" s="2">
        <f t="shared" si="167"/>
        <v>62.558561111916312</v>
      </c>
      <c r="EX139" s="2">
        <f t="shared" si="167"/>
        <v>62.361162185549155</v>
      </c>
      <c r="EY139" s="2">
        <f t="shared" si="167"/>
        <v>62.779139742551259</v>
      </c>
      <c r="EZ139" s="2">
        <f t="shared" si="167"/>
        <v>62.495798994119475</v>
      </c>
      <c r="FA139" s="2">
        <f t="shared" si="167"/>
        <v>62.612005932389017</v>
      </c>
      <c r="FB139" s="2">
        <f t="shared" si="167"/>
        <v>59.366166510028165</v>
      </c>
      <c r="FC139" s="2">
        <f t="shared" si="167"/>
        <v>59.392990074406192</v>
      </c>
      <c r="FD139" s="2">
        <f t="shared" si="167"/>
        <v>58.946548698558303</v>
      </c>
      <c r="FE139" s="2">
        <f t="shared" si="167"/>
        <v>56.741317314065462</v>
      </c>
      <c r="FG139" s="2">
        <f t="shared" si="168"/>
        <v>0.99997788506467478</v>
      </c>
      <c r="FH139" s="2">
        <f t="shared" si="168"/>
        <v>0.99998113681717793</v>
      </c>
      <c r="FI139" s="2">
        <f t="shared" si="168"/>
        <v>0.99997789768131207</v>
      </c>
      <c r="FJ139" s="2">
        <f t="shared" si="168"/>
        <v>0.99998434712397155</v>
      </c>
      <c r="FK139" s="2">
        <f t="shared" si="168"/>
        <v>0.99998284624016165</v>
      </c>
      <c r="FL139" s="2">
        <f t="shared" si="168"/>
        <v>0.9999896328627762</v>
      </c>
      <c r="FM139" s="2">
        <f t="shared" si="168"/>
        <v>0.999990233346437</v>
      </c>
      <c r="FN139" s="2">
        <f t="shared" si="168"/>
        <v>0.99999035319196117</v>
      </c>
      <c r="FO139" s="2">
        <f t="shared" si="168"/>
        <v>0.99998966573429193</v>
      </c>
      <c r="FP139" s="2">
        <f t="shared" si="168"/>
        <v>0.99999097632759015</v>
      </c>
      <c r="FQ139" s="2">
        <f t="shared" si="168"/>
        <v>0.99999120773785732</v>
      </c>
      <c r="FR139" s="2">
        <f t="shared" si="168"/>
        <v>0.99999123847806726</v>
      </c>
      <c r="FS139" s="2">
        <f t="shared" si="168"/>
        <v>0.99996424710287313</v>
      </c>
      <c r="FT139" s="2">
        <f t="shared" si="168"/>
        <v>0.99994388082337615</v>
      </c>
      <c r="FU139" s="2">
        <f t="shared" si="168"/>
        <v>0.99993022199482018</v>
      </c>
      <c r="FW139" s="2">
        <f t="shared" si="160"/>
        <v>7.0487417834948229E-4</v>
      </c>
      <c r="FX139" s="2">
        <f t="shared" si="160"/>
        <v>1.396671692444511E-3</v>
      </c>
      <c r="FY139" s="2">
        <f t="shared" si="160"/>
        <v>1.476078994590365E-3</v>
      </c>
      <c r="FZ139" s="2">
        <f t="shared" si="160"/>
        <v>2.5737274226299953E-3</v>
      </c>
      <c r="GA139" s="2">
        <f t="shared" si="160"/>
        <v>2.8810601412106456E-3</v>
      </c>
      <c r="GB139" s="2">
        <f t="shared" si="160"/>
        <v>3.6842068295798482E-3</v>
      </c>
      <c r="GC139" s="2">
        <f t="shared" si="160"/>
        <v>3.8426482352207011E-3</v>
      </c>
      <c r="GD139" s="2">
        <f t="shared" si="160"/>
        <v>5.2803483823739544E-3</v>
      </c>
      <c r="GE139" s="2">
        <f t="shared" si="160"/>
        <v>5.9613540810022018E-3</v>
      </c>
      <c r="GF139" s="2">
        <f t="shared" si="160"/>
        <v>6.7102703256177194E-3</v>
      </c>
      <c r="GG139" s="2">
        <f t="shared" si="160"/>
        <v>6.1631841781252042E-3</v>
      </c>
      <c r="GH139" s="2">
        <f t="shared" si="160"/>
        <v>4.5123362514059686E-3</v>
      </c>
      <c r="GI139" s="2">
        <f t="shared" si="160"/>
        <v>3.9968104531309407E-3</v>
      </c>
      <c r="GJ139" s="2">
        <f t="shared" si="160"/>
        <v>9.4735596100561266E-3</v>
      </c>
      <c r="GK139" s="2">
        <f t="shared" si="160"/>
        <v>1.2162990240540907E-2</v>
      </c>
      <c r="GM139" s="107">
        <f t="shared" si="161"/>
        <v>5.0454107296802263E-77</v>
      </c>
      <c r="GN139" s="107">
        <f t="shared" si="161"/>
        <v>6.8781875152711003E-99</v>
      </c>
      <c r="GO139" s="107">
        <f t="shared" si="161"/>
        <v>1.1390191267407305E-98</v>
      </c>
      <c r="GP139" s="107">
        <f t="shared" si="161"/>
        <v>1.1503501472617124E-123</v>
      </c>
      <c r="GQ139" s="107">
        <f t="shared" si="161"/>
        <v>3.7668831508438954E-125</v>
      </c>
      <c r="GR139" s="107">
        <f t="shared" si="161"/>
        <v>2.4169815547691051E-139</v>
      </c>
      <c r="GS139" s="107">
        <f t="shared" si="161"/>
        <v>3.2613097241794952E-149</v>
      </c>
      <c r="GT139" s="107">
        <f t="shared" si="161"/>
        <v>1.1107918160495284E-152</v>
      </c>
      <c r="GU139" s="107">
        <f t="shared" si="161"/>
        <v>2.3244285219937475E-146</v>
      </c>
      <c r="GV139" s="107">
        <f t="shared" si="161"/>
        <v>4.9382902588075496E-166</v>
      </c>
      <c r="GW139" s="107">
        <f t="shared" si="161"/>
        <v>6.4499143622291251E-159</v>
      </c>
      <c r="GX139" s="107">
        <f t="shared" si="161"/>
        <v>4.1113787609205042E-156</v>
      </c>
      <c r="GY139" s="107">
        <f t="shared" si="161"/>
        <v>3.208653711224632E-148</v>
      </c>
      <c r="GZ139" s="107">
        <f t="shared" si="161"/>
        <v>2.0078993384511633E-148</v>
      </c>
      <c r="HA139" s="107">
        <f t="shared" si="161"/>
        <v>5.2775566675416672E-221</v>
      </c>
      <c r="HC139" s="107">
        <f t="shared" si="155"/>
        <v>3.4764858071165404E-30</v>
      </c>
      <c r="HD139" s="107">
        <f t="shared" si="155"/>
        <v>8.2590752851845622E-41</v>
      </c>
      <c r="HE139" s="107">
        <f t="shared" si="155"/>
        <v>1.3404742638527745E-40</v>
      </c>
      <c r="HF139" s="107">
        <f t="shared" si="155"/>
        <v>3.6397270410817181E-54</v>
      </c>
      <c r="HG139" s="107">
        <f t="shared" si="155"/>
        <v>1.3277788403130494E-54</v>
      </c>
      <c r="HH139" s="107">
        <f t="shared" si="155"/>
        <v>1.5938778498830127E-63</v>
      </c>
      <c r="HI139" s="107">
        <f t="shared" si="155"/>
        <v>5.405362155591575E-69</v>
      </c>
      <c r="HJ139" s="107">
        <f t="shared" si="155"/>
        <v>3.6228928829958071E-72</v>
      </c>
      <c r="HK139" s="107">
        <f t="shared" si="155"/>
        <v>2.512512653641495E-69</v>
      </c>
      <c r="HL139" s="107">
        <f t="shared" si="165"/>
        <v>2.7549294455163809E-79</v>
      </c>
      <c r="HM139" s="107">
        <f t="shared" si="165"/>
        <v>2.9183839905562189E-75</v>
      </c>
      <c r="HN139" s="107">
        <f t="shared" si="165"/>
        <v>2.4726667015759982E-72</v>
      </c>
      <c r="HO139" s="107">
        <f t="shared" si="165"/>
        <v>6.5095045925927141E-64</v>
      </c>
      <c r="HP139" s="107">
        <f t="shared" si="165"/>
        <v>1.0863969268393517E-66</v>
      </c>
      <c r="HQ139" s="107">
        <f t="shared" si="165"/>
        <v>1.9577231560320166E-139</v>
      </c>
      <c r="HS139" s="107">
        <f t="shared" si="162"/>
        <v>0.35735678009526406</v>
      </c>
      <c r="HT139" s="107">
        <f t="shared" si="162"/>
        <v>0.4861602244978086</v>
      </c>
      <c r="HU139" s="107">
        <f t="shared" si="162"/>
        <v>0.47739493025244217</v>
      </c>
      <c r="HV139" s="107">
        <f t="shared" si="162"/>
        <v>0.57765905209232127</v>
      </c>
      <c r="HW139" s="107">
        <f t="shared" si="162"/>
        <v>0.57753275599733689</v>
      </c>
      <c r="HX139" s="107">
        <f t="shared" si="162"/>
        <v>0.4783235988549131</v>
      </c>
      <c r="HY139" s="107">
        <f t="shared" si="162"/>
        <v>0.42724480524264524</v>
      </c>
      <c r="HZ139" s="107">
        <f t="shared" si="162"/>
        <v>0.2904968944737607</v>
      </c>
      <c r="IA139" s="107">
        <f t="shared" si="162"/>
        <v>0.27048678305515367</v>
      </c>
      <c r="IB139" s="107">
        <f t="shared" si="162"/>
        <v>0.19029777473997447</v>
      </c>
      <c r="IC139" s="107">
        <f t="shared" si="162"/>
        <v>0.23446481448699849</v>
      </c>
      <c r="ID139" s="107">
        <f t="shared" si="162"/>
        <v>0.36959580522518093</v>
      </c>
      <c r="IE139" s="107">
        <f t="shared" si="162"/>
        <v>0.57384425657511151</v>
      </c>
      <c r="IF139" s="107">
        <f t="shared" si="162"/>
        <v>0.50155972887226374</v>
      </c>
      <c r="IG139" s="107">
        <f t="shared" si="162"/>
        <v>0.4378481318780833</v>
      </c>
      <c r="II139" s="107">
        <f t="shared" si="163"/>
        <v>1.2786585661803647E-8</v>
      </c>
      <c r="IJ139" s="107">
        <f t="shared" si="163"/>
        <v>7.9881706694755663E-9</v>
      </c>
      <c r="IK139" s="107">
        <f t="shared" si="163"/>
        <v>6.7069533214818442E-9</v>
      </c>
      <c r="IL139" s="107">
        <f t="shared" si="163"/>
        <v>8.2693426087813009E-9</v>
      </c>
      <c r="IM139" s="107">
        <f t="shared" si="163"/>
        <v>9.7310199684243581E-9</v>
      </c>
      <c r="IN139" s="107">
        <f t="shared" si="163"/>
        <v>2.9109842852926318E-8</v>
      </c>
      <c r="IO139" s="107">
        <f t="shared" si="163"/>
        <v>1.4300078950242008E-8</v>
      </c>
      <c r="IP139" s="107">
        <f t="shared" si="163"/>
        <v>6.6324462995756051E-8</v>
      </c>
      <c r="IQ139" s="107">
        <f t="shared" si="163"/>
        <v>2.0560096403017337E-7</v>
      </c>
      <c r="IR139" s="107">
        <f t="shared" si="163"/>
        <v>9.0478370525617154E-8</v>
      </c>
      <c r="IS139" s="107">
        <f t="shared" si="163"/>
        <v>1.1248714038774619E-7</v>
      </c>
      <c r="IT139" s="107">
        <f t="shared" si="163"/>
        <v>2.4024282121448416E-8</v>
      </c>
      <c r="IU139" s="107">
        <f t="shared" si="163"/>
        <v>2.589928812615328E-10</v>
      </c>
      <c r="IV139" s="107">
        <f t="shared" si="163"/>
        <v>2.4637466432361344E-8</v>
      </c>
      <c r="IW139" s="107">
        <f t="shared" si="163"/>
        <v>6.9283300858276266E-6</v>
      </c>
      <c r="IY139" s="107">
        <f t="shared" si="164"/>
        <v>0.35735679288184974</v>
      </c>
      <c r="IZ139" s="107">
        <f t="shared" si="164"/>
        <v>0.48616023248597928</v>
      </c>
      <c r="JA139" s="107">
        <f t="shared" si="164"/>
        <v>0.4773949369593955</v>
      </c>
      <c r="JB139" s="107">
        <f t="shared" si="164"/>
        <v>0.57765906036166392</v>
      </c>
      <c r="JC139" s="107">
        <f t="shared" si="164"/>
        <v>0.57753276572835688</v>
      </c>
      <c r="JD139" s="107">
        <f t="shared" si="164"/>
        <v>0.47832362796475597</v>
      </c>
      <c r="JE139" s="107">
        <f t="shared" si="164"/>
        <v>0.4272448195427242</v>
      </c>
      <c r="JF139" s="107">
        <f t="shared" si="164"/>
        <v>0.29049696079822368</v>
      </c>
      <c r="JG139" s="107">
        <f t="shared" si="164"/>
        <v>0.2704869886561177</v>
      </c>
      <c r="JH139" s="107">
        <f t="shared" si="164"/>
        <v>0.19029786521834499</v>
      </c>
      <c r="JI139" s="107">
        <f t="shared" si="164"/>
        <v>0.23446492697413887</v>
      </c>
      <c r="JJ139" s="107">
        <f t="shared" si="164"/>
        <v>0.36959582924946305</v>
      </c>
      <c r="JK139" s="107">
        <f t="shared" si="164"/>
        <v>0.57384425683410434</v>
      </c>
      <c r="JL139" s="107">
        <f t="shared" si="164"/>
        <v>0.50155975350973014</v>
      </c>
      <c r="JM139" s="107">
        <f t="shared" si="164"/>
        <v>0.43785506020816911</v>
      </c>
    </row>
    <row r="140" spans="2:273" x14ac:dyDescent="0.25">
      <c r="B140" s="2">
        <v>112</v>
      </c>
      <c r="C140" s="37">
        <v>55.557000000000002</v>
      </c>
      <c r="D140" s="37">
        <v>63.823</v>
      </c>
      <c r="E140" s="37">
        <v>72.582999999999998</v>
      </c>
      <c r="F140" s="37">
        <v>72.266999999999996</v>
      </c>
      <c r="G140" s="37">
        <v>78</v>
      </c>
      <c r="H140" s="37">
        <v>70.8</v>
      </c>
      <c r="I140" s="37">
        <v>71.150000000000006</v>
      </c>
      <c r="J140" s="37">
        <v>65.617000000000004</v>
      </c>
      <c r="K140" s="37">
        <v>65.733000000000004</v>
      </c>
      <c r="L140" s="37">
        <v>61.982999999999997</v>
      </c>
      <c r="M140" s="37">
        <v>63.267000000000003</v>
      </c>
      <c r="N140" s="37">
        <v>68.644000000000005</v>
      </c>
      <c r="O140" s="37">
        <v>100.508</v>
      </c>
      <c r="P140" s="37">
        <v>89.881</v>
      </c>
      <c r="Q140" s="37">
        <v>93.983000000000004</v>
      </c>
      <c r="S140" s="4">
        <f t="shared" si="97"/>
        <v>56.434774224988253</v>
      </c>
      <c r="T140" s="4">
        <f t="shared" si="98"/>
        <v>64.302672436499137</v>
      </c>
      <c r="U140" s="4">
        <f t="shared" si="99"/>
        <v>71.974482931251686</v>
      </c>
      <c r="V140" s="4">
        <f t="shared" si="100"/>
        <v>73.038049772421445</v>
      </c>
      <c r="W140" s="4">
        <f t="shared" si="101"/>
        <v>79.769767236398266</v>
      </c>
      <c r="X140" s="4">
        <f t="shared" si="102"/>
        <v>71.95849191053567</v>
      </c>
      <c r="Y140" s="4">
        <f t="shared" si="103"/>
        <v>71.469361242950654</v>
      </c>
      <c r="Z140" s="4">
        <f t="shared" si="104"/>
        <v>66.902068335554119</v>
      </c>
      <c r="AA140" s="4">
        <f t="shared" si="105"/>
        <v>67.584888419096387</v>
      </c>
      <c r="AB140" s="4">
        <f t="shared" si="106"/>
        <v>64.464401630303357</v>
      </c>
      <c r="AC140" s="4">
        <f t="shared" si="107"/>
        <v>66.706075919603379</v>
      </c>
      <c r="AD140" s="4">
        <f t="shared" si="108"/>
        <v>69.170217750141632</v>
      </c>
      <c r="AE140" s="4">
        <f t="shared" si="109"/>
        <v>100.74326574499963</v>
      </c>
      <c r="AF140" s="4">
        <f t="shared" si="110"/>
        <v>88.516761921574187</v>
      </c>
      <c r="AG140" s="4">
        <f t="shared" si="110"/>
        <v>93.510787006071439</v>
      </c>
      <c r="AI140" s="4">
        <f t="shared" si="111"/>
        <v>-0.87777422498825075</v>
      </c>
      <c r="AJ140" s="4">
        <f t="shared" si="112"/>
        <v>-0.47967243649913627</v>
      </c>
      <c r="AK140" s="4">
        <f t="shared" si="113"/>
        <v>0.60851706874831279</v>
      </c>
      <c r="AL140" s="4">
        <f t="shared" si="114"/>
        <v>-0.77104977242144912</v>
      </c>
      <c r="AM140" s="4">
        <f t="shared" si="115"/>
        <v>-1.7697672363982662</v>
      </c>
      <c r="AN140" s="4">
        <f t="shared" si="116"/>
        <v>-1.1584919105356732</v>
      </c>
      <c r="AO140" s="4">
        <f t="shared" si="117"/>
        <v>-0.31936124295064872</v>
      </c>
      <c r="AP140" s="4">
        <f t="shared" si="118"/>
        <v>-1.285068335554115</v>
      </c>
      <c r="AQ140" s="4">
        <f t="shared" si="119"/>
        <v>-1.8518884190963831</v>
      </c>
      <c r="AR140" s="4">
        <f t="shared" si="120"/>
        <v>-2.4814016303033597</v>
      </c>
      <c r="AS140" s="4">
        <f t="shared" si="121"/>
        <v>-3.4390759196033756</v>
      </c>
      <c r="AT140" s="4">
        <f t="shared" si="122"/>
        <v>-0.52621775014162608</v>
      </c>
      <c r="AU140" s="4">
        <f t="shared" si="123"/>
        <v>-0.23526574499963715</v>
      </c>
      <c r="AV140" s="4">
        <f t="shared" ref="AV140:AW155" si="169">IF(OR($B140 &lt; P$231, $B140 &gt; P$234), 0, P140-AF140)</f>
        <v>1.3642380784258137</v>
      </c>
      <c r="AW140" s="4">
        <f t="shared" si="169"/>
        <v>0.47221299392856508</v>
      </c>
      <c r="AY140" s="2">
        <f t="shared" si="156"/>
        <v>55.793276465027631</v>
      </c>
      <c r="AZ140" s="2">
        <f t="shared" si="156"/>
        <v>58.297166277670705</v>
      </c>
      <c r="BA140" s="2">
        <f t="shared" si="156"/>
        <v>58.422514332308197</v>
      </c>
      <c r="BB140" s="2">
        <f t="shared" si="156"/>
        <v>59.101987187617027</v>
      </c>
      <c r="BC140" s="2">
        <f t="shared" si="156"/>
        <v>60.615031561060974</v>
      </c>
      <c r="BD140" s="2">
        <f t="shared" si="156"/>
        <v>61.006970815363935</v>
      </c>
      <c r="BE140" s="2">
        <f t="shared" si="156"/>
        <v>62.447055229946969</v>
      </c>
      <c r="BF140" s="2">
        <f t="shared" si="156"/>
        <v>62.147593642799784</v>
      </c>
      <c r="BG140" s="2">
        <f t="shared" si="156"/>
        <v>62.930797436994851</v>
      </c>
      <c r="BH140" s="2">
        <f t="shared" si="156"/>
        <v>61.765751442672006</v>
      </c>
      <c r="BI140" s="2">
        <f t="shared" si="156"/>
        <v>62.586087648371056</v>
      </c>
      <c r="BJ140" s="2">
        <f t="shared" si="156"/>
        <v>59.151064790817067</v>
      </c>
      <c r="BK140" s="2">
        <f t="shared" si="156"/>
        <v>59.080383222324976</v>
      </c>
      <c r="BL140" s="2">
        <f t="shared" si="156"/>
        <v>58.881621611569571</v>
      </c>
      <c r="BM140" s="2">
        <f t="shared" si="156"/>
        <v>57.409208001939888</v>
      </c>
      <c r="BO140" s="2" t="str">
        <f t="shared" si="157"/>
        <v/>
      </c>
      <c r="BP140" s="2" t="str">
        <f t="shared" si="157"/>
        <v/>
      </c>
      <c r="BQ140" s="2" t="str">
        <f t="shared" si="157"/>
        <v/>
      </c>
      <c r="BR140" s="2" t="str">
        <f t="shared" si="157"/>
        <v/>
      </c>
      <c r="BS140" s="2" t="str">
        <f t="shared" si="157"/>
        <v/>
      </c>
      <c r="BT140" s="2" t="str">
        <f t="shared" si="157"/>
        <v/>
      </c>
      <c r="BU140" s="2" t="str">
        <f t="shared" si="157"/>
        <v/>
      </c>
      <c r="BV140" s="2" t="str">
        <f t="shared" si="157"/>
        <v/>
      </c>
      <c r="BW140" s="2" t="str">
        <f t="shared" si="157"/>
        <v/>
      </c>
      <c r="BX140" s="2" t="str">
        <f t="shared" si="157"/>
        <v/>
      </c>
      <c r="BY140" s="2" t="str">
        <f t="shared" si="157"/>
        <v/>
      </c>
      <c r="BZ140" s="2" t="str">
        <f t="shared" si="157"/>
        <v/>
      </c>
      <c r="CA140" s="2" t="str">
        <f t="shared" si="157"/>
        <v/>
      </c>
      <c r="CB140" s="2" t="str">
        <f t="shared" si="157"/>
        <v/>
      </c>
      <c r="CC140" s="2" t="str">
        <f t="shared" si="157"/>
        <v/>
      </c>
      <c r="CE140" s="2" t="str">
        <f t="shared" si="158"/>
        <v/>
      </c>
      <c r="CF140" s="2" t="str">
        <f t="shared" si="158"/>
        <v/>
      </c>
      <c r="CG140" s="2" t="str">
        <f t="shared" si="158"/>
        <v/>
      </c>
      <c r="CH140" s="2" t="str">
        <f t="shared" si="158"/>
        <v/>
      </c>
      <c r="CI140" s="2" t="str">
        <f t="shared" si="158"/>
        <v/>
      </c>
      <c r="CJ140" s="2" t="str">
        <f t="shared" si="158"/>
        <v/>
      </c>
      <c r="CK140" s="2" t="str">
        <f t="shared" si="158"/>
        <v/>
      </c>
      <c r="CL140" s="2" t="str">
        <f t="shared" si="158"/>
        <v/>
      </c>
      <c r="CM140" s="2" t="str">
        <f t="shared" si="158"/>
        <v/>
      </c>
      <c r="CN140" s="2" t="str">
        <f t="shared" si="158"/>
        <v/>
      </c>
      <c r="CO140" s="2" t="str">
        <f t="shared" si="158"/>
        <v/>
      </c>
      <c r="CP140" s="2" t="str">
        <f t="shared" si="158"/>
        <v/>
      </c>
      <c r="CQ140" s="2" t="str">
        <f t="shared" si="158"/>
        <v/>
      </c>
      <c r="CR140" s="2" t="str">
        <f t="shared" si="158"/>
        <v/>
      </c>
      <c r="CS140" s="2" t="str">
        <f t="shared" si="158"/>
        <v/>
      </c>
      <c r="CU140" s="2" t="str">
        <f t="shared" si="159"/>
        <v/>
      </c>
      <c r="CV140" s="2" t="str">
        <f t="shared" si="159"/>
        <v/>
      </c>
      <c r="CW140" s="2" t="str">
        <f t="shared" si="159"/>
        <v/>
      </c>
      <c r="CX140" s="2" t="str">
        <f t="shared" si="159"/>
        <v/>
      </c>
      <c r="CY140" s="2" t="str">
        <f t="shared" si="159"/>
        <v/>
      </c>
      <c r="CZ140" s="2" t="str">
        <f t="shared" si="159"/>
        <v/>
      </c>
      <c r="DA140" s="2" t="str">
        <f t="shared" si="159"/>
        <v/>
      </c>
      <c r="DB140" s="2" t="str">
        <f t="shared" si="159"/>
        <v/>
      </c>
      <c r="DC140" s="2" t="str">
        <f t="shared" si="159"/>
        <v/>
      </c>
      <c r="DD140" s="2" t="str">
        <f t="shared" si="159"/>
        <v/>
      </c>
      <c r="DE140" s="2" t="str">
        <f t="shared" si="159"/>
        <v/>
      </c>
      <c r="DF140" s="2" t="str">
        <f t="shared" si="159"/>
        <v/>
      </c>
      <c r="DG140" s="2" t="str">
        <f t="shared" si="159"/>
        <v/>
      </c>
      <c r="DH140" s="2" t="str">
        <f t="shared" si="159"/>
        <v/>
      </c>
      <c r="DI140" s="2" t="str">
        <f t="shared" si="159"/>
        <v/>
      </c>
      <c r="DK140" s="2">
        <f t="shared" si="166"/>
        <v>81.79485600175073</v>
      </c>
      <c r="DL140" s="2">
        <f t="shared" si="166"/>
        <v>84.53878029689605</v>
      </c>
      <c r="DM140" s="2">
        <f t="shared" si="166"/>
        <v>83.755987307145205</v>
      </c>
      <c r="DN140" s="2">
        <f t="shared" si="166"/>
        <v>79.573958543417319</v>
      </c>
      <c r="DO140" s="2">
        <f t="shared" si="166"/>
        <v>88.025846498599392</v>
      </c>
      <c r="DP140" s="2">
        <f t="shared" si="166"/>
        <v>87.950287547746385</v>
      </c>
      <c r="DQ140" s="2">
        <f t="shared" si="166"/>
        <v>90.795981394830662</v>
      </c>
      <c r="DR140" s="2">
        <f t="shared" si="166"/>
        <v>90.110430481283402</v>
      </c>
      <c r="DS140" s="2">
        <f t="shared" si="166"/>
        <v>85.038507257448444</v>
      </c>
      <c r="DT140" s="2">
        <f t="shared" si="166"/>
        <v>92.101734420821117</v>
      </c>
      <c r="DU140" s="2">
        <f t="shared" si="166"/>
        <v>90.984500366568909</v>
      </c>
      <c r="DV140" s="2">
        <f t="shared" si="166"/>
        <v>84.425859291443871</v>
      </c>
      <c r="DW140" s="2">
        <f t="shared" si="166"/>
        <v>94.26656071746882</v>
      </c>
      <c r="DX140" s="2">
        <f t="shared" si="166"/>
        <v>87.908229182582104</v>
      </c>
      <c r="DY140" s="2">
        <f t="shared" si="166"/>
        <v>76.909779967159267</v>
      </c>
      <c r="EA140" s="2">
        <f t="shared" si="153"/>
        <v>55.79200000000003</v>
      </c>
      <c r="EB140" s="2">
        <f t="shared" si="153"/>
        <v>58.296073042168672</v>
      </c>
      <c r="EC140" s="2">
        <f t="shared" si="153"/>
        <v>58.42177786144579</v>
      </c>
      <c r="ED140" s="2">
        <f t="shared" si="153"/>
        <v>59.101901263453442</v>
      </c>
      <c r="EE140" s="2">
        <f t="shared" si="152"/>
        <v>60.613892840390591</v>
      </c>
      <c r="EF140" s="2">
        <f t="shared" si="152"/>
        <v>61.00436557468764</v>
      </c>
      <c r="EG140" s="2">
        <f t="shared" si="152"/>
        <v>62.446949093351257</v>
      </c>
      <c r="EH140" s="2">
        <f t="shared" si="152"/>
        <v>62.146705134580714</v>
      </c>
      <c r="EI140" s="2">
        <f t="shared" si="152"/>
        <v>62.932702399452992</v>
      </c>
      <c r="EJ140" s="2">
        <f t="shared" si="152"/>
        <v>61.760436414253888</v>
      </c>
      <c r="EK140" s="2">
        <f t="shared" si="152"/>
        <v>62.586810913140326</v>
      </c>
      <c r="EL140" s="2">
        <f t="shared" si="152"/>
        <v>59.150433853006675</v>
      </c>
      <c r="EM140" s="2">
        <f t="shared" si="135"/>
        <v>59.07852353169973</v>
      </c>
      <c r="EN140" s="2">
        <f t="shared" si="135"/>
        <v>58.881188448623227</v>
      </c>
      <c r="EO140" s="2">
        <f t="shared" si="135"/>
        <v>57.41985043988268</v>
      </c>
      <c r="EQ140" s="2">
        <f t="shared" si="167"/>
        <v>56.715876146245421</v>
      </c>
      <c r="ER140" s="2">
        <f t="shared" si="167"/>
        <v>58.694341710492921</v>
      </c>
      <c r="ES140" s="2">
        <f t="shared" si="167"/>
        <v>58.578805556003026</v>
      </c>
      <c r="ET140" s="2">
        <f t="shared" si="167"/>
        <v>59.049826581309283</v>
      </c>
      <c r="EU140" s="2">
        <f t="shared" si="167"/>
        <v>60.825024433329858</v>
      </c>
      <c r="EV140" s="2">
        <f t="shared" si="167"/>
        <v>61.518713071032998</v>
      </c>
      <c r="EW140" s="2">
        <f t="shared" si="167"/>
        <v>62.4234029836961</v>
      </c>
      <c r="EX140" s="2">
        <f t="shared" si="167"/>
        <v>62.248268805241352</v>
      </c>
      <c r="EY140" s="2">
        <f t="shared" si="167"/>
        <v>62.654264924317097</v>
      </c>
      <c r="EZ140" s="2">
        <f t="shared" si="167"/>
        <v>62.364907180439502</v>
      </c>
      <c r="FA140" s="2">
        <f t="shared" si="167"/>
        <v>62.467843917932242</v>
      </c>
      <c r="FB140" s="2">
        <f t="shared" si="167"/>
        <v>59.230629008081983</v>
      </c>
      <c r="FC140" s="2">
        <f t="shared" si="167"/>
        <v>59.248997329008887</v>
      </c>
      <c r="FD140" s="2">
        <f t="shared" si="167"/>
        <v>58.801620606799489</v>
      </c>
      <c r="FE140" s="2">
        <f t="shared" si="167"/>
        <v>56.606522566522997</v>
      </c>
      <c r="FG140" s="2">
        <f t="shared" si="168"/>
        <v>0.99998243340256188</v>
      </c>
      <c r="FH140" s="2">
        <f t="shared" si="168"/>
        <v>0.99998501638315695</v>
      </c>
      <c r="FI140" s="2">
        <f t="shared" si="168"/>
        <v>0.99998244342440423</v>
      </c>
      <c r="FJ140" s="2">
        <f t="shared" si="168"/>
        <v>0.99998756643858788</v>
      </c>
      <c r="FK140" s="2">
        <f t="shared" si="168"/>
        <v>0.99998637423615644</v>
      </c>
      <c r="FL140" s="2">
        <f t="shared" si="168"/>
        <v>0.9999917650726311</v>
      </c>
      <c r="FM140" s="2">
        <f t="shared" si="168"/>
        <v>0.99999224205573256</v>
      </c>
      <c r="FN140" s="2">
        <f t="shared" si="168"/>
        <v>0.99999233725279635</v>
      </c>
      <c r="FO140" s="2">
        <f t="shared" si="168"/>
        <v>0.99999179118351544</v>
      </c>
      <c r="FP140" s="2">
        <f t="shared" si="168"/>
        <v>0.9999928322289211</v>
      </c>
      <c r="FQ140" s="2">
        <f t="shared" si="168"/>
        <v>0.99999301604530366</v>
      </c>
      <c r="FR140" s="2">
        <f t="shared" si="168"/>
        <v>0.99999304046320858</v>
      </c>
      <c r="FS140" s="2">
        <f t="shared" si="168"/>
        <v>0.99997099952702118</v>
      </c>
      <c r="FT140" s="2">
        <f t="shared" si="168"/>
        <v>0.9999536785428752</v>
      </c>
      <c r="FU140" s="2">
        <f t="shared" si="168"/>
        <v>0.99994154786323242</v>
      </c>
      <c r="FW140" s="2">
        <f t="shared" si="160"/>
        <v>8.8722208848304089E-4</v>
      </c>
      <c r="FX140" s="2">
        <f t="shared" si="160"/>
        <v>1.7576698527360867E-3</v>
      </c>
      <c r="FY140" s="2">
        <f t="shared" si="160"/>
        <v>1.857563405845523E-3</v>
      </c>
      <c r="FZ140" s="2">
        <f t="shared" si="160"/>
        <v>3.237973059018726E-3</v>
      </c>
      <c r="GA140" s="2">
        <f t="shared" si="160"/>
        <v>3.6243361435482312E-3</v>
      </c>
      <c r="GB140" s="2">
        <f t="shared" si="160"/>
        <v>4.6337213321682091E-3</v>
      </c>
      <c r="GC140" s="2">
        <f t="shared" si="160"/>
        <v>4.8327990736346891E-3</v>
      </c>
      <c r="GD140" s="2">
        <f t="shared" si="160"/>
        <v>6.6384885114699668E-3</v>
      </c>
      <c r="GE140" s="2">
        <f t="shared" si="160"/>
        <v>7.493333835356642E-3</v>
      </c>
      <c r="GF140" s="2">
        <f t="shared" si="160"/>
        <v>8.4330777018994229E-3</v>
      </c>
      <c r="GG140" s="2">
        <f t="shared" si="160"/>
        <v>7.7466270731831061E-3</v>
      </c>
      <c r="GH140" s="2">
        <f t="shared" si="160"/>
        <v>5.6740654307543209E-3</v>
      </c>
      <c r="GI140" s="2">
        <f t="shared" si="160"/>
        <v>4.9228732914298806E-3</v>
      </c>
      <c r="GJ140" s="2">
        <f t="shared" si="160"/>
        <v>1.1454525541763971E-2</v>
      </c>
      <c r="GK140" s="2">
        <f t="shared" si="160"/>
        <v>1.4485752124096325E-2</v>
      </c>
      <c r="GM140" s="107">
        <f t="shared" si="161"/>
        <v>2.7546722301521873E-80</v>
      </c>
      <c r="GN140" s="107">
        <f t="shared" si="161"/>
        <v>4.89506883878271E-103</v>
      </c>
      <c r="GO140" s="107">
        <f t="shared" si="161"/>
        <v>7.1835764166156806E-103</v>
      </c>
      <c r="GP140" s="107">
        <f t="shared" si="161"/>
        <v>8.7881521499328138E-129</v>
      </c>
      <c r="GQ140" s="107">
        <f t="shared" si="161"/>
        <v>2.2545141970699541E-130</v>
      </c>
      <c r="GR140" s="107">
        <f t="shared" si="161"/>
        <v>6.5695003910704711E-145</v>
      </c>
      <c r="GS140" s="107">
        <f t="shared" si="161"/>
        <v>3.7966938884916096E-155</v>
      </c>
      <c r="GT140" s="107">
        <f t="shared" si="161"/>
        <v>9.5191481327243648E-159</v>
      </c>
      <c r="GU140" s="107">
        <f t="shared" si="161"/>
        <v>3.2980757960323721E-152</v>
      </c>
      <c r="GV140" s="107">
        <f t="shared" si="161"/>
        <v>1.3424257380557351E-172</v>
      </c>
      <c r="GW140" s="107">
        <f t="shared" si="161"/>
        <v>3.4878357813101115E-165</v>
      </c>
      <c r="GX140" s="107">
        <f t="shared" si="161"/>
        <v>2.8889333649874292E-162</v>
      </c>
      <c r="GY140" s="107">
        <f t="shared" si="161"/>
        <v>2.9347991253928062E-154</v>
      </c>
      <c r="GZ140" s="107">
        <f t="shared" si="161"/>
        <v>3.2106679567059796E-154</v>
      </c>
      <c r="HA140" s="107">
        <f t="shared" si="161"/>
        <v>3.5082974340712862E-229</v>
      </c>
      <c r="HC140" s="107">
        <f t="shared" si="155"/>
        <v>2.4914990555146741E-32</v>
      </c>
      <c r="HD140" s="107">
        <f t="shared" si="155"/>
        <v>1.2909363057369288E-43</v>
      </c>
      <c r="HE140" s="107">
        <f t="shared" si="155"/>
        <v>1.9487516238307599E-43</v>
      </c>
      <c r="HF140" s="107">
        <f t="shared" si="155"/>
        <v>9.721153251701226E-58</v>
      </c>
      <c r="HG140" s="107">
        <f t="shared" si="155"/>
        <v>3.0368256806034858E-58</v>
      </c>
      <c r="HH140" s="107">
        <f t="shared" si="155"/>
        <v>1.7158272475467757E-67</v>
      </c>
      <c r="HI140" s="107">
        <f t="shared" si="155"/>
        <v>2.955503379477776E-73</v>
      </c>
      <c r="HJ140" s="107">
        <f t="shared" si="155"/>
        <v>1.4202603331808508E-76</v>
      </c>
      <c r="HK140" s="107">
        <f t="shared" si="155"/>
        <v>1.4083085968960755E-73</v>
      </c>
      <c r="HL140" s="107">
        <f t="shared" si="165"/>
        <v>4.415139305251847E-84</v>
      </c>
      <c r="HM140" s="107">
        <f t="shared" si="165"/>
        <v>8.092684784448233E-80</v>
      </c>
      <c r="HN140" s="107">
        <f t="shared" si="165"/>
        <v>9.2919920000946183E-77</v>
      </c>
      <c r="HO140" s="107">
        <f t="shared" si="165"/>
        <v>4.2201314977392559E-68</v>
      </c>
      <c r="HP140" s="107">
        <f t="shared" si="165"/>
        <v>8.5679082140957324E-71</v>
      </c>
      <c r="HQ140" s="107">
        <f t="shared" si="165"/>
        <v>2.4097512261699286E-147</v>
      </c>
      <c r="HS140" s="107">
        <f t="shared" si="162"/>
        <v>0.43120470637550523</v>
      </c>
      <c r="HT140" s="107">
        <f t="shared" si="162"/>
        <v>0.54982479553264063</v>
      </c>
      <c r="HU140" s="107">
        <f t="shared" si="162"/>
        <v>0.54466571641946582</v>
      </c>
      <c r="HV140" s="107">
        <f t="shared" si="162"/>
        <v>0.54132781334720659</v>
      </c>
      <c r="HW140" s="107">
        <f t="shared" si="162"/>
        <v>0.53812565270875612</v>
      </c>
      <c r="HX140" s="107">
        <f t="shared" si="162"/>
        <v>0.35129985406747544</v>
      </c>
      <c r="HY140" s="107">
        <f t="shared" si="162"/>
        <v>0.28878579382855957</v>
      </c>
      <c r="HZ140" s="107">
        <f t="shared" si="162"/>
        <v>0.16319099060582865</v>
      </c>
      <c r="IA140" s="107">
        <f t="shared" si="162"/>
        <v>0.14944258462377888</v>
      </c>
      <c r="IB140" s="107">
        <f t="shared" si="162"/>
        <v>8.9469740158990702E-2</v>
      </c>
      <c r="IC140" s="107">
        <f t="shared" si="162"/>
        <v>0.12061817783820224</v>
      </c>
      <c r="ID140" s="107">
        <f t="shared" si="162"/>
        <v>0.22999019715645061</v>
      </c>
      <c r="IE140" s="107">
        <f t="shared" si="162"/>
        <v>0.56035236211872508</v>
      </c>
      <c r="IF140" s="107">
        <f t="shared" si="162"/>
        <v>0.38019307894003018</v>
      </c>
      <c r="IG140" s="107">
        <f t="shared" si="162"/>
        <v>0.292881539855814</v>
      </c>
      <c r="II140" s="107">
        <f t="shared" si="163"/>
        <v>3.621437944347396E-8</v>
      </c>
      <c r="IJ140" s="107">
        <f t="shared" si="163"/>
        <v>2.5975510812112336E-8</v>
      </c>
      <c r="IK140" s="107">
        <f t="shared" si="163"/>
        <v>2.228703831953703E-8</v>
      </c>
      <c r="IL140" s="107">
        <f t="shared" si="163"/>
        <v>3.0208353162118895E-8</v>
      </c>
      <c r="IM140" s="107">
        <f t="shared" si="163"/>
        <v>3.5989764325488289E-8</v>
      </c>
      <c r="IN140" s="107">
        <f t="shared" si="163"/>
        <v>1.0454517788502956E-7</v>
      </c>
      <c r="IO140" s="107">
        <f t="shared" si="163"/>
        <v>5.4840375901934397E-8</v>
      </c>
      <c r="IP140" s="107">
        <f t="shared" si="163"/>
        <v>2.4242949715093159E-7</v>
      </c>
      <c r="IQ140" s="107">
        <f t="shared" si="163"/>
        <v>7.0331990684586997E-7</v>
      </c>
      <c r="IR140" s="107">
        <f t="shared" si="163"/>
        <v>3.4216097529063175E-7</v>
      </c>
      <c r="IS140" s="107">
        <f t="shared" si="163"/>
        <v>4.0846150744613215E-7</v>
      </c>
      <c r="IT140" s="107">
        <f t="shared" si="163"/>
        <v>9.1876308394655481E-8</v>
      </c>
      <c r="IU140" s="107">
        <f t="shared" si="163"/>
        <v>1.1889324164535481E-9</v>
      </c>
      <c r="IV140" s="107">
        <f t="shared" si="163"/>
        <v>9.006070983605972E-8</v>
      </c>
      <c r="IW140" s="107">
        <f t="shared" si="163"/>
        <v>1.5976306908026839E-5</v>
      </c>
      <c r="IY140" s="107">
        <f t="shared" si="164"/>
        <v>0.43120474258988467</v>
      </c>
      <c r="IZ140" s="107">
        <f t="shared" si="164"/>
        <v>0.54982482150815148</v>
      </c>
      <c r="JA140" s="107">
        <f t="shared" si="164"/>
        <v>0.54466573870650414</v>
      </c>
      <c r="JB140" s="107">
        <f t="shared" si="164"/>
        <v>0.54132784355555974</v>
      </c>
      <c r="JC140" s="107">
        <f t="shared" si="164"/>
        <v>0.5381256886985204</v>
      </c>
      <c r="JD140" s="107">
        <f t="shared" si="164"/>
        <v>0.35129995861265334</v>
      </c>
      <c r="JE140" s="107">
        <f t="shared" si="164"/>
        <v>0.28878584866893547</v>
      </c>
      <c r="JF140" s="107">
        <f t="shared" si="164"/>
        <v>0.16319123303532579</v>
      </c>
      <c r="JG140" s="107">
        <f t="shared" si="164"/>
        <v>0.14944328794368572</v>
      </c>
      <c r="JH140" s="107">
        <f t="shared" si="164"/>
        <v>8.9470082319965991E-2</v>
      </c>
      <c r="JI140" s="107">
        <f t="shared" si="164"/>
        <v>0.12061858629970969</v>
      </c>
      <c r="JJ140" s="107">
        <f t="shared" si="164"/>
        <v>0.229990289032759</v>
      </c>
      <c r="JK140" s="107">
        <f t="shared" si="164"/>
        <v>0.56035236330765748</v>
      </c>
      <c r="JL140" s="107">
        <f t="shared" si="164"/>
        <v>0.38019316900074002</v>
      </c>
      <c r="JM140" s="107">
        <f t="shared" si="164"/>
        <v>0.29289751616272203</v>
      </c>
    </row>
    <row r="141" spans="2:273" x14ac:dyDescent="0.25">
      <c r="B141" s="2">
        <v>113</v>
      </c>
      <c r="C141" s="37">
        <v>54.689</v>
      </c>
      <c r="D141" s="37">
        <v>61.5</v>
      </c>
      <c r="E141" s="37">
        <v>70.733000000000004</v>
      </c>
      <c r="F141" s="37">
        <v>66.8</v>
      </c>
      <c r="G141" s="37">
        <v>70.882999999999996</v>
      </c>
      <c r="H141" s="37">
        <v>63.7</v>
      </c>
      <c r="I141" s="37">
        <v>65.733000000000004</v>
      </c>
      <c r="J141" s="37">
        <v>62.6</v>
      </c>
      <c r="K141" s="37">
        <v>62.5</v>
      </c>
      <c r="L141" s="37">
        <v>59.517000000000003</v>
      </c>
      <c r="M141" s="37">
        <v>60.866999999999997</v>
      </c>
      <c r="N141" s="37">
        <v>60.847000000000001</v>
      </c>
      <c r="O141" s="37">
        <v>89.442999999999998</v>
      </c>
      <c r="P141" s="37">
        <v>74.355999999999995</v>
      </c>
      <c r="Q141" s="37">
        <v>68.897999999999996</v>
      </c>
      <c r="S141" s="4">
        <f t="shared" si="97"/>
        <v>56.277628208767823</v>
      </c>
      <c r="T141" s="4">
        <f t="shared" si="98"/>
        <v>63.762379523899071</v>
      </c>
      <c r="U141" s="4">
        <f t="shared" si="99"/>
        <v>71.085198630141321</v>
      </c>
      <c r="V141" s="4">
        <f t="shared" si="100"/>
        <v>68.844836130396928</v>
      </c>
      <c r="W141" s="4">
        <f t="shared" si="101"/>
        <v>73.845053652344475</v>
      </c>
      <c r="X141" s="4">
        <f t="shared" si="102"/>
        <v>66.549371704639782</v>
      </c>
      <c r="Y141" s="4">
        <f t="shared" si="103"/>
        <v>66.516598094982186</v>
      </c>
      <c r="Z141" s="4">
        <f t="shared" si="104"/>
        <v>63.804721916968134</v>
      </c>
      <c r="AA141" s="4">
        <f t="shared" si="105"/>
        <v>64.53968569231094</v>
      </c>
      <c r="AB141" s="4">
        <f t="shared" si="106"/>
        <v>62.404729186531526</v>
      </c>
      <c r="AC141" s="4">
        <f t="shared" si="107"/>
        <v>63.82706151833689</v>
      </c>
      <c r="AD141" s="4">
        <f t="shared" si="108"/>
        <v>63.219265751539247</v>
      </c>
      <c r="AE141" s="4">
        <f t="shared" si="109"/>
        <v>88.979070106669113</v>
      </c>
      <c r="AF141" s="4">
        <f t="shared" si="110"/>
        <v>74.708778321307946</v>
      </c>
      <c r="AG141" s="4">
        <f t="shared" si="110"/>
        <v>74.884857074834642</v>
      </c>
      <c r="AI141" s="4">
        <f t="shared" si="111"/>
        <v>-1.5886282087678225</v>
      </c>
      <c r="AJ141" s="4">
        <f t="shared" si="112"/>
        <v>-2.2623795238990709</v>
      </c>
      <c r="AK141" s="4">
        <f t="shared" si="113"/>
        <v>-0.35219863014131647</v>
      </c>
      <c r="AL141" s="4">
        <f t="shared" si="114"/>
        <v>-2.0448361303969307</v>
      </c>
      <c r="AM141" s="4">
        <f t="shared" si="115"/>
        <v>-2.9620536523444798</v>
      </c>
      <c r="AN141" s="4">
        <f t="shared" si="116"/>
        <v>-2.8493717046397791</v>
      </c>
      <c r="AO141" s="4">
        <f t="shared" si="117"/>
        <v>-0.78359809498218169</v>
      </c>
      <c r="AP141" s="4">
        <f t="shared" si="118"/>
        <v>-1.2047219169681327</v>
      </c>
      <c r="AQ141" s="4">
        <f t="shared" si="119"/>
        <v>-2.0396856923109397</v>
      </c>
      <c r="AR141" s="4">
        <f t="shared" si="120"/>
        <v>-2.8877291865315229</v>
      </c>
      <c r="AS141" s="4">
        <f t="shared" si="121"/>
        <v>-2.960061518336893</v>
      </c>
      <c r="AT141" s="4">
        <f t="shared" si="122"/>
        <v>-2.3722657515392456</v>
      </c>
      <c r="AU141" s="4">
        <f t="shared" si="123"/>
        <v>0.46392989333088508</v>
      </c>
      <c r="AV141" s="4">
        <f t="shared" si="169"/>
        <v>-0.35277832130795161</v>
      </c>
      <c r="AW141" s="4">
        <f t="shared" si="169"/>
        <v>-5.9868570748346457</v>
      </c>
      <c r="AY141" s="2">
        <f t="shared" si="156"/>
        <v>55.596711878894716</v>
      </c>
      <c r="AZ141" s="2">
        <f t="shared" si="156"/>
        <v>58.133925636603188</v>
      </c>
      <c r="BA141" s="2">
        <f t="shared" si="156"/>
        <v>58.285691962473621</v>
      </c>
      <c r="BB141" s="2">
        <f t="shared" si="156"/>
        <v>58.984199324166021</v>
      </c>
      <c r="BC141" s="2">
        <f t="shared" si="156"/>
        <v>60.46994015457814</v>
      </c>
      <c r="BD141" s="2">
        <f t="shared" si="156"/>
        <v>60.838475905486995</v>
      </c>
      <c r="BE141" s="2">
        <f t="shared" si="156"/>
        <v>62.309689461867244</v>
      </c>
      <c r="BF141" s="2">
        <f t="shared" si="156"/>
        <v>62.02509462067129</v>
      </c>
      <c r="BG141" s="2">
        <f t="shared" si="156"/>
        <v>62.816267122936921</v>
      </c>
      <c r="BH141" s="2">
        <f t="shared" si="156"/>
        <v>61.597701884517107</v>
      </c>
      <c r="BI141" s="2">
        <f t="shared" si="156"/>
        <v>62.442236570450078</v>
      </c>
      <c r="BJ141" s="2">
        <f t="shared" si="156"/>
        <v>59.005820119157285</v>
      </c>
      <c r="BK141" s="2">
        <f t="shared" si="156"/>
        <v>58.921165851102785</v>
      </c>
      <c r="BL141" s="2">
        <f t="shared" si="156"/>
        <v>58.734332655504822</v>
      </c>
      <c r="BM141" s="2">
        <f t="shared" si="156"/>
        <v>57.296752385681032</v>
      </c>
      <c r="BO141" s="2" t="str">
        <f t="shared" si="157"/>
        <v/>
      </c>
      <c r="BP141" s="2" t="str">
        <f t="shared" si="157"/>
        <v/>
      </c>
      <c r="BQ141" s="2" t="str">
        <f t="shared" si="157"/>
        <v/>
      </c>
      <c r="BR141" s="2" t="str">
        <f t="shared" si="157"/>
        <v/>
      </c>
      <c r="BS141" s="2" t="str">
        <f t="shared" si="157"/>
        <v/>
      </c>
      <c r="BT141" s="2" t="str">
        <f t="shared" si="157"/>
        <v/>
      </c>
      <c r="BU141" s="2" t="str">
        <f t="shared" si="157"/>
        <v/>
      </c>
      <c r="BV141" s="2" t="str">
        <f t="shared" si="157"/>
        <v/>
      </c>
      <c r="BW141" s="2" t="str">
        <f t="shared" si="157"/>
        <v/>
      </c>
      <c r="BX141" s="2" t="str">
        <f t="shared" si="157"/>
        <v/>
      </c>
      <c r="BY141" s="2" t="str">
        <f t="shared" si="157"/>
        <v/>
      </c>
      <c r="BZ141" s="2" t="str">
        <f t="shared" si="157"/>
        <v/>
      </c>
      <c r="CA141" s="2" t="str">
        <f t="shared" si="157"/>
        <v/>
      </c>
      <c r="CB141" s="2" t="str">
        <f t="shared" si="157"/>
        <v/>
      </c>
      <c r="CC141" s="2" t="str">
        <f t="shared" si="157"/>
        <v/>
      </c>
      <c r="CE141" s="2" t="str">
        <f t="shared" si="158"/>
        <v/>
      </c>
      <c r="CF141" s="2" t="str">
        <f t="shared" si="158"/>
        <v/>
      </c>
      <c r="CG141" s="2" t="str">
        <f t="shared" si="158"/>
        <v/>
      </c>
      <c r="CH141" s="2" t="str">
        <f t="shared" si="158"/>
        <v/>
      </c>
      <c r="CI141" s="2" t="str">
        <f t="shared" si="158"/>
        <v/>
      </c>
      <c r="CJ141" s="2" t="str">
        <f t="shared" si="158"/>
        <v/>
      </c>
      <c r="CK141" s="2" t="str">
        <f t="shared" si="158"/>
        <v/>
      </c>
      <c r="CL141" s="2" t="str">
        <f t="shared" si="158"/>
        <v/>
      </c>
      <c r="CM141" s="2" t="str">
        <f t="shared" si="158"/>
        <v/>
      </c>
      <c r="CN141" s="2" t="str">
        <f t="shared" si="158"/>
        <v/>
      </c>
      <c r="CO141" s="2" t="str">
        <f t="shared" si="158"/>
        <v/>
      </c>
      <c r="CP141" s="2" t="str">
        <f t="shared" si="158"/>
        <v/>
      </c>
      <c r="CQ141" s="2" t="str">
        <f t="shared" si="158"/>
        <v/>
      </c>
      <c r="CR141" s="2" t="str">
        <f t="shared" si="158"/>
        <v/>
      </c>
      <c r="CS141" s="2" t="str">
        <f t="shared" si="158"/>
        <v/>
      </c>
      <c r="CU141" s="2" t="str">
        <f t="shared" si="159"/>
        <v/>
      </c>
      <c r="CV141" s="2" t="str">
        <f t="shared" si="159"/>
        <v/>
      </c>
      <c r="CW141" s="2" t="str">
        <f t="shared" si="159"/>
        <v/>
      </c>
      <c r="CX141" s="2" t="str">
        <f t="shared" si="159"/>
        <v/>
      </c>
      <c r="CY141" s="2" t="str">
        <f t="shared" si="159"/>
        <v/>
      </c>
      <c r="CZ141" s="2" t="str">
        <f t="shared" si="159"/>
        <v/>
      </c>
      <c r="DA141" s="2" t="str">
        <f t="shared" si="159"/>
        <v/>
      </c>
      <c r="DB141" s="2" t="str">
        <f t="shared" si="159"/>
        <v/>
      </c>
      <c r="DC141" s="2" t="str">
        <f t="shared" si="159"/>
        <v/>
      </c>
      <c r="DD141" s="2" t="str">
        <f t="shared" si="159"/>
        <v/>
      </c>
      <c r="DE141" s="2" t="str">
        <f t="shared" si="159"/>
        <v/>
      </c>
      <c r="DF141" s="2" t="str">
        <f t="shared" si="159"/>
        <v/>
      </c>
      <c r="DG141" s="2" t="str">
        <f t="shared" si="159"/>
        <v/>
      </c>
      <c r="DH141" s="2" t="str">
        <f t="shared" si="159"/>
        <v/>
      </c>
      <c r="DI141" s="2" t="str">
        <f t="shared" si="159"/>
        <v/>
      </c>
      <c r="DK141" s="2">
        <f t="shared" si="166"/>
        <v>81.933724149250466</v>
      </c>
      <c r="DL141" s="2">
        <f t="shared" si="166"/>
        <v>84.682862078272578</v>
      </c>
      <c r="DM141" s="2">
        <f t="shared" si="166"/>
        <v>83.899957216325646</v>
      </c>
      <c r="DN141" s="2">
        <f t="shared" si="166"/>
        <v>79.682381512604991</v>
      </c>
      <c r="DO141" s="2">
        <f t="shared" si="166"/>
        <v>88.196963585434133</v>
      </c>
      <c r="DP141" s="2">
        <f t="shared" si="166"/>
        <v>88.09990725744845</v>
      </c>
      <c r="DQ141" s="2">
        <f t="shared" si="166"/>
        <v>90.969610739750451</v>
      </c>
      <c r="DR141" s="2">
        <f t="shared" si="166"/>
        <v>90.283587232620306</v>
      </c>
      <c r="DS141" s="2">
        <f t="shared" si="166"/>
        <v>85.158832696715052</v>
      </c>
      <c r="DT141" s="2">
        <f t="shared" si="166"/>
        <v>92.294366385630497</v>
      </c>
      <c r="DU141" s="2">
        <f t="shared" si="166"/>
        <v>91.149091825513196</v>
      </c>
      <c r="DV141" s="2">
        <f t="shared" si="166"/>
        <v>84.556780080213926</v>
      </c>
      <c r="DW141" s="2">
        <f t="shared" si="166"/>
        <v>94.51211853832443</v>
      </c>
      <c r="DX141" s="2">
        <f t="shared" si="166"/>
        <v>88.100572956455295</v>
      </c>
      <c r="DY141" s="2">
        <f t="shared" si="166"/>
        <v>77.033839901477819</v>
      </c>
      <c r="EA141" s="2">
        <f t="shared" si="153"/>
        <v>55.595200000000027</v>
      </c>
      <c r="EB141" s="2">
        <f t="shared" si="153"/>
        <v>58.132624472891564</v>
      </c>
      <c r="EC141" s="2">
        <f t="shared" si="153"/>
        <v>58.284914231927715</v>
      </c>
      <c r="ED141" s="2">
        <f t="shared" si="153"/>
        <v>58.98418530650445</v>
      </c>
      <c r="EE141" s="2">
        <f t="shared" si="152"/>
        <v>60.468577246172863</v>
      </c>
      <c r="EF141" s="2">
        <f t="shared" si="152"/>
        <v>60.835066482252756</v>
      </c>
      <c r="EG141" s="2">
        <f t="shared" si="152"/>
        <v>62.309642874412376</v>
      </c>
      <c r="EH141" s="2">
        <f t="shared" si="152"/>
        <v>62.023993348666622</v>
      </c>
      <c r="EI141" s="2">
        <f t="shared" si="152"/>
        <v>62.818846770684424</v>
      </c>
      <c r="EJ141" s="2">
        <f t="shared" si="152"/>
        <v>61.5907122494432</v>
      </c>
      <c r="EK141" s="2">
        <f t="shared" si="152"/>
        <v>62.443240979955469</v>
      </c>
      <c r="EL141" s="2">
        <f t="shared" si="152"/>
        <v>59.005036525612461</v>
      </c>
      <c r="EM141" s="2">
        <f t="shared" si="135"/>
        <v>58.919202217036172</v>
      </c>
      <c r="EN141" s="2">
        <f t="shared" si="135"/>
        <v>58.734284029550025</v>
      </c>
      <c r="EO141" s="2">
        <f t="shared" si="135"/>
        <v>57.310246334310833</v>
      </c>
      <c r="EQ141" s="2">
        <f t="shared" si="167"/>
        <v>56.619977931927153</v>
      </c>
      <c r="ER141" s="2">
        <f t="shared" si="167"/>
        <v>58.578043662277395</v>
      </c>
      <c r="ES141" s="2">
        <f t="shared" si="167"/>
        <v>58.464818506048942</v>
      </c>
      <c r="ET141" s="2">
        <f t="shared" si="167"/>
        <v>58.93743664306745</v>
      </c>
      <c r="EU141" s="2">
        <f t="shared" si="167"/>
        <v>60.701723282824929</v>
      </c>
      <c r="EV141" s="2">
        <f t="shared" si="167"/>
        <v>61.389613240239001</v>
      </c>
      <c r="EW141" s="2">
        <f t="shared" si="167"/>
        <v>62.288244855475888</v>
      </c>
      <c r="EX141" s="2">
        <f t="shared" si="167"/>
        <v>62.135375424933542</v>
      </c>
      <c r="EY141" s="2">
        <f t="shared" si="167"/>
        <v>62.529390106082936</v>
      </c>
      <c r="EZ141" s="2">
        <f t="shared" si="167"/>
        <v>62.234015366759529</v>
      </c>
      <c r="FA141" s="2">
        <f t="shared" si="167"/>
        <v>62.323681903475467</v>
      </c>
      <c r="FB141" s="2">
        <f t="shared" si="167"/>
        <v>59.095091506135795</v>
      </c>
      <c r="FC141" s="2">
        <f t="shared" si="167"/>
        <v>59.105004583611574</v>
      </c>
      <c r="FD141" s="2">
        <f t="shared" si="167"/>
        <v>58.656692515040675</v>
      </c>
      <c r="FE141" s="2">
        <f t="shared" si="167"/>
        <v>56.47172781898054</v>
      </c>
      <c r="FG141" s="2">
        <f t="shared" si="168"/>
        <v>0.99998604630525278</v>
      </c>
      <c r="FH141" s="2">
        <f t="shared" si="168"/>
        <v>0.99998809805340494</v>
      </c>
      <c r="FI141" s="2">
        <f t="shared" si="168"/>
        <v>0.99998605426594267</v>
      </c>
      <c r="FJ141" s="2">
        <f t="shared" si="168"/>
        <v>0.99999012364585604</v>
      </c>
      <c r="FK141" s="2">
        <f t="shared" si="168"/>
        <v>0.99998917664072762</v>
      </c>
      <c r="FL141" s="2">
        <f t="shared" si="168"/>
        <v>0.99999345875360113</v>
      </c>
      <c r="FM141" s="2">
        <f t="shared" si="168"/>
        <v>0.99999383763599237</v>
      </c>
      <c r="FN141" s="2">
        <f t="shared" si="168"/>
        <v>0.99999391325394782</v>
      </c>
      <c r="FO141" s="2">
        <f t="shared" si="168"/>
        <v>0.99999347949428385</v>
      </c>
      <c r="FP141" s="2">
        <f t="shared" si="168"/>
        <v>0.9999943064286585</v>
      </c>
      <c r="FQ141" s="2">
        <f t="shared" si="168"/>
        <v>0.99999445243962615</v>
      </c>
      <c r="FR141" s="2">
        <f t="shared" si="168"/>
        <v>0.99999447183551304</v>
      </c>
      <c r="FS141" s="2">
        <f t="shared" si="168"/>
        <v>0.99997647669341527</v>
      </c>
      <c r="FT141" s="2">
        <f t="shared" si="168"/>
        <v>0.99996176576620088</v>
      </c>
      <c r="FU141" s="2">
        <f t="shared" si="168"/>
        <v>0.99995103548743591</v>
      </c>
      <c r="FW141" s="2">
        <f t="shared" si="160"/>
        <v>1.1166899022404648E-3</v>
      </c>
      <c r="FX141" s="2">
        <f t="shared" si="160"/>
        <v>2.2117686553165764E-3</v>
      </c>
      <c r="FY141" s="2">
        <f t="shared" si="160"/>
        <v>2.3374095509017972E-3</v>
      </c>
      <c r="FZ141" s="2">
        <f t="shared" si="160"/>
        <v>4.0729518303319013E-3</v>
      </c>
      <c r="GA141" s="2">
        <f t="shared" si="160"/>
        <v>4.558491034817533E-3</v>
      </c>
      <c r="GB141" s="2">
        <f t="shared" si="160"/>
        <v>5.8265189475352301E-3</v>
      </c>
      <c r="GC141" s="2">
        <f t="shared" si="160"/>
        <v>6.0765297925834665E-3</v>
      </c>
      <c r="GD141" s="2">
        <f t="shared" si="160"/>
        <v>8.3430212858668553E-3</v>
      </c>
      <c r="GE141" s="2">
        <f t="shared" si="160"/>
        <v>9.4152807197518552E-3</v>
      </c>
      <c r="GF141" s="2">
        <f t="shared" si="160"/>
        <v>1.0593484541271857E-2</v>
      </c>
      <c r="GG141" s="2">
        <f t="shared" si="160"/>
        <v>9.7329034339929694E-3</v>
      </c>
      <c r="GH141" s="2">
        <f t="shared" si="160"/>
        <v>7.1327460157615541E-3</v>
      </c>
      <c r="GI141" s="2">
        <f t="shared" si="160"/>
        <v>6.0621993385117715E-3</v>
      </c>
      <c r="GJ141" s="2">
        <f t="shared" si="160"/>
        <v>1.3843931371078423E-2</v>
      </c>
      <c r="GK141" s="2">
        <f t="shared" si="160"/>
        <v>1.7244347632720494E-2</v>
      </c>
      <c r="GM141" s="107">
        <f t="shared" si="161"/>
        <v>1.2831687928194779E-83</v>
      </c>
      <c r="GN141" s="107">
        <f t="shared" si="161"/>
        <v>2.8545856722680257E-107</v>
      </c>
      <c r="GO141" s="107">
        <f t="shared" si="161"/>
        <v>3.6921134962994396E-107</v>
      </c>
      <c r="GP141" s="107">
        <f t="shared" si="161"/>
        <v>5.2715813111246932E-134</v>
      </c>
      <c r="GQ141" s="107">
        <f t="shared" si="161"/>
        <v>1.0520449502566598E-135</v>
      </c>
      <c r="GR141" s="107">
        <f t="shared" si="161"/>
        <v>1.3853933679498701E-150</v>
      </c>
      <c r="GS141" s="107">
        <f t="shared" si="161"/>
        <v>3.3766536089090669E-161</v>
      </c>
      <c r="GT141" s="107">
        <f t="shared" si="161"/>
        <v>6.1962347719038689E-165</v>
      </c>
      <c r="GU141" s="107">
        <f t="shared" si="161"/>
        <v>3.584352992719642E-158</v>
      </c>
      <c r="GV141" s="107">
        <f t="shared" si="161"/>
        <v>2.7143048426383197E-179</v>
      </c>
      <c r="GW141" s="107">
        <f t="shared" si="161"/>
        <v>1.422806809927072E-171</v>
      </c>
      <c r="GX141" s="107">
        <f t="shared" si="161"/>
        <v>1.5393551510947483E-168</v>
      </c>
      <c r="GY141" s="107">
        <f t="shared" si="161"/>
        <v>2.0275684368865135E-160</v>
      </c>
      <c r="GZ141" s="107">
        <f t="shared" si="161"/>
        <v>3.9650384750408181E-160</v>
      </c>
      <c r="HA141" s="107">
        <f t="shared" si="161"/>
        <v>1.6523096509695504E-237</v>
      </c>
      <c r="HC141" s="107">
        <f t="shared" si="155"/>
        <v>1.4965223943939652E-34</v>
      </c>
      <c r="HD141" s="107">
        <f t="shared" si="155"/>
        <v>1.6164692496108737E-46</v>
      </c>
      <c r="HE141" s="107">
        <f t="shared" si="155"/>
        <v>2.2558034686909331E-46</v>
      </c>
      <c r="HF141" s="107">
        <f t="shared" si="155"/>
        <v>1.9830610981885677E-61</v>
      </c>
      <c r="HG141" s="107">
        <f t="shared" si="155"/>
        <v>5.263395913926581E-62</v>
      </c>
      <c r="HH141" s="107">
        <f t="shared" si="155"/>
        <v>1.3919655962617542E-71</v>
      </c>
      <c r="HI141" s="107">
        <f t="shared" si="155"/>
        <v>1.1969310436233991E-77</v>
      </c>
      <c r="HJ141" s="107">
        <f t="shared" si="155"/>
        <v>4.0973926422321767E-81</v>
      </c>
      <c r="HK141" s="107">
        <f t="shared" si="155"/>
        <v>5.8638422331336399E-78</v>
      </c>
      <c r="HL141" s="107">
        <f t="shared" si="165"/>
        <v>5.086592214735143E-89</v>
      </c>
      <c r="HM141" s="107">
        <f t="shared" si="165"/>
        <v>1.6388619583908253E-84</v>
      </c>
      <c r="HN141" s="107">
        <f t="shared" si="165"/>
        <v>2.5649990573826594E-81</v>
      </c>
      <c r="HO141" s="107">
        <f t="shared" si="165"/>
        <v>2.001120956075598E-72</v>
      </c>
      <c r="HP141" s="107">
        <f t="shared" si="165"/>
        <v>5.0661613926998025E-75</v>
      </c>
      <c r="HQ141" s="107">
        <f t="shared" si="165"/>
        <v>1.784613587072514E-155</v>
      </c>
      <c r="HS141" s="107">
        <f t="shared" si="162"/>
        <v>0.50085093864540298</v>
      </c>
      <c r="HT141" s="107">
        <f t="shared" si="162"/>
        <v>0.57758725970510993</v>
      </c>
      <c r="HU141" s="107">
        <f t="shared" si="162"/>
        <v>0.57704135269479651</v>
      </c>
      <c r="HV141" s="107">
        <f t="shared" si="162"/>
        <v>0.44461609195760687</v>
      </c>
      <c r="HW141" s="107">
        <f t="shared" si="162"/>
        <v>0.4374192017140015</v>
      </c>
      <c r="HX141" s="107">
        <f t="shared" si="162"/>
        <v>0.21881153685666885</v>
      </c>
      <c r="HY141" s="107">
        <f t="shared" si="162"/>
        <v>0.16300559011252996</v>
      </c>
      <c r="HZ141" s="107">
        <f t="shared" si="162"/>
        <v>7.5534072911420266E-2</v>
      </c>
      <c r="IA141" s="107">
        <f t="shared" si="162"/>
        <v>6.836486673055206E-2</v>
      </c>
      <c r="IB141" s="107">
        <f t="shared" si="162"/>
        <v>3.3954737760895269E-2</v>
      </c>
      <c r="IC141" s="107">
        <f t="shared" si="162"/>
        <v>5.0720304404897464E-2</v>
      </c>
      <c r="ID141" s="107">
        <f t="shared" si="162"/>
        <v>0.11836894487812702</v>
      </c>
      <c r="IE141" s="107">
        <f t="shared" si="162"/>
        <v>0.47288977358170764</v>
      </c>
      <c r="IF141" s="107">
        <f t="shared" si="162"/>
        <v>0.24435442069481136</v>
      </c>
      <c r="IG141" s="107">
        <f t="shared" si="162"/>
        <v>0.16431898769442535</v>
      </c>
      <c r="II141" s="107">
        <f t="shared" si="163"/>
        <v>9.9368800294345058E-8</v>
      </c>
      <c r="IJ141" s="107">
        <f t="shared" si="163"/>
        <v>8.1175645845952922E-8</v>
      </c>
      <c r="IK141" s="107">
        <f t="shared" si="163"/>
        <v>7.1096217309786243E-8</v>
      </c>
      <c r="IL141" s="107">
        <f t="shared" si="163"/>
        <v>1.0515906617353019E-7</v>
      </c>
      <c r="IM141" s="107">
        <f t="shared" si="163"/>
        <v>1.2666553238545357E-7</v>
      </c>
      <c r="IN141" s="107">
        <f t="shared" si="163"/>
        <v>3.5698100904727489E-7</v>
      </c>
      <c r="IO141" s="107">
        <f t="shared" si="163"/>
        <v>1.9933373844555217E-7</v>
      </c>
      <c r="IP141" s="107">
        <f t="shared" si="163"/>
        <v>8.3903631942841758E-7</v>
      </c>
      <c r="IQ141" s="107">
        <f t="shared" si="163"/>
        <v>2.2821105824469452E-6</v>
      </c>
      <c r="IR141" s="107">
        <f t="shared" si="163"/>
        <v>1.2201441633264528E-6</v>
      </c>
      <c r="IS141" s="107">
        <f t="shared" si="163"/>
        <v>1.402550928992842E-6</v>
      </c>
      <c r="IT141" s="107">
        <f t="shared" si="163"/>
        <v>3.3254998230228481E-7</v>
      </c>
      <c r="IU141" s="107">
        <f t="shared" si="163"/>
        <v>5.1598719626783024E-9</v>
      </c>
      <c r="IV141" s="107">
        <f t="shared" si="163"/>
        <v>3.1271840386097436E-7</v>
      </c>
      <c r="IW141" s="107">
        <f t="shared" si="163"/>
        <v>3.5700300184073894E-5</v>
      </c>
      <c r="IY141" s="107">
        <f t="shared" si="164"/>
        <v>0.50085103801420328</v>
      </c>
      <c r="IZ141" s="107">
        <f t="shared" si="164"/>
        <v>0.57758734088075581</v>
      </c>
      <c r="JA141" s="107">
        <f t="shared" si="164"/>
        <v>0.57704142379101386</v>
      </c>
      <c r="JB141" s="107">
        <f t="shared" si="164"/>
        <v>0.44461619711667305</v>
      </c>
      <c r="JC141" s="107">
        <f t="shared" si="164"/>
        <v>0.4374193283795339</v>
      </c>
      <c r="JD141" s="107">
        <f t="shared" si="164"/>
        <v>0.21881189383767791</v>
      </c>
      <c r="JE141" s="107">
        <f t="shared" si="164"/>
        <v>0.1630057894462684</v>
      </c>
      <c r="JF141" s="107">
        <f t="shared" si="164"/>
        <v>7.5534911947739689E-2</v>
      </c>
      <c r="JG141" s="107">
        <f t="shared" si="164"/>
        <v>6.8367148841134512E-2</v>
      </c>
      <c r="JH141" s="107">
        <f t="shared" si="164"/>
        <v>3.3955957905058592E-2</v>
      </c>
      <c r="JI141" s="107">
        <f t="shared" si="164"/>
        <v>5.0721706955826458E-2</v>
      </c>
      <c r="JJ141" s="107">
        <f t="shared" si="164"/>
        <v>0.11836927742810932</v>
      </c>
      <c r="JK141" s="107">
        <f t="shared" si="164"/>
        <v>0.47288977874157961</v>
      </c>
      <c r="JL141" s="107">
        <f t="shared" si="164"/>
        <v>0.24435473341321523</v>
      </c>
      <c r="JM141" s="107">
        <f t="shared" si="164"/>
        <v>0.16435468799460942</v>
      </c>
    </row>
    <row r="142" spans="2:273" x14ac:dyDescent="0.25">
      <c r="B142" s="2">
        <v>114</v>
      </c>
      <c r="C142" s="37">
        <v>55.557000000000002</v>
      </c>
      <c r="D142" s="37">
        <v>60.758000000000003</v>
      </c>
      <c r="E142" s="37">
        <v>67.033000000000001</v>
      </c>
      <c r="F142" s="37">
        <v>62.466999999999999</v>
      </c>
      <c r="G142" s="37">
        <v>65.150000000000006</v>
      </c>
      <c r="H142" s="37">
        <v>60.482999999999997</v>
      </c>
      <c r="I142" s="37">
        <v>61.283000000000001</v>
      </c>
      <c r="J142" s="37">
        <v>59.783000000000001</v>
      </c>
      <c r="K142" s="37">
        <v>62.716999999999999</v>
      </c>
      <c r="L142" s="37">
        <v>61.1</v>
      </c>
      <c r="M142" s="37">
        <v>60.433</v>
      </c>
      <c r="N142" s="37">
        <v>57.101999999999997</v>
      </c>
      <c r="O142" s="37">
        <v>76.361000000000004</v>
      </c>
      <c r="P142" s="37">
        <v>64.745999999999995</v>
      </c>
      <c r="Q142" s="37">
        <v>59.796999999999997</v>
      </c>
      <c r="S142" s="4">
        <f t="shared" si="97"/>
        <v>56.084893139940988</v>
      </c>
      <c r="T142" s="4">
        <f t="shared" si="98"/>
        <v>62.748285053166612</v>
      </c>
      <c r="U142" s="4">
        <f t="shared" si="99"/>
        <v>69.084604928311819</v>
      </c>
      <c r="V142" s="4">
        <f t="shared" si="100"/>
        <v>64.804164350472306</v>
      </c>
      <c r="W142" s="4">
        <f t="shared" si="101"/>
        <v>68.228481996790649</v>
      </c>
      <c r="X142" s="4">
        <f t="shared" si="102"/>
        <v>63.128156632163908</v>
      </c>
      <c r="Y142" s="4">
        <f t="shared" si="103"/>
        <v>63.764578963109784</v>
      </c>
      <c r="Z142" s="4">
        <f t="shared" si="104"/>
        <v>62.436727910289868</v>
      </c>
      <c r="AA142" s="4">
        <f t="shared" si="105"/>
        <v>63.216966490478285</v>
      </c>
      <c r="AB142" s="4">
        <f t="shared" si="106"/>
        <v>61.6199674142606</v>
      </c>
      <c r="AC142" s="4">
        <f t="shared" si="107"/>
        <v>62.668896348367419</v>
      </c>
      <c r="AD142" s="4">
        <f t="shared" si="108"/>
        <v>60.284863911336942</v>
      </c>
      <c r="AE142" s="4">
        <f t="shared" si="109"/>
        <v>76.830579159997583</v>
      </c>
      <c r="AF142" s="4">
        <f t="shared" si="110"/>
        <v>65.68507378830742</v>
      </c>
      <c r="AG142" s="4">
        <f t="shared" si="110"/>
        <v>64.239593700802942</v>
      </c>
      <c r="AI142" s="4">
        <f t="shared" si="111"/>
        <v>-0.52789313994098563</v>
      </c>
      <c r="AJ142" s="4">
        <f t="shared" si="112"/>
        <v>-1.990285053166609</v>
      </c>
      <c r="AK142" s="4">
        <f t="shared" si="113"/>
        <v>-2.0516049283118178</v>
      </c>
      <c r="AL142" s="4">
        <f t="shared" si="114"/>
        <v>-2.3371643504723068</v>
      </c>
      <c r="AM142" s="4">
        <f t="shared" si="115"/>
        <v>-3.0784819967906429</v>
      </c>
      <c r="AN142" s="4">
        <f t="shared" si="116"/>
        <v>-2.6451566321639106</v>
      </c>
      <c r="AO142" s="4">
        <f t="shared" si="117"/>
        <v>-2.4815789631097829</v>
      </c>
      <c r="AP142" s="4">
        <f t="shared" si="118"/>
        <v>-2.6537279102898665</v>
      </c>
      <c r="AQ142" s="4">
        <f t="shared" si="119"/>
        <v>-0.49996649047828612</v>
      </c>
      <c r="AR142" s="4">
        <f t="shared" si="120"/>
        <v>-0.51996741426059856</v>
      </c>
      <c r="AS142" s="4">
        <f t="shared" si="121"/>
        <v>-2.2358963483674188</v>
      </c>
      <c r="AT142" s="4">
        <f t="shared" si="122"/>
        <v>-3.1828639113369448</v>
      </c>
      <c r="AU142" s="4">
        <f t="shared" si="123"/>
        <v>-0.46957915999757915</v>
      </c>
      <c r="AV142" s="4">
        <f t="shared" si="169"/>
        <v>-0.93907378830742516</v>
      </c>
      <c r="AW142" s="4">
        <f t="shared" si="169"/>
        <v>-4.442593700802945</v>
      </c>
      <c r="AY142" s="2">
        <f t="shared" si="156"/>
        <v>55.400277708716054</v>
      </c>
      <c r="AZ142" s="2">
        <f t="shared" si="156"/>
        <v>57.970800570570454</v>
      </c>
      <c r="BA142" s="2">
        <f t="shared" si="156"/>
        <v>58.148933811499738</v>
      </c>
      <c r="BB142" s="2">
        <f t="shared" si="156"/>
        <v>58.866421330080421</v>
      </c>
      <c r="BC142" s="2">
        <f t="shared" si="156"/>
        <v>60.32496535092033</v>
      </c>
      <c r="BD142" s="2">
        <f t="shared" si="156"/>
        <v>60.670266693705997</v>
      </c>
      <c r="BE142" s="2">
        <f t="shared" si="156"/>
        <v>62.172331437826458</v>
      </c>
      <c r="BF142" s="2">
        <f t="shared" si="156"/>
        <v>61.902689878899054</v>
      </c>
      <c r="BG142" s="2">
        <f t="shared" si="156"/>
        <v>62.701555143499583</v>
      </c>
      <c r="BH142" s="2">
        <f t="shared" si="156"/>
        <v>61.430200934236225</v>
      </c>
      <c r="BI142" s="2">
        <f t="shared" si="156"/>
        <v>62.298330388311875</v>
      </c>
      <c r="BJ142" s="2">
        <f t="shared" si="156"/>
        <v>58.860648154526352</v>
      </c>
      <c r="BK142" s="2">
        <f t="shared" si="156"/>
        <v>58.762068846617922</v>
      </c>
      <c r="BL142" s="2">
        <f t="shared" si="156"/>
        <v>58.587052546769158</v>
      </c>
      <c r="BM142" s="2">
        <f t="shared" si="156"/>
        <v>57.183739797507727</v>
      </c>
      <c r="BO142" s="2" t="str">
        <f t="shared" si="157"/>
        <v/>
      </c>
      <c r="BP142" s="2" t="str">
        <f t="shared" si="157"/>
        <v/>
      </c>
      <c r="BQ142" s="2" t="str">
        <f t="shared" si="157"/>
        <v/>
      </c>
      <c r="BR142" s="2" t="str">
        <f t="shared" si="157"/>
        <v/>
      </c>
      <c r="BS142" s="2" t="str">
        <f t="shared" si="157"/>
        <v/>
      </c>
      <c r="BT142" s="2" t="str">
        <f t="shared" si="157"/>
        <v/>
      </c>
      <c r="BU142" s="2" t="str">
        <f t="shared" si="157"/>
        <v/>
      </c>
      <c r="BV142" s="2" t="str">
        <f t="shared" si="157"/>
        <v/>
      </c>
      <c r="BW142" s="2" t="str">
        <f t="shared" si="157"/>
        <v/>
      </c>
      <c r="BX142" s="2" t="str">
        <f t="shared" si="157"/>
        <v/>
      </c>
      <c r="BY142" s="2" t="str">
        <f t="shared" si="157"/>
        <v/>
      </c>
      <c r="BZ142" s="2" t="str">
        <f t="shared" si="157"/>
        <v/>
      </c>
      <c r="CA142" s="2" t="str">
        <f t="shared" si="157"/>
        <v/>
      </c>
      <c r="CB142" s="2" t="str">
        <f t="shared" si="157"/>
        <v/>
      </c>
      <c r="CC142" s="2" t="str">
        <f t="shared" si="157"/>
        <v/>
      </c>
      <c r="CE142" s="2" t="str">
        <f t="shared" si="158"/>
        <v/>
      </c>
      <c r="CF142" s="2" t="str">
        <f t="shared" si="158"/>
        <v/>
      </c>
      <c r="CG142" s="2" t="str">
        <f t="shared" si="158"/>
        <v/>
      </c>
      <c r="CH142" s="2" t="str">
        <f t="shared" si="158"/>
        <v/>
      </c>
      <c r="CI142" s="2" t="str">
        <f t="shared" si="158"/>
        <v/>
      </c>
      <c r="CJ142" s="2" t="str">
        <f t="shared" si="158"/>
        <v/>
      </c>
      <c r="CK142" s="2" t="str">
        <f t="shared" si="158"/>
        <v/>
      </c>
      <c r="CL142" s="2" t="str">
        <f t="shared" si="158"/>
        <v/>
      </c>
      <c r="CM142" s="2" t="str">
        <f t="shared" si="158"/>
        <v/>
      </c>
      <c r="CN142" s="2" t="str">
        <f t="shared" si="158"/>
        <v/>
      </c>
      <c r="CO142" s="2" t="str">
        <f t="shared" si="158"/>
        <v/>
      </c>
      <c r="CP142" s="2" t="str">
        <f t="shared" si="158"/>
        <v/>
      </c>
      <c r="CQ142" s="2" t="str">
        <f t="shared" si="158"/>
        <v/>
      </c>
      <c r="CR142" s="2" t="str">
        <f t="shared" si="158"/>
        <v/>
      </c>
      <c r="CS142" s="2" t="str">
        <f t="shared" si="158"/>
        <v/>
      </c>
      <c r="CU142" s="2" t="str">
        <f t="shared" si="159"/>
        <v/>
      </c>
      <c r="CV142" s="2" t="str">
        <f t="shared" si="159"/>
        <v/>
      </c>
      <c r="CW142" s="2" t="str">
        <f t="shared" si="159"/>
        <v/>
      </c>
      <c r="CX142" s="2" t="str">
        <f t="shared" si="159"/>
        <v/>
      </c>
      <c r="CY142" s="2" t="str">
        <f t="shared" si="159"/>
        <v/>
      </c>
      <c r="CZ142" s="2" t="str">
        <f t="shared" si="159"/>
        <v/>
      </c>
      <c r="DA142" s="2" t="str">
        <f t="shared" si="159"/>
        <v/>
      </c>
      <c r="DB142" s="2" t="str">
        <f t="shared" si="159"/>
        <v/>
      </c>
      <c r="DC142" s="2" t="str">
        <f t="shared" si="159"/>
        <v/>
      </c>
      <c r="DD142" s="2" t="str">
        <f t="shared" si="159"/>
        <v/>
      </c>
      <c r="DE142" s="2" t="str">
        <f t="shared" si="159"/>
        <v/>
      </c>
      <c r="DF142" s="2" t="str">
        <f t="shared" si="159"/>
        <v/>
      </c>
      <c r="DG142" s="2" t="str">
        <f t="shared" si="159"/>
        <v/>
      </c>
      <c r="DH142" s="2" t="str">
        <f t="shared" si="159"/>
        <v/>
      </c>
      <c r="DI142" s="2" t="str">
        <f t="shared" si="159"/>
        <v/>
      </c>
      <c r="DK142" s="2">
        <f t="shared" si="166"/>
        <v>82.072592296750187</v>
      </c>
      <c r="DL142" s="2">
        <f t="shared" si="166"/>
        <v>84.826943859649091</v>
      </c>
      <c r="DM142" s="2">
        <f t="shared" si="166"/>
        <v>84.043927125506073</v>
      </c>
      <c r="DN142" s="2">
        <f t="shared" si="166"/>
        <v>79.790804481792676</v>
      </c>
      <c r="DO142" s="2">
        <f t="shared" si="166"/>
        <v>88.36808067226886</v>
      </c>
      <c r="DP142" s="2">
        <f t="shared" si="166"/>
        <v>88.249526967150501</v>
      </c>
      <c r="DQ142" s="2">
        <f t="shared" si="166"/>
        <v>91.143240084670239</v>
      </c>
      <c r="DR142" s="2">
        <f t="shared" si="166"/>
        <v>90.456743983957196</v>
      </c>
      <c r="DS142" s="2">
        <f t="shared" si="166"/>
        <v>85.279158135981675</v>
      </c>
      <c r="DT142" s="2">
        <f t="shared" si="166"/>
        <v>92.48699835043989</v>
      </c>
      <c r="DU142" s="2">
        <f t="shared" si="166"/>
        <v>91.313683284457483</v>
      </c>
      <c r="DV142" s="2">
        <f t="shared" si="166"/>
        <v>84.687700868983967</v>
      </c>
      <c r="DW142" s="2">
        <f t="shared" si="166"/>
        <v>94.757676359180039</v>
      </c>
      <c r="DX142" s="2">
        <f t="shared" si="166"/>
        <v>88.292916730328471</v>
      </c>
      <c r="DY142" s="2">
        <f t="shared" si="166"/>
        <v>77.157899835796371</v>
      </c>
      <c r="EA142" s="2">
        <f t="shared" si="153"/>
        <v>55.398400000000024</v>
      </c>
      <c r="EB142" s="2">
        <f t="shared" si="153"/>
        <v>57.969175903614456</v>
      </c>
      <c r="EC142" s="2">
        <f t="shared" si="153"/>
        <v>58.148050602409647</v>
      </c>
      <c r="ED142" s="2">
        <f t="shared" si="153"/>
        <v>58.866469349555459</v>
      </c>
      <c r="EE142" s="2">
        <f t="shared" si="152"/>
        <v>60.323261651955136</v>
      </c>
      <c r="EF142" s="2">
        <f t="shared" si="152"/>
        <v>60.665767389817873</v>
      </c>
      <c r="EG142" s="2">
        <f t="shared" si="152"/>
        <v>62.172336655473487</v>
      </c>
      <c r="EH142" s="2">
        <f t="shared" si="152"/>
        <v>61.90128156275253</v>
      </c>
      <c r="EI142" s="2">
        <f t="shared" si="152"/>
        <v>62.704991141915855</v>
      </c>
      <c r="EJ142" s="2">
        <f t="shared" si="152"/>
        <v>61.420988084632512</v>
      </c>
      <c r="EK142" s="2">
        <f t="shared" si="152"/>
        <v>62.299671046770612</v>
      </c>
      <c r="EL142" s="2">
        <f t="shared" si="152"/>
        <v>58.859639198218254</v>
      </c>
      <c r="EM142" s="2">
        <f t="shared" si="135"/>
        <v>58.759880902372622</v>
      </c>
      <c r="EN142" s="2">
        <f t="shared" si="135"/>
        <v>58.587379610476823</v>
      </c>
      <c r="EO142" s="2">
        <f t="shared" si="135"/>
        <v>57.200642228738985</v>
      </c>
      <c r="EQ142" s="2">
        <f t="shared" si="167"/>
        <v>56.524079717608885</v>
      </c>
      <c r="ER142" s="2">
        <f t="shared" si="167"/>
        <v>58.461745614061869</v>
      </c>
      <c r="ES142" s="2">
        <f t="shared" si="167"/>
        <v>58.350831456094852</v>
      </c>
      <c r="ET142" s="2">
        <f t="shared" si="167"/>
        <v>58.825046704825624</v>
      </c>
      <c r="EU142" s="2">
        <f t="shared" si="167"/>
        <v>60.578422132320007</v>
      </c>
      <c r="EV142" s="2">
        <f t="shared" si="167"/>
        <v>61.260513409444997</v>
      </c>
      <c r="EW142" s="2">
        <f t="shared" si="167"/>
        <v>62.153086727255676</v>
      </c>
      <c r="EX142" s="2">
        <f t="shared" si="167"/>
        <v>62.02248204462574</v>
      </c>
      <c r="EY142" s="2">
        <f t="shared" si="167"/>
        <v>62.404515287848767</v>
      </c>
      <c r="EZ142" s="2">
        <f t="shared" si="167"/>
        <v>62.103123553079556</v>
      </c>
      <c r="FA142" s="2">
        <f t="shared" si="167"/>
        <v>62.179519889018692</v>
      </c>
      <c r="FB142" s="2">
        <f t="shared" si="167"/>
        <v>58.959554004189613</v>
      </c>
      <c r="FC142" s="2">
        <f t="shared" si="167"/>
        <v>58.961011838214262</v>
      </c>
      <c r="FD142" s="2">
        <f t="shared" si="167"/>
        <v>58.511764423281861</v>
      </c>
      <c r="FE142" s="2">
        <f t="shared" si="167"/>
        <v>56.336933071438075</v>
      </c>
      <c r="FG142" s="2">
        <f t="shared" si="168"/>
        <v>0.99998891615447427</v>
      </c>
      <c r="FH142" s="2">
        <f t="shared" si="168"/>
        <v>0.99999054592462877</v>
      </c>
      <c r="FI142" s="2">
        <f t="shared" si="168"/>
        <v>0.99998892247791127</v>
      </c>
      <c r="FJ142" s="2">
        <f t="shared" si="168"/>
        <v>0.99999215491711169</v>
      </c>
      <c r="FK142" s="2">
        <f t="shared" si="168"/>
        <v>0.99999140268099718</v>
      </c>
      <c r="FL142" s="2">
        <f t="shared" si="168"/>
        <v>0.99999480409630481</v>
      </c>
      <c r="FM142" s="2">
        <f t="shared" si="168"/>
        <v>0.99999510505407208</v>
      </c>
      <c r="FN142" s="2">
        <f t="shared" si="168"/>
        <v>0.99999516511970044</v>
      </c>
      <c r="FO142" s="2">
        <f t="shared" si="168"/>
        <v>0.99999482057125899</v>
      </c>
      <c r="FP142" s="2">
        <f t="shared" si="168"/>
        <v>0.99999547743023109</v>
      </c>
      <c r="FQ142" s="2">
        <f t="shared" si="168"/>
        <v>0.99999559341113342</v>
      </c>
      <c r="FR142" s="2">
        <f t="shared" si="168"/>
        <v>0.99999560881786909</v>
      </c>
      <c r="FS142" s="2">
        <f t="shared" si="168"/>
        <v>0.99998091943601541</v>
      </c>
      <c r="FT142" s="2">
        <f t="shared" si="168"/>
        <v>0.99996844109272909</v>
      </c>
      <c r="FU142" s="2">
        <f t="shared" si="168"/>
        <v>0.99995898319666521</v>
      </c>
      <c r="FW142" s="2">
        <f t="shared" si="160"/>
        <v>1.4054229318913349E-3</v>
      </c>
      <c r="FX142" s="2">
        <f t="shared" si="160"/>
        <v>2.7828580693743557E-3</v>
      </c>
      <c r="FY142" s="2">
        <f t="shared" si="160"/>
        <v>2.9408444390260631E-3</v>
      </c>
      <c r="FZ142" s="2">
        <f t="shared" si="160"/>
        <v>5.1221407980156361E-3</v>
      </c>
      <c r="GA142" s="2">
        <f t="shared" si="160"/>
        <v>5.7320346301404255E-3</v>
      </c>
      <c r="GB142" s="2">
        <f t="shared" si="160"/>
        <v>7.3241033753151125E-3</v>
      </c>
      <c r="GC142" s="2">
        <f t="shared" si="160"/>
        <v>7.6378805746853727E-3</v>
      </c>
      <c r="GD142" s="2">
        <f t="shared" si="160"/>
        <v>1.0480601101478762E-2</v>
      </c>
      <c r="GE142" s="2">
        <f t="shared" si="160"/>
        <v>1.1824310198359309E-2</v>
      </c>
      <c r="GF142" s="2">
        <f t="shared" si="160"/>
        <v>1.3299926223601205E-2</v>
      </c>
      <c r="GG142" s="2">
        <f t="shared" si="160"/>
        <v>1.2222198350057504E-2</v>
      </c>
      <c r="GH142" s="2">
        <f t="shared" si="160"/>
        <v>8.9630418284910914E-3</v>
      </c>
      <c r="GI142" s="2">
        <f t="shared" si="160"/>
        <v>7.4632278694002872E-3</v>
      </c>
      <c r="GJ142" s="2">
        <f t="shared" si="160"/>
        <v>1.672333357846531E-2</v>
      </c>
      <c r="GK142" s="2">
        <f t="shared" si="160"/>
        <v>2.0517339652854738E-2</v>
      </c>
      <c r="GM142" s="107">
        <f t="shared" si="161"/>
        <v>5.0995343010752916E-87</v>
      </c>
      <c r="GN142" s="107">
        <f t="shared" si="161"/>
        <v>1.3640161934015573E-111</v>
      </c>
      <c r="GO142" s="107">
        <f t="shared" si="161"/>
        <v>1.5464160880458165E-111</v>
      </c>
      <c r="GP142" s="107">
        <f t="shared" si="161"/>
        <v>2.4828648394992274E-139</v>
      </c>
      <c r="GQ142" s="107">
        <f t="shared" si="161"/>
        <v>3.8275329597485475E-141</v>
      </c>
      <c r="GR142" s="107">
        <f t="shared" si="161"/>
        <v>2.2666753012837114E-156</v>
      </c>
      <c r="GS142" s="107">
        <f t="shared" si="161"/>
        <v>2.2941859120123356E-167</v>
      </c>
      <c r="GT142" s="107">
        <f t="shared" si="161"/>
        <v>3.0634853356429391E-171</v>
      </c>
      <c r="GU142" s="107">
        <f t="shared" si="161"/>
        <v>2.9837354191752137E-164</v>
      </c>
      <c r="GV142" s="107">
        <f t="shared" si="161"/>
        <v>4.0820240445546118E-186</v>
      </c>
      <c r="GW142" s="107">
        <f t="shared" si="161"/>
        <v>4.3784218557729476E-178</v>
      </c>
      <c r="GX142" s="107">
        <f t="shared" si="161"/>
        <v>6.219927809934174E-175</v>
      </c>
      <c r="GY142" s="107">
        <f t="shared" si="161"/>
        <v>1.0580534337518011E-166</v>
      </c>
      <c r="GZ142" s="107">
        <f t="shared" si="161"/>
        <v>3.7817435098767463E-166</v>
      </c>
      <c r="HA142" s="107">
        <f t="shared" si="161"/>
        <v>5.5133173095969083E-246</v>
      </c>
      <c r="HC142" s="107">
        <f t="shared" si="155"/>
        <v>7.5331602931039005E-37</v>
      </c>
      <c r="HD142" s="107">
        <f t="shared" si="155"/>
        <v>1.6213953568849532E-49</v>
      </c>
      <c r="HE142" s="107">
        <f t="shared" si="155"/>
        <v>2.0790310456283772E-49</v>
      </c>
      <c r="HF142" s="107">
        <f t="shared" si="155"/>
        <v>3.0895598545006718E-65</v>
      </c>
      <c r="HG142" s="107">
        <f t="shared" si="155"/>
        <v>6.9125189539715195E-66</v>
      </c>
      <c r="HH142" s="107">
        <f t="shared" si="155"/>
        <v>8.5093567724313137E-76</v>
      </c>
      <c r="HI142" s="107">
        <f t="shared" si="155"/>
        <v>3.5901736667264517E-82</v>
      </c>
      <c r="HJ142" s="107">
        <f t="shared" si="155"/>
        <v>8.6986683686351895E-86</v>
      </c>
      <c r="HK142" s="107">
        <f t="shared" si="155"/>
        <v>1.8135924909518564E-82</v>
      </c>
      <c r="HL142" s="107">
        <f t="shared" si="165"/>
        <v>4.2124723105995413E-94</v>
      </c>
      <c r="HM142" s="107">
        <f t="shared" si="165"/>
        <v>2.4236540237638031E-89</v>
      </c>
      <c r="HN142" s="107">
        <f t="shared" si="165"/>
        <v>5.2009061790609477E-86</v>
      </c>
      <c r="HO142" s="107">
        <f t="shared" si="165"/>
        <v>6.9400649888159108E-77</v>
      </c>
      <c r="HP142" s="107">
        <f t="shared" si="165"/>
        <v>2.2458412553686944E-79</v>
      </c>
      <c r="HQ142" s="107">
        <f t="shared" si="165"/>
        <v>7.951517159142047E-164</v>
      </c>
      <c r="HS142" s="107">
        <f t="shared" si="162"/>
        <v>0.55423719305699459</v>
      </c>
      <c r="HT142" s="107">
        <f t="shared" si="162"/>
        <v>0.55432555332238986</v>
      </c>
      <c r="HU142" s="107">
        <f t="shared" si="162"/>
        <v>0.55795284778388532</v>
      </c>
      <c r="HV142" s="107">
        <f t="shared" si="162"/>
        <v>0.31498226990982919</v>
      </c>
      <c r="HW142" s="107">
        <f t="shared" si="162"/>
        <v>0.30510381190905894</v>
      </c>
      <c r="HX142" s="107">
        <f t="shared" si="162"/>
        <v>0.11440954452713091</v>
      </c>
      <c r="HY142" s="107">
        <f t="shared" si="162"/>
        <v>7.611549833759361E-2</v>
      </c>
      <c r="HZ142" s="107">
        <f t="shared" si="162"/>
        <v>2.8620920190756866E-2</v>
      </c>
      <c r="IA142" s="107">
        <f t="shared" si="162"/>
        <v>2.5744859231699807E-2</v>
      </c>
      <c r="IB142" s="107">
        <f t="shared" si="162"/>
        <v>1.0350497299118777E-2</v>
      </c>
      <c r="IC142" s="107">
        <f t="shared" si="162"/>
        <v>1.7337661885904149E-2</v>
      </c>
      <c r="ID142" s="107">
        <f t="shared" si="162"/>
        <v>4.9973963830521044E-2</v>
      </c>
      <c r="IE142" s="107">
        <f t="shared" si="162"/>
        <v>0.33758979238299608</v>
      </c>
      <c r="IF142" s="107">
        <f t="shared" si="162"/>
        <v>0.13166542526932462</v>
      </c>
      <c r="IG142" s="107">
        <f t="shared" si="162"/>
        <v>7.6441511819842309E-2</v>
      </c>
      <c r="II142" s="107">
        <f t="shared" si="163"/>
        <v>2.6417057667004228E-7</v>
      </c>
      <c r="IJ142" s="107">
        <f t="shared" si="163"/>
        <v>2.438168519329982E-7</v>
      </c>
      <c r="IK142" s="107">
        <f t="shared" si="163"/>
        <v>2.177409153933715E-7</v>
      </c>
      <c r="IL142" s="107">
        <f t="shared" si="163"/>
        <v>3.488772941814655E-7</v>
      </c>
      <c r="IM142" s="107">
        <f t="shared" si="163"/>
        <v>4.2426963954616842E-7</v>
      </c>
      <c r="IN142" s="107">
        <f t="shared" si="163"/>
        <v>1.1590815430866503E-6</v>
      </c>
      <c r="IO142" s="107">
        <f t="shared" si="163"/>
        <v>6.8680324678606199E-7</v>
      </c>
      <c r="IP142" s="107">
        <f t="shared" si="163"/>
        <v>2.7499282216461179E-6</v>
      </c>
      <c r="IQ142" s="107">
        <f t="shared" si="163"/>
        <v>7.0249183295633669E-6</v>
      </c>
      <c r="IR142" s="107">
        <f t="shared" si="163"/>
        <v>4.1035334154601722E-6</v>
      </c>
      <c r="IS142" s="107">
        <f t="shared" si="163"/>
        <v>4.5548335394886472E-6</v>
      </c>
      <c r="IT142" s="107">
        <f t="shared" si="163"/>
        <v>1.1393782687913812E-6</v>
      </c>
      <c r="IU142" s="107">
        <f t="shared" si="163"/>
        <v>2.1172662571874786E-8</v>
      </c>
      <c r="IV142" s="107">
        <f t="shared" si="163"/>
        <v>1.0315774320758669E-6</v>
      </c>
      <c r="IW142" s="107">
        <f t="shared" si="163"/>
        <v>7.7313616983800621E-5</v>
      </c>
      <c r="IY142" s="107">
        <f t="shared" si="164"/>
        <v>0.55423745722757123</v>
      </c>
      <c r="IZ142" s="107">
        <f t="shared" si="164"/>
        <v>0.55432579713924179</v>
      </c>
      <c r="JA142" s="107">
        <f t="shared" si="164"/>
        <v>0.55795306552480073</v>
      </c>
      <c r="JB142" s="107">
        <f t="shared" si="164"/>
        <v>0.31498261878712336</v>
      </c>
      <c r="JC142" s="107">
        <f t="shared" si="164"/>
        <v>0.30510423617869847</v>
      </c>
      <c r="JD142" s="107">
        <f t="shared" si="164"/>
        <v>0.114410703608674</v>
      </c>
      <c r="JE142" s="107">
        <f t="shared" si="164"/>
        <v>7.6116185140840398E-2</v>
      </c>
      <c r="JF142" s="107">
        <f t="shared" si="164"/>
        <v>2.8623670118978511E-2</v>
      </c>
      <c r="JG142" s="107">
        <f t="shared" si="164"/>
        <v>2.575188415002937E-2</v>
      </c>
      <c r="JH142" s="107">
        <f t="shared" si="164"/>
        <v>1.0354600832534236E-2</v>
      </c>
      <c r="JI142" s="107">
        <f t="shared" si="164"/>
        <v>1.7342216719443637E-2</v>
      </c>
      <c r="JJ142" s="107">
        <f t="shared" si="164"/>
        <v>4.9975103208789833E-2</v>
      </c>
      <c r="JK142" s="107">
        <f t="shared" si="164"/>
        <v>0.33758981355565865</v>
      </c>
      <c r="JL142" s="107">
        <f t="shared" si="164"/>
        <v>0.13166645684675671</v>
      </c>
      <c r="JM142" s="107">
        <f t="shared" si="164"/>
        <v>7.6518825436826116E-2</v>
      </c>
    </row>
    <row r="143" spans="2:273" x14ac:dyDescent="0.25">
      <c r="B143" s="2">
        <v>115</v>
      </c>
      <c r="C143" s="37">
        <v>56.082000000000001</v>
      </c>
      <c r="D143" s="37">
        <v>57.21</v>
      </c>
      <c r="E143" s="37">
        <v>61.982999999999997</v>
      </c>
      <c r="F143" s="37">
        <v>58.716999999999999</v>
      </c>
      <c r="G143" s="37">
        <v>60.317</v>
      </c>
      <c r="H143" s="37">
        <v>60.267000000000003</v>
      </c>
      <c r="I143" s="37">
        <v>59.982999999999997</v>
      </c>
      <c r="J143" s="37">
        <v>59.982999999999997</v>
      </c>
      <c r="K143" s="37">
        <v>62.05</v>
      </c>
      <c r="L143" s="37">
        <v>61.933</v>
      </c>
      <c r="M143" s="37">
        <v>61.466999999999999</v>
      </c>
      <c r="N143" s="37">
        <v>57.423999999999999</v>
      </c>
      <c r="O143" s="37">
        <v>65.933999999999997</v>
      </c>
      <c r="P143" s="37">
        <v>59.101999999999997</v>
      </c>
      <c r="Q143" s="37">
        <v>57.728999999999999</v>
      </c>
      <c r="S143" s="4">
        <f t="shared" si="97"/>
        <v>55.848094389145089</v>
      </c>
      <c r="T143" s="4">
        <f t="shared" si="98"/>
        <v>61.421765448562695</v>
      </c>
      <c r="U143" s="4">
        <f t="shared" si="99"/>
        <v>66.322255707094484</v>
      </c>
      <c r="V143" s="4">
        <f t="shared" si="100"/>
        <v>61.750340626247272</v>
      </c>
      <c r="W143" s="4">
        <f t="shared" si="101"/>
        <v>64.077499006842061</v>
      </c>
      <c r="X143" s="4">
        <f t="shared" si="102"/>
        <v>61.368108721950662</v>
      </c>
      <c r="Y143" s="4">
        <f t="shared" si="103"/>
        <v>62.520332790105151</v>
      </c>
      <c r="Z143" s="4">
        <f t="shared" si="104"/>
        <v>61.909188923977617</v>
      </c>
      <c r="AA143" s="4">
        <f t="shared" si="105"/>
        <v>62.713273709558678</v>
      </c>
      <c r="AB143" s="4">
        <f t="shared" si="106"/>
        <v>61.300545406922417</v>
      </c>
      <c r="AC143" s="4">
        <f t="shared" si="107"/>
        <v>62.235246634416079</v>
      </c>
      <c r="AD143" s="4">
        <f t="shared" si="108"/>
        <v>59.100286945615807</v>
      </c>
      <c r="AE143" s="4">
        <f t="shared" si="109"/>
        <v>67.491265089865038</v>
      </c>
      <c r="AF143" s="4">
        <f t="shared" si="110"/>
        <v>61.015310389430731</v>
      </c>
      <c r="AG143" s="4">
        <f t="shared" si="110"/>
        <v>59.430633510645215</v>
      </c>
      <c r="AI143" s="4">
        <f t="shared" si="111"/>
        <v>0.23390561085491157</v>
      </c>
      <c r="AJ143" s="4">
        <f t="shared" si="112"/>
        <v>-4.2117654485626943</v>
      </c>
      <c r="AK143" s="4">
        <f t="shared" si="113"/>
        <v>-4.3392557070944875</v>
      </c>
      <c r="AL143" s="4">
        <f t="shared" si="114"/>
        <v>-3.0333406262472735</v>
      </c>
      <c r="AM143" s="4">
        <f t="shared" si="115"/>
        <v>-3.7604990068420605</v>
      </c>
      <c r="AN143" s="4">
        <f t="shared" si="116"/>
        <v>-1.1011087219506592</v>
      </c>
      <c r="AO143" s="4">
        <f t="shared" si="117"/>
        <v>-2.5373327901051539</v>
      </c>
      <c r="AP143" s="4">
        <f t="shared" si="118"/>
        <v>-1.9261889239776195</v>
      </c>
      <c r="AQ143" s="4">
        <f t="shared" si="119"/>
        <v>-0.66327370955868048</v>
      </c>
      <c r="AR143" s="4">
        <f t="shared" si="120"/>
        <v>0.63245459307758267</v>
      </c>
      <c r="AS143" s="4">
        <f t="shared" si="121"/>
        <v>-0.7682466344160801</v>
      </c>
      <c r="AT143" s="4">
        <f t="shared" si="122"/>
        <v>-1.6762869456158072</v>
      </c>
      <c r="AU143" s="4">
        <f t="shared" si="123"/>
        <v>-1.5572650898650409</v>
      </c>
      <c r="AV143" s="4">
        <f t="shared" si="169"/>
        <v>-1.9133103894307339</v>
      </c>
      <c r="AW143" s="4">
        <f t="shared" si="169"/>
        <v>-1.7016335106452161</v>
      </c>
      <c r="AY143" s="2">
        <f t="shared" si="156"/>
        <v>55.204007230037739</v>
      </c>
      <c r="AZ143" s="2">
        <f t="shared" si="156"/>
        <v>57.807820836489419</v>
      </c>
      <c r="BA143" s="2">
        <f t="shared" si="156"/>
        <v>58.012252123917051</v>
      </c>
      <c r="BB143" s="2">
        <f t="shared" si="156"/>
        <v>58.748652736554867</v>
      </c>
      <c r="BC143" s="2">
        <f t="shared" si="156"/>
        <v>60.180136926360085</v>
      </c>
      <c r="BD143" s="2">
        <f t="shared" si="156"/>
        <v>60.502426890332231</v>
      </c>
      <c r="BE143" s="2">
        <f t="shared" si="156"/>
        <v>62.034980171586596</v>
      </c>
      <c r="BF143" s="2">
        <f t="shared" si="156"/>
        <v>61.780404603351592</v>
      </c>
      <c r="BG143" s="2">
        <f t="shared" si="156"/>
        <v>62.586606611904941</v>
      </c>
      <c r="BH143" s="2">
        <f t="shared" si="156"/>
        <v>61.263407002816813</v>
      </c>
      <c r="BI143" s="2">
        <f t="shared" si="156"/>
        <v>62.154351753903768</v>
      </c>
      <c r="BJ143" s="2">
        <f t="shared" si="156"/>
        <v>58.715568731124527</v>
      </c>
      <c r="BK143" s="2">
        <f t="shared" si="156"/>
        <v>58.603111180224701</v>
      </c>
      <c r="BL143" s="2">
        <f t="shared" si="156"/>
        <v>58.439771106320237</v>
      </c>
      <c r="BM143" s="2">
        <f t="shared" si="156"/>
        <v>57.070046152276802</v>
      </c>
      <c r="BO143" s="2" t="str">
        <f t="shared" si="157"/>
        <v/>
      </c>
      <c r="BP143" s="2" t="str">
        <f t="shared" si="157"/>
        <v/>
      </c>
      <c r="BQ143" s="2" t="str">
        <f t="shared" si="157"/>
        <v/>
      </c>
      <c r="BR143" s="2" t="str">
        <f t="shared" si="157"/>
        <v/>
      </c>
      <c r="BS143" s="2" t="str">
        <f t="shared" si="157"/>
        <v/>
      </c>
      <c r="BT143" s="2" t="str">
        <f t="shared" si="157"/>
        <v/>
      </c>
      <c r="BU143" s="2" t="str">
        <f t="shared" si="157"/>
        <v/>
      </c>
      <c r="BV143" s="2" t="str">
        <f t="shared" si="157"/>
        <v/>
      </c>
      <c r="BW143" s="2" t="str">
        <f t="shared" si="157"/>
        <v/>
      </c>
      <c r="BX143" s="2" t="str">
        <f t="shared" si="157"/>
        <v/>
      </c>
      <c r="BY143" s="2" t="str">
        <f t="shared" si="157"/>
        <v/>
      </c>
      <c r="BZ143" s="2" t="str">
        <f t="shared" si="157"/>
        <v/>
      </c>
      <c r="CA143" s="2" t="str">
        <f t="shared" si="157"/>
        <v/>
      </c>
      <c r="CB143" s="2" t="str">
        <f t="shared" si="157"/>
        <v/>
      </c>
      <c r="CC143" s="2" t="str">
        <f t="shared" si="157"/>
        <v/>
      </c>
      <c r="CE143" s="2" t="str">
        <f t="shared" si="158"/>
        <v/>
      </c>
      <c r="CF143" s="2" t="str">
        <f t="shared" si="158"/>
        <v/>
      </c>
      <c r="CG143" s="2" t="str">
        <f t="shared" si="158"/>
        <v/>
      </c>
      <c r="CH143" s="2" t="str">
        <f t="shared" si="158"/>
        <v/>
      </c>
      <c r="CI143" s="2" t="str">
        <f t="shared" si="158"/>
        <v/>
      </c>
      <c r="CJ143" s="2" t="str">
        <f t="shared" si="158"/>
        <v/>
      </c>
      <c r="CK143" s="2" t="str">
        <f t="shared" si="158"/>
        <v/>
      </c>
      <c r="CL143" s="2" t="str">
        <f t="shared" si="158"/>
        <v/>
      </c>
      <c r="CM143" s="2" t="str">
        <f t="shared" si="158"/>
        <v/>
      </c>
      <c r="CN143" s="2" t="str">
        <f t="shared" si="158"/>
        <v/>
      </c>
      <c r="CO143" s="2" t="str">
        <f t="shared" si="158"/>
        <v/>
      </c>
      <c r="CP143" s="2" t="str">
        <f t="shared" si="158"/>
        <v/>
      </c>
      <c r="CQ143" s="2" t="str">
        <f t="shared" si="158"/>
        <v/>
      </c>
      <c r="CR143" s="2" t="str">
        <f t="shared" si="158"/>
        <v/>
      </c>
      <c r="CS143" s="2" t="str">
        <f t="shared" si="158"/>
        <v/>
      </c>
      <c r="CU143" s="2" t="str">
        <f t="shared" si="159"/>
        <v/>
      </c>
      <c r="CV143" s="2" t="str">
        <f t="shared" si="159"/>
        <v/>
      </c>
      <c r="CW143" s="2" t="str">
        <f t="shared" si="159"/>
        <v/>
      </c>
      <c r="CX143" s="2" t="str">
        <f t="shared" si="159"/>
        <v/>
      </c>
      <c r="CY143" s="2" t="str">
        <f t="shared" si="159"/>
        <v/>
      </c>
      <c r="CZ143" s="2" t="str">
        <f t="shared" si="159"/>
        <v/>
      </c>
      <c r="DA143" s="2" t="str">
        <f t="shared" si="159"/>
        <v/>
      </c>
      <c r="DB143" s="2" t="str">
        <f t="shared" si="159"/>
        <v/>
      </c>
      <c r="DC143" s="2" t="str">
        <f t="shared" si="159"/>
        <v/>
      </c>
      <c r="DD143" s="2" t="str">
        <f t="shared" si="159"/>
        <v/>
      </c>
      <c r="DE143" s="2" t="str">
        <f t="shared" si="159"/>
        <v/>
      </c>
      <c r="DF143" s="2" t="str">
        <f t="shared" si="159"/>
        <v/>
      </c>
      <c r="DG143" s="2" t="str">
        <f t="shared" si="159"/>
        <v/>
      </c>
      <c r="DH143" s="2" t="str">
        <f t="shared" si="159"/>
        <v/>
      </c>
      <c r="DI143" s="2" t="str">
        <f t="shared" si="159"/>
        <v/>
      </c>
      <c r="DK143" s="2">
        <f t="shared" si="166"/>
        <v>82.211460444249923</v>
      </c>
      <c r="DL143" s="2">
        <f t="shared" si="166"/>
        <v>84.971025641025619</v>
      </c>
      <c r="DM143" s="2">
        <f t="shared" si="166"/>
        <v>84.187897034686515</v>
      </c>
      <c r="DN143" s="2">
        <f t="shared" si="166"/>
        <v>79.899227450980348</v>
      </c>
      <c r="DO143" s="2">
        <f t="shared" si="166"/>
        <v>88.539197759103587</v>
      </c>
      <c r="DP143" s="2">
        <f t="shared" si="166"/>
        <v>88.399146676852581</v>
      </c>
      <c r="DQ143" s="2">
        <f t="shared" si="166"/>
        <v>91.316869429590028</v>
      </c>
      <c r="DR143" s="2">
        <f t="shared" si="166"/>
        <v>90.6299007352941</v>
      </c>
      <c r="DS143" s="2">
        <f t="shared" si="166"/>
        <v>85.399483575248297</v>
      </c>
      <c r="DT143" s="2">
        <f t="shared" si="166"/>
        <v>92.67963031524927</v>
      </c>
      <c r="DU143" s="2">
        <f t="shared" si="166"/>
        <v>91.478274743401755</v>
      </c>
      <c r="DV143" s="2">
        <f t="shared" si="166"/>
        <v>84.818621657754022</v>
      </c>
      <c r="DW143" s="2">
        <f t="shared" si="166"/>
        <v>95.003234180035662</v>
      </c>
      <c r="DX143" s="2">
        <f t="shared" si="166"/>
        <v>88.485260504201662</v>
      </c>
      <c r="DY143" s="2">
        <f t="shared" si="166"/>
        <v>77.281959770114938</v>
      </c>
      <c r="EA143" s="2">
        <f t="shared" si="153"/>
        <v>55.201600000000028</v>
      </c>
      <c r="EB143" s="2">
        <f t="shared" si="153"/>
        <v>57.805727334337348</v>
      </c>
      <c r="EC143" s="2">
        <f t="shared" si="153"/>
        <v>58.011186972891572</v>
      </c>
      <c r="ED143" s="2">
        <f t="shared" si="153"/>
        <v>58.74875339260646</v>
      </c>
      <c r="EE143" s="2">
        <f t="shared" si="152"/>
        <v>60.177946057737401</v>
      </c>
      <c r="EF143" s="2">
        <f t="shared" si="152"/>
        <v>60.496468297382982</v>
      </c>
      <c r="EG143" s="2">
        <f t="shared" si="152"/>
        <v>62.035030436534605</v>
      </c>
      <c r="EH143" s="2">
        <f t="shared" si="152"/>
        <v>61.778569776838438</v>
      </c>
      <c r="EI143" s="2">
        <f t="shared" si="152"/>
        <v>62.591135513147286</v>
      </c>
      <c r="EJ143" s="2">
        <f t="shared" si="152"/>
        <v>61.251263919821824</v>
      </c>
      <c r="EK143" s="2">
        <f t="shared" si="152"/>
        <v>62.156101113585763</v>
      </c>
      <c r="EL143" s="2">
        <f t="shared" si="152"/>
        <v>58.71424187082404</v>
      </c>
      <c r="EM143" s="2">
        <f t="shared" si="135"/>
        <v>58.600559587709064</v>
      </c>
      <c r="EN143" s="2">
        <f t="shared" si="135"/>
        <v>58.440475191403621</v>
      </c>
      <c r="EO143" s="2">
        <f t="shared" si="135"/>
        <v>57.091038123167138</v>
      </c>
      <c r="EQ143" s="2">
        <f t="shared" si="167"/>
        <v>56.428181503290617</v>
      </c>
      <c r="ER143" s="2">
        <f t="shared" si="167"/>
        <v>58.345447565846349</v>
      </c>
      <c r="ES143" s="2">
        <f t="shared" si="167"/>
        <v>58.236844406140762</v>
      </c>
      <c r="ET143" s="2">
        <f t="shared" si="167"/>
        <v>58.712656766583791</v>
      </c>
      <c r="EU143" s="2">
        <f t="shared" si="167"/>
        <v>60.455120981815078</v>
      </c>
      <c r="EV143" s="2">
        <f t="shared" si="167"/>
        <v>61.131413578650992</v>
      </c>
      <c r="EW143" s="2">
        <f t="shared" si="167"/>
        <v>62.017928599035464</v>
      </c>
      <c r="EX143" s="2">
        <f t="shared" si="167"/>
        <v>61.90958866431793</v>
      </c>
      <c r="EY143" s="2">
        <f t="shared" si="167"/>
        <v>62.279640469614606</v>
      </c>
      <c r="EZ143" s="2">
        <f t="shared" si="167"/>
        <v>61.972231739399575</v>
      </c>
      <c r="FA143" s="2">
        <f t="shared" si="167"/>
        <v>62.03535787456191</v>
      </c>
      <c r="FB143" s="2">
        <f t="shared" si="167"/>
        <v>58.824016502243424</v>
      </c>
      <c r="FC143" s="2">
        <f t="shared" si="167"/>
        <v>58.817019092816949</v>
      </c>
      <c r="FD143" s="2">
        <f t="shared" si="167"/>
        <v>58.366836331523047</v>
      </c>
      <c r="FE143" s="2">
        <f t="shared" si="167"/>
        <v>56.20213832389561</v>
      </c>
      <c r="FG143" s="2">
        <f t="shared" si="168"/>
        <v>0.99999119576847917</v>
      </c>
      <c r="FH143" s="2">
        <f t="shared" si="168"/>
        <v>0.99999249034639737</v>
      </c>
      <c r="FI143" s="2">
        <f t="shared" si="168"/>
        <v>0.99999120079138659</v>
      </c>
      <c r="FJ143" s="2">
        <f t="shared" si="168"/>
        <v>0.99999376841910337</v>
      </c>
      <c r="FK143" s="2">
        <f t="shared" si="168"/>
        <v>0.99999317089469775</v>
      </c>
      <c r="FL143" s="2">
        <f t="shared" si="168"/>
        <v>0.99999587274257939</v>
      </c>
      <c r="FM143" s="2">
        <f t="shared" si="168"/>
        <v>0.99999611180232761</v>
      </c>
      <c r="FN143" s="2">
        <f t="shared" si="168"/>
        <v>0.99999615951424758</v>
      </c>
      <c r="FO143" s="2">
        <f t="shared" si="168"/>
        <v>0.99999588582912857</v>
      </c>
      <c r="FP143" s="2">
        <f t="shared" si="168"/>
        <v>0.99999640759179753</v>
      </c>
      <c r="FQ143" s="2">
        <f t="shared" si="168"/>
        <v>0.99999649971887206</v>
      </c>
      <c r="FR143" s="2">
        <f t="shared" si="168"/>
        <v>0.99999651195689943</v>
      </c>
      <c r="FS143" s="2">
        <f t="shared" si="168"/>
        <v>0.99998452311050867</v>
      </c>
      <c r="FT143" s="2">
        <f t="shared" si="168"/>
        <v>0.99997395100232467</v>
      </c>
      <c r="FU143" s="2">
        <f t="shared" si="168"/>
        <v>0.99996564091221851</v>
      </c>
      <c r="FW143" s="2">
        <f t="shared" si="160"/>
        <v>1.7686790214908111E-3</v>
      </c>
      <c r="FX143" s="2">
        <f t="shared" si="160"/>
        <v>3.5008881666304718E-3</v>
      </c>
      <c r="FY143" s="2">
        <f t="shared" si="160"/>
        <v>3.6994867875914934E-3</v>
      </c>
      <c r="FZ143" s="2">
        <f t="shared" si="160"/>
        <v>6.4398523436839522E-3</v>
      </c>
      <c r="GA143" s="2">
        <f t="shared" si="160"/>
        <v>7.2055098597280012E-3</v>
      </c>
      <c r="GB143" s="2">
        <f t="shared" si="160"/>
        <v>9.2030472313939533E-3</v>
      </c>
      <c r="GC143" s="2">
        <f t="shared" si="160"/>
        <v>9.5965434264022719E-3</v>
      </c>
      <c r="GD143" s="2">
        <f t="shared" si="160"/>
        <v>1.3158586680384833E-2</v>
      </c>
      <c r="GE143" s="2">
        <f t="shared" si="160"/>
        <v>1.4840488731835629E-2</v>
      </c>
      <c r="GF143" s="2">
        <f t="shared" si="160"/>
        <v>1.6686153177826207E-2</v>
      </c>
      <c r="GG143" s="2">
        <f t="shared" si="160"/>
        <v>1.5338295940662463E-2</v>
      </c>
      <c r="GH143" s="2">
        <f t="shared" si="160"/>
        <v>1.1257674771480075E-2</v>
      </c>
      <c r="GI143" s="2">
        <f t="shared" si="160"/>
        <v>9.1850544645486303E-3</v>
      </c>
      <c r="GJ143" s="2">
        <f t="shared" si="160"/>
        <v>2.0189362363419266E-2</v>
      </c>
      <c r="GK143" s="2">
        <f t="shared" si="160"/>
        <v>2.4396127164579316E-2</v>
      </c>
      <c r="GM143" s="107">
        <f t="shared" si="161"/>
        <v>1.7290317883498128E-90</v>
      </c>
      <c r="GN143" s="107">
        <f t="shared" si="161"/>
        <v>5.3404916938905146E-116</v>
      </c>
      <c r="GO143" s="107">
        <f t="shared" si="161"/>
        <v>5.278219871665849E-116</v>
      </c>
      <c r="GP143" s="107">
        <f t="shared" si="161"/>
        <v>9.1817925162914295E-145</v>
      </c>
      <c r="GQ143" s="107">
        <f t="shared" si="161"/>
        <v>1.0856757689802975E-146</v>
      </c>
      <c r="GR143" s="107">
        <f t="shared" si="161"/>
        <v>2.8772328484391001E-162</v>
      </c>
      <c r="GS143" s="107">
        <f t="shared" si="161"/>
        <v>1.190764830053614E-173</v>
      </c>
      <c r="GT143" s="107">
        <f t="shared" si="161"/>
        <v>1.1504190068237412E-177</v>
      </c>
      <c r="GU143" s="107">
        <f t="shared" si="161"/>
        <v>1.9024063406103765E-170</v>
      </c>
      <c r="GV143" s="107">
        <f t="shared" si="161"/>
        <v>4.5659937152927105E-193</v>
      </c>
      <c r="GW143" s="107">
        <f t="shared" si="161"/>
        <v>1.0164015083937892E-184</v>
      </c>
      <c r="GX143" s="107">
        <f t="shared" si="161"/>
        <v>1.9057737665193887E-181</v>
      </c>
      <c r="GY143" s="107">
        <f t="shared" si="161"/>
        <v>4.1703098597605725E-173</v>
      </c>
      <c r="GZ143" s="107">
        <f t="shared" si="161"/>
        <v>2.7856324011873282E-172</v>
      </c>
      <c r="HA143" s="107">
        <f t="shared" si="161"/>
        <v>1.3033357074421596E-254</v>
      </c>
      <c r="HC143" s="107">
        <f t="shared" si="155"/>
        <v>3.1777069080991257E-39</v>
      </c>
      <c r="HD143" s="107">
        <f t="shared" si="155"/>
        <v>1.3026910589061978E-52</v>
      </c>
      <c r="HE143" s="107">
        <f t="shared" si="155"/>
        <v>1.5254801286340027E-52</v>
      </c>
      <c r="HF143" s="107">
        <f t="shared" si="155"/>
        <v>3.6759922791160778E-69</v>
      </c>
      <c r="HG143" s="107">
        <f t="shared" si="155"/>
        <v>6.8786826910008316E-70</v>
      </c>
      <c r="HH143" s="107">
        <f t="shared" si="155"/>
        <v>3.9197381737458608E-80</v>
      </c>
      <c r="HI143" s="107">
        <f t="shared" si="155"/>
        <v>7.9753533885233492E-87</v>
      </c>
      <c r="HJ143" s="107">
        <f t="shared" si="155"/>
        <v>1.3588881197630876E-90</v>
      </c>
      <c r="HK143" s="107">
        <f t="shared" si="155"/>
        <v>4.1662951780148763E-87</v>
      </c>
      <c r="HL143" s="107">
        <f t="shared" si="165"/>
        <v>2.5075844454839272E-99</v>
      </c>
      <c r="HM143" s="107">
        <f t="shared" si="165"/>
        <v>2.6173272517462828E-94</v>
      </c>
      <c r="HN143" s="107">
        <f t="shared" si="165"/>
        <v>7.7457651939298309E-91</v>
      </c>
      <c r="HO143" s="107">
        <f t="shared" si="165"/>
        <v>1.7602421334356427E-81</v>
      </c>
      <c r="HP143" s="107">
        <f t="shared" si="165"/>
        <v>7.4637075018720579E-84</v>
      </c>
      <c r="HQ143" s="107">
        <f t="shared" si="165"/>
        <v>2.1314429534616937E-172</v>
      </c>
      <c r="HS143" s="107">
        <f t="shared" si="162"/>
        <v>0.57753038198387396</v>
      </c>
      <c r="HT143" s="107">
        <f t="shared" si="162"/>
        <v>0.47871340860701361</v>
      </c>
      <c r="HU143" s="107">
        <f t="shared" si="162"/>
        <v>0.4845801153813693</v>
      </c>
      <c r="HV143" s="107">
        <f t="shared" si="162"/>
        <v>0.1901543001588083</v>
      </c>
      <c r="HW143" s="107">
        <f t="shared" si="162"/>
        <v>0.18036686844825789</v>
      </c>
      <c r="HX143" s="107">
        <f t="shared" si="162"/>
        <v>4.9866096846035587E-2</v>
      </c>
      <c r="HY143" s="107">
        <f t="shared" si="162"/>
        <v>2.9219559258087714E-2</v>
      </c>
      <c r="HZ143" s="107">
        <f t="shared" si="162"/>
        <v>8.8422513846081272E-3</v>
      </c>
      <c r="IA143" s="107">
        <f t="shared" si="162"/>
        <v>7.9516762526003586E-3</v>
      </c>
      <c r="IB143" s="107">
        <f t="shared" si="162"/>
        <v>2.5270545862050848E-3</v>
      </c>
      <c r="IC143" s="107">
        <f t="shared" si="162"/>
        <v>4.8016163627969486E-3</v>
      </c>
      <c r="ID143" s="107">
        <f t="shared" si="162"/>
        <v>1.7215570288925425E-2</v>
      </c>
      <c r="IE143" s="107">
        <f t="shared" si="162"/>
        <v>0.20060838055652228</v>
      </c>
      <c r="IF143" s="107">
        <f t="shared" si="162"/>
        <v>5.9016306081343353E-2</v>
      </c>
      <c r="IG143" s="107">
        <f t="shared" si="162"/>
        <v>2.9248551178961132E-2</v>
      </c>
      <c r="II143" s="107">
        <f t="shared" si="163"/>
        <v>6.80470086400564E-7</v>
      </c>
      <c r="IJ143" s="107">
        <f t="shared" si="163"/>
        <v>7.0390233312245295E-7</v>
      </c>
      <c r="IK143" s="107">
        <f t="shared" si="163"/>
        <v>6.4027785240015324E-7</v>
      </c>
      <c r="IL143" s="107">
        <f t="shared" si="163"/>
        <v>1.1031948793646503E-6</v>
      </c>
      <c r="IM143" s="107">
        <f t="shared" si="163"/>
        <v>1.3526319458909949E-6</v>
      </c>
      <c r="IN143" s="107">
        <f t="shared" si="163"/>
        <v>3.5790447968612735E-6</v>
      </c>
      <c r="IO143" s="107">
        <f t="shared" si="163"/>
        <v>2.2434363294034976E-6</v>
      </c>
      <c r="IP143" s="107">
        <f t="shared" si="163"/>
        <v>8.5364309544263527E-6</v>
      </c>
      <c r="IQ143" s="107">
        <f t="shared" si="163"/>
        <v>2.0518202397567621E-5</v>
      </c>
      <c r="IR143" s="107">
        <f t="shared" si="163"/>
        <v>1.301820368415141E-5</v>
      </c>
      <c r="IS143" s="107">
        <f t="shared" si="163"/>
        <v>1.3992267079558448E-5</v>
      </c>
      <c r="IT143" s="107">
        <f t="shared" si="163"/>
        <v>3.6957329892786998E-6</v>
      </c>
      <c r="IU143" s="107">
        <f t="shared" si="163"/>
        <v>8.2151169047292189E-8</v>
      </c>
      <c r="IV143" s="107">
        <f t="shared" si="163"/>
        <v>3.2332397481981676E-6</v>
      </c>
      <c r="IW143" s="107">
        <f t="shared" si="163"/>
        <v>1.6228330649944433E-4</v>
      </c>
      <c r="IY143" s="107">
        <f t="shared" si="164"/>
        <v>0.57753106245396035</v>
      </c>
      <c r="IZ143" s="107">
        <f t="shared" si="164"/>
        <v>0.47871411250934676</v>
      </c>
      <c r="JA143" s="107">
        <f t="shared" si="164"/>
        <v>0.48458075565922171</v>
      </c>
      <c r="JB143" s="107">
        <f t="shared" si="164"/>
        <v>0.19015540335368766</v>
      </c>
      <c r="JC143" s="107">
        <f t="shared" si="164"/>
        <v>0.18036822108020378</v>
      </c>
      <c r="JD143" s="107">
        <f t="shared" si="164"/>
        <v>4.9869675890832452E-2</v>
      </c>
      <c r="JE143" s="107">
        <f t="shared" si="164"/>
        <v>2.9221802694417116E-2</v>
      </c>
      <c r="JF143" s="107">
        <f t="shared" si="164"/>
        <v>8.8507878155625538E-3</v>
      </c>
      <c r="JG143" s="107">
        <f t="shared" si="164"/>
        <v>7.9721944549979266E-3</v>
      </c>
      <c r="JH143" s="107">
        <f t="shared" si="164"/>
        <v>2.540072789889236E-3</v>
      </c>
      <c r="JI143" s="107">
        <f t="shared" si="164"/>
        <v>4.8156086298765067E-3</v>
      </c>
      <c r="JJ143" s="107">
        <f t="shared" si="164"/>
        <v>1.7219266021914703E-2</v>
      </c>
      <c r="JK143" s="107">
        <f t="shared" si="164"/>
        <v>0.20060846270769131</v>
      </c>
      <c r="JL143" s="107">
        <f t="shared" si="164"/>
        <v>5.9019539321091552E-2</v>
      </c>
      <c r="JM143" s="107">
        <f t="shared" si="164"/>
        <v>2.9410834485460575E-2</v>
      </c>
    </row>
    <row r="144" spans="2:273" x14ac:dyDescent="0.25">
      <c r="B144" s="2">
        <v>116</v>
      </c>
      <c r="C144" s="37">
        <v>55.197000000000003</v>
      </c>
      <c r="D144" s="37">
        <v>56.081000000000003</v>
      </c>
      <c r="E144" s="37">
        <v>59.5</v>
      </c>
      <c r="F144" s="37">
        <v>57.332999999999998</v>
      </c>
      <c r="G144" s="37">
        <v>58.667000000000002</v>
      </c>
      <c r="H144" s="37">
        <v>59.216999999999999</v>
      </c>
      <c r="I144" s="37">
        <v>61.116999999999997</v>
      </c>
      <c r="J144" s="37">
        <v>61.633000000000003</v>
      </c>
      <c r="K144" s="37">
        <v>62.517000000000003</v>
      </c>
      <c r="L144" s="37">
        <v>60.9</v>
      </c>
      <c r="M144" s="37">
        <v>62.283000000000001</v>
      </c>
      <c r="N144" s="37">
        <v>57.881</v>
      </c>
      <c r="O144" s="37">
        <v>59.738</v>
      </c>
      <c r="P144" s="37">
        <v>56.847000000000001</v>
      </c>
      <c r="Q144" s="37">
        <v>56.746000000000002</v>
      </c>
      <c r="S144" s="4">
        <f t="shared" si="97"/>
        <v>55.567954669557821</v>
      </c>
      <c r="T144" s="4">
        <f t="shared" si="98"/>
        <v>60.048037333653049</v>
      </c>
      <c r="U144" s="4">
        <f t="shared" si="99"/>
        <v>63.411125690769282</v>
      </c>
      <c r="V144" s="4">
        <f t="shared" si="100"/>
        <v>59.891867762265612</v>
      </c>
      <c r="W144" s="4">
        <f t="shared" si="101"/>
        <v>61.622766146271722</v>
      </c>
      <c r="X144" s="4">
        <f t="shared" si="102"/>
        <v>60.584022230596169</v>
      </c>
      <c r="Y144" s="4">
        <f t="shared" si="103"/>
        <v>62.01688395825856</v>
      </c>
      <c r="Z144" s="4">
        <f t="shared" si="104"/>
        <v>61.686361323058662</v>
      </c>
      <c r="AA144" s="4">
        <f t="shared" si="105"/>
        <v>62.504764973196416</v>
      </c>
      <c r="AB144" s="4">
        <f t="shared" si="106"/>
        <v>61.110057217628956</v>
      </c>
      <c r="AC144" s="4">
        <f t="shared" si="107"/>
        <v>62.031474403009177</v>
      </c>
      <c r="AD144" s="4">
        <f t="shared" si="108"/>
        <v>58.655331994071346</v>
      </c>
      <c r="AE144" s="4">
        <f t="shared" si="109"/>
        <v>61.974466195078008</v>
      </c>
      <c r="AF144" s="4">
        <f t="shared" si="110"/>
        <v>59.05288464402863</v>
      </c>
      <c r="AG144" s="4">
        <f t="shared" si="110"/>
        <v>57.716534871577174</v>
      </c>
      <c r="AI144" s="4">
        <f t="shared" si="111"/>
        <v>-0.37095466955781831</v>
      </c>
      <c r="AJ144" s="4">
        <f t="shared" si="112"/>
        <v>-3.967037333653046</v>
      </c>
      <c r="AK144" s="4">
        <f t="shared" si="113"/>
        <v>-3.911125690769282</v>
      </c>
      <c r="AL144" s="4">
        <f t="shared" si="114"/>
        <v>-2.5588677622656135</v>
      </c>
      <c r="AM144" s="4">
        <f t="shared" si="115"/>
        <v>-2.9557661462717206</v>
      </c>
      <c r="AN144" s="4">
        <f t="shared" si="116"/>
        <v>-1.3670222305961701</v>
      </c>
      <c r="AO144" s="4">
        <f t="shared" si="117"/>
        <v>-0.89988395825856315</v>
      </c>
      <c r="AP144" s="4">
        <f t="shared" si="118"/>
        <v>-5.3361323058659593E-2</v>
      </c>
      <c r="AQ144" s="4">
        <f t="shared" si="119"/>
        <v>1.2235026803587346E-2</v>
      </c>
      <c r="AR144" s="4">
        <f t="shared" si="120"/>
        <v>-0.21005721762895746</v>
      </c>
      <c r="AS144" s="4">
        <f t="shared" si="121"/>
        <v>0.25152559699082389</v>
      </c>
      <c r="AT144" s="4">
        <f t="shared" si="122"/>
        <v>-0.77433199407134623</v>
      </c>
      <c r="AU144" s="4">
        <f t="shared" si="123"/>
        <v>-2.2364661950780089</v>
      </c>
      <c r="AV144" s="4">
        <f t="shared" si="169"/>
        <v>-2.2058846440286288</v>
      </c>
      <c r="AW144" s="4">
        <f t="shared" si="169"/>
        <v>-0.970534871577172</v>
      </c>
      <c r="AY144" s="2">
        <f t="shared" si="156"/>
        <v>55.007945707615811</v>
      </c>
      <c r="AZ144" s="2">
        <f t="shared" si="156"/>
        <v>57.645026850766435</v>
      </c>
      <c r="BA144" s="2">
        <f t="shared" si="156"/>
        <v>57.875664676758227</v>
      </c>
      <c r="BB144" s="2">
        <f t="shared" si="156"/>
        <v>58.630894197256474</v>
      </c>
      <c r="BC144" s="2">
        <f t="shared" si="156"/>
        <v>60.035494979673679</v>
      </c>
      <c r="BD144" s="2">
        <f t="shared" si="156"/>
        <v>60.335065322353131</v>
      </c>
      <c r="BE144" s="2">
        <f t="shared" si="156"/>
        <v>61.8976354017137</v>
      </c>
      <c r="BF144" s="2">
        <f t="shared" si="156"/>
        <v>61.658272051055718</v>
      </c>
      <c r="BG144" s="2">
        <f t="shared" si="156"/>
        <v>62.471352697052083</v>
      </c>
      <c r="BH144" s="2">
        <f t="shared" si="156"/>
        <v>61.097522645069901</v>
      </c>
      <c r="BI144" s="2">
        <f t="shared" si="156"/>
        <v>62.010279874811978</v>
      </c>
      <c r="BJ144" s="2">
        <f t="shared" si="156"/>
        <v>58.570608235320385</v>
      </c>
      <c r="BK144" s="2">
        <f t="shared" si="156"/>
        <v>58.444319460445236</v>
      </c>
      <c r="BL144" s="2">
        <f t="shared" si="156"/>
        <v>58.29247865143715</v>
      </c>
      <c r="BM144" s="2">
        <f t="shared" si="156"/>
        <v>56.955525599096447</v>
      </c>
      <c r="BO144" s="2" t="str">
        <f t="shared" si="157"/>
        <v/>
      </c>
      <c r="BP144" s="2" t="str">
        <f t="shared" si="157"/>
        <v/>
      </c>
      <c r="BQ144" s="2" t="str">
        <f t="shared" si="157"/>
        <v/>
      </c>
      <c r="BR144" s="2" t="str">
        <f t="shared" si="157"/>
        <v/>
      </c>
      <c r="BS144" s="2" t="str">
        <f t="shared" si="157"/>
        <v/>
      </c>
      <c r="BT144" s="2" t="str">
        <f t="shared" si="157"/>
        <v/>
      </c>
      <c r="BU144" s="2" t="str">
        <f t="shared" si="157"/>
        <v/>
      </c>
      <c r="BV144" s="2" t="str">
        <f t="shared" si="157"/>
        <v/>
      </c>
      <c r="BW144" s="2" t="str">
        <f t="shared" si="157"/>
        <v/>
      </c>
      <c r="BX144" s="2" t="str">
        <f t="shared" si="157"/>
        <v/>
      </c>
      <c r="BY144" s="2" t="str">
        <f t="shared" si="157"/>
        <v/>
      </c>
      <c r="BZ144" s="2" t="str">
        <f t="shared" si="157"/>
        <v/>
      </c>
      <c r="CA144" s="2" t="str">
        <f t="shared" si="157"/>
        <v/>
      </c>
      <c r="CB144" s="2" t="str">
        <f t="shared" si="157"/>
        <v/>
      </c>
      <c r="CC144" s="2" t="str">
        <f t="shared" si="157"/>
        <v/>
      </c>
      <c r="CE144" s="2" t="str">
        <f t="shared" si="158"/>
        <v/>
      </c>
      <c r="CF144" s="2" t="str">
        <f t="shared" si="158"/>
        <v/>
      </c>
      <c r="CG144" s="2" t="str">
        <f t="shared" si="158"/>
        <v/>
      </c>
      <c r="CH144" s="2" t="str">
        <f t="shared" si="158"/>
        <v/>
      </c>
      <c r="CI144" s="2" t="str">
        <f t="shared" si="158"/>
        <v/>
      </c>
      <c r="CJ144" s="2" t="str">
        <f t="shared" si="158"/>
        <v/>
      </c>
      <c r="CK144" s="2" t="str">
        <f t="shared" si="158"/>
        <v/>
      </c>
      <c r="CL144" s="2" t="str">
        <f t="shared" si="158"/>
        <v/>
      </c>
      <c r="CM144" s="2" t="str">
        <f t="shared" si="158"/>
        <v/>
      </c>
      <c r="CN144" s="2">
        <f t="shared" si="158"/>
        <v>60.9</v>
      </c>
      <c r="CO144" s="2">
        <f t="shared" si="158"/>
        <v>62.283000000000001</v>
      </c>
      <c r="CP144" s="2" t="str">
        <f t="shared" si="158"/>
        <v/>
      </c>
      <c r="CQ144" s="2" t="str">
        <f t="shared" si="158"/>
        <v/>
      </c>
      <c r="CR144" s="2" t="str">
        <f t="shared" si="158"/>
        <v/>
      </c>
      <c r="CS144" s="2" t="str">
        <f t="shared" si="158"/>
        <v/>
      </c>
      <c r="CU144" s="2" t="str">
        <f t="shared" si="159"/>
        <v/>
      </c>
      <c r="CV144" s="2" t="str">
        <f t="shared" si="159"/>
        <v/>
      </c>
      <c r="CW144" s="2" t="str">
        <f t="shared" si="159"/>
        <v/>
      </c>
      <c r="CX144" s="2" t="str">
        <f t="shared" si="159"/>
        <v/>
      </c>
      <c r="CY144" s="2" t="str">
        <f t="shared" si="159"/>
        <v/>
      </c>
      <c r="CZ144" s="2" t="str">
        <f t="shared" si="159"/>
        <v/>
      </c>
      <c r="DA144" s="2" t="str">
        <f t="shared" si="159"/>
        <v/>
      </c>
      <c r="DB144" s="2" t="str">
        <f t="shared" si="159"/>
        <v/>
      </c>
      <c r="DC144" s="2" t="str">
        <f t="shared" si="159"/>
        <v/>
      </c>
      <c r="DD144" s="2">
        <f t="shared" si="159"/>
        <v>60.9</v>
      </c>
      <c r="DE144" s="2">
        <f t="shared" si="159"/>
        <v>62.283000000000001</v>
      </c>
      <c r="DF144" s="2" t="str">
        <f t="shared" si="159"/>
        <v/>
      </c>
      <c r="DG144" s="2" t="str">
        <f t="shared" si="159"/>
        <v/>
      </c>
      <c r="DH144" s="2" t="str">
        <f t="shared" si="159"/>
        <v/>
      </c>
      <c r="DI144" s="2" t="str">
        <f t="shared" si="159"/>
        <v/>
      </c>
      <c r="DK144" s="2">
        <f t="shared" si="166"/>
        <v>82.350328591749644</v>
      </c>
      <c r="DL144" s="2">
        <f t="shared" si="166"/>
        <v>85.115107422402133</v>
      </c>
      <c r="DM144" s="2">
        <f t="shared" si="166"/>
        <v>84.331866943866942</v>
      </c>
      <c r="DN144" s="2">
        <f t="shared" si="166"/>
        <v>80.007650420168019</v>
      </c>
      <c r="DO144" s="2">
        <f t="shared" si="166"/>
        <v>88.710314845938328</v>
      </c>
      <c r="DP144" s="2">
        <f t="shared" si="166"/>
        <v>88.548766386554632</v>
      </c>
      <c r="DQ144" s="2">
        <f t="shared" si="166"/>
        <v>91.490498774509803</v>
      </c>
      <c r="DR144" s="2">
        <f t="shared" si="166"/>
        <v>90.803057486630991</v>
      </c>
      <c r="DS144" s="2">
        <f t="shared" si="166"/>
        <v>85.519809014514905</v>
      </c>
      <c r="DT144" s="2">
        <f t="shared" si="166"/>
        <v>92.872262280058663</v>
      </c>
      <c r="DU144" s="2">
        <f t="shared" si="166"/>
        <v>91.642866202346042</v>
      </c>
      <c r="DV144" s="2">
        <f t="shared" si="166"/>
        <v>84.949542446524077</v>
      </c>
      <c r="DW144" s="2">
        <f t="shared" si="166"/>
        <v>95.248792000891271</v>
      </c>
      <c r="DX144" s="2">
        <f t="shared" si="166"/>
        <v>88.677604278074853</v>
      </c>
      <c r="DY144" s="2">
        <f t="shared" si="166"/>
        <v>77.40601970443349</v>
      </c>
      <c r="EA144" s="2">
        <f t="shared" si="153"/>
        <v>55.004800000000031</v>
      </c>
      <c r="EB144" s="2">
        <f t="shared" si="153"/>
        <v>57.64227876506024</v>
      </c>
      <c r="EC144" s="2">
        <f t="shared" si="153"/>
        <v>57.874323343373504</v>
      </c>
      <c r="ED144" s="2">
        <f t="shared" si="153"/>
        <v>58.631037435657468</v>
      </c>
      <c r="EE144" s="2">
        <f t="shared" si="152"/>
        <v>60.032630463519666</v>
      </c>
      <c r="EF144" s="2">
        <f t="shared" si="152"/>
        <v>60.327169204948092</v>
      </c>
      <c r="EG144" s="2">
        <f t="shared" si="152"/>
        <v>61.897724217595716</v>
      </c>
      <c r="EH144" s="2">
        <f t="shared" si="152"/>
        <v>61.655857990924346</v>
      </c>
      <c r="EI144" s="2">
        <f t="shared" si="152"/>
        <v>62.47727988437871</v>
      </c>
      <c r="EJ144" s="2">
        <f t="shared" si="152"/>
        <v>61.081539755011136</v>
      </c>
      <c r="EK144" s="2">
        <f t="shared" si="152"/>
        <v>62.012531180400899</v>
      </c>
      <c r="EL144" s="2">
        <f t="shared" si="152"/>
        <v>58.568844543429833</v>
      </c>
      <c r="EM144" s="2">
        <f t="shared" si="135"/>
        <v>58.441238273045514</v>
      </c>
      <c r="EN144" s="2">
        <f t="shared" si="135"/>
        <v>58.293570772330412</v>
      </c>
      <c r="EO144" s="2">
        <f t="shared" si="135"/>
        <v>56.981434017595291</v>
      </c>
      <c r="EQ144" s="2">
        <f t="shared" si="167"/>
        <v>56.332283288972349</v>
      </c>
      <c r="ER144" s="2">
        <f t="shared" si="167"/>
        <v>58.229149517630823</v>
      </c>
      <c r="ES144" s="2">
        <f t="shared" si="167"/>
        <v>58.122857356186671</v>
      </c>
      <c r="ET144" s="2">
        <f t="shared" si="167"/>
        <v>58.600266828341958</v>
      </c>
      <c r="EU144" s="2">
        <f t="shared" si="167"/>
        <v>60.331819831310156</v>
      </c>
      <c r="EV144" s="2">
        <f t="shared" si="167"/>
        <v>61.002313747856995</v>
      </c>
      <c r="EW144" s="2">
        <f t="shared" si="167"/>
        <v>61.882770470815252</v>
      </c>
      <c r="EX144" s="2">
        <f t="shared" si="167"/>
        <v>61.796695284010127</v>
      </c>
      <c r="EY144" s="2">
        <f t="shared" si="167"/>
        <v>62.154765651380444</v>
      </c>
      <c r="EZ144" s="2">
        <f t="shared" si="167"/>
        <v>61.841339925719602</v>
      </c>
      <c r="FA144" s="2">
        <f t="shared" si="167"/>
        <v>61.891195860105142</v>
      </c>
      <c r="FB144" s="2">
        <f t="shared" si="167"/>
        <v>58.688479000297235</v>
      </c>
      <c r="FC144" s="2">
        <f t="shared" si="167"/>
        <v>58.673026347419643</v>
      </c>
      <c r="FD144" s="2">
        <f t="shared" si="167"/>
        <v>58.221908239764232</v>
      </c>
      <c r="FE144" s="2">
        <f t="shared" si="167"/>
        <v>56.067343576353153</v>
      </c>
      <c r="FG144" s="2">
        <f t="shared" si="168"/>
        <v>0.99999300653765433</v>
      </c>
      <c r="FH144" s="2">
        <f t="shared" si="168"/>
        <v>0.99999403486089711</v>
      </c>
      <c r="FI144" s="2">
        <f t="shared" si="168"/>
        <v>0.999993010527506</v>
      </c>
      <c r="FJ144" s="2">
        <f t="shared" si="168"/>
        <v>0.99999505007300271</v>
      </c>
      <c r="FK144" s="2">
        <f t="shared" si="168"/>
        <v>0.99999457544122139</v>
      </c>
      <c r="FL144" s="2">
        <f t="shared" si="168"/>
        <v>0.99999672160011588</v>
      </c>
      <c r="FM144" s="2">
        <f t="shared" si="168"/>
        <v>0.99999691149233672</v>
      </c>
      <c r="FN144" s="2">
        <f t="shared" si="168"/>
        <v>0.99999694939132222</v>
      </c>
      <c r="FO144" s="2">
        <f t="shared" si="168"/>
        <v>0.99999673199514905</v>
      </c>
      <c r="FP144" s="2">
        <f t="shared" si="168"/>
        <v>0.99999714644662574</v>
      </c>
      <c r="FQ144" s="2">
        <f t="shared" si="168"/>
        <v>0.99999721962586907</v>
      </c>
      <c r="FR144" s="2">
        <f t="shared" si="168"/>
        <v>0.99999722934689361</v>
      </c>
      <c r="FS144" s="2">
        <f t="shared" si="168"/>
        <v>0.99998744618107271</v>
      </c>
      <c r="FT144" s="2">
        <f t="shared" si="168"/>
        <v>0.99997849895050905</v>
      </c>
      <c r="FU144" s="2">
        <f t="shared" si="168"/>
        <v>0.99997121799990796</v>
      </c>
      <c r="FW144" s="2">
        <f t="shared" si="160"/>
        <v>2.2256157315087822E-3</v>
      </c>
      <c r="FX144" s="2">
        <f t="shared" si="160"/>
        <v>4.4033655628376803E-3</v>
      </c>
      <c r="FY144" s="2">
        <f t="shared" si="160"/>
        <v>4.6529209357566645E-3</v>
      </c>
      <c r="FZ144" s="2">
        <f t="shared" si="160"/>
        <v>8.0937978299193847E-3</v>
      </c>
      <c r="GA144" s="2">
        <f t="shared" si="160"/>
        <v>9.0543069409810516E-3</v>
      </c>
      <c r="GB144" s="2">
        <f t="shared" si="160"/>
        <v>1.1558407464101673E-2</v>
      </c>
      <c r="GC144" s="2">
        <f t="shared" si="160"/>
        <v>1.2051387230958223E-2</v>
      </c>
      <c r="GD144" s="2">
        <f t="shared" si="160"/>
        <v>1.6509430000513928E-2</v>
      </c>
      <c r="GE144" s="2">
        <f t="shared" si="160"/>
        <v>1.8611552016804325E-2</v>
      </c>
      <c r="GF144" s="2">
        <f t="shared" si="160"/>
        <v>2.091625423092212E-2</v>
      </c>
      <c r="GG144" s="2">
        <f t="shared" si="160"/>
        <v>1.9233385630955193E-2</v>
      </c>
      <c r="GH144" s="2">
        <f t="shared" si="160"/>
        <v>1.4131381311334019E-2</v>
      </c>
      <c r="GI144" s="2">
        <f t="shared" si="160"/>
        <v>1.129959788540761E-2</v>
      </c>
      <c r="GJ144" s="2">
        <f t="shared" si="160"/>
        <v>2.435595615874403E-2</v>
      </c>
      <c r="GK144" s="2">
        <f t="shared" si="160"/>
        <v>2.898649600794545E-2</v>
      </c>
      <c r="GM144" s="107">
        <f t="shared" si="161"/>
        <v>5.0014328569098434E-94</v>
      </c>
      <c r="GN144" s="107">
        <f t="shared" si="161"/>
        <v>1.7132539234542027E-120</v>
      </c>
      <c r="GO144" s="107">
        <f t="shared" si="161"/>
        <v>1.4680864351140094E-120</v>
      </c>
      <c r="GP144" s="107">
        <f t="shared" si="161"/>
        <v>2.6659860457027906E-150</v>
      </c>
      <c r="GQ144" s="107">
        <f t="shared" si="161"/>
        <v>2.4008859988708055E-152</v>
      </c>
      <c r="GR144" s="107">
        <f t="shared" si="161"/>
        <v>2.8335087938373541E-168</v>
      </c>
      <c r="GS144" s="107">
        <f t="shared" si="161"/>
        <v>4.7214253338967512E-180</v>
      </c>
      <c r="GT144" s="107">
        <f t="shared" si="161"/>
        <v>3.2812781791299242E-184</v>
      </c>
      <c r="GU144" s="107">
        <f t="shared" si="161"/>
        <v>9.2903925807561191E-177</v>
      </c>
      <c r="GV144" s="107">
        <f t="shared" si="161"/>
        <v>3.7986774138124556E-200</v>
      </c>
      <c r="GW144" s="107">
        <f t="shared" si="161"/>
        <v>1.7798508356369891E-191</v>
      </c>
      <c r="GX144" s="107">
        <f t="shared" si="161"/>
        <v>4.4278348500767118E-188</v>
      </c>
      <c r="GY144" s="107">
        <f t="shared" si="161"/>
        <v>1.2415143690332251E-179</v>
      </c>
      <c r="GZ144" s="107">
        <f t="shared" si="161"/>
        <v>1.5846644976738843E-178</v>
      </c>
      <c r="HA144" s="107">
        <f t="shared" si="161"/>
        <v>2.1828145499003955E-263</v>
      </c>
      <c r="HC144" s="107">
        <f t="shared" si="155"/>
        <v>1.1232235537760054E-41</v>
      </c>
      <c r="HD144" s="107">
        <f t="shared" si="155"/>
        <v>8.3830008196574707E-56</v>
      </c>
      <c r="HE144" s="107">
        <f t="shared" si="155"/>
        <v>8.9106916692430618E-56</v>
      </c>
      <c r="HF144" s="107">
        <f t="shared" si="155"/>
        <v>3.3400070024349668E-73</v>
      </c>
      <c r="HG144" s="107">
        <f t="shared" si="155"/>
        <v>5.186203727097196E-74</v>
      </c>
      <c r="HH144" s="107">
        <f t="shared" si="155"/>
        <v>1.3604732481488193E-84</v>
      </c>
      <c r="HI144" s="107">
        <f t="shared" si="155"/>
        <v>1.3120600607570069E-91</v>
      </c>
      <c r="HJ144" s="107">
        <f t="shared" si="155"/>
        <v>1.5620039219307055E-95</v>
      </c>
      <c r="HK144" s="107">
        <f t="shared" si="155"/>
        <v>7.1087751295047958E-92</v>
      </c>
      <c r="HL144" s="107">
        <f t="shared" si="165"/>
        <v>1.0729135118913319E-104</v>
      </c>
      <c r="HM144" s="107">
        <f t="shared" si="165"/>
        <v>2.0638910435837426E-99</v>
      </c>
      <c r="HN144" s="107">
        <f t="shared" si="165"/>
        <v>8.4727579116558037E-96</v>
      </c>
      <c r="HO144" s="107">
        <f t="shared" si="165"/>
        <v>3.2649598785170906E-86</v>
      </c>
      <c r="HP144" s="107">
        <f t="shared" si="165"/>
        <v>1.8594607715941339E-88</v>
      </c>
      <c r="HQ144" s="107">
        <f t="shared" si="165"/>
        <v>3.4371668240465807E-181</v>
      </c>
      <c r="HS144" s="107">
        <f t="shared" si="162"/>
        <v>0.56003286364542537</v>
      </c>
      <c r="HT144" s="107">
        <f t="shared" si="162"/>
        <v>0.36729494959267833</v>
      </c>
      <c r="HU144" s="107">
        <f t="shared" si="162"/>
        <v>0.37296306045962313</v>
      </c>
      <c r="HV144" s="107">
        <f t="shared" si="162"/>
        <v>9.6979127918766173E-2</v>
      </c>
      <c r="HW144" s="107">
        <f t="shared" si="162"/>
        <v>8.9578538430685195E-2</v>
      </c>
      <c r="HX144" s="107">
        <f t="shared" si="162"/>
        <v>1.8034249588812404E-2</v>
      </c>
      <c r="HY144" s="107">
        <f t="shared" si="162"/>
        <v>9.185280938873672E-3</v>
      </c>
      <c r="HZ144" s="107">
        <f t="shared" si="162"/>
        <v>2.2220681445394561E-3</v>
      </c>
      <c r="IA144" s="107">
        <f t="shared" si="162"/>
        <v>2.0100751626713495E-3</v>
      </c>
      <c r="IB144" s="107">
        <f t="shared" si="162"/>
        <v>4.934240899730105E-4</v>
      </c>
      <c r="IC144" s="107">
        <f t="shared" si="162"/>
        <v>1.0753999279993997E-3</v>
      </c>
      <c r="ID144" s="107">
        <f t="shared" si="162"/>
        <v>4.8235638473439852E-3</v>
      </c>
      <c r="IE144" s="107">
        <f t="shared" si="162"/>
        <v>9.8107667319173891E-2</v>
      </c>
      <c r="IF144" s="107">
        <f t="shared" si="162"/>
        <v>2.1891968991083682E-2</v>
      </c>
      <c r="IG144" s="107">
        <f t="shared" si="162"/>
        <v>9.1533643603357775E-3</v>
      </c>
      <c r="II144" s="107">
        <f t="shared" si="163"/>
        <v>1.6984422390836677E-6</v>
      </c>
      <c r="IJ144" s="107">
        <f t="shared" si="163"/>
        <v>1.9534827274147934E-6</v>
      </c>
      <c r="IK144" s="107">
        <f t="shared" si="163"/>
        <v>1.8078848891592356E-6</v>
      </c>
      <c r="IL144" s="107">
        <f t="shared" si="163"/>
        <v>3.3253526013921846E-6</v>
      </c>
      <c r="IM144" s="107">
        <f t="shared" si="163"/>
        <v>4.105132856194065E-6</v>
      </c>
      <c r="IN144" s="107">
        <f t="shared" si="163"/>
        <v>1.0511569213123122E-5</v>
      </c>
      <c r="IO144" s="107">
        <f t="shared" si="163"/>
        <v>6.9484938211889146E-6</v>
      </c>
      <c r="IP144" s="107">
        <f t="shared" si="163"/>
        <v>2.5102863404612039E-5</v>
      </c>
      <c r="IQ144" s="107">
        <f t="shared" si="163"/>
        <v>5.6873821720476442E-5</v>
      </c>
      <c r="IR144" s="107">
        <f t="shared" si="163"/>
        <v>3.8965556117742436E-5</v>
      </c>
      <c r="IS144" s="107">
        <f t="shared" si="163"/>
        <v>4.0667758421038979E-5</v>
      </c>
      <c r="IT144" s="107">
        <f t="shared" si="163"/>
        <v>1.1350804893777955E-5</v>
      </c>
      <c r="IU144" s="107">
        <f t="shared" si="163"/>
        <v>3.0144345276100077E-7</v>
      </c>
      <c r="IV144" s="107">
        <f t="shared" si="163"/>
        <v>9.6299868959009573E-6</v>
      </c>
      <c r="IW144" s="107">
        <f t="shared" si="163"/>
        <v>3.3019851346864577E-4</v>
      </c>
      <c r="IY144" s="107">
        <f t="shared" si="164"/>
        <v>0.56003456208766444</v>
      </c>
      <c r="IZ144" s="107">
        <f t="shared" si="164"/>
        <v>0.36729690307540575</v>
      </c>
      <c r="JA144" s="107">
        <f t="shared" si="164"/>
        <v>0.37296486834451231</v>
      </c>
      <c r="JB144" s="107">
        <f t="shared" si="164"/>
        <v>9.6982453271367564E-2</v>
      </c>
      <c r="JC144" s="107">
        <f t="shared" si="164"/>
        <v>8.9582643563541384E-2</v>
      </c>
      <c r="JD144" s="107">
        <f t="shared" si="164"/>
        <v>1.8044761158025526E-2</v>
      </c>
      <c r="JE144" s="107">
        <f t="shared" si="164"/>
        <v>9.1922294326948605E-3</v>
      </c>
      <c r="JF144" s="107">
        <f t="shared" si="164"/>
        <v>2.2471710079440682E-3</v>
      </c>
      <c r="JG144" s="107">
        <f t="shared" si="164"/>
        <v>2.0669489843918262E-3</v>
      </c>
      <c r="JH144" s="107">
        <f t="shared" si="164"/>
        <v>5.3238964609075292E-4</v>
      </c>
      <c r="JI144" s="107">
        <f t="shared" si="164"/>
        <v>1.1160676864204386E-3</v>
      </c>
      <c r="JJ144" s="107">
        <f t="shared" si="164"/>
        <v>4.834914652237763E-3</v>
      </c>
      <c r="JK144" s="107">
        <f t="shared" si="164"/>
        <v>9.8107968762626646E-2</v>
      </c>
      <c r="JL144" s="107">
        <f t="shared" si="164"/>
        <v>2.1901598977979584E-2</v>
      </c>
      <c r="JM144" s="107">
        <f t="shared" si="164"/>
        <v>9.4835628738044239E-3</v>
      </c>
    </row>
    <row r="145" spans="2:273" x14ac:dyDescent="0.25">
      <c r="B145" s="2">
        <v>117</v>
      </c>
      <c r="C145" s="37">
        <v>55.606999999999999</v>
      </c>
      <c r="D145" s="37">
        <v>57.402999999999999</v>
      </c>
      <c r="E145" s="37">
        <v>56.817</v>
      </c>
      <c r="F145" s="37">
        <v>57.582999999999998</v>
      </c>
      <c r="G145" s="37">
        <v>58.25</v>
      </c>
      <c r="H145" s="37">
        <v>59.817</v>
      </c>
      <c r="I145" s="37">
        <v>61.95</v>
      </c>
      <c r="J145" s="37">
        <v>61.25</v>
      </c>
      <c r="K145" s="37">
        <v>63.283000000000001</v>
      </c>
      <c r="L145" s="37">
        <v>61.482999999999997</v>
      </c>
      <c r="M145" s="37">
        <v>61.533000000000001</v>
      </c>
      <c r="N145" s="37">
        <v>57.881</v>
      </c>
      <c r="O145" s="37">
        <v>58.573999999999998</v>
      </c>
      <c r="P145" s="37">
        <v>58.948999999999998</v>
      </c>
      <c r="Q145" s="37">
        <v>54.457999999999998</v>
      </c>
      <c r="S145" s="4">
        <f t="shared" si="97"/>
        <v>55.256965248043215</v>
      </c>
      <c r="T145" s="4">
        <f t="shared" si="98"/>
        <v>58.871443483863459</v>
      </c>
      <c r="U145" s="4">
        <f t="shared" si="99"/>
        <v>60.93374453139554</v>
      </c>
      <c r="V145" s="4">
        <f t="shared" si="100"/>
        <v>58.9505156149703</v>
      </c>
      <c r="W145" s="4">
        <f t="shared" si="101"/>
        <v>60.421800127936649</v>
      </c>
      <c r="X145" s="4">
        <f t="shared" si="102"/>
        <v>60.229531234040714</v>
      </c>
      <c r="Y145" s="4">
        <f t="shared" si="103"/>
        <v>61.786214815698585</v>
      </c>
      <c r="Z145" s="4">
        <f t="shared" si="104"/>
        <v>61.550517903198944</v>
      </c>
      <c r="AA145" s="4">
        <f t="shared" si="105"/>
        <v>62.384148204356663</v>
      </c>
      <c r="AB145" s="4">
        <f t="shared" si="106"/>
        <v>60.953811888651444</v>
      </c>
      <c r="AC145" s="4">
        <f t="shared" si="107"/>
        <v>61.889343759037949</v>
      </c>
      <c r="AD145" s="4">
        <f t="shared" si="108"/>
        <v>58.447045022164616</v>
      </c>
      <c r="AE145" s="4">
        <f t="shared" si="109"/>
        <v>59.406909817636013</v>
      </c>
      <c r="AF145" s="4">
        <f t="shared" si="110"/>
        <v>58.334523761315005</v>
      </c>
      <c r="AG145" s="4">
        <f t="shared" si="110"/>
        <v>57.275867472914385</v>
      </c>
      <c r="AI145" s="4">
        <f t="shared" si="111"/>
        <v>0.35003475195678391</v>
      </c>
      <c r="AJ145" s="4">
        <f t="shared" si="112"/>
        <v>-1.4684434838634601</v>
      </c>
      <c r="AK145" s="4">
        <f t="shared" si="113"/>
        <v>-4.1167445313955398</v>
      </c>
      <c r="AL145" s="4">
        <f t="shared" si="114"/>
        <v>-1.3675156149703014</v>
      </c>
      <c r="AM145" s="4">
        <f t="shared" si="115"/>
        <v>-2.171800127936649</v>
      </c>
      <c r="AN145" s="4">
        <f t="shared" si="116"/>
        <v>-0.41253123404071346</v>
      </c>
      <c r="AO145" s="4">
        <f t="shared" si="117"/>
        <v>0.16378518430141753</v>
      </c>
      <c r="AP145" s="4">
        <f t="shared" si="118"/>
        <v>-0.30051790319894423</v>
      </c>
      <c r="AQ145" s="4">
        <f t="shared" si="119"/>
        <v>0.89885179564333839</v>
      </c>
      <c r="AR145" s="4">
        <f t="shared" si="120"/>
        <v>0.52918811134855304</v>
      </c>
      <c r="AS145" s="4">
        <f t="shared" si="121"/>
        <v>-0.3563437590379479</v>
      </c>
      <c r="AT145" s="4">
        <f t="shared" si="122"/>
        <v>-0.56604502216461583</v>
      </c>
      <c r="AU145" s="4">
        <f t="shared" si="123"/>
        <v>-0.83290981763601479</v>
      </c>
      <c r="AV145" s="4">
        <f t="shared" si="169"/>
        <v>0.61447623868499335</v>
      </c>
      <c r="AW145" s="4">
        <f t="shared" si="169"/>
        <v>-2.8178674729143864</v>
      </c>
      <c r="AY145" s="2">
        <f t="shared" ref="AY145:BM161" si="170">IF(OR($B145 &lt; C$231, $B145 &gt; C$234), #N/A, ((1-FG145)*DK145) + (FG145 - FW145)*EA145 + (FW145*EQ145))</f>
        <v>54.812153636742728</v>
      </c>
      <c r="AZ145" s="2">
        <f t="shared" si="170"/>
        <v>57.48247252683197</v>
      </c>
      <c r="BA145" s="2">
        <f t="shared" si="170"/>
        <v>57.739196087252907</v>
      </c>
      <c r="BB145" s="2">
        <f t="shared" si="170"/>
        <v>58.513147692820695</v>
      </c>
      <c r="BC145" s="2">
        <f t="shared" si="170"/>
        <v>59.891092543119832</v>
      </c>
      <c r="BD145" s="2">
        <f t="shared" si="170"/>
        <v>60.168322468001243</v>
      </c>
      <c r="BE145" s="2">
        <f t="shared" si="170"/>
        <v>61.760297680681951</v>
      </c>
      <c r="BF145" s="2">
        <f t="shared" si="170"/>
        <v>61.536335472111183</v>
      </c>
      <c r="BG145" s="2">
        <f t="shared" si="170"/>
        <v>62.355707284760094</v>
      </c>
      <c r="BH145" s="2">
        <f t="shared" si="170"/>
        <v>60.932804787473536</v>
      </c>
      <c r="BI145" s="2">
        <f t="shared" si="170"/>
        <v>61.866089720138469</v>
      </c>
      <c r="BJ145" s="2">
        <f t="shared" si="170"/>
        <v>58.425801233672892</v>
      </c>
      <c r="BK145" s="2">
        <f t="shared" si="170"/>
        <v>58.285729352955137</v>
      </c>
      <c r="BL145" s="2">
        <f t="shared" si="170"/>
        <v>58.145165848167423</v>
      </c>
      <c r="BM145" s="2">
        <f t="shared" si="170"/>
        <v>56.840007207520337</v>
      </c>
      <c r="BO145" s="2" t="str">
        <f t="shared" ref="BO145:CC161" si="171">IF(AND(IY145 &lt; $CC$23, $B145 &lt; C$7, $B145 &gt; C$231), C145, "")</f>
        <v/>
      </c>
      <c r="BP145" s="2" t="str">
        <f t="shared" si="171"/>
        <v/>
      </c>
      <c r="BQ145" s="2" t="str">
        <f t="shared" si="171"/>
        <v/>
      </c>
      <c r="BR145" s="2" t="str">
        <f t="shared" si="171"/>
        <v/>
      </c>
      <c r="BS145" s="2" t="str">
        <f t="shared" si="171"/>
        <v/>
      </c>
      <c r="BT145" s="2" t="str">
        <f t="shared" si="171"/>
        <v/>
      </c>
      <c r="BU145" s="2" t="str">
        <f t="shared" si="171"/>
        <v/>
      </c>
      <c r="BV145" s="2" t="str">
        <f t="shared" si="171"/>
        <v/>
      </c>
      <c r="BW145" s="2" t="str">
        <f t="shared" si="171"/>
        <v/>
      </c>
      <c r="BX145" s="2" t="str">
        <f t="shared" si="171"/>
        <v/>
      </c>
      <c r="BY145" s="2" t="str">
        <f t="shared" si="171"/>
        <v/>
      </c>
      <c r="BZ145" s="2" t="str">
        <f t="shared" si="171"/>
        <v/>
      </c>
      <c r="CA145" s="2" t="str">
        <f t="shared" si="171"/>
        <v/>
      </c>
      <c r="CB145" s="2" t="str">
        <f t="shared" si="171"/>
        <v/>
      </c>
      <c r="CC145" s="2" t="str">
        <f t="shared" si="171"/>
        <v/>
      </c>
      <c r="CE145" s="2" t="str">
        <f t="shared" ref="CE145:CS161" si="172">IF(AND(IY145 &lt; $CS$23, $B145 &gt; C$232, $B145 &lt; C$233), C145, "")</f>
        <v/>
      </c>
      <c r="CF145" s="2" t="str">
        <f t="shared" si="172"/>
        <v/>
      </c>
      <c r="CG145" s="2" t="str">
        <f t="shared" si="172"/>
        <v/>
      </c>
      <c r="CH145" s="2" t="str">
        <f t="shared" si="172"/>
        <v/>
      </c>
      <c r="CI145" s="2" t="str">
        <f t="shared" si="172"/>
        <v/>
      </c>
      <c r="CJ145" s="2" t="str">
        <f t="shared" si="172"/>
        <v/>
      </c>
      <c r="CK145" s="2" t="str">
        <f t="shared" si="172"/>
        <v/>
      </c>
      <c r="CL145" s="2">
        <f t="shared" si="172"/>
        <v>61.25</v>
      </c>
      <c r="CM145" s="2">
        <f t="shared" si="172"/>
        <v>63.283000000000001</v>
      </c>
      <c r="CN145" s="2">
        <f t="shared" si="172"/>
        <v>61.482999999999997</v>
      </c>
      <c r="CO145" s="2">
        <f t="shared" si="172"/>
        <v>61.533000000000001</v>
      </c>
      <c r="CP145" s="2">
        <f t="shared" si="172"/>
        <v>57.881</v>
      </c>
      <c r="CQ145" s="2" t="str">
        <f t="shared" si="172"/>
        <v/>
      </c>
      <c r="CR145" s="2" t="str">
        <f t="shared" si="172"/>
        <v/>
      </c>
      <c r="CS145" s="2" t="str">
        <f t="shared" si="172"/>
        <v/>
      </c>
      <c r="CU145" s="2" t="str">
        <f t="shared" ref="CU145:DI161" si="173">IF(AND(IY145 &lt; $DI$23, $B145 &gt; C$7, $B145 &lt; C$234), C145, "")</f>
        <v/>
      </c>
      <c r="CV145" s="2" t="str">
        <f t="shared" si="173"/>
        <v/>
      </c>
      <c r="CW145" s="2" t="str">
        <f t="shared" si="173"/>
        <v/>
      </c>
      <c r="CX145" s="2" t="str">
        <f t="shared" si="173"/>
        <v/>
      </c>
      <c r="CY145" s="2" t="str">
        <f t="shared" si="173"/>
        <v/>
      </c>
      <c r="CZ145" s="2" t="str">
        <f t="shared" si="173"/>
        <v/>
      </c>
      <c r="DA145" s="2" t="str">
        <f t="shared" si="173"/>
        <v/>
      </c>
      <c r="DB145" s="2">
        <f t="shared" si="173"/>
        <v>61.25</v>
      </c>
      <c r="DC145" s="2">
        <f t="shared" si="173"/>
        <v>63.283000000000001</v>
      </c>
      <c r="DD145" s="2">
        <f t="shared" si="173"/>
        <v>61.482999999999997</v>
      </c>
      <c r="DE145" s="2">
        <f t="shared" si="173"/>
        <v>61.533000000000001</v>
      </c>
      <c r="DF145" s="2">
        <f t="shared" si="173"/>
        <v>57.881</v>
      </c>
      <c r="DG145" s="2" t="str">
        <f t="shared" si="173"/>
        <v/>
      </c>
      <c r="DH145" s="2" t="str">
        <f t="shared" si="173"/>
        <v/>
      </c>
      <c r="DI145" s="2" t="str">
        <f t="shared" si="173"/>
        <v/>
      </c>
      <c r="DK145" s="2">
        <f t="shared" si="166"/>
        <v>82.489196739249365</v>
      </c>
      <c r="DL145" s="2">
        <f t="shared" si="166"/>
        <v>85.259189203778647</v>
      </c>
      <c r="DM145" s="2">
        <f t="shared" si="166"/>
        <v>84.475836853047383</v>
      </c>
      <c r="DN145" s="2">
        <f t="shared" si="166"/>
        <v>80.116073389355705</v>
      </c>
      <c r="DO145" s="2">
        <f t="shared" si="166"/>
        <v>88.881431932773069</v>
      </c>
      <c r="DP145" s="2">
        <f t="shared" si="166"/>
        <v>88.698386096256698</v>
      </c>
      <c r="DQ145" s="2">
        <f t="shared" si="166"/>
        <v>91.664128119429591</v>
      </c>
      <c r="DR145" s="2">
        <f t="shared" si="166"/>
        <v>90.976214237967895</v>
      </c>
      <c r="DS145" s="2">
        <f t="shared" si="166"/>
        <v>85.640134453781528</v>
      </c>
      <c r="DT145" s="2">
        <f t="shared" si="166"/>
        <v>93.064894244868043</v>
      </c>
      <c r="DU145" s="2">
        <f t="shared" si="166"/>
        <v>91.807457661290314</v>
      </c>
      <c r="DV145" s="2">
        <f t="shared" si="166"/>
        <v>85.080463235294133</v>
      </c>
      <c r="DW145" s="2">
        <f t="shared" si="166"/>
        <v>95.49434982174688</v>
      </c>
      <c r="DX145" s="2">
        <f t="shared" si="166"/>
        <v>88.869948051948029</v>
      </c>
      <c r="DY145" s="2">
        <f t="shared" si="166"/>
        <v>77.530079638752042</v>
      </c>
      <c r="EA145" s="2">
        <f t="shared" si="153"/>
        <v>54.808000000000035</v>
      </c>
      <c r="EB145" s="2">
        <f t="shared" si="153"/>
        <v>57.478830195783132</v>
      </c>
      <c r="EC145" s="2">
        <f t="shared" si="153"/>
        <v>57.737459713855429</v>
      </c>
      <c r="ED145" s="2">
        <f t="shared" si="153"/>
        <v>58.513321478708477</v>
      </c>
      <c r="EE145" s="2">
        <f t="shared" si="152"/>
        <v>59.887314869301939</v>
      </c>
      <c r="EF145" s="2">
        <f t="shared" si="152"/>
        <v>60.157870112513208</v>
      </c>
      <c r="EG145" s="2">
        <f t="shared" si="152"/>
        <v>61.760417998656834</v>
      </c>
      <c r="EH145" s="2">
        <f t="shared" si="152"/>
        <v>61.533146205010254</v>
      </c>
      <c r="EI145" s="2">
        <f t="shared" si="152"/>
        <v>62.363424255610141</v>
      </c>
      <c r="EJ145" s="2">
        <f t="shared" si="152"/>
        <v>60.91181559020044</v>
      </c>
      <c r="EK145" s="2">
        <f t="shared" si="152"/>
        <v>61.868961247216049</v>
      </c>
      <c r="EL145" s="2">
        <f t="shared" si="152"/>
        <v>58.423447216035626</v>
      </c>
      <c r="EM145" s="2">
        <f t="shared" si="135"/>
        <v>58.281916958381956</v>
      </c>
      <c r="EN145" s="2">
        <f t="shared" si="135"/>
        <v>58.14666635325721</v>
      </c>
      <c r="EO145" s="2">
        <f t="shared" si="135"/>
        <v>56.871829912023443</v>
      </c>
      <c r="EQ145" s="2">
        <f t="shared" si="167"/>
        <v>56.236385074654081</v>
      </c>
      <c r="ER145" s="2">
        <f t="shared" si="167"/>
        <v>58.112851469415297</v>
      </c>
      <c r="ES145" s="2">
        <f t="shared" si="167"/>
        <v>58.008870306232581</v>
      </c>
      <c r="ET145" s="2">
        <f t="shared" si="167"/>
        <v>58.487876890100125</v>
      </c>
      <c r="EU145" s="2">
        <f t="shared" si="167"/>
        <v>60.208518680805227</v>
      </c>
      <c r="EV145" s="2">
        <f t="shared" si="167"/>
        <v>60.873213917062991</v>
      </c>
      <c r="EW145" s="2">
        <f t="shared" si="167"/>
        <v>61.747612342595041</v>
      </c>
      <c r="EX145" s="2">
        <f t="shared" si="167"/>
        <v>61.683801903702317</v>
      </c>
      <c r="EY145" s="2">
        <f t="shared" si="167"/>
        <v>62.029890833146283</v>
      </c>
      <c r="EZ145" s="2">
        <f t="shared" si="167"/>
        <v>61.710448112039629</v>
      </c>
      <c r="FA145" s="2">
        <f t="shared" si="167"/>
        <v>61.74703384564836</v>
      </c>
      <c r="FB145" s="2">
        <f t="shared" si="167"/>
        <v>58.552941498351046</v>
      </c>
      <c r="FC145" s="2">
        <f t="shared" si="167"/>
        <v>58.529033602022331</v>
      </c>
      <c r="FD145" s="2">
        <f t="shared" si="167"/>
        <v>58.076980148005418</v>
      </c>
      <c r="FE145" s="2">
        <f t="shared" si="167"/>
        <v>55.932548828810688</v>
      </c>
      <c r="FG145" s="2">
        <f t="shared" si="168"/>
        <v>0.99999444488741007</v>
      </c>
      <c r="FH145" s="2">
        <f t="shared" si="168"/>
        <v>0.99999526171577335</v>
      </c>
      <c r="FI145" s="2">
        <f t="shared" si="168"/>
        <v>0.99999444805667104</v>
      </c>
      <c r="FJ145" s="2">
        <f t="shared" si="168"/>
        <v>0.99999606812922337</v>
      </c>
      <c r="FK145" s="2">
        <f t="shared" si="168"/>
        <v>0.99999569111499398</v>
      </c>
      <c r="FL145" s="2">
        <f t="shared" si="168"/>
        <v>0.99999739587265146</v>
      </c>
      <c r="FM145" s="2">
        <f t="shared" si="168"/>
        <v>0.9999975467096015</v>
      </c>
      <c r="FN145" s="2">
        <f t="shared" si="168"/>
        <v>0.9999975768138738</v>
      </c>
      <c r="FO145" s="2">
        <f t="shared" si="168"/>
        <v>0.99999740412973093</v>
      </c>
      <c r="FP145" s="2">
        <f t="shared" si="168"/>
        <v>0.99999773334065523</v>
      </c>
      <c r="FQ145" s="2">
        <f t="shared" si="168"/>
        <v>0.99999779146906176</v>
      </c>
      <c r="FR145" s="2">
        <f t="shared" si="168"/>
        <v>0.99999779919075482</v>
      </c>
      <c r="FS145" s="2">
        <f t="shared" si="168"/>
        <v>0.99998981718628022</v>
      </c>
      <c r="FT145" s="2">
        <f t="shared" si="168"/>
        <v>0.99998225287713993</v>
      </c>
      <c r="FU145" s="2">
        <f t="shared" si="168"/>
        <v>0.99997588984944474</v>
      </c>
      <c r="FW145" s="2">
        <f t="shared" ref="FW145:GK161" si="174">POWER(10,($B145-C$233)/C$230)/(1+POWER(10,($B145-C$233)/C$230))</f>
        <v>2.8002704936929087E-3</v>
      </c>
      <c r="FX145" s="2">
        <f t="shared" si="174"/>
        <v>5.5371956083252252E-3</v>
      </c>
      <c r="FY145" s="2">
        <f t="shared" si="174"/>
        <v>5.8506318010292631E-3</v>
      </c>
      <c r="FZ145" s="2">
        <f t="shared" si="174"/>
        <v>1.0168178416833465E-2</v>
      </c>
      <c r="GA145" s="2">
        <f t="shared" si="174"/>
        <v>1.1372036603550115E-2</v>
      </c>
      <c r="GB145" s="2">
        <f t="shared" si="174"/>
        <v>1.4507754570340321E-2</v>
      </c>
      <c r="GC145" s="2">
        <f t="shared" si="174"/>
        <v>1.5124602664951284E-2</v>
      </c>
      <c r="GD145" s="2">
        <f t="shared" si="174"/>
        <v>2.0695672941906294E-2</v>
      </c>
      <c r="GE145" s="2">
        <f t="shared" si="174"/>
        <v>2.3318185363704842E-2</v>
      </c>
      <c r="GF145" s="2">
        <f t="shared" si="174"/>
        <v>2.6190164593767613E-2</v>
      </c>
      <c r="GG145" s="2">
        <f t="shared" si="174"/>
        <v>2.4093412435496449E-2</v>
      </c>
      <c r="GH145" s="2">
        <f t="shared" si="174"/>
        <v>1.7725497905488285E-2</v>
      </c>
      <c r="GI145" s="2">
        <f t="shared" si="174"/>
        <v>1.3894115955498563E-2</v>
      </c>
      <c r="GJ145" s="2">
        <f t="shared" si="174"/>
        <v>2.9356670195642739E-2</v>
      </c>
      <c r="GK145" s="2">
        <f t="shared" si="174"/>
        <v>3.4410123435757278E-2</v>
      </c>
      <c r="GM145" s="107">
        <f t="shared" ref="GM145:HA161" si="175" xml:space="preserve"> _xlfn.NORM.DIST($B145, C$7, ABS(C$11), TRUE) * _xlfn.NORM.DIST(($B145 - C$7)*C$15, 0, ABS(C$11), TRUE) * 2</f>
        <v>1.2342370097235744E-97</v>
      </c>
      <c r="GN145" s="107">
        <f t="shared" si="175"/>
        <v>4.503341316749186E-125</v>
      </c>
      <c r="GO145" s="107">
        <f t="shared" si="175"/>
        <v>3.327456737465298E-125</v>
      </c>
      <c r="GP145" s="107">
        <f t="shared" si="175"/>
        <v>6.0776878124873731E-156</v>
      </c>
      <c r="GQ145" s="107">
        <f t="shared" si="175"/>
        <v>4.1393018946793278E-158</v>
      </c>
      <c r="GR145" s="107">
        <f t="shared" si="175"/>
        <v>2.1648741141761197E-174</v>
      </c>
      <c r="GS145" s="107">
        <f t="shared" si="175"/>
        <v>1.4300944783900575E-186</v>
      </c>
      <c r="GT145" s="107">
        <f t="shared" si="175"/>
        <v>7.1083952172822949E-191</v>
      </c>
      <c r="GU145" s="107">
        <f t="shared" si="175"/>
        <v>3.4749401125345931E-183</v>
      </c>
      <c r="GV145" s="107">
        <f t="shared" si="175"/>
        <v>2.3505078433956612E-207</v>
      </c>
      <c r="GW145" s="107">
        <f t="shared" si="175"/>
        <v>2.3510798875602073E-198</v>
      </c>
      <c r="GX145" s="107">
        <f t="shared" si="175"/>
        <v>7.8008230063907642E-195</v>
      </c>
      <c r="GY145" s="107">
        <f t="shared" si="175"/>
        <v>2.7915940162847608E-186</v>
      </c>
      <c r="GZ145" s="107">
        <f t="shared" si="175"/>
        <v>6.9618976445421715E-185</v>
      </c>
      <c r="HA145" s="107">
        <f t="shared" si="175"/>
        <v>2.5899437801021247E-272</v>
      </c>
      <c r="HC145" s="107">
        <f t="shared" si="155"/>
        <v>3.326666962622889E-44</v>
      </c>
      <c r="HD145" s="107">
        <f t="shared" si="155"/>
        <v>4.3205578453484086E-59</v>
      </c>
      <c r="HE145" s="107">
        <f t="shared" si="155"/>
        <v>4.1433462670376575E-59</v>
      </c>
      <c r="HF145" s="107">
        <f t="shared" si="155"/>
        <v>2.3173637053571195E-77</v>
      </c>
      <c r="HG145" s="107">
        <f t="shared" si="155"/>
        <v>2.9624285420886058E-78</v>
      </c>
      <c r="HH145" s="107">
        <f t="shared" si="155"/>
        <v>3.5577681841981686E-89</v>
      </c>
      <c r="HI145" s="107">
        <f t="shared" si="155"/>
        <v>1.5984881663718981E-96</v>
      </c>
      <c r="HJ145" s="107">
        <f t="shared" si="155"/>
        <v>1.3210863341134029E-100</v>
      </c>
      <c r="HK145" s="107">
        <f t="shared" si="155"/>
        <v>9.0085914215633874E-97</v>
      </c>
      <c r="HL145" s="107">
        <f t="shared" si="165"/>
        <v>3.2995000301774558E-110</v>
      </c>
      <c r="HM145" s="107">
        <f t="shared" si="165"/>
        <v>1.1883391392271872E-104</v>
      </c>
      <c r="HN145" s="107">
        <f t="shared" si="165"/>
        <v>6.8068083141775111E-101</v>
      </c>
      <c r="HO145" s="107">
        <f t="shared" si="165"/>
        <v>4.4285296452899974E-91</v>
      </c>
      <c r="HP145" s="107">
        <f t="shared" si="165"/>
        <v>3.4726344997742532E-93</v>
      </c>
      <c r="HQ145" s="107">
        <f t="shared" si="165"/>
        <v>3.3343949874859974E-190</v>
      </c>
      <c r="HS145" s="107">
        <f t="shared" ref="HS145:IG161" si="176" xml:space="preserve"> _xlfn.NORM.DIST($B145, C$9, ABS(C$13), TRUE) * _xlfn.NORM.DIST(($B145 - C$9)*C$17, 0, ABS(C$13), TRUE) * 2</f>
        <v>0.49988013113602031</v>
      </c>
      <c r="HT145" s="107">
        <f t="shared" si="176"/>
        <v>0.24786979919346794</v>
      </c>
      <c r="HU145" s="107">
        <f t="shared" si="176"/>
        <v>0.25170547594663256</v>
      </c>
      <c r="HV145" s="107">
        <f t="shared" si="176"/>
        <v>4.1535395496739284E-2</v>
      </c>
      <c r="HW145" s="107">
        <f t="shared" si="176"/>
        <v>3.7152826905548518E-2</v>
      </c>
      <c r="HX145" s="107">
        <f t="shared" si="176"/>
        <v>5.3963210891874646E-3</v>
      </c>
      <c r="HY145" s="107">
        <f t="shared" si="176"/>
        <v>2.3589799460013204E-3</v>
      </c>
      <c r="HZ145" s="107">
        <f t="shared" si="176"/>
        <v>4.5366821420818836E-4</v>
      </c>
      <c r="IA145" s="107">
        <f t="shared" si="176"/>
        <v>4.1540815341730385E-4</v>
      </c>
      <c r="IB145" s="107">
        <f t="shared" si="176"/>
        <v>7.7005240836109341E-5</v>
      </c>
      <c r="IC145" s="107">
        <f t="shared" si="176"/>
        <v>1.9460855876193676E-4</v>
      </c>
      <c r="ID145" s="107">
        <f t="shared" si="176"/>
        <v>1.0972468331866688E-3</v>
      </c>
      <c r="IE145" s="107">
        <f t="shared" si="176"/>
        <v>3.9187312097261215E-2</v>
      </c>
      <c r="IF145" s="107">
        <f t="shared" si="176"/>
        <v>6.6990175680955782E-3</v>
      </c>
      <c r="IG145" s="107">
        <f t="shared" si="176"/>
        <v>2.3339943876743321E-3</v>
      </c>
      <c r="II145" s="107">
        <f t="shared" ref="II145:IW161" si="177" xml:space="preserve"> _xlfn.NORM.DIST($B145, C$10, ABS(C$14), TRUE) * _xlfn.NORM.DIST(($B145 - C$10)*C$18, 0, ABS(C$14), TRUE) * 2</f>
        <v>4.1080812666509195E-6</v>
      </c>
      <c r="IJ145" s="107">
        <f t="shared" si="177"/>
        <v>5.2119085285949403E-6</v>
      </c>
      <c r="IK145" s="107">
        <f t="shared" si="177"/>
        <v>4.9021868175835322E-6</v>
      </c>
      <c r="IL145" s="107">
        <f t="shared" si="177"/>
        <v>9.5562469969735736E-6</v>
      </c>
      <c r="IM145" s="107">
        <f t="shared" si="177"/>
        <v>1.1861695666091588E-5</v>
      </c>
      <c r="IN145" s="107">
        <f t="shared" si="177"/>
        <v>2.9368769140249988E-5</v>
      </c>
      <c r="IO145" s="107">
        <f t="shared" si="177"/>
        <v>2.0409703861621054E-5</v>
      </c>
      <c r="IP145" s="107">
        <f t="shared" si="177"/>
        <v>6.9943858142654082E-5</v>
      </c>
      <c r="IQ145" s="107">
        <f t="shared" si="177"/>
        <v>1.4964171907610175E-4</v>
      </c>
      <c r="IR145" s="107">
        <f t="shared" si="177"/>
        <v>1.1006518961251879E-4</v>
      </c>
      <c r="IS145" s="107">
        <f t="shared" si="177"/>
        <v>1.1185487049660286E-4</v>
      </c>
      <c r="IT145" s="107">
        <f t="shared" si="177"/>
        <v>3.3016181702122082E-5</v>
      </c>
      <c r="IU145" s="107">
        <f t="shared" si="177"/>
        <v>1.0461882882839175E-6</v>
      </c>
      <c r="IV145" s="107">
        <f t="shared" si="177"/>
        <v>2.7260691950532415E-5</v>
      </c>
      <c r="IW145" s="107">
        <f t="shared" si="177"/>
        <v>6.5135034996116788E-4</v>
      </c>
      <c r="IY145" s="107">
        <f t="shared" ref="IY145:JM161" si="178">GM145+HC145+HS145+II145</f>
        <v>0.49988423921728697</v>
      </c>
      <c r="IZ145" s="107">
        <f t="shared" si="178"/>
        <v>0.24787501110199653</v>
      </c>
      <c r="JA145" s="107">
        <f t="shared" si="178"/>
        <v>0.25171037813345015</v>
      </c>
      <c r="JB145" s="107">
        <f t="shared" si="178"/>
        <v>4.1544951743736257E-2</v>
      </c>
      <c r="JC145" s="107">
        <f t="shared" si="178"/>
        <v>3.7164688601214607E-2</v>
      </c>
      <c r="JD145" s="107">
        <f t="shared" si="178"/>
        <v>5.4256898583277145E-3</v>
      </c>
      <c r="JE145" s="107">
        <f t="shared" si="178"/>
        <v>2.3793896498629417E-3</v>
      </c>
      <c r="JF145" s="107">
        <f t="shared" si="178"/>
        <v>5.2361207235084245E-4</v>
      </c>
      <c r="JG145" s="107">
        <f t="shared" si="178"/>
        <v>5.6504987249340563E-4</v>
      </c>
      <c r="JH145" s="107">
        <f t="shared" si="178"/>
        <v>1.8707043044862814E-4</v>
      </c>
      <c r="JI145" s="107">
        <f t="shared" si="178"/>
        <v>3.0646342925853961E-4</v>
      </c>
      <c r="JJ145" s="107">
        <f t="shared" si="178"/>
        <v>1.130263014888791E-3</v>
      </c>
      <c r="JK145" s="107">
        <f t="shared" si="178"/>
        <v>3.91883582855495E-2</v>
      </c>
      <c r="JL145" s="107">
        <f t="shared" si="178"/>
        <v>6.726278260046111E-3</v>
      </c>
      <c r="JM145" s="107">
        <f t="shared" si="178"/>
        <v>2.9853447376355E-3</v>
      </c>
    </row>
    <row r="146" spans="2:273" x14ac:dyDescent="0.25">
      <c r="B146" s="2">
        <v>118</v>
      </c>
      <c r="C146" s="37">
        <v>55.393000000000001</v>
      </c>
      <c r="D146" s="37">
        <v>56.805999999999997</v>
      </c>
      <c r="E146" s="37">
        <v>58.15</v>
      </c>
      <c r="F146" s="37">
        <v>56.767000000000003</v>
      </c>
      <c r="G146" s="37">
        <v>58.7</v>
      </c>
      <c r="H146" s="37">
        <v>59.15</v>
      </c>
      <c r="I146" s="37">
        <v>61.832999999999998</v>
      </c>
      <c r="J146" s="37">
        <v>61.383000000000003</v>
      </c>
      <c r="K146" s="37">
        <v>61.75</v>
      </c>
      <c r="L146" s="37">
        <v>60.5</v>
      </c>
      <c r="M146" s="37">
        <v>61.232999999999997</v>
      </c>
      <c r="N146" s="37">
        <v>57.814</v>
      </c>
      <c r="O146" s="37">
        <v>56.951000000000001</v>
      </c>
      <c r="P146" s="37">
        <v>57.441000000000003</v>
      </c>
      <c r="Q146" s="37">
        <v>55.948999999999998</v>
      </c>
      <c r="S146" s="4">
        <f t="shared" si="97"/>
        <v>54.936255808383301</v>
      </c>
      <c r="T146" s="4">
        <f t="shared" si="98"/>
        <v>58.012225533400425</v>
      </c>
      <c r="U146" s="4">
        <f t="shared" si="99"/>
        <v>59.185864260143418</v>
      </c>
      <c r="V146" s="4">
        <f t="shared" si="100"/>
        <v>58.521527632060099</v>
      </c>
      <c r="W146" s="4">
        <f t="shared" si="101"/>
        <v>59.894560258672136</v>
      </c>
      <c r="X146" s="4">
        <f t="shared" si="102"/>
        <v>60.023084557842068</v>
      </c>
      <c r="Y146" s="4">
        <f t="shared" si="103"/>
        <v>61.634399968479372</v>
      </c>
      <c r="Z146" s="4">
        <f t="shared" si="104"/>
        <v>61.441525806788462</v>
      </c>
      <c r="AA146" s="4">
        <f t="shared" si="105"/>
        <v>62.298747397490459</v>
      </c>
      <c r="AB146" s="4">
        <f t="shared" si="106"/>
        <v>60.821103374018548</v>
      </c>
      <c r="AC146" s="4">
        <f t="shared" si="107"/>
        <v>61.774969630575441</v>
      </c>
      <c r="AD146" s="4">
        <f t="shared" si="108"/>
        <v>58.3023342475175</v>
      </c>
      <c r="AE146" s="4">
        <f t="shared" si="109"/>
        <v>58.410819828394551</v>
      </c>
      <c r="AF146" s="4">
        <f t="shared" si="110"/>
        <v>58.057648612093466</v>
      </c>
      <c r="AG146" s="4">
        <f t="shared" si="110"/>
        <v>57.310440838137005</v>
      </c>
      <c r="AI146" s="4">
        <f t="shared" si="111"/>
        <v>0.45674419161669988</v>
      </c>
      <c r="AJ146" s="4">
        <f t="shared" si="112"/>
        <v>-1.2062255334004277</v>
      </c>
      <c r="AK146" s="4">
        <f t="shared" si="113"/>
        <v>-1.0358642601434198</v>
      </c>
      <c r="AL146" s="4">
        <f t="shared" si="114"/>
        <v>-1.7545276320600962</v>
      </c>
      <c r="AM146" s="4">
        <f t="shared" si="115"/>
        <v>-1.1945602586721336</v>
      </c>
      <c r="AN146" s="4">
        <f t="shared" si="116"/>
        <v>-0.87308455784206984</v>
      </c>
      <c r="AO146" s="4">
        <f t="shared" si="117"/>
        <v>0.19860003152062689</v>
      </c>
      <c r="AP146" s="4">
        <f t="shared" si="118"/>
        <v>-5.8525806788459533E-2</v>
      </c>
      <c r="AQ146" s="4">
        <f t="shared" si="119"/>
        <v>-0.54874739749045887</v>
      </c>
      <c r="AR146" s="4">
        <f t="shared" si="120"/>
        <v>-0.32110337401854849</v>
      </c>
      <c r="AS146" s="4">
        <f t="shared" si="121"/>
        <v>-0.54196963057544423</v>
      </c>
      <c r="AT146" s="4">
        <f t="shared" si="122"/>
        <v>-0.48833424751749988</v>
      </c>
      <c r="AU146" s="4">
        <f t="shared" si="123"/>
        <v>-1.4598198283945507</v>
      </c>
      <c r="AV146" s="4">
        <f t="shared" si="169"/>
        <v>-0.61664861209346356</v>
      </c>
      <c r="AW146" s="4">
        <f t="shared" si="169"/>
        <v>-1.3614408381370069</v>
      </c>
      <c r="AY146" s="2">
        <f t="shared" si="170"/>
        <v>54.616710964150862</v>
      </c>
      <c r="AZ146" s="2">
        <f t="shared" si="170"/>
        <v>57.320228935905369</v>
      </c>
      <c r="BA146" s="2">
        <f t="shared" si="170"/>
        <v>57.602879537143039</v>
      </c>
      <c r="BB146" s="2">
        <f t="shared" si="170"/>
        <v>58.395416836607716</v>
      </c>
      <c r="BC146" s="2">
        <f t="shared" si="170"/>
        <v>59.746998869418412</v>
      </c>
      <c r="BD146" s="2">
        <f t="shared" si="170"/>
        <v>60.002378449661563</v>
      </c>
      <c r="BE146" s="2">
        <f t="shared" si="170"/>
        <v>61.62296852316026</v>
      </c>
      <c r="BF146" s="2">
        <f t="shared" si="170"/>
        <v>61.414650417354629</v>
      </c>
      <c r="BG146" s="2">
        <f t="shared" si="170"/>
        <v>62.239563171139565</v>
      </c>
      <c r="BH146" s="2">
        <f t="shared" si="170"/>
        <v>60.769576424228241</v>
      </c>
      <c r="BI146" s="2">
        <f t="shared" si="170"/>
        <v>61.721751177781798</v>
      </c>
      <c r="BJ146" s="2">
        <f t="shared" si="170"/>
        <v>58.281192463591559</v>
      </c>
      <c r="BK146" s="2">
        <f t="shared" si="170"/>
        <v>58.12738735795201</v>
      </c>
      <c r="BL146" s="2">
        <f t="shared" si="170"/>
        <v>57.997823620796545</v>
      </c>
      <c r="BM146" s="2">
        <f t="shared" si="170"/>
        <v>56.723291603290328</v>
      </c>
      <c r="BO146" s="2" t="str">
        <f t="shared" si="171"/>
        <v/>
      </c>
      <c r="BP146" s="2" t="str">
        <f t="shared" si="171"/>
        <v/>
      </c>
      <c r="BQ146" s="2" t="str">
        <f t="shared" si="171"/>
        <v/>
      </c>
      <c r="BR146" s="2" t="str">
        <f t="shared" si="171"/>
        <v/>
      </c>
      <c r="BS146" s="2" t="str">
        <f t="shared" si="171"/>
        <v/>
      </c>
      <c r="BT146" s="2" t="str">
        <f t="shared" si="171"/>
        <v/>
      </c>
      <c r="BU146" s="2" t="str">
        <f t="shared" si="171"/>
        <v/>
      </c>
      <c r="BV146" s="2" t="str">
        <f t="shared" si="171"/>
        <v/>
      </c>
      <c r="BW146" s="2" t="str">
        <f t="shared" si="171"/>
        <v/>
      </c>
      <c r="BX146" s="2" t="str">
        <f t="shared" si="171"/>
        <v/>
      </c>
      <c r="BY146" s="2" t="str">
        <f t="shared" si="171"/>
        <v/>
      </c>
      <c r="BZ146" s="2" t="str">
        <f t="shared" si="171"/>
        <v/>
      </c>
      <c r="CA146" s="2" t="str">
        <f t="shared" si="171"/>
        <v/>
      </c>
      <c r="CB146" s="2" t="str">
        <f t="shared" si="171"/>
        <v/>
      </c>
      <c r="CC146" s="2" t="str">
        <f t="shared" si="171"/>
        <v/>
      </c>
      <c r="CE146" s="2" t="str">
        <f t="shared" si="172"/>
        <v/>
      </c>
      <c r="CF146" s="2" t="str">
        <f t="shared" si="172"/>
        <v/>
      </c>
      <c r="CG146" s="2" t="str">
        <f t="shared" si="172"/>
        <v/>
      </c>
      <c r="CH146" s="2" t="str">
        <f t="shared" si="172"/>
        <v/>
      </c>
      <c r="CI146" s="2" t="str">
        <f t="shared" si="172"/>
        <v/>
      </c>
      <c r="CJ146" s="2">
        <f t="shared" si="172"/>
        <v>59.15</v>
      </c>
      <c r="CK146" s="2">
        <f t="shared" si="172"/>
        <v>61.832999999999998</v>
      </c>
      <c r="CL146" s="2">
        <f t="shared" si="172"/>
        <v>61.383000000000003</v>
      </c>
      <c r="CM146" s="2">
        <f t="shared" si="172"/>
        <v>61.75</v>
      </c>
      <c r="CN146" s="2">
        <f t="shared" si="172"/>
        <v>60.5</v>
      </c>
      <c r="CO146" s="2">
        <f t="shared" si="172"/>
        <v>61.232999999999997</v>
      </c>
      <c r="CP146" s="2">
        <f t="shared" si="172"/>
        <v>57.814</v>
      </c>
      <c r="CQ146" s="2" t="str">
        <f t="shared" si="172"/>
        <v/>
      </c>
      <c r="CR146" s="2">
        <f t="shared" si="172"/>
        <v>57.441000000000003</v>
      </c>
      <c r="CS146" s="2">
        <f t="shared" si="172"/>
        <v>55.948999999999998</v>
      </c>
      <c r="CU146" s="2" t="str">
        <f t="shared" si="173"/>
        <v/>
      </c>
      <c r="CV146" s="2" t="str">
        <f t="shared" si="173"/>
        <v/>
      </c>
      <c r="CW146" s="2" t="str">
        <f t="shared" si="173"/>
        <v/>
      </c>
      <c r="CX146" s="2" t="str">
        <f t="shared" si="173"/>
        <v/>
      </c>
      <c r="CY146" s="2" t="str">
        <f t="shared" si="173"/>
        <v/>
      </c>
      <c r="CZ146" s="2">
        <f t="shared" si="173"/>
        <v>59.15</v>
      </c>
      <c r="DA146" s="2">
        <f t="shared" si="173"/>
        <v>61.832999999999998</v>
      </c>
      <c r="DB146" s="2">
        <f t="shared" si="173"/>
        <v>61.383000000000003</v>
      </c>
      <c r="DC146" s="2">
        <f t="shared" si="173"/>
        <v>61.75</v>
      </c>
      <c r="DD146" s="2">
        <f t="shared" si="173"/>
        <v>60.5</v>
      </c>
      <c r="DE146" s="2">
        <f t="shared" si="173"/>
        <v>61.232999999999997</v>
      </c>
      <c r="DF146" s="2">
        <f t="shared" si="173"/>
        <v>57.814</v>
      </c>
      <c r="DG146" s="2" t="str">
        <f t="shared" si="173"/>
        <v/>
      </c>
      <c r="DH146" s="2">
        <f t="shared" si="173"/>
        <v>57.441000000000003</v>
      </c>
      <c r="DI146" s="2">
        <f t="shared" si="173"/>
        <v>55.948999999999998</v>
      </c>
      <c r="DK146" s="2">
        <f t="shared" si="166"/>
        <v>82.628064886749101</v>
      </c>
      <c r="DL146" s="2">
        <f t="shared" si="166"/>
        <v>85.40327098515516</v>
      </c>
      <c r="DM146" s="2">
        <f t="shared" si="166"/>
        <v>84.619806762227824</v>
      </c>
      <c r="DN146" s="2">
        <f t="shared" si="166"/>
        <v>80.224496358543377</v>
      </c>
      <c r="DO146" s="2">
        <f t="shared" si="166"/>
        <v>89.052549019607795</v>
      </c>
      <c r="DP146" s="2">
        <f t="shared" si="166"/>
        <v>88.848005805958763</v>
      </c>
      <c r="DQ146" s="2">
        <f t="shared" si="166"/>
        <v>91.83775746434938</v>
      </c>
      <c r="DR146" s="2">
        <f t="shared" si="166"/>
        <v>91.149370989304799</v>
      </c>
      <c r="DS146" s="2">
        <f t="shared" si="166"/>
        <v>85.760459893048136</v>
      </c>
      <c r="DT146" s="2">
        <f t="shared" si="166"/>
        <v>93.257526209677422</v>
      </c>
      <c r="DU146" s="2">
        <f t="shared" si="166"/>
        <v>91.972049120234601</v>
      </c>
      <c r="DV146" s="2">
        <f t="shared" si="166"/>
        <v>85.211384024064188</v>
      </c>
      <c r="DW146" s="2">
        <f t="shared" si="166"/>
        <v>95.739907642602503</v>
      </c>
      <c r="DX146" s="2">
        <f t="shared" si="166"/>
        <v>89.06229182582122</v>
      </c>
      <c r="DY146" s="2">
        <f t="shared" si="166"/>
        <v>77.654139573070594</v>
      </c>
      <c r="EA146" s="2">
        <f t="shared" si="153"/>
        <v>54.611200000000032</v>
      </c>
      <c r="EB146" s="2">
        <f t="shared" si="153"/>
        <v>57.315381626506024</v>
      </c>
      <c r="EC146" s="2">
        <f t="shared" si="153"/>
        <v>57.600596084337354</v>
      </c>
      <c r="ED146" s="2">
        <f t="shared" si="153"/>
        <v>58.395605521759478</v>
      </c>
      <c r="EE146" s="2">
        <f t="shared" si="152"/>
        <v>59.741999275084211</v>
      </c>
      <c r="EF146" s="2">
        <f t="shared" si="152"/>
        <v>59.988571020078325</v>
      </c>
      <c r="EG146" s="2">
        <f t="shared" si="152"/>
        <v>61.623111779717945</v>
      </c>
      <c r="EH146" s="2">
        <f t="shared" si="152"/>
        <v>61.410434419096163</v>
      </c>
      <c r="EI146" s="2">
        <f t="shared" si="152"/>
        <v>62.249568626841572</v>
      </c>
      <c r="EJ146" s="2">
        <f t="shared" si="152"/>
        <v>60.742091425389745</v>
      </c>
      <c r="EK146" s="2">
        <f t="shared" si="152"/>
        <v>61.725391314031192</v>
      </c>
      <c r="EL146" s="2">
        <f t="shared" si="152"/>
        <v>58.278049888641419</v>
      </c>
      <c r="EM146" s="2">
        <f t="shared" si="135"/>
        <v>58.122595643718398</v>
      </c>
      <c r="EN146" s="2">
        <f t="shared" si="135"/>
        <v>57.999761934184008</v>
      </c>
      <c r="EO146" s="2">
        <f t="shared" si="135"/>
        <v>56.762225806451596</v>
      </c>
      <c r="EQ146" s="2">
        <f t="shared" si="167"/>
        <v>56.140486860335812</v>
      </c>
      <c r="ER146" s="2">
        <f t="shared" si="167"/>
        <v>57.996553421199778</v>
      </c>
      <c r="ES146" s="2">
        <f t="shared" si="167"/>
        <v>57.89488325627849</v>
      </c>
      <c r="ET146" s="2">
        <f t="shared" si="167"/>
        <v>58.375486951858292</v>
      </c>
      <c r="EU146" s="2">
        <f t="shared" si="167"/>
        <v>60.085217530300305</v>
      </c>
      <c r="EV146" s="2">
        <f t="shared" si="167"/>
        <v>60.744114086268993</v>
      </c>
      <c r="EW146" s="2">
        <f t="shared" si="167"/>
        <v>61.612454214374829</v>
      </c>
      <c r="EX146" s="2">
        <f t="shared" si="167"/>
        <v>61.570908523394515</v>
      </c>
      <c r="EY146" s="2">
        <f t="shared" si="167"/>
        <v>61.905016014912121</v>
      </c>
      <c r="EZ146" s="2">
        <f t="shared" si="167"/>
        <v>61.579556298359648</v>
      </c>
      <c r="FA146" s="2">
        <f t="shared" si="167"/>
        <v>61.602871831191592</v>
      </c>
      <c r="FB146" s="2">
        <f t="shared" si="167"/>
        <v>58.417403996404865</v>
      </c>
      <c r="FC146" s="2">
        <f t="shared" si="167"/>
        <v>58.385040856625025</v>
      </c>
      <c r="FD146" s="2">
        <f t="shared" si="167"/>
        <v>57.932052056246604</v>
      </c>
      <c r="FE146" s="2">
        <f t="shared" si="167"/>
        <v>55.797754081268224</v>
      </c>
      <c r="FG146" s="2">
        <f t="shared" si="168"/>
        <v>0.99999558741218131</v>
      </c>
      <c r="FH146" s="2">
        <f t="shared" si="168"/>
        <v>0.99999623624338674</v>
      </c>
      <c r="FI146" s="2">
        <f t="shared" si="168"/>
        <v>0.99999558992962045</v>
      </c>
      <c r="FJ146" s="2">
        <f t="shared" si="168"/>
        <v>0.99999687680150118</v>
      </c>
      <c r="FK146" s="2">
        <f t="shared" si="168"/>
        <v>0.99999657732794633</v>
      </c>
      <c r="FL146" s="2">
        <f t="shared" si="168"/>
        <v>0.99999793146701232</v>
      </c>
      <c r="FM146" s="2">
        <f t="shared" si="168"/>
        <v>0.99999805128118524</v>
      </c>
      <c r="FN146" s="2">
        <f t="shared" si="168"/>
        <v>0.99999807519388262</v>
      </c>
      <c r="FO146" s="2">
        <f t="shared" si="168"/>
        <v>0.99999793802585069</v>
      </c>
      <c r="FP146" s="2">
        <f t="shared" si="168"/>
        <v>0.99999819952764457</v>
      </c>
      <c r="FQ146" s="2">
        <f t="shared" si="168"/>
        <v>0.9999982457007216</v>
      </c>
      <c r="FR146" s="2">
        <f t="shared" si="168"/>
        <v>0.99999825183428603</v>
      </c>
      <c r="FS146" s="2">
        <f t="shared" si="168"/>
        <v>0.99999174038996264</v>
      </c>
      <c r="FT146" s="2">
        <f t="shared" si="168"/>
        <v>0.99998535140512501</v>
      </c>
      <c r="FU146" s="2">
        <f t="shared" si="168"/>
        <v>0.99997980338693937</v>
      </c>
      <c r="FW146" s="2">
        <f t="shared" si="174"/>
        <v>3.5227774551911213E-3</v>
      </c>
      <c r="FX146" s="2">
        <f t="shared" si="174"/>
        <v>6.9609362233675337E-3</v>
      </c>
      <c r="FY146" s="2">
        <f t="shared" si="174"/>
        <v>7.3543680844797453E-3</v>
      </c>
      <c r="FZ146" s="2">
        <f t="shared" si="174"/>
        <v>1.2767364286675293E-2</v>
      </c>
      <c r="GA146" s="2">
        <f t="shared" si="174"/>
        <v>1.4274514424151433E-2</v>
      </c>
      <c r="GB146" s="2">
        <f t="shared" si="174"/>
        <v>1.8195829603322992E-2</v>
      </c>
      <c r="GC146" s="2">
        <f t="shared" si="174"/>
        <v>1.8966471206288707E-2</v>
      </c>
      <c r="GD146" s="2">
        <f t="shared" si="174"/>
        <v>2.5915437195395404E-2</v>
      </c>
      <c r="GE146" s="2">
        <f t="shared" si="174"/>
        <v>2.91796788180709E-2</v>
      </c>
      <c r="GF146" s="2">
        <f t="shared" si="174"/>
        <v>3.2749380400613676E-2</v>
      </c>
      <c r="GG146" s="2">
        <f t="shared" si="174"/>
        <v>3.0143760435162901E-2</v>
      </c>
      <c r="GH146" s="2">
        <f t="shared" si="174"/>
        <v>2.2213130768241506E-2</v>
      </c>
      <c r="GI146" s="2">
        <f t="shared" si="174"/>
        <v>1.7074077504493312E-2</v>
      </c>
      <c r="GJ146" s="2">
        <f t="shared" si="174"/>
        <v>3.5346922436545698E-2</v>
      </c>
      <c r="GK146" s="2">
        <f t="shared" si="174"/>
        <v>4.0805912741733383E-2</v>
      </c>
      <c r="GM146" s="107">
        <f t="shared" si="175"/>
        <v>2.598419993545727E-101</v>
      </c>
      <c r="GN146" s="107">
        <f t="shared" si="175"/>
        <v>9.6987292070371673E-130</v>
      </c>
      <c r="GO146" s="107">
        <f t="shared" si="175"/>
        <v>6.145593377853809E-130</v>
      </c>
      <c r="GP146" s="107">
        <f t="shared" si="175"/>
        <v>1.0878360874138977E-161</v>
      </c>
      <c r="GQ146" s="107">
        <f t="shared" si="175"/>
        <v>5.5636672223386678E-164</v>
      </c>
      <c r="GR146" s="107">
        <f t="shared" si="175"/>
        <v>1.2831995811635714E-180</v>
      </c>
      <c r="GS146" s="107">
        <f t="shared" si="175"/>
        <v>3.3089928367445279E-193</v>
      </c>
      <c r="GT146" s="107">
        <f t="shared" si="175"/>
        <v>1.1695980199392427E-197</v>
      </c>
      <c r="GU146" s="107">
        <f t="shared" si="175"/>
        <v>9.9549254112832351E-190</v>
      </c>
      <c r="GV146" s="107">
        <f t="shared" si="175"/>
        <v>1.0817285213433051E-214</v>
      </c>
      <c r="GW146" s="107">
        <f t="shared" si="175"/>
        <v>2.3426735410092943E-205</v>
      </c>
      <c r="GX146" s="107">
        <f t="shared" si="175"/>
        <v>1.0421098794410658E-201</v>
      </c>
      <c r="GY146" s="107">
        <f t="shared" si="175"/>
        <v>4.7409408039306036E-193</v>
      </c>
      <c r="GZ146" s="107">
        <f t="shared" si="175"/>
        <v>2.3620548366295714E-191</v>
      </c>
      <c r="HA146" s="107">
        <f t="shared" si="175"/>
        <v>2.1770715677681003E-281</v>
      </c>
      <c r="HC146" s="107">
        <f t="shared" si="155"/>
        <v>8.2550573024505549E-47</v>
      </c>
      <c r="HD146" s="107">
        <f t="shared" si="155"/>
        <v>1.7833679971711091E-62</v>
      </c>
      <c r="HE146" s="107">
        <f t="shared" si="155"/>
        <v>1.5335703164963554E-62</v>
      </c>
      <c r="HF146" s="107">
        <f t="shared" si="155"/>
        <v>1.2277104859322533E-81</v>
      </c>
      <c r="HG146" s="107">
        <f t="shared" si="155"/>
        <v>1.2819780927926116E-82</v>
      </c>
      <c r="HH146" s="107">
        <f t="shared" si="155"/>
        <v>7.0097646348127822E-94</v>
      </c>
      <c r="HI146" s="107">
        <f t="shared" si="155"/>
        <v>1.4421187495980894E-101</v>
      </c>
      <c r="HJ146" s="107">
        <f t="shared" si="155"/>
        <v>8.2208247319150458E-106</v>
      </c>
      <c r="HK146" s="107">
        <f t="shared" si="155"/>
        <v>8.4785314126534871E-102</v>
      </c>
      <c r="HL146" s="107">
        <f t="shared" si="165"/>
        <v>7.2927394712924232E-116</v>
      </c>
      <c r="HM146" s="107">
        <f t="shared" si="165"/>
        <v>4.9957848692096627E-110</v>
      </c>
      <c r="HN146" s="107">
        <f t="shared" si="165"/>
        <v>4.0161032647140771E-106</v>
      </c>
      <c r="HO146" s="107">
        <f t="shared" si="165"/>
        <v>4.3923695632964181E-96</v>
      </c>
      <c r="HP146" s="107">
        <f t="shared" si="165"/>
        <v>4.8613275130980481E-98</v>
      </c>
      <c r="HQ146" s="107">
        <f t="shared" si="165"/>
        <v>1.9458543784440077E-199</v>
      </c>
      <c r="HS146" s="107">
        <f t="shared" si="176"/>
        <v>0.40685852601464495</v>
      </c>
      <c r="HT146" s="107">
        <f t="shared" si="176"/>
        <v>0.14602503005516421</v>
      </c>
      <c r="HU146" s="107">
        <f t="shared" si="176"/>
        <v>0.14777233046199384</v>
      </c>
      <c r="HV146" s="107">
        <f t="shared" si="176"/>
        <v>1.4880967918192583E-2</v>
      </c>
      <c r="HW146" s="107">
        <f t="shared" si="176"/>
        <v>1.2818449203062247E-2</v>
      </c>
      <c r="HX146" s="107">
        <f t="shared" si="176"/>
        <v>1.3338101770996611E-3</v>
      </c>
      <c r="HY146" s="107">
        <f t="shared" si="176"/>
        <v>4.9436037381081531E-4</v>
      </c>
      <c r="HZ146" s="107">
        <f t="shared" si="176"/>
        <v>7.5212979301941864E-5</v>
      </c>
      <c r="IA146" s="107">
        <f t="shared" si="176"/>
        <v>7.0154822658557262E-5</v>
      </c>
      <c r="IB146" s="107">
        <f t="shared" si="176"/>
        <v>9.6045095542669075E-6</v>
      </c>
      <c r="IC146" s="107">
        <f t="shared" si="176"/>
        <v>2.844772267118956E-5</v>
      </c>
      <c r="ID146" s="107">
        <f t="shared" si="176"/>
        <v>2.0247073387836059E-4</v>
      </c>
      <c r="IE146" s="107">
        <f t="shared" si="176"/>
        <v>1.2722565790501374E-2</v>
      </c>
      <c r="IF146" s="107">
        <f t="shared" si="176"/>
        <v>1.6878763684743375E-3</v>
      </c>
      <c r="IG146" s="107">
        <f t="shared" si="176"/>
        <v>4.836718870236986E-4</v>
      </c>
      <c r="II146" s="107">
        <f t="shared" si="177"/>
        <v>9.6295456325606776E-6</v>
      </c>
      <c r="IJ146" s="107">
        <f t="shared" si="177"/>
        <v>1.336964456341631E-5</v>
      </c>
      <c r="IK146" s="107">
        <f t="shared" si="177"/>
        <v>1.2766537562415154E-5</v>
      </c>
      <c r="IL146" s="107">
        <f t="shared" si="177"/>
        <v>2.6185823153543684E-5</v>
      </c>
      <c r="IM146" s="107">
        <f t="shared" si="177"/>
        <v>3.263681288995899E-5</v>
      </c>
      <c r="IN146" s="107">
        <f t="shared" si="177"/>
        <v>7.8072993925334621E-5</v>
      </c>
      <c r="IO146" s="107">
        <f t="shared" si="177"/>
        <v>5.6863632598039179E-5</v>
      </c>
      <c r="IP146" s="107">
        <f t="shared" si="177"/>
        <v>1.8469459717107757E-4</v>
      </c>
      <c r="IQ146" s="107">
        <f t="shared" si="177"/>
        <v>3.738216212717808E-4</v>
      </c>
      <c r="IR146" s="107">
        <f t="shared" si="177"/>
        <v>2.9347770541487142E-4</v>
      </c>
      <c r="IS146" s="107">
        <f t="shared" si="177"/>
        <v>2.9121313014649251E-4</v>
      </c>
      <c r="IT146" s="107">
        <f t="shared" si="177"/>
        <v>9.0968746727025226E-5</v>
      </c>
      <c r="IU146" s="107">
        <f t="shared" si="177"/>
        <v>3.4347143290924389E-6</v>
      </c>
      <c r="IV146" s="107">
        <f t="shared" si="177"/>
        <v>7.3358757256730044E-5</v>
      </c>
      <c r="IW146" s="107">
        <f t="shared" si="177"/>
        <v>1.2458139313888336E-3</v>
      </c>
      <c r="IY146" s="107">
        <f t="shared" si="178"/>
        <v>0.4068681555602775</v>
      </c>
      <c r="IZ146" s="107">
        <f t="shared" si="178"/>
        <v>0.14603839969972762</v>
      </c>
      <c r="JA146" s="107">
        <f t="shared" si="178"/>
        <v>0.14778509699955625</v>
      </c>
      <c r="JB146" s="107">
        <f t="shared" si="178"/>
        <v>1.4907153741346126E-2</v>
      </c>
      <c r="JC146" s="107">
        <f t="shared" si="178"/>
        <v>1.2851086015952206E-2</v>
      </c>
      <c r="JD146" s="107">
        <f t="shared" si="178"/>
        <v>1.4118831710249957E-3</v>
      </c>
      <c r="JE146" s="107">
        <f t="shared" si="178"/>
        <v>5.5122400640885446E-4</v>
      </c>
      <c r="JF146" s="107">
        <f t="shared" si="178"/>
        <v>2.5990757647301942E-4</v>
      </c>
      <c r="JG146" s="107">
        <f t="shared" si="178"/>
        <v>4.4397644393033808E-4</v>
      </c>
      <c r="JH146" s="107">
        <f t="shared" si="178"/>
        <v>3.0308221496913834E-4</v>
      </c>
      <c r="JI146" s="107">
        <f t="shared" si="178"/>
        <v>3.1966085281768207E-4</v>
      </c>
      <c r="JJ146" s="107">
        <f t="shared" si="178"/>
        <v>2.9343948060538583E-4</v>
      </c>
      <c r="JK146" s="107">
        <f t="shared" si="178"/>
        <v>1.2726000504830467E-2</v>
      </c>
      <c r="JL146" s="107">
        <f t="shared" si="178"/>
        <v>1.7612351257310676E-3</v>
      </c>
      <c r="JM146" s="107">
        <f t="shared" si="178"/>
        <v>1.7294858184125322E-3</v>
      </c>
    </row>
    <row r="147" spans="2:273" x14ac:dyDescent="0.25">
      <c r="B147" s="2">
        <v>119</v>
      </c>
      <c r="C147" s="37">
        <v>56.066000000000003</v>
      </c>
      <c r="D147" s="37">
        <v>56.805999999999997</v>
      </c>
      <c r="E147" s="37">
        <v>57.433</v>
      </c>
      <c r="F147" s="37">
        <v>56.966999999999999</v>
      </c>
      <c r="G147" s="37">
        <v>59.317</v>
      </c>
      <c r="H147" s="37">
        <v>59.683</v>
      </c>
      <c r="I147" s="37">
        <v>61.35</v>
      </c>
      <c r="J147" s="37">
        <v>60.917000000000002</v>
      </c>
      <c r="K147" s="37">
        <v>62.45</v>
      </c>
      <c r="L147" s="37">
        <v>60.767000000000003</v>
      </c>
      <c r="M147" s="37">
        <v>61.517000000000003</v>
      </c>
      <c r="N147" s="37">
        <v>58.322000000000003</v>
      </c>
      <c r="O147" s="37">
        <v>56.639000000000003</v>
      </c>
      <c r="P147" s="37">
        <v>57.524999999999999</v>
      </c>
      <c r="Q147" s="37">
        <v>57.661000000000001</v>
      </c>
      <c r="S147" s="4">
        <f t="shared" si="97"/>
        <v>54.627672062354812</v>
      </c>
      <c r="T147" s="4">
        <f t="shared" si="98"/>
        <v>57.454009935402688</v>
      </c>
      <c r="U147" s="4">
        <f t="shared" si="99"/>
        <v>58.136581776985246</v>
      </c>
      <c r="V147" s="4">
        <f t="shared" si="100"/>
        <v>58.31191722451829</v>
      </c>
      <c r="W147" s="4">
        <f t="shared" si="101"/>
        <v>59.644387916762355</v>
      </c>
      <c r="X147" s="4">
        <f t="shared" si="102"/>
        <v>59.863146094581097</v>
      </c>
      <c r="Y147" s="4">
        <f t="shared" si="103"/>
        <v>61.505865329231668</v>
      </c>
      <c r="Z147" s="4">
        <f t="shared" si="104"/>
        <v>61.35580452926277</v>
      </c>
      <c r="AA147" s="4">
        <f t="shared" si="105"/>
        <v>62.254166442472581</v>
      </c>
      <c r="AB147" s="4">
        <f t="shared" si="106"/>
        <v>60.730074794249674</v>
      </c>
      <c r="AC147" s="4">
        <f t="shared" si="107"/>
        <v>61.700345920139021</v>
      </c>
      <c r="AD147" s="4">
        <f t="shared" si="108"/>
        <v>58.184665254937173</v>
      </c>
      <c r="AE147" s="4">
        <f t="shared" si="109"/>
        <v>58.028311891206812</v>
      </c>
      <c r="AF147" s="4">
        <f t="shared" si="110"/>
        <v>57.917988683559585</v>
      </c>
      <c r="AG147" s="4">
        <f t="shared" si="110"/>
        <v>57.607035558719531</v>
      </c>
      <c r="AI147" s="4">
        <f t="shared" si="111"/>
        <v>1.438327937645191</v>
      </c>
      <c r="AJ147" s="4">
        <f t="shared" si="112"/>
        <v>-0.64800993540269047</v>
      </c>
      <c r="AK147" s="4">
        <f t="shared" si="113"/>
        <v>-0.70358177698524571</v>
      </c>
      <c r="AL147" s="4">
        <f t="shared" si="114"/>
        <v>-1.3449172245182908</v>
      </c>
      <c r="AM147" s="4">
        <f t="shared" si="115"/>
        <v>-0.32738791676235479</v>
      </c>
      <c r="AN147" s="4">
        <f t="shared" si="116"/>
        <v>-0.18014609458109732</v>
      </c>
      <c r="AO147" s="4">
        <f t="shared" si="117"/>
        <v>-0.15586532923166629</v>
      </c>
      <c r="AP147" s="4">
        <f t="shared" si="118"/>
        <v>-0.43880452926276803</v>
      </c>
      <c r="AQ147" s="4">
        <f t="shared" si="119"/>
        <v>0.19583355752742193</v>
      </c>
      <c r="AR147" s="4">
        <f t="shared" si="120"/>
        <v>3.6925205750328871E-2</v>
      </c>
      <c r="AS147" s="4">
        <f t="shared" si="121"/>
        <v>-0.1833459201390184</v>
      </c>
      <c r="AT147" s="4">
        <f t="shared" si="122"/>
        <v>0.13733474506283017</v>
      </c>
      <c r="AU147" s="4">
        <f t="shared" si="123"/>
        <v>-1.389311891206809</v>
      </c>
      <c r="AV147" s="4">
        <f t="shared" si="169"/>
        <v>-0.3929886835595866</v>
      </c>
      <c r="AW147" s="4">
        <f t="shared" si="169"/>
        <v>5.396444128047051E-2</v>
      </c>
      <c r="AY147" s="2">
        <f t="shared" si="170"/>
        <v>54.421722534977576</v>
      </c>
      <c r="AZ147" s="2">
        <f t="shared" si="170"/>
        <v>57.158388973579925</v>
      </c>
      <c r="BA147" s="2">
        <f t="shared" si="170"/>
        <v>57.466758999593985</v>
      </c>
      <c r="BB147" s="2">
        <f t="shared" si="170"/>
        <v>58.277707300324096</v>
      </c>
      <c r="BC147" s="2">
        <f t="shared" si="170"/>
        <v>59.603303491295655</v>
      </c>
      <c r="BD147" s="2">
        <f t="shared" si="170"/>
        <v>59.837462615898438</v>
      </c>
      <c r="BE147" s="2">
        <f t="shared" si="170"/>
        <v>61.485650621072082</v>
      </c>
      <c r="BF147" s="2">
        <f t="shared" si="170"/>
        <v>61.293287417492941</v>
      </c>
      <c r="BG147" s="2">
        <f t="shared" si="170"/>
        <v>62.122787893381968</v>
      </c>
      <c r="BH147" s="2">
        <f t="shared" si="170"/>
        <v>60.608239379212698</v>
      </c>
      <c r="BI147" s="2">
        <f t="shared" si="170"/>
        <v>61.577228211144103</v>
      </c>
      <c r="BJ147" s="2">
        <f t="shared" si="170"/>
        <v>58.136839201842314</v>
      </c>
      <c r="BK147" s="2">
        <f t="shared" si="170"/>
        <v>57.969352970628869</v>
      </c>
      <c r="BL147" s="2">
        <f t="shared" si="170"/>
        <v>57.850443127445914</v>
      </c>
      <c r="BM147" s="2">
        <f t="shared" si="170"/>
        <v>56.605147756662447</v>
      </c>
      <c r="BO147" s="2" t="str">
        <f t="shared" si="171"/>
        <v/>
      </c>
      <c r="BP147" s="2" t="str">
        <f t="shared" si="171"/>
        <v/>
      </c>
      <c r="BQ147" s="2" t="str">
        <f t="shared" si="171"/>
        <v/>
      </c>
      <c r="BR147" s="2" t="str">
        <f t="shared" si="171"/>
        <v/>
      </c>
      <c r="BS147" s="2" t="str">
        <f t="shared" si="171"/>
        <v/>
      </c>
      <c r="BT147" s="2" t="str">
        <f t="shared" si="171"/>
        <v/>
      </c>
      <c r="BU147" s="2" t="str">
        <f t="shared" si="171"/>
        <v/>
      </c>
      <c r="BV147" s="2" t="str">
        <f t="shared" si="171"/>
        <v/>
      </c>
      <c r="BW147" s="2" t="str">
        <f t="shared" si="171"/>
        <v/>
      </c>
      <c r="BX147" s="2" t="str">
        <f t="shared" si="171"/>
        <v/>
      </c>
      <c r="BY147" s="2" t="str">
        <f t="shared" si="171"/>
        <v/>
      </c>
      <c r="BZ147" s="2" t="str">
        <f t="shared" si="171"/>
        <v/>
      </c>
      <c r="CA147" s="2" t="str">
        <f t="shared" si="171"/>
        <v/>
      </c>
      <c r="CB147" s="2" t="str">
        <f t="shared" si="171"/>
        <v/>
      </c>
      <c r="CC147" s="2" t="str">
        <f t="shared" si="171"/>
        <v/>
      </c>
      <c r="CE147" s="2" t="str">
        <f t="shared" si="172"/>
        <v/>
      </c>
      <c r="CF147" s="2" t="str">
        <f t="shared" si="172"/>
        <v/>
      </c>
      <c r="CG147" s="2" t="str">
        <f t="shared" si="172"/>
        <v/>
      </c>
      <c r="CH147" s="2" t="str">
        <f t="shared" si="172"/>
        <v/>
      </c>
      <c r="CI147" s="2" t="str">
        <f t="shared" si="172"/>
        <v/>
      </c>
      <c r="CJ147" s="2">
        <f t="shared" si="172"/>
        <v>59.683</v>
      </c>
      <c r="CK147" s="2">
        <f t="shared" si="172"/>
        <v>61.35</v>
      </c>
      <c r="CL147" s="2">
        <f t="shared" si="172"/>
        <v>60.917000000000002</v>
      </c>
      <c r="CM147" s="2">
        <f t="shared" si="172"/>
        <v>62.45</v>
      </c>
      <c r="CN147" s="2">
        <f t="shared" si="172"/>
        <v>60.767000000000003</v>
      </c>
      <c r="CO147" s="2">
        <f t="shared" si="172"/>
        <v>61.517000000000003</v>
      </c>
      <c r="CP147" s="2">
        <f t="shared" si="172"/>
        <v>58.322000000000003</v>
      </c>
      <c r="CQ147" s="2" t="str">
        <f t="shared" si="172"/>
        <v/>
      </c>
      <c r="CR147" s="2">
        <f t="shared" si="172"/>
        <v>57.524999999999999</v>
      </c>
      <c r="CS147" s="2" t="str">
        <f t="shared" si="172"/>
        <v/>
      </c>
      <c r="CU147" s="2" t="str">
        <f t="shared" si="173"/>
        <v/>
      </c>
      <c r="CV147" s="2" t="str">
        <f t="shared" si="173"/>
        <v/>
      </c>
      <c r="CW147" s="2" t="str">
        <f t="shared" si="173"/>
        <v/>
      </c>
      <c r="CX147" s="2" t="str">
        <f t="shared" si="173"/>
        <v/>
      </c>
      <c r="CY147" s="2" t="str">
        <f t="shared" si="173"/>
        <v/>
      </c>
      <c r="CZ147" s="2">
        <f t="shared" si="173"/>
        <v>59.683</v>
      </c>
      <c r="DA147" s="2">
        <f t="shared" si="173"/>
        <v>61.35</v>
      </c>
      <c r="DB147" s="2">
        <f t="shared" si="173"/>
        <v>60.917000000000002</v>
      </c>
      <c r="DC147" s="2">
        <f t="shared" si="173"/>
        <v>62.45</v>
      </c>
      <c r="DD147" s="2">
        <f t="shared" si="173"/>
        <v>60.767000000000003</v>
      </c>
      <c r="DE147" s="2">
        <f t="shared" si="173"/>
        <v>61.517000000000003</v>
      </c>
      <c r="DF147" s="2">
        <f t="shared" si="173"/>
        <v>58.322000000000003</v>
      </c>
      <c r="DG147" s="2" t="str">
        <f t="shared" si="173"/>
        <v/>
      </c>
      <c r="DH147" s="2">
        <f t="shared" si="173"/>
        <v>57.524999999999999</v>
      </c>
      <c r="DI147" s="2" t="str">
        <f t="shared" si="173"/>
        <v/>
      </c>
      <c r="DK147" s="2">
        <f t="shared" ref="DK147:DY163" si="179">BO$229*$B147+BO$230</f>
        <v>82.766933034248822</v>
      </c>
      <c r="DL147" s="2">
        <f t="shared" si="179"/>
        <v>85.547352766531688</v>
      </c>
      <c r="DM147" s="2">
        <f t="shared" si="179"/>
        <v>84.763776671408252</v>
      </c>
      <c r="DN147" s="2">
        <f t="shared" si="179"/>
        <v>80.332919327731048</v>
      </c>
      <c r="DO147" s="2">
        <f t="shared" si="179"/>
        <v>89.223666106442522</v>
      </c>
      <c r="DP147" s="2">
        <f t="shared" si="179"/>
        <v>88.997625515660815</v>
      </c>
      <c r="DQ147" s="2">
        <f t="shared" si="179"/>
        <v>92.011386809269169</v>
      </c>
      <c r="DR147" s="2">
        <f t="shared" si="179"/>
        <v>91.322527740641689</v>
      </c>
      <c r="DS147" s="2">
        <f t="shared" si="179"/>
        <v>85.880785332314758</v>
      </c>
      <c r="DT147" s="2">
        <f t="shared" si="179"/>
        <v>93.450158174486802</v>
      </c>
      <c r="DU147" s="2">
        <f t="shared" si="179"/>
        <v>92.136640579178874</v>
      </c>
      <c r="DV147" s="2">
        <f t="shared" si="179"/>
        <v>85.342304812834243</v>
      </c>
      <c r="DW147" s="2">
        <f t="shared" si="179"/>
        <v>95.985465463458112</v>
      </c>
      <c r="DX147" s="2">
        <f t="shared" si="179"/>
        <v>89.25463559969441</v>
      </c>
      <c r="DY147" s="2">
        <f t="shared" si="179"/>
        <v>77.778199507389161</v>
      </c>
      <c r="EA147" s="2">
        <f t="shared" si="153"/>
        <v>54.414400000000029</v>
      </c>
      <c r="EB147" s="2">
        <f t="shared" si="153"/>
        <v>57.151933057228916</v>
      </c>
      <c r="EC147" s="2">
        <f t="shared" si="153"/>
        <v>57.463732454819279</v>
      </c>
      <c r="ED147" s="2">
        <f t="shared" si="153"/>
        <v>58.277889564810486</v>
      </c>
      <c r="EE147" s="2">
        <f t="shared" si="152"/>
        <v>59.596683680866477</v>
      </c>
      <c r="EF147" s="2">
        <f t="shared" si="152"/>
        <v>59.819271927643442</v>
      </c>
      <c r="EG147" s="2">
        <f t="shared" si="152"/>
        <v>61.485805560779063</v>
      </c>
      <c r="EH147" s="2">
        <f t="shared" si="152"/>
        <v>61.287722633182071</v>
      </c>
      <c r="EI147" s="2">
        <f t="shared" si="152"/>
        <v>62.135712998073004</v>
      </c>
      <c r="EJ147" s="2">
        <f t="shared" si="152"/>
        <v>60.572367260579057</v>
      </c>
      <c r="EK147" s="2">
        <f t="shared" si="152"/>
        <v>61.581821380846336</v>
      </c>
      <c r="EL147" s="2">
        <f t="shared" si="152"/>
        <v>58.132652561247205</v>
      </c>
      <c r="EM147" s="2">
        <f t="shared" si="135"/>
        <v>57.96327432905484</v>
      </c>
      <c r="EN147" s="2">
        <f t="shared" si="135"/>
        <v>57.852857515110806</v>
      </c>
      <c r="EO147" s="2">
        <f t="shared" si="135"/>
        <v>56.652621700879742</v>
      </c>
      <c r="EQ147" s="2">
        <f t="shared" ref="EQ147:FE163" si="180">CU$229*$B147+CU$230</f>
        <v>56.044588646017544</v>
      </c>
      <c r="ER147" s="2">
        <f t="shared" si="180"/>
        <v>57.880255372984251</v>
      </c>
      <c r="ES147" s="2">
        <f t="shared" si="180"/>
        <v>57.7808962063244</v>
      </c>
      <c r="ET147" s="2">
        <f t="shared" si="180"/>
        <v>58.263097013616459</v>
      </c>
      <c r="EU147" s="2">
        <f t="shared" si="180"/>
        <v>59.961916379795383</v>
      </c>
      <c r="EV147" s="2">
        <f t="shared" si="180"/>
        <v>60.615014255474989</v>
      </c>
      <c r="EW147" s="2">
        <f t="shared" si="180"/>
        <v>61.47729608615461</v>
      </c>
      <c r="EX147" s="2">
        <f t="shared" si="180"/>
        <v>61.458015143086705</v>
      </c>
      <c r="EY147" s="2">
        <f t="shared" si="180"/>
        <v>61.78014119667796</v>
      </c>
      <c r="EZ147" s="2">
        <f t="shared" si="180"/>
        <v>61.448664484679675</v>
      </c>
      <c r="FA147" s="2">
        <f t="shared" si="180"/>
        <v>61.45870981673481</v>
      </c>
      <c r="FB147" s="2">
        <f t="shared" si="180"/>
        <v>58.281866494458676</v>
      </c>
      <c r="FC147" s="2">
        <f t="shared" si="180"/>
        <v>58.241048111227713</v>
      </c>
      <c r="FD147" s="2">
        <f t="shared" si="180"/>
        <v>57.78712396448779</v>
      </c>
      <c r="FE147" s="2">
        <f t="shared" si="180"/>
        <v>55.662959333725766</v>
      </c>
      <c r="FG147" s="2">
        <f t="shared" ref="FG147:FU163" si="181">POWER(10,($B147-C$232)/C$230)/(1+POWER(10,($B147-C$232)/C$230))</f>
        <v>0.99999649495372633</v>
      </c>
      <c r="FH147" s="2">
        <f t="shared" si="181"/>
        <v>0.99999701033953914</v>
      </c>
      <c r="FI147" s="2">
        <f t="shared" si="181"/>
        <v>0.99999649695340309</v>
      </c>
      <c r="FJ147" s="2">
        <f t="shared" si="181"/>
        <v>0.99999751915365609</v>
      </c>
      <c r="FK147" s="2">
        <f t="shared" si="181"/>
        <v>0.99999728127303567</v>
      </c>
      <c r="FL147" s="2">
        <f t="shared" si="181"/>
        <v>0.99999835690514438</v>
      </c>
      <c r="FM147" s="2">
        <f t="shared" si="181"/>
        <v>0.99999845207700355</v>
      </c>
      <c r="FN147" s="2">
        <f t="shared" si="181"/>
        <v>0.99999847107154938</v>
      </c>
      <c r="FO147" s="2">
        <f t="shared" si="181"/>
        <v>0.99999836211501936</v>
      </c>
      <c r="FP147" s="2">
        <f t="shared" si="181"/>
        <v>0.99999856983344271</v>
      </c>
      <c r="FQ147" s="2">
        <f t="shared" si="181"/>
        <v>0.99999860651004824</v>
      </c>
      <c r="FR147" s="2">
        <f t="shared" si="181"/>
        <v>0.99999861138211521</v>
      </c>
      <c r="FS147" s="2">
        <f t="shared" si="181"/>
        <v>0.99999330036519707</v>
      </c>
      <c r="FT147" s="2">
        <f t="shared" si="181"/>
        <v>0.99998790895755807</v>
      </c>
      <c r="FU147" s="2">
        <f t="shared" si="181"/>
        <v>0.99998308169336969</v>
      </c>
      <c r="FW147" s="2">
        <f t="shared" si="174"/>
        <v>4.4308724974464597E-3</v>
      </c>
      <c r="FX147" s="2">
        <f t="shared" si="174"/>
        <v>8.7475332687383025E-3</v>
      </c>
      <c r="FY147" s="2">
        <f t="shared" si="174"/>
        <v>9.2410038467504712E-3</v>
      </c>
      <c r="FZ147" s="2">
        <f t="shared" si="174"/>
        <v>1.6020199844694868E-2</v>
      </c>
      <c r="GA147" s="2">
        <f t="shared" si="174"/>
        <v>1.7904373765991223E-2</v>
      </c>
      <c r="GB147" s="2">
        <f t="shared" si="174"/>
        <v>2.2799774270847933E-2</v>
      </c>
      <c r="GC147" s="2">
        <f t="shared" si="174"/>
        <v>2.3760686187371986E-2</v>
      </c>
      <c r="GD147" s="2">
        <f t="shared" si="174"/>
        <v>3.2408138478479918E-2</v>
      </c>
      <c r="GE147" s="2">
        <f t="shared" si="174"/>
        <v>3.6459573952497368E-2</v>
      </c>
      <c r="GF147" s="2">
        <f t="shared" si="174"/>
        <v>4.0882359239886631E-2</v>
      </c>
      <c r="GG147" s="2">
        <f t="shared" si="174"/>
        <v>3.7654850453913057E-2</v>
      </c>
      <c r="GH147" s="2">
        <f t="shared" si="174"/>
        <v>2.7804754529686226E-2</v>
      </c>
      <c r="GI147" s="2">
        <f t="shared" si="174"/>
        <v>2.0966365988433672E-2</v>
      </c>
      <c r="GJ147" s="2">
        <f t="shared" si="174"/>
        <v>4.2505963392804665E-2</v>
      </c>
      <c r="GK147" s="2">
        <f t="shared" si="174"/>
        <v>4.8330981158673986E-2</v>
      </c>
      <c r="GM147" s="107">
        <f t="shared" si="175"/>
        <v>4.6668208300214574E-105</v>
      </c>
      <c r="GN147" s="107">
        <f t="shared" si="175"/>
        <v>1.7114182532411503E-134</v>
      </c>
      <c r="GO147" s="107">
        <f t="shared" si="175"/>
        <v>9.2491141191057489E-135</v>
      </c>
      <c r="GP147" s="107">
        <f t="shared" si="175"/>
        <v>1.5287195786266657E-167</v>
      </c>
      <c r="GQ147" s="107">
        <f t="shared" si="175"/>
        <v>5.8299964005290227E-170</v>
      </c>
      <c r="GR147" s="107">
        <f t="shared" si="175"/>
        <v>5.9007126030491786E-187</v>
      </c>
      <c r="GS147" s="107">
        <f t="shared" si="175"/>
        <v>5.8487315910398787E-200</v>
      </c>
      <c r="GT147" s="107">
        <f t="shared" si="175"/>
        <v>1.4616167496206233E-204</v>
      </c>
      <c r="GU147" s="107">
        <f t="shared" si="175"/>
        <v>2.1842449348498392E-196</v>
      </c>
      <c r="GV147" s="107">
        <f t="shared" si="175"/>
        <v>3.7025206956099932E-222</v>
      </c>
      <c r="GW147" s="107">
        <f t="shared" si="175"/>
        <v>1.7608085886157179E-212</v>
      </c>
      <c r="GX147" s="107">
        <f t="shared" si="175"/>
        <v>1.0556162522827408E-208</v>
      </c>
      <c r="GY147" s="107">
        <f t="shared" si="175"/>
        <v>6.0811194611450734E-200</v>
      </c>
      <c r="GZ147" s="107">
        <f t="shared" si="175"/>
        <v>6.1889909653324494E-198</v>
      </c>
      <c r="HA147" s="107">
        <f t="shared" si="175"/>
        <v>1.2964628186604445E-290</v>
      </c>
      <c r="HC147" s="107">
        <f t="shared" si="155"/>
        <v>1.7162365249389652E-49</v>
      </c>
      <c r="HD147" s="107">
        <f t="shared" si="155"/>
        <v>5.8949925510942931E-66</v>
      </c>
      <c r="HE147" s="107">
        <f t="shared" si="155"/>
        <v>4.518021887099664E-66</v>
      </c>
      <c r="HF147" s="107">
        <f t="shared" si="155"/>
        <v>4.9663243283301719E-86</v>
      </c>
      <c r="HG147" s="107">
        <f t="shared" si="155"/>
        <v>4.202712546493128E-87</v>
      </c>
      <c r="HH147" s="107">
        <f t="shared" si="155"/>
        <v>1.0405239365307807E-98</v>
      </c>
      <c r="HI147" s="107">
        <f t="shared" si="155"/>
        <v>9.6341557952358011E-107</v>
      </c>
      <c r="HJ147" s="107">
        <f t="shared" si="155"/>
        <v>3.7637458074721008E-111</v>
      </c>
      <c r="HK147" s="107">
        <f t="shared" si="155"/>
        <v>5.9261335076437227E-107</v>
      </c>
      <c r="HL147" s="107">
        <f t="shared" si="165"/>
        <v>1.1584528910668171E-121</v>
      </c>
      <c r="HM147" s="107">
        <f t="shared" si="165"/>
        <v>1.5334254280992274E-115</v>
      </c>
      <c r="HN147" s="107">
        <f t="shared" si="165"/>
        <v>1.7401808345932492E-111</v>
      </c>
      <c r="HO147" s="107">
        <f t="shared" si="165"/>
        <v>3.1855072679102387E-101</v>
      </c>
      <c r="HP147" s="107">
        <f t="shared" si="165"/>
        <v>5.1010516958169058E-103</v>
      </c>
      <c r="HQ147" s="107">
        <f t="shared" si="165"/>
        <v>6.830754720436426E-209</v>
      </c>
      <c r="HS147" s="107">
        <f t="shared" si="176"/>
        <v>0.29964590525109136</v>
      </c>
      <c r="HT147" s="107">
        <f t="shared" si="176"/>
        <v>7.468925704025127E-2</v>
      </c>
      <c r="HU147" s="107">
        <f t="shared" si="176"/>
        <v>7.50374107367551E-2</v>
      </c>
      <c r="HV147" s="107">
        <f t="shared" si="176"/>
        <v>4.4490391509353997E-3</v>
      </c>
      <c r="HW147" s="107">
        <f t="shared" si="176"/>
        <v>3.6703399889324749E-3</v>
      </c>
      <c r="HX147" s="107">
        <f t="shared" si="176"/>
        <v>2.7210385453619088E-4</v>
      </c>
      <c r="HY147" s="107">
        <f t="shared" si="176"/>
        <v>8.4495539468227952E-5</v>
      </c>
      <c r="HZ147" s="107">
        <f t="shared" si="176"/>
        <v>1.0124895094595532E-5</v>
      </c>
      <c r="IA147" s="107">
        <f t="shared" si="176"/>
        <v>9.6813685369091412E-6</v>
      </c>
      <c r="IB147" s="107">
        <f t="shared" si="176"/>
        <v>9.5751997999864029E-7</v>
      </c>
      <c r="IC147" s="107">
        <f t="shared" si="176"/>
        <v>3.3593073496760852E-6</v>
      </c>
      <c r="ID147" s="107">
        <f t="shared" si="176"/>
        <v>3.0298858072536179E-5</v>
      </c>
      <c r="IE147" s="107">
        <f t="shared" si="176"/>
        <v>3.3476503437600631E-3</v>
      </c>
      <c r="IF147" s="107">
        <f t="shared" si="176"/>
        <v>3.4983356658212548E-4</v>
      </c>
      <c r="IG147" s="107">
        <f t="shared" si="176"/>
        <v>8.1322128395556006E-5</v>
      </c>
      <c r="II147" s="107">
        <f t="shared" si="177"/>
        <v>2.1876915998024717E-5</v>
      </c>
      <c r="IJ147" s="107">
        <f t="shared" si="177"/>
        <v>3.2978391952796318E-5</v>
      </c>
      <c r="IK147" s="107">
        <f t="shared" si="177"/>
        <v>3.1935450993464191E-5</v>
      </c>
      <c r="IL147" s="107">
        <f t="shared" si="177"/>
        <v>6.8430077665474699E-5</v>
      </c>
      <c r="IM147" s="107">
        <f t="shared" si="177"/>
        <v>8.5523993745261861E-5</v>
      </c>
      <c r="IN147" s="107">
        <f t="shared" si="177"/>
        <v>1.9751584082275359E-4</v>
      </c>
      <c r="IO147" s="107">
        <f t="shared" si="177"/>
        <v>1.503065119661676E-4</v>
      </c>
      <c r="IP147" s="107">
        <f t="shared" si="177"/>
        <v>4.623271061246328E-4</v>
      </c>
      <c r="IQ147" s="107">
        <f t="shared" si="177"/>
        <v>8.8688251332724656E-4</v>
      </c>
      <c r="IR147" s="107">
        <f t="shared" si="177"/>
        <v>7.3890679214250524E-4</v>
      </c>
      <c r="IS147" s="107">
        <f t="shared" si="177"/>
        <v>7.1786439930419325E-4</v>
      </c>
      <c r="IT147" s="107">
        <f t="shared" si="177"/>
        <v>2.3747937241898559E-4</v>
      </c>
      <c r="IU147" s="107">
        <f t="shared" si="177"/>
        <v>1.0668930986101228E-5</v>
      </c>
      <c r="IV147" s="107">
        <f t="shared" si="177"/>
        <v>1.876988972342879E-4</v>
      </c>
      <c r="IW147" s="107">
        <f t="shared" si="177"/>
        <v>2.310777219076964E-3</v>
      </c>
      <c r="IY147" s="107">
        <f t="shared" si="178"/>
        <v>0.29966778216708939</v>
      </c>
      <c r="IZ147" s="107">
        <f t="shared" si="178"/>
        <v>7.4722235432204062E-2</v>
      </c>
      <c r="JA147" s="107">
        <f t="shared" si="178"/>
        <v>7.5069346187748562E-2</v>
      </c>
      <c r="JB147" s="107">
        <f t="shared" si="178"/>
        <v>4.517469228600874E-3</v>
      </c>
      <c r="JC147" s="107">
        <f t="shared" si="178"/>
        <v>3.7558639826777368E-3</v>
      </c>
      <c r="JD147" s="107">
        <f t="shared" si="178"/>
        <v>4.6961969535894447E-4</v>
      </c>
      <c r="JE147" s="107">
        <f t="shared" si="178"/>
        <v>2.3480205143439555E-4</v>
      </c>
      <c r="JF147" s="107">
        <f t="shared" si="178"/>
        <v>4.7245200121922833E-4</v>
      </c>
      <c r="JG147" s="107">
        <f t="shared" si="178"/>
        <v>8.9656388186415566E-4</v>
      </c>
      <c r="JH147" s="107">
        <f t="shared" si="178"/>
        <v>7.3986431212250386E-4</v>
      </c>
      <c r="JI147" s="107">
        <f t="shared" si="178"/>
        <v>7.2122370665386932E-4</v>
      </c>
      <c r="JJ147" s="107">
        <f t="shared" si="178"/>
        <v>2.6777823049152179E-4</v>
      </c>
      <c r="JK147" s="107">
        <f t="shared" si="178"/>
        <v>3.3583192747461644E-3</v>
      </c>
      <c r="JL147" s="107">
        <f t="shared" si="178"/>
        <v>5.3753246381641341E-4</v>
      </c>
      <c r="JM147" s="107">
        <f t="shared" si="178"/>
        <v>2.3920993474725199E-3</v>
      </c>
    </row>
    <row r="148" spans="2:273" x14ac:dyDescent="0.25">
      <c r="B148" s="2">
        <v>120</v>
      </c>
      <c r="C148" s="37">
        <v>54.442999999999998</v>
      </c>
      <c r="D148" s="37">
        <v>56.677</v>
      </c>
      <c r="E148" s="37">
        <v>57</v>
      </c>
      <c r="F148" s="37">
        <v>58.183</v>
      </c>
      <c r="G148" s="37">
        <v>59.466999999999999</v>
      </c>
      <c r="H148" s="37">
        <v>60.283000000000001</v>
      </c>
      <c r="I148" s="37">
        <v>60.55</v>
      </c>
      <c r="J148" s="37">
        <v>61.35</v>
      </c>
      <c r="K148" s="37">
        <v>61.283000000000001</v>
      </c>
      <c r="L148" s="37">
        <v>60.116999999999997</v>
      </c>
      <c r="M148" s="37">
        <v>61.5</v>
      </c>
      <c r="N148" s="37">
        <v>57.186</v>
      </c>
      <c r="O148" s="37">
        <v>57.557000000000002</v>
      </c>
      <c r="P148" s="37">
        <v>58.186</v>
      </c>
      <c r="Q148" s="37">
        <v>58.661000000000001</v>
      </c>
      <c r="S148" s="4">
        <f t="shared" si="97"/>
        <v>54.345792462199</v>
      </c>
      <c r="T148" s="4">
        <f t="shared" si="98"/>
        <v>57.105927720107523</v>
      </c>
      <c r="U148" s="4">
        <f t="shared" si="99"/>
        <v>57.574192702251807</v>
      </c>
      <c r="V148" s="4">
        <f t="shared" si="100"/>
        <v>58.178480423843254</v>
      </c>
      <c r="W148" s="4">
        <f t="shared" si="101"/>
        <v>59.488035802536473</v>
      </c>
      <c r="X148" s="4">
        <f t="shared" si="102"/>
        <v>59.728904979152716</v>
      </c>
      <c r="Y148" s="4">
        <f t="shared" si="103"/>
        <v>61.395274740393297</v>
      </c>
      <c r="Z148" s="4">
        <f t="shared" si="104"/>
        <v>61.311818035716641</v>
      </c>
      <c r="AA148" s="4">
        <f t="shared" si="105"/>
        <v>62.283186956289924</v>
      </c>
      <c r="AB148" s="4">
        <f t="shared" si="106"/>
        <v>60.720638514964065</v>
      </c>
      <c r="AC148" s="4">
        <f t="shared" si="107"/>
        <v>61.702123939101114</v>
      </c>
      <c r="AD148" s="4">
        <f t="shared" si="108"/>
        <v>58.103915904472167</v>
      </c>
      <c r="AE148" s="4">
        <f t="shared" si="109"/>
        <v>57.828148802608887</v>
      </c>
      <c r="AF148" s="4">
        <f t="shared" si="110"/>
        <v>57.847057310015408</v>
      </c>
      <c r="AG148" s="4">
        <f t="shared" si="110"/>
        <v>58.192153816073329</v>
      </c>
      <c r="AI148" s="4">
        <f t="shared" si="111"/>
        <v>9.7207537800997557E-2</v>
      </c>
      <c r="AJ148" s="4">
        <f t="shared" si="112"/>
        <v>-0.42892772010752367</v>
      </c>
      <c r="AK148" s="4">
        <f t="shared" si="113"/>
        <v>-0.57419270225180696</v>
      </c>
      <c r="AL148" s="4">
        <f t="shared" si="114"/>
        <v>4.5195761567455861E-3</v>
      </c>
      <c r="AM148" s="4">
        <f t="shared" si="115"/>
        <v>-2.103580253647408E-2</v>
      </c>
      <c r="AN148" s="4">
        <f t="shared" si="116"/>
        <v>0.55409502084728501</v>
      </c>
      <c r="AO148" s="4">
        <f t="shared" si="117"/>
        <v>-0.84527474039330031</v>
      </c>
      <c r="AP148" s="4">
        <f t="shared" si="118"/>
        <v>3.8181964283360514E-2</v>
      </c>
      <c r="AQ148" s="4">
        <f t="shared" si="119"/>
        <v>-1.000186956289923</v>
      </c>
      <c r="AR148" s="4">
        <f t="shared" si="120"/>
        <v>-0.60363851496406795</v>
      </c>
      <c r="AS148" s="4">
        <f t="shared" si="121"/>
        <v>-0.20212393910111359</v>
      </c>
      <c r="AT148" s="4">
        <f t="shared" si="122"/>
        <v>-0.9179159044721672</v>
      </c>
      <c r="AU148" s="4">
        <f t="shared" si="123"/>
        <v>-0.27114880260888441</v>
      </c>
      <c r="AV148" s="4">
        <f t="shared" si="169"/>
        <v>0.33894268998459154</v>
      </c>
      <c r="AW148" s="4">
        <f t="shared" si="169"/>
        <v>0.46884618392667221</v>
      </c>
      <c r="AY148" s="2">
        <f t="shared" si="170"/>
        <v>54.227325068209772</v>
      </c>
      <c r="AZ148" s="2">
        <f t="shared" si="170"/>
        <v>56.997073240516208</v>
      </c>
      <c r="BA148" s="2">
        <f t="shared" si="170"/>
        <v>57.330892067100422</v>
      </c>
      <c r="BB148" s="2">
        <f t="shared" si="170"/>
        <v>58.160027380712677</v>
      </c>
      <c r="BC148" s="2">
        <f t="shared" si="170"/>
        <v>59.460121128493547</v>
      </c>
      <c r="BD148" s="2">
        <f t="shared" si="170"/>
        <v>59.673864728026103</v>
      </c>
      <c r="BE148" s="2">
        <f t="shared" si="170"/>
        <v>61.348348133063197</v>
      </c>
      <c r="BF148" s="2">
        <f t="shared" si="170"/>
        <v>61.17233495590348</v>
      </c>
      <c r="BG148" s="2">
        <f t="shared" si="170"/>
        <v>62.005219444435923</v>
      </c>
      <c r="BH148" s="2">
        <f t="shared" si="170"/>
        <v>60.44928724961273</v>
      </c>
      <c r="BI148" s="2">
        <f t="shared" si="170"/>
        <v>61.432478103773306</v>
      </c>
      <c r="BJ148" s="2">
        <f t="shared" si="170"/>
        <v>57.992813985887807</v>
      </c>
      <c r="BK148" s="2">
        <f t="shared" si="170"/>
        <v>57.811701233362655</v>
      </c>
      <c r="BL148" s="2">
        <f t="shared" si="170"/>
        <v>57.703015814581576</v>
      </c>
      <c r="BM148" s="2">
        <f t="shared" si="170"/>
        <v>56.485310228117456</v>
      </c>
      <c r="BO148" s="2" t="str">
        <f t="shared" si="171"/>
        <v/>
      </c>
      <c r="BP148" s="2" t="str">
        <f t="shared" si="171"/>
        <v/>
      </c>
      <c r="BQ148" s="2" t="str">
        <f t="shared" si="171"/>
        <v/>
      </c>
      <c r="BR148" s="2" t="str">
        <f t="shared" si="171"/>
        <v/>
      </c>
      <c r="BS148" s="2" t="str">
        <f t="shared" si="171"/>
        <v/>
      </c>
      <c r="BT148" s="2" t="str">
        <f t="shared" si="171"/>
        <v/>
      </c>
      <c r="BU148" s="2" t="str">
        <f t="shared" si="171"/>
        <v/>
      </c>
      <c r="BV148" s="2" t="str">
        <f t="shared" si="171"/>
        <v/>
      </c>
      <c r="BW148" s="2" t="str">
        <f t="shared" si="171"/>
        <v/>
      </c>
      <c r="BX148" s="2" t="str">
        <f t="shared" si="171"/>
        <v/>
      </c>
      <c r="BY148" s="2" t="str">
        <f t="shared" si="171"/>
        <v/>
      </c>
      <c r="BZ148" s="2" t="str">
        <f t="shared" si="171"/>
        <v/>
      </c>
      <c r="CA148" s="2" t="str">
        <f t="shared" si="171"/>
        <v/>
      </c>
      <c r="CB148" s="2" t="str">
        <f t="shared" si="171"/>
        <v/>
      </c>
      <c r="CC148" s="2" t="str">
        <f t="shared" si="171"/>
        <v/>
      </c>
      <c r="CE148" s="2" t="str">
        <f t="shared" si="172"/>
        <v/>
      </c>
      <c r="CF148" s="2" t="str">
        <f t="shared" si="172"/>
        <v/>
      </c>
      <c r="CG148" s="2" t="str">
        <f t="shared" si="172"/>
        <v/>
      </c>
      <c r="CH148" s="2">
        <f t="shared" si="172"/>
        <v>58.183</v>
      </c>
      <c r="CI148" s="2">
        <f t="shared" si="172"/>
        <v>59.466999999999999</v>
      </c>
      <c r="CJ148" s="2">
        <f t="shared" si="172"/>
        <v>60.283000000000001</v>
      </c>
      <c r="CK148" s="2">
        <f t="shared" si="172"/>
        <v>60.55</v>
      </c>
      <c r="CL148" s="2">
        <f t="shared" si="172"/>
        <v>61.35</v>
      </c>
      <c r="CM148" s="2">
        <f t="shared" si="172"/>
        <v>61.283000000000001</v>
      </c>
      <c r="CN148" s="2">
        <f t="shared" si="172"/>
        <v>60.116999999999997</v>
      </c>
      <c r="CO148" s="2">
        <f t="shared" si="172"/>
        <v>61.5</v>
      </c>
      <c r="CP148" s="2">
        <f t="shared" si="172"/>
        <v>57.186</v>
      </c>
      <c r="CQ148" s="2">
        <f t="shared" si="172"/>
        <v>57.557000000000002</v>
      </c>
      <c r="CR148" s="2">
        <f t="shared" si="172"/>
        <v>58.186</v>
      </c>
      <c r="CS148" s="2" t="str">
        <f t="shared" si="172"/>
        <v/>
      </c>
      <c r="CU148" s="2" t="str">
        <f t="shared" si="173"/>
        <v/>
      </c>
      <c r="CV148" s="2" t="str">
        <f t="shared" si="173"/>
        <v/>
      </c>
      <c r="CW148" s="2" t="str">
        <f t="shared" si="173"/>
        <v/>
      </c>
      <c r="CX148" s="2">
        <f t="shared" si="173"/>
        <v>58.183</v>
      </c>
      <c r="CY148" s="2">
        <f t="shared" si="173"/>
        <v>59.466999999999999</v>
      </c>
      <c r="CZ148" s="2">
        <f t="shared" si="173"/>
        <v>60.283000000000001</v>
      </c>
      <c r="DA148" s="2">
        <f t="shared" si="173"/>
        <v>60.55</v>
      </c>
      <c r="DB148" s="2">
        <f t="shared" si="173"/>
        <v>61.35</v>
      </c>
      <c r="DC148" s="2">
        <f t="shared" si="173"/>
        <v>61.283000000000001</v>
      </c>
      <c r="DD148" s="2">
        <f t="shared" si="173"/>
        <v>60.116999999999997</v>
      </c>
      <c r="DE148" s="2">
        <f t="shared" si="173"/>
        <v>61.5</v>
      </c>
      <c r="DF148" s="2">
        <f t="shared" si="173"/>
        <v>57.186</v>
      </c>
      <c r="DG148" s="2">
        <f t="shared" si="173"/>
        <v>57.557000000000002</v>
      </c>
      <c r="DH148" s="2">
        <f t="shared" si="173"/>
        <v>58.186</v>
      </c>
      <c r="DI148" s="2" t="str">
        <f t="shared" si="173"/>
        <v/>
      </c>
      <c r="DK148" s="2">
        <f t="shared" si="179"/>
        <v>82.905801181748544</v>
      </c>
      <c r="DL148" s="2">
        <f t="shared" si="179"/>
        <v>85.691434547908202</v>
      </c>
      <c r="DM148" s="2">
        <f t="shared" si="179"/>
        <v>84.907746580588693</v>
      </c>
      <c r="DN148" s="2">
        <f t="shared" si="179"/>
        <v>80.44134229691872</v>
      </c>
      <c r="DO148" s="2">
        <f t="shared" si="179"/>
        <v>89.394783193277263</v>
      </c>
      <c r="DP148" s="2">
        <f t="shared" si="179"/>
        <v>89.147245225362894</v>
      </c>
      <c r="DQ148" s="2">
        <f t="shared" si="179"/>
        <v>92.185016154188958</v>
      </c>
      <c r="DR148" s="2">
        <f t="shared" si="179"/>
        <v>91.495684491978594</v>
      </c>
      <c r="DS148" s="2">
        <f t="shared" si="179"/>
        <v>86.001110771581367</v>
      </c>
      <c r="DT148" s="2">
        <f t="shared" si="179"/>
        <v>93.642790139296196</v>
      </c>
      <c r="DU148" s="2">
        <f t="shared" si="179"/>
        <v>92.30123203812316</v>
      </c>
      <c r="DV148" s="2">
        <f t="shared" si="179"/>
        <v>85.473225601604298</v>
      </c>
      <c r="DW148" s="2">
        <f t="shared" si="179"/>
        <v>96.231023284313736</v>
      </c>
      <c r="DX148" s="2">
        <f t="shared" si="179"/>
        <v>89.446979373567586</v>
      </c>
      <c r="DY148" s="2">
        <f t="shared" si="179"/>
        <v>77.902259441707713</v>
      </c>
      <c r="EA148" s="2">
        <f t="shared" si="153"/>
        <v>54.217600000000033</v>
      </c>
      <c r="EB148" s="2">
        <f t="shared" si="153"/>
        <v>56.988484487951808</v>
      </c>
      <c r="EC148" s="2">
        <f t="shared" si="153"/>
        <v>57.326868825301212</v>
      </c>
      <c r="ED148" s="2">
        <f t="shared" si="153"/>
        <v>58.160173607861495</v>
      </c>
      <c r="EE148" s="2">
        <f t="shared" si="152"/>
        <v>59.451368086648749</v>
      </c>
      <c r="EF148" s="2">
        <f t="shared" si="152"/>
        <v>59.649972835208558</v>
      </c>
      <c r="EG148" s="2">
        <f t="shared" si="152"/>
        <v>61.348499341840181</v>
      </c>
      <c r="EH148" s="2">
        <f t="shared" si="152"/>
        <v>61.165010847267979</v>
      </c>
      <c r="EI148" s="2">
        <f t="shared" si="152"/>
        <v>62.021857369304428</v>
      </c>
      <c r="EJ148" s="2">
        <f t="shared" si="152"/>
        <v>60.402643095768369</v>
      </c>
      <c r="EK148" s="2">
        <f t="shared" si="152"/>
        <v>61.438251447661486</v>
      </c>
      <c r="EL148" s="2">
        <f t="shared" ref="EL148:EO211" si="182">CP$229*$B148+CP$230</f>
        <v>57.987255233852999</v>
      </c>
      <c r="EM148" s="2">
        <f t="shared" si="135"/>
        <v>57.80395301439129</v>
      </c>
      <c r="EN148" s="2">
        <f t="shared" si="135"/>
        <v>57.705953096037604</v>
      </c>
      <c r="EO148" s="2">
        <f t="shared" si="135"/>
        <v>56.543017595307894</v>
      </c>
      <c r="EQ148" s="2">
        <f t="shared" si="180"/>
        <v>55.948690431699276</v>
      </c>
      <c r="ER148" s="2">
        <f t="shared" si="180"/>
        <v>57.763957324768725</v>
      </c>
      <c r="ES148" s="2">
        <f t="shared" si="180"/>
        <v>57.666909156370309</v>
      </c>
      <c r="ET148" s="2">
        <f t="shared" si="180"/>
        <v>58.150707075374626</v>
      </c>
      <c r="EU148" s="2">
        <f t="shared" si="180"/>
        <v>59.838615229290454</v>
      </c>
      <c r="EV148" s="2">
        <f t="shared" si="180"/>
        <v>60.485914424680985</v>
      </c>
      <c r="EW148" s="2">
        <f t="shared" si="180"/>
        <v>61.342137957934398</v>
      </c>
      <c r="EX148" s="2">
        <f t="shared" si="180"/>
        <v>61.345121762778902</v>
      </c>
      <c r="EY148" s="2">
        <f t="shared" si="180"/>
        <v>61.655266378443791</v>
      </c>
      <c r="EZ148" s="2">
        <f t="shared" si="180"/>
        <v>61.317772670999702</v>
      </c>
      <c r="FA148" s="2">
        <f t="shared" si="180"/>
        <v>61.314547802278035</v>
      </c>
      <c r="FB148" s="2">
        <f t="shared" si="180"/>
        <v>58.146328992512494</v>
      </c>
      <c r="FC148" s="2">
        <f t="shared" si="180"/>
        <v>58.0970553658304</v>
      </c>
      <c r="FD148" s="2">
        <f t="shared" si="180"/>
        <v>57.642195872728976</v>
      </c>
      <c r="FE148" s="2">
        <f t="shared" si="180"/>
        <v>55.528164586183301</v>
      </c>
      <c r="FG148" s="2">
        <f t="shared" si="181"/>
        <v>0.99999721584077383</v>
      </c>
      <c r="FH148" s="2">
        <f t="shared" si="181"/>
        <v>0.99999762522682345</v>
      </c>
      <c r="FI148" s="2">
        <f t="shared" si="181"/>
        <v>0.99999721742917569</v>
      </c>
      <c r="FJ148" s="2">
        <f t="shared" si="181"/>
        <v>0.99999802939269755</v>
      </c>
      <c r="FK148" s="2">
        <f t="shared" si="181"/>
        <v>0.99999784043720219</v>
      </c>
      <c r="FL148" s="2">
        <f t="shared" si="181"/>
        <v>0.99999869484292281</v>
      </c>
      <c r="FM148" s="2">
        <f t="shared" si="181"/>
        <v>0.99999877044066721</v>
      </c>
      <c r="FN148" s="2">
        <f t="shared" si="181"/>
        <v>0.9999987855285809</v>
      </c>
      <c r="FO148" s="2">
        <f t="shared" si="181"/>
        <v>0.99999869898127636</v>
      </c>
      <c r="FP148" s="2">
        <f t="shared" si="181"/>
        <v>0.99999886397798898</v>
      </c>
      <c r="FQ148" s="2">
        <f t="shared" si="181"/>
        <v>0.99999889311126933</v>
      </c>
      <c r="FR148" s="2">
        <f t="shared" si="181"/>
        <v>0.99999889698129185</v>
      </c>
      <c r="FS148" s="2">
        <f t="shared" si="181"/>
        <v>0.99999456571278</v>
      </c>
      <c r="FT148" s="2">
        <f t="shared" si="181"/>
        <v>0.99999001998189596</v>
      </c>
      <c r="FU148" s="2">
        <f t="shared" si="181"/>
        <v>0.99998582787390822</v>
      </c>
      <c r="FW148" s="2">
        <f t="shared" si="174"/>
        <v>5.5717457119031514E-3</v>
      </c>
      <c r="FX148" s="2">
        <f t="shared" si="174"/>
        <v>1.0987605450480045E-2</v>
      </c>
      <c r="FY148" s="2">
        <f t="shared" si="174"/>
        <v>1.1605964624993952E-2</v>
      </c>
      <c r="FZ148" s="2">
        <f t="shared" si="174"/>
        <v>2.0084923683104831E-2</v>
      </c>
      <c r="GA148" s="2">
        <f t="shared" si="174"/>
        <v>2.2436258922976064E-2</v>
      </c>
      <c r="GB148" s="2">
        <f t="shared" si="174"/>
        <v>2.8534761930891273E-2</v>
      </c>
      <c r="GC148" s="2">
        <f t="shared" si="174"/>
        <v>2.9730025230331764E-2</v>
      </c>
      <c r="GD148" s="2">
        <f t="shared" si="174"/>
        <v>4.045991814862402E-2</v>
      </c>
      <c r="GE148" s="2">
        <f t="shared" si="174"/>
        <v>4.547062732507353E-2</v>
      </c>
      <c r="GF148" s="2">
        <f t="shared" si="174"/>
        <v>5.0928735740935101E-2</v>
      </c>
      <c r="GG148" s="2">
        <f t="shared" si="174"/>
        <v>4.6946925093329227E-2</v>
      </c>
      <c r="GH148" s="2">
        <f t="shared" si="174"/>
        <v>3.4753906249935046E-2</v>
      </c>
      <c r="GI148" s="2">
        <f t="shared" si="174"/>
        <v>2.5722738823063425E-2</v>
      </c>
      <c r="GJ148" s="2">
        <f t="shared" si="174"/>
        <v>5.1038255809279495E-2</v>
      </c>
      <c r="GK148" s="2">
        <f t="shared" si="174"/>
        <v>5.7161059323404428E-2</v>
      </c>
      <c r="GM148" s="107">
        <f t="shared" si="175"/>
        <v>7.1503703400430128E-109</v>
      </c>
      <c r="GN148" s="107">
        <f t="shared" si="175"/>
        <v>2.4743073717011702E-139</v>
      </c>
      <c r="GO148" s="107">
        <f t="shared" si="175"/>
        <v>1.1342687629361631E-139</v>
      </c>
      <c r="GP148" s="107">
        <f t="shared" si="175"/>
        <v>1.6866559298655407E-173</v>
      </c>
      <c r="GQ148" s="107">
        <f t="shared" si="175"/>
        <v>4.7625925301817521E-176</v>
      </c>
      <c r="GR148" s="107">
        <f t="shared" si="175"/>
        <v>2.1050327869692524E-193</v>
      </c>
      <c r="GS148" s="107">
        <f t="shared" si="175"/>
        <v>7.8969217776442323E-207</v>
      </c>
      <c r="GT148" s="107">
        <f t="shared" si="175"/>
        <v>1.3872596397819314E-211</v>
      </c>
      <c r="GU148" s="107">
        <f t="shared" si="175"/>
        <v>3.6705636711530206E-203</v>
      </c>
      <c r="GV148" s="107">
        <f t="shared" si="175"/>
        <v>9.4252946097521231E-230</v>
      </c>
      <c r="GW148" s="107">
        <f t="shared" si="175"/>
        <v>9.9830702592439832E-220</v>
      </c>
      <c r="GX148" s="107">
        <f t="shared" si="175"/>
        <v>8.1079994110995817E-216</v>
      </c>
      <c r="GY148" s="107">
        <f t="shared" si="175"/>
        <v>5.891209804496822E-207</v>
      </c>
      <c r="GZ148" s="107">
        <f t="shared" si="175"/>
        <v>1.2523132406928507E-204</v>
      </c>
      <c r="HA148" s="107">
        <f t="shared" si="175"/>
        <v>5.4695137861934295E-300</v>
      </c>
      <c r="HC148" s="107">
        <f t="shared" si="155"/>
        <v>2.9892396614151481E-52</v>
      </c>
      <c r="HD148" s="107">
        <f t="shared" si="155"/>
        <v>1.5604453731415081E-69</v>
      </c>
      <c r="HE148" s="107">
        <f t="shared" si="155"/>
        <v>1.0594154382905873E-69</v>
      </c>
      <c r="HF148" s="107">
        <f t="shared" si="155"/>
        <v>1.5338938162414246E-90</v>
      </c>
      <c r="HG148" s="107">
        <f t="shared" si="155"/>
        <v>1.0437067220478521E-91</v>
      </c>
      <c r="HH148" s="107">
        <f t="shared" si="155"/>
        <v>1.1636152168157589E-103</v>
      </c>
      <c r="HI148" s="107">
        <f t="shared" si="155"/>
        <v>4.7657755911039175E-112</v>
      </c>
      <c r="HJ148" s="107">
        <f t="shared" si="155"/>
        <v>1.267746804300475E-116</v>
      </c>
      <c r="HK148" s="107">
        <f t="shared" si="155"/>
        <v>3.0760668156210881E-112</v>
      </c>
      <c r="HL148" s="107">
        <f t="shared" si="165"/>
        <v>1.3225075322551784E-127</v>
      </c>
      <c r="HM148" s="107">
        <f t="shared" si="165"/>
        <v>3.4364032584056568E-121</v>
      </c>
      <c r="HN148" s="107">
        <f t="shared" si="165"/>
        <v>5.5373073446808019E-117</v>
      </c>
      <c r="HO148" s="107">
        <f t="shared" si="165"/>
        <v>1.6892069107345352E-106</v>
      </c>
      <c r="HP148" s="107">
        <f t="shared" si="165"/>
        <v>4.0119911288382698E-108</v>
      </c>
      <c r="HQ148" s="107">
        <f t="shared" si="165"/>
        <v>1.4423847326329378E-218</v>
      </c>
      <c r="HS148" s="107">
        <f t="shared" si="176"/>
        <v>0.1984927374353086</v>
      </c>
      <c r="HT148" s="107">
        <f t="shared" si="176"/>
        <v>3.3041727621432697E-2</v>
      </c>
      <c r="HU148" s="107">
        <f t="shared" si="176"/>
        <v>3.2825831898574472E-2</v>
      </c>
      <c r="HV148" s="107">
        <f t="shared" si="176"/>
        <v>1.1084749650347224E-3</v>
      </c>
      <c r="HW148" s="107">
        <f t="shared" si="176"/>
        <v>8.7102896834745217E-4</v>
      </c>
      <c r="HX148" s="107">
        <f t="shared" si="176"/>
        <v>4.5803036728804184E-5</v>
      </c>
      <c r="HY148" s="107">
        <f t="shared" si="176"/>
        <v>1.1777645892311704E-5</v>
      </c>
      <c r="HZ148" s="107">
        <f t="shared" si="176"/>
        <v>1.1068483048162728E-6</v>
      </c>
      <c r="IA148" s="107">
        <f t="shared" si="176"/>
        <v>1.0918631731685337E-6</v>
      </c>
      <c r="IB148" s="107">
        <f t="shared" si="176"/>
        <v>7.6317572304023648E-8</v>
      </c>
      <c r="IC148" s="107">
        <f t="shared" si="176"/>
        <v>3.2051248077380097E-7</v>
      </c>
      <c r="ID148" s="107">
        <f t="shared" si="176"/>
        <v>3.6771942750732978E-6</v>
      </c>
      <c r="IE148" s="107">
        <f t="shared" si="176"/>
        <v>7.1280585739817964E-4</v>
      </c>
      <c r="IF148" s="107">
        <f t="shared" si="176"/>
        <v>5.9623283475085983E-5</v>
      </c>
      <c r="IG148" s="107">
        <f t="shared" si="176"/>
        <v>1.1081977751514455E-5</v>
      </c>
      <c r="II148" s="107">
        <f t="shared" si="177"/>
        <v>4.817461899509947E-5</v>
      </c>
      <c r="IJ148" s="107">
        <f t="shared" si="177"/>
        <v>7.823152466382251E-5</v>
      </c>
      <c r="IK148" s="107">
        <f t="shared" si="177"/>
        <v>7.6744608286217751E-5</v>
      </c>
      <c r="IL148" s="107">
        <f t="shared" si="177"/>
        <v>1.7057344813895361E-4</v>
      </c>
      <c r="IM148" s="107">
        <f t="shared" si="177"/>
        <v>2.1348879782627937E-4</v>
      </c>
      <c r="IN148" s="107">
        <f t="shared" si="177"/>
        <v>4.7565245568836158E-4</v>
      </c>
      <c r="IO148" s="107">
        <f t="shared" si="177"/>
        <v>3.7702672927519338E-4</v>
      </c>
      <c r="IP148" s="107">
        <f t="shared" si="177"/>
        <v>1.0973951147102824E-3</v>
      </c>
      <c r="IQ148" s="107">
        <f t="shared" si="177"/>
        <v>1.9989081362285868E-3</v>
      </c>
      <c r="IR148" s="107">
        <f t="shared" si="177"/>
        <v>1.7573030229541425E-3</v>
      </c>
      <c r="IS148" s="107">
        <f t="shared" si="177"/>
        <v>1.6760659441210778E-3</v>
      </c>
      <c r="IT148" s="107">
        <f t="shared" si="177"/>
        <v>5.8755041990266965E-4</v>
      </c>
      <c r="IU148" s="107">
        <f t="shared" si="177"/>
        <v>3.1360469522960324E-5</v>
      </c>
      <c r="IV148" s="107">
        <f t="shared" si="177"/>
        <v>4.5673972902574776E-4</v>
      </c>
      <c r="IW148" s="107">
        <f t="shared" si="177"/>
        <v>4.1572318087751657E-3</v>
      </c>
      <c r="IY148" s="107">
        <f t="shared" si="178"/>
        <v>0.19854091205430369</v>
      </c>
      <c r="IZ148" s="107">
        <f t="shared" si="178"/>
        <v>3.3119959146096521E-2</v>
      </c>
      <c r="JA148" s="107">
        <f t="shared" si="178"/>
        <v>3.2902576506860688E-2</v>
      </c>
      <c r="JB148" s="107">
        <f t="shared" si="178"/>
        <v>1.2790484131736759E-3</v>
      </c>
      <c r="JC148" s="107">
        <f t="shared" si="178"/>
        <v>1.0845177661737316E-3</v>
      </c>
      <c r="JD148" s="107">
        <f t="shared" si="178"/>
        <v>5.2145549241716573E-4</v>
      </c>
      <c r="JE148" s="107">
        <f t="shared" si="178"/>
        <v>3.8880437516750511E-4</v>
      </c>
      <c r="JF148" s="107">
        <f t="shared" si="178"/>
        <v>1.0985019630150986E-3</v>
      </c>
      <c r="JG148" s="107">
        <f t="shared" si="178"/>
        <v>1.9999999994017555E-3</v>
      </c>
      <c r="JH148" s="107">
        <f t="shared" si="178"/>
        <v>1.7573793405264466E-3</v>
      </c>
      <c r="JI148" s="107">
        <f t="shared" si="178"/>
        <v>1.6763864566018516E-3</v>
      </c>
      <c r="JJ148" s="107">
        <f t="shared" si="178"/>
        <v>5.91227614177743E-4</v>
      </c>
      <c r="JK148" s="107">
        <f t="shared" si="178"/>
        <v>7.4416632692114E-4</v>
      </c>
      <c r="JL148" s="107">
        <f t="shared" si="178"/>
        <v>5.1636301250083374E-4</v>
      </c>
      <c r="JM148" s="107">
        <f t="shared" si="178"/>
        <v>4.1683137865266805E-3</v>
      </c>
    </row>
    <row r="149" spans="2:273" x14ac:dyDescent="0.25">
      <c r="B149" s="2">
        <v>121</v>
      </c>
      <c r="C149" s="37">
        <v>54.835999999999999</v>
      </c>
      <c r="D149" s="37">
        <v>55.871000000000002</v>
      </c>
      <c r="E149" s="37">
        <v>57.4</v>
      </c>
      <c r="F149" s="37">
        <v>57.783000000000001</v>
      </c>
      <c r="G149" s="37">
        <v>60.332999999999998</v>
      </c>
      <c r="H149" s="37">
        <v>59.25</v>
      </c>
      <c r="I149" s="37">
        <v>61.6</v>
      </c>
      <c r="J149" s="37">
        <v>61.482999999999997</v>
      </c>
      <c r="K149" s="37">
        <v>61.533000000000001</v>
      </c>
      <c r="L149" s="37">
        <v>60.85</v>
      </c>
      <c r="M149" s="37">
        <v>60.616999999999997</v>
      </c>
      <c r="N149" s="37">
        <v>58.932000000000002</v>
      </c>
      <c r="O149" s="37">
        <v>57.557000000000002</v>
      </c>
      <c r="P149" s="37">
        <v>57.101999999999997</v>
      </c>
      <c r="Q149" s="37">
        <v>58.728999999999999</v>
      </c>
      <c r="S149" s="4">
        <f t="shared" si="97"/>
        <v>54.094621408258057</v>
      </c>
      <c r="T149" s="4">
        <f t="shared" si="98"/>
        <v>56.873439743441295</v>
      </c>
      <c r="U149" s="4">
        <f t="shared" si="99"/>
        <v>57.276919921131388</v>
      </c>
      <c r="V149" s="4">
        <f t="shared" si="100"/>
        <v>58.072603382796586</v>
      </c>
      <c r="W149" s="4">
        <f t="shared" si="101"/>
        <v>59.368517829110253</v>
      </c>
      <c r="X149" s="4">
        <f t="shared" si="102"/>
        <v>59.630530948976876</v>
      </c>
      <c r="Y149" s="4">
        <f t="shared" si="103"/>
        <v>61.316214653430471</v>
      </c>
      <c r="Z149" s="4">
        <f t="shared" si="104"/>
        <v>61.346224532432196</v>
      </c>
      <c r="AA149" s="4">
        <f t="shared" si="105"/>
        <v>62.443665298365467</v>
      </c>
      <c r="AB149" s="4">
        <f t="shared" si="106"/>
        <v>60.862117948595589</v>
      </c>
      <c r="AC149" s="4">
        <f t="shared" si="107"/>
        <v>61.844928642829089</v>
      </c>
      <c r="AD149" s="4">
        <f t="shared" si="108"/>
        <v>58.093993907050688</v>
      </c>
      <c r="AE149" s="4">
        <f t="shared" si="109"/>
        <v>57.675772823179628</v>
      </c>
      <c r="AF149" s="4">
        <f t="shared" si="110"/>
        <v>57.868440453782014</v>
      </c>
      <c r="AG149" s="4">
        <f t="shared" si="110"/>
        <v>59.184519260417623</v>
      </c>
      <c r="AI149" s="4">
        <f t="shared" si="111"/>
        <v>0.74137859174194176</v>
      </c>
      <c r="AJ149" s="4">
        <f t="shared" si="112"/>
        <v>-1.0024397434412933</v>
      </c>
      <c r="AK149" s="4">
        <f t="shared" si="113"/>
        <v>0.12308007886861105</v>
      </c>
      <c r="AL149" s="4">
        <f t="shared" si="114"/>
        <v>-0.28960338279658515</v>
      </c>
      <c r="AM149" s="4">
        <f t="shared" si="115"/>
        <v>0.9644821708897453</v>
      </c>
      <c r="AN149" s="4">
        <f t="shared" si="116"/>
        <v>-0.380530948976876</v>
      </c>
      <c r="AO149" s="4">
        <f t="shared" si="117"/>
        <v>0.28378534656953036</v>
      </c>
      <c r="AP149" s="4">
        <f t="shared" si="118"/>
        <v>0.13677546756780146</v>
      </c>
      <c r="AQ149" s="4">
        <f t="shared" si="119"/>
        <v>-0.9106652983654655</v>
      </c>
      <c r="AR149" s="4">
        <f t="shared" si="120"/>
        <v>-1.2117948595587791E-2</v>
      </c>
      <c r="AS149" s="4">
        <f t="shared" si="121"/>
        <v>-1.2279286428290916</v>
      </c>
      <c r="AT149" s="4">
        <f t="shared" si="122"/>
        <v>0.83800609294931405</v>
      </c>
      <c r="AU149" s="4">
        <f t="shared" si="123"/>
        <v>-0.11877282317962568</v>
      </c>
      <c r="AV149" s="4">
        <f t="shared" si="169"/>
        <v>-0.76644045378201753</v>
      </c>
      <c r="AW149" s="4">
        <f t="shared" si="169"/>
        <v>-0.45551926041762414</v>
      </c>
      <c r="AY149" s="2">
        <f t="shared" si="170"/>
        <v>54.033696023993961</v>
      </c>
      <c r="AZ149" s="2">
        <f t="shared" si="170"/>
        <v>56.836437361409608</v>
      </c>
      <c r="BA149" s="2">
        <f t="shared" si="170"/>
        <v>57.195353485749706</v>
      </c>
      <c r="BB149" s="2">
        <f t="shared" si="170"/>
        <v>58.042388728832385</v>
      </c>
      <c r="BC149" s="2">
        <f t="shared" si="170"/>
        <v>59.317597462845377</v>
      </c>
      <c r="BD149" s="2">
        <f t="shared" si="170"/>
        <v>59.511947547454376</v>
      </c>
      <c r="BE149" s="2">
        <f t="shared" si="170"/>
        <v>61.211067053794665</v>
      </c>
      <c r="BF149" s="2">
        <f t="shared" si="170"/>
        <v>61.051902552354946</v>
      </c>
      <c r="BG149" s="2">
        <f t="shared" si="170"/>
        <v>61.886662332144461</v>
      </c>
      <c r="BH149" s="2">
        <f t="shared" si="170"/>
        <v>60.293316926397651</v>
      </c>
      <c r="BI149" s="2">
        <f t="shared" si="170"/>
        <v>61.287450937245062</v>
      </c>
      <c r="BJ149" s="2">
        <f t="shared" si="170"/>
        <v>57.849207591571854</v>
      </c>
      <c r="BK149" s="2">
        <f t="shared" si="170"/>
        <v>57.654525655148838</v>
      </c>
      <c r="BL149" s="2">
        <f t="shared" si="170"/>
        <v>57.555533566481067</v>
      </c>
      <c r="BM149" s="2">
        <f t="shared" si="170"/>
        <v>56.363477302709185</v>
      </c>
      <c r="BO149" s="2" t="str">
        <f t="shared" si="171"/>
        <v/>
      </c>
      <c r="BP149" s="2" t="str">
        <f t="shared" si="171"/>
        <v/>
      </c>
      <c r="BQ149" s="2" t="str">
        <f t="shared" si="171"/>
        <v/>
      </c>
      <c r="BR149" s="2" t="str">
        <f t="shared" si="171"/>
        <v/>
      </c>
      <c r="BS149" s="2" t="str">
        <f t="shared" si="171"/>
        <v/>
      </c>
      <c r="BT149" s="2" t="str">
        <f t="shared" si="171"/>
        <v/>
      </c>
      <c r="BU149" s="2" t="str">
        <f t="shared" si="171"/>
        <v/>
      </c>
      <c r="BV149" s="2" t="str">
        <f t="shared" si="171"/>
        <v/>
      </c>
      <c r="BW149" s="2" t="str">
        <f t="shared" si="171"/>
        <v/>
      </c>
      <c r="BX149" s="2" t="str">
        <f t="shared" si="171"/>
        <v/>
      </c>
      <c r="BY149" s="2" t="str">
        <f t="shared" si="171"/>
        <v/>
      </c>
      <c r="BZ149" s="2" t="str">
        <f t="shared" si="171"/>
        <v/>
      </c>
      <c r="CA149" s="2" t="str">
        <f t="shared" si="171"/>
        <v/>
      </c>
      <c r="CB149" s="2" t="str">
        <f t="shared" si="171"/>
        <v/>
      </c>
      <c r="CC149" s="2" t="str">
        <f t="shared" si="171"/>
        <v/>
      </c>
      <c r="CE149" s="2" t="str">
        <f t="shared" si="172"/>
        <v/>
      </c>
      <c r="CF149" s="2" t="str">
        <f t="shared" si="172"/>
        <v/>
      </c>
      <c r="CG149" s="2" t="str">
        <f t="shared" si="172"/>
        <v/>
      </c>
      <c r="CH149" s="2">
        <f t="shared" si="172"/>
        <v>57.783000000000001</v>
      </c>
      <c r="CI149" s="2">
        <f t="shared" si="172"/>
        <v>60.332999999999998</v>
      </c>
      <c r="CJ149" s="2">
        <f t="shared" si="172"/>
        <v>59.25</v>
      </c>
      <c r="CK149" s="2">
        <f t="shared" si="172"/>
        <v>61.6</v>
      </c>
      <c r="CL149" s="2" t="str">
        <f t="shared" si="172"/>
        <v/>
      </c>
      <c r="CM149" s="2" t="str">
        <f t="shared" si="172"/>
        <v/>
      </c>
      <c r="CN149" s="2" t="str">
        <f t="shared" si="172"/>
        <v/>
      </c>
      <c r="CO149" s="2" t="str">
        <f t="shared" si="172"/>
        <v/>
      </c>
      <c r="CP149" s="2">
        <f t="shared" si="172"/>
        <v>58.932000000000002</v>
      </c>
      <c r="CQ149" s="2">
        <f t="shared" si="172"/>
        <v>57.557000000000002</v>
      </c>
      <c r="CR149" s="2">
        <f t="shared" si="172"/>
        <v>57.101999999999997</v>
      </c>
      <c r="CS149" s="2" t="str">
        <f t="shared" si="172"/>
        <v/>
      </c>
      <c r="CU149" s="2" t="str">
        <f t="shared" si="173"/>
        <v/>
      </c>
      <c r="CV149" s="2" t="str">
        <f t="shared" si="173"/>
        <v/>
      </c>
      <c r="CW149" s="2" t="str">
        <f t="shared" si="173"/>
        <v/>
      </c>
      <c r="CX149" s="2">
        <f t="shared" si="173"/>
        <v>57.783000000000001</v>
      </c>
      <c r="CY149" s="2">
        <f t="shared" si="173"/>
        <v>60.332999999999998</v>
      </c>
      <c r="CZ149" s="2">
        <f t="shared" si="173"/>
        <v>59.25</v>
      </c>
      <c r="DA149" s="2">
        <f t="shared" si="173"/>
        <v>61.6</v>
      </c>
      <c r="DB149" s="2" t="str">
        <f t="shared" si="173"/>
        <v/>
      </c>
      <c r="DC149" s="2" t="str">
        <f t="shared" si="173"/>
        <v/>
      </c>
      <c r="DD149" s="2" t="str">
        <f t="shared" si="173"/>
        <v/>
      </c>
      <c r="DE149" s="2" t="str">
        <f t="shared" si="173"/>
        <v/>
      </c>
      <c r="DF149" s="2">
        <f t="shared" si="173"/>
        <v>58.932000000000002</v>
      </c>
      <c r="DG149" s="2">
        <f t="shared" si="173"/>
        <v>57.557000000000002</v>
      </c>
      <c r="DH149" s="2">
        <f t="shared" si="173"/>
        <v>57.101999999999997</v>
      </c>
      <c r="DI149" s="2" t="str">
        <f t="shared" si="173"/>
        <v/>
      </c>
      <c r="DK149" s="2">
        <f t="shared" si="179"/>
        <v>83.044669329248279</v>
      </c>
      <c r="DL149" s="2">
        <f t="shared" si="179"/>
        <v>85.835516329284715</v>
      </c>
      <c r="DM149" s="2">
        <f t="shared" si="179"/>
        <v>85.05171648976912</v>
      </c>
      <c r="DN149" s="2">
        <f t="shared" si="179"/>
        <v>80.549765266106391</v>
      </c>
      <c r="DO149" s="2">
        <f t="shared" si="179"/>
        <v>89.565900280112004</v>
      </c>
      <c r="DP149" s="2">
        <f t="shared" si="179"/>
        <v>89.296864935064946</v>
      </c>
      <c r="DQ149" s="2">
        <f t="shared" si="179"/>
        <v>92.358645499108746</v>
      </c>
      <c r="DR149" s="2">
        <f t="shared" si="179"/>
        <v>91.668841243315484</v>
      </c>
      <c r="DS149" s="2">
        <f t="shared" si="179"/>
        <v>86.121436210847989</v>
      </c>
      <c r="DT149" s="2">
        <f t="shared" si="179"/>
        <v>93.835422104105575</v>
      </c>
      <c r="DU149" s="2">
        <f t="shared" si="179"/>
        <v>92.465823497067447</v>
      </c>
      <c r="DV149" s="2">
        <f t="shared" si="179"/>
        <v>85.604146390374353</v>
      </c>
      <c r="DW149" s="2">
        <f t="shared" si="179"/>
        <v>96.476581105169345</v>
      </c>
      <c r="DX149" s="2">
        <f t="shared" si="179"/>
        <v>89.639323147440777</v>
      </c>
      <c r="DY149" s="2">
        <f t="shared" si="179"/>
        <v>78.026319376026265</v>
      </c>
      <c r="EA149" s="2">
        <f t="shared" si="153"/>
        <v>54.020800000000037</v>
      </c>
      <c r="EB149" s="2">
        <f t="shared" si="153"/>
        <v>56.8250359186747</v>
      </c>
      <c r="EC149" s="2">
        <f t="shared" si="153"/>
        <v>57.190005195783144</v>
      </c>
      <c r="ED149" s="2">
        <f t="shared" si="153"/>
        <v>58.042457650912496</v>
      </c>
      <c r="EE149" s="2">
        <f t="shared" si="153"/>
        <v>59.306052492431022</v>
      </c>
      <c r="EF149" s="2">
        <f t="shared" si="153"/>
        <v>59.480673742773675</v>
      </c>
      <c r="EG149" s="2">
        <f t="shared" si="153"/>
        <v>61.211193122901292</v>
      </c>
      <c r="EH149" s="2">
        <f t="shared" si="153"/>
        <v>61.042299061353887</v>
      </c>
      <c r="EI149" s="2">
        <f t="shared" si="153"/>
        <v>61.908001740535859</v>
      </c>
      <c r="EJ149" s="2">
        <f t="shared" si="153"/>
        <v>60.23291893095768</v>
      </c>
      <c r="EK149" s="2">
        <f t="shared" si="153"/>
        <v>61.294681514476629</v>
      </c>
      <c r="EL149" s="2">
        <f t="shared" si="182"/>
        <v>57.841857906458785</v>
      </c>
      <c r="EM149" s="2">
        <f t="shared" si="135"/>
        <v>57.644631699727739</v>
      </c>
      <c r="EN149" s="2">
        <f t="shared" si="135"/>
        <v>57.559048676964395</v>
      </c>
      <c r="EO149" s="2">
        <f t="shared" si="135"/>
        <v>56.433413489736047</v>
      </c>
      <c r="EQ149" s="2">
        <f t="shared" si="180"/>
        <v>55.852792217381008</v>
      </c>
      <c r="ER149" s="2">
        <f t="shared" si="180"/>
        <v>57.647659276553199</v>
      </c>
      <c r="ES149" s="2">
        <f t="shared" si="180"/>
        <v>57.552922106416226</v>
      </c>
      <c r="ET149" s="2">
        <f t="shared" si="180"/>
        <v>58.0383171371328</v>
      </c>
      <c r="EU149" s="2">
        <f t="shared" si="180"/>
        <v>59.715314078785525</v>
      </c>
      <c r="EV149" s="2">
        <f t="shared" si="180"/>
        <v>60.356814593886988</v>
      </c>
      <c r="EW149" s="2">
        <f t="shared" si="180"/>
        <v>61.206979829714186</v>
      </c>
      <c r="EX149" s="2">
        <f t="shared" si="180"/>
        <v>61.232228382471092</v>
      </c>
      <c r="EY149" s="2">
        <f t="shared" si="180"/>
        <v>61.53039156020963</v>
      </c>
      <c r="EZ149" s="2">
        <f t="shared" si="180"/>
        <v>61.186880857319721</v>
      </c>
      <c r="FA149" s="2">
        <f t="shared" si="180"/>
        <v>61.17038578782126</v>
      </c>
      <c r="FB149" s="2">
        <f t="shared" si="180"/>
        <v>58.010791490566305</v>
      </c>
      <c r="FC149" s="2">
        <f t="shared" si="180"/>
        <v>57.953062620433094</v>
      </c>
      <c r="FD149" s="2">
        <f t="shared" si="180"/>
        <v>57.497267780970155</v>
      </c>
      <c r="FE149" s="2">
        <f t="shared" si="180"/>
        <v>55.393369838640837</v>
      </c>
      <c r="FG149" s="2">
        <f t="shared" si="181"/>
        <v>0.99999778846245024</v>
      </c>
      <c r="FH149" s="2">
        <f t="shared" si="181"/>
        <v>0.99999811364969349</v>
      </c>
      <c r="FI149" s="2">
        <f t="shared" si="181"/>
        <v>0.9999977897241642</v>
      </c>
      <c r="FJ149" s="2">
        <f t="shared" si="181"/>
        <v>0.99999843469034566</v>
      </c>
      <c r="FK149" s="2">
        <f t="shared" si="181"/>
        <v>0.99999828459753315</v>
      </c>
      <c r="FL149" s="2">
        <f t="shared" si="181"/>
        <v>0.99999896327660454</v>
      </c>
      <c r="FM149" s="2">
        <f t="shared" si="181"/>
        <v>0.99999902332605872</v>
      </c>
      <c r="FN149" s="2">
        <f t="shared" si="181"/>
        <v>0.99999903531082057</v>
      </c>
      <c r="FO149" s="2">
        <f t="shared" si="181"/>
        <v>0.99999896656381737</v>
      </c>
      <c r="FP149" s="2">
        <f t="shared" si="181"/>
        <v>0.9999990976254306</v>
      </c>
      <c r="FQ149" s="2">
        <f t="shared" si="181"/>
        <v>0.99999912076682829</v>
      </c>
      <c r="FR149" s="2">
        <f t="shared" si="181"/>
        <v>0.99999912384089784</v>
      </c>
      <c r="FS149" s="2">
        <f t="shared" si="181"/>
        <v>0.99999559207756827</v>
      </c>
      <c r="FT149" s="2">
        <f t="shared" si="181"/>
        <v>0.99999176243693411</v>
      </c>
      <c r="FU149" s="2">
        <f t="shared" si="181"/>
        <v>0.99998812829955042</v>
      </c>
      <c r="FW149" s="2">
        <f t="shared" si="174"/>
        <v>7.0043073847800372E-3</v>
      </c>
      <c r="FX149" s="2">
        <f t="shared" si="174"/>
        <v>1.3793334091020883E-2</v>
      </c>
      <c r="FY149" s="2">
        <f t="shared" si="174"/>
        <v>1.4567268001157945E-2</v>
      </c>
      <c r="FZ149" s="2">
        <f t="shared" si="174"/>
        <v>2.5154604370633011E-2</v>
      </c>
      <c r="GA149" s="2">
        <f t="shared" si="174"/>
        <v>2.8082436710435893E-2</v>
      </c>
      <c r="GB149" s="2">
        <f t="shared" si="174"/>
        <v>3.5659669901280749E-2</v>
      </c>
      <c r="GC149" s="2">
        <f t="shared" si="174"/>
        <v>3.7141970602125166E-2</v>
      </c>
      <c r="GD149" s="2">
        <f t="shared" si="174"/>
        <v>5.0407940442758079E-2</v>
      </c>
      <c r="GE149" s="2">
        <f t="shared" si="174"/>
        <v>5.6578007013004486E-2</v>
      </c>
      <c r="GF149" s="2">
        <f t="shared" si="174"/>
        <v>6.3281009155005466E-2</v>
      </c>
      <c r="GG149" s="2">
        <f t="shared" si="174"/>
        <v>5.8392867791273326E-2</v>
      </c>
      <c r="GH149" s="2">
        <f t="shared" si="174"/>
        <v>4.3362372082602157E-2</v>
      </c>
      <c r="GI149" s="2">
        <f t="shared" si="174"/>
        <v>3.1523386753872659E-2</v>
      </c>
      <c r="GJ149" s="2">
        <f t="shared" si="174"/>
        <v>6.117382576975347E-2</v>
      </c>
      <c r="GK149" s="2">
        <f t="shared" si="174"/>
        <v>6.7489986082278172E-2</v>
      </c>
      <c r="GM149" s="107">
        <f t="shared" si="175"/>
        <v>9.346015395433519E-113</v>
      </c>
      <c r="GN149" s="107">
        <f t="shared" si="175"/>
        <v>2.9309093083088352E-144</v>
      </c>
      <c r="GO149" s="107">
        <f t="shared" si="175"/>
        <v>1.1334600438953241E-144</v>
      </c>
      <c r="GP149" s="107">
        <f t="shared" si="175"/>
        <v>1.4610152202778887E-179</v>
      </c>
      <c r="GQ149" s="107">
        <f t="shared" si="175"/>
        <v>3.0330651010754485E-182</v>
      </c>
      <c r="GR149" s="107">
        <f t="shared" si="175"/>
        <v>5.8257668417443424E-200</v>
      </c>
      <c r="GS149" s="107">
        <f t="shared" si="175"/>
        <v>8.1447920259620668E-214</v>
      </c>
      <c r="GT149" s="107">
        <f t="shared" si="175"/>
        <v>1.0000117261903534E-218</v>
      </c>
      <c r="GU149" s="107">
        <f t="shared" si="175"/>
        <v>4.7241966665527957E-210</v>
      </c>
      <c r="GV149" s="107">
        <f t="shared" si="175"/>
        <v>1.7844583042583106E-237</v>
      </c>
      <c r="GW149" s="107">
        <f t="shared" si="175"/>
        <v>4.2693675430724173E-227</v>
      </c>
      <c r="GX149" s="107">
        <f t="shared" si="175"/>
        <v>4.7220683729402692E-223</v>
      </c>
      <c r="GY149" s="107">
        <f t="shared" si="175"/>
        <v>4.310452497922795E-214</v>
      </c>
      <c r="GZ149" s="107">
        <f t="shared" si="175"/>
        <v>1.9568848775913363E-211</v>
      </c>
      <c r="HA149" s="107">
        <f t="shared" si="175"/>
        <v>0</v>
      </c>
      <c r="HC149" s="107">
        <f t="shared" si="155"/>
        <v>4.3616683961514496E-55</v>
      </c>
      <c r="HD149" s="107">
        <f t="shared" si="155"/>
        <v>3.3076546951362341E-73</v>
      </c>
      <c r="HE149" s="107">
        <f t="shared" si="155"/>
        <v>1.9771527497523396E-73</v>
      </c>
      <c r="HF149" s="107">
        <f t="shared" si="155"/>
        <v>3.6171089894520792E-95</v>
      </c>
      <c r="HG149" s="107">
        <f t="shared" si="155"/>
        <v>1.9634126813296245E-96</v>
      </c>
      <c r="HH149" s="107">
        <f t="shared" si="155"/>
        <v>9.8030728651704388E-109</v>
      </c>
      <c r="HI149" s="107">
        <f t="shared" si="155"/>
        <v>1.7456131765304424E-117</v>
      </c>
      <c r="HJ149" s="107">
        <f t="shared" si="155"/>
        <v>3.1415189841260998E-122</v>
      </c>
      <c r="HK149" s="107">
        <f t="shared" si="155"/>
        <v>1.1857170679020856E-117</v>
      </c>
      <c r="HL149" s="107">
        <f t="shared" si="165"/>
        <v>1.0850204431425258E-133</v>
      </c>
      <c r="HM149" s="107">
        <f t="shared" si="165"/>
        <v>5.6223250820866385E-127</v>
      </c>
      <c r="HN149" s="107">
        <f t="shared" si="165"/>
        <v>1.2939131963962553E-122</v>
      </c>
      <c r="HO149" s="107">
        <f t="shared" si="165"/>
        <v>6.5493306528073259E-112</v>
      </c>
      <c r="HP149" s="107">
        <f t="shared" si="165"/>
        <v>2.3650641428244336E-113</v>
      </c>
      <c r="HQ149" s="107">
        <f t="shared" si="165"/>
        <v>1.8320501273193752E-228</v>
      </c>
      <c r="HS149" s="107">
        <f t="shared" si="176"/>
        <v>0.11772453606442919</v>
      </c>
      <c r="HT149" s="107">
        <f t="shared" si="176"/>
        <v>1.2610466838235574E-2</v>
      </c>
      <c r="HU149" s="107">
        <f t="shared" si="176"/>
        <v>1.2338165772476038E-2</v>
      </c>
      <c r="HV149" s="107">
        <f t="shared" si="176"/>
        <v>2.2999482171482096E-4</v>
      </c>
      <c r="HW149" s="107">
        <f t="shared" si="176"/>
        <v>1.7121699820414775E-4</v>
      </c>
      <c r="HX149" s="107">
        <f t="shared" si="176"/>
        <v>6.3617314507234084E-6</v>
      </c>
      <c r="HY149" s="107">
        <f t="shared" si="176"/>
        <v>1.3389655150341206E-6</v>
      </c>
      <c r="HZ149" s="107">
        <f t="shared" si="176"/>
        <v>9.8279587296526397E-8</v>
      </c>
      <c r="IA149" s="107">
        <f t="shared" si="176"/>
        <v>1.006529075821372E-7</v>
      </c>
      <c r="IB149" s="107">
        <f t="shared" si="176"/>
        <v>4.8637212012252408E-9</v>
      </c>
      <c r="IC149" s="107">
        <f t="shared" si="176"/>
        <v>2.471198285067779E-8</v>
      </c>
      <c r="ID149" s="107">
        <f t="shared" si="176"/>
        <v>3.6199849037853851E-7</v>
      </c>
      <c r="IE149" s="107">
        <f t="shared" si="176"/>
        <v>1.2273652745281732E-4</v>
      </c>
      <c r="IF149" s="107">
        <f t="shared" si="176"/>
        <v>8.3558823252793117E-6</v>
      </c>
      <c r="IG149" s="107">
        <f t="shared" si="176"/>
        <v>1.223220312158069E-6</v>
      </c>
      <c r="II149" s="107">
        <f t="shared" si="177"/>
        <v>1.0283583132939702E-4</v>
      </c>
      <c r="IJ149" s="107">
        <f t="shared" si="177"/>
        <v>1.7850042125973364E-4</v>
      </c>
      <c r="IK149" s="107">
        <f t="shared" si="177"/>
        <v>1.7719946297229262E-4</v>
      </c>
      <c r="IL149" s="107">
        <f t="shared" si="177"/>
        <v>4.0564991040148299E-4</v>
      </c>
      <c r="IM149" s="107">
        <f t="shared" si="177"/>
        <v>5.0777116080188793E-4</v>
      </c>
      <c r="IN149" s="107">
        <f t="shared" si="177"/>
        <v>1.0906325770077305E-3</v>
      </c>
      <c r="IO149" s="107">
        <f t="shared" si="177"/>
        <v>8.9771398089975103E-4</v>
      </c>
      <c r="IP149" s="107">
        <f t="shared" si="177"/>
        <v>2.470822160211879E-3</v>
      </c>
      <c r="IQ149" s="107">
        <f t="shared" si="177"/>
        <v>4.2815308489395866E-3</v>
      </c>
      <c r="IR149" s="107">
        <f t="shared" si="177"/>
        <v>3.9493189641122339E-3</v>
      </c>
      <c r="IS149" s="107">
        <f t="shared" si="177"/>
        <v>3.7078284924694266E-3</v>
      </c>
      <c r="IT149" s="107">
        <f t="shared" si="177"/>
        <v>1.3781095900775359E-3</v>
      </c>
      <c r="IU149" s="107">
        <f t="shared" si="177"/>
        <v>8.7250514815199226E-5</v>
      </c>
      <c r="IV149" s="107">
        <f t="shared" si="177"/>
        <v>1.0572791857033079E-3</v>
      </c>
      <c r="IW149" s="107">
        <f t="shared" si="177"/>
        <v>7.2556305419499449E-3</v>
      </c>
      <c r="IY149" s="107">
        <f t="shared" si="178"/>
        <v>0.11782737189575859</v>
      </c>
      <c r="IZ149" s="107">
        <f t="shared" si="178"/>
        <v>1.2788967259495307E-2</v>
      </c>
      <c r="JA149" s="107">
        <f t="shared" si="178"/>
        <v>1.251536523544833E-2</v>
      </c>
      <c r="JB149" s="107">
        <f t="shared" si="178"/>
        <v>6.3564473211630398E-4</v>
      </c>
      <c r="JC149" s="107">
        <f t="shared" si="178"/>
        <v>6.7898815900603571E-4</v>
      </c>
      <c r="JD149" s="107">
        <f t="shared" si="178"/>
        <v>1.0969943084584539E-3</v>
      </c>
      <c r="JE149" s="107">
        <f t="shared" si="178"/>
        <v>8.990529464147852E-4</v>
      </c>
      <c r="JF149" s="107">
        <f t="shared" si="178"/>
        <v>2.4709204397991755E-3</v>
      </c>
      <c r="JG149" s="107">
        <f t="shared" si="178"/>
        <v>4.281631501847169E-3</v>
      </c>
      <c r="JH149" s="107">
        <f t="shared" si="178"/>
        <v>3.9493238278334349E-3</v>
      </c>
      <c r="JI149" s="107">
        <f t="shared" si="178"/>
        <v>3.7078532044522773E-3</v>
      </c>
      <c r="JJ149" s="107">
        <f t="shared" si="178"/>
        <v>1.3784715885679145E-3</v>
      </c>
      <c r="JK149" s="107">
        <f t="shared" si="178"/>
        <v>2.0998704226801653E-4</v>
      </c>
      <c r="JL149" s="107">
        <f t="shared" si="178"/>
        <v>1.0656350680285872E-3</v>
      </c>
      <c r="JM149" s="107">
        <f t="shared" si="178"/>
        <v>7.256853762262103E-3</v>
      </c>
    </row>
    <row r="150" spans="2:273" x14ac:dyDescent="0.25">
      <c r="B150" s="2">
        <v>122</v>
      </c>
      <c r="C150" s="37">
        <v>54.524999999999999</v>
      </c>
      <c r="D150" s="37">
        <v>56.015999999999998</v>
      </c>
      <c r="E150" s="37">
        <v>57.4</v>
      </c>
      <c r="F150" s="37">
        <v>57.933</v>
      </c>
      <c r="G150" s="37">
        <v>57.9</v>
      </c>
      <c r="H150" s="37">
        <v>59.567</v>
      </c>
      <c r="I150" s="37">
        <v>61.183</v>
      </c>
      <c r="J150" s="37">
        <v>59.866999999999997</v>
      </c>
      <c r="K150" s="37">
        <v>62.183</v>
      </c>
      <c r="L150" s="37">
        <v>59.7</v>
      </c>
      <c r="M150" s="37">
        <v>60.116999999999997</v>
      </c>
      <c r="N150" s="37">
        <v>58.524999999999999</v>
      </c>
      <c r="O150" s="37">
        <v>57.933999999999997</v>
      </c>
      <c r="P150" s="37">
        <v>57.338999999999999</v>
      </c>
      <c r="Q150" s="37">
        <v>60.406999999999996</v>
      </c>
      <c r="S150" s="4">
        <f t="shared" si="97"/>
        <v>53.869890906376341</v>
      </c>
      <c r="T150" s="4">
        <f t="shared" si="98"/>
        <v>56.693768768684734</v>
      </c>
      <c r="U150" s="4">
        <f t="shared" si="99"/>
        <v>57.098318650315896</v>
      </c>
      <c r="V150" s="4">
        <f t="shared" si="100"/>
        <v>57.987911645193378</v>
      </c>
      <c r="W150" s="4">
        <f t="shared" si="101"/>
        <v>59.283134735635628</v>
      </c>
      <c r="X150" s="4">
        <f t="shared" si="102"/>
        <v>59.595469939204499</v>
      </c>
      <c r="Y150" s="4">
        <f t="shared" si="103"/>
        <v>61.296953994692068</v>
      </c>
      <c r="Z150" s="4">
        <f t="shared" si="104"/>
        <v>61.519147815641603</v>
      </c>
      <c r="AA150" s="4">
        <f t="shared" si="105"/>
        <v>62.823683678578469</v>
      </c>
      <c r="AB150" s="4">
        <f t="shared" si="106"/>
        <v>61.263177150752774</v>
      </c>
      <c r="AC150" s="4">
        <f t="shared" si="107"/>
        <v>62.229958524781544</v>
      </c>
      <c r="AD150" s="4">
        <f t="shared" si="108"/>
        <v>58.215802786970251</v>
      </c>
      <c r="AE150" s="4">
        <f t="shared" si="109"/>
        <v>57.548252353528746</v>
      </c>
      <c r="AF150" s="4">
        <f t="shared" si="110"/>
        <v>58.055268238232316</v>
      </c>
      <c r="AG150" s="4">
        <f t="shared" si="110"/>
        <v>60.752167406526098</v>
      </c>
      <c r="AI150" s="4">
        <f t="shared" si="111"/>
        <v>0.65510909362365766</v>
      </c>
      <c r="AJ150" s="4">
        <f t="shared" si="112"/>
        <v>-0.67776876868473579</v>
      </c>
      <c r="AK150" s="4">
        <f t="shared" si="113"/>
        <v>0.30168134968410243</v>
      </c>
      <c r="AL150" s="4">
        <f t="shared" si="114"/>
        <v>-5.4911645193378433E-2</v>
      </c>
      <c r="AM150" s="4">
        <f t="shared" si="115"/>
        <v>-1.3831347356356289</v>
      </c>
      <c r="AN150" s="4">
        <f t="shared" si="116"/>
        <v>-2.8469939204498473E-2</v>
      </c>
      <c r="AO150" s="4">
        <f t="shared" si="117"/>
        <v>-0.11395399469206779</v>
      </c>
      <c r="AP150" s="4">
        <f t="shared" si="118"/>
        <v>-1.6521478156416052</v>
      </c>
      <c r="AQ150" s="4">
        <f t="shared" si="119"/>
        <v>-0.64068367857846908</v>
      </c>
      <c r="AR150" s="4">
        <f t="shared" si="120"/>
        <v>-1.5631771507527716</v>
      </c>
      <c r="AS150" s="4">
        <f t="shared" si="121"/>
        <v>-2.112958524781547</v>
      </c>
      <c r="AT150" s="4">
        <f t="shared" si="122"/>
        <v>0.30919721302974779</v>
      </c>
      <c r="AU150" s="4">
        <f t="shared" si="123"/>
        <v>0.38574764647125193</v>
      </c>
      <c r="AV150" s="4">
        <f t="shared" si="169"/>
        <v>-0.71626823823231689</v>
      </c>
      <c r="AW150" s="4">
        <f t="shared" si="169"/>
        <v>-0.34516740652610167</v>
      </c>
      <c r="AY150" s="2">
        <f t="shared" si="170"/>
        <v>53.841064787597304</v>
      </c>
      <c r="AZ150" s="2">
        <f t="shared" si="170"/>
        <v>56.676680960881448</v>
      </c>
      <c r="BA150" s="2">
        <f t="shared" si="170"/>
        <v>57.060239496740927</v>
      </c>
      <c r="BB150" s="2">
        <f t="shared" si="170"/>
        <v>57.924807259411402</v>
      </c>
      <c r="BC150" s="2">
        <f t="shared" si="170"/>
        <v>59.175915695706159</v>
      </c>
      <c r="BD150" s="2">
        <f t="shared" si="170"/>
        <v>59.352160246967884</v>
      </c>
      <c r="BE150" s="2">
        <f t="shared" si="170"/>
        <v>61.073815662469549</v>
      </c>
      <c r="BF150" s="2">
        <f t="shared" si="170"/>
        <v>60.932123615136163</v>
      </c>
      <c r="BG150" s="2">
        <f t="shared" si="170"/>
        <v>61.766884744614146</v>
      </c>
      <c r="BH150" s="2">
        <f t="shared" si="170"/>
        <v>60.141036094410772</v>
      </c>
      <c r="BI150" s="2">
        <f t="shared" si="170"/>
        <v>61.142089521296938</v>
      </c>
      <c r="BJ150" s="2">
        <f t="shared" si="170"/>
        <v>57.706132055013924</v>
      </c>
      <c r="BK150" s="2">
        <f t="shared" si="170"/>
        <v>57.497941417488562</v>
      </c>
      <c r="BL150" s="2">
        <f t="shared" si="170"/>
        <v>57.407988967764993</v>
      </c>
      <c r="BM150" s="2">
        <f t="shared" si="170"/>
        <v>56.23931059137071</v>
      </c>
      <c r="BO150" s="2" t="str">
        <f t="shared" si="171"/>
        <v/>
      </c>
      <c r="BP150" s="2" t="str">
        <f t="shared" si="171"/>
        <v/>
      </c>
      <c r="BQ150" s="2" t="str">
        <f t="shared" si="171"/>
        <v/>
      </c>
      <c r="BR150" s="2" t="str">
        <f t="shared" si="171"/>
        <v/>
      </c>
      <c r="BS150" s="2" t="str">
        <f t="shared" si="171"/>
        <v/>
      </c>
      <c r="BT150" s="2" t="str">
        <f t="shared" si="171"/>
        <v/>
      </c>
      <c r="BU150" s="2" t="str">
        <f t="shared" si="171"/>
        <v/>
      </c>
      <c r="BV150" s="2" t="str">
        <f t="shared" si="171"/>
        <v/>
      </c>
      <c r="BW150" s="2" t="str">
        <f t="shared" si="171"/>
        <v/>
      </c>
      <c r="BX150" s="2" t="str">
        <f t="shared" si="171"/>
        <v/>
      </c>
      <c r="BY150" s="2" t="str">
        <f t="shared" si="171"/>
        <v/>
      </c>
      <c r="BZ150" s="2" t="str">
        <f t="shared" si="171"/>
        <v/>
      </c>
      <c r="CA150" s="2" t="str">
        <f t="shared" si="171"/>
        <v/>
      </c>
      <c r="CB150" s="2" t="str">
        <f t="shared" si="171"/>
        <v/>
      </c>
      <c r="CC150" s="2" t="str">
        <f t="shared" si="171"/>
        <v/>
      </c>
      <c r="CE150" s="2" t="str">
        <f t="shared" si="172"/>
        <v/>
      </c>
      <c r="CF150" s="2" t="str">
        <f t="shared" si="172"/>
        <v/>
      </c>
      <c r="CG150" s="2" t="str">
        <f t="shared" si="172"/>
        <v/>
      </c>
      <c r="CH150" s="2">
        <f t="shared" si="172"/>
        <v>57.933</v>
      </c>
      <c r="CI150" s="2">
        <f t="shared" si="172"/>
        <v>57.9</v>
      </c>
      <c r="CJ150" s="2" t="str">
        <f t="shared" si="172"/>
        <v/>
      </c>
      <c r="CK150" s="2" t="str">
        <f t="shared" si="172"/>
        <v/>
      </c>
      <c r="CL150" s="2" t="str">
        <f t="shared" si="172"/>
        <v/>
      </c>
      <c r="CM150" s="2" t="str">
        <f t="shared" si="172"/>
        <v/>
      </c>
      <c r="CN150" s="2" t="str">
        <f t="shared" si="172"/>
        <v/>
      </c>
      <c r="CO150" s="2" t="str">
        <f t="shared" si="172"/>
        <v/>
      </c>
      <c r="CP150" s="2" t="str">
        <f t="shared" si="172"/>
        <v/>
      </c>
      <c r="CQ150" s="2">
        <f t="shared" si="172"/>
        <v>57.933999999999997</v>
      </c>
      <c r="CR150" s="2" t="str">
        <f t="shared" si="172"/>
        <v/>
      </c>
      <c r="CS150" s="2" t="str">
        <f t="shared" si="172"/>
        <v/>
      </c>
      <c r="CU150" s="2" t="str">
        <f t="shared" si="173"/>
        <v/>
      </c>
      <c r="CV150" s="2" t="str">
        <f t="shared" si="173"/>
        <v/>
      </c>
      <c r="CW150" s="2" t="str">
        <f t="shared" si="173"/>
        <v/>
      </c>
      <c r="CX150" s="2">
        <f t="shared" si="173"/>
        <v>57.933</v>
      </c>
      <c r="CY150" s="2">
        <f t="shared" si="173"/>
        <v>57.9</v>
      </c>
      <c r="CZ150" s="2" t="str">
        <f t="shared" si="173"/>
        <v/>
      </c>
      <c r="DA150" s="2" t="str">
        <f t="shared" si="173"/>
        <v/>
      </c>
      <c r="DB150" s="2" t="str">
        <f t="shared" si="173"/>
        <v/>
      </c>
      <c r="DC150" s="2" t="str">
        <f t="shared" si="173"/>
        <v/>
      </c>
      <c r="DD150" s="2" t="str">
        <f t="shared" si="173"/>
        <v/>
      </c>
      <c r="DE150" s="2" t="str">
        <f t="shared" si="173"/>
        <v/>
      </c>
      <c r="DF150" s="2" t="str">
        <f t="shared" si="173"/>
        <v/>
      </c>
      <c r="DG150" s="2">
        <f t="shared" si="173"/>
        <v>57.933999999999997</v>
      </c>
      <c r="DH150" s="2" t="str">
        <f t="shared" si="173"/>
        <v/>
      </c>
      <c r="DI150" s="2" t="str">
        <f t="shared" si="173"/>
        <v/>
      </c>
      <c r="DK150" s="2">
        <f t="shared" si="179"/>
        <v>83.183537476748</v>
      </c>
      <c r="DL150" s="2">
        <f t="shared" si="179"/>
        <v>85.979598110661243</v>
      </c>
      <c r="DM150" s="2">
        <f t="shared" si="179"/>
        <v>85.195686398949562</v>
      </c>
      <c r="DN150" s="2">
        <f t="shared" si="179"/>
        <v>80.658188235294077</v>
      </c>
      <c r="DO150" s="2">
        <f t="shared" si="179"/>
        <v>89.737017366946731</v>
      </c>
      <c r="DP150" s="2">
        <f t="shared" si="179"/>
        <v>89.446484644767011</v>
      </c>
      <c r="DQ150" s="2">
        <f t="shared" si="179"/>
        <v>92.532274844028535</v>
      </c>
      <c r="DR150" s="2">
        <f t="shared" si="179"/>
        <v>91.841997994652388</v>
      </c>
      <c r="DS150" s="2">
        <f t="shared" si="179"/>
        <v>86.241761650114597</v>
      </c>
      <c r="DT150" s="2">
        <f t="shared" si="179"/>
        <v>94.028054068914969</v>
      </c>
      <c r="DU150" s="2">
        <f t="shared" si="179"/>
        <v>92.63041495601172</v>
      </c>
      <c r="DV150" s="2">
        <f t="shared" si="179"/>
        <v>85.735067179144409</v>
      </c>
      <c r="DW150" s="2">
        <f t="shared" si="179"/>
        <v>96.722138926024968</v>
      </c>
      <c r="DX150" s="2">
        <f t="shared" si="179"/>
        <v>89.831666921313968</v>
      </c>
      <c r="DY150" s="2">
        <f t="shared" si="179"/>
        <v>78.150379310344817</v>
      </c>
      <c r="EA150" s="2">
        <f t="shared" si="153"/>
        <v>53.824000000000041</v>
      </c>
      <c r="EB150" s="2">
        <f t="shared" si="153"/>
        <v>56.661587349397593</v>
      </c>
      <c r="EC150" s="2">
        <f t="shared" si="153"/>
        <v>57.053141566265069</v>
      </c>
      <c r="ED150" s="2">
        <f t="shared" si="153"/>
        <v>57.924741693963504</v>
      </c>
      <c r="EE150" s="2">
        <f t="shared" si="153"/>
        <v>59.160736898213287</v>
      </c>
      <c r="EF150" s="2">
        <f t="shared" si="153"/>
        <v>59.311374650338784</v>
      </c>
      <c r="EG150" s="2">
        <f t="shared" si="153"/>
        <v>61.073886903962403</v>
      </c>
      <c r="EH150" s="2">
        <f t="shared" si="153"/>
        <v>60.919587275439795</v>
      </c>
      <c r="EI150" s="2">
        <f t="shared" si="153"/>
        <v>61.79414611176729</v>
      </c>
      <c r="EJ150" s="2">
        <f t="shared" si="153"/>
        <v>60.063194766146992</v>
      </c>
      <c r="EK150" s="2">
        <f t="shared" si="153"/>
        <v>61.151111581291772</v>
      </c>
      <c r="EL150" s="2">
        <f t="shared" si="182"/>
        <v>57.696460579064578</v>
      </c>
      <c r="EM150" s="2">
        <f t="shared" si="135"/>
        <v>57.485310385064182</v>
      </c>
      <c r="EN150" s="2">
        <f t="shared" si="135"/>
        <v>57.412144257891192</v>
      </c>
      <c r="EO150" s="2">
        <f t="shared" si="135"/>
        <v>56.3238093841642</v>
      </c>
      <c r="EQ150" s="2">
        <f t="shared" si="180"/>
        <v>55.756894003062733</v>
      </c>
      <c r="ER150" s="2">
        <f t="shared" si="180"/>
        <v>57.531361228337673</v>
      </c>
      <c r="ES150" s="2">
        <f t="shared" si="180"/>
        <v>57.438935056462135</v>
      </c>
      <c r="ET150" s="2">
        <f t="shared" si="180"/>
        <v>57.925927198890967</v>
      </c>
      <c r="EU150" s="2">
        <f t="shared" si="180"/>
        <v>59.592012928280603</v>
      </c>
      <c r="EV150" s="2">
        <f t="shared" si="180"/>
        <v>60.227714763092983</v>
      </c>
      <c r="EW150" s="2">
        <f t="shared" si="180"/>
        <v>61.071821701493974</v>
      </c>
      <c r="EX150" s="2">
        <f t="shared" si="180"/>
        <v>61.119335002163282</v>
      </c>
      <c r="EY150" s="2">
        <f t="shared" si="180"/>
        <v>61.405516741975468</v>
      </c>
      <c r="EZ150" s="2">
        <f t="shared" si="180"/>
        <v>61.055989043639748</v>
      </c>
      <c r="FA150" s="2">
        <f t="shared" si="180"/>
        <v>61.026223773364485</v>
      </c>
      <c r="FB150" s="2">
        <f t="shared" si="180"/>
        <v>57.875253988620116</v>
      </c>
      <c r="FC150" s="2">
        <f t="shared" si="180"/>
        <v>57.809069875035782</v>
      </c>
      <c r="FD150" s="2">
        <f t="shared" si="180"/>
        <v>57.352339689211341</v>
      </c>
      <c r="FE150" s="2">
        <f t="shared" si="180"/>
        <v>55.258575091098379</v>
      </c>
      <c r="FG150" s="2">
        <f t="shared" si="181"/>
        <v>0.9999982433124831</v>
      </c>
      <c r="FH150" s="2">
        <f t="shared" si="181"/>
        <v>0.99999850161810966</v>
      </c>
      <c r="FI150" s="2">
        <f t="shared" si="181"/>
        <v>0.99999824431469897</v>
      </c>
      <c r="FJ150" s="2">
        <f t="shared" si="181"/>
        <v>0.9999987566299452</v>
      </c>
      <c r="FK150" s="2">
        <f t="shared" si="181"/>
        <v>0.99999863740690587</v>
      </c>
      <c r="FL150" s="2">
        <f t="shared" si="181"/>
        <v>0.99999917650115977</v>
      </c>
      <c r="FM150" s="2">
        <f t="shared" si="181"/>
        <v>0.99999922420015652</v>
      </c>
      <c r="FN150" s="2">
        <f t="shared" si="181"/>
        <v>0.999999233719995</v>
      </c>
      <c r="FO150" s="2">
        <f t="shared" si="181"/>
        <v>0.99999917911228686</v>
      </c>
      <c r="FP150" s="2">
        <f t="shared" si="181"/>
        <v>0.99999928321826814</v>
      </c>
      <c r="FQ150" s="2">
        <f t="shared" si="181"/>
        <v>0.9999993016001405</v>
      </c>
      <c r="FR150" s="2">
        <f t="shared" si="181"/>
        <v>0.99999930404196169</v>
      </c>
      <c r="FS150" s="2">
        <f t="shared" si="181"/>
        <v>0.9999964245952393</v>
      </c>
      <c r="FT150" s="2">
        <f t="shared" si="181"/>
        <v>0.99999320067118991</v>
      </c>
      <c r="FU150" s="2">
        <f t="shared" si="181"/>
        <v>0.99999005532281993</v>
      </c>
      <c r="FW150" s="2">
        <f t="shared" si="174"/>
        <v>8.8019374250855788E-3</v>
      </c>
      <c r="FX150" s="2">
        <f t="shared" si="174"/>
        <v>1.7302982156471129E-2</v>
      </c>
      <c r="FY150" s="2">
        <f t="shared" si="174"/>
        <v>1.8270191702732239E-2</v>
      </c>
      <c r="FZ150" s="2">
        <f t="shared" si="174"/>
        <v>3.1462847905291212E-2</v>
      </c>
      <c r="GA150" s="2">
        <f t="shared" si="174"/>
        <v>3.509848312666513E-2</v>
      </c>
      <c r="GB150" s="2">
        <f t="shared" si="174"/>
        <v>4.4482152241982258E-2</v>
      </c>
      <c r="GC150" s="2">
        <f t="shared" si="174"/>
        <v>4.63135730020382E-2</v>
      </c>
      <c r="GD150" s="2">
        <f t="shared" si="174"/>
        <v>6.2642237168704706E-2</v>
      </c>
      <c r="GE150" s="2">
        <f t="shared" si="174"/>
        <v>7.0199110054328273E-2</v>
      </c>
      <c r="GF150" s="2">
        <f t="shared" si="174"/>
        <v>7.838178023107728E-2</v>
      </c>
      <c r="GG150" s="2">
        <f t="shared" si="174"/>
        <v>7.2417358315382013E-2</v>
      </c>
      <c r="GH150" s="2">
        <f t="shared" si="174"/>
        <v>5.3983881618935768E-2</v>
      </c>
      <c r="GI150" s="2">
        <f t="shared" si="174"/>
        <v>3.8580320477773072E-2</v>
      </c>
      <c r="GJ150" s="2">
        <f t="shared" si="174"/>
        <v>7.3167004080888318E-2</v>
      </c>
      <c r="GK150" s="2">
        <f t="shared" si="174"/>
        <v>7.9527904365083973E-2</v>
      </c>
      <c r="GM150" s="107">
        <f t="shared" si="175"/>
        <v>1.042101875839043E-116</v>
      </c>
      <c r="GN150" s="107">
        <f t="shared" si="175"/>
        <v>2.8444459392786569E-149</v>
      </c>
      <c r="GO150" s="107">
        <f t="shared" si="175"/>
        <v>9.2292417938674656E-150</v>
      </c>
      <c r="GP150" s="107">
        <f t="shared" si="175"/>
        <v>9.9359195173837987E-186</v>
      </c>
      <c r="GQ150" s="107">
        <f t="shared" si="175"/>
        <v>1.5058392638090984E-188</v>
      </c>
      <c r="GR150" s="107">
        <f t="shared" si="175"/>
        <v>1.2507861509285218E-206</v>
      </c>
      <c r="GS150" s="107">
        <f t="shared" si="175"/>
        <v>6.4168830963059879E-221</v>
      </c>
      <c r="GT150" s="107">
        <f t="shared" si="175"/>
        <v>5.4748407568119415E-226</v>
      </c>
      <c r="GU150" s="107">
        <f t="shared" si="175"/>
        <v>4.6567492710457131E-217</v>
      </c>
      <c r="GV150" s="107">
        <f t="shared" si="175"/>
        <v>2.5126263963840539E-245</v>
      </c>
      <c r="GW150" s="107">
        <f t="shared" si="175"/>
        <v>1.3772298692952612E-234</v>
      </c>
      <c r="GX150" s="107">
        <f t="shared" si="175"/>
        <v>2.0852483944359611E-230</v>
      </c>
      <c r="GY150" s="107">
        <f t="shared" si="175"/>
        <v>2.3819593774495783E-221</v>
      </c>
      <c r="GZ150" s="107">
        <f t="shared" si="175"/>
        <v>2.3614181122011758E-218</v>
      </c>
      <c r="HA150" s="107">
        <f t="shared" si="175"/>
        <v>0</v>
      </c>
      <c r="HC150" s="107">
        <f t="shared" si="155"/>
        <v>5.3313353796679142E-58</v>
      </c>
      <c r="HD150" s="107">
        <f t="shared" si="155"/>
        <v>5.6141314112193235E-77</v>
      </c>
      <c r="HE150" s="107">
        <f t="shared" si="155"/>
        <v>2.9366626534608758E-77</v>
      </c>
      <c r="HF150" s="107">
        <f t="shared" si="155"/>
        <v>6.5120847672876245E-100</v>
      </c>
      <c r="HG150" s="107">
        <f t="shared" si="155"/>
        <v>2.7977877203947497E-101</v>
      </c>
      <c r="HH150" s="107">
        <f t="shared" si="155"/>
        <v>6.2215466119273199E-114</v>
      </c>
      <c r="HI150" s="107">
        <f t="shared" si="155"/>
        <v>4.7341829861864023E-123</v>
      </c>
      <c r="HJ150" s="107">
        <f t="shared" si="155"/>
        <v>5.7270399594162252E-128</v>
      </c>
      <c r="HK150" s="107">
        <f t="shared" si="155"/>
        <v>3.3940298591559915E-123</v>
      </c>
      <c r="HL150" s="107">
        <f t="shared" si="165"/>
        <v>6.3971480081377499E-140</v>
      </c>
      <c r="HM150" s="107">
        <f t="shared" si="165"/>
        <v>6.7156310099475842E-133</v>
      </c>
      <c r="HN150" s="107">
        <f t="shared" si="165"/>
        <v>2.2202521910983412E-128</v>
      </c>
      <c r="HO150" s="107">
        <f t="shared" si="165"/>
        <v>1.8565522124145077E-117</v>
      </c>
      <c r="HP150" s="107">
        <f t="shared" si="165"/>
        <v>1.0449531224151453E-118</v>
      </c>
      <c r="HQ150" s="107">
        <f t="shared" si="165"/>
        <v>1.3996769294173031E-238</v>
      </c>
      <c r="HS150" s="107">
        <f t="shared" si="176"/>
        <v>6.2303256458563605E-2</v>
      </c>
      <c r="HT150" s="107">
        <f t="shared" si="176"/>
        <v>4.1452995399267282E-3</v>
      </c>
      <c r="HU150" s="107">
        <f t="shared" si="176"/>
        <v>3.9778669226773859E-3</v>
      </c>
      <c r="HV150" s="107">
        <f t="shared" si="176"/>
        <v>3.9732302037583947E-5</v>
      </c>
      <c r="HW150" s="107">
        <f t="shared" si="176"/>
        <v>2.7872121699392155E-5</v>
      </c>
      <c r="HX150" s="107">
        <f t="shared" si="176"/>
        <v>7.2918429894354922E-7</v>
      </c>
      <c r="HY150" s="107">
        <f t="shared" si="176"/>
        <v>1.2417724958894938E-7</v>
      </c>
      <c r="HZ150" s="107">
        <f t="shared" si="176"/>
        <v>7.08884816844517E-9</v>
      </c>
      <c r="IA150" s="107">
        <f t="shared" si="176"/>
        <v>7.5852164945093646E-9</v>
      </c>
      <c r="IB150" s="107">
        <f t="shared" si="176"/>
        <v>2.4785606122667554E-10</v>
      </c>
      <c r="IC150" s="107">
        <f t="shared" si="176"/>
        <v>1.5398564781536439E-9</v>
      </c>
      <c r="ID150" s="107">
        <f t="shared" si="176"/>
        <v>2.8911469847417643E-8</v>
      </c>
      <c r="IE150" s="107">
        <f t="shared" si="176"/>
        <v>1.7087454313829654E-5</v>
      </c>
      <c r="IF150" s="107">
        <f t="shared" si="176"/>
        <v>9.6304613046114652E-7</v>
      </c>
      <c r="IG150" s="107">
        <f t="shared" si="176"/>
        <v>1.0932559073289482E-7</v>
      </c>
      <c r="II150" s="107">
        <f t="shared" si="177"/>
        <v>2.1281926376588451E-4</v>
      </c>
      <c r="IJ150" s="107">
        <f t="shared" si="177"/>
        <v>3.9180628616414969E-4</v>
      </c>
      <c r="IK150" s="107">
        <f t="shared" si="177"/>
        <v>3.931777835407628E-4</v>
      </c>
      <c r="IL150" s="107">
        <f t="shared" si="177"/>
        <v>9.2059968371656126E-4</v>
      </c>
      <c r="IM150" s="107">
        <f t="shared" si="177"/>
        <v>1.1510094225422435E-3</v>
      </c>
      <c r="IN150" s="107">
        <f t="shared" si="177"/>
        <v>2.3817600704252356E-3</v>
      </c>
      <c r="IO150" s="107">
        <f t="shared" si="177"/>
        <v>2.0296103895227342E-3</v>
      </c>
      <c r="IP150" s="107">
        <f t="shared" si="177"/>
        <v>5.2790077842709109E-3</v>
      </c>
      <c r="IQ150" s="107">
        <f t="shared" si="177"/>
        <v>8.7188809005341403E-3</v>
      </c>
      <c r="IR150" s="107">
        <f t="shared" si="177"/>
        <v>8.3910935364386631E-3</v>
      </c>
      <c r="IS150" s="107">
        <f t="shared" si="177"/>
        <v>7.7752482865215159E-3</v>
      </c>
      <c r="IT150" s="107">
        <f t="shared" si="177"/>
        <v>3.0654547134885768E-3</v>
      </c>
      <c r="IU150" s="107">
        <f t="shared" si="177"/>
        <v>2.2981691210241772E-4</v>
      </c>
      <c r="IV150" s="107">
        <f t="shared" si="177"/>
        <v>2.3289334287354886E-3</v>
      </c>
      <c r="IW150" s="107">
        <f t="shared" si="177"/>
        <v>1.2287515764195201E-2</v>
      </c>
      <c r="IY150" s="107">
        <f t="shared" si="178"/>
        <v>6.2516075722329492E-2</v>
      </c>
      <c r="IZ150" s="107">
        <f t="shared" si="178"/>
        <v>4.5371058260908776E-3</v>
      </c>
      <c r="JA150" s="107">
        <f t="shared" si="178"/>
        <v>4.3710447062181483E-3</v>
      </c>
      <c r="JB150" s="107">
        <f t="shared" si="178"/>
        <v>9.6033198575414523E-4</v>
      </c>
      <c r="JC150" s="107">
        <f t="shared" si="178"/>
        <v>1.1788815442416356E-3</v>
      </c>
      <c r="JD150" s="107">
        <f t="shared" si="178"/>
        <v>2.382489254724179E-3</v>
      </c>
      <c r="JE150" s="107">
        <f t="shared" si="178"/>
        <v>2.0297345667723231E-3</v>
      </c>
      <c r="JF150" s="107">
        <f t="shared" si="178"/>
        <v>5.279014873119079E-3</v>
      </c>
      <c r="JG150" s="107">
        <f t="shared" si="178"/>
        <v>8.7188884857506352E-3</v>
      </c>
      <c r="JH150" s="107">
        <f t="shared" si="178"/>
        <v>8.3910937842947252E-3</v>
      </c>
      <c r="JI150" s="107">
        <f t="shared" si="178"/>
        <v>7.7752498263779944E-3</v>
      </c>
      <c r="JJ150" s="107">
        <f t="shared" si="178"/>
        <v>3.0654836249584243E-3</v>
      </c>
      <c r="JK150" s="107">
        <f t="shared" si="178"/>
        <v>2.4690436641624738E-4</v>
      </c>
      <c r="JL150" s="107">
        <f t="shared" si="178"/>
        <v>2.3298964748659497E-3</v>
      </c>
      <c r="JM150" s="107">
        <f t="shared" si="178"/>
        <v>1.2287625089785934E-2</v>
      </c>
    </row>
    <row r="151" spans="2:273" x14ac:dyDescent="0.25">
      <c r="B151" s="2">
        <v>123</v>
      </c>
      <c r="C151" s="37">
        <v>54.344000000000001</v>
      </c>
      <c r="D151" s="37">
        <v>55.951999999999998</v>
      </c>
      <c r="E151" s="37">
        <v>57</v>
      </c>
      <c r="F151" s="37">
        <v>57.883000000000003</v>
      </c>
      <c r="G151" s="37">
        <v>59.017000000000003</v>
      </c>
      <c r="H151" s="37">
        <v>59.183</v>
      </c>
      <c r="I151" s="37">
        <v>60.917000000000002</v>
      </c>
      <c r="J151" s="37">
        <v>60.6</v>
      </c>
      <c r="K151" s="37">
        <v>61.716999999999999</v>
      </c>
      <c r="L151" s="37">
        <v>62.1</v>
      </c>
      <c r="M151" s="37">
        <v>61.45</v>
      </c>
      <c r="N151" s="37">
        <v>57.966000000000001</v>
      </c>
      <c r="O151" s="37">
        <v>57.311</v>
      </c>
      <c r="P151" s="37">
        <v>57.356000000000002</v>
      </c>
      <c r="Q151" s="37">
        <v>62.475000000000001</v>
      </c>
      <c r="S151" s="4">
        <f t="shared" si="97"/>
        <v>53.664103689412833</v>
      </c>
      <c r="T151" s="4">
        <f t="shared" si="98"/>
        <v>56.537031271346983</v>
      </c>
      <c r="U151" s="4">
        <f t="shared" si="99"/>
        <v>56.969500029624044</v>
      </c>
      <c r="V151" s="4">
        <f t="shared" si="100"/>
        <v>57.93584678911224</v>
      </c>
      <c r="W151" s="4">
        <f t="shared" si="101"/>
        <v>59.25293177374391</v>
      </c>
      <c r="X151" s="4">
        <f t="shared" si="102"/>
        <v>59.669039237415305</v>
      </c>
      <c r="Y151" s="4">
        <f t="shared" si="103"/>
        <v>61.384728307838202</v>
      </c>
      <c r="Z151" s="4">
        <f t="shared" si="104"/>
        <v>61.919806827510222</v>
      </c>
      <c r="AA151" s="4">
        <f t="shared" si="105"/>
        <v>63.54400468194094</v>
      </c>
      <c r="AB151" s="4">
        <f t="shared" si="106"/>
        <v>62.076711139294929</v>
      </c>
      <c r="AC151" s="4">
        <f t="shared" si="107"/>
        <v>63.000025563670327</v>
      </c>
      <c r="AD151" s="4">
        <f t="shared" si="108"/>
        <v>58.566425385732039</v>
      </c>
      <c r="AE151" s="4">
        <f t="shared" si="109"/>
        <v>57.460105556628683</v>
      </c>
      <c r="AF151" s="4">
        <f t="shared" si="110"/>
        <v>58.530518612545137</v>
      </c>
      <c r="AG151" s="4">
        <f t="shared" si="110"/>
        <v>63.098838981955048</v>
      </c>
      <c r="AI151" s="4">
        <f t="shared" si="111"/>
        <v>0.67989631058716782</v>
      </c>
      <c r="AJ151" s="4">
        <f t="shared" si="112"/>
        <v>-0.58503127134698474</v>
      </c>
      <c r="AK151" s="4">
        <f t="shared" si="113"/>
        <v>3.0499970375956309E-2</v>
      </c>
      <c r="AL151" s="4">
        <f t="shared" si="114"/>
        <v>-5.2846789112237502E-2</v>
      </c>
      <c r="AM151" s="4">
        <f t="shared" si="115"/>
        <v>-0.23593177374390706</v>
      </c>
      <c r="AN151" s="4">
        <f t="shared" si="116"/>
        <v>-0.48603923741530508</v>
      </c>
      <c r="AO151" s="4">
        <f t="shared" si="117"/>
        <v>-0.46772830783820041</v>
      </c>
      <c r="AP151" s="4">
        <f t="shared" si="118"/>
        <v>-1.3198068275102202</v>
      </c>
      <c r="AQ151" s="4">
        <f t="shared" si="119"/>
        <v>-1.8270046819409416</v>
      </c>
      <c r="AR151" s="4">
        <f t="shared" si="120"/>
        <v>2.3288860705072523E-2</v>
      </c>
      <c r="AS151" s="4">
        <f t="shared" si="121"/>
        <v>-1.5500255636703244</v>
      </c>
      <c r="AT151" s="4">
        <f t="shared" si="122"/>
        <v>-0.60042538573203785</v>
      </c>
      <c r="AU151" s="4">
        <f t="shared" si="123"/>
        <v>-0.14910555662868319</v>
      </c>
      <c r="AV151" s="4">
        <f t="shared" si="169"/>
        <v>-1.1745186125451355</v>
      </c>
      <c r="AW151" s="4">
        <f t="shared" si="169"/>
        <v>-0.62383898195504628</v>
      </c>
      <c r="AY151" s="2">
        <f t="shared" si="170"/>
        <v>53.649726647435003</v>
      </c>
      <c r="AZ151" s="2">
        <f t="shared" si="170"/>
        <v>56.518058469326682</v>
      </c>
      <c r="BA151" s="2">
        <f t="shared" si="170"/>
        <v>56.925673060577672</v>
      </c>
      <c r="BB151" s="2">
        <f t="shared" si="170"/>
        <v>57.807304246168208</v>
      </c>
      <c r="BC151" s="2">
        <f t="shared" si="170"/>
        <v>59.035303617862667</v>
      </c>
      <c r="BD151" s="2">
        <f t="shared" si="170"/>
        <v>59.195051484123404</v>
      </c>
      <c r="BE151" s="2">
        <f t="shared" si="170"/>
        <v>60.936605038105419</v>
      </c>
      <c r="BF151" s="2">
        <f t="shared" si="170"/>
        <v>60.813157495153703</v>
      </c>
      <c r="BG151" s="2">
        <f t="shared" si="170"/>
        <v>61.645617969879758</v>
      </c>
      <c r="BH151" s="2">
        <f t="shared" si="170"/>
        <v>59.993262884619192</v>
      </c>
      <c r="BI151" s="2">
        <f t="shared" si="170"/>
        <v>60.996330080670091</v>
      </c>
      <c r="BJ151" s="2">
        <f t="shared" si="170"/>
        <v>57.563723353999706</v>
      </c>
      <c r="BK151" s="2">
        <f t="shared" si="170"/>
        <v>57.34208869756965</v>
      </c>
      <c r="BL151" s="2">
        <f t="shared" si="170"/>
        <v>57.260375696698155</v>
      </c>
      <c r="BM151" s="2">
        <f t="shared" si="170"/>
        <v>56.11243683293894</v>
      </c>
      <c r="BO151" s="2" t="str">
        <f t="shared" si="171"/>
        <v/>
      </c>
      <c r="BP151" s="2" t="str">
        <f t="shared" si="171"/>
        <v/>
      </c>
      <c r="BQ151" s="2" t="str">
        <f t="shared" si="171"/>
        <v/>
      </c>
      <c r="BR151" s="2" t="str">
        <f t="shared" si="171"/>
        <v/>
      </c>
      <c r="BS151" s="2" t="str">
        <f t="shared" si="171"/>
        <v/>
      </c>
      <c r="BT151" s="2" t="str">
        <f t="shared" si="171"/>
        <v/>
      </c>
      <c r="BU151" s="2" t="str">
        <f t="shared" si="171"/>
        <v/>
      </c>
      <c r="BV151" s="2" t="str">
        <f t="shared" si="171"/>
        <v/>
      </c>
      <c r="BW151" s="2" t="str">
        <f t="shared" si="171"/>
        <v/>
      </c>
      <c r="BX151" s="2" t="str">
        <f t="shared" si="171"/>
        <v/>
      </c>
      <c r="BY151" s="2" t="str">
        <f t="shared" si="171"/>
        <v/>
      </c>
      <c r="BZ151" s="2" t="str">
        <f t="shared" si="171"/>
        <v/>
      </c>
      <c r="CA151" s="2" t="str">
        <f t="shared" si="171"/>
        <v/>
      </c>
      <c r="CB151" s="2" t="str">
        <f t="shared" si="171"/>
        <v/>
      </c>
      <c r="CC151" s="2" t="str">
        <f t="shared" si="171"/>
        <v/>
      </c>
      <c r="CE151" s="2" t="str">
        <f t="shared" si="172"/>
        <v/>
      </c>
      <c r="CF151" s="2">
        <f t="shared" si="172"/>
        <v>55.951999999999998</v>
      </c>
      <c r="CG151" s="2">
        <f t="shared" si="172"/>
        <v>57</v>
      </c>
      <c r="CH151" s="2" t="str">
        <f t="shared" si="172"/>
        <v/>
      </c>
      <c r="CI151" s="2" t="str">
        <f t="shared" si="172"/>
        <v/>
      </c>
      <c r="CJ151" s="2" t="str">
        <f t="shared" si="172"/>
        <v/>
      </c>
      <c r="CK151" s="2" t="str">
        <f t="shared" si="172"/>
        <v/>
      </c>
      <c r="CL151" s="2" t="str">
        <f t="shared" si="172"/>
        <v/>
      </c>
      <c r="CM151" s="2" t="str">
        <f t="shared" si="172"/>
        <v/>
      </c>
      <c r="CN151" s="2" t="str">
        <f t="shared" si="172"/>
        <v/>
      </c>
      <c r="CO151" s="2" t="str">
        <f t="shared" si="172"/>
        <v/>
      </c>
      <c r="CP151" s="2" t="str">
        <f t="shared" si="172"/>
        <v/>
      </c>
      <c r="CQ151" s="2">
        <f t="shared" si="172"/>
        <v>57.311</v>
      </c>
      <c r="CR151" s="2" t="str">
        <f t="shared" si="172"/>
        <v/>
      </c>
      <c r="CS151" s="2" t="str">
        <f t="shared" si="172"/>
        <v/>
      </c>
      <c r="CU151" s="2" t="str">
        <f t="shared" si="173"/>
        <v/>
      </c>
      <c r="CV151" s="2">
        <f t="shared" si="173"/>
        <v>55.951999999999998</v>
      </c>
      <c r="CW151" s="2">
        <f t="shared" si="173"/>
        <v>57</v>
      </c>
      <c r="CX151" s="2" t="str">
        <f t="shared" si="173"/>
        <v/>
      </c>
      <c r="CY151" s="2" t="str">
        <f t="shared" si="173"/>
        <v/>
      </c>
      <c r="CZ151" s="2" t="str">
        <f t="shared" si="173"/>
        <v/>
      </c>
      <c r="DA151" s="2" t="str">
        <f t="shared" si="173"/>
        <v/>
      </c>
      <c r="DB151" s="2" t="str">
        <f t="shared" si="173"/>
        <v/>
      </c>
      <c r="DC151" s="2" t="str">
        <f t="shared" si="173"/>
        <v/>
      </c>
      <c r="DD151" s="2" t="str">
        <f t="shared" si="173"/>
        <v/>
      </c>
      <c r="DE151" s="2" t="str">
        <f t="shared" si="173"/>
        <v/>
      </c>
      <c r="DF151" s="2" t="str">
        <f t="shared" si="173"/>
        <v/>
      </c>
      <c r="DG151" s="2">
        <f t="shared" si="173"/>
        <v>57.311</v>
      </c>
      <c r="DH151" s="2" t="str">
        <f t="shared" si="173"/>
        <v/>
      </c>
      <c r="DI151" s="2" t="str">
        <f t="shared" si="173"/>
        <v/>
      </c>
      <c r="DK151" s="2">
        <f t="shared" si="179"/>
        <v>83.322405624247722</v>
      </c>
      <c r="DL151" s="2">
        <f t="shared" si="179"/>
        <v>86.123679892037757</v>
      </c>
      <c r="DM151" s="2">
        <f t="shared" si="179"/>
        <v>85.339656308130003</v>
      </c>
      <c r="DN151" s="2">
        <f t="shared" si="179"/>
        <v>80.766611204481748</v>
      </c>
      <c r="DO151" s="2">
        <f t="shared" si="179"/>
        <v>89.908134453781457</v>
      </c>
      <c r="DP151" s="2">
        <f t="shared" si="179"/>
        <v>89.596104354469077</v>
      </c>
      <c r="DQ151" s="2">
        <f t="shared" si="179"/>
        <v>92.705904188948324</v>
      </c>
      <c r="DR151" s="2">
        <f t="shared" si="179"/>
        <v>92.015154745989292</v>
      </c>
      <c r="DS151" s="2">
        <f t="shared" si="179"/>
        <v>86.36208708938122</v>
      </c>
      <c r="DT151" s="2">
        <f t="shared" si="179"/>
        <v>94.220686033724348</v>
      </c>
      <c r="DU151" s="2">
        <f t="shared" si="179"/>
        <v>92.795006414956006</v>
      </c>
      <c r="DV151" s="2">
        <f t="shared" si="179"/>
        <v>85.865987967914464</v>
      </c>
      <c r="DW151" s="2">
        <f t="shared" si="179"/>
        <v>96.967696746880577</v>
      </c>
      <c r="DX151" s="2">
        <f t="shared" si="179"/>
        <v>90.024010695187144</v>
      </c>
      <c r="DY151" s="2">
        <f t="shared" si="179"/>
        <v>78.27443924466337</v>
      </c>
      <c r="EA151" s="2">
        <f t="shared" si="153"/>
        <v>53.627200000000038</v>
      </c>
      <c r="EB151" s="2">
        <f t="shared" si="153"/>
        <v>56.498138780120485</v>
      </c>
      <c r="EC151" s="2">
        <f t="shared" si="153"/>
        <v>56.916277936746994</v>
      </c>
      <c r="ED151" s="2">
        <f t="shared" si="153"/>
        <v>57.807025737014513</v>
      </c>
      <c r="EE151" s="2">
        <f t="shared" si="153"/>
        <v>59.015421303995552</v>
      </c>
      <c r="EF151" s="2">
        <f t="shared" si="153"/>
        <v>59.142075557903901</v>
      </c>
      <c r="EG151" s="2">
        <f t="shared" si="153"/>
        <v>60.936580685023522</v>
      </c>
      <c r="EH151" s="2">
        <f t="shared" si="153"/>
        <v>60.796875489525704</v>
      </c>
      <c r="EI151" s="2">
        <f t="shared" si="153"/>
        <v>61.680290482998714</v>
      </c>
      <c r="EJ151" s="2">
        <f t="shared" si="153"/>
        <v>59.893470601336297</v>
      </c>
      <c r="EK151" s="2">
        <f t="shared" si="153"/>
        <v>61.007541648106923</v>
      </c>
      <c r="EL151" s="2">
        <f t="shared" si="182"/>
        <v>57.551063251670371</v>
      </c>
      <c r="EM151" s="2">
        <f t="shared" si="135"/>
        <v>57.325989070400624</v>
      </c>
      <c r="EN151" s="2">
        <f t="shared" si="135"/>
        <v>57.26523983881799</v>
      </c>
      <c r="EO151" s="2">
        <f t="shared" si="135"/>
        <v>56.214205278592352</v>
      </c>
      <c r="EQ151" s="2">
        <f t="shared" si="180"/>
        <v>55.660995788744465</v>
      </c>
      <c r="ER151" s="2">
        <f t="shared" si="180"/>
        <v>57.415063180122154</v>
      </c>
      <c r="ES151" s="2">
        <f t="shared" si="180"/>
        <v>57.324948006508045</v>
      </c>
      <c r="ET151" s="2">
        <f t="shared" si="180"/>
        <v>57.813537260649134</v>
      </c>
      <c r="EU151" s="2">
        <f t="shared" si="180"/>
        <v>59.468711777775681</v>
      </c>
      <c r="EV151" s="2">
        <f t="shared" si="180"/>
        <v>60.098614932298986</v>
      </c>
      <c r="EW151" s="2">
        <f t="shared" si="180"/>
        <v>60.936663573273762</v>
      </c>
      <c r="EX151" s="2">
        <f t="shared" si="180"/>
        <v>61.00644162185548</v>
      </c>
      <c r="EY151" s="2">
        <f t="shared" si="180"/>
        <v>61.2806419237413</v>
      </c>
      <c r="EZ151" s="2">
        <f t="shared" si="180"/>
        <v>60.925097229959775</v>
      </c>
      <c r="FA151" s="2">
        <f t="shared" si="180"/>
        <v>60.88206175890771</v>
      </c>
      <c r="FB151" s="2">
        <f t="shared" si="180"/>
        <v>57.739716486673927</v>
      </c>
      <c r="FC151" s="2">
        <f t="shared" si="180"/>
        <v>57.665077129638476</v>
      </c>
      <c r="FD151" s="2">
        <f t="shared" si="180"/>
        <v>57.207411597452527</v>
      </c>
      <c r="FE151" s="2">
        <f t="shared" si="180"/>
        <v>55.123780343555914</v>
      </c>
      <c r="FG151" s="2">
        <f t="shared" si="181"/>
        <v>0.99999860461300161</v>
      </c>
      <c r="FH151" s="2">
        <f t="shared" si="181"/>
        <v>0.99999880979259126</v>
      </c>
      <c r="FI151" s="2">
        <f t="shared" si="181"/>
        <v>0.99999860540909058</v>
      </c>
      <c r="FJ151" s="2">
        <f t="shared" si="181"/>
        <v>0.99999901235580668</v>
      </c>
      <c r="FK151" s="2">
        <f t="shared" si="181"/>
        <v>0.99999891765352955</v>
      </c>
      <c r="FL151" s="2">
        <f t="shared" si="181"/>
        <v>0.99999934587150918</v>
      </c>
      <c r="FM151" s="2">
        <f t="shared" si="181"/>
        <v>0.99999938376018149</v>
      </c>
      <c r="FN151" s="2">
        <f t="shared" si="181"/>
        <v>0.99999939132206039</v>
      </c>
      <c r="FO151" s="2">
        <f t="shared" si="181"/>
        <v>0.99999934794560186</v>
      </c>
      <c r="FP151" s="2">
        <f t="shared" si="181"/>
        <v>0.99999943063994834</v>
      </c>
      <c r="FQ151" s="2">
        <f t="shared" si="181"/>
        <v>0.99999944524119277</v>
      </c>
      <c r="FR151" s="2">
        <f t="shared" si="181"/>
        <v>0.9999994471808008</v>
      </c>
      <c r="FS151" s="2">
        <f t="shared" si="181"/>
        <v>0.99999709987700769</v>
      </c>
      <c r="FT151" s="2">
        <f t="shared" si="181"/>
        <v>0.99999438779888072</v>
      </c>
      <c r="FU151" s="2">
        <f t="shared" si="181"/>
        <v>0.99999166955284124</v>
      </c>
      <c r="FW151" s="2">
        <f t="shared" si="174"/>
        <v>1.105578606050874E-2</v>
      </c>
      <c r="FX151" s="2">
        <f t="shared" si="174"/>
        <v>2.1686006684570526E-2</v>
      </c>
      <c r="FY151" s="2">
        <f t="shared" si="174"/>
        <v>2.289251290425896E-2</v>
      </c>
      <c r="FZ151" s="2">
        <f t="shared" si="174"/>
        <v>3.9289307202184563E-2</v>
      </c>
      <c r="GA151" s="2">
        <f t="shared" si="174"/>
        <v>4.3788427942340127E-2</v>
      </c>
      <c r="GB151" s="2">
        <f t="shared" si="174"/>
        <v>5.5362075821607015E-2</v>
      </c>
      <c r="GC151" s="2">
        <f t="shared" si="174"/>
        <v>5.7614435425709883E-2</v>
      </c>
      <c r="GD151" s="2">
        <f t="shared" si="174"/>
        <v>7.7603206058677043E-2</v>
      </c>
      <c r="GE151" s="2">
        <f t="shared" si="174"/>
        <v>8.679777817149982E-2</v>
      </c>
      <c r="GF151" s="2">
        <f t="shared" si="174"/>
        <v>9.6714000947099726E-2</v>
      </c>
      <c r="GG151" s="2">
        <f t="shared" si="174"/>
        <v>8.9490052027729597E-2</v>
      </c>
      <c r="GH151" s="2">
        <f t="shared" si="174"/>
        <v>6.7024820937146512E-2</v>
      </c>
      <c r="GI151" s="2">
        <f t="shared" si="174"/>
        <v>4.7140148128707093E-2</v>
      </c>
      <c r="GJ151" s="2">
        <f t="shared" si="174"/>
        <v>8.7292831514603667E-2</v>
      </c>
      <c r="GK151" s="2">
        <f t="shared" si="174"/>
        <v>9.3497694330850312E-2</v>
      </c>
      <c r="GM151" s="107">
        <f t="shared" si="175"/>
        <v>9.9123132713942098E-121</v>
      </c>
      <c r="GN151" s="107">
        <f t="shared" si="175"/>
        <v>2.2617006737869671E-154</v>
      </c>
      <c r="GO151" s="107">
        <f t="shared" si="175"/>
        <v>6.1233742355426456E-155</v>
      </c>
      <c r="GP151" s="107">
        <f t="shared" si="175"/>
        <v>5.3049611146790993E-192</v>
      </c>
      <c r="GQ151" s="107">
        <f t="shared" si="175"/>
        <v>5.8281366404808932E-195</v>
      </c>
      <c r="GR151" s="107">
        <f t="shared" si="175"/>
        <v>2.083266616041539E-213</v>
      </c>
      <c r="GS151" s="107">
        <f t="shared" si="175"/>
        <v>3.8617696320789528E-228</v>
      </c>
      <c r="GT151" s="107">
        <f t="shared" si="175"/>
        <v>2.2764237100076907E-233</v>
      </c>
      <c r="GU151" s="107">
        <f t="shared" si="175"/>
        <v>3.5155519295058559E-224</v>
      </c>
      <c r="GV151" s="107">
        <f t="shared" si="175"/>
        <v>2.6312110043482367E-253</v>
      </c>
      <c r="GW151" s="107">
        <f t="shared" si="175"/>
        <v>3.3511125973552417E-242</v>
      </c>
      <c r="GX151" s="107">
        <f t="shared" si="175"/>
        <v>6.9821071759872009E-238</v>
      </c>
      <c r="GY151" s="107">
        <f t="shared" si="175"/>
        <v>9.9411094982481991E-229</v>
      </c>
      <c r="GZ151" s="107">
        <f t="shared" si="175"/>
        <v>2.200554467102835E-225</v>
      </c>
      <c r="HA151" s="107">
        <f t="shared" si="175"/>
        <v>0</v>
      </c>
      <c r="HC151" s="107">
        <f t="shared" si="155"/>
        <v>5.458775092493234E-61</v>
      </c>
      <c r="HD151" s="107">
        <f t="shared" si="155"/>
        <v>7.6299459996734867E-81</v>
      </c>
      <c r="HE151" s="107">
        <f t="shared" si="155"/>
        <v>3.4713064528442556E-81</v>
      </c>
      <c r="HF151" s="107">
        <f t="shared" si="155"/>
        <v>8.9507146794853871E-105</v>
      </c>
      <c r="HG151" s="107">
        <f t="shared" si="155"/>
        <v>3.0197761459236186E-106</v>
      </c>
      <c r="HH151" s="107">
        <f t="shared" si="155"/>
        <v>2.9744480212773279E-119</v>
      </c>
      <c r="HI151" s="107">
        <f t="shared" si="155"/>
        <v>9.5063454197554613E-129</v>
      </c>
      <c r="HJ151" s="107">
        <f t="shared" si="155"/>
        <v>7.6805675856084733E-134</v>
      </c>
      <c r="HK151" s="107">
        <f t="shared" si="155"/>
        <v>7.2142074146639359E-129</v>
      </c>
      <c r="HL151" s="107">
        <f t="shared" si="165"/>
        <v>2.710397974921615E-146</v>
      </c>
      <c r="HM151" s="107">
        <f t="shared" si="165"/>
        <v>5.856068835722128E-139</v>
      </c>
      <c r="HN151" s="107">
        <f t="shared" si="165"/>
        <v>2.7975592710335168E-134</v>
      </c>
      <c r="HO151" s="107">
        <f t="shared" si="165"/>
        <v>3.8476976141706324E-123</v>
      </c>
      <c r="HP151" s="107">
        <f t="shared" si="165"/>
        <v>3.4602750477361457E-124</v>
      </c>
      <c r="HQ151" s="107">
        <f t="shared" si="165"/>
        <v>6.4319623054133827E-249</v>
      </c>
      <c r="HS151" s="107">
        <f t="shared" si="176"/>
        <v>2.9351183882865197E-2</v>
      </c>
      <c r="HT151" s="107">
        <f t="shared" si="176"/>
        <v>1.1725187864237753E-3</v>
      </c>
      <c r="HU151" s="107">
        <f t="shared" si="176"/>
        <v>1.098972616354462E-3</v>
      </c>
      <c r="HV151" s="107">
        <f t="shared" si="176"/>
        <v>5.7149520221952878E-6</v>
      </c>
      <c r="HW151" s="107">
        <f t="shared" si="176"/>
        <v>3.7577262852537821E-6</v>
      </c>
      <c r="HX151" s="107">
        <f t="shared" si="176"/>
        <v>6.898400632875584E-8</v>
      </c>
      <c r="HY151" s="107">
        <f t="shared" si="176"/>
        <v>9.3958623970071871E-9</v>
      </c>
      <c r="HZ151" s="107">
        <f t="shared" si="176"/>
        <v>4.1538172185316476E-10</v>
      </c>
      <c r="IA151" s="107">
        <f t="shared" si="176"/>
        <v>4.6732077786418983E-10</v>
      </c>
      <c r="IB151" s="107">
        <f t="shared" si="176"/>
        <v>1.0099256355373047E-11</v>
      </c>
      <c r="IC151" s="107">
        <f t="shared" si="176"/>
        <v>7.7546577480459692E-11</v>
      </c>
      <c r="ID151" s="107">
        <f t="shared" si="176"/>
        <v>1.8734854393983658E-9</v>
      </c>
      <c r="IE151" s="107">
        <f t="shared" si="176"/>
        <v>1.9236437172619887E-6</v>
      </c>
      <c r="IF151" s="107">
        <f t="shared" si="176"/>
        <v>9.1295856092848409E-8</v>
      </c>
      <c r="IG151" s="107">
        <f t="shared" si="176"/>
        <v>7.9103711480641089E-9</v>
      </c>
      <c r="II151" s="107">
        <f t="shared" si="177"/>
        <v>4.2704020719697242E-4</v>
      </c>
      <c r="IJ151" s="107">
        <f t="shared" si="177"/>
        <v>8.2747713380823063E-4</v>
      </c>
      <c r="IK151" s="107">
        <f t="shared" si="177"/>
        <v>8.3851055195954675E-4</v>
      </c>
      <c r="IL151" s="107">
        <f t="shared" si="177"/>
        <v>1.9942864488927186E-3</v>
      </c>
      <c r="IM151" s="107">
        <f t="shared" si="177"/>
        <v>2.4873391902906672E-3</v>
      </c>
      <c r="IN151" s="107">
        <f t="shared" si="177"/>
        <v>4.9556015407685094E-3</v>
      </c>
      <c r="IO151" s="107">
        <f t="shared" si="177"/>
        <v>4.3586627780660917E-3</v>
      </c>
      <c r="IP151" s="107">
        <f t="shared" si="177"/>
        <v>1.0707450055832049E-2</v>
      </c>
      <c r="IQ151" s="107">
        <f t="shared" si="177"/>
        <v>1.6887818098772992E-2</v>
      </c>
      <c r="IR151" s="107">
        <f t="shared" si="177"/>
        <v>1.6864085936950206E-2</v>
      </c>
      <c r="IS151" s="107">
        <f t="shared" si="177"/>
        <v>1.5462664425853657E-2</v>
      </c>
      <c r="IT151" s="107">
        <f t="shared" si="177"/>
        <v>6.4692507507932619E-3</v>
      </c>
      <c r="IU151" s="107">
        <f t="shared" si="177"/>
        <v>5.7324951487199298E-4</v>
      </c>
      <c r="IV151" s="107">
        <f t="shared" si="177"/>
        <v>4.8833999640017309E-3</v>
      </c>
      <c r="IW151" s="107">
        <f t="shared" si="177"/>
        <v>2.0196467952997042E-2</v>
      </c>
      <c r="IY151" s="107">
        <f t="shared" si="178"/>
        <v>2.9778224090062168E-2</v>
      </c>
      <c r="IZ151" s="107">
        <f t="shared" si="178"/>
        <v>1.9999959202320061E-3</v>
      </c>
      <c r="JA151" s="107">
        <f t="shared" si="178"/>
        <v>1.9374831683140088E-3</v>
      </c>
      <c r="JB151" s="107">
        <f t="shared" si="178"/>
        <v>2.0000014009149141E-3</v>
      </c>
      <c r="JC151" s="107">
        <f t="shared" si="178"/>
        <v>2.491096916575921E-3</v>
      </c>
      <c r="JD151" s="107">
        <f t="shared" si="178"/>
        <v>4.9556705247748379E-3</v>
      </c>
      <c r="JE151" s="107">
        <f t="shared" si="178"/>
        <v>4.3586721739284889E-3</v>
      </c>
      <c r="JF151" s="107">
        <f t="shared" si="178"/>
        <v>1.0707450471213771E-2</v>
      </c>
      <c r="JG151" s="107">
        <f t="shared" si="178"/>
        <v>1.6887818566093771E-2</v>
      </c>
      <c r="JH151" s="107">
        <f t="shared" si="178"/>
        <v>1.6864085947049461E-2</v>
      </c>
      <c r="JI151" s="107">
        <f t="shared" si="178"/>
        <v>1.5462664503400234E-2</v>
      </c>
      <c r="JJ151" s="107">
        <f t="shared" si="178"/>
        <v>6.4692526242787016E-3</v>
      </c>
      <c r="JK151" s="107">
        <f t="shared" si="178"/>
        <v>5.7517315858925501E-4</v>
      </c>
      <c r="JL151" s="107">
        <f t="shared" si="178"/>
        <v>4.8834912598578238E-3</v>
      </c>
      <c r="JM151" s="107">
        <f t="shared" si="178"/>
        <v>2.0196475863368191E-2</v>
      </c>
    </row>
    <row r="152" spans="2:273" x14ac:dyDescent="0.25">
      <c r="B152" s="2">
        <v>124</v>
      </c>
      <c r="C152" s="37">
        <v>53.59</v>
      </c>
      <c r="D152" s="37">
        <v>56.661000000000001</v>
      </c>
      <c r="E152" s="37">
        <v>56.65</v>
      </c>
      <c r="F152" s="37">
        <v>56.8</v>
      </c>
      <c r="G152" s="37">
        <v>59.383000000000003</v>
      </c>
      <c r="H152" s="37">
        <v>58.65</v>
      </c>
      <c r="I152" s="37">
        <v>60.033000000000001</v>
      </c>
      <c r="J152" s="37">
        <v>60.866999999999997</v>
      </c>
      <c r="K152" s="37">
        <v>61.9</v>
      </c>
      <c r="L152" s="37">
        <v>61.183</v>
      </c>
      <c r="M152" s="37">
        <v>62.167000000000002</v>
      </c>
      <c r="N152" s="37">
        <v>58.78</v>
      </c>
      <c r="O152" s="37">
        <v>56.197000000000003</v>
      </c>
      <c r="P152" s="37">
        <v>57.982999999999997</v>
      </c>
      <c r="Q152" s="37">
        <v>66.305000000000007</v>
      </c>
      <c r="S152" s="4">
        <f t="shared" si="97"/>
        <v>53.470787575903465</v>
      </c>
      <c r="T152" s="4">
        <f t="shared" si="98"/>
        <v>56.394154882371666</v>
      </c>
      <c r="U152" s="4">
        <f t="shared" si="99"/>
        <v>56.869971385233065</v>
      </c>
      <c r="V152" s="4">
        <f t="shared" si="100"/>
        <v>57.939448663976961</v>
      </c>
      <c r="W152" s="4">
        <f t="shared" si="101"/>
        <v>59.316133697351432</v>
      </c>
      <c r="X152" s="4">
        <f t="shared" si="102"/>
        <v>59.917845745567277</v>
      </c>
      <c r="Y152" s="4">
        <f t="shared" si="103"/>
        <v>61.651088117637201</v>
      </c>
      <c r="Z152" s="4">
        <f t="shared" si="104"/>
        <v>62.667017562712061</v>
      </c>
      <c r="AA152" s="4">
        <f t="shared" si="105"/>
        <v>64.75101645241665</v>
      </c>
      <c r="AB152" s="4">
        <f t="shared" si="106"/>
        <v>63.491076240453907</v>
      </c>
      <c r="AC152" s="4">
        <f t="shared" si="107"/>
        <v>64.333136773058385</v>
      </c>
      <c r="AD152" s="4">
        <f t="shared" si="108"/>
        <v>59.286061292926149</v>
      </c>
      <c r="AE152" s="4">
        <f t="shared" si="109"/>
        <v>57.449009842690913</v>
      </c>
      <c r="AF152" s="4">
        <f t="shared" si="110"/>
        <v>59.476536164105383</v>
      </c>
      <c r="AG152" s="4">
        <f t="shared" si="110"/>
        <v>66.449208758900113</v>
      </c>
      <c r="AI152" s="4">
        <f t="shared" si="111"/>
        <v>0.11921242409653843</v>
      </c>
      <c r="AJ152" s="4">
        <f t="shared" si="112"/>
        <v>0.26684511762833552</v>
      </c>
      <c r="AK152" s="4">
        <f t="shared" si="113"/>
        <v>-0.21997138523306603</v>
      </c>
      <c r="AL152" s="4">
        <f t="shared" si="114"/>
        <v>-1.1394486639769639</v>
      </c>
      <c r="AM152" s="4">
        <f t="shared" si="115"/>
        <v>6.6866302648570297E-2</v>
      </c>
      <c r="AN152" s="4">
        <f t="shared" si="116"/>
        <v>-1.2678457455672785</v>
      </c>
      <c r="AO152" s="4">
        <f t="shared" si="117"/>
        <v>-1.6180881176371997</v>
      </c>
      <c r="AP152" s="4">
        <f t="shared" si="118"/>
        <v>-1.800017562712064</v>
      </c>
      <c r="AQ152" s="4">
        <f t="shared" si="119"/>
        <v>-2.8510164524166512</v>
      </c>
      <c r="AR152" s="4">
        <f t="shared" si="120"/>
        <v>-2.3080762404539072</v>
      </c>
      <c r="AS152" s="4">
        <f t="shared" si="121"/>
        <v>-2.1661367730583834</v>
      </c>
      <c r="AT152" s="4">
        <f t="shared" si="122"/>
        <v>-0.5060612929261481</v>
      </c>
      <c r="AU152" s="4">
        <f t="shared" si="123"/>
        <v>-1.2520098426909101</v>
      </c>
      <c r="AV152" s="4">
        <f t="shared" si="169"/>
        <v>-1.4935361641053859</v>
      </c>
      <c r="AW152" s="4">
        <f t="shared" si="169"/>
        <v>-0.1442087589001062</v>
      </c>
      <c r="AY152" s="2">
        <f t="shared" si="170"/>
        <v>53.460060071849227</v>
      </c>
      <c r="AZ152" s="2">
        <f t="shared" si="170"/>
        <v>56.360891817375361</v>
      </c>
      <c r="BA152" s="2">
        <f t="shared" si="170"/>
        <v>56.791809978278827</v>
      </c>
      <c r="BB152" s="2">
        <f t="shared" si="170"/>
        <v>57.68990758531249</v>
      </c>
      <c r="BC152" s="2">
        <f t="shared" si="170"/>
        <v>58.896040629437003</v>
      </c>
      <c r="BD152" s="2">
        <f t="shared" si="170"/>
        <v>59.041280125912209</v>
      </c>
      <c r="BE152" s="2">
        <f t="shared" si="170"/>
        <v>60.79944960875833</v>
      </c>
      <c r="BF152" s="2">
        <f t="shared" si="170"/>
        <v>60.69518989206157</v>
      </c>
      <c r="BG152" s="2">
        <f t="shared" si="170"/>
        <v>61.522559650379442</v>
      </c>
      <c r="BH152" s="2">
        <f t="shared" si="170"/>
        <v>59.850912557437731</v>
      </c>
      <c r="BI152" s="2">
        <f t="shared" si="170"/>
        <v>60.850104084077351</v>
      </c>
      <c r="BJ152" s="2">
        <f t="shared" si="170"/>
        <v>57.422143127894969</v>
      </c>
      <c r="BK152" s="2">
        <f t="shared" si="170"/>
        <v>57.187135810022731</v>
      </c>
      <c r="BL152" s="2">
        <f t="shared" si="170"/>
        <v>57.112689062328712</v>
      </c>
      <c r="BM152" s="2">
        <f t="shared" si="170"/>
        <v>55.982452769925047</v>
      </c>
      <c r="BO152" s="2" t="str">
        <f t="shared" si="171"/>
        <v/>
      </c>
      <c r="BP152" s="2" t="str">
        <f t="shared" si="171"/>
        <v/>
      </c>
      <c r="BQ152" s="2" t="str">
        <f t="shared" si="171"/>
        <v/>
      </c>
      <c r="BR152" s="2" t="str">
        <f t="shared" si="171"/>
        <v/>
      </c>
      <c r="BS152" s="2" t="str">
        <f t="shared" si="171"/>
        <v/>
      </c>
      <c r="BT152" s="2" t="str">
        <f t="shared" si="171"/>
        <v/>
      </c>
      <c r="BU152" s="2" t="str">
        <f t="shared" si="171"/>
        <v/>
      </c>
      <c r="BV152" s="2" t="str">
        <f t="shared" si="171"/>
        <v/>
      </c>
      <c r="BW152" s="2" t="str">
        <f t="shared" si="171"/>
        <v/>
      </c>
      <c r="BX152" s="2" t="str">
        <f t="shared" si="171"/>
        <v/>
      </c>
      <c r="BY152" s="2" t="str">
        <f t="shared" si="171"/>
        <v/>
      </c>
      <c r="BZ152" s="2" t="str">
        <f t="shared" si="171"/>
        <v/>
      </c>
      <c r="CA152" s="2" t="str">
        <f t="shared" si="171"/>
        <v/>
      </c>
      <c r="CB152" s="2" t="str">
        <f t="shared" si="171"/>
        <v/>
      </c>
      <c r="CC152" s="2" t="str">
        <f t="shared" si="171"/>
        <v/>
      </c>
      <c r="CE152" s="2" t="str">
        <f t="shared" si="172"/>
        <v/>
      </c>
      <c r="CF152" s="2">
        <f t="shared" si="172"/>
        <v>56.661000000000001</v>
      </c>
      <c r="CG152" s="2">
        <f t="shared" si="172"/>
        <v>56.65</v>
      </c>
      <c r="CH152" s="2" t="str">
        <f t="shared" si="172"/>
        <v/>
      </c>
      <c r="CI152" s="2" t="str">
        <f t="shared" si="172"/>
        <v/>
      </c>
      <c r="CJ152" s="2" t="str">
        <f t="shared" si="172"/>
        <v/>
      </c>
      <c r="CK152" s="2" t="str">
        <f t="shared" si="172"/>
        <v/>
      </c>
      <c r="CL152" s="2" t="str">
        <f t="shared" si="172"/>
        <v/>
      </c>
      <c r="CM152" s="2" t="str">
        <f t="shared" si="172"/>
        <v/>
      </c>
      <c r="CN152" s="2" t="str">
        <f t="shared" si="172"/>
        <v/>
      </c>
      <c r="CO152" s="2" t="str">
        <f t="shared" si="172"/>
        <v/>
      </c>
      <c r="CP152" s="2" t="str">
        <f t="shared" si="172"/>
        <v/>
      </c>
      <c r="CQ152" s="2">
        <f t="shared" si="172"/>
        <v>56.197000000000003</v>
      </c>
      <c r="CR152" s="2" t="str">
        <f t="shared" si="172"/>
        <v/>
      </c>
      <c r="CS152" s="2" t="str">
        <f t="shared" si="172"/>
        <v/>
      </c>
      <c r="CU152" s="2" t="str">
        <f t="shared" si="173"/>
        <v/>
      </c>
      <c r="CV152" s="2">
        <f t="shared" si="173"/>
        <v>56.661000000000001</v>
      </c>
      <c r="CW152" s="2">
        <f t="shared" si="173"/>
        <v>56.65</v>
      </c>
      <c r="CX152" s="2" t="str">
        <f t="shared" si="173"/>
        <v/>
      </c>
      <c r="CY152" s="2" t="str">
        <f t="shared" si="173"/>
        <v/>
      </c>
      <c r="CZ152" s="2" t="str">
        <f t="shared" si="173"/>
        <v/>
      </c>
      <c r="DA152" s="2" t="str">
        <f t="shared" si="173"/>
        <v/>
      </c>
      <c r="DB152" s="2" t="str">
        <f t="shared" si="173"/>
        <v/>
      </c>
      <c r="DC152" s="2" t="str">
        <f t="shared" si="173"/>
        <v/>
      </c>
      <c r="DD152" s="2" t="str">
        <f t="shared" si="173"/>
        <v/>
      </c>
      <c r="DE152" s="2" t="str">
        <f t="shared" si="173"/>
        <v/>
      </c>
      <c r="DF152" s="2" t="str">
        <f t="shared" si="173"/>
        <v/>
      </c>
      <c r="DG152" s="2">
        <f t="shared" si="173"/>
        <v>56.197000000000003</v>
      </c>
      <c r="DH152" s="2" t="str">
        <f t="shared" si="173"/>
        <v/>
      </c>
      <c r="DI152" s="2" t="str">
        <f t="shared" si="173"/>
        <v/>
      </c>
      <c r="DK152" s="2">
        <f t="shared" si="179"/>
        <v>83.461273771747457</v>
      </c>
      <c r="DL152" s="2">
        <f t="shared" si="179"/>
        <v>86.26776167341427</v>
      </c>
      <c r="DM152" s="2">
        <f t="shared" si="179"/>
        <v>85.48362621731043</v>
      </c>
      <c r="DN152" s="2">
        <f t="shared" si="179"/>
        <v>80.87503417366942</v>
      </c>
      <c r="DO152" s="2">
        <f t="shared" si="179"/>
        <v>90.079251540616198</v>
      </c>
      <c r="DP152" s="2">
        <f t="shared" si="179"/>
        <v>89.745724064171128</v>
      </c>
      <c r="DQ152" s="2">
        <f t="shared" si="179"/>
        <v>92.879533533868099</v>
      </c>
      <c r="DR152" s="2">
        <f t="shared" si="179"/>
        <v>92.188311497326183</v>
      </c>
      <c r="DS152" s="2">
        <f t="shared" si="179"/>
        <v>86.482412528647828</v>
      </c>
      <c r="DT152" s="2">
        <f t="shared" si="179"/>
        <v>94.413317998533728</v>
      </c>
      <c r="DU152" s="2">
        <f t="shared" si="179"/>
        <v>92.959597873900293</v>
      </c>
      <c r="DV152" s="2">
        <f t="shared" si="179"/>
        <v>85.996908756684505</v>
      </c>
      <c r="DW152" s="2">
        <f t="shared" si="179"/>
        <v>97.213254567736186</v>
      </c>
      <c r="DX152" s="2">
        <f t="shared" si="179"/>
        <v>90.216354469060335</v>
      </c>
      <c r="DY152" s="2">
        <f t="shared" si="179"/>
        <v>78.398499178981922</v>
      </c>
      <c r="EA152" s="2">
        <f t="shared" si="153"/>
        <v>53.430400000000034</v>
      </c>
      <c r="EB152" s="2">
        <f t="shared" si="153"/>
        <v>56.334690210843377</v>
      </c>
      <c r="EC152" s="2">
        <f t="shared" si="153"/>
        <v>56.779414307228919</v>
      </c>
      <c r="ED152" s="2">
        <f t="shared" si="153"/>
        <v>57.689309780065514</v>
      </c>
      <c r="EE152" s="2">
        <f t="shared" si="153"/>
        <v>58.870105709777825</v>
      </c>
      <c r="EF152" s="2">
        <f t="shared" si="153"/>
        <v>58.972776465469011</v>
      </c>
      <c r="EG152" s="2">
        <f t="shared" si="153"/>
        <v>60.79927446608464</v>
      </c>
      <c r="EH152" s="2">
        <f t="shared" si="153"/>
        <v>60.674163703611612</v>
      </c>
      <c r="EI152" s="2">
        <f t="shared" si="153"/>
        <v>61.566434854230145</v>
      </c>
      <c r="EJ152" s="2">
        <f t="shared" si="153"/>
        <v>59.723746436525609</v>
      </c>
      <c r="EK152" s="2">
        <f t="shared" si="153"/>
        <v>60.863971714922059</v>
      </c>
      <c r="EL152" s="2">
        <f t="shared" si="182"/>
        <v>57.405665924276164</v>
      </c>
      <c r="EM152" s="2">
        <f t="shared" si="135"/>
        <v>57.166667755737066</v>
      </c>
      <c r="EN152" s="2">
        <f t="shared" si="135"/>
        <v>57.118335419744788</v>
      </c>
      <c r="EO152" s="2">
        <f t="shared" si="135"/>
        <v>56.104601173020505</v>
      </c>
      <c r="EQ152" s="2">
        <f t="shared" si="180"/>
        <v>55.565097574426197</v>
      </c>
      <c r="ER152" s="2">
        <f t="shared" si="180"/>
        <v>57.298765131906627</v>
      </c>
      <c r="ES152" s="2">
        <f t="shared" si="180"/>
        <v>57.210960956553954</v>
      </c>
      <c r="ET152" s="2">
        <f t="shared" si="180"/>
        <v>57.701147322407301</v>
      </c>
      <c r="EU152" s="2">
        <f t="shared" si="180"/>
        <v>59.345410627270752</v>
      </c>
      <c r="EV152" s="2">
        <f t="shared" si="180"/>
        <v>59.969515101504982</v>
      </c>
      <c r="EW152" s="2">
        <f t="shared" si="180"/>
        <v>60.80150544505355</v>
      </c>
      <c r="EX152" s="2">
        <f t="shared" si="180"/>
        <v>60.893548241547677</v>
      </c>
      <c r="EY152" s="2">
        <f t="shared" si="180"/>
        <v>61.155767105507138</v>
      </c>
      <c r="EZ152" s="2">
        <f t="shared" si="180"/>
        <v>60.794205416279794</v>
      </c>
      <c r="FA152" s="2">
        <f t="shared" si="180"/>
        <v>60.737899744450935</v>
      </c>
      <c r="FB152" s="2">
        <f t="shared" si="180"/>
        <v>57.604178984727746</v>
      </c>
      <c r="FC152" s="2">
        <f t="shared" si="180"/>
        <v>57.521084384241163</v>
      </c>
      <c r="FD152" s="2">
        <f t="shared" si="180"/>
        <v>57.062483505693713</v>
      </c>
      <c r="FE152" s="2">
        <f t="shared" si="180"/>
        <v>54.98898559601345</v>
      </c>
      <c r="FG152" s="2">
        <f t="shared" si="181"/>
        <v>0.99999889160439071</v>
      </c>
      <c r="FH152" s="2">
        <f t="shared" si="181"/>
        <v>0.99999905458441862</v>
      </c>
      <c r="FI152" s="2">
        <f t="shared" si="181"/>
        <v>0.99999889223674698</v>
      </c>
      <c r="FJ152" s="2">
        <f t="shared" si="181"/>
        <v>0.9999992154861721</v>
      </c>
      <c r="FK152" s="2">
        <f t="shared" si="181"/>
        <v>0.99999914026144743</v>
      </c>
      <c r="FL152" s="2">
        <f t="shared" si="181"/>
        <v>0.99999948040720066</v>
      </c>
      <c r="FM152" s="2">
        <f t="shared" si="181"/>
        <v>0.99999951050325075</v>
      </c>
      <c r="FN152" s="2">
        <f t="shared" si="181"/>
        <v>0.99999951650986618</v>
      </c>
      <c r="FO152" s="2">
        <f t="shared" si="181"/>
        <v>0.99999948205471145</v>
      </c>
      <c r="FP152" s="2">
        <f t="shared" si="181"/>
        <v>0.99999954774118227</v>
      </c>
      <c r="FQ152" s="2">
        <f t="shared" si="181"/>
        <v>0.99999955933936568</v>
      </c>
      <c r="FR152" s="2">
        <f t="shared" si="181"/>
        <v>0.99999956088005149</v>
      </c>
      <c r="FS152" s="2">
        <f t="shared" si="181"/>
        <v>0.99999764761953935</v>
      </c>
      <c r="FT152" s="2">
        <f t="shared" si="181"/>
        <v>0.99999536766116848</v>
      </c>
      <c r="FU152" s="2">
        <f t="shared" si="181"/>
        <v>0.99999302176124716</v>
      </c>
      <c r="FW152" s="2">
        <f t="shared" si="174"/>
        <v>1.3878680575407693E-2</v>
      </c>
      <c r="FX152" s="2">
        <f t="shared" si="174"/>
        <v>2.7148623792600735E-2</v>
      </c>
      <c r="FY152" s="2">
        <f t="shared" si="174"/>
        <v>2.8650143844440642E-2</v>
      </c>
      <c r="FZ152" s="2">
        <f t="shared" si="174"/>
        <v>4.8964194495738987E-2</v>
      </c>
      <c r="GA152" s="2">
        <f t="shared" si="174"/>
        <v>5.4508352427678097E-2</v>
      </c>
      <c r="GB152" s="2">
        <f t="shared" si="174"/>
        <v>6.8711765115870155E-2</v>
      </c>
      <c r="GC152" s="2">
        <f t="shared" si="174"/>
        <v>7.1466156060739916E-2</v>
      </c>
      <c r="GD152" s="2">
        <f t="shared" si="174"/>
        <v>9.5772253906715288E-2</v>
      </c>
      <c r="GE152" s="2">
        <f t="shared" si="174"/>
        <v>0.10687011361475972</v>
      </c>
      <c r="GF152" s="2">
        <f t="shared" si="174"/>
        <v>0.11878122810152125</v>
      </c>
      <c r="GG152" s="2">
        <f t="shared" si="174"/>
        <v>0.11010991635822845</v>
      </c>
      <c r="GH152" s="2">
        <f t="shared" si="174"/>
        <v>8.2939876078072308E-2</v>
      </c>
      <c r="GI152" s="2">
        <f t="shared" si="174"/>
        <v>5.7485591359875576E-2</v>
      </c>
      <c r="GJ152" s="2">
        <f t="shared" si="174"/>
        <v>0.10384028467951031</v>
      </c>
      <c r="GK152" s="2">
        <f t="shared" si="174"/>
        <v>0.10962913906830844</v>
      </c>
      <c r="GM152" s="107">
        <f t="shared" si="175"/>
        <v>8.0429741368165155E-125</v>
      </c>
      <c r="GN152" s="107">
        <f t="shared" si="175"/>
        <v>1.4733655019275859E-159</v>
      </c>
      <c r="GO152" s="107">
        <f t="shared" si="175"/>
        <v>3.3103673160331215E-160</v>
      </c>
      <c r="GP152" s="107">
        <f t="shared" si="175"/>
        <v>2.2236841606205107E-198</v>
      </c>
      <c r="GQ152" s="107">
        <f t="shared" si="175"/>
        <v>1.7584536131778049E-201</v>
      </c>
      <c r="GR152" s="107">
        <f t="shared" si="175"/>
        <v>2.6917501943601018E-220</v>
      </c>
      <c r="GS152" s="107">
        <f t="shared" si="175"/>
        <v>1.7752643526760216E-235</v>
      </c>
      <c r="GT152" s="107">
        <f t="shared" si="175"/>
        <v>7.1886320260301555E-241</v>
      </c>
      <c r="GU152" s="107">
        <f t="shared" si="175"/>
        <v>2.0326202036065458E-231</v>
      </c>
      <c r="GV152" s="107">
        <f t="shared" si="175"/>
        <v>2.0492081004847105E-261</v>
      </c>
      <c r="GW152" s="107">
        <f t="shared" si="175"/>
        <v>6.1504615825818936E-250</v>
      </c>
      <c r="GX152" s="107">
        <f t="shared" si="175"/>
        <v>1.7726166537401558E-245</v>
      </c>
      <c r="GY152" s="107">
        <f t="shared" si="175"/>
        <v>3.1334335457344611E-236</v>
      </c>
      <c r="GZ152" s="107">
        <f t="shared" si="175"/>
        <v>1.5835779977956679E-232</v>
      </c>
      <c r="HA152" s="107">
        <f t="shared" si="175"/>
        <v>0</v>
      </c>
      <c r="HC152" s="107">
        <f t="shared" si="155"/>
        <v>4.6818313213127745E-64</v>
      </c>
      <c r="HD152" s="107">
        <f t="shared" si="155"/>
        <v>8.3027800335384581E-85</v>
      </c>
      <c r="HE152" s="107">
        <f t="shared" si="155"/>
        <v>3.265450734220395E-85</v>
      </c>
      <c r="HF152" s="107">
        <f t="shared" si="155"/>
        <v>9.3920969846701946E-110</v>
      </c>
      <c r="HG152" s="107">
        <f t="shared" si="155"/>
        <v>2.4687621978293831E-111</v>
      </c>
      <c r="HH152" s="107">
        <f t="shared" si="155"/>
        <v>1.0712126083163513E-124</v>
      </c>
      <c r="HI152" s="107">
        <f t="shared" si="155"/>
        <v>1.4133291463334798E-134</v>
      </c>
      <c r="HJ152" s="107">
        <f t="shared" si="155"/>
        <v>7.5773774498673831E-140</v>
      </c>
      <c r="HK152" s="107">
        <f t="shared" si="155"/>
        <v>1.1386487875413721E-134</v>
      </c>
      <c r="HL152" s="107">
        <f t="shared" si="165"/>
        <v>8.252168395764807E-153</v>
      </c>
      <c r="HM152" s="107">
        <f t="shared" si="165"/>
        <v>3.7278988422217283E-145</v>
      </c>
      <c r="HN152" s="107">
        <f t="shared" si="165"/>
        <v>2.5883678495769292E-140</v>
      </c>
      <c r="HO152" s="107">
        <f t="shared" si="165"/>
        <v>5.8299714539974561E-129</v>
      </c>
      <c r="HP152" s="107">
        <f t="shared" si="165"/>
        <v>8.587645260364183E-130</v>
      </c>
      <c r="HQ152" s="107">
        <f t="shared" si="165"/>
        <v>1.7777717053494335E-259</v>
      </c>
      <c r="HS152" s="107">
        <f t="shared" si="176"/>
        <v>1.228805879994318E-2</v>
      </c>
      <c r="HT152" s="107">
        <f t="shared" si="176"/>
        <v>2.8523818935236218E-4</v>
      </c>
      <c r="HU152" s="107">
        <f t="shared" si="176"/>
        <v>2.600418096224345E-4</v>
      </c>
      <c r="HV152" s="107">
        <f t="shared" si="176"/>
        <v>6.8451321188743116E-7</v>
      </c>
      <c r="HW152" s="107">
        <f t="shared" si="176"/>
        <v>4.1963902817969998E-7</v>
      </c>
      <c r="HX152" s="107">
        <f t="shared" si="176"/>
        <v>5.387124130467998E-9</v>
      </c>
      <c r="HY152" s="107">
        <f t="shared" si="176"/>
        <v>5.8006768789645033E-10</v>
      </c>
      <c r="HZ152" s="107">
        <f t="shared" si="176"/>
        <v>1.9772408585584001E-11</v>
      </c>
      <c r="IA152" s="107">
        <f t="shared" si="176"/>
        <v>2.3536985656791428E-11</v>
      </c>
      <c r="IB152" s="107">
        <f t="shared" si="176"/>
        <v>3.2898125685945071E-13</v>
      </c>
      <c r="IC152" s="107">
        <f t="shared" si="176"/>
        <v>3.1558307242069518E-12</v>
      </c>
      <c r="ID152" s="107">
        <f t="shared" si="176"/>
        <v>9.8503041943380425E-11</v>
      </c>
      <c r="IE152" s="107">
        <f t="shared" si="176"/>
        <v>1.7514391711205694E-7</v>
      </c>
      <c r="IF152" s="107">
        <f t="shared" si="176"/>
        <v>7.1196273148179271E-9</v>
      </c>
      <c r="IG152" s="107">
        <f t="shared" si="176"/>
        <v>4.6334255686453539E-10</v>
      </c>
      <c r="II152" s="107">
        <f t="shared" si="177"/>
        <v>8.3094899915055675E-4</v>
      </c>
      <c r="IJ152" s="107">
        <f t="shared" si="177"/>
        <v>1.6818224879900652E-3</v>
      </c>
      <c r="IK152" s="107">
        <f t="shared" si="177"/>
        <v>1.719142699147922E-3</v>
      </c>
      <c r="IL152" s="107">
        <f t="shared" si="177"/>
        <v>4.1251080430304782E-3</v>
      </c>
      <c r="IM152" s="107">
        <f t="shared" si="177"/>
        <v>5.1260325989449336E-3</v>
      </c>
      <c r="IN152" s="107">
        <f t="shared" si="177"/>
        <v>9.8274592401898248E-3</v>
      </c>
      <c r="IO152" s="107">
        <f t="shared" si="177"/>
        <v>8.8948528821821485E-3</v>
      </c>
      <c r="IP152" s="107">
        <f t="shared" si="177"/>
        <v>2.0627739074219411E-2</v>
      </c>
      <c r="IQ152" s="107">
        <f t="shared" si="177"/>
        <v>3.1126896740317971E-2</v>
      </c>
      <c r="IR152" s="107">
        <f t="shared" si="177"/>
        <v>3.2076469474496404E-2</v>
      </c>
      <c r="IS152" s="107">
        <f t="shared" si="177"/>
        <v>2.9177439905847157E-2</v>
      </c>
      <c r="IT152" s="107">
        <f t="shared" si="177"/>
        <v>1.2958641037449529E-2</v>
      </c>
      <c r="IU152" s="107">
        <f t="shared" si="177"/>
        <v>1.3545319037974411E-3</v>
      </c>
      <c r="IV152" s="107">
        <f t="shared" si="177"/>
        <v>9.7511769335788916E-3</v>
      </c>
      <c r="IW152" s="107">
        <f t="shared" si="177"/>
        <v>3.2227475861193851E-2</v>
      </c>
      <c r="IY152" s="107">
        <f t="shared" si="178"/>
        <v>1.3119007799093738E-2</v>
      </c>
      <c r="IZ152" s="107">
        <f t="shared" si="178"/>
        <v>1.9670606773424274E-3</v>
      </c>
      <c r="JA152" s="107">
        <f t="shared" si="178"/>
        <v>1.9791845087703563E-3</v>
      </c>
      <c r="JB152" s="107">
        <f t="shared" si="178"/>
        <v>4.1257925562423661E-3</v>
      </c>
      <c r="JC152" s="107">
        <f t="shared" si="178"/>
        <v>5.1264522379731135E-3</v>
      </c>
      <c r="JD152" s="107">
        <f t="shared" si="178"/>
        <v>9.8274646273139553E-3</v>
      </c>
      <c r="JE152" s="107">
        <f t="shared" si="178"/>
        <v>8.8948534622498368E-3</v>
      </c>
      <c r="JF152" s="107">
        <f t="shared" si="178"/>
        <v>2.062773909399182E-2</v>
      </c>
      <c r="JG152" s="107">
        <f t="shared" si="178"/>
        <v>3.1126896763854956E-2</v>
      </c>
      <c r="JH152" s="107">
        <f t="shared" si="178"/>
        <v>3.2076469474825384E-2</v>
      </c>
      <c r="JI152" s="107">
        <f t="shared" si="178"/>
        <v>2.9177439909002987E-2</v>
      </c>
      <c r="JJ152" s="107">
        <f t="shared" si="178"/>
        <v>1.2958641135952572E-2</v>
      </c>
      <c r="JK152" s="107">
        <f t="shared" si="178"/>
        <v>1.3547070477145531E-3</v>
      </c>
      <c r="JL152" s="107">
        <f t="shared" si="178"/>
        <v>9.7511840532062063E-3</v>
      </c>
      <c r="JM152" s="107">
        <f t="shared" si="178"/>
        <v>3.222747632453641E-2</v>
      </c>
    </row>
    <row r="153" spans="2:273" x14ac:dyDescent="0.25">
      <c r="B153" s="2">
        <v>125</v>
      </c>
      <c r="C153" s="37">
        <v>53.802999999999997</v>
      </c>
      <c r="D153" s="37">
        <v>56.128999999999998</v>
      </c>
      <c r="E153" s="37">
        <v>56.767000000000003</v>
      </c>
      <c r="F153" s="37">
        <v>57.082999999999998</v>
      </c>
      <c r="G153" s="37">
        <v>58.232999999999997</v>
      </c>
      <c r="H153" s="37">
        <v>59.75</v>
      </c>
      <c r="I153" s="37">
        <v>61.082999999999998</v>
      </c>
      <c r="J153" s="37">
        <v>61</v>
      </c>
      <c r="K153" s="37">
        <v>65.150000000000006</v>
      </c>
      <c r="L153" s="37">
        <v>63.716999999999999</v>
      </c>
      <c r="M153" s="37">
        <v>64</v>
      </c>
      <c r="N153" s="37">
        <v>58.119</v>
      </c>
      <c r="O153" s="37">
        <v>56.951000000000001</v>
      </c>
      <c r="P153" s="37">
        <v>57.982999999999997</v>
      </c>
      <c r="Q153" s="37">
        <v>71.119</v>
      </c>
      <c r="S153" s="4">
        <f t="shared" si="97"/>
        <v>53.28638571311857</v>
      </c>
      <c r="T153" s="4">
        <f t="shared" si="98"/>
        <v>56.266488468152581</v>
      </c>
      <c r="U153" s="4">
        <f t="shared" si="99"/>
        <v>56.803122287614308</v>
      </c>
      <c r="V153" s="4">
        <f t="shared" si="100"/>
        <v>58.03369240561063</v>
      </c>
      <c r="W153" s="4">
        <f t="shared" si="101"/>
        <v>59.529068240113602</v>
      </c>
      <c r="X153" s="4">
        <f t="shared" si="102"/>
        <v>60.430474656346185</v>
      </c>
      <c r="Y153" s="4">
        <f t="shared" si="103"/>
        <v>62.193938550762901</v>
      </c>
      <c r="Z153" s="4">
        <f t="shared" si="104"/>
        <v>63.898678754265333</v>
      </c>
      <c r="AA153" s="4">
        <f t="shared" si="105"/>
        <v>66.593582134979343</v>
      </c>
      <c r="AB153" s="4">
        <f t="shared" si="106"/>
        <v>65.69762027031237</v>
      </c>
      <c r="AC153" s="4">
        <f t="shared" si="107"/>
        <v>66.415810564447014</v>
      </c>
      <c r="AD153" s="4">
        <f t="shared" si="108"/>
        <v>60.555217985148253</v>
      </c>
      <c r="AE153" s="4">
        <f t="shared" si="109"/>
        <v>57.581930921578937</v>
      </c>
      <c r="AF153" s="4">
        <f t="shared" si="110"/>
        <v>61.137245715523456</v>
      </c>
      <c r="AG153" s="4">
        <f t="shared" si="110"/>
        <v>71.023869708786819</v>
      </c>
      <c r="AI153" s="4">
        <f t="shared" si="111"/>
        <v>0.51661428688142763</v>
      </c>
      <c r="AJ153" s="4">
        <f t="shared" si="112"/>
        <v>-0.13748846815258275</v>
      </c>
      <c r="AK153" s="4">
        <f t="shared" si="113"/>
        <v>-3.6122287614304582E-2</v>
      </c>
      <c r="AL153" s="4">
        <f t="shared" si="114"/>
        <v>-0.9506924056106314</v>
      </c>
      <c r="AM153" s="4">
        <f t="shared" si="115"/>
        <v>-1.2960682401136054</v>
      </c>
      <c r="AN153" s="4">
        <f t="shared" si="116"/>
        <v>-0.68047465634618476</v>
      </c>
      <c r="AO153" s="4">
        <f t="shared" si="117"/>
        <v>-1.1109385507629028</v>
      </c>
      <c r="AP153" s="4">
        <f t="shared" si="118"/>
        <v>-2.8986787542653332</v>
      </c>
      <c r="AQ153" s="4">
        <f t="shared" si="119"/>
        <v>-1.4435821349793372</v>
      </c>
      <c r="AR153" s="4">
        <f t="shared" si="120"/>
        <v>-1.9806202703123716</v>
      </c>
      <c r="AS153" s="4">
        <f t="shared" si="121"/>
        <v>-2.415810564447014</v>
      </c>
      <c r="AT153" s="4">
        <f t="shared" si="122"/>
        <v>-2.4362179851482537</v>
      </c>
      <c r="AU153" s="4">
        <f t="shared" si="123"/>
        <v>-0.63093092157893693</v>
      </c>
      <c r="AV153" s="4">
        <f t="shared" si="169"/>
        <v>-3.1542457155234587</v>
      </c>
      <c r="AW153" s="4">
        <f t="shared" si="169"/>
        <v>9.513029121318084E-2</v>
      </c>
      <c r="AY153" s="2">
        <f t="shared" si="170"/>
        <v>53.272547763259496</v>
      </c>
      <c r="AZ153" s="2">
        <f t="shared" si="170"/>
        <v>56.205584853061126</v>
      </c>
      <c r="BA153" s="2">
        <f t="shared" si="170"/>
        <v>56.658845806440844</v>
      </c>
      <c r="BB153" s="2">
        <f t="shared" si="170"/>
        <v>57.572653167846774</v>
      </c>
      <c r="BC153" s="2">
        <f t="shared" si="170"/>
        <v>58.758463717383492</v>
      </c>
      <c r="BD153" s="2">
        <f t="shared" si="170"/>
        <v>58.891620485790234</v>
      </c>
      <c r="BE153" s="2">
        <f t="shared" si="170"/>
        <v>60.662367670832708</v>
      </c>
      <c r="BF153" s="2">
        <f t="shared" si="170"/>
        <v>60.57843045439153</v>
      </c>
      <c r="BG153" s="2">
        <f t="shared" si="170"/>
        <v>61.397382826071457</v>
      </c>
      <c r="BH153" s="2">
        <f t="shared" si="170"/>
        <v>59.714965148127376</v>
      </c>
      <c r="BI153" s="2">
        <f t="shared" si="170"/>
        <v>60.703341643662178</v>
      </c>
      <c r="BJ153" s="2">
        <f t="shared" si="170"/>
        <v>57.281578525804889</v>
      </c>
      <c r="BK153" s="2">
        <f t="shared" si="170"/>
        <v>57.03328169104325</v>
      </c>
      <c r="BL153" s="2">
        <f t="shared" si="170"/>
        <v>56.964926687461521</v>
      </c>
      <c r="BM153" s="2">
        <f t="shared" si="170"/>
        <v>55.848934053300553</v>
      </c>
      <c r="BO153" s="2" t="str">
        <f t="shared" si="171"/>
        <v/>
      </c>
      <c r="BP153" s="2" t="str">
        <f t="shared" si="171"/>
        <v/>
      </c>
      <c r="BQ153" s="2" t="str">
        <f t="shared" si="171"/>
        <v/>
      </c>
      <c r="BR153" s="2" t="str">
        <f t="shared" si="171"/>
        <v/>
      </c>
      <c r="BS153" s="2" t="str">
        <f t="shared" si="171"/>
        <v/>
      </c>
      <c r="BT153" s="2" t="str">
        <f t="shared" si="171"/>
        <v/>
      </c>
      <c r="BU153" s="2" t="str">
        <f t="shared" si="171"/>
        <v/>
      </c>
      <c r="BV153" s="2" t="str">
        <f t="shared" si="171"/>
        <v/>
      </c>
      <c r="BW153" s="2" t="str">
        <f t="shared" si="171"/>
        <v/>
      </c>
      <c r="BX153" s="2" t="str">
        <f t="shared" si="171"/>
        <v/>
      </c>
      <c r="BY153" s="2" t="str">
        <f t="shared" si="171"/>
        <v/>
      </c>
      <c r="BZ153" s="2" t="str">
        <f t="shared" si="171"/>
        <v/>
      </c>
      <c r="CA153" s="2" t="str">
        <f t="shared" si="171"/>
        <v/>
      </c>
      <c r="CB153" s="2" t="str">
        <f t="shared" si="171"/>
        <v/>
      </c>
      <c r="CC153" s="2" t="str">
        <f t="shared" si="171"/>
        <v/>
      </c>
      <c r="CE153" s="2" t="str">
        <f t="shared" si="172"/>
        <v/>
      </c>
      <c r="CF153" s="2" t="str">
        <f t="shared" si="172"/>
        <v/>
      </c>
      <c r="CG153" s="2" t="str">
        <f t="shared" si="172"/>
        <v/>
      </c>
      <c r="CH153" s="2" t="str">
        <f t="shared" si="172"/>
        <v/>
      </c>
      <c r="CI153" s="2" t="str">
        <f t="shared" si="172"/>
        <v/>
      </c>
      <c r="CJ153" s="2" t="str">
        <f t="shared" si="172"/>
        <v/>
      </c>
      <c r="CK153" s="2" t="str">
        <f t="shared" si="172"/>
        <v/>
      </c>
      <c r="CL153" s="2" t="str">
        <f t="shared" si="172"/>
        <v/>
      </c>
      <c r="CM153" s="2" t="str">
        <f t="shared" si="172"/>
        <v/>
      </c>
      <c r="CN153" s="2" t="str">
        <f t="shared" si="172"/>
        <v/>
      </c>
      <c r="CO153" s="2" t="str">
        <f t="shared" si="172"/>
        <v/>
      </c>
      <c r="CP153" s="2" t="str">
        <f t="shared" si="172"/>
        <v/>
      </c>
      <c r="CQ153" s="2" t="str">
        <f t="shared" si="172"/>
        <v/>
      </c>
      <c r="CR153" s="2" t="str">
        <f t="shared" si="172"/>
        <v/>
      </c>
      <c r="CS153" s="2" t="str">
        <f t="shared" si="172"/>
        <v/>
      </c>
      <c r="CU153" s="2" t="str">
        <f t="shared" si="173"/>
        <v/>
      </c>
      <c r="CV153" s="2" t="str">
        <f t="shared" si="173"/>
        <v/>
      </c>
      <c r="CW153" s="2" t="str">
        <f t="shared" si="173"/>
        <v/>
      </c>
      <c r="CX153" s="2" t="str">
        <f t="shared" si="173"/>
        <v/>
      </c>
      <c r="CY153" s="2" t="str">
        <f t="shared" si="173"/>
        <v/>
      </c>
      <c r="CZ153" s="2" t="str">
        <f t="shared" si="173"/>
        <v/>
      </c>
      <c r="DA153" s="2" t="str">
        <f t="shared" si="173"/>
        <v/>
      </c>
      <c r="DB153" s="2" t="str">
        <f t="shared" si="173"/>
        <v/>
      </c>
      <c r="DC153" s="2" t="str">
        <f t="shared" si="173"/>
        <v/>
      </c>
      <c r="DD153" s="2" t="str">
        <f t="shared" si="173"/>
        <v/>
      </c>
      <c r="DE153" s="2" t="str">
        <f t="shared" si="173"/>
        <v/>
      </c>
      <c r="DF153" s="2" t="str">
        <f t="shared" si="173"/>
        <v/>
      </c>
      <c r="DG153" s="2" t="str">
        <f t="shared" si="173"/>
        <v/>
      </c>
      <c r="DH153" s="2" t="str">
        <f t="shared" si="173"/>
        <v/>
      </c>
      <c r="DI153" s="2" t="str">
        <f t="shared" si="173"/>
        <v/>
      </c>
      <c r="DK153" s="2">
        <f t="shared" si="179"/>
        <v>83.600141919247179</v>
      </c>
      <c r="DL153" s="2">
        <f t="shared" si="179"/>
        <v>86.411843454790784</v>
      </c>
      <c r="DM153" s="2">
        <f t="shared" si="179"/>
        <v>85.627596126490872</v>
      </c>
      <c r="DN153" s="2">
        <f t="shared" si="179"/>
        <v>80.983457142857091</v>
      </c>
      <c r="DO153" s="2">
        <f t="shared" si="179"/>
        <v>90.250368627450939</v>
      </c>
      <c r="DP153" s="2">
        <f t="shared" si="179"/>
        <v>89.895343773873194</v>
      </c>
      <c r="DQ153" s="2">
        <f t="shared" si="179"/>
        <v>93.053162878787887</v>
      </c>
      <c r="DR153" s="2">
        <f t="shared" si="179"/>
        <v>92.361468248663073</v>
      </c>
      <c r="DS153" s="2">
        <f t="shared" si="179"/>
        <v>86.60273796791445</v>
      </c>
      <c r="DT153" s="2">
        <f t="shared" si="179"/>
        <v>94.605949963343107</v>
      </c>
      <c r="DU153" s="2">
        <f t="shared" si="179"/>
        <v>93.124189332844566</v>
      </c>
      <c r="DV153" s="2">
        <f t="shared" si="179"/>
        <v>86.12782954545456</v>
      </c>
      <c r="DW153" s="2">
        <f t="shared" si="179"/>
        <v>97.458812388591809</v>
      </c>
      <c r="DX153" s="2">
        <f t="shared" si="179"/>
        <v>90.408698242933525</v>
      </c>
      <c r="DY153" s="2">
        <f t="shared" si="179"/>
        <v>78.522559113300488</v>
      </c>
      <c r="EA153" s="2">
        <f t="shared" si="153"/>
        <v>53.233600000000038</v>
      </c>
      <c r="EB153" s="2">
        <f t="shared" si="153"/>
        <v>56.171241641566262</v>
      </c>
      <c r="EC153" s="2">
        <f t="shared" si="153"/>
        <v>56.642550677710851</v>
      </c>
      <c r="ED153" s="2">
        <f t="shared" si="153"/>
        <v>57.571593823116523</v>
      </c>
      <c r="EE153" s="2">
        <f t="shared" si="153"/>
        <v>58.724790115560097</v>
      </c>
      <c r="EF153" s="2">
        <f t="shared" si="153"/>
        <v>58.803477373034127</v>
      </c>
      <c r="EG153" s="2">
        <f t="shared" si="153"/>
        <v>60.661968247145751</v>
      </c>
      <c r="EH153" s="2">
        <f t="shared" si="153"/>
        <v>60.55145191769752</v>
      </c>
      <c r="EI153" s="2">
        <f t="shared" si="153"/>
        <v>61.452579225461577</v>
      </c>
      <c r="EJ153" s="2">
        <f t="shared" si="153"/>
        <v>59.554022271714913</v>
      </c>
      <c r="EK153" s="2">
        <f t="shared" si="153"/>
        <v>60.720401781737209</v>
      </c>
      <c r="EL153" s="2">
        <f t="shared" si="182"/>
        <v>57.26026859688195</v>
      </c>
      <c r="EM153" s="2">
        <f t="shared" si="135"/>
        <v>57.007346441073516</v>
      </c>
      <c r="EN153" s="2">
        <f t="shared" si="135"/>
        <v>56.971431000671586</v>
      </c>
      <c r="EO153" s="2">
        <f t="shared" si="135"/>
        <v>55.994997067448658</v>
      </c>
      <c r="EQ153" s="2">
        <f t="shared" si="180"/>
        <v>55.469199360107929</v>
      </c>
      <c r="ER153" s="2">
        <f t="shared" si="180"/>
        <v>57.182467083691101</v>
      </c>
      <c r="ES153" s="2">
        <f t="shared" si="180"/>
        <v>57.096973906599871</v>
      </c>
      <c r="ET153" s="2">
        <f t="shared" si="180"/>
        <v>57.588757384165476</v>
      </c>
      <c r="EU153" s="2">
        <f t="shared" si="180"/>
        <v>59.22210947676583</v>
      </c>
      <c r="EV153" s="2">
        <f t="shared" si="180"/>
        <v>59.840415270710977</v>
      </c>
      <c r="EW153" s="2">
        <f t="shared" si="180"/>
        <v>60.666347316833338</v>
      </c>
      <c r="EX153" s="2">
        <f t="shared" si="180"/>
        <v>60.780654861239867</v>
      </c>
      <c r="EY153" s="2">
        <f t="shared" si="180"/>
        <v>61.030892287272977</v>
      </c>
      <c r="EZ153" s="2">
        <f t="shared" si="180"/>
        <v>60.663313602599828</v>
      </c>
      <c r="FA153" s="2">
        <f t="shared" si="180"/>
        <v>60.59373772999416</v>
      </c>
      <c r="FB153" s="2">
        <f t="shared" si="180"/>
        <v>57.468641482781564</v>
      </c>
      <c r="FC153" s="2">
        <f t="shared" si="180"/>
        <v>57.377091638843851</v>
      </c>
      <c r="FD153" s="2">
        <f t="shared" si="180"/>
        <v>56.917555413934899</v>
      </c>
      <c r="FE153" s="2">
        <f t="shared" si="180"/>
        <v>54.854190848470992</v>
      </c>
      <c r="FG153" s="2">
        <f t="shared" si="181"/>
        <v>0.99999911956987153</v>
      </c>
      <c r="FH153" s="2">
        <f t="shared" si="181"/>
        <v>0.99999924902956416</v>
      </c>
      <c r="FI153" s="2">
        <f t="shared" si="181"/>
        <v>0.99999912007217029</v>
      </c>
      <c r="FJ153" s="2">
        <f t="shared" si="181"/>
        <v>0.99999937683841533</v>
      </c>
      <c r="FK153" s="2">
        <f t="shared" si="181"/>
        <v>0.99999931708527245</v>
      </c>
      <c r="FL153" s="2">
        <f t="shared" si="181"/>
        <v>0.99999958727272487</v>
      </c>
      <c r="FM153" s="2">
        <f t="shared" si="181"/>
        <v>0.99999961117887215</v>
      </c>
      <c r="FN153" s="2">
        <f t="shared" si="181"/>
        <v>0.99999961595009734</v>
      </c>
      <c r="FO153" s="2">
        <f t="shared" si="181"/>
        <v>0.99999958858138949</v>
      </c>
      <c r="FP153" s="2">
        <f t="shared" si="181"/>
        <v>0.99999964075801828</v>
      </c>
      <c r="FQ153" s="2">
        <f t="shared" si="181"/>
        <v>0.9999996499707845</v>
      </c>
      <c r="FR153" s="2">
        <f t="shared" si="181"/>
        <v>0.999999651194595</v>
      </c>
      <c r="FS153" s="2">
        <f t="shared" si="181"/>
        <v>0.99999809191083489</v>
      </c>
      <c r="FT153" s="2">
        <f t="shared" si="181"/>
        <v>0.99999617644504846</v>
      </c>
      <c r="FU153" s="2">
        <f t="shared" si="181"/>
        <v>0.99999415447880835</v>
      </c>
      <c r="FW153" s="2">
        <f t="shared" si="174"/>
        <v>1.7409661290643898E-2</v>
      </c>
      <c r="FX153" s="2">
        <f t="shared" si="174"/>
        <v>3.393951562849986E-2</v>
      </c>
      <c r="FY153" s="2">
        <f t="shared" si="174"/>
        <v>3.5802800005696252E-2</v>
      </c>
      <c r="FZ153" s="2">
        <f t="shared" si="174"/>
        <v>6.0870547400777512E-2</v>
      </c>
      <c r="GA153" s="2">
        <f t="shared" si="174"/>
        <v>6.7666926258295387E-2</v>
      </c>
      <c r="GB153" s="2">
        <f t="shared" si="174"/>
        <v>8.4990895300720612E-2</v>
      </c>
      <c r="GC153" s="2">
        <f t="shared" si="174"/>
        <v>8.8335955745226458E-2</v>
      </c>
      <c r="GD153" s="2">
        <f t="shared" si="174"/>
        <v>0.11765259051024088</v>
      </c>
      <c r="GE153" s="2">
        <f t="shared" si="174"/>
        <v>0.13091879694123007</v>
      </c>
      <c r="GF153" s="2">
        <f t="shared" si="174"/>
        <v>0.14507485978469101</v>
      </c>
      <c r="GG153" s="2">
        <f t="shared" si="174"/>
        <v>0.13477762721499045</v>
      </c>
      <c r="GH153" s="2">
        <f t="shared" si="174"/>
        <v>0.10221992016712719</v>
      </c>
      <c r="GI153" s="2">
        <f t="shared" si="174"/>
        <v>6.9934823012656203E-2</v>
      </c>
      <c r="GJ153" s="2">
        <f t="shared" si="174"/>
        <v>0.123101442425242</v>
      </c>
      <c r="GK153" s="2">
        <f t="shared" si="174"/>
        <v>0.12815033531325457</v>
      </c>
      <c r="GM153" s="107">
        <f t="shared" si="175"/>
        <v>5.5671254311811051E-129</v>
      </c>
      <c r="GN153" s="107">
        <f t="shared" si="175"/>
        <v>7.8635705048991169E-165</v>
      </c>
      <c r="GO153" s="107">
        <f t="shared" si="175"/>
        <v>1.4582031207108787E-165</v>
      </c>
      <c r="GP153" s="107">
        <f t="shared" si="175"/>
        <v>7.3177386841811396E-205</v>
      </c>
      <c r="GQ153" s="107">
        <f t="shared" si="175"/>
        <v>4.1359782969921474E-208</v>
      </c>
      <c r="GR153" s="107">
        <f t="shared" si="175"/>
        <v>2.6980451744974527E-227</v>
      </c>
      <c r="GS153" s="107">
        <f t="shared" si="175"/>
        <v>6.233767980236998E-243</v>
      </c>
      <c r="GT153" s="107">
        <f t="shared" si="175"/>
        <v>1.7240404731162138E-248</v>
      </c>
      <c r="GU153" s="107">
        <f t="shared" si="175"/>
        <v>9.0005173682458377E-239</v>
      </c>
      <c r="GV153" s="107">
        <f t="shared" si="175"/>
        <v>1.186904101861537E-269</v>
      </c>
      <c r="GW153" s="107">
        <f t="shared" si="175"/>
        <v>8.5144985084519118E-258</v>
      </c>
      <c r="GX153" s="107">
        <f t="shared" si="175"/>
        <v>3.4122379800760614E-253</v>
      </c>
      <c r="GY153" s="107">
        <f t="shared" si="175"/>
        <v>7.4591189790937888E-244</v>
      </c>
      <c r="GZ153" s="107">
        <f t="shared" si="175"/>
        <v>8.8001798168205203E-240</v>
      </c>
      <c r="HA153" s="107">
        <f t="shared" si="175"/>
        <v>0</v>
      </c>
      <c r="HC153" s="107">
        <f t="shared" si="155"/>
        <v>3.3634443624268656E-67</v>
      </c>
      <c r="HD153" s="107">
        <f t="shared" si="155"/>
        <v>7.2339650989833359E-89</v>
      </c>
      <c r="HE153" s="107">
        <f t="shared" si="155"/>
        <v>2.4445099309577357E-89</v>
      </c>
      <c r="HF153" s="107">
        <f t="shared" si="155"/>
        <v>7.5235601873276226E-115</v>
      </c>
      <c r="HG153" s="107">
        <f t="shared" si="155"/>
        <v>1.5286808543154813E-116</v>
      </c>
      <c r="HH153" s="107">
        <f t="shared" si="155"/>
        <v>2.9060046350048838E-130</v>
      </c>
      <c r="HI153" s="107">
        <f t="shared" si="155"/>
        <v>1.5556953034658784E-140</v>
      </c>
      <c r="HJ153" s="107">
        <f t="shared" si="155"/>
        <v>5.4991758705767029E-146</v>
      </c>
      <c r="HK153" s="107">
        <f t="shared" si="155"/>
        <v>1.334472498191574E-140</v>
      </c>
      <c r="HL153" s="107">
        <f t="shared" si="165"/>
        <v>1.8054366198155287E-159</v>
      </c>
      <c r="HM153" s="107">
        <f t="shared" si="165"/>
        <v>1.732412953573192E-151</v>
      </c>
      <c r="HN153" s="107">
        <f t="shared" si="165"/>
        <v>1.7584618411237643E-146</v>
      </c>
      <c r="HO153" s="107">
        <f t="shared" si="165"/>
        <v>6.4579200146513219E-135</v>
      </c>
      <c r="HP153" s="107">
        <f t="shared" si="165"/>
        <v>1.5972674210674861E-135</v>
      </c>
      <c r="HQ153" s="107">
        <f t="shared" si="165"/>
        <v>2.9554076653603361E-270</v>
      </c>
      <c r="HS153" s="107">
        <f t="shared" si="176"/>
        <v>4.566679065592368E-3</v>
      </c>
      <c r="HT153" s="107">
        <f t="shared" si="176"/>
        <v>5.9667440461455771E-5</v>
      </c>
      <c r="HU153" s="107">
        <f t="shared" si="176"/>
        <v>5.2691356604719503E-5</v>
      </c>
      <c r="HV153" s="107">
        <f t="shared" si="176"/>
        <v>6.8283338600447044E-8</v>
      </c>
      <c r="HW153" s="107">
        <f t="shared" si="176"/>
        <v>3.8822697817059213E-8</v>
      </c>
      <c r="HX153" s="107">
        <f t="shared" si="176"/>
        <v>3.4727886166356873E-10</v>
      </c>
      <c r="HY153" s="107">
        <f t="shared" si="176"/>
        <v>2.921823699476869E-11</v>
      </c>
      <c r="HZ153" s="107">
        <f t="shared" si="176"/>
        <v>7.6446543306463884E-13</v>
      </c>
      <c r="IA153" s="107">
        <f t="shared" si="176"/>
        <v>9.6900201658677827E-13</v>
      </c>
      <c r="IB153" s="107">
        <f t="shared" si="176"/>
        <v>8.5654623719446618E-15</v>
      </c>
      <c r="IC153" s="107">
        <f t="shared" si="176"/>
        <v>1.0376732893766146E-13</v>
      </c>
      <c r="ID153" s="107">
        <f t="shared" si="176"/>
        <v>4.2017559546908925E-12</v>
      </c>
      <c r="IE153" s="107">
        <f t="shared" si="176"/>
        <v>1.289902225698734E-8</v>
      </c>
      <c r="IF153" s="107">
        <f t="shared" si="176"/>
        <v>4.5675721794072157E-10</v>
      </c>
      <c r="IG153" s="107">
        <f t="shared" si="176"/>
        <v>2.1970057107275338E-11</v>
      </c>
      <c r="II153" s="107">
        <f t="shared" si="177"/>
        <v>1.5681593780030661E-3</v>
      </c>
      <c r="IJ153" s="107">
        <f t="shared" si="177"/>
        <v>3.29034649168088E-3</v>
      </c>
      <c r="IK153" s="107">
        <f t="shared" si="177"/>
        <v>3.3892318808857506E-3</v>
      </c>
      <c r="IL153" s="107">
        <f t="shared" si="177"/>
        <v>8.1501521108058479E-3</v>
      </c>
      <c r="IM153" s="107">
        <f t="shared" si="177"/>
        <v>1.0078173188520546E-2</v>
      </c>
      <c r="IN153" s="107">
        <f t="shared" si="177"/>
        <v>1.8583046654109585E-2</v>
      </c>
      <c r="IO153" s="107">
        <f t="shared" si="177"/>
        <v>1.7257113647324501E-2</v>
      </c>
      <c r="IP153" s="107">
        <f t="shared" si="177"/>
        <v>3.7761357666714082E-2</v>
      </c>
      <c r="IQ153" s="107">
        <f t="shared" si="177"/>
        <v>5.461178671370541E-2</v>
      </c>
      <c r="IR153" s="107">
        <f t="shared" si="177"/>
        <v>5.7762516033833686E-2</v>
      </c>
      <c r="IS153" s="107">
        <f t="shared" si="177"/>
        <v>5.2259741067502599E-2</v>
      </c>
      <c r="IT153" s="107">
        <f t="shared" si="177"/>
        <v>2.4650392516757054E-2</v>
      </c>
      <c r="IU153" s="107">
        <f t="shared" si="177"/>
        <v>3.0330150559696773E-3</v>
      </c>
      <c r="IV153" s="107">
        <f t="shared" si="177"/>
        <v>1.8550274127700477E-2</v>
      </c>
      <c r="IW153" s="107">
        <f t="shared" si="177"/>
        <v>4.9939969008070573E-2</v>
      </c>
      <c r="IY153" s="107">
        <f t="shared" si="178"/>
        <v>6.1348384435954339E-3</v>
      </c>
      <c r="IZ153" s="107">
        <f t="shared" si="178"/>
        <v>3.3500139321423358E-3</v>
      </c>
      <c r="JA153" s="107">
        <f t="shared" si="178"/>
        <v>3.4419232374904699E-3</v>
      </c>
      <c r="JB153" s="107">
        <f t="shared" si="178"/>
        <v>8.1502203941444477E-3</v>
      </c>
      <c r="JC153" s="107">
        <f t="shared" si="178"/>
        <v>1.0078212011218363E-2</v>
      </c>
      <c r="JD153" s="107">
        <f t="shared" si="178"/>
        <v>1.8583047001388447E-2</v>
      </c>
      <c r="JE153" s="107">
        <f t="shared" si="178"/>
        <v>1.7257113676542736E-2</v>
      </c>
      <c r="JF153" s="107">
        <f t="shared" si="178"/>
        <v>3.7761357667478547E-2</v>
      </c>
      <c r="JG153" s="107">
        <f t="shared" si="178"/>
        <v>5.4611786714674412E-2</v>
      </c>
      <c r="JH153" s="107">
        <f t="shared" si="178"/>
        <v>5.7762516033842248E-2</v>
      </c>
      <c r="JI153" s="107">
        <f t="shared" si="178"/>
        <v>5.2259741067606363E-2</v>
      </c>
      <c r="JJ153" s="107">
        <f t="shared" si="178"/>
        <v>2.4650392520958811E-2</v>
      </c>
      <c r="JK153" s="107">
        <f t="shared" si="178"/>
        <v>3.0330279549919343E-3</v>
      </c>
      <c r="JL153" s="107">
        <f t="shared" si="178"/>
        <v>1.8550274584457696E-2</v>
      </c>
      <c r="JM153" s="107">
        <f t="shared" si="178"/>
        <v>4.993996903004063E-2</v>
      </c>
    </row>
    <row r="154" spans="2:273" x14ac:dyDescent="0.25">
      <c r="B154" s="2">
        <v>126</v>
      </c>
      <c r="C154" s="37">
        <v>53.508000000000003</v>
      </c>
      <c r="D154" s="37">
        <v>55.387</v>
      </c>
      <c r="E154" s="37">
        <v>56.267000000000003</v>
      </c>
      <c r="F154" s="37">
        <v>57.05</v>
      </c>
      <c r="G154" s="37">
        <v>59.332999999999998</v>
      </c>
      <c r="H154" s="37">
        <v>59.732999999999997</v>
      </c>
      <c r="I154" s="37">
        <v>59.917000000000002</v>
      </c>
      <c r="J154" s="37">
        <v>62.533000000000001</v>
      </c>
      <c r="K154" s="37">
        <v>67.349999999999994</v>
      </c>
      <c r="L154" s="37">
        <v>66.983000000000004</v>
      </c>
      <c r="M154" s="37">
        <v>66.582999999999998</v>
      </c>
      <c r="N154" s="37">
        <v>60.203000000000003</v>
      </c>
      <c r="O154" s="37">
        <v>56.720999999999997</v>
      </c>
      <c r="P154" s="37">
        <v>59.728999999999999</v>
      </c>
      <c r="Q154" s="37">
        <v>76.948999999999998</v>
      </c>
      <c r="S154" s="4">
        <f t="shared" si="97"/>
        <v>53.110267779964104</v>
      </c>
      <c r="T154" s="4">
        <f t="shared" si="98"/>
        <v>56.160633394810866</v>
      </c>
      <c r="U154" s="4">
        <f t="shared" si="99"/>
        <v>56.784343388156323</v>
      </c>
      <c r="V154" s="4">
        <f t="shared" si="100"/>
        <v>58.266167820568427</v>
      </c>
      <c r="W154" s="4">
        <f t="shared" si="101"/>
        <v>59.966186949768812</v>
      </c>
      <c r="X154" s="4">
        <f t="shared" si="102"/>
        <v>61.31121262078085</v>
      </c>
      <c r="Y154" s="4">
        <f t="shared" si="103"/>
        <v>63.131542450564702</v>
      </c>
      <c r="Z154" s="4">
        <f t="shared" si="104"/>
        <v>65.743972577823115</v>
      </c>
      <c r="AA154" s="4">
        <f t="shared" si="105"/>
        <v>69.177475484258082</v>
      </c>
      <c r="AB154" s="4">
        <f t="shared" si="106"/>
        <v>68.824531201797157</v>
      </c>
      <c r="AC154" s="4">
        <f t="shared" si="107"/>
        <v>69.387338651643219</v>
      </c>
      <c r="AD154" s="4">
        <f t="shared" si="108"/>
        <v>62.573410801688603</v>
      </c>
      <c r="AE154" s="4">
        <f t="shared" si="109"/>
        <v>57.96599173485312</v>
      </c>
      <c r="AF154" s="4">
        <f t="shared" si="110"/>
        <v>63.800715972944424</v>
      </c>
      <c r="AG154" s="4">
        <f t="shared" si="110"/>
        <v>77.002491745156547</v>
      </c>
      <c r="AI154" s="4">
        <f t="shared" si="111"/>
        <v>0.39773222003589837</v>
      </c>
      <c r="AJ154" s="4">
        <f t="shared" si="112"/>
        <v>-0.77363339481086513</v>
      </c>
      <c r="AK154" s="4">
        <f t="shared" si="113"/>
        <v>-0.51734338815631986</v>
      </c>
      <c r="AL154" s="4">
        <f t="shared" si="114"/>
        <v>-1.2161678205684296</v>
      </c>
      <c r="AM154" s="4">
        <f t="shared" si="115"/>
        <v>-0.63318694976881318</v>
      </c>
      <c r="AN154" s="4">
        <f t="shared" si="116"/>
        <v>-1.5782126207808531</v>
      </c>
      <c r="AO154" s="4">
        <f t="shared" si="117"/>
        <v>-3.2145424505647</v>
      </c>
      <c r="AP154" s="4">
        <f t="shared" si="118"/>
        <v>-3.2109725778231137</v>
      </c>
      <c r="AQ154" s="4">
        <f t="shared" si="119"/>
        <v>-1.8274754842580876</v>
      </c>
      <c r="AR154" s="4">
        <f t="shared" si="120"/>
        <v>-1.841531201797153</v>
      </c>
      <c r="AS154" s="4">
        <f t="shared" si="121"/>
        <v>-2.8043386516432207</v>
      </c>
      <c r="AT154" s="4">
        <f t="shared" si="122"/>
        <v>-2.3704108016885996</v>
      </c>
      <c r="AU154" s="4">
        <f t="shared" si="123"/>
        <v>-1.244991734853123</v>
      </c>
      <c r="AV154" s="4">
        <f t="shared" si="169"/>
        <v>-4.0717159729444248</v>
      </c>
      <c r="AW154" s="4">
        <f t="shared" si="169"/>
        <v>-5.3491745156549086E-2</v>
      </c>
      <c r="AY154" s="2">
        <f t="shared" si="170"/>
        <v>53.08780184420457</v>
      </c>
      <c r="AZ154" s="2">
        <f t="shared" si="170"/>
        <v>56.052638925454197</v>
      </c>
      <c r="BA154" s="2">
        <f t="shared" si="170"/>
        <v>56.527023261515637</v>
      </c>
      <c r="BB154" s="2">
        <f t="shared" si="170"/>
        <v>57.455586235537034</v>
      </c>
      <c r="BC154" s="2">
        <f t="shared" si="170"/>
        <v>58.622970819132519</v>
      </c>
      <c r="BD154" s="2">
        <f t="shared" si="170"/>
        <v>58.74695760674561</v>
      </c>
      <c r="BE154" s="2">
        <f t="shared" si="170"/>
        <v>60.525381771973684</v>
      </c>
      <c r="BF154" s="2">
        <f t="shared" si="170"/>
        <v>60.463106170299184</v>
      </c>
      <c r="BG154" s="2">
        <f t="shared" si="170"/>
        <v>61.269752832538458</v>
      </c>
      <c r="BH154" s="2">
        <f t="shared" si="170"/>
        <v>59.586408122869003</v>
      </c>
      <c r="BI154" s="2">
        <f t="shared" si="170"/>
        <v>60.555976863095481</v>
      </c>
      <c r="BJ154" s="2">
        <f t="shared" si="170"/>
        <v>57.142238976315134</v>
      </c>
      <c r="BK154" s="2">
        <f t="shared" si="170"/>
        <v>56.880757024304188</v>
      </c>
      <c r="BL154" s="2">
        <f t="shared" si="170"/>
        <v>56.817089319711201</v>
      </c>
      <c r="BM154" s="2">
        <f t="shared" si="170"/>
        <v>55.711449097684593</v>
      </c>
      <c r="BO154" s="2" t="str">
        <f t="shared" si="171"/>
        <v/>
      </c>
      <c r="BP154" s="2" t="str">
        <f t="shared" si="171"/>
        <v/>
      </c>
      <c r="BQ154" s="2" t="str">
        <f t="shared" si="171"/>
        <v/>
      </c>
      <c r="BR154" s="2" t="str">
        <f t="shared" si="171"/>
        <v/>
      </c>
      <c r="BS154" s="2" t="str">
        <f t="shared" si="171"/>
        <v/>
      </c>
      <c r="BT154" s="2" t="str">
        <f t="shared" si="171"/>
        <v/>
      </c>
      <c r="BU154" s="2" t="str">
        <f t="shared" si="171"/>
        <v/>
      </c>
      <c r="BV154" s="2" t="str">
        <f t="shared" si="171"/>
        <v/>
      </c>
      <c r="BW154" s="2" t="str">
        <f t="shared" si="171"/>
        <v/>
      </c>
      <c r="BX154" s="2" t="str">
        <f t="shared" si="171"/>
        <v/>
      </c>
      <c r="BY154" s="2" t="str">
        <f t="shared" si="171"/>
        <v/>
      </c>
      <c r="BZ154" s="2" t="str">
        <f t="shared" si="171"/>
        <v/>
      </c>
      <c r="CA154" s="2" t="str">
        <f t="shared" si="171"/>
        <v/>
      </c>
      <c r="CB154" s="2" t="str">
        <f t="shared" si="171"/>
        <v/>
      </c>
      <c r="CC154" s="2" t="str">
        <f t="shared" si="171"/>
        <v/>
      </c>
      <c r="CE154" s="2" t="str">
        <f t="shared" si="172"/>
        <v/>
      </c>
      <c r="CF154" s="2" t="str">
        <f t="shared" si="172"/>
        <v/>
      </c>
      <c r="CG154" s="2" t="str">
        <f t="shared" si="172"/>
        <v/>
      </c>
      <c r="CH154" s="2" t="str">
        <f t="shared" si="172"/>
        <v/>
      </c>
      <c r="CI154" s="2" t="str">
        <f t="shared" si="172"/>
        <v/>
      </c>
      <c r="CJ154" s="2" t="str">
        <f t="shared" si="172"/>
        <v/>
      </c>
      <c r="CK154" s="2" t="str">
        <f t="shared" si="172"/>
        <v/>
      </c>
      <c r="CL154" s="2" t="str">
        <f t="shared" si="172"/>
        <v/>
      </c>
      <c r="CM154" s="2" t="str">
        <f t="shared" si="172"/>
        <v/>
      </c>
      <c r="CN154" s="2" t="str">
        <f t="shared" si="172"/>
        <v/>
      </c>
      <c r="CO154" s="2" t="str">
        <f t="shared" si="172"/>
        <v/>
      </c>
      <c r="CP154" s="2" t="str">
        <f t="shared" si="172"/>
        <v/>
      </c>
      <c r="CQ154" s="2" t="str">
        <f t="shared" si="172"/>
        <v/>
      </c>
      <c r="CR154" s="2" t="str">
        <f t="shared" si="172"/>
        <v/>
      </c>
      <c r="CS154" s="2" t="str">
        <f t="shared" si="172"/>
        <v/>
      </c>
      <c r="CU154" s="2" t="str">
        <f t="shared" si="173"/>
        <v/>
      </c>
      <c r="CV154" s="2" t="str">
        <f t="shared" si="173"/>
        <v/>
      </c>
      <c r="CW154" s="2" t="str">
        <f t="shared" si="173"/>
        <v/>
      </c>
      <c r="CX154" s="2" t="str">
        <f t="shared" si="173"/>
        <v/>
      </c>
      <c r="CY154" s="2" t="str">
        <f t="shared" si="173"/>
        <v/>
      </c>
      <c r="CZ154" s="2" t="str">
        <f t="shared" si="173"/>
        <v/>
      </c>
      <c r="DA154" s="2" t="str">
        <f t="shared" si="173"/>
        <v/>
      </c>
      <c r="DB154" s="2" t="str">
        <f t="shared" si="173"/>
        <v/>
      </c>
      <c r="DC154" s="2" t="str">
        <f t="shared" si="173"/>
        <v/>
      </c>
      <c r="DD154" s="2" t="str">
        <f t="shared" si="173"/>
        <v/>
      </c>
      <c r="DE154" s="2" t="str">
        <f t="shared" si="173"/>
        <v/>
      </c>
      <c r="DF154" s="2" t="str">
        <f t="shared" si="173"/>
        <v/>
      </c>
      <c r="DG154" s="2" t="str">
        <f t="shared" si="173"/>
        <v/>
      </c>
      <c r="DH154" s="2" t="str">
        <f t="shared" si="173"/>
        <v/>
      </c>
      <c r="DI154" s="2" t="str">
        <f t="shared" si="173"/>
        <v/>
      </c>
      <c r="DK154" s="2">
        <f t="shared" si="179"/>
        <v>83.739010066746914</v>
      </c>
      <c r="DL154" s="2">
        <f t="shared" si="179"/>
        <v>86.555925236167312</v>
      </c>
      <c r="DM154" s="2">
        <f t="shared" si="179"/>
        <v>85.771566035671299</v>
      </c>
      <c r="DN154" s="2">
        <f t="shared" si="179"/>
        <v>81.091880112044777</v>
      </c>
      <c r="DO154" s="2">
        <f t="shared" si="179"/>
        <v>90.421485714285666</v>
      </c>
      <c r="DP154" s="2">
        <f t="shared" si="179"/>
        <v>90.044963483575259</v>
      </c>
      <c r="DQ154" s="2">
        <f t="shared" si="179"/>
        <v>93.226792223707676</v>
      </c>
      <c r="DR154" s="2">
        <f t="shared" si="179"/>
        <v>92.534624999999977</v>
      </c>
      <c r="DS154" s="2">
        <f t="shared" si="179"/>
        <v>86.723063407181058</v>
      </c>
      <c r="DT154" s="2">
        <f t="shared" si="179"/>
        <v>94.798581928152501</v>
      </c>
      <c r="DU154" s="2">
        <f t="shared" si="179"/>
        <v>93.288780791788852</v>
      </c>
      <c r="DV154" s="2">
        <f t="shared" si="179"/>
        <v>86.258750334224615</v>
      </c>
      <c r="DW154" s="2">
        <f t="shared" si="179"/>
        <v>97.704370209447418</v>
      </c>
      <c r="DX154" s="2">
        <f t="shared" si="179"/>
        <v>90.601042016806701</v>
      </c>
      <c r="DY154" s="2">
        <f t="shared" si="179"/>
        <v>78.646619047619041</v>
      </c>
      <c r="EA154" s="2">
        <f t="shared" si="153"/>
        <v>53.036800000000042</v>
      </c>
      <c r="EB154" s="2">
        <f t="shared" si="153"/>
        <v>56.007793072289154</v>
      </c>
      <c r="EC154" s="2">
        <f t="shared" si="153"/>
        <v>56.505687048192776</v>
      </c>
      <c r="ED154" s="2">
        <f t="shared" si="153"/>
        <v>57.453877866167531</v>
      </c>
      <c r="EE154" s="2">
        <f t="shared" si="153"/>
        <v>58.579474521342362</v>
      </c>
      <c r="EF154" s="2">
        <f t="shared" si="153"/>
        <v>58.634178280599244</v>
      </c>
      <c r="EG154" s="2">
        <f t="shared" si="153"/>
        <v>60.524662028206862</v>
      </c>
      <c r="EH154" s="2">
        <f t="shared" si="153"/>
        <v>60.428740131783428</v>
      </c>
      <c r="EI154" s="2">
        <f t="shared" si="153"/>
        <v>61.338723596693001</v>
      </c>
      <c r="EJ154" s="2">
        <f t="shared" si="153"/>
        <v>59.384298106904225</v>
      </c>
      <c r="EK154" s="2">
        <f t="shared" si="153"/>
        <v>60.576831848552352</v>
      </c>
      <c r="EL154" s="2">
        <f t="shared" si="182"/>
        <v>57.114871269487736</v>
      </c>
      <c r="EM154" s="2">
        <f t="shared" si="135"/>
        <v>56.848025126409958</v>
      </c>
      <c r="EN154" s="2">
        <f t="shared" si="135"/>
        <v>56.824526581598377</v>
      </c>
      <c r="EO154" s="2">
        <f t="shared" si="135"/>
        <v>55.885392961876811</v>
      </c>
      <c r="EQ154" s="2">
        <f t="shared" si="180"/>
        <v>55.373301145789661</v>
      </c>
      <c r="ER154" s="2">
        <f t="shared" si="180"/>
        <v>57.066169035475582</v>
      </c>
      <c r="ES154" s="2">
        <f t="shared" si="180"/>
        <v>56.98298685664578</v>
      </c>
      <c r="ET154" s="2">
        <f t="shared" si="180"/>
        <v>57.476367445923643</v>
      </c>
      <c r="EU154" s="2">
        <f t="shared" si="180"/>
        <v>59.098808326260901</v>
      </c>
      <c r="EV154" s="2">
        <f t="shared" si="180"/>
        <v>59.711315439916973</v>
      </c>
      <c r="EW154" s="2">
        <f t="shared" si="180"/>
        <v>60.531189188613126</v>
      </c>
      <c r="EX154" s="2">
        <f t="shared" si="180"/>
        <v>60.667761480932057</v>
      </c>
      <c r="EY154" s="2">
        <f t="shared" si="180"/>
        <v>60.906017469038815</v>
      </c>
      <c r="EZ154" s="2">
        <f t="shared" si="180"/>
        <v>60.532421788919848</v>
      </c>
      <c r="FA154" s="2">
        <f t="shared" si="180"/>
        <v>60.449575715537378</v>
      </c>
      <c r="FB154" s="2">
        <f t="shared" si="180"/>
        <v>57.333103980835375</v>
      </c>
      <c r="FC154" s="2">
        <f t="shared" si="180"/>
        <v>57.233098893446538</v>
      </c>
      <c r="FD154" s="2">
        <f t="shared" si="180"/>
        <v>56.772627322176078</v>
      </c>
      <c r="FE154" s="2">
        <f t="shared" si="180"/>
        <v>54.719396100928535</v>
      </c>
      <c r="FG154" s="2">
        <f t="shared" si="181"/>
        <v>0.9999993006493636</v>
      </c>
      <c r="FH154" s="2">
        <f t="shared" si="181"/>
        <v>0.99999940348288718</v>
      </c>
      <c r="FI154" s="2">
        <f t="shared" si="181"/>
        <v>0.99999930104835377</v>
      </c>
      <c r="FJ154" s="2">
        <f t="shared" si="181"/>
        <v>0.99999950500509505</v>
      </c>
      <c r="FK154" s="2">
        <f t="shared" si="181"/>
        <v>0.99999945754147379</v>
      </c>
      <c r="FL154" s="2">
        <f t="shared" si="181"/>
        <v>0.99999967215904428</v>
      </c>
      <c r="FM154" s="2">
        <f t="shared" si="181"/>
        <v>0.99999969114837517</v>
      </c>
      <c r="FN154" s="2">
        <f t="shared" si="181"/>
        <v>0.99999969493829466</v>
      </c>
      <c r="FO154" s="2">
        <f t="shared" si="181"/>
        <v>0.99999967319855376</v>
      </c>
      <c r="FP154" s="2">
        <f t="shared" si="181"/>
        <v>0.99999971464392967</v>
      </c>
      <c r="FQ154" s="2">
        <f t="shared" si="181"/>
        <v>0.99999972196189113</v>
      </c>
      <c r="FR154" s="2">
        <f t="shared" si="181"/>
        <v>0.99999972293399852</v>
      </c>
      <c r="FS154" s="2">
        <f t="shared" si="181"/>
        <v>0.99999845228949247</v>
      </c>
      <c r="FT154" s="2">
        <f t="shared" si="181"/>
        <v>0.99999684401963351</v>
      </c>
      <c r="FU154" s="2">
        <f t="shared" si="181"/>
        <v>0.99999510333295694</v>
      </c>
      <c r="FW154" s="2">
        <f t="shared" si="174"/>
        <v>2.1819108749955223E-2</v>
      </c>
      <c r="FX154" s="2">
        <f t="shared" si="174"/>
        <v>4.2355110320613017E-2</v>
      </c>
      <c r="FY154" s="2">
        <f t="shared" si="174"/>
        <v>4.4659053934365964E-2</v>
      </c>
      <c r="FZ154" s="2">
        <f t="shared" si="174"/>
        <v>7.5442435884576137E-2</v>
      </c>
      <c r="GA154" s="2">
        <f t="shared" si="174"/>
        <v>8.3720767660237339E-2</v>
      </c>
      <c r="GB154" s="2">
        <f t="shared" si="174"/>
        <v>0.10469328574269002</v>
      </c>
      <c r="GC154" s="2">
        <f t="shared" si="174"/>
        <v>0.10872165177609425</v>
      </c>
      <c r="GD154" s="2">
        <f t="shared" si="174"/>
        <v>0.14373713629405074</v>
      </c>
      <c r="GE154" s="2">
        <f t="shared" si="174"/>
        <v>0.1594131799506944</v>
      </c>
      <c r="GF154" s="2">
        <f t="shared" si="174"/>
        <v>0.17602625348612791</v>
      </c>
      <c r="GG154" s="2">
        <f t="shared" si="174"/>
        <v>0.16395343887151773</v>
      </c>
      <c r="GH154" s="2">
        <f t="shared" si="174"/>
        <v>0.12536906992723826</v>
      </c>
      <c r="GI154" s="2">
        <f t="shared" si="174"/>
        <v>8.4837417908403059E-2</v>
      </c>
      <c r="GJ154" s="2">
        <f t="shared" si="174"/>
        <v>0.14535582955730142</v>
      </c>
      <c r="GK154" s="2">
        <f t="shared" si="174"/>
        <v>0.14927597506248741</v>
      </c>
      <c r="GM154" s="107">
        <f t="shared" si="175"/>
        <v>3.2871088949777953E-133</v>
      </c>
      <c r="GN154" s="107">
        <f t="shared" si="175"/>
        <v>3.4384220021289005E-170</v>
      </c>
      <c r="GO154" s="107">
        <f t="shared" si="175"/>
        <v>5.2337427036626352E-171</v>
      </c>
      <c r="GP154" s="107">
        <f t="shared" si="175"/>
        <v>1.8905575834935746E-211</v>
      </c>
      <c r="GQ154" s="107">
        <f t="shared" si="175"/>
        <v>7.5834701021091325E-215</v>
      </c>
      <c r="GR154" s="107">
        <f t="shared" si="175"/>
        <v>2.0979004062191862E-234</v>
      </c>
      <c r="GS154" s="107">
        <f t="shared" si="175"/>
        <v>1.6720367809768303E-250</v>
      </c>
      <c r="GT154" s="107">
        <f t="shared" si="175"/>
        <v>3.1401715775945067E-256</v>
      </c>
      <c r="GU154" s="107">
        <f t="shared" si="175"/>
        <v>3.0522763212636276E-246</v>
      </c>
      <c r="GV154" s="107">
        <f t="shared" si="175"/>
        <v>5.1125914181225526E-278</v>
      </c>
      <c r="GW154" s="107">
        <f t="shared" si="175"/>
        <v>8.8907795039922145E-266</v>
      </c>
      <c r="GX154" s="107">
        <f t="shared" si="175"/>
        <v>4.9803137646448673E-261</v>
      </c>
      <c r="GY154" s="107">
        <f t="shared" si="175"/>
        <v>1.3410113704841502E-251</v>
      </c>
      <c r="GZ154" s="107">
        <f t="shared" si="175"/>
        <v>3.776462559943299E-247</v>
      </c>
      <c r="HA154" s="107">
        <f t="shared" si="175"/>
        <v>0</v>
      </c>
      <c r="HC154" s="107">
        <f t="shared" si="155"/>
        <v>2.0238958434912955E-70</v>
      </c>
      <c r="HD154" s="107">
        <f t="shared" si="155"/>
        <v>5.0462478266056373E-93</v>
      </c>
      <c r="HE154" s="107">
        <f t="shared" si="155"/>
        <v>1.4562202250074391E-93</v>
      </c>
      <c r="HF154" s="107">
        <f t="shared" ref="HF154:HN188" si="183" xml:space="preserve"> _xlfn.NORM.DIST($B154, F$8, ABS(F$12), TRUE) * _xlfn.NORM.DIST(($B154 - F$8)*F$16, 0, ABS(F$12), TRUE) * 2</f>
        <v>4.6007617463470247E-120</v>
      </c>
      <c r="HG154" s="107">
        <f t="shared" si="183"/>
        <v>7.1693001624932697E-122</v>
      </c>
      <c r="HH154" s="107">
        <f t="shared" si="183"/>
        <v>5.93825674807934E-136</v>
      </c>
      <c r="HI154" s="107">
        <f t="shared" si="183"/>
        <v>1.2677925913855314E-146</v>
      </c>
      <c r="HJ154" s="107">
        <f t="shared" si="183"/>
        <v>2.9357600235899942E-152</v>
      </c>
      <c r="HK154" s="107">
        <f t="shared" si="183"/>
        <v>1.1612860968653256E-146</v>
      </c>
      <c r="HL154" s="107">
        <f t="shared" si="165"/>
        <v>2.8383564421611878E-166</v>
      </c>
      <c r="HM154" s="107">
        <f t="shared" si="165"/>
        <v>5.8770504906288142E-158</v>
      </c>
      <c r="HN154" s="107">
        <f t="shared" si="165"/>
        <v>8.7718519091404597E-153</v>
      </c>
      <c r="HO154" s="107">
        <f t="shared" si="165"/>
        <v>5.2296108735049304E-141</v>
      </c>
      <c r="HP154" s="107">
        <f t="shared" si="165"/>
        <v>2.2264463947193212E-141</v>
      </c>
      <c r="HQ154" s="107">
        <f t="shared" si="165"/>
        <v>2.9550189805623722E-281</v>
      </c>
      <c r="HS154" s="107">
        <f t="shared" si="176"/>
        <v>1.5054857745568839E-3</v>
      </c>
      <c r="HT154" s="107">
        <f t="shared" si="176"/>
        <v>1.073264521493878E-5</v>
      </c>
      <c r="HU154" s="107">
        <f t="shared" si="176"/>
        <v>9.1427539418397235E-6</v>
      </c>
      <c r="HV154" s="107">
        <f t="shared" si="176"/>
        <v>5.6735637386184273E-9</v>
      </c>
      <c r="HW154" s="107">
        <f t="shared" si="176"/>
        <v>2.9757381789714332E-9</v>
      </c>
      <c r="HX154" s="107">
        <f t="shared" si="176"/>
        <v>1.8479615481532651E-11</v>
      </c>
      <c r="HY154" s="107">
        <f t="shared" si="176"/>
        <v>1.2006420780581411E-12</v>
      </c>
      <c r="HZ154" s="107">
        <f t="shared" si="176"/>
        <v>2.4002818899511215E-14</v>
      </c>
      <c r="IA154" s="107">
        <f t="shared" si="176"/>
        <v>3.2603292254331459E-14</v>
      </c>
      <c r="IB154" s="107">
        <f t="shared" si="176"/>
        <v>1.7820503105409258E-16</v>
      </c>
      <c r="IC154" s="107">
        <f t="shared" si="176"/>
        <v>2.7561973150859537E-15</v>
      </c>
      <c r="ID154" s="107">
        <f t="shared" si="176"/>
        <v>1.4538686445765227E-13</v>
      </c>
      <c r="IE154" s="107">
        <f t="shared" si="176"/>
        <v>7.6849706469861048E-10</v>
      </c>
      <c r="IF154" s="107">
        <f t="shared" si="176"/>
        <v>2.4105654387466902E-11</v>
      </c>
      <c r="IG154" s="107">
        <f t="shared" si="176"/>
        <v>8.4330076100225691E-13</v>
      </c>
      <c r="II154" s="107">
        <f t="shared" si="177"/>
        <v>2.8706848076824904E-3</v>
      </c>
      <c r="IJ154" s="107">
        <f t="shared" si="177"/>
        <v>6.1979787985762206E-3</v>
      </c>
      <c r="IK154" s="107">
        <f t="shared" si="177"/>
        <v>6.4267482974771995E-3</v>
      </c>
      <c r="IL154" s="107">
        <f t="shared" si="177"/>
        <v>1.5386750444470932E-2</v>
      </c>
      <c r="IM154" s="107">
        <f t="shared" si="177"/>
        <v>1.8911060814799218E-2</v>
      </c>
      <c r="IN154" s="107">
        <f t="shared" si="177"/>
        <v>3.352004666372764E-2</v>
      </c>
      <c r="IO154" s="107">
        <f t="shared" si="177"/>
        <v>3.1845059595623261E-2</v>
      </c>
      <c r="IP154" s="107">
        <f t="shared" si="177"/>
        <v>6.5700462571211968E-2</v>
      </c>
      <c r="IQ154" s="107">
        <f t="shared" si="177"/>
        <v>9.1188807915409439E-2</v>
      </c>
      <c r="IR154" s="107">
        <f t="shared" si="177"/>
        <v>9.8447474710013486E-2</v>
      </c>
      <c r="IS154" s="107">
        <f t="shared" si="177"/>
        <v>8.8835488934142504E-2</v>
      </c>
      <c r="IT154" s="107">
        <f t="shared" si="177"/>
        <v>4.454834369006181E-2</v>
      </c>
      <c r="IU154" s="107">
        <f t="shared" si="177"/>
        <v>6.4384071902238551E-3</v>
      </c>
      <c r="IV154" s="107">
        <f t="shared" si="177"/>
        <v>3.3634761493423385E-2</v>
      </c>
      <c r="IW154" s="107">
        <f t="shared" si="177"/>
        <v>7.5177650362893242E-2</v>
      </c>
      <c r="IY154" s="107">
        <f t="shared" si="178"/>
        <v>4.3761705822393743E-3</v>
      </c>
      <c r="IZ154" s="107">
        <f t="shared" si="178"/>
        <v>6.2087114437911596E-3</v>
      </c>
      <c r="JA154" s="107">
        <f t="shared" si="178"/>
        <v>6.4358910514190392E-3</v>
      </c>
      <c r="JB154" s="107">
        <f t="shared" si="178"/>
        <v>1.538675611803467E-2</v>
      </c>
      <c r="JC154" s="107">
        <f t="shared" si="178"/>
        <v>1.8911063790537398E-2</v>
      </c>
      <c r="JD154" s="107">
        <f t="shared" si="178"/>
        <v>3.3520046682207254E-2</v>
      </c>
      <c r="JE154" s="107">
        <f t="shared" si="178"/>
        <v>3.1845059596823905E-2</v>
      </c>
      <c r="JF154" s="107">
        <f t="shared" si="178"/>
        <v>6.5700462571235976E-2</v>
      </c>
      <c r="JG154" s="107">
        <f t="shared" si="178"/>
        <v>9.1188807915442038E-2</v>
      </c>
      <c r="JH154" s="107">
        <f t="shared" si="178"/>
        <v>9.8447474710013666E-2</v>
      </c>
      <c r="JI154" s="107">
        <f t="shared" si="178"/>
        <v>8.8835488934145265E-2</v>
      </c>
      <c r="JJ154" s="107">
        <f t="shared" si="178"/>
        <v>4.4548343690207194E-2</v>
      </c>
      <c r="JK154" s="107">
        <f t="shared" si="178"/>
        <v>6.4384079587209197E-3</v>
      </c>
      <c r="JL154" s="107">
        <f t="shared" si="178"/>
        <v>3.363476151752904E-2</v>
      </c>
      <c r="JM154" s="107">
        <f t="shared" si="178"/>
        <v>7.517765036373654E-2</v>
      </c>
    </row>
    <row r="155" spans="2:273" x14ac:dyDescent="0.25">
      <c r="B155" s="2">
        <v>127</v>
      </c>
      <c r="C155" s="37">
        <v>53.671999999999997</v>
      </c>
      <c r="D155" s="37">
        <v>57.048000000000002</v>
      </c>
      <c r="E155" s="37">
        <v>55.267000000000003</v>
      </c>
      <c r="F155" s="37">
        <v>56.267000000000003</v>
      </c>
      <c r="G155" s="37">
        <v>58.582999999999998</v>
      </c>
      <c r="H155" s="37">
        <v>60.9</v>
      </c>
      <c r="I155" s="37">
        <v>60.95</v>
      </c>
      <c r="J155" s="37">
        <v>67.150000000000006</v>
      </c>
      <c r="K155" s="37">
        <v>71.533000000000001</v>
      </c>
      <c r="L155" s="37">
        <v>71.95</v>
      </c>
      <c r="M155" s="37">
        <v>71.45</v>
      </c>
      <c r="N155" s="37">
        <v>64.441000000000003</v>
      </c>
      <c r="O155" s="37">
        <v>57.655999999999999</v>
      </c>
      <c r="P155" s="37">
        <v>62.61</v>
      </c>
      <c r="Q155" s="37">
        <v>84.694999999999993</v>
      </c>
      <c r="S155" s="4">
        <f t="shared" si="97"/>
        <v>52.944029708686195</v>
      </c>
      <c r="T155" s="4">
        <f t="shared" si="98"/>
        <v>56.086638292642689</v>
      </c>
      <c r="U155" s="4">
        <f t="shared" si="99"/>
        <v>56.836985180649634</v>
      </c>
      <c r="V155" s="4">
        <f t="shared" si="100"/>
        <v>58.69485388822163</v>
      </c>
      <c r="W155" s="4">
        <f t="shared" si="101"/>
        <v>60.714571284709557</v>
      </c>
      <c r="X155" s="4">
        <f t="shared" si="102"/>
        <v>62.662668635333716</v>
      </c>
      <c r="Y155" s="4">
        <f t="shared" si="103"/>
        <v>64.58322762357983</v>
      </c>
      <c r="Z155" s="4">
        <f t="shared" si="104"/>
        <v>68.272268881153934</v>
      </c>
      <c r="AA155" s="4">
        <f t="shared" si="105"/>
        <v>72.491670346256001</v>
      </c>
      <c r="AB155" s="4">
        <f t="shared" si="106"/>
        <v>72.828151065661899</v>
      </c>
      <c r="AC155" s="4">
        <f t="shared" si="107"/>
        <v>73.246917673446916</v>
      </c>
      <c r="AD155" s="4">
        <f t="shared" si="108"/>
        <v>65.510326346452047</v>
      </c>
      <c r="AE155" s="4">
        <f t="shared" si="109"/>
        <v>58.756446940554518</v>
      </c>
      <c r="AF155" s="4">
        <f t="shared" si="110"/>
        <v>67.750115240889102</v>
      </c>
      <c r="AG155" s="4">
        <f t="shared" si="110"/>
        <v>84.477410471453595</v>
      </c>
      <c r="AI155" s="4">
        <f t="shared" si="111"/>
        <v>0.72797029131380242</v>
      </c>
      <c r="AJ155" s="4">
        <f t="shared" si="112"/>
        <v>0.96136170735731241</v>
      </c>
      <c r="AK155" s="4">
        <f t="shared" si="113"/>
        <v>-1.5699851806496312</v>
      </c>
      <c r="AL155" s="4">
        <f t="shared" si="114"/>
        <v>-2.4278538882216267</v>
      </c>
      <c r="AM155" s="4">
        <f t="shared" si="115"/>
        <v>-2.1315712847095583</v>
      </c>
      <c r="AN155" s="4">
        <f t="shared" si="116"/>
        <v>-1.7626686353337178</v>
      </c>
      <c r="AO155" s="4">
        <f t="shared" si="117"/>
        <v>-3.6332276235798275</v>
      </c>
      <c r="AP155" s="4">
        <f t="shared" si="118"/>
        <v>-1.1222688811539285</v>
      </c>
      <c r="AQ155" s="4">
        <f t="shared" si="119"/>
        <v>-0.95867034625599956</v>
      </c>
      <c r="AR155" s="4">
        <f t="shared" si="120"/>
        <v>-0.87815106566189627</v>
      </c>
      <c r="AS155" s="4">
        <f t="shared" si="121"/>
        <v>-1.796917673446913</v>
      </c>
      <c r="AT155" s="4">
        <f t="shared" si="122"/>
        <v>-1.0693263464520442</v>
      </c>
      <c r="AU155" s="4">
        <f t="shared" si="123"/>
        <v>-1.1004469405545194</v>
      </c>
      <c r="AV155" s="4">
        <f t="shared" si="169"/>
        <v>-5.1401152408891022</v>
      </c>
      <c r="AW155" s="4">
        <f t="shared" si="169"/>
        <v>0.21758952854639801</v>
      </c>
      <c r="AY155" s="2">
        <f t="shared" si="170"/>
        <v>52.906593239857379</v>
      </c>
      <c r="AZ155" s="2">
        <f t="shared" si="170"/>
        <v>55.902668455689088</v>
      </c>
      <c r="BA155" s="2">
        <f t="shared" si="170"/>
        <v>56.396639491136476</v>
      </c>
      <c r="BB155" s="2">
        <f t="shared" si="170"/>
        <v>57.338762501140998</v>
      </c>
      <c r="BC155" s="2">
        <f t="shared" si="170"/>
        <v>58.490019306567611</v>
      </c>
      <c r="BD155" s="2">
        <f t="shared" si="170"/>
        <v>58.608266857518828</v>
      </c>
      <c r="BE155" s="2">
        <f t="shared" si="170"/>
        <v>60.388518800102467</v>
      </c>
      <c r="BF155" s="2">
        <f t="shared" si="170"/>
        <v>60.34944912202829</v>
      </c>
      <c r="BG155" s="2">
        <f t="shared" si="170"/>
        <v>61.139353666794946</v>
      </c>
      <c r="BH155" s="2">
        <f t="shared" si="170"/>
        <v>59.466150272217455</v>
      </c>
      <c r="BI155" s="2">
        <f t="shared" si="170"/>
        <v>60.407955296912363</v>
      </c>
      <c r="BJ155" s="2">
        <f t="shared" si="170"/>
        <v>57.004348472024944</v>
      </c>
      <c r="BK155" s="2">
        <f t="shared" si="170"/>
        <v>56.729823054467545</v>
      </c>
      <c r="BL155" s="2">
        <f t="shared" si="170"/>
        <v>56.669181723013182</v>
      </c>
      <c r="BM155" s="2">
        <f t="shared" si="170"/>
        <v>55.56957858429184</v>
      </c>
      <c r="BO155" s="2" t="str">
        <f t="shared" si="171"/>
        <v/>
      </c>
      <c r="BP155" s="2" t="str">
        <f t="shared" si="171"/>
        <v/>
      </c>
      <c r="BQ155" s="2" t="str">
        <f t="shared" si="171"/>
        <v/>
      </c>
      <c r="BR155" s="2" t="str">
        <f t="shared" si="171"/>
        <v/>
      </c>
      <c r="BS155" s="2" t="str">
        <f t="shared" si="171"/>
        <v/>
      </c>
      <c r="BT155" s="2" t="str">
        <f t="shared" si="171"/>
        <v/>
      </c>
      <c r="BU155" s="2" t="str">
        <f t="shared" si="171"/>
        <v/>
      </c>
      <c r="BV155" s="2" t="str">
        <f t="shared" si="171"/>
        <v/>
      </c>
      <c r="BW155" s="2" t="str">
        <f t="shared" si="171"/>
        <v/>
      </c>
      <c r="BX155" s="2" t="str">
        <f t="shared" si="171"/>
        <v/>
      </c>
      <c r="BY155" s="2" t="str">
        <f t="shared" si="171"/>
        <v/>
      </c>
      <c r="BZ155" s="2" t="str">
        <f t="shared" si="171"/>
        <v/>
      </c>
      <c r="CA155" s="2" t="str">
        <f t="shared" si="171"/>
        <v/>
      </c>
      <c r="CB155" s="2" t="str">
        <f t="shared" si="171"/>
        <v/>
      </c>
      <c r="CC155" s="2" t="str">
        <f t="shared" si="171"/>
        <v/>
      </c>
      <c r="CE155" s="2" t="str">
        <f t="shared" si="172"/>
        <v/>
      </c>
      <c r="CF155" s="2" t="str">
        <f t="shared" si="172"/>
        <v/>
      </c>
      <c r="CG155" s="2" t="str">
        <f t="shared" si="172"/>
        <v/>
      </c>
      <c r="CH155" s="2" t="str">
        <f t="shared" si="172"/>
        <v/>
      </c>
      <c r="CI155" s="2" t="str">
        <f t="shared" si="172"/>
        <v/>
      </c>
      <c r="CJ155" s="2" t="str">
        <f t="shared" si="172"/>
        <v/>
      </c>
      <c r="CK155" s="2" t="str">
        <f t="shared" si="172"/>
        <v/>
      </c>
      <c r="CL155" s="2" t="str">
        <f t="shared" si="172"/>
        <v/>
      </c>
      <c r="CM155" s="2" t="str">
        <f t="shared" si="172"/>
        <v/>
      </c>
      <c r="CN155" s="2" t="str">
        <f t="shared" si="172"/>
        <v/>
      </c>
      <c r="CO155" s="2" t="str">
        <f t="shared" si="172"/>
        <v/>
      </c>
      <c r="CP155" s="2" t="str">
        <f t="shared" si="172"/>
        <v/>
      </c>
      <c r="CQ155" s="2" t="str">
        <f t="shared" si="172"/>
        <v/>
      </c>
      <c r="CR155" s="2" t="str">
        <f t="shared" si="172"/>
        <v/>
      </c>
      <c r="CS155" s="2" t="str">
        <f t="shared" si="172"/>
        <v/>
      </c>
      <c r="CU155" s="2" t="str">
        <f t="shared" si="173"/>
        <v/>
      </c>
      <c r="CV155" s="2" t="str">
        <f t="shared" si="173"/>
        <v/>
      </c>
      <c r="CW155" s="2" t="str">
        <f t="shared" si="173"/>
        <v/>
      </c>
      <c r="CX155" s="2" t="str">
        <f t="shared" si="173"/>
        <v/>
      </c>
      <c r="CY155" s="2" t="str">
        <f t="shared" si="173"/>
        <v/>
      </c>
      <c r="CZ155" s="2" t="str">
        <f t="shared" si="173"/>
        <v/>
      </c>
      <c r="DA155" s="2" t="str">
        <f t="shared" si="173"/>
        <v/>
      </c>
      <c r="DB155" s="2" t="str">
        <f t="shared" si="173"/>
        <v/>
      </c>
      <c r="DC155" s="2" t="str">
        <f t="shared" si="173"/>
        <v/>
      </c>
      <c r="DD155" s="2" t="str">
        <f t="shared" si="173"/>
        <v/>
      </c>
      <c r="DE155" s="2" t="str">
        <f t="shared" si="173"/>
        <v/>
      </c>
      <c r="DF155" s="2" t="str">
        <f t="shared" si="173"/>
        <v/>
      </c>
      <c r="DG155" s="2" t="str">
        <f t="shared" si="173"/>
        <v/>
      </c>
      <c r="DH155" s="2" t="str">
        <f t="shared" si="173"/>
        <v/>
      </c>
      <c r="DI155" s="2" t="str">
        <f t="shared" si="173"/>
        <v/>
      </c>
      <c r="DK155" s="2">
        <f t="shared" si="179"/>
        <v>83.877878214246635</v>
      </c>
      <c r="DL155" s="2">
        <f t="shared" si="179"/>
        <v>86.700007017543825</v>
      </c>
      <c r="DM155" s="2">
        <f t="shared" si="179"/>
        <v>85.91553594485174</v>
      </c>
      <c r="DN155" s="2">
        <f t="shared" si="179"/>
        <v>81.200303081232448</v>
      </c>
      <c r="DO155" s="2">
        <f t="shared" si="179"/>
        <v>90.592602801120393</v>
      </c>
      <c r="DP155" s="2">
        <f t="shared" si="179"/>
        <v>90.194583193277325</v>
      </c>
      <c r="DQ155" s="2">
        <f t="shared" si="179"/>
        <v>93.400421568627465</v>
      </c>
      <c r="DR155" s="2">
        <f t="shared" si="179"/>
        <v>92.707781751336881</v>
      </c>
      <c r="DS155" s="2">
        <f t="shared" si="179"/>
        <v>86.843388846447681</v>
      </c>
      <c r="DT155" s="2">
        <f t="shared" si="179"/>
        <v>94.991213892961881</v>
      </c>
      <c r="DU155" s="2">
        <f t="shared" si="179"/>
        <v>93.453372250733139</v>
      </c>
      <c r="DV155" s="2">
        <f t="shared" si="179"/>
        <v>86.38967112299467</v>
      </c>
      <c r="DW155" s="2">
        <f t="shared" si="179"/>
        <v>97.949928030303028</v>
      </c>
      <c r="DX155" s="2">
        <f t="shared" si="179"/>
        <v>90.793385790679892</v>
      </c>
      <c r="DY155" s="2">
        <f t="shared" si="179"/>
        <v>78.770678981937593</v>
      </c>
      <c r="EA155" s="2">
        <f t="shared" si="153"/>
        <v>52.840000000000046</v>
      </c>
      <c r="EB155" s="2">
        <f t="shared" si="153"/>
        <v>55.844344503012046</v>
      </c>
      <c r="EC155" s="2">
        <f t="shared" si="153"/>
        <v>56.368823418674708</v>
      </c>
      <c r="ED155" s="2">
        <f t="shared" si="153"/>
        <v>57.336161909218532</v>
      </c>
      <c r="EE155" s="2">
        <f t="shared" si="153"/>
        <v>58.434158927124635</v>
      </c>
      <c r="EF155" s="2">
        <f t="shared" si="153"/>
        <v>58.46487918816436</v>
      </c>
      <c r="EG155" s="2">
        <f t="shared" si="153"/>
        <v>60.38735580926798</v>
      </c>
      <c r="EH155" s="2">
        <f t="shared" si="153"/>
        <v>60.306028345869336</v>
      </c>
      <c r="EI155" s="2">
        <f t="shared" si="153"/>
        <v>61.224867967924432</v>
      </c>
      <c r="EJ155" s="2">
        <f t="shared" si="153"/>
        <v>59.214573942093537</v>
      </c>
      <c r="EK155" s="2">
        <f t="shared" si="153"/>
        <v>60.433261915367495</v>
      </c>
      <c r="EL155" s="2">
        <f t="shared" si="182"/>
        <v>56.969473942093529</v>
      </c>
      <c r="EM155" s="2">
        <f t="shared" si="135"/>
        <v>56.688703811746407</v>
      </c>
      <c r="EN155" s="2">
        <f t="shared" si="135"/>
        <v>56.677622162525175</v>
      </c>
      <c r="EO155" s="2">
        <f t="shared" si="135"/>
        <v>55.775788856304963</v>
      </c>
      <c r="EQ155" s="2">
        <f t="shared" si="180"/>
        <v>55.277402931471393</v>
      </c>
      <c r="ER155" s="2">
        <f t="shared" si="180"/>
        <v>56.949870987260056</v>
      </c>
      <c r="ES155" s="2">
        <f t="shared" si="180"/>
        <v>56.86899980669169</v>
      </c>
      <c r="ET155" s="2">
        <f t="shared" si="180"/>
        <v>57.36397750768181</v>
      </c>
      <c r="EU155" s="2">
        <f t="shared" si="180"/>
        <v>58.975507175755979</v>
      </c>
      <c r="EV155" s="2">
        <f t="shared" si="180"/>
        <v>59.582215609122976</v>
      </c>
      <c r="EW155" s="2">
        <f t="shared" si="180"/>
        <v>60.396031060392914</v>
      </c>
      <c r="EX155" s="2">
        <f t="shared" si="180"/>
        <v>60.554868100624255</v>
      </c>
      <c r="EY155" s="2">
        <f t="shared" si="180"/>
        <v>60.781142650804654</v>
      </c>
      <c r="EZ155" s="2">
        <f t="shared" si="180"/>
        <v>60.401529975239875</v>
      </c>
      <c r="FA155" s="2">
        <f t="shared" si="180"/>
        <v>60.30541370108061</v>
      </c>
      <c r="FB155" s="2">
        <f t="shared" si="180"/>
        <v>57.197566478889186</v>
      </c>
      <c r="FC155" s="2">
        <f t="shared" si="180"/>
        <v>57.089106148049233</v>
      </c>
      <c r="FD155" s="2">
        <f t="shared" si="180"/>
        <v>56.627699230417264</v>
      </c>
      <c r="FE155" s="2">
        <f t="shared" si="180"/>
        <v>54.584601353386063</v>
      </c>
      <c r="FG155" s="2">
        <f t="shared" si="181"/>
        <v>0.99999944448596367</v>
      </c>
      <c r="FH155" s="2">
        <f t="shared" si="181"/>
        <v>0.99999952616955667</v>
      </c>
      <c r="FI155" s="2">
        <f t="shared" si="181"/>
        <v>0.99999944480289293</v>
      </c>
      <c r="FJ155" s="2">
        <f t="shared" si="181"/>
        <v>0.99999960681153099</v>
      </c>
      <c r="FK155" s="2">
        <f t="shared" si="181"/>
        <v>0.99999956910982846</v>
      </c>
      <c r="FL155" s="2">
        <f t="shared" si="181"/>
        <v>0.99999973958665478</v>
      </c>
      <c r="FM155" s="2">
        <f t="shared" si="181"/>
        <v>0.99999975467041846</v>
      </c>
      <c r="FN155" s="2">
        <f t="shared" si="181"/>
        <v>0.99999975768085891</v>
      </c>
      <c r="FO155" s="2">
        <f t="shared" si="181"/>
        <v>0.99999974041236661</v>
      </c>
      <c r="FP155" s="2">
        <f t="shared" si="181"/>
        <v>0.99999977333360313</v>
      </c>
      <c r="FQ155" s="2">
        <f t="shared" si="181"/>
        <v>0.9999997791464672</v>
      </c>
      <c r="FR155" s="2">
        <f t="shared" si="181"/>
        <v>0.99999977991863953</v>
      </c>
      <c r="FS155" s="2">
        <f t="shared" si="181"/>
        <v>0.99999874460392324</v>
      </c>
      <c r="FT155" s="2">
        <f t="shared" si="181"/>
        <v>0.99999739503916152</v>
      </c>
      <c r="FU155" s="2">
        <f t="shared" si="181"/>
        <v>0.99999589816824686</v>
      </c>
      <c r="FW155" s="2">
        <f t="shared" si="174"/>
        <v>2.7314317637312999E-2</v>
      </c>
      <c r="FX155" s="2">
        <f t="shared" si="174"/>
        <v>5.2743496565309862E-2</v>
      </c>
      <c r="FY155" s="2">
        <f t="shared" si="174"/>
        <v>5.5579729228443939E-2</v>
      </c>
      <c r="FZ155" s="2">
        <f t="shared" si="174"/>
        <v>9.3156680441309994E-2</v>
      </c>
      <c r="GA155" s="2">
        <f t="shared" si="174"/>
        <v>0.10316191624665697</v>
      </c>
      <c r="GB155" s="2">
        <f t="shared" si="174"/>
        <v>0.12832250325564229</v>
      </c>
      <c r="GC155" s="2">
        <f t="shared" si="174"/>
        <v>0.13312487860590511</v>
      </c>
      <c r="GD155" s="2">
        <f t="shared" si="174"/>
        <v>0.17446137027684536</v>
      </c>
      <c r="GE155" s="2">
        <f t="shared" si="174"/>
        <v>0.19273399123542065</v>
      </c>
      <c r="GF155" s="2">
        <f t="shared" si="174"/>
        <v>0.21194400949713837</v>
      </c>
      <c r="GG155" s="2">
        <f t="shared" si="174"/>
        <v>0.19799972337785313</v>
      </c>
      <c r="GH155" s="2">
        <f t="shared" si="174"/>
        <v>0.1528680227079498</v>
      </c>
      <c r="GI155" s="2">
        <f t="shared" si="174"/>
        <v>0.1025654443511235</v>
      </c>
      <c r="GJ155" s="2">
        <f t="shared" si="174"/>
        <v>0.1708495350749448</v>
      </c>
      <c r="GK155" s="2">
        <f t="shared" si="174"/>
        <v>0.17319237540527463</v>
      </c>
      <c r="GM155" s="107">
        <f t="shared" si="175"/>
        <v>1.6556257988228212E-137</v>
      </c>
      <c r="GN155" s="107">
        <f t="shared" si="175"/>
        <v>1.2317570000631998E-175</v>
      </c>
      <c r="GO155" s="107">
        <f t="shared" si="175"/>
        <v>1.5305779836309391E-176</v>
      </c>
      <c r="GP155" s="107">
        <f t="shared" si="175"/>
        <v>3.8344990647748996E-218</v>
      </c>
      <c r="GQ155" s="107">
        <f t="shared" si="175"/>
        <v>1.0839182424767605E-221</v>
      </c>
      <c r="GR155" s="107">
        <f t="shared" si="175"/>
        <v>1.2654310258445715E-241</v>
      </c>
      <c r="GS155" s="107">
        <f t="shared" si="175"/>
        <v>3.4256691943353265E-258</v>
      </c>
      <c r="GT155" s="107">
        <f t="shared" si="175"/>
        <v>4.3437101335567104E-264</v>
      </c>
      <c r="GU155" s="107">
        <f t="shared" si="175"/>
        <v>7.9272423044264055E-254</v>
      </c>
      <c r="GV155" s="107">
        <f t="shared" si="175"/>
        <v>1.6377940543799353E-286</v>
      </c>
      <c r="GW155" s="107">
        <f t="shared" si="175"/>
        <v>7.0023994909058705E-274</v>
      </c>
      <c r="GX155" s="107">
        <f t="shared" si="175"/>
        <v>5.5114247223175976E-269</v>
      </c>
      <c r="GY155" s="107">
        <f t="shared" si="175"/>
        <v>1.8207566046837861E-259</v>
      </c>
      <c r="GZ155" s="107">
        <f t="shared" si="175"/>
        <v>1.2514609795740107E-254</v>
      </c>
      <c r="HA155" s="107">
        <f t="shared" si="175"/>
        <v>0</v>
      </c>
      <c r="HC155" s="107">
        <f t="shared" ref="HC155:HH214" si="184" xml:space="preserve"> _xlfn.NORM.DIST($B155, C$8, ABS(C$12), TRUE) * _xlfn.NORM.DIST(($B155 - C$8)*C$16, 0, ABS(C$12), TRUE) * 2</f>
        <v>1.0200368289852314E-73</v>
      </c>
      <c r="HD155" s="107">
        <f t="shared" si="184"/>
        <v>2.81831339748504E-97</v>
      </c>
      <c r="HE155" s="107">
        <f t="shared" si="184"/>
        <v>6.9029987527618111E-98</v>
      </c>
      <c r="HF155" s="107">
        <f t="shared" si="183"/>
        <v>2.1476911151133815E-125</v>
      </c>
      <c r="HG155" s="107">
        <f t="shared" si="183"/>
        <v>2.5465316842719292E-127</v>
      </c>
      <c r="HH155" s="107">
        <f t="shared" si="183"/>
        <v>9.1401846927589273E-142</v>
      </c>
      <c r="HI155" s="107">
        <f t="shared" si="183"/>
        <v>7.6490205968009387E-153</v>
      </c>
      <c r="HJ155" s="107">
        <f t="shared" si="183"/>
        <v>1.1528676970072056E-158</v>
      </c>
      <c r="HK155" s="107">
        <f t="shared" si="183"/>
        <v>7.503609426245703E-153</v>
      </c>
      <c r="HL155" s="107">
        <f t="shared" si="165"/>
        <v>3.2063730147925721E-173</v>
      </c>
      <c r="HM155" s="107">
        <f t="shared" si="165"/>
        <v>1.4553920211610011E-164</v>
      </c>
      <c r="HN155" s="107">
        <f t="shared" si="165"/>
        <v>3.2128667435869956E-159</v>
      </c>
      <c r="HO155" s="107">
        <f t="shared" si="165"/>
        <v>3.0959003612136957E-147</v>
      </c>
      <c r="HP155" s="107">
        <f t="shared" si="165"/>
        <v>2.325784624353168E-147</v>
      </c>
      <c r="HQ155" s="107">
        <f t="shared" si="165"/>
        <v>1.7770417528104855E-292</v>
      </c>
      <c r="HS155" s="107">
        <f t="shared" si="176"/>
        <v>4.4009194274435338E-4</v>
      </c>
      <c r="HT155" s="107">
        <f t="shared" si="176"/>
        <v>1.6601731015891751E-6</v>
      </c>
      <c r="HU155" s="107">
        <f t="shared" si="176"/>
        <v>1.3586173182735943E-6</v>
      </c>
      <c r="HV155" s="107">
        <f t="shared" si="176"/>
        <v>3.926629597865868E-10</v>
      </c>
      <c r="HW155" s="107">
        <f t="shared" si="176"/>
        <v>1.8897742479858753E-10</v>
      </c>
      <c r="HX155" s="107">
        <f t="shared" si="176"/>
        <v>8.1161726745448589E-13</v>
      </c>
      <c r="HY155" s="107">
        <f t="shared" si="176"/>
        <v>4.0242268438762841E-14</v>
      </c>
      <c r="HZ155" s="107">
        <f t="shared" si="176"/>
        <v>6.1189642795381767E-16</v>
      </c>
      <c r="IA155" s="107">
        <f t="shared" si="176"/>
        <v>8.9633707202609341E-16</v>
      </c>
      <c r="IB155" s="107">
        <f t="shared" si="176"/>
        <v>2.9618704199673619E-18</v>
      </c>
      <c r="IC155" s="107">
        <f t="shared" si="176"/>
        <v>5.912345668743738E-17</v>
      </c>
      <c r="ID155" s="107">
        <f t="shared" si="176"/>
        <v>4.0798428461647002E-15</v>
      </c>
      <c r="IE155" s="107">
        <f t="shared" si="176"/>
        <v>3.7037425139719764E-11</v>
      </c>
      <c r="IF155" s="107">
        <f t="shared" si="176"/>
        <v>1.0464284129033999E-12</v>
      </c>
      <c r="IG155" s="107">
        <f t="shared" si="176"/>
        <v>2.620296771452588E-14</v>
      </c>
      <c r="II155" s="107">
        <f t="shared" si="177"/>
        <v>5.0984370581589507E-3</v>
      </c>
      <c r="IJ155" s="107">
        <f t="shared" si="177"/>
        <v>1.1244166022420427E-2</v>
      </c>
      <c r="IK155" s="107">
        <f t="shared" si="177"/>
        <v>1.1724905164207608E-2</v>
      </c>
      <c r="IL155" s="107">
        <f t="shared" si="177"/>
        <v>2.776848975228971E-2</v>
      </c>
      <c r="IM155" s="107">
        <f t="shared" si="177"/>
        <v>3.3881213744725365E-2</v>
      </c>
      <c r="IN155" s="107">
        <f t="shared" si="177"/>
        <v>5.7692246646334391E-2</v>
      </c>
      <c r="IO155" s="107">
        <f t="shared" si="177"/>
        <v>5.5910919385767643E-2</v>
      </c>
      <c r="IP155" s="107">
        <f t="shared" si="177"/>
        <v>0.10858674377086019</v>
      </c>
      <c r="IQ155" s="107">
        <f t="shared" si="177"/>
        <v>0.14470060949179922</v>
      </c>
      <c r="IR155" s="107">
        <f t="shared" si="177"/>
        <v>0.15848669942908156</v>
      </c>
      <c r="IS155" s="107">
        <f t="shared" si="177"/>
        <v>0.14311022664349582</v>
      </c>
      <c r="IT155" s="107">
        <f t="shared" si="177"/>
        <v>7.6491440293555216E-2</v>
      </c>
      <c r="IU155" s="107">
        <f t="shared" si="177"/>
        <v>1.2962935498934024E-2</v>
      </c>
      <c r="IV155" s="107">
        <f t="shared" si="177"/>
        <v>5.8141561930175431E-2</v>
      </c>
      <c r="IW155" s="107">
        <f t="shared" si="177"/>
        <v>0.10997861978213989</v>
      </c>
      <c r="IY155" s="107">
        <f t="shared" si="178"/>
        <v>5.5385290009033038E-3</v>
      </c>
      <c r="IZ155" s="107">
        <f t="shared" si="178"/>
        <v>1.1245826195522016E-2</v>
      </c>
      <c r="JA155" s="107">
        <f t="shared" si="178"/>
        <v>1.1726263781525881E-2</v>
      </c>
      <c r="JB155" s="107">
        <f t="shared" si="178"/>
        <v>2.7768490144952671E-2</v>
      </c>
      <c r="JC155" s="107">
        <f t="shared" si="178"/>
        <v>3.3881213933702789E-2</v>
      </c>
      <c r="JD155" s="107">
        <f t="shared" si="178"/>
        <v>5.7692246647146006E-2</v>
      </c>
      <c r="JE155" s="107">
        <f t="shared" si="178"/>
        <v>5.5910919385807889E-2</v>
      </c>
      <c r="JF155" s="107">
        <f t="shared" si="178"/>
        <v>0.10858674377086081</v>
      </c>
      <c r="JG155" s="107">
        <f t="shared" si="178"/>
        <v>0.14470060949180011</v>
      </c>
      <c r="JH155" s="107">
        <f t="shared" si="178"/>
        <v>0.15848669942908156</v>
      </c>
      <c r="JI155" s="107">
        <f t="shared" si="178"/>
        <v>0.14311022664349587</v>
      </c>
      <c r="JJ155" s="107">
        <f t="shared" si="178"/>
        <v>7.6491440293559296E-2</v>
      </c>
      <c r="JK155" s="107">
        <f t="shared" si="178"/>
        <v>1.296293553597145E-2</v>
      </c>
      <c r="JL155" s="107">
        <f t="shared" si="178"/>
        <v>5.8141561931221858E-2</v>
      </c>
      <c r="JM155" s="107">
        <f t="shared" si="178"/>
        <v>0.1099786197821661</v>
      </c>
    </row>
    <row r="156" spans="2:273" x14ac:dyDescent="0.25">
      <c r="B156" s="2">
        <v>128</v>
      </c>
      <c r="C156" s="37">
        <v>54.115000000000002</v>
      </c>
      <c r="D156" s="37">
        <v>56.564999999999998</v>
      </c>
      <c r="E156" s="37">
        <v>56.116999999999997</v>
      </c>
      <c r="F156" s="37">
        <v>56.7</v>
      </c>
      <c r="G156" s="37">
        <v>58.95</v>
      </c>
      <c r="H156" s="37">
        <v>62.033000000000001</v>
      </c>
      <c r="I156" s="37">
        <v>64.882999999999996</v>
      </c>
      <c r="J156" s="37">
        <v>71.55</v>
      </c>
      <c r="K156" s="37">
        <v>76.882999999999996</v>
      </c>
      <c r="L156" s="37">
        <v>78.150000000000006</v>
      </c>
      <c r="M156" s="37">
        <v>77.95</v>
      </c>
      <c r="N156" s="37">
        <v>67.694999999999993</v>
      </c>
      <c r="O156" s="37">
        <v>59.131</v>
      </c>
      <c r="P156" s="37">
        <v>66.694999999999993</v>
      </c>
      <c r="Q156" s="37">
        <v>95.22</v>
      </c>
      <c r="S156" s="4">
        <f t="shared" ref="S156:S219" si="185"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52.790852584056111</v>
      </c>
      <c r="T156" s="4">
        <f t="shared" ref="T156:T219" si="186">AZ156 + (D$3 * _xlfn.NORM.DIST($B156, D$7, ABS(D$11), FALSE) * _xlfn.NORM.DIST(($B156 - D$7)*D$15, 0, ABS(D$11), TRUE) * 2)
               + (D$4 * _xlfn.NORM.DIST($B156, D$8, ABS(D$12), FALSE) * _xlfn.NORM.DIST(($B156 - D$8)*D$16, 0, ABS(D$12), TRUE) * 2)
               + (D$5 * _xlfn.NORM.DIST($B156, D$9, ABS(D$13), FALSE) * _xlfn.NORM.DIST(($B156 - D$9)*D$17, 0, ABS(D$13), TRUE) * 2)
               + (D$6 * _xlfn.NORM.DIST($B156, D$10, ABS(D$14), FALSE) * _xlfn.NORM.DIST(($B156 - D$10)*D$18, 0, ABS(D$14), TRUE) * 2)</f>
        <v>56.057272603628022</v>
      </c>
      <c r="U156" s="4">
        <f t="shared" ref="U156:U219" si="187">BA156 + (E$3 * _xlfn.NORM.DIST($B156, E$7, ABS(E$11), FALSE) * _xlfn.NORM.DIST(($B156 - E$7)*E$15, 0, ABS(E$11), TRUE) * 2)
               + (E$4 * _xlfn.NORM.DIST($B156, E$8, ABS(E$12), FALSE) * _xlfn.NORM.DIST(($B156 - E$8)*E$16, 0, ABS(E$12), TRUE) * 2)
               + (E$5 * _xlfn.NORM.DIST($B156, E$9, ABS(E$13), FALSE) * _xlfn.NORM.DIST(($B156 - E$9)*E$17, 0, ABS(E$13), TRUE) * 2)
               + (E$6 * _xlfn.NORM.DIST($B156, E$10, ABS(E$14), FALSE) * _xlfn.NORM.DIST(($B156 - E$10)*E$18, 0, ABS(E$14), TRUE) * 2)</f>
        <v>56.990638086400288</v>
      </c>
      <c r="V156" s="4">
        <f t="shared" ref="V156:V219" si="188">BB156 + (F$3 * _xlfn.NORM.DIST($B156, F$7, ABS(F$11), FALSE) * _xlfn.NORM.DIST(($B156 - F$7)*F$15, 0, ABS(F$11), TRUE) * 2)
               + (F$4 * _xlfn.NORM.DIST($B156, F$8, ABS(F$12), FALSE) * _xlfn.NORM.DIST(($B156 - F$8)*F$16, 0, ABS(F$12), TRUE) * 2)
               + (F$5 * _xlfn.NORM.DIST($B156, F$9, ABS(F$13), FALSE) * _xlfn.NORM.DIST(($B156 - F$9)*F$17, 0, ABS(F$13), TRUE) * 2)
               + (F$6 * _xlfn.NORM.DIST($B156, F$10, ABS(F$14), FALSE) * _xlfn.NORM.DIST(($B156 - F$10)*F$18, 0, ABS(F$14), TRUE) * 2)</f>
        <v>59.380582825422636</v>
      </c>
      <c r="W156" s="4">
        <f t="shared" ref="W156:W219" si="189">BC156 + (G$3 * _xlfn.NORM.DIST($B156, G$7, ABS(G$11), FALSE) * _xlfn.NORM.DIST(($B156 - G$7)*G$15, 0, ABS(G$11), TRUE) * 2)
               + (G$4 * _xlfn.NORM.DIST($B156, G$8, ABS(G$12), FALSE) * _xlfn.NORM.DIST(($B156 - G$8)*G$16, 0, ABS(G$12), TRUE) * 2)
               + (G$5 * _xlfn.NORM.DIST($B156, G$9, ABS(G$13), FALSE) * _xlfn.NORM.DIST(($B156 - G$9)*G$17, 0, ABS(G$13), TRUE) * 2)
               + (G$6 * _xlfn.NORM.DIST($B156, G$10, ABS(G$14), FALSE) * _xlfn.NORM.DIST(($B156 - G$10)*G$18, 0, ABS(G$14), TRUE) * 2)</f>
        <v>61.859353764340383</v>
      </c>
      <c r="X156" s="4">
        <f t="shared" ref="X156:X219" si="190">BD156 + (H$3 * _xlfn.NORM.DIST($B156, H$7, ABS(H$11), FALSE) * _xlfn.NORM.DIST(($B156 - H$7)*H$15, 0, ABS(H$11), TRUE) * 2)
               + (H$4 * _xlfn.NORM.DIST($B156, H$8, ABS(H$12), FALSE) * _xlfn.NORM.DIST(($B156 - H$8)*H$16, 0, ABS(H$12), TRUE) * 2)
               + (H$5 * _xlfn.NORM.DIST($B156, H$9, ABS(H$13), FALSE) * _xlfn.NORM.DIST(($B156 - H$9)*H$17, 0, ABS(H$13), TRUE) * 2)
               + (H$6 * _xlfn.NORM.DIST($B156, H$10, ABS(H$14), FALSE) * _xlfn.NORM.DIST(($B156 - H$10)*H$18, 0, ABS(H$14), TRUE) * 2)</f>
        <v>64.553360697473465</v>
      </c>
      <c r="Y156" s="4">
        <f t="shared" ref="Y156:Y219" si="191">BE156 + (I$3 * _xlfn.NORM.DIST($B156, I$7, ABS(I$11), FALSE) * _xlfn.NORM.DIST(($B156 - I$7)*I$15, 0, ABS(I$11), TRUE) * 2)
               + (I$4 * _xlfn.NORM.DIST($B156, I$8, ABS(I$12), FALSE) * _xlfn.NORM.DIST(($B156 - I$8)*I$16, 0, ABS(I$12), TRUE) * 2)
               + (I$5 * _xlfn.NORM.DIST($B156, I$9, ABS(I$13), FALSE) * _xlfn.NORM.DIST(($B156 - I$9)*I$17, 0, ABS(I$13), TRUE) * 2)
               + (I$6 * _xlfn.NORM.DIST($B156, I$10, ABS(I$14), FALSE) * _xlfn.NORM.DIST(($B156 - I$10)*I$18, 0, ABS(I$14), TRUE) * 2)</f>
        <v>66.631646825235563</v>
      </c>
      <c r="Z156" s="4">
        <f t="shared" ref="Z156:Z219" si="192">BF156 + (J$3 * _xlfn.NORM.DIST($B156, J$7, ABS(J$11), FALSE) * _xlfn.NORM.DIST(($B156 - J$7)*J$15, 0, ABS(J$11), TRUE) * 2)
               + (J$4 * _xlfn.NORM.DIST($B156, J$8, ABS(J$12), FALSE) * _xlfn.NORM.DIST(($B156 - J$8)*J$16, 0, ABS(J$12), TRUE) * 2)
               + (J$5 * _xlfn.NORM.DIST($B156, J$9, ABS(J$13), FALSE) * _xlfn.NORM.DIST(($B156 - J$9)*J$17, 0, ABS(J$13), TRUE) * 2)
               + (J$6 * _xlfn.NORM.DIST($B156, J$10, ABS(J$14), FALSE) * _xlfn.NORM.DIST(($B156 - J$10)*J$18, 0, ABS(J$14), TRUE) * 2)</f>
        <v>71.413847855165017</v>
      </c>
      <c r="AA156" s="4">
        <f t="shared" ref="AA156:AA219" si="193">BG156 + (K$3 * _xlfn.NORM.DIST($B156, K$7, ABS(K$11), FALSE) * _xlfn.NORM.DIST(($B156 - K$7)*K$15, 0, ABS(K$11), TRUE) * 2)
               + (K$4 * _xlfn.NORM.DIST($B156, K$8, ABS(K$12), FALSE) * _xlfn.NORM.DIST(($B156 - K$8)*K$16, 0, ABS(K$12), TRUE) * 2)
               + (K$5 * _xlfn.NORM.DIST($B156, K$9, ABS(K$13), FALSE) * _xlfn.NORM.DIST(($B156 - K$9)*K$17, 0, ABS(K$13), TRUE) * 2)
               + (K$6 * _xlfn.NORM.DIST($B156, K$10, ABS(K$14), FALSE) * _xlfn.NORM.DIST(($B156 - K$10)*K$18, 0, ABS(K$14), TRUE) * 2)</f>
        <v>76.305856807632978</v>
      </c>
      <c r="AB156" s="4">
        <f t="shared" ref="AB156:AB219" si="194">BH156 + (L$3 * _xlfn.NORM.DIST($B156, L$7, ABS(L$11), FALSE) * _xlfn.NORM.DIST(($B156 - L$7)*L$15, 0, ABS(L$11), TRUE) * 2)
               + (L$4 * _xlfn.NORM.DIST($B156, L$8, ABS(L$12), FALSE) * _xlfn.NORM.DIST(($B156 - L$8)*L$16, 0, ABS(L$12), TRUE) * 2)
               + (L$5 * _xlfn.NORM.DIST($B156, L$9, ABS(L$13), FALSE) * _xlfn.NORM.DIST(($B156 - L$9)*L$17, 0, ABS(L$13), TRUE) * 2)
               + (L$6 * _xlfn.NORM.DIST($B156, L$10, ABS(L$14), FALSE) * _xlfn.NORM.DIST(($B156 - L$10)*L$18, 0, ABS(L$14), TRUE) * 2)</f>
        <v>77.343533820989521</v>
      </c>
      <c r="AC156" s="4">
        <f t="shared" ref="AC156:AC219" si="195">BI156 + (M$3 * _xlfn.NORM.DIST($B156, M$7, ABS(M$11), FALSE) * _xlfn.NORM.DIST(($B156 - M$7)*M$15, 0, ABS(M$11), TRUE) * 2)
               + (M$4 * _xlfn.NORM.DIST($B156, M$8, ABS(M$12), FALSE) * _xlfn.NORM.DIST(($B156 - M$8)*M$16, 0, ABS(M$12), TRUE) * 2)
               + (M$5 * _xlfn.NORM.DIST($B156, M$9, ABS(M$13), FALSE) * _xlfn.NORM.DIST(($B156 - M$9)*M$17, 0, ABS(M$13), TRUE) * 2)
               + (M$6 * _xlfn.NORM.DIST($B156, M$10, ABS(M$14), FALSE) * _xlfn.NORM.DIST(($B156 - M$10)*M$18, 0, ABS(M$14), TRUE) * 2)</f>
        <v>77.721755597495417</v>
      </c>
      <c r="AD156" s="4">
        <f t="shared" ref="AD156:AD219" si="196">BJ156 + (N$3 * _xlfn.NORM.DIST($B156, N$7, ABS(N$11), FALSE) * _xlfn.NORM.DIST(($B156 - N$7)*N$15, 0, ABS(N$11), TRUE) * 2)
               + (N$4 * _xlfn.NORM.DIST($B156, N$8, ABS(N$12), FALSE) * _xlfn.NORM.DIST(($B156 - N$8)*N$16, 0, ABS(N$12), TRUE) * 2)
               + (N$5 * _xlfn.NORM.DIST($B156, N$9, ABS(N$13), FALSE) * _xlfn.NORM.DIST(($B156 - N$9)*N$17, 0, ABS(N$13), TRUE) * 2)
               + (N$6 * _xlfn.NORM.DIST($B156, N$10, ABS(N$14), FALSE) * _xlfn.NORM.DIST(($B156 - N$10)*N$18, 0, ABS(N$14), TRUE) * 2)</f>
        <v>69.420913221307032</v>
      </c>
      <c r="AE156" s="4">
        <f t="shared" ref="AE156:AE219" si="197">BK156 + (O$3 * _xlfn.NORM.DIST($B156, O$7, ABS(O$11), FALSE) * _xlfn.NORM.DIST(($B156 - O$7)*O$15, 0, ABS(O$11), TRUE) * 2)
               + (O$4 * _xlfn.NORM.DIST($B156, O$8, ABS(O$12), FALSE) * _xlfn.NORM.DIST(($B156 - O$8)*O$16, 0, ABS(O$12), TRUE) * 2)
               + (O$5 * _xlfn.NORM.DIST($B156, O$9, ABS(O$13), FALSE) * _xlfn.NORM.DIST(($B156 - O$9)*O$17, 0, ABS(O$13), TRUE) * 2)
               + (O$6 * _xlfn.NORM.DIST($B156, O$10, ABS(O$14), FALSE) * _xlfn.NORM.DIST(($B156 - O$10)*O$18, 0, ABS(O$14), TRUE) * 2)</f>
        <v>60.153652201859472</v>
      </c>
      <c r="AF156" s="4">
        <f t="shared" ref="AF156:AG219" si="198">BL156 + (P$3 * _xlfn.NORM.DIST($B156, P$7, ABS(P$11), FALSE) * _xlfn.NORM.DIST(($B156 - P$7)*P$15, 0, ABS(P$11), TRUE) * 2)
               + (P$4 * _xlfn.NORM.DIST($B156, P$8, ABS(P$12), FALSE) * _xlfn.NORM.DIST(($B156 - P$8)*P$16, 0, ABS(P$12), TRUE) * 2)
               + (P$5 * _xlfn.NORM.DIST($B156, P$9, ABS(P$13), FALSE) * _xlfn.NORM.DIST(($B156 - P$9)*P$17, 0, ABS(P$13), TRUE) * 2)
               + (P$6 * _xlfn.NORM.DIST($B156, P$10, ABS(P$14), FALSE) * _xlfn.NORM.DIST(($B156 - P$10)*P$18, 0, ABS(P$14), TRUE) * 2)</f>
        <v>73.171707565040919</v>
      </c>
      <c r="AG156" s="4">
        <f t="shared" si="198"/>
        <v>93.401863684708132</v>
      </c>
      <c r="AI156" s="4">
        <f t="shared" ref="AI156:AI219" si="199">IF(OR($B156 &lt; C$231, $B156 &gt; C$234), 0, C156-S156)</f>
        <v>1.3241474159438908</v>
      </c>
      <c r="AJ156" s="4">
        <f t="shared" ref="AJ156:AJ219" si="200">IF(OR($B156 &lt; D$231, $B156 &gt; D$234), 0, D156-T156)</f>
        <v>0.50772739637197617</v>
      </c>
      <c r="AK156" s="4">
        <f t="shared" ref="AK156:AK219" si="201">IF(OR($B156 &lt; E$231, $B156 &gt; E$234), 0, E156-U156)</f>
        <v>-0.87363808640029106</v>
      </c>
      <c r="AL156" s="4">
        <f t="shared" ref="AL156:AL219" si="202">IF(OR($B156 &lt; F$231, $B156 &gt; F$234), 0, F156-V156)</f>
        <v>-2.6805828254226327</v>
      </c>
      <c r="AM156" s="4">
        <f t="shared" ref="AM156:AM219" si="203">IF(OR($B156 &lt; G$231, $B156 &gt; G$234), 0, G156-W156)</f>
        <v>-2.9093537643403806</v>
      </c>
      <c r="AN156" s="4">
        <f t="shared" ref="AN156:AN219" si="204">IF(OR($B156 &lt; H$231, $B156 &gt; H$234), 0, H156-X156)</f>
        <v>-2.520360697473464</v>
      </c>
      <c r="AO156" s="4">
        <f t="shared" ref="AO156:AO219" si="205">IF(OR($B156 &lt; I$231, $B156 &gt; I$234), 0, I156-Y156)</f>
        <v>-1.7486468252355678</v>
      </c>
      <c r="AP156" s="4">
        <f t="shared" ref="AP156:AP219" si="206">IF(OR($B156 &lt; J$231, $B156 &gt; J$234), 0, J156-Z156)</f>
        <v>0.1361521448349805</v>
      </c>
      <c r="AQ156" s="4">
        <f t="shared" ref="AQ156:AQ219" si="207">IF(OR($B156 &lt; K$231, $B156 &gt; K$234), 0, K156-AA156)</f>
        <v>0.57714319236701783</v>
      </c>
      <c r="AR156" s="4">
        <f t="shared" ref="AR156:AR219" si="208">IF(OR($B156 &lt; L$231, $B156 &gt; L$234), 0, L156-AB156)</f>
        <v>0.80646617901048501</v>
      </c>
      <c r="AS156" s="4">
        <f t="shared" ref="AS156:AS219" si="209">IF(OR($B156 &lt; M$231, $B156 &gt; M$234), 0, M156-AC156)</f>
        <v>0.22824440250458622</v>
      </c>
      <c r="AT156" s="4">
        <f t="shared" ref="AT156:AT219" si="210">IF(OR($B156 &lt; N$231, $B156 &gt; N$234), 0, N156-AD156)</f>
        <v>-1.7259132213070387</v>
      </c>
      <c r="AU156" s="4">
        <f t="shared" ref="AU156:AU219" si="211">IF(OR($B156 &lt; O$231, $B156 &gt; O$234), 0, O156-AE156)</f>
        <v>-1.0226522018594721</v>
      </c>
      <c r="AV156" s="4">
        <f t="shared" ref="AV156:AW171" si="212">IF(OR($B156 &lt; P$231, $B156 &gt; P$234), 0, P156-AF156)</f>
        <v>-6.4767075650409254</v>
      </c>
      <c r="AW156" s="4">
        <f t="shared" si="212"/>
        <v>1.8181363152918664</v>
      </c>
      <c r="AY156" s="2">
        <f t="shared" si="170"/>
        <v>52.729884768805547</v>
      </c>
      <c r="AZ156" s="2">
        <f t="shared" si="170"/>
        <v>55.756414396054097</v>
      </c>
      <c r="BA156" s="2">
        <f t="shared" si="170"/>
        <v>56.268052127477986</v>
      </c>
      <c r="BB156" s="2">
        <f t="shared" si="170"/>
        <v>57.222248692923664</v>
      </c>
      <c r="BC156" s="2">
        <f t="shared" si="170"/>
        <v>58.360116638334326</v>
      </c>
      <c r="BD156" s="2">
        <f t="shared" si="170"/>
        <v>58.476571441900163</v>
      </c>
      <c r="BE156" s="2">
        <f t="shared" si="170"/>
        <v>60.251809572847002</v>
      </c>
      <c r="BF156" s="2">
        <f t="shared" si="170"/>
        <v>60.237677602902835</v>
      </c>
      <c r="BG156" s="2">
        <f t="shared" si="170"/>
        <v>61.005924062782242</v>
      </c>
      <c r="BH156" s="2">
        <f t="shared" si="170"/>
        <v>59.354908286217608</v>
      </c>
      <c r="BI156" s="2">
        <f t="shared" si="170"/>
        <v>60.259243237230223</v>
      </c>
      <c r="BJ156" s="2">
        <f t="shared" si="170"/>
        <v>56.868132034247893</v>
      </c>
      <c r="BK156" s="2">
        <f t="shared" si="170"/>
        <v>56.580766897529848</v>
      </c>
      <c r="BL156" s="2">
        <f t="shared" si="170"/>
        <v>56.521213562743711</v>
      </c>
      <c r="BM156" s="2">
        <f t="shared" si="170"/>
        <v>55.42294081873613</v>
      </c>
      <c r="BO156" s="2" t="str">
        <f t="shared" si="171"/>
        <v/>
      </c>
      <c r="BP156" s="2" t="str">
        <f t="shared" si="171"/>
        <v/>
      </c>
      <c r="BQ156" s="2" t="str">
        <f t="shared" si="171"/>
        <v/>
      </c>
      <c r="BR156" s="2" t="str">
        <f t="shared" si="171"/>
        <v/>
      </c>
      <c r="BS156" s="2" t="str">
        <f t="shared" si="171"/>
        <v/>
      </c>
      <c r="BT156" s="2" t="str">
        <f t="shared" si="171"/>
        <v/>
      </c>
      <c r="BU156" s="2" t="str">
        <f t="shared" si="171"/>
        <v/>
      </c>
      <c r="BV156" s="2" t="str">
        <f t="shared" si="171"/>
        <v/>
      </c>
      <c r="BW156" s="2" t="str">
        <f t="shared" si="171"/>
        <v/>
      </c>
      <c r="BX156" s="2" t="str">
        <f t="shared" si="171"/>
        <v/>
      </c>
      <c r="BY156" s="2" t="str">
        <f t="shared" si="171"/>
        <v/>
      </c>
      <c r="BZ156" s="2" t="str">
        <f t="shared" si="171"/>
        <v/>
      </c>
      <c r="CA156" s="2" t="str">
        <f t="shared" si="171"/>
        <v/>
      </c>
      <c r="CB156" s="2" t="str">
        <f t="shared" si="171"/>
        <v/>
      </c>
      <c r="CC156" s="2" t="str">
        <f t="shared" si="171"/>
        <v/>
      </c>
      <c r="CE156" s="2" t="str">
        <f t="shared" si="172"/>
        <v/>
      </c>
      <c r="CF156" s="2" t="str">
        <f t="shared" si="172"/>
        <v/>
      </c>
      <c r="CG156" s="2" t="str">
        <f t="shared" si="172"/>
        <v/>
      </c>
      <c r="CH156" s="2" t="str">
        <f t="shared" si="172"/>
        <v/>
      </c>
      <c r="CI156" s="2" t="str">
        <f t="shared" si="172"/>
        <v/>
      </c>
      <c r="CJ156" s="2" t="str">
        <f t="shared" si="172"/>
        <v/>
      </c>
      <c r="CK156" s="2" t="str">
        <f t="shared" si="172"/>
        <v/>
      </c>
      <c r="CL156" s="2" t="str">
        <f t="shared" si="172"/>
        <v/>
      </c>
      <c r="CM156" s="2" t="str">
        <f t="shared" si="172"/>
        <v/>
      </c>
      <c r="CN156" s="2" t="str">
        <f t="shared" si="172"/>
        <v/>
      </c>
      <c r="CO156" s="2" t="str">
        <f t="shared" si="172"/>
        <v/>
      </c>
      <c r="CP156" s="2" t="str">
        <f t="shared" si="172"/>
        <v/>
      </c>
      <c r="CQ156" s="2" t="str">
        <f t="shared" si="172"/>
        <v/>
      </c>
      <c r="CR156" s="2" t="str">
        <f t="shared" si="172"/>
        <v/>
      </c>
      <c r="CS156" s="2" t="str">
        <f t="shared" si="172"/>
        <v/>
      </c>
      <c r="CU156" s="2" t="str">
        <f t="shared" si="173"/>
        <v/>
      </c>
      <c r="CV156" s="2" t="str">
        <f t="shared" si="173"/>
        <v/>
      </c>
      <c r="CW156" s="2" t="str">
        <f t="shared" si="173"/>
        <v/>
      </c>
      <c r="CX156" s="2" t="str">
        <f t="shared" si="173"/>
        <v/>
      </c>
      <c r="CY156" s="2" t="str">
        <f t="shared" si="173"/>
        <v/>
      </c>
      <c r="CZ156" s="2" t="str">
        <f t="shared" si="173"/>
        <v/>
      </c>
      <c r="DA156" s="2" t="str">
        <f t="shared" si="173"/>
        <v/>
      </c>
      <c r="DB156" s="2" t="str">
        <f t="shared" si="173"/>
        <v/>
      </c>
      <c r="DC156" s="2" t="str">
        <f t="shared" si="173"/>
        <v/>
      </c>
      <c r="DD156" s="2" t="str">
        <f t="shared" si="173"/>
        <v/>
      </c>
      <c r="DE156" s="2" t="str">
        <f t="shared" si="173"/>
        <v/>
      </c>
      <c r="DF156" s="2" t="str">
        <f t="shared" si="173"/>
        <v/>
      </c>
      <c r="DG156" s="2" t="str">
        <f t="shared" si="173"/>
        <v/>
      </c>
      <c r="DH156" s="2" t="str">
        <f t="shared" si="173"/>
        <v/>
      </c>
      <c r="DI156" s="2" t="str">
        <f t="shared" si="173"/>
        <v/>
      </c>
      <c r="DK156" s="2">
        <f t="shared" si="179"/>
        <v>84.016746361746357</v>
      </c>
      <c r="DL156" s="2">
        <f t="shared" si="179"/>
        <v>86.844088798920353</v>
      </c>
      <c r="DM156" s="2">
        <f t="shared" si="179"/>
        <v>86.059505854032182</v>
      </c>
      <c r="DN156" s="2">
        <f t="shared" si="179"/>
        <v>81.30872605042012</v>
      </c>
      <c r="DO156" s="2">
        <f t="shared" si="179"/>
        <v>90.763719887955133</v>
      </c>
      <c r="DP156" s="2">
        <f t="shared" si="179"/>
        <v>90.34420290297939</v>
      </c>
      <c r="DQ156" s="2">
        <f t="shared" si="179"/>
        <v>93.574050913547239</v>
      </c>
      <c r="DR156" s="2">
        <f t="shared" si="179"/>
        <v>92.880938502673771</v>
      </c>
      <c r="DS156" s="2">
        <f t="shared" si="179"/>
        <v>86.963714285714289</v>
      </c>
      <c r="DT156" s="2">
        <f t="shared" si="179"/>
        <v>95.183845857771274</v>
      </c>
      <c r="DU156" s="2">
        <f t="shared" si="179"/>
        <v>93.617963709677412</v>
      </c>
      <c r="DV156" s="2">
        <f t="shared" si="179"/>
        <v>86.520591911764726</v>
      </c>
      <c r="DW156" s="2">
        <f t="shared" si="179"/>
        <v>98.195485851158651</v>
      </c>
      <c r="DX156" s="2">
        <f t="shared" si="179"/>
        <v>90.985729564553083</v>
      </c>
      <c r="DY156" s="2">
        <f t="shared" si="179"/>
        <v>78.894738916256145</v>
      </c>
      <c r="EA156" s="2">
        <f t="shared" si="153"/>
        <v>52.643200000000043</v>
      </c>
      <c r="EB156" s="2">
        <f t="shared" si="153"/>
        <v>55.680895933734938</v>
      </c>
      <c r="EC156" s="2">
        <f t="shared" si="153"/>
        <v>56.231959789156633</v>
      </c>
      <c r="ED156" s="2">
        <f t="shared" si="153"/>
        <v>57.218445952269541</v>
      </c>
      <c r="EE156" s="2">
        <f t="shared" si="153"/>
        <v>58.288843332906907</v>
      </c>
      <c r="EF156" s="2">
        <f t="shared" si="153"/>
        <v>58.295580095729477</v>
      </c>
      <c r="EG156" s="2">
        <f t="shared" si="153"/>
        <v>60.250049590329098</v>
      </c>
      <c r="EH156" s="2">
        <f t="shared" si="153"/>
        <v>60.183316559955244</v>
      </c>
      <c r="EI156" s="2">
        <f t="shared" si="153"/>
        <v>61.111012339155863</v>
      </c>
      <c r="EJ156" s="2">
        <f t="shared" si="153"/>
        <v>59.044849777282849</v>
      </c>
      <c r="EK156" s="2">
        <f t="shared" si="153"/>
        <v>60.289691982182646</v>
      </c>
      <c r="EL156" s="2">
        <f t="shared" si="182"/>
        <v>56.824076614699322</v>
      </c>
      <c r="EM156" s="2">
        <f t="shared" si="135"/>
        <v>56.52938249708285</v>
      </c>
      <c r="EN156" s="2">
        <f t="shared" si="135"/>
        <v>56.530717743451973</v>
      </c>
      <c r="EO156" s="2">
        <f t="shared" si="135"/>
        <v>55.666184750733116</v>
      </c>
      <c r="EQ156" s="2">
        <f t="shared" si="180"/>
        <v>55.181504717153125</v>
      </c>
      <c r="ER156" s="2">
        <f t="shared" si="180"/>
        <v>56.833572939044529</v>
      </c>
      <c r="ES156" s="2">
        <f t="shared" si="180"/>
        <v>56.755012756737599</v>
      </c>
      <c r="ET156" s="2">
        <f t="shared" si="180"/>
        <v>57.251587569439977</v>
      </c>
      <c r="EU156" s="2">
        <f t="shared" si="180"/>
        <v>58.85220602525105</v>
      </c>
      <c r="EV156" s="2">
        <f t="shared" si="180"/>
        <v>59.453115778328979</v>
      </c>
      <c r="EW156" s="2">
        <f t="shared" si="180"/>
        <v>60.260872932172703</v>
      </c>
      <c r="EX156" s="2">
        <f t="shared" si="180"/>
        <v>60.441974720316452</v>
      </c>
      <c r="EY156" s="2">
        <f t="shared" si="180"/>
        <v>60.656267832570485</v>
      </c>
      <c r="EZ156" s="2">
        <f t="shared" si="180"/>
        <v>60.270638161559901</v>
      </c>
      <c r="FA156" s="2">
        <f t="shared" si="180"/>
        <v>60.161251686623828</v>
      </c>
      <c r="FB156" s="2">
        <f t="shared" si="180"/>
        <v>57.062028976942997</v>
      </c>
      <c r="FC156" s="2">
        <f t="shared" si="180"/>
        <v>56.945113402651927</v>
      </c>
      <c r="FD156" s="2">
        <f t="shared" si="180"/>
        <v>56.48277113865845</v>
      </c>
      <c r="FE156" s="2">
        <f t="shared" si="180"/>
        <v>54.449806605843605</v>
      </c>
      <c r="FG156" s="2">
        <f t="shared" si="181"/>
        <v>0.99999955873946578</v>
      </c>
      <c r="FH156" s="2">
        <f t="shared" si="181"/>
        <v>0.99999962362306372</v>
      </c>
      <c r="FI156" s="2">
        <f t="shared" si="181"/>
        <v>0.99999955899121162</v>
      </c>
      <c r="FJ156" s="2">
        <f t="shared" si="181"/>
        <v>0.99999968767927228</v>
      </c>
      <c r="FK156" s="2">
        <f t="shared" si="181"/>
        <v>0.99999965773174027</v>
      </c>
      <c r="FL156" s="2">
        <f t="shared" si="181"/>
        <v>0.99999979314631615</v>
      </c>
      <c r="FM156" s="2">
        <f t="shared" si="181"/>
        <v>0.99999980512777675</v>
      </c>
      <c r="FN156" s="2">
        <f t="shared" si="181"/>
        <v>0.99999980751905482</v>
      </c>
      <c r="FO156" s="2">
        <f t="shared" si="181"/>
        <v>0.99999979380220239</v>
      </c>
      <c r="FP156" s="2">
        <f t="shared" si="181"/>
        <v>0.99999981995247267</v>
      </c>
      <c r="FQ156" s="2">
        <f t="shared" si="181"/>
        <v>0.99999982456979519</v>
      </c>
      <c r="FR156" s="2">
        <f t="shared" si="181"/>
        <v>0.99999982518315356</v>
      </c>
      <c r="FS156" s="2">
        <f t="shared" si="181"/>
        <v>0.99999898170929591</v>
      </c>
      <c r="FT156" s="2">
        <f t="shared" si="181"/>
        <v>0.99999784985344353</v>
      </c>
      <c r="FU156" s="2">
        <f t="shared" si="181"/>
        <v>0.99999656398496939</v>
      </c>
      <c r="FW156" s="2">
        <f t="shared" si="174"/>
        <v>3.4145201051700144E-2</v>
      </c>
      <c r="FX156" s="2">
        <f t="shared" si="174"/>
        <v>6.5505543065661281E-2</v>
      </c>
      <c r="FY156" s="2">
        <f t="shared" si="174"/>
        <v>6.8978069808630929E-2</v>
      </c>
      <c r="FZ156" s="2">
        <f t="shared" si="174"/>
        <v>0.11451513487694731</v>
      </c>
      <c r="GA156" s="2">
        <f t="shared" si="174"/>
        <v>0.12649433708754737</v>
      </c>
      <c r="GB156" s="2">
        <f t="shared" si="174"/>
        <v>0.15635346669275765</v>
      </c>
      <c r="GC156" s="2">
        <f t="shared" si="174"/>
        <v>0.16200990609169244</v>
      </c>
      <c r="GD156" s="2">
        <f t="shared" si="174"/>
        <v>0.21014125053122074</v>
      </c>
      <c r="GE156" s="2">
        <f t="shared" si="174"/>
        <v>0.23110473160624795</v>
      </c>
      <c r="GF156" s="2">
        <f t="shared" si="174"/>
        <v>0.25294088781950691</v>
      </c>
      <c r="GG156" s="2">
        <f t="shared" si="174"/>
        <v>0.23711088179503206</v>
      </c>
      <c r="GH156" s="2">
        <f t="shared" si="174"/>
        <v>0.18512204578287964</v>
      </c>
      <c r="GI156" s="2">
        <f t="shared" si="174"/>
        <v>0.12349808867587958</v>
      </c>
      <c r="GJ156" s="2">
        <f t="shared" si="174"/>
        <v>0.19976939085723916</v>
      </c>
      <c r="GK156" s="2">
        <f t="shared" si="174"/>
        <v>0.20003955733711212</v>
      </c>
      <c r="GM156" s="107">
        <f t="shared" si="175"/>
        <v>7.1133097479962815E-142</v>
      </c>
      <c r="GN156" s="107">
        <f t="shared" si="175"/>
        <v>3.6150466486294214E-181</v>
      </c>
      <c r="GO156" s="107">
        <f t="shared" si="175"/>
        <v>3.64706683587836E-182</v>
      </c>
      <c r="GP156" s="107">
        <f t="shared" si="175"/>
        <v>6.1056194464445887E-225</v>
      </c>
      <c r="GQ156" s="107">
        <f t="shared" si="175"/>
        <v>1.2077039398809062E-228</v>
      </c>
      <c r="GR156" s="107">
        <f t="shared" si="175"/>
        <v>5.9211623695146666E-249</v>
      </c>
      <c r="GS156" s="107">
        <f t="shared" si="175"/>
        <v>5.3610070029234283E-266</v>
      </c>
      <c r="GT156" s="107">
        <f t="shared" si="175"/>
        <v>4.5631714916384423E-272</v>
      </c>
      <c r="GU156" s="107">
        <f t="shared" si="175"/>
        <v>1.5767369705916784E-261</v>
      </c>
      <c r="GV156" s="107">
        <f t="shared" si="175"/>
        <v>3.901820080453938E-295</v>
      </c>
      <c r="GW156" s="107">
        <f t="shared" si="175"/>
        <v>4.1598456962064084E-282</v>
      </c>
      <c r="GX156" s="107">
        <f t="shared" si="175"/>
        <v>4.6244262342775179E-277</v>
      </c>
      <c r="GY156" s="107">
        <f t="shared" si="175"/>
        <v>1.8669926908441378E-267</v>
      </c>
      <c r="GZ156" s="107">
        <f t="shared" si="175"/>
        <v>3.2024695728944135E-262</v>
      </c>
      <c r="HA156" s="107">
        <f t="shared" si="175"/>
        <v>0</v>
      </c>
      <c r="HC156" s="107">
        <f t="shared" si="184"/>
        <v>4.3058259441315045E-77</v>
      </c>
      <c r="HD156" s="107">
        <f t="shared" si="184"/>
        <v>1.2601681501591586E-101</v>
      </c>
      <c r="HE156" s="107">
        <f t="shared" si="184"/>
        <v>2.6038361566515833E-102</v>
      </c>
      <c r="HF156" s="107">
        <f t="shared" si="183"/>
        <v>7.653154401102756E-131</v>
      </c>
      <c r="HG156" s="107">
        <f t="shared" si="183"/>
        <v>6.8505342729486133E-133</v>
      </c>
      <c r="HH156" s="107">
        <f t="shared" si="183"/>
        <v>1.0596834018020255E-147</v>
      </c>
      <c r="HI156" s="107">
        <f t="shared" si="183"/>
        <v>3.4165629792240772E-159</v>
      </c>
      <c r="HJ156" s="107">
        <f t="shared" si="183"/>
        <v>3.3301713950838115E-165</v>
      </c>
      <c r="HK156" s="107">
        <f t="shared" si="183"/>
        <v>3.5999357882666254E-159</v>
      </c>
      <c r="HL156" s="107">
        <f t="shared" si="165"/>
        <v>2.6026512230424987E-180</v>
      </c>
      <c r="HM156" s="107">
        <f t="shared" si="165"/>
        <v>2.6309069521044299E-171</v>
      </c>
      <c r="HN156" s="107">
        <f t="shared" si="165"/>
        <v>8.640311670029868E-166</v>
      </c>
      <c r="HO156" s="107">
        <f t="shared" si="165"/>
        <v>1.3397892171535049E-153</v>
      </c>
      <c r="HP156" s="107">
        <f t="shared" si="165"/>
        <v>1.8207129168938392E-153</v>
      </c>
      <c r="HQ156" s="107">
        <f t="shared" si="165"/>
        <v>6.4272156868633989E-304</v>
      </c>
      <c r="HS156" s="107">
        <f t="shared" si="176"/>
        <v>1.1405759522589811E-4</v>
      </c>
      <c r="HT156" s="107">
        <f t="shared" si="176"/>
        <v>2.2086460706558122E-7</v>
      </c>
      <c r="HU156" s="107">
        <f t="shared" si="176"/>
        <v>1.7292212626069882E-7</v>
      </c>
      <c r="HV156" s="107">
        <f t="shared" si="176"/>
        <v>2.2635467382303918E-11</v>
      </c>
      <c r="HW156" s="107">
        <f t="shared" si="176"/>
        <v>9.9427245834388418E-12</v>
      </c>
      <c r="HX156" s="107">
        <f t="shared" si="176"/>
        <v>2.941591531160019E-14</v>
      </c>
      <c r="HY156" s="107">
        <f t="shared" si="176"/>
        <v>1.0999431029179096E-15</v>
      </c>
      <c r="HZ156" s="107">
        <f t="shared" si="176"/>
        <v>1.2662057577121444E-17</v>
      </c>
      <c r="IA156" s="107">
        <f t="shared" si="176"/>
        <v>2.0130684529972403E-17</v>
      </c>
      <c r="IB156" s="107">
        <f t="shared" si="176"/>
        <v>3.9316922334575624E-20</v>
      </c>
      <c r="IC156" s="107">
        <f t="shared" si="176"/>
        <v>1.0240113832523835E-18</v>
      </c>
      <c r="ID156" s="107">
        <f t="shared" si="176"/>
        <v>9.2829518218615119E-17</v>
      </c>
      <c r="IE156" s="107">
        <f t="shared" si="176"/>
        <v>1.4437873894405635E-12</v>
      </c>
      <c r="IF156" s="107">
        <f t="shared" si="176"/>
        <v>3.735818678796285E-14</v>
      </c>
      <c r="IG156" s="107">
        <f t="shared" si="176"/>
        <v>6.5905305322363086E-16</v>
      </c>
      <c r="II156" s="107">
        <f t="shared" si="177"/>
        <v>8.7867737018996993E-3</v>
      </c>
      <c r="IJ156" s="107">
        <f t="shared" si="177"/>
        <v>1.9651848125269326E-2</v>
      </c>
      <c r="IK156" s="107">
        <f t="shared" si="177"/>
        <v>2.0586916432490606E-2</v>
      </c>
      <c r="IL156" s="107">
        <f t="shared" si="177"/>
        <v>4.7920188174956288E-2</v>
      </c>
      <c r="IM156" s="107">
        <f t="shared" si="177"/>
        <v>5.7971999431928253E-2</v>
      </c>
      <c r="IN156" s="107">
        <f t="shared" si="177"/>
        <v>9.4719594951432798E-2</v>
      </c>
      <c r="IO156" s="107">
        <f t="shared" si="177"/>
        <v>9.3375160274844063E-2</v>
      </c>
      <c r="IP156" s="107">
        <f t="shared" si="177"/>
        <v>0.17009384614474815</v>
      </c>
      <c r="IQ156" s="107">
        <f t="shared" si="177"/>
        <v>0.21737936747499373</v>
      </c>
      <c r="IR156" s="107">
        <f t="shared" si="177"/>
        <v>0.23976336077479377</v>
      </c>
      <c r="IS156" s="107">
        <f t="shared" si="177"/>
        <v>0.21760667170819192</v>
      </c>
      <c r="IT156" s="107">
        <f t="shared" si="177"/>
        <v>0.12466958034672677</v>
      </c>
      <c r="IU156" s="107">
        <f t="shared" si="177"/>
        <v>2.4766597093364037E-2</v>
      </c>
      <c r="IV156" s="107">
        <f t="shared" si="177"/>
        <v>9.5790424185251882E-2</v>
      </c>
      <c r="IW156" s="107">
        <f t="shared" si="177"/>
        <v>0.15640688777976786</v>
      </c>
      <c r="IY156" s="107">
        <f t="shared" si="178"/>
        <v>8.9008312971255981E-3</v>
      </c>
      <c r="IZ156" s="107">
        <f t="shared" si="178"/>
        <v>1.9652068989876391E-2</v>
      </c>
      <c r="JA156" s="107">
        <f t="shared" si="178"/>
        <v>2.0587089354616867E-2</v>
      </c>
      <c r="JB156" s="107">
        <f t="shared" si="178"/>
        <v>4.7920188197591758E-2</v>
      </c>
      <c r="JC156" s="107">
        <f t="shared" si="178"/>
        <v>5.7971999441870981E-2</v>
      </c>
      <c r="JD156" s="107">
        <f t="shared" si="178"/>
        <v>9.4719594951462219E-2</v>
      </c>
      <c r="JE156" s="107">
        <f t="shared" si="178"/>
        <v>9.3375160274845159E-2</v>
      </c>
      <c r="JF156" s="107">
        <f t="shared" si="178"/>
        <v>0.17009384614474815</v>
      </c>
      <c r="JG156" s="107">
        <f t="shared" si="178"/>
        <v>0.21737936747499376</v>
      </c>
      <c r="JH156" s="107">
        <f t="shared" si="178"/>
        <v>0.23976336077479377</v>
      </c>
      <c r="JI156" s="107">
        <f t="shared" si="178"/>
        <v>0.21760667170819192</v>
      </c>
      <c r="JJ156" s="107">
        <f t="shared" si="178"/>
        <v>0.12466958034672687</v>
      </c>
      <c r="JK156" s="107">
        <f t="shared" si="178"/>
        <v>2.4766597094807823E-2</v>
      </c>
      <c r="JL156" s="107">
        <f t="shared" si="178"/>
        <v>9.5790424185289241E-2</v>
      </c>
      <c r="JM156" s="107">
        <f t="shared" si="178"/>
        <v>0.15640688777976852</v>
      </c>
    </row>
    <row r="157" spans="2:273" x14ac:dyDescent="0.25">
      <c r="B157" s="2">
        <v>129</v>
      </c>
      <c r="C157" s="37">
        <v>52.786999999999999</v>
      </c>
      <c r="D157" s="37">
        <v>56.064999999999998</v>
      </c>
      <c r="E157" s="37">
        <v>56.417000000000002</v>
      </c>
      <c r="F157" s="37">
        <v>57.033000000000001</v>
      </c>
      <c r="G157" s="37">
        <v>61.35</v>
      </c>
      <c r="H157" s="37">
        <v>64.132999999999996</v>
      </c>
      <c r="I157" s="37">
        <v>67.716999999999999</v>
      </c>
      <c r="J157" s="37">
        <v>75.233000000000004</v>
      </c>
      <c r="K157" s="37">
        <v>82.167000000000002</v>
      </c>
      <c r="L157" s="37">
        <v>83.1</v>
      </c>
      <c r="M157" s="37">
        <v>82.382999999999996</v>
      </c>
      <c r="N157" s="37">
        <v>73.61</v>
      </c>
      <c r="O157" s="37">
        <v>60.377000000000002</v>
      </c>
      <c r="P157" s="37">
        <v>71.745999999999995</v>
      </c>
      <c r="Q157" s="37">
        <v>106.407</v>
      </c>
      <c r="S157" s="4">
        <f t="shared" si="185"/>
        <v>52.655103625064484</v>
      </c>
      <c r="T157" s="4">
        <f t="shared" si="186"/>
        <v>56.087019403752677</v>
      </c>
      <c r="U157" s="4">
        <f t="shared" si="187"/>
        <v>57.278527477469382</v>
      </c>
      <c r="V157" s="4">
        <f t="shared" si="188"/>
        <v>60.372056685527326</v>
      </c>
      <c r="W157" s="4">
        <f t="shared" si="189"/>
        <v>63.456866238848001</v>
      </c>
      <c r="X157" s="4">
        <f t="shared" si="190"/>
        <v>66.966761522147081</v>
      </c>
      <c r="Y157" s="4">
        <f t="shared" si="191"/>
        <v>69.261942365777685</v>
      </c>
      <c r="Z157" s="4">
        <f t="shared" si="192"/>
        <v>74.857460284688358</v>
      </c>
      <c r="AA157" s="4">
        <f t="shared" si="193"/>
        <v>80.065634529291856</v>
      </c>
      <c r="AB157" s="4">
        <f t="shared" si="194"/>
        <v>81.548601421303871</v>
      </c>
      <c r="AC157" s="4">
        <f t="shared" si="195"/>
        <v>82.129615320050831</v>
      </c>
      <c r="AD157" s="4">
        <f t="shared" si="196"/>
        <v>74.119111582635327</v>
      </c>
      <c r="AE157" s="4">
        <f t="shared" si="197"/>
        <v>62.379118631968218</v>
      </c>
      <c r="AF157" s="4">
        <f t="shared" si="198"/>
        <v>80.00981413495424</v>
      </c>
      <c r="AG157" s="4">
        <f t="shared" si="198"/>
        <v>103.53167370556389</v>
      </c>
      <c r="AI157" s="4">
        <f t="shared" si="199"/>
        <v>0.13189637493551487</v>
      </c>
      <c r="AJ157" s="4">
        <f t="shared" si="200"/>
        <v>-2.2019403752679523E-2</v>
      </c>
      <c r="AK157" s="4">
        <f t="shared" si="201"/>
        <v>-0.86152747746938019</v>
      </c>
      <c r="AL157" s="4">
        <f t="shared" si="202"/>
        <v>-3.3390566855273249</v>
      </c>
      <c r="AM157" s="4">
        <f t="shared" si="203"/>
        <v>-2.1068662388479993</v>
      </c>
      <c r="AN157" s="4">
        <f t="shared" si="204"/>
        <v>-2.8337615221470855</v>
      </c>
      <c r="AO157" s="4">
        <f t="shared" si="205"/>
        <v>-1.5449423657776862</v>
      </c>
      <c r="AP157" s="4">
        <f t="shared" si="206"/>
        <v>0.37553971531164621</v>
      </c>
      <c r="AQ157" s="4">
        <f t="shared" si="207"/>
        <v>2.1013654707081457</v>
      </c>
      <c r="AR157" s="4">
        <f t="shared" si="208"/>
        <v>1.5513985786961229</v>
      </c>
      <c r="AS157" s="4">
        <f t="shared" si="209"/>
        <v>0.25338467994916414</v>
      </c>
      <c r="AT157" s="4">
        <f t="shared" si="210"/>
        <v>-0.50911158263532741</v>
      </c>
      <c r="AU157" s="4">
        <f t="shared" si="211"/>
        <v>-2.0021186319682158</v>
      </c>
      <c r="AV157" s="4">
        <f t="shared" si="212"/>
        <v>-8.2638141349542451</v>
      </c>
      <c r="AW157" s="4">
        <f t="shared" si="212"/>
        <v>2.8753262944361069</v>
      </c>
      <c r="AY157" s="2">
        <f t="shared" si="170"/>
        <v>52.558866509677785</v>
      </c>
      <c r="AZ157" s="2">
        <f t="shared" si="170"/>
        <v>55.614752228134144</v>
      </c>
      <c r="BA157" s="2">
        <f t="shared" si="170"/>
        <v>56.141682420114677</v>
      </c>
      <c r="BB157" s="2">
        <f t="shared" si="170"/>
        <v>57.106122053188457</v>
      </c>
      <c r="BC157" s="2">
        <f t="shared" si="170"/>
        <v>58.233799815662891</v>
      </c>
      <c r="BD157" s="2">
        <f t="shared" si="170"/>
        <v>58.352872219350672</v>
      </c>
      <c r="BE157" s="2">
        <f t="shared" si="170"/>
        <v>60.115287698060264</v>
      </c>
      <c r="BF157" s="2">
        <f t="shared" si="170"/>
        <v>60.12797070682948</v>
      </c>
      <c r="BG157" s="2">
        <f t="shared" si="170"/>
        <v>60.869301006409117</v>
      </c>
      <c r="BH157" s="2">
        <f t="shared" si="170"/>
        <v>59.253076010203927</v>
      </c>
      <c r="BI157" s="2">
        <f t="shared" si="170"/>
        <v>60.109837858158521</v>
      </c>
      <c r="BJ157" s="2">
        <f t="shared" si="170"/>
        <v>56.733795601200136</v>
      </c>
      <c r="BK157" s="2">
        <f t="shared" si="170"/>
        <v>56.433892025445658</v>
      </c>
      <c r="BL157" s="2">
        <f t="shared" si="170"/>
        <v>56.373200153745692</v>
      </c>
      <c r="BM157" s="2">
        <f t="shared" si="170"/>
        <v>55.27122234213779</v>
      </c>
      <c r="BO157" s="2" t="str">
        <f t="shared" si="171"/>
        <v/>
      </c>
      <c r="BP157" s="2" t="str">
        <f t="shared" si="171"/>
        <v/>
      </c>
      <c r="BQ157" s="2" t="str">
        <f t="shared" si="171"/>
        <v/>
      </c>
      <c r="BR157" s="2" t="str">
        <f t="shared" si="171"/>
        <v/>
      </c>
      <c r="BS157" s="2" t="str">
        <f t="shared" si="171"/>
        <v/>
      </c>
      <c r="BT157" s="2" t="str">
        <f t="shared" si="171"/>
        <v/>
      </c>
      <c r="BU157" s="2" t="str">
        <f t="shared" si="171"/>
        <v/>
      </c>
      <c r="BV157" s="2" t="str">
        <f t="shared" si="171"/>
        <v/>
      </c>
      <c r="BW157" s="2" t="str">
        <f t="shared" si="171"/>
        <v/>
      </c>
      <c r="BX157" s="2" t="str">
        <f t="shared" si="171"/>
        <v/>
      </c>
      <c r="BY157" s="2" t="str">
        <f t="shared" si="171"/>
        <v/>
      </c>
      <c r="BZ157" s="2" t="str">
        <f t="shared" si="171"/>
        <v/>
      </c>
      <c r="CA157" s="2" t="str">
        <f t="shared" si="171"/>
        <v/>
      </c>
      <c r="CB157" s="2" t="str">
        <f t="shared" si="171"/>
        <v/>
      </c>
      <c r="CC157" s="2" t="str">
        <f t="shared" si="171"/>
        <v/>
      </c>
      <c r="CE157" s="2" t="str">
        <f t="shared" si="172"/>
        <v/>
      </c>
      <c r="CF157" s="2" t="str">
        <f t="shared" si="172"/>
        <v/>
      </c>
      <c r="CG157" s="2" t="str">
        <f t="shared" si="172"/>
        <v/>
      </c>
      <c r="CH157" s="2" t="str">
        <f t="shared" si="172"/>
        <v/>
      </c>
      <c r="CI157" s="2" t="str">
        <f t="shared" si="172"/>
        <v/>
      </c>
      <c r="CJ157" s="2" t="str">
        <f t="shared" si="172"/>
        <v/>
      </c>
      <c r="CK157" s="2" t="str">
        <f t="shared" si="172"/>
        <v/>
      </c>
      <c r="CL157" s="2" t="str">
        <f t="shared" si="172"/>
        <v/>
      </c>
      <c r="CM157" s="2" t="str">
        <f t="shared" si="172"/>
        <v/>
      </c>
      <c r="CN157" s="2" t="str">
        <f t="shared" si="172"/>
        <v/>
      </c>
      <c r="CO157" s="2" t="str">
        <f t="shared" si="172"/>
        <v/>
      </c>
      <c r="CP157" s="2" t="str">
        <f t="shared" si="172"/>
        <v/>
      </c>
      <c r="CQ157" s="2" t="str">
        <f t="shared" si="172"/>
        <v/>
      </c>
      <c r="CR157" s="2" t="str">
        <f t="shared" si="172"/>
        <v/>
      </c>
      <c r="CS157" s="2" t="str">
        <f t="shared" si="172"/>
        <v/>
      </c>
      <c r="CU157" s="2" t="str">
        <f t="shared" si="173"/>
        <v/>
      </c>
      <c r="CV157" s="2" t="str">
        <f t="shared" si="173"/>
        <v/>
      </c>
      <c r="CW157" s="2" t="str">
        <f t="shared" si="173"/>
        <v/>
      </c>
      <c r="CX157" s="2" t="str">
        <f t="shared" si="173"/>
        <v/>
      </c>
      <c r="CY157" s="2" t="str">
        <f t="shared" si="173"/>
        <v/>
      </c>
      <c r="CZ157" s="2" t="str">
        <f t="shared" si="173"/>
        <v/>
      </c>
      <c r="DA157" s="2" t="str">
        <f t="shared" si="173"/>
        <v/>
      </c>
      <c r="DB157" s="2" t="str">
        <f t="shared" si="173"/>
        <v/>
      </c>
      <c r="DC157" s="2" t="str">
        <f t="shared" si="173"/>
        <v/>
      </c>
      <c r="DD157" s="2" t="str">
        <f t="shared" si="173"/>
        <v/>
      </c>
      <c r="DE157" s="2" t="str">
        <f t="shared" si="173"/>
        <v/>
      </c>
      <c r="DF157" s="2" t="str">
        <f t="shared" si="173"/>
        <v/>
      </c>
      <c r="DG157" s="2" t="str">
        <f t="shared" si="173"/>
        <v/>
      </c>
      <c r="DH157" s="2" t="str">
        <f t="shared" si="173"/>
        <v/>
      </c>
      <c r="DI157" s="2" t="str">
        <f t="shared" si="173"/>
        <v/>
      </c>
      <c r="DK157" s="2">
        <f t="shared" si="179"/>
        <v>84.155614509246078</v>
      </c>
      <c r="DL157" s="2">
        <f t="shared" si="179"/>
        <v>86.988170580296867</v>
      </c>
      <c r="DM157" s="2">
        <f t="shared" si="179"/>
        <v>86.203475763212609</v>
      </c>
      <c r="DN157" s="2">
        <f t="shared" si="179"/>
        <v>81.417149019607791</v>
      </c>
      <c r="DO157" s="2">
        <f t="shared" si="179"/>
        <v>90.934836974789874</v>
      </c>
      <c r="DP157" s="2">
        <f t="shared" si="179"/>
        <v>90.493822612681441</v>
      </c>
      <c r="DQ157" s="2">
        <f t="shared" si="179"/>
        <v>93.747680258467028</v>
      </c>
      <c r="DR157" s="2">
        <f t="shared" si="179"/>
        <v>93.054095254010676</v>
      </c>
      <c r="DS157" s="2">
        <f t="shared" si="179"/>
        <v>87.084039724980912</v>
      </c>
      <c r="DT157" s="2">
        <f t="shared" si="179"/>
        <v>95.376477822580654</v>
      </c>
      <c r="DU157" s="2">
        <f t="shared" si="179"/>
        <v>93.782555168621698</v>
      </c>
      <c r="DV157" s="2">
        <f t="shared" si="179"/>
        <v>86.651512700534767</v>
      </c>
      <c r="DW157" s="2">
        <f t="shared" si="179"/>
        <v>98.441043672014274</v>
      </c>
      <c r="DX157" s="2">
        <f t="shared" si="179"/>
        <v>91.178073338426259</v>
      </c>
      <c r="DY157" s="2">
        <f t="shared" si="179"/>
        <v>79.018798850574711</v>
      </c>
      <c r="EA157" s="2">
        <f t="shared" si="153"/>
        <v>52.44640000000004</v>
      </c>
      <c r="EB157" s="2">
        <f t="shared" si="153"/>
        <v>55.51744736445783</v>
      </c>
      <c r="EC157" s="2">
        <f t="shared" si="153"/>
        <v>56.095096159638558</v>
      </c>
      <c r="ED157" s="2">
        <f t="shared" si="153"/>
        <v>57.100729995320549</v>
      </c>
      <c r="EE157" s="2">
        <f t="shared" si="153"/>
        <v>58.143527738689173</v>
      </c>
      <c r="EF157" s="2">
        <f t="shared" si="153"/>
        <v>58.126281003294586</v>
      </c>
      <c r="EG157" s="2">
        <f t="shared" si="153"/>
        <v>60.112743371390209</v>
      </c>
      <c r="EH157" s="2">
        <f t="shared" si="153"/>
        <v>60.060604774041153</v>
      </c>
      <c r="EI157" s="2">
        <f t="shared" si="153"/>
        <v>60.997156710387287</v>
      </c>
      <c r="EJ157" s="2">
        <f t="shared" si="153"/>
        <v>58.875125612472154</v>
      </c>
      <c r="EK157" s="2">
        <f t="shared" si="153"/>
        <v>60.146122048997782</v>
      </c>
      <c r="EL157" s="2">
        <f t="shared" si="182"/>
        <v>56.678679287305116</v>
      </c>
      <c r="EM157" s="2">
        <f t="shared" si="135"/>
        <v>56.370061182419292</v>
      </c>
      <c r="EN157" s="2">
        <f t="shared" si="135"/>
        <v>56.383813324378771</v>
      </c>
      <c r="EO157" s="2">
        <f t="shared" si="135"/>
        <v>55.556580645161269</v>
      </c>
      <c r="EQ157" s="2">
        <f t="shared" si="180"/>
        <v>55.085606502834857</v>
      </c>
      <c r="ER157" s="2">
        <f t="shared" si="180"/>
        <v>56.717274890829003</v>
      </c>
      <c r="ES157" s="2">
        <f t="shared" si="180"/>
        <v>56.641025706783509</v>
      </c>
      <c r="ET157" s="2">
        <f t="shared" si="180"/>
        <v>57.139197631198144</v>
      </c>
      <c r="EU157" s="2">
        <f t="shared" si="180"/>
        <v>58.728904874746128</v>
      </c>
      <c r="EV157" s="2">
        <f t="shared" si="180"/>
        <v>59.324015947534974</v>
      </c>
      <c r="EW157" s="2">
        <f t="shared" si="180"/>
        <v>60.125714803952491</v>
      </c>
      <c r="EX157" s="2">
        <f t="shared" si="180"/>
        <v>60.329081340008642</v>
      </c>
      <c r="EY157" s="2">
        <f t="shared" si="180"/>
        <v>60.531393014336324</v>
      </c>
      <c r="EZ157" s="2">
        <f t="shared" si="180"/>
        <v>60.139746347879921</v>
      </c>
      <c r="FA157" s="2">
        <f t="shared" si="180"/>
        <v>60.01708967216706</v>
      </c>
      <c r="FB157" s="2">
        <f t="shared" si="180"/>
        <v>56.926491474996816</v>
      </c>
      <c r="FC157" s="2">
        <f t="shared" si="180"/>
        <v>56.801120657254614</v>
      </c>
      <c r="FD157" s="2">
        <f t="shared" si="180"/>
        <v>56.337843046899636</v>
      </c>
      <c r="FE157" s="2">
        <f t="shared" si="180"/>
        <v>54.315011858301148</v>
      </c>
      <c r="FG157" s="2">
        <f t="shared" si="181"/>
        <v>0.99999964949426701</v>
      </c>
      <c r="FH157" s="2">
        <f t="shared" si="181"/>
        <v>0.9999997010331495</v>
      </c>
      <c r="FI157" s="2">
        <f t="shared" si="181"/>
        <v>0.99999964969423583</v>
      </c>
      <c r="FJ157" s="2">
        <f t="shared" si="181"/>
        <v>0.99999975191481172</v>
      </c>
      <c r="FK157" s="2">
        <f t="shared" si="181"/>
        <v>0.99999972812663829</v>
      </c>
      <c r="FL157" s="2">
        <f t="shared" si="181"/>
        <v>0.99999983569027151</v>
      </c>
      <c r="FM157" s="2">
        <f t="shared" si="181"/>
        <v>0.99999984520748475</v>
      </c>
      <c r="FN157" s="2">
        <f t="shared" si="181"/>
        <v>0.99999984710694456</v>
      </c>
      <c r="FO157" s="2">
        <f t="shared" si="181"/>
        <v>0.99999983621126054</v>
      </c>
      <c r="FP157" s="2">
        <f t="shared" si="181"/>
        <v>0.99999985698316018</v>
      </c>
      <c r="FQ157" s="2">
        <f t="shared" si="181"/>
        <v>0.99999986065083002</v>
      </c>
      <c r="FR157" s="2">
        <f t="shared" si="181"/>
        <v>0.99999986113803796</v>
      </c>
      <c r="FS157" s="2">
        <f t="shared" si="181"/>
        <v>0.99999917403285632</v>
      </c>
      <c r="FT157" s="2">
        <f t="shared" si="181"/>
        <v>0.9999982252593671</v>
      </c>
      <c r="FU157" s="2">
        <f t="shared" si="181"/>
        <v>0.99999712172543254</v>
      </c>
      <c r="FW157" s="2">
        <f t="shared" si="174"/>
        <v>4.2609547716513034E-2</v>
      </c>
      <c r="FX157" s="2">
        <f t="shared" si="174"/>
        <v>8.1091200889163953E-2</v>
      </c>
      <c r="FY157" s="2">
        <f t="shared" si="174"/>
        <v>8.5314512798881734E-2</v>
      </c>
      <c r="FZ157" s="2">
        <f t="shared" si="174"/>
        <v>0.14001446155030031</v>
      </c>
      <c r="GA157" s="2">
        <f t="shared" si="174"/>
        <v>0.15419659622896853</v>
      </c>
      <c r="GB157" s="2">
        <f t="shared" si="174"/>
        <v>0.18917866498235653</v>
      </c>
      <c r="GC157" s="2">
        <f t="shared" si="174"/>
        <v>0.19574709434609325</v>
      </c>
      <c r="GD157" s="2">
        <f t="shared" si="174"/>
        <v>0.25090043918734506</v>
      </c>
      <c r="GE157" s="2">
        <f t="shared" si="174"/>
        <v>0.27451683718575598</v>
      </c>
      <c r="GF157" s="2">
        <f t="shared" si="174"/>
        <v>0.29886049377630952</v>
      </c>
      <c r="GG157" s="2">
        <f t="shared" si="174"/>
        <v>0.28123854601163423</v>
      </c>
      <c r="GH157" s="2">
        <f t="shared" si="174"/>
        <v>0.22239483990645242</v>
      </c>
      <c r="GI157" s="2">
        <f t="shared" si="174"/>
        <v>0.14799835637879113</v>
      </c>
      <c r="GJ157" s="2">
        <f t="shared" si="174"/>
        <v>0.23221355200571323</v>
      </c>
      <c r="GK157" s="2">
        <f t="shared" si="174"/>
        <v>0.22989127686696315</v>
      </c>
      <c r="GM157" s="107">
        <f t="shared" si="175"/>
        <v>2.6069895807409451E-146</v>
      </c>
      <c r="GN157" s="107">
        <f t="shared" si="175"/>
        <v>8.6920551182054637E-187</v>
      </c>
      <c r="GO157" s="107">
        <f t="shared" si="175"/>
        <v>7.0806598812356281E-188</v>
      </c>
      <c r="GP157" s="107">
        <f t="shared" si="175"/>
        <v>7.6322046147044051E-232</v>
      </c>
      <c r="GQ157" s="107">
        <f t="shared" si="175"/>
        <v>1.0489543759332875E-235</v>
      </c>
      <c r="GR157" s="107">
        <f t="shared" si="175"/>
        <v>2.1492522965836789E-256</v>
      </c>
      <c r="GS157" s="107">
        <f t="shared" si="175"/>
        <v>6.408343337937217E-274</v>
      </c>
      <c r="GT157" s="107">
        <f t="shared" si="175"/>
        <v>3.6405612047158257E-280</v>
      </c>
      <c r="GU157" s="107">
        <f t="shared" si="175"/>
        <v>2.401774653716484E-269</v>
      </c>
      <c r="GV157" s="107">
        <f t="shared" si="175"/>
        <v>6.9129284930506881E-304</v>
      </c>
      <c r="GW157" s="107">
        <f t="shared" si="175"/>
        <v>1.86392313048877E-290</v>
      </c>
      <c r="GX157" s="107">
        <f t="shared" si="175"/>
        <v>2.9419533475012445E-285</v>
      </c>
      <c r="GY157" s="107">
        <f t="shared" si="175"/>
        <v>1.4457778196991074E-275</v>
      </c>
      <c r="GZ157" s="107">
        <f t="shared" si="175"/>
        <v>6.3282770728229449E-270</v>
      </c>
      <c r="HA157" s="107">
        <f t="shared" si="175"/>
        <v>0</v>
      </c>
      <c r="HC157" s="107">
        <f t="shared" si="184"/>
        <v>1.5222986625927844E-80</v>
      </c>
      <c r="HD157" s="107">
        <f t="shared" si="184"/>
        <v>4.51104150593189E-106</v>
      </c>
      <c r="HE157" s="107">
        <f t="shared" si="184"/>
        <v>7.8152872535045447E-107</v>
      </c>
      <c r="HF157" s="107">
        <f t="shared" si="183"/>
        <v>2.0817430616794583E-136</v>
      </c>
      <c r="HG157" s="107">
        <f t="shared" si="183"/>
        <v>1.3957064526387801E-138</v>
      </c>
      <c r="HH157" s="107">
        <f t="shared" si="183"/>
        <v>9.2536863137207839E-154</v>
      </c>
      <c r="HI157" s="107">
        <f t="shared" si="183"/>
        <v>1.1297738447002687E-165</v>
      </c>
      <c r="HJ157" s="107">
        <f t="shared" si="183"/>
        <v>7.0757842779350619E-172</v>
      </c>
      <c r="HK157" s="107">
        <f t="shared" si="183"/>
        <v>1.2823466537321264E-165</v>
      </c>
      <c r="HL157" s="107">
        <f t="shared" si="165"/>
        <v>1.5179782866095834E-187</v>
      </c>
      <c r="HM157" s="107">
        <f t="shared" si="165"/>
        <v>3.4715924319593121E-178</v>
      </c>
      <c r="HN157" s="107">
        <f t="shared" si="165"/>
        <v>1.706058958544364E-172</v>
      </c>
      <c r="HO157" s="107">
        <f t="shared" si="165"/>
        <v>4.2384733925801422E-160</v>
      </c>
      <c r="HP157" s="107">
        <f t="shared" si="165"/>
        <v>1.0681216929600132E-159</v>
      </c>
      <c r="HQ157" s="107">
        <f t="shared" si="165"/>
        <v>0</v>
      </c>
      <c r="HS157" s="107">
        <f t="shared" si="176"/>
        <v>2.6206079816908019E-5</v>
      </c>
      <c r="HT157" s="107">
        <f t="shared" si="176"/>
        <v>2.5273570497362163E-8</v>
      </c>
      <c r="HU157" s="107">
        <f t="shared" si="176"/>
        <v>1.885293249512562E-8</v>
      </c>
      <c r="HV157" s="107">
        <f t="shared" si="176"/>
        <v>1.0867254159082379E-12</v>
      </c>
      <c r="HW157" s="107">
        <f t="shared" si="176"/>
        <v>4.3333925989696336E-13</v>
      </c>
      <c r="HX157" s="107">
        <f t="shared" si="176"/>
        <v>8.7963470203549424E-16</v>
      </c>
      <c r="HY157" s="107">
        <f t="shared" si="176"/>
        <v>2.4512057468371687E-17</v>
      </c>
      <c r="HZ157" s="107">
        <f t="shared" si="176"/>
        <v>2.1263842158335925E-19</v>
      </c>
      <c r="IA157" s="107">
        <f t="shared" si="176"/>
        <v>3.6925600008489291E-19</v>
      </c>
      <c r="IB157" s="107">
        <f t="shared" si="176"/>
        <v>4.1673302213495719E-22</v>
      </c>
      <c r="IC157" s="107">
        <f t="shared" si="176"/>
        <v>1.4316762371687799E-20</v>
      </c>
      <c r="ID157" s="107">
        <f t="shared" si="176"/>
        <v>1.7121881367316024E-18</v>
      </c>
      <c r="IE157" s="107">
        <f t="shared" si="176"/>
        <v>4.5514677401290006E-14</v>
      </c>
      <c r="IF157" s="107">
        <f t="shared" si="176"/>
        <v>1.0966355768896061E-15</v>
      </c>
      <c r="IG157" s="107">
        <f t="shared" si="176"/>
        <v>1.3417350611501157E-17</v>
      </c>
      <c r="II157" s="107">
        <f t="shared" si="177"/>
        <v>1.4697856098496383E-2</v>
      </c>
      <c r="IJ157" s="107">
        <f t="shared" si="177"/>
        <v>3.3098090288843092E-2</v>
      </c>
      <c r="IK157" s="107">
        <f t="shared" si="177"/>
        <v>3.4798843979657518E-2</v>
      </c>
      <c r="IL157" s="107">
        <f t="shared" si="177"/>
        <v>7.9074470427011712E-2</v>
      </c>
      <c r="IM157" s="107">
        <f t="shared" si="177"/>
        <v>9.4705973487198503E-2</v>
      </c>
      <c r="IN157" s="107">
        <f t="shared" si="177"/>
        <v>0.1481229069495133</v>
      </c>
      <c r="IO157" s="107">
        <f t="shared" si="177"/>
        <v>0.14810468395301135</v>
      </c>
      <c r="IP157" s="107">
        <f t="shared" si="177"/>
        <v>0.25120991690266753</v>
      </c>
      <c r="IQ157" s="107">
        <f t="shared" si="177"/>
        <v>0.30694059428800607</v>
      </c>
      <c r="IR157" s="107">
        <f t="shared" si="177"/>
        <v>0.33764277282638128</v>
      </c>
      <c r="IS157" s="107">
        <f t="shared" si="177"/>
        <v>0.30988962413184656</v>
      </c>
      <c r="IT157" s="107">
        <f t="shared" si="177"/>
        <v>0.19229044386245686</v>
      </c>
      <c r="IU157" s="107">
        <f t="shared" si="177"/>
        <v>4.4921605848132352E-2</v>
      </c>
      <c r="IV157" s="107">
        <f t="shared" si="177"/>
        <v>0.15017987119491319</v>
      </c>
      <c r="IW157" s="107">
        <f t="shared" si="177"/>
        <v>0.21625115940515291</v>
      </c>
      <c r="IY157" s="107">
        <f t="shared" si="178"/>
        <v>1.4724062178313291E-2</v>
      </c>
      <c r="IZ157" s="107">
        <f t="shared" si="178"/>
        <v>3.3098115562413592E-2</v>
      </c>
      <c r="JA157" s="107">
        <f t="shared" si="178"/>
        <v>3.4798862832590011E-2</v>
      </c>
      <c r="JB157" s="107">
        <f t="shared" si="178"/>
        <v>7.907447042809844E-2</v>
      </c>
      <c r="JC157" s="107">
        <f t="shared" si="178"/>
        <v>9.4705973487631837E-2</v>
      </c>
      <c r="JD157" s="107">
        <f t="shared" si="178"/>
        <v>0.14812290694951419</v>
      </c>
      <c r="JE157" s="107">
        <f t="shared" si="178"/>
        <v>0.14810468395301138</v>
      </c>
      <c r="JF157" s="107">
        <f t="shared" si="178"/>
        <v>0.25120991690266753</v>
      </c>
      <c r="JG157" s="107">
        <f t="shared" si="178"/>
        <v>0.30694059428800607</v>
      </c>
      <c r="JH157" s="107">
        <f t="shared" si="178"/>
        <v>0.33764277282638128</v>
      </c>
      <c r="JI157" s="107">
        <f t="shared" si="178"/>
        <v>0.30988962413184656</v>
      </c>
      <c r="JJ157" s="107">
        <f t="shared" si="178"/>
        <v>0.19229044386245686</v>
      </c>
      <c r="JK157" s="107">
        <f t="shared" si="178"/>
        <v>4.4921605848177865E-2</v>
      </c>
      <c r="JL157" s="107">
        <f t="shared" si="178"/>
        <v>0.1501798711949143</v>
      </c>
      <c r="JM157" s="107">
        <f t="shared" si="178"/>
        <v>0.21625115940515291</v>
      </c>
    </row>
    <row r="158" spans="2:273" x14ac:dyDescent="0.25">
      <c r="B158" s="2">
        <v>130</v>
      </c>
      <c r="C158" s="37">
        <v>54.082000000000001</v>
      </c>
      <c r="D158" s="37">
        <v>55.951999999999998</v>
      </c>
      <c r="E158" s="37">
        <v>57.417000000000002</v>
      </c>
      <c r="F158" s="37">
        <v>58.7</v>
      </c>
      <c r="G158" s="37">
        <v>63.45</v>
      </c>
      <c r="H158" s="37">
        <v>69.233000000000004</v>
      </c>
      <c r="I158" s="37">
        <v>71.667000000000002</v>
      </c>
      <c r="J158" s="37">
        <v>79.667000000000002</v>
      </c>
      <c r="K158" s="37">
        <v>85.766999999999996</v>
      </c>
      <c r="L158" s="37">
        <v>85.816999999999993</v>
      </c>
      <c r="M158" s="37">
        <v>87.167000000000002</v>
      </c>
      <c r="N158" s="37">
        <v>78.846999999999994</v>
      </c>
      <c r="O158" s="37">
        <v>63.097999999999999</v>
      </c>
      <c r="P158" s="37">
        <v>79.626999999999995</v>
      </c>
      <c r="Q158" s="37">
        <v>116.203</v>
      </c>
      <c r="S158" s="4">
        <f t="shared" si="185"/>
        <v>52.542048122285948</v>
      </c>
      <c r="T158" s="4">
        <f t="shared" si="186"/>
        <v>56.190096711963811</v>
      </c>
      <c r="U158" s="4">
        <f t="shared" si="187"/>
        <v>57.732396927865359</v>
      </c>
      <c r="V158" s="4">
        <f t="shared" si="188"/>
        <v>61.681450229791658</v>
      </c>
      <c r="W158" s="4">
        <f t="shared" si="189"/>
        <v>65.492703793494854</v>
      </c>
      <c r="X158" s="4">
        <f t="shared" si="190"/>
        <v>69.732147958457233</v>
      </c>
      <c r="Y158" s="4">
        <f t="shared" si="191"/>
        <v>72.277773953933973</v>
      </c>
      <c r="Z158" s="4">
        <f t="shared" si="192"/>
        <v>77.969553818411882</v>
      </c>
      <c r="AA158" s="4">
        <f t="shared" si="193"/>
        <v>82.877242030876801</v>
      </c>
      <c r="AB158" s="4">
        <f t="shared" si="194"/>
        <v>84.208584706648082</v>
      </c>
      <c r="AC158" s="4">
        <f t="shared" si="195"/>
        <v>85.358893058077868</v>
      </c>
      <c r="AD158" s="4">
        <f t="shared" si="196"/>
        <v>79.028427462543078</v>
      </c>
      <c r="AE158" s="4">
        <f t="shared" si="197"/>
        <v>65.620328890076976</v>
      </c>
      <c r="AF158" s="4">
        <f t="shared" si="198"/>
        <v>87.770227458449284</v>
      </c>
      <c r="AG158" s="4">
        <f t="shared" si="198"/>
        <v>114.33475348578961</v>
      </c>
      <c r="AI158" s="4">
        <f t="shared" si="199"/>
        <v>1.5399518777140528</v>
      </c>
      <c r="AJ158" s="4">
        <f t="shared" si="200"/>
        <v>-0.23809671196381288</v>
      </c>
      <c r="AK158" s="4">
        <f t="shared" si="201"/>
        <v>-0.31539692786535767</v>
      </c>
      <c r="AL158" s="4">
        <f t="shared" si="202"/>
        <v>-2.9814502297916547</v>
      </c>
      <c r="AM158" s="4">
        <f t="shared" si="203"/>
        <v>-2.0427037934948515</v>
      </c>
      <c r="AN158" s="4">
        <f t="shared" si="204"/>
        <v>-0.49914795845722892</v>
      </c>
      <c r="AO158" s="4">
        <f t="shared" si="205"/>
        <v>-0.61077395393397182</v>
      </c>
      <c r="AP158" s="4">
        <f t="shared" si="206"/>
        <v>1.6974461815881199</v>
      </c>
      <c r="AQ158" s="4">
        <f t="shared" si="207"/>
        <v>2.8897579691231954</v>
      </c>
      <c r="AR158" s="4">
        <f t="shared" si="208"/>
        <v>1.6084152933519107</v>
      </c>
      <c r="AS158" s="4">
        <f t="shared" si="209"/>
        <v>1.8081069419221336</v>
      </c>
      <c r="AT158" s="4">
        <f t="shared" si="210"/>
        <v>-0.18142746254308406</v>
      </c>
      <c r="AU158" s="4">
        <f t="shared" si="211"/>
        <v>-2.5223288900769774</v>
      </c>
      <c r="AV158" s="4">
        <f t="shared" si="212"/>
        <v>-8.1432274584492887</v>
      </c>
      <c r="AW158" s="4">
        <f t="shared" si="212"/>
        <v>1.8682465142103979</v>
      </c>
      <c r="AY158" s="2">
        <f t="shared" si="170"/>
        <v>52.394990524027115</v>
      </c>
      <c r="AZ158" s="2">
        <f t="shared" si="170"/>
        <v>55.478689632480055</v>
      </c>
      <c r="BA158" s="2">
        <f t="shared" si="170"/>
        <v>56.018013015484478</v>
      </c>
      <c r="BB158" s="2">
        <f t="shared" si="170"/>
        <v>56.990468220913989</v>
      </c>
      <c r="BC158" s="2">
        <f t="shared" si="170"/>
        <v>58.11160057573916</v>
      </c>
      <c r="BD158" s="2">
        <f t="shared" si="170"/>
        <v>58.238047574794336</v>
      </c>
      <c r="BE158" s="2">
        <f t="shared" si="170"/>
        <v>59.978987510955591</v>
      </c>
      <c r="BF158" s="2">
        <f t="shared" si="170"/>
        <v>60.020438396662726</v>
      </c>
      <c r="BG158" s="2">
        <f t="shared" si="170"/>
        <v>60.729464962138096</v>
      </c>
      <c r="BH158" s="2">
        <f t="shared" si="170"/>
        <v>59.160596949923416</v>
      </c>
      <c r="BI158" s="2">
        <f t="shared" si="170"/>
        <v>59.959776441006227</v>
      </c>
      <c r="BJ158" s="2">
        <f t="shared" si="170"/>
        <v>56.601499877834868</v>
      </c>
      <c r="BK158" s="2">
        <f t="shared" si="170"/>
        <v>56.289502710766129</v>
      </c>
      <c r="BL158" s="2">
        <f t="shared" si="170"/>
        <v>56.225162902298337</v>
      </c>
      <c r="BM158" s="2">
        <f t="shared" si="170"/>
        <v>55.114212078026618</v>
      </c>
      <c r="BO158" s="2" t="str">
        <f t="shared" si="171"/>
        <v/>
      </c>
      <c r="BP158" s="2" t="str">
        <f t="shared" si="171"/>
        <v/>
      </c>
      <c r="BQ158" s="2" t="str">
        <f t="shared" si="171"/>
        <v/>
      </c>
      <c r="BR158" s="2" t="str">
        <f t="shared" si="171"/>
        <v/>
      </c>
      <c r="BS158" s="2" t="str">
        <f t="shared" si="171"/>
        <v/>
      </c>
      <c r="BT158" s="2" t="str">
        <f t="shared" si="171"/>
        <v/>
      </c>
      <c r="BU158" s="2" t="str">
        <f t="shared" si="171"/>
        <v/>
      </c>
      <c r="BV158" s="2" t="str">
        <f t="shared" si="171"/>
        <v/>
      </c>
      <c r="BW158" s="2" t="str">
        <f t="shared" si="171"/>
        <v/>
      </c>
      <c r="BX158" s="2" t="str">
        <f t="shared" si="171"/>
        <v/>
      </c>
      <c r="BY158" s="2" t="str">
        <f t="shared" si="171"/>
        <v/>
      </c>
      <c r="BZ158" s="2" t="str">
        <f t="shared" si="171"/>
        <v/>
      </c>
      <c r="CA158" s="2" t="str">
        <f t="shared" si="171"/>
        <v/>
      </c>
      <c r="CB158" s="2" t="str">
        <f t="shared" si="171"/>
        <v/>
      </c>
      <c r="CC158" s="2" t="str">
        <f t="shared" si="171"/>
        <v/>
      </c>
      <c r="CE158" s="2" t="str">
        <f t="shared" si="172"/>
        <v/>
      </c>
      <c r="CF158" s="2" t="str">
        <f t="shared" si="172"/>
        <v/>
      </c>
      <c r="CG158" s="2" t="str">
        <f t="shared" si="172"/>
        <v/>
      </c>
      <c r="CH158" s="2" t="str">
        <f t="shared" si="172"/>
        <v/>
      </c>
      <c r="CI158" s="2" t="str">
        <f t="shared" si="172"/>
        <v/>
      </c>
      <c r="CJ158" s="2" t="str">
        <f t="shared" si="172"/>
        <v/>
      </c>
      <c r="CK158" s="2" t="str">
        <f t="shared" si="172"/>
        <v/>
      </c>
      <c r="CL158" s="2" t="str">
        <f t="shared" si="172"/>
        <v/>
      </c>
      <c r="CM158" s="2" t="str">
        <f t="shared" si="172"/>
        <v/>
      </c>
      <c r="CN158" s="2" t="str">
        <f t="shared" si="172"/>
        <v/>
      </c>
      <c r="CO158" s="2" t="str">
        <f t="shared" si="172"/>
        <v/>
      </c>
      <c r="CP158" s="2" t="str">
        <f t="shared" si="172"/>
        <v/>
      </c>
      <c r="CQ158" s="2" t="str">
        <f t="shared" si="172"/>
        <v/>
      </c>
      <c r="CR158" s="2" t="str">
        <f t="shared" si="172"/>
        <v/>
      </c>
      <c r="CS158" s="2" t="str">
        <f t="shared" si="172"/>
        <v/>
      </c>
      <c r="CU158" s="2" t="str">
        <f t="shared" si="173"/>
        <v/>
      </c>
      <c r="CV158" s="2" t="str">
        <f t="shared" si="173"/>
        <v/>
      </c>
      <c r="CW158" s="2" t="str">
        <f t="shared" si="173"/>
        <v/>
      </c>
      <c r="CX158" s="2" t="str">
        <f t="shared" si="173"/>
        <v/>
      </c>
      <c r="CY158" s="2" t="str">
        <f t="shared" si="173"/>
        <v/>
      </c>
      <c r="CZ158" s="2" t="str">
        <f t="shared" si="173"/>
        <v/>
      </c>
      <c r="DA158" s="2" t="str">
        <f t="shared" si="173"/>
        <v/>
      </c>
      <c r="DB158" s="2" t="str">
        <f t="shared" si="173"/>
        <v/>
      </c>
      <c r="DC158" s="2" t="str">
        <f t="shared" si="173"/>
        <v/>
      </c>
      <c r="DD158" s="2" t="str">
        <f t="shared" si="173"/>
        <v/>
      </c>
      <c r="DE158" s="2" t="str">
        <f t="shared" si="173"/>
        <v/>
      </c>
      <c r="DF158" s="2" t="str">
        <f t="shared" si="173"/>
        <v/>
      </c>
      <c r="DG158" s="2" t="str">
        <f t="shared" si="173"/>
        <v/>
      </c>
      <c r="DH158" s="2" t="str">
        <f t="shared" si="173"/>
        <v/>
      </c>
      <c r="DI158" s="2" t="str">
        <f t="shared" si="173"/>
        <v/>
      </c>
      <c r="DK158" s="2">
        <f t="shared" si="179"/>
        <v>84.294482656745814</v>
      </c>
      <c r="DL158" s="2">
        <f t="shared" si="179"/>
        <v>87.13225236167338</v>
      </c>
      <c r="DM158" s="2">
        <f t="shared" si="179"/>
        <v>86.34744567239305</v>
      </c>
      <c r="DN158" s="2">
        <f t="shared" si="179"/>
        <v>81.525571988795477</v>
      </c>
      <c r="DO158" s="2">
        <f t="shared" si="179"/>
        <v>91.105954061624601</v>
      </c>
      <c r="DP158" s="2">
        <f t="shared" si="179"/>
        <v>90.643442322383507</v>
      </c>
      <c r="DQ158" s="2">
        <f t="shared" si="179"/>
        <v>93.921309603386817</v>
      </c>
      <c r="DR158" s="2">
        <f t="shared" si="179"/>
        <v>93.227252005347566</v>
      </c>
      <c r="DS158" s="2">
        <f t="shared" si="179"/>
        <v>87.20436516424752</v>
      </c>
      <c r="DT158" s="2">
        <f t="shared" si="179"/>
        <v>95.569109787390033</v>
      </c>
      <c r="DU158" s="2">
        <f t="shared" si="179"/>
        <v>93.947146627565985</v>
      </c>
      <c r="DV158" s="2">
        <f t="shared" si="179"/>
        <v>86.782433489304822</v>
      </c>
      <c r="DW158" s="2">
        <f t="shared" si="179"/>
        <v>98.686601492869883</v>
      </c>
      <c r="DX158" s="2">
        <f t="shared" si="179"/>
        <v>91.37041711229945</v>
      </c>
      <c r="DY158" s="2">
        <f t="shared" si="179"/>
        <v>79.142858784893264</v>
      </c>
      <c r="EA158" s="2">
        <f t="shared" si="153"/>
        <v>52.249600000000044</v>
      </c>
      <c r="EB158" s="2">
        <f t="shared" si="153"/>
        <v>55.353998795180722</v>
      </c>
      <c r="EC158" s="2">
        <f t="shared" si="153"/>
        <v>55.95823253012049</v>
      </c>
      <c r="ED158" s="2">
        <f t="shared" si="153"/>
        <v>56.98301403837155</v>
      </c>
      <c r="EE158" s="2">
        <f t="shared" si="153"/>
        <v>57.998212144471438</v>
      </c>
      <c r="EF158" s="2">
        <f t="shared" si="153"/>
        <v>57.956981910859703</v>
      </c>
      <c r="EG158" s="2">
        <f t="shared" si="153"/>
        <v>59.97543715245132</v>
      </c>
      <c r="EH158" s="2">
        <f t="shared" si="153"/>
        <v>59.937892988127061</v>
      </c>
      <c r="EI158" s="2">
        <f t="shared" si="153"/>
        <v>60.883301081618718</v>
      </c>
      <c r="EJ158" s="2">
        <f t="shared" si="153"/>
        <v>58.705401447661465</v>
      </c>
      <c r="EK158" s="2">
        <f t="shared" si="153"/>
        <v>60.002552115812932</v>
      </c>
      <c r="EL158" s="2">
        <f t="shared" si="182"/>
        <v>56.533281959910909</v>
      </c>
      <c r="EM158" s="2">
        <f t="shared" si="135"/>
        <v>56.210739867755741</v>
      </c>
      <c r="EN158" s="2">
        <f t="shared" si="135"/>
        <v>56.236908905305569</v>
      </c>
      <c r="EO158" s="2">
        <f t="shared" si="135"/>
        <v>55.446976539589421</v>
      </c>
      <c r="EQ158" s="2">
        <f t="shared" si="180"/>
        <v>54.989708288516582</v>
      </c>
      <c r="ER158" s="2">
        <f t="shared" si="180"/>
        <v>56.600976842613477</v>
      </c>
      <c r="ES158" s="2">
        <f t="shared" si="180"/>
        <v>56.527038656829419</v>
      </c>
      <c r="ET158" s="2">
        <f t="shared" si="180"/>
        <v>57.026807692956311</v>
      </c>
      <c r="EU158" s="2">
        <f t="shared" si="180"/>
        <v>58.605603724241206</v>
      </c>
      <c r="EV158" s="2">
        <f t="shared" si="180"/>
        <v>59.19491611674097</v>
      </c>
      <c r="EW158" s="2">
        <f t="shared" si="180"/>
        <v>59.990556675732279</v>
      </c>
      <c r="EX158" s="2">
        <f t="shared" si="180"/>
        <v>60.216187959700832</v>
      </c>
      <c r="EY158" s="2">
        <f t="shared" si="180"/>
        <v>60.406518196102162</v>
      </c>
      <c r="EZ158" s="2">
        <f t="shared" si="180"/>
        <v>60.008854534199948</v>
      </c>
      <c r="FA158" s="2">
        <f t="shared" si="180"/>
        <v>59.872927657710278</v>
      </c>
      <c r="FB158" s="2">
        <f t="shared" si="180"/>
        <v>56.790953973050627</v>
      </c>
      <c r="FC158" s="2">
        <f t="shared" si="180"/>
        <v>56.657127911857302</v>
      </c>
      <c r="FD158" s="2">
        <f t="shared" si="180"/>
        <v>56.192914955140822</v>
      </c>
      <c r="FE158" s="2">
        <f t="shared" si="180"/>
        <v>54.180217110758676</v>
      </c>
      <c r="FG158" s="2">
        <f t="shared" si="181"/>
        <v>0.99999972158337969</v>
      </c>
      <c r="FH158" s="2">
        <f t="shared" si="181"/>
        <v>0.99999976252217482</v>
      </c>
      <c r="FI158" s="2">
        <f t="shared" si="181"/>
        <v>0.99999972174222074</v>
      </c>
      <c r="FJ158" s="2">
        <f t="shared" si="181"/>
        <v>0.99999980293892021</v>
      </c>
      <c r="FK158" s="2">
        <f t="shared" si="181"/>
        <v>0.99999978404330048</v>
      </c>
      <c r="FL158" s="2">
        <f t="shared" si="181"/>
        <v>0.99999986948413899</v>
      </c>
      <c r="FM158" s="2">
        <f t="shared" si="181"/>
        <v>0.99999987704393067</v>
      </c>
      <c r="FN158" s="2">
        <f t="shared" si="181"/>
        <v>0.99999987855272532</v>
      </c>
      <c r="FO158" s="2">
        <f t="shared" si="181"/>
        <v>0.99999986989797529</v>
      </c>
      <c r="FP158" s="2">
        <f t="shared" si="181"/>
        <v>0.99999988639768278</v>
      </c>
      <c r="FQ158" s="2">
        <f t="shared" si="181"/>
        <v>0.99999988931101669</v>
      </c>
      <c r="FR158" s="2">
        <f t="shared" si="181"/>
        <v>0.99999988969801967</v>
      </c>
      <c r="FS158" s="2">
        <f t="shared" si="181"/>
        <v>0.99999933003247998</v>
      </c>
      <c r="FT158" s="2">
        <f t="shared" si="181"/>
        <v>0.99999853512119996</v>
      </c>
      <c r="FU158" s="2">
        <f t="shared" si="181"/>
        <v>0.99999758893262636</v>
      </c>
      <c r="FW158" s="2">
        <f t="shared" si="174"/>
        <v>5.3056882024851273E-2</v>
      </c>
      <c r="FX158" s="2">
        <f t="shared" si="174"/>
        <v>9.998836060143991E-2</v>
      </c>
      <c r="FY158" s="2">
        <f t="shared" si="174"/>
        <v>0.10508330786600743</v>
      </c>
      <c r="FZ158" s="2">
        <f t="shared" si="174"/>
        <v>0.17010103929680925</v>
      </c>
      <c r="GA158" s="2">
        <f t="shared" si="174"/>
        <v>0.18666916896020858</v>
      </c>
      <c r="GB158" s="2">
        <f t="shared" si="174"/>
        <v>0.22704065894441008</v>
      </c>
      <c r="GC158" s="2">
        <f t="shared" si="174"/>
        <v>0.234543416966987</v>
      </c>
      <c r="GD158" s="2">
        <f t="shared" si="174"/>
        <v>0.29659668360861813</v>
      </c>
      <c r="GE158" s="2">
        <f t="shared" si="174"/>
        <v>0.32266163190334274</v>
      </c>
      <c r="GF158" s="2">
        <f t="shared" si="174"/>
        <v>0.34921956084211142</v>
      </c>
      <c r="GG158" s="2">
        <f t="shared" si="174"/>
        <v>0.33002592817380416</v>
      </c>
      <c r="GH158" s="2">
        <f t="shared" si="174"/>
        <v>0.26473415002060074</v>
      </c>
      <c r="GI158" s="2">
        <f t="shared" si="174"/>
        <v>0.17638103574474653</v>
      </c>
      <c r="GJ158" s="2">
        <f t="shared" si="174"/>
        <v>0.26816117430696523</v>
      </c>
      <c r="GK158" s="2">
        <f t="shared" si="174"/>
        <v>0.26273464902375337</v>
      </c>
      <c r="GM158" s="107">
        <f t="shared" si="175"/>
        <v>8.1500760934932821E-151</v>
      </c>
      <c r="GN158" s="107">
        <f t="shared" si="175"/>
        <v>1.7121727471532296E-192</v>
      </c>
      <c r="GO158" s="107">
        <f t="shared" si="175"/>
        <v>1.1200624468245315E-193</v>
      </c>
      <c r="GP158" s="107">
        <f t="shared" si="175"/>
        <v>7.4897342131832335E-239</v>
      </c>
      <c r="GQ158" s="107">
        <f t="shared" si="175"/>
        <v>7.102017979658794E-243</v>
      </c>
      <c r="GR158" s="107">
        <f t="shared" si="175"/>
        <v>6.0516938568553627E-264</v>
      </c>
      <c r="GS158" s="107">
        <f t="shared" si="175"/>
        <v>5.8511445694909308E-282</v>
      </c>
      <c r="GT158" s="107">
        <f t="shared" si="175"/>
        <v>2.2057825429909883E-288</v>
      </c>
      <c r="GU158" s="107">
        <f t="shared" si="175"/>
        <v>2.8018077816240056E-277</v>
      </c>
      <c r="GV158" s="107">
        <f t="shared" si="175"/>
        <v>0</v>
      </c>
      <c r="GW158" s="107">
        <f t="shared" si="175"/>
        <v>6.2993607782118639E-299</v>
      </c>
      <c r="GX158" s="107">
        <f t="shared" si="175"/>
        <v>1.4190409460068497E-293</v>
      </c>
      <c r="GY158" s="107">
        <f t="shared" si="175"/>
        <v>8.4552368260417788E-284</v>
      </c>
      <c r="GZ158" s="107">
        <f t="shared" si="175"/>
        <v>9.6564180276018238E-278</v>
      </c>
      <c r="HA158" s="107">
        <f t="shared" si="175"/>
        <v>0</v>
      </c>
      <c r="HC158" s="107">
        <f t="shared" si="184"/>
        <v>4.5075084216085523E-84</v>
      </c>
      <c r="HD158" s="107">
        <f t="shared" si="184"/>
        <v>1.2927824737368554E-110</v>
      </c>
      <c r="HE158" s="107">
        <f t="shared" si="184"/>
        <v>1.8664768131274887E-111</v>
      </c>
      <c r="HF158" s="107">
        <f t="shared" si="183"/>
        <v>4.3223876800866545E-142</v>
      </c>
      <c r="HG158" s="107">
        <f t="shared" si="183"/>
        <v>2.1535244055326798E-144</v>
      </c>
      <c r="HH158" s="107">
        <f t="shared" si="183"/>
        <v>6.0864445862093679E-160</v>
      </c>
      <c r="HI158" s="107">
        <f t="shared" si="183"/>
        <v>2.7656997671167596E-172</v>
      </c>
      <c r="HJ158" s="107">
        <f t="shared" si="183"/>
        <v>1.1058509008598537E-178</v>
      </c>
      <c r="HK158" s="107">
        <f t="shared" si="183"/>
        <v>3.3915274154410711E-172</v>
      </c>
      <c r="HL158" s="107">
        <f t="shared" si="165"/>
        <v>6.3614491600869507E-195</v>
      </c>
      <c r="HM158" s="107">
        <f t="shared" si="165"/>
        <v>3.3438204864213975E-185</v>
      </c>
      <c r="HN158" s="107">
        <f t="shared" si="165"/>
        <v>2.4733164276211013E-179</v>
      </c>
      <c r="HO158" s="107">
        <f t="shared" si="165"/>
        <v>9.8016234476207254E-167</v>
      </c>
      <c r="HP158" s="107">
        <f t="shared" si="165"/>
        <v>4.6956992737879558E-166</v>
      </c>
      <c r="HQ158" s="107">
        <f t="shared" si="165"/>
        <v>0</v>
      </c>
      <c r="HS158" s="107">
        <f t="shared" si="176"/>
        <v>5.3381945602997359E-6</v>
      </c>
      <c r="HT158" s="107">
        <f t="shared" si="176"/>
        <v>2.4877033676252231E-9</v>
      </c>
      <c r="HU158" s="107">
        <f t="shared" si="176"/>
        <v>1.7607766776951643E-9</v>
      </c>
      <c r="HV158" s="107">
        <f t="shared" si="176"/>
        <v>4.3445635972438106E-14</v>
      </c>
      <c r="HW158" s="107">
        <f t="shared" si="176"/>
        <v>1.5642482048417403E-14</v>
      </c>
      <c r="HX158" s="107">
        <f t="shared" si="176"/>
        <v>2.1698122311687956E-17</v>
      </c>
      <c r="HY158" s="107">
        <f t="shared" si="176"/>
        <v>4.4526042196713003E-19</v>
      </c>
      <c r="HZ158" s="107">
        <f t="shared" si="176"/>
        <v>2.897316084884893E-21</v>
      </c>
      <c r="IA158" s="107">
        <f t="shared" si="176"/>
        <v>5.5307942934097794E-21</v>
      </c>
      <c r="IB158" s="107">
        <f t="shared" si="176"/>
        <v>3.5262078751567413E-24</v>
      </c>
      <c r="IC158" s="107">
        <f t="shared" si="176"/>
        <v>1.6154243623298506E-22</v>
      </c>
      <c r="ID158" s="107">
        <f t="shared" si="176"/>
        <v>2.5594184945969958E-20</v>
      </c>
      <c r="IE158" s="107">
        <f t="shared" si="176"/>
        <v>1.1600849691139495E-15</v>
      </c>
      <c r="IF158" s="107">
        <f t="shared" si="176"/>
        <v>2.6463533026506952E-17</v>
      </c>
      <c r="IG158" s="107">
        <f t="shared" si="176"/>
        <v>2.2108250588613263E-19</v>
      </c>
      <c r="II158" s="107">
        <f t="shared" si="177"/>
        <v>2.3867331243890635E-2</v>
      </c>
      <c r="IJ158" s="107">
        <f t="shared" si="177"/>
        <v>5.3728460346335466E-2</v>
      </c>
      <c r="IK158" s="107">
        <f t="shared" si="177"/>
        <v>5.6637384663176769E-2</v>
      </c>
      <c r="IL158" s="107">
        <f t="shared" si="177"/>
        <v>0.12465966349249158</v>
      </c>
      <c r="IM158" s="107">
        <f t="shared" si="177"/>
        <v>0.14750375912604452</v>
      </c>
      <c r="IN158" s="107">
        <f t="shared" si="177"/>
        <v>0.21981194807943319</v>
      </c>
      <c r="IO158" s="107">
        <f t="shared" si="177"/>
        <v>0.22220941181758563</v>
      </c>
      <c r="IP158" s="107">
        <f t="shared" si="177"/>
        <v>0.34663857997927994</v>
      </c>
      <c r="IQ158" s="107">
        <f t="shared" si="177"/>
        <v>0.40294351866732997</v>
      </c>
      <c r="IR158" s="107">
        <f t="shared" si="177"/>
        <v>0.43651774126209464</v>
      </c>
      <c r="IS158" s="107">
        <f t="shared" si="177"/>
        <v>0.40841921739379311</v>
      </c>
      <c r="IT158" s="107">
        <f t="shared" si="177"/>
        <v>0.27889514129480036</v>
      </c>
      <c r="IU158" s="107">
        <f t="shared" si="177"/>
        <v>7.7356619039047128E-2</v>
      </c>
      <c r="IV158" s="107">
        <f t="shared" si="177"/>
        <v>0.2231840154192645</v>
      </c>
      <c r="IW158" s="107">
        <f t="shared" si="177"/>
        <v>0.29038122195272242</v>
      </c>
      <c r="IY158" s="107">
        <f t="shared" si="178"/>
        <v>2.3872669438450934E-2</v>
      </c>
      <c r="IZ158" s="107">
        <f t="shared" si="178"/>
        <v>5.3728462834038836E-2</v>
      </c>
      <c r="JA158" s="107">
        <f t="shared" si="178"/>
        <v>5.6637386423953447E-2</v>
      </c>
      <c r="JB158" s="107">
        <f t="shared" si="178"/>
        <v>0.12465966349253503</v>
      </c>
      <c r="JC158" s="107">
        <f t="shared" si="178"/>
        <v>0.14750375912606017</v>
      </c>
      <c r="JD158" s="107">
        <f t="shared" si="178"/>
        <v>0.21981194807943322</v>
      </c>
      <c r="JE158" s="107">
        <f t="shared" si="178"/>
        <v>0.22220941181758563</v>
      </c>
      <c r="JF158" s="107">
        <f t="shared" si="178"/>
        <v>0.34663857997927994</v>
      </c>
      <c r="JG158" s="107">
        <f t="shared" si="178"/>
        <v>0.40294351866732997</v>
      </c>
      <c r="JH158" s="107">
        <f t="shared" si="178"/>
        <v>0.43651774126209464</v>
      </c>
      <c r="JI158" s="107">
        <f t="shared" si="178"/>
        <v>0.40841921739379311</v>
      </c>
      <c r="JJ158" s="107">
        <f t="shared" si="178"/>
        <v>0.27889514129480036</v>
      </c>
      <c r="JK158" s="107">
        <f t="shared" si="178"/>
        <v>7.7356619039048294E-2</v>
      </c>
      <c r="JL158" s="107">
        <f t="shared" si="178"/>
        <v>0.22318401541926453</v>
      </c>
      <c r="JM158" s="107">
        <f t="shared" si="178"/>
        <v>0.29038122195272242</v>
      </c>
    </row>
    <row r="159" spans="2:273" x14ac:dyDescent="0.25">
      <c r="B159" s="2">
        <v>131</v>
      </c>
      <c r="C159" s="37">
        <v>52.360999999999997</v>
      </c>
      <c r="D159" s="37">
        <v>56.5</v>
      </c>
      <c r="E159" s="37">
        <v>58</v>
      </c>
      <c r="F159" s="37">
        <v>60.9</v>
      </c>
      <c r="G159" s="37">
        <v>65.867000000000004</v>
      </c>
      <c r="H159" s="37">
        <v>73.483000000000004</v>
      </c>
      <c r="I159" s="37">
        <v>76.05</v>
      </c>
      <c r="J159" s="37">
        <v>80.733000000000004</v>
      </c>
      <c r="K159" s="37">
        <v>86</v>
      </c>
      <c r="L159" s="37">
        <v>86.033000000000001</v>
      </c>
      <c r="M159" s="37">
        <v>89.75</v>
      </c>
      <c r="N159" s="37">
        <v>82.694999999999993</v>
      </c>
      <c r="O159" s="37">
        <v>69</v>
      </c>
      <c r="P159" s="37">
        <v>86.084999999999994</v>
      </c>
      <c r="Q159" s="37">
        <v>125</v>
      </c>
      <c r="S159" s="4">
        <f t="shared" si="185"/>
        <v>52.457484619087658</v>
      </c>
      <c r="T159" s="4">
        <f t="shared" si="186"/>
        <v>56.377098201326355</v>
      </c>
      <c r="U159" s="4">
        <f t="shared" si="187"/>
        <v>58.373895698159004</v>
      </c>
      <c r="V159" s="4">
        <f t="shared" si="188"/>
        <v>63.249551719141323</v>
      </c>
      <c r="W159" s="4">
        <f t="shared" si="189"/>
        <v>67.825015196729311</v>
      </c>
      <c r="X159" s="4">
        <f t="shared" si="190"/>
        <v>72.456181672412598</v>
      </c>
      <c r="Y159" s="4">
        <f t="shared" si="191"/>
        <v>75.217772398212048</v>
      </c>
      <c r="Z159" s="4">
        <f t="shared" si="192"/>
        <v>79.850891432050673</v>
      </c>
      <c r="AA159" s="4">
        <f t="shared" si="193"/>
        <v>83.726920412201295</v>
      </c>
      <c r="AB159" s="4">
        <f t="shared" si="194"/>
        <v>84.112612509291466</v>
      </c>
      <c r="AC159" s="4">
        <f t="shared" si="195"/>
        <v>86.163409487083229</v>
      </c>
      <c r="AD159" s="4">
        <f t="shared" si="196"/>
        <v>83.102622475682679</v>
      </c>
      <c r="AE159" s="4">
        <f t="shared" si="197"/>
        <v>69.934574293504738</v>
      </c>
      <c r="AF159" s="4">
        <f t="shared" si="198"/>
        <v>95.32890819847529</v>
      </c>
      <c r="AG159" s="4">
        <f t="shared" si="198"/>
        <v>124.80639357316065</v>
      </c>
      <c r="AI159" s="4">
        <f t="shared" si="199"/>
        <v>-9.6484619087661372E-2</v>
      </c>
      <c r="AJ159" s="4">
        <f t="shared" si="200"/>
        <v>0.12290179867364515</v>
      </c>
      <c r="AK159" s="4">
        <f t="shared" si="201"/>
        <v>-0.37389569815900359</v>
      </c>
      <c r="AL159" s="4">
        <f t="shared" si="202"/>
        <v>-2.3495517191413242</v>
      </c>
      <c r="AM159" s="4">
        <f t="shared" si="203"/>
        <v>-1.9580151967293062</v>
      </c>
      <c r="AN159" s="4">
        <f t="shared" si="204"/>
        <v>1.0268183275874065</v>
      </c>
      <c r="AO159" s="4">
        <f t="shared" si="205"/>
        <v>0.83222760178794886</v>
      </c>
      <c r="AP159" s="4">
        <f t="shared" si="206"/>
        <v>0.88210856794933079</v>
      </c>
      <c r="AQ159" s="4">
        <f t="shared" si="207"/>
        <v>2.2730795877987049</v>
      </c>
      <c r="AR159" s="4">
        <f t="shared" si="208"/>
        <v>1.920387490708535</v>
      </c>
      <c r="AS159" s="4">
        <f t="shared" si="209"/>
        <v>3.5865905129167714</v>
      </c>
      <c r="AT159" s="4">
        <f t="shared" si="210"/>
        <v>-0.40762247568268606</v>
      </c>
      <c r="AU159" s="4">
        <f t="shared" si="211"/>
        <v>-0.93457429350473831</v>
      </c>
      <c r="AV159" s="4">
        <f t="shared" si="212"/>
        <v>-9.243908198475296</v>
      </c>
      <c r="AW159" s="4">
        <f t="shared" si="212"/>
        <v>0.19360642683935225</v>
      </c>
      <c r="AY159" s="2">
        <f t="shared" si="170"/>
        <v>52.239999843720483</v>
      </c>
      <c r="AZ159" s="2">
        <f t="shared" si="170"/>
        <v>55.34934742181251</v>
      </c>
      <c r="BA159" s="2">
        <f t="shared" si="170"/>
        <v>55.897577247162751</v>
      </c>
      <c r="BB159" s="2">
        <f t="shared" si="170"/>
        <v>56.87537693055507</v>
      </c>
      <c r="BC159" s="2">
        <f t="shared" si="170"/>
        <v>57.993994829658895</v>
      </c>
      <c r="BD159" s="2">
        <f t="shared" si="170"/>
        <v>58.132727801860923</v>
      </c>
      <c r="BE159" s="2">
        <f t="shared" si="170"/>
        <v>59.842941023750498</v>
      </c>
      <c r="BF159" s="2">
        <f t="shared" si="170"/>
        <v>59.915091486602208</v>
      </c>
      <c r="BG159" s="2">
        <f t="shared" si="170"/>
        <v>60.586577593596701</v>
      </c>
      <c r="BH159" s="2">
        <f t="shared" si="170"/>
        <v>59.076869575856911</v>
      </c>
      <c r="BI159" s="2">
        <f t="shared" si="170"/>
        <v>59.809142266158503</v>
      </c>
      <c r="BJ159" s="2">
        <f t="shared" si="170"/>
        <v>56.471330719594476</v>
      </c>
      <c r="BK159" s="2">
        <f t="shared" si="170"/>
        <v>56.147881734168479</v>
      </c>
      <c r="BL159" s="2">
        <f t="shared" si="170"/>
        <v>56.077129256116855</v>
      </c>
      <c r="BM159" s="2">
        <f t="shared" si="170"/>
        <v>54.951835992832429</v>
      </c>
      <c r="BO159" s="2" t="str">
        <f t="shared" si="171"/>
        <v/>
      </c>
      <c r="BP159" s="2" t="str">
        <f t="shared" si="171"/>
        <v/>
      </c>
      <c r="BQ159" s="2" t="str">
        <f t="shared" si="171"/>
        <v/>
      </c>
      <c r="BR159" s="2" t="str">
        <f t="shared" si="171"/>
        <v/>
      </c>
      <c r="BS159" s="2" t="str">
        <f t="shared" si="171"/>
        <v/>
      </c>
      <c r="BT159" s="2" t="str">
        <f t="shared" si="171"/>
        <v/>
      </c>
      <c r="BU159" s="2" t="str">
        <f t="shared" si="171"/>
        <v/>
      </c>
      <c r="BV159" s="2" t="str">
        <f t="shared" si="171"/>
        <v/>
      </c>
      <c r="BW159" s="2" t="str">
        <f t="shared" si="171"/>
        <v/>
      </c>
      <c r="BX159" s="2" t="str">
        <f t="shared" si="171"/>
        <v/>
      </c>
      <c r="BY159" s="2" t="str">
        <f t="shared" si="171"/>
        <v/>
      </c>
      <c r="BZ159" s="2" t="str">
        <f t="shared" si="171"/>
        <v/>
      </c>
      <c r="CA159" s="2" t="str">
        <f t="shared" si="171"/>
        <v/>
      </c>
      <c r="CB159" s="2" t="str">
        <f t="shared" si="171"/>
        <v/>
      </c>
      <c r="CC159" s="2" t="str">
        <f t="shared" si="171"/>
        <v/>
      </c>
      <c r="CE159" s="2" t="str">
        <f t="shared" si="172"/>
        <v/>
      </c>
      <c r="CF159" s="2" t="str">
        <f t="shared" si="172"/>
        <v/>
      </c>
      <c r="CG159" s="2" t="str">
        <f t="shared" si="172"/>
        <v/>
      </c>
      <c r="CH159" s="2" t="str">
        <f t="shared" si="172"/>
        <v/>
      </c>
      <c r="CI159" s="2" t="str">
        <f t="shared" si="172"/>
        <v/>
      </c>
      <c r="CJ159" s="2" t="str">
        <f t="shared" si="172"/>
        <v/>
      </c>
      <c r="CK159" s="2" t="str">
        <f t="shared" si="172"/>
        <v/>
      </c>
      <c r="CL159" s="2" t="str">
        <f t="shared" si="172"/>
        <v/>
      </c>
      <c r="CM159" s="2" t="str">
        <f t="shared" si="172"/>
        <v/>
      </c>
      <c r="CN159" s="2" t="str">
        <f t="shared" si="172"/>
        <v/>
      </c>
      <c r="CO159" s="2" t="str">
        <f t="shared" si="172"/>
        <v/>
      </c>
      <c r="CP159" s="2" t="str">
        <f t="shared" si="172"/>
        <v/>
      </c>
      <c r="CQ159" s="2" t="str">
        <f t="shared" si="172"/>
        <v/>
      </c>
      <c r="CR159" s="2" t="str">
        <f t="shared" si="172"/>
        <v/>
      </c>
      <c r="CS159" s="2" t="str">
        <f t="shared" si="172"/>
        <v/>
      </c>
      <c r="CU159" s="2" t="str">
        <f t="shared" si="173"/>
        <v/>
      </c>
      <c r="CV159" s="2" t="str">
        <f t="shared" si="173"/>
        <v/>
      </c>
      <c r="CW159" s="2" t="str">
        <f t="shared" si="173"/>
        <v/>
      </c>
      <c r="CX159" s="2" t="str">
        <f t="shared" si="173"/>
        <v/>
      </c>
      <c r="CY159" s="2" t="str">
        <f t="shared" si="173"/>
        <v/>
      </c>
      <c r="CZ159" s="2" t="str">
        <f t="shared" si="173"/>
        <v/>
      </c>
      <c r="DA159" s="2" t="str">
        <f t="shared" si="173"/>
        <v/>
      </c>
      <c r="DB159" s="2" t="str">
        <f t="shared" si="173"/>
        <v/>
      </c>
      <c r="DC159" s="2" t="str">
        <f t="shared" si="173"/>
        <v/>
      </c>
      <c r="DD159" s="2" t="str">
        <f t="shared" si="173"/>
        <v/>
      </c>
      <c r="DE159" s="2" t="str">
        <f t="shared" si="173"/>
        <v/>
      </c>
      <c r="DF159" s="2" t="str">
        <f t="shared" si="173"/>
        <v/>
      </c>
      <c r="DG159" s="2" t="str">
        <f t="shared" si="173"/>
        <v/>
      </c>
      <c r="DH159" s="2" t="str">
        <f t="shared" si="173"/>
        <v/>
      </c>
      <c r="DI159" s="2" t="str">
        <f t="shared" si="173"/>
        <v/>
      </c>
      <c r="DK159" s="2">
        <f t="shared" si="179"/>
        <v>84.433350804245535</v>
      </c>
      <c r="DL159" s="2">
        <f t="shared" si="179"/>
        <v>87.276334143049894</v>
      </c>
      <c r="DM159" s="2">
        <f t="shared" si="179"/>
        <v>86.491415581573477</v>
      </c>
      <c r="DN159" s="2">
        <f t="shared" si="179"/>
        <v>81.633994957983148</v>
      </c>
      <c r="DO159" s="2">
        <f t="shared" si="179"/>
        <v>91.277071148459328</v>
      </c>
      <c r="DP159" s="2">
        <f t="shared" si="179"/>
        <v>90.793062032085572</v>
      </c>
      <c r="DQ159" s="2">
        <f t="shared" si="179"/>
        <v>94.094938948306606</v>
      </c>
      <c r="DR159" s="2">
        <f t="shared" si="179"/>
        <v>93.40040875668447</v>
      </c>
      <c r="DS159" s="2">
        <f t="shared" si="179"/>
        <v>87.324690603514142</v>
      </c>
      <c r="DT159" s="2">
        <f t="shared" si="179"/>
        <v>95.761741752199413</v>
      </c>
      <c r="DU159" s="2">
        <f t="shared" si="179"/>
        <v>94.111738086510258</v>
      </c>
      <c r="DV159" s="2">
        <f t="shared" si="179"/>
        <v>86.913354278074877</v>
      </c>
      <c r="DW159" s="2">
        <f t="shared" si="179"/>
        <v>98.932159313725492</v>
      </c>
      <c r="DX159" s="2">
        <f t="shared" si="179"/>
        <v>91.56276088617264</v>
      </c>
      <c r="DY159" s="2">
        <f t="shared" si="179"/>
        <v>79.266918719211816</v>
      </c>
      <c r="EA159" s="2">
        <f t="shared" si="153"/>
        <v>52.052800000000047</v>
      </c>
      <c r="EB159" s="2">
        <f t="shared" si="153"/>
        <v>55.190550225903614</v>
      </c>
      <c r="EC159" s="2">
        <f t="shared" si="153"/>
        <v>55.821368900602415</v>
      </c>
      <c r="ED159" s="2">
        <f t="shared" si="153"/>
        <v>56.865298081422559</v>
      </c>
      <c r="EE159" s="2">
        <f t="shared" si="153"/>
        <v>57.85289655025371</v>
      </c>
      <c r="EF159" s="2">
        <f t="shared" si="153"/>
        <v>57.787682818424813</v>
      </c>
      <c r="EG159" s="2">
        <f t="shared" si="153"/>
        <v>59.838130933512439</v>
      </c>
      <c r="EH159" s="2">
        <f t="shared" si="153"/>
        <v>59.815181202212969</v>
      </c>
      <c r="EI159" s="2">
        <f t="shared" si="153"/>
        <v>60.76944545285015</v>
      </c>
      <c r="EJ159" s="2">
        <f t="shared" si="153"/>
        <v>58.53567728285077</v>
      </c>
      <c r="EK159" s="2">
        <f t="shared" si="153"/>
        <v>59.858982182628075</v>
      </c>
      <c r="EL159" s="2">
        <f t="shared" si="182"/>
        <v>56.387884632516695</v>
      </c>
      <c r="EM159" s="2">
        <f t="shared" si="135"/>
        <v>56.051418553092184</v>
      </c>
      <c r="EN159" s="2">
        <f t="shared" si="135"/>
        <v>56.09000448623236</v>
      </c>
      <c r="EO159" s="2">
        <f t="shared" si="135"/>
        <v>55.337372434017574</v>
      </c>
      <c r="EQ159" s="2">
        <f t="shared" si="180"/>
        <v>54.893810074198313</v>
      </c>
      <c r="ER159" s="2">
        <f t="shared" si="180"/>
        <v>56.484678794397958</v>
      </c>
      <c r="ES159" s="2">
        <f t="shared" si="180"/>
        <v>56.413051606875328</v>
      </c>
      <c r="ET159" s="2">
        <f t="shared" si="180"/>
        <v>56.914417754714478</v>
      </c>
      <c r="EU159" s="2">
        <f t="shared" si="180"/>
        <v>58.482302573736277</v>
      </c>
      <c r="EV159" s="2">
        <f t="shared" si="180"/>
        <v>59.065816285946966</v>
      </c>
      <c r="EW159" s="2">
        <f t="shared" si="180"/>
        <v>59.855398547512067</v>
      </c>
      <c r="EX159" s="2">
        <f t="shared" si="180"/>
        <v>60.10329457939303</v>
      </c>
      <c r="EY159" s="2">
        <f t="shared" si="180"/>
        <v>60.281643377867994</v>
      </c>
      <c r="EZ159" s="2">
        <f t="shared" si="180"/>
        <v>59.877962720519974</v>
      </c>
      <c r="FA159" s="2">
        <f t="shared" si="180"/>
        <v>59.728765643253503</v>
      </c>
      <c r="FB159" s="2">
        <f t="shared" si="180"/>
        <v>56.655416471104445</v>
      </c>
      <c r="FC159" s="2">
        <f t="shared" si="180"/>
        <v>56.513135166459989</v>
      </c>
      <c r="FD159" s="2">
        <f t="shared" si="180"/>
        <v>56.047986863382008</v>
      </c>
      <c r="FE159" s="2">
        <f t="shared" si="180"/>
        <v>54.045422363216218</v>
      </c>
      <c r="FG159" s="2">
        <f t="shared" si="181"/>
        <v>0.99999977884580482</v>
      </c>
      <c r="FH159" s="2">
        <f t="shared" si="181"/>
        <v>0.9999998113646491</v>
      </c>
      <c r="FI159" s="2">
        <f t="shared" si="181"/>
        <v>0.99999977897197678</v>
      </c>
      <c r="FJ159" s="2">
        <f t="shared" si="181"/>
        <v>0.9999998434688141</v>
      </c>
      <c r="FK159" s="2">
        <f t="shared" si="181"/>
        <v>0.99999982845948843</v>
      </c>
      <c r="FL159" s="2">
        <f t="shared" si="181"/>
        <v>0.9999998963275637</v>
      </c>
      <c r="FM159" s="2">
        <f t="shared" si="181"/>
        <v>0.99999990233252001</v>
      </c>
      <c r="FN159" s="2">
        <f t="shared" si="181"/>
        <v>0.99999990353099832</v>
      </c>
      <c r="FO159" s="2">
        <f t="shared" si="181"/>
        <v>0.99999989665628564</v>
      </c>
      <c r="FP159" s="2">
        <f t="shared" si="181"/>
        <v>0.99999990976246977</v>
      </c>
      <c r="FQ159" s="2">
        <f t="shared" si="181"/>
        <v>0.99999991207661321</v>
      </c>
      <c r="FR159" s="2">
        <f t="shared" si="181"/>
        <v>0.99999991238402075</v>
      </c>
      <c r="FS159" s="2">
        <f t="shared" si="181"/>
        <v>0.9999994565686201</v>
      </c>
      <c r="FT159" s="2">
        <f t="shared" si="181"/>
        <v>0.99999879088259824</v>
      </c>
      <c r="FU159" s="2">
        <f t="shared" si="181"/>
        <v>0.99999798030198195</v>
      </c>
      <c r="FW159" s="2">
        <f t="shared" si="174"/>
        <v>6.5889482168980676E-2</v>
      </c>
      <c r="FX159" s="2">
        <f t="shared" si="174"/>
        <v>0.12270121165823313</v>
      </c>
      <c r="FY159" s="2">
        <f t="shared" si="174"/>
        <v>0.12878789055801751</v>
      </c>
      <c r="FZ159" s="2">
        <f t="shared" si="174"/>
        <v>0.20511073025965157</v>
      </c>
      <c r="GA159" s="2">
        <f t="shared" si="174"/>
        <v>0.224167771742145</v>
      </c>
      <c r="GB159" s="2">
        <f t="shared" si="174"/>
        <v>0.26995737961305954</v>
      </c>
      <c r="GC159" s="2">
        <f t="shared" si="174"/>
        <v>0.27836761130139093</v>
      </c>
      <c r="GD159" s="2">
        <f t="shared" si="174"/>
        <v>0.34676294948089031</v>
      </c>
      <c r="GE159" s="2">
        <f t="shared" si="174"/>
        <v>0.37488689152830035</v>
      </c>
      <c r="GF159" s="2">
        <f t="shared" si="174"/>
        <v>0.40318468682619601</v>
      </c>
      <c r="GG159" s="2">
        <f t="shared" si="174"/>
        <v>0.38276956465954221</v>
      </c>
      <c r="GH159" s="2">
        <f t="shared" si="174"/>
        <v>0.31190086757281299</v>
      </c>
      <c r="GI159" s="2">
        <f t="shared" si="174"/>
        <v>0.20887244587698189</v>
      </c>
      <c r="GJ159" s="2">
        <f t="shared" si="174"/>
        <v>0.30744530428499683</v>
      </c>
      <c r="GK159" s="2">
        <f t="shared" si="174"/>
        <v>0.2984517593649626</v>
      </c>
      <c r="GM159" s="107">
        <f t="shared" si="175"/>
        <v>2.173380287863268E-155</v>
      </c>
      <c r="GN159" s="107">
        <f t="shared" si="175"/>
        <v>2.7630339125904204E-198</v>
      </c>
      <c r="GO159" s="107">
        <f t="shared" si="175"/>
        <v>1.4435974901186162E-199</v>
      </c>
      <c r="GP159" s="107">
        <f t="shared" si="175"/>
        <v>5.7700027587003385E-246</v>
      </c>
      <c r="GQ159" s="107">
        <f t="shared" si="175"/>
        <v>3.7482885823910562E-250</v>
      </c>
      <c r="GR159" s="107">
        <f t="shared" si="175"/>
        <v>1.3218218507548644E-271</v>
      </c>
      <c r="GS159" s="107">
        <f t="shared" si="175"/>
        <v>4.0806456112359311E-290</v>
      </c>
      <c r="GT159" s="107">
        <f t="shared" si="175"/>
        <v>1.0149559783233672E-296</v>
      </c>
      <c r="GU159" s="107">
        <f t="shared" si="175"/>
        <v>2.503080379524064E-285</v>
      </c>
      <c r="GV159" s="107">
        <f t="shared" si="175"/>
        <v>0</v>
      </c>
      <c r="GW159" s="107">
        <f t="shared" si="175"/>
        <v>1.6057578708049276E-307</v>
      </c>
      <c r="GX159" s="107">
        <f t="shared" si="175"/>
        <v>5.1895856043065638E-302</v>
      </c>
      <c r="GY159" s="107">
        <f t="shared" si="175"/>
        <v>3.7343280261374784E-292</v>
      </c>
      <c r="GZ159" s="107">
        <f t="shared" si="175"/>
        <v>1.1378215815430214E-285</v>
      </c>
      <c r="HA159" s="107">
        <f t="shared" si="175"/>
        <v>0</v>
      </c>
      <c r="HC159" s="107">
        <f t="shared" si="184"/>
        <v>1.1177833064297322E-87</v>
      </c>
      <c r="HD159" s="107">
        <f t="shared" si="184"/>
        <v>2.9659657979260506E-115</v>
      </c>
      <c r="HE159" s="107">
        <f t="shared" si="184"/>
        <v>3.5468115052030305E-116</v>
      </c>
      <c r="HF159" s="107">
        <f t="shared" si="183"/>
        <v>6.8505063988347419E-148</v>
      </c>
      <c r="HG159" s="107">
        <f t="shared" si="183"/>
        <v>2.5164242416305987E-150</v>
      </c>
      <c r="HH159" s="107">
        <f t="shared" si="183"/>
        <v>3.0151993047346541E-166</v>
      </c>
      <c r="HI159" s="107">
        <f t="shared" si="183"/>
        <v>5.0121416304752444E-179</v>
      </c>
      <c r="HJ159" s="107">
        <f t="shared" si="183"/>
        <v>1.2712356649351791E-185</v>
      </c>
      <c r="HK159" s="107">
        <f t="shared" si="183"/>
        <v>6.6597490937637443E-179</v>
      </c>
      <c r="HL159" s="107">
        <f t="shared" si="165"/>
        <v>1.9154954158605838E-202</v>
      </c>
      <c r="HM159" s="107">
        <f t="shared" si="165"/>
        <v>2.3509412119019083E-192</v>
      </c>
      <c r="HN159" s="107">
        <f t="shared" si="165"/>
        <v>2.632569416385137E-186</v>
      </c>
      <c r="HO159" s="107">
        <f t="shared" si="165"/>
        <v>1.6568939045184668E-173</v>
      </c>
      <c r="HP159" s="107">
        <f t="shared" si="165"/>
        <v>1.5469400775666632E-172</v>
      </c>
      <c r="HQ159" s="107">
        <f t="shared" si="165"/>
        <v>0</v>
      </c>
      <c r="HS159" s="107">
        <f t="shared" si="176"/>
        <v>9.6412653642279324E-7</v>
      </c>
      <c r="HT159" s="107">
        <f t="shared" si="176"/>
        <v>2.1063192106759013E-10</v>
      </c>
      <c r="HU159" s="107">
        <f t="shared" si="176"/>
        <v>1.4087233214549789E-10</v>
      </c>
      <c r="HV159" s="107">
        <f t="shared" si="176"/>
        <v>1.4460765849761877E-15</v>
      </c>
      <c r="HW159" s="107">
        <f t="shared" si="176"/>
        <v>4.6757938778796461E-16</v>
      </c>
      <c r="HX159" s="107">
        <f t="shared" si="176"/>
        <v>4.4142108549009792E-19</v>
      </c>
      <c r="HY159" s="107">
        <f t="shared" si="176"/>
        <v>6.5914455939781232E-21</v>
      </c>
      <c r="HZ159" s="107">
        <f t="shared" si="176"/>
        <v>3.202430360565472E-23</v>
      </c>
      <c r="IA159" s="107">
        <f t="shared" si="176"/>
        <v>6.7632315341619105E-23</v>
      </c>
      <c r="IB159" s="107">
        <f t="shared" si="176"/>
        <v>2.3814730466615321E-26</v>
      </c>
      <c r="IC159" s="107">
        <f t="shared" si="176"/>
        <v>1.4707720301942298E-24</v>
      </c>
      <c r="ID159" s="107">
        <f t="shared" si="176"/>
        <v>3.100015392639732E-22</v>
      </c>
      <c r="IE159" s="107">
        <f t="shared" si="176"/>
        <v>2.3900944151576377E-17</v>
      </c>
      <c r="IF159" s="107">
        <f t="shared" si="176"/>
        <v>5.2486915925353145E-19</v>
      </c>
      <c r="IG159" s="107">
        <f t="shared" si="176"/>
        <v>2.9480854803670005E-21</v>
      </c>
      <c r="II159" s="107">
        <f t="shared" si="177"/>
        <v>3.7632236852985911E-2</v>
      </c>
      <c r="IJ159" s="107">
        <f t="shared" si="177"/>
        <v>8.4052710238981435E-2</v>
      </c>
      <c r="IK159" s="107">
        <f t="shared" si="177"/>
        <v>8.8740944787243745E-2</v>
      </c>
      <c r="IL159" s="107">
        <f t="shared" si="177"/>
        <v>0.18727787302215029</v>
      </c>
      <c r="IM159" s="107">
        <f t="shared" si="177"/>
        <v>0.21824036607645669</v>
      </c>
      <c r="IN159" s="107">
        <f t="shared" si="177"/>
        <v>0.30743756380198861</v>
      </c>
      <c r="IO159" s="107">
        <f t="shared" si="177"/>
        <v>0.31299877226939254</v>
      </c>
      <c r="IP159" s="107">
        <f t="shared" si="177"/>
        <v>0.44122571428688118</v>
      </c>
      <c r="IQ159" s="107">
        <f t="shared" si="177"/>
        <v>0.48511263813991284</v>
      </c>
      <c r="IR159" s="107">
        <f t="shared" si="177"/>
        <v>0.50955334704251221</v>
      </c>
      <c r="IS159" s="107">
        <f t="shared" si="177"/>
        <v>0.49076542031117676</v>
      </c>
      <c r="IT159" s="107">
        <f t="shared" si="177"/>
        <v>0.37645346332307184</v>
      </c>
      <c r="IU159" s="107">
        <f t="shared" si="177"/>
        <v>0.12634672331465299</v>
      </c>
      <c r="IV159" s="107">
        <f t="shared" si="177"/>
        <v>0.31215427237407256</v>
      </c>
      <c r="IW159" s="107">
        <f t="shared" si="177"/>
        <v>0.37719764058983107</v>
      </c>
      <c r="IY159" s="107">
        <f t="shared" si="178"/>
        <v>3.763320097952233E-2</v>
      </c>
      <c r="IZ159" s="107">
        <f t="shared" si="178"/>
        <v>8.4052710449613349E-2</v>
      </c>
      <c r="JA159" s="107">
        <f t="shared" si="178"/>
        <v>8.8740944928116072E-2</v>
      </c>
      <c r="JB159" s="107">
        <f t="shared" si="178"/>
        <v>0.18727787302215174</v>
      </c>
      <c r="JC159" s="107">
        <f t="shared" si="178"/>
        <v>0.21824036607645717</v>
      </c>
      <c r="JD159" s="107">
        <f t="shared" si="178"/>
        <v>0.30743756380198861</v>
      </c>
      <c r="JE159" s="107">
        <f t="shared" si="178"/>
        <v>0.31299877226939254</v>
      </c>
      <c r="JF159" s="107">
        <f t="shared" si="178"/>
        <v>0.44122571428688118</v>
      </c>
      <c r="JG159" s="107">
        <f t="shared" si="178"/>
        <v>0.48511263813991284</v>
      </c>
      <c r="JH159" s="107">
        <f t="shared" si="178"/>
        <v>0.50955334704251221</v>
      </c>
      <c r="JI159" s="107">
        <f t="shared" si="178"/>
        <v>0.49076542031117676</v>
      </c>
      <c r="JJ159" s="107">
        <f t="shared" si="178"/>
        <v>0.37645346332307184</v>
      </c>
      <c r="JK159" s="107">
        <f t="shared" si="178"/>
        <v>0.12634672331465302</v>
      </c>
      <c r="JL159" s="107">
        <f t="shared" si="178"/>
        <v>0.31215427237407256</v>
      </c>
      <c r="JM159" s="107">
        <f t="shared" si="178"/>
        <v>0.37719764058983107</v>
      </c>
    </row>
    <row r="160" spans="2:273" x14ac:dyDescent="0.25">
      <c r="B160" s="2">
        <v>132</v>
      </c>
      <c r="C160" s="37">
        <v>52.508000000000003</v>
      </c>
      <c r="D160" s="37">
        <v>56.935000000000002</v>
      </c>
      <c r="E160" s="37">
        <v>58.017000000000003</v>
      </c>
      <c r="F160" s="37">
        <v>63.783000000000001</v>
      </c>
      <c r="G160" s="37">
        <v>68.867000000000004</v>
      </c>
      <c r="H160" s="37">
        <v>76.167000000000002</v>
      </c>
      <c r="I160" s="37">
        <v>79.8</v>
      </c>
      <c r="J160" s="37">
        <v>82.05</v>
      </c>
      <c r="K160" s="37">
        <v>82.433000000000007</v>
      </c>
      <c r="L160" s="37">
        <v>81.8</v>
      </c>
      <c r="M160" s="37">
        <v>85.433000000000007</v>
      </c>
      <c r="N160" s="37">
        <v>86.965999999999994</v>
      </c>
      <c r="O160" s="37">
        <v>74.393000000000001</v>
      </c>
      <c r="P160" s="37">
        <v>93.728999999999999</v>
      </c>
      <c r="Q160" s="37">
        <v>131.35599999999999</v>
      </c>
      <c r="S160" s="4">
        <f t="shared" si="185"/>
        <v>52.407158485261249</v>
      </c>
      <c r="T160" s="4">
        <f t="shared" si="186"/>
        <v>56.649938952952205</v>
      </c>
      <c r="U160" s="4">
        <f t="shared" si="187"/>
        <v>59.201714380223827</v>
      </c>
      <c r="V160" s="4">
        <f t="shared" si="188"/>
        <v>64.905261676666441</v>
      </c>
      <c r="W160" s="4">
        <f t="shared" si="189"/>
        <v>70.128210259923094</v>
      </c>
      <c r="X160" s="4">
        <f t="shared" si="190"/>
        <v>74.51611139390937</v>
      </c>
      <c r="Y160" s="4">
        <f t="shared" si="191"/>
        <v>77.350893038161814</v>
      </c>
      <c r="Z160" s="4">
        <f t="shared" si="192"/>
        <v>79.656414030619118</v>
      </c>
      <c r="AA160" s="4">
        <f t="shared" si="193"/>
        <v>81.975480441520389</v>
      </c>
      <c r="AB160" s="4">
        <f t="shared" si="194"/>
        <v>80.837500372509567</v>
      </c>
      <c r="AC160" s="4">
        <f t="shared" si="195"/>
        <v>83.817198026115648</v>
      </c>
      <c r="AD160" s="4">
        <f t="shared" si="196"/>
        <v>85.008169131786673</v>
      </c>
      <c r="AE160" s="4">
        <f t="shared" si="197"/>
        <v>75.10596801110259</v>
      </c>
      <c r="AF160" s="4">
        <f t="shared" si="198"/>
        <v>100.92572824260574</v>
      </c>
      <c r="AG160" s="4">
        <f t="shared" si="198"/>
        <v>133.17778514443455</v>
      </c>
      <c r="AI160" s="4">
        <f t="shared" si="199"/>
        <v>0.1008415147387538</v>
      </c>
      <c r="AJ160" s="4">
        <f t="shared" si="200"/>
        <v>0.28506104704779744</v>
      </c>
      <c r="AK160" s="4">
        <f t="shared" si="201"/>
        <v>-1.1847143802238236</v>
      </c>
      <c r="AL160" s="4">
        <f t="shared" si="202"/>
        <v>-1.1222616766664402</v>
      </c>
      <c r="AM160" s="4">
        <f t="shared" si="203"/>
        <v>-1.2612102599230894</v>
      </c>
      <c r="AN160" s="4">
        <f t="shared" si="204"/>
        <v>1.650888606090632</v>
      </c>
      <c r="AO160" s="4">
        <f t="shared" si="205"/>
        <v>2.4491069618381829</v>
      </c>
      <c r="AP160" s="4">
        <f t="shared" si="206"/>
        <v>2.3935859693808794</v>
      </c>
      <c r="AQ160" s="4">
        <f t="shared" si="207"/>
        <v>0.45751955847961767</v>
      </c>
      <c r="AR160" s="4">
        <f t="shared" si="208"/>
        <v>0.9624996274904305</v>
      </c>
      <c r="AS160" s="4">
        <f t="shared" si="209"/>
        <v>1.6158019738843592</v>
      </c>
      <c r="AT160" s="4">
        <f t="shared" si="210"/>
        <v>1.9578308682133212</v>
      </c>
      <c r="AU160" s="4">
        <f t="shared" si="211"/>
        <v>-0.71296801110258912</v>
      </c>
      <c r="AV160" s="4">
        <f t="shared" si="212"/>
        <v>-7.1967282426057437</v>
      </c>
      <c r="AW160" s="4">
        <f t="shared" si="212"/>
        <v>-1.821785144434557</v>
      </c>
      <c r="AY160" s="2">
        <f t="shared" si="170"/>
        <v>52.095943717251714</v>
      </c>
      <c r="AZ160" s="2">
        <f t="shared" si="170"/>
        <v>55.227916315630438</v>
      </c>
      <c r="BA160" s="2">
        <f t="shared" si="170"/>
        <v>55.780936418346904</v>
      </c>
      <c r="BB160" s="2">
        <f t="shared" si="170"/>
        <v>56.760935157514346</v>
      </c>
      <c r="BC160" s="2">
        <f t="shared" si="170"/>
        <v>57.881338175147846</v>
      </c>
      <c r="BD160" s="2">
        <f t="shared" si="170"/>
        <v>58.037158365208128</v>
      </c>
      <c r="BE160" s="2">
        <f t="shared" si="170"/>
        <v>59.707174069092567</v>
      </c>
      <c r="BF160" s="2">
        <f t="shared" si="170"/>
        <v>59.811818159646236</v>
      </c>
      <c r="BG160" s="2">
        <f t="shared" si="170"/>
        <v>60.441000892434324</v>
      </c>
      <c r="BH160" s="2">
        <f t="shared" si="170"/>
        <v>59.000717067458879</v>
      </c>
      <c r="BI160" s="2">
        <f t="shared" si="170"/>
        <v>59.65806470675264</v>
      </c>
      <c r="BJ160" s="2">
        <f t="shared" si="170"/>
        <v>56.3432710150541</v>
      </c>
      <c r="BK160" s="2">
        <f t="shared" si="170"/>
        <v>56.00926173417173</v>
      </c>
      <c r="BL160" s="2">
        <f t="shared" si="170"/>
        <v>55.929131998945763</v>
      </c>
      <c r="BM160" s="2">
        <f t="shared" si="170"/>
        <v>54.784188009829435</v>
      </c>
      <c r="BO160" s="2" t="str">
        <f t="shared" si="171"/>
        <v/>
      </c>
      <c r="BP160" s="2" t="str">
        <f t="shared" si="171"/>
        <v/>
      </c>
      <c r="BQ160" s="2" t="str">
        <f t="shared" si="171"/>
        <v/>
      </c>
      <c r="BR160" s="2" t="str">
        <f t="shared" si="171"/>
        <v/>
      </c>
      <c r="BS160" s="2" t="str">
        <f t="shared" si="171"/>
        <v/>
      </c>
      <c r="BT160" s="2" t="str">
        <f t="shared" si="171"/>
        <v/>
      </c>
      <c r="BU160" s="2" t="str">
        <f t="shared" si="171"/>
        <v/>
      </c>
      <c r="BV160" s="2" t="str">
        <f t="shared" si="171"/>
        <v/>
      </c>
      <c r="BW160" s="2" t="str">
        <f t="shared" si="171"/>
        <v/>
      </c>
      <c r="BX160" s="2" t="str">
        <f t="shared" si="171"/>
        <v/>
      </c>
      <c r="BY160" s="2" t="str">
        <f t="shared" si="171"/>
        <v/>
      </c>
      <c r="BZ160" s="2" t="str">
        <f t="shared" si="171"/>
        <v/>
      </c>
      <c r="CA160" s="2" t="str">
        <f t="shared" si="171"/>
        <v/>
      </c>
      <c r="CB160" s="2" t="str">
        <f t="shared" si="171"/>
        <v/>
      </c>
      <c r="CC160" s="2" t="str">
        <f t="shared" si="171"/>
        <v/>
      </c>
      <c r="CE160" s="2" t="str">
        <f t="shared" si="172"/>
        <v/>
      </c>
      <c r="CF160" s="2" t="str">
        <f t="shared" si="172"/>
        <v/>
      </c>
      <c r="CG160" s="2" t="str">
        <f t="shared" si="172"/>
        <v/>
      </c>
      <c r="CH160" s="2" t="str">
        <f t="shared" si="172"/>
        <v/>
      </c>
      <c r="CI160" s="2" t="str">
        <f t="shared" si="172"/>
        <v/>
      </c>
      <c r="CJ160" s="2" t="str">
        <f t="shared" si="172"/>
        <v/>
      </c>
      <c r="CK160" s="2" t="str">
        <f t="shared" si="172"/>
        <v/>
      </c>
      <c r="CL160" s="2" t="str">
        <f t="shared" si="172"/>
        <v/>
      </c>
      <c r="CM160" s="2" t="str">
        <f t="shared" si="172"/>
        <v/>
      </c>
      <c r="CN160" s="2" t="str">
        <f t="shared" si="172"/>
        <v/>
      </c>
      <c r="CO160" s="2" t="str">
        <f t="shared" si="172"/>
        <v/>
      </c>
      <c r="CP160" s="2" t="str">
        <f t="shared" si="172"/>
        <v/>
      </c>
      <c r="CQ160" s="2" t="str">
        <f t="shared" si="172"/>
        <v/>
      </c>
      <c r="CR160" s="2" t="str">
        <f t="shared" si="172"/>
        <v/>
      </c>
      <c r="CS160" s="2" t="str">
        <f t="shared" si="172"/>
        <v/>
      </c>
      <c r="CU160" s="2" t="str">
        <f t="shared" si="173"/>
        <v/>
      </c>
      <c r="CV160" s="2" t="str">
        <f t="shared" si="173"/>
        <v/>
      </c>
      <c r="CW160" s="2" t="str">
        <f t="shared" si="173"/>
        <v/>
      </c>
      <c r="CX160" s="2" t="str">
        <f t="shared" si="173"/>
        <v/>
      </c>
      <c r="CY160" s="2" t="str">
        <f t="shared" si="173"/>
        <v/>
      </c>
      <c r="CZ160" s="2" t="str">
        <f t="shared" si="173"/>
        <v/>
      </c>
      <c r="DA160" s="2" t="str">
        <f t="shared" si="173"/>
        <v/>
      </c>
      <c r="DB160" s="2" t="str">
        <f t="shared" si="173"/>
        <v/>
      </c>
      <c r="DC160" s="2" t="str">
        <f t="shared" si="173"/>
        <v/>
      </c>
      <c r="DD160" s="2" t="str">
        <f t="shared" si="173"/>
        <v/>
      </c>
      <c r="DE160" s="2" t="str">
        <f t="shared" si="173"/>
        <v/>
      </c>
      <c r="DF160" s="2" t="str">
        <f t="shared" si="173"/>
        <v/>
      </c>
      <c r="DG160" s="2" t="str">
        <f t="shared" si="173"/>
        <v/>
      </c>
      <c r="DH160" s="2" t="str">
        <f t="shared" si="173"/>
        <v/>
      </c>
      <c r="DI160" s="2" t="str">
        <f t="shared" si="173"/>
        <v/>
      </c>
      <c r="DK160" s="2">
        <f t="shared" si="179"/>
        <v>84.57221895174527</v>
      </c>
      <c r="DL160" s="2">
        <f t="shared" si="179"/>
        <v>87.420415924426422</v>
      </c>
      <c r="DM160" s="2">
        <f t="shared" si="179"/>
        <v>86.635385490753919</v>
      </c>
      <c r="DN160" s="2">
        <f t="shared" si="179"/>
        <v>81.74241792717082</v>
      </c>
      <c r="DO160" s="2">
        <f t="shared" si="179"/>
        <v>91.448188235294069</v>
      </c>
      <c r="DP160" s="2">
        <f t="shared" si="179"/>
        <v>90.942681741787638</v>
      </c>
      <c r="DQ160" s="2">
        <f t="shared" si="179"/>
        <v>94.268568293226394</v>
      </c>
      <c r="DR160" s="2">
        <f t="shared" si="179"/>
        <v>93.573565508021375</v>
      </c>
      <c r="DS160" s="2">
        <f t="shared" si="179"/>
        <v>87.445016042780765</v>
      </c>
      <c r="DT160" s="2">
        <f t="shared" si="179"/>
        <v>95.954373717008806</v>
      </c>
      <c r="DU160" s="2">
        <f t="shared" si="179"/>
        <v>94.276329545454544</v>
      </c>
      <c r="DV160" s="2">
        <f t="shared" si="179"/>
        <v>87.044275066844932</v>
      </c>
      <c r="DW160" s="2">
        <f t="shared" si="179"/>
        <v>99.177717134581115</v>
      </c>
      <c r="DX160" s="2">
        <f t="shared" si="179"/>
        <v>91.755104660045816</v>
      </c>
      <c r="DY160" s="2">
        <f t="shared" si="179"/>
        <v>79.390978653530368</v>
      </c>
      <c r="EA160" s="2">
        <f t="shared" si="153"/>
        <v>51.856000000000051</v>
      </c>
      <c r="EB160" s="2">
        <f t="shared" si="153"/>
        <v>55.027101656626499</v>
      </c>
      <c r="EC160" s="2">
        <f t="shared" si="153"/>
        <v>55.684505271084348</v>
      </c>
      <c r="ED160" s="2">
        <f t="shared" si="153"/>
        <v>56.747582124473567</v>
      </c>
      <c r="EE160" s="2">
        <f t="shared" si="153"/>
        <v>57.707580956035983</v>
      </c>
      <c r="EF160" s="2">
        <f t="shared" si="153"/>
        <v>57.618383725989929</v>
      </c>
      <c r="EG160" s="2">
        <f t="shared" si="153"/>
        <v>59.700824714573557</v>
      </c>
      <c r="EH160" s="2">
        <f t="shared" si="153"/>
        <v>59.692469416298877</v>
      </c>
      <c r="EI160" s="2">
        <f t="shared" si="153"/>
        <v>60.655589824081574</v>
      </c>
      <c r="EJ160" s="2">
        <f t="shared" si="153"/>
        <v>58.365953118040082</v>
      </c>
      <c r="EK160" s="2">
        <f t="shared" ref="EK160:EO223" si="213">CO$229*$B160+CO$230</f>
        <v>59.715412249443219</v>
      </c>
      <c r="EL160" s="2">
        <f t="shared" si="182"/>
        <v>56.242487305122481</v>
      </c>
      <c r="EM160" s="2">
        <f t="shared" si="182"/>
        <v>55.892097238428633</v>
      </c>
      <c r="EN160" s="2">
        <f t="shared" si="182"/>
        <v>55.943100067159158</v>
      </c>
      <c r="EO160" s="2">
        <f t="shared" si="182"/>
        <v>55.227768328445727</v>
      </c>
      <c r="EQ160" s="2">
        <f t="shared" si="180"/>
        <v>54.797911859880045</v>
      </c>
      <c r="ER160" s="2">
        <f t="shared" si="180"/>
        <v>56.368380746182432</v>
      </c>
      <c r="ES160" s="2">
        <f t="shared" si="180"/>
        <v>56.299064556921245</v>
      </c>
      <c r="ET160" s="2">
        <f t="shared" si="180"/>
        <v>56.802027816472652</v>
      </c>
      <c r="EU160" s="2">
        <f t="shared" si="180"/>
        <v>58.359001423231348</v>
      </c>
      <c r="EV160" s="2">
        <f t="shared" si="180"/>
        <v>58.936716455152968</v>
      </c>
      <c r="EW160" s="2">
        <f t="shared" si="180"/>
        <v>59.720240419291855</v>
      </c>
      <c r="EX160" s="2">
        <f t="shared" si="180"/>
        <v>59.990401199085227</v>
      </c>
      <c r="EY160" s="2">
        <f t="shared" si="180"/>
        <v>60.156768559633832</v>
      </c>
      <c r="EZ160" s="2">
        <f t="shared" si="180"/>
        <v>59.747070906839994</v>
      </c>
      <c r="FA160" s="2">
        <f t="shared" si="180"/>
        <v>59.584603628796728</v>
      </c>
      <c r="FB160" s="2">
        <f t="shared" si="180"/>
        <v>56.519878969158256</v>
      </c>
      <c r="FC160" s="2">
        <f t="shared" si="180"/>
        <v>56.369142421062683</v>
      </c>
      <c r="FD160" s="2">
        <f t="shared" si="180"/>
        <v>55.903058771623193</v>
      </c>
      <c r="FE160" s="2">
        <f t="shared" si="180"/>
        <v>53.910627615673761</v>
      </c>
      <c r="FG160" s="2">
        <f t="shared" si="181"/>
        <v>0.99999982433097057</v>
      </c>
      <c r="FH160" s="2">
        <f t="shared" si="181"/>
        <v>0.99999985016160886</v>
      </c>
      <c r="FI160" s="2">
        <f t="shared" si="181"/>
        <v>0.99999982443119251</v>
      </c>
      <c r="FJ160" s="2">
        <f t="shared" si="181"/>
        <v>0.99999987566285542</v>
      </c>
      <c r="FK160" s="2">
        <f t="shared" si="181"/>
        <v>0.99999986374052352</v>
      </c>
      <c r="FL160" s="2">
        <f t="shared" si="181"/>
        <v>0.99999991765005491</v>
      </c>
      <c r="FM160" s="2">
        <f t="shared" si="181"/>
        <v>0.9999999224199615</v>
      </c>
      <c r="FN160" s="2">
        <f t="shared" si="181"/>
        <v>0.99999992337194665</v>
      </c>
      <c r="FO160" s="2">
        <f t="shared" si="181"/>
        <v>0.99999991791116805</v>
      </c>
      <c r="FP160" s="2">
        <f t="shared" si="181"/>
        <v>0.99999992832178053</v>
      </c>
      <c r="FQ160" s="2">
        <f t="shared" si="181"/>
        <v>0.99999993015997013</v>
      </c>
      <c r="FR160" s="2">
        <f t="shared" si="181"/>
        <v>0.99999993040415258</v>
      </c>
      <c r="FS160" s="2">
        <f t="shared" si="181"/>
        <v>0.99999955920600814</v>
      </c>
      <c r="FT160" s="2">
        <f t="shared" si="181"/>
        <v>0.99999900198922542</v>
      </c>
      <c r="FU160" s="2">
        <f t="shared" si="181"/>
        <v>0.99999830814357593</v>
      </c>
      <c r="FW160" s="2">
        <f t="shared" si="174"/>
        <v>8.1558517540025355E-2</v>
      </c>
      <c r="FX160" s="2">
        <f t="shared" si="174"/>
        <v>0.14971515384492301</v>
      </c>
      <c r="FY160" s="2">
        <f t="shared" si="174"/>
        <v>0.15690221509242505</v>
      </c>
      <c r="FZ160" s="2">
        <f t="shared" si="174"/>
        <v>0.24519709023964342</v>
      </c>
      <c r="GA160" s="2">
        <f t="shared" si="174"/>
        <v>0.26672883396257641</v>
      </c>
      <c r="GB160" s="2">
        <f t="shared" si="174"/>
        <v>0.31765265755781119</v>
      </c>
      <c r="GC160" s="2">
        <f t="shared" si="174"/>
        <v>0.32688346079725078</v>
      </c>
      <c r="GD160" s="2">
        <f t="shared" si="174"/>
        <v>0.4005821265148572</v>
      </c>
      <c r="GE160" s="2">
        <f t="shared" si="174"/>
        <v>0.43019643718985062</v>
      </c>
      <c r="GF160" s="2">
        <f t="shared" si="174"/>
        <v>0.4595996520320626</v>
      </c>
      <c r="GG160" s="2">
        <f t="shared" si="174"/>
        <v>0.43842642895119294</v>
      </c>
      <c r="GH160" s="2">
        <f t="shared" si="174"/>
        <v>0.36331865488970599</v>
      </c>
      <c r="GI160" s="2">
        <f t="shared" si="174"/>
        <v>0.2455646130940633</v>
      </c>
      <c r="GJ160" s="2">
        <f t="shared" si="174"/>
        <v>0.34973416300332394</v>
      </c>
      <c r="GK160" s="2">
        <f t="shared" si="174"/>
        <v>0.3368062311013777</v>
      </c>
      <c r="GM160" s="107">
        <f t="shared" si="175"/>
        <v>4.9437728970367489E-160</v>
      </c>
      <c r="GN160" s="107">
        <f t="shared" si="175"/>
        <v>3.652880744606462E-204</v>
      </c>
      <c r="GO160" s="107">
        <f t="shared" si="175"/>
        <v>1.5159413668417809E-205</v>
      </c>
      <c r="GP160" s="107">
        <f t="shared" si="175"/>
        <v>3.4896033128658408E-253</v>
      </c>
      <c r="GQ160" s="107">
        <f t="shared" si="175"/>
        <v>1.5420821791318272E-257</v>
      </c>
      <c r="GR160" s="107">
        <f t="shared" si="175"/>
        <v>2.2396118157374658E-279</v>
      </c>
      <c r="GS160" s="107">
        <f t="shared" si="175"/>
        <v>2.1737388678869813E-298</v>
      </c>
      <c r="GT160" s="107">
        <f t="shared" si="175"/>
        <v>3.5466580730363645E-305</v>
      </c>
      <c r="GU160" s="107">
        <f t="shared" si="175"/>
        <v>1.7125334134102902E-293</v>
      </c>
      <c r="GV160" s="107">
        <f t="shared" si="175"/>
        <v>0</v>
      </c>
      <c r="GW160" s="107">
        <f t="shared" si="175"/>
        <v>0</v>
      </c>
      <c r="GX160" s="107">
        <f t="shared" si="175"/>
        <v>0</v>
      </c>
      <c r="GY160" s="107">
        <f t="shared" si="175"/>
        <v>1.2455435916798631E-300</v>
      </c>
      <c r="GZ160" s="107">
        <f t="shared" si="175"/>
        <v>1.0352788852391519E-293</v>
      </c>
      <c r="HA160" s="107">
        <f t="shared" si="175"/>
        <v>0</v>
      </c>
      <c r="HC160" s="107">
        <f t="shared" si="184"/>
        <v>2.3214254393654262E-91</v>
      </c>
      <c r="HD160" s="107">
        <f t="shared" si="184"/>
        <v>5.4474231627209486E-120</v>
      </c>
      <c r="HE160" s="107">
        <f t="shared" si="184"/>
        <v>5.362699809433838E-121</v>
      </c>
      <c r="HF160" s="107">
        <f t="shared" si="183"/>
        <v>8.2873728779944526E-154</v>
      </c>
      <c r="HG160" s="107">
        <f t="shared" si="183"/>
        <v>2.2268399971709936E-156</v>
      </c>
      <c r="HH160" s="107">
        <f t="shared" si="183"/>
        <v>1.1250333921390794E-172</v>
      </c>
      <c r="HI160" s="107">
        <f t="shared" si="183"/>
        <v>6.7241926839374614E-186</v>
      </c>
      <c r="HJ160" s="107">
        <f t="shared" si="183"/>
        <v>1.0748724527282739E-192</v>
      </c>
      <c r="HK160" s="107">
        <f t="shared" si="183"/>
        <v>9.7092763824519479E-186</v>
      </c>
      <c r="HL160" s="107">
        <f t="shared" si="165"/>
        <v>4.1441429085442391E-210</v>
      </c>
      <c r="HM160" s="107">
        <f t="shared" si="165"/>
        <v>1.206477290052419E-199</v>
      </c>
      <c r="HN160" s="107">
        <f t="shared" si="165"/>
        <v>2.0572559851769324E-193</v>
      </c>
      <c r="HO160" s="107">
        <f t="shared" si="165"/>
        <v>2.0473520108757316E-180</v>
      </c>
      <c r="HP160" s="107">
        <f t="shared" si="165"/>
        <v>3.8188636458983122E-179</v>
      </c>
      <c r="HQ160" s="107">
        <f t="shared" si="165"/>
        <v>0</v>
      </c>
      <c r="HS160" s="107">
        <f t="shared" si="176"/>
        <v>1.5440292879213451E-7</v>
      </c>
      <c r="HT160" s="107">
        <f t="shared" si="176"/>
        <v>1.5339965363853873E-11</v>
      </c>
      <c r="HU160" s="107">
        <f t="shared" si="176"/>
        <v>9.6542906112896134E-12</v>
      </c>
      <c r="HV160" s="107">
        <f t="shared" si="176"/>
        <v>4.0065687176294672E-17</v>
      </c>
      <c r="HW160" s="107">
        <f t="shared" si="176"/>
        <v>1.1571516665454556E-17</v>
      </c>
      <c r="HX160" s="107">
        <f t="shared" si="176"/>
        <v>7.4047517750162077E-21</v>
      </c>
      <c r="HY160" s="107">
        <f t="shared" si="176"/>
        <v>7.9504885173503282E-23</v>
      </c>
      <c r="HZ160" s="107">
        <f t="shared" si="176"/>
        <v>2.8708756077270823E-25</v>
      </c>
      <c r="IA160" s="107">
        <f t="shared" si="176"/>
        <v>6.750739375630888E-25</v>
      </c>
      <c r="IB160" s="107">
        <f t="shared" si="176"/>
        <v>1.2835017466366973E-28</v>
      </c>
      <c r="IC160" s="107">
        <f t="shared" si="176"/>
        <v>1.080300974199504E-26</v>
      </c>
      <c r="ID160" s="107">
        <f t="shared" si="176"/>
        <v>3.041833552824323E-24</v>
      </c>
      <c r="IE160" s="107">
        <f t="shared" si="176"/>
        <v>3.9794592653184305E-19</v>
      </c>
      <c r="IF160" s="107">
        <f t="shared" si="176"/>
        <v>8.5543077747733985E-21</v>
      </c>
      <c r="IG160" s="107">
        <f t="shared" si="176"/>
        <v>3.1810857826820175E-23</v>
      </c>
      <c r="II160" s="107">
        <f t="shared" si="177"/>
        <v>5.7618168776285061E-2</v>
      </c>
      <c r="IJ160" s="107">
        <f t="shared" si="177"/>
        <v>0.12661762191785766</v>
      </c>
      <c r="IK160" s="107">
        <f t="shared" si="177"/>
        <v>0.13372395338379212</v>
      </c>
      <c r="IL160" s="107">
        <f t="shared" si="177"/>
        <v>0.26675143892539416</v>
      </c>
      <c r="IM160" s="107">
        <f t="shared" si="177"/>
        <v>0.30472600883512085</v>
      </c>
      <c r="IN160" s="107">
        <f t="shared" si="177"/>
        <v>0.40115837060635257</v>
      </c>
      <c r="IO160" s="107">
        <f t="shared" si="177"/>
        <v>0.40927410673766323</v>
      </c>
      <c r="IP160" s="107">
        <f t="shared" si="177"/>
        <v>0.51034652327147867</v>
      </c>
      <c r="IQ160" s="107">
        <f t="shared" si="177"/>
        <v>0.52780689015437743</v>
      </c>
      <c r="IR160" s="107">
        <f t="shared" si="177"/>
        <v>0.52802857313749829</v>
      </c>
      <c r="IS160" s="107">
        <f t="shared" si="177"/>
        <v>0.52916622369458921</v>
      </c>
      <c r="IT160" s="107">
        <f t="shared" si="177"/>
        <v>0.46642993307635994</v>
      </c>
      <c r="IU160" s="107">
        <f t="shared" si="177"/>
        <v>0.1951090819411469</v>
      </c>
      <c r="IV160" s="107">
        <f t="shared" si="177"/>
        <v>0.4065603913815457</v>
      </c>
      <c r="IW160" s="107">
        <f t="shared" si="177"/>
        <v>0.46945216458068689</v>
      </c>
      <c r="IY160" s="107">
        <f t="shared" si="178"/>
        <v>5.7618323179213851E-2</v>
      </c>
      <c r="IZ160" s="107">
        <f t="shared" si="178"/>
        <v>0.12661762193319762</v>
      </c>
      <c r="JA160" s="107">
        <f t="shared" si="178"/>
        <v>0.13372395339344639</v>
      </c>
      <c r="JB160" s="107">
        <f t="shared" si="178"/>
        <v>0.26675143892539421</v>
      </c>
      <c r="JC160" s="107">
        <f t="shared" si="178"/>
        <v>0.30472600883512085</v>
      </c>
      <c r="JD160" s="107">
        <f t="shared" si="178"/>
        <v>0.40115837060635257</v>
      </c>
      <c r="JE160" s="107">
        <f t="shared" si="178"/>
        <v>0.40927410673766323</v>
      </c>
      <c r="JF160" s="107">
        <f t="shared" si="178"/>
        <v>0.51034652327147867</v>
      </c>
      <c r="JG160" s="107">
        <f t="shared" si="178"/>
        <v>0.52780689015437743</v>
      </c>
      <c r="JH160" s="107">
        <f t="shared" si="178"/>
        <v>0.52802857313749829</v>
      </c>
      <c r="JI160" s="107">
        <f t="shared" si="178"/>
        <v>0.52916622369458921</v>
      </c>
      <c r="JJ160" s="107">
        <f t="shared" si="178"/>
        <v>0.46642993307635994</v>
      </c>
      <c r="JK160" s="107">
        <f t="shared" si="178"/>
        <v>0.1951090819411469</v>
      </c>
      <c r="JL160" s="107">
        <f t="shared" si="178"/>
        <v>0.4065603913815457</v>
      </c>
      <c r="JM160" s="107">
        <f t="shared" si="178"/>
        <v>0.46945216458068689</v>
      </c>
    </row>
    <row r="161" spans="2:273" x14ac:dyDescent="0.25">
      <c r="B161" s="2">
        <v>133</v>
      </c>
      <c r="C161" s="37">
        <v>54.639000000000003</v>
      </c>
      <c r="D161" s="37">
        <v>57.548000000000002</v>
      </c>
      <c r="E161" s="37">
        <v>59.716999999999999</v>
      </c>
      <c r="F161" s="37">
        <v>67.933000000000007</v>
      </c>
      <c r="G161" s="37">
        <v>73.632999999999996</v>
      </c>
      <c r="H161" s="37">
        <v>77.167000000000002</v>
      </c>
      <c r="I161" s="37">
        <v>80.483000000000004</v>
      </c>
      <c r="J161" s="37">
        <v>77.832999999999998</v>
      </c>
      <c r="K161" s="37">
        <v>76.082999999999998</v>
      </c>
      <c r="L161" s="37">
        <v>73</v>
      </c>
      <c r="M161" s="37">
        <v>78.483000000000004</v>
      </c>
      <c r="N161" s="37">
        <v>84.915000000000006</v>
      </c>
      <c r="O161" s="37">
        <v>80.606999999999999</v>
      </c>
      <c r="P161" s="37">
        <v>98.168999999999997</v>
      </c>
      <c r="Q161" s="37">
        <v>133.81399999999999</v>
      </c>
      <c r="S161" s="4">
        <f t="shared" si="185"/>
        <v>52.3958519371105</v>
      </c>
      <c r="T161" s="4">
        <f t="shared" si="186"/>
        <v>56.995008472160528</v>
      </c>
      <c r="U161" s="4">
        <f t="shared" si="187"/>
        <v>60.174392359663614</v>
      </c>
      <c r="V161" s="4">
        <f t="shared" si="188"/>
        <v>66.341653277006628</v>
      </c>
      <c r="W161" s="4">
        <f t="shared" si="189"/>
        <v>71.885807185983865</v>
      </c>
      <c r="X161" s="4">
        <f t="shared" si="190"/>
        <v>75.207122288704568</v>
      </c>
      <c r="Y161" s="4">
        <f t="shared" si="191"/>
        <v>77.868968412199294</v>
      </c>
      <c r="Z161" s="4">
        <f t="shared" si="192"/>
        <v>77.110476168274786</v>
      </c>
      <c r="AA161" s="4">
        <f t="shared" si="193"/>
        <v>77.859505539075798</v>
      </c>
      <c r="AB161" s="4">
        <f t="shared" si="194"/>
        <v>75.257762245342548</v>
      </c>
      <c r="AC161" s="4">
        <f t="shared" si="195"/>
        <v>78.739113377367246</v>
      </c>
      <c r="AD161" s="4">
        <f t="shared" si="196"/>
        <v>83.702688959054626</v>
      </c>
      <c r="AE161" s="4">
        <f t="shared" si="197"/>
        <v>80.477656592678485</v>
      </c>
      <c r="AF161" s="4">
        <f t="shared" si="198"/>
        <v>102.60851432117414</v>
      </c>
      <c r="AG161" s="4">
        <f t="shared" si="198"/>
        <v>136.81210901355755</v>
      </c>
      <c r="AI161" s="4">
        <f t="shared" si="199"/>
        <v>2.2431480628895031</v>
      </c>
      <c r="AJ161" s="4">
        <f t="shared" si="200"/>
        <v>0.55299152783947392</v>
      </c>
      <c r="AK161" s="4">
        <f t="shared" si="201"/>
        <v>-0.45739235966361491</v>
      </c>
      <c r="AL161" s="4">
        <f t="shared" si="202"/>
        <v>1.5913467229933786</v>
      </c>
      <c r="AM161" s="4">
        <f t="shared" si="203"/>
        <v>1.747192814016131</v>
      </c>
      <c r="AN161" s="4">
        <f t="shared" si="204"/>
        <v>1.9598777112954338</v>
      </c>
      <c r="AO161" s="4">
        <f t="shared" si="205"/>
        <v>2.6140315878007101</v>
      </c>
      <c r="AP161" s="4">
        <f t="shared" si="206"/>
        <v>0.72252383172521206</v>
      </c>
      <c r="AQ161" s="4">
        <f t="shared" si="207"/>
        <v>-1.7765055390757993</v>
      </c>
      <c r="AR161" s="4">
        <f t="shared" si="208"/>
        <v>-2.2577622453425477</v>
      </c>
      <c r="AS161" s="4">
        <f t="shared" si="209"/>
        <v>-0.25611337736724238</v>
      </c>
      <c r="AT161" s="4">
        <f t="shared" si="210"/>
        <v>1.2123110409453801</v>
      </c>
      <c r="AU161" s="4">
        <f t="shared" si="211"/>
        <v>0.12934340732151384</v>
      </c>
      <c r="AV161" s="4">
        <f t="shared" si="212"/>
        <v>-4.4395143211741441</v>
      </c>
      <c r="AW161" s="4">
        <f t="shared" si="212"/>
        <v>-2.9981090135575528</v>
      </c>
      <c r="AY161" s="2">
        <f t="shared" si="170"/>
        <v>51.965167624428254</v>
      </c>
      <c r="AZ161" s="2">
        <f t="shared" si="170"/>
        <v>55.115582576050826</v>
      </c>
      <c r="BA161" s="2">
        <f t="shared" si="170"/>
        <v>55.668641968363531</v>
      </c>
      <c r="BB161" s="2">
        <f t="shared" si="170"/>
        <v>56.647217820491036</v>
      </c>
      <c r="BC161" s="2">
        <f t="shared" si="170"/>
        <v>57.773794360518089</v>
      </c>
      <c r="BD161" s="2">
        <f t="shared" si="170"/>
        <v>57.951077257969864</v>
      </c>
      <c r="BE161" s="2">
        <f t="shared" si="170"/>
        <v>59.57170214925732</v>
      </c>
      <c r="BF161" s="2">
        <f t="shared" si="170"/>
        <v>59.710374380630782</v>
      </c>
      <c r="BG161" s="2">
        <f t="shared" si="170"/>
        <v>60.293288195053989</v>
      </c>
      <c r="BH161" s="2">
        <f t="shared" si="170"/>
        <v>58.930443847096754</v>
      </c>
      <c r="BI161" s="2">
        <f t="shared" si="170"/>
        <v>59.506711939424591</v>
      </c>
      <c r="BJ161" s="2">
        <f t="shared" si="170"/>
        <v>56.217180884763337</v>
      </c>
      <c r="BK161" s="2">
        <f t="shared" si="170"/>
        <v>55.873792246191059</v>
      </c>
      <c r="BL161" s="2">
        <f t="shared" si="170"/>
        <v>55.78120780173478</v>
      </c>
      <c r="BM161" s="2">
        <f t="shared" si="170"/>
        <v>54.611552123087144</v>
      </c>
      <c r="BO161" s="2" t="str">
        <f t="shared" si="171"/>
        <v/>
      </c>
      <c r="BP161" s="2" t="str">
        <f t="shared" si="171"/>
        <v/>
      </c>
      <c r="BQ161" s="2" t="str">
        <f t="shared" si="171"/>
        <v/>
      </c>
      <c r="BR161" s="2" t="str">
        <f t="shared" si="171"/>
        <v/>
      </c>
      <c r="BS161" s="2" t="str">
        <f t="shared" si="171"/>
        <v/>
      </c>
      <c r="BT161" s="2" t="str">
        <f t="shared" si="171"/>
        <v/>
      </c>
      <c r="BU161" s="2" t="str">
        <f t="shared" si="171"/>
        <v/>
      </c>
      <c r="BV161" s="2" t="str">
        <f t="shared" si="171"/>
        <v/>
      </c>
      <c r="BW161" s="2" t="str">
        <f t="shared" si="171"/>
        <v/>
      </c>
      <c r="BX161" s="2" t="str">
        <f t="shared" si="171"/>
        <v/>
      </c>
      <c r="BY161" s="2" t="str">
        <f t="shared" si="171"/>
        <v/>
      </c>
      <c r="BZ161" s="2" t="str">
        <f t="shared" si="171"/>
        <v/>
      </c>
      <c r="CA161" s="2" t="str">
        <f t="shared" si="171"/>
        <v/>
      </c>
      <c r="CB161" s="2" t="str">
        <f t="shared" si="171"/>
        <v/>
      </c>
      <c r="CC161" s="2" t="str">
        <f t="shared" si="171"/>
        <v/>
      </c>
      <c r="CE161" s="2" t="str">
        <f t="shared" si="172"/>
        <v/>
      </c>
      <c r="CF161" s="2" t="str">
        <f t="shared" si="172"/>
        <v/>
      </c>
      <c r="CG161" s="2" t="str">
        <f t="shared" si="172"/>
        <v/>
      </c>
      <c r="CH161" s="2" t="str">
        <f t="shared" si="172"/>
        <v/>
      </c>
      <c r="CI161" s="2" t="str">
        <f t="shared" si="172"/>
        <v/>
      </c>
      <c r="CJ161" s="2" t="str">
        <f t="shared" si="172"/>
        <v/>
      </c>
      <c r="CK161" s="2" t="str">
        <f t="shared" si="172"/>
        <v/>
      </c>
      <c r="CL161" s="2" t="str">
        <f t="shared" si="172"/>
        <v/>
      </c>
      <c r="CM161" s="2" t="str">
        <f t="shared" si="172"/>
        <v/>
      </c>
      <c r="CN161" s="2" t="str">
        <f t="shared" si="172"/>
        <v/>
      </c>
      <c r="CO161" s="2" t="str">
        <f t="shared" si="172"/>
        <v/>
      </c>
      <c r="CP161" s="2" t="str">
        <f t="shared" si="172"/>
        <v/>
      </c>
      <c r="CQ161" s="2" t="str">
        <f t="shared" si="172"/>
        <v/>
      </c>
      <c r="CR161" s="2" t="str">
        <f t="shared" si="172"/>
        <v/>
      </c>
      <c r="CS161" s="2" t="str">
        <f t="shared" si="172"/>
        <v/>
      </c>
      <c r="CU161" s="2" t="str">
        <f t="shared" si="173"/>
        <v/>
      </c>
      <c r="CV161" s="2" t="str">
        <f t="shared" si="173"/>
        <v/>
      </c>
      <c r="CW161" s="2" t="str">
        <f t="shared" si="173"/>
        <v/>
      </c>
      <c r="CX161" s="2" t="str">
        <f t="shared" si="173"/>
        <v/>
      </c>
      <c r="CY161" s="2" t="str">
        <f t="shared" si="173"/>
        <v/>
      </c>
      <c r="CZ161" s="2" t="str">
        <f t="shared" si="173"/>
        <v/>
      </c>
      <c r="DA161" s="2" t="str">
        <f t="shared" si="173"/>
        <v/>
      </c>
      <c r="DB161" s="2" t="str">
        <f t="shared" si="173"/>
        <v/>
      </c>
      <c r="DC161" s="2" t="str">
        <f t="shared" si="173"/>
        <v/>
      </c>
      <c r="DD161" s="2" t="str">
        <f t="shared" si="173"/>
        <v/>
      </c>
      <c r="DE161" s="2" t="str">
        <f t="shared" si="173"/>
        <v/>
      </c>
      <c r="DF161" s="2" t="str">
        <f t="shared" si="173"/>
        <v/>
      </c>
      <c r="DG161" s="2" t="str">
        <f t="shared" si="173"/>
        <v/>
      </c>
      <c r="DH161" s="2" t="str">
        <f t="shared" si="173"/>
        <v/>
      </c>
      <c r="DI161" s="2" t="str">
        <f t="shared" si="173"/>
        <v/>
      </c>
      <c r="DK161" s="2">
        <f t="shared" si="179"/>
        <v>84.711087099244992</v>
      </c>
      <c r="DL161" s="2">
        <f t="shared" si="179"/>
        <v>87.564497705802935</v>
      </c>
      <c r="DM161" s="2">
        <f t="shared" si="179"/>
        <v>86.77935539993436</v>
      </c>
      <c r="DN161" s="2">
        <f t="shared" si="179"/>
        <v>81.850840896358491</v>
      </c>
      <c r="DO161" s="2">
        <f t="shared" si="179"/>
        <v>91.61930532212881</v>
      </c>
      <c r="DP161" s="2">
        <f t="shared" si="179"/>
        <v>91.092301451489703</v>
      </c>
      <c r="DQ161" s="2">
        <f t="shared" si="179"/>
        <v>94.442197638146183</v>
      </c>
      <c r="DR161" s="2">
        <f t="shared" si="179"/>
        <v>93.746722259358265</v>
      </c>
      <c r="DS161" s="2">
        <f t="shared" si="179"/>
        <v>87.565341482047373</v>
      </c>
      <c r="DT161" s="2">
        <f t="shared" si="179"/>
        <v>96.147005681818186</v>
      </c>
      <c r="DU161" s="2">
        <f t="shared" si="179"/>
        <v>94.440921004398831</v>
      </c>
      <c r="DV161" s="2">
        <f t="shared" si="179"/>
        <v>87.175195855614987</v>
      </c>
      <c r="DW161" s="2">
        <f t="shared" si="179"/>
        <v>99.423274955436725</v>
      </c>
      <c r="DX161" s="2">
        <f t="shared" si="179"/>
        <v>91.947448433919007</v>
      </c>
      <c r="DY161" s="2">
        <f t="shared" si="179"/>
        <v>79.51503858784892</v>
      </c>
      <c r="EA161" s="2">
        <f t="shared" ref="EA161:EJ186" si="214">CE$229*$B161+CE$230</f>
        <v>51.659200000000048</v>
      </c>
      <c r="EB161" s="2">
        <f t="shared" si="214"/>
        <v>54.863653087349391</v>
      </c>
      <c r="EC161" s="2">
        <f t="shared" si="214"/>
        <v>55.547641641566273</v>
      </c>
      <c r="ED161" s="2">
        <f t="shared" si="214"/>
        <v>56.629866167524568</v>
      </c>
      <c r="EE161" s="2">
        <f t="shared" si="214"/>
        <v>57.562265361818248</v>
      </c>
      <c r="EF161" s="2">
        <f t="shared" si="214"/>
        <v>57.449084633555046</v>
      </c>
      <c r="EG161" s="2">
        <f t="shared" si="214"/>
        <v>59.563518495634668</v>
      </c>
      <c r="EH161" s="2">
        <f t="shared" si="214"/>
        <v>59.569757630384785</v>
      </c>
      <c r="EI161" s="2">
        <f t="shared" si="214"/>
        <v>60.541734195313005</v>
      </c>
      <c r="EJ161" s="2">
        <f t="shared" si="214"/>
        <v>58.196228953229394</v>
      </c>
      <c r="EK161" s="2">
        <f t="shared" si="213"/>
        <v>59.571842316258369</v>
      </c>
      <c r="EL161" s="2">
        <f t="shared" si="182"/>
        <v>56.097089977728274</v>
      </c>
      <c r="EM161" s="2">
        <f t="shared" si="182"/>
        <v>55.732775923765075</v>
      </c>
      <c r="EN161" s="2">
        <f t="shared" si="182"/>
        <v>55.796195648085956</v>
      </c>
      <c r="EO161" s="2">
        <f t="shared" si="182"/>
        <v>55.11816422287388</v>
      </c>
      <c r="EQ161" s="2">
        <f t="shared" si="180"/>
        <v>54.702013645561777</v>
      </c>
      <c r="ER161" s="2">
        <f t="shared" si="180"/>
        <v>56.252082697966905</v>
      </c>
      <c r="ES161" s="2">
        <f t="shared" si="180"/>
        <v>56.185077506967154</v>
      </c>
      <c r="ET161" s="2">
        <f t="shared" si="180"/>
        <v>56.689637878230819</v>
      </c>
      <c r="EU161" s="2">
        <f t="shared" si="180"/>
        <v>58.235700272726426</v>
      </c>
      <c r="EV161" s="2">
        <f t="shared" si="180"/>
        <v>58.807616624358971</v>
      </c>
      <c r="EW161" s="2">
        <f t="shared" si="180"/>
        <v>59.585082291071643</v>
      </c>
      <c r="EX161" s="2">
        <f t="shared" si="180"/>
        <v>59.877507818777417</v>
      </c>
      <c r="EY161" s="2">
        <f t="shared" si="180"/>
        <v>60.031893741399671</v>
      </c>
      <c r="EZ161" s="2">
        <f t="shared" si="180"/>
        <v>59.616179093160021</v>
      </c>
      <c r="FA161" s="2">
        <f t="shared" si="180"/>
        <v>59.440441614339953</v>
      </c>
      <c r="FB161" s="2">
        <f t="shared" si="180"/>
        <v>56.384341467212067</v>
      </c>
      <c r="FC161" s="2">
        <f t="shared" si="180"/>
        <v>56.225149675665378</v>
      </c>
      <c r="FD161" s="2">
        <f t="shared" si="180"/>
        <v>55.758130679864379</v>
      </c>
      <c r="FE161" s="2">
        <f t="shared" si="180"/>
        <v>53.775832868131296</v>
      </c>
      <c r="FG161" s="2">
        <f t="shared" si="181"/>
        <v>0.99999986046112488</v>
      </c>
      <c r="FH161" s="2">
        <f t="shared" si="181"/>
        <v>0.99999988097913162</v>
      </c>
      <c r="FI161" s="2">
        <f t="shared" si="181"/>
        <v>0.99999986054073398</v>
      </c>
      <c r="FJ161" s="2">
        <f t="shared" si="181"/>
        <v>0.99999990123549287</v>
      </c>
      <c r="FK161" s="2">
        <f t="shared" si="181"/>
        <v>0.99999989176524751</v>
      </c>
      <c r="FL161" s="2">
        <f t="shared" si="181"/>
        <v>0.99999993458711245</v>
      </c>
      <c r="FM161" s="2">
        <f t="shared" si="181"/>
        <v>0.999999938375984</v>
      </c>
      <c r="FN161" s="2">
        <f t="shared" si="181"/>
        <v>0.99999993913217267</v>
      </c>
      <c r="FO161" s="2">
        <f t="shared" si="181"/>
        <v>0.99999993479452187</v>
      </c>
      <c r="FP161" s="2">
        <f t="shared" si="181"/>
        <v>0.99999994306396567</v>
      </c>
      <c r="FQ161" s="2">
        <f t="shared" si="181"/>
        <v>0.99999994452409158</v>
      </c>
      <c r="FR161" s="2">
        <f t="shared" si="181"/>
        <v>0.99999994471805254</v>
      </c>
      <c r="FS161" s="2">
        <f t="shared" si="181"/>
        <v>0.99999964245837336</v>
      </c>
      <c r="FT161" s="2">
        <f t="shared" si="181"/>
        <v>0.99999917623758616</v>
      </c>
      <c r="FU161" s="2">
        <f t="shared" si="181"/>
        <v>0.99999858276931419</v>
      </c>
      <c r="FW161" s="2">
        <f t="shared" si="174"/>
        <v>0.10055266212288076</v>
      </c>
      <c r="FX161" s="2">
        <f t="shared" si="174"/>
        <v>0.18144643033540064</v>
      </c>
      <c r="FY161" s="2">
        <f t="shared" si="174"/>
        <v>0.18981669813839619</v>
      </c>
      <c r="FZ161" s="2">
        <f t="shared" si="174"/>
        <v>0.29025707687374097</v>
      </c>
      <c r="GA161" s="2">
        <f t="shared" si="174"/>
        <v>0.31409911948177827</v>
      </c>
      <c r="GB161" s="2">
        <f t="shared" si="174"/>
        <v>0.36950946103065024</v>
      </c>
      <c r="GC161" s="2">
        <f t="shared" si="174"/>
        <v>0.37940928730629209</v>
      </c>
      <c r="GD161" s="2">
        <f t="shared" si="174"/>
        <v>0.45691172669248498</v>
      </c>
      <c r="GE161" s="2">
        <f t="shared" si="174"/>
        <v>0.48730492144995685</v>
      </c>
      <c r="GF161" s="2">
        <f t="shared" si="174"/>
        <v>0.51706937620817439</v>
      </c>
      <c r="GG161" s="2">
        <f t="shared" si="174"/>
        <v>0.49567704187787609</v>
      </c>
      <c r="GH161" s="2">
        <f t="shared" si="174"/>
        <v>0.41806289392148804</v>
      </c>
      <c r="GI161" s="2">
        <f t="shared" si="174"/>
        <v>0.28636924838030886</v>
      </c>
      <c r="GJ161" s="2">
        <f t="shared" si="174"/>
        <v>0.39452617711408144</v>
      </c>
      <c r="GK161" s="2">
        <f t="shared" si="174"/>
        <v>0.37743786137133328</v>
      </c>
      <c r="GM161" s="107">
        <f t="shared" si="175"/>
        <v>9.5923981027739373E-165</v>
      </c>
      <c r="GN161" s="107">
        <f t="shared" si="175"/>
        <v>3.9563313513572503E-210</v>
      </c>
      <c r="GO161" s="107">
        <f t="shared" si="175"/>
        <v>1.2970247075045054E-211</v>
      </c>
      <c r="GP161" s="107">
        <f t="shared" si="175"/>
        <v>1.6567762364988287E-260</v>
      </c>
      <c r="GQ161" s="107">
        <f t="shared" si="175"/>
        <v>4.9454127725768196E-265</v>
      </c>
      <c r="GR161" s="107">
        <f t="shared" si="175"/>
        <v>2.9435671459611776E-287</v>
      </c>
      <c r="GS161" s="107">
        <f t="shared" si="175"/>
        <v>8.8445115997428467E-307</v>
      </c>
      <c r="GT161" s="107">
        <f t="shared" si="175"/>
        <v>0</v>
      </c>
      <c r="GU161" s="107">
        <f t="shared" si="175"/>
        <v>8.9728134436059697E-302</v>
      </c>
      <c r="GV161" s="107">
        <f t="shared" si="175"/>
        <v>0</v>
      </c>
      <c r="GW161" s="107">
        <f t="shared" si="175"/>
        <v>0</v>
      </c>
      <c r="GX161" s="107">
        <f t="shared" si="175"/>
        <v>0</v>
      </c>
      <c r="GY161" s="107">
        <f t="shared" si="175"/>
        <v>0</v>
      </c>
      <c r="GZ161" s="107">
        <f t="shared" si="175"/>
        <v>7.2738321045395502E-302</v>
      </c>
      <c r="HA161" s="107">
        <f t="shared" si="175"/>
        <v>0</v>
      </c>
      <c r="HC161" s="107">
        <f t="shared" si="184"/>
        <v>4.0375700322522885E-95</v>
      </c>
      <c r="HD161" s="107">
        <f t="shared" si="184"/>
        <v>8.0092727012033162E-125</v>
      </c>
      <c r="HE161" s="107">
        <f t="shared" si="184"/>
        <v>6.4513592380988392E-126</v>
      </c>
      <c r="HF161" s="107">
        <f t="shared" si="183"/>
        <v>7.6524343734335232E-160</v>
      </c>
      <c r="HG161" s="107">
        <f t="shared" si="183"/>
        <v>1.4923078351340297E-162</v>
      </c>
      <c r="HH161" s="107">
        <f t="shared" si="183"/>
        <v>3.1615916865117704E-179</v>
      </c>
      <c r="HI161" s="107">
        <f t="shared" si="183"/>
        <v>6.6780483105821346E-193</v>
      </c>
      <c r="HJ161" s="107">
        <f t="shared" si="183"/>
        <v>6.684722411527401E-200</v>
      </c>
      <c r="HK161" s="107">
        <f t="shared" si="183"/>
        <v>1.0509365057996282E-192</v>
      </c>
      <c r="HL161" s="107">
        <f t="shared" si="165"/>
        <v>6.4418588471947421E-218</v>
      </c>
      <c r="HM161" s="107">
        <f t="shared" si="165"/>
        <v>4.5192816182466502E-207</v>
      </c>
      <c r="HN161" s="107">
        <f t="shared" si="165"/>
        <v>1.1803189521120747E-200</v>
      </c>
      <c r="HO161" s="107">
        <f t="shared" si="165"/>
        <v>1.8492042120494953E-187</v>
      </c>
      <c r="HP161" s="107">
        <f t="shared" si="165"/>
        <v>7.0644177582607638E-186</v>
      </c>
      <c r="HQ161" s="107">
        <f t="shared" si="165"/>
        <v>0</v>
      </c>
      <c r="HS161" s="107">
        <f t="shared" si="176"/>
        <v>2.1927357194559722E-8</v>
      </c>
      <c r="HT161" s="107">
        <f t="shared" si="176"/>
        <v>9.6086526201024346E-13</v>
      </c>
      <c r="HU161" s="107">
        <f t="shared" si="176"/>
        <v>5.6669257413242653E-13</v>
      </c>
      <c r="HV161" s="107">
        <f t="shared" si="176"/>
        <v>9.2386222257960332E-19</v>
      </c>
      <c r="HW161" s="107">
        <f t="shared" si="176"/>
        <v>2.3704170082368831E-19</v>
      </c>
      <c r="HX161" s="107">
        <f t="shared" si="176"/>
        <v>1.024037657303694E-22</v>
      </c>
      <c r="HY161" s="107">
        <f t="shared" si="176"/>
        <v>7.8122408743211421E-25</v>
      </c>
      <c r="HZ161" s="107">
        <f t="shared" si="176"/>
        <v>2.0870324168262494E-27</v>
      </c>
      <c r="IA161" s="107">
        <f t="shared" si="176"/>
        <v>5.4993322370902389E-27</v>
      </c>
      <c r="IB161" s="107">
        <f t="shared" si="176"/>
        <v>5.5194251005890012E-31</v>
      </c>
      <c r="IC161" s="107">
        <f t="shared" si="176"/>
        <v>6.4005417545335215E-29</v>
      </c>
      <c r="ID161" s="107">
        <f t="shared" si="176"/>
        <v>2.4175793125008477E-26</v>
      </c>
      <c r="IE161" s="107">
        <f t="shared" si="176"/>
        <v>5.3532619926153464E-21</v>
      </c>
      <c r="IF161" s="107">
        <f t="shared" si="176"/>
        <v>1.1454295339560529E-22</v>
      </c>
      <c r="IG161" s="107">
        <f t="shared" si="176"/>
        <v>2.7772117870996521E-25</v>
      </c>
      <c r="II161" s="107">
        <f t="shared" si="177"/>
        <v>8.5651221046093393E-2</v>
      </c>
      <c r="IJ161" s="107">
        <f t="shared" si="177"/>
        <v>0.18329770416795904</v>
      </c>
      <c r="IK161" s="107">
        <f t="shared" si="177"/>
        <v>0.19335421531970115</v>
      </c>
      <c r="IL161" s="107">
        <f t="shared" si="177"/>
        <v>0.35730824922464921</v>
      </c>
      <c r="IM161" s="107">
        <f t="shared" si="177"/>
        <v>0.39761321096980995</v>
      </c>
      <c r="IN161" s="107">
        <f t="shared" si="177"/>
        <v>0.48217802985718633</v>
      </c>
      <c r="IO161" s="107">
        <f t="shared" si="177"/>
        <v>0.48988028023595759</v>
      </c>
      <c r="IP161" s="107">
        <f t="shared" si="177"/>
        <v>0.52832250901503208</v>
      </c>
      <c r="IQ161" s="107">
        <f t="shared" si="177"/>
        <v>0.51186597793600874</v>
      </c>
      <c r="IR161" s="107">
        <f t="shared" si="177"/>
        <v>0.47847598223445603</v>
      </c>
      <c r="IS161" s="107">
        <f t="shared" si="177"/>
        <v>0.5044792897551974</v>
      </c>
      <c r="IT161" s="107">
        <f t="shared" si="177"/>
        <v>0.52235519083923854</v>
      </c>
      <c r="IU161" s="107">
        <f t="shared" si="177"/>
        <v>0.28298208347923026</v>
      </c>
      <c r="IV161" s="107">
        <f t="shared" si="177"/>
        <v>0.4866529630945059</v>
      </c>
      <c r="IW161" s="107">
        <f t="shared" si="177"/>
        <v>0.55021177808093069</v>
      </c>
      <c r="IY161" s="107">
        <f t="shared" si="178"/>
        <v>8.5651242973450586E-2</v>
      </c>
      <c r="IZ161" s="107">
        <f t="shared" si="178"/>
        <v>0.18329770416891991</v>
      </c>
      <c r="JA161" s="107">
        <f t="shared" si="178"/>
        <v>0.19335421532026784</v>
      </c>
      <c r="JB161" s="107">
        <f t="shared" si="178"/>
        <v>0.35730824922464921</v>
      </c>
      <c r="JC161" s="107">
        <f t="shared" si="178"/>
        <v>0.39761321096980995</v>
      </c>
      <c r="JD161" s="107">
        <f t="shared" si="178"/>
        <v>0.48217802985718633</v>
      </c>
      <c r="JE161" s="107">
        <f t="shared" si="178"/>
        <v>0.48988028023595759</v>
      </c>
      <c r="JF161" s="107">
        <f t="shared" si="178"/>
        <v>0.52832250901503208</v>
      </c>
      <c r="JG161" s="107">
        <f t="shared" si="178"/>
        <v>0.51186597793600874</v>
      </c>
      <c r="JH161" s="107">
        <f t="shared" si="178"/>
        <v>0.47847598223445603</v>
      </c>
      <c r="JI161" s="107">
        <f t="shared" si="178"/>
        <v>0.5044792897551974</v>
      </c>
      <c r="JJ161" s="107">
        <f t="shared" si="178"/>
        <v>0.52235519083923854</v>
      </c>
      <c r="JK161" s="107">
        <f t="shared" si="178"/>
        <v>0.28298208347923026</v>
      </c>
      <c r="JL161" s="107">
        <f t="shared" si="178"/>
        <v>0.4866529630945059</v>
      </c>
      <c r="JM161" s="107">
        <f t="shared" si="178"/>
        <v>0.55021177808093069</v>
      </c>
    </row>
    <row r="162" spans="2:273" x14ac:dyDescent="0.25">
      <c r="B162" s="2">
        <v>134</v>
      </c>
      <c r="C162" s="37">
        <v>53.933999999999997</v>
      </c>
      <c r="D162" s="37">
        <v>57.951999999999998</v>
      </c>
      <c r="E162" s="37">
        <v>62.5</v>
      </c>
      <c r="F162" s="37">
        <v>69.400000000000006</v>
      </c>
      <c r="G162" s="37">
        <v>74.900000000000006</v>
      </c>
      <c r="H162" s="37">
        <v>75.716999999999999</v>
      </c>
      <c r="I162" s="37">
        <v>77.75</v>
      </c>
      <c r="J162" s="37">
        <v>71.150000000000006</v>
      </c>
      <c r="K162" s="37">
        <v>68.966999999999999</v>
      </c>
      <c r="L162" s="37">
        <v>64.983000000000004</v>
      </c>
      <c r="M162" s="37">
        <v>68.349999999999994</v>
      </c>
      <c r="N162" s="37">
        <v>80.831000000000003</v>
      </c>
      <c r="O162" s="37">
        <v>85.41</v>
      </c>
      <c r="P162" s="37">
        <v>99.424000000000007</v>
      </c>
      <c r="Q162" s="37">
        <v>131.119</v>
      </c>
      <c r="S162" s="4">
        <f t="shared" si="185"/>
        <v>52.426072152472351</v>
      </c>
      <c r="T162" s="4">
        <f t="shared" si="186"/>
        <v>57.375467235241906</v>
      </c>
      <c r="U162" s="4">
        <f t="shared" si="187"/>
        <v>61.191788061395066</v>
      </c>
      <c r="V162" s="4">
        <f t="shared" si="188"/>
        <v>67.154082992428172</v>
      </c>
      <c r="W162" s="4">
        <f t="shared" si="189"/>
        <v>72.507214119882903</v>
      </c>
      <c r="X162" s="4">
        <f t="shared" si="190"/>
        <v>74.069061686059754</v>
      </c>
      <c r="Y162" s="4">
        <f t="shared" si="191"/>
        <v>76.297553514870998</v>
      </c>
      <c r="Z162" s="4">
        <f t="shared" si="192"/>
        <v>72.836164044756487</v>
      </c>
      <c r="AA162" s="4">
        <f t="shared" si="193"/>
        <v>72.528324609444326</v>
      </c>
      <c r="AB162" s="4">
        <f t="shared" si="194"/>
        <v>69.171923262727461</v>
      </c>
      <c r="AC162" s="4">
        <f t="shared" si="195"/>
        <v>72.452576814586052</v>
      </c>
      <c r="AD162" s="4">
        <f t="shared" si="196"/>
        <v>79.169735792673833</v>
      </c>
      <c r="AE162" s="4">
        <f t="shared" si="197"/>
        <v>84.868969749493829</v>
      </c>
      <c r="AF162" s="4">
        <f t="shared" si="198"/>
        <v>99.178724325577235</v>
      </c>
      <c r="AG162" s="4">
        <f t="shared" si="198"/>
        <v>132.97266796617578</v>
      </c>
      <c r="AI162" s="4">
        <f t="shared" si="199"/>
        <v>1.5079278475276467</v>
      </c>
      <c r="AJ162" s="4">
        <f t="shared" si="200"/>
        <v>0.57653276475809179</v>
      </c>
      <c r="AK162" s="4">
        <f t="shared" si="201"/>
        <v>1.3082119386049342</v>
      </c>
      <c r="AL162" s="4">
        <f t="shared" si="202"/>
        <v>2.2459170075718333</v>
      </c>
      <c r="AM162" s="4">
        <f t="shared" si="203"/>
        <v>2.3927858801171027</v>
      </c>
      <c r="AN162" s="4">
        <f t="shared" si="204"/>
        <v>1.6479383139402444</v>
      </c>
      <c r="AO162" s="4">
        <f t="shared" si="205"/>
        <v>1.452446485129002</v>
      </c>
      <c r="AP162" s="4">
        <f t="shared" si="206"/>
        <v>-1.686164044756481</v>
      </c>
      <c r="AQ162" s="4">
        <f t="shared" si="207"/>
        <v>-3.5613246094443269</v>
      </c>
      <c r="AR162" s="4">
        <f t="shared" si="208"/>
        <v>-4.1889232627274566</v>
      </c>
      <c r="AS162" s="4">
        <f t="shared" si="209"/>
        <v>-4.1025768145860582</v>
      </c>
      <c r="AT162" s="4">
        <f t="shared" si="210"/>
        <v>1.6612642073261696</v>
      </c>
      <c r="AU162" s="4">
        <f t="shared" si="211"/>
        <v>0.54103025050616793</v>
      </c>
      <c r="AV162" s="4">
        <f t="shared" si="212"/>
        <v>0.24527567442277132</v>
      </c>
      <c r="AW162" s="4">
        <f t="shared" si="212"/>
        <v>-1.8536679661757773</v>
      </c>
      <c r="AY162" s="2">
        <f t="shared" ref="AY162:BM178" si="215">IF(OR($B162 &lt; C$231, $B162 &gt; C$234), #N/A, ((1-FG162)*DK162) + (FG162 - FW162)*EA162 + (FW162*EQ162))</f>
        <v>51.850263129481533</v>
      </c>
      <c r="AZ162" s="2">
        <f t="shared" si="215"/>
        <v>55.013418655398041</v>
      </c>
      <c r="BA162" s="2">
        <f t="shared" si="215"/>
        <v>55.56118120921834</v>
      </c>
      <c r="BB162" s="2">
        <f t="shared" si="215"/>
        <v>56.534276917916863</v>
      </c>
      <c r="BC162" s="2">
        <f t="shared" si="215"/>
        <v>57.671269306334992</v>
      </c>
      <c r="BD162" s="2">
        <f t="shared" si="215"/>
        <v>57.873638910654272</v>
      </c>
      <c r="BE162" s="2">
        <f t="shared" si="215"/>
        <v>59.436526816254847</v>
      </c>
      <c r="BF162" s="2">
        <f t="shared" si="215"/>
        <v>59.610393763027744</v>
      </c>
      <c r="BG162" s="2">
        <f t="shared" si="215"/>
        <v>60.144143363799472</v>
      </c>
      <c r="BH162" s="2">
        <f t="shared" si="215"/>
        <v>58.863980543496226</v>
      </c>
      <c r="BI162" s="2">
        <f t="shared" si="215"/>
        <v>59.355276480612474</v>
      </c>
      <c r="BJ162" s="2">
        <f t="shared" si="215"/>
        <v>56.092793115489037</v>
      </c>
      <c r="BK162" s="2">
        <f t="shared" si="215"/>
        <v>55.741506520971654</v>
      </c>
      <c r="BL162" s="2">
        <f t="shared" si="215"/>
        <v>55.633395070091645</v>
      </c>
      <c r="BM162" s="2">
        <f t="shared" si="215"/>
        <v>54.434410724813475</v>
      </c>
      <c r="BO162" s="2" t="str">
        <f t="shared" ref="BO162:CC178" si="216">IF(AND(IY162 &lt; $CC$23, $B162 &lt; C$7, $B162 &gt; C$231), C162, "")</f>
        <v/>
      </c>
      <c r="BP162" s="2" t="str">
        <f t="shared" si="216"/>
        <v/>
      </c>
      <c r="BQ162" s="2" t="str">
        <f t="shared" si="216"/>
        <v/>
      </c>
      <c r="BR162" s="2" t="str">
        <f t="shared" si="216"/>
        <v/>
      </c>
      <c r="BS162" s="2" t="str">
        <f t="shared" si="216"/>
        <v/>
      </c>
      <c r="BT162" s="2" t="str">
        <f t="shared" si="216"/>
        <v/>
      </c>
      <c r="BU162" s="2" t="str">
        <f t="shared" si="216"/>
        <v/>
      </c>
      <c r="BV162" s="2" t="str">
        <f t="shared" si="216"/>
        <v/>
      </c>
      <c r="BW162" s="2" t="str">
        <f t="shared" si="216"/>
        <v/>
      </c>
      <c r="BX162" s="2" t="str">
        <f t="shared" si="216"/>
        <v/>
      </c>
      <c r="BY162" s="2" t="str">
        <f t="shared" si="216"/>
        <v/>
      </c>
      <c r="BZ162" s="2" t="str">
        <f t="shared" si="216"/>
        <v/>
      </c>
      <c r="CA162" s="2" t="str">
        <f t="shared" si="216"/>
        <v/>
      </c>
      <c r="CB162" s="2" t="str">
        <f t="shared" si="216"/>
        <v/>
      </c>
      <c r="CC162" s="2" t="str">
        <f t="shared" si="216"/>
        <v/>
      </c>
      <c r="CE162" s="2" t="str">
        <f t="shared" ref="CE162:CS178" si="217">IF(AND(IY162 &lt; $CS$23, $B162 &gt; C$232, $B162 &lt; C$233), C162, "")</f>
        <v/>
      </c>
      <c r="CF162" s="2" t="str">
        <f t="shared" si="217"/>
        <v/>
      </c>
      <c r="CG162" s="2" t="str">
        <f t="shared" si="217"/>
        <v/>
      </c>
      <c r="CH162" s="2" t="str">
        <f t="shared" si="217"/>
        <v/>
      </c>
      <c r="CI162" s="2" t="str">
        <f t="shared" si="217"/>
        <v/>
      </c>
      <c r="CJ162" s="2" t="str">
        <f t="shared" si="217"/>
        <v/>
      </c>
      <c r="CK162" s="2" t="str">
        <f t="shared" si="217"/>
        <v/>
      </c>
      <c r="CL162" s="2" t="str">
        <f t="shared" si="217"/>
        <v/>
      </c>
      <c r="CM162" s="2" t="str">
        <f t="shared" si="217"/>
        <v/>
      </c>
      <c r="CN162" s="2" t="str">
        <f t="shared" si="217"/>
        <v/>
      </c>
      <c r="CO162" s="2" t="str">
        <f t="shared" si="217"/>
        <v/>
      </c>
      <c r="CP162" s="2" t="str">
        <f t="shared" si="217"/>
        <v/>
      </c>
      <c r="CQ162" s="2" t="str">
        <f t="shared" si="217"/>
        <v/>
      </c>
      <c r="CR162" s="2" t="str">
        <f t="shared" si="217"/>
        <v/>
      </c>
      <c r="CS162" s="2" t="str">
        <f t="shared" si="217"/>
        <v/>
      </c>
      <c r="CU162" s="2" t="str">
        <f t="shared" ref="CU162:DI178" si="218">IF(AND(IY162 &lt; $DI$23, $B162 &gt; C$7, $B162 &lt; C$234), C162, "")</f>
        <v/>
      </c>
      <c r="CV162" s="2" t="str">
        <f t="shared" si="218"/>
        <v/>
      </c>
      <c r="CW162" s="2" t="str">
        <f t="shared" si="218"/>
        <v/>
      </c>
      <c r="CX162" s="2" t="str">
        <f t="shared" si="218"/>
        <v/>
      </c>
      <c r="CY162" s="2" t="str">
        <f t="shared" si="218"/>
        <v/>
      </c>
      <c r="CZ162" s="2" t="str">
        <f t="shared" si="218"/>
        <v/>
      </c>
      <c r="DA162" s="2" t="str">
        <f t="shared" si="218"/>
        <v/>
      </c>
      <c r="DB162" s="2" t="str">
        <f t="shared" si="218"/>
        <v/>
      </c>
      <c r="DC162" s="2" t="str">
        <f t="shared" si="218"/>
        <v/>
      </c>
      <c r="DD162" s="2" t="str">
        <f t="shared" si="218"/>
        <v/>
      </c>
      <c r="DE162" s="2" t="str">
        <f t="shared" si="218"/>
        <v/>
      </c>
      <c r="DF162" s="2" t="str">
        <f t="shared" si="218"/>
        <v/>
      </c>
      <c r="DG162" s="2" t="str">
        <f t="shared" si="218"/>
        <v/>
      </c>
      <c r="DH162" s="2" t="str">
        <f t="shared" si="218"/>
        <v/>
      </c>
      <c r="DI162" s="2" t="str">
        <f t="shared" si="218"/>
        <v/>
      </c>
      <c r="DK162" s="2">
        <f t="shared" si="179"/>
        <v>84.849955246744713</v>
      </c>
      <c r="DL162" s="2">
        <f t="shared" si="179"/>
        <v>87.708579487179463</v>
      </c>
      <c r="DM162" s="2">
        <f t="shared" si="179"/>
        <v>86.923325309114787</v>
      </c>
      <c r="DN162" s="2">
        <f t="shared" si="179"/>
        <v>81.959263865546177</v>
      </c>
      <c r="DO162" s="2">
        <f t="shared" si="179"/>
        <v>91.790422408963536</v>
      </c>
      <c r="DP162" s="2">
        <f t="shared" si="179"/>
        <v>91.241921161191755</v>
      </c>
      <c r="DQ162" s="2">
        <f t="shared" si="179"/>
        <v>94.615826983065972</v>
      </c>
      <c r="DR162" s="2">
        <f t="shared" si="179"/>
        <v>93.919879010695169</v>
      </c>
      <c r="DS162" s="2">
        <f t="shared" si="179"/>
        <v>87.685666921313981</v>
      </c>
      <c r="DT162" s="2">
        <f t="shared" si="179"/>
        <v>96.33963764662758</v>
      </c>
      <c r="DU162" s="2">
        <f t="shared" si="179"/>
        <v>94.605512463343103</v>
      </c>
      <c r="DV162" s="2">
        <f t="shared" si="179"/>
        <v>87.306116644385042</v>
      </c>
      <c r="DW162" s="2">
        <f t="shared" si="179"/>
        <v>99.668832776292334</v>
      </c>
      <c r="DX162" s="2">
        <f t="shared" si="179"/>
        <v>92.139792207792183</v>
      </c>
      <c r="DY162" s="2">
        <f t="shared" si="179"/>
        <v>79.639098522167473</v>
      </c>
      <c r="EA162" s="2">
        <f t="shared" si="214"/>
        <v>51.462400000000045</v>
      </c>
      <c r="EB162" s="2">
        <f t="shared" si="214"/>
        <v>54.700204518072283</v>
      </c>
      <c r="EC162" s="2">
        <f t="shared" si="214"/>
        <v>55.410778012048198</v>
      </c>
      <c r="ED162" s="2">
        <f t="shared" si="214"/>
        <v>56.512150210575577</v>
      </c>
      <c r="EE162" s="2">
        <f t="shared" si="214"/>
        <v>57.416949767600521</v>
      </c>
      <c r="EF162" s="2">
        <f t="shared" si="214"/>
        <v>57.279785541120162</v>
      </c>
      <c r="EG162" s="2">
        <f t="shared" si="214"/>
        <v>59.426212276695779</v>
      </c>
      <c r="EH162" s="2">
        <f t="shared" si="214"/>
        <v>59.447045844470694</v>
      </c>
      <c r="EI162" s="2">
        <f t="shared" si="214"/>
        <v>60.427878566544436</v>
      </c>
      <c r="EJ162" s="2">
        <f t="shared" si="214"/>
        <v>58.026504788418706</v>
      </c>
      <c r="EK162" s="2">
        <f t="shared" si="213"/>
        <v>59.428272383073512</v>
      </c>
      <c r="EL162" s="2">
        <f t="shared" si="182"/>
        <v>55.951692650334067</v>
      </c>
      <c r="EM162" s="2">
        <f t="shared" si="182"/>
        <v>55.573454609101518</v>
      </c>
      <c r="EN162" s="2">
        <f t="shared" si="182"/>
        <v>55.649291229012753</v>
      </c>
      <c r="EO162" s="2">
        <f t="shared" si="182"/>
        <v>55.008560117302032</v>
      </c>
      <c r="EQ162" s="2">
        <f t="shared" si="180"/>
        <v>54.606115431243509</v>
      </c>
      <c r="ER162" s="2">
        <f t="shared" si="180"/>
        <v>56.135784649751386</v>
      </c>
      <c r="ES162" s="2">
        <f t="shared" si="180"/>
        <v>56.071090457013064</v>
      </c>
      <c r="ET162" s="2">
        <f t="shared" si="180"/>
        <v>56.577247939988986</v>
      </c>
      <c r="EU162" s="2">
        <f t="shared" si="180"/>
        <v>58.112399122221504</v>
      </c>
      <c r="EV162" s="2">
        <f t="shared" si="180"/>
        <v>58.678516793564967</v>
      </c>
      <c r="EW162" s="2">
        <f t="shared" si="180"/>
        <v>59.449924162851431</v>
      </c>
      <c r="EX162" s="2">
        <f t="shared" si="180"/>
        <v>59.764614438469607</v>
      </c>
      <c r="EY162" s="2">
        <f t="shared" si="180"/>
        <v>59.907018923165509</v>
      </c>
      <c r="EZ162" s="2">
        <f t="shared" si="180"/>
        <v>59.485287279480048</v>
      </c>
      <c r="FA162" s="2">
        <f t="shared" si="180"/>
        <v>59.296279599883178</v>
      </c>
      <c r="FB162" s="2">
        <f t="shared" si="180"/>
        <v>56.248803965265878</v>
      </c>
      <c r="FC162" s="2">
        <f t="shared" si="180"/>
        <v>56.081156930268065</v>
      </c>
      <c r="FD162" s="2">
        <f t="shared" si="180"/>
        <v>55.613202588105565</v>
      </c>
      <c r="FE162" s="2">
        <f t="shared" si="180"/>
        <v>53.641038120588831</v>
      </c>
      <c r="FG162" s="2">
        <f t="shared" si="181"/>
        <v>0.99999988916032845</v>
      </c>
      <c r="FH162" s="2">
        <f t="shared" si="181"/>
        <v>0.99999990545836137</v>
      </c>
      <c r="FI162" s="2">
        <f t="shared" si="181"/>
        <v>0.99999988922356431</v>
      </c>
      <c r="FJ162" s="2">
        <f t="shared" si="181"/>
        <v>0.99999992154856177</v>
      </c>
      <c r="FK162" s="2">
        <f t="shared" si="181"/>
        <v>0.99999991402607824</v>
      </c>
      <c r="FL162" s="2">
        <f t="shared" si="181"/>
        <v>0.99999994804069581</v>
      </c>
      <c r="FM162" s="2">
        <f t="shared" si="181"/>
        <v>0.99999995105030348</v>
      </c>
      <c r="FN162" s="2">
        <f t="shared" si="181"/>
        <v>0.99999995165096556</v>
      </c>
      <c r="FO162" s="2">
        <f t="shared" si="181"/>
        <v>0.99999994820544702</v>
      </c>
      <c r="FP162" s="2">
        <f t="shared" si="181"/>
        <v>0.99999995477409986</v>
      </c>
      <c r="FQ162" s="2">
        <f t="shared" si="181"/>
        <v>0.9999999559339191</v>
      </c>
      <c r="FR162" s="2">
        <f t="shared" si="181"/>
        <v>0.99999995608798775</v>
      </c>
      <c r="FS162" s="2">
        <f t="shared" si="181"/>
        <v>0.99999970998694376</v>
      </c>
      <c r="FT162" s="2">
        <f t="shared" si="181"/>
        <v>0.99999932006295822</v>
      </c>
      <c r="FU162" s="2">
        <f t="shared" si="181"/>
        <v>0.99999881281727054</v>
      </c>
      <c r="FW162" s="2">
        <f t="shared" ref="FW162:GK178" si="219">POWER(10,($B162-C$233)/C$230)/(1+POWER(10,($B162-C$233)/C$230))</f>
        <v>0.12337612525648117</v>
      </c>
      <c r="FX162" s="2">
        <f t="shared" si="219"/>
        <v>0.21817731365058704</v>
      </c>
      <c r="FY162" s="2">
        <f t="shared" si="219"/>
        <v>0.22777051601757303</v>
      </c>
      <c r="FZ162" s="2">
        <f t="shared" si="219"/>
        <v>0.33986916560659675</v>
      </c>
      <c r="GA162" s="2">
        <f t="shared" si="219"/>
        <v>0.36568670575707274</v>
      </c>
      <c r="GB162" s="2">
        <f t="shared" si="219"/>
        <v>0.4245644785924344</v>
      </c>
      <c r="GC162" s="2">
        <f t="shared" si="219"/>
        <v>0.43492183499902559</v>
      </c>
      <c r="GD162" s="2">
        <f t="shared" si="219"/>
        <v>0.51436525813825873</v>
      </c>
      <c r="GE162" s="2">
        <f t="shared" si="219"/>
        <v>0.54474678189553871</v>
      </c>
      <c r="GF162" s="2">
        <f t="shared" si="219"/>
        <v>0.57409108449217738</v>
      </c>
      <c r="GG162" s="2">
        <f t="shared" si="219"/>
        <v>0.5530412407387415</v>
      </c>
      <c r="GH162" s="2">
        <f t="shared" si="219"/>
        <v>0.47490311283333492</v>
      </c>
      <c r="GI162" s="2">
        <f t="shared" si="219"/>
        <v>0.33097962453401508</v>
      </c>
      <c r="GJ162" s="2">
        <f t="shared" si="219"/>
        <v>0.44116291897322707</v>
      </c>
      <c r="GK162" s="2">
        <f t="shared" si="219"/>
        <v>0.41986793252202459</v>
      </c>
      <c r="GM162" s="107">
        <f t="shared" ref="GM162:HA178" si="220" xml:space="preserve"> _xlfn.NORM.DIST($B162, C$7, ABS(C$11), TRUE) * _xlfn.NORM.DIST(($B162 - C$7)*C$15, 0, ABS(C$11), TRUE) * 2</f>
        <v>1.5875925701885736E-169</v>
      </c>
      <c r="GN162" s="107">
        <f t="shared" si="220"/>
        <v>3.5103875440024039E-216</v>
      </c>
      <c r="GO162" s="107">
        <f t="shared" si="220"/>
        <v>9.0415092606714349E-218</v>
      </c>
      <c r="GP162" s="107">
        <f t="shared" si="220"/>
        <v>6.1749984577276421E-268</v>
      </c>
      <c r="GQ162" s="107">
        <f t="shared" si="220"/>
        <v>1.2362761834001727E-272</v>
      </c>
      <c r="GR162" s="107">
        <f t="shared" si="220"/>
        <v>3.0010563275874763E-295</v>
      </c>
      <c r="GS162" s="107">
        <f t="shared" si="220"/>
        <v>0</v>
      </c>
      <c r="GT162" s="107">
        <f t="shared" si="220"/>
        <v>0</v>
      </c>
      <c r="GU162" s="107">
        <f t="shared" si="220"/>
        <v>0</v>
      </c>
      <c r="GV162" s="107">
        <f t="shared" si="220"/>
        <v>0</v>
      </c>
      <c r="GW162" s="107">
        <f t="shared" si="220"/>
        <v>0</v>
      </c>
      <c r="GX162" s="107">
        <f t="shared" si="220"/>
        <v>0</v>
      </c>
      <c r="GY162" s="107">
        <f t="shared" si="220"/>
        <v>0</v>
      </c>
      <c r="GZ162" s="107">
        <f t="shared" si="220"/>
        <v>0</v>
      </c>
      <c r="HA162" s="107">
        <f t="shared" si="220"/>
        <v>0</v>
      </c>
      <c r="HC162" s="107">
        <f t="shared" si="184"/>
        <v>5.8809330239704601E-99</v>
      </c>
      <c r="HD162" s="107">
        <f t="shared" si="184"/>
        <v>9.4268189950702735E-130</v>
      </c>
      <c r="HE162" s="107">
        <f t="shared" si="184"/>
        <v>6.1749615547325595E-131</v>
      </c>
      <c r="HF162" s="107">
        <f t="shared" si="183"/>
        <v>5.3934237906500895E-166</v>
      </c>
      <c r="HG162" s="107">
        <f t="shared" si="183"/>
        <v>7.5733081944011144E-169</v>
      </c>
      <c r="HH162" s="107">
        <f t="shared" si="183"/>
        <v>6.6916220511970474E-186</v>
      </c>
      <c r="HI162" s="107">
        <f t="shared" si="183"/>
        <v>4.9095982506973367E-200</v>
      </c>
      <c r="HJ162" s="107">
        <f t="shared" si="183"/>
        <v>3.0577355740314085E-207</v>
      </c>
      <c r="HK162" s="107">
        <f t="shared" si="183"/>
        <v>8.4454186855619008E-200</v>
      </c>
      <c r="HL162" s="107">
        <f t="shared" si="165"/>
        <v>7.1945757574681974E-226</v>
      </c>
      <c r="HM162" s="107">
        <f t="shared" si="165"/>
        <v>1.2356262942846072E-214</v>
      </c>
      <c r="HN162" s="107">
        <f t="shared" si="165"/>
        <v>4.9717293062392665E-208</v>
      </c>
      <c r="HO162" s="107">
        <f t="shared" si="165"/>
        <v>1.2208590845028153E-194</v>
      </c>
      <c r="HP162" s="107">
        <f t="shared" si="165"/>
        <v>9.7925228061581219E-193</v>
      </c>
      <c r="HQ162" s="107">
        <f t="shared" si="165"/>
        <v>0</v>
      </c>
      <c r="HS162" s="107">
        <f t="shared" ref="HS162:IG178" si="221" xml:space="preserve"> _xlfn.NORM.DIST($B162, C$9, ABS(C$13), TRUE) * _xlfn.NORM.DIST(($B162 - C$9)*C$17, 0, ABS(C$13), TRUE) * 2</f>
        <v>2.7614779932345601E-9</v>
      </c>
      <c r="HT162" s="107">
        <f t="shared" si="221"/>
        <v>5.1759358158985816E-14</v>
      </c>
      <c r="HU162" s="107">
        <f t="shared" si="221"/>
        <v>2.8487452294991681E-14</v>
      </c>
      <c r="HV162" s="107">
        <f t="shared" si="221"/>
        <v>1.7726196599112521E-20</v>
      </c>
      <c r="HW162" s="107">
        <f t="shared" si="221"/>
        <v>4.0186244149604861E-21</v>
      </c>
      <c r="HX162" s="107">
        <f t="shared" si="221"/>
        <v>1.1673410191833089E-24</v>
      </c>
      <c r="HY162" s="107">
        <f t="shared" si="221"/>
        <v>6.2525335115989398E-27</v>
      </c>
      <c r="HZ162" s="107">
        <f t="shared" si="221"/>
        <v>1.2301581687246147E-29</v>
      </c>
      <c r="IA162" s="107">
        <f t="shared" si="221"/>
        <v>3.6556826580162218E-29</v>
      </c>
      <c r="IB162" s="107">
        <f t="shared" si="221"/>
        <v>1.8935583981756806E-33</v>
      </c>
      <c r="IC162" s="107">
        <f t="shared" si="221"/>
        <v>3.0584440409719042E-31</v>
      </c>
      <c r="ID162" s="107">
        <f t="shared" si="221"/>
        <v>1.5560812897824233E-28</v>
      </c>
      <c r="IE162" s="107">
        <f t="shared" si="221"/>
        <v>5.8171131459560898E-23</v>
      </c>
      <c r="IF162" s="107">
        <f t="shared" si="221"/>
        <v>1.2598760658312218E-24</v>
      </c>
      <c r="IG162" s="107">
        <f t="shared" si="221"/>
        <v>1.9615028493812597E-27</v>
      </c>
      <c r="II162" s="107">
        <f t="shared" ref="II162:IW178" si="222" xml:space="preserve"> _xlfn.NORM.DIST($B162, C$10, ABS(C$14), TRUE) * _xlfn.NORM.DIST(($B162 - C$10)*C$18, 0, ABS(C$14), TRUE) * 2</f>
        <v>0.12354017148016057</v>
      </c>
      <c r="IJ162" s="107">
        <f t="shared" si="222"/>
        <v>0.25403884840086216</v>
      </c>
      <c r="IK162" s="107">
        <f t="shared" si="222"/>
        <v>0.26712469838131447</v>
      </c>
      <c r="IL162" s="107">
        <f t="shared" si="222"/>
        <v>0.44520191787288133</v>
      </c>
      <c r="IM162" s="107">
        <f t="shared" si="222"/>
        <v>0.47890644069511812</v>
      </c>
      <c r="IN162" s="107">
        <f t="shared" si="222"/>
        <v>0.52663143622740016</v>
      </c>
      <c r="IO162" s="107">
        <f t="shared" si="222"/>
        <v>0.52881615619780609</v>
      </c>
      <c r="IP162" s="107">
        <f t="shared" si="222"/>
        <v>0.48294050838251773</v>
      </c>
      <c r="IQ162" s="107">
        <f t="shared" si="222"/>
        <v>0.43737620967180618</v>
      </c>
      <c r="IR162" s="107">
        <f t="shared" si="222"/>
        <v>0.37463444093185344</v>
      </c>
      <c r="IS162" s="107">
        <f t="shared" si="222"/>
        <v>0.42006969113148579</v>
      </c>
      <c r="IT162" s="107">
        <f t="shared" si="222"/>
        <v>0.52089997137214417</v>
      </c>
      <c r="IU162" s="107">
        <f t="shared" si="222"/>
        <v>0.38136769946912991</v>
      </c>
      <c r="IV162" s="107">
        <f t="shared" si="222"/>
        <v>0.52792182701813906</v>
      </c>
      <c r="IW162" s="107">
        <f t="shared" si="222"/>
        <v>0.59276416283789612</v>
      </c>
      <c r="IY162" s="107">
        <f t="shared" ref="IY162:JM178" si="223">GM162+HC162+HS162+II162</f>
        <v>0.12354017424163856</v>
      </c>
      <c r="IZ162" s="107">
        <f t="shared" si="223"/>
        <v>0.2540388484009139</v>
      </c>
      <c r="JA162" s="107">
        <f t="shared" si="223"/>
        <v>0.26712469838134295</v>
      </c>
      <c r="JB162" s="107">
        <f t="shared" si="223"/>
        <v>0.44520191787288133</v>
      </c>
      <c r="JC162" s="107">
        <f t="shared" si="223"/>
        <v>0.47890644069511812</v>
      </c>
      <c r="JD162" s="107">
        <f t="shared" si="223"/>
        <v>0.52663143622740016</v>
      </c>
      <c r="JE162" s="107">
        <f t="shared" si="223"/>
        <v>0.52881615619780609</v>
      </c>
      <c r="JF162" s="107">
        <f t="shared" si="223"/>
        <v>0.48294050838251773</v>
      </c>
      <c r="JG162" s="107">
        <f t="shared" si="223"/>
        <v>0.43737620967180618</v>
      </c>
      <c r="JH162" s="107">
        <f t="shared" si="223"/>
        <v>0.37463444093185344</v>
      </c>
      <c r="JI162" s="107">
        <f t="shared" si="223"/>
        <v>0.42006969113148579</v>
      </c>
      <c r="JJ162" s="107">
        <f t="shared" si="223"/>
        <v>0.52089997137214417</v>
      </c>
      <c r="JK162" s="107">
        <f t="shared" si="223"/>
        <v>0.38136769946912991</v>
      </c>
      <c r="JL162" s="107">
        <f t="shared" si="223"/>
        <v>0.52792182701813906</v>
      </c>
      <c r="JM162" s="107">
        <f t="shared" si="223"/>
        <v>0.59276416283789612</v>
      </c>
    </row>
    <row r="163" spans="2:273" x14ac:dyDescent="0.25">
      <c r="B163" s="2">
        <v>135</v>
      </c>
      <c r="C163" s="37">
        <v>52.802999999999997</v>
      </c>
      <c r="D163" s="37">
        <v>59.5</v>
      </c>
      <c r="E163" s="37">
        <v>63.933</v>
      </c>
      <c r="F163" s="37">
        <v>69.183000000000007</v>
      </c>
      <c r="G163" s="37">
        <v>73.667000000000002</v>
      </c>
      <c r="H163" s="37">
        <v>71.516999999999996</v>
      </c>
      <c r="I163" s="37">
        <v>72.582999999999998</v>
      </c>
      <c r="J163" s="37">
        <v>65.733000000000004</v>
      </c>
      <c r="K163" s="37">
        <v>63.033000000000001</v>
      </c>
      <c r="L163" s="37">
        <v>60.8</v>
      </c>
      <c r="M163" s="37">
        <v>62.232999999999997</v>
      </c>
      <c r="N163" s="37">
        <v>72.593000000000004</v>
      </c>
      <c r="O163" s="37">
        <v>87.59</v>
      </c>
      <c r="P163" s="37">
        <v>95.338999999999999</v>
      </c>
      <c r="Q163" s="37">
        <v>121.84699999999999</v>
      </c>
      <c r="S163" s="4">
        <f t="shared" si="185"/>
        <v>52.496311189742158</v>
      </c>
      <c r="T163" s="4">
        <f t="shared" si="186"/>
        <v>57.726294785942429</v>
      </c>
      <c r="U163" s="4">
        <f t="shared" si="187"/>
        <v>62.085581292379487</v>
      </c>
      <c r="V163" s="4">
        <f t="shared" si="188"/>
        <v>66.979346492801298</v>
      </c>
      <c r="W163" s="4">
        <f t="shared" si="189"/>
        <v>71.592117510706203</v>
      </c>
      <c r="X163" s="4">
        <f t="shared" si="190"/>
        <v>71.224853184699413</v>
      </c>
      <c r="Y163" s="4">
        <f t="shared" si="191"/>
        <v>72.887363943048328</v>
      </c>
      <c r="Z163" s="4">
        <f t="shared" si="192"/>
        <v>68.107933298749899</v>
      </c>
      <c r="AA163" s="4">
        <f t="shared" si="193"/>
        <v>67.452136055592746</v>
      </c>
      <c r="AB163" s="4">
        <f t="shared" si="194"/>
        <v>64.227760770460193</v>
      </c>
      <c r="AC163" s="4">
        <f t="shared" si="195"/>
        <v>66.740536536038377</v>
      </c>
      <c r="AD163" s="4">
        <f t="shared" si="196"/>
        <v>72.675218394770326</v>
      </c>
      <c r="AE163" s="4">
        <f t="shared" si="197"/>
        <v>86.797882928785683</v>
      </c>
      <c r="AF163" s="4">
        <f t="shared" si="198"/>
        <v>91.121720963281206</v>
      </c>
      <c r="AG163" s="4">
        <f t="shared" si="198"/>
        <v>120.71988273350384</v>
      </c>
      <c r="AI163" s="4">
        <f t="shared" si="199"/>
        <v>0.3066888102578389</v>
      </c>
      <c r="AJ163" s="4">
        <f t="shared" si="200"/>
        <v>1.7737052140575713</v>
      </c>
      <c r="AK163" s="4">
        <f t="shared" si="201"/>
        <v>1.8474187076205126</v>
      </c>
      <c r="AL163" s="4">
        <f t="shared" si="202"/>
        <v>2.2036535071987089</v>
      </c>
      <c r="AM163" s="4">
        <f t="shared" si="203"/>
        <v>2.0748824892937989</v>
      </c>
      <c r="AN163" s="4">
        <f t="shared" si="204"/>
        <v>0.29214681530058328</v>
      </c>
      <c r="AO163" s="4">
        <f t="shared" si="205"/>
        <v>-0.30436394304832959</v>
      </c>
      <c r="AP163" s="4">
        <f t="shared" si="206"/>
        <v>-2.3749332987498946</v>
      </c>
      <c r="AQ163" s="4">
        <f t="shared" si="207"/>
        <v>-4.4191360555927446</v>
      </c>
      <c r="AR163" s="4">
        <f t="shared" si="208"/>
        <v>-3.4277607704601962</v>
      </c>
      <c r="AS163" s="4">
        <f t="shared" si="209"/>
        <v>-4.5075365360383799</v>
      </c>
      <c r="AT163" s="4">
        <f t="shared" si="210"/>
        <v>-8.2218394770322334E-2</v>
      </c>
      <c r="AU163" s="4">
        <f t="shared" si="211"/>
        <v>0.79211707121432084</v>
      </c>
      <c r="AV163" s="4">
        <f t="shared" si="212"/>
        <v>4.2172790367187929</v>
      </c>
      <c r="AW163" s="4">
        <f t="shared" si="212"/>
        <v>1.1271172664961568</v>
      </c>
      <c r="AY163" s="2">
        <f t="shared" si="215"/>
        <v>51.753960572556636</v>
      </c>
      <c r="AZ163" s="2">
        <f t="shared" si="215"/>
        <v>54.922241944717662</v>
      </c>
      <c r="BA163" s="2">
        <f t="shared" si="215"/>
        <v>55.458908965259155</v>
      </c>
      <c r="BB163" s="2">
        <f t="shared" si="215"/>
        <v>56.422130874604981</v>
      </c>
      <c r="BC163" s="2">
        <f t="shared" si="215"/>
        <v>57.573367427683792</v>
      </c>
      <c r="BD163" s="2">
        <f t="shared" si="215"/>
        <v>57.803415176153273</v>
      </c>
      <c r="BE163" s="2">
        <f t="shared" si="215"/>
        <v>59.30163354247798</v>
      </c>
      <c r="BF163" s="2">
        <f t="shared" si="215"/>
        <v>59.511417951721185</v>
      </c>
      <c r="BG163" s="2">
        <f t="shared" si="215"/>
        <v>59.994353121865259</v>
      </c>
      <c r="BH163" s="2">
        <f t="shared" si="215"/>
        <v>58.799093406214688</v>
      </c>
      <c r="BI163" s="2">
        <f t="shared" si="215"/>
        <v>59.203955908978187</v>
      </c>
      <c r="BJ163" s="2">
        <f t="shared" si="215"/>
        <v>55.969728218265345</v>
      </c>
      <c r="BK163" s="2">
        <f t="shared" si="215"/>
        <v>55.612294073024728</v>
      </c>
      <c r="BL163" s="2">
        <f t="shared" si="215"/>
        <v>55.485731285252385</v>
      </c>
      <c r="BM163" s="2">
        <f t="shared" si="215"/>
        <v>54.253435385305281</v>
      </c>
      <c r="BO163" s="2" t="str">
        <f t="shared" si="216"/>
        <v/>
      </c>
      <c r="BP163" s="2" t="str">
        <f t="shared" si="216"/>
        <v/>
      </c>
      <c r="BQ163" s="2" t="str">
        <f t="shared" si="216"/>
        <v/>
      </c>
      <c r="BR163" s="2" t="str">
        <f t="shared" si="216"/>
        <v/>
      </c>
      <c r="BS163" s="2" t="str">
        <f t="shared" si="216"/>
        <v/>
      </c>
      <c r="BT163" s="2" t="str">
        <f t="shared" si="216"/>
        <v/>
      </c>
      <c r="BU163" s="2" t="str">
        <f t="shared" si="216"/>
        <v/>
      </c>
      <c r="BV163" s="2" t="str">
        <f t="shared" si="216"/>
        <v/>
      </c>
      <c r="BW163" s="2" t="str">
        <f t="shared" si="216"/>
        <v/>
      </c>
      <c r="BX163" s="2" t="str">
        <f t="shared" si="216"/>
        <v/>
      </c>
      <c r="BY163" s="2" t="str">
        <f t="shared" si="216"/>
        <v/>
      </c>
      <c r="BZ163" s="2" t="str">
        <f t="shared" si="216"/>
        <v/>
      </c>
      <c r="CA163" s="2" t="str">
        <f t="shared" si="216"/>
        <v/>
      </c>
      <c r="CB163" s="2" t="str">
        <f t="shared" si="216"/>
        <v/>
      </c>
      <c r="CC163" s="2" t="str">
        <f t="shared" si="216"/>
        <v/>
      </c>
      <c r="CE163" s="2" t="str">
        <f t="shared" si="217"/>
        <v/>
      </c>
      <c r="CF163" s="2" t="str">
        <f t="shared" si="217"/>
        <v/>
      </c>
      <c r="CG163" s="2" t="str">
        <f t="shared" si="217"/>
        <v/>
      </c>
      <c r="CH163" s="2" t="str">
        <f t="shared" si="217"/>
        <v/>
      </c>
      <c r="CI163" s="2" t="str">
        <f t="shared" si="217"/>
        <v/>
      </c>
      <c r="CJ163" s="2" t="str">
        <f t="shared" si="217"/>
        <v/>
      </c>
      <c r="CK163" s="2" t="str">
        <f t="shared" si="217"/>
        <v/>
      </c>
      <c r="CL163" s="2" t="str">
        <f t="shared" si="217"/>
        <v/>
      </c>
      <c r="CM163" s="2" t="str">
        <f t="shared" si="217"/>
        <v/>
      </c>
      <c r="CN163" s="2" t="str">
        <f t="shared" si="217"/>
        <v/>
      </c>
      <c r="CO163" s="2" t="str">
        <f t="shared" si="217"/>
        <v/>
      </c>
      <c r="CP163" s="2" t="str">
        <f t="shared" si="217"/>
        <v/>
      </c>
      <c r="CQ163" s="2" t="str">
        <f t="shared" si="217"/>
        <v/>
      </c>
      <c r="CR163" s="2" t="str">
        <f t="shared" si="217"/>
        <v/>
      </c>
      <c r="CS163" s="2" t="str">
        <f t="shared" si="217"/>
        <v/>
      </c>
      <c r="CU163" s="2" t="str">
        <f t="shared" si="218"/>
        <v/>
      </c>
      <c r="CV163" s="2" t="str">
        <f t="shared" si="218"/>
        <v/>
      </c>
      <c r="CW163" s="2" t="str">
        <f t="shared" si="218"/>
        <v/>
      </c>
      <c r="CX163" s="2" t="str">
        <f t="shared" si="218"/>
        <v/>
      </c>
      <c r="CY163" s="2" t="str">
        <f t="shared" si="218"/>
        <v/>
      </c>
      <c r="CZ163" s="2" t="str">
        <f t="shared" si="218"/>
        <v/>
      </c>
      <c r="DA163" s="2" t="str">
        <f t="shared" si="218"/>
        <v/>
      </c>
      <c r="DB163" s="2" t="str">
        <f t="shared" si="218"/>
        <v/>
      </c>
      <c r="DC163" s="2" t="str">
        <f t="shared" si="218"/>
        <v/>
      </c>
      <c r="DD163" s="2" t="str">
        <f t="shared" si="218"/>
        <v/>
      </c>
      <c r="DE163" s="2" t="str">
        <f t="shared" si="218"/>
        <v/>
      </c>
      <c r="DF163" s="2" t="str">
        <f t="shared" si="218"/>
        <v/>
      </c>
      <c r="DG163" s="2" t="str">
        <f t="shared" si="218"/>
        <v/>
      </c>
      <c r="DH163" s="2" t="str">
        <f t="shared" si="218"/>
        <v/>
      </c>
      <c r="DI163" s="2" t="str">
        <f t="shared" si="218"/>
        <v/>
      </c>
      <c r="DK163" s="2">
        <f t="shared" si="179"/>
        <v>84.988823394244449</v>
      </c>
      <c r="DL163" s="2">
        <f t="shared" si="179"/>
        <v>87.852661268555977</v>
      </c>
      <c r="DM163" s="2">
        <f t="shared" si="179"/>
        <v>87.067295218295214</v>
      </c>
      <c r="DN163" s="2">
        <f t="shared" si="179"/>
        <v>82.067686834733848</v>
      </c>
      <c r="DO163" s="2">
        <f t="shared" si="179"/>
        <v>91.961539495798263</v>
      </c>
      <c r="DP163" s="2">
        <f t="shared" si="179"/>
        <v>91.39154087089382</v>
      </c>
      <c r="DQ163" s="2">
        <f t="shared" si="179"/>
        <v>94.789456327985746</v>
      </c>
      <c r="DR163" s="2">
        <f t="shared" si="179"/>
        <v>94.093035762032059</v>
      </c>
      <c r="DS163" s="2">
        <f t="shared" si="179"/>
        <v>87.805992360580603</v>
      </c>
      <c r="DT163" s="2">
        <f t="shared" si="179"/>
        <v>96.532269611436959</v>
      </c>
      <c r="DU163" s="2">
        <f t="shared" si="179"/>
        <v>94.77010392228739</v>
      </c>
      <c r="DV163" s="2">
        <f t="shared" si="179"/>
        <v>87.437037433155098</v>
      </c>
      <c r="DW163" s="2">
        <f t="shared" si="179"/>
        <v>99.914390597147957</v>
      </c>
      <c r="DX163" s="2">
        <f t="shared" si="179"/>
        <v>92.332135981665374</v>
      </c>
      <c r="DY163" s="2">
        <f t="shared" si="179"/>
        <v>79.763158456486039</v>
      </c>
      <c r="EA163" s="2">
        <f t="shared" si="214"/>
        <v>51.265600000000049</v>
      </c>
      <c r="EB163" s="2">
        <f t="shared" si="214"/>
        <v>54.536755948795175</v>
      </c>
      <c r="EC163" s="2">
        <f t="shared" si="214"/>
        <v>55.273914382530123</v>
      </c>
      <c r="ED163" s="2">
        <f t="shared" si="214"/>
        <v>56.394434253626585</v>
      </c>
      <c r="EE163" s="2">
        <f t="shared" si="214"/>
        <v>57.271634173382793</v>
      </c>
      <c r="EF163" s="2">
        <f t="shared" si="214"/>
        <v>57.110486448685279</v>
      </c>
      <c r="EG163" s="2">
        <f t="shared" si="214"/>
        <v>59.288906057756897</v>
      </c>
      <c r="EH163" s="2">
        <f t="shared" si="214"/>
        <v>59.324334058556602</v>
      </c>
      <c r="EI163" s="2">
        <f t="shared" si="214"/>
        <v>60.314022937775867</v>
      </c>
      <c r="EJ163" s="2">
        <f t="shared" si="214"/>
        <v>57.856780623608017</v>
      </c>
      <c r="EK163" s="2">
        <f t="shared" si="213"/>
        <v>59.284702449888655</v>
      </c>
      <c r="EL163" s="2">
        <f t="shared" si="182"/>
        <v>55.80629532293986</v>
      </c>
      <c r="EM163" s="2">
        <f t="shared" si="182"/>
        <v>55.41413329443796</v>
      </c>
      <c r="EN163" s="2">
        <f t="shared" si="182"/>
        <v>55.502386809939551</v>
      </c>
      <c r="EO163" s="2">
        <f t="shared" si="182"/>
        <v>54.898956011730185</v>
      </c>
      <c r="EQ163" s="2">
        <f t="shared" si="180"/>
        <v>54.510217216925241</v>
      </c>
      <c r="ER163" s="2">
        <f t="shared" si="180"/>
        <v>56.01948660153586</v>
      </c>
      <c r="ES163" s="2">
        <f t="shared" si="180"/>
        <v>55.957103407058973</v>
      </c>
      <c r="ET163" s="2">
        <f t="shared" si="180"/>
        <v>56.464858001747153</v>
      </c>
      <c r="EU163" s="2">
        <f t="shared" si="180"/>
        <v>57.989097971716575</v>
      </c>
      <c r="EV163" s="2">
        <f t="shared" si="180"/>
        <v>58.549416962770962</v>
      </c>
      <c r="EW163" s="2">
        <f t="shared" si="180"/>
        <v>59.314766034631219</v>
      </c>
      <c r="EX163" s="2">
        <f t="shared" si="180"/>
        <v>59.651721058161804</v>
      </c>
      <c r="EY163" s="2">
        <f t="shared" si="180"/>
        <v>59.782144104931348</v>
      </c>
      <c r="EZ163" s="2">
        <f t="shared" si="180"/>
        <v>59.354395465800067</v>
      </c>
      <c r="FA163" s="2">
        <f t="shared" si="180"/>
        <v>59.152117585426403</v>
      </c>
      <c r="FB163" s="2">
        <f t="shared" si="180"/>
        <v>56.113266463319697</v>
      </c>
      <c r="FC163" s="2">
        <f t="shared" si="180"/>
        <v>55.937164184870753</v>
      </c>
      <c r="FD163" s="2">
        <f t="shared" si="180"/>
        <v>55.468274496346751</v>
      </c>
      <c r="FE163" s="2">
        <f t="shared" si="180"/>
        <v>53.506243373046374</v>
      </c>
      <c r="FG163" s="2">
        <f t="shared" si="181"/>
        <v>0.9999999119569174</v>
      </c>
      <c r="FH163" s="2">
        <f t="shared" si="181"/>
        <v>0.99999992490290568</v>
      </c>
      <c r="FI163" s="2">
        <f t="shared" si="181"/>
        <v>0.99999991200714733</v>
      </c>
      <c r="FJ163" s="2">
        <f t="shared" si="181"/>
        <v>0.99999993768380657</v>
      </c>
      <c r="FK163" s="2">
        <f t="shared" si="181"/>
        <v>0.99999993170848522</v>
      </c>
      <c r="FL163" s="2">
        <f t="shared" si="181"/>
        <v>0.99999995872725711</v>
      </c>
      <c r="FM163" s="2">
        <f t="shared" si="181"/>
        <v>0.99999996111787359</v>
      </c>
      <c r="FN163" s="2">
        <f t="shared" si="181"/>
        <v>0.99999996159499649</v>
      </c>
      <c r="FO163" s="2">
        <f t="shared" si="181"/>
        <v>0.99999995885812376</v>
      </c>
      <c r="FP163" s="2">
        <f t="shared" si="181"/>
        <v>0.99999996407579017</v>
      </c>
      <c r="FQ163" s="2">
        <f t="shared" si="181"/>
        <v>0.99999996499706745</v>
      </c>
      <c r="FR163" s="2">
        <f t="shared" si="181"/>
        <v>0.99999996511944855</v>
      </c>
      <c r="FS163" s="2">
        <f t="shared" si="181"/>
        <v>0.99999976476145591</v>
      </c>
      <c r="FT163" s="2">
        <f t="shared" si="181"/>
        <v>0.99999943877705333</v>
      </c>
      <c r="FU163" s="2">
        <f t="shared" si="181"/>
        <v>0.99999900552338117</v>
      </c>
      <c r="FW163" s="2">
        <f t="shared" si="219"/>
        <v>0.15051316405293638</v>
      </c>
      <c r="FX163" s="2">
        <f t="shared" si="219"/>
        <v>0.259982143946554</v>
      </c>
      <c r="FY163" s="2">
        <f t="shared" si="219"/>
        <v>0.2707768692073641</v>
      </c>
      <c r="FZ163" s="2">
        <f t="shared" si="219"/>
        <v>0.39326252660683653</v>
      </c>
      <c r="GA163" s="2">
        <f t="shared" si="219"/>
        <v>0.42055206963131347</v>
      </c>
      <c r="GB163" s="2">
        <f t="shared" si="219"/>
        <v>0.48155717445129703</v>
      </c>
      <c r="GC163" s="2">
        <f t="shared" si="219"/>
        <v>0.49211584550320348</v>
      </c>
      <c r="GD163" s="2">
        <f t="shared" si="219"/>
        <v>0.57144162137798227</v>
      </c>
      <c r="GE163" s="2">
        <f t="shared" si="219"/>
        <v>0.60102212617145601</v>
      </c>
      <c r="GF163" s="2">
        <f t="shared" si="219"/>
        <v>0.62920810255928816</v>
      </c>
      <c r="GG163" s="2">
        <f t="shared" si="219"/>
        <v>0.60902715653924122</v>
      </c>
      <c r="GH163" s="2">
        <f t="shared" si="219"/>
        <v>0.53240116261591297</v>
      </c>
      <c r="GI163" s="2">
        <f t="shared" si="219"/>
        <v>0.37885011007105757</v>
      </c>
      <c r="GJ163" s="2">
        <f t="shared" si="219"/>
        <v>0.48886142952914952</v>
      </c>
      <c r="GK163" s="2">
        <f t="shared" si="219"/>
        <v>0.46351654703368222</v>
      </c>
      <c r="GM163" s="107">
        <f t="shared" si="220"/>
        <v>2.2412562019594542E-174</v>
      </c>
      <c r="GN163" s="107">
        <f t="shared" si="220"/>
        <v>2.5516446094922101E-222</v>
      </c>
      <c r="GO163" s="107">
        <f t="shared" si="220"/>
        <v>5.1352056955769642E-224</v>
      </c>
      <c r="GP163" s="107">
        <f t="shared" si="220"/>
        <v>1.8067272761842026E-275</v>
      </c>
      <c r="GQ163" s="107">
        <f t="shared" si="220"/>
        <v>2.4090393625112838E-280</v>
      </c>
      <c r="GR163" s="107">
        <f t="shared" si="220"/>
        <v>2.3734007512326118E-303</v>
      </c>
      <c r="GS163" s="107">
        <f t="shared" si="220"/>
        <v>0</v>
      </c>
      <c r="GT163" s="107">
        <f t="shared" si="220"/>
        <v>0</v>
      </c>
      <c r="GU163" s="107">
        <f t="shared" si="220"/>
        <v>0</v>
      </c>
      <c r="GV163" s="107">
        <f t="shared" si="220"/>
        <v>0</v>
      </c>
      <c r="GW163" s="107">
        <f t="shared" si="220"/>
        <v>0</v>
      </c>
      <c r="GX163" s="107">
        <f t="shared" si="220"/>
        <v>0</v>
      </c>
      <c r="GY163" s="107">
        <f t="shared" si="220"/>
        <v>0</v>
      </c>
      <c r="GZ163" s="107">
        <f t="shared" si="220"/>
        <v>0</v>
      </c>
      <c r="HA163" s="107">
        <f t="shared" si="220"/>
        <v>0</v>
      </c>
      <c r="HC163" s="107">
        <f t="shared" si="184"/>
        <v>7.1734205316520522E-103</v>
      </c>
      <c r="HD163" s="107">
        <f t="shared" si="184"/>
        <v>8.8817980513919282E-135</v>
      </c>
      <c r="HE163" s="107">
        <f t="shared" si="184"/>
        <v>4.7024688053481241E-136</v>
      </c>
      <c r="HF163" s="107">
        <f t="shared" si="183"/>
        <v>2.9013872511160704E-172</v>
      </c>
      <c r="HG163" s="107">
        <f t="shared" si="183"/>
        <v>2.9104796142417067E-175</v>
      </c>
      <c r="HH163" s="107">
        <f t="shared" si="183"/>
        <v>1.0666866638630162E-192</v>
      </c>
      <c r="HI163" s="107">
        <f t="shared" si="183"/>
        <v>2.6719236726371503E-207</v>
      </c>
      <c r="HJ163" s="107">
        <f t="shared" si="183"/>
        <v>1.0287299697815854E-214</v>
      </c>
      <c r="HK163" s="107">
        <f t="shared" si="183"/>
        <v>5.0386681106331472E-207</v>
      </c>
      <c r="HL163" s="107">
        <f t="shared" si="165"/>
        <v>5.7731334182598568E-234</v>
      </c>
      <c r="HM163" s="107">
        <f t="shared" si="165"/>
        <v>2.4658534221672313E-222</v>
      </c>
      <c r="HN163" s="107">
        <f t="shared" si="165"/>
        <v>1.5374727065612354E-215</v>
      </c>
      <c r="HO163" s="107">
        <f t="shared" si="165"/>
        <v>5.8915373480157505E-202</v>
      </c>
      <c r="HP163" s="107">
        <f t="shared" si="165"/>
        <v>1.0171465715357469E-199</v>
      </c>
      <c r="HQ163" s="107">
        <f t="shared" si="165"/>
        <v>0</v>
      </c>
      <c r="HS163" s="107">
        <f t="shared" si="221"/>
        <v>3.084059403632123E-10</v>
      </c>
      <c r="HT163" s="107">
        <f t="shared" si="221"/>
        <v>2.3974289950734352E-15</v>
      </c>
      <c r="HU163" s="107">
        <f t="shared" si="221"/>
        <v>1.2262453302543051E-15</v>
      </c>
      <c r="HV163" s="107">
        <f t="shared" si="221"/>
        <v>2.8295891701253229E-22</v>
      </c>
      <c r="HW163" s="107">
        <f t="shared" si="221"/>
        <v>5.6373238684770342E-23</v>
      </c>
      <c r="HX163" s="107">
        <f t="shared" si="221"/>
        <v>1.0967088109010271E-26</v>
      </c>
      <c r="HY163" s="107">
        <f t="shared" si="221"/>
        <v>4.0754193021729192E-29</v>
      </c>
      <c r="HZ163" s="107">
        <f t="shared" si="221"/>
        <v>5.878320073711586E-32</v>
      </c>
      <c r="IA163" s="107">
        <f t="shared" si="221"/>
        <v>1.9827676609561019E-31</v>
      </c>
      <c r="IB163" s="107">
        <f t="shared" si="221"/>
        <v>5.1820112268627167E-36</v>
      </c>
      <c r="IC163" s="107">
        <f t="shared" si="221"/>
        <v>1.1785336783889198E-33</v>
      </c>
      <c r="ID163" s="107">
        <f t="shared" si="221"/>
        <v>8.1101691821720237E-31</v>
      </c>
      <c r="IE163" s="107">
        <f t="shared" si="221"/>
        <v>5.1051525362264114E-25</v>
      </c>
      <c r="IF163" s="107">
        <f t="shared" si="221"/>
        <v>1.1381426459520322E-26</v>
      </c>
      <c r="IG163" s="107">
        <f t="shared" si="221"/>
        <v>1.1206350919600915E-29</v>
      </c>
      <c r="II163" s="107">
        <f t="shared" si="222"/>
        <v>0.1726510271204614</v>
      </c>
      <c r="IJ163" s="107">
        <f t="shared" si="222"/>
        <v>0.3350994848469882</v>
      </c>
      <c r="IK163" s="107">
        <f t="shared" si="222"/>
        <v>0.35033354350693252</v>
      </c>
      <c r="IL163" s="107">
        <f t="shared" si="222"/>
        <v>0.50959306338280319</v>
      </c>
      <c r="IM163" s="107">
        <f t="shared" si="222"/>
        <v>0.52544032134031038</v>
      </c>
      <c r="IN163" s="107">
        <f t="shared" si="222"/>
        <v>0.51595883097763839</v>
      </c>
      <c r="IO163" s="107">
        <f t="shared" si="222"/>
        <v>0.50774204751223551</v>
      </c>
      <c r="IP163" s="107">
        <f t="shared" si="222"/>
        <v>0.38561025792141723</v>
      </c>
      <c r="IQ163" s="107">
        <f t="shared" si="222"/>
        <v>0.32638501269137499</v>
      </c>
      <c r="IR163" s="107">
        <f t="shared" si="222"/>
        <v>0.25129832667115243</v>
      </c>
      <c r="IS163" s="107">
        <f t="shared" si="222"/>
        <v>0.30273175667976709</v>
      </c>
      <c r="IT163" s="107">
        <f t="shared" si="222"/>
        <v>0.4566325041865828</v>
      </c>
      <c r="IU163" s="107">
        <f t="shared" si="222"/>
        <v>0.47083423939789831</v>
      </c>
      <c r="IV163" s="107">
        <f t="shared" si="222"/>
        <v>0.51224265897706778</v>
      </c>
      <c r="IW163" s="107">
        <f t="shared" si="222"/>
        <v>0.57120370954701383</v>
      </c>
      <c r="IY163" s="107">
        <f t="shared" si="223"/>
        <v>0.17265102742886734</v>
      </c>
      <c r="IZ163" s="107">
        <f t="shared" si="223"/>
        <v>0.33509948484699059</v>
      </c>
      <c r="JA163" s="107">
        <f t="shared" si="223"/>
        <v>0.35033354350693374</v>
      </c>
      <c r="JB163" s="107">
        <f t="shared" si="223"/>
        <v>0.50959306338280319</v>
      </c>
      <c r="JC163" s="107">
        <f t="shared" si="223"/>
        <v>0.52544032134031038</v>
      </c>
      <c r="JD163" s="107">
        <f t="shared" si="223"/>
        <v>0.51595883097763839</v>
      </c>
      <c r="JE163" s="107">
        <f t="shared" si="223"/>
        <v>0.50774204751223551</v>
      </c>
      <c r="JF163" s="107">
        <f t="shared" si="223"/>
        <v>0.38561025792141723</v>
      </c>
      <c r="JG163" s="107">
        <f t="shared" si="223"/>
        <v>0.32638501269137499</v>
      </c>
      <c r="JH163" s="107">
        <f t="shared" si="223"/>
        <v>0.25129832667115243</v>
      </c>
      <c r="JI163" s="107">
        <f t="shared" si="223"/>
        <v>0.30273175667976709</v>
      </c>
      <c r="JJ163" s="107">
        <f t="shared" si="223"/>
        <v>0.4566325041865828</v>
      </c>
      <c r="JK163" s="107">
        <f t="shared" si="223"/>
        <v>0.47083423939789831</v>
      </c>
      <c r="JL163" s="107">
        <f t="shared" si="223"/>
        <v>0.51224265897706778</v>
      </c>
      <c r="JM163" s="107">
        <f t="shared" si="223"/>
        <v>0.57120370954701383</v>
      </c>
    </row>
    <row r="164" spans="2:273" x14ac:dyDescent="0.25">
      <c r="B164" s="2">
        <v>136</v>
      </c>
      <c r="C164" s="37">
        <v>52.869</v>
      </c>
      <c r="D164" s="37">
        <v>59.145000000000003</v>
      </c>
      <c r="E164" s="37">
        <v>64.433000000000007</v>
      </c>
      <c r="F164" s="37">
        <v>67.066999999999993</v>
      </c>
      <c r="G164" s="37">
        <v>70.233000000000004</v>
      </c>
      <c r="H164" s="37">
        <v>66.667000000000002</v>
      </c>
      <c r="I164" s="37">
        <v>65.533000000000001</v>
      </c>
      <c r="J164" s="37">
        <v>59.317</v>
      </c>
      <c r="K164" s="37">
        <v>59.517000000000003</v>
      </c>
      <c r="L164" s="37">
        <v>58.017000000000003</v>
      </c>
      <c r="M164" s="37">
        <v>58.15</v>
      </c>
      <c r="N164" s="37">
        <v>64.102000000000004</v>
      </c>
      <c r="O164" s="37">
        <v>87.41</v>
      </c>
      <c r="P164" s="37">
        <v>88.305000000000007</v>
      </c>
      <c r="Q164" s="37">
        <v>105.22</v>
      </c>
      <c r="S164" s="4">
        <f t="shared" si="185"/>
        <v>52.599050344287491</v>
      </c>
      <c r="T164" s="4">
        <f t="shared" si="186"/>
        <v>57.959206912927797</v>
      </c>
      <c r="U164" s="4">
        <f t="shared" si="187"/>
        <v>62.637670403311176</v>
      </c>
      <c r="V164" s="4">
        <f t="shared" si="188"/>
        <v>65.699612924062819</v>
      </c>
      <c r="W164" s="4">
        <f t="shared" si="189"/>
        <v>69.213388711749246</v>
      </c>
      <c r="X164" s="4">
        <f t="shared" si="190"/>
        <v>67.429995363238007</v>
      </c>
      <c r="Y164" s="4">
        <f t="shared" si="191"/>
        <v>68.60410955685974</v>
      </c>
      <c r="Z164" s="4">
        <f t="shared" si="192"/>
        <v>64.138521785057165</v>
      </c>
      <c r="AA164" s="4">
        <f t="shared" si="193"/>
        <v>63.64524206807679</v>
      </c>
      <c r="AB164" s="4">
        <f t="shared" si="194"/>
        <v>61.096230677806105</v>
      </c>
      <c r="AC164" s="4">
        <f t="shared" si="195"/>
        <v>62.68196613067883</v>
      </c>
      <c r="AD164" s="4">
        <f t="shared" si="196"/>
        <v>66.14009401777065</v>
      </c>
      <c r="AE164" s="4">
        <f t="shared" si="197"/>
        <v>85.150360913160327</v>
      </c>
      <c r="AF164" s="4">
        <f t="shared" si="198"/>
        <v>80.659739434494838</v>
      </c>
      <c r="AG164" s="4">
        <f t="shared" si="198"/>
        <v>102.56239834123426</v>
      </c>
      <c r="AI164" s="4">
        <f t="shared" si="199"/>
        <v>0.26994965571250873</v>
      </c>
      <c r="AJ164" s="4">
        <f t="shared" si="200"/>
        <v>1.1857930870722058</v>
      </c>
      <c r="AK164" s="4">
        <f t="shared" si="201"/>
        <v>1.7953295966888305</v>
      </c>
      <c r="AL164" s="4">
        <f t="shared" si="202"/>
        <v>1.3673870759371738</v>
      </c>
      <c r="AM164" s="4">
        <f t="shared" si="203"/>
        <v>1.0196112882507578</v>
      </c>
      <c r="AN164" s="4">
        <f t="shared" si="204"/>
        <v>-0.7629953632380051</v>
      </c>
      <c r="AO164" s="4">
        <f t="shared" si="205"/>
        <v>-3.0711095568597386</v>
      </c>
      <c r="AP164" s="4">
        <f t="shared" si="206"/>
        <v>-4.8215217850571648</v>
      </c>
      <c r="AQ164" s="4">
        <f t="shared" si="207"/>
        <v>-4.1282420680767871</v>
      </c>
      <c r="AR164" s="4">
        <f t="shared" si="208"/>
        <v>-3.0792306778061018</v>
      </c>
      <c r="AS164" s="4">
        <f t="shared" si="209"/>
        <v>-4.5319661306788319</v>
      </c>
      <c r="AT164" s="4">
        <f t="shared" si="210"/>
        <v>-2.0380940177706464</v>
      </c>
      <c r="AU164" s="4">
        <f t="shared" si="211"/>
        <v>2.2596390868396696</v>
      </c>
      <c r="AV164" s="4">
        <f t="shared" si="212"/>
        <v>7.6452605655051684</v>
      </c>
      <c r="AW164" s="4">
        <f t="shared" si="212"/>
        <v>2.6576016587657421</v>
      </c>
      <c r="AY164" s="2">
        <f t="shared" si="215"/>
        <v>51.678949094134822</v>
      </c>
      <c r="AZ164" s="2">
        <f t="shared" si="215"/>
        <v>54.842455590587335</v>
      </c>
      <c r="BA164" s="2">
        <f t="shared" si="215"/>
        <v>55.361972844514476</v>
      </c>
      <c r="BB164" s="2">
        <f t="shared" si="215"/>
        <v>56.310756555789965</v>
      </c>
      <c r="BC164" s="2">
        <f t="shared" si="215"/>
        <v>57.479386621787945</v>
      </c>
      <c r="BD164" s="2">
        <f t="shared" si="215"/>
        <v>57.738489495657831</v>
      </c>
      <c r="BE164" s="2">
        <f t="shared" si="215"/>
        <v>59.166991853497123</v>
      </c>
      <c r="BF164" s="2">
        <f t="shared" si="215"/>
        <v>59.412942735477138</v>
      </c>
      <c r="BG164" s="2">
        <f t="shared" si="215"/>
        <v>59.844705783303084</v>
      </c>
      <c r="BH164" s="2">
        <f t="shared" si="215"/>
        <v>58.733614519083702</v>
      </c>
      <c r="BI164" s="2">
        <f t="shared" si="215"/>
        <v>59.052932727221446</v>
      </c>
      <c r="BJ164" s="2">
        <f t="shared" si="215"/>
        <v>55.847528583299358</v>
      </c>
      <c r="BK164" s="2">
        <f t="shared" si="215"/>
        <v>55.485885748405593</v>
      </c>
      <c r="BL164" s="2">
        <f t="shared" si="215"/>
        <v>55.338250179838447</v>
      </c>
      <c r="BM164" s="2">
        <f t="shared" si="215"/>
        <v>54.069458714472262</v>
      </c>
      <c r="BO164" s="2" t="str">
        <f t="shared" si="216"/>
        <v/>
      </c>
      <c r="BP164" s="2" t="str">
        <f t="shared" si="216"/>
        <v/>
      </c>
      <c r="BQ164" s="2" t="str">
        <f t="shared" si="216"/>
        <v/>
      </c>
      <c r="BR164" s="2" t="str">
        <f t="shared" si="216"/>
        <v/>
      </c>
      <c r="BS164" s="2" t="str">
        <f t="shared" si="216"/>
        <v/>
      </c>
      <c r="BT164" s="2" t="str">
        <f t="shared" si="216"/>
        <v/>
      </c>
      <c r="BU164" s="2" t="str">
        <f t="shared" si="216"/>
        <v/>
      </c>
      <c r="BV164" s="2" t="str">
        <f t="shared" si="216"/>
        <v/>
      </c>
      <c r="BW164" s="2" t="str">
        <f t="shared" si="216"/>
        <v/>
      </c>
      <c r="BX164" s="2" t="str">
        <f t="shared" si="216"/>
        <v/>
      </c>
      <c r="BY164" s="2" t="str">
        <f t="shared" si="216"/>
        <v/>
      </c>
      <c r="BZ164" s="2" t="str">
        <f t="shared" si="216"/>
        <v/>
      </c>
      <c r="CA164" s="2" t="str">
        <f t="shared" si="216"/>
        <v/>
      </c>
      <c r="CB164" s="2" t="str">
        <f t="shared" si="216"/>
        <v/>
      </c>
      <c r="CC164" s="2" t="str">
        <f t="shared" si="216"/>
        <v/>
      </c>
      <c r="CE164" s="2" t="str">
        <f t="shared" si="217"/>
        <v/>
      </c>
      <c r="CF164" s="2" t="str">
        <f t="shared" si="217"/>
        <v/>
      </c>
      <c r="CG164" s="2" t="str">
        <f t="shared" si="217"/>
        <v/>
      </c>
      <c r="CH164" s="2" t="str">
        <f t="shared" si="217"/>
        <v/>
      </c>
      <c r="CI164" s="2" t="str">
        <f t="shared" si="217"/>
        <v/>
      </c>
      <c r="CJ164" s="2" t="str">
        <f t="shared" si="217"/>
        <v/>
      </c>
      <c r="CK164" s="2" t="str">
        <f t="shared" si="217"/>
        <v/>
      </c>
      <c r="CL164" s="2" t="str">
        <f t="shared" si="217"/>
        <v/>
      </c>
      <c r="CM164" s="2" t="str">
        <f t="shared" si="217"/>
        <v/>
      </c>
      <c r="CN164" s="2" t="str">
        <f t="shared" si="217"/>
        <v/>
      </c>
      <c r="CO164" s="2" t="str">
        <f t="shared" si="217"/>
        <v/>
      </c>
      <c r="CP164" s="2" t="str">
        <f t="shared" si="217"/>
        <v/>
      </c>
      <c r="CQ164" s="2" t="str">
        <f t="shared" si="217"/>
        <v/>
      </c>
      <c r="CR164" s="2" t="str">
        <f t="shared" si="217"/>
        <v/>
      </c>
      <c r="CS164" s="2" t="str">
        <f t="shared" si="217"/>
        <v/>
      </c>
      <c r="CU164" s="2" t="str">
        <f t="shared" si="218"/>
        <v/>
      </c>
      <c r="CV164" s="2" t="str">
        <f t="shared" si="218"/>
        <v/>
      </c>
      <c r="CW164" s="2" t="str">
        <f t="shared" si="218"/>
        <v/>
      </c>
      <c r="CX164" s="2" t="str">
        <f t="shared" si="218"/>
        <v/>
      </c>
      <c r="CY164" s="2" t="str">
        <f t="shared" si="218"/>
        <v/>
      </c>
      <c r="CZ164" s="2" t="str">
        <f t="shared" si="218"/>
        <v/>
      </c>
      <c r="DA164" s="2" t="str">
        <f t="shared" si="218"/>
        <v/>
      </c>
      <c r="DB164" s="2" t="str">
        <f t="shared" si="218"/>
        <v/>
      </c>
      <c r="DC164" s="2" t="str">
        <f t="shared" si="218"/>
        <v/>
      </c>
      <c r="DD164" s="2" t="str">
        <f t="shared" si="218"/>
        <v/>
      </c>
      <c r="DE164" s="2" t="str">
        <f t="shared" si="218"/>
        <v/>
      </c>
      <c r="DF164" s="2" t="str">
        <f t="shared" si="218"/>
        <v/>
      </c>
      <c r="DG164" s="2" t="str">
        <f t="shared" si="218"/>
        <v/>
      </c>
      <c r="DH164" s="2" t="str">
        <f t="shared" si="218"/>
        <v/>
      </c>
      <c r="DI164" s="2" t="str">
        <f t="shared" si="218"/>
        <v/>
      </c>
      <c r="DK164" s="2">
        <f t="shared" ref="DK164:DY180" si="224">BO$229*$B164+BO$230</f>
        <v>85.12769154174417</v>
      </c>
      <c r="DL164" s="2">
        <f t="shared" si="224"/>
        <v>87.996743049932491</v>
      </c>
      <c r="DM164" s="2">
        <f t="shared" si="224"/>
        <v>87.211265127475656</v>
      </c>
      <c r="DN164" s="2">
        <f t="shared" si="224"/>
        <v>82.17610980392152</v>
      </c>
      <c r="DO164" s="2">
        <f t="shared" si="224"/>
        <v>92.132656582633004</v>
      </c>
      <c r="DP164" s="2">
        <f t="shared" si="224"/>
        <v>91.541160580595886</v>
      </c>
      <c r="DQ164" s="2">
        <f t="shared" si="224"/>
        <v>94.963085672905535</v>
      </c>
      <c r="DR164" s="2">
        <f t="shared" si="224"/>
        <v>94.266192513368964</v>
      </c>
      <c r="DS164" s="2">
        <f t="shared" si="224"/>
        <v>87.926317799847226</v>
      </c>
      <c r="DT164" s="2">
        <f t="shared" si="224"/>
        <v>96.724901576246339</v>
      </c>
      <c r="DU164" s="2">
        <f t="shared" si="224"/>
        <v>94.934695381231663</v>
      </c>
      <c r="DV164" s="2">
        <f t="shared" si="224"/>
        <v>87.567958221925153</v>
      </c>
      <c r="DW164" s="2">
        <f t="shared" si="224"/>
        <v>100.15994841800358</v>
      </c>
      <c r="DX164" s="2">
        <f t="shared" si="224"/>
        <v>92.524479755538565</v>
      </c>
      <c r="DY164" s="2">
        <f t="shared" si="224"/>
        <v>79.887218390804591</v>
      </c>
      <c r="EA164" s="2">
        <f t="shared" si="214"/>
        <v>51.068800000000053</v>
      </c>
      <c r="EB164" s="2">
        <f t="shared" si="214"/>
        <v>54.373307379518067</v>
      </c>
      <c r="EC164" s="2">
        <f t="shared" si="214"/>
        <v>55.137050753012055</v>
      </c>
      <c r="ED164" s="2">
        <f t="shared" si="214"/>
        <v>56.276718296677586</v>
      </c>
      <c r="EE164" s="2">
        <f t="shared" si="214"/>
        <v>57.126318579165059</v>
      </c>
      <c r="EF164" s="2">
        <f t="shared" si="214"/>
        <v>56.941187356250396</v>
      </c>
      <c r="EG164" s="2">
        <f t="shared" si="214"/>
        <v>59.151599838818015</v>
      </c>
      <c r="EH164" s="2">
        <f t="shared" si="214"/>
        <v>59.20162227264251</v>
      </c>
      <c r="EI164" s="2">
        <f t="shared" si="214"/>
        <v>60.200167309007291</v>
      </c>
      <c r="EJ164" s="2">
        <f t="shared" si="214"/>
        <v>57.687056458797322</v>
      </c>
      <c r="EK164" s="2">
        <f t="shared" si="213"/>
        <v>59.141132516703806</v>
      </c>
      <c r="EL164" s="2">
        <f t="shared" si="182"/>
        <v>55.660897995545646</v>
      </c>
      <c r="EM164" s="2">
        <f t="shared" si="182"/>
        <v>55.254811979774409</v>
      </c>
      <c r="EN164" s="2">
        <f t="shared" si="182"/>
        <v>55.355482390866342</v>
      </c>
      <c r="EO164" s="2">
        <f t="shared" si="182"/>
        <v>54.789351906158338</v>
      </c>
      <c r="EQ164" s="2">
        <f t="shared" ref="EQ164:FE180" si="225">CU$229*$B164+CU$230</f>
        <v>54.414319002606973</v>
      </c>
      <c r="ER164" s="2">
        <f t="shared" si="225"/>
        <v>55.903188553320334</v>
      </c>
      <c r="ES164" s="2">
        <f t="shared" si="225"/>
        <v>55.84311635710489</v>
      </c>
      <c r="ET164" s="2">
        <f t="shared" si="225"/>
        <v>56.352468063505327</v>
      </c>
      <c r="EU164" s="2">
        <f t="shared" si="225"/>
        <v>57.865796821211646</v>
      </c>
      <c r="EV164" s="2">
        <f t="shared" si="225"/>
        <v>58.420317131976958</v>
      </c>
      <c r="EW164" s="2">
        <f t="shared" si="225"/>
        <v>59.179607906411007</v>
      </c>
      <c r="EX164" s="2">
        <f t="shared" si="225"/>
        <v>59.538827677853995</v>
      </c>
      <c r="EY164" s="2">
        <f t="shared" si="225"/>
        <v>59.657269286697186</v>
      </c>
      <c r="EZ164" s="2">
        <f t="shared" si="225"/>
        <v>59.223503652120094</v>
      </c>
      <c r="FA164" s="2">
        <f t="shared" si="225"/>
        <v>59.007955570969628</v>
      </c>
      <c r="FB164" s="2">
        <f t="shared" si="225"/>
        <v>55.977728961373515</v>
      </c>
      <c r="FC164" s="2">
        <f t="shared" si="225"/>
        <v>55.79317143947344</v>
      </c>
      <c r="FD164" s="2">
        <f t="shared" si="225"/>
        <v>55.323346404587937</v>
      </c>
      <c r="FE164" s="2">
        <f t="shared" si="225"/>
        <v>53.371448625503909</v>
      </c>
      <c r="FG164" s="2">
        <f t="shared" ref="FG164:FU180" si="226">POWER(10,($B164-C$232)/C$230)/(1+POWER(10,($B164-C$232)/C$230))</f>
        <v>0.9999999300648923</v>
      </c>
      <c r="FH164" s="2">
        <f t="shared" si="226"/>
        <v>0.99999994034825668</v>
      </c>
      <c r="FI164" s="2">
        <f t="shared" si="226"/>
        <v>0.99999993010479138</v>
      </c>
      <c r="FJ164" s="2">
        <f t="shared" si="226"/>
        <v>0.99999995050048751</v>
      </c>
      <c r="FK164" s="2">
        <f t="shared" si="226"/>
        <v>0.99999994575412088</v>
      </c>
      <c r="FL164" s="2">
        <f t="shared" si="226"/>
        <v>0.99999996721589479</v>
      </c>
      <c r="FM164" s="2">
        <f t="shared" si="226"/>
        <v>0.99999996911482891</v>
      </c>
      <c r="FN164" s="2">
        <f t="shared" si="226"/>
        <v>0.99999996949382108</v>
      </c>
      <c r="FO164" s="2">
        <f t="shared" si="226"/>
        <v>0.99999996731984575</v>
      </c>
      <c r="FP164" s="2">
        <f t="shared" si="226"/>
        <v>0.99999997146438568</v>
      </c>
      <c r="FQ164" s="2">
        <f t="shared" si="226"/>
        <v>0.9999999721961822</v>
      </c>
      <c r="FR164" s="2">
        <f t="shared" si="226"/>
        <v>0.99999997229339299</v>
      </c>
      <c r="FS164" s="2">
        <f t="shared" si="226"/>
        <v>0.99999980919075582</v>
      </c>
      <c r="FT164" s="2">
        <f t="shared" si="226"/>
        <v>0.99999953676418563</v>
      </c>
      <c r="FU164" s="2">
        <f t="shared" si="226"/>
        <v>0.99999916694903845</v>
      </c>
      <c r="FW164" s="2">
        <f t="shared" si="219"/>
        <v>0.18237729684006593</v>
      </c>
      <c r="FX164" s="2">
        <f t="shared" si="219"/>
        <v>0.30665532291421654</v>
      </c>
      <c r="FY164" s="2">
        <f t="shared" si="219"/>
        <v>0.31855375529516528</v>
      </c>
      <c r="FZ164" s="2">
        <f t="shared" si="219"/>
        <v>0.44933441422359027</v>
      </c>
      <c r="GA164" s="2">
        <f t="shared" si="219"/>
        <v>0.47745305216304929</v>
      </c>
      <c r="GB164" s="2">
        <f t="shared" si="219"/>
        <v>0.53903384149415412</v>
      </c>
      <c r="GC164" s="2">
        <f t="shared" si="219"/>
        <v>0.54951697699743673</v>
      </c>
      <c r="GD164" s="2">
        <f t="shared" si="219"/>
        <v>0.62667854631821618</v>
      </c>
      <c r="GE164" s="2">
        <f t="shared" si="219"/>
        <v>0.65474991101743407</v>
      </c>
      <c r="GF164" s="2">
        <f t="shared" si="219"/>
        <v>0.6811538664431217</v>
      </c>
      <c r="GG164" s="2">
        <f t="shared" si="219"/>
        <v>0.6622826810889455</v>
      </c>
      <c r="GH164" s="2">
        <f t="shared" si="219"/>
        <v>0.58905133603238646</v>
      </c>
      <c r="GI164" s="2">
        <f t="shared" si="219"/>
        <v>0.42920245228942894</v>
      </c>
      <c r="GJ164" s="2">
        <f t="shared" si="219"/>
        <v>0.53676364214322958</v>
      </c>
      <c r="GK164" s="2">
        <f t="shared" si="219"/>
        <v>0.50773145764611849</v>
      </c>
      <c r="GM164" s="107">
        <f t="shared" si="220"/>
        <v>2.6988704925124359E-179</v>
      </c>
      <c r="GN164" s="107">
        <f t="shared" si="220"/>
        <v>1.5194471416669952E-228</v>
      </c>
      <c r="GO164" s="107">
        <f t="shared" si="220"/>
        <v>2.3762738599460202E-230</v>
      </c>
      <c r="GP164" s="107">
        <f t="shared" si="220"/>
        <v>4.1498151414632589E-283</v>
      </c>
      <c r="GQ164" s="107">
        <f t="shared" si="220"/>
        <v>3.6591931791704E-288</v>
      </c>
      <c r="GR164" s="107">
        <f t="shared" si="220"/>
        <v>0</v>
      </c>
      <c r="GS164" s="107">
        <f t="shared" si="220"/>
        <v>0</v>
      </c>
      <c r="GT164" s="107">
        <f t="shared" si="220"/>
        <v>0</v>
      </c>
      <c r="GU164" s="107">
        <f t="shared" si="220"/>
        <v>0</v>
      </c>
      <c r="GV164" s="107">
        <f t="shared" si="220"/>
        <v>0</v>
      </c>
      <c r="GW164" s="107">
        <f t="shared" si="220"/>
        <v>0</v>
      </c>
      <c r="GX164" s="107">
        <f t="shared" si="220"/>
        <v>0</v>
      </c>
      <c r="GY164" s="107">
        <f t="shared" si="220"/>
        <v>0</v>
      </c>
      <c r="GZ164" s="107">
        <f t="shared" si="220"/>
        <v>0</v>
      </c>
      <c r="HA164" s="107">
        <f t="shared" si="220"/>
        <v>0</v>
      </c>
      <c r="HC164" s="107">
        <f t="shared" si="184"/>
        <v>7.3274640525144065E-107</v>
      </c>
      <c r="HD164" s="107">
        <f t="shared" si="184"/>
        <v>6.6987557224863269E-140</v>
      </c>
      <c r="HE164" s="107">
        <f t="shared" si="184"/>
        <v>2.8491803340518644E-141</v>
      </c>
      <c r="HF164" s="107">
        <f t="shared" si="183"/>
        <v>1.1912897831154366E-178</v>
      </c>
      <c r="HG164" s="107">
        <f t="shared" si="183"/>
        <v>8.4701180044181149E-182</v>
      </c>
      <c r="HH164" s="107">
        <f t="shared" si="183"/>
        <v>1.2806104387638298E-199</v>
      </c>
      <c r="HI164" s="107">
        <f t="shared" si="183"/>
        <v>1.0764126998043662E-214</v>
      </c>
      <c r="HJ164" s="107">
        <f t="shared" si="183"/>
        <v>2.5455572106812838E-222</v>
      </c>
      <c r="HK164" s="107">
        <f t="shared" si="183"/>
        <v>2.2317997585874539E-214</v>
      </c>
      <c r="HL164" s="107">
        <f t="shared" si="165"/>
        <v>3.3283239931015947E-242</v>
      </c>
      <c r="HM164" s="107">
        <f t="shared" si="165"/>
        <v>3.5917401905968573E-230</v>
      </c>
      <c r="HN164" s="107">
        <f t="shared" si="165"/>
        <v>3.4905532758752089E-223</v>
      </c>
      <c r="HO164" s="107">
        <f t="shared" si="165"/>
        <v>2.0781103350053322E-209</v>
      </c>
      <c r="HP164" s="107">
        <f t="shared" si="165"/>
        <v>7.9165913478710844E-207</v>
      </c>
      <c r="HQ164" s="107">
        <f t="shared" si="165"/>
        <v>0</v>
      </c>
      <c r="HS164" s="107">
        <f t="shared" si="221"/>
        <v>3.0543409034302949E-11</v>
      </c>
      <c r="HT164" s="107">
        <f t="shared" si="221"/>
        <v>9.5470988525863116E-17</v>
      </c>
      <c r="HU164" s="107">
        <f t="shared" si="221"/>
        <v>4.5191232543257786E-17</v>
      </c>
      <c r="HV164" s="107">
        <f t="shared" si="221"/>
        <v>3.7571852828573111E-24</v>
      </c>
      <c r="HW164" s="107">
        <f t="shared" si="221"/>
        <v>6.5424870281134179E-25</v>
      </c>
      <c r="HX164" s="107">
        <f t="shared" si="221"/>
        <v>8.4906050001056601E-29</v>
      </c>
      <c r="HY164" s="107">
        <f t="shared" si="221"/>
        <v>2.1630590113882057E-31</v>
      </c>
      <c r="HZ164" s="107">
        <f t="shared" si="221"/>
        <v>2.2769609163604747E-34</v>
      </c>
      <c r="IA164" s="107">
        <f t="shared" si="221"/>
        <v>8.7734548170557545E-34</v>
      </c>
      <c r="IB164" s="107">
        <f t="shared" si="221"/>
        <v>1.1311121527003329E-38</v>
      </c>
      <c r="IC164" s="107">
        <f t="shared" si="221"/>
        <v>3.6617835034897112E-36</v>
      </c>
      <c r="ID164" s="107">
        <f t="shared" si="221"/>
        <v>3.4223142846483149E-33</v>
      </c>
      <c r="IE164" s="107">
        <f t="shared" si="221"/>
        <v>3.6178305688701246E-27</v>
      </c>
      <c r="IF164" s="107">
        <f t="shared" si="221"/>
        <v>8.4433597681501503E-29</v>
      </c>
      <c r="IG164" s="107">
        <f t="shared" si="221"/>
        <v>5.17828553516638E-32</v>
      </c>
      <c r="II164" s="107">
        <f t="shared" si="222"/>
        <v>0.23319641039496866</v>
      </c>
      <c r="IJ164" s="107">
        <f t="shared" si="222"/>
        <v>0.41742401975180454</v>
      </c>
      <c r="IK164" s="107">
        <f t="shared" si="222"/>
        <v>0.43249956832896985</v>
      </c>
      <c r="IL164" s="107">
        <f t="shared" si="222"/>
        <v>0.52917575407463568</v>
      </c>
      <c r="IM164" s="107">
        <f t="shared" si="222"/>
        <v>0.51856943154391066</v>
      </c>
      <c r="IN164" s="107">
        <f t="shared" si="222"/>
        <v>0.44851349414842062</v>
      </c>
      <c r="IO164" s="107">
        <f t="shared" si="222"/>
        <v>0.42864001448484623</v>
      </c>
      <c r="IP164" s="107">
        <f t="shared" si="222"/>
        <v>0.26683660166944445</v>
      </c>
      <c r="IQ164" s="107">
        <f t="shared" si="222"/>
        <v>0.21140379446785873</v>
      </c>
      <c r="IR164" s="107">
        <f t="shared" si="222"/>
        <v>0.14362810066277146</v>
      </c>
      <c r="IS164" s="107">
        <f t="shared" si="222"/>
        <v>0.18766031279272888</v>
      </c>
      <c r="IT164" s="107">
        <f t="shared" si="222"/>
        <v>0.34839211734126629</v>
      </c>
      <c r="IU164" s="107">
        <f t="shared" si="222"/>
        <v>0.52417500507920201</v>
      </c>
      <c r="IV164" s="107">
        <f t="shared" si="222"/>
        <v>0.4396814146191772</v>
      </c>
      <c r="IW164" s="107">
        <f t="shared" si="222"/>
        <v>0.47972164242281673</v>
      </c>
      <c r="IY164" s="107">
        <f t="shared" si="223"/>
        <v>0.23319641042551206</v>
      </c>
      <c r="IZ164" s="107">
        <f t="shared" si="223"/>
        <v>0.41742401975180465</v>
      </c>
      <c r="JA164" s="107">
        <f t="shared" si="223"/>
        <v>0.43249956832896991</v>
      </c>
      <c r="JB164" s="107">
        <f t="shared" si="223"/>
        <v>0.52917575407463568</v>
      </c>
      <c r="JC164" s="107">
        <f t="shared" si="223"/>
        <v>0.51856943154391066</v>
      </c>
      <c r="JD164" s="107">
        <f t="shared" si="223"/>
        <v>0.44851349414842062</v>
      </c>
      <c r="JE164" s="107">
        <f t="shared" si="223"/>
        <v>0.42864001448484623</v>
      </c>
      <c r="JF164" s="107">
        <f t="shared" si="223"/>
        <v>0.26683660166944445</v>
      </c>
      <c r="JG164" s="107">
        <f t="shared" si="223"/>
        <v>0.21140379446785873</v>
      </c>
      <c r="JH164" s="107">
        <f t="shared" si="223"/>
        <v>0.14362810066277146</v>
      </c>
      <c r="JI164" s="107">
        <f t="shared" si="223"/>
        <v>0.18766031279272888</v>
      </c>
      <c r="JJ164" s="107">
        <f t="shared" si="223"/>
        <v>0.34839211734126629</v>
      </c>
      <c r="JK164" s="107">
        <f t="shared" si="223"/>
        <v>0.52417500507920201</v>
      </c>
      <c r="JL164" s="107">
        <f t="shared" si="223"/>
        <v>0.4396814146191772</v>
      </c>
      <c r="JM164" s="107">
        <f t="shared" si="223"/>
        <v>0.47972164242281673</v>
      </c>
    </row>
    <row r="165" spans="2:273" x14ac:dyDescent="0.25">
      <c r="B165" s="2">
        <v>137</v>
      </c>
      <c r="C165" s="37">
        <v>53.573999999999998</v>
      </c>
      <c r="D165" s="37">
        <v>58.128999999999998</v>
      </c>
      <c r="E165" s="37">
        <v>62.75</v>
      </c>
      <c r="F165" s="37">
        <v>63.4</v>
      </c>
      <c r="G165" s="37">
        <v>66.382999999999996</v>
      </c>
      <c r="H165" s="37">
        <v>59.45</v>
      </c>
      <c r="I165" s="37">
        <v>60.55</v>
      </c>
      <c r="J165" s="37">
        <v>58.582999999999998</v>
      </c>
      <c r="K165" s="37">
        <v>59.1</v>
      </c>
      <c r="L165" s="37">
        <v>57.433</v>
      </c>
      <c r="M165" s="37">
        <v>58.082999999999998</v>
      </c>
      <c r="N165" s="37">
        <v>57.712000000000003</v>
      </c>
      <c r="O165" s="37">
        <v>80.459000000000003</v>
      </c>
      <c r="P165" s="37">
        <v>78.406999999999996</v>
      </c>
      <c r="Q165" s="37">
        <v>85.677999999999997</v>
      </c>
      <c r="S165" s="4">
        <f t="shared" si="185"/>
        <v>52.719154111188622</v>
      </c>
      <c r="T165" s="4">
        <f t="shared" si="186"/>
        <v>57.984527537263233</v>
      </c>
      <c r="U165" s="4">
        <f t="shared" si="187"/>
        <v>62.642229654601572</v>
      </c>
      <c r="V165" s="4">
        <f t="shared" si="188"/>
        <v>63.571346738180807</v>
      </c>
      <c r="W165" s="4">
        <f t="shared" si="189"/>
        <v>65.975871171478033</v>
      </c>
      <c r="X165" s="4">
        <f t="shared" si="190"/>
        <v>63.70690305166621</v>
      </c>
      <c r="Y165" s="4">
        <f t="shared" si="191"/>
        <v>64.618270769884674</v>
      </c>
      <c r="Z165" s="4">
        <f t="shared" si="192"/>
        <v>61.49244674654787</v>
      </c>
      <c r="AA165" s="4">
        <f t="shared" si="193"/>
        <v>61.322989736069424</v>
      </c>
      <c r="AB165" s="4">
        <f t="shared" si="194"/>
        <v>59.509280640445731</v>
      </c>
      <c r="AC165" s="4">
        <f t="shared" si="195"/>
        <v>60.353716336394122</v>
      </c>
      <c r="AD165" s="4">
        <f t="shared" si="196"/>
        <v>61.06734725893898</v>
      </c>
      <c r="AE165" s="4">
        <f t="shared" si="197"/>
        <v>79.996583322446355</v>
      </c>
      <c r="AF165" s="4">
        <f t="shared" si="198"/>
        <v>70.638908860984657</v>
      </c>
      <c r="AG165" s="4">
        <f t="shared" si="198"/>
        <v>83.691994451315423</v>
      </c>
      <c r="AI165" s="4">
        <f t="shared" si="199"/>
        <v>0.85484588881137569</v>
      </c>
      <c r="AJ165" s="4">
        <f t="shared" si="200"/>
        <v>0.14447246273676484</v>
      </c>
      <c r="AK165" s="4">
        <f t="shared" si="201"/>
        <v>0.10777034539842845</v>
      </c>
      <c r="AL165" s="4">
        <f t="shared" si="202"/>
        <v>-0.1713467381808087</v>
      </c>
      <c r="AM165" s="4">
        <f t="shared" si="203"/>
        <v>0.4071288285219623</v>
      </c>
      <c r="AN165" s="4">
        <f t="shared" si="204"/>
        <v>-4.2569030516662067</v>
      </c>
      <c r="AO165" s="4">
        <f t="shared" si="205"/>
        <v>-4.068270769884677</v>
      </c>
      <c r="AP165" s="4">
        <f t="shared" si="206"/>
        <v>-2.9094467465478715</v>
      </c>
      <c r="AQ165" s="4">
        <f t="shared" si="207"/>
        <v>-2.2229897360694224</v>
      </c>
      <c r="AR165" s="4">
        <f t="shared" si="208"/>
        <v>-2.0762806404457308</v>
      </c>
      <c r="AS165" s="4">
        <f t="shared" si="209"/>
        <v>-2.2707163363941234</v>
      </c>
      <c r="AT165" s="4">
        <f t="shared" si="210"/>
        <v>-3.355347258938977</v>
      </c>
      <c r="AU165" s="4">
        <f t="shared" si="211"/>
        <v>0.46241667755364801</v>
      </c>
      <c r="AV165" s="4">
        <f t="shared" si="212"/>
        <v>7.7680911390153398</v>
      </c>
      <c r="AW165" s="4">
        <f t="shared" si="212"/>
        <v>1.9860055486845738</v>
      </c>
      <c r="AY165" s="2">
        <f t="shared" si="215"/>
        <v>51.627616387431395</v>
      </c>
      <c r="AZ165" s="2">
        <f t="shared" si="215"/>
        <v>54.773898167753984</v>
      </c>
      <c r="BA165" s="2">
        <f t="shared" si="215"/>
        <v>55.270245811508275</v>
      </c>
      <c r="BB165" s="2">
        <f t="shared" si="215"/>
        <v>56.200086425332792</v>
      </c>
      <c r="BC165" s="2">
        <f t="shared" si="215"/>
        <v>57.388361449028245</v>
      </c>
      <c r="BD165" s="2">
        <f t="shared" si="215"/>
        <v>57.676635920128369</v>
      </c>
      <c r="BE165" s="2">
        <f t="shared" si="215"/>
        <v>59.032557966563147</v>
      </c>
      <c r="BF165" s="2">
        <f t="shared" si="215"/>
        <v>59.314470336673594</v>
      </c>
      <c r="BG165" s="2">
        <f t="shared" si="215"/>
        <v>59.695913649820383</v>
      </c>
      <c r="BH165" s="2">
        <f t="shared" si="215"/>
        <v>58.665644493126507</v>
      </c>
      <c r="BI165" s="2">
        <f t="shared" si="215"/>
        <v>58.902357579090911</v>
      </c>
      <c r="BJ165" s="2">
        <f t="shared" si="215"/>
        <v>55.725705597165813</v>
      </c>
      <c r="BK165" s="2">
        <f t="shared" si="215"/>
        <v>55.361857096771104</v>
      </c>
      <c r="BL165" s="2">
        <f t="shared" si="215"/>
        <v>55.190979169171243</v>
      </c>
      <c r="BM165" s="2">
        <f t="shared" si="215"/>
        <v>53.883429088791587</v>
      </c>
      <c r="BO165" s="2" t="str">
        <f t="shared" si="216"/>
        <v/>
      </c>
      <c r="BP165" s="2" t="str">
        <f t="shared" si="216"/>
        <v/>
      </c>
      <c r="BQ165" s="2" t="str">
        <f t="shared" si="216"/>
        <v/>
      </c>
      <c r="BR165" s="2" t="str">
        <f t="shared" si="216"/>
        <v/>
      </c>
      <c r="BS165" s="2" t="str">
        <f t="shared" si="216"/>
        <v/>
      </c>
      <c r="BT165" s="2" t="str">
        <f t="shared" si="216"/>
        <v/>
      </c>
      <c r="BU165" s="2" t="str">
        <f t="shared" si="216"/>
        <v/>
      </c>
      <c r="BV165" s="2" t="str">
        <f t="shared" si="216"/>
        <v/>
      </c>
      <c r="BW165" s="2" t="str">
        <f t="shared" si="216"/>
        <v/>
      </c>
      <c r="BX165" s="2" t="str">
        <f t="shared" si="216"/>
        <v/>
      </c>
      <c r="BY165" s="2" t="str">
        <f t="shared" si="216"/>
        <v/>
      </c>
      <c r="BZ165" s="2" t="str">
        <f t="shared" si="216"/>
        <v/>
      </c>
      <c r="CA165" s="2" t="str">
        <f t="shared" si="216"/>
        <v/>
      </c>
      <c r="CB165" s="2" t="str">
        <f t="shared" si="216"/>
        <v/>
      </c>
      <c r="CC165" s="2" t="str">
        <f t="shared" si="216"/>
        <v/>
      </c>
      <c r="CE165" s="2" t="str">
        <f t="shared" si="217"/>
        <v/>
      </c>
      <c r="CF165" s="2" t="str">
        <f t="shared" si="217"/>
        <v/>
      </c>
      <c r="CG165" s="2" t="str">
        <f t="shared" si="217"/>
        <v/>
      </c>
      <c r="CH165" s="2" t="str">
        <f t="shared" si="217"/>
        <v/>
      </c>
      <c r="CI165" s="2" t="str">
        <f t="shared" si="217"/>
        <v/>
      </c>
      <c r="CJ165" s="2" t="str">
        <f t="shared" si="217"/>
        <v/>
      </c>
      <c r="CK165" s="2" t="str">
        <f t="shared" si="217"/>
        <v/>
      </c>
      <c r="CL165" s="2" t="str">
        <f t="shared" si="217"/>
        <v/>
      </c>
      <c r="CM165" s="2" t="str">
        <f t="shared" si="217"/>
        <v/>
      </c>
      <c r="CN165" s="2" t="str">
        <f t="shared" si="217"/>
        <v/>
      </c>
      <c r="CO165" s="2" t="str">
        <f t="shared" si="217"/>
        <v/>
      </c>
      <c r="CP165" s="2" t="str">
        <f t="shared" si="217"/>
        <v/>
      </c>
      <c r="CQ165" s="2" t="str">
        <f t="shared" si="217"/>
        <v/>
      </c>
      <c r="CR165" s="2" t="str">
        <f t="shared" si="217"/>
        <v/>
      </c>
      <c r="CS165" s="2" t="str">
        <f t="shared" si="217"/>
        <v/>
      </c>
      <c r="CU165" s="2" t="str">
        <f t="shared" si="218"/>
        <v/>
      </c>
      <c r="CV165" s="2" t="str">
        <f t="shared" si="218"/>
        <v/>
      </c>
      <c r="CW165" s="2" t="str">
        <f t="shared" si="218"/>
        <v/>
      </c>
      <c r="CX165" s="2" t="str">
        <f t="shared" si="218"/>
        <v/>
      </c>
      <c r="CY165" s="2" t="str">
        <f t="shared" si="218"/>
        <v/>
      </c>
      <c r="CZ165" s="2" t="str">
        <f t="shared" si="218"/>
        <v/>
      </c>
      <c r="DA165" s="2" t="str">
        <f t="shared" si="218"/>
        <v/>
      </c>
      <c r="DB165" s="2" t="str">
        <f t="shared" si="218"/>
        <v/>
      </c>
      <c r="DC165" s="2" t="str">
        <f t="shared" si="218"/>
        <v/>
      </c>
      <c r="DD165" s="2" t="str">
        <f t="shared" si="218"/>
        <v/>
      </c>
      <c r="DE165" s="2" t="str">
        <f t="shared" si="218"/>
        <v/>
      </c>
      <c r="DF165" s="2" t="str">
        <f t="shared" si="218"/>
        <v/>
      </c>
      <c r="DG165" s="2" t="str">
        <f t="shared" si="218"/>
        <v/>
      </c>
      <c r="DH165" s="2" t="str">
        <f t="shared" si="218"/>
        <v/>
      </c>
      <c r="DI165" s="2" t="str">
        <f t="shared" si="218"/>
        <v/>
      </c>
      <c r="DK165" s="2">
        <f t="shared" si="224"/>
        <v>85.266559689243905</v>
      </c>
      <c r="DL165" s="2">
        <f t="shared" si="224"/>
        <v>88.140824831309004</v>
      </c>
      <c r="DM165" s="2">
        <f t="shared" si="224"/>
        <v>87.355235036656097</v>
      </c>
      <c r="DN165" s="2">
        <f t="shared" si="224"/>
        <v>82.284532773109191</v>
      </c>
      <c r="DO165" s="2">
        <f t="shared" si="224"/>
        <v>92.303773669467745</v>
      </c>
      <c r="DP165" s="2">
        <f t="shared" si="224"/>
        <v>91.690780290297951</v>
      </c>
      <c r="DQ165" s="2">
        <f t="shared" si="224"/>
        <v>95.136715017825324</v>
      </c>
      <c r="DR165" s="2">
        <f t="shared" si="224"/>
        <v>94.439349264705868</v>
      </c>
      <c r="DS165" s="2">
        <f t="shared" si="224"/>
        <v>88.046643239113834</v>
      </c>
      <c r="DT165" s="2">
        <f t="shared" si="224"/>
        <v>96.917533541055718</v>
      </c>
      <c r="DU165" s="2">
        <f t="shared" si="224"/>
        <v>95.099286840175949</v>
      </c>
      <c r="DV165" s="2">
        <f t="shared" si="224"/>
        <v>87.698879010695208</v>
      </c>
      <c r="DW165" s="2">
        <f t="shared" si="224"/>
        <v>100.40550623885918</v>
      </c>
      <c r="DX165" s="2">
        <f t="shared" si="224"/>
        <v>92.716823529411741</v>
      </c>
      <c r="DY165" s="2">
        <f t="shared" si="224"/>
        <v>80.011278325123143</v>
      </c>
      <c r="EA165" s="2">
        <f t="shared" si="214"/>
        <v>50.872000000000057</v>
      </c>
      <c r="EB165" s="2">
        <f t="shared" si="214"/>
        <v>54.209858810240959</v>
      </c>
      <c r="EC165" s="2">
        <f t="shared" si="214"/>
        <v>55.000187123493987</v>
      </c>
      <c r="ED165" s="2">
        <f t="shared" si="214"/>
        <v>56.159002339728595</v>
      </c>
      <c r="EE165" s="2">
        <f t="shared" si="214"/>
        <v>56.981002984947324</v>
      </c>
      <c r="EF165" s="2">
        <f t="shared" si="214"/>
        <v>56.771888263815505</v>
      </c>
      <c r="EG165" s="2">
        <f t="shared" si="214"/>
        <v>59.014293619879126</v>
      </c>
      <c r="EH165" s="2">
        <f t="shared" si="214"/>
        <v>59.078910486728418</v>
      </c>
      <c r="EI165" s="2">
        <f t="shared" si="214"/>
        <v>60.086311680238722</v>
      </c>
      <c r="EJ165" s="2">
        <f t="shared" si="214"/>
        <v>57.517332293986627</v>
      </c>
      <c r="EK165" s="2">
        <f t="shared" si="213"/>
        <v>58.997562583518942</v>
      </c>
      <c r="EL165" s="2">
        <f t="shared" si="182"/>
        <v>55.515500668151439</v>
      </c>
      <c r="EM165" s="2">
        <f t="shared" si="182"/>
        <v>55.095490665110859</v>
      </c>
      <c r="EN165" s="2">
        <f t="shared" si="182"/>
        <v>55.20857797179314</v>
      </c>
      <c r="EO165" s="2">
        <f t="shared" si="182"/>
        <v>54.67974780058649</v>
      </c>
      <c r="EQ165" s="2">
        <f t="shared" si="225"/>
        <v>54.318420788288705</v>
      </c>
      <c r="ER165" s="2">
        <f t="shared" si="225"/>
        <v>55.786890505104807</v>
      </c>
      <c r="ES165" s="2">
        <f t="shared" si="225"/>
        <v>55.729129307150799</v>
      </c>
      <c r="ET165" s="2">
        <f t="shared" si="225"/>
        <v>56.240078125263494</v>
      </c>
      <c r="EU165" s="2">
        <f t="shared" si="225"/>
        <v>57.742495670706724</v>
      </c>
      <c r="EV165" s="2">
        <f t="shared" si="225"/>
        <v>58.291217301182961</v>
      </c>
      <c r="EW165" s="2">
        <f t="shared" si="225"/>
        <v>59.044449778190796</v>
      </c>
      <c r="EX165" s="2">
        <f t="shared" si="225"/>
        <v>59.425934297546192</v>
      </c>
      <c r="EY165" s="2">
        <f t="shared" si="225"/>
        <v>59.532394468463018</v>
      </c>
      <c r="EZ165" s="2">
        <f t="shared" si="225"/>
        <v>59.092611838440121</v>
      </c>
      <c r="FA165" s="2">
        <f t="shared" si="225"/>
        <v>58.863793556512846</v>
      </c>
      <c r="FB165" s="2">
        <f t="shared" si="225"/>
        <v>55.842191459427326</v>
      </c>
      <c r="FC165" s="2">
        <f t="shared" si="225"/>
        <v>55.649178694076134</v>
      </c>
      <c r="FD165" s="2">
        <f t="shared" si="225"/>
        <v>55.178418312829123</v>
      </c>
      <c r="FE165" s="2">
        <f t="shared" si="225"/>
        <v>53.236653877961444</v>
      </c>
      <c r="FG165" s="2">
        <f t="shared" si="226"/>
        <v>0.99999994444856855</v>
      </c>
      <c r="FH165" s="2">
        <f t="shared" si="226"/>
        <v>0.99999995261693542</v>
      </c>
      <c r="FI165" s="2">
        <f t="shared" si="226"/>
        <v>0.99999994448026153</v>
      </c>
      <c r="FJ165" s="2">
        <f t="shared" si="226"/>
        <v>0.99999996068113917</v>
      </c>
      <c r="FK165" s="2">
        <f t="shared" si="226"/>
        <v>0.9999999569109661</v>
      </c>
      <c r="FL165" s="2">
        <f t="shared" si="226"/>
        <v>0.99999997395865936</v>
      </c>
      <c r="FM165" s="2">
        <f t="shared" si="226"/>
        <v>0.99999997546703645</v>
      </c>
      <c r="FN165" s="2">
        <f t="shared" si="226"/>
        <v>0.99999997576808064</v>
      </c>
      <c r="FO165" s="2">
        <f t="shared" si="226"/>
        <v>0.99999997404123064</v>
      </c>
      <c r="FP165" s="2">
        <f t="shared" si="226"/>
        <v>0.99999997733335566</v>
      </c>
      <c r="FQ165" s="2">
        <f t="shared" si="226"/>
        <v>0.99999997791464235</v>
      </c>
      <c r="FR165" s="2">
        <f t="shared" si="226"/>
        <v>0.99999997799185958</v>
      </c>
      <c r="FS165" s="2">
        <f t="shared" si="226"/>
        <v>0.99999984522873364</v>
      </c>
      <c r="FT165" s="2">
        <f t="shared" si="226"/>
        <v>0.99999961764318912</v>
      </c>
      <c r="FU165" s="2">
        <f t="shared" si="226"/>
        <v>0.99999930217174204</v>
      </c>
      <c r="FW165" s="2">
        <f t="shared" si="219"/>
        <v>0.21924614641717111</v>
      </c>
      <c r="FX165" s="2">
        <f t="shared" si="219"/>
        <v>0.35765784010356988</v>
      </c>
      <c r="FY165" s="2">
        <f t="shared" si="219"/>
        <v>0.37047779333569525</v>
      </c>
      <c r="FZ165" s="2">
        <f t="shared" si="219"/>
        <v>0.50672414836385815</v>
      </c>
      <c r="GA165" s="2">
        <f t="shared" si="219"/>
        <v>0.53494531158972258</v>
      </c>
      <c r="GB165" s="2">
        <f t="shared" si="219"/>
        <v>0.59549098630126995</v>
      </c>
      <c r="GC165" s="2">
        <f t="shared" si="219"/>
        <v>0.60562954688095871</v>
      </c>
      <c r="GD165" s="2">
        <f t="shared" si="219"/>
        <v>0.67879778202763386</v>
      </c>
      <c r="GE165" s="2">
        <f t="shared" si="219"/>
        <v>0.70479621852266394</v>
      </c>
      <c r="GF165" s="2">
        <f t="shared" si="219"/>
        <v>0.72895716199242255</v>
      </c>
      <c r="GG165" s="2">
        <f t="shared" si="219"/>
        <v>0.71171783093844743</v>
      </c>
      <c r="GH165" s="2">
        <f t="shared" si="219"/>
        <v>0.64343479011796134</v>
      </c>
      <c r="GI165" s="2">
        <f t="shared" si="219"/>
        <v>0.48106407405903956</v>
      </c>
      <c r="GJ165" s="2">
        <f t="shared" si="219"/>
        <v>0.58399679439582663</v>
      </c>
      <c r="GK165" s="2">
        <f t="shared" si="219"/>
        <v>0.55182575185691962</v>
      </c>
      <c r="GM165" s="107">
        <f t="shared" si="220"/>
        <v>2.7720961743885193E-184</v>
      </c>
      <c r="GN165" s="107">
        <f t="shared" si="220"/>
        <v>7.4122314218947071E-235</v>
      </c>
      <c r="GO165" s="107">
        <f t="shared" si="220"/>
        <v>8.9588956078064136E-237</v>
      </c>
      <c r="GP165" s="107">
        <f t="shared" si="220"/>
        <v>7.4824366616475386E-291</v>
      </c>
      <c r="GQ165" s="107">
        <f t="shared" si="220"/>
        <v>4.3324896688450703E-296</v>
      </c>
      <c r="GR165" s="107">
        <f t="shared" si="220"/>
        <v>0</v>
      </c>
      <c r="GS165" s="107">
        <f t="shared" si="220"/>
        <v>0</v>
      </c>
      <c r="GT165" s="107">
        <f t="shared" si="220"/>
        <v>0</v>
      </c>
      <c r="GU165" s="107">
        <f t="shared" si="220"/>
        <v>0</v>
      </c>
      <c r="GV165" s="107">
        <f t="shared" si="220"/>
        <v>0</v>
      </c>
      <c r="GW165" s="107">
        <f t="shared" si="220"/>
        <v>0</v>
      </c>
      <c r="GX165" s="107">
        <f t="shared" si="220"/>
        <v>0</v>
      </c>
      <c r="GY165" s="107">
        <f t="shared" si="220"/>
        <v>0</v>
      </c>
      <c r="GZ165" s="107">
        <f t="shared" si="220"/>
        <v>0</v>
      </c>
      <c r="HA165" s="107">
        <f t="shared" si="220"/>
        <v>0</v>
      </c>
      <c r="HC165" s="107">
        <f t="shared" si="184"/>
        <v>6.2679030449225539E-111</v>
      </c>
      <c r="HD165" s="107">
        <f t="shared" si="184"/>
        <v>4.0442605548199193E-145</v>
      </c>
      <c r="HE165" s="107">
        <f t="shared" si="184"/>
        <v>1.3734421379936691E-146</v>
      </c>
      <c r="HF165" s="107">
        <f t="shared" si="183"/>
        <v>3.7333125833222662E-185</v>
      </c>
      <c r="HG165" s="107">
        <f t="shared" si="183"/>
        <v>1.8666155856348408E-188</v>
      </c>
      <c r="HH165" s="107">
        <f t="shared" si="183"/>
        <v>1.1578893485566231E-206</v>
      </c>
      <c r="HI165" s="107">
        <f t="shared" si="183"/>
        <v>3.2100033914759493E-222</v>
      </c>
      <c r="HJ165" s="107">
        <f t="shared" si="183"/>
        <v>4.6327586314581534E-230</v>
      </c>
      <c r="HK165" s="107">
        <f t="shared" si="183"/>
        <v>7.3389664728172079E-222</v>
      </c>
      <c r="HL165" s="107">
        <f t="shared" si="165"/>
        <v>1.378613793495776E-250</v>
      </c>
      <c r="HM165" s="107">
        <f t="shared" si="165"/>
        <v>3.8185239821134881E-238</v>
      </c>
      <c r="HN165" s="107">
        <f t="shared" si="165"/>
        <v>5.817861349068293E-231</v>
      </c>
      <c r="HO165" s="107">
        <f t="shared" si="165"/>
        <v>5.3577220347245896E-217</v>
      </c>
      <c r="HP165" s="107">
        <f t="shared" si="165"/>
        <v>4.6169367276660542E-214</v>
      </c>
      <c r="HQ165" s="107">
        <f t="shared" si="165"/>
        <v>0</v>
      </c>
      <c r="HS165" s="107">
        <f t="shared" si="221"/>
        <v>2.6822670058241528E-12</v>
      </c>
      <c r="HT165" s="107">
        <f t="shared" si="221"/>
        <v>3.2681624519354052E-18</v>
      </c>
      <c r="HU165" s="107">
        <f t="shared" si="221"/>
        <v>1.4256715636413078E-18</v>
      </c>
      <c r="HV165" s="107">
        <f t="shared" si="221"/>
        <v>4.1492685802026922E-26</v>
      </c>
      <c r="HW165" s="107">
        <f t="shared" si="221"/>
        <v>6.2809473937232615E-27</v>
      </c>
      <c r="HX165" s="107">
        <f t="shared" si="221"/>
        <v>5.4161115787349483E-31</v>
      </c>
      <c r="HY165" s="107">
        <f t="shared" si="221"/>
        <v>9.3474699229071441E-34</v>
      </c>
      <c r="HZ165" s="107">
        <f t="shared" si="221"/>
        <v>7.1486295248837457E-37</v>
      </c>
      <c r="IA165" s="107">
        <f t="shared" si="221"/>
        <v>3.1668003603370069E-36</v>
      </c>
      <c r="IB165" s="107">
        <f t="shared" si="221"/>
        <v>1.9690574740195817E-41</v>
      </c>
      <c r="IC165" s="107">
        <f t="shared" si="221"/>
        <v>9.1729513440412255E-39</v>
      </c>
      <c r="ID165" s="107">
        <f t="shared" si="221"/>
        <v>1.1691066426806053E-35</v>
      </c>
      <c r="IE165" s="107">
        <f t="shared" si="221"/>
        <v>2.0699508135904748E-29</v>
      </c>
      <c r="IF165" s="107">
        <f t="shared" si="221"/>
        <v>5.1431612200819429E-31</v>
      </c>
      <c r="IG165" s="107">
        <f t="shared" si="221"/>
        <v>1.9351219004610119E-34</v>
      </c>
      <c r="II165" s="107">
        <f t="shared" si="222"/>
        <v>0.30324700780372682</v>
      </c>
      <c r="IJ165" s="107">
        <f t="shared" si="222"/>
        <v>0.48656360797433934</v>
      </c>
      <c r="IK165" s="107">
        <f t="shared" si="222"/>
        <v>0.49776579865779608</v>
      </c>
      <c r="IL165" s="107">
        <f t="shared" si="222"/>
        <v>0.49294693302658416</v>
      </c>
      <c r="IM165" s="107">
        <f t="shared" si="222"/>
        <v>0.45542742409115711</v>
      </c>
      <c r="IN165" s="107">
        <f t="shared" si="222"/>
        <v>0.34300683237133017</v>
      </c>
      <c r="IO165" s="107">
        <f t="shared" si="222"/>
        <v>0.31539896217719576</v>
      </c>
      <c r="IP165" s="107">
        <f t="shared" si="222"/>
        <v>0.15920029568555033</v>
      </c>
      <c r="IQ165" s="107">
        <f t="shared" si="222"/>
        <v>0.11840018820210332</v>
      </c>
      <c r="IR165" s="107">
        <f t="shared" si="222"/>
        <v>6.9740259197495977E-2</v>
      </c>
      <c r="IS165" s="107">
        <f t="shared" si="222"/>
        <v>9.9695889131144244E-2</v>
      </c>
      <c r="IT165" s="107">
        <f t="shared" si="222"/>
        <v>0.22972317948014975</v>
      </c>
      <c r="IU165" s="107">
        <f t="shared" si="222"/>
        <v>0.51829190157845972</v>
      </c>
      <c r="IV165" s="107">
        <f t="shared" si="222"/>
        <v>0.33103541112231838</v>
      </c>
      <c r="IW165" s="107">
        <f t="shared" si="222"/>
        <v>0.34360023622753011</v>
      </c>
      <c r="IY165" s="107">
        <f t="shared" si="223"/>
        <v>0.30324700780640906</v>
      </c>
      <c r="IZ165" s="107">
        <f t="shared" si="223"/>
        <v>0.48656360797433934</v>
      </c>
      <c r="JA165" s="107">
        <f t="shared" si="223"/>
        <v>0.49776579865779608</v>
      </c>
      <c r="JB165" s="107">
        <f t="shared" si="223"/>
        <v>0.49294693302658416</v>
      </c>
      <c r="JC165" s="107">
        <f t="shared" si="223"/>
        <v>0.45542742409115711</v>
      </c>
      <c r="JD165" s="107">
        <f t="shared" si="223"/>
        <v>0.34300683237133017</v>
      </c>
      <c r="JE165" s="107">
        <f t="shared" si="223"/>
        <v>0.31539896217719576</v>
      </c>
      <c r="JF165" s="107">
        <f t="shared" si="223"/>
        <v>0.15920029568555033</v>
      </c>
      <c r="JG165" s="107">
        <f t="shared" si="223"/>
        <v>0.11840018820210332</v>
      </c>
      <c r="JH165" s="107">
        <f t="shared" si="223"/>
        <v>6.9740259197495977E-2</v>
      </c>
      <c r="JI165" s="107">
        <f t="shared" si="223"/>
        <v>9.9695889131144244E-2</v>
      </c>
      <c r="JJ165" s="107">
        <f t="shared" si="223"/>
        <v>0.22972317948014975</v>
      </c>
      <c r="JK165" s="107">
        <f t="shared" si="223"/>
        <v>0.51829190157845972</v>
      </c>
      <c r="JL165" s="107">
        <f t="shared" si="223"/>
        <v>0.33103541112231838</v>
      </c>
      <c r="JM165" s="107">
        <f t="shared" si="223"/>
        <v>0.34360023622753011</v>
      </c>
    </row>
    <row r="166" spans="2:273" x14ac:dyDescent="0.25">
      <c r="B166" s="2">
        <v>138</v>
      </c>
      <c r="C166" s="37">
        <v>53.246000000000002</v>
      </c>
      <c r="D166" s="37">
        <v>56.725999999999999</v>
      </c>
      <c r="E166" s="37">
        <v>64.033000000000001</v>
      </c>
      <c r="F166" s="37">
        <v>60.167000000000002</v>
      </c>
      <c r="G166" s="37">
        <v>60.133000000000003</v>
      </c>
      <c r="H166" s="37">
        <v>57.817</v>
      </c>
      <c r="I166" s="37">
        <v>58.383000000000003</v>
      </c>
      <c r="J166" s="37">
        <v>57.7</v>
      </c>
      <c r="K166" s="37">
        <v>59.017000000000003</v>
      </c>
      <c r="L166" s="37">
        <v>57.716999999999999</v>
      </c>
      <c r="M166" s="37">
        <v>57.116999999999997</v>
      </c>
      <c r="N166" s="37">
        <v>54.271000000000001</v>
      </c>
      <c r="O166" s="37">
        <v>72.492000000000004</v>
      </c>
      <c r="P166" s="37">
        <v>68.694999999999993</v>
      </c>
      <c r="Q166" s="37">
        <v>67.135999999999996</v>
      </c>
      <c r="S166" s="4">
        <f t="shared" si="185"/>
        <v>52.833955253097194</v>
      </c>
      <c r="T166" s="4">
        <f t="shared" si="186"/>
        <v>57.748046503032562</v>
      </c>
      <c r="U166" s="4">
        <f t="shared" si="187"/>
        <v>61.999739514973122</v>
      </c>
      <c r="V166" s="4">
        <f t="shared" si="188"/>
        <v>61.140638770916183</v>
      </c>
      <c r="W166" s="4">
        <f t="shared" si="189"/>
        <v>62.734283421702656</v>
      </c>
      <c r="X166" s="4">
        <f t="shared" si="190"/>
        <v>60.819949062270567</v>
      </c>
      <c r="Y166" s="4">
        <f t="shared" si="191"/>
        <v>61.689336476042385</v>
      </c>
      <c r="Z166" s="4">
        <f t="shared" si="192"/>
        <v>60.051569218896447</v>
      </c>
      <c r="AA166" s="4">
        <f t="shared" si="193"/>
        <v>60.130467059214588</v>
      </c>
      <c r="AB166" s="4">
        <f t="shared" si="194"/>
        <v>58.839509253947583</v>
      </c>
      <c r="AC166" s="4">
        <f t="shared" si="195"/>
        <v>59.231669127141934</v>
      </c>
      <c r="AD166" s="4">
        <f t="shared" si="196"/>
        <v>57.920182158678301</v>
      </c>
      <c r="AE166" s="4">
        <f t="shared" si="197"/>
        <v>72.822849524016817</v>
      </c>
      <c r="AF166" s="4">
        <f t="shared" si="198"/>
        <v>63.06311910076051</v>
      </c>
      <c r="AG166" s="4">
        <f t="shared" si="198"/>
        <v>68.859135277169841</v>
      </c>
      <c r="AI166" s="4">
        <f t="shared" si="199"/>
        <v>0.4120447469028079</v>
      </c>
      <c r="AJ166" s="4">
        <f t="shared" si="200"/>
        <v>-1.0220465030325627</v>
      </c>
      <c r="AK166" s="4">
        <f t="shared" si="201"/>
        <v>2.0332604850268794</v>
      </c>
      <c r="AL166" s="4">
        <f t="shared" si="202"/>
        <v>-0.97363877091618178</v>
      </c>
      <c r="AM166" s="4">
        <f t="shared" si="203"/>
        <v>-2.6012834217026537</v>
      </c>
      <c r="AN166" s="4">
        <f t="shared" si="204"/>
        <v>-3.0029490622705666</v>
      </c>
      <c r="AO166" s="4">
        <f t="shared" si="205"/>
        <v>-3.3063364760423823</v>
      </c>
      <c r="AP166" s="4">
        <f t="shared" si="206"/>
        <v>-2.3515692188964437</v>
      </c>
      <c r="AQ166" s="4">
        <f t="shared" si="207"/>
        <v>-1.1134670592145852</v>
      </c>
      <c r="AR166" s="4">
        <f t="shared" si="208"/>
        <v>-1.1225092539475838</v>
      </c>
      <c r="AS166" s="4">
        <f t="shared" si="209"/>
        <v>-2.1146691271419371</v>
      </c>
      <c r="AT166" s="4">
        <f t="shared" si="210"/>
        <v>-3.6491821586783004</v>
      </c>
      <c r="AU166" s="4">
        <f t="shared" si="211"/>
        <v>-0.33084952401681278</v>
      </c>
      <c r="AV166" s="4">
        <f t="shared" si="212"/>
        <v>5.6318808992394835</v>
      </c>
      <c r="AW166" s="4">
        <f t="shared" si="212"/>
        <v>-1.7231352771698454</v>
      </c>
      <c r="AY166" s="2">
        <f t="shared" si="215"/>
        <v>51.601717340477101</v>
      </c>
      <c r="AZ166" s="2">
        <f t="shared" si="215"/>
        <v>54.715738984660732</v>
      </c>
      <c r="BA166" s="2">
        <f t="shared" si="215"/>
        <v>55.183283737781252</v>
      </c>
      <c r="BB166" s="2">
        <f t="shared" si="215"/>
        <v>56.090012399402418</v>
      </c>
      <c r="BC166" s="2">
        <f t="shared" si="215"/>
        <v>57.299151678312285</v>
      </c>
      <c r="BD166" s="2">
        <f t="shared" si="215"/>
        <v>57.615549190313999</v>
      </c>
      <c r="BE166" s="2">
        <f t="shared" si="215"/>
        <v>58.898279480042213</v>
      </c>
      <c r="BF166" s="2">
        <f t="shared" si="215"/>
        <v>59.2155568219532</v>
      </c>
      <c r="BG166" s="2">
        <f t="shared" si="215"/>
        <v>59.548554330102462</v>
      </c>
      <c r="BH166" s="2">
        <f t="shared" si="215"/>
        <v>58.593691203009357</v>
      </c>
      <c r="BI166" s="2">
        <f t="shared" si="215"/>
        <v>58.752338847967451</v>
      </c>
      <c r="BJ166" s="2">
        <f t="shared" si="215"/>
        <v>55.603789725639906</v>
      </c>
      <c r="BK166" s="2">
        <f t="shared" si="215"/>
        <v>55.239652673029113</v>
      </c>
      <c r="BL166" s="2">
        <f t="shared" si="215"/>
        <v>55.043937437497092</v>
      </c>
      <c r="BM166" s="2">
        <f t="shared" si="215"/>
        <v>53.696353193861917</v>
      </c>
      <c r="BO166" s="2" t="str">
        <f t="shared" si="216"/>
        <v/>
      </c>
      <c r="BP166" s="2" t="str">
        <f t="shared" si="216"/>
        <v/>
      </c>
      <c r="BQ166" s="2" t="str">
        <f t="shared" si="216"/>
        <v/>
      </c>
      <c r="BR166" s="2" t="str">
        <f t="shared" si="216"/>
        <v/>
      </c>
      <c r="BS166" s="2" t="str">
        <f t="shared" si="216"/>
        <v/>
      </c>
      <c r="BT166" s="2" t="str">
        <f t="shared" si="216"/>
        <v/>
      </c>
      <c r="BU166" s="2" t="str">
        <f t="shared" si="216"/>
        <v/>
      </c>
      <c r="BV166" s="2" t="str">
        <f t="shared" si="216"/>
        <v/>
      </c>
      <c r="BW166" s="2" t="str">
        <f t="shared" si="216"/>
        <v/>
      </c>
      <c r="BX166" s="2" t="str">
        <f t="shared" si="216"/>
        <v/>
      </c>
      <c r="BY166" s="2" t="str">
        <f t="shared" si="216"/>
        <v/>
      </c>
      <c r="BZ166" s="2" t="str">
        <f t="shared" si="216"/>
        <v/>
      </c>
      <c r="CA166" s="2" t="str">
        <f t="shared" si="216"/>
        <v/>
      </c>
      <c r="CB166" s="2" t="str">
        <f t="shared" si="216"/>
        <v/>
      </c>
      <c r="CC166" s="2" t="str">
        <f t="shared" si="216"/>
        <v/>
      </c>
      <c r="CE166" s="2" t="str">
        <f t="shared" si="217"/>
        <v/>
      </c>
      <c r="CF166" s="2" t="str">
        <f t="shared" si="217"/>
        <v/>
      </c>
      <c r="CG166" s="2" t="str">
        <f t="shared" si="217"/>
        <v/>
      </c>
      <c r="CH166" s="2" t="str">
        <f t="shared" si="217"/>
        <v/>
      </c>
      <c r="CI166" s="2" t="str">
        <f t="shared" si="217"/>
        <v/>
      </c>
      <c r="CJ166" s="2" t="str">
        <f t="shared" si="217"/>
        <v/>
      </c>
      <c r="CK166" s="2" t="str">
        <f t="shared" si="217"/>
        <v/>
      </c>
      <c r="CL166" s="2" t="str">
        <f t="shared" si="217"/>
        <v/>
      </c>
      <c r="CM166" s="2" t="str">
        <f t="shared" si="217"/>
        <v/>
      </c>
      <c r="CN166" s="2" t="str">
        <f t="shared" si="217"/>
        <v/>
      </c>
      <c r="CO166" s="2" t="str">
        <f t="shared" si="217"/>
        <v/>
      </c>
      <c r="CP166" s="2" t="str">
        <f t="shared" si="217"/>
        <v/>
      </c>
      <c r="CQ166" s="2" t="str">
        <f t="shared" si="217"/>
        <v/>
      </c>
      <c r="CR166" s="2" t="str">
        <f t="shared" si="217"/>
        <v/>
      </c>
      <c r="CS166" s="2" t="str">
        <f t="shared" si="217"/>
        <v/>
      </c>
      <c r="CU166" s="2" t="str">
        <f t="shared" si="218"/>
        <v/>
      </c>
      <c r="CV166" s="2" t="str">
        <f t="shared" si="218"/>
        <v/>
      </c>
      <c r="CW166" s="2" t="str">
        <f t="shared" si="218"/>
        <v/>
      </c>
      <c r="CX166" s="2" t="str">
        <f t="shared" si="218"/>
        <v/>
      </c>
      <c r="CY166" s="2" t="str">
        <f t="shared" si="218"/>
        <v/>
      </c>
      <c r="CZ166" s="2" t="str">
        <f t="shared" si="218"/>
        <v/>
      </c>
      <c r="DA166" s="2" t="str">
        <f t="shared" si="218"/>
        <v/>
      </c>
      <c r="DB166" s="2" t="str">
        <f t="shared" si="218"/>
        <v/>
      </c>
      <c r="DC166" s="2" t="str">
        <f t="shared" si="218"/>
        <v/>
      </c>
      <c r="DD166" s="2" t="str">
        <f t="shared" si="218"/>
        <v/>
      </c>
      <c r="DE166" s="2" t="str">
        <f t="shared" si="218"/>
        <v/>
      </c>
      <c r="DF166" s="2" t="str">
        <f t="shared" si="218"/>
        <v/>
      </c>
      <c r="DG166" s="2" t="str">
        <f t="shared" si="218"/>
        <v/>
      </c>
      <c r="DH166" s="2" t="str">
        <f t="shared" si="218"/>
        <v/>
      </c>
      <c r="DI166" s="2" t="str">
        <f t="shared" si="218"/>
        <v/>
      </c>
      <c r="DK166" s="2">
        <f t="shared" si="224"/>
        <v>85.405427836743627</v>
      </c>
      <c r="DL166" s="2">
        <f t="shared" si="224"/>
        <v>88.284906612685532</v>
      </c>
      <c r="DM166" s="2">
        <f t="shared" si="224"/>
        <v>87.499204945836524</v>
      </c>
      <c r="DN166" s="2">
        <f t="shared" si="224"/>
        <v>82.392955742296863</v>
      </c>
      <c r="DO166" s="2">
        <f t="shared" si="224"/>
        <v>92.474890756302472</v>
      </c>
      <c r="DP166" s="2">
        <f t="shared" si="224"/>
        <v>91.840400000000017</v>
      </c>
      <c r="DQ166" s="2">
        <f t="shared" si="224"/>
        <v>95.310344362745113</v>
      </c>
      <c r="DR166" s="2">
        <f t="shared" si="224"/>
        <v>94.612506016042758</v>
      </c>
      <c r="DS166" s="2">
        <f t="shared" si="224"/>
        <v>88.166968678380456</v>
      </c>
      <c r="DT166" s="2">
        <f t="shared" si="224"/>
        <v>97.110165505865112</v>
      </c>
      <c r="DU166" s="2">
        <f t="shared" si="224"/>
        <v>95.263878299120222</v>
      </c>
      <c r="DV166" s="2">
        <f t="shared" si="224"/>
        <v>87.829799799465263</v>
      </c>
      <c r="DW166" s="2">
        <f t="shared" si="224"/>
        <v>100.6510640597148</v>
      </c>
      <c r="DX166" s="2">
        <f t="shared" si="224"/>
        <v>92.909167303284931</v>
      </c>
      <c r="DY166" s="2">
        <f t="shared" si="224"/>
        <v>80.135338259441696</v>
      </c>
      <c r="EA166" s="2">
        <f t="shared" si="214"/>
        <v>50.675200000000054</v>
      </c>
      <c r="EB166" s="2">
        <f t="shared" si="214"/>
        <v>54.046410240963851</v>
      </c>
      <c r="EC166" s="2">
        <f t="shared" si="214"/>
        <v>54.863323493975912</v>
      </c>
      <c r="ED166" s="2">
        <f t="shared" si="214"/>
        <v>56.041286382779603</v>
      </c>
      <c r="EE166" s="2">
        <f t="shared" si="214"/>
        <v>56.835687390729596</v>
      </c>
      <c r="EF166" s="2">
        <f t="shared" si="214"/>
        <v>56.602589171380622</v>
      </c>
      <c r="EG166" s="2">
        <f t="shared" si="214"/>
        <v>58.876987400940244</v>
      </c>
      <c r="EH166" s="2">
        <f t="shared" si="214"/>
        <v>58.956198700814326</v>
      </c>
      <c r="EI166" s="2">
        <f t="shared" si="214"/>
        <v>59.972456051470154</v>
      </c>
      <c r="EJ166" s="2">
        <f t="shared" si="214"/>
        <v>57.347608129175939</v>
      </c>
      <c r="EK166" s="2">
        <f t="shared" si="213"/>
        <v>58.853992650334092</v>
      </c>
      <c r="EL166" s="2">
        <f t="shared" si="182"/>
        <v>55.370103340757225</v>
      </c>
      <c r="EM166" s="2">
        <f t="shared" si="182"/>
        <v>54.936169350447301</v>
      </c>
      <c r="EN166" s="2">
        <f t="shared" si="182"/>
        <v>55.061673552719938</v>
      </c>
      <c r="EO166" s="2">
        <f t="shared" si="182"/>
        <v>54.570143695014636</v>
      </c>
      <c r="EQ166" s="2">
        <f t="shared" si="225"/>
        <v>54.222522573970437</v>
      </c>
      <c r="ER166" s="2">
        <f t="shared" si="225"/>
        <v>55.670592456889281</v>
      </c>
      <c r="ES166" s="2">
        <f t="shared" si="225"/>
        <v>55.615142257196709</v>
      </c>
      <c r="ET166" s="2">
        <f t="shared" si="225"/>
        <v>56.127688187021661</v>
      </c>
      <c r="EU166" s="2">
        <f t="shared" si="225"/>
        <v>57.619194520201802</v>
      </c>
      <c r="EV166" s="2">
        <f t="shared" si="225"/>
        <v>58.162117470388964</v>
      </c>
      <c r="EW166" s="2">
        <f t="shared" si="225"/>
        <v>58.909291649970584</v>
      </c>
      <c r="EX166" s="2">
        <f t="shared" si="225"/>
        <v>59.313040917238382</v>
      </c>
      <c r="EY166" s="2">
        <f t="shared" si="225"/>
        <v>59.407519650228856</v>
      </c>
      <c r="EZ166" s="2">
        <f t="shared" si="225"/>
        <v>58.96172002476014</v>
      </c>
      <c r="FA166" s="2">
        <f t="shared" si="225"/>
        <v>58.719631542056078</v>
      </c>
      <c r="FB166" s="2">
        <f t="shared" si="225"/>
        <v>55.706653957481137</v>
      </c>
      <c r="FC166" s="2">
        <f t="shared" si="225"/>
        <v>55.505185948678829</v>
      </c>
      <c r="FD166" s="2">
        <f t="shared" si="225"/>
        <v>55.033490221070309</v>
      </c>
      <c r="FE166" s="2">
        <f t="shared" si="225"/>
        <v>53.101859130418987</v>
      </c>
      <c r="FG166" s="2">
        <f t="shared" si="226"/>
        <v>0.99999995587392909</v>
      </c>
      <c r="FH166" s="2">
        <f t="shared" si="226"/>
        <v>0.9999999623622936</v>
      </c>
      <c r="FI166" s="2">
        <f t="shared" si="226"/>
        <v>0.99999995589910362</v>
      </c>
      <c r="FJ166" s="2">
        <f t="shared" si="226"/>
        <v>0.99999996876791841</v>
      </c>
      <c r="FK166" s="2">
        <f t="shared" si="226"/>
        <v>0.99999996577316352</v>
      </c>
      <c r="FL166" s="2">
        <f t="shared" si="226"/>
        <v>0.99999997931462781</v>
      </c>
      <c r="FM166" s="2">
        <f t="shared" si="226"/>
        <v>0.99999998051277428</v>
      </c>
      <c r="FN166" s="2">
        <f t="shared" si="226"/>
        <v>0.99999998075190211</v>
      </c>
      <c r="FO166" s="2">
        <f t="shared" si="226"/>
        <v>0.99999997938021645</v>
      </c>
      <c r="FP166" s="2">
        <f t="shared" si="226"/>
        <v>0.99999998199524431</v>
      </c>
      <c r="FQ166" s="2">
        <f t="shared" si="226"/>
        <v>0.99999998245697674</v>
      </c>
      <c r="FR166" s="2">
        <f t="shared" si="226"/>
        <v>0.99999998251831257</v>
      </c>
      <c r="FS166" s="2">
        <f t="shared" si="226"/>
        <v>0.99999987446025052</v>
      </c>
      <c r="FT166" s="2">
        <f t="shared" si="226"/>
        <v>0.9999996844010669</v>
      </c>
      <c r="FU166" s="2">
        <f t="shared" si="226"/>
        <v>0.99999941544480553</v>
      </c>
      <c r="FW166" s="2">
        <f t="shared" si="219"/>
        <v>0.26118735712595115</v>
      </c>
      <c r="FX166" s="2">
        <f t="shared" si="219"/>
        <v>0.41210120913498638</v>
      </c>
      <c r="FY166" s="2">
        <f t="shared" si="219"/>
        <v>0.42557970110111104</v>
      </c>
      <c r="FZ166" s="2">
        <f t="shared" si="219"/>
        <v>0.5639372236814062</v>
      </c>
      <c r="GA166" s="2">
        <f t="shared" si="219"/>
        <v>0.59152374028518473</v>
      </c>
      <c r="GB166" s="2">
        <f t="shared" si="219"/>
        <v>0.64952927796837856</v>
      </c>
      <c r="GC166" s="2">
        <f t="shared" si="219"/>
        <v>0.6590888120297298</v>
      </c>
      <c r="GD166" s="2">
        <f t="shared" si="219"/>
        <v>0.72681264403584611</v>
      </c>
      <c r="GE166" s="2">
        <f t="shared" si="219"/>
        <v>0.75035402533989071</v>
      </c>
      <c r="GF166" s="2">
        <f t="shared" si="219"/>
        <v>0.77199254978991505</v>
      </c>
      <c r="GG166" s="2">
        <f t="shared" si="219"/>
        <v>0.75657638143155215</v>
      </c>
      <c r="GH166" s="2">
        <f t="shared" si="219"/>
        <v>0.69435563573521752</v>
      </c>
      <c r="GI166" s="2">
        <f t="shared" si="219"/>
        <v>0.53333696150265464</v>
      </c>
      <c r="GJ166" s="2">
        <f t="shared" si="219"/>
        <v>0.62973604654450599</v>
      </c>
      <c r="GK166" s="2">
        <f t="shared" si="219"/>
        <v>0.5951199559607413</v>
      </c>
      <c r="GM166" s="107">
        <f t="shared" si="220"/>
        <v>2.4286669350705748E-189</v>
      </c>
      <c r="GN166" s="107">
        <f t="shared" si="220"/>
        <v>2.9621570163808265E-241</v>
      </c>
      <c r="GO166" s="107">
        <f t="shared" si="220"/>
        <v>2.7518800781634049E-243</v>
      </c>
      <c r="GP166" s="107">
        <f t="shared" si="220"/>
        <v>1.0590911341755722E-298</v>
      </c>
      <c r="GQ166" s="107">
        <f t="shared" si="220"/>
        <v>3.9985109624536365E-304</v>
      </c>
      <c r="GR166" s="107">
        <f t="shared" si="220"/>
        <v>0</v>
      </c>
      <c r="GS166" s="107">
        <f t="shared" si="220"/>
        <v>0</v>
      </c>
      <c r="GT166" s="107">
        <f t="shared" si="220"/>
        <v>0</v>
      </c>
      <c r="GU166" s="107">
        <f t="shared" si="220"/>
        <v>0</v>
      </c>
      <c r="GV166" s="107">
        <f t="shared" si="220"/>
        <v>0</v>
      </c>
      <c r="GW166" s="107">
        <f t="shared" si="220"/>
        <v>0</v>
      </c>
      <c r="GX166" s="107">
        <f t="shared" si="220"/>
        <v>0</v>
      </c>
      <c r="GY166" s="107">
        <f t="shared" si="220"/>
        <v>0</v>
      </c>
      <c r="GZ166" s="107">
        <f t="shared" si="220"/>
        <v>0</v>
      </c>
      <c r="HA166" s="107">
        <f t="shared" si="220"/>
        <v>0</v>
      </c>
      <c r="HC166" s="107">
        <f t="shared" si="184"/>
        <v>4.4897915040167724E-115</v>
      </c>
      <c r="HD166" s="107">
        <f t="shared" si="184"/>
        <v>1.9544761954865831E-150</v>
      </c>
      <c r="HE166" s="107">
        <f t="shared" si="184"/>
        <v>5.2673430147596371E-152</v>
      </c>
      <c r="HF166" s="107">
        <f t="shared" si="183"/>
        <v>8.9295884415710161E-192</v>
      </c>
      <c r="HG166" s="107">
        <f t="shared" si="183"/>
        <v>3.1149830691781995E-195</v>
      </c>
      <c r="HH166" s="107">
        <f t="shared" si="183"/>
        <v>7.8846481308455659E-214</v>
      </c>
      <c r="HI166" s="107">
        <f t="shared" si="183"/>
        <v>7.0859741614427002E-230</v>
      </c>
      <c r="HJ166" s="107">
        <f t="shared" si="183"/>
        <v>6.201080959877957E-238</v>
      </c>
      <c r="HK166" s="107">
        <f t="shared" si="183"/>
        <v>1.7916382369008608E-229</v>
      </c>
      <c r="HL166" s="107">
        <f t="shared" si="165"/>
        <v>4.1025919197673901E-259</v>
      </c>
      <c r="HM166" s="107">
        <f t="shared" si="165"/>
        <v>2.9630209516519054E-246</v>
      </c>
      <c r="HN166" s="107">
        <f t="shared" si="165"/>
        <v>7.1188569039320018E-239</v>
      </c>
      <c r="HO166" s="107">
        <f t="shared" si="165"/>
        <v>1.0096210041170524E-224</v>
      </c>
      <c r="HP166" s="107">
        <f t="shared" si="165"/>
        <v>2.0175584907822284E-221</v>
      </c>
      <c r="HQ166" s="107">
        <f t="shared" si="165"/>
        <v>0</v>
      </c>
      <c r="HS166" s="107">
        <f t="shared" si="221"/>
        <v>2.0885422613267951E-13</v>
      </c>
      <c r="HT166" s="107">
        <f t="shared" si="221"/>
        <v>9.615723256016926E-20</v>
      </c>
      <c r="HU166" s="107">
        <f t="shared" si="221"/>
        <v>3.8495592048356627E-20</v>
      </c>
      <c r="HV166" s="107">
        <f t="shared" si="221"/>
        <v>3.8106107210295907E-28</v>
      </c>
      <c r="HW166" s="107">
        <f t="shared" si="221"/>
        <v>4.9872850971530254E-29</v>
      </c>
      <c r="HX166" s="107">
        <f t="shared" si="221"/>
        <v>2.8463710661207552E-33</v>
      </c>
      <c r="HY166" s="107">
        <f t="shared" si="221"/>
        <v>3.288550005981524E-36</v>
      </c>
      <c r="HZ166" s="107">
        <f t="shared" si="221"/>
        <v>1.8189227060654777E-39</v>
      </c>
      <c r="IA166" s="107">
        <f t="shared" si="221"/>
        <v>9.3235679794523032E-39</v>
      </c>
      <c r="IB166" s="107">
        <f t="shared" si="221"/>
        <v>2.7334961934788743E-44</v>
      </c>
      <c r="IC166" s="107">
        <f t="shared" si="221"/>
        <v>1.8524742842027508E-41</v>
      </c>
      <c r="ID166" s="107">
        <f t="shared" si="221"/>
        <v>3.2328793037395663E-38</v>
      </c>
      <c r="IE166" s="107">
        <f t="shared" si="221"/>
        <v>9.5606028894458506E-32</v>
      </c>
      <c r="IF166" s="107">
        <f t="shared" si="221"/>
        <v>2.5721321662347655E-33</v>
      </c>
      <c r="IG166" s="107">
        <f t="shared" si="221"/>
        <v>5.847746331411473E-37</v>
      </c>
      <c r="II166" s="107">
        <f t="shared" si="222"/>
        <v>0.37770394952785658</v>
      </c>
      <c r="IJ166" s="107">
        <f t="shared" si="222"/>
        <v>0.52568512691564206</v>
      </c>
      <c r="IK166" s="107">
        <f t="shared" si="222"/>
        <v>0.52882712633509033</v>
      </c>
      <c r="IL166" s="107">
        <f t="shared" si="222"/>
        <v>0.40816071134126197</v>
      </c>
      <c r="IM166" s="107">
        <f t="shared" si="222"/>
        <v>0.35294135468634763</v>
      </c>
      <c r="IN166" s="107">
        <f t="shared" si="222"/>
        <v>0.22939572772460168</v>
      </c>
      <c r="IO166" s="107">
        <f t="shared" si="222"/>
        <v>0.20106598154132235</v>
      </c>
      <c r="IP166" s="107">
        <f t="shared" si="222"/>
        <v>8.1654097012177448E-2</v>
      </c>
      <c r="IQ166" s="107">
        <f t="shared" si="222"/>
        <v>5.7227979291253013E-2</v>
      </c>
      <c r="IR166" s="107">
        <f t="shared" si="222"/>
        <v>2.8738273212120555E-2</v>
      </c>
      <c r="IS166" s="107">
        <f t="shared" si="222"/>
        <v>4.5314211529870314E-2</v>
      </c>
      <c r="IT166" s="107">
        <f t="shared" si="222"/>
        <v>0.13033332133240544</v>
      </c>
      <c r="IU166" s="107">
        <f t="shared" si="222"/>
        <v>0.44930175129450345</v>
      </c>
      <c r="IV166" s="107">
        <f t="shared" si="222"/>
        <v>0.21732346729338706</v>
      </c>
      <c r="IW166" s="107">
        <f t="shared" si="222"/>
        <v>0.20642877887836225</v>
      </c>
      <c r="IY166" s="107">
        <f t="shared" si="223"/>
        <v>0.37770394952806541</v>
      </c>
      <c r="IZ166" s="107">
        <f t="shared" si="223"/>
        <v>0.52568512691564206</v>
      </c>
      <c r="JA166" s="107">
        <f t="shared" si="223"/>
        <v>0.52882712633509033</v>
      </c>
      <c r="JB166" s="107">
        <f t="shared" si="223"/>
        <v>0.40816071134126197</v>
      </c>
      <c r="JC166" s="107">
        <f t="shared" si="223"/>
        <v>0.35294135468634763</v>
      </c>
      <c r="JD166" s="107">
        <f t="shared" si="223"/>
        <v>0.22939572772460168</v>
      </c>
      <c r="JE166" s="107">
        <f t="shared" si="223"/>
        <v>0.20106598154132235</v>
      </c>
      <c r="JF166" s="107">
        <f t="shared" si="223"/>
        <v>8.1654097012177448E-2</v>
      </c>
      <c r="JG166" s="107">
        <f t="shared" si="223"/>
        <v>5.7227979291253013E-2</v>
      </c>
      <c r="JH166" s="107">
        <f t="shared" si="223"/>
        <v>2.8738273212120555E-2</v>
      </c>
      <c r="JI166" s="107">
        <f t="shared" si="223"/>
        <v>4.5314211529870314E-2</v>
      </c>
      <c r="JJ166" s="107">
        <f t="shared" si="223"/>
        <v>0.13033332133240544</v>
      </c>
      <c r="JK166" s="107">
        <f t="shared" si="223"/>
        <v>0.44930175129450345</v>
      </c>
      <c r="JL166" s="107">
        <f t="shared" si="223"/>
        <v>0.21732346729338706</v>
      </c>
      <c r="JM166" s="107">
        <f t="shared" si="223"/>
        <v>0.20642877887836225</v>
      </c>
    </row>
    <row r="167" spans="2:273" x14ac:dyDescent="0.25">
      <c r="B167" s="2">
        <v>139</v>
      </c>
      <c r="C167" s="37">
        <v>51.442999999999998</v>
      </c>
      <c r="D167" s="37">
        <v>57.015999999999998</v>
      </c>
      <c r="E167" s="37">
        <v>58.6</v>
      </c>
      <c r="F167" s="37">
        <v>57</v>
      </c>
      <c r="G167" s="37">
        <v>57.4</v>
      </c>
      <c r="H167" s="37">
        <v>56.633000000000003</v>
      </c>
      <c r="I167" s="37">
        <v>57.15</v>
      </c>
      <c r="J167" s="37">
        <v>58.582999999999998</v>
      </c>
      <c r="K167" s="37">
        <v>57.283000000000001</v>
      </c>
      <c r="L167" s="37">
        <v>57.817</v>
      </c>
      <c r="M167" s="37">
        <v>57.332999999999998</v>
      </c>
      <c r="N167" s="37">
        <v>54.677999999999997</v>
      </c>
      <c r="O167" s="37">
        <v>64.131</v>
      </c>
      <c r="P167" s="37">
        <v>60.542000000000002</v>
      </c>
      <c r="Q167" s="37">
        <v>55.61</v>
      </c>
      <c r="S167" s="4">
        <f t="shared" si="185"/>
        <v>52.91660391952103</v>
      </c>
      <c r="T167" s="4">
        <f t="shared" si="186"/>
        <v>57.265020397505971</v>
      </c>
      <c r="U167" s="4">
        <f t="shared" si="187"/>
        <v>60.791102702342606</v>
      </c>
      <c r="V167" s="4">
        <f t="shared" si="188"/>
        <v>58.972016070894774</v>
      </c>
      <c r="W167" s="4">
        <f t="shared" si="189"/>
        <v>60.159226644792</v>
      </c>
      <c r="X167" s="4">
        <f t="shared" si="190"/>
        <v>58.99707365399626</v>
      </c>
      <c r="Y167" s="4">
        <f t="shared" si="191"/>
        <v>59.932995924854914</v>
      </c>
      <c r="Z167" s="4">
        <f t="shared" si="192"/>
        <v>59.381739060163945</v>
      </c>
      <c r="AA167" s="4">
        <f t="shared" si="193"/>
        <v>59.576147059063061</v>
      </c>
      <c r="AB167" s="4">
        <f t="shared" si="194"/>
        <v>58.574936121545626</v>
      </c>
      <c r="AC167" s="4">
        <f t="shared" si="195"/>
        <v>58.733096479985882</v>
      </c>
      <c r="AD167" s="4">
        <f t="shared" si="196"/>
        <v>56.315526812685683</v>
      </c>
      <c r="AE167" s="4">
        <f t="shared" si="197"/>
        <v>65.765727519503614</v>
      </c>
      <c r="AF167" s="4">
        <f t="shared" si="198"/>
        <v>58.414471499430547</v>
      </c>
      <c r="AG167" s="4">
        <f t="shared" si="198"/>
        <v>59.806306029442304</v>
      </c>
      <c r="AI167" s="4">
        <f t="shared" si="199"/>
        <v>-1.4736039195210324</v>
      </c>
      <c r="AJ167" s="4">
        <f t="shared" si="200"/>
        <v>-0.24902039750597282</v>
      </c>
      <c r="AK167" s="4">
        <f t="shared" si="201"/>
        <v>-2.1911027023426044</v>
      </c>
      <c r="AL167" s="4">
        <f t="shared" si="202"/>
        <v>-1.9720160708947745</v>
      </c>
      <c r="AM167" s="4">
        <f t="shared" si="203"/>
        <v>-2.7592266447920011</v>
      </c>
      <c r="AN167" s="4">
        <f t="shared" si="204"/>
        <v>-2.3640736539962575</v>
      </c>
      <c r="AO167" s="4">
        <f t="shared" si="205"/>
        <v>-2.7829959248549159</v>
      </c>
      <c r="AP167" s="4">
        <f t="shared" si="206"/>
        <v>-0.79873906016394614</v>
      </c>
      <c r="AQ167" s="4">
        <f t="shared" si="207"/>
        <v>-2.2931470590630596</v>
      </c>
      <c r="AR167" s="4">
        <f t="shared" si="208"/>
        <v>-0.75793612154562595</v>
      </c>
      <c r="AS167" s="4">
        <f t="shared" si="209"/>
        <v>-1.4000964799858835</v>
      </c>
      <c r="AT167" s="4">
        <f t="shared" si="210"/>
        <v>-1.6375268126856852</v>
      </c>
      <c r="AU167" s="4">
        <f t="shared" si="211"/>
        <v>-1.6347275195036133</v>
      </c>
      <c r="AV167" s="4">
        <f t="shared" si="212"/>
        <v>2.1275285005694542</v>
      </c>
      <c r="AW167" s="4">
        <f t="shared" si="212"/>
        <v>-4.1963060294423045</v>
      </c>
      <c r="AY167" s="2">
        <f t="shared" si="215"/>
        <v>51.602006367551645</v>
      </c>
      <c r="AZ167" s="2">
        <f t="shared" si="215"/>
        <v>54.666456451947347</v>
      </c>
      <c r="BA167" s="2">
        <f t="shared" si="215"/>
        <v>55.100324639829736</v>
      </c>
      <c r="BB167" s="2">
        <f t="shared" si="215"/>
        <v>55.98039622738915</v>
      </c>
      <c r="BC167" s="2">
        <f t="shared" si="215"/>
        <v>57.210559884830573</v>
      </c>
      <c r="BD167" s="2">
        <f t="shared" si="215"/>
        <v>57.553076906526726</v>
      </c>
      <c r="BE167" s="2">
        <f t="shared" si="215"/>
        <v>58.764101083655142</v>
      </c>
      <c r="BF167" s="2">
        <f t="shared" si="215"/>
        <v>59.11584589278673</v>
      </c>
      <c r="BG167" s="2">
        <f t="shared" si="215"/>
        <v>59.403039430948795</v>
      </c>
      <c r="BH167" s="2">
        <f t="shared" si="215"/>
        <v>58.516729927804356</v>
      </c>
      <c r="BI167" s="2">
        <f t="shared" si="215"/>
        <v>58.602939627217935</v>
      </c>
      <c r="BJ167" s="2">
        <f t="shared" si="215"/>
        <v>55.48137320171935</v>
      </c>
      <c r="BK167" s="2">
        <f t="shared" si="215"/>
        <v>55.11862919072459</v>
      </c>
      <c r="BL167" s="2">
        <f t="shared" si="215"/>
        <v>54.897134954162432</v>
      </c>
      <c r="BM167" s="2">
        <f t="shared" si="215"/>
        <v>53.50923363410611</v>
      </c>
      <c r="BO167" s="2" t="str">
        <f t="shared" si="216"/>
        <v/>
      </c>
      <c r="BP167" s="2" t="str">
        <f t="shared" si="216"/>
        <v/>
      </c>
      <c r="BQ167" s="2" t="str">
        <f t="shared" si="216"/>
        <v/>
      </c>
      <c r="BR167" s="2" t="str">
        <f t="shared" si="216"/>
        <v/>
      </c>
      <c r="BS167" s="2" t="str">
        <f t="shared" si="216"/>
        <v/>
      </c>
      <c r="BT167" s="2" t="str">
        <f t="shared" si="216"/>
        <v/>
      </c>
      <c r="BU167" s="2" t="str">
        <f t="shared" si="216"/>
        <v/>
      </c>
      <c r="BV167" s="2" t="str">
        <f t="shared" si="216"/>
        <v/>
      </c>
      <c r="BW167" s="2" t="str">
        <f t="shared" si="216"/>
        <v/>
      </c>
      <c r="BX167" s="2" t="str">
        <f t="shared" si="216"/>
        <v/>
      </c>
      <c r="BY167" s="2" t="str">
        <f t="shared" si="216"/>
        <v/>
      </c>
      <c r="BZ167" s="2" t="str">
        <f t="shared" si="216"/>
        <v/>
      </c>
      <c r="CA167" s="2" t="str">
        <f t="shared" si="216"/>
        <v/>
      </c>
      <c r="CB167" s="2" t="str">
        <f t="shared" si="216"/>
        <v/>
      </c>
      <c r="CC167" s="2" t="str">
        <f t="shared" si="216"/>
        <v/>
      </c>
      <c r="CE167" s="2" t="str">
        <f t="shared" si="217"/>
        <v/>
      </c>
      <c r="CF167" s="2" t="str">
        <f t="shared" si="217"/>
        <v/>
      </c>
      <c r="CG167" s="2" t="str">
        <f t="shared" si="217"/>
        <v/>
      </c>
      <c r="CH167" s="2" t="str">
        <f t="shared" si="217"/>
        <v/>
      </c>
      <c r="CI167" s="2" t="str">
        <f t="shared" si="217"/>
        <v/>
      </c>
      <c r="CJ167" s="2" t="str">
        <f t="shared" si="217"/>
        <v/>
      </c>
      <c r="CK167" s="2" t="str">
        <f t="shared" si="217"/>
        <v/>
      </c>
      <c r="CL167" s="2" t="str">
        <f t="shared" si="217"/>
        <v/>
      </c>
      <c r="CM167" s="2" t="str">
        <f t="shared" si="217"/>
        <v/>
      </c>
      <c r="CN167" s="2" t="str">
        <f t="shared" si="217"/>
        <v/>
      </c>
      <c r="CO167" s="2" t="str">
        <f t="shared" si="217"/>
        <v/>
      </c>
      <c r="CP167" s="2" t="str">
        <f t="shared" si="217"/>
        <v/>
      </c>
      <c r="CQ167" s="2" t="str">
        <f t="shared" si="217"/>
        <v/>
      </c>
      <c r="CR167" s="2" t="str">
        <f t="shared" si="217"/>
        <v/>
      </c>
      <c r="CS167" s="2" t="str">
        <f t="shared" si="217"/>
        <v/>
      </c>
      <c r="CU167" s="2" t="str">
        <f t="shared" si="218"/>
        <v/>
      </c>
      <c r="CV167" s="2" t="str">
        <f t="shared" si="218"/>
        <v/>
      </c>
      <c r="CW167" s="2" t="str">
        <f t="shared" si="218"/>
        <v/>
      </c>
      <c r="CX167" s="2" t="str">
        <f t="shared" si="218"/>
        <v/>
      </c>
      <c r="CY167" s="2" t="str">
        <f t="shared" si="218"/>
        <v/>
      </c>
      <c r="CZ167" s="2" t="str">
        <f t="shared" si="218"/>
        <v/>
      </c>
      <c r="DA167" s="2" t="str">
        <f t="shared" si="218"/>
        <v/>
      </c>
      <c r="DB167" s="2" t="str">
        <f t="shared" si="218"/>
        <v/>
      </c>
      <c r="DC167" s="2" t="str">
        <f t="shared" si="218"/>
        <v/>
      </c>
      <c r="DD167" s="2" t="str">
        <f t="shared" si="218"/>
        <v/>
      </c>
      <c r="DE167" s="2" t="str">
        <f t="shared" si="218"/>
        <v/>
      </c>
      <c r="DF167" s="2" t="str">
        <f t="shared" si="218"/>
        <v/>
      </c>
      <c r="DG167" s="2" t="str">
        <f t="shared" si="218"/>
        <v/>
      </c>
      <c r="DH167" s="2" t="str">
        <f t="shared" si="218"/>
        <v/>
      </c>
      <c r="DI167" s="2" t="str">
        <f t="shared" si="218"/>
        <v/>
      </c>
      <c r="DK167" s="2">
        <f t="shared" si="224"/>
        <v>85.544295984243348</v>
      </c>
      <c r="DL167" s="2">
        <f t="shared" si="224"/>
        <v>88.428988394062046</v>
      </c>
      <c r="DM167" s="2">
        <f t="shared" si="224"/>
        <v>87.643174855016966</v>
      </c>
      <c r="DN167" s="2">
        <f t="shared" si="224"/>
        <v>82.501378711484548</v>
      </c>
      <c r="DO167" s="2">
        <f t="shared" si="224"/>
        <v>92.646007843137198</v>
      </c>
      <c r="DP167" s="2">
        <f t="shared" si="224"/>
        <v>91.990019709702068</v>
      </c>
      <c r="DQ167" s="2">
        <f t="shared" si="224"/>
        <v>95.483973707664887</v>
      </c>
      <c r="DR167" s="2">
        <f t="shared" si="224"/>
        <v>94.785662767379648</v>
      </c>
      <c r="DS167" s="2">
        <f t="shared" si="224"/>
        <v>88.287294117647065</v>
      </c>
      <c r="DT167" s="2">
        <f t="shared" si="224"/>
        <v>97.302797470674491</v>
      </c>
      <c r="DU167" s="2">
        <f t="shared" si="224"/>
        <v>95.428469758064509</v>
      </c>
      <c r="DV167" s="2">
        <f t="shared" si="224"/>
        <v>87.960720588235304</v>
      </c>
      <c r="DW167" s="2">
        <f t="shared" si="224"/>
        <v>100.89662188057042</v>
      </c>
      <c r="DX167" s="2">
        <f t="shared" si="224"/>
        <v>93.101511077158108</v>
      </c>
      <c r="DY167" s="2">
        <f t="shared" si="224"/>
        <v>80.259398193760262</v>
      </c>
      <c r="EA167" s="2">
        <f t="shared" si="214"/>
        <v>50.47840000000005</v>
      </c>
      <c r="EB167" s="2">
        <f t="shared" si="214"/>
        <v>53.882961671686743</v>
      </c>
      <c r="EC167" s="2">
        <f t="shared" si="214"/>
        <v>54.726459864457837</v>
      </c>
      <c r="ED167" s="2">
        <f t="shared" si="214"/>
        <v>55.923570425830604</v>
      </c>
      <c r="EE167" s="2">
        <f t="shared" si="214"/>
        <v>56.690371796511869</v>
      </c>
      <c r="EF167" s="2">
        <f t="shared" si="214"/>
        <v>56.433290078945731</v>
      </c>
      <c r="EG167" s="2">
        <f t="shared" si="214"/>
        <v>58.739681182001362</v>
      </c>
      <c r="EH167" s="2">
        <f t="shared" si="214"/>
        <v>58.833486914900234</v>
      </c>
      <c r="EI167" s="2">
        <f t="shared" si="214"/>
        <v>59.858600422701585</v>
      </c>
      <c r="EJ167" s="2">
        <f t="shared" si="214"/>
        <v>57.17788396436525</v>
      </c>
      <c r="EK167" s="2">
        <f t="shared" si="213"/>
        <v>58.710422717149235</v>
      </c>
      <c r="EL167" s="2">
        <f t="shared" si="182"/>
        <v>55.224706013363019</v>
      </c>
      <c r="EM167" s="2">
        <f t="shared" si="182"/>
        <v>54.776848035783743</v>
      </c>
      <c r="EN167" s="2">
        <f t="shared" si="182"/>
        <v>54.914769133646736</v>
      </c>
      <c r="EO167" s="2">
        <f t="shared" si="182"/>
        <v>54.460539589442789</v>
      </c>
      <c r="EQ167" s="2">
        <f t="shared" si="225"/>
        <v>54.126624359652169</v>
      </c>
      <c r="ER167" s="2">
        <f t="shared" si="225"/>
        <v>55.554294408673762</v>
      </c>
      <c r="ES167" s="2">
        <f t="shared" si="225"/>
        <v>55.501155207242618</v>
      </c>
      <c r="ET167" s="2">
        <f t="shared" si="225"/>
        <v>56.015298248779828</v>
      </c>
      <c r="EU167" s="2">
        <f t="shared" si="225"/>
        <v>57.495893369696873</v>
      </c>
      <c r="EV167" s="2">
        <f t="shared" si="225"/>
        <v>58.033017639594959</v>
      </c>
      <c r="EW167" s="2">
        <f t="shared" si="225"/>
        <v>58.774133521750372</v>
      </c>
      <c r="EX167" s="2">
        <f t="shared" si="225"/>
        <v>59.200147536930579</v>
      </c>
      <c r="EY167" s="2">
        <f t="shared" si="225"/>
        <v>59.282644831994688</v>
      </c>
      <c r="EZ167" s="2">
        <f t="shared" si="225"/>
        <v>58.830828211080174</v>
      </c>
      <c r="FA167" s="2">
        <f t="shared" si="225"/>
        <v>58.575469527599296</v>
      </c>
      <c r="FB167" s="2">
        <f t="shared" si="225"/>
        <v>55.571116455534948</v>
      </c>
      <c r="FC167" s="2">
        <f t="shared" si="225"/>
        <v>55.361193203281516</v>
      </c>
      <c r="FD167" s="2">
        <f t="shared" si="225"/>
        <v>54.888562129311495</v>
      </c>
      <c r="FE167" s="2">
        <f t="shared" si="225"/>
        <v>52.967064382876522</v>
      </c>
      <c r="FG167" s="2">
        <f t="shared" si="226"/>
        <v>0.99999996494941568</v>
      </c>
      <c r="FH167" s="2">
        <f t="shared" si="226"/>
        <v>0.99999997010330688</v>
      </c>
      <c r="FI167" s="2">
        <f t="shared" si="226"/>
        <v>0.99999996496941257</v>
      </c>
      <c r="FJ167" s="2">
        <f t="shared" si="226"/>
        <v>0.99999997519147565</v>
      </c>
      <c r="FK167" s="2">
        <f t="shared" si="226"/>
        <v>0.99999997281265718</v>
      </c>
      <c r="FL167" s="2">
        <f t="shared" si="226"/>
        <v>0.99999998356902475</v>
      </c>
      <c r="FM167" s="2">
        <f t="shared" si="226"/>
        <v>0.99999998452074634</v>
      </c>
      <c r="FN167" s="2">
        <f t="shared" si="226"/>
        <v>0.9999999847106924</v>
      </c>
      <c r="FO167" s="2">
        <f t="shared" si="226"/>
        <v>0.99999998362112363</v>
      </c>
      <c r="FP167" s="2">
        <f t="shared" si="226"/>
        <v>0.99999998569831416</v>
      </c>
      <c r="FQ167" s="2">
        <f t="shared" si="226"/>
        <v>0.99999998606508123</v>
      </c>
      <c r="FR167" s="2">
        <f t="shared" si="226"/>
        <v>0.99999998611380203</v>
      </c>
      <c r="FS167" s="2">
        <f t="shared" si="226"/>
        <v>0.99999989817083623</v>
      </c>
      <c r="FT167" s="2">
        <f t="shared" si="226"/>
        <v>0.99999973950330545</v>
      </c>
      <c r="FU167" s="2">
        <f t="shared" si="226"/>
        <v>0.99999951033113776</v>
      </c>
      <c r="FW167" s="2">
        <f t="shared" si="219"/>
        <v>0.30798685269965054</v>
      </c>
      <c r="FX167" s="2">
        <f t="shared" si="219"/>
        <v>0.46878382150348091</v>
      </c>
      <c r="FY167" s="2">
        <f t="shared" si="219"/>
        <v>0.48259438469853377</v>
      </c>
      <c r="FZ167" s="2">
        <f t="shared" si="219"/>
        <v>0.61949733870605384</v>
      </c>
      <c r="GA167" s="2">
        <f t="shared" si="219"/>
        <v>0.64577675893111186</v>
      </c>
      <c r="GB167" s="2">
        <f t="shared" si="219"/>
        <v>0.69998559185590392</v>
      </c>
      <c r="GC167" s="2">
        <f t="shared" si="219"/>
        <v>0.70878590706609645</v>
      </c>
      <c r="GD167" s="2">
        <f t="shared" si="219"/>
        <v>0.770081135626422</v>
      </c>
      <c r="GE167" s="2">
        <f t="shared" si="219"/>
        <v>0.79096629103594285</v>
      </c>
      <c r="GF167" s="2">
        <f t="shared" si="219"/>
        <v>0.80997613334269136</v>
      </c>
      <c r="GG167" s="2">
        <f t="shared" si="219"/>
        <v>0.79645099128632502</v>
      </c>
      <c r="GH167" s="2">
        <f t="shared" si="219"/>
        <v>0.74093243889618821</v>
      </c>
      <c r="GI167" s="2">
        <f t="shared" si="219"/>
        <v>0.58488796966760759</v>
      </c>
      <c r="GJ167" s="2">
        <f t="shared" si="219"/>
        <v>0.67325997197734699</v>
      </c>
      <c r="GK167" s="2">
        <f t="shared" si="219"/>
        <v>0.63698318127534015</v>
      </c>
      <c r="GM167" s="107">
        <f t="shared" si="220"/>
        <v>1.8149256881250572E-194</v>
      </c>
      <c r="GN167" s="107">
        <f t="shared" si="220"/>
        <v>9.6975219188562752E-248</v>
      </c>
      <c r="GO167" s="107">
        <f t="shared" si="220"/>
        <v>6.8868301313092222E-250</v>
      </c>
      <c r="GP167" s="107">
        <f t="shared" si="220"/>
        <v>1.1767860801932539E-306</v>
      </c>
      <c r="GQ167" s="107">
        <f t="shared" si="220"/>
        <v>0</v>
      </c>
      <c r="GR167" s="107">
        <f t="shared" si="220"/>
        <v>0</v>
      </c>
      <c r="GS167" s="107">
        <f t="shared" si="220"/>
        <v>0</v>
      </c>
      <c r="GT167" s="107">
        <f t="shared" si="220"/>
        <v>0</v>
      </c>
      <c r="GU167" s="107">
        <f t="shared" si="220"/>
        <v>0</v>
      </c>
      <c r="GV167" s="107">
        <f t="shared" si="220"/>
        <v>0</v>
      </c>
      <c r="GW167" s="107">
        <f t="shared" si="220"/>
        <v>0</v>
      </c>
      <c r="GX167" s="107">
        <f t="shared" si="220"/>
        <v>0</v>
      </c>
      <c r="GY167" s="107">
        <f t="shared" si="220"/>
        <v>0</v>
      </c>
      <c r="GZ167" s="107">
        <f t="shared" si="220"/>
        <v>0</v>
      </c>
      <c r="HA167" s="107">
        <f t="shared" si="220"/>
        <v>0</v>
      </c>
      <c r="HC167" s="107">
        <f t="shared" si="184"/>
        <v>2.6931459271227303E-119</v>
      </c>
      <c r="HD167" s="107">
        <f t="shared" si="184"/>
        <v>7.5607127085859631E-156</v>
      </c>
      <c r="HE167" s="107">
        <f t="shared" si="184"/>
        <v>1.6071570856173356E-157</v>
      </c>
      <c r="HF167" s="107">
        <f t="shared" si="183"/>
        <v>1.6301361574926213E-198</v>
      </c>
      <c r="HG167" s="107">
        <f t="shared" si="183"/>
        <v>3.9362890876507874E-202</v>
      </c>
      <c r="HH167" s="107">
        <f t="shared" si="183"/>
        <v>4.0435091600013036E-221</v>
      </c>
      <c r="HI167" s="107">
        <f t="shared" si="183"/>
        <v>1.1578618387788238E-237</v>
      </c>
      <c r="HJ167" s="107">
        <f t="shared" si="183"/>
        <v>6.1046650316046511E-246</v>
      </c>
      <c r="HK167" s="107">
        <f t="shared" si="183"/>
        <v>3.2471118048890645E-237</v>
      </c>
      <c r="HL167" s="107">
        <f t="shared" si="165"/>
        <v>8.7713929652468825E-268</v>
      </c>
      <c r="HM167" s="107">
        <f t="shared" si="165"/>
        <v>1.6781020592611224E-254</v>
      </c>
      <c r="HN167" s="107">
        <f t="shared" si="165"/>
        <v>6.3948555869657248E-247</v>
      </c>
      <c r="HO167" s="107">
        <f t="shared" si="165"/>
        <v>1.3905879788917124E-232</v>
      </c>
      <c r="HP167" s="107">
        <f t="shared" si="165"/>
        <v>6.6061829042703575E-229</v>
      </c>
      <c r="HQ167" s="107">
        <f t="shared" si="165"/>
        <v>0</v>
      </c>
      <c r="HS167" s="107">
        <f t="shared" si="221"/>
        <v>1.441790148236413E-14</v>
      </c>
      <c r="HT167" s="107">
        <f t="shared" si="221"/>
        <v>2.4313596197938276E-21</v>
      </c>
      <c r="HU167" s="107">
        <f t="shared" si="221"/>
        <v>8.8954960674112224E-22</v>
      </c>
      <c r="HV167" s="107">
        <f t="shared" si="221"/>
        <v>2.9099245170010526E-30</v>
      </c>
      <c r="HW167" s="107">
        <f t="shared" si="221"/>
        <v>3.2749904108314167E-31</v>
      </c>
      <c r="HX167" s="107">
        <f t="shared" si="221"/>
        <v>1.2322771023883848E-35</v>
      </c>
      <c r="HY167" s="107">
        <f t="shared" si="221"/>
        <v>9.4180079481402053E-39</v>
      </c>
      <c r="HZ167" s="107">
        <f t="shared" si="221"/>
        <v>3.7505357206728267E-42</v>
      </c>
      <c r="IA167" s="107">
        <f t="shared" si="221"/>
        <v>2.2388195406619635E-41</v>
      </c>
      <c r="IB167" s="107">
        <f t="shared" si="221"/>
        <v>3.0258789150592738E-47</v>
      </c>
      <c r="IC167" s="107">
        <f t="shared" si="221"/>
        <v>3.015689873097731E-44</v>
      </c>
      <c r="ID167" s="107">
        <f t="shared" si="221"/>
        <v>7.2358100294326686E-41</v>
      </c>
      <c r="IE167" s="107">
        <f t="shared" si="221"/>
        <v>3.564276981987191E-34</v>
      </c>
      <c r="IF167" s="107">
        <f t="shared" si="221"/>
        <v>1.0559944980955515E-35</v>
      </c>
      <c r="IG167" s="107">
        <f t="shared" si="221"/>
        <v>1.4288519802234782E-39</v>
      </c>
      <c r="II167" s="107">
        <f t="shared" si="222"/>
        <v>0.44781176697112063</v>
      </c>
      <c r="IJ167" s="107">
        <f t="shared" si="222"/>
        <v>0.52171590400866252</v>
      </c>
      <c r="IK167" s="107">
        <f t="shared" si="222"/>
        <v>0.51390798639670288</v>
      </c>
      <c r="IL167" s="107">
        <f t="shared" si="222"/>
        <v>0.29832899316629402</v>
      </c>
      <c r="IM167" s="107">
        <f t="shared" si="222"/>
        <v>0.23990447483433669</v>
      </c>
      <c r="IN167" s="107">
        <f t="shared" si="222"/>
        <v>0.13364685437843393</v>
      </c>
      <c r="IO167" s="107">
        <f t="shared" si="222"/>
        <v>0.11064717473216305</v>
      </c>
      <c r="IP167" s="107">
        <f t="shared" si="222"/>
        <v>3.5960249799680315E-2</v>
      </c>
      <c r="IQ167" s="107">
        <f t="shared" si="222"/>
        <v>2.3857992052924631E-2</v>
      </c>
      <c r="IR167" s="107">
        <f t="shared" si="222"/>
        <v>1.0051993950710637E-2</v>
      </c>
      <c r="IS167" s="107">
        <f t="shared" si="222"/>
        <v>1.7616089695563376E-2</v>
      </c>
      <c r="IT167" s="107">
        <f t="shared" si="222"/>
        <v>6.3476103149645149E-2</v>
      </c>
      <c r="IU167" s="107">
        <f t="shared" si="222"/>
        <v>0.33809559204148487</v>
      </c>
      <c r="IV167" s="107">
        <f t="shared" si="222"/>
        <v>0.12394234374778972</v>
      </c>
      <c r="IW167" s="107">
        <f t="shared" si="222"/>
        <v>0.10278631426211801</v>
      </c>
      <c r="IY167" s="107">
        <f t="shared" si="223"/>
        <v>0.44781176697113506</v>
      </c>
      <c r="IZ167" s="107">
        <f t="shared" si="223"/>
        <v>0.52171590400866252</v>
      </c>
      <c r="JA167" s="107">
        <f t="shared" si="223"/>
        <v>0.51390798639670288</v>
      </c>
      <c r="JB167" s="107">
        <f t="shared" si="223"/>
        <v>0.29832899316629402</v>
      </c>
      <c r="JC167" s="107">
        <f t="shared" si="223"/>
        <v>0.23990447483433669</v>
      </c>
      <c r="JD167" s="107">
        <f t="shared" si="223"/>
        <v>0.13364685437843393</v>
      </c>
      <c r="JE167" s="107">
        <f t="shared" si="223"/>
        <v>0.11064717473216305</v>
      </c>
      <c r="JF167" s="107">
        <f t="shared" si="223"/>
        <v>3.5960249799680315E-2</v>
      </c>
      <c r="JG167" s="107">
        <f t="shared" si="223"/>
        <v>2.3857992052924631E-2</v>
      </c>
      <c r="JH167" s="107">
        <f t="shared" si="223"/>
        <v>1.0051993950710637E-2</v>
      </c>
      <c r="JI167" s="107">
        <f t="shared" si="223"/>
        <v>1.7616089695563376E-2</v>
      </c>
      <c r="JJ167" s="107">
        <f t="shared" si="223"/>
        <v>6.3476103149645149E-2</v>
      </c>
      <c r="JK167" s="107">
        <f t="shared" si="223"/>
        <v>0.33809559204148487</v>
      </c>
      <c r="JL167" s="107">
        <f t="shared" si="223"/>
        <v>0.12394234374778972</v>
      </c>
      <c r="JM167" s="107">
        <f t="shared" si="223"/>
        <v>0.10278631426211801</v>
      </c>
    </row>
    <row r="168" spans="2:273" x14ac:dyDescent="0.25">
      <c r="B168" s="2">
        <v>140</v>
      </c>
      <c r="C168" s="37">
        <v>52.295000000000002</v>
      </c>
      <c r="D168" s="37">
        <v>55.887</v>
      </c>
      <c r="E168" s="37">
        <v>56.582999999999998</v>
      </c>
      <c r="F168" s="37">
        <v>55.633000000000003</v>
      </c>
      <c r="G168" s="37">
        <v>55.417000000000002</v>
      </c>
      <c r="H168" s="37">
        <v>57</v>
      </c>
      <c r="I168" s="37">
        <v>57.267000000000003</v>
      </c>
      <c r="J168" s="37">
        <v>58.732999999999997</v>
      </c>
      <c r="K168" s="37">
        <v>59.267000000000003</v>
      </c>
      <c r="L168" s="37">
        <v>57.55</v>
      </c>
      <c r="M168" s="37">
        <v>56.75</v>
      </c>
      <c r="N168" s="37">
        <v>53.542000000000002</v>
      </c>
      <c r="O168" s="37">
        <v>56.786999999999999</v>
      </c>
      <c r="P168" s="37">
        <v>55.39</v>
      </c>
      <c r="Q168" s="37">
        <v>52.847000000000001</v>
      </c>
      <c r="S168" s="4">
        <f t="shared" si="185"/>
        <v>52.943260942846607</v>
      </c>
      <c r="T168" s="4">
        <f t="shared" si="186"/>
        <v>56.625575400147312</v>
      </c>
      <c r="U168" s="4">
        <f t="shared" si="187"/>
        <v>59.269484735070321</v>
      </c>
      <c r="V168" s="4">
        <f t="shared" si="188"/>
        <v>57.391397982413615</v>
      </c>
      <c r="W168" s="4">
        <f t="shared" si="189"/>
        <v>58.483142441590459</v>
      </c>
      <c r="X168" s="4">
        <f t="shared" si="190"/>
        <v>58.036216074152421</v>
      </c>
      <c r="Y168" s="4">
        <f t="shared" si="191"/>
        <v>59.037994233677402</v>
      </c>
      <c r="Z168" s="4">
        <f t="shared" si="192"/>
        <v>59.084880596265997</v>
      </c>
      <c r="AA168" s="4">
        <f t="shared" si="193"/>
        <v>59.302301394427772</v>
      </c>
      <c r="AB168" s="4">
        <f t="shared" si="194"/>
        <v>58.445356452422416</v>
      </c>
      <c r="AC168" s="4">
        <f t="shared" si="195"/>
        <v>58.483141751760307</v>
      </c>
      <c r="AD168" s="4">
        <f t="shared" si="196"/>
        <v>55.606403571363835</v>
      </c>
      <c r="AE168" s="4">
        <f t="shared" si="197"/>
        <v>60.411190995711813</v>
      </c>
      <c r="AF168" s="4">
        <f t="shared" si="198"/>
        <v>56.047022848744618</v>
      </c>
      <c r="AG168" s="4">
        <f t="shared" si="198"/>
        <v>55.437095851428303</v>
      </c>
      <c r="AI168" s="4">
        <f t="shared" si="199"/>
        <v>-0.64826094284660485</v>
      </c>
      <c r="AJ168" s="4">
        <f t="shared" si="200"/>
        <v>-0.73857540014731171</v>
      </c>
      <c r="AK168" s="4">
        <f t="shared" si="201"/>
        <v>-2.6864847350703229</v>
      </c>
      <c r="AL168" s="4">
        <f t="shared" si="202"/>
        <v>-1.7583979824136122</v>
      </c>
      <c r="AM168" s="4">
        <f t="shared" si="203"/>
        <v>-3.0661424415904577</v>
      </c>
      <c r="AN168" s="4">
        <f t="shared" si="204"/>
        <v>-1.0362160741524207</v>
      </c>
      <c r="AO168" s="4">
        <f t="shared" si="205"/>
        <v>-1.7709942336773992</v>
      </c>
      <c r="AP168" s="4">
        <f t="shared" si="206"/>
        <v>-0.35188059626599966</v>
      </c>
      <c r="AQ168" s="4">
        <f t="shared" si="207"/>
        <v>-3.5301394427769139E-2</v>
      </c>
      <c r="AR168" s="4">
        <f t="shared" si="208"/>
        <v>-0.89535645242241912</v>
      </c>
      <c r="AS168" s="4">
        <f t="shared" si="209"/>
        <v>-1.7331417517603072</v>
      </c>
      <c r="AT168" s="4">
        <f t="shared" si="210"/>
        <v>-2.0644035713638331</v>
      </c>
      <c r="AU168" s="4">
        <f t="shared" si="211"/>
        <v>-3.6241909957118139</v>
      </c>
      <c r="AV168" s="4">
        <f t="shared" si="212"/>
        <v>-0.65702284874461725</v>
      </c>
      <c r="AW168" s="4">
        <f t="shared" si="212"/>
        <v>-2.5900958514283019</v>
      </c>
      <c r="AY168" s="2">
        <f t="shared" si="215"/>
        <v>51.627897678363965</v>
      </c>
      <c r="AZ168" s="2">
        <f t="shared" si="215"/>
        <v>54.623923392195415</v>
      </c>
      <c r="BA168" s="2">
        <f t="shared" si="215"/>
        <v>55.020338547531537</v>
      </c>
      <c r="BB168" s="2">
        <f t="shared" si="215"/>
        <v>55.871084355493636</v>
      </c>
      <c r="BC168" s="2">
        <f t="shared" si="215"/>
        <v>57.121453114262692</v>
      </c>
      <c r="BD168" s="2">
        <f t="shared" si="215"/>
        <v>57.487406827250766</v>
      </c>
      <c r="BE168" s="2">
        <f t="shared" si="215"/>
        <v>58.629970055414191</v>
      </c>
      <c r="BF168" s="2">
        <f t="shared" si="215"/>
        <v>59.015085100286854</v>
      </c>
      <c r="BG168" s="2">
        <f t="shared" si="215"/>
        <v>59.259610846301378</v>
      </c>
      <c r="BH168" s="2">
        <f t="shared" si="215"/>
        <v>58.434191870007609</v>
      </c>
      <c r="BI168" s="2">
        <f t="shared" si="215"/>
        <v>58.454181091615126</v>
      </c>
      <c r="BJ168" s="2">
        <f t="shared" si="215"/>
        <v>55.358138061901471</v>
      </c>
      <c r="BK168" s="2">
        <f t="shared" si="215"/>
        <v>54.998110711338953</v>
      </c>
      <c r="BL168" s="2">
        <f t="shared" si="215"/>
        <v>54.750572504401482</v>
      </c>
      <c r="BM168" s="2">
        <f t="shared" si="215"/>
        <v>53.323009630848247</v>
      </c>
      <c r="BO168" s="2" t="str">
        <f t="shared" si="216"/>
        <v/>
      </c>
      <c r="BP168" s="2" t="str">
        <f t="shared" si="216"/>
        <v/>
      </c>
      <c r="BQ168" s="2" t="str">
        <f t="shared" si="216"/>
        <v/>
      </c>
      <c r="BR168" s="2" t="str">
        <f t="shared" si="216"/>
        <v/>
      </c>
      <c r="BS168" s="2" t="str">
        <f t="shared" si="216"/>
        <v/>
      </c>
      <c r="BT168" s="2" t="str">
        <f t="shared" si="216"/>
        <v/>
      </c>
      <c r="BU168" s="2" t="str">
        <f t="shared" si="216"/>
        <v/>
      </c>
      <c r="BV168" s="2" t="str">
        <f t="shared" si="216"/>
        <v/>
      </c>
      <c r="BW168" s="2" t="str">
        <f t="shared" si="216"/>
        <v/>
      </c>
      <c r="BX168" s="2" t="str">
        <f t="shared" si="216"/>
        <v/>
      </c>
      <c r="BY168" s="2" t="str">
        <f t="shared" si="216"/>
        <v/>
      </c>
      <c r="BZ168" s="2" t="str">
        <f t="shared" si="216"/>
        <v/>
      </c>
      <c r="CA168" s="2" t="str">
        <f t="shared" si="216"/>
        <v/>
      </c>
      <c r="CB168" s="2" t="str">
        <f t="shared" si="216"/>
        <v/>
      </c>
      <c r="CC168" s="2" t="str">
        <f t="shared" si="216"/>
        <v/>
      </c>
      <c r="CE168" s="2" t="str">
        <f t="shared" si="217"/>
        <v/>
      </c>
      <c r="CF168" s="2" t="str">
        <f t="shared" si="217"/>
        <v/>
      </c>
      <c r="CG168" s="2" t="str">
        <f t="shared" si="217"/>
        <v/>
      </c>
      <c r="CH168" s="2" t="str">
        <f t="shared" si="217"/>
        <v/>
      </c>
      <c r="CI168" s="2" t="str">
        <f t="shared" si="217"/>
        <v/>
      </c>
      <c r="CJ168" s="2" t="str">
        <f t="shared" si="217"/>
        <v/>
      </c>
      <c r="CK168" s="2" t="str">
        <f t="shared" si="217"/>
        <v/>
      </c>
      <c r="CL168" s="2" t="str">
        <f t="shared" si="217"/>
        <v/>
      </c>
      <c r="CM168" s="2" t="str">
        <f t="shared" si="217"/>
        <v/>
      </c>
      <c r="CN168" s="2" t="str">
        <f t="shared" si="217"/>
        <v/>
      </c>
      <c r="CO168" s="2" t="str">
        <f t="shared" si="217"/>
        <v/>
      </c>
      <c r="CP168" s="2" t="str">
        <f t="shared" si="217"/>
        <v/>
      </c>
      <c r="CQ168" s="2" t="str">
        <f t="shared" si="217"/>
        <v/>
      </c>
      <c r="CR168" s="2" t="str">
        <f t="shared" si="217"/>
        <v/>
      </c>
      <c r="CS168" s="2" t="str">
        <f t="shared" si="217"/>
        <v/>
      </c>
      <c r="CU168" s="2" t="str">
        <f t="shared" si="218"/>
        <v/>
      </c>
      <c r="CV168" s="2" t="str">
        <f t="shared" si="218"/>
        <v/>
      </c>
      <c r="CW168" s="2" t="str">
        <f t="shared" si="218"/>
        <v/>
      </c>
      <c r="CX168" s="2" t="str">
        <f t="shared" si="218"/>
        <v/>
      </c>
      <c r="CY168" s="2" t="str">
        <f t="shared" si="218"/>
        <v/>
      </c>
      <c r="CZ168" s="2" t="str">
        <f t="shared" si="218"/>
        <v/>
      </c>
      <c r="DA168" s="2" t="str">
        <f t="shared" si="218"/>
        <v/>
      </c>
      <c r="DB168" s="2" t="str">
        <f t="shared" si="218"/>
        <v/>
      </c>
      <c r="DC168" s="2" t="str">
        <f t="shared" si="218"/>
        <v/>
      </c>
      <c r="DD168" s="2" t="str">
        <f t="shared" si="218"/>
        <v/>
      </c>
      <c r="DE168" s="2" t="str">
        <f t="shared" si="218"/>
        <v/>
      </c>
      <c r="DF168" s="2" t="str">
        <f t="shared" si="218"/>
        <v/>
      </c>
      <c r="DG168" s="2" t="str">
        <f t="shared" si="218"/>
        <v/>
      </c>
      <c r="DH168" s="2" t="str">
        <f t="shared" si="218"/>
        <v/>
      </c>
      <c r="DI168" s="2" t="str">
        <f t="shared" si="218"/>
        <v/>
      </c>
      <c r="DK168" s="2">
        <f t="shared" si="224"/>
        <v>85.683164131743069</v>
      </c>
      <c r="DL168" s="2">
        <f t="shared" si="224"/>
        <v>88.573070175438559</v>
      </c>
      <c r="DM168" s="2">
        <f t="shared" si="224"/>
        <v>87.787144764197393</v>
      </c>
      <c r="DN168" s="2">
        <f t="shared" si="224"/>
        <v>82.60980168067222</v>
      </c>
      <c r="DO168" s="2">
        <f t="shared" si="224"/>
        <v>92.817124929971939</v>
      </c>
      <c r="DP168" s="2">
        <f t="shared" si="224"/>
        <v>92.139639419404133</v>
      </c>
      <c r="DQ168" s="2">
        <f t="shared" si="224"/>
        <v>95.657603052584676</v>
      </c>
      <c r="DR168" s="2">
        <f t="shared" si="224"/>
        <v>94.958819518716552</v>
      </c>
      <c r="DS168" s="2">
        <f t="shared" si="224"/>
        <v>88.407619556913687</v>
      </c>
      <c r="DT168" s="2">
        <f t="shared" si="224"/>
        <v>97.495429435483885</v>
      </c>
      <c r="DU168" s="2">
        <f t="shared" si="224"/>
        <v>95.593061217008795</v>
      </c>
      <c r="DV168" s="2">
        <f t="shared" si="224"/>
        <v>88.091641377005359</v>
      </c>
      <c r="DW168" s="2">
        <f t="shared" si="224"/>
        <v>101.14217970142603</v>
      </c>
      <c r="DX168" s="2">
        <f t="shared" si="224"/>
        <v>93.293854851031298</v>
      </c>
      <c r="DY168" s="2">
        <f t="shared" si="224"/>
        <v>80.383458128078814</v>
      </c>
      <c r="EA168" s="2">
        <f t="shared" si="214"/>
        <v>50.281600000000054</v>
      </c>
      <c r="EB168" s="2">
        <f t="shared" si="214"/>
        <v>53.719513102409636</v>
      </c>
      <c r="EC168" s="2">
        <f t="shared" si="214"/>
        <v>54.589596234939762</v>
      </c>
      <c r="ED168" s="2">
        <f t="shared" si="214"/>
        <v>55.805854468881613</v>
      </c>
      <c r="EE168" s="2">
        <f t="shared" si="214"/>
        <v>56.545056202294134</v>
      </c>
      <c r="EF168" s="2">
        <f t="shared" si="214"/>
        <v>56.263990986510848</v>
      </c>
      <c r="EG168" s="2">
        <f t="shared" si="214"/>
        <v>58.602374963062474</v>
      </c>
      <c r="EH168" s="2">
        <f t="shared" si="214"/>
        <v>58.710775128986143</v>
      </c>
      <c r="EI168" s="2">
        <f t="shared" si="214"/>
        <v>59.744744793933009</v>
      </c>
      <c r="EJ168" s="2">
        <f t="shared" si="214"/>
        <v>57.008159799554562</v>
      </c>
      <c r="EK168" s="2">
        <f t="shared" si="213"/>
        <v>58.566852783964379</v>
      </c>
      <c r="EL168" s="2">
        <f t="shared" si="182"/>
        <v>55.079308685968812</v>
      </c>
      <c r="EM168" s="2">
        <f t="shared" si="182"/>
        <v>54.617526721120186</v>
      </c>
      <c r="EN168" s="2">
        <f t="shared" si="182"/>
        <v>54.767864714573534</v>
      </c>
      <c r="EO168" s="2">
        <f t="shared" si="182"/>
        <v>54.350935483870941</v>
      </c>
      <c r="EQ168" s="2">
        <f t="shared" si="225"/>
        <v>54.030726145333901</v>
      </c>
      <c r="ER168" s="2">
        <f t="shared" si="225"/>
        <v>55.437996360458236</v>
      </c>
      <c r="ES168" s="2">
        <f t="shared" si="225"/>
        <v>55.387168157288528</v>
      </c>
      <c r="ET168" s="2">
        <f t="shared" si="225"/>
        <v>55.902908310537995</v>
      </c>
      <c r="EU168" s="2">
        <f t="shared" si="225"/>
        <v>57.372592219191944</v>
      </c>
      <c r="EV168" s="2">
        <f t="shared" si="225"/>
        <v>57.903917808800955</v>
      </c>
      <c r="EW168" s="2">
        <f t="shared" si="225"/>
        <v>58.63897539353016</v>
      </c>
      <c r="EX168" s="2">
        <f t="shared" si="225"/>
        <v>59.08725415662277</v>
      </c>
      <c r="EY168" s="2">
        <f t="shared" si="225"/>
        <v>59.157770013760526</v>
      </c>
      <c r="EZ168" s="2">
        <f t="shared" si="225"/>
        <v>58.699936397400194</v>
      </c>
      <c r="FA168" s="2">
        <f t="shared" si="225"/>
        <v>58.431307513142528</v>
      </c>
      <c r="FB168" s="2">
        <f t="shared" si="225"/>
        <v>55.435578953588767</v>
      </c>
      <c r="FC168" s="2">
        <f t="shared" si="225"/>
        <v>55.217200457884204</v>
      </c>
      <c r="FD168" s="2">
        <f t="shared" si="225"/>
        <v>54.743634037552674</v>
      </c>
      <c r="FE168" s="2">
        <f t="shared" si="225"/>
        <v>52.832269635334058</v>
      </c>
      <c r="FG168" s="2">
        <f t="shared" si="226"/>
        <v>0.99999997215833103</v>
      </c>
      <c r="FH168" s="2">
        <f t="shared" si="226"/>
        <v>0.99999997625221237</v>
      </c>
      <c r="FI168" s="2">
        <f t="shared" si="226"/>
        <v>0.9999999721742151</v>
      </c>
      <c r="FJ168" s="2">
        <f t="shared" si="226"/>
        <v>0.99999998029388848</v>
      </c>
      <c r="FK168" s="2">
        <f t="shared" si="226"/>
        <v>0.99999997840432586</v>
      </c>
      <c r="FL168" s="2">
        <f t="shared" si="226"/>
        <v>0.99999998694841241</v>
      </c>
      <c r="FM168" s="2">
        <f t="shared" si="226"/>
        <v>0.99999998770439169</v>
      </c>
      <c r="FN168" s="2">
        <f t="shared" si="226"/>
        <v>0.99999998785527122</v>
      </c>
      <c r="FO168" s="2">
        <f t="shared" si="226"/>
        <v>0.99999998698979597</v>
      </c>
      <c r="FP168" s="2">
        <f t="shared" si="226"/>
        <v>0.99999998863976713</v>
      </c>
      <c r="FQ168" s="2">
        <f t="shared" si="226"/>
        <v>0.99999998893110054</v>
      </c>
      <c r="FR168" s="2">
        <f t="shared" si="226"/>
        <v>0.99999998896980091</v>
      </c>
      <c r="FS168" s="2">
        <f t="shared" si="226"/>
        <v>0.99999991740322425</v>
      </c>
      <c r="FT168" s="2">
        <f t="shared" si="226"/>
        <v>0.99999978498492825</v>
      </c>
      <c r="FU168" s="2">
        <f t="shared" si="226"/>
        <v>0.99999958981531045</v>
      </c>
      <c r="FW168" s="2">
        <f t="shared" si="219"/>
        <v>0.35909613081461056</v>
      </c>
      <c r="FX168" s="2">
        <f t="shared" si="219"/>
        <v>0.52628354559467605</v>
      </c>
      <c r="FY168" s="2">
        <f t="shared" si="219"/>
        <v>0.54006588844732395</v>
      </c>
      <c r="FZ168" s="2">
        <f t="shared" si="219"/>
        <v>0.67209455388066086</v>
      </c>
      <c r="GA168" s="2">
        <f t="shared" si="219"/>
        <v>0.69652089683000318</v>
      </c>
      <c r="GB168" s="2">
        <f t="shared" si="219"/>
        <v>0.74601827098436457</v>
      </c>
      <c r="GC168" s="2">
        <f t="shared" si="219"/>
        <v>0.75394295593056437</v>
      </c>
      <c r="GD168" s="2">
        <f t="shared" si="219"/>
        <v>0.80830407204450527</v>
      </c>
      <c r="GE168" s="2">
        <f t="shared" si="219"/>
        <v>0.82649942881519733</v>
      </c>
      <c r="GF168" s="2">
        <f t="shared" si="219"/>
        <v>0.84291957479740209</v>
      </c>
      <c r="GG168" s="2">
        <f t="shared" si="219"/>
        <v>0.8312507069075088</v>
      </c>
      <c r="GH168" s="2">
        <f t="shared" si="219"/>
        <v>0.78263340262088121</v>
      </c>
      <c r="GI168" s="2">
        <f t="shared" si="219"/>
        <v>0.63464534812903095</v>
      </c>
      <c r="GJ168" s="2">
        <f t="shared" si="219"/>
        <v>0.71399135177662088</v>
      </c>
      <c r="GK168" s="2">
        <f t="shared" si="219"/>
        <v>0.67686814196503498</v>
      </c>
      <c r="GM168" s="107">
        <f t="shared" si="220"/>
        <v>1.1568547798560681E-199</v>
      </c>
      <c r="GN168" s="107">
        <f t="shared" si="220"/>
        <v>2.600788250305139E-254</v>
      </c>
      <c r="GO168" s="107">
        <f t="shared" si="220"/>
        <v>1.4041773374336499E-256</v>
      </c>
      <c r="GP168" s="107">
        <f t="shared" si="220"/>
        <v>0</v>
      </c>
      <c r="GQ168" s="107">
        <f t="shared" si="220"/>
        <v>0</v>
      </c>
      <c r="GR168" s="107">
        <f t="shared" si="220"/>
        <v>0</v>
      </c>
      <c r="GS168" s="107">
        <f t="shared" si="220"/>
        <v>0</v>
      </c>
      <c r="GT168" s="107">
        <f t="shared" si="220"/>
        <v>0</v>
      </c>
      <c r="GU168" s="107">
        <f t="shared" si="220"/>
        <v>0</v>
      </c>
      <c r="GV168" s="107">
        <f t="shared" si="220"/>
        <v>0</v>
      </c>
      <c r="GW168" s="107">
        <f t="shared" si="220"/>
        <v>0</v>
      </c>
      <c r="GX168" s="107">
        <f t="shared" si="220"/>
        <v>0</v>
      </c>
      <c r="GY168" s="107">
        <f t="shared" si="220"/>
        <v>0</v>
      </c>
      <c r="GZ168" s="107">
        <f t="shared" si="220"/>
        <v>0</v>
      </c>
      <c r="HA168" s="107">
        <f t="shared" si="220"/>
        <v>0</v>
      </c>
      <c r="HC168" s="107">
        <f t="shared" si="184"/>
        <v>1.3527519817682317E-123</v>
      </c>
      <c r="HD168" s="107">
        <f t="shared" si="184"/>
        <v>2.3411609527111917E-161</v>
      </c>
      <c r="HE168" s="107">
        <f t="shared" si="184"/>
        <v>3.9012655759349019E-163</v>
      </c>
      <c r="HF168" s="107">
        <f t="shared" si="183"/>
        <v>2.2712613368547617E-205</v>
      </c>
      <c r="HG168" s="107">
        <f t="shared" si="183"/>
        <v>3.7665535170986211E-209</v>
      </c>
      <c r="HH168" s="107">
        <f t="shared" si="183"/>
        <v>1.5616770902939414E-228</v>
      </c>
      <c r="HI168" s="107">
        <f t="shared" si="183"/>
        <v>1.4004671915797356E-245</v>
      </c>
      <c r="HJ168" s="107">
        <f t="shared" si="183"/>
        <v>4.4199665818918783E-254</v>
      </c>
      <c r="HK168" s="107">
        <f t="shared" si="183"/>
        <v>4.3688952441221899E-245</v>
      </c>
      <c r="HL168" s="107">
        <f t="shared" si="165"/>
        <v>1.3473158958430572E-276</v>
      </c>
      <c r="HM168" s="107">
        <f t="shared" si="165"/>
        <v>6.9365340805467823E-263</v>
      </c>
      <c r="HN168" s="107">
        <f t="shared" si="165"/>
        <v>4.2171669015814258E-255</v>
      </c>
      <c r="HO168" s="107">
        <f t="shared" si="165"/>
        <v>1.399896640026257E-240</v>
      </c>
      <c r="HP168" s="107">
        <f t="shared" si="165"/>
        <v>1.6207769206026456E-236</v>
      </c>
      <c r="HQ168" s="107">
        <f t="shared" si="165"/>
        <v>0</v>
      </c>
      <c r="HS168" s="107">
        <f t="shared" si="221"/>
        <v>8.8233896918163367E-16</v>
      </c>
      <c r="HT168" s="107">
        <f t="shared" si="221"/>
        <v>5.2826548459995125E-23</v>
      </c>
      <c r="HU168" s="107">
        <f t="shared" si="221"/>
        <v>1.7589067565073807E-23</v>
      </c>
      <c r="HV168" s="107">
        <f t="shared" si="221"/>
        <v>1.8475150931272249E-32</v>
      </c>
      <c r="HW168" s="107">
        <f t="shared" si="221"/>
        <v>1.7783522438229698E-33</v>
      </c>
      <c r="HX168" s="107">
        <f t="shared" si="221"/>
        <v>4.3944075718757855E-38</v>
      </c>
      <c r="HY168" s="107">
        <f t="shared" si="221"/>
        <v>2.1954392052982385E-41</v>
      </c>
      <c r="HZ168" s="107">
        <f t="shared" si="221"/>
        <v>6.2665259626240903E-45</v>
      </c>
      <c r="IA168" s="107">
        <f t="shared" si="221"/>
        <v>4.3842873729659981E-44</v>
      </c>
      <c r="IB168" s="107">
        <f t="shared" si="221"/>
        <v>2.6707083879362055E-50</v>
      </c>
      <c r="IC168" s="107">
        <f t="shared" si="221"/>
        <v>3.9571327055896421E-47</v>
      </c>
      <c r="ID168" s="107">
        <f t="shared" si="221"/>
        <v>1.310726480261854E-43</v>
      </c>
      <c r="IE168" s="107">
        <f t="shared" si="221"/>
        <v>1.0724363013968565E-36</v>
      </c>
      <c r="IF168" s="107">
        <f t="shared" si="221"/>
        <v>3.5587417830674522E-38</v>
      </c>
      <c r="IG168" s="107">
        <f t="shared" si="221"/>
        <v>2.8227239391652506E-42</v>
      </c>
      <c r="II168" s="107">
        <f t="shared" si="222"/>
        <v>0.5019959651221878</v>
      </c>
      <c r="IJ168" s="107">
        <f t="shared" si="222"/>
        <v>0.47193089080875461</v>
      </c>
      <c r="IK168" s="107">
        <f t="shared" si="222"/>
        <v>0.45327554644819307</v>
      </c>
      <c r="IL168" s="107">
        <f t="shared" si="222"/>
        <v>0.19157276767472256</v>
      </c>
      <c r="IM168" s="107">
        <f t="shared" si="222"/>
        <v>0.14247303975528847</v>
      </c>
      <c r="IN168" s="107">
        <f t="shared" si="222"/>
        <v>6.769006051362525E-2</v>
      </c>
      <c r="IO168" s="107">
        <f t="shared" si="222"/>
        <v>5.2466512072526228E-2</v>
      </c>
      <c r="IP168" s="107">
        <f t="shared" si="222"/>
        <v>1.3597726852315485E-2</v>
      </c>
      <c r="IQ168" s="107">
        <f t="shared" si="222"/>
        <v>8.5816888430677325E-3</v>
      </c>
      <c r="IR168" s="107">
        <f t="shared" si="222"/>
        <v>2.9870531530375431E-3</v>
      </c>
      <c r="IS168" s="107">
        <f t="shared" si="222"/>
        <v>5.860642767980432E-3</v>
      </c>
      <c r="IT168" s="107">
        <f t="shared" si="222"/>
        <v>2.651750198240244E-2</v>
      </c>
      <c r="IU168" s="107">
        <f t="shared" si="222"/>
        <v>0.21931144417611473</v>
      </c>
      <c r="IV168" s="107">
        <f t="shared" si="222"/>
        <v>6.1287277878586836E-2</v>
      </c>
      <c r="IW168" s="107">
        <f t="shared" si="222"/>
        <v>4.20673491621643E-2</v>
      </c>
      <c r="IY168" s="107">
        <f t="shared" si="223"/>
        <v>0.50199596512218869</v>
      </c>
      <c r="IZ168" s="107">
        <f t="shared" si="223"/>
        <v>0.47193089080875461</v>
      </c>
      <c r="JA168" s="107">
        <f t="shared" si="223"/>
        <v>0.45327554644819307</v>
      </c>
      <c r="JB168" s="107">
        <f t="shared" si="223"/>
        <v>0.19157276767472256</v>
      </c>
      <c r="JC168" s="107">
        <f t="shared" si="223"/>
        <v>0.14247303975528847</v>
      </c>
      <c r="JD168" s="107">
        <f t="shared" si="223"/>
        <v>6.769006051362525E-2</v>
      </c>
      <c r="JE168" s="107">
        <f t="shared" si="223"/>
        <v>5.2466512072526228E-2</v>
      </c>
      <c r="JF168" s="107">
        <f t="shared" si="223"/>
        <v>1.3597726852315485E-2</v>
      </c>
      <c r="JG168" s="107">
        <f t="shared" si="223"/>
        <v>8.5816888430677325E-3</v>
      </c>
      <c r="JH168" s="107">
        <f t="shared" si="223"/>
        <v>2.9870531530375431E-3</v>
      </c>
      <c r="JI168" s="107">
        <f t="shared" si="223"/>
        <v>5.860642767980432E-3</v>
      </c>
      <c r="JJ168" s="107">
        <f t="shared" si="223"/>
        <v>2.651750198240244E-2</v>
      </c>
      <c r="JK168" s="107">
        <f t="shared" si="223"/>
        <v>0.21931144417611473</v>
      </c>
      <c r="JL168" s="107">
        <f t="shared" si="223"/>
        <v>6.1287277878586836E-2</v>
      </c>
      <c r="JM168" s="107">
        <f t="shared" si="223"/>
        <v>4.20673491621643E-2</v>
      </c>
    </row>
    <row r="169" spans="2:273" x14ac:dyDescent="0.25">
      <c r="B169" s="2">
        <v>141</v>
      </c>
      <c r="C169" s="37">
        <v>52.262</v>
      </c>
      <c r="D169" s="37">
        <v>54.515999999999998</v>
      </c>
      <c r="E169" s="37">
        <v>54.883000000000003</v>
      </c>
      <c r="F169" s="37">
        <v>55.35</v>
      </c>
      <c r="G169" s="37">
        <v>56.55</v>
      </c>
      <c r="H169" s="37">
        <v>55.45</v>
      </c>
      <c r="I169" s="37">
        <v>58.267000000000003</v>
      </c>
      <c r="J169" s="37">
        <v>58.832999999999998</v>
      </c>
      <c r="K169" s="37">
        <v>58.366999999999997</v>
      </c>
      <c r="L169" s="37">
        <v>58.433</v>
      </c>
      <c r="M169" s="37">
        <v>57.433</v>
      </c>
      <c r="N169" s="37">
        <v>54.762999999999998</v>
      </c>
      <c r="O169" s="37">
        <v>54.033000000000001</v>
      </c>
      <c r="P169" s="37">
        <v>53.558999999999997</v>
      </c>
      <c r="Q169" s="37">
        <v>51.39</v>
      </c>
      <c r="S169" s="4">
        <f t="shared" si="185"/>
        <v>52.902209969068025</v>
      </c>
      <c r="T169" s="4">
        <f t="shared" si="186"/>
        <v>55.960362349085543</v>
      </c>
      <c r="U169" s="4">
        <f t="shared" si="187"/>
        <v>57.756907286664486</v>
      </c>
      <c r="V169" s="4">
        <f t="shared" si="188"/>
        <v>56.420852649532804</v>
      </c>
      <c r="W169" s="4">
        <f t="shared" si="189"/>
        <v>57.563218631507546</v>
      </c>
      <c r="X169" s="4">
        <f t="shared" si="190"/>
        <v>57.592355377207006</v>
      </c>
      <c r="Y169" s="4">
        <f t="shared" si="191"/>
        <v>58.614048014935527</v>
      </c>
      <c r="Z169" s="4">
        <f t="shared" si="192"/>
        <v>58.928200387516704</v>
      </c>
      <c r="AA169" s="4">
        <f t="shared" si="193"/>
        <v>59.127063685793999</v>
      </c>
      <c r="AB169" s="4">
        <f t="shared" si="194"/>
        <v>58.347632355980089</v>
      </c>
      <c r="AC169" s="4">
        <f t="shared" si="195"/>
        <v>58.31131665344423</v>
      </c>
      <c r="AD169" s="4">
        <f t="shared" si="196"/>
        <v>55.2947143599649</v>
      </c>
      <c r="AE169" s="4">
        <f t="shared" si="197"/>
        <v>57.169598202971294</v>
      </c>
      <c r="AF169" s="4">
        <f t="shared" si="198"/>
        <v>55.004120666710136</v>
      </c>
      <c r="AG169" s="4">
        <f t="shared" si="198"/>
        <v>53.708132610526071</v>
      </c>
      <c r="AI169" s="4">
        <f t="shared" si="199"/>
        <v>-0.64020996906802452</v>
      </c>
      <c r="AJ169" s="4">
        <f t="shared" si="200"/>
        <v>-1.4443623490855444</v>
      </c>
      <c r="AK169" s="4">
        <f t="shared" si="201"/>
        <v>-2.8739072866644833</v>
      </c>
      <c r="AL169" s="4">
        <f t="shared" si="202"/>
        <v>-1.070852649532803</v>
      </c>
      <c r="AM169" s="4">
        <f t="shared" si="203"/>
        <v>-1.0132186315075487</v>
      </c>
      <c r="AN169" s="4">
        <f t="shared" si="204"/>
        <v>-2.1423553772070036</v>
      </c>
      <c r="AO169" s="4">
        <f t="shared" si="205"/>
        <v>-0.34704801493552395</v>
      </c>
      <c r="AP169" s="4">
        <f t="shared" si="206"/>
        <v>-9.5200387516705121E-2</v>
      </c>
      <c r="AQ169" s="4">
        <f t="shared" si="207"/>
        <v>-0.76006368579400174</v>
      </c>
      <c r="AR169" s="4">
        <f t="shared" si="208"/>
        <v>8.5367644019910927E-2</v>
      </c>
      <c r="AS169" s="4">
        <f t="shared" si="209"/>
        <v>-0.87831665344423016</v>
      </c>
      <c r="AT169" s="4">
        <f t="shared" si="210"/>
        <v>-0.53171435996490146</v>
      </c>
      <c r="AU169" s="4">
        <f t="shared" si="211"/>
        <v>-3.1365982029712924</v>
      </c>
      <c r="AV169" s="4">
        <f t="shared" si="212"/>
        <v>-1.4451206667101388</v>
      </c>
      <c r="AW169" s="4">
        <f t="shared" si="212"/>
        <v>-2.3181326105260709</v>
      </c>
      <c r="AY169" s="2">
        <f t="shared" si="215"/>
        <v>51.677239562627399</v>
      </c>
      <c r="AZ169" s="2">
        <f t="shared" si="215"/>
        <v>54.585596543376965</v>
      </c>
      <c r="BA169" s="2">
        <f t="shared" si="215"/>
        <v>54.942123700577454</v>
      </c>
      <c r="BB169" s="2">
        <f t="shared" si="215"/>
        <v>55.76192401309153</v>
      </c>
      <c r="BC169" s="2">
        <f t="shared" si="215"/>
        <v>57.030863708106665</v>
      </c>
      <c r="BD169" s="2">
        <f t="shared" si="215"/>
        <v>57.417179626363904</v>
      </c>
      <c r="BE169" s="2">
        <f t="shared" si="215"/>
        <v>58.495840532694118</v>
      </c>
      <c r="BF169" s="2">
        <f t="shared" si="215"/>
        <v>58.913125514171135</v>
      </c>
      <c r="BG169" s="2">
        <f t="shared" si="215"/>
        <v>59.11835854983206</v>
      </c>
      <c r="BH169" s="2">
        <f t="shared" si="215"/>
        <v>58.34590187527116</v>
      </c>
      <c r="BI169" s="2">
        <f t="shared" si="215"/>
        <v>58.306050104662461</v>
      </c>
      <c r="BJ169" s="2">
        <f t="shared" si="215"/>
        <v>55.233867153014103</v>
      </c>
      <c r="BK169" s="2">
        <f t="shared" si="215"/>
        <v>54.877446064874192</v>
      </c>
      <c r="BL169" s="2">
        <f t="shared" si="215"/>
        <v>54.604242623186693</v>
      </c>
      <c r="BM169" s="2">
        <f t="shared" si="215"/>
        <v>53.138507880760166</v>
      </c>
      <c r="BO169" s="2" t="str">
        <f t="shared" si="216"/>
        <v/>
      </c>
      <c r="BP169" s="2" t="str">
        <f t="shared" si="216"/>
        <v/>
      </c>
      <c r="BQ169" s="2" t="str">
        <f t="shared" si="216"/>
        <v/>
      </c>
      <c r="BR169" s="2" t="str">
        <f t="shared" si="216"/>
        <v/>
      </c>
      <c r="BS169" s="2" t="str">
        <f t="shared" si="216"/>
        <v/>
      </c>
      <c r="BT169" s="2" t="str">
        <f t="shared" si="216"/>
        <v/>
      </c>
      <c r="BU169" s="2" t="str">
        <f t="shared" si="216"/>
        <v/>
      </c>
      <c r="BV169" s="2" t="str">
        <f t="shared" si="216"/>
        <v/>
      </c>
      <c r="BW169" s="2" t="str">
        <f t="shared" si="216"/>
        <v/>
      </c>
      <c r="BX169" s="2" t="str">
        <f t="shared" si="216"/>
        <v/>
      </c>
      <c r="BY169" s="2" t="str">
        <f t="shared" si="216"/>
        <v/>
      </c>
      <c r="BZ169" s="2" t="str">
        <f t="shared" si="216"/>
        <v/>
      </c>
      <c r="CA169" s="2" t="str">
        <f t="shared" si="216"/>
        <v/>
      </c>
      <c r="CB169" s="2" t="str">
        <f t="shared" si="216"/>
        <v/>
      </c>
      <c r="CC169" s="2" t="str">
        <f t="shared" si="216"/>
        <v/>
      </c>
      <c r="CE169" s="2" t="str">
        <f t="shared" si="217"/>
        <v/>
      </c>
      <c r="CF169" s="2" t="str">
        <f t="shared" si="217"/>
        <v/>
      </c>
      <c r="CG169" s="2" t="str">
        <f t="shared" si="217"/>
        <v/>
      </c>
      <c r="CH169" s="2" t="str">
        <f t="shared" si="217"/>
        <v/>
      </c>
      <c r="CI169" s="2" t="str">
        <f t="shared" si="217"/>
        <v/>
      </c>
      <c r="CJ169" s="2" t="str">
        <f t="shared" si="217"/>
        <v/>
      </c>
      <c r="CK169" s="2" t="str">
        <f t="shared" si="217"/>
        <v/>
      </c>
      <c r="CL169" s="2" t="str">
        <f t="shared" si="217"/>
        <v/>
      </c>
      <c r="CM169" s="2" t="str">
        <f t="shared" si="217"/>
        <v/>
      </c>
      <c r="CN169" s="2" t="str">
        <f t="shared" si="217"/>
        <v/>
      </c>
      <c r="CO169" s="2" t="str">
        <f t="shared" si="217"/>
        <v/>
      </c>
      <c r="CP169" s="2" t="str">
        <f t="shared" si="217"/>
        <v/>
      </c>
      <c r="CQ169" s="2" t="str">
        <f t="shared" si="217"/>
        <v/>
      </c>
      <c r="CR169" s="2" t="str">
        <f t="shared" si="217"/>
        <v/>
      </c>
      <c r="CS169" s="2" t="str">
        <f t="shared" si="217"/>
        <v/>
      </c>
      <c r="CU169" s="2" t="str">
        <f t="shared" si="218"/>
        <v/>
      </c>
      <c r="CV169" s="2" t="str">
        <f t="shared" si="218"/>
        <v/>
      </c>
      <c r="CW169" s="2" t="str">
        <f t="shared" si="218"/>
        <v/>
      </c>
      <c r="CX169" s="2" t="str">
        <f t="shared" si="218"/>
        <v/>
      </c>
      <c r="CY169" s="2" t="str">
        <f t="shared" si="218"/>
        <v/>
      </c>
      <c r="CZ169" s="2" t="str">
        <f t="shared" si="218"/>
        <v/>
      </c>
      <c r="DA169" s="2" t="str">
        <f t="shared" si="218"/>
        <v/>
      </c>
      <c r="DB169" s="2" t="str">
        <f t="shared" si="218"/>
        <v/>
      </c>
      <c r="DC169" s="2" t="str">
        <f t="shared" si="218"/>
        <v/>
      </c>
      <c r="DD169" s="2">
        <f t="shared" si="218"/>
        <v>58.433</v>
      </c>
      <c r="DE169" s="2">
        <f t="shared" si="218"/>
        <v>57.433</v>
      </c>
      <c r="DF169" s="2" t="str">
        <f t="shared" si="218"/>
        <v/>
      </c>
      <c r="DG169" s="2" t="str">
        <f t="shared" si="218"/>
        <v/>
      </c>
      <c r="DH169" s="2" t="str">
        <f t="shared" si="218"/>
        <v/>
      </c>
      <c r="DI169" s="2" t="str">
        <f t="shared" si="218"/>
        <v/>
      </c>
      <c r="DK169" s="2">
        <f t="shared" si="224"/>
        <v>85.822032279242805</v>
      </c>
      <c r="DL169" s="2">
        <f t="shared" si="224"/>
        <v>88.717151956815087</v>
      </c>
      <c r="DM169" s="2">
        <f t="shared" si="224"/>
        <v>87.931114673377834</v>
      </c>
      <c r="DN169" s="2">
        <f t="shared" si="224"/>
        <v>82.718224649859891</v>
      </c>
      <c r="DO169" s="2">
        <f t="shared" si="224"/>
        <v>92.98824201680668</v>
      </c>
      <c r="DP169" s="2">
        <f t="shared" si="224"/>
        <v>92.289259129106199</v>
      </c>
      <c r="DQ169" s="2">
        <f t="shared" si="224"/>
        <v>95.831232397504465</v>
      </c>
      <c r="DR169" s="2">
        <f t="shared" si="224"/>
        <v>95.131976270053457</v>
      </c>
      <c r="DS169" s="2">
        <f t="shared" si="224"/>
        <v>88.527944996180295</v>
      </c>
      <c r="DT169" s="2">
        <f t="shared" si="224"/>
        <v>97.688061400293265</v>
      </c>
      <c r="DU169" s="2">
        <f t="shared" si="224"/>
        <v>95.757652675953068</v>
      </c>
      <c r="DV169" s="2">
        <f t="shared" si="224"/>
        <v>88.222562165775415</v>
      </c>
      <c r="DW169" s="2">
        <f t="shared" si="224"/>
        <v>101.38773752228164</v>
      </c>
      <c r="DX169" s="2">
        <f t="shared" si="224"/>
        <v>93.486198624904489</v>
      </c>
      <c r="DY169" s="2">
        <f t="shared" si="224"/>
        <v>80.507518062397367</v>
      </c>
      <c r="EA169" s="2">
        <f t="shared" si="214"/>
        <v>50.084800000000058</v>
      </c>
      <c r="EB169" s="2">
        <f t="shared" si="214"/>
        <v>53.556064533132528</v>
      </c>
      <c r="EC169" s="2">
        <f t="shared" si="214"/>
        <v>54.452732605421694</v>
      </c>
      <c r="ED169" s="2">
        <f t="shared" si="214"/>
        <v>55.688138511932621</v>
      </c>
      <c r="EE169" s="2">
        <f t="shared" si="214"/>
        <v>56.399740608076407</v>
      </c>
      <c r="EF169" s="2">
        <f t="shared" si="214"/>
        <v>56.094691894075964</v>
      </c>
      <c r="EG169" s="2">
        <f t="shared" si="214"/>
        <v>58.465068744123585</v>
      </c>
      <c r="EH169" s="2">
        <f t="shared" si="214"/>
        <v>58.588063343072051</v>
      </c>
      <c r="EI169" s="2">
        <f t="shared" si="214"/>
        <v>59.63088916516444</v>
      </c>
      <c r="EJ169" s="2">
        <f t="shared" si="214"/>
        <v>56.838435634743874</v>
      </c>
      <c r="EK169" s="2">
        <f t="shared" si="213"/>
        <v>58.423282850779529</v>
      </c>
      <c r="EL169" s="2">
        <f t="shared" si="182"/>
        <v>54.933911358574605</v>
      </c>
      <c r="EM169" s="2">
        <f t="shared" si="182"/>
        <v>54.458205406456635</v>
      </c>
      <c r="EN169" s="2">
        <f t="shared" si="182"/>
        <v>54.620960295500325</v>
      </c>
      <c r="EO169" s="2">
        <f t="shared" si="182"/>
        <v>54.241331378299094</v>
      </c>
      <c r="EQ169" s="2">
        <f t="shared" si="225"/>
        <v>53.934827931015633</v>
      </c>
      <c r="ER169" s="2">
        <f t="shared" si="225"/>
        <v>55.32169831224271</v>
      </c>
      <c r="ES169" s="2">
        <f t="shared" si="225"/>
        <v>55.273181107334437</v>
      </c>
      <c r="ET169" s="2">
        <f t="shared" si="225"/>
        <v>55.790518372296162</v>
      </c>
      <c r="EU169" s="2">
        <f t="shared" si="225"/>
        <v>57.249291068687022</v>
      </c>
      <c r="EV169" s="2">
        <f t="shared" si="225"/>
        <v>57.774817978006951</v>
      </c>
      <c r="EW169" s="2">
        <f t="shared" si="225"/>
        <v>58.503817265309948</v>
      </c>
      <c r="EX169" s="2">
        <f t="shared" si="225"/>
        <v>58.974360776314967</v>
      </c>
      <c r="EY169" s="2">
        <f t="shared" si="225"/>
        <v>59.032895195526365</v>
      </c>
      <c r="EZ169" s="2">
        <f t="shared" si="225"/>
        <v>58.56904458372022</v>
      </c>
      <c r="FA169" s="2">
        <f t="shared" si="225"/>
        <v>58.287145498685746</v>
      </c>
      <c r="FB169" s="2">
        <f t="shared" si="225"/>
        <v>55.300041451642578</v>
      </c>
      <c r="FC169" s="2">
        <f t="shared" si="225"/>
        <v>55.073207712486891</v>
      </c>
      <c r="FD169" s="2">
        <f t="shared" si="225"/>
        <v>54.59870594579386</v>
      </c>
      <c r="FE169" s="2">
        <f t="shared" si="225"/>
        <v>52.6974748877916</v>
      </c>
      <c r="FG169" s="2">
        <f t="shared" si="226"/>
        <v>0.99999997788457606</v>
      </c>
      <c r="FH169" s="2">
        <f t="shared" si="226"/>
        <v>0.99999998113646171</v>
      </c>
      <c r="FI169" s="2">
        <f t="shared" si="226"/>
        <v>0.9999999778971933</v>
      </c>
      <c r="FJ169" s="2">
        <f t="shared" si="226"/>
        <v>0.9999999843468792</v>
      </c>
      <c r="FK169" s="2">
        <f t="shared" si="226"/>
        <v>0.99999998284594616</v>
      </c>
      <c r="FL169" s="2">
        <f t="shared" si="226"/>
        <v>0.99999998963275538</v>
      </c>
      <c r="FM169" s="2">
        <f t="shared" si="226"/>
        <v>0.99999999023325115</v>
      </c>
      <c r="FN169" s="2">
        <f t="shared" si="226"/>
        <v>0.99999999035309894</v>
      </c>
      <c r="FO169" s="2">
        <f t="shared" si="226"/>
        <v>0.99999998966562764</v>
      </c>
      <c r="FP169" s="2">
        <f t="shared" si="226"/>
        <v>0.99999999097624626</v>
      </c>
      <c r="FQ169" s="2">
        <f t="shared" si="226"/>
        <v>0.99999999120766059</v>
      </c>
      <c r="FR169" s="2">
        <f t="shared" si="226"/>
        <v>0.99999999123840133</v>
      </c>
      <c r="FS169" s="2">
        <f t="shared" si="226"/>
        <v>0.99999993300320755</v>
      </c>
      <c r="FT169" s="2">
        <f t="shared" si="226"/>
        <v>0.99999982252565323</v>
      </c>
      <c r="FU169" s="2">
        <f t="shared" si="226"/>
        <v>0.99999965639743438</v>
      </c>
      <c r="FW169" s="2">
        <f t="shared" si="219"/>
        <v>0.4136174596175563</v>
      </c>
      <c r="FX169" s="2">
        <f t="shared" si="219"/>
        <v>0.58309450077510738</v>
      </c>
      <c r="FY169" s="2">
        <f t="shared" si="219"/>
        <v>0.59649125331891506</v>
      </c>
      <c r="FZ169" s="2">
        <f t="shared" si="219"/>
        <v>0.72069914719269668</v>
      </c>
      <c r="GA169" s="2">
        <f t="shared" si="219"/>
        <v>0.74288991843465202</v>
      </c>
      <c r="GB169" s="2">
        <f t="shared" si="219"/>
        <v>0.78713578087889136</v>
      </c>
      <c r="GC169" s="2">
        <f t="shared" si="219"/>
        <v>0.79413156121749195</v>
      </c>
      <c r="GD169" s="2">
        <f t="shared" si="219"/>
        <v>0.84148065865910893</v>
      </c>
      <c r="GE169" s="2">
        <f t="shared" si="219"/>
        <v>0.85708374998416392</v>
      </c>
      <c r="GF169" s="2">
        <f t="shared" si="219"/>
        <v>0.8710609481142394</v>
      </c>
      <c r="GG169" s="2">
        <f t="shared" si="219"/>
        <v>0.86113820028439303</v>
      </c>
      <c r="GH169" s="2">
        <f t="shared" si="219"/>
        <v>0.81925935195394528</v>
      </c>
      <c r="GI169" s="2">
        <f t="shared" si="219"/>
        <v>0.68168445903161856</v>
      </c>
      <c r="GJ169" s="2">
        <f t="shared" si="219"/>
        <v>0.7515191464597174</v>
      </c>
      <c r="GK169" s="2">
        <f t="shared" si="219"/>
        <v>0.71433616365828079</v>
      </c>
      <c r="GM169" s="107">
        <f t="shared" si="220"/>
        <v>6.2896419832767477E-205</v>
      </c>
      <c r="GN169" s="107">
        <f t="shared" si="220"/>
        <v>5.7139807211142243E-261</v>
      </c>
      <c r="GO169" s="107">
        <f t="shared" si="220"/>
        <v>2.3325729568100866E-263</v>
      </c>
      <c r="GP169" s="107">
        <f t="shared" si="220"/>
        <v>0</v>
      </c>
      <c r="GQ169" s="107">
        <f t="shared" si="220"/>
        <v>0</v>
      </c>
      <c r="GR169" s="107">
        <f t="shared" si="220"/>
        <v>0</v>
      </c>
      <c r="GS169" s="107">
        <f t="shared" si="220"/>
        <v>0</v>
      </c>
      <c r="GT169" s="107">
        <f t="shared" si="220"/>
        <v>0</v>
      </c>
      <c r="GU169" s="107">
        <f t="shared" si="220"/>
        <v>0</v>
      </c>
      <c r="GV169" s="107">
        <f t="shared" si="220"/>
        <v>0</v>
      </c>
      <c r="GW169" s="107">
        <f t="shared" si="220"/>
        <v>0</v>
      </c>
      <c r="GX169" s="107">
        <f t="shared" si="220"/>
        <v>0</v>
      </c>
      <c r="GY169" s="107">
        <f t="shared" si="220"/>
        <v>0</v>
      </c>
      <c r="GZ169" s="107">
        <f t="shared" si="220"/>
        <v>0</v>
      </c>
      <c r="HA169" s="107">
        <f t="shared" si="220"/>
        <v>0</v>
      </c>
      <c r="HC169" s="107">
        <f t="shared" si="184"/>
        <v>5.6897881589225179E-128</v>
      </c>
      <c r="HD169" s="107">
        <f t="shared" si="184"/>
        <v>5.8027162904142603E-167</v>
      </c>
      <c r="HE169" s="107">
        <f t="shared" si="184"/>
        <v>7.5340482099023874E-169</v>
      </c>
      <c r="HF169" s="107">
        <f t="shared" si="183"/>
        <v>2.4152205551682213E-212</v>
      </c>
      <c r="HG169" s="107">
        <f t="shared" si="183"/>
        <v>2.7291208058290985E-216</v>
      </c>
      <c r="HH169" s="107">
        <f t="shared" si="183"/>
        <v>4.5423101078557775E-236</v>
      </c>
      <c r="HI169" s="107">
        <f t="shared" si="183"/>
        <v>1.2538462267580205E-253</v>
      </c>
      <c r="HJ169" s="107">
        <f t="shared" si="183"/>
        <v>2.3536128943612522E-262</v>
      </c>
      <c r="HK169" s="107">
        <f t="shared" si="183"/>
        <v>4.3638483673477559E-253</v>
      </c>
      <c r="HL169" s="107">
        <f t="shared" si="165"/>
        <v>1.4868158277167239E-285</v>
      </c>
      <c r="HM169" s="107">
        <f t="shared" si="165"/>
        <v>2.0926829288420706E-271</v>
      </c>
      <c r="HN169" s="107">
        <f t="shared" si="165"/>
        <v>2.0416278829732326E-263</v>
      </c>
      <c r="HO169" s="107">
        <f t="shared" si="165"/>
        <v>1.0300222692760472E-248</v>
      </c>
      <c r="HP169" s="107">
        <f t="shared" si="165"/>
        <v>2.9794782724441858E-244</v>
      </c>
      <c r="HQ169" s="107">
        <f t="shared" si="165"/>
        <v>0</v>
      </c>
      <c r="HS169" s="107">
        <f t="shared" si="221"/>
        <v>4.7862910084888912E-17</v>
      </c>
      <c r="HT169" s="107">
        <f t="shared" si="221"/>
        <v>9.8614836548996665E-25</v>
      </c>
      <c r="HU169" s="107">
        <f t="shared" si="221"/>
        <v>2.9756328361771777E-25</v>
      </c>
      <c r="HV169" s="107">
        <f t="shared" si="221"/>
        <v>9.7515330399231717E-35</v>
      </c>
      <c r="HW169" s="107">
        <f t="shared" si="221"/>
        <v>7.9844877255886176E-36</v>
      </c>
      <c r="HX169" s="107">
        <f t="shared" si="221"/>
        <v>1.2907233372124874E-40</v>
      </c>
      <c r="HY169" s="107">
        <f t="shared" si="221"/>
        <v>4.1654175906461731E-44</v>
      </c>
      <c r="HZ169" s="107">
        <f t="shared" si="221"/>
        <v>8.4836901254285919E-48</v>
      </c>
      <c r="IA169" s="107">
        <f t="shared" si="221"/>
        <v>7.0015210021292582E-47</v>
      </c>
      <c r="IB169" s="107">
        <f t="shared" si="221"/>
        <v>1.8793815182782745E-53</v>
      </c>
      <c r="IC169" s="107">
        <f t="shared" si="221"/>
        <v>4.1850917984154267E-50</v>
      </c>
      <c r="ID169" s="107">
        <f t="shared" si="221"/>
        <v>1.9214650888610106E-46</v>
      </c>
      <c r="IE169" s="107">
        <f t="shared" si="221"/>
        <v>2.6040136523045999E-39</v>
      </c>
      <c r="IF169" s="107">
        <f t="shared" si="221"/>
        <v>9.8437984881307278E-41</v>
      </c>
      <c r="IG169" s="107">
        <f t="shared" si="221"/>
        <v>4.508157154803908E-45</v>
      </c>
      <c r="II169" s="107">
        <f t="shared" si="222"/>
        <v>0.52849672102789635</v>
      </c>
      <c r="IJ169" s="107">
        <f t="shared" si="222"/>
        <v>0.3866576855350608</v>
      </c>
      <c r="IK169" s="107">
        <f t="shared" si="222"/>
        <v>0.36063839151005411</v>
      </c>
      <c r="IL169" s="107">
        <f t="shared" si="222"/>
        <v>0.10776728056245745</v>
      </c>
      <c r="IM169" s="107">
        <f t="shared" si="222"/>
        <v>7.3764375340266627E-2</v>
      </c>
      <c r="IN169" s="107">
        <f t="shared" si="222"/>
        <v>2.9782432001192183E-2</v>
      </c>
      <c r="IO169" s="107">
        <f t="shared" si="222"/>
        <v>2.1427144382520733E-2</v>
      </c>
      <c r="IP169" s="107">
        <f t="shared" si="222"/>
        <v>4.4177839798317936E-3</v>
      </c>
      <c r="IQ169" s="107">
        <f t="shared" si="222"/>
        <v>2.6655165645094307E-3</v>
      </c>
      <c r="IR169" s="107">
        <f t="shared" si="222"/>
        <v>7.5496041482258258E-4</v>
      </c>
      <c r="IS169" s="107">
        <f t="shared" si="222"/>
        <v>1.6701942406800131E-3</v>
      </c>
      <c r="IT169" s="107">
        <f t="shared" si="222"/>
        <v>9.5046066917547755E-3</v>
      </c>
      <c r="IU169" s="107">
        <f t="shared" si="222"/>
        <v>0.12210514481254681</v>
      </c>
      <c r="IV169" s="107">
        <f t="shared" si="222"/>
        <v>2.6259506492507093E-2</v>
      </c>
      <c r="IW169" s="107">
        <f t="shared" si="222"/>
        <v>1.4073051823110331E-2</v>
      </c>
      <c r="IY169" s="107">
        <f t="shared" si="223"/>
        <v>0.52849672102789635</v>
      </c>
      <c r="IZ169" s="107">
        <f t="shared" si="223"/>
        <v>0.3866576855350608</v>
      </c>
      <c r="JA169" s="107">
        <f t="shared" si="223"/>
        <v>0.36063839151005411</v>
      </c>
      <c r="JB169" s="107">
        <f t="shared" si="223"/>
        <v>0.10776728056245745</v>
      </c>
      <c r="JC169" s="107">
        <f t="shared" si="223"/>
        <v>7.3764375340266627E-2</v>
      </c>
      <c r="JD169" s="107">
        <f t="shared" si="223"/>
        <v>2.9782432001192183E-2</v>
      </c>
      <c r="JE169" s="107">
        <f t="shared" si="223"/>
        <v>2.1427144382520733E-2</v>
      </c>
      <c r="JF169" s="107">
        <f t="shared" si="223"/>
        <v>4.4177839798317936E-3</v>
      </c>
      <c r="JG169" s="107">
        <f t="shared" si="223"/>
        <v>2.6655165645094307E-3</v>
      </c>
      <c r="JH169" s="107">
        <f t="shared" si="223"/>
        <v>7.5496041482258258E-4</v>
      </c>
      <c r="JI169" s="107">
        <f t="shared" si="223"/>
        <v>1.6701942406800131E-3</v>
      </c>
      <c r="JJ169" s="107">
        <f t="shared" si="223"/>
        <v>9.5046066917547755E-3</v>
      </c>
      <c r="JK169" s="107">
        <f t="shared" si="223"/>
        <v>0.12210514481254681</v>
      </c>
      <c r="JL169" s="107">
        <f t="shared" si="223"/>
        <v>2.6259506492507093E-2</v>
      </c>
      <c r="JM169" s="107">
        <f t="shared" si="223"/>
        <v>1.4073051823110331E-2</v>
      </c>
    </row>
    <row r="170" spans="2:273" x14ac:dyDescent="0.25">
      <c r="B170" s="2">
        <v>142</v>
      </c>
      <c r="C170" s="37">
        <v>52.606999999999999</v>
      </c>
      <c r="D170" s="37">
        <v>53.823</v>
      </c>
      <c r="E170" s="37">
        <v>54.433</v>
      </c>
      <c r="F170" s="37">
        <v>55.35</v>
      </c>
      <c r="G170" s="37">
        <v>56.783000000000001</v>
      </c>
      <c r="H170" s="37">
        <v>56.8</v>
      </c>
      <c r="I170" s="37">
        <v>57.567</v>
      </c>
      <c r="J170" s="37">
        <v>57.6</v>
      </c>
      <c r="K170" s="37">
        <v>57.683</v>
      </c>
      <c r="L170" s="37">
        <v>58.3</v>
      </c>
      <c r="M170" s="37">
        <v>58.167000000000002</v>
      </c>
      <c r="N170" s="37">
        <v>54.406999999999996</v>
      </c>
      <c r="O170" s="37">
        <v>53.23</v>
      </c>
      <c r="P170" s="37">
        <v>52.932000000000002</v>
      </c>
      <c r="Q170" s="37">
        <v>50.898000000000003</v>
      </c>
      <c r="S170" s="4">
        <f t="shared" si="185"/>
        <v>52.800360020034546</v>
      </c>
      <c r="T170" s="4">
        <f t="shared" si="186"/>
        <v>55.385030281456757</v>
      </c>
      <c r="U170" s="4">
        <f t="shared" si="187"/>
        <v>56.507733010056754</v>
      </c>
      <c r="V170" s="4">
        <f t="shared" si="188"/>
        <v>55.895217039212334</v>
      </c>
      <c r="W170" s="4">
        <f t="shared" si="189"/>
        <v>57.113504830275076</v>
      </c>
      <c r="X170" s="4">
        <f t="shared" si="190"/>
        <v>57.388326504304423</v>
      </c>
      <c r="Y170" s="4">
        <f t="shared" si="191"/>
        <v>58.390004342653675</v>
      </c>
      <c r="Z170" s="4">
        <f t="shared" si="192"/>
        <v>58.81258199486075</v>
      </c>
      <c r="AA170" s="4">
        <f t="shared" si="193"/>
        <v>58.98071573722877</v>
      </c>
      <c r="AB170" s="4">
        <f t="shared" si="194"/>
        <v>58.252206460147292</v>
      </c>
      <c r="AC170" s="4">
        <f t="shared" si="195"/>
        <v>58.159289795384744</v>
      </c>
      <c r="AD170" s="4">
        <f t="shared" si="196"/>
        <v>55.120686218352972</v>
      </c>
      <c r="AE170" s="4">
        <f t="shared" si="197"/>
        <v>55.559492357945423</v>
      </c>
      <c r="AF170" s="4">
        <f t="shared" si="198"/>
        <v>54.561006578849046</v>
      </c>
      <c r="AG170" s="4">
        <f t="shared" si="198"/>
        <v>53.078934070087691</v>
      </c>
      <c r="AI170" s="4">
        <f t="shared" si="199"/>
        <v>-0.19336002003454666</v>
      </c>
      <c r="AJ170" s="4">
        <f t="shared" si="200"/>
        <v>-1.5620302814567566</v>
      </c>
      <c r="AK170" s="4">
        <f t="shared" si="201"/>
        <v>-2.0747330100567538</v>
      </c>
      <c r="AL170" s="4">
        <f t="shared" si="202"/>
        <v>-0.54521703921233211</v>
      </c>
      <c r="AM170" s="4">
        <f t="shared" si="203"/>
        <v>-0.33050483027507482</v>
      </c>
      <c r="AN170" s="4">
        <f t="shared" si="204"/>
        <v>-0.58832650430442612</v>
      </c>
      <c r="AO170" s="4">
        <f t="shared" si="205"/>
        <v>-0.82300434265367528</v>
      </c>
      <c r="AP170" s="4">
        <f t="shared" si="206"/>
        <v>-1.2125819948607486</v>
      </c>
      <c r="AQ170" s="4">
        <f t="shared" si="207"/>
        <v>-1.2977157372287706</v>
      </c>
      <c r="AR170" s="4">
        <f t="shared" si="208"/>
        <v>4.779353985270518E-2</v>
      </c>
      <c r="AS170" s="4">
        <f t="shared" si="209"/>
        <v>7.7102046152575099E-3</v>
      </c>
      <c r="AT170" s="4">
        <f t="shared" si="210"/>
        <v>-0.71368621835297574</v>
      </c>
      <c r="AU170" s="4">
        <f t="shared" si="211"/>
        <v>-2.3294923579454263</v>
      </c>
      <c r="AV170" s="4">
        <f t="shared" si="212"/>
        <v>-1.6290065788490438</v>
      </c>
      <c r="AW170" s="4">
        <f t="shared" si="212"/>
        <v>-2.1809340700876874</v>
      </c>
      <c r="AY170" s="2">
        <f t="shared" si="215"/>
        <v>51.74628792782061</v>
      </c>
      <c r="AZ170" s="2">
        <f t="shared" si="215"/>
        <v>54.548776816280707</v>
      </c>
      <c r="BA170" s="2">
        <f t="shared" si="215"/>
        <v>54.864430904060868</v>
      </c>
      <c r="BB170" s="2">
        <f t="shared" si="215"/>
        <v>55.652777215377988</v>
      </c>
      <c r="BC170" s="2">
        <f t="shared" si="215"/>
        <v>56.938052697091081</v>
      </c>
      <c r="BD170" s="2">
        <f t="shared" si="215"/>
        <v>57.341521044040803</v>
      </c>
      <c r="BE170" s="2">
        <f t="shared" si="215"/>
        <v>58.361676038463166</v>
      </c>
      <c r="BF170" s="2">
        <f t="shared" si="215"/>
        <v>58.809909245260137</v>
      </c>
      <c r="BG170" s="2">
        <f t="shared" si="215"/>
        <v>58.979250993675457</v>
      </c>
      <c r="BH170" s="2">
        <f t="shared" si="215"/>
        <v>58.251990134731109</v>
      </c>
      <c r="BI170" s="2">
        <f t="shared" si="215"/>
        <v>58.15850864671232</v>
      </c>
      <c r="BJ170" s="2">
        <f t="shared" si="215"/>
        <v>55.108440208246471</v>
      </c>
      <c r="BK170" s="2">
        <f t="shared" si="215"/>
        <v>54.756058598782865</v>
      </c>
      <c r="BL170" s="2">
        <f t="shared" si="215"/>
        <v>54.458131175463571</v>
      </c>
      <c r="BM170" s="2">
        <f t="shared" si="215"/>
        <v>52.956408335253244</v>
      </c>
      <c r="BO170" s="2" t="str">
        <f t="shared" si="216"/>
        <v/>
      </c>
      <c r="BP170" s="2" t="str">
        <f t="shared" si="216"/>
        <v/>
      </c>
      <c r="BQ170" s="2" t="str">
        <f t="shared" si="216"/>
        <v/>
      </c>
      <c r="BR170" s="2" t="str">
        <f t="shared" si="216"/>
        <v/>
      </c>
      <c r="BS170" s="2" t="str">
        <f t="shared" si="216"/>
        <v/>
      </c>
      <c r="BT170" s="2" t="str">
        <f t="shared" si="216"/>
        <v/>
      </c>
      <c r="BU170" s="2" t="str">
        <f t="shared" si="216"/>
        <v/>
      </c>
      <c r="BV170" s="2" t="str">
        <f t="shared" si="216"/>
        <v/>
      </c>
      <c r="BW170" s="2" t="str">
        <f t="shared" si="216"/>
        <v/>
      </c>
      <c r="BX170" s="2" t="str">
        <f t="shared" si="216"/>
        <v/>
      </c>
      <c r="BY170" s="2" t="str">
        <f t="shared" si="216"/>
        <v/>
      </c>
      <c r="BZ170" s="2" t="str">
        <f t="shared" si="216"/>
        <v/>
      </c>
      <c r="CA170" s="2" t="str">
        <f t="shared" si="216"/>
        <v/>
      </c>
      <c r="CB170" s="2" t="str">
        <f t="shared" si="216"/>
        <v/>
      </c>
      <c r="CC170" s="2" t="str">
        <f t="shared" si="216"/>
        <v/>
      </c>
      <c r="CE170" s="2" t="str">
        <f t="shared" si="217"/>
        <v/>
      </c>
      <c r="CF170" s="2" t="str">
        <f t="shared" si="217"/>
        <v/>
      </c>
      <c r="CG170" s="2" t="str">
        <f t="shared" si="217"/>
        <v/>
      </c>
      <c r="CH170" s="2" t="str">
        <f t="shared" si="217"/>
        <v/>
      </c>
      <c r="CI170" s="2" t="str">
        <f t="shared" si="217"/>
        <v/>
      </c>
      <c r="CJ170" s="2" t="str">
        <f t="shared" si="217"/>
        <v/>
      </c>
      <c r="CK170" s="2" t="str">
        <f t="shared" si="217"/>
        <v/>
      </c>
      <c r="CL170" s="2" t="str">
        <f t="shared" si="217"/>
        <v/>
      </c>
      <c r="CM170" s="2" t="str">
        <f t="shared" si="217"/>
        <v/>
      </c>
      <c r="CN170" s="2" t="str">
        <f t="shared" si="217"/>
        <v/>
      </c>
      <c r="CO170" s="2" t="str">
        <f t="shared" si="217"/>
        <v/>
      </c>
      <c r="CP170" s="2" t="str">
        <f t="shared" si="217"/>
        <v/>
      </c>
      <c r="CQ170" s="2" t="str">
        <f t="shared" si="217"/>
        <v/>
      </c>
      <c r="CR170" s="2" t="str">
        <f t="shared" si="217"/>
        <v/>
      </c>
      <c r="CS170" s="2" t="str">
        <f t="shared" si="217"/>
        <v/>
      </c>
      <c r="CU170" s="2" t="str">
        <f t="shared" si="218"/>
        <v/>
      </c>
      <c r="CV170" s="2" t="str">
        <f t="shared" si="218"/>
        <v/>
      </c>
      <c r="CW170" s="2" t="str">
        <f t="shared" si="218"/>
        <v/>
      </c>
      <c r="CX170" s="2" t="str">
        <f t="shared" si="218"/>
        <v/>
      </c>
      <c r="CY170" s="2" t="str">
        <f t="shared" si="218"/>
        <v/>
      </c>
      <c r="CZ170" s="2" t="str">
        <f t="shared" si="218"/>
        <v/>
      </c>
      <c r="DA170" s="2" t="str">
        <f t="shared" si="218"/>
        <v/>
      </c>
      <c r="DB170" s="2">
        <f t="shared" si="218"/>
        <v>57.6</v>
      </c>
      <c r="DC170" s="2">
        <f t="shared" si="218"/>
        <v>57.683</v>
      </c>
      <c r="DD170" s="2">
        <f t="shared" si="218"/>
        <v>58.3</v>
      </c>
      <c r="DE170" s="2">
        <f t="shared" si="218"/>
        <v>58.167000000000002</v>
      </c>
      <c r="DF170" s="2" t="str">
        <f t="shared" si="218"/>
        <v/>
      </c>
      <c r="DG170" s="2" t="str">
        <f t="shared" si="218"/>
        <v/>
      </c>
      <c r="DH170" s="2" t="str">
        <f t="shared" si="218"/>
        <v/>
      </c>
      <c r="DI170" s="2" t="str">
        <f t="shared" si="218"/>
        <v/>
      </c>
      <c r="DK170" s="2">
        <f t="shared" si="224"/>
        <v>85.960900426742526</v>
      </c>
      <c r="DL170" s="2">
        <f t="shared" si="224"/>
        <v>88.861233738191601</v>
      </c>
      <c r="DM170" s="2">
        <f t="shared" si="224"/>
        <v>88.075084582558276</v>
      </c>
      <c r="DN170" s="2">
        <f t="shared" si="224"/>
        <v>82.826647619047577</v>
      </c>
      <c r="DO170" s="2">
        <f t="shared" si="224"/>
        <v>93.159359103641407</v>
      </c>
      <c r="DP170" s="2">
        <f t="shared" si="224"/>
        <v>92.438878838808265</v>
      </c>
      <c r="DQ170" s="2">
        <f t="shared" si="224"/>
        <v>96.004861742424254</v>
      </c>
      <c r="DR170" s="2">
        <f t="shared" si="224"/>
        <v>95.305133021390347</v>
      </c>
      <c r="DS170" s="2">
        <f t="shared" si="224"/>
        <v>88.648270435446918</v>
      </c>
      <c r="DT170" s="2">
        <f t="shared" si="224"/>
        <v>97.880693365102644</v>
      </c>
      <c r="DU170" s="2">
        <f t="shared" si="224"/>
        <v>95.922244134897355</v>
      </c>
      <c r="DV170" s="2">
        <f t="shared" si="224"/>
        <v>88.35348295454547</v>
      </c>
      <c r="DW170" s="2">
        <f t="shared" si="224"/>
        <v>101.63329534313726</v>
      </c>
      <c r="DX170" s="2">
        <f t="shared" si="224"/>
        <v>93.678542398777665</v>
      </c>
      <c r="DY170" s="2">
        <f t="shared" si="224"/>
        <v>80.631577996715919</v>
      </c>
      <c r="EA170" s="2">
        <f t="shared" si="214"/>
        <v>49.888000000000062</v>
      </c>
      <c r="EB170" s="2">
        <f t="shared" si="214"/>
        <v>53.39261596385542</v>
      </c>
      <c r="EC170" s="2">
        <f t="shared" si="214"/>
        <v>54.315868975903619</v>
      </c>
      <c r="ED170" s="2">
        <f t="shared" si="214"/>
        <v>55.570422554983622</v>
      </c>
      <c r="EE170" s="2">
        <f t="shared" si="214"/>
        <v>56.254425013858679</v>
      </c>
      <c r="EF170" s="2">
        <f t="shared" si="214"/>
        <v>55.925392801641081</v>
      </c>
      <c r="EG170" s="2">
        <f t="shared" si="214"/>
        <v>58.327762525184703</v>
      </c>
      <c r="EH170" s="2">
        <f t="shared" si="214"/>
        <v>58.465351557157959</v>
      </c>
      <c r="EI170" s="2">
        <f t="shared" si="214"/>
        <v>59.517033536395871</v>
      </c>
      <c r="EJ170" s="2">
        <f t="shared" si="214"/>
        <v>56.668711469933179</v>
      </c>
      <c r="EK170" s="2">
        <f t="shared" si="213"/>
        <v>58.279712917594665</v>
      </c>
      <c r="EL170" s="2">
        <f t="shared" si="182"/>
        <v>54.788514031180391</v>
      </c>
      <c r="EM170" s="2">
        <f t="shared" si="182"/>
        <v>54.298884091793077</v>
      </c>
      <c r="EN170" s="2">
        <f t="shared" si="182"/>
        <v>54.474055876427123</v>
      </c>
      <c r="EO170" s="2">
        <f t="shared" si="182"/>
        <v>54.131727272727247</v>
      </c>
      <c r="EQ170" s="2">
        <f t="shared" si="225"/>
        <v>53.838929716697358</v>
      </c>
      <c r="ER170" s="2">
        <f t="shared" si="225"/>
        <v>55.20540026402719</v>
      </c>
      <c r="ES170" s="2">
        <f t="shared" si="225"/>
        <v>55.159194057380347</v>
      </c>
      <c r="ET170" s="2">
        <f t="shared" si="225"/>
        <v>55.678128434054329</v>
      </c>
      <c r="EU170" s="2">
        <f t="shared" si="225"/>
        <v>57.1259899181821</v>
      </c>
      <c r="EV170" s="2">
        <f t="shared" si="225"/>
        <v>57.645718147212953</v>
      </c>
      <c r="EW170" s="2">
        <f t="shared" si="225"/>
        <v>58.368659137089736</v>
      </c>
      <c r="EX170" s="2">
        <f t="shared" si="225"/>
        <v>58.861467396007157</v>
      </c>
      <c r="EY170" s="2">
        <f t="shared" si="225"/>
        <v>58.908020377292203</v>
      </c>
      <c r="EZ170" s="2">
        <f t="shared" si="225"/>
        <v>58.438152770040247</v>
      </c>
      <c r="FA170" s="2">
        <f t="shared" si="225"/>
        <v>58.142983484228971</v>
      </c>
      <c r="FB170" s="2">
        <f t="shared" si="225"/>
        <v>55.164503949696396</v>
      </c>
      <c r="FC170" s="2">
        <f t="shared" si="225"/>
        <v>54.929214967089585</v>
      </c>
      <c r="FD170" s="2">
        <f t="shared" si="225"/>
        <v>54.453777854035046</v>
      </c>
      <c r="FE170" s="2">
        <f t="shared" si="225"/>
        <v>52.562680140249135</v>
      </c>
      <c r="FG170" s="2">
        <f t="shared" si="226"/>
        <v>0.99999998243309429</v>
      </c>
      <c r="FH170" s="2">
        <f t="shared" si="226"/>
        <v>0.99999998501615883</v>
      </c>
      <c r="FI170" s="2">
        <f t="shared" si="226"/>
        <v>0.9999999824431165</v>
      </c>
      <c r="FJ170" s="2">
        <f t="shared" si="226"/>
        <v>0.99999998756628417</v>
      </c>
      <c r="FK170" s="2">
        <f t="shared" si="226"/>
        <v>0.99999998637405063</v>
      </c>
      <c r="FL170" s="2">
        <f t="shared" si="226"/>
        <v>0.99999999176500487</v>
      </c>
      <c r="FM170" s="2">
        <f t="shared" si="226"/>
        <v>0.99999999224199565</v>
      </c>
      <c r="FN170" s="2">
        <f t="shared" si="226"/>
        <v>0.99999999233719417</v>
      </c>
      <c r="FO170" s="2">
        <f t="shared" si="226"/>
        <v>0.99999999179111621</v>
      </c>
      <c r="FP170" s="2">
        <f t="shared" si="226"/>
        <v>0.99999999283217755</v>
      </c>
      <c r="FQ170" s="2">
        <f t="shared" si="226"/>
        <v>0.99999999301599662</v>
      </c>
      <c r="FR170" s="2">
        <f t="shared" si="226"/>
        <v>0.99999999304041487</v>
      </c>
      <c r="FS170" s="2">
        <f t="shared" si="226"/>
        <v>0.99999994565683548</v>
      </c>
      <c r="FT170" s="2">
        <f t="shared" si="226"/>
        <v>0.99999985351192688</v>
      </c>
      <c r="FU170" s="2">
        <f t="shared" si="226"/>
        <v>0.99999971217179762</v>
      </c>
      <c r="FW170" s="2">
        <f t="shared" si="219"/>
        <v>0.4703417745645721</v>
      </c>
      <c r="FX170" s="2">
        <f t="shared" si="219"/>
        <v>0.63778151700651775</v>
      </c>
      <c r="FY170" s="2">
        <f t="shared" si="219"/>
        <v>0.6504743514684187</v>
      </c>
      <c r="FZ170" s="2">
        <f t="shared" si="219"/>
        <v>0.76462234196284129</v>
      </c>
      <c r="GA170" s="2">
        <f t="shared" si="219"/>
        <v>0.78436749457956656</v>
      </c>
      <c r="GB170" s="2">
        <f t="shared" si="219"/>
        <v>0.82317449159047673</v>
      </c>
      <c r="GC170" s="2">
        <f t="shared" si="219"/>
        <v>0.82924280031093378</v>
      </c>
      <c r="GD170" s="2">
        <f t="shared" si="219"/>
        <v>0.86984001146507706</v>
      </c>
      <c r="GE170" s="2">
        <f t="shared" si="219"/>
        <v>0.8830396746218937</v>
      </c>
      <c r="GF170" s="2">
        <f t="shared" si="219"/>
        <v>0.89478999348662136</v>
      </c>
      <c r="GG170" s="2">
        <f t="shared" si="219"/>
        <v>0.88645532124558202</v>
      </c>
      <c r="GH170" s="2">
        <f t="shared" si="219"/>
        <v>0.85088968536851939</v>
      </c>
      <c r="GI170" s="2">
        <f t="shared" si="219"/>
        <v>0.72528881672349421</v>
      </c>
      <c r="GJ170" s="2">
        <f t="shared" si="219"/>
        <v>0.78560145783557878</v>
      </c>
      <c r="GK170" s="2">
        <f t="shared" si="219"/>
        <v>0.7490702736393372</v>
      </c>
      <c r="GM170" s="107">
        <f t="shared" si="220"/>
        <v>2.9167428248086206E-210</v>
      </c>
      <c r="GN170" s="107">
        <f t="shared" si="220"/>
        <v>1.0283955671722669E-267</v>
      </c>
      <c r="GO170" s="107">
        <f t="shared" si="220"/>
        <v>3.1568739835759855E-270</v>
      </c>
      <c r="GP170" s="107">
        <f t="shared" si="220"/>
        <v>0</v>
      </c>
      <c r="GQ170" s="107">
        <f t="shared" si="220"/>
        <v>0</v>
      </c>
      <c r="GR170" s="107">
        <f t="shared" si="220"/>
        <v>0</v>
      </c>
      <c r="GS170" s="107">
        <f t="shared" si="220"/>
        <v>0</v>
      </c>
      <c r="GT170" s="107">
        <f t="shared" si="220"/>
        <v>0</v>
      </c>
      <c r="GU170" s="107">
        <f t="shared" si="220"/>
        <v>0</v>
      </c>
      <c r="GV170" s="107">
        <f t="shared" si="220"/>
        <v>0</v>
      </c>
      <c r="GW170" s="107">
        <f t="shared" si="220"/>
        <v>0</v>
      </c>
      <c r="GX170" s="107">
        <f t="shared" si="220"/>
        <v>0</v>
      </c>
      <c r="GY170" s="107">
        <f t="shared" si="220"/>
        <v>0</v>
      </c>
      <c r="GZ170" s="107">
        <f t="shared" si="220"/>
        <v>0</v>
      </c>
      <c r="HA170" s="107">
        <f t="shared" si="220"/>
        <v>0</v>
      </c>
      <c r="HC170" s="107">
        <f t="shared" si="184"/>
        <v>2.0039595032176811E-132</v>
      </c>
      <c r="HD170" s="107">
        <f t="shared" si="184"/>
        <v>1.1512204899893079E-172</v>
      </c>
      <c r="HE170" s="107">
        <f t="shared" si="184"/>
        <v>1.1575038307333214E-174</v>
      </c>
      <c r="HF170" s="107">
        <f t="shared" si="183"/>
        <v>1.960147841839961E-219</v>
      </c>
      <c r="HG170" s="107">
        <f t="shared" si="183"/>
        <v>1.4973339066388298E-223</v>
      </c>
      <c r="HH170" s="107">
        <f t="shared" si="183"/>
        <v>9.9497297559650211E-244</v>
      </c>
      <c r="HI170" s="107">
        <f t="shared" si="183"/>
        <v>8.3093500948543336E-262</v>
      </c>
      <c r="HJ170" s="107">
        <f t="shared" si="183"/>
        <v>9.2173559320980952E-271</v>
      </c>
      <c r="HK170" s="107">
        <f t="shared" si="183"/>
        <v>3.235844530810712E-261</v>
      </c>
      <c r="HL170" s="107">
        <f t="shared" si="165"/>
        <v>1.178767706115503E-294</v>
      </c>
      <c r="HM170" s="107">
        <f t="shared" si="165"/>
        <v>4.6078413295312796E-280</v>
      </c>
      <c r="HN170" s="107">
        <f t="shared" si="165"/>
        <v>7.2559536682658823E-272</v>
      </c>
      <c r="HO170" s="107">
        <f t="shared" si="165"/>
        <v>5.5391910675957299E-257</v>
      </c>
      <c r="HP170" s="107">
        <f t="shared" si="165"/>
        <v>4.1039102320082703E-252</v>
      </c>
      <c r="HQ170" s="107">
        <f t="shared" si="165"/>
        <v>0</v>
      </c>
      <c r="HS170" s="107">
        <f t="shared" si="221"/>
        <v>2.3011704553026572E-18</v>
      </c>
      <c r="HT170" s="107">
        <f t="shared" si="221"/>
        <v>1.5815202089022443E-26</v>
      </c>
      <c r="HU170" s="107">
        <f t="shared" si="221"/>
        <v>4.306600812069547E-27</v>
      </c>
      <c r="HV170" s="107">
        <f t="shared" si="221"/>
        <v>4.2785820416519081E-37</v>
      </c>
      <c r="HW170" s="107">
        <f t="shared" si="221"/>
        <v>2.9638852255011979E-38</v>
      </c>
      <c r="HX170" s="107">
        <f t="shared" si="221"/>
        <v>3.122308695575553E-43</v>
      </c>
      <c r="HY170" s="107">
        <f t="shared" si="221"/>
        <v>6.431918157986371E-47</v>
      </c>
      <c r="HZ170" s="107">
        <f t="shared" si="221"/>
        <v>9.3055022235237764E-51</v>
      </c>
      <c r="IA170" s="107">
        <f t="shared" si="221"/>
        <v>9.1174284634797212E-50</v>
      </c>
      <c r="IB170" s="107">
        <f t="shared" si="221"/>
        <v>1.0543655284754989E-56</v>
      </c>
      <c r="IC170" s="107">
        <f t="shared" si="221"/>
        <v>3.5672485887794832E-53</v>
      </c>
      <c r="ID170" s="107">
        <f t="shared" si="221"/>
        <v>2.2793950138928483E-49</v>
      </c>
      <c r="IE170" s="107">
        <f t="shared" si="221"/>
        <v>5.1020968030654047E-42</v>
      </c>
      <c r="IF170" s="107">
        <f t="shared" si="221"/>
        <v>2.2347483831389807E-43</v>
      </c>
      <c r="IG170" s="107">
        <f t="shared" si="221"/>
        <v>5.8203493037494144E-48</v>
      </c>
      <c r="II170" s="107">
        <f t="shared" si="222"/>
        <v>0.51929246238731086</v>
      </c>
      <c r="IJ170" s="107">
        <f t="shared" si="222"/>
        <v>0.28557644192602633</v>
      </c>
      <c r="IK170" s="107">
        <f t="shared" si="222"/>
        <v>0.25765956504601761</v>
      </c>
      <c r="IL170" s="107">
        <f t="shared" si="222"/>
        <v>5.303082012119515E-2</v>
      </c>
      <c r="IM170" s="107">
        <f t="shared" si="222"/>
        <v>3.3266983893875765E-2</v>
      </c>
      <c r="IN170" s="107">
        <f t="shared" si="222"/>
        <v>1.1384989043501345E-2</v>
      </c>
      <c r="IO170" s="107">
        <f t="shared" si="222"/>
        <v>7.5398806086530139E-3</v>
      </c>
      <c r="IP170" s="107">
        <f t="shared" si="222"/>
        <v>1.234429612809969E-3</v>
      </c>
      <c r="IQ170" s="107">
        <f t="shared" si="222"/>
        <v>7.1562095598022937E-4</v>
      </c>
      <c r="IR170" s="107">
        <f t="shared" si="222"/>
        <v>1.6246160939804928E-4</v>
      </c>
      <c r="IS170" s="107">
        <f t="shared" si="222"/>
        <v>4.0815952646619454E-4</v>
      </c>
      <c r="IT170" s="107">
        <f t="shared" si="222"/>
        <v>2.92533329795658E-3</v>
      </c>
      <c r="IU170" s="107">
        <f t="shared" si="222"/>
        <v>5.8224046072024423E-2</v>
      </c>
      <c r="IV170" s="107">
        <f t="shared" si="222"/>
        <v>9.7516690379517018E-3</v>
      </c>
      <c r="IW170" s="107">
        <f t="shared" si="222"/>
        <v>3.8344994030442125E-3</v>
      </c>
      <c r="IY170" s="107">
        <f t="shared" si="223"/>
        <v>0.51929246238731086</v>
      </c>
      <c r="IZ170" s="107">
        <f t="shared" si="223"/>
        <v>0.28557644192602633</v>
      </c>
      <c r="JA170" s="107">
        <f t="shared" si="223"/>
        <v>0.25765956504601761</v>
      </c>
      <c r="JB170" s="107">
        <f t="shared" si="223"/>
        <v>5.303082012119515E-2</v>
      </c>
      <c r="JC170" s="107">
        <f t="shared" si="223"/>
        <v>3.3266983893875765E-2</v>
      </c>
      <c r="JD170" s="107">
        <f t="shared" si="223"/>
        <v>1.1384989043501345E-2</v>
      </c>
      <c r="JE170" s="107">
        <f t="shared" si="223"/>
        <v>7.5398806086530139E-3</v>
      </c>
      <c r="JF170" s="107">
        <f t="shared" si="223"/>
        <v>1.234429612809969E-3</v>
      </c>
      <c r="JG170" s="107">
        <f t="shared" si="223"/>
        <v>7.1562095598022937E-4</v>
      </c>
      <c r="JH170" s="107">
        <f t="shared" si="223"/>
        <v>1.6246160939804928E-4</v>
      </c>
      <c r="JI170" s="107">
        <f t="shared" si="223"/>
        <v>4.0815952646619454E-4</v>
      </c>
      <c r="JJ170" s="107">
        <f t="shared" si="223"/>
        <v>2.92533329795658E-3</v>
      </c>
      <c r="JK170" s="107">
        <f t="shared" si="223"/>
        <v>5.8224046072024423E-2</v>
      </c>
      <c r="JL170" s="107">
        <f t="shared" si="223"/>
        <v>9.7516690379517018E-3</v>
      </c>
      <c r="JM170" s="107">
        <f t="shared" si="223"/>
        <v>3.8344994030442125E-3</v>
      </c>
    </row>
    <row r="171" spans="2:273" x14ac:dyDescent="0.25">
      <c r="B171" s="2">
        <v>143</v>
      </c>
      <c r="C171" s="37">
        <v>52.360999999999997</v>
      </c>
      <c r="D171" s="37">
        <v>53.694000000000003</v>
      </c>
      <c r="E171" s="37">
        <v>54.116999999999997</v>
      </c>
      <c r="F171" s="37">
        <v>54.883000000000003</v>
      </c>
      <c r="G171" s="37">
        <v>56.466999999999999</v>
      </c>
      <c r="H171" s="37">
        <v>57.7</v>
      </c>
      <c r="I171" s="37">
        <v>57.482999999999997</v>
      </c>
      <c r="J171" s="37">
        <v>56.966999999999999</v>
      </c>
      <c r="K171" s="37">
        <v>57.982999999999997</v>
      </c>
      <c r="L171" s="37">
        <v>57.832999999999998</v>
      </c>
      <c r="M171" s="37">
        <v>57.25</v>
      </c>
      <c r="N171" s="37">
        <v>55.186</v>
      </c>
      <c r="O171" s="37">
        <v>53.704999999999998</v>
      </c>
      <c r="P171" s="37">
        <v>53.542000000000002</v>
      </c>
      <c r="Q171" s="37">
        <v>52.39</v>
      </c>
      <c r="S171" s="4">
        <f t="shared" si="185"/>
        <v>52.662501103689685</v>
      </c>
      <c r="T171" s="4">
        <f t="shared" si="186"/>
        <v>54.958956483584046</v>
      </c>
      <c r="U171" s="4">
        <f t="shared" si="187"/>
        <v>55.627081010275369</v>
      </c>
      <c r="V171" s="4">
        <f t="shared" si="188"/>
        <v>55.618980009060927</v>
      </c>
      <c r="W171" s="4">
        <f t="shared" si="189"/>
        <v>56.891118436274809</v>
      </c>
      <c r="X171" s="4">
        <f t="shared" si="190"/>
        <v>57.270449003379241</v>
      </c>
      <c r="Y171" s="4">
        <f t="shared" si="191"/>
        <v>58.23305169903287</v>
      </c>
      <c r="Z171" s="4">
        <f t="shared" si="192"/>
        <v>58.70583863287716</v>
      </c>
      <c r="AA171" s="4">
        <f t="shared" si="193"/>
        <v>58.842372674849422</v>
      </c>
      <c r="AB171" s="4">
        <f t="shared" si="194"/>
        <v>58.152820865598798</v>
      </c>
      <c r="AC171" s="4">
        <f t="shared" si="195"/>
        <v>58.011597442998216</v>
      </c>
      <c r="AD171" s="4">
        <f t="shared" si="196"/>
        <v>54.983839123625579</v>
      </c>
      <c r="AE171" s="4">
        <f t="shared" si="197"/>
        <v>54.865496529729242</v>
      </c>
      <c r="AF171" s="4">
        <f t="shared" si="198"/>
        <v>54.334238478103281</v>
      </c>
      <c r="AG171" s="4">
        <f t="shared" si="198"/>
        <v>52.798183349333435</v>
      </c>
      <c r="AI171" s="4">
        <f t="shared" si="199"/>
        <v>-0.30150110368968797</v>
      </c>
      <c r="AJ171" s="4">
        <f t="shared" si="200"/>
        <v>-1.2649564835840437</v>
      </c>
      <c r="AK171" s="4">
        <f t="shared" si="201"/>
        <v>-1.5100810102753712</v>
      </c>
      <c r="AL171" s="4">
        <f t="shared" si="202"/>
        <v>-0.73598000906092409</v>
      </c>
      <c r="AM171" s="4">
        <f t="shared" si="203"/>
        <v>-0.42411843627481005</v>
      </c>
      <c r="AN171" s="4">
        <f t="shared" si="204"/>
        <v>0.42955099662076179</v>
      </c>
      <c r="AO171" s="4">
        <f t="shared" si="205"/>
        <v>-0.75005169903287339</v>
      </c>
      <c r="AP171" s="4">
        <f t="shared" si="206"/>
        <v>-1.7388386328771617</v>
      </c>
      <c r="AQ171" s="4">
        <f t="shared" si="207"/>
        <v>-0.85937267484942481</v>
      </c>
      <c r="AR171" s="4">
        <f t="shared" si="208"/>
        <v>-0.31982086559879974</v>
      </c>
      <c r="AS171" s="4">
        <f t="shared" si="209"/>
        <v>-0.76159744299821597</v>
      </c>
      <c r="AT171" s="4">
        <f t="shared" si="210"/>
        <v>0.20216087637442115</v>
      </c>
      <c r="AU171" s="4">
        <f t="shared" si="211"/>
        <v>-1.1604965297292438</v>
      </c>
      <c r="AV171" s="4">
        <f t="shared" si="212"/>
        <v>-0.79223847810327896</v>
      </c>
      <c r="AW171" s="4">
        <f t="shared" si="212"/>
        <v>-0.40818334933343436</v>
      </c>
      <c r="AY171" s="2">
        <f t="shared" si="215"/>
        <v>51.829930237600237</v>
      </c>
      <c r="AZ171" s="2">
        <f t="shared" si="215"/>
        <v>54.510885416868703</v>
      </c>
      <c r="BA171" s="2">
        <f t="shared" si="215"/>
        <v>54.786089551145558</v>
      </c>
      <c r="BB171" s="2">
        <f t="shared" si="215"/>
        <v>55.543530399867755</v>
      </c>
      <c r="BC171" s="2">
        <f t="shared" si="215"/>
        <v>56.842531306257818</v>
      </c>
      <c r="BD171" s="2">
        <f t="shared" si="215"/>
        <v>57.260007238843272</v>
      </c>
      <c r="BE171" s="2">
        <f t="shared" si="215"/>
        <v>58.227450267362578</v>
      </c>
      <c r="BF171" s="2">
        <f t="shared" si="215"/>
        <v>58.705450363761464</v>
      </c>
      <c r="BG171" s="2">
        <f t="shared" si="215"/>
        <v>58.842169632168684</v>
      </c>
      <c r="BH171" s="2">
        <f t="shared" si="215"/>
        <v>58.1527990882702</v>
      </c>
      <c r="BI171" s="2">
        <f t="shared" si="215"/>
        <v>58.011503095492003</v>
      </c>
      <c r="BJ171" s="2">
        <f t="shared" si="215"/>
        <v>54.98181972258957</v>
      </c>
      <c r="BK171" s="2">
        <f t="shared" si="215"/>
        <v>54.633481035332643</v>
      </c>
      <c r="BL171" s="2">
        <f t="shared" si="215"/>
        <v>54.312219263208249</v>
      </c>
      <c r="BM171" s="2">
        <f t="shared" si="215"/>
        <v>52.777226717911766</v>
      </c>
      <c r="BO171" s="2" t="str">
        <f t="shared" si="216"/>
        <v/>
      </c>
      <c r="BP171" s="2" t="str">
        <f t="shared" si="216"/>
        <v/>
      </c>
      <c r="BQ171" s="2" t="str">
        <f t="shared" si="216"/>
        <v/>
      </c>
      <c r="BR171" s="2" t="str">
        <f t="shared" si="216"/>
        <v/>
      </c>
      <c r="BS171" s="2" t="str">
        <f t="shared" si="216"/>
        <v/>
      </c>
      <c r="BT171" s="2" t="str">
        <f t="shared" si="216"/>
        <v/>
      </c>
      <c r="BU171" s="2" t="str">
        <f t="shared" si="216"/>
        <v/>
      </c>
      <c r="BV171" s="2" t="str">
        <f t="shared" si="216"/>
        <v/>
      </c>
      <c r="BW171" s="2" t="str">
        <f t="shared" si="216"/>
        <v/>
      </c>
      <c r="BX171" s="2" t="str">
        <f t="shared" si="216"/>
        <v/>
      </c>
      <c r="BY171" s="2" t="str">
        <f t="shared" si="216"/>
        <v/>
      </c>
      <c r="BZ171" s="2" t="str">
        <f t="shared" si="216"/>
        <v/>
      </c>
      <c r="CA171" s="2" t="str">
        <f t="shared" si="216"/>
        <v/>
      </c>
      <c r="CB171" s="2" t="str">
        <f t="shared" si="216"/>
        <v/>
      </c>
      <c r="CC171" s="2" t="str">
        <f t="shared" si="216"/>
        <v/>
      </c>
      <c r="CE171" s="2" t="str">
        <f t="shared" si="217"/>
        <v/>
      </c>
      <c r="CF171" s="2" t="str">
        <f t="shared" si="217"/>
        <v/>
      </c>
      <c r="CG171" s="2" t="str">
        <f t="shared" si="217"/>
        <v/>
      </c>
      <c r="CH171" s="2" t="str">
        <f t="shared" si="217"/>
        <v/>
      </c>
      <c r="CI171" s="2" t="str">
        <f t="shared" si="217"/>
        <v/>
      </c>
      <c r="CJ171" s="2" t="str">
        <f t="shared" si="217"/>
        <v/>
      </c>
      <c r="CK171" s="2" t="str">
        <f t="shared" si="217"/>
        <v/>
      </c>
      <c r="CL171" s="2" t="str">
        <f t="shared" si="217"/>
        <v/>
      </c>
      <c r="CM171" s="2" t="str">
        <f t="shared" si="217"/>
        <v/>
      </c>
      <c r="CN171" s="2" t="str">
        <f t="shared" si="217"/>
        <v/>
      </c>
      <c r="CO171" s="2" t="str">
        <f t="shared" si="217"/>
        <v/>
      </c>
      <c r="CP171" s="2" t="str">
        <f t="shared" si="217"/>
        <v/>
      </c>
      <c r="CQ171" s="2" t="str">
        <f t="shared" si="217"/>
        <v/>
      </c>
      <c r="CR171" s="2" t="str">
        <f t="shared" si="217"/>
        <v/>
      </c>
      <c r="CS171" s="2" t="str">
        <f t="shared" si="217"/>
        <v/>
      </c>
      <c r="CU171" s="2" t="str">
        <f t="shared" si="218"/>
        <v/>
      </c>
      <c r="CV171" s="2" t="str">
        <f t="shared" si="218"/>
        <v/>
      </c>
      <c r="CW171" s="2" t="str">
        <f t="shared" si="218"/>
        <v/>
      </c>
      <c r="CX171" s="2" t="str">
        <f t="shared" si="218"/>
        <v/>
      </c>
      <c r="CY171" s="2" t="str">
        <f t="shared" si="218"/>
        <v/>
      </c>
      <c r="CZ171" s="2" t="str">
        <f t="shared" si="218"/>
        <v/>
      </c>
      <c r="DA171" s="2" t="str">
        <f t="shared" si="218"/>
        <v/>
      </c>
      <c r="DB171" s="2">
        <f t="shared" si="218"/>
        <v>56.966999999999999</v>
      </c>
      <c r="DC171" s="2">
        <f t="shared" si="218"/>
        <v>57.982999999999997</v>
      </c>
      <c r="DD171" s="2">
        <f t="shared" si="218"/>
        <v>57.832999999999998</v>
      </c>
      <c r="DE171" s="2">
        <f t="shared" si="218"/>
        <v>57.25</v>
      </c>
      <c r="DF171" s="2">
        <f t="shared" si="218"/>
        <v>55.186</v>
      </c>
      <c r="DG171" s="2" t="str">
        <f t="shared" si="218"/>
        <v/>
      </c>
      <c r="DH171" s="2" t="str">
        <f t="shared" si="218"/>
        <v/>
      </c>
      <c r="DI171" s="2">
        <f t="shared" si="218"/>
        <v>52.39</v>
      </c>
      <c r="DK171" s="2">
        <f t="shared" si="224"/>
        <v>86.099768574242262</v>
      </c>
      <c r="DL171" s="2">
        <f t="shared" si="224"/>
        <v>89.005315519568114</v>
      </c>
      <c r="DM171" s="2">
        <f t="shared" si="224"/>
        <v>88.219054491738703</v>
      </c>
      <c r="DN171" s="2">
        <f t="shared" si="224"/>
        <v>82.935070588235249</v>
      </c>
      <c r="DO171" s="2">
        <f t="shared" si="224"/>
        <v>93.330476190476134</v>
      </c>
      <c r="DP171" s="2">
        <f t="shared" si="224"/>
        <v>92.58849854851033</v>
      </c>
      <c r="DQ171" s="2">
        <f t="shared" si="224"/>
        <v>96.178491087344042</v>
      </c>
      <c r="DR171" s="2">
        <f t="shared" si="224"/>
        <v>95.478289772727251</v>
      </c>
      <c r="DS171" s="2">
        <f t="shared" si="224"/>
        <v>88.768595874713526</v>
      </c>
      <c r="DT171" s="2">
        <f t="shared" si="224"/>
        <v>98.073325329912024</v>
      </c>
      <c r="DU171" s="2">
        <f t="shared" si="224"/>
        <v>96.086835593841641</v>
      </c>
      <c r="DV171" s="2">
        <f t="shared" si="224"/>
        <v>88.484403743315525</v>
      </c>
      <c r="DW171" s="2">
        <f t="shared" si="224"/>
        <v>101.87885316399287</v>
      </c>
      <c r="DX171" s="2">
        <f t="shared" si="224"/>
        <v>93.870886172650856</v>
      </c>
      <c r="DY171" s="2">
        <f t="shared" si="224"/>
        <v>80.755637931034471</v>
      </c>
      <c r="EA171" s="2">
        <f t="shared" si="214"/>
        <v>49.691200000000059</v>
      </c>
      <c r="EB171" s="2">
        <f t="shared" si="214"/>
        <v>53.229167394578312</v>
      </c>
      <c r="EC171" s="2">
        <f t="shared" si="214"/>
        <v>54.179005346385551</v>
      </c>
      <c r="ED171" s="2">
        <f t="shared" si="214"/>
        <v>55.452706598034631</v>
      </c>
      <c r="EE171" s="2">
        <f t="shared" si="214"/>
        <v>56.109109419640944</v>
      </c>
      <c r="EF171" s="2">
        <f t="shared" si="214"/>
        <v>55.756093709206198</v>
      </c>
      <c r="EG171" s="2">
        <f t="shared" si="214"/>
        <v>58.190456306245821</v>
      </c>
      <c r="EH171" s="2">
        <f t="shared" si="214"/>
        <v>58.342639771243867</v>
      </c>
      <c r="EI171" s="2">
        <f t="shared" si="214"/>
        <v>59.403177907627295</v>
      </c>
      <c r="EJ171" s="2">
        <f t="shared" si="214"/>
        <v>56.49898730512249</v>
      </c>
      <c r="EK171" s="2">
        <f t="shared" si="213"/>
        <v>58.136142984409815</v>
      </c>
      <c r="EL171" s="2">
        <f t="shared" si="182"/>
        <v>54.643116703786184</v>
      </c>
      <c r="EM171" s="2">
        <f t="shared" si="182"/>
        <v>54.139562777129527</v>
      </c>
      <c r="EN171" s="2">
        <f t="shared" si="182"/>
        <v>54.327151457353921</v>
      </c>
      <c r="EO171" s="2">
        <f t="shared" si="182"/>
        <v>54.022123167155399</v>
      </c>
      <c r="EQ171" s="2">
        <f t="shared" si="225"/>
        <v>53.74303150237909</v>
      </c>
      <c r="ER171" s="2">
        <f t="shared" si="225"/>
        <v>55.089102215811664</v>
      </c>
      <c r="ES171" s="2">
        <f t="shared" si="225"/>
        <v>55.045207007426256</v>
      </c>
      <c r="ET171" s="2">
        <f t="shared" si="225"/>
        <v>55.565738495812504</v>
      </c>
      <c r="EU171" s="2">
        <f t="shared" si="225"/>
        <v>57.002688767677171</v>
      </c>
      <c r="EV171" s="2">
        <f t="shared" si="225"/>
        <v>57.516618316418956</v>
      </c>
      <c r="EW171" s="2">
        <f t="shared" si="225"/>
        <v>58.233501008869524</v>
      </c>
      <c r="EX171" s="2">
        <f t="shared" si="225"/>
        <v>58.748574015699347</v>
      </c>
      <c r="EY171" s="2">
        <f t="shared" si="225"/>
        <v>58.783145559058042</v>
      </c>
      <c r="EZ171" s="2">
        <f t="shared" si="225"/>
        <v>58.307260956360267</v>
      </c>
      <c r="FA171" s="2">
        <f t="shared" si="225"/>
        <v>57.998821469772196</v>
      </c>
      <c r="FB171" s="2">
        <f t="shared" si="225"/>
        <v>55.028966447750207</v>
      </c>
      <c r="FC171" s="2">
        <f t="shared" si="225"/>
        <v>54.78522222169228</v>
      </c>
      <c r="FD171" s="2">
        <f t="shared" si="225"/>
        <v>54.308849762276232</v>
      </c>
      <c r="FE171" s="2">
        <f t="shared" si="225"/>
        <v>52.427885392706671</v>
      </c>
      <c r="FG171" s="2">
        <f t="shared" si="226"/>
        <v>0.99999998604611073</v>
      </c>
      <c r="FH171" s="2">
        <f t="shared" si="226"/>
        <v>0.99999998809791191</v>
      </c>
      <c r="FI171" s="2">
        <f t="shared" si="226"/>
        <v>0.9999999860540717</v>
      </c>
      <c r="FJ171" s="2">
        <f t="shared" si="226"/>
        <v>0.99999999012354845</v>
      </c>
      <c r="FK171" s="2">
        <f t="shared" si="226"/>
        <v>0.99999998917652366</v>
      </c>
      <c r="FL171" s="2">
        <f t="shared" si="226"/>
        <v>0.99999999345871082</v>
      </c>
      <c r="FM171" s="2">
        <f t="shared" si="226"/>
        <v>0.99999999383759808</v>
      </c>
      <c r="FN171" s="2">
        <f t="shared" si="226"/>
        <v>0.99999999391321692</v>
      </c>
      <c r="FO171" s="2">
        <f t="shared" si="226"/>
        <v>0.99999999347945179</v>
      </c>
      <c r="FP171" s="2">
        <f t="shared" si="226"/>
        <v>0.9999999943063963</v>
      </c>
      <c r="FQ171" s="2">
        <f t="shared" si="226"/>
        <v>0.99999999445240884</v>
      </c>
      <c r="FR171" s="2">
        <f t="shared" si="226"/>
        <v>0.99999999447180499</v>
      </c>
      <c r="FS171" s="2">
        <f t="shared" si="226"/>
        <v>0.99999995592058333</v>
      </c>
      <c r="FT171" s="2">
        <f t="shared" si="226"/>
        <v>0.99999987908812826</v>
      </c>
      <c r="FU171" s="2">
        <f t="shared" si="226"/>
        <v>0.9999997588927394</v>
      </c>
      <c r="FW171" s="2">
        <f t="shared" si="219"/>
        <v>0.52784271219158174</v>
      </c>
      <c r="FX171" s="2">
        <f t="shared" si="219"/>
        <v>0.68911963034790413</v>
      </c>
      <c r="FY171" s="2">
        <f t="shared" si="219"/>
        <v>0.70085726839930163</v>
      </c>
      <c r="FZ171" s="2">
        <f t="shared" si="219"/>
        <v>0.80352123772504169</v>
      </c>
      <c r="GA171" s="2">
        <f t="shared" si="219"/>
        <v>0.82076816721882628</v>
      </c>
      <c r="GB171" s="2">
        <f t="shared" si="219"/>
        <v>0.85424156103483473</v>
      </c>
      <c r="GC171" s="2">
        <f t="shared" si="219"/>
        <v>0.85942577749038263</v>
      </c>
      <c r="GD171" s="2">
        <f t="shared" si="219"/>
        <v>0.89376634624068152</v>
      </c>
      <c r="GE171" s="2">
        <f t="shared" si="219"/>
        <v>0.90480515771762793</v>
      </c>
      <c r="GF171" s="2">
        <f t="shared" si="219"/>
        <v>0.91458034867004956</v>
      </c>
      <c r="GG171" s="2">
        <f t="shared" si="219"/>
        <v>0.90765165081130295</v>
      </c>
      <c r="GH171" s="2">
        <f t="shared" si="219"/>
        <v>0.87781017616467261</v>
      </c>
      <c r="GI171" s="2">
        <f t="shared" si="219"/>
        <v>0.76497936805915234</v>
      </c>
      <c r="GJ171" s="2">
        <f t="shared" si="219"/>
        <v>0.81615256888778542</v>
      </c>
      <c r="GK171" s="2">
        <f t="shared" si="219"/>
        <v>0.78087655106442266</v>
      </c>
      <c r="GM171" s="107">
        <f t="shared" si="220"/>
        <v>1.1537019012738872E-215</v>
      </c>
      <c r="GN171" s="107">
        <f t="shared" si="220"/>
        <v>1.516238218823951E-274</v>
      </c>
      <c r="GO171" s="107">
        <f t="shared" si="220"/>
        <v>3.4808564104031081E-277</v>
      </c>
      <c r="GP171" s="107">
        <f t="shared" si="220"/>
        <v>0</v>
      </c>
      <c r="GQ171" s="107">
        <f t="shared" si="220"/>
        <v>0</v>
      </c>
      <c r="GR171" s="107">
        <f t="shared" si="220"/>
        <v>0</v>
      </c>
      <c r="GS171" s="107">
        <f t="shared" si="220"/>
        <v>0</v>
      </c>
      <c r="GT171" s="107">
        <f t="shared" si="220"/>
        <v>0</v>
      </c>
      <c r="GU171" s="107">
        <f t="shared" si="220"/>
        <v>0</v>
      </c>
      <c r="GV171" s="107">
        <f t="shared" si="220"/>
        <v>0</v>
      </c>
      <c r="GW171" s="107">
        <f t="shared" si="220"/>
        <v>0</v>
      </c>
      <c r="GX171" s="107">
        <f t="shared" si="220"/>
        <v>0</v>
      </c>
      <c r="GY171" s="107">
        <f t="shared" si="220"/>
        <v>0</v>
      </c>
      <c r="GZ171" s="107">
        <f t="shared" si="220"/>
        <v>0</v>
      </c>
      <c r="HA171" s="107">
        <f t="shared" si="220"/>
        <v>0</v>
      </c>
      <c r="HC171" s="107">
        <f t="shared" si="184"/>
        <v>5.9100648673803429E-137</v>
      </c>
      <c r="HD171" s="107">
        <f t="shared" si="184"/>
        <v>1.8281363786134216E-178</v>
      </c>
      <c r="HE171" s="107">
        <f t="shared" si="184"/>
        <v>1.414761849638141E-180</v>
      </c>
      <c r="HF171" s="107">
        <f t="shared" si="183"/>
        <v>1.2141135041186057E-226</v>
      </c>
      <c r="HG171" s="107">
        <f t="shared" si="183"/>
        <v>6.2205367802258546E-231</v>
      </c>
      <c r="HH171" s="107">
        <f t="shared" si="183"/>
        <v>1.641312059574514E-251</v>
      </c>
      <c r="HI171" s="107">
        <f t="shared" si="183"/>
        <v>4.076033595360031E-270</v>
      </c>
      <c r="HJ171" s="107">
        <f t="shared" si="183"/>
        <v>2.6547858764981427E-279</v>
      </c>
      <c r="HK171" s="107">
        <f t="shared" si="183"/>
        <v>1.7812387498461667E-269</v>
      </c>
      <c r="HL171" s="107">
        <f t="shared" si="165"/>
        <v>6.713966887497467E-304</v>
      </c>
      <c r="HM171" s="107">
        <f t="shared" si="165"/>
        <v>7.4049369869901146E-289</v>
      </c>
      <c r="HN171" s="107">
        <f t="shared" si="165"/>
        <v>1.893089119549387E-280</v>
      </c>
      <c r="HO171" s="107">
        <f t="shared" ref="HO171:HQ228" si="227" xml:space="preserve"> _xlfn.NORM.DIST($B171, O$8, ABS(O$12), TRUE) * _xlfn.NORM.DIST(($B171 - O$8)*O$16, 0, ABS(O$12), TRUE) * 2</f>
        <v>2.1771648162451054E-265</v>
      </c>
      <c r="HP171" s="107">
        <f t="shared" si="227"/>
        <v>4.2353824015087357E-260</v>
      </c>
      <c r="HQ171" s="107">
        <f t="shared" si="227"/>
        <v>0</v>
      </c>
      <c r="HS171" s="107">
        <f t="shared" si="221"/>
        <v>9.8048678257194139E-20</v>
      </c>
      <c r="HT171" s="107">
        <f t="shared" si="221"/>
        <v>2.1787591422441232E-28</v>
      </c>
      <c r="HU171" s="107">
        <f t="shared" si="221"/>
        <v>5.3317244315846814E-29</v>
      </c>
      <c r="HV171" s="107">
        <f t="shared" si="221"/>
        <v>1.5603994930898301E-39</v>
      </c>
      <c r="HW171" s="107">
        <f t="shared" si="221"/>
        <v>9.0955247592505334E-41</v>
      </c>
      <c r="HX171" s="107">
        <f t="shared" si="221"/>
        <v>6.220139924396331E-46</v>
      </c>
      <c r="HY171" s="107">
        <f t="shared" si="221"/>
        <v>8.0823947960006033E-50</v>
      </c>
      <c r="HZ171" s="107">
        <f t="shared" si="221"/>
        <v>8.2692657444074677E-54</v>
      </c>
      <c r="IA171" s="107">
        <f t="shared" si="221"/>
        <v>9.6808699200299952E-53</v>
      </c>
      <c r="IB171" s="107">
        <f t="shared" si="221"/>
        <v>4.7155422722281519E-60</v>
      </c>
      <c r="IC171" s="107">
        <f t="shared" si="221"/>
        <v>2.4504262801645878E-56</v>
      </c>
      <c r="ID171" s="107">
        <f t="shared" si="221"/>
        <v>2.1879988572185472E-52</v>
      </c>
      <c r="IE171" s="107">
        <f t="shared" si="221"/>
        <v>8.0659121375469776E-45</v>
      </c>
      <c r="IF171" s="107">
        <f t="shared" si="221"/>
        <v>4.1635654361894293E-46</v>
      </c>
      <c r="IG171" s="107">
        <f t="shared" si="221"/>
        <v>6.0742254217917861E-51</v>
      </c>
      <c r="II171" s="107">
        <f t="shared" si="222"/>
        <v>0.47364640032272742</v>
      </c>
      <c r="IJ171" s="107">
        <f t="shared" si="222"/>
        <v>0.18950962986811209</v>
      </c>
      <c r="IK171" s="107">
        <f t="shared" si="222"/>
        <v>0.16479763112322832</v>
      </c>
      <c r="IL171" s="107">
        <f t="shared" si="222"/>
        <v>2.2818932064397758E-2</v>
      </c>
      <c r="IM171" s="107">
        <f t="shared" si="222"/>
        <v>1.3069605914282219E-2</v>
      </c>
      <c r="IN171" s="107">
        <f t="shared" si="222"/>
        <v>3.7838919186683473E-3</v>
      </c>
      <c r="IO171" s="107">
        <f t="shared" si="222"/>
        <v>2.2880142012678285E-3</v>
      </c>
      <c r="IP171" s="107">
        <f t="shared" si="222"/>
        <v>2.9694884236428526E-4</v>
      </c>
      <c r="IQ171" s="107">
        <f t="shared" si="222"/>
        <v>1.6621214283993641E-4</v>
      </c>
      <c r="IR171" s="107">
        <f t="shared" si="222"/>
        <v>2.9789076630929343E-5</v>
      </c>
      <c r="IS171" s="107">
        <f t="shared" si="222"/>
        <v>8.5608315791119041E-5</v>
      </c>
      <c r="IT171" s="107">
        <f t="shared" si="222"/>
        <v>7.7393052132299349E-4</v>
      </c>
      <c r="IU171" s="107">
        <f t="shared" si="222"/>
        <v>2.3761845790179949E-2</v>
      </c>
      <c r="IV171" s="107">
        <f t="shared" si="222"/>
        <v>3.1410376270884365E-3</v>
      </c>
      <c r="IW171" s="107">
        <f t="shared" si="222"/>
        <v>8.490823121450389E-4</v>
      </c>
      <c r="IY171" s="107">
        <f t="shared" si="223"/>
        <v>0.47364640032272742</v>
      </c>
      <c r="IZ171" s="107">
        <f t="shared" si="223"/>
        <v>0.18950962986811209</v>
      </c>
      <c r="JA171" s="107">
        <f t="shared" si="223"/>
        <v>0.16479763112322832</v>
      </c>
      <c r="JB171" s="107">
        <f t="shared" si="223"/>
        <v>2.2818932064397758E-2</v>
      </c>
      <c r="JC171" s="107">
        <f t="shared" si="223"/>
        <v>1.3069605914282219E-2</v>
      </c>
      <c r="JD171" s="107">
        <f t="shared" si="223"/>
        <v>3.7838919186683473E-3</v>
      </c>
      <c r="JE171" s="107">
        <f t="shared" si="223"/>
        <v>2.2880142012678285E-3</v>
      </c>
      <c r="JF171" s="107">
        <f t="shared" si="223"/>
        <v>2.9694884236428526E-4</v>
      </c>
      <c r="JG171" s="107">
        <f t="shared" si="223"/>
        <v>1.6621214283993641E-4</v>
      </c>
      <c r="JH171" s="107">
        <f t="shared" si="223"/>
        <v>2.9789076630929343E-5</v>
      </c>
      <c r="JI171" s="107">
        <f t="shared" si="223"/>
        <v>8.5608315791119041E-5</v>
      </c>
      <c r="JJ171" s="107">
        <f t="shared" si="223"/>
        <v>7.7393052132299349E-4</v>
      </c>
      <c r="JK171" s="107">
        <f t="shared" si="223"/>
        <v>2.3761845790179949E-2</v>
      </c>
      <c r="JL171" s="107">
        <f t="shared" si="223"/>
        <v>3.1410376270884365E-3</v>
      </c>
      <c r="JM171" s="107">
        <f t="shared" si="223"/>
        <v>8.490823121450389E-4</v>
      </c>
    </row>
    <row r="172" spans="2:273" x14ac:dyDescent="0.25">
      <c r="B172" s="2">
        <v>144</v>
      </c>
      <c r="C172" s="37">
        <v>51.917999999999999</v>
      </c>
      <c r="D172" s="37">
        <v>53.531999999999996</v>
      </c>
      <c r="E172" s="37">
        <v>54.082999999999998</v>
      </c>
      <c r="F172" s="37">
        <v>54.1</v>
      </c>
      <c r="G172" s="37">
        <v>56.332999999999998</v>
      </c>
      <c r="H172" s="37">
        <v>57.033000000000001</v>
      </c>
      <c r="I172" s="37">
        <v>59.2</v>
      </c>
      <c r="J172" s="37">
        <v>58.15</v>
      </c>
      <c r="K172" s="37">
        <v>58.133000000000003</v>
      </c>
      <c r="L172" s="37">
        <v>58.1</v>
      </c>
      <c r="M172" s="37">
        <v>58.216999999999999</v>
      </c>
      <c r="N172" s="37">
        <v>53.39</v>
      </c>
      <c r="O172" s="37">
        <v>54.59</v>
      </c>
      <c r="P172" s="37">
        <v>54</v>
      </c>
      <c r="Q172" s="37">
        <v>50.576000000000001</v>
      </c>
      <c r="S172" s="4">
        <f t="shared" si="185"/>
        <v>52.52233868043065</v>
      </c>
      <c r="T172" s="4">
        <f t="shared" si="186"/>
        <v>54.680248301572007</v>
      </c>
      <c r="U172" s="4">
        <f t="shared" si="187"/>
        <v>55.081782676260623</v>
      </c>
      <c r="V172" s="4">
        <f t="shared" si="188"/>
        <v>55.453903564105282</v>
      </c>
      <c r="W172" s="4">
        <f t="shared" si="189"/>
        <v>56.755323198850185</v>
      </c>
      <c r="X172" s="4">
        <f t="shared" si="190"/>
        <v>57.174528508807064</v>
      </c>
      <c r="Y172" s="4">
        <f t="shared" si="191"/>
        <v>58.094058527161835</v>
      </c>
      <c r="Z172" s="4">
        <f t="shared" si="192"/>
        <v>58.599860267557773</v>
      </c>
      <c r="AA172" s="4">
        <f t="shared" si="193"/>
        <v>58.706964527702176</v>
      </c>
      <c r="AB172" s="4">
        <f t="shared" si="194"/>
        <v>58.048801465789097</v>
      </c>
      <c r="AC172" s="4">
        <f t="shared" si="195"/>
        <v>57.864981399559184</v>
      </c>
      <c r="AD172" s="4">
        <f t="shared" si="196"/>
        <v>54.854304275281102</v>
      </c>
      <c r="AE172" s="4">
        <f t="shared" si="197"/>
        <v>54.564373798295648</v>
      </c>
      <c r="AF172" s="4">
        <f t="shared" si="198"/>
        <v>54.170398320076266</v>
      </c>
      <c r="AG172" s="4">
        <f t="shared" si="198"/>
        <v>52.604154519211249</v>
      </c>
      <c r="AI172" s="4">
        <f t="shared" si="199"/>
        <v>-0.60433868043065075</v>
      </c>
      <c r="AJ172" s="4">
        <f t="shared" si="200"/>
        <v>-1.1482483015720106</v>
      </c>
      <c r="AK172" s="4">
        <f t="shared" si="201"/>
        <v>-0.99878267626062467</v>
      </c>
      <c r="AL172" s="4">
        <f t="shared" si="202"/>
        <v>-1.3539035641052806</v>
      </c>
      <c r="AM172" s="4">
        <f t="shared" si="203"/>
        <v>-0.42232319885018654</v>
      </c>
      <c r="AN172" s="4">
        <f t="shared" si="204"/>
        <v>-0.14152850880706325</v>
      </c>
      <c r="AO172" s="4">
        <f t="shared" si="205"/>
        <v>1.1059414728381682</v>
      </c>
      <c r="AP172" s="4">
        <f t="shared" si="206"/>
        <v>-0.44986026755777431</v>
      </c>
      <c r="AQ172" s="4">
        <f t="shared" si="207"/>
        <v>-0.57396452770217365</v>
      </c>
      <c r="AR172" s="4">
        <f t="shared" si="208"/>
        <v>5.1198534210904256E-2</v>
      </c>
      <c r="AS172" s="4">
        <f t="shared" si="209"/>
        <v>0.35201860044081457</v>
      </c>
      <c r="AT172" s="4">
        <f t="shared" si="210"/>
        <v>-1.4643042752811013</v>
      </c>
      <c r="AU172" s="4">
        <f t="shared" si="211"/>
        <v>2.5626201704355367E-2</v>
      </c>
      <c r="AV172" s="4">
        <f t="shared" ref="AV172:AW187" si="228">IF(OR($B172 &lt; P$231, $B172 &gt; P$234), 0, P172-AF172)</f>
        <v>-0.17039832007626643</v>
      </c>
      <c r="AW172" s="4">
        <f t="shared" si="228"/>
        <v>-2.0281545192112489</v>
      </c>
      <c r="AY172" s="2">
        <f t="shared" si="215"/>
        <v>51.922147531125248</v>
      </c>
      <c r="AZ172" s="2">
        <f t="shared" si="215"/>
        <v>54.469698594660777</v>
      </c>
      <c r="BA172" s="2">
        <f t="shared" si="215"/>
        <v>54.706109798895916</v>
      </c>
      <c r="BB172" s="2">
        <f t="shared" si="215"/>
        <v>55.434098928385239</v>
      </c>
      <c r="BC172" s="2">
        <f t="shared" si="215"/>
        <v>56.74404678277768</v>
      </c>
      <c r="BD172" s="2">
        <f t="shared" si="215"/>
        <v>57.172587498856622</v>
      </c>
      <c r="BE172" s="2">
        <f t="shared" si="215"/>
        <v>58.093146503230741</v>
      </c>
      <c r="BF172" s="2">
        <f t="shared" si="215"/>
        <v>58.599814121475752</v>
      </c>
      <c r="BG172" s="2">
        <f t="shared" si="215"/>
        <v>58.706941370288057</v>
      </c>
      <c r="BH172" s="2">
        <f t="shared" si="215"/>
        <v>58.048799702475407</v>
      </c>
      <c r="BI172" s="2">
        <f t="shared" si="215"/>
        <v>57.864972132197963</v>
      </c>
      <c r="BJ172" s="2">
        <f t="shared" si="215"/>
        <v>54.854031898111167</v>
      </c>
      <c r="BK172" s="2">
        <f t="shared" si="215"/>
        <v>54.509372446824912</v>
      </c>
      <c r="BL172" s="2">
        <f t="shared" si="215"/>
        <v>54.166485157545168</v>
      </c>
      <c r="BM172" s="2">
        <f t="shared" si="215"/>
        <v>52.601312821286427</v>
      </c>
      <c r="BO172" s="2" t="str">
        <f t="shared" si="216"/>
        <v/>
      </c>
      <c r="BP172" s="2" t="str">
        <f t="shared" si="216"/>
        <v/>
      </c>
      <c r="BQ172" s="2" t="str">
        <f t="shared" si="216"/>
        <v/>
      </c>
      <c r="BR172" s="2" t="str">
        <f t="shared" si="216"/>
        <v/>
      </c>
      <c r="BS172" s="2" t="str">
        <f t="shared" si="216"/>
        <v/>
      </c>
      <c r="BT172" s="2" t="str">
        <f t="shared" si="216"/>
        <v/>
      </c>
      <c r="BU172" s="2" t="str">
        <f t="shared" si="216"/>
        <v/>
      </c>
      <c r="BV172" s="2" t="str">
        <f t="shared" si="216"/>
        <v/>
      </c>
      <c r="BW172" s="2" t="str">
        <f t="shared" si="216"/>
        <v/>
      </c>
      <c r="BX172" s="2" t="str">
        <f t="shared" si="216"/>
        <v/>
      </c>
      <c r="BY172" s="2" t="str">
        <f t="shared" si="216"/>
        <v/>
      </c>
      <c r="BZ172" s="2" t="str">
        <f t="shared" si="216"/>
        <v/>
      </c>
      <c r="CA172" s="2" t="str">
        <f t="shared" si="216"/>
        <v/>
      </c>
      <c r="CB172" s="2" t="str">
        <f t="shared" si="216"/>
        <v/>
      </c>
      <c r="CC172" s="2" t="str">
        <f t="shared" si="216"/>
        <v/>
      </c>
      <c r="CE172" s="2" t="str">
        <f t="shared" si="217"/>
        <v/>
      </c>
      <c r="CF172" s="2" t="str">
        <f t="shared" si="217"/>
        <v/>
      </c>
      <c r="CG172" s="2" t="str">
        <f t="shared" si="217"/>
        <v/>
      </c>
      <c r="CH172" s="2" t="str">
        <f t="shared" si="217"/>
        <v/>
      </c>
      <c r="CI172" s="2" t="str">
        <f t="shared" si="217"/>
        <v/>
      </c>
      <c r="CJ172" s="2" t="str">
        <f t="shared" si="217"/>
        <v/>
      </c>
      <c r="CK172" s="2" t="str">
        <f t="shared" si="217"/>
        <v/>
      </c>
      <c r="CL172" s="2" t="str">
        <f t="shared" si="217"/>
        <v/>
      </c>
      <c r="CM172" s="2" t="str">
        <f t="shared" si="217"/>
        <v/>
      </c>
      <c r="CN172" s="2" t="str">
        <f t="shared" si="217"/>
        <v/>
      </c>
      <c r="CO172" s="2" t="str">
        <f t="shared" si="217"/>
        <v/>
      </c>
      <c r="CP172" s="2" t="str">
        <f t="shared" si="217"/>
        <v/>
      </c>
      <c r="CQ172" s="2" t="str">
        <f t="shared" si="217"/>
        <v/>
      </c>
      <c r="CR172" s="2" t="str">
        <f t="shared" si="217"/>
        <v/>
      </c>
      <c r="CS172" s="2" t="str">
        <f t="shared" si="217"/>
        <v/>
      </c>
      <c r="CU172" s="2" t="str">
        <f t="shared" si="218"/>
        <v/>
      </c>
      <c r="CV172" s="2" t="str">
        <f t="shared" si="218"/>
        <v/>
      </c>
      <c r="CW172" s="2" t="str">
        <f t="shared" si="218"/>
        <v/>
      </c>
      <c r="CX172" s="2" t="str">
        <f t="shared" si="218"/>
        <v/>
      </c>
      <c r="CY172" s="2" t="str">
        <f t="shared" si="218"/>
        <v/>
      </c>
      <c r="CZ172" s="2">
        <f t="shared" si="218"/>
        <v>57.033000000000001</v>
      </c>
      <c r="DA172" s="2">
        <f t="shared" si="218"/>
        <v>59.2</v>
      </c>
      <c r="DB172" s="2">
        <f t="shared" si="218"/>
        <v>58.15</v>
      </c>
      <c r="DC172" s="2">
        <f t="shared" si="218"/>
        <v>58.133000000000003</v>
      </c>
      <c r="DD172" s="2">
        <f t="shared" si="218"/>
        <v>58.1</v>
      </c>
      <c r="DE172" s="2">
        <f t="shared" si="218"/>
        <v>58.216999999999999</v>
      </c>
      <c r="DF172" s="2">
        <f t="shared" si="218"/>
        <v>53.39</v>
      </c>
      <c r="DG172" s="2" t="str">
        <f t="shared" si="218"/>
        <v/>
      </c>
      <c r="DH172" s="2">
        <f t="shared" si="218"/>
        <v>54</v>
      </c>
      <c r="DI172" s="2">
        <f t="shared" si="218"/>
        <v>50.576000000000001</v>
      </c>
      <c r="DK172" s="2">
        <f t="shared" si="224"/>
        <v>86.238636721741983</v>
      </c>
      <c r="DL172" s="2">
        <f t="shared" si="224"/>
        <v>89.149397300944628</v>
      </c>
      <c r="DM172" s="2">
        <f t="shared" si="224"/>
        <v>88.363024400919144</v>
      </c>
      <c r="DN172" s="2">
        <f t="shared" si="224"/>
        <v>83.04349355742292</v>
      </c>
      <c r="DO172" s="2">
        <f t="shared" si="224"/>
        <v>93.501593277310874</v>
      </c>
      <c r="DP172" s="2">
        <f t="shared" si="224"/>
        <v>92.738118258212381</v>
      </c>
      <c r="DQ172" s="2">
        <f t="shared" si="224"/>
        <v>96.352120432263831</v>
      </c>
      <c r="DR172" s="2">
        <f t="shared" si="224"/>
        <v>95.651446524064141</v>
      </c>
      <c r="DS172" s="2">
        <f t="shared" si="224"/>
        <v>88.888921313980148</v>
      </c>
      <c r="DT172" s="2">
        <f t="shared" si="224"/>
        <v>98.265957294721417</v>
      </c>
      <c r="DU172" s="2">
        <f t="shared" si="224"/>
        <v>96.251427052785914</v>
      </c>
      <c r="DV172" s="2">
        <f t="shared" si="224"/>
        <v>88.61532453208558</v>
      </c>
      <c r="DW172" s="2">
        <f t="shared" si="224"/>
        <v>102.12441098484848</v>
      </c>
      <c r="DX172" s="2">
        <f t="shared" si="224"/>
        <v>94.063229946524046</v>
      </c>
      <c r="DY172" s="2">
        <f t="shared" si="224"/>
        <v>80.879697865353023</v>
      </c>
      <c r="EA172" s="2">
        <f t="shared" si="214"/>
        <v>49.494400000000056</v>
      </c>
      <c r="EB172" s="2">
        <f t="shared" si="214"/>
        <v>53.065718825301204</v>
      </c>
      <c r="EC172" s="2">
        <f t="shared" si="214"/>
        <v>54.042141716867476</v>
      </c>
      <c r="ED172" s="2">
        <f t="shared" si="214"/>
        <v>55.334990641085639</v>
      </c>
      <c r="EE172" s="2">
        <f t="shared" si="214"/>
        <v>55.96379382542321</v>
      </c>
      <c r="EF172" s="2">
        <f t="shared" si="214"/>
        <v>55.586794616771307</v>
      </c>
      <c r="EG172" s="2">
        <f t="shared" si="214"/>
        <v>58.053150087306932</v>
      </c>
      <c r="EH172" s="2">
        <f t="shared" si="214"/>
        <v>58.219927985329775</v>
      </c>
      <c r="EI172" s="2">
        <f t="shared" si="214"/>
        <v>59.289322278858727</v>
      </c>
      <c r="EJ172" s="2">
        <f t="shared" si="214"/>
        <v>56.329263140311795</v>
      </c>
      <c r="EK172" s="2">
        <f t="shared" si="213"/>
        <v>57.992573051224959</v>
      </c>
      <c r="EL172" s="2">
        <f t="shared" si="182"/>
        <v>54.49771937639197</v>
      </c>
      <c r="EM172" s="2">
        <f t="shared" si="182"/>
        <v>53.980241462465969</v>
      </c>
      <c r="EN172" s="2">
        <f t="shared" si="182"/>
        <v>54.180247038280719</v>
      </c>
      <c r="EO172" s="2">
        <f t="shared" si="182"/>
        <v>53.912519061583552</v>
      </c>
      <c r="EQ172" s="2">
        <f t="shared" si="225"/>
        <v>53.647133288060822</v>
      </c>
      <c r="ER172" s="2">
        <f t="shared" si="225"/>
        <v>54.972804167596138</v>
      </c>
      <c r="ES172" s="2">
        <f t="shared" si="225"/>
        <v>54.931219957472173</v>
      </c>
      <c r="ET172" s="2">
        <f t="shared" si="225"/>
        <v>55.453348557570671</v>
      </c>
      <c r="EU172" s="2">
        <f t="shared" si="225"/>
        <v>56.879387617172249</v>
      </c>
      <c r="EV172" s="2">
        <f t="shared" si="225"/>
        <v>57.387518485624952</v>
      </c>
      <c r="EW172" s="2">
        <f t="shared" si="225"/>
        <v>58.098342880649312</v>
      </c>
      <c r="EX172" s="2">
        <f t="shared" si="225"/>
        <v>58.635680635391545</v>
      </c>
      <c r="EY172" s="2">
        <f t="shared" si="225"/>
        <v>58.65827074082388</v>
      </c>
      <c r="EZ172" s="2">
        <f t="shared" si="225"/>
        <v>58.176369142680294</v>
      </c>
      <c r="FA172" s="2">
        <f t="shared" si="225"/>
        <v>57.854659455315421</v>
      </c>
      <c r="FB172" s="2">
        <f t="shared" si="225"/>
        <v>54.893428945804018</v>
      </c>
      <c r="FC172" s="2">
        <f t="shared" si="225"/>
        <v>54.641229476294967</v>
      </c>
      <c r="FD172" s="2">
        <f t="shared" si="225"/>
        <v>54.163921670517418</v>
      </c>
      <c r="FE172" s="2">
        <f t="shared" si="225"/>
        <v>52.293090645164213</v>
      </c>
      <c r="FG172" s="2">
        <f t="shared" si="226"/>
        <v>0.9999999889160317</v>
      </c>
      <c r="FH172" s="2">
        <f t="shared" si="226"/>
        <v>0.99999999054583533</v>
      </c>
      <c r="FI172" s="2">
        <f t="shared" si="226"/>
        <v>0.99999998892235531</v>
      </c>
      <c r="FJ172" s="2">
        <f t="shared" si="226"/>
        <v>0.99999999215485558</v>
      </c>
      <c r="FK172" s="2">
        <f t="shared" si="226"/>
        <v>0.9999999914026072</v>
      </c>
      <c r="FL172" s="2">
        <f t="shared" si="226"/>
        <v>0.99999999480406931</v>
      </c>
      <c r="FM172" s="2">
        <f t="shared" si="226"/>
        <v>0.99999999510503013</v>
      </c>
      <c r="FN172" s="2">
        <f t="shared" si="226"/>
        <v>0.9999999951650963</v>
      </c>
      <c r="FO172" s="2">
        <f t="shared" si="226"/>
        <v>0.99999999482054447</v>
      </c>
      <c r="FP172" s="2">
        <f t="shared" si="226"/>
        <v>0.99999999547740981</v>
      </c>
      <c r="FQ172" s="2">
        <f t="shared" si="226"/>
        <v>0.9999999955933917</v>
      </c>
      <c r="FR172" s="2">
        <f t="shared" si="226"/>
        <v>0.9999999956087986</v>
      </c>
      <c r="FS172" s="2">
        <f t="shared" si="226"/>
        <v>0.99999996424582582</v>
      </c>
      <c r="FT172" s="2">
        <f t="shared" si="226"/>
        <v>0.99999990019883289</v>
      </c>
      <c r="FU172" s="2">
        <f t="shared" si="226"/>
        <v>0.99999979802983108</v>
      </c>
      <c r="FW172" s="2">
        <f t="shared" si="219"/>
        <v>0.5846142661829693</v>
      </c>
      <c r="FX172" s="2">
        <f t="shared" si="219"/>
        <v>0.73619119033709401</v>
      </c>
      <c r="FY172" s="2">
        <f t="shared" si="219"/>
        <v>0.74680457974351855</v>
      </c>
      <c r="FZ172" s="2">
        <f t="shared" si="219"/>
        <v>0.83735902815530849</v>
      </c>
      <c r="GA172" s="2">
        <f t="shared" si="219"/>
        <v>0.85218209391389566</v>
      </c>
      <c r="GB172" s="2">
        <f t="shared" si="219"/>
        <v>0.88064178882636701</v>
      </c>
      <c r="GC172" s="2">
        <f t="shared" si="219"/>
        <v>0.88501341681821932</v>
      </c>
      <c r="GD172" s="2">
        <f t="shared" si="219"/>
        <v>0.91373068845562933</v>
      </c>
      <c r="GE172" s="2">
        <f t="shared" si="219"/>
        <v>0.92287400755580629</v>
      </c>
      <c r="GF172" s="2">
        <f t="shared" si="219"/>
        <v>0.93093540397584884</v>
      </c>
      <c r="GG172" s="2">
        <f t="shared" si="219"/>
        <v>0.92522486109694702</v>
      </c>
      <c r="GH172" s="2">
        <f t="shared" si="219"/>
        <v>0.90043910848893505</v>
      </c>
      <c r="GI172" s="2">
        <f t="shared" si="219"/>
        <v>0.80051264460720406</v>
      </c>
      <c r="GJ172" s="2">
        <f t="shared" si="219"/>
        <v>0.84321905046083623</v>
      </c>
      <c r="GK172" s="2">
        <f t="shared" si="219"/>
        <v>0.80967560749734058</v>
      </c>
      <c r="GM172" s="107">
        <f t="shared" si="220"/>
        <v>3.8923378653037512E-221</v>
      </c>
      <c r="GN172" s="107">
        <f t="shared" si="220"/>
        <v>1.8312968094468007E-281</v>
      </c>
      <c r="GO172" s="107">
        <f t="shared" si="220"/>
        <v>3.1269433554393321E-284</v>
      </c>
      <c r="GP172" s="107">
        <f t="shared" si="220"/>
        <v>0</v>
      </c>
      <c r="GQ172" s="107">
        <f t="shared" si="220"/>
        <v>0</v>
      </c>
      <c r="GR172" s="107">
        <f t="shared" si="220"/>
        <v>0</v>
      </c>
      <c r="GS172" s="107">
        <f t="shared" si="220"/>
        <v>0</v>
      </c>
      <c r="GT172" s="107">
        <f t="shared" si="220"/>
        <v>0</v>
      </c>
      <c r="GU172" s="107">
        <f t="shared" si="220"/>
        <v>0</v>
      </c>
      <c r="GV172" s="107">
        <f t="shared" si="220"/>
        <v>0</v>
      </c>
      <c r="GW172" s="107">
        <f t="shared" si="220"/>
        <v>0</v>
      </c>
      <c r="GX172" s="107">
        <f t="shared" si="220"/>
        <v>0</v>
      </c>
      <c r="GY172" s="107">
        <f t="shared" si="220"/>
        <v>0</v>
      </c>
      <c r="GZ172" s="107">
        <f t="shared" si="220"/>
        <v>0</v>
      </c>
      <c r="HA172" s="107">
        <f t="shared" si="220"/>
        <v>0</v>
      </c>
      <c r="HC172" s="107">
        <f t="shared" si="184"/>
        <v>1.4594921943660935E-141</v>
      </c>
      <c r="HD172" s="107">
        <f t="shared" si="184"/>
        <v>2.3236867481452636E-184</v>
      </c>
      <c r="HE172" s="107">
        <f t="shared" si="184"/>
        <v>1.3756470284793368E-186</v>
      </c>
      <c r="HF172" s="107">
        <f t="shared" si="183"/>
        <v>5.7393729935513269E-234</v>
      </c>
      <c r="HG172" s="107">
        <f t="shared" si="183"/>
        <v>1.9568006506961573E-238</v>
      </c>
      <c r="HH172" s="107">
        <f t="shared" si="183"/>
        <v>2.0389800745479327E-259</v>
      </c>
      <c r="HI172" s="107">
        <f t="shared" si="183"/>
        <v>1.4799703293151743E-278</v>
      </c>
      <c r="HJ172" s="107">
        <f t="shared" si="183"/>
        <v>5.6234282236000049E-288</v>
      </c>
      <c r="HK172" s="107">
        <f t="shared" si="183"/>
        <v>7.278967639629525E-278</v>
      </c>
      <c r="HL172" s="107">
        <f t="shared" si="183"/>
        <v>0</v>
      </c>
      <c r="HM172" s="107">
        <f t="shared" si="183"/>
        <v>8.6850381767366613E-298</v>
      </c>
      <c r="HN172" s="107">
        <f t="shared" si="183"/>
        <v>3.6257925766702601E-289</v>
      </c>
      <c r="HO172" s="107">
        <f t="shared" si="227"/>
        <v>6.254287252467151E-274</v>
      </c>
      <c r="HP172" s="107">
        <f t="shared" si="227"/>
        <v>3.2750746573086815E-268</v>
      </c>
      <c r="HQ172" s="107">
        <f t="shared" si="227"/>
        <v>0</v>
      </c>
      <c r="HS172" s="107">
        <f t="shared" si="221"/>
        <v>3.702007899883712E-21</v>
      </c>
      <c r="HT172" s="107">
        <f t="shared" si="221"/>
        <v>2.5781545164432978E-30</v>
      </c>
      <c r="HU172" s="107">
        <f t="shared" si="221"/>
        <v>5.6460074219019268E-31</v>
      </c>
      <c r="HV172" s="107">
        <f t="shared" si="221"/>
        <v>4.7298859048929326E-42</v>
      </c>
      <c r="HW172" s="107">
        <f t="shared" si="221"/>
        <v>2.3073646848168941E-43</v>
      </c>
      <c r="HX172" s="107">
        <f t="shared" si="221"/>
        <v>1.0204233586679913E-48</v>
      </c>
      <c r="HY172" s="107">
        <f t="shared" si="221"/>
        <v>8.2647997886136116E-53</v>
      </c>
      <c r="HZ172" s="107">
        <f t="shared" si="221"/>
        <v>5.953102536221211E-57</v>
      </c>
      <c r="IA172" s="107">
        <f t="shared" si="221"/>
        <v>8.3810030882133795E-56</v>
      </c>
      <c r="IB172" s="107">
        <f t="shared" si="221"/>
        <v>1.681181838447802E-63</v>
      </c>
      <c r="IC172" s="107">
        <f t="shared" si="221"/>
        <v>1.3564621877312289E-59</v>
      </c>
      <c r="ID172" s="107">
        <f t="shared" si="221"/>
        <v>1.6993819150981864E-55</v>
      </c>
      <c r="IE172" s="107">
        <f t="shared" si="221"/>
        <v>1.0287894993219215E-47</v>
      </c>
      <c r="IF172" s="107">
        <f t="shared" si="221"/>
        <v>6.3657082735539135E-49</v>
      </c>
      <c r="IG172" s="107">
        <f t="shared" si="221"/>
        <v>5.1238860305048025E-54</v>
      </c>
      <c r="II172" s="107">
        <f t="shared" si="222"/>
        <v>0.39924204438660066</v>
      </c>
      <c r="IJ172" s="107">
        <f t="shared" si="222"/>
        <v>0.1127587469156839</v>
      </c>
      <c r="IK172" s="107">
        <f t="shared" si="222"/>
        <v>9.4185199812629961E-2</v>
      </c>
      <c r="IL172" s="107">
        <f t="shared" si="222"/>
        <v>8.5887843755728596E-3</v>
      </c>
      <c r="IM172" s="107">
        <f t="shared" si="222"/>
        <v>4.4757047354959572E-3</v>
      </c>
      <c r="IN172" s="107">
        <f t="shared" si="222"/>
        <v>1.0943761056213834E-3</v>
      </c>
      <c r="IO172" s="107">
        <f t="shared" si="222"/>
        <v>5.9934454971140663E-4</v>
      </c>
      <c r="IP172" s="107">
        <f t="shared" si="222"/>
        <v>6.1545283901068515E-5</v>
      </c>
      <c r="IQ172" s="107">
        <f t="shared" si="222"/>
        <v>3.3419914912538294E-5</v>
      </c>
      <c r="IR172" s="107">
        <f t="shared" si="222"/>
        <v>4.6561588448231091E-6</v>
      </c>
      <c r="IS172" s="107">
        <f t="shared" si="222"/>
        <v>1.541987445369042E-5</v>
      </c>
      <c r="IT172" s="107">
        <f t="shared" si="222"/>
        <v>1.7616747348974166E-4</v>
      </c>
      <c r="IU172" s="107">
        <f t="shared" si="222"/>
        <v>8.3026870626087702E-3</v>
      </c>
      <c r="IV172" s="107">
        <f t="shared" si="222"/>
        <v>8.7835808388880973E-4</v>
      </c>
      <c r="IW172" s="107">
        <f t="shared" si="222"/>
        <v>1.5260375576020473E-4</v>
      </c>
      <c r="IY172" s="107">
        <f t="shared" si="223"/>
        <v>0.39924204438660066</v>
      </c>
      <c r="IZ172" s="107">
        <f t="shared" si="223"/>
        <v>0.1127587469156839</v>
      </c>
      <c r="JA172" s="107">
        <f t="shared" si="223"/>
        <v>9.4185199812629961E-2</v>
      </c>
      <c r="JB172" s="107">
        <f t="shared" si="223"/>
        <v>8.5887843755728596E-3</v>
      </c>
      <c r="JC172" s="107">
        <f t="shared" si="223"/>
        <v>4.4757047354959572E-3</v>
      </c>
      <c r="JD172" s="107">
        <f t="shared" si="223"/>
        <v>1.0943761056213834E-3</v>
      </c>
      <c r="JE172" s="107">
        <f t="shared" si="223"/>
        <v>5.9934454971140663E-4</v>
      </c>
      <c r="JF172" s="107">
        <f t="shared" si="223"/>
        <v>6.1545283901068515E-5</v>
      </c>
      <c r="JG172" s="107">
        <f t="shared" si="223"/>
        <v>3.3419914912538294E-5</v>
      </c>
      <c r="JH172" s="107">
        <f t="shared" si="223"/>
        <v>4.6561588448231091E-6</v>
      </c>
      <c r="JI172" s="107">
        <f t="shared" si="223"/>
        <v>1.541987445369042E-5</v>
      </c>
      <c r="JJ172" s="107">
        <f t="shared" si="223"/>
        <v>1.7616747348974166E-4</v>
      </c>
      <c r="JK172" s="107">
        <f t="shared" si="223"/>
        <v>8.3026870626087702E-3</v>
      </c>
      <c r="JL172" s="107">
        <f t="shared" si="223"/>
        <v>8.7835808388880973E-4</v>
      </c>
      <c r="JM172" s="107">
        <f t="shared" si="223"/>
        <v>1.5260375576020473E-4</v>
      </c>
    </row>
    <row r="173" spans="2:273" x14ac:dyDescent="0.25">
      <c r="B173" s="2">
        <v>145</v>
      </c>
      <c r="C173" s="37">
        <v>53.066000000000003</v>
      </c>
      <c r="D173" s="37">
        <v>53.564999999999998</v>
      </c>
      <c r="E173" s="37">
        <v>53.732999999999997</v>
      </c>
      <c r="F173" s="37">
        <v>55.482999999999997</v>
      </c>
      <c r="G173" s="37">
        <v>55.517000000000003</v>
      </c>
      <c r="H173" s="37">
        <v>56.9</v>
      </c>
      <c r="I173" s="37">
        <v>57.933</v>
      </c>
      <c r="J173" s="37">
        <v>58.633000000000003</v>
      </c>
      <c r="K173" s="37">
        <v>58.082999999999998</v>
      </c>
      <c r="L173" s="37">
        <v>57.017000000000003</v>
      </c>
      <c r="M173" s="37">
        <v>57.033000000000001</v>
      </c>
      <c r="N173" s="37">
        <v>53.728999999999999</v>
      </c>
      <c r="O173" s="37">
        <v>54.933999999999997</v>
      </c>
      <c r="P173" s="37">
        <v>53.576000000000001</v>
      </c>
      <c r="Q173" s="37">
        <v>50.746000000000002</v>
      </c>
      <c r="S173" s="4">
        <f t="shared" si="185"/>
        <v>52.409607888736048</v>
      </c>
      <c r="T173" s="4">
        <f t="shared" si="186"/>
        <v>54.509966507767032</v>
      </c>
      <c r="U173" s="4">
        <f t="shared" si="187"/>
        <v>54.76972536178414</v>
      </c>
      <c r="V173" s="4">
        <f t="shared" si="188"/>
        <v>55.328801890517589</v>
      </c>
      <c r="W173" s="4">
        <f t="shared" si="189"/>
        <v>56.644733577715591</v>
      </c>
      <c r="X173" s="4">
        <f t="shared" si="190"/>
        <v>57.079789318807684</v>
      </c>
      <c r="Y173" s="4">
        <f t="shared" si="191"/>
        <v>57.958878268378726</v>
      </c>
      <c r="Z173" s="4">
        <f t="shared" si="192"/>
        <v>58.493102349588177</v>
      </c>
      <c r="AA173" s="4">
        <f t="shared" si="193"/>
        <v>58.57336764259388</v>
      </c>
      <c r="AB173" s="4">
        <f t="shared" si="194"/>
        <v>57.940524271697278</v>
      </c>
      <c r="AC173" s="4">
        <f t="shared" si="195"/>
        <v>57.718853494583449</v>
      </c>
      <c r="AD173" s="4">
        <f t="shared" si="196"/>
        <v>54.725177004779425</v>
      </c>
      <c r="AE173" s="4">
        <f t="shared" si="197"/>
        <v>54.394191961232842</v>
      </c>
      <c r="AF173" s="4">
        <f t="shared" si="198"/>
        <v>54.021482525298026</v>
      </c>
      <c r="AG173" s="4">
        <f t="shared" si="198"/>
        <v>52.429166402544695</v>
      </c>
      <c r="AI173" s="4">
        <f t="shared" si="199"/>
        <v>0.6563921112639548</v>
      </c>
      <c r="AJ173" s="4">
        <f t="shared" si="200"/>
        <v>-0.94496650776703461</v>
      </c>
      <c r="AK173" s="4">
        <f t="shared" si="201"/>
        <v>-1.0367253617841428</v>
      </c>
      <c r="AL173" s="4">
        <f t="shared" si="202"/>
        <v>0.15419810948240809</v>
      </c>
      <c r="AM173" s="4">
        <f t="shared" si="203"/>
        <v>-1.1277335777155884</v>
      </c>
      <c r="AN173" s="4">
        <f t="shared" si="204"/>
        <v>-0.17978931880768556</v>
      </c>
      <c r="AO173" s="4">
        <f t="shared" si="205"/>
        <v>-2.5878268378725977E-2</v>
      </c>
      <c r="AP173" s="4">
        <f t="shared" si="206"/>
        <v>0.13989765041182523</v>
      </c>
      <c r="AQ173" s="4">
        <f t="shared" si="207"/>
        <v>-0.49036764259388121</v>
      </c>
      <c r="AR173" s="4">
        <f t="shared" si="208"/>
        <v>-0.92352427169727491</v>
      </c>
      <c r="AS173" s="4">
        <f t="shared" si="209"/>
        <v>-0.6858534945834478</v>
      </c>
      <c r="AT173" s="4">
        <f t="shared" si="210"/>
        <v>-0.99617700477942606</v>
      </c>
      <c r="AU173" s="4">
        <f t="shared" si="211"/>
        <v>0.53980803876715555</v>
      </c>
      <c r="AV173" s="4">
        <f t="shared" si="228"/>
        <v>-0.44548252529802568</v>
      </c>
      <c r="AW173" s="4">
        <f t="shared" si="228"/>
        <v>-1.6831664025446926</v>
      </c>
      <c r="AY173" s="2">
        <f t="shared" si="215"/>
        <v>52.016631371499216</v>
      </c>
      <c r="AZ173" s="2">
        <f t="shared" si="215"/>
        <v>54.423500698123348</v>
      </c>
      <c r="BA173" s="2">
        <f t="shared" si="215"/>
        <v>54.623744666371209</v>
      </c>
      <c r="BB173" s="2">
        <f t="shared" si="215"/>
        <v>55.324427028345369</v>
      </c>
      <c r="BC173" s="2">
        <f t="shared" si="215"/>
        <v>56.642544674244228</v>
      </c>
      <c r="BD173" s="2">
        <f t="shared" si="215"/>
        <v>57.079489153992462</v>
      </c>
      <c r="BE173" s="2">
        <f t="shared" si="215"/>
        <v>57.958756187104292</v>
      </c>
      <c r="BF173" s="2">
        <f t="shared" si="215"/>
        <v>58.493097867834287</v>
      </c>
      <c r="BG173" s="2">
        <f t="shared" si="215"/>
        <v>58.573365471821148</v>
      </c>
      <c r="BH173" s="2">
        <f t="shared" si="215"/>
        <v>57.940524156973098</v>
      </c>
      <c r="BI173" s="2">
        <f t="shared" si="215"/>
        <v>57.718852755049603</v>
      </c>
      <c r="BJ173" s="2">
        <f t="shared" si="215"/>
        <v>54.725146996712859</v>
      </c>
      <c r="BK173" s="2">
        <f t="shared" si="215"/>
        <v>54.383518503756584</v>
      </c>
      <c r="BL173" s="2">
        <f t="shared" si="215"/>
        <v>54.020906027068278</v>
      </c>
      <c r="BM173" s="2">
        <f t="shared" si="215"/>
        <v>52.428861607651413</v>
      </c>
      <c r="BO173" s="2" t="str">
        <f t="shared" si="216"/>
        <v/>
      </c>
      <c r="BP173" s="2" t="str">
        <f t="shared" si="216"/>
        <v/>
      </c>
      <c r="BQ173" s="2" t="str">
        <f t="shared" si="216"/>
        <v/>
      </c>
      <c r="BR173" s="2" t="str">
        <f t="shared" si="216"/>
        <v/>
      </c>
      <c r="BS173" s="2" t="str">
        <f t="shared" si="216"/>
        <v/>
      </c>
      <c r="BT173" s="2" t="str">
        <f t="shared" si="216"/>
        <v/>
      </c>
      <c r="BU173" s="2" t="str">
        <f t="shared" si="216"/>
        <v/>
      </c>
      <c r="BV173" s="2" t="str">
        <f t="shared" si="216"/>
        <v/>
      </c>
      <c r="BW173" s="2" t="str">
        <f t="shared" si="216"/>
        <v/>
      </c>
      <c r="BX173" s="2" t="str">
        <f t="shared" si="216"/>
        <v/>
      </c>
      <c r="BY173" s="2" t="str">
        <f t="shared" si="216"/>
        <v/>
      </c>
      <c r="BZ173" s="2" t="str">
        <f t="shared" si="216"/>
        <v/>
      </c>
      <c r="CA173" s="2" t="str">
        <f t="shared" si="216"/>
        <v/>
      </c>
      <c r="CB173" s="2" t="str">
        <f t="shared" si="216"/>
        <v/>
      </c>
      <c r="CC173" s="2" t="str">
        <f t="shared" si="216"/>
        <v/>
      </c>
      <c r="CE173" s="2" t="str">
        <f t="shared" si="217"/>
        <v/>
      </c>
      <c r="CF173" s="2" t="str">
        <f t="shared" si="217"/>
        <v/>
      </c>
      <c r="CG173" s="2" t="str">
        <f t="shared" si="217"/>
        <v/>
      </c>
      <c r="CH173" s="2" t="str">
        <f t="shared" si="217"/>
        <v/>
      </c>
      <c r="CI173" s="2" t="str">
        <f t="shared" si="217"/>
        <v/>
      </c>
      <c r="CJ173" s="2" t="str">
        <f t="shared" si="217"/>
        <v/>
      </c>
      <c r="CK173" s="2" t="str">
        <f t="shared" si="217"/>
        <v/>
      </c>
      <c r="CL173" s="2" t="str">
        <f t="shared" si="217"/>
        <v/>
      </c>
      <c r="CM173" s="2" t="str">
        <f t="shared" si="217"/>
        <v/>
      </c>
      <c r="CN173" s="2" t="str">
        <f t="shared" si="217"/>
        <v/>
      </c>
      <c r="CO173" s="2" t="str">
        <f t="shared" si="217"/>
        <v/>
      </c>
      <c r="CP173" s="2" t="str">
        <f t="shared" si="217"/>
        <v/>
      </c>
      <c r="CQ173" s="2" t="str">
        <f t="shared" si="217"/>
        <v/>
      </c>
      <c r="CR173" s="2" t="str">
        <f t="shared" si="217"/>
        <v/>
      </c>
      <c r="CS173" s="2" t="str">
        <f t="shared" si="217"/>
        <v/>
      </c>
      <c r="CU173" s="2" t="str">
        <f t="shared" si="218"/>
        <v/>
      </c>
      <c r="CV173" s="2" t="str">
        <f t="shared" si="218"/>
        <v/>
      </c>
      <c r="CW173" s="2" t="str">
        <f t="shared" si="218"/>
        <v/>
      </c>
      <c r="CX173" s="2" t="str">
        <f t="shared" si="218"/>
        <v/>
      </c>
      <c r="CY173" s="2">
        <f t="shared" si="218"/>
        <v>55.517000000000003</v>
      </c>
      <c r="CZ173" s="2">
        <f t="shared" si="218"/>
        <v>56.9</v>
      </c>
      <c r="DA173" s="2">
        <f t="shared" si="218"/>
        <v>57.933</v>
      </c>
      <c r="DB173" s="2">
        <f t="shared" si="218"/>
        <v>58.633000000000003</v>
      </c>
      <c r="DC173" s="2">
        <f t="shared" si="218"/>
        <v>58.082999999999998</v>
      </c>
      <c r="DD173" s="2">
        <f t="shared" si="218"/>
        <v>57.017000000000003</v>
      </c>
      <c r="DE173" s="2">
        <f t="shared" si="218"/>
        <v>57.033000000000001</v>
      </c>
      <c r="DF173" s="2">
        <f t="shared" si="218"/>
        <v>53.728999999999999</v>
      </c>
      <c r="DG173" s="2" t="str">
        <f t="shared" si="218"/>
        <v/>
      </c>
      <c r="DH173" s="2">
        <f t="shared" si="218"/>
        <v>53.576000000000001</v>
      </c>
      <c r="DI173" s="2">
        <f t="shared" si="218"/>
        <v>50.746000000000002</v>
      </c>
      <c r="DK173" s="2">
        <f t="shared" si="224"/>
        <v>86.377504869241704</v>
      </c>
      <c r="DL173" s="2">
        <f t="shared" si="224"/>
        <v>89.293479082321156</v>
      </c>
      <c r="DM173" s="2">
        <f t="shared" si="224"/>
        <v>88.506994310099572</v>
      </c>
      <c r="DN173" s="2">
        <f t="shared" si="224"/>
        <v>83.151916526610592</v>
      </c>
      <c r="DO173" s="2">
        <f t="shared" si="224"/>
        <v>93.672710364145615</v>
      </c>
      <c r="DP173" s="2">
        <f t="shared" si="224"/>
        <v>92.887737967914447</v>
      </c>
      <c r="DQ173" s="2">
        <f t="shared" si="224"/>
        <v>96.52574977718362</v>
      </c>
      <c r="DR173" s="2">
        <f t="shared" si="224"/>
        <v>95.824603275401046</v>
      </c>
      <c r="DS173" s="2">
        <f t="shared" si="224"/>
        <v>89.009246753246757</v>
      </c>
      <c r="DT173" s="2">
        <f t="shared" si="224"/>
        <v>98.458589259530797</v>
      </c>
      <c r="DU173" s="2">
        <f t="shared" si="224"/>
        <v>96.416018511730201</v>
      </c>
      <c r="DV173" s="2">
        <f t="shared" si="224"/>
        <v>88.746245320855621</v>
      </c>
      <c r="DW173" s="2">
        <f t="shared" si="224"/>
        <v>102.3699688057041</v>
      </c>
      <c r="DX173" s="2">
        <f t="shared" si="224"/>
        <v>94.255573720397223</v>
      </c>
      <c r="DY173" s="2">
        <f t="shared" si="224"/>
        <v>81.003757799671575</v>
      </c>
      <c r="EA173" s="2">
        <f t="shared" si="214"/>
        <v>49.29760000000006</v>
      </c>
      <c r="EB173" s="2">
        <f t="shared" si="214"/>
        <v>52.902270256024096</v>
      </c>
      <c r="EC173" s="2">
        <f t="shared" si="214"/>
        <v>53.905278087349402</v>
      </c>
      <c r="ED173" s="2">
        <f t="shared" si="214"/>
        <v>55.21727468413664</v>
      </c>
      <c r="EE173" s="2">
        <f t="shared" si="214"/>
        <v>55.818478231205489</v>
      </c>
      <c r="EF173" s="2">
        <f t="shared" si="214"/>
        <v>55.417495524336424</v>
      </c>
      <c r="EG173" s="2">
        <f t="shared" si="214"/>
        <v>57.915843868368043</v>
      </c>
      <c r="EH173" s="2">
        <f t="shared" si="214"/>
        <v>58.097216199415683</v>
      </c>
      <c r="EI173" s="2">
        <f t="shared" si="214"/>
        <v>59.175466650090158</v>
      </c>
      <c r="EJ173" s="2">
        <f t="shared" si="214"/>
        <v>56.159538975501107</v>
      </c>
      <c r="EK173" s="2">
        <f t="shared" si="213"/>
        <v>57.849003118040102</v>
      </c>
      <c r="EL173" s="2">
        <f t="shared" si="182"/>
        <v>54.352322048997763</v>
      </c>
      <c r="EM173" s="2">
        <f t="shared" si="182"/>
        <v>53.820920147802411</v>
      </c>
      <c r="EN173" s="2">
        <f t="shared" si="182"/>
        <v>54.033342619207517</v>
      </c>
      <c r="EO173" s="2">
        <f t="shared" si="182"/>
        <v>53.802914956011705</v>
      </c>
      <c r="EQ173" s="2">
        <f t="shared" si="225"/>
        <v>53.551235073742554</v>
      </c>
      <c r="ER173" s="2">
        <f t="shared" si="225"/>
        <v>54.856506119380612</v>
      </c>
      <c r="ES173" s="2">
        <f t="shared" si="225"/>
        <v>54.817232907518083</v>
      </c>
      <c r="ET173" s="2">
        <f t="shared" si="225"/>
        <v>55.340958619328838</v>
      </c>
      <c r="EU173" s="2">
        <f t="shared" si="225"/>
        <v>56.756086466667327</v>
      </c>
      <c r="EV173" s="2">
        <f t="shared" si="225"/>
        <v>57.258418654830948</v>
      </c>
      <c r="EW173" s="2">
        <f t="shared" si="225"/>
        <v>57.9631847524291</v>
      </c>
      <c r="EX173" s="2">
        <f t="shared" si="225"/>
        <v>58.522787255083742</v>
      </c>
      <c r="EY173" s="2">
        <f t="shared" si="225"/>
        <v>58.533395922589712</v>
      </c>
      <c r="EZ173" s="2">
        <f t="shared" si="225"/>
        <v>58.04547732900032</v>
      </c>
      <c r="FA173" s="2">
        <f t="shared" si="225"/>
        <v>57.710497440858646</v>
      </c>
      <c r="FB173" s="2">
        <f t="shared" si="225"/>
        <v>54.757891443857829</v>
      </c>
      <c r="FC173" s="2">
        <f t="shared" si="225"/>
        <v>54.497236730897654</v>
      </c>
      <c r="FD173" s="2">
        <f t="shared" si="225"/>
        <v>54.018993578758597</v>
      </c>
      <c r="FE173" s="2">
        <f t="shared" si="225"/>
        <v>52.158295897621748</v>
      </c>
      <c r="FG173" s="2">
        <f t="shared" si="226"/>
        <v>0.99999999119569105</v>
      </c>
      <c r="FH173" s="2">
        <f t="shared" si="226"/>
        <v>0.99999999249029004</v>
      </c>
      <c r="FI173" s="2">
        <f t="shared" si="226"/>
        <v>0.99999999120071403</v>
      </c>
      <c r="FJ173" s="2">
        <f t="shared" si="226"/>
        <v>0.99999999376838034</v>
      </c>
      <c r="FK173" s="2">
        <f t="shared" si="226"/>
        <v>0.99999999317084809</v>
      </c>
      <c r="FL173" s="2">
        <f t="shared" si="226"/>
        <v>0.99999999587272559</v>
      </c>
      <c r="FM173" s="2">
        <f t="shared" si="226"/>
        <v>0.99999999611178725</v>
      </c>
      <c r="FN173" s="2">
        <f t="shared" si="226"/>
        <v>0.99999999615949953</v>
      </c>
      <c r="FO173" s="2">
        <f t="shared" si="226"/>
        <v>0.99999999588581223</v>
      </c>
      <c r="FP173" s="2">
        <f t="shared" si="226"/>
        <v>0.99999999640757886</v>
      </c>
      <c r="FQ173" s="2">
        <f t="shared" si="226"/>
        <v>0.99999999649970661</v>
      </c>
      <c r="FR173" s="2">
        <f t="shared" si="226"/>
        <v>0.99999999651194471</v>
      </c>
      <c r="FS173" s="2">
        <f t="shared" si="226"/>
        <v>0.99999997099868676</v>
      </c>
      <c r="FT173" s="2">
        <f t="shared" si="226"/>
        <v>0.99999991762369755</v>
      </c>
      <c r="FU173" s="2">
        <f t="shared" si="226"/>
        <v>0.99999983081409993</v>
      </c>
      <c r="FW173" s="2">
        <f t="shared" si="219"/>
        <v>0.63922527388883854</v>
      </c>
      <c r="FX173" s="2">
        <f t="shared" si="219"/>
        <v>0.77842710664362891</v>
      </c>
      <c r="FY173" s="2">
        <f t="shared" si="219"/>
        <v>0.78783099629707565</v>
      </c>
      <c r="FZ173" s="2">
        <f t="shared" si="219"/>
        <v>0.86633862323478117</v>
      </c>
      <c r="GA173" s="2">
        <f t="shared" si="219"/>
        <v>0.87890245985363746</v>
      </c>
      <c r="GB173" s="2">
        <f t="shared" si="219"/>
        <v>0.90280438518886374</v>
      </c>
      <c r="GC173" s="2">
        <f t="shared" si="219"/>
        <v>0.90645051236006524</v>
      </c>
      <c r="GD173" s="2">
        <f t="shared" si="219"/>
        <v>0.93023601641587517</v>
      </c>
      <c r="GE173" s="2">
        <f t="shared" si="219"/>
        <v>0.93774918435347765</v>
      </c>
      <c r="GF173" s="2">
        <f t="shared" si="219"/>
        <v>0.94434954685104655</v>
      </c>
      <c r="GG173" s="2">
        <f t="shared" si="219"/>
        <v>0.93967626912407409</v>
      </c>
      <c r="GH173" s="2">
        <f t="shared" si="219"/>
        <v>0.91926272660644082</v>
      </c>
      <c r="GI173" s="2">
        <f t="shared" si="219"/>
        <v>0.83185443330875686</v>
      </c>
      <c r="GJ173" s="2">
        <f t="shared" si="219"/>
        <v>0.86695034014266625</v>
      </c>
      <c r="GK173" s="2">
        <f t="shared" si="219"/>
        <v>0.83548706513503512</v>
      </c>
      <c r="GM173" s="107">
        <f t="shared" si="220"/>
        <v>1.1200751678200761E-226</v>
      </c>
      <c r="GN173" s="107">
        <f t="shared" si="220"/>
        <v>1.8118923726359204E-288</v>
      </c>
      <c r="GO173" s="107">
        <f t="shared" si="220"/>
        <v>2.28853321869856E-291</v>
      </c>
      <c r="GP173" s="107">
        <f t="shared" si="220"/>
        <v>0</v>
      </c>
      <c r="GQ173" s="107">
        <f t="shared" si="220"/>
        <v>0</v>
      </c>
      <c r="GR173" s="107">
        <f t="shared" si="220"/>
        <v>0</v>
      </c>
      <c r="GS173" s="107">
        <f t="shared" si="220"/>
        <v>0</v>
      </c>
      <c r="GT173" s="107">
        <f t="shared" si="220"/>
        <v>0</v>
      </c>
      <c r="GU173" s="107">
        <f t="shared" si="220"/>
        <v>0</v>
      </c>
      <c r="GV173" s="107">
        <f t="shared" si="220"/>
        <v>0</v>
      </c>
      <c r="GW173" s="107">
        <f t="shared" si="220"/>
        <v>0</v>
      </c>
      <c r="GX173" s="107">
        <f t="shared" si="220"/>
        <v>0</v>
      </c>
      <c r="GY173" s="107">
        <f t="shared" si="220"/>
        <v>0</v>
      </c>
      <c r="GZ173" s="107">
        <f t="shared" si="220"/>
        <v>0</v>
      </c>
      <c r="HA173" s="107">
        <f t="shared" si="220"/>
        <v>0</v>
      </c>
      <c r="HC173" s="107">
        <f t="shared" si="184"/>
        <v>3.017960107331474E-146</v>
      </c>
      <c r="HD173" s="107">
        <f t="shared" si="184"/>
        <v>2.3640773251537431E-190</v>
      </c>
      <c r="HE173" s="107">
        <f t="shared" si="184"/>
        <v>1.064117456573517E-192</v>
      </c>
      <c r="HF173" s="107">
        <f t="shared" si="183"/>
        <v>2.0706216747833136E-241</v>
      </c>
      <c r="HG173" s="107">
        <f t="shared" si="183"/>
        <v>4.6609153766920029E-246</v>
      </c>
      <c r="HH173" s="107">
        <f t="shared" si="183"/>
        <v>1.9075392397115815E-267</v>
      </c>
      <c r="HI173" s="107">
        <f t="shared" si="183"/>
        <v>3.9774947071992315E-287</v>
      </c>
      <c r="HJ173" s="107">
        <f t="shared" si="183"/>
        <v>8.7602839154996579E-297</v>
      </c>
      <c r="HK173" s="107">
        <f t="shared" si="183"/>
        <v>2.2081442292881492E-286</v>
      </c>
      <c r="HL173" s="107">
        <f t="shared" si="183"/>
        <v>0</v>
      </c>
      <c r="HM173" s="107">
        <f t="shared" si="183"/>
        <v>7.4343927781710817E-307</v>
      </c>
      <c r="HN173" s="107">
        <f t="shared" si="183"/>
        <v>5.0978497438220554E-298</v>
      </c>
      <c r="HO173" s="107">
        <f t="shared" si="227"/>
        <v>1.3131138839527238E-282</v>
      </c>
      <c r="HP173" s="107">
        <f t="shared" si="227"/>
        <v>1.8974939102594375E-276</v>
      </c>
      <c r="HQ173" s="107">
        <f t="shared" si="227"/>
        <v>0</v>
      </c>
      <c r="HS173" s="107">
        <f t="shared" si="221"/>
        <v>1.2385043748585761E-22</v>
      </c>
      <c r="HT173" s="107">
        <f t="shared" si="221"/>
        <v>2.6202367284977053E-32</v>
      </c>
      <c r="HU173" s="107">
        <f t="shared" si="221"/>
        <v>5.1135461202075319E-33</v>
      </c>
      <c r="HV173" s="107">
        <f t="shared" si="221"/>
        <v>1.1915632835090493E-44</v>
      </c>
      <c r="HW173" s="107">
        <f t="shared" si="221"/>
        <v>4.8383754086265213E-46</v>
      </c>
      <c r="HX173" s="107">
        <f t="shared" si="221"/>
        <v>1.3784564164738475E-51</v>
      </c>
      <c r="HY173" s="107">
        <f t="shared" si="221"/>
        <v>6.8769298502039984E-56</v>
      </c>
      <c r="HZ173" s="107">
        <f t="shared" si="221"/>
        <v>3.4717474349539888E-60</v>
      </c>
      <c r="IA173" s="107">
        <f t="shared" si="221"/>
        <v>5.9155701462720156E-59</v>
      </c>
      <c r="IB173" s="107">
        <f t="shared" si="221"/>
        <v>4.7777179651731073E-67</v>
      </c>
      <c r="IC173" s="107">
        <f t="shared" si="221"/>
        <v>6.0507783504401642E-63</v>
      </c>
      <c r="ID173" s="107">
        <f t="shared" si="221"/>
        <v>1.0678968893069741E-58</v>
      </c>
      <c r="IE173" s="107">
        <f t="shared" si="221"/>
        <v>1.0586186090870445E-50</v>
      </c>
      <c r="IF173" s="107">
        <f t="shared" si="221"/>
        <v>7.9863555915983481E-52</v>
      </c>
      <c r="IG173" s="107">
        <f t="shared" si="221"/>
        <v>3.4934270714431456E-57</v>
      </c>
      <c r="II173" s="107">
        <f t="shared" si="222"/>
        <v>0.30992547805773579</v>
      </c>
      <c r="IJ173" s="107">
        <f t="shared" si="222"/>
        <v>6.0090134577856717E-2</v>
      </c>
      <c r="IK173" s="107">
        <f t="shared" si="222"/>
        <v>4.8056971047505288E-2</v>
      </c>
      <c r="IL173" s="107">
        <f t="shared" si="222"/>
        <v>2.8297593620973593E-3</v>
      </c>
      <c r="IM173" s="107">
        <f t="shared" si="222"/>
        <v>1.337155461443886E-3</v>
      </c>
      <c r="IN173" s="107">
        <f t="shared" si="222"/>
        <v>2.7567203726437862E-4</v>
      </c>
      <c r="IO173" s="107">
        <f t="shared" si="222"/>
        <v>1.3564334072770613E-4</v>
      </c>
      <c r="IP173" s="107">
        <f t="shared" si="222"/>
        <v>1.099575520315315E-5</v>
      </c>
      <c r="IQ173" s="107">
        <f t="shared" si="222"/>
        <v>5.8193398621971176E-6</v>
      </c>
      <c r="IR173" s="107">
        <f t="shared" si="222"/>
        <v>6.2045441110900947E-7</v>
      </c>
      <c r="IS173" s="107">
        <f t="shared" si="222"/>
        <v>2.3858606515277701E-6</v>
      </c>
      <c r="IT173" s="107">
        <f t="shared" si="222"/>
        <v>3.452656426928239E-5</v>
      </c>
      <c r="IU173" s="107">
        <f t="shared" si="222"/>
        <v>2.4860164101423148E-3</v>
      </c>
      <c r="IV173" s="107">
        <f t="shared" si="222"/>
        <v>2.1342803796269344E-4</v>
      </c>
      <c r="IW173" s="107">
        <f t="shared" si="222"/>
        <v>2.2247391202454134E-5</v>
      </c>
      <c r="IY173" s="107">
        <f t="shared" si="223"/>
        <v>0.30992547805773579</v>
      </c>
      <c r="IZ173" s="107">
        <f t="shared" si="223"/>
        <v>6.0090134577856717E-2</v>
      </c>
      <c r="JA173" s="107">
        <f t="shared" si="223"/>
        <v>4.8056971047505288E-2</v>
      </c>
      <c r="JB173" s="107">
        <f t="shared" si="223"/>
        <v>2.8297593620973593E-3</v>
      </c>
      <c r="JC173" s="107">
        <f t="shared" si="223"/>
        <v>1.337155461443886E-3</v>
      </c>
      <c r="JD173" s="107">
        <f t="shared" si="223"/>
        <v>2.7567203726437862E-4</v>
      </c>
      <c r="JE173" s="107">
        <f t="shared" si="223"/>
        <v>1.3564334072770613E-4</v>
      </c>
      <c r="JF173" s="107">
        <f t="shared" si="223"/>
        <v>1.099575520315315E-5</v>
      </c>
      <c r="JG173" s="107">
        <f t="shared" si="223"/>
        <v>5.8193398621971176E-6</v>
      </c>
      <c r="JH173" s="107">
        <f t="shared" si="223"/>
        <v>6.2045441110900947E-7</v>
      </c>
      <c r="JI173" s="107">
        <f t="shared" si="223"/>
        <v>2.3858606515277701E-6</v>
      </c>
      <c r="JJ173" s="107">
        <f t="shared" si="223"/>
        <v>3.452656426928239E-5</v>
      </c>
      <c r="JK173" s="107">
        <f t="shared" si="223"/>
        <v>2.4860164101423148E-3</v>
      </c>
      <c r="JL173" s="107">
        <f t="shared" si="223"/>
        <v>2.1342803796269344E-4</v>
      </c>
      <c r="JM173" s="107">
        <f t="shared" si="223"/>
        <v>2.2247391202454134E-5</v>
      </c>
    </row>
    <row r="174" spans="2:273" x14ac:dyDescent="0.25">
      <c r="B174" s="2">
        <v>146</v>
      </c>
      <c r="C174" s="37">
        <v>52.066000000000003</v>
      </c>
      <c r="D174" s="37">
        <v>53.354999999999997</v>
      </c>
      <c r="E174" s="37">
        <v>53.25</v>
      </c>
      <c r="F174" s="37">
        <v>54.517000000000003</v>
      </c>
      <c r="G174" s="37">
        <v>56.2</v>
      </c>
      <c r="H174" s="37">
        <v>55.667000000000002</v>
      </c>
      <c r="I174" s="37">
        <v>56.8</v>
      </c>
      <c r="J174" s="37">
        <v>59.116999999999997</v>
      </c>
      <c r="K174" s="37">
        <v>58.417000000000002</v>
      </c>
      <c r="L174" s="37">
        <v>57.85</v>
      </c>
      <c r="M174" s="37">
        <v>56.45</v>
      </c>
      <c r="N174" s="37">
        <v>55.067999999999998</v>
      </c>
      <c r="O174" s="37">
        <v>54.066000000000003</v>
      </c>
      <c r="P174" s="37">
        <v>52.982999999999997</v>
      </c>
      <c r="Q174" s="37">
        <v>51.677999999999997</v>
      </c>
      <c r="S174" s="4">
        <f t="shared" si="185"/>
        <v>52.340179569984279</v>
      </c>
      <c r="T174" s="4">
        <f t="shared" si="186"/>
        <v>54.40208841981724</v>
      </c>
      <c r="U174" s="4">
        <f t="shared" si="187"/>
        <v>54.587720883242078</v>
      </c>
      <c r="V174" s="4">
        <f t="shared" si="188"/>
        <v>55.21529637916705</v>
      </c>
      <c r="W174" s="4">
        <f t="shared" si="189"/>
        <v>56.538475313453674</v>
      </c>
      <c r="X174" s="4">
        <f t="shared" si="190"/>
        <v>56.981162568771197</v>
      </c>
      <c r="Y174" s="4">
        <f t="shared" si="191"/>
        <v>57.824290541204789</v>
      </c>
      <c r="Z174" s="4">
        <f t="shared" si="192"/>
        <v>58.385415790480785</v>
      </c>
      <c r="AA174" s="4">
        <f t="shared" si="193"/>
        <v>58.441233912342518</v>
      </c>
      <c r="AB174" s="4">
        <f t="shared" si="194"/>
        <v>57.828516557784468</v>
      </c>
      <c r="AC174" s="4">
        <f t="shared" si="195"/>
        <v>57.573084440122578</v>
      </c>
      <c r="AD174" s="4">
        <f t="shared" si="196"/>
        <v>54.595264596657863</v>
      </c>
      <c r="AE174" s="4">
        <f t="shared" si="197"/>
        <v>54.257510851277033</v>
      </c>
      <c r="AF174" s="4">
        <f t="shared" si="198"/>
        <v>53.875529644323016</v>
      </c>
      <c r="AG174" s="4">
        <f t="shared" si="198"/>
        <v>52.259958940171472</v>
      </c>
      <c r="AI174" s="4">
        <f t="shared" si="199"/>
        <v>-0.27417956998427684</v>
      </c>
      <c r="AJ174" s="4">
        <f t="shared" si="200"/>
        <v>-1.0470884198172428</v>
      </c>
      <c r="AK174" s="4">
        <f t="shared" si="201"/>
        <v>-1.3377208832420777</v>
      </c>
      <c r="AL174" s="4">
        <f t="shared" si="202"/>
        <v>-0.69829637916704712</v>
      </c>
      <c r="AM174" s="4">
        <f t="shared" si="203"/>
        <v>-0.33847531345367088</v>
      </c>
      <c r="AN174" s="4">
        <f t="shared" si="204"/>
        <v>-1.3141625687711951</v>
      </c>
      <c r="AO174" s="4">
        <f t="shared" si="205"/>
        <v>-1.0242905412047918</v>
      </c>
      <c r="AP174" s="4">
        <f t="shared" si="206"/>
        <v>0.73158420951921244</v>
      </c>
      <c r="AQ174" s="4">
        <f t="shared" si="207"/>
        <v>-2.4233912342516817E-2</v>
      </c>
      <c r="AR174" s="4">
        <f t="shared" si="208"/>
        <v>2.1483442215533444E-2</v>
      </c>
      <c r="AS174" s="4">
        <f t="shared" si="209"/>
        <v>-1.1230844401225752</v>
      </c>
      <c r="AT174" s="4">
        <f t="shared" si="210"/>
        <v>0.47273540334213493</v>
      </c>
      <c r="AU174" s="4">
        <f t="shared" si="211"/>
        <v>-0.19151085127703027</v>
      </c>
      <c r="AV174" s="4">
        <f t="shared" si="228"/>
        <v>-0.89252964432301951</v>
      </c>
      <c r="AW174" s="4">
        <f t="shared" si="228"/>
        <v>-0.58195894017147509</v>
      </c>
      <c r="AY174" s="2">
        <f t="shared" si="215"/>
        <v>52.107425395351804</v>
      </c>
      <c r="AZ174" s="2">
        <f t="shared" si="215"/>
        <v>54.371142259289186</v>
      </c>
      <c r="BA174" s="2">
        <f t="shared" si="215"/>
        <v>54.538508574633624</v>
      </c>
      <c r="BB174" s="2">
        <f t="shared" si="215"/>
        <v>55.21448452134932</v>
      </c>
      <c r="BC174" s="2">
        <f t="shared" si="215"/>
        <v>56.538120511247882</v>
      </c>
      <c r="BD174" s="2">
        <f t="shared" si="215"/>
        <v>56.981124002354228</v>
      </c>
      <c r="BE174" s="2">
        <f t="shared" si="215"/>
        <v>57.82427712368689</v>
      </c>
      <c r="BF174" s="2">
        <f t="shared" si="215"/>
        <v>58.385415435133268</v>
      </c>
      <c r="BG174" s="2">
        <f t="shared" si="215"/>
        <v>58.44123374523808</v>
      </c>
      <c r="BH174" s="2">
        <f t="shared" si="215"/>
        <v>57.828516551791651</v>
      </c>
      <c r="BI174" s="2">
        <f t="shared" si="215"/>
        <v>57.57308439221913</v>
      </c>
      <c r="BJ174" s="2">
        <f t="shared" si="215"/>
        <v>54.595261899289561</v>
      </c>
      <c r="BK174" s="2">
        <f t="shared" si="215"/>
        <v>54.255818989036484</v>
      </c>
      <c r="BL174" s="2">
        <f t="shared" si="215"/>
        <v>53.875459327878637</v>
      </c>
      <c r="BM174" s="2">
        <f t="shared" si="215"/>
        <v>52.259933126876739</v>
      </c>
      <c r="BO174" s="2" t="str">
        <f t="shared" si="216"/>
        <v/>
      </c>
      <c r="BP174" s="2" t="str">
        <f t="shared" si="216"/>
        <v/>
      </c>
      <c r="BQ174" s="2" t="str">
        <f t="shared" si="216"/>
        <v/>
      </c>
      <c r="BR174" s="2" t="str">
        <f t="shared" si="216"/>
        <v/>
      </c>
      <c r="BS174" s="2" t="str">
        <f t="shared" si="216"/>
        <v/>
      </c>
      <c r="BT174" s="2" t="str">
        <f t="shared" si="216"/>
        <v/>
      </c>
      <c r="BU174" s="2" t="str">
        <f t="shared" si="216"/>
        <v/>
      </c>
      <c r="BV174" s="2" t="str">
        <f t="shared" si="216"/>
        <v/>
      </c>
      <c r="BW174" s="2" t="str">
        <f t="shared" si="216"/>
        <v/>
      </c>
      <c r="BX174" s="2" t="str">
        <f t="shared" si="216"/>
        <v/>
      </c>
      <c r="BY174" s="2" t="str">
        <f t="shared" si="216"/>
        <v/>
      </c>
      <c r="BZ174" s="2" t="str">
        <f t="shared" si="216"/>
        <v/>
      </c>
      <c r="CA174" s="2" t="str">
        <f t="shared" si="216"/>
        <v/>
      </c>
      <c r="CB174" s="2" t="str">
        <f t="shared" si="216"/>
        <v/>
      </c>
      <c r="CC174" s="2" t="str">
        <f t="shared" si="216"/>
        <v/>
      </c>
      <c r="CE174" s="2" t="str">
        <f t="shared" si="217"/>
        <v/>
      </c>
      <c r="CF174" s="2" t="str">
        <f t="shared" si="217"/>
        <v/>
      </c>
      <c r="CG174" s="2" t="str">
        <f t="shared" si="217"/>
        <v/>
      </c>
      <c r="CH174" s="2" t="str">
        <f t="shared" si="217"/>
        <v/>
      </c>
      <c r="CI174" s="2" t="str">
        <f t="shared" si="217"/>
        <v/>
      </c>
      <c r="CJ174" s="2" t="str">
        <f t="shared" si="217"/>
        <v/>
      </c>
      <c r="CK174" s="2" t="str">
        <f t="shared" si="217"/>
        <v/>
      </c>
      <c r="CL174" s="2" t="str">
        <f t="shared" si="217"/>
        <v/>
      </c>
      <c r="CM174" s="2" t="str">
        <f t="shared" si="217"/>
        <v/>
      </c>
      <c r="CN174" s="2" t="str">
        <f t="shared" si="217"/>
        <v/>
      </c>
      <c r="CO174" s="2" t="str">
        <f t="shared" si="217"/>
        <v/>
      </c>
      <c r="CP174" s="2" t="str">
        <f t="shared" si="217"/>
        <v/>
      </c>
      <c r="CQ174" s="2" t="str">
        <f t="shared" si="217"/>
        <v/>
      </c>
      <c r="CR174" s="2" t="str">
        <f t="shared" si="217"/>
        <v/>
      </c>
      <c r="CS174" s="2" t="str">
        <f t="shared" si="217"/>
        <v/>
      </c>
      <c r="CU174" s="2" t="str">
        <f t="shared" si="218"/>
        <v/>
      </c>
      <c r="CV174" s="2" t="str">
        <f t="shared" si="218"/>
        <v/>
      </c>
      <c r="CW174" s="2" t="str">
        <f t="shared" si="218"/>
        <v/>
      </c>
      <c r="CX174" s="2">
        <f t="shared" si="218"/>
        <v>54.517000000000003</v>
      </c>
      <c r="CY174" s="2">
        <f t="shared" si="218"/>
        <v>56.2</v>
      </c>
      <c r="CZ174" s="2">
        <f t="shared" si="218"/>
        <v>55.667000000000002</v>
      </c>
      <c r="DA174" s="2">
        <f t="shared" si="218"/>
        <v>56.8</v>
      </c>
      <c r="DB174" s="2">
        <f t="shared" si="218"/>
        <v>59.116999999999997</v>
      </c>
      <c r="DC174" s="2">
        <f t="shared" si="218"/>
        <v>58.417000000000002</v>
      </c>
      <c r="DD174" s="2">
        <f t="shared" si="218"/>
        <v>57.85</v>
      </c>
      <c r="DE174" s="2">
        <f t="shared" si="218"/>
        <v>56.45</v>
      </c>
      <c r="DF174" s="2">
        <f t="shared" si="218"/>
        <v>55.067999999999998</v>
      </c>
      <c r="DG174" s="2">
        <f t="shared" si="218"/>
        <v>54.066000000000003</v>
      </c>
      <c r="DH174" s="2">
        <f t="shared" si="218"/>
        <v>52.982999999999997</v>
      </c>
      <c r="DI174" s="2">
        <f t="shared" si="218"/>
        <v>51.677999999999997</v>
      </c>
      <c r="DK174" s="2">
        <f t="shared" si="224"/>
        <v>86.51637301674144</v>
      </c>
      <c r="DL174" s="2">
        <f t="shared" si="224"/>
        <v>89.437560863697669</v>
      </c>
      <c r="DM174" s="2">
        <f t="shared" si="224"/>
        <v>88.650964219280013</v>
      </c>
      <c r="DN174" s="2">
        <f t="shared" si="224"/>
        <v>83.260339495798263</v>
      </c>
      <c r="DO174" s="2">
        <f t="shared" si="224"/>
        <v>93.843827450980342</v>
      </c>
      <c r="DP174" s="2">
        <f t="shared" si="224"/>
        <v>93.037357677616512</v>
      </c>
      <c r="DQ174" s="2">
        <f t="shared" si="224"/>
        <v>96.699379122103394</v>
      </c>
      <c r="DR174" s="2">
        <f t="shared" si="224"/>
        <v>95.99776002673795</v>
      </c>
      <c r="DS174" s="2">
        <f t="shared" si="224"/>
        <v>89.129572192513379</v>
      </c>
      <c r="DT174" s="2">
        <f t="shared" si="224"/>
        <v>98.65122122434019</v>
      </c>
      <c r="DU174" s="2">
        <f t="shared" si="224"/>
        <v>96.580609970674487</v>
      </c>
      <c r="DV174" s="2">
        <f t="shared" si="224"/>
        <v>88.877166109625676</v>
      </c>
      <c r="DW174" s="2">
        <f t="shared" si="224"/>
        <v>102.61552662655973</v>
      </c>
      <c r="DX174" s="2">
        <f t="shared" si="224"/>
        <v>94.447917494270413</v>
      </c>
      <c r="DY174" s="2">
        <f t="shared" si="224"/>
        <v>81.127817733990142</v>
      </c>
      <c r="EA174" s="2">
        <f t="shared" si="214"/>
        <v>49.100800000000064</v>
      </c>
      <c r="EB174" s="2">
        <f t="shared" si="214"/>
        <v>52.738821686746988</v>
      </c>
      <c r="EC174" s="2">
        <f t="shared" si="214"/>
        <v>53.768414457831334</v>
      </c>
      <c r="ED174" s="2">
        <f t="shared" si="214"/>
        <v>55.099558727187649</v>
      </c>
      <c r="EE174" s="2">
        <f t="shared" si="214"/>
        <v>55.673162636987755</v>
      </c>
      <c r="EF174" s="2">
        <f t="shared" si="214"/>
        <v>55.248196431901533</v>
      </c>
      <c r="EG174" s="2">
        <f t="shared" si="214"/>
        <v>57.778537649429161</v>
      </c>
      <c r="EH174" s="2">
        <f t="shared" si="214"/>
        <v>57.974504413501592</v>
      </c>
      <c r="EI174" s="2">
        <f t="shared" si="214"/>
        <v>59.061611021321582</v>
      </c>
      <c r="EJ174" s="2">
        <f t="shared" si="214"/>
        <v>55.989814810690419</v>
      </c>
      <c r="EK174" s="2">
        <f t="shared" si="213"/>
        <v>57.705433184855252</v>
      </c>
      <c r="EL174" s="2">
        <f t="shared" si="182"/>
        <v>54.206924721603556</v>
      </c>
      <c r="EM174" s="2">
        <f t="shared" si="182"/>
        <v>53.661598833138861</v>
      </c>
      <c r="EN174" s="2">
        <f t="shared" si="182"/>
        <v>53.886438200134307</v>
      </c>
      <c r="EO174" s="2">
        <f t="shared" si="182"/>
        <v>53.693310850439858</v>
      </c>
      <c r="EQ174" s="2">
        <f t="shared" si="225"/>
        <v>53.455336859424285</v>
      </c>
      <c r="ER174" s="2">
        <f t="shared" si="225"/>
        <v>54.740208071165085</v>
      </c>
      <c r="ES174" s="2">
        <f t="shared" si="225"/>
        <v>54.703245857563992</v>
      </c>
      <c r="ET174" s="2">
        <f t="shared" si="225"/>
        <v>55.228568681087012</v>
      </c>
      <c r="EU174" s="2">
        <f t="shared" si="225"/>
        <v>56.632785316162398</v>
      </c>
      <c r="EV174" s="2">
        <f t="shared" si="225"/>
        <v>57.129318824036943</v>
      </c>
      <c r="EW174" s="2">
        <f t="shared" si="225"/>
        <v>57.828026624208889</v>
      </c>
      <c r="EX174" s="2">
        <f t="shared" si="225"/>
        <v>58.409893874775932</v>
      </c>
      <c r="EY174" s="2">
        <f t="shared" si="225"/>
        <v>58.40852110435555</v>
      </c>
      <c r="EZ174" s="2">
        <f t="shared" si="225"/>
        <v>57.91458551532034</v>
      </c>
      <c r="FA174" s="2">
        <f t="shared" si="225"/>
        <v>57.566335426401871</v>
      </c>
      <c r="FB174" s="2">
        <f t="shared" si="225"/>
        <v>54.622353941911648</v>
      </c>
      <c r="FC174" s="2">
        <f t="shared" si="225"/>
        <v>54.353243985500342</v>
      </c>
      <c r="FD174" s="2">
        <f t="shared" si="225"/>
        <v>53.874065486999783</v>
      </c>
      <c r="FE174" s="2">
        <f t="shared" si="225"/>
        <v>52.023501150079284</v>
      </c>
      <c r="FG174" s="2">
        <f t="shared" si="226"/>
        <v>0.99999999300648879</v>
      </c>
      <c r="FH174" s="2">
        <f t="shared" si="226"/>
        <v>0.99999999403482531</v>
      </c>
      <c r="FI174" s="2">
        <f t="shared" si="226"/>
        <v>0.9999999930104787</v>
      </c>
      <c r="FJ174" s="2">
        <f t="shared" si="226"/>
        <v>0.99999999505004855</v>
      </c>
      <c r="FK174" s="2">
        <f t="shared" si="226"/>
        <v>0.99999999457541178</v>
      </c>
      <c r="FL174" s="2">
        <f t="shared" si="226"/>
        <v>0.99999999672158935</v>
      </c>
      <c r="FM174" s="2">
        <f t="shared" si="226"/>
        <v>0.99999999691148278</v>
      </c>
      <c r="FN174" s="2">
        <f t="shared" si="226"/>
        <v>0.99999999694938202</v>
      </c>
      <c r="FO174" s="2">
        <f t="shared" si="226"/>
        <v>0.99999999673198448</v>
      </c>
      <c r="FP174" s="2">
        <f t="shared" si="226"/>
        <v>0.9999999971464385</v>
      </c>
      <c r="FQ174" s="2">
        <f t="shared" si="226"/>
        <v>0.99999999721961819</v>
      </c>
      <c r="FR174" s="2">
        <f t="shared" si="226"/>
        <v>0.99999999722933919</v>
      </c>
      <c r="FS174" s="2">
        <f t="shared" si="226"/>
        <v>0.99999997647614058</v>
      </c>
      <c r="FT174" s="2">
        <f t="shared" si="226"/>
        <v>0.99999993200625426</v>
      </c>
      <c r="FU174" s="2">
        <f t="shared" si="226"/>
        <v>0.99999985827675064</v>
      </c>
      <c r="FW174" s="2">
        <f t="shared" si="219"/>
        <v>0.69045807412985383</v>
      </c>
      <c r="FX174" s="2">
        <f t="shared" si="219"/>
        <v>0.81559481284390267</v>
      </c>
      <c r="FY174" s="2">
        <f t="shared" si="219"/>
        <v>0.82377835533787025</v>
      </c>
      <c r="FZ174" s="2">
        <f t="shared" si="219"/>
        <v>0.89082781051784177</v>
      </c>
      <c r="GA174" s="2">
        <f t="shared" si="219"/>
        <v>0.90135183960420984</v>
      </c>
      <c r="GB174" s="2">
        <f t="shared" si="219"/>
        <v>0.92121993433777782</v>
      </c>
      <c r="GC174" s="2">
        <f t="shared" si="219"/>
        <v>0.92423321060141983</v>
      </c>
      <c r="GD174" s="2">
        <f t="shared" si="219"/>
        <v>0.94377779479218094</v>
      </c>
      <c r="GE174" s="2">
        <f t="shared" si="219"/>
        <v>0.9499111197858765</v>
      </c>
      <c r="GF174" s="2">
        <f t="shared" si="219"/>
        <v>0.95528346048773638</v>
      </c>
      <c r="GG174" s="2">
        <f t="shared" si="219"/>
        <v>0.95148118988784669</v>
      </c>
      <c r="GH174" s="2">
        <f t="shared" si="219"/>
        <v>0.9347851875670361</v>
      </c>
      <c r="GI174" s="2">
        <f t="shared" si="219"/>
        <v>0.85913853698456555</v>
      </c>
      <c r="GJ174" s="2">
        <f t="shared" si="219"/>
        <v>0.88756847937699967</v>
      </c>
      <c r="GK174" s="2">
        <f t="shared" si="219"/>
        <v>0.8584101597691387</v>
      </c>
      <c r="GM174" s="107">
        <f t="shared" si="220"/>
        <v>2.7491715949686872E-232</v>
      </c>
      <c r="GN174" s="107">
        <f t="shared" si="220"/>
        <v>1.4685433742311492E-295</v>
      </c>
      <c r="GO174" s="107">
        <f t="shared" si="220"/>
        <v>1.3645707266975236E-298</v>
      </c>
      <c r="GP174" s="107">
        <f t="shared" si="220"/>
        <v>0</v>
      </c>
      <c r="GQ174" s="107">
        <f t="shared" si="220"/>
        <v>0</v>
      </c>
      <c r="GR174" s="107">
        <f t="shared" si="220"/>
        <v>0</v>
      </c>
      <c r="GS174" s="107">
        <f t="shared" si="220"/>
        <v>0</v>
      </c>
      <c r="GT174" s="107">
        <f t="shared" si="220"/>
        <v>0</v>
      </c>
      <c r="GU174" s="107">
        <f t="shared" si="220"/>
        <v>0</v>
      </c>
      <c r="GV174" s="107">
        <f t="shared" si="220"/>
        <v>0</v>
      </c>
      <c r="GW174" s="107">
        <f t="shared" si="220"/>
        <v>0</v>
      </c>
      <c r="GX174" s="107">
        <f t="shared" si="220"/>
        <v>0</v>
      </c>
      <c r="GY174" s="107">
        <f t="shared" si="220"/>
        <v>0</v>
      </c>
      <c r="GZ174" s="107">
        <f t="shared" si="220"/>
        <v>0</v>
      </c>
      <c r="HA174" s="107">
        <f t="shared" si="220"/>
        <v>0</v>
      </c>
      <c r="HC174" s="107">
        <f t="shared" si="184"/>
        <v>5.2254483939061718E-151</v>
      </c>
      <c r="HD174" s="107">
        <f t="shared" si="184"/>
        <v>1.925117559638007E-196</v>
      </c>
      <c r="HE174" s="107">
        <f t="shared" si="184"/>
        <v>6.548280791157864E-199</v>
      </c>
      <c r="HF174" s="107">
        <f t="shared" si="183"/>
        <v>5.7011808612935143E-249</v>
      </c>
      <c r="HG174" s="107">
        <f t="shared" si="183"/>
        <v>8.4061730299497635E-254</v>
      </c>
      <c r="HH174" s="107">
        <f t="shared" si="183"/>
        <v>1.3439079897727537E-275</v>
      </c>
      <c r="HI174" s="107">
        <f t="shared" si="183"/>
        <v>7.9123318862131171E-296</v>
      </c>
      <c r="HJ174" s="107">
        <f t="shared" si="183"/>
        <v>1.0036390834847494E-305</v>
      </c>
      <c r="HK174" s="107">
        <f t="shared" si="183"/>
        <v>4.9726975737629083E-295</v>
      </c>
      <c r="HL174" s="107">
        <f t="shared" si="183"/>
        <v>0</v>
      </c>
      <c r="HM174" s="107">
        <f t="shared" si="183"/>
        <v>0</v>
      </c>
      <c r="HN174" s="107">
        <f t="shared" si="183"/>
        <v>5.2616295480004386E-307</v>
      </c>
      <c r="HO174" s="107">
        <f t="shared" si="227"/>
        <v>2.0149379384317834E-291</v>
      </c>
      <c r="HP174" s="107">
        <f t="shared" si="227"/>
        <v>8.2369634270176979E-285</v>
      </c>
      <c r="HQ174" s="107">
        <f t="shared" si="227"/>
        <v>0</v>
      </c>
      <c r="HS174" s="107">
        <f t="shared" si="221"/>
        <v>3.6710226995243261E-24</v>
      </c>
      <c r="HT174" s="107">
        <f t="shared" si="221"/>
        <v>2.2870393216051476E-34</v>
      </c>
      <c r="HU174" s="107">
        <f t="shared" si="221"/>
        <v>3.9607668138776511E-35</v>
      </c>
      <c r="HV174" s="107">
        <f t="shared" si="221"/>
        <v>2.4946532488390287E-47</v>
      </c>
      <c r="HW174" s="107">
        <f t="shared" si="221"/>
        <v>8.3859610592172983E-49</v>
      </c>
      <c r="HX174" s="107">
        <f t="shared" si="221"/>
        <v>1.533262631591104E-54</v>
      </c>
      <c r="HY174" s="107">
        <f t="shared" si="221"/>
        <v>4.6559249092120105E-59</v>
      </c>
      <c r="HZ174" s="107">
        <f t="shared" si="221"/>
        <v>1.6400684885509344E-63</v>
      </c>
      <c r="IA174" s="107">
        <f t="shared" si="221"/>
        <v>3.4040604129467565E-62</v>
      </c>
      <c r="IB174" s="107">
        <f t="shared" si="221"/>
        <v>1.0822581025965578E-70</v>
      </c>
      <c r="IC174" s="107">
        <f t="shared" si="221"/>
        <v>2.1748716835558728E-66</v>
      </c>
      <c r="ID174" s="107">
        <f t="shared" si="221"/>
        <v>5.4292757956338073E-62</v>
      </c>
      <c r="IE174" s="107">
        <f t="shared" si="221"/>
        <v>8.7875278647693638E-54</v>
      </c>
      <c r="IF174" s="107">
        <f t="shared" si="221"/>
        <v>8.2214637448297362E-55</v>
      </c>
      <c r="IG174" s="107">
        <f t="shared" si="221"/>
        <v>1.9249809162648235E-60</v>
      </c>
      <c r="II174" s="107">
        <f t="shared" si="222"/>
        <v>0.22101381572021758</v>
      </c>
      <c r="IJ174" s="107">
        <f t="shared" si="222"/>
        <v>2.867059261872382E-2</v>
      </c>
      <c r="IK174" s="107">
        <f t="shared" si="222"/>
        <v>2.1887460070307434E-2</v>
      </c>
      <c r="IL174" s="107">
        <f t="shared" si="222"/>
        <v>8.1679938057930494E-4</v>
      </c>
      <c r="IM174" s="107">
        <f t="shared" si="222"/>
        <v>3.4881604421209043E-4</v>
      </c>
      <c r="IN174" s="107">
        <f t="shared" si="222"/>
        <v>6.0522346393312682E-5</v>
      </c>
      <c r="IO174" s="107">
        <f t="shared" si="222"/>
        <v>2.6539819607157257E-5</v>
      </c>
      <c r="IP174" s="107">
        <f t="shared" si="222"/>
        <v>1.6938108726771055E-6</v>
      </c>
      <c r="IQ174" s="107">
        <f t="shared" si="222"/>
        <v>8.7764168664633166E-7</v>
      </c>
      <c r="IR174" s="107">
        <f t="shared" si="222"/>
        <v>7.0476851711020835E-8</v>
      </c>
      <c r="IS174" s="107">
        <f t="shared" si="222"/>
        <v>3.1711286410004526E-7</v>
      </c>
      <c r="IT174" s="107">
        <f t="shared" si="222"/>
        <v>5.8285534677233469E-6</v>
      </c>
      <c r="IU174" s="107">
        <f t="shared" si="222"/>
        <v>6.3854660162343362E-4</v>
      </c>
      <c r="IV174" s="107">
        <f t="shared" si="222"/>
        <v>4.5092235440583406E-5</v>
      </c>
      <c r="IW174" s="107">
        <f t="shared" si="222"/>
        <v>2.6301672533634169E-6</v>
      </c>
      <c r="IY174" s="107">
        <f t="shared" si="223"/>
        <v>0.22101381572021758</v>
      </c>
      <c r="IZ174" s="107">
        <f t="shared" si="223"/>
        <v>2.867059261872382E-2</v>
      </c>
      <c r="JA174" s="107">
        <f t="shared" si="223"/>
        <v>2.1887460070307434E-2</v>
      </c>
      <c r="JB174" s="107">
        <f t="shared" si="223"/>
        <v>8.1679938057930494E-4</v>
      </c>
      <c r="JC174" s="107">
        <f t="shared" si="223"/>
        <v>3.4881604421209043E-4</v>
      </c>
      <c r="JD174" s="107">
        <f t="shared" si="223"/>
        <v>6.0522346393312682E-5</v>
      </c>
      <c r="JE174" s="107">
        <f t="shared" si="223"/>
        <v>2.6539819607157257E-5</v>
      </c>
      <c r="JF174" s="107">
        <f t="shared" si="223"/>
        <v>1.6938108726771055E-6</v>
      </c>
      <c r="JG174" s="107">
        <f t="shared" si="223"/>
        <v>8.7764168664633166E-7</v>
      </c>
      <c r="JH174" s="107">
        <f t="shared" si="223"/>
        <v>7.0476851711020835E-8</v>
      </c>
      <c r="JI174" s="107">
        <f t="shared" si="223"/>
        <v>3.1711286410004526E-7</v>
      </c>
      <c r="JJ174" s="107">
        <f t="shared" si="223"/>
        <v>5.8285534677233469E-6</v>
      </c>
      <c r="JK174" s="107">
        <f t="shared" si="223"/>
        <v>6.3854660162343362E-4</v>
      </c>
      <c r="JL174" s="107">
        <f t="shared" si="223"/>
        <v>4.5092235440583406E-5</v>
      </c>
      <c r="JM174" s="107">
        <f t="shared" si="223"/>
        <v>2.6301672533634169E-6</v>
      </c>
    </row>
    <row r="175" spans="2:273" x14ac:dyDescent="0.25">
      <c r="B175" s="2">
        <v>147</v>
      </c>
      <c r="C175" s="37">
        <v>51.573999999999998</v>
      </c>
      <c r="D175" s="37">
        <v>52.418999999999997</v>
      </c>
      <c r="E175" s="37">
        <v>54.832999999999998</v>
      </c>
      <c r="F175" s="37">
        <v>54.466999999999999</v>
      </c>
      <c r="G175" s="37">
        <v>55.883000000000003</v>
      </c>
      <c r="H175" s="37">
        <v>55.7</v>
      </c>
      <c r="I175" s="37">
        <v>56.35</v>
      </c>
      <c r="J175" s="37">
        <v>58.183</v>
      </c>
      <c r="K175" s="37">
        <v>57.767000000000003</v>
      </c>
      <c r="L175" s="37">
        <v>56.832999999999998</v>
      </c>
      <c r="M175" s="37">
        <v>57.533000000000001</v>
      </c>
      <c r="N175" s="37">
        <v>54.558999999999997</v>
      </c>
      <c r="O175" s="37">
        <v>54.148000000000003</v>
      </c>
      <c r="P175" s="37">
        <v>53.186</v>
      </c>
      <c r="Q175" s="37">
        <v>52.152999999999999</v>
      </c>
      <c r="S175" s="4">
        <f t="shared" si="185"/>
        <v>52.31374998687339</v>
      </c>
      <c r="T175" s="4">
        <f t="shared" si="186"/>
        <v>54.3216459392806</v>
      </c>
      <c r="U175" s="4">
        <f t="shared" si="187"/>
        <v>54.46452136562749</v>
      </c>
      <c r="V175" s="4">
        <f t="shared" si="188"/>
        <v>55.104388238780366</v>
      </c>
      <c r="W175" s="4">
        <f t="shared" si="189"/>
        <v>56.431019207174643</v>
      </c>
      <c r="X175" s="4">
        <f t="shared" si="190"/>
        <v>56.8780120499557</v>
      </c>
      <c r="Y175" s="4">
        <f t="shared" si="191"/>
        <v>57.689712897812775</v>
      </c>
      <c r="Z175" s="4">
        <f t="shared" si="192"/>
        <v>58.276885526212851</v>
      </c>
      <c r="AA175" s="4">
        <f t="shared" si="193"/>
        <v>58.31034433101842</v>
      </c>
      <c r="AB175" s="4">
        <f t="shared" si="194"/>
        <v>57.71329997786281</v>
      </c>
      <c r="AC175" s="4">
        <f t="shared" si="195"/>
        <v>57.427611392419195</v>
      </c>
      <c r="AD175" s="4">
        <f t="shared" si="196"/>
        <v>54.464486392311535</v>
      </c>
      <c r="AE175" s="4">
        <f t="shared" si="197"/>
        <v>54.126486358649665</v>
      </c>
      <c r="AF175" s="4">
        <f t="shared" si="198"/>
        <v>53.730130902049069</v>
      </c>
      <c r="AG175" s="4">
        <f t="shared" si="198"/>
        <v>52.094478906792695</v>
      </c>
      <c r="AI175" s="4">
        <f t="shared" si="199"/>
        <v>-0.73974998687339166</v>
      </c>
      <c r="AJ175" s="4">
        <f t="shared" si="200"/>
        <v>-1.9026459392806032</v>
      </c>
      <c r="AK175" s="4">
        <f t="shared" si="201"/>
        <v>0.36847863437250794</v>
      </c>
      <c r="AL175" s="4">
        <f t="shared" si="202"/>
        <v>-0.63738823878036754</v>
      </c>
      <c r="AM175" s="4">
        <f t="shared" si="203"/>
        <v>-0.54801920717464014</v>
      </c>
      <c r="AN175" s="4">
        <f t="shared" si="204"/>
        <v>-1.1780120499556972</v>
      </c>
      <c r="AO175" s="4">
        <f t="shared" si="205"/>
        <v>-1.3397128978127739</v>
      </c>
      <c r="AP175" s="4">
        <f t="shared" si="206"/>
        <v>-9.3885526212851289E-2</v>
      </c>
      <c r="AQ175" s="4">
        <f t="shared" si="207"/>
        <v>-0.54334433101841739</v>
      </c>
      <c r="AR175" s="4">
        <f t="shared" si="208"/>
        <v>-0.880299977862812</v>
      </c>
      <c r="AS175" s="4">
        <f t="shared" si="209"/>
        <v>0.10538860758080659</v>
      </c>
      <c r="AT175" s="4">
        <f t="shared" si="210"/>
        <v>9.4513607688462287E-2</v>
      </c>
      <c r="AU175" s="4">
        <f t="shared" si="211"/>
        <v>2.151364135033873E-2</v>
      </c>
      <c r="AV175" s="4">
        <f t="shared" si="228"/>
        <v>-0.54413090204906922</v>
      </c>
      <c r="AW175" s="4">
        <f t="shared" si="228"/>
        <v>5.852109320730392E-2</v>
      </c>
      <c r="AY175" s="2">
        <f t="shared" si="215"/>
        <v>52.189459381487836</v>
      </c>
      <c r="AZ175" s="2">
        <f t="shared" si="215"/>
        <v>54.312014868320873</v>
      </c>
      <c r="BA175" s="2">
        <f t="shared" si="215"/>
        <v>54.450159627852841</v>
      </c>
      <c r="BB175" s="2">
        <f t="shared" si="215"/>
        <v>55.104261853342805</v>
      </c>
      <c r="BC175" s="2">
        <f t="shared" si="215"/>
        <v>56.430971246349571</v>
      </c>
      <c r="BD175" s="2">
        <f t="shared" si="215"/>
        <v>56.878007937306116</v>
      </c>
      <c r="BE175" s="2">
        <f t="shared" si="215"/>
        <v>57.689711688256516</v>
      </c>
      <c r="BF175" s="2">
        <f t="shared" si="215"/>
        <v>58.276885503229835</v>
      </c>
      <c r="BG175" s="2">
        <f t="shared" si="215"/>
        <v>58.310344320462313</v>
      </c>
      <c r="BH175" s="2">
        <f t="shared" si="215"/>
        <v>57.713299977611641</v>
      </c>
      <c r="BI175" s="2">
        <f t="shared" si="215"/>
        <v>57.427611389902225</v>
      </c>
      <c r="BJ175" s="2">
        <f t="shared" si="215"/>
        <v>54.464486194667757</v>
      </c>
      <c r="BK175" s="2">
        <f t="shared" si="215"/>
        <v>54.126267680170443</v>
      </c>
      <c r="BL175" s="2">
        <f t="shared" si="215"/>
        <v>53.730123808646923</v>
      </c>
      <c r="BM175" s="2">
        <f t="shared" si="215"/>
        <v>52.094477183015208</v>
      </c>
      <c r="BO175" s="2" t="str">
        <f t="shared" si="216"/>
        <v/>
      </c>
      <c r="BP175" s="2" t="str">
        <f t="shared" si="216"/>
        <v/>
      </c>
      <c r="BQ175" s="2" t="str">
        <f t="shared" si="216"/>
        <v/>
      </c>
      <c r="BR175" s="2" t="str">
        <f t="shared" si="216"/>
        <v/>
      </c>
      <c r="BS175" s="2" t="str">
        <f t="shared" si="216"/>
        <v/>
      </c>
      <c r="BT175" s="2" t="str">
        <f t="shared" si="216"/>
        <v/>
      </c>
      <c r="BU175" s="2" t="str">
        <f t="shared" si="216"/>
        <v/>
      </c>
      <c r="BV175" s="2" t="str">
        <f t="shared" si="216"/>
        <v/>
      </c>
      <c r="BW175" s="2" t="str">
        <f t="shared" si="216"/>
        <v/>
      </c>
      <c r="BX175" s="2" t="str">
        <f t="shared" si="216"/>
        <v/>
      </c>
      <c r="BY175" s="2" t="str">
        <f t="shared" si="216"/>
        <v/>
      </c>
      <c r="BZ175" s="2" t="str">
        <f t="shared" si="216"/>
        <v/>
      </c>
      <c r="CA175" s="2" t="str">
        <f t="shared" si="216"/>
        <v/>
      </c>
      <c r="CB175" s="2" t="str">
        <f t="shared" si="216"/>
        <v/>
      </c>
      <c r="CC175" s="2" t="str">
        <f t="shared" si="216"/>
        <v/>
      </c>
      <c r="CE175" s="2" t="str">
        <f t="shared" si="217"/>
        <v/>
      </c>
      <c r="CF175" s="2" t="str">
        <f t="shared" si="217"/>
        <v/>
      </c>
      <c r="CG175" s="2" t="str">
        <f t="shared" si="217"/>
        <v/>
      </c>
      <c r="CH175" s="2" t="str">
        <f t="shared" si="217"/>
        <v/>
      </c>
      <c r="CI175" s="2" t="str">
        <f t="shared" si="217"/>
        <v/>
      </c>
      <c r="CJ175" s="2" t="str">
        <f t="shared" si="217"/>
        <v/>
      </c>
      <c r="CK175" s="2" t="str">
        <f t="shared" si="217"/>
        <v/>
      </c>
      <c r="CL175" s="2" t="str">
        <f t="shared" si="217"/>
        <v/>
      </c>
      <c r="CM175" s="2" t="str">
        <f t="shared" si="217"/>
        <v/>
      </c>
      <c r="CN175" s="2" t="str">
        <f t="shared" si="217"/>
        <v/>
      </c>
      <c r="CO175" s="2" t="str">
        <f t="shared" si="217"/>
        <v/>
      </c>
      <c r="CP175" s="2" t="str">
        <f t="shared" si="217"/>
        <v/>
      </c>
      <c r="CQ175" s="2" t="str">
        <f t="shared" si="217"/>
        <v/>
      </c>
      <c r="CR175" s="2" t="str">
        <f t="shared" si="217"/>
        <v/>
      </c>
      <c r="CS175" s="2" t="str">
        <f t="shared" si="217"/>
        <v/>
      </c>
      <c r="CU175" s="2" t="str">
        <f t="shared" si="218"/>
        <v/>
      </c>
      <c r="CV175" s="2" t="str">
        <f t="shared" si="218"/>
        <v/>
      </c>
      <c r="CW175" s="2" t="str">
        <f t="shared" si="218"/>
        <v/>
      </c>
      <c r="CX175" s="2">
        <f t="shared" si="218"/>
        <v>54.466999999999999</v>
      </c>
      <c r="CY175" s="2">
        <f t="shared" si="218"/>
        <v>55.883000000000003</v>
      </c>
      <c r="CZ175" s="2">
        <f t="shared" si="218"/>
        <v>55.7</v>
      </c>
      <c r="DA175" s="2">
        <f t="shared" si="218"/>
        <v>56.35</v>
      </c>
      <c r="DB175" s="2">
        <f t="shared" si="218"/>
        <v>58.183</v>
      </c>
      <c r="DC175" s="2">
        <f t="shared" si="218"/>
        <v>57.767000000000003</v>
      </c>
      <c r="DD175" s="2">
        <f t="shared" si="218"/>
        <v>56.832999999999998</v>
      </c>
      <c r="DE175" s="2">
        <f t="shared" si="218"/>
        <v>57.533000000000001</v>
      </c>
      <c r="DF175" s="2">
        <f t="shared" si="218"/>
        <v>54.558999999999997</v>
      </c>
      <c r="DG175" s="2">
        <f t="shared" si="218"/>
        <v>54.148000000000003</v>
      </c>
      <c r="DH175" s="2">
        <f t="shared" si="218"/>
        <v>53.186</v>
      </c>
      <c r="DI175" s="2">
        <f t="shared" si="218"/>
        <v>52.152999999999999</v>
      </c>
      <c r="DK175" s="2">
        <f t="shared" si="224"/>
        <v>86.655241164241161</v>
      </c>
      <c r="DL175" s="2">
        <f t="shared" si="224"/>
        <v>89.581642645074197</v>
      </c>
      <c r="DM175" s="2">
        <f t="shared" si="224"/>
        <v>88.794934128460454</v>
      </c>
      <c r="DN175" s="2">
        <f t="shared" si="224"/>
        <v>83.368762464985949</v>
      </c>
      <c r="DO175" s="2">
        <f t="shared" si="224"/>
        <v>94.014944537815069</v>
      </c>
      <c r="DP175" s="2">
        <f t="shared" si="224"/>
        <v>93.186977387318578</v>
      </c>
      <c r="DQ175" s="2">
        <f t="shared" si="224"/>
        <v>96.873008467023183</v>
      </c>
      <c r="DR175" s="2">
        <f t="shared" si="224"/>
        <v>96.17091677807484</v>
      </c>
      <c r="DS175" s="2">
        <f t="shared" si="224"/>
        <v>89.249897631779987</v>
      </c>
      <c r="DT175" s="2">
        <f t="shared" si="224"/>
        <v>98.84385318914957</v>
      </c>
      <c r="DU175" s="2">
        <f t="shared" si="224"/>
        <v>96.74520142961876</v>
      </c>
      <c r="DV175" s="2">
        <f t="shared" si="224"/>
        <v>89.008086898395732</v>
      </c>
      <c r="DW175" s="2">
        <f t="shared" si="224"/>
        <v>102.86108444741534</v>
      </c>
      <c r="DX175" s="2">
        <f t="shared" si="224"/>
        <v>94.640261268143604</v>
      </c>
      <c r="DY175" s="2">
        <f t="shared" si="224"/>
        <v>81.251877668308694</v>
      </c>
      <c r="EA175" s="2">
        <f t="shared" si="214"/>
        <v>48.904000000000067</v>
      </c>
      <c r="EB175" s="2">
        <f t="shared" si="214"/>
        <v>52.57537311746988</v>
      </c>
      <c r="EC175" s="2">
        <f t="shared" si="214"/>
        <v>53.631550828313259</v>
      </c>
      <c r="ED175" s="2">
        <f t="shared" si="214"/>
        <v>54.981842770238657</v>
      </c>
      <c r="EE175" s="2">
        <f t="shared" si="214"/>
        <v>55.52784704277002</v>
      </c>
      <c r="EF175" s="2">
        <f t="shared" si="214"/>
        <v>55.07889733946665</v>
      </c>
      <c r="EG175" s="2">
        <f t="shared" si="214"/>
        <v>57.641231430490279</v>
      </c>
      <c r="EH175" s="2">
        <f t="shared" si="214"/>
        <v>57.8517926275875</v>
      </c>
      <c r="EI175" s="2">
        <f t="shared" si="214"/>
        <v>58.947755392553013</v>
      </c>
      <c r="EJ175" s="2">
        <f t="shared" si="214"/>
        <v>55.820090645879731</v>
      </c>
      <c r="EK175" s="2">
        <f t="shared" si="213"/>
        <v>57.561863251670395</v>
      </c>
      <c r="EL175" s="2">
        <f t="shared" si="182"/>
        <v>54.061527394209349</v>
      </c>
      <c r="EM175" s="2">
        <f t="shared" si="182"/>
        <v>53.502277518475303</v>
      </c>
      <c r="EN175" s="2">
        <f t="shared" si="182"/>
        <v>53.739533781061105</v>
      </c>
      <c r="EO175" s="2">
        <f t="shared" si="182"/>
        <v>53.58370674486801</v>
      </c>
      <c r="EQ175" s="2">
        <f t="shared" si="225"/>
        <v>53.359438645106017</v>
      </c>
      <c r="ER175" s="2">
        <f t="shared" si="225"/>
        <v>54.623910022949566</v>
      </c>
      <c r="ES175" s="2">
        <f t="shared" si="225"/>
        <v>54.589258807609909</v>
      </c>
      <c r="ET175" s="2">
        <f t="shared" si="225"/>
        <v>55.116178742845179</v>
      </c>
      <c r="EU175" s="2">
        <f t="shared" si="225"/>
        <v>56.509484165657469</v>
      </c>
      <c r="EV175" s="2">
        <f t="shared" si="225"/>
        <v>57.000218993242946</v>
      </c>
      <c r="EW175" s="2">
        <f t="shared" si="225"/>
        <v>57.692868495988677</v>
      </c>
      <c r="EX175" s="2">
        <f t="shared" si="225"/>
        <v>58.297000494468122</v>
      </c>
      <c r="EY175" s="2">
        <f t="shared" si="225"/>
        <v>58.283646286121382</v>
      </c>
      <c r="EZ175" s="2">
        <f t="shared" si="225"/>
        <v>57.783693701640367</v>
      </c>
      <c r="FA175" s="2">
        <f t="shared" si="225"/>
        <v>57.422173411945096</v>
      </c>
      <c r="FB175" s="2">
        <f t="shared" si="225"/>
        <v>54.486816439965466</v>
      </c>
      <c r="FC175" s="2">
        <f t="shared" si="225"/>
        <v>54.209251240103036</v>
      </c>
      <c r="FD175" s="2">
        <f t="shared" si="225"/>
        <v>53.729137395240969</v>
      </c>
      <c r="FE175" s="2">
        <f t="shared" si="225"/>
        <v>51.888706402536826</v>
      </c>
      <c r="FG175" s="2">
        <f t="shared" si="226"/>
        <v>0.99999999444485654</v>
      </c>
      <c r="FH175" s="2">
        <f t="shared" si="226"/>
        <v>0.99999999526169336</v>
      </c>
      <c r="FI175" s="2">
        <f t="shared" si="226"/>
        <v>0.9999999944480259</v>
      </c>
      <c r="FJ175" s="2">
        <f t="shared" si="226"/>
        <v>0.99999999606811374</v>
      </c>
      <c r="FK175" s="2">
        <f t="shared" si="226"/>
        <v>0.99999999569109643</v>
      </c>
      <c r="FL175" s="2">
        <f t="shared" si="226"/>
        <v>0.99999999739586587</v>
      </c>
      <c r="FM175" s="2">
        <f t="shared" si="226"/>
        <v>0.99999999754670355</v>
      </c>
      <c r="FN175" s="2">
        <f t="shared" si="226"/>
        <v>0.99999999757680802</v>
      </c>
      <c r="FO175" s="2">
        <f t="shared" si="226"/>
        <v>0.99999999740412304</v>
      </c>
      <c r="FP175" s="2">
        <f t="shared" si="226"/>
        <v>0.99999999773333548</v>
      </c>
      <c r="FQ175" s="2">
        <f t="shared" si="226"/>
        <v>0.9999999977914642</v>
      </c>
      <c r="FR175" s="2">
        <f t="shared" si="226"/>
        <v>0.99999999779918591</v>
      </c>
      <c r="FS175" s="2">
        <f t="shared" si="226"/>
        <v>0.99999998091907227</v>
      </c>
      <c r="FT175" s="2">
        <f t="shared" si="226"/>
        <v>0.99999994387767699</v>
      </c>
      <c r="FU175" s="2">
        <f t="shared" si="226"/>
        <v>0.99999988128160022</v>
      </c>
      <c r="FW175" s="2">
        <f t="shared" si="219"/>
        <v>0.73740420045579569</v>
      </c>
      <c r="FX175" s="2">
        <f t="shared" si="219"/>
        <v>0.8477472731189537</v>
      </c>
      <c r="FY175" s="2">
        <f t="shared" si="219"/>
        <v>0.85475804943650779</v>
      </c>
      <c r="FZ175" s="2">
        <f t="shared" si="219"/>
        <v>0.91128957579056424</v>
      </c>
      <c r="GA175" s="2">
        <f t="shared" si="219"/>
        <v>0.92001821924363825</v>
      </c>
      <c r="GB175" s="2">
        <f t="shared" si="219"/>
        <v>0.93639214187005892</v>
      </c>
      <c r="GC175" s="2">
        <f t="shared" si="219"/>
        <v>0.93886360603819163</v>
      </c>
      <c r="GD175" s="2">
        <f t="shared" si="219"/>
        <v>0.95481866878539601</v>
      </c>
      <c r="GE175" s="2">
        <f t="shared" si="219"/>
        <v>0.95979884115164016</v>
      </c>
      <c r="GF175" s="2">
        <f t="shared" si="219"/>
        <v>0.9641506864930498</v>
      </c>
      <c r="GG175" s="2">
        <f t="shared" si="219"/>
        <v>0.96107167543455096</v>
      </c>
      <c r="GH175" s="2">
        <f t="shared" si="219"/>
        <v>0.94749377527725498</v>
      </c>
      <c r="GI175" s="2">
        <f t="shared" si="219"/>
        <v>0.88262010424749682</v>
      </c>
      <c r="GJ175" s="2">
        <f t="shared" si="219"/>
        <v>0.90534037701766434</v>
      </c>
      <c r="GK175" s="2">
        <f t="shared" si="219"/>
        <v>0.87860327185869125</v>
      </c>
      <c r="GM175" s="107">
        <f t="shared" si="220"/>
        <v>5.7553661110130054E-238</v>
      </c>
      <c r="GN175" s="107">
        <f t="shared" si="220"/>
        <v>9.7503522693429281E-303</v>
      </c>
      <c r="GO175" s="107">
        <f t="shared" si="220"/>
        <v>6.6287995439962516E-306</v>
      </c>
      <c r="GP175" s="107">
        <f t="shared" si="220"/>
        <v>0</v>
      </c>
      <c r="GQ175" s="107">
        <f t="shared" si="220"/>
        <v>0</v>
      </c>
      <c r="GR175" s="107">
        <f t="shared" si="220"/>
        <v>0</v>
      </c>
      <c r="GS175" s="107">
        <f t="shared" si="220"/>
        <v>0</v>
      </c>
      <c r="GT175" s="107">
        <f t="shared" si="220"/>
        <v>0</v>
      </c>
      <c r="GU175" s="107">
        <f t="shared" si="220"/>
        <v>0</v>
      </c>
      <c r="GV175" s="107">
        <f t="shared" si="220"/>
        <v>0</v>
      </c>
      <c r="GW175" s="107">
        <f t="shared" si="220"/>
        <v>0</v>
      </c>
      <c r="GX175" s="107">
        <f t="shared" si="220"/>
        <v>0</v>
      </c>
      <c r="GY175" s="107">
        <f t="shared" si="220"/>
        <v>0</v>
      </c>
      <c r="GZ175" s="107">
        <f t="shared" si="220"/>
        <v>0</v>
      </c>
      <c r="HA175" s="107">
        <f t="shared" si="220"/>
        <v>0</v>
      </c>
      <c r="HC175" s="107">
        <f t="shared" si="184"/>
        <v>7.5757969209089028E-156</v>
      </c>
      <c r="HD175" s="107">
        <f t="shared" si="184"/>
        <v>1.2547605598420766E-202</v>
      </c>
      <c r="HE175" s="107">
        <f t="shared" si="184"/>
        <v>3.2056541076537797E-205</v>
      </c>
      <c r="HF175" s="107">
        <f t="shared" si="183"/>
        <v>1.1979905818271457E-256</v>
      </c>
      <c r="HG175" s="107">
        <f t="shared" si="183"/>
        <v>1.1479543669090159E-261</v>
      </c>
      <c r="HH175" s="107">
        <f t="shared" si="183"/>
        <v>7.1301417796302764E-284</v>
      </c>
      <c r="HI175" s="107">
        <f t="shared" si="183"/>
        <v>1.1650236331572685E-304</v>
      </c>
      <c r="HJ175" s="107">
        <f t="shared" si="183"/>
        <v>0</v>
      </c>
      <c r="HK175" s="107">
        <f t="shared" si="183"/>
        <v>8.3130563141575476E-304</v>
      </c>
      <c r="HL175" s="107">
        <f t="shared" si="183"/>
        <v>0</v>
      </c>
      <c r="HM175" s="107">
        <f t="shared" si="183"/>
        <v>0</v>
      </c>
      <c r="HN175" s="107">
        <f t="shared" si="183"/>
        <v>0</v>
      </c>
      <c r="HO175" s="107">
        <f t="shared" si="227"/>
        <v>2.2597088018476405E-300</v>
      </c>
      <c r="HP175" s="107">
        <f t="shared" si="227"/>
        <v>2.6790358834983389E-293</v>
      </c>
      <c r="HQ175" s="107">
        <f t="shared" si="227"/>
        <v>0</v>
      </c>
      <c r="HS175" s="107">
        <f t="shared" si="221"/>
        <v>9.6399188760272264E-26</v>
      </c>
      <c r="HT175" s="107">
        <f t="shared" si="221"/>
        <v>1.714275386312402E-36</v>
      </c>
      <c r="HU175" s="107">
        <f t="shared" si="221"/>
        <v>2.6235228561844554E-37</v>
      </c>
      <c r="HV175" s="107">
        <f t="shared" si="221"/>
        <v>4.3401731613817616E-50</v>
      </c>
      <c r="HW175" s="107">
        <f t="shared" si="221"/>
        <v>1.2013050738743459E-51</v>
      </c>
      <c r="HX175" s="107">
        <f t="shared" si="221"/>
        <v>1.4042070013227009E-57</v>
      </c>
      <c r="HY175" s="107">
        <f t="shared" si="221"/>
        <v>2.5647632131104868E-62</v>
      </c>
      <c r="HZ175" s="107">
        <f t="shared" si="221"/>
        <v>6.2757728346053948E-67</v>
      </c>
      <c r="IA175" s="107">
        <f t="shared" si="221"/>
        <v>1.5969101688479671E-65</v>
      </c>
      <c r="IB175" s="107">
        <f t="shared" si="221"/>
        <v>1.9540193486360128E-74</v>
      </c>
      <c r="IC175" s="107">
        <f t="shared" si="221"/>
        <v>6.2987978562641007E-70</v>
      </c>
      <c r="ID175" s="107">
        <f t="shared" si="221"/>
        <v>2.2331102952962385E-65</v>
      </c>
      <c r="IE175" s="107">
        <f t="shared" si="221"/>
        <v>5.884160888576143E-57</v>
      </c>
      <c r="IF175" s="107">
        <f t="shared" si="221"/>
        <v>6.9442933398175816E-58</v>
      </c>
      <c r="IG175" s="107">
        <f t="shared" si="221"/>
        <v>8.5724363509699213E-64</v>
      </c>
      <c r="II175" s="107">
        <f t="shared" si="222"/>
        <v>0.14453672371252721</v>
      </c>
      <c r="IJ175" s="107">
        <f t="shared" si="222"/>
        <v>1.2249596094246692E-2</v>
      </c>
      <c r="IK175" s="107">
        <f t="shared" si="222"/>
        <v>8.9007965899408573E-3</v>
      </c>
      <c r="IL175" s="107">
        <f t="shared" si="222"/>
        <v>2.0671277915756893E-4</v>
      </c>
      <c r="IM175" s="107">
        <f t="shared" si="222"/>
        <v>7.9507872160162907E-5</v>
      </c>
      <c r="IN175" s="107">
        <f t="shared" si="222"/>
        <v>1.1585817952995553E-5</v>
      </c>
      <c r="IO175" s="107">
        <f t="shared" si="222"/>
        <v>4.4908014176446181E-6</v>
      </c>
      <c r="IP175" s="107">
        <f t="shared" si="222"/>
        <v>2.2495849849209544E-7</v>
      </c>
      <c r="IQ175" s="107">
        <f t="shared" si="222"/>
        <v>1.146297470124382E-7</v>
      </c>
      <c r="IR175" s="107">
        <f t="shared" si="222"/>
        <v>6.8220775655711975E-9</v>
      </c>
      <c r="IS175" s="107">
        <f t="shared" si="222"/>
        <v>3.6200172254279246E-8</v>
      </c>
      <c r="IT175" s="107">
        <f t="shared" si="222"/>
        <v>8.4762035044641618E-7</v>
      </c>
      <c r="IU175" s="107">
        <f t="shared" si="222"/>
        <v>1.4082957142413292E-4</v>
      </c>
      <c r="IV175" s="107">
        <f t="shared" si="222"/>
        <v>8.2870118095672236E-6</v>
      </c>
      <c r="IW175" s="107">
        <f t="shared" si="222"/>
        <v>2.5215236703969107E-7</v>
      </c>
      <c r="IY175" s="107">
        <f t="shared" si="223"/>
        <v>0.14453672371252721</v>
      </c>
      <c r="IZ175" s="107">
        <f t="shared" si="223"/>
        <v>1.2249596094246692E-2</v>
      </c>
      <c r="JA175" s="107">
        <f t="shared" si="223"/>
        <v>8.9007965899408573E-3</v>
      </c>
      <c r="JB175" s="107">
        <f t="shared" si="223"/>
        <v>2.0671277915756893E-4</v>
      </c>
      <c r="JC175" s="107">
        <f t="shared" si="223"/>
        <v>7.9507872160162907E-5</v>
      </c>
      <c r="JD175" s="107">
        <f t="shared" si="223"/>
        <v>1.1585817952995553E-5</v>
      </c>
      <c r="JE175" s="107">
        <f t="shared" si="223"/>
        <v>4.4908014176446181E-6</v>
      </c>
      <c r="JF175" s="107">
        <f t="shared" si="223"/>
        <v>2.2495849849209544E-7</v>
      </c>
      <c r="JG175" s="107">
        <f t="shared" si="223"/>
        <v>1.146297470124382E-7</v>
      </c>
      <c r="JH175" s="107">
        <f t="shared" si="223"/>
        <v>6.8220775655711975E-9</v>
      </c>
      <c r="JI175" s="107">
        <f t="shared" si="223"/>
        <v>3.6200172254279246E-8</v>
      </c>
      <c r="JJ175" s="107">
        <f t="shared" si="223"/>
        <v>8.4762035044641618E-7</v>
      </c>
      <c r="JK175" s="107">
        <f t="shared" si="223"/>
        <v>1.4082957142413292E-4</v>
      </c>
      <c r="JL175" s="107">
        <f t="shared" si="223"/>
        <v>8.2870118095672236E-6</v>
      </c>
      <c r="JM175" s="107">
        <f t="shared" si="223"/>
        <v>2.5215236703969107E-7</v>
      </c>
    </row>
    <row r="176" spans="2:273" x14ac:dyDescent="0.25">
      <c r="B176" s="2">
        <v>148</v>
      </c>
      <c r="C176" s="37">
        <v>51.786999999999999</v>
      </c>
      <c r="D176" s="37">
        <v>52.531999999999996</v>
      </c>
      <c r="E176" s="37">
        <v>53.75</v>
      </c>
      <c r="F176" s="37">
        <v>54.366999999999997</v>
      </c>
      <c r="G176" s="37">
        <v>56.133000000000003</v>
      </c>
      <c r="H176" s="37">
        <v>57.116999999999997</v>
      </c>
      <c r="I176" s="37">
        <v>57.817</v>
      </c>
      <c r="J176" s="37">
        <v>57.667000000000002</v>
      </c>
      <c r="K176" s="37">
        <v>58.817</v>
      </c>
      <c r="L176" s="37">
        <v>57.067</v>
      </c>
      <c r="M176" s="37">
        <v>56.317</v>
      </c>
      <c r="N176" s="37">
        <v>53.558999999999997</v>
      </c>
      <c r="O176" s="37">
        <v>52.933999999999997</v>
      </c>
      <c r="P176" s="37">
        <v>52.085000000000001</v>
      </c>
      <c r="Q176" s="37">
        <v>51.356000000000002</v>
      </c>
      <c r="S176" s="4">
        <f t="shared" si="185"/>
        <v>52.318563229551536</v>
      </c>
      <c r="T176" s="4">
        <f t="shared" si="186"/>
        <v>54.248571206088613</v>
      </c>
      <c r="U176" s="4">
        <f t="shared" si="187"/>
        <v>54.362280541814521</v>
      </c>
      <c r="V176" s="4">
        <f t="shared" si="188"/>
        <v>54.993781176730771</v>
      </c>
      <c r="W176" s="4">
        <f t="shared" si="189"/>
        <v>56.32135831468355</v>
      </c>
      <c r="X176" s="4">
        <f t="shared" si="190"/>
        <v>56.770699009535164</v>
      </c>
      <c r="Y176" s="4">
        <f t="shared" si="191"/>
        <v>57.555065339095371</v>
      </c>
      <c r="Z176" s="4">
        <f t="shared" si="192"/>
        <v>58.167623666053771</v>
      </c>
      <c r="AA176" s="4">
        <f t="shared" si="193"/>
        <v>58.180510085910008</v>
      </c>
      <c r="AB176" s="4">
        <f t="shared" si="194"/>
        <v>57.595356817224193</v>
      </c>
      <c r="AC176" s="4">
        <f t="shared" si="195"/>
        <v>57.282384256377973</v>
      </c>
      <c r="AD176" s="4">
        <f t="shared" si="196"/>
        <v>54.332932050780165</v>
      </c>
      <c r="AE176" s="4">
        <f t="shared" si="197"/>
        <v>53.99495237841257</v>
      </c>
      <c r="AF176" s="4">
        <f t="shared" si="198"/>
        <v>53.584880740589831</v>
      </c>
      <c r="AG176" s="4">
        <f t="shared" si="198"/>
        <v>51.932359347742633</v>
      </c>
      <c r="AI176" s="4">
        <f t="shared" si="199"/>
        <v>-0.53156322955153712</v>
      </c>
      <c r="AJ176" s="4">
        <f t="shared" si="200"/>
        <v>-1.7165712060886165</v>
      </c>
      <c r="AK176" s="4">
        <f t="shared" si="201"/>
        <v>-0.61228054181452052</v>
      </c>
      <c r="AL176" s="4">
        <f t="shared" si="202"/>
        <v>-0.62678117673077338</v>
      </c>
      <c r="AM176" s="4">
        <f t="shared" si="203"/>
        <v>-0.18835831468354769</v>
      </c>
      <c r="AN176" s="4">
        <f t="shared" si="204"/>
        <v>0.34630099046483309</v>
      </c>
      <c r="AO176" s="4">
        <f t="shared" si="205"/>
        <v>0.26193466090462891</v>
      </c>
      <c r="AP176" s="4">
        <f t="shared" si="206"/>
        <v>-0.50062366605376951</v>
      </c>
      <c r="AQ176" s="4">
        <f t="shared" si="207"/>
        <v>0.63648991408999223</v>
      </c>
      <c r="AR176" s="4">
        <f t="shared" si="208"/>
        <v>-0.52835681722419281</v>
      </c>
      <c r="AS176" s="4">
        <f t="shared" si="209"/>
        <v>-0.96538425637797332</v>
      </c>
      <c r="AT176" s="4">
        <f t="shared" si="210"/>
        <v>-0.77393205078016791</v>
      </c>
      <c r="AU176" s="4">
        <f t="shared" si="211"/>
        <v>-1.0609523784125727</v>
      </c>
      <c r="AV176" s="4">
        <f t="shared" si="228"/>
        <v>-1.4998807405898305</v>
      </c>
      <c r="AW176" s="4">
        <f t="shared" si="228"/>
        <v>-0.5763593477426312</v>
      </c>
      <c r="AY176" s="2">
        <f t="shared" si="215"/>
        <v>52.258886119029206</v>
      </c>
      <c r="AZ176" s="2">
        <f t="shared" si="215"/>
        <v>54.245969426469699</v>
      </c>
      <c r="BA176" s="2">
        <f t="shared" si="215"/>
        <v>54.358658594264817</v>
      </c>
      <c r="BB176" s="2">
        <f t="shared" si="215"/>
        <v>54.993764690672684</v>
      </c>
      <c r="BC176" s="2">
        <f t="shared" si="215"/>
        <v>56.321352913729363</v>
      </c>
      <c r="BD176" s="2">
        <f t="shared" si="215"/>
        <v>56.770698645850565</v>
      </c>
      <c r="BE176" s="2">
        <f t="shared" si="215"/>
        <v>57.555065249735371</v>
      </c>
      <c r="BF176" s="2">
        <f t="shared" si="215"/>
        <v>58.16762366484199</v>
      </c>
      <c r="BG176" s="2">
        <f t="shared" si="215"/>
        <v>58.18051008536311</v>
      </c>
      <c r="BH176" s="2">
        <f t="shared" si="215"/>
        <v>57.595356817215752</v>
      </c>
      <c r="BI176" s="2">
        <f t="shared" si="215"/>
        <v>57.28238425627076</v>
      </c>
      <c r="BJ176" s="2">
        <f t="shared" si="215"/>
        <v>54.332932038983955</v>
      </c>
      <c r="BK176" s="2">
        <f t="shared" si="215"/>
        <v>53.994929362252549</v>
      </c>
      <c r="BL176" s="2">
        <f t="shared" si="215"/>
        <v>53.584880149269779</v>
      </c>
      <c r="BM176" s="2">
        <f t="shared" si="215"/>
        <v>51.932359257077735</v>
      </c>
      <c r="BO176" s="2" t="str">
        <f t="shared" si="216"/>
        <v/>
      </c>
      <c r="BP176" s="2" t="str">
        <f t="shared" si="216"/>
        <v/>
      </c>
      <c r="BQ176" s="2" t="str">
        <f t="shared" si="216"/>
        <v/>
      </c>
      <c r="BR176" s="2" t="str">
        <f t="shared" si="216"/>
        <v/>
      </c>
      <c r="BS176" s="2" t="str">
        <f t="shared" si="216"/>
        <v/>
      </c>
      <c r="BT176" s="2" t="str">
        <f t="shared" si="216"/>
        <v/>
      </c>
      <c r="BU176" s="2" t="str">
        <f t="shared" si="216"/>
        <v/>
      </c>
      <c r="BV176" s="2" t="str">
        <f t="shared" si="216"/>
        <v/>
      </c>
      <c r="BW176" s="2" t="str">
        <f t="shared" si="216"/>
        <v/>
      </c>
      <c r="BX176" s="2" t="str">
        <f t="shared" si="216"/>
        <v/>
      </c>
      <c r="BY176" s="2" t="str">
        <f t="shared" si="216"/>
        <v/>
      </c>
      <c r="BZ176" s="2" t="str">
        <f t="shared" si="216"/>
        <v/>
      </c>
      <c r="CA176" s="2" t="str">
        <f t="shared" si="216"/>
        <v/>
      </c>
      <c r="CB176" s="2" t="str">
        <f t="shared" si="216"/>
        <v/>
      </c>
      <c r="CC176" s="2" t="str">
        <f t="shared" si="216"/>
        <v/>
      </c>
      <c r="CE176" s="2" t="str">
        <f t="shared" si="217"/>
        <v/>
      </c>
      <c r="CF176" s="2" t="str">
        <f t="shared" si="217"/>
        <v/>
      </c>
      <c r="CG176" s="2" t="str">
        <f t="shared" si="217"/>
        <v/>
      </c>
      <c r="CH176" s="2" t="str">
        <f t="shared" si="217"/>
        <v/>
      </c>
      <c r="CI176" s="2" t="str">
        <f t="shared" si="217"/>
        <v/>
      </c>
      <c r="CJ176" s="2" t="str">
        <f t="shared" si="217"/>
        <v/>
      </c>
      <c r="CK176" s="2" t="str">
        <f t="shared" si="217"/>
        <v/>
      </c>
      <c r="CL176" s="2" t="str">
        <f t="shared" si="217"/>
        <v/>
      </c>
      <c r="CM176" s="2" t="str">
        <f t="shared" si="217"/>
        <v/>
      </c>
      <c r="CN176" s="2" t="str">
        <f t="shared" si="217"/>
        <v/>
      </c>
      <c r="CO176" s="2" t="str">
        <f t="shared" si="217"/>
        <v/>
      </c>
      <c r="CP176" s="2" t="str">
        <f t="shared" si="217"/>
        <v/>
      </c>
      <c r="CQ176" s="2" t="str">
        <f t="shared" si="217"/>
        <v/>
      </c>
      <c r="CR176" s="2" t="str">
        <f t="shared" si="217"/>
        <v/>
      </c>
      <c r="CS176" s="2" t="str">
        <f t="shared" si="217"/>
        <v/>
      </c>
      <c r="CU176" s="2" t="str">
        <f t="shared" si="218"/>
        <v/>
      </c>
      <c r="CV176" s="2" t="str">
        <f t="shared" si="218"/>
        <v/>
      </c>
      <c r="CW176" s="2" t="str">
        <f t="shared" si="218"/>
        <v/>
      </c>
      <c r="CX176" s="2">
        <f t="shared" si="218"/>
        <v>54.366999999999997</v>
      </c>
      <c r="CY176" s="2">
        <f t="shared" si="218"/>
        <v>56.133000000000003</v>
      </c>
      <c r="CZ176" s="2">
        <f t="shared" si="218"/>
        <v>57.116999999999997</v>
      </c>
      <c r="DA176" s="2">
        <f t="shared" si="218"/>
        <v>57.817</v>
      </c>
      <c r="DB176" s="2">
        <f t="shared" si="218"/>
        <v>57.667000000000002</v>
      </c>
      <c r="DC176" s="2">
        <f t="shared" si="218"/>
        <v>58.817</v>
      </c>
      <c r="DD176" s="2">
        <f t="shared" si="218"/>
        <v>57.067</v>
      </c>
      <c r="DE176" s="2">
        <f t="shared" si="218"/>
        <v>56.317</v>
      </c>
      <c r="DF176" s="2">
        <f t="shared" si="218"/>
        <v>53.558999999999997</v>
      </c>
      <c r="DG176" s="2">
        <f t="shared" si="218"/>
        <v>52.933999999999997</v>
      </c>
      <c r="DH176" s="2">
        <f t="shared" si="218"/>
        <v>52.085000000000001</v>
      </c>
      <c r="DI176" s="2">
        <f t="shared" si="218"/>
        <v>51.356000000000002</v>
      </c>
      <c r="DK176" s="2">
        <f t="shared" si="224"/>
        <v>86.794109311740897</v>
      </c>
      <c r="DL176" s="2">
        <f t="shared" si="224"/>
        <v>89.725724426450711</v>
      </c>
      <c r="DM176" s="2">
        <f t="shared" si="224"/>
        <v>88.938904037640881</v>
      </c>
      <c r="DN176" s="2">
        <f t="shared" si="224"/>
        <v>83.47718543417362</v>
      </c>
      <c r="DO176" s="2">
        <f t="shared" si="224"/>
        <v>94.18606162464981</v>
      </c>
      <c r="DP176" s="2">
        <f t="shared" si="224"/>
        <v>93.336597097020643</v>
      </c>
      <c r="DQ176" s="2">
        <f t="shared" si="224"/>
        <v>97.046637811942972</v>
      </c>
      <c r="DR176" s="2">
        <f t="shared" si="224"/>
        <v>96.344073529411745</v>
      </c>
      <c r="DS176" s="2">
        <f t="shared" si="224"/>
        <v>89.37022307104661</v>
      </c>
      <c r="DT176" s="2">
        <f t="shared" si="224"/>
        <v>99.036485153958949</v>
      </c>
      <c r="DU176" s="2">
        <f t="shared" si="224"/>
        <v>96.909792888563047</v>
      </c>
      <c r="DV176" s="2">
        <f t="shared" si="224"/>
        <v>89.139007687165787</v>
      </c>
      <c r="DW176" s="2">
        <f t="shared" si="224"/>
        <v>103.10664226827095</v>
      </c>
      <c r="DX176" s="2">
        <f t="shared" si="224"/>
        <v>94.83260504201678</v>
      </c>
      <c r="DY176" s="2">
        <f t="shared" si="224"/>
        <v>81.375937602627246</v>
      </c>
      <c r="EA176" s="2">
        <f t="shared" si="214"/>
        <v>48.707200000000064</v>
      </c>
      <c r="EB176" s="2">
        <f t="shared" si="214"/>
        <v>52.411924548192772</v>
      </c>
      <c r="EC176" s="2">
        <f t="shared" si="214"/>
        <v>53.494687198795191</v>
      </c>
      <c r="ED176" s="2">
        <f t="shared" si="214"/>
        <v>54.864126813289658</v>
      </c>
      <c r="EE176" s="2">
        <f t="shared" si="214"/>
        <v>55.382531448552292</v>
      </c>
      <c r="EF176" s="2">
        <f t="shared" si="214"/>
        <v>54.909598247031767</v>
      </c>
      <c r="EG176" s="2">
        <f t="shared" si="214"/>
        <v>57.50392521155139</v>
      </c>
      <c r="EH176" s="2">
        <f t="shared" si="214"/>
        <v>57.729080841673408</v>
      </c>
      <c r="EI176" s="2">
        <f t="shared" si="214"/>
        <v>58.833899763784444</v>
      </c>
      <c r="EJ176" s="2">
        <f t="shared" si="214"/>
        <v>55.650366481069035</v>
      </c>
      <c r="EK176" s="2">
        <f t="shared" si="213"/>
        <v>57.418293318485539</v>
      </c>
      <c r="EL176" s="2">
        <f t="shared" si="182"/>
        <v>53.916130066815136</v>
      </c>
      <c r="EM176" s="2">
        <f t="shared" si="182"/>
        <v>53.342956203811752</v>
      </c>
      <c r="EN176" s="2">
        <f t="shared" si="182"/>
        <v>53.592629361987903</v>
      </c>
      <c r="EO176" s="2">
        <f t="shared" si="182"/>
        <v>53.474102639296163</v>
      </c>
      <c r="EQ176" s="2">
        <f t="shared" si="225"/>
        <v>53.263540430787749</v>
      </c>
      <c r="ER176" s="2">
        <f t="shared" si="225"/>
        <v>54.50761197473404</v>
      </c>
      <c r="ES176" s="2">
        <f t="shared" si="225"/>
        <v>54.475271757655818</v>
      </c>
      <c r="ET176" s="2">
        <f t="shared" si="225"/>
        <v>55.003788804603346</v>
      </c>
      <c r="EU176" s="2">
        <f t="shared" si="225"/>
        <v>56.386183015152547</v>
      </c>
      <c r="EV176" s="2">
        <f t="shared" si="225"/>
        <v>56.871119162448942</v>
      </c>
      <c r="EW176" s="2">
        <f t="shared" si="225"/>
        <v>57.557710367768465</v>
      </c>
      <c r="EX176" s="2">
        <f t="shared" si="225"/>
        <v>58.184107114160319</v>
      </c>
      <c r="EY176" s="2">
        <f t="shared" si="225"/>
        <v>58.15877146788722</v>
      </c>
      <c r="EZ176" s="2">
        <f t="shared" si="225"/>
        <v>57.652801887960393</v>
      </c>
      <c r="FA176" s="2">
        <f t="shared" si="225"/>
        <v>57.278011397488314</v>
      </c>
      <c r="FB176" s="2">
        <f t="shared" si="225"/>
        <v>54.351278938019277</v>
      </c>
      <c r="FC176" s="2">
        <f t="shared" si="225"/>
        <v>54.065258494705724</v>
      </c>
      <c r="FD176" s="2">
        <f t="shared" si="225"/>
        <v>53.584209303482154</v>
      </c>
      <c r="FE176" s="2">
        <f t="shared" si="225"/>
        <v>51.753911654994361</v>
      </c>
      <c r="FG176" s="2">
        <f t="shared" si="226"/>
        <v>0.99999999558739272</v>
      </c>
      <c r="FH176" s="2">
        <f t="shared" si="226"/>
        <v>0.99999999623622926</v>
      </c>
      <c r="FI176" s="2">
        <f t="shared" si="226"/>
        <v>0.99999999558991015</v>
      </c>
      <c r="FJ176" s="2">
        <f t="shared" si="226"/>
        <v>0.99999999687679175</v>
      </c>
      <c r="FK176" s="2">
        <f t="shared" si="226"/>
        <v>0.9999999965773162</v>
      </c>
      <c r="FL176" s="2">
        <f t="shared" si="226"/>
        <v>0.99999999793146277</v>
      </c>
      <c r="FM176" s="2">
        <f t="shared" si="226"/>
        <v>0.99999999805127737</v>
      </c>
      <c r="FN176" s="2">
        <f t="shared" si="226"/>
        <v>0.99999999807519013</v>
      </c>
      <c r="FO176" s="2">
        <f t="shared" si="226"/>
        <v>0.99999999793802163</v>
      </c>
      <c r="FP176" s="2">
        <f t="shared" si="226"/>
        <v>0.99999999819952445</v>
      </c>
      <c r="FQ176" s="2">
        <f t="shared" si="226"/>
        <v>0.99999999824569763</v>
      </c>
      <c r="FR176" s="2">
        <f t="shared" si="226"/>
        <v>0.99999999825183128</v>
      </c>
      <c r="FS176" s="2">
        <f t="shared" si="226"/>
        <v>0.9999999845228712</v>
      </c>
      <c r="FT176" s="2">
        <f t="shared" si="226"/>
        <v>0.99999995367639927</v>
      </c>
      <c r="FU176" s="2">
        <f t="shared" si="226"/>
        <v>0.99999990055224908</v>
      </c>
      <c r="FW176" s="2">
        <f t="shared" si="219"/>
        <v>0.77950407896816587</v>
      </c>
      <c r="FX176" s="2">
        <f t="shared" si="219"/>
        <v>0.87515185452214583</v>
      </c>
      <c r="FY176" s="2">
        <f t="shared" si="219"/>
        <v>0.88107775239835084</v>
      </c>
      <c r="FZ176" s="2">
        <f t="shared" si="219"/>
        <v>0.92822525870559047</v>
      </c>
      <c r="GA176" s="2">
        <f t="shared" si="219"/>
        <v>0.93540563638534147</v>
      </c>
      <c r="GB176" s="2">
        <f t="shared" si="219"/>
        <v>0.94880472836319851</v>
      </c>
      <c r="GC176" s="2">
        <f t="shared" si="219"/>
        <v>0.95081923569776972</v>
      </c>
      <c r="GD176" s="2">
        <f t="shared" si="219"/>
        <v>0.96377456722496169</v>
      </c>
      <c r="GE176" s="2">
        <f t="shared" si="219"/>
        <v>0.96780085408542971</v>
      </c>
      <c r="GF176" s="2">
        <f t="shared" si="219"/>
        <v>0.97131235860962739</v>
      </c>
      <c r="GG176" s="2">
        <f t="shared" si="219"/>
        <v>0.96882855986483207</v>
      </c>
      <c r="GH176" s="2">
        <f t="shared" si="219"/>
        <v>0.95783750843684634</v>
      </c>
      <c r="GI176" s="2">
        <f t="shared" si="219"/>
        <v>0.90263092954459756</v>
      </c>
      <c r="GJ176" s="2">
        <f t="shared" si="219"/>
        <v>0.92055454210865995</v>
      </c>
      <c r="GK176" s="2">
        <f t="shared" si="219"/>
        <v>0.89626452589444827</v>
      </c>
      <c r="GM176" s="107">
        <f t="shared" si="220"/>
        <v>1.0276824389439556E-243</v>
      </c>
      <c r="GN176" s="107">
        <f t="shared" si="220"/>
        <v>0</v>
      </c>
      <c r="GO176" s="107">
        <f t="shared" si="220"/>
        <v>0</v>
      </c>
      <c r="GP176" s="107">
        <f t="shared" si="220"/>
        <v>0</v>
      </c>
      <c r="GQ176" s="107">
        <f t="shared" si="220"/>
        <v>0</v>
      </c>
      <c r="GR176" s="107">
        <f t="shared" si="220"/>
        <v>0</v>
      </c>
      <c r="GS176" s="107">
        <f t="shared" si="220"/>
        <v>0</v>
      </c>
      <c r="GT176" s="107">
        <f t="shared" si="220"/>
        <v>0</v>
      </c>
      <c r="GU176" s="107">
        <f t="shared" si="220"/>
        <v>0</v>
      </c>
      <c r="GV176" s="107">
        <f t="shared" si="220"/>
        <v>0</v>
      </c>
      <c r="GW176" s="107">
        <f t="shared" si="220"/>
        <v>0</v>
      </c>
      <c r="GX176" s="107">
        <f t="shared" si="220"/>
        <v>0</v>
      </c>
      <c r="GY176" s="107">
        <f t="shared" si="220"/>
        <v>0</v>
      </c>
      <c r="GZ176" s="107">
        <f t="shared" si="220"/>
        <v>0</v>
      </c>
      <c r="HA176" s="107">
        <f t="shared" si="220"/>
        <v>0</v>
      </c>
      <c r="HC176" s="107">
        <f t="shared" si="184"/>
        <v>9.1965363596161863E-161</v>
      </c>
      <c r="HD176" s="107">
        <f t="shared" si="184"/>
        <v>6.5458973764660065E-209</v>
      </c>
      <c r="HE176" s="107">
        <f t="shared" si="184"/>
        <v>1.2484015430398239E-211</v>
      </c>
      <c r="HF176" s="107">
        <f t="shared" si="183"/>
        <v>1.9211594994723882E-264</v>
      </c>
      <c r="HG176" s="107">
        <f t="shared" si="183"/>
        <v>1.1869897892171598E-269</v>
      </c>
      <c r="HH176" s="107">
        <f t="shared" si="183"/>
        <v>2.8487643003378723E-292</v>
      </c>
      <c r="HI176" s="107">
        <f t="shared" si="183"/>
        <v>0</v>
      </c>
      <c r="HJ176" s="107">
        <f t="shared" si="183"/>
        <v>0</v>
      </c>
      <c r="HK176" s="107">
        <f t="shared" si="183"/>
        <v>0</v>
      </c>
      <c r="HL176" s="107">
        <f t="shared" si="183"/>
        <v>0</v>
      </c>
      <c r="HM176" s="107">
        <f t="shared" si="183"/>
        <v>0</v>
      </c>
      <c r="HN176" s="107">
        <f t="shared" si="183"/>
        <v>0</v>
      </c>
      <c r="HO176" s="107">
        <f t="shared" si="227"/>
        <v>0</v>
      </c>
      <c r="HP176" s="107">
        <f t="shared" si="227"/>
        <v>6.5284755496209431E-302</v>
      </c>
      <c r="HQ176" s="107">
        <f t="shared" si="227"/>
        <v>0</v>
      </c>
      <c r="HS176" s="107">
        <f t="shared" si="221"/>
        <v>2.242469643082744E-27</v>
      </c>
      <c r="HT176" s="107">
        <f t="shared" si="221"/>
        <v>1.1034080490139786E-38</v>
      </c>
      <c r="HU176" s="107">
        <f t="shared" si="221"/>
        <v>1.4859816878976914E-39</v>
      </c>
      <c r="HV176" s="107">
        <f t="shared" si="221"/>
        <v>6.274610526402691E-53</v>
      </c>
      <c r="HW176" s="107">
        <f t="shared" si="221"/>
        <v>1.4222635748826835E-54</v>
      </c>
      <c r="HX176" s="107">
        <f t="shared" si="221"/>
        <v>1.0588112904004457E-60</v>
      </c>
      <c r="HY176" s="107">
        <f t="shared" si="221"/>
        <v>1.1494784828438987E-65</v>
      </c>
      <c r="HZ176" s="107">
        <f t="shared" si="221"/>
        <v>1.9451246808419087E-70</v>
      </c>
      <c r="IA176" s="107">
        <f t="shared" si="221"/>
        <v>6.1070314760784389E-69</v>
      </c>
      <c r="IB176" s="107">
        <f t="shared" si="221"/>
        <v>2.8118942486355087E-78</v>
      </c>
      <c r="IC176" s="107">
        <f t="shared" si="221"/>
        <v>1.4698311411935221E-73</v>
      </c>
      <c r="ID176" s="107">
        <f t="shared" si="221"/>
        <v>7.4304824540707486E-69</v>
      </c>
      <c r="IE176" s="107">
        <f t="shared" si="221"/>
        <v>3.1781281923254392E-60</v>
      </c>
      <c r="IF176" s="107">
        <f t="shared" si="221"/>
        <v>4.8124563887391298E-61</v>
      </c>
      <c r="IG176" s="107">
        <f t="shared" si="221"/>
        <v>3.0850861846441658E-67</v>
      </c>
      <c r="II176" s="107">
        <f t="shared" si="222"/>
        <v>8.6593268564540554E-2</v>
      </c>
      <c r="IJ176" s="107">
        <f t="shared" si="222"/>
        <v>4.6888440382175673E-3</v>
      </c>
      <c r="IK176" s="107">
        <f t="shared" si="222"/>
        <v>3.2337179727315183E-3</v>
      </c>
      <c r="IL176" s="107">
        <f t="shared" si="222"/>
        <v>4.5894817095930309E-5</v>
      </c>
      <c r="IM176" s="107">
        <f t="shared" si="222"/>
        <v>1.5842612896867022E-5</v>
      </c>
      <c r="IN176" s="107">
        <f t="shared" si="222"/>
        <v>1.9342307968146496E-6</v>
      </c>
      <c r="IO176" s="107">
        <f t="shared" si="222"/>
        <v>6.5722191144975237E-7</v>
      </c>
      <c r="IP176" s="107">
        <f t="shared" si="222"/>
        <v>2.5754533734814556E-8</v>
      </c>
      <c r="IQ176" s="107">
        <f t="shared" si="222"/>
        <v>1.2963378469041007E-8</v>
      </c>
      <c r="IR176" s="107">
        <f t="shared" si="222"/>
        <v>5.6256019041842971E-10</v>
      </c>
      <c r="IS176" s="107">
        <f t="shared" si="222"/>
        <v>3.5482259807970106E-9</v>
      </c>
      <c r="IT176" s="107">
        <f t="shared" si="222"/>
        <v>1.0617783968389435E-7</v>
      </c>
      <c r="IU176" s="107">
        <f t="shared" si="222"/>
        <v>2.6687205433355305E-5</v>
      </c>
      <c r="IV176" s="107">
        <f t="shared" si="222"/>
        <v>1.3249693631664885E-6</v>
      </c>
      <c r="IW176" s="107">
        <f t="shared" si="222"/>
        <v>1.9603946230696137E-8</v>
      </c>
      <c r="IY176" s="107">
        <f t="shared" si="223"/>
        <v>8.6593268564540554E-2</v>
      </c>
      <c r="IZ176" s="107">
        <f t="shared" si="223"/>
        <v>4.6888440382175673E-3</v>
      </c>
      <c r="JA176" s="107">
        <f t="shared" si="223"/>
        <v>3.2337179727315183E-3</v>
      </c>
      <c r="JB176" s="107">
        <f t="shared" si="223"/>
        <v>4.5894817095930309E-5</v>
      </c>
      <c r="JC176" s="107">
        <f t="shared" si="223"/>
        <v>1.5842612896867022E-5</v>
      </c>
      <c r="JD176" s="107">
        <f t="shared" si="223"/>
        <v>1.9342307968146496E-6</v>
      </c>
      <c r="JE176" s="107">
        <f t="shared" si="223"/>
        <v>6.5722191144975237E-7</v>
      </c>
      <c r="JF176" s="107">
        <f t="shared" si="223"/>
        <v>2.5754533734814556E-8</v>
      </c>
      <c r="JG176" s="107">
        <f t="shared" si="223"/>
        <v>1.2963378469041007E-8</v>
      </c>
      <c r="JH176" s="107">
        <f t="shared" si="223"/>
        <v>5.6256019041842971E-10</v>
      </c>
      <c r="JI176" s="107">
        <f t="shared" si="223"/>
        <v>3.5482259807970106E-9</v>
      </c>
      <c r="JJ176" s="107">
        <f t="shared" si="223"/>
        <v>1.0617783968389435E-7</v>
      </c>
      <c r="JK176" s="107">
        <f t="shared" si="223"/>
        <v>2.6687205433355305E-5</v>
      </c>
      <c r="JL176" s="107">
        <f t="shared" si="223"/>
        <v>1.3249693631664885E-6</v>
      </c>
      <c r="JM176" s="107">
        <f t="shared" si="223"/>
        <v>1.9603946230696137E-8</v>
      </c>
    </row>
    <row r="177" spans="2:273" x14ac:dyDescent="0.25">
      <c r="B177" s="2">
        <v>149</v>
      </c>
      <c r="C177" s="37">
        <v>52.164000000000001</v>
      </c>
      <c r="D177" s="37">
        <v>53.048000000000002</v>
      </c>
      <c r="E177" s="37">
        <v>53.917000000000002</v>
      </c>
      <c r="F177" s="37">
        <v>54.582999999999998</v>
      </c>
      <c r="G177" s="37">
        <v>55.7</v>
      </c>
      <c r="H177" s="37">
        <v>56.5</v>
      </c>
      <c r="I177" s="37">
        <v>57.2</v>
      </c>
      <c r="J177" s="37">
        <v>57.75</v>
      </c>
      <c r="K177" s="37">
        <v>58.383000000000003</v>
      </c>
      <c r="L177" s="37">
        <v>56.817</v>
      </c>
      <c r="M177" s="37">
        <v>55.85</v>
      </c>
      <c r="N177" s="37">
        <v>53.78</v>
      </c>
      <c r="O177" s="37">
        <v>53.377000000000002</v>
      </c>
      <c r="P177" s="37">
        <v>53.457999999999998</v>
      </c>
      <c r="Q177" s="37">
        <v>51.796999999999997</v>
      </c>
      <c r="S177" s="4">
        <f t="shared" si="185"/>
        <v>52.338901786184628</v>
      </c>
      <c r="T177" s="4">
        <f t="shared" si="186"/>
        <v>54.173816651626076</v>
      </c>
      <c r="U177" s="4">
        <f t="shared" si="187"/>
        <v>54.264906245820065</v>
      </c>
      <c r="V177" s="4">
        <f t="shared" si="188"/>
        <v>54.88301072604564</v>
      </c>
      <c r="W177" s="4">
        <f t="shared" si="189"/>
        <v>56.209547887193182</v>
      </c>
      <c r="X177" s="4">
        <f t="shared" si="190"/>
        <v>56.65975153674475</v>
      </c>
      <c r="Y177" s="4">
        <f t="shared" si="191"/>
        <v>57.420344908858304</v>
      </c>
      <c r="Z177" s="4">
        <f t="shared" si="192"/>
        <v>58.057737536163785</v>
      </c>
      <c r="AA177" s="4">
        <f t="shared" si="193"/>
        <v>58.05156307689461</v>
      </c>
      <c r="AB177" s="4">
        <f t="shared" si="194"/>
        <v>57.475118865072282</v>
      </c>
      <c r="AC177" s="4">
        <f t="shared" si="195"/>
        <v>57.137360035540993</v>
      </c>
      <c r="AD177" s="4">
        <f t="shared" si="196"/>
        <v>54.200707392944494</v>
      </c>
      <c r="AE177" s="4">
        <f t="shared" si="197"/>
        <v>53.861919535687917</v>
      </c>
      <c r="AF177" s="4">
        <f t="shared" si="198"/>
        <v>53.439711330921526</v>
      </c>
      <c r="AG177" s="4">
        <f t="shared" si="198"/>
        <v>51.77338510414733</v>
      </c>
      <c r="AI177" s="4">
        <f t="shared" si="199"/>
        <v>-0.17490178618462693</v>
      </c>
      <c r="AJ177" s="4">
        <f t="shared" si="200"/>
        <v>-1.1258166516260744</v>
      </c>
      <c r="AK177" s="4">
        <f t="shared" si="201"/>
        <v>-0.34790624582006302</v>
      </c>
      <c r="AL177" s="4">
        <f t="shared" si="202"/>
        <v>-0.30001072604564172</v>
      </c>
      <c r="AM177" s="4">
        <f t="shared" si="203"/>
        <v>-0.50954788719317889</v>
      </c>
      <c r="AN177" s="4">
        <f t="shared" si="204"/>
        <v>-0.15975153674474996</v>
      </c>
      <c r="AO177" s="4">
        <f t="shared" si="205"/>
        <v>-0.22034490885830138</v>
      </c>
      <c r="AP177" s="4">
        <f t="shared" si="206"/>
        <v>-0.30773753616378485</v>
      </c>
      <c r="AQ177" s="4">
        <f t="shared" si="207"/>
        <v>0.33143692310539308</v>
      </c>
      <c r="AR177" s="4">
        <f t="shared" si="208"/>
        <v>-0.65811886507228223</v>
      </c>
      <c r="AS177" s="4">
        <f t="shared" si="209"/>
        <v>-1.287360035540992</v>
      </c>
      <c r="AT177" s="4">
        <f t="shared" si="210"/>
        <v>-0.42070739294449311</v>
      </c>
      <c r="AU177" s="4">
        <f t="shared" si="211"/>
        <v>-0.48491953568791502</v>
      </c>
      <c r="AV177" s="4">
        <f t="shared" si="228"/>
        <v>1.8288669078472708E-2</v>
      </c>
      <c r="AW177" s="4">
        <f t="shared" si="228"/>
        <v>2.3614895852666962E-2</v>
      </c>
      <c r="AY177" s="2">
        <f t="shared" si="215"/>
        <v>52.313195387463949</v>
      </c>
      <c r="AZ177" s="2">
        <f t="shared" si="215"/>
        <v>54.173207443463106</v>
      </c>
      <c r="BA177" s="2">
        <f t="shared" si="215"/>
        <v>54.264117984335002</v>
      </c>
      <c r="BB177" s="2">
        <f t="shared" si="215"/>
        <v>54.883008925798229</v>
      </c>
      <c r="BC177" s="2">
        <f t="shared" si="215"/>
        <v>56.209547380944926</v>
      </c>
      <c r="BD177" s="2">
        <f t="shared" si="215"/>
        <v>56.659751510093876</v>
      </c>
      <c r="BE177" s="2">
        <f t="shared" si="215"/>
        <v>57.420344903451756</v>
      </c>
      <c r="BF177" s="2">
        <f t="shared" si="215"/>
        <v>58.05773753611173</v>
      </c>
      <c r="BG177" s="2">
        <f t="shared" si="215"/>
        <v>58.051563076871382</v>
      </c>
      <c r="BH177" s="2">
        <f t="shared" si="215"/>
        <v>57.475118865072055</v>
      </c>
      <c r="BI177" s="2">
        <f t="shared" si="215"/>
        <v>57.137360035537291</v>
      </c>
      <c r="BJ177" s="2">
        <f t="shared" si="215"/>
        <v>54.20070739237137</v>
      </c>
      <c r="BK177" s="2">
        <f t="shared" si="215"/>
        <v>53.861917565236524</v>
      </c>
      <c r="BL177" s="2">
        <f t="shared" si="215"/>
        <v>53.439711290215698</v>
      </c>
      <c r="BM177" s="2">
        <f t="shared" si="215"/>
        <v>51.773385100394762</v>
      </c>
      <c r="BO177" s="2" t="str">
        <f t="shared" si="216"/>
        <v/>
      </c>
      <c r="BP177" s="2" t="str">
        <f t="shared" si="216"/>
        <v/>
      </c>
      <c r="BQ177" s="2" t="str">
        <f t="shared" si="216"/>
        <v/>
      </c>
      <c r="BR177" s="2" t="str">
        <f t="shared" si="216"/>
        <v/>
      </c>
      <c r="BS177" s="2" t="str">
        <f t="shared" si="216"/>
        <v/>
      </c>
      <c r="BT177" s="2" t="str">
        <f t="shared" si="216"/>
        <v/>
      </c>
      <c r="BU177" s="2" t="str">
        <f t="shared" si="216"/>
        <v/>
      </c>
      <c r="BV177" s="2" t="str">
        <f t="shared" si="216"/>
        <v/>
      </c>
      <c r="BW177" s="2" t="str">
        <f t="shared" si="216"/>
        <v/>
      </c>
      <c r="BX177" s="2" t="str">
        <f t="shared" si="216"/>
        <v/>
      </c>
      <c r="BY177" s="2" t="str">
        <f t="shared" si="216"/>
        <v/>
      </c>
      <c r="BZ177" s="2" t="str">
        <f t="shared" si="216"/>
        <v/>
      </c>
      <c r="CA177" s="2" t="str">
        <f t="shared" si="216"/>
        <v/>
      </c>
      <c r="CB177" s="2" t="str">
        <f t="shared" si="216"/>
        <v/>
      </c>
      <c r="CC177" s="2" t="str">
        <f t="shared" si="216"/>
        <v/>
      </c>
      <c r="CE177" s="2" t="str">
        <f t="shared" si="217"/>
        <v/>
      </c>
      <c r="CF177" s="2" t="str">
        <f t="shared" si="217"/>
        <v/>
      </c>
      <c r="CG177" s="2" t="str">
        <f t="shared" si="217"/>
        <v/>
      </c>
      <c r="CH177" s="2" t="str">
        <f t="shared" si="217"/>
        <v/>
      </c>
      <c r="CI177" s="2" t="str">
        <f t="shared" si="217"/>
        <v/>
      </c>
      <c r="CJ177" s="2" t="str">
        <f t="shared" si="217"/>
        <v/>
      </c>
      <c r="CK177" s="2" t="str">
        <f t="shared" si="217"/>
        <v/>
      </c>
      <c r="CL177" s="2" t="str">
        <f t="shared" si="217"/>
        <v/>
      </c>
      <c r="CM177" s="2" t="str">
        <f t="shared" si="217"/>
        <v/>
      </c>
      <c r="CN177" s="2" t="str">
        <f t="shared" si="217"/>
        <v/>
      </c>
      <c r="CO177" s="2" t="str">
        <f t="shared" si="217"/>
        <v/>
      </c>
      <c r="CP177" s="2" t="str">
        <f t="shared" si="217"/>
        <v/>
      </c>
      <c r="CQ177" s="2" t="str">
        <f t="shared" si="217"/>
        <v/>
      </c>
      <c r="CR177" s="2" t="str">
        <f t="shared" si="217"/>
        <v/>
      </c>
      <c r="CS177" s="2" t="str">
        <f t="shared" si="217"/>
        <v/>
      </c>
      <c r="CU177" s="2" t="str">
        <f t="shared" si="218"/>
        <v/>
      </c>
      <c r="CV177" s="2">
        <f t="shared" si="218"/>
        <v>53.048000000000002</v>
      </c>
      <c r="CW177" s="2">
        <f t="shared" si="218"/>
        <v>53.917000000000002</v>
      </c>
      <c r="CX177" s="2">
        <f t="shared" si="218"/>
        <v>54.582999999999998</v>
      </c>
      <c r="CY177" s="2">
        <f t="shared" si="218"/>
        <v>55.7</v>
      </c>
      <c r="CZ177" s="2">
        <f t="shared" si="218"/>
        <v>56.5</v>
      </c>
      <c r="DA177" s="2">
        <f t="shared" si="218"/>
        <v>57.2</v>
      </c>
      <c r="DB177" s="2">
        <f t="shared" si="218"/>
        <v>57.75</v>
      </c>
      <c r="DC177" s="2">
        <f t="shared" si="218"/>
        <v>58.383000000000003</v>
      </c>
      <c r="DD177" s="2">
        <f t="shared" si="218"/>
        <v>56.817</v>
      </c>
      <c r="DE177" s="2">
        <f t="shared" si="218"/>
        <v>55.85</v>
      </c>
      <c r="DF177" s="2">
        <f t="shared" si="218"/>
        <v>53.78</v>
      </c>
      <c r="DG177" s="2">
        <f t="shared" si="218"/>
        <v>53.377000000000002</v>
      </c>
      <c r="DH177" s="2">
        <f t="shared" si="218"/>
        <v>53.457999999999998</v>
      </c>
      <c r="DI177" s="2">
        <f t="shared" si="218"/>
        <v>51.796999999999997</v>
      </c>
      <c r="DK177" s="2">
        <f t="shared" si="224"/>
        <v>86.932977459240618</v>
      </c>
      <c r="DL177" s="2">
        <f t="shared" si="224"/>
        <v>89.869806207827224</v>
      </c>
      <c r="DM177" s="2">
        <f t="shared" si="224"/>
        <v>89.082873946821323</v>
      </c>
      <c r="DN177" s="2">
        <f t="shared" si="224"/>
        <v>83.585608403361292</v>
      </c>
      <c r="DO177" s="2">
        <f t="shared" si="224"/>
        <v>94.357178711484551</v>
      </c>
      <c r="DP177" s="2">
        <f t="shared" si="224"/>
        <v>93.486216806722695</v>
      </c>
      <c r="DQ177" s="2">
        <f t="shared" si="224"/>
        <v>97.220267156862761</v>
      </c>
      <c r="DR177" s="2">
        <f t="shared" si="224"/>
        <v>96.517230280748635</v>
      </c>
      <c r="DS177" s="2">
        <f t="shared" si="224"/>
        <v>89.490548510313232</v>
      </c>
      <c r="DT177" s="2">
        <f t="shared" si="224"/>
        <v>99.229117118768329</v>
      </c>
      <c r="DU177" s="2">
        <f t="shared" si="224"/>
        <v>97.074384347507333</v>
      </c>
      <c r="DV177" s="2">
        <f t="shared" si="224"/>
        <v>89.269928475935842</v>
      </c>
      <c r="DW177" s="2">
        <f t="shared" si="224"/>
        <v>103.35220008912657</v>
      </c>
      <c r="DX177" s="2">
        <f t="shared" si="224"/>
        <v>95.024948815889971</v>
      </c>
      <c r="DY177" s="2">
        <f t="shared" si="224"/>
        <v>81.499997536945813</v>
      </c>
      <c r="EA177" s="2">
        <f t="shared" si="214"/>
        <v>48.510400000000061</v>
      </c>
      <c r="EB177" s="2">
        <f t="shared" si="214"/>
        <v>52.248475978915664</v>
      </c>
      <c r="EC177" s="2">
        <f t="shared" si="214"/>
        <v>53.357823569277116</v>
      </c>
      <c r="ED177" s="2">
        <f t="shared" si="214"/>
        <v>54.746410856340674</v>
      </c>
      <c r="EE177" s="2">
        <f t="shared" si="214"/>
        <v>55.237215854334565</v>
      </c>
      <c r="EF177" s="2">
        <f t="shared" si="214"/>
        <v>54.740299154596883</v>
      </c>
      <c r="EG177" s="2">
        <f t="shared" si="214"/>
        <v>57.366618992612501</v>
      </c>
      <c r="EH177" s="2">
        <f t="shared" si="214"/>
        <v>57.606369055759316</v>
      </c>
      <c r="EI177" s="2">
        <f t="shared" si="214"/>
        <v>58.720044135015868</v>
      </c>
      <c r="EJ177" s="2">
        <f t="shared" si="214"/>
        <v>55.480642316258347</v>
      </c>
      <c r="EK177" s="2">
        <f t="shared" si="213"/>
        <v>57.274723385300689</v>
      </c>
      <c r="EL177" s="2">
        <f t="shared" si="182"/>
        <v>53.770732739420929</v>
      </c>
      <c r="EM177" s="2">
        <f t="shared" si="182"/>
        <v>53.183634889148195</v>
      </c>
      <c r="EN177" s="2">
        <f t="shared" si="182"/>
        <v>53.445724942914694</v>
      </c>
      <c r="EO177" s="2">
        <f t="shared" si="182"/>
        <v>53.364498533724316</v>
      </c>
      <c r="EQ177" s="2">
        <f t="shared" si="225"/>
        <v>53.167642216469474</v>
      </c>
      <c r="ER177" s="2">
        <f t="shared" si="225"/>
        <v>54.391313926518514</v>
      </c>
      <c r="ES177" s="2">
        <f t="shared" si="225"/>
        <v>54.361284707701728</v>
      </c>
      <c r="ET177" s="2">
        <f t="shared" si="225"/>
        <v>54.891398866361513</v>
      </c>
      <c r="EU177" s="2">
        <f t="shared" si="225"/>
        <v>56.262881864647625</v>
      </c>
      <c r="EV177" s="2">
        <f t="shared" si="225"/>
        <v>56.742019331654944</v>
      </c>
      <c r="EW177" s="2">
        <f t="shared" si="225"/>
        <v>57.422552239548253</v>
      </c>
      <c r="EX177" s="2">
        <f t="shared" si="225"/>
        <v>58.071213733852517</v>
      </c>
      <c r="EY177" s="2">
        <f t="shared" si="225"/>
        <v>58.033896649653059</v>
      </c>
      <c r="EZ177" s="2">
        <f t="shared" si="225"/>
        <v>57.521910074280413</v>
      </c>
      <c r="FA177" s="2">
        <f t="shared" si="225"/>
        <v>57.133849383031546</v>
      </c>
      <c r="FB177" s="2">
        <f t="shared" si="225"/>
        <v>54.215741436073088</v>
      </c>
      <c r="FC177" s="2">
        <f t="shared" si="225"/>
        <v>53.921265749308418</v>
      </c>
      <c r="FD177" s="2">
        <f t="shared" si="225"/>
        <v>53.43928121172334</v>
      </c>
      <c r="FE177" s="2">
        <f t="shared" si="225"/>
        <v>51.619116907451897</v>
      </c>
      <c r="FG177" s="2">
        <f t="shared" si="226"/>
        <v>0.99999999649494142</v>
      </c>
      <c r="FH177" s="2">
        <f t="shared" si="226"/>
        <v>0.9999999970103306</v>
      </c>
      <c r="FI177" s="2">
        <f t="shared" si="226"/>
        <v>0.99999999649694116</v>
      </c>
      <c r="FJ177" s="2">
        <f t="shared" si="226"/>
        <v>0.99999999751914748</v>
      </c>
      <c r="FK177" s="2">
        <f t="shared" si="226"/>
        <v>0.99999999728126565</v>
      </c>
      <c r="FL177" s="2">
        <f t="shared" si="226"/>
        <v>0.99999999835690245</v>
      </c>
      <c r="FM177" s="2">
        <f t="shared" si="226"/>
        <v>0.99999999845207466</v>
      </c>
      <c r="FN177" s="2">
        <f t="shared" si="226"/>
        <v>0.99999999847106924</v>
      </c>
      <c r="FO177" s="2">
        <f t="shared" si="226"/>
        <v>0.99999999836211229</v>
      </c>
      <c r="FP177" s="2">
        <f t="shared" si="226"/>
        <v>0.99999999856983135</v>
      </c>
      <c r="FQ177" s="2">
        <f t="shared" si="226"/>
        <v>0.99999999860650812</v>
      </c>
      <c r="FR177" s="2">
        <f t="shared" si="226"/>
        <v>0.99999999861138023</v>
      </c>
      <c r="FS177" s="2">
        <f t="shared" si="226"/>
        <v>0.99999998744602359</v>
      </c>
      <c r="FT177" s="2">
        <f t="shared" si="226"/>
        <v>0.99999996176430572</v>
      </c>
      <c r="FU177" s="2">
        <f t="shared" si="226"/>
        <v>0.99999991669484134</v>
      </c>
      <c r="FW177" s="2">
        <f t="shared" si="219"/>
        <v>0.81653370729627861</v>
      </c>
      <c r="FX177" s="2">
        <f t="shared" si="219"/>
        <v>0.89821601032652076</v>
      </c>
      <c r="FY177" s="2">
        <f t="shared" si="219"/>
        <v>0.90316829940596266</v>
      </c>
      <c r="FZ177" s="2">
        <f t="shared" si="219"/>
        <v>0.94213306253481566</v>
      </c>
      <c r="GA177" s="2">
        <f t="shared" si="219"/>
        <v>0.94800004141386551</v>
      </c>
      <c r="GB177" s="2">
        <f t="shared" si="219"/>
        <v>0.95890140581721917</v>
      </c>
      <c r="GC177" s="2">
        <f t="shared" si="219"/>
        <v>0.96053513951174418</v>
      </c>
      <c r="GD177" s="2">
        <f t="shared" si="219"/>
        <v>0.97100911795293832</v>
      </c>
      <c r="GE177" s="2">
        <f t="shared" si="219"/>
        <v>0.97425279958527689</v>
      </c>
      <c r="GF177" s="2">
        <f t="shared" si="219"/>
        <v>0.97707734735329721</v>
      </c>
      <c r="GG177" s="2">
        <f t="shared" si="219"/>
        <v>0.97507987997295476</v>
      </c>
      <c r="GH177" s="2">
        <f t="shared" si="219"/>
        <v>0.96621618159442246</v>
      </c>
      <c r="GI177" s="2">
        <f t="shared" si="219"/>
        <v>0.91954130840732118</v>
      </c>
      <c r="GJ177" s="2">
        <f t="shared" si="219"/>
        <v>0.93350301725204254</v>
      </c>
      <c r="GK177" s="2">
        <f t="shared" si="219"/>
        <v>0.91161483151388678</v>
      </c>
      <c r="GM177" s="107">
        <f t="shared" si="220"/>
        <v>1.5651583709287675E-249</v>
      </c>
      <c r="GN177" s="107">
        <f t="shared" si="220"/>
        <v>0</v>
      </c>
      <c r="GO177" s="107">
        <f t="shared" si="220"/>
        <v>0</v>
      </c>
      <c r="GP177" s="107">
        <f t="shared" si="220"/>
        <v>0</v>
      </c>
      <c r="GQ177" s="107">
        <f t="shared" si="220"/>
        <v>0</v>
      </c>
      <c r="GR177" s="107">
        <f t="shared" si="220"/>
        <v>0</v>
      </c>
      <c r="GS177" s="107">
        <f t="shared" si="220"/>
        <v>0</v>
      </c>
      <c r="GT177" s="107">
        <f t="shared" si="220"/>
        <v>0</v>
      </c>
      <c r="GU177" s="107">
        <f t="shared" si="220"/>
        <v>0</v>
      </c>
      <c r="GV177" s="107">
        <f t="shared" si="220"/>
        <v>0</v>
      </c>
      <c r="GW177" s="107">
        <f t="shared" si="220"/>
        <v>0</v>
      </c>
      <c r="GX177" s="107">
        <f t="shared" si="220"/>
        <v>0</v>
      </c>
      <c r="GY177" s="107">
        <f t="shared" si="220"/>
        <v>0</v>
      </c>
      <c r="GZ177" s="107">
        <f t="shared" si="220"/>
        <v>0</v>
      </c>
      <c r="HA177" s="107">
        <f t="shared" si="220"/>
        <v>0</v>
      </c>
      <c r="HC177" s="107">
        <f t="shared" si="184"/>
        <v>9.3477726351157946E-166</v>
      </c>
      <c r="HD177" s="107">
        <f t="shared" si="184"/>
        <v>2.733248425011838E-215</v>
      </c>
      <c r="HE177" s="107">
        <f t="shared" si="184"/>
        <v>3.8675593643975937E-218</v>
      </c>
      <c r="HF177" s="107">
        <f t="shared" si="183"/>
        <v>2.3512127207468938E-272</v>
      </c>
      <c r="HG177" s="107">
        <f t="shared" si="183"/>
        <v>9.2931384497299276E-278</v>
      </c>
      <c r="HH177" s="107">
        <f t="shared" si="183"/>
        <v>8.5712046611398738E-301</v>
      </c>
      <c r="HI177" s="107">
        <f t="shared" si="183"/>
        <v>0</v>
      </c>
      <c r="HJ177" s="107">
        <f t="shared" si="183"/>
        <v>0</v>
      </c>
      <c r="HK177" s="107">
        <f t="shared" si="183"/>
        <v>0</v>
      </c>
      <c r="HL177" s="107">
        <f t="shared" si="183"/>
        <v>0</v>
      </c>
      <c r="HM177" s="107">
        <f t="shared" si="183"/>
        <v>0</v>
      </c>
      <c r="HN177" s="107">
        <f t="shared" si="183"/>
        <v>0</v>
      </c>
      <c r="HO177" s="107">
        <f t="shared" si="227"/>
        <v>0</v>
      </c>
      <c r="HP177" s="107">
        <f t="shared" si="227"/>
        <v>0</v>
      </c>
      <c r="HQ177" s="107">
        <f t="shared" si="227"/>
        <v>0</v>
      </c>
      <c r="HS177" s="107">
        <f t="shared" si="221"/>
        <v>4.6208217520096572E-29</v>
      </c>
      <c r="HT177" s="107">
        <f t="shared" si="221"/>
        <v>6.0984180194639981E-41</v>
      </c>
      <c r="HU177" s="107">
        <f t="shared" si="221"/>
        <v>7.1968392563302676E-42</v>
      </c>
      <c r="HV177" s="107">
        <f t="shared" si="221"/>
        <v>7.5375478322301913E-56</v>
      </c>
      <c r="HW177" s="107">
        <f t="shared" si="221"/>
        <v>1.3915985520128801E-57</v>
      </c>
      <c r="HX177" s="107">
        <f t="shared" si="221"/>
        <v>6.5729756679892536E-64</v>
      </c>
      <c r="HY177" s="107">
        <f t="shared" si="221"/>
        <v>4.1913155521781991E-69</v>
      </c>
      <c r="HZ177" s="107">
        <f t="shared" si="221"/>
        <v>4.8830090362034249E-74</v>
      </c>
      <c r="IA177" s="107">
        <f t="shared" si="221"/>
        <v>1.9038439340305606E-72</v>
      </c>
      <c r="IB177" s="107">
        <f t="shared" si="221"/>
        <v>3.2249783113260651E-82</v>
      </c>
      <c r="IC177" s="107">
        <f t="shared" si="221"/>
        <v>2.7634285671661248E-77</v>
      </c>
      <c r="ID177" s="107">
        <f t="shared" si="221"/>
        <v>2.0000764728658184E-72</v>
      </c>
      <c r="IE177" s="107">
        <f t="shared" si="221"/>
        <v>1.3845463715187748E-63</v>
      </c>
      <c r="IF177" s="107">
        <f t="shared" si="221"/>
        <v>2.7362026856861581E-64</v>
      </c>
      <c r="IG177" s="107">
        <f t="shared" si="221"/>
        <v>8.9722010509450265E-71</v>
      </c>
      <c r="II177" s="107">
        <f t="shared" si="222"/>
        <v>4.7503176064047005E-2</v>
      </c>
      <c r="IJ177" s="107">
        <f t="shared" si="222"/>
        <v>1.6089302411998244E-3</v>
      </c>
      <c r="IK177" s="107">
        <f t="shared" si="222"/>
        <v>1.0502711731640198E-3</v>
      </c>
      <c r="IL177" s="107">
        <f t="shared" si="222"/>
        <v>8.9425779160178111E-6</v>
      </c>
      <c r="IM177" s="107">
        <f t="shared" si="222"/>
        <v>2.7602260396960099E-6</v>
      </c>
      <c r="IN177" s="107">
        <f t="shared" si="222"/>
        <v>2.8161354621528548E-7</v>
      </c>
      <c r="IO177" s="107">
        <f t="shared" si="222"/>
        <v>8.3178893351094285E-8</v>
      </c>
      <c r="IP177" s="107">
        <f t="shared" si="222"/>
        <v>2.5409403948391762E-9</v>
      </c>
      <c r="IQ177" s="107">
        <f t="shared" si="222"/>
        <v>1.2689783886433787E-9</v>
      </c>
      <c r="IR177" s="107">
        <f t="shared" si="222"/>
        <v>3.9504399242989267E-11</v>
      </c>
      <c r="IS177" s="107">
        <f t="shared" si="222"/>
        <v>2.9851863487292106E-10</v>
      </c>
      <c r="IT177" s="107">
        <f t="shared" si="222"/>
        <v>1.1453969311512736E-8</v>
      </c>
      <c r="IU177" s="107">
        <f t="shared" si="222"/>
        <v>4.3469085650204324E-6</v>
      </c>
      <c r="IV177" s="107">
        <f t="shared" si="222"/>
        <v>1.8429061000341178E-7</v>
      </c>
      <c r="IW177" s="107">
        <f t="shared" si="222"/>
        <v>1.2361061485014331E-9</v>
      </c>
      <c r="IY177" s="107">
        <f t="shared" si="223"/>
        <v>4.7503176064047005E-2</v>
      </c>
      <c r="IZ177" s="107">
        <f t="shared" si="223"/>
        <v>1.6089302411998244E-3</v>
      </c>
      <c r="JA177" s="107">
        <f t="shared" si="223"/>
        <v>1.0502711731640198E-3</v>
      </c>
      <c r="JB177" s="107">
        <f t="shared" si="223"/>
        <v>8.9425779160178111E-6</v>
      </c>
      <c r="JC177" s="107">
        <f t="shared" si="223"/>
        <v>2.7602260396960099E-6</v>
      </c>
      <c r="JD177" s="107">
        <f t="shared" si="223"/>
        <v>2.8161354621528548E-7</v>
      </c>
      <c r="JE177" s="107">
        <f t="shared" si="223"/>
        <v>8.3178893351094285E-8</v>
      </c>
      <c r="JF177" s="107">
        <f t="shared" si="223"/>
        <v>2.5409403948391762E-9</v>
      </c>
      <c r="JG177" s="107">
        <f t="shared" si="223"/>
        <v>1.2689783886433787E-9</v>
      </c>
      <c r="JH177" s="107">
        <f t="shared" si="223"/>
        <v>3.9504399242989267E-11</v>
      </c>
      <c r="JI177" s="107">
        <f t="shared" si="223"/>
        <v>2.9851863487292106E-10</v>
      </c>
      <c r="JJ177" s="107">
        <f t="shared" si="223"/>
        <v>1.1453969311512736E-8</v>
      </c>
      <c r="JK177" s="107">
        <f t="shared" si="223"/>
        <v>4.3469085650204324E-6</v>
      </c>
      <c r="JL177" s="107">
        <f t="shared" si="223"/>
        <v>1.8429061000341178E-7</v>
      </c>
      <c r="JM177" s="107">
        <f t="shared" si="223"/>
        <v>1.2361061485014331E-9</v>
      </c>
    </row>
    <row r="178" spans="2:273" x14ac:dyDescent="0.25">
      <c r="B178" s="2">
        <v>150</v>
      </c>
      <c r="C178" s="37">
        <v>51.639000000000003</v>
      </c>
      <c r="D178" s="37">
        <v>53</v>
      </c>
      <c r="E178" s="37">
        <v>53.15</v>
      </c>
      <c r="F178" s="37">
        <v>54.567</v>
      </c>
      <c r="G178" s="37">
        <v>55.7</v>
      </c>
      <c r="H178" s="37">
        <v>57.2</v>
      </c>
      <c r="I178" s="37">
        <v>56.167000000000002</v>
      </c>
      <c r="J178" s="37">
        <v>58.933</v>
      </c>
      <c r="K178" s="37">
        <v>57.082999999999998</v>
      </c>
      <c r="L178" s="37">
        <v>58.033000000000001</v>
      </c>
      <c r="M178" s="37">
        <v>56.283000000000001</v>
      </c>
      <c r="N178" s="37">
        <v>53.119</v>
      </c>
      <c r="O178" s="37">
        <v>53.148000000000003</v>
      </c>
      <c r="P178" s="37">
        <v>53.253999999999998</v>
      </c>
      <c r="Q178" s="37">
        <v>50.576000000000001</v>
      </c>
      <c r="S178" s="4">
        <f t="shared" si="185"/>
        <v>52.361053126653601</v>
      </c>
      <c r="T178" s="4">
        <f t="shared" si="186"/>
        <v>54.094293270162346</v>
      </c>
      <c r="U178" s="4">
        <f t="shared" si="187"/>
        <v>54.166899564344583</v>
      </c>
      <c r="V178" s="4">
        <f t="shared" si="188"/>
        <v>54.772016692660827</v>
      </c>
      <c r="W178" s="4">
        <f t="shared" si="189"/>
        <v>56.095838540102442</v>
      </c>
      <c r="X178" s="4">
        <f t="shared" si="190"/>
        <v>56.54569124459654</v>
      </c>
      <c r="Y178" s="4">
        <f t="shared" si="191"/>
        <v>57.285558524624506</v>
      </c>
      <c r="Z178" s="4">
        <f t="shared" si="192"/>
        <v>57.947324162349581</v>
      </c>
      <c r="AA178" s="4">
        <f t="shared" si="193"/>
        <v>57.923356041335069</v>
      </c>
      <c r="AB178" s="4">
        <f t="shared" si="194"/>
        <v>57.352964211003936</v>
      </c>
      <c r="AC178" s="4">
        <f t="shared" si="195"/>
        <v>56.992502125858415</v>
      </c>
      <c r="AD178" s="4">
        <f t="shared" si="196"/>
        <v>54.067911966793076</v>
      </c>
      <c r="AE178" s="4">
        <f t="shared" si="197"/>
        <v>53.727375359322991</v>
      </c>
      <c r="AF178" s="4">
        <f t="shared" si="198"/>
        <v>53.294602527373009</v>
      </c>
      <c r="AG178" s="4">
        <f t="shared" si="198"/>
        <v>51.617322374861025</v>
      </c>
      <c r="AI178" s="4">
        <f t="shared" si="199"/>
        <v>-0.72205312665359855</v>
      </c>
      <c r="AJ178" s="4">
        <f t="shared" si="200"/>
        <v>-1.0942932701623462</v>
      </c>
      <c r="AK178" s="4">
        <f t="shared" si="201"/>
        <v>-1.016899564344584</v>
      </c>
      <c r="AL178" s="4">
        <f t="shared" si="202"/>
        <v>-0.205016692660827</v>
      </c>
      <c r="AM178" s="4">
        <f t="shared" si="203"/>
        <v>-0.39583854010243869</v>
      </c>
      <c r="AN178" s="4">
        <f t="shared" si="204"/>
        <v>0.65430875540346278</v>
      </c>
      <c r="AO178" s="4">
        <f t="shared" si="205"/>
        <v>-1.118558524624504</v>
      </c>
      <c r="AP178" s="4">
        <f t="shared" si="206"/>
        <v>0.98567583765041888</v>
      </c>
      <c r="AQ178" s="4">
        <f t="shared" si="207"/>
        <v>-0.84035604133507036</v>
      </c>
      <c r="AR178" s="4">
        <f t="shared" si="208"/>
        <v>0.68003578899606509</v>
      </c>
      <c r="AS178" s="4">
        <f t="shared" si="209"/>
        <v>-0.70950212585841399</v>
      </c>
      <c r="AT178" s="4">
        <f t="shared" si="210"/>
        <v>-0.94891196679307654</v>
      </c>
      <c r="AU178" s="4">
        <f t="shared" si="211"/>
        <v>-0.579375359322988</v>
      </c>
      <c r="AV178" s="4">
        <f t="shared" si="228"/>
        <v>-4.0602527373010844E-2</v>
      </c>
      <c r="AW178" s="4">
        <f t="shared" si="228"/>
        <v>-1.041322374861025</v>
      </c>
      <c r="AY178" s="2">
        <f t="shared" si="215"/>
        <v>52.351136819106522</v>
      </c>
      <c r="AZ178" s="2">
        <f t="shared" si="215"/>
        <v>54.094169775614432</v>
      </c>
      <c r="BA178" s="2">
        <f t="shared" si="215"/>
        <v>54.166751689169359</v>
      </c>
      <c r="BB178" s="2">
        <f t="shared" si="215"/>
        <v>54.772016528220732</v>
      </c>
      <c r="BC178" s="2">
        <f t="shared" si="215"/>
        <v>56.095838500633413</v>
      </c>
      <c r="BD178" s="2">
        <f t="shared" si="215"/>
        <v>56.54569124297911</v>
      </c>
      <c r="BE178" s="2">
        <f t="shared" si="215"/>
        <v>57.285558524356773</v>
      </c>
      <c r="BF178" s="2">
        <f t="shared" si="215"/>
        <v>57.947324162347762</v>
      </c>
      <c r="BG178" s="2">
        <f t="shared" si="215"/>
        <v>57.923356041334259</v>
      </c>
      <c r="BH178" s="2">
        <f t="shared" si="215"/>
        <v>57.352964211003929</v>
      </c>
      <c r="BI178" s="2">
        <f t="shared" si="215"/>
        <v>56.992502125858309</v>
      </c>
      <c r="BJ178" s="2">
        <f t="shared" si="215"/>
        <v>54.067911966770417</v>
      </c>
      <c r="BK178" s="2">
        <f t="shared" si="215"/>
        <v>53.727375222230386</v>
      </c>
      <c r="BL178" s="2">
        <f t="shared" si="215"/>
        <v>53.294602525060398</v>
      </c>
      <c r="BM178" s="2">
        <f t="shared" si="215"/>
        <v>51.61732237473889</v>
      </c>
      <c r="BO178" s="2" t="str">
        <f t="shared" si="216"/>
        <v/>
      </c>
      <c r="BP178" s="2" t="str">
        <f t="shared" si="216"/>
        <v/>
      </c>
      <c r="BQ178" s="2" t="str">
        <f t="shared" si="216"/>
        <v/>
      </c>
      <c r="BR178" s="2" t="str">
        <f t="shared" si="216"/>
        <v/>
      </c>
      <c r="BS178" s="2" t="str">
        <f t="shared" si="216"/>
        <v/>
      </c>
      <c r="BT178" s="2" t="str">
        <f t="shared" si="216"/>
        <v/>
      </c>
      <c r="BU178" s="2" t="str">
        <f t="shared" si="216"/>
        <v/>
      </c>
      <c r="BV178" s="2" t="str">
        <f t="shared" si="216"/>
        <v/>
      </c>
      <c r="BW178" s="2" t="str">
        <f t="shared" si="216"/>
        <v/>
      </c>
      <c r="BX178" s="2" t="str">
        <f t="shared" si="216"/>
        <v/>
      </c>
      <c r="BY178" s="2" t="str">
        <f t="shared" si="216"/>
        <v/>
      </c>
      <c r="BZ178" s="2" t="str">
        <f t="shared" si="216"/>
        <v/>
      </c>
      <c r="CA178" s="2" t="str">
        <f t="shared" si="216"/>
        <v/>
      </c>
      <c r="CB178" s="2" t="str">
        <f t="shared" si="216"/>
        <v/>
      </c>
      <c r="CC178" s="2" t="str">
        <f t="shared" si="216"/>
        <v/>
      </c>
      <c r="CE178" s="2" t="str">
        <f t="shared" si="217"/>
        <v/>
      </c>
      <c r="CF178" s="2" t="str">
        <f t="shared" si="217"/>
        <v/>
      </c>
      <c r="CG178" s="2" t="str">
        <f t="shared" si="217"/>
        <v/>
      </c>
      <c r="CH178" s="2" t="str">
        <f t="shared" si="217"/>
        <v/>
      </c>
      <c r="CI178" s="2" t="str">
        <f t="shared" si="217"/>
        <v/>
      </c>
      <c r="CJ178" s="2" t="str">
        <f t="shared" si="217"/>
        <v/>
      </c>
      <c r="CK178" s="2" t="str">
        <f t="shared" si="217"/>
        <v/>
      </c>
      <c r="CL178" s="2" t="str">
        <f t="shared" si="217"/>
        <v/>
      </c>
      <c r="CM178" s="2" t="str">
        <f t="shared" si="217"/>
        <v/>
      </c>
      <c r="CN178" s="2" t="str">
        <f t="shared" si="217"/>
        <v/>
      </c>
      <c r="CO178" s="2" t="str">
        <f t="shared" si="217"/>
        <v/>
      </c>
      <c r="CP178" s="2" t="str">
        <f t="shared" si="217"/>
        <v/>
      </c>
      <c r="CQ178" s="2" t="str">
        <f t="shared" si="217"/>
        <v/>
      </c>
      <c r="CR178" s="2" t="str">
        <f t="shared" si="217"/>
        <v/>
      </c>
      <c r="CS178" s="2" t="str">
        <f t="shared" si="217"/>
        <v/>
      </c>
      <c r="CU178" s="2" t="str">
        <f t="shared" si="218"/>
        <v/>
      </c>
      <c r="CV178" s="2">
        <f t="shared" si="218"/>
        <v>53</v>
      </c>
      <c r="CW178" s="2">
        <f t="shared" si="218"/>
        <v>53.15</v>
      </c>
      <c r="CX178" s="2">
        <f t="shared" si="218"/>
        <v>54.567</v>
      </c>
      <c r="CY178" s="2">
        <f t="shared" si="218"/>
        <v>55.7</v>
      </c>
      <c r="CZ178" s="2">
        <f t="shared" si="218"/>
        <v>57.2</v>
      </c>
      <c r="DA178" s="2">
        <f t="shared" si="218"/>
        <v>56.167000000000002</v>
      </c>
      <c r="DB178" s="2">
        <f t="shared" si="218"/>
        <v>58.933</v>
      </c>
      <c r="DC178" s="2">
        <f t="shared" si="218"/>
        <v>57.082999999999998</v>
      </c>
      <c r="DD178" s="2">
        <f t="shared" si="218"/>
        <v>58.033000000000001</v>
      </c>
      <c r="DE178" s="2">
        <f t="shared" si="218"/>
        <v>56.283000000000001</v>
      </c>
      <c r="DF178" s="2">
        <f t="shared" si="218"/>
        <v>53.119</v>
      </c>
      <c r="DG178" s="2">
        <f t="shared" si="218"/>
        <v>53.148000000000003</v>
      </c>
      <c r="DH178" s="2">
        <f t="shared" si="218"/>
        <v>53.253999999999998</v>
      </c>
      <c r="DI178" s="2">
        <f t="shared" si="218"/>
        <v>50.576000000000001</v>
      </c>
      <c r="DK178" s="2">
        <f t="shared" si="224"/>
        <v>87.071845606740339</v>
      </c>
      <c r="DL178" s="2">
        <f t="shared" si="224"/>
        <v>90.013887989203738</v>
      </c>
      <c r="DM178" s="2">
        <f t="shared" si="224"/>
        <v>89.22684385600175</v>
      </c>
      <c r="DN178" s="2">
        <f t="shared" si="224"/>
        <v>83.694031372548977</v>
      </c>
      <c r="DO178" s="2">
        <f t="shared" si="224"/>
        <v>94.528295798319277</v>
      </c>
      <c r="DP178" s="2">
        <f t="shared" si="224"/>
        <v>93.63583651642476</v>
      </c>
      <c r="DQ178" s="2">
        <f t="shared" si="224"/>
        <v>97.39389650178255</v>
      </c>
      <c r="DR178" s="2">
        <f t="shared" si="224"/>
        <v>96.690387032085539</v>
      </c>
      <c r="DS178" s="2">
        <f t="shared" si="224"/>
        <v>89.61087394957984</v>
      </c>
      <c r="DT178" s="2">
        <f t="shared" si="224"/>
        <v>99.421749083577723</v>
      </c>
      <c r="DU178" s="2">
        <f t="shared" si="224"/>
        <v>97.238975806451606</v>
      </c>
      <c r="DV178" s="2">
        <f t="shared" si="224"/>
        <v>89.400849264705897</v>
      </c>
      <c r="DW178" s="2">
        <f t="shared" si="224"/>
        <v>103.59775790998218</v>
      </c>
      <c r="DX178" s="2">
        <f t="shared" si="224"/>
        <v>95.217292589763161</v>
      </c>
      <c r="DY178" s="2">
        <f t="shared" si="224"/>
        <v>81.624057471264365</v>
      </c>
      <c r="EA178" s="2">
        <f t="shared" si="214"/>
        <v>48.313600000000065</v>
      </c>
      <c r="EB178" s="2">
        <f t="shared" si="214"/>
        <v>52.085027409638556</v>
      </c>
      <c r="EC178" s="2">
        <f t="shared" si="214"/>
        <v>53.220959939759041</v>
      </c>
      <c r="ED178" s="2">
        <f t="shared" si="214"/>
        <v>54.628694899391675</v>
      </c>
      <c r="EE178" s="2">
        <f t="shared" si="214"/>
        <v>55.09190026011683</v>
      </c>
      <c r="EF178" s="2">
        <f t="shared" si="214"/>
        <v>54.571000062162</v>
      </c>
      <c r="EG178" s="2">
        <f t="shared" si="214"/>
        <v>57.22931277367362</v>
      </c>
      <c r="EH178" s="2">
        <f t="shared" si="214"/>
        <v>57.483657269845224</v>
      </c>
      <c r="EI178" s="2">
        <f t="shared" si="214"/>
        <v>58.6061885062473</v>
      </c>
      <c r="EJ178" s="2">
        <f t="shared" si="214"/>
        <v>55.310918151447652</v>
      </c>
      <c r="EK178" s="2">
        <f t="shared" si="213"/>
        <v>57.131153452115825</v>
      </c>
      <c r="EL178" s="2">
        <f t="shared" si="182"/>
        <v>53.625335412026715</v>
      </c>
      <c r="EM178" s="2">
        <f t="shared" si="182"/>
        <v>53.024313574484637</v>
      </c>
      <c r="EN178" s="2">
        <f t="shared" si="182"/>
        <v>53.298820523841499</v>
      </c>
      <c r="EO178" s="2">
        <f t="shared" si="182"/>
        <v>53.254894428152468</v>
      </c>
      <c r="EQ178" s="2">
        <f t="shared" si="225"/>
        <v>53.071744002151206</v>
      </c>
      <c r="ER178" s="2">
        <f t="shared" si="225"/>
        <v>54.275015878302995</v>
      </c>
      <c r="ES178" s="2">
        <f t="shared" si="225"/>
        <v>54.247297657747637</v>
      </c>
      <c r="ET178" s="2">
        <f t="shared" si="225"/>
        <v>54.77900892811968</v>
      </c>
      <c r="EU178" s="2">
        <f t="shared" si="225"/>
        <v>56.139580714142696</v>
      </c>
      <c r="EV178" s="2">
        <f t="shared" si="225"/>
        <v>56.61291950086094</v>
      </c>
      <c r="EW178" s="2">
        <f t="shared" si="225"/>
        <v>57.287394111328041</v>
      </c>
      <c r="EX178" s="2">
        <f t="shared" si="225"/>
        <v>57.958320353544707</v>
      </c>
      <c r="EY178" s="2">
        <f t="shared" si="225"/>
        <v>57.909021831418897</v>
      </c>
      <c r="EZ178" s="2">
        <f t="shared" si="225"/>
        <v>57.39101826060044</v>
      </c>
      <c r="FA178" s="2">
        <f t="shared" si="225"/>
        <v>56.989687368574764</v>
      </c>
      <c r="FB178" s="2">
        <f t="shared" si="225"/>
        <v>54.080203934126899</v>
      </c>
      <c r="FC178" s="2">
        <f t="shared" si="225"/>
        <v>53.777273003911105</v>
      </c>
      <c r="FD178" s="2">
        <f t="shared" si="225"/>
        <v>53.294353119964526</v>
      </c>
      <c r="FE178" s="2">
        <f t="shared" si="225"/>
        <v>51.484322159909439</v>
      </c>
      <c r="FG178" s="2">
        <f t="shared" si="226"/>
        <v>0.99999999721583299</v>
      </c>
      <c r="FH178" s="2">
        <f t="shared" si="226"/>
        <v>0.99999999762522118</v>
      </c>
      <c r="FI178" s="2">
        <f t="shared" si="226"/>
        <v>0.99999999721742139</v>
      </c>
      <c r="FJ178" s="2">
        <f t="shared" si="226"/>
        <v>0.99999999802938877</v>
      </c>
      <c r="FK178" s="2">
        <f t="shared" si="226"/>
        <v>0.99999999784043259</v>
      </c>
      <c r="FL178" s="2">
        <f t="shared" si="226"/>
        <v>0.99999999869484124</v>
      </c>
      <c r="FM178" s="2">
        <f t="shared" si="226"/>
        <v>0.9999999987704391</v>
      </c>
      <c r="FN178" s="2">
        <f t="shared" si="226"/>
        <v>0.99999999878552714</v>
      </c>
      <c r="FO178" s="2">
        <f t="shared" si="226"/>
        <v>0.9999999986989796</v>
      </c>
      <c r="FP178" s="2">
        <f t="shared" si="226"/>
        <v>0.99999999886397672</v>
      </c>
      <c r="FQ178" s="2">
        <f t="shared" si="226"/>
        <v>0.99999999889311009</v>
      </c>
      <c r="FR178" s="2">
        <f t="shared" si="226"/>
        <v>0.9999999988969801</v>
      </c>
      <c r="FS178" s="2">
        <f t="shared" si="226"/>
        <v>0.99999998981708271</v>
      </c>
      <c r="FT178" s="2">
        <f t="shared" si="226"/>
        <v>0.99999996844009775</v>
      </c>
      <c r="FU178" s="2">
        <f t="shared" si="226"/>
        <v>0.99999993021713041</v>
      </c>
      <c r="FW178" s="2">
        <f t="shared" si="219"/>
        <v>0.84855286207640324</v>
      </c>
      <c r="FX178" s="2">
        <f t="shared" si="219"/>
        <v>0.91742139497588038</v>
      </c>
      <c r="FY178" s="2">
        <f t="shared" si="219"/>
        <v>0.92152089185095121</v>
      </c>
      <c r="FZ178" s="2">
        <f t="shared" si="219"/>
        <v>0.95348100749745324</v>
      </c>
      <c r="GA178" s="2">
        <f t="shared" si="219"/>
        <v>0.95824843490516975</v>
      </c>
      <c r="GB178" s="2">
        <f t="shared" si="219"/>
        <v>0.96707592493929351</v>
      </c>
      <c r="GC178" s="2">
        <f t="shared" si="219"/>
        <v>0.96839541873172486</v>
      </c>
      <c r="GD178" s="2">
        <f t="shared" si="219"/>
        <v>0.97683359167780304</v>
      </c>
      <c r="GE178" s="2">
        <f t="shared" si="219"/>
        <v>0.97943939362683463</v>
      </c>
      <c r="GF178" s="2">
        <f t="shared" si="219"/>
        <v>0.98170564025260276</v>
      </c>
      <c r="GG178" s="2">
        <f t="shared" si="219"/>
        <v>0.98010326702948958</v>
      </c>
      <c r="GH178" s="2">
        <f t="shared" si="219"/>
        <v>0.97297679170931639</v>
      </c>
      <c r="GI178" s="2">
        <f t="shared" si="219"/>
        <v>0.93373043126117927</v>
      </c>
      <c r="GJ178" s="2">
        <f t="shared" si="219"/>
        <v>0.94446838481095075</v>
      </c>
      <c r="GK178" s="2">
        <f t="shared" si="219"/>
        <v>0.92488404029967797</v>
      </c>
      <c r="GM178" s="107">
        <f t="shared" si="220"/>
        <v>2.0331506819090944E-255</v>
      </c>
      <c r="GN178" s="107">
        <f t="shared" si="220"/>
        <v>0</v>
      </c>
      <c r="GO178" s="107">
        <f t="shared" si="220"/>
        <v>0</v>
      </c>
      <c r="GP178" s="107">
        <f t="shared" si="220"/>
        <v>0</v>
      </c>
      <c r="GQ178" s="107">
        <f t="shared" si="220"/>
        <v>0</v>
      </c>
      <c r="GR178" s="107">
        <f t="shared" si="220"/>
        <v>0</v>
      </c>
      <c r="GS178" s="107">
        <f t="shared" si="220"/>
        <v>0</v>
      </c>
      <c r="GT178" s="107">
        <f t="shared" si="220"/>
        <v>0</v>
      </c>
      <c r="GU178" s="107">
        <f t="shared" si="220"/>
        <v>0</v>
      </c>
      <c r="GV178" s="107">
        <f t="shared" si="220"/>
        <v>0</v>
      </c>
      <c r="GW178" s="107">
        <f t="shared" si="220"/>
        <v>0</v>
      </c>
      <c r="GX178" s="107">
        <f t="shared" si="220"/>
        <v>0</v>
      </c>
      <c r="GY178" s="107">
        <f t="shared" si="220"/>
        <v>0</v>
      </c>
      <c r="GZ178" s="107">
        <f t="shared" si="220"/>
        <v>0</v>
      </c>
      <c r="HA178" s="107">
        <f t="shared" si="220"/>
        <v>0</v>
      </c>
      <c r="HC178" s="107">
        <f t="shared" si="184"/>
        <v>7.9556687789767337E-171</v>
      </c>
      <c r="HD178" s="107">
        <f t="shared" si="184"/>
        <v>9.1345591840160106E-222</v>
      </c>
      <c r="HE178" s="107">
        <f t="shared" si="184"/>
        <v>9.5315090238554476E-225</v>
      </c>
      <c r="HF178" s="107">
        <f t="shared" si="183"/>
        <v>2.1960189375875994E-280</v>
      </c>
      <c r="HG178" s="107">
        <f t="shared" si="183"/>
        <v>5.5089399075626487E-286</v>
      </c>
      <c r="HH178" s="107">
        <f t="shared" si="183"/>
        <v>0</v>
      </c>
      <c r="HI178" s="107">
        <f t="shared" si="183"/>
        <v>0</v>
      </c>
      <c r="HJ178" s="107">
        <f t="shared" si="183"/>
        <v>0</v>
      </c>
      <c r="HK178" s="107">
        <f t="shared" si="183"/>
        <v>0</v>
      </c>
      <c r="HL178" s="107">
        <f t="shared" si="183"/>
        <v>0</v>
      </c>
      <c r="HM178" s="107">
        <f t="shared" si="183"/>
        <v>0</v>
      </c>
      <c r="HN178" s="107">
        <f t="shared" si="183"/>
        <v>0</v>
      </c>
      <c r="HO178" s="107">
        <f t="shared" si="227"/>
        <v>0</v>
      </c>
      <c r="HP178" s="107">
        <f t="shared" si="227"/>
        <v>0</v>
      </c>
      <c r="HQ178" s="107">
        <f t="shared" si="227"/>
        <v>0</v>
      </c>
      <c r="HS178" s="107">
        <f t="shared" si="221"/>
        <v>8.4338552507944389E-31</v>
      </c>
      <c r="HT178" s="107">
        <f t="shared" si="221"/>
        <v>2.8940265483175108E-43</v>
      </c>
      <c r="HU178" s="107">
        <f t="shared" si="221"/>
        <v>2.9802214074713609E-44</v>
      </c>
      <c r="HV178" s="107">
        <f t="shared" si="221"/>
        <v>7.5234880403592433E-59</v>
      </c>
      <c r="HW178" s="107">
        <f t="shared" si="221"/>
        <v>1.1252195237845013E-60</v>
      </c>
      <c r="HX178" s="107">
        <f t="shared" si="221"/>
        <v>3.3592781846527103E-67</v>
      </c>
      <c r="HY178" s="107">
        <f t="shared" si="221"/>
        <v>1.2433136889770382E-72</v>
      </c>
      <c r="HZ178" s="107">
        <f t="shared" si="221"/>
        <v>9.9282665288093859E-78</v>
      </c>
      <c r="IA178" s="107">
        <f t="shared" si="221"/>
        <v>4.8380483105997928E-76</v>
      </c>
      <c r="IB178" s="107">
        <f t="shared" si="221"/>
        <v>2.9478061747235422E-86</v>
      </c>
      <c r="IC178" s="107">
        <f t="shared" si="221"/>
        <v>4.1858765492740957E-81</v>
      </c>
      <c r="ID178" s="107">
        <f t="shared" si="221"/>
        <v>4.354961205798974E-76</v>
      </c>
      <c r="IE178" s="107">
        <f t="shared" si="221"/>
        <v>4.8649073497719497E-67</v>
      </c>
      <c r="IF178" s="107">
        <f t="shared" si="221"/>
        <v>1.2763112672722734E-67</v>
      </c>
      <c r="IG178" s="107">
        <f t="shared" si="221"/>
        <v>2.1085508078562202E-74</v>
      </c>
      <c r="II178" s="107">
        <f t="shared" si="222"/>
        <v>2.3859213490053582E-2</v>
      </c>
      <c r="IJ178" s="107">
        <f t="shared" si="222"/>
        <v>4.9522963448444114E-4</v>
      </c>
      <c r="IK178" s="107">
        <f t="shared" si="222"/>
        <v>3.0513887207328527E-4</v>
      </c>
      <c r="IL178" s="107">
        <f t="shared" si="222"/>
        <v>1.5294191118921971E-6</v>
      </c>
      <c r="IM178" s="107">
        <f t="shared" si="222"/>
        <v>4.2050513411180621E-7</v>
      </c>
      <c r="IN178" s="107">
        <f t="shared" si="222"/>
        <v>3.5751334948148658E-8</v>
      </c>
      <c r="IO178" s="107">
        <f t="shared" si="222"/>
        <v>9.1017284592182543E-9</v>
      </c>
      <c r="IP178" s="107">
        <f t="shared" si="222"/>
        <v>2.1596554428755093E-10</v>
      </c>
      <c r="IQ178" s="107">
        <f t="shared" si="222"/>
        <v>1.0749052492974307E-10</v>
      </c>
      <c r="IR178" s="107">
        <f t="shared" si="222"/>
        <v>2.3615386022574612E-12</v>
      </c>
      <c r="IS178" s="107">
        <f t="shared" si="222"/>
        <v>2.1549886362301455E-11</v>
      </c>
      <c r="IT178" s="107">
        <f t="shared" si="222"/>
        <v>1.0637369586935435E-9</v>
      </c>
      <c r="IU178" s="107">
        <f t="shared" si="222"/>
        <v>6.0864445228276594E-7</v>
      </c>
      <c r="IV178" s="107">
        <f t="shared" si="222"/>
        <v>2.2295033589049147E-8</v>
      </c>
      <c r="IW178" s="107">
        <f t="shared" si="222"/>
        <v>6.3214457806309167E-11</v>
      </c>
      <c r="IY178" s="107">
        <f t="shared" si="223"/>
        <v>2.3859213490053582E-2</v>
      </c>
      <c r="IZ178" s="107">
        <f t="shared" si="223"/>
        <v>4.9522963448444114E-4</v>
      </c>
      <c r="JA178" s="107">
        <f t="shared" si="223"/>
        <v>3.0513887207328527E-4</v>
      </c>
      <c r="JB178" s="107">
        <f t="shared" si="223"/>
        <v>1.5294191118921971E-6</v>
      </c>
      <c r="JC178" s="107">
        <f t="shared" si="223"/>
        <v>4.2050513411180621E-7</v>
      </c>
      <c r="JD178" s="107">
        <f t="shared" si="223"/>
        <v>3.5751334948148658E-8</v>
      </c>
      <c r="JE178" s="107">
        <f t="shared" si="223"/>
        <v>9.1017284592182543E-9</v>
      </c>
      <c r="JF178" s="107">
        <f t="shared" si="223"/>
        <v>2.1596554428755093E-10</v>
      </c>
      <c r="JG178" s="107">
        <f t="shared" si="223"/>
        <v>1.0749052492974307E-10</v>
      </c>
      <c r="JH178" s="107">
        <f t="shared" si="223"/>
        <v>2.3615386022574612E-12</v>
      </c>
      <c r="JI178" s="107">
        <f t="shared" si="223"/>
        <v>2.1549886362301455E-11</v>
      </c>
      <c r="JJ178" s="107">
        <f t="shared" si="223"/>
        <v>1.0637369586935435E-9</v>
      </c>
      <c r="JK178" s="107">
        <f t="shared" si="223"/>
        <v>6.0864445228276594E-7</v>
      </c>
      <c r="JL178" s="107">
        <f t="shared" si="223"/>
        <v>2.2295033589049147E-8</v>
      </c>
      <c r="JM178" s="107">
        <f t="shared" si="223"/>
        <v>6.3214457806309167E-11</v>
      </c>
    </row>
    <row r="179" spans="2:273" x14ac:dyDescent="0.25">
      <c r="B179" s="2">
        <v>151</v>
      </c>
      <c r="C179" s="37">
        <v>52.360999999999997</v>
      </c>
      <c r="D179" s="37">
        <v>53.887</v>
      </c>
      <c r="E179" s="37">
        <v>53.017000000000003</v>
      </c>
      <c r="F179" s="37">
        <v>54.25</v>
      </c>
      <c r="G179" s="37">
        <v>54.95</v>
      </c>
      <c r="H179" s="37">
        <v>56.7</v>
      </c>
      <c r="I179" s="37">
        <v>57.332999999999998</v>
      </c>
      <c r="J179" s="37">
        <v>58.5</v>
      </c>
      <c r="K179" s="37">
        <v>57.067</v>
      </c>
      <c r="L179" s="37">
        <v>57.65</v>
      </c>
      <c r="M179" s="37">
        <v>56.1</v>
      </c>
      <c r="N179" s="37">
        <v>54.152999999999999</v>
      </c>
      <c r="O179" s="37">
        <v>53.475000000000001</v>
      </c>
      <c r="P179" s="37">
        <v>52.524999999999999</v>
      </c>
      <c r="Q179" s="37">
        <v>51.203000000000003</v>
      </c>
      <c r="S179" s="4">
        <f t="shared" si="185"/>
        <v>52.375936521918362</v>
      </c>
      <c r="T179" s="4">
        <f t="shared" si="186"/>
        <v>54.009460126522598</v>
      </c>
      <c r="U179" s="4">
        <f t="shared" si="187"/>
        <v>54.066855441345709</v>
      </c>
      <c r="V179" s="4">
        <f t="shared" si="188"/>
        <v>54.660812382435267</v>
      </c>
      <c r="W179" s="4">
        <f t="shared" si="189"/>
        <v>55.980496520825028</v>
      </c>
      <c r="X179" s="4">
        <f t="shared" si="190"/>
        <v>56.428995812063199</v>
      </c>
      <c r="Y179" s="4">
        <f t="shared" si="191"/>
        <v>57.150714105591348</v>
      </c>
      <c r="Z179" s="4">
        <f t="shared" si="192"/>
        <v>57.83646903083374</v>
      </c>
      <c r="AA179" s="4">
        <f t="shared" si="193"/>
        <v>57.795762162321886</v>
      </c>
      <c r="AB179" s="4">
        <f t="shared" si="194"/>
        <v>57.22921844447287</v>
      </c>
      <c r="AC179" s="4">
        <f t="shared" si="195"/>
        <v>56.847779778545032</v>
      </c>
      <c r="AD179" s="4">
        <f t="shared" si="196"/>
        <v>53.934635178617434</v>
      </c>
      <c r="AE179" s="4">
        <f t="shared" si="197"/>
        <v>53.591459230463158</v>
      </c>
      <c r="AF179" s="4">
        <f t="shared" si="198"/>
        <v>53.149541428059074</v>
      </c>
      <c r="AG179" s="4">
        <f t="shared" si="198"/>
        <v>51.463918552638575</v>
      </c>
      <c r="AI179" s="4">
        <f t="shared" si="199"/>
        <v>-1.4936521918365031E-2</v>
      </c>
      <c r="AJ179" s="4">
        <f t="shared" si="200"/>
        <v>-0.12246012652259708</v>
      </c>
      <c r="AK179" s="4">
        <f t="shared" si="201"/>
        <v>-1.0498554413457057</v>
      </c>
      <c r="AL179" s="4">
        <f t="shared" si="202"/>
        <v>-0.41081238243526741</v>
      </c>
      <c r="AM179" s="4">
        <f t="shared" si="203"/>
        <v>-1.0304965208250252</v>
      </c>
      <c r="AN179" s="4">
        <f t="shared" si="204"/>
        <v>0.27100418793680348</v>
      </c>
      <c r="AO179" s="4">
        <f t="shared" si="205"/>
        <v>0.18228589440865051</v>
      </c>
      <c r="AP179" s="4">
        <f t="shared" si="206"/>
        <v>0.66353096916625987</v>
      </c>
      <c r="AQ179" s="4">
        <f t="shared" si="207"/>
        <v>-0.7287621623218854</v>
      </c>
      <c r="AR179" s="4">
        <f t="shared" si="208"/>
        <v>0.42078155552712815</v>
      </c>
      <c r="AS179" s="4">
        <f t="shared" si="209"/>
        <v>-0.74777977854503064</v>
      </c>
      <c r="AT179" s="4">
        <f t="shared" si="210"/>
        <v>0.21836482138256486</v>
      </c>
      <c r="AU179" s="4">
        <f t="shared" si="211"/>
        <v>-0.11645923046315687</v>
      </c>
      <c r="AV179" s="4">
        <f t="shared" si="228"/>
        <v>-0.62454142805907509</v>
      </c>
      <c r="AW179" s="4">
        <f t="shared" si="228"/>
        <v>-0.26091855263857155</v>
      </c>
      <c r="AY179" s="2">
        <f t="shared" ref="AY179:BM195" si="229">IF(OR($B179 &lt; C$231, $B179 &gt; C$234), #N/A, ((1-FG179)*DK179) + (FG179 - FW179)*EA179 + (FW179*EQ179))</f>
        <v>52.372516040365113</v>
      </c>
      <c r="AZ179" s="2">
        <f t="shared" si="229"/>
        <v>54.009438474625163</v>
      </c>
      <c r="BA179" s="2">
        <f t="shared" si="229"/>
        <v>54.066831551709157</v>
      </c>
      <c r="BB179" s="2">
        <f t="shared" si="229"/>
        <v>54.660812369878883</v>
      </c>
      <c r="BC179" s="2">
        <f t="shared" si="229"/>
        <v>55.980496518267081</v>
      </c>
      <c r="BD179" s="2">
        <f t="shared" si="229"/>
        <v>56.428995811981942</v>
      </c>
      <c r="BE179" s="2">
        <f t="shared" si="229"/>
        <v>57.150714105580505</v>
      </c>
      <c r="BF179" s="2">
        <f t="shared" si="229"/>
        <v>57.83646903083369</v>
      </c>
      <c r="BG179" s="2">
        <f t="shared" si="229"/>
        <v>57.795762162321864</v>
      </c>
      <c r="BH179" s="2">
        <f t="shared" si="229"/>
        <v>57.22921844447287</v>
      </c>
      <c r="BI179" s="2">
        <f t="shared" si="229"/>
        <v>56.847779778545032</v>
      </c>
      <c r="BJ179" s="2">
        <f t="shared" si="229"/>
        <v>53.934635178616702</v>
      </c>
      <c r="BK179" s="2">
        <f t="shared" si="229"/>
        <v>53.591459222717532</v>
      </c>
      <c r="BL179" s="2">
        <f t="shared" si="229"/>
        <v>53.149541427950695</v>
      </c>
      <c r="BM179" s="2">
        <f t="shared" si="229"/>
        <v>51.463918552635448</v>
      </c>
      <c r="BO179" s="2" t="str">
        <f t="shared" ref="BO179:CC195" si="230">IF(AND(IY179 &lt; $CC$23, $B179 &lt; C$7, $B179 &gt; C$231), C179, "")</f>
        <v/>
      </c>
      <c r="BP179" s="2" t="str">
        <f t="shared" si="230"/>
        <v/>
      </c>
      <c r="BQ179" s="2" t="str">
        <f t="shared" si="230"/>
        <v/>
      </c>
      <c r="BR179" s="2" t="str">
        <f t="shared" si="230"/>
        <v/>
      </c>
      <c r="BS179" s="2" t="str">
        <f t="shared" si="230"/>
        <v/>
      </c>
      <c r="BT179" s="2" t="str">
        <f t="shared" si="230"/>
        <v/>
      </c>
      <c r="BU179" s="2" t="str">
        <f t="shared" si="230"/>
        <v/>
      </c>
      <c r="BV179" s="2" t="str">
        <f t="shared" si="230"/>
        <v/>
      </c>
      <c r="BW179" s="2" t="str">
        <f t="shared" si="230"/>
        <v/>
      </c>
      <c r="BX179" s="2" t="str">
        <f t="shared" si="230"/>
        <v/>
      </c>
      <c r="BY179" s="2" t="str">
        <f t="shared" si="230"/>
        <v/>
      </c>
      <c r="BZ179" s="2" t="str">
        <f t="shared" si="230"/>
        <v/>
      </c>
      <c r="CA179" s="2" t="str">
        <f t="shared" si="230"/>
        <v/>
      </c>
      <c r="CB179" s="2" t="str">
        <f t="shared" si="230"/>
        <v/>
      </c>
      <c r="CC179" s="2" t="str">
        <f t="shared" si="230"/>
        <v/>
      </c>
      <c r="CE179" s="2" t="str">
        <f t="shared" ref="CE179:CS195" si="231">IF(AND(IY179 &lt; $CS$23, $B179 &gt; C$232, $B179 &lt; C$233), C179, "")</f>
        <v/>
      </c>
      <c r="CF179" s="2" t="str">
        <f t="shared" si="231"/>
        <v/>
      </c>
      <c r="CG179" s="2" t="str">
        <f t="shared" si="231"/>
        <v/>
      </c>
      <c r="CH179" s="2" t="str">
        <f t="shared" si="231"/>
        <v/>
      </c>
      <c r="CI179" s="2" t="str">
        <f t="shared" si="231"/>
        <v/>
      </c>
      <c r="CJ179" s="2" t="str">
        <f t="shared" si="231"/>
        <v/>
      </c>
      <c r="CK179" s="2" t="str">
        <f t="shared" si="231"/>
        <v/>
      </c>
      <c r="CL179" s="2" t="str">
        <f t="shared" si="231"/>
        <v/>
      </c>
      <c r="CM179" s="2" t="str">
        <f t="shared" si="231"/>
        <v/>
      </c>
      <c r="CN179" s="2" t="str">
        <f t="shared" si="231"/>
        <v/>
      </c>
      <c r="CO179" s="2" t="str">
        <f t="shared" si="231"/>
        <v/>
      </c>
      <c r="CP179" s="2" t="str">
        <f t="shared" si="231"/>
        <v/>
      </c>
      <c r="CQ179" s="2" t="str">
        <f t="shared" si="231"/>
        <v/>
      </c>
      <c r="CR179" s="2" t="str">
        <f t="shared" si="231"/>
        <v/>
      </c>
      <c r="CS179" s="2" t="str">
        <f t="shared" si="231"/>
        <v/>
      </c>
      <c r="CU179" s="2" t="str">
        <f t="shared" ref="CU179:DI195" si="232">IF(AND(IY179 &lt; $DI$23, $B179 &gt; C$7, $B179 &lt; C$234), C179, "")</f>
        <v/>
      </c>
      <c r="CV179" s="2">
        <f t="shared" si="232"/>
        <v>53.887</v>
      </c>
      <c r="CW179" s="2">
        <f t="shared" si="232"/>
        <v>53.017000000000003</v>
      </c>
      <c r="CX179" s="2">
        <f t="shared" si="232"/>
        <v>54.25</v>
      </c>
      <c r="CY179" s="2">
        <f t="shared" si="232"/>
        <v>54.95</v>
      </c>
      <c r="CZ179" s="2">
        <f t="shared" si="232"/>
        <v>56.7</v>
      </c>
      <c r="DA179" s="2">
        <f t="shared" si="232"/>
        <v>57.332999999999998</v>
      </c>
      <c r="DB179" s="2">
        <f t="shared" si="232"/>
        <v>58.5</v>
      </c>
      <c r="DC179" s="2">
        <f t="shared" si="232"/>
        <v>57.067</v>
      </c>
      <c r="DD179" s="2">
        <f t="shared" si="232"/>
        <v>57.65</v>
      </c>
      <c r="DE179" s="2">
        <f t="shared" si="232"/>
        <v>56.1</v>
      </c>
      <c r="DF179" s="2">
        <f t="shared" si="232"/>
        <v>54.152999999999999</v>
      </c>
      <c r="DG179" s="2">
        <f t="shared" si="232"/>
        <v>53.475000000000001</v>
      </c>
      <c r="DH179" s="2">
        <f t="shared" si="232"/>
        <v>52.524999999999999</v>
      </c>
      <c r="DI179" s="2">
        <f t="shared" si="232"/>
        <v>51.203000000000003</v>
      </c>
      <c r="DK179" s="2">
        <f t="shared" si="224"/>
        <v>87.210713754240061</v>
      </c>
      <c r="DL179" s="2">
        <f t="shared" si="224"/>
        <v>90.157969770580266</v>
      </c>
      <c r="DM179" s="2">
        <f t="shared" si="224"/>
        <v>89.370813765182191</v>
      </c>
      <c r="DN179" s="2">
        <f t="shared" si="224"/>
        <v>83.802454341736649</v>
      </c>
      <c r="DO179" s="2">
        <f t="shared" si="224"/>
        <v>94.699412885154004</v>
      </c>
      <c r="DP179" s="2">
        <f t="shared" si="224"/>
        <v>93.785456226126826</v>
      </c>
      <c r="DQ179" s="2">
        <f t="shared" si="224"/>
        <v>97.567525846702324</v>
      </c>
      <c r="DR179" s="2">
        <f t="shared" si="224"/>
        <v>96.863543783422443</v>
      </c>
      <c r="DS179" s="2">
        <f t="shared" si="224"/>
        <v>89.731199388846449</v>
      </c>
      <c r="DT179" s="2">
        <f t="shared" si="224"/>
        <v>99.614381048387102</v>
      </c>
      <c r="DU179" s="2">
        <f t="shared" si="224"/>
        <v>97.403567265395893</v>
      </c>
      <c r="DV179" s="2">
        <f t="shared" si="224"/>
        <v>89.531770053475952</v>
      </c>
      <c r="DW179" s="2">
        <f t="shared" si="224"/>
        <v>103.84331573083779</v>
      </c>
      <c r="DX179" s="2">
        <f t="shared" si="224"/>
        <v>95.409636363636338</v>
      </c>
      <c r="DY179" s="2">
        <f t="shared" si="224"/>
        <v>81.748117405582917</v>
      </c>
      <c r="DZ179" s="5"/>
      <c r="EA179" s="2">
        <f t="shared" si="214"/>
        <v>48.116800000000069</v>
      </c>
      <c r="EB179" s="2">
        <f t="shared" si="214"/>
        <v>51.921578840361448</v>
      </c>
      <c r="EC179" s="2">
        <f t="shared" si="214"/>
        <v>53.084096310240966</v>
      </c>
      <c r="ED179" s="2">
        <f t="shared" si="214"/>
        <v>54.510978942442676</v>
      </c>
      <c r="EE179" s="2">
        <f t="shared" si="214"/>
        <v>54.946584665899096</v>
      </c>
      <c r="EF179" s="2">
        <f t="shared" si="214"/>
        <v>54.401700969727116</v>
      </c>
      <c r="EG179" s="2">
        <f t="shared" si="214"/>
        <v>57.092006554734738</v>
      </c>
      <c r="EH179" s="2">
        <f t="shared" si="214"/>
        <v>57.360945483931133</v>
      </c>
      <c r="EI179" s="2">
        <f t="shared" si="214"/>
        <v>58.492332877478731</v>
      </c>
      <c r="EJ179" s="2">
        <f t="shared" si="214"/>
        <v>55.141193986636964</v>
      </c>
      <c r="EK179" s="2">
        <f t="shared" si="213"/>
        <v>56.987583518930975</v>
      </c>
      <c r="EL179" s="2">
        <f t="shared" si="182"/>
        <v>53.479938084632508</v>
      </c>
      <c r="EM179" s="2">
        <f t="shared" si="182"/>
        <v>52.864992259821079</v>
      </c>
      <c r="EN179" s="2">
        <f t="shared" si="182"/>
        <v>53.15191610476829</v>
      </c>
      <c r="EO179" s="2">
        <f t="shared" si="182"/>
        <v>53.145290322580621</v>
      </c>
      <c r="EP179" s="5"/>
      <c r="EQ179" s="2">
        <f t="shared" si="225"/>
        <v>52.975845787832938</v>
      </c>
      <c r="ER179" s="2">
        <f t="shared" si="225"/>
        <v>54.158717830087468</v>
      </c>
      <c r="ES179" s="2">
        <f t="shared" si="225"/>
        <v>54.133310607793547</v>
      </c>
      <c r="ET179" s="2">
        <f t="shared" si="225"/>
        <v>54.666618989877847</v>
      </c>
      <c r="EU179" s="2">
        <f t="shared" si="225"/>
        <v>56.016279563637767</v>
      </c>
      <c r="EV179" s="2">
        <f t="shared" si="225"/>
        <v>56.483819670066936</v>
      </c>
      <c r="EW179" s="2">
        <f t="shared" si="225"/>
        <v>57.152235983107829</v>
      </c>
      <c r="EX179" s="2">
        <f t="shared" si="225"/>
        <v>57.845426973236897</v>
      </c>
      <c r="EY179" s="2">
        <f t="shared" si="225"/>
        <v>57.784147013184736</v>
      </c>
      <c r="EZ179" s="2">
        <f t="shared" si="225"/>
        <v>57.260126446920466</v>
      </c>
      <c r="FA179" s="2">
        <f t="shared" si="225"/>
        <v>56.845525354117996</v>
      </c>
      <c r="FB179" s="2">
        <f t="shared" si="225"/>
        <v>53.944666432180718</v>
      </c>
      <c r="FC179" s="2">
        <f t="shared" si="225"/>
        <v>53.633280258513793</v>
      </c>
      <c r="FD179" s="2">
        <f t="shared" si="225"/>
        <v>53.149425028205712</v>
      </c>
      <c r="FE179" s="2">
        <f t="shared" si="225"/>
        <v>51.349527412366982</v>
      </c>
      <c r="FG179" s="2">
        <f t="shared" si="226"/>
        <v>0.99999999778845761</v>
      </c>
      <c r="FH179" s="2">
        <f t="shared" si="226"/>
        <v>0.99999999811364615</v>
      </c>
      <c r="FI179" s="2">
        <f t="shared" si="226"/>
        <v>0.99999999778971926</v>
      </c>
      <c r="FJ179" s="2">
        <f t="shared" si="226"/>
        <v>0.9999999984346879</v>
      </c>
      <c r="FK179" s="2">
        <f t="shared" si="226"/>
        <v>0.99999999828459463</v>
      </c>
      <c r="FL179" s="2">
        <f t="shared" si="226"/>
        <v>0.99999999896327552</v>
      </c>
      <c r="FM179" s="2">
        <f t="shared" si="226"/>
        <v>0.99999999902332515</v>
      </c>
      <c r="FN179" s="2">
        <f t="shared" si="226"/>
        <v>0.99999999903530989</v>
      </c>
      <c r="FO179" s="2">
        <f t="shared" si="226"/>
        <v>0.99999999896656278</v>
      </c>
      <c r="FP179" s="2">
        <f t="shared" si="226"/>
        <v>0.9999999990976246</v>
      </c>
      <c r="FQ179" s="2">
        <f t="shared" si="226"/>
        <v>0.99999999912076609</v>
      </c>
      <c r="FR179" s="2">
        <f t="shared" si="226"/>
        <v>0.99999999912384008</v>
      </c>
      <c r="FS179" s="2">
        <f t="shared" si="226"/>
        <v>0.99999999174032184</v>
      </c>
      <c r="FT179" s="2">
        <f t="shared" si="226"/>
        <v>0.99999997395032447</v>
      </c>
      <c r="FU179" s="2">
        <f t="shared" si="226"/>
        <v>0.99999994154444982</v>
      </c>
      <c r="FV179" s="5"/>
      <c r="FW179" s="2">
        <f t="shared" ref="FW179:GK195" si="233">POWER(10,($B179-C$233)/C$230)/(1+POWER(10,($B179-C$233)/C$230))</f>
        <v>0.8758336800537212</v>
      </c>
      <c r="FX179" s="2">
        <f t="shared" si="233"/>
        <v>0.93327217116360239</v>
      </c>
      <c r="FY179" s="2">
        <f t="shared" si="233"/>
        <v>0.93663912468282773</v>
      </c>
      <c r="FZ179" s="2">
        <f t="shared" si="233"/>
        <v>0.96269169828106904</v>
      </c>
      <c r="GA179" s="2">
        <f t="shared" si="233"/>
        <v>0.96654829929679453</v>
      </c>
      <c r="GB179" s="2">
        <f t="shared" si="233"/>
        <v>0.9736691770233159</v>
      </c>
      <c r="GC179" s="2">
        <f t="shared" si="233"/>
        <v>0.97473133815378643</v>
      </c>
      <c r="GD179" s="2">
        <f t="shared" si="233"/>
        <v>0.98151016972019767</v>
      </c>
      <c r="GE179" s="2">
        <f t="shared" si="233"/>
        <v>0.98359877337385471</v>
      </c>
      <c r="GF179" s="2">
        <f t="shared" si="233"/>
        <v>0.98541338945037837</v>
      </c>
      <c r="GG179" s="2">
        <f t="shared" si="233"/>
        <v>0.98413052220613684</v>
      </c>
      <c r="GH179" s="2">
        <f t="shared" si="233"/>
        <v>0.9784147336737461</v>
      </c>
      <c r="GI179" s="2">
        <f t="shared" si="233"/>
        <v>0.94556539093156611</v>
      </c>
      <c r="GJ179" s="2">
        <f t="shared" si="233"/>
        <v>0.95371521421324723</v>
      </c>
      <c r="GK179" s="2">
        <f t="shared" si="233"/>
        <v>0.93630035032805958</v>
      </c>
      <c r="GL179" s="5"/>
      <c r="GM179" s="107">
        <f t="shared" ref="GM179:HA195" si="234" xml:space="preserve"> _xlfn.NORM.DIST($B179, C$7, ABS(C$11), TRUE) * _xlfn.NORM.DIST(($B179 - C$7)*C$15, 0, ABS(C$11), TRUE) * 2</f>
        <v>2.2526378261428355E-261</v>
      </c>
      <c r="GN179" s="107">
        <f t="shared" si="234"/>
        <v>0</v>
      </c>
      <c r="GO179" s="107">
        <f t="shared" si="234"/>
        <v>0</v>
      </c>
      <c r="GP179" s="107">
        <f t="shared" si="234"/>
        <v>0</v>
      </c>
      <c r="GQ179" s="107">
        <f t="shared" si="234"/>
        <v>0</v>
      </c>
      <c r="GR179" s="107">
        <f t="shared" si="234"/>
        <v>0</v>
      </c>
      <c r="GS179" s="107">
        <f t="shared" si="234"/>
        <v>0</v>
      </c>
      <c r="GT179" s="107">
        <f t="shared" si="234"/>
        <v>0</v>
      </c>
      <c r="GU179" s="107">
        <f t="shared" si="234"/>
        <v>0</v>
      </c>
      <c r="GV179" s="107">
        <f t="shared" si="234"/>
        <v>0</v>
      </c>
      <c r="GW179" s="107">
        <f t="shared" si="234"/>
        <v>0</v>
      </c>
      <c r="GX179" s="107">
        <f t="shared" si="234"/>
        <v>0</v>
      </c>
      <c r="GY179" s="107">
        <f t="shared" si="234"/>
        <v>0</v>
      </c>
      <c r="GZ179" s="107">
        <f t="shared" si="234"/>
        <v>0</v>
      </c>
      <c r="HA179" s="107">
        <f t="shared" si="234"/>
        <v>0</v>
      </c>
      <c r="HC179" s="107">
        <f t="shared" si="184"/>
        <v>5.6692670874454133E-176</v>
      </c>
      <c r="HD179" s="107">
        <f t="shared" si="184"/>
        <v>2.4433842997183352E-228</v>
      </c>
      <c r="HE179" s="107">
        <f t="shared" si="184"/>
        <v>1.8686388990120503E-231</v>
      </c>
      <c r="HF179" s="107">
        <f t="shared" si="183"/>
        <v>1.5652841783709033E-288</v>
      </c>
      <c r="HG179" s="107">
        <f t="shared" si="183"/>
        <v>2.4726413494512268E-294</v>
      </c>
      <c r="HH179" s="107">
        <f t="shared" si="183"/>
        <v>0</v>
      </c>
      <c r="HI179" s="107">
        <f t="shared" si="183"/>
        <v>0</v>
      </c>
      <c r="HJ179" s="107">
        <f t="shared" si="183"/>
        <v>0</v>
      </c>
      <c r="HK179" s="107">
        <f t="shared" si="183"/>
        <v>0</v>
      </c>
      <c r="HL179" s="107">
        <f t="shared" si="183"/>
        <v>0</v>
      </c>
      <c r="HM179" s="107">
        <f t="shared" si="183"/>
        <v>0</v>
      </c>
      <c r="HN179" s="107">
        <f t="shared" si="183"/>
        <v>0</v>
      </c>
      <c r="HO179" s="107">
        <f t="shared" si="227"/>
        <v>0</v>
      </c>
      <c r="HP179" s="107">
        <f t="shared" si="227"/>
        <v>0</v>
      </c>
      <c r="HQ179" s="107">
        <f t="shared" si="227"/>
        <v>0</v>
      </c>
      <c r="HS179" s="107">
        <f t="shared" ref="HS179:IG195" si="235" xml:space="preserve"> _xlfn.NORM.DIST($B179, C$9, ABS(C$13), TRUE) * _xlfn.NORM.DIST(($B179 - C$9)*C$17, 0, ABS(C$13), TRUE) * 2</f>
        <v>1.3634030234119295E-32</v>
      </c>
      <c r="HT179" s="107">
        <f t="shared" si="235"/>
        <v>1.1791596591567645E-45</v>
      </c>
      <c r="HU179" s="107">
        <f t="shared" si="235"/>
        <v>1.0551495248136864E-46</v>
      </c>
      <c r="HV179" s="107">
        <f t="shared" si="235"/>
        <v>6.2393284800104332E-62</v>
      </c>
      <c r="HW179" s="107">
        <f t="shared" si="235"/>
        <v>7.5185418451777984E-64</v>
      </c>
      <c r="HX179" s="107">
        <f t="shared" si="235"/>
        <v>1.4133704136862068E-70</v>
      </c>
      <c r="HY179" s="107">
        <f t="shared" si="235"/>
        <v>3.0003914471112504E-76</v>
      </c>
      <c r="HZ179" s="107">
        <f t="shared" si="235"/>
        <v>1.6349034384579258E-81</v>
      </c>
      <c r="IA179" s="107">
        <f t="shared" si="235"/>
        <v>1.0021526200674912E-79</v>
      </c>
      <c r="IB179" s="107">
        <f t="shared" si="235"/>
        <v>2.1473504285159551E-90</v>
      </c>
      <c r="IC179" s="107">
        <f t="shared" si="235"/>
        <v>5.108216315819331E-85</v>
      </c>
      <c r="ID179" s="107">
        <f t="shared" si="235"/>
        <v>7.6703731682914246E-80</v>
      </c>
      <c r="IE179" s="107">
        <f t="shared" si="235"/>
        <v>1.3786555632392551E-70</v>
      </c>
      <c r="IF179" s="107">
        <f t="shared" si="235"/>
        <v>4.8840169815726549E-71</v>
      </c>
      <c r="IG179" s="107">
        <f t="shared" si="235"/>
        <v>4.0041317168518122E-78</v>
      </c>
      <c r="II179" s="107">
        <f t="shared" ref="II179:IW195" si="236" xml:space="preserve"> _xlfn.NORM.DIST($B179, C$10, ABS(C$14), TRUE) * _xlfn.NORM.DIST(($B179 - C$10)*C$18, 0, ABS(C$14), TRUE) * 2</f>
        <v>1.0974126509634861E-2</v>
      </c>
      <c r="IJ179" s="107">
        <f t="shared" si="236"/>
        <v>1.3680612734724397E-4</v>
      </c>
      <c r="IK179" s="107">
        <f t="shared" si="236"/>
        <v>7.9343034379655755E-5</v>
      </c>
      <c r="IL179" s="107">
        <f t="shared" si="236"/>
        <v>2.2958245968168187E-7</v>
      </c>
      <c r="IM179" s="107">
        <f t="shared" si="236"/>
        <v>5.6007803767903838E-8</v>
      </c>
      <c r="IN179" s="107">
        <f t="shared" si="236"/>
        <v>3.9565552384154711E-9</v>
      </c>
      <c r="IO179" s="107">
        <f t="shared" si="236"/>
        <v>8.6082359922421216E-10</v>
      </c>
      <c r="IP179" s="107">
        <f t="shared" si="236"/>
        <v>1.5808235386108969E-11</v>
      </c>
      <c r="IQ179" s="107">
        <f t="shared" si="236"/>
        <v>7.8765111093402215E-12</v>
      </c>
      <c r="IR179" s="107">
        <f t="shared" si="236"/>
        <v>1.2013794907742014E-13</v>
      </c>
      <c r="IS179" s="107">
        <f t="shared" si="236"/>
        <v>1.3344247526374137E-12</v>
      </c>
      <c r="IT179" s="107">
        <f t="shared" si="236"/>
        <v>8.5020885287529901E-11</v>
      </c>
      <c r="IU179" s="107">
        <f t="shared" si="236"/>
        <v>7.3248406335239797E-8</v>
      </c>
      <c r="IV179" s="107">
        <f t="shared" si="236"/>
        <v>2.3453376850203966E-9</v>
      </c>
      <c r="IW179" s="107">
        <f t="shared" si="236"/>
        <v>2.6219150156738138E-12</v>
      </c>
      <c r="IY179" s="107">
        <f t="shared" ref="IY179:JM195" si="237">GM179+HC179+HS179+II179</f>
        <v>1.0974126509634861E-2</v>
      </c>
      <c r="IZ179" s="107">
        <f t="shared" si="237"/>
        <v>1.3680612734724397E-4</v>
      </c>
      <c r="JA179" s="107">
        <f t="shared" si="237"/>
        <v>7.9343034379655755E-5</v>
      </c>
      <c r="JB179" s="107">
        <f t="shared" si="237"/>
        <v>2.2958245968168187E-7</v>
      </c>
      <c r="JC179" s="107">
        <f t="shared" si="237"/>
        <v>5.6007803767903838E-8</v>
      </c>
      <c r="JD179" s="107">
        <f t="shared" si="237"/>
        <v>3.9565552384154711E-9</v>
      </c>
      <c r="JE179" s="107">
        <f t="shared" si="237"/>
        <v>8.6082359922421216E-10</v>
      </c>
      <c r="JF179" s="107">
        <f t="shared" si="237"/>
        <v>1.5808235386108969E-11</v>
      </c>
      <c r="JG179" s="107">
        <f t="shared" si="237"/>
        <v>7.8765111093402215E-12</v>
      </c>
      <c r="JH179" s="107">
        <f t="shared" si="237"/>
        <v>1.2013794907742014E-13</v>
      </c>
      <c r="JI179" s="107">
        <f t="shared" si="237"/>
        <v>1.3344247526374137E-12</v>
      </c>
      <c r="JJ179" s="107">
        <f t="shared" si="237"/>
        <v>8.5020885287529901E-11</v>
      </c>
      <c r="JK179" s="107">
        <f t="shared" si="237"/>
        <v>7.3248406335239797E-8</v>
      </c>
      <c r="JL179" s="107">
        <f t="shared" si="237"/>
        <v>2.3453376850203966E-9</v>
      </c>
      <c r="JM179" s="107">
        <f t="shared" si="237"/>
        <v>2.6219150156738138E-12</v>
      </c>
    </row>
    <row r="180" spans="2:273" x14ac:dyDescent="0.25">
      <c r="B180" s="2">
        <v>152</v>
      </c>
      <c r="C180" s="37">
        <v>50.951000000000001</v>
      </c>
      <c r="D180" s="37">
        <v>53.145000000000003</v>
      </c>
      <c r="E180" s="37">
        <v>54.05</v>
      </c>
      <c r="F180" s="37">
        <v>53.667000000000002</v>
      </c>
      <c r="G180" s="37">
        <v>55.866999999999997</v>
      </c>
      <c r="H180" s="37">
        <v>55.017000000000003</v>
      </c>
      <c r="I180" s="37">
        <v>57.05</v>
      </c>
      <c r="J180" s="37">
        <v>57.433</v>
      </c>
      <c r="K180" s="37">
        <v>56.95</v>
      </c>
      <c r="L180" s="37">
        <v>56.65</v>
      </c>
      <c r="M180" s="37">
        <v>56.866999999999997</v>
      </c>
      <c r="N180" s="37">
        <v>54.322000000000003</v>
      </c>
      <c r="O180" s="37">
        <v>53.835999999999999</v>
      </c>
      <c r="P180" s="37">
        <v>51.966000000000001</v>
      </c>
      <c r="Q180" s="37">
        <v>49.643999999999998</v>
      </c>
      <c r="S180" s="4">
        <f t="shared" si="185"/>
        <v>52.378987421503481</v>
      </c>
      <c r="T180" s="4">
        <f t="shared" si="186"/>
        <v>53.919662326517553</v>
      </c>
      <c r="U180" s="4">
        <f t="shared" si="187"/>
        <v>53.96465688999421</v>
      </c>
      <c r="V180" s="4">
        <f t="shared" si="188"/>
        <v>54.549421967425644</v>
      </c>
      <c r="W180" s="4">
        <f t="shared" si="189"/>
        <v>55.863769007637458</v>
      </c>
      <c r="X180" s="4">
        <f t="shared" si="190"/>
        <v>56.310089223276542</v>
      </c>
      <c r="Y180" s="4">
        <f t="shared" si="191"/>
        <v>57.015819328407105</v>
      </c>
      <c r="Z180" s="4">
        <f t="shared" si="192"/>
        <v>57.725246130572849</v>
      </c>
      <c r="AA180" s="4">
        <f t="shared" si="193"/>
        <v>57.668673707329127</v>
      </c>
      <c r="AB180" s="4">
        <f t="shared" si="194"/>
        <v>57.10415837100679</v>
      </c>
      <c r="AC180" s="4">
        <f t="shared" si="195"/>
        <v>56.703167444708306</v>
      </c>
      <c r="AD180" s="4">
        <f t="shared" si="196"/>
        <v>53.800955482058697</v>
      </c>
      <c r="AE180" s="4">
        <f t="shared" si="197"/>
        <v>53.454328960213395</v>
      </c>
      <c r="AF180" s="4">
        <f t="shared" si="198"/>
        <v>53.004517677866005</v>
      </c>
      <c r="AG180" s="4">
        <f t="shared" si="198"/>
        <v>51.312914921511378</v>
      </c>
      <c r="AI180" s="4">
        <f t="shared" si="199"/>
        <v>-1.4279874215034809</v>
      </c>
      <c r="AJ180" s="4">
        <f t="shared" si="200"/>
        <v>-0.77466232651755007</v>
      </c>
      <c r="AK180" s="4">
        <f t="shared" si="201"/>
        <v>8.5343110005787537E-2</v>
      </c>
      <c r="AL180" s="4">
        <f t="shared" si="202"/>
        <v>-0.88242196742564261</v>
      </c>
      <c r="AM180" s="4">
        <f t="shared" si="203"/>
        <v>3.2309923625390979E-3</v>
      </c>
      <c r="AN180" s="4">
        <f t="shared" si="204"/>
        <v>-1.2930892232765387</v>
      </c>
      <c r="AO180" s="4">
        <f t="shared" si="205"/>
        <v>3.4180671592892509E-2</v>
      </c>
      <c r="AP180" s="4">
        <f t="shared" si="206"/>
        <v>-0.29224613057284898</v>
      </c>
      <c r="AQ180" s="4">
        <f t="shared" si="207"/>
        <v>-0.71867370732912406</v>
      </c>
      <c r="AR180" s="4">
        <f t="shared" si="208"/>
        <v>-0.45415837100679113</v>
      </c>
      <c r="AS180" s="4">
        <f t="shared" si="209"/>
        <v>0.16383255529169105</v>
      </c>
      <c r="AT180" s="4">
        <f t="shared" si="210"/>
        <v>0.52104451794130568</v>
      </c>
      <c r="AU180" s="4">
        <f t="shared" si="211"/>
        <v>0.38167103978660322</v>
      </c>
      <c r="AV180" s="4">
        <f t="shared" si="228"/>
        <v>-1.0385176778660039</v>
      </c>
      <c r="AW180" s="4">
        <f t="shared" si="228"/>
        <v>-1.6689149215113801</v>
      </c>
      <c r="AY180" s="2">
        <f t="shared" si="229"/>
        <v>52.377933713581015</v>
      </c>
      <c r="AZ180" s="2">
        <f t="shared" si="229"/>
        <v>53.919659045851176</v>
      </c>
      <c r="BA180" s="2">
        <f t="shared" si="229"/>
        <v>53.964653568941522</v>
      </c>
      <c r="BB180" s="2">
        <f t="shared" si="229"/>
        <v>54.549421966624578</v>
      </c>
      <c r="BC180" s="2">
        <f t="shared" si="229"/>
        <v>55.86376900749972</v>
      </c>
      <c r="BD180" s="2">
        <f t="shared" si="229"/>
        <v>56.310089223273167</v>
      </c>
      <c r="BE180" s="2">
        <f t="shared" si="229"/>
        <v>57.015819328406742</v>
      </c>
      <c r="BF180" s="2">
        <f t="shared" si="229"/>
        <v>57.725246130572849</v>
      </c>
      <c r="BG180" s="2">
        <f t="shared" si="229"/>
        <v>57.668673707329127</v>
      </c>
      <c r="BH180" s="2">
        <f t="shared" si="229"/>
        <v>57.10415837100679</v>
      </c>
      <c r="BI180" s="2">
        <f t="shared" si="229"/>
        <v>56.703167444708306</v>
      </c>
      <c r="BJ180" s="2">
        <f t="shared" si="229"/>
        <v>53.800955482058676</v>
      </c>
      <c r="BK180" s="2">
        <f t="shared" si="229"/>
        <v>53.454328959858231</v>
      </c>
      <c r="BL180" s="2">
        <f t="shared" si="229"/>
        <v>53.00451767786182</v>
      </c>
      <c r="BM180" s="2">
        <f t="shared" si="229"/>
        <v>51.312914921511315</v>
      </c>
      <c r="BO180" s="2" t="str">
        <f t="shared" si="230"/>
        <v/>
      </c>
      <c r="BP180" s="2" t="str">
        <f t="shared" si="230"/>
        <v/>
      </c>
      <c r="BQ180" s="2" t="str">
        <f t="shared" si="230"/>
        <v/>
      </c>
      <c r="BR180" s="2" t="str">
        <f t="shared" si="230"/>
        <v/>
      </c>
      <c r="BS180" s="2" t="str">
        <f t="shared" si="230"/>
        <v/>
      </c>
      <c r="BT180" s="2" t="str">
        <f t="shared" si="230"/>
        <v/>
      </c>
      <c r="BU180" s="2" t="str">
        <f t="shared" si="230"/>
        <v/>
      </c>
      <c r="BV180" s="2" t="str">
        <f t="shared" si="230"/>
        <v/>
      </c>
      <c r="BW180" s="2" t="str">
        <f t="shared" si="230"/>
        <v/>
      </c>
      <c r="BX180" s="2" t="str">
        <f t="shared" si="230"/>
        <v/>
      </c>
      <c r="BY180" s="2" t="str">
        <f t="shared" si="230"/>
        <v/>
      </c>
      <c r="BZ180" s="2" t="str">
        <f t="shared" si="230"/>
        <v/>
      </c>
      <c r="CA180" s="2" t="str">
        <f t="shared" si="230"/>
        <v/>
      </c>
      <c r="CB180" s="2" t="str">
        <f t="shared" si="230"/>
        <v/>
      </c>
      <c r="CC180" s="2" t="str">
        <f t="shared" si="230"/>
        <v/>
      </c>
      <c r="CE180" s="2" t="str">
        <f t="shared" si="231"/>
        <v/>
      </c>
      <c r="CF180" s="2" t="str">
        <f t="shared" si="231"/>
        <v/>
      </c>
      <c r="CG180" s="2" t="str">
        <f t="shared" si="231"/>
        <v/>
      </c>
      <c r="CH180" s="2" t="str">
        <f t="shared" si="231"/>
        <v/>
      </c>
      <c r="CI180" s="2" t="str">
        <f t="shared" si="231"/>
        <v/>
      </c>
      <c r="CJ180" s="2" t="str">
        <f t="shared" si="231"/>
        <v/>
      </c>
      <c r="CK180" s="2" t="str">
        <f t="shared" si="231"/>
        <v/>
      </c>
      <c r="CL180" s="2" t="str">
        <f t="shared" si="231"/>
        <v/>
      </c>
      <c r="CM180" s="2" t="str">
        <f t="shared" si="231"/>
        <v/>
      </c>
      <c r="CN180" s="2" t="str">
        <f t="shared" si="231"/>
        <v/>
      </c>
      <c r="CO180" s="2" t="str">
        <f t="shared" si="231"/>
        <v/>
      </c>
      <c r="CP180" s="2" t="str">
        <f t="shared" si="231"/>
        <v/>
      </c>
      <c r="CQ180" s="2" t="str">
        <f t="shared" si="231"/>
        <v/>
      </c>
      <c r="CR180" s="2" t="str">
        <f t="shared" si="231"/>
        <v/>
      </c>
      <c r="CS180" s="2" t="str">
        <f t="shared" si="231"/>
        <v/>
      </c>
      <c r="CU180" s="2" t="str">
        <f t="shared" si="232"/>
        <v/>
      </c>
      <c r="CV180" s="2">
        <f t="shared" si="232"/>
        <v>53.145000000000003</v>
      </c>
      <c r="CW180" s="2">
        <f t="shared" si="232"/>
        <v>54.05</v>
      </c>
      <c r="CX180" s="2">
        <f t="shared" si="232"/>
        <v>53.667000000000002</v>
      </c>
      <c r="CY180" s="2">
        <f t="shared" si="232"/>
        <v>55.866999999999997</v>
      </c>
      <c r="CZ180" s="2">
        <f t="shared" si="232"/>
        <v>55.017000000000003</v>
      </c>
      <c r="DA180" s="2">
        <f t="shared" si="232"/>
        <v>57.05</v>
      </c>
      <c r="DB180" s="2">
        <f t="shared" si="232"/>
        <v>57.433</v>
      </c>
      <c r="DC180" s="2">
        <f t="shared" si="232"/>
        <v>56.95</v>
      </c>
      <c r="DD180" s="2">
        <f t="shared" si="232"/>
        <v>56.65</v>
      </c>
      <c r="DE180" s="2">
        <f t="shared" si="232"/>
        <v>56.866999999999997</v>
      </c>
      <c r="DF180" s="2">
        <f t="shared" si="232"/>
        <v>54.322000000000003</v>
      </c>
      <c r="DG180" s="2">
        <f t="shared" si="232"/>
        <v>53.835999999999999</v>
      </c>
      <c r="DH180" s="2">
        <f t="shared" si="232"/>
        <v>51.966000000000001</v>
      </c>
      <c r="DI180" s="2">
        <f t="shared" si="232"/>
        <v>49.643999999999998</v>
      </c>
      <c r="DK180" s="2">
        <f t="shared" si="224"/>
        <v>87.349581901739796</v>
      </c>
      <c r="DL180" s="2">
        <f t="shared" si="224"/>
        <v>90.302051551956779</v>
      </c>
      <c r="DM180" s="2">
        <f t="shared" si="224"/>
        <v>89.514783674362633</v>
      </c>
      <c r="DN180" s="2">
        <f t="shared" si="224"/>
        <v>83.91087731092432</v>
      </c>
      <c r="DO180" s="2">
        <f t="shared" si="224"/>
        <v>94.870529971988745</v>
      </c>
      <c r="DP180" s="2">
        <f t="shared" si="224"/>
        <v>93.935075935828891</v>
      </c>
      <c r="DQ180" s="2">
        <f t="shared" si="224"/>
        <v>97.741155191622113</v>
      </c>
      <c r="DR180" s="2">
        <f t="shared" si="224"/>
        <v>97.036700534759333</v>
      </c>
      <c r="DS180" s="2">
        <f t="shared" si="224"/>
        <v>89.851524828113071</v>
      </c>
      <c r="DT180" s="2">
        <f t="shared" si="224"/>
        <v>99.807013013196496</v>
      </c>
      <c r="DU180" s="2">
        <f t="shared" si="224"/>
        <v>97.568158724340165</v>
      </c>
      <c r="DV180" s="2">
        <f t="shared" si="224"/>
        <v>89.662690842246008</v>
      </c>
      <c r="DW180" s="2">
        <f t="shared" si="224"/>
        <v>104.08887355169341</v>
      </c>
      <c r="DX180" s="2">
        <f t="shared" si="224"/>
        <v>95.601980137509528</v>
      </c>
      <c r="DY180" s="2">
        <f t="shared" si="224"/>
        <v>81.872177339901469</v>
      </c>
      <c r="EA180" s="2">
        <f t="shared" si="214"/>
        <v>47.920000000000073</v>
      </c>
      <c r="EB180" s="2">
        <f t="shared" si="214"/>
        <v>51.75813027108434</v>
      </c>
      <c r="EC180" s="2">
        <f t="shared" si="214"/>
        <v>52.947232680722898</v>
      </c>
      <c r="ED180" s="2">
        <f t="shared" si="214"/>
        <v>54.393262985493692</v>
      </c>
      <c r="EE180" s="2">
        <f t="shared" si="214"/>
        <v>54.801269071681375</v>
      </c>
      <c r="EF180" s="2">
        <f t="shared" si="214"/>
        <v>54.232401877292226</v>
      </c>
      <c r="EG180" s="2">
        <f t="shared" si="214"/>
        <v>56.954700335795849</v>
      </c>
      <c r="EH180" s="2">
        <f t="shared" si="214"/>
        <v>57.238233698017034</v>
      </c>
      <c r="EI180" s="2">
        <f t="shared" si="214"/>
        <v>58.378477248710155</v>
      </c>
      <c r="EJ180" s="2">
        <f t="shared" si="214"/>
        <v>54.971469821826275</v>
      </c>
      <c r="EK180" s="2">
        <f t="shared" si="213"/>
        <v>56.844013585746119</v>
      </c>
      <c r="EL180" s="2">
        <f t="shared" si="182"/>
        <v>53.334540757238301</v>
      </c>
      <c r="EM180" s="2">
        <f t="shared" si="182"/>
        <v>52.705670945157529</v>
      </c>
      <c r="EN180" s="2">
        <f t="shared" si="182"/>
        <v>53.005011685695088</v>
      </c>
      <c r="EO180" s="2">
        <f t="shared" si="182"/>
        <v>53.035686217008774</v>
      </c>
      <c r="EQ180" s="2">
        <f t="shared" si="225"/>
        <v>52.87994757351467</v>
      </c>
      <c r="ER180" s="2">
        <f t="shared" si="225"/>
        <v>54.042419781871942</v>
      </c>
      <c r="ES180" s="2">
        <f t="shared" si="225"/>
        <v>54.019323557839456</v>
      </c>
      <c r="ET180" s="2">
        <f t="shared" si="225"/>
        <v>54.554229051636014</v>
      </c>
      <c r="EU180" s="2">
        <f t="shared" si="225"/>
        <v>55.892978413132845</v>
      </c>
      <c r="EV180" s="2">
        <f t="shared" si="225"/>
        <v>56.354719839272938</v>
      </c>
      <c r="EW180" s="2">
        <f t="shared" si="225"/>
        <v>57.017077854887617</v>
      </c>
      <c r="EX180" s="2">
        <f t="shared" si="225"/>
        <v>57.732533592929094</v>
      </c>
      <c r="EY180" s="2">
        <f t="shared" si="225"/>
        <v>57.659272194950574</v>
      </c>
      <c r="EZ180" s="2">
        <f t="shared" si="225"/>
        <v>57.129234633240486</v>
      </c>
      <c r="FA180" s="2">
        <f t="shared" si="225"/>
        <v>56.701363339661214</v>
      </c>
      <c r="FB180" s="2">
        <f t="shared" si="225"/>
        <v>53.809128930234529</v>
      </c>
      <c r="FC180" s="2">
        <f t="shared" si="225"/>
        <v>53.489287513116487</v>
      </c>
      <c r="FD180" s="2">
        <f t="shared" si="225"/>
        <v>53.004496936446898</v>
      </c>
      <c r="FE180" s="2">
        <f t="shared" si="225"/>
        <v>51.21473266482451</v>
      </c>
      <c r="FG180" s="2">
        <f t="shared" si="226"/>
        <v>0.99999999824330943</v>
      </c>
      <c r="FH180" s="2">
        <f t="shared" si="226"/>
        <v>0.99999999850161592</v>
      </c>
      <c r="FI180" s="2">
        <f t="shared" si="226"/>
        <v>0.99999999824431163</v>
      </c>
      <c r="FJ180" s="2">
        <f t="shared" si="226"/>
        <v>0.99999999875662837</v>
      </c>
      <c r="FK180" s="2">
        <f t="shared" si="226"/>
        <v>0.99999999863740507</v>
      </c>
      <c r="FL180" s="2">
        <f t="shared" si="226"/>
        <v>0.99999999917650051</v>
      </c>
      <c r="FM180" s="2">
        <f t="shared" si="226"/>
        <v>0.99999999922419958</v>
      </c>
      <c r="FN180" s="2">
        <f t="shared" si="226"/>
        <v>0.99999999923371941</v>
      </c>
      <c r="FO180" s="2">
        <f t="shared" si="226"/>
        <v>0.99999999917911164</v>
      </c>
      <c r="FP180" s="2">
        <f t="shared" si="226"/>
        <v>0.9999999992832177</v>
      </c>
      <c r="FQ180" s="2">
        <f t="shared" si="226"/>
        <v>0.99999999930159966</v>
      </c>
      <c r="FR180" s="2">
        <f t="shared" si="226"/>
        <v>0.99999999930404149</v>
      </c>
      <c r="FS180" s="2">
        <f t="shared" si="226"/>
        <v>0.99999999330032041</v>
      </c>
      <c r="FT180" s="2">
        <f t="shared" si="226"/>
        <v>0.99999997849848865</v>
      </c>
      <c r="FU180" s="2">
        <f t="shared" si="226"/>
        <v>0.99999995103309214</v>
      </c>
      <c r="FW180" s="2">
        <f t="shared" si="233"/>
        <v>0.89878644446164979</v>
      </c>
      <c r="FX180" s="2">
        <f t="shared" si="233"/>
        <v>0.94625865364498507</v>
      </c>
      <c r="FY180" s="2">
        <f t="shared" si="233"/>
        <v>0.94900613906332254</v>
      </c>
      <c r="FZ180" s="2">
        <f t="shared" si="233"/>
        <v>0.97013580670757893</v>
      </c>
      <c r="GA180" s="2">
        <f t="shared" si="233"/>
        <v>0.97324428845459965</v>
      </c>
      <c r="GB180" s="2">
        <f t="shared" si="233"/>
        <v>0.97897080009008275</v>
      </c>
      <c r="GC180" s="2">
        <f t="shared" si="233"/>
        <v>0.97982353031425995</v>
      </c>
      <c r="GD180" s="2">
        <f t="shared" si="233"/>
        <v>0.98525694031488142</v>
      </c>
      <c r="GE180" s="2">
        <f t="shared" si="233"/>
        <v>0.98692794705272335</v>
      </c>
      <c r="GF180" s="2">
        <f t="shared" si="233"/>
        <v>0.98837857850013633</v>
      </c>
      <c r="GG180" s="2">
        <f t="shared" si="233"/>
        <v>0.98735314761208148</v>
      </c>
      <c r="GH180" s="2">
        <f t="shared" si="233"/>
        <v>0.98277775569681458</v>
      </c>
      <c r="GI180" s="2">
        <f t="shared" si="233"/>
        <v>0.95538775092478911</v>
      </c>
      <c r="GJ180" s="2">
        <f t="shared" si="233"/>
        <v>0.96148510018953781</v>
      </c>
      <c r="GK180" s="2">
        <f t="shared" si="233"/>
        <v>0.94608272982293873</v>
      </c>
      <c r="GM180" s="107">
        <f t="shared" si="234"/>
        <v>2.1287387052591577E-267</v>
      </c>
      <c r="GN180" s="107">
        <f t="shared" si="234"/>
        <v>0</v>
      </c>
      <c r="GO180" s="107">
        <f t="shared" si="234"/>
        <v>0</v>
      </c>
      <c r="GP180" s="107">
        <f t="shared" si="234"/>
        <v>0</v>
      </c>
      <c r="GQ180" s="107">
        <f t="shared" si="234"/>
        <v>0</v>
      </c>
      <c r="GR180" s="107">
        <f t="shared" si="234"/>
        <v>0</v>
      </c>
      <c r="GS180" s="107">
        <f t="shared" si="234"/>
        <v>0</v>
      </c>
      <c r="GT180" s="107">
        <f t="shared" si="234"/>
        <v>0</v>
      </c>
      <c r="GU180" s="107">
        <f t="shared" si="234"/>
        <v>0</v>
      </c>
      <c r="GV180" s="107">
        <f t="shared" si="234"/>
        <v>0</v>
      </c>
      <c r="GW180" s="107">
        <f t="shared" si="234"/>
        <v>0</v>
      </c>
      <c r="GX180" s="107">
        <f t="shared" si="234"/>
        <v>0</v>
      </c>
      <c r="GY180" s="107">
        <f t="shared" si="234"/>
        <v>0</v>
      </c>
      <c r="GZ180" s="107">
        <f t="shared" si="234"/>
        <v>0</v>
      </c>
      <c r="HA180" s="107">
        <f t="shared" si="234"/>
        <v>0</v>
      </c>
      <c r="HC180" s="107">
        <f t="shared" si="184"/>
        <v>3.3826410272481351E-181</v>
      </c>
      <c r="HD180" s="107">
        <f t="shared" si="184"/>
        <v>5.2310504666426324E-235</v>
      </c>
      <c r="HE180" s="107">
        <f t="shared" si="184"/>
        <v>2.9142402078034907E-238</v>
      </c>
      <c r="HF180" s="107">
        <f t="shared" si="183"/>
        <v>8.5145299814823273E-297</v>
      </c>
      <c r="HG180" s="107">
        <f t="shared" si="183"/>
        <v>8.4030909300044538E-303</v>
      </c>
      <c r="HH180" s="107">
        <f t="shared" si="183"/>
        <v>0</v>
      </c>
      <c r="HI180" s="107">
        <f t="shared" si="183"/>
        <v>0</v>
      </c>
      <c r="HJ180" s="107">
        <f t="shared" si="183"/>
        <v>0</v>
      </c>
      <c r="HK180" s="107">
        <f t="shared" si="183"/>
        <v>0</v>
      </c>
      <c r="HL180" s="107">
        <f t="shared" si="183"/>
        <v>0</v>
      </c>
      <c r="HM180" s="107">
        <f t="shared" si="183"/>
        <v>0</v>
      </c>
      <c r="HN180" s="107">
        <f t="shared" si="183"/>
        <v>0</v>
      </c>
      <c r="HO180" s="107">
        <f t="shared" si="227"/>
        <v>0</v>
      </c>
      <c r="HP180" s="107">
        <f t="shared" si="227"/>
        <v>0</v>
      </c>
      <c r="HQ180" s="107">
        <f t="shared" si="227"/>
        <v>0</v>
      </c>
      <c r="HS180" s="107">
        <f t="shared" si="235"/>
        <v>1.9520561851019177E-34</v>
      </c>
      <c r="HT180" s="107">
        <f t="shared" si="235"/>
        <v>4.1248630225550722E-48</v>
      </c>
      <c r="HU180" s="107">
        <f t="shared" si="235"/>
        <v>3.193891441863174E-49</v>
      </c>
      <c r="HV180" s="107">
        <f t="shared" si="235"/>
        <v>4.2990328903567485E-65</v>
      </c>
      <c r="HW180" s="107">
        <f t="shared" si="235"/>
        <v>4.1513364870455425E-67</v>
      </c>
      <c r="HX180" s="107">
        <f t="shared" si="235"/>
        <v>4.8952935099185781E-74</v>
      </c>
      <c r="HY180" s="107">
        <f t="shared" si="235"/>
        <v>5.890185480971064E-80</v>
      </c>
      <c r="HZ180" s="107">
        <f t="shared" si="235"/>
        <v>2.180376240536477E-85</v>
      </c>
      <c r="IA180" s="107">
        <f t="shared" si="235"/>
        <v>1.6920390192214206E-83</v>
      </c>
      <c r="IB180" s="107">
        <f t="shared" si="235"/>
        <v>1.2466002593925208E-94</v>
      </c>
      <c r="IC180" s="107">
        <f t="shared" si="235"/>
        <v>5.0220962138712219E-89</v>
      </c>
      <c r="ID180" s="107">
        <f t="shared" si="235"/>
        <v>1.0927745725911364E-83</v>
      </c>
      <c r="IE180" s="107">
        <f t="shared" si="235"/>
        <v>3.1509067644422342E-74</v>
      </c>
      <c r="IF180" s="107">
        <f t="shared" si="235"/>
        <v>1.5331913279321983E-74</v>
      </c>
      <c r="IG180" s="107">
        <f t="shared" si="235"/>
        <v>6.1441060004307404E-82</v>
      </c>
      <c r="II180" s="107">
        <f t="shared" si="236"/>
        <v>4.6240690520116326E-3</v>
      </c>
      <c r="IJ180" s="107">
        <f t="shared" si="236"/>
        <v>3.3931532000842343E-5</v>
      </c>
      <c r="IK180" s="107">
        <f t="shared" si="236"/>
        <v>1.8470708455460076E-5</v>
      </c>
      <c r="IL180" s="107">
        <f t="shared" si="236"/>
        <v>3.024327232603428E-8</v>
      </c>
      <c r="IM180" s="107">
        <f t="shared" si="236"/>
        <v>6.520452521089266E-9</v>
      </c>
      <c r="IN180" s="107">
        <f t="shared" si="236"/>
        <v>3.8159712129756384E-10</v>
      </c>
      <c r="IO180" s="107">
        <f t="shared" si="236"/>
        <v>7.0347167843480085E-11</v>
      </c>
      <c r="IP180" s="107">
        <f t="shared" si="236"/>
        <v>9.9623038089364581E-13</v>
      </c>
      <c r="IQ180" s="107">
        <f t="shared" si="236"/>
        <v>4.9914047043273952E-13</v>
      </c>
      <c r="IR180" s="107">
        <f t="shared" si="236"/>
        <v>5.1997049246871689E-15</v>
      </c>
      <c r="IS180" s="107">
        <f t="shared" si="236"/>
        <v>7.0858807473987612E-14</v>
      </c>
      <c r="IT180" s="107">
        <f t="shared" si="236"/>
        <v>5.8464350040112539E-12</v>
      </c>
      <c r="IU180" s="107">
        <f t="shared" si="236"/>
        <v>7.5748197926798739E-9</v>
      </c>
      <c r="IV180" s="107">
        <f t="shared" si="236"/>
        <v>2.1447013553204683E-10</v>
      </c>
      <c r="IW180" s="107">
        <f t="shared" si="236"/>
        <v>8.8192366336083679E-14</v>
      </c>
      <c r="IY180" s="107">
        <f t="shared" si="237"/>
        <v>4.6240690520116326E-3</v>
      </c>
      <c r="IZ180" s="107">
        <f t="shared" si="237"/>
        <v>3.3931532000842343E-5</v>
      </c>
      <c r="JA180" s="107">
        <f t="shared" si="237"/>
        <v>1.8470708455460076E-5</v>
      </c>
      <c r="JB180" s="107">
        <f t="shared" si="237"/>
        <v>3.024327232603428E-8</v>
      </c>
      <c r="JC180" s="107">
        <f t="shared" si="237"/>
        <v>6.520452521089266E-9</v>
      </c>
      <c r="JD180" s="107">
        <f t="shared" si="237"/>
        <v>3.8159712129756384E-10</v>
      </c>
      <c r="JE180" s="107">
        <f t="shared" si="237"/>
        <v>7.0347167843480085E-11</v>
      </c>
      <c r="JF180" s="107">
        <f t="shared" si="237"/>
        <v>9.9623038089364581E-13</v>
      </c>
      <c r="JG180" s="107">
        <f t="shared" si="237"/>
        <v>4.9914047043273952E-13</v>
      </c>
      <c r="JH180" s="107">
        <f t="shared" si="237"/>
        <v>5.1997049246871689E-15</v>
      </c>
      <c r="JI180" s="107">
        <f t="shared" si="237"/>
        <v>7.0858807473987612E-14</v>
      </c>
      <c r="JJ180" s="107">
        <f t="shared" si="237"/>
        <v>5.8464350040112539E-12</v>
      </c>
      <c r="JK180" s="107">
        <f t="shared" si="237"/>
        <v>7.5748197926798739E-9</v>
      </c>
      <c r="JL180" s="107">
        <f t="shared" si="237"/>
        <v>2.1447013553204683E-10</v>
      </c>
      <c r="JM180" s="107">
        <f t="shared" si="237"/>
        <v>8.8192366336083679E-14</v>
      </c>
    </row>
    <row r="181" spans="2:273" x14ac:dyDescent="0.25">
      <c r="B181" s="2">
        <v>153</v>
      </c>
      <c r="C181" s="37">
        <v>52.213000000000001</v>
      </c>
      <c r="D181" s="37">
        <v>52.645000000000003</v>
      </c>
      <c r="E181" s="37">
        <v>53.366999999999997</v>
      </c>
      <c r="F181" s="37">
        <v>54.383000000000003</v>
      </c>
      <c r="G181" s="37">
        <v>54.767000000000003</v>
      </c>
      <c r="H181" s="37">
        <v>55.4</v>
      </c>
      <c r="I181" s="37">
        <v>56.832999999999998</v>
      </c>
      <c r="J181" s="37">
        <v>59</v>
      </c>
      <c r="K181" s="37">
        <v>57.366999999999997</v>
      </c>
      <c r="L181" s="37">
        <v>57.65</v>
      </c>
      <c r="M181" s="37">
        <v>56.716999999999999</v>
      </c>
      <c r="N181" s="37">
        <v>53.643999999999998</v>
      </c>
      <c r="O181" s="37">
        <v>54.655999999999999</v>
      </c>
      <c r="P181" s="37">
        <v>52.61</v>
      </c>
      <c r="Q181" s="37">
        <v>51.712000000000003</v>
      </c>
      <c r="S181" s="4">
        <f t="shared" si="185"/>
        <v>52.368813095573856</v>
      </c>
      <c r="T181" s="4">
        <f t="shared" si="186"/>
        <v>53.825484716450234</v>
      </c>
      <c r="U181" s="4">
        <f t="shared" si="187"/>
        <v>53.860514253523355</v>
      </c>
      <c r="V181" s="4">
        <f t="shared" si="188"/>
        <v>54.437869987210291</v>
      </c>
      <c r="W181" s="4">
        <f t="shared" si="189"/>
        <v>55.745876565452065</v>
      </c>
      <c r="X181" s="4">
        <f t="shared" si="190"/>
        <v>56.18934024411071</v>
      </c>
      <c r="Y181" s="4">
        <f t="shared" si="191"/>
        <v>56.880881307586591</v>
      </c>
      <c r="Z181" s="4">
        <f t="shared" si="192"/>
        <v>57.613718638371729</v>
      </c>
      <c r="AA181" s="4">
        <f t="shared" si="193"/>
        <v>57.542000121683657</v>
      </c>
      <c r="AB181" s="4">
        <f t="shared" si="194"/>
        <v>56.978016983712322</v>
      </c>
      <c r="AC181" s="4">
        <f t="shared" si="195"/>
        <v>56.558644077538844</v>
      </c>
      <c r="AD181" s="4">
        <f t="shared" si="196"/>
        <v>53.666940586019251</v>
      </c>
      <c r="AE181" s="4">
        <f t="shared" si="197"/>
        <v>53.316138454373124</v>
      </c>
      <c r="AF181" s="4">
        <f t="shared" si="198"/>
        <v>52.859522828038919</v>
      </c>
      <c r="AG181" s="4">
        <f t="shared" si="198"/>
        <v>51.164056948152492</v>
      </c>
      <c r="AI181" s="4">
        <f t="shared" si="199"/>
        <v>-0.15581309557385481</v>
      </c>
      <c r="AJ181" s="4">
        <f t="shared" si="200"/>
        <v>-1.1804847164502306</v>
      </c>
      <c r="AK181" s="4">
        <f t="shared" si="201"/>
        <v>-0.49351425352335809</v>
      </c>
      <c r="AL181" s="4">
        <f t="shared" si="202"/>
        <v>-5.4869987210288684E-2</v>
      </c>
      <c r="AM181" s="4">
        <f t="shared" si="203"/>
        <v>-0.9788765654520617</v>
      </c>
      <c r="AN181" s="4">
        <f t="shared" si="204"/>
        <v>-0.78934024411071135</v>
      </c>
      <c r="AO181" s="4">
        <f t="shared" si="205"/>
        <v>-4.7881307586592925E-2</v>
      </c>
      <c r="AP181" s="4">
        <f t="shared" si="206"/>
        <v>1.3862813616282708</v>
      </c>
      <c r="AQ181" s="4">
        <f t="shared" si="207"/>
        <v>-0.17500012168365942</v>
      </c>
      <c r="AR181" s="4">
        <f t="shared" si="208"/>
        <v>0.67198301628767609</v>
      </c>
      <c r="AS181" s="4">
        <f t="shared" si="209"/>
        <v>0.15835592246115482</v>
      </c>
      <c r="AT181" s="4">
        <f t="shared" si="210"/>
        <v>-2.2940586019252862E-2</v>
      </c>
      <c r="AU181" s="4">
        <f t="shared" si="211"/>
        <v>1.3398615456268743</v>
      </c>
      <c r="AV181" s="4">
        <f t="shared" si="228"/>
        <v>-0.2495228280389199</v>
      </c>
      <c r="AW181" s="4">
        <f t="shared" si="228"/>
        <v>0.54794305184751124</v>
      </c>
      <c r="AY181" s="2">
        <f t="shared" si="229"/>
        <v>52.368523489457651</v>
      </c>
      <c r="AZ181" s="2">
        <f t="shared" si="229"/>
        <v>53.825484287155284</v>
      </c>
      <c r="BA181" s="2">
        <f t="shared" si="229"/>
        <v>53.86051385650326</v>
      </c>
      <c r="BB181" s="2">
        <f t="shared" si="229"/>
        <v>54.437869987167609</v>
      </c>
      <c r="BC181" s="2">
        <f t="shared" si="229"/>
        <v>55.745876565445904</v>
      </c>
      <c r="BD181" s="2">
        <f t="shared" si="229"/>
        <v>56.189340244110596</v>
      </c>
      <c r="BE181" s="2">
        <f t="shared" si="229"/>
        <v>56.880881307586584</v>
      </c>
      <c r="BF181" s="2">
        <f t="shared" si="229"/>
        <v>57.613718638371729</v>
      </c>
      <c r="BG181" s="2">
        <f t="shared" si="229"/>
        <v>57.542000121683657</v>
      </c>
      <c r="BH181" s="2">
        <f t="shared" si="229"/>
        <v>56.978016983712322</v>
      </c>
      <c r="BI181" s="2">
        <f t="shared" si="229"/>
        <v>56.558644077538844</v>
      </c>
      <c r="BJ181" s="2">
        <f t="shared" si="229"/>
        <v>53.666940586019251</v>
      </c>
      <c r="BK181" s="2">
        <f t="shared" si="229"/>
        <v>53.316138454359915</v>
      </c>
      <c r="BL181" s="2">
        <f t="shared" si="229"/>
        <v>52.859522828038784</v>
      </c>
      <c r="BM181" s="2">
        <f t="shared" si="229"/>
        <v>51.164056948152492</v>
      </c>
      <c r="BO181" s="2" t="str">
        <f t="shared" si="230"/>
        <v/>
      </c>
      <c r="BP181" s="2" t="str">
        <f t="shared" si="230"/>
        <v/>
      </c>
      <c r="BQ181" s="2" t="str">
        <f t="shared" si="230"/>
        <v/>
      </c>
      <c r="BR181" s="2" t="str">
        <f t="shared" si="230"/>
        <v/>
      </c>
      <c r="BS181" s="2" t="str">
        <f t="shared" si="230"/>
        <v/>
      </c>
      <c r="BT181" s="2" t="str">
        <f t="shared" si="230"/>
        <v/>
      </c>
      <c r="BU181" s="2" t="str">
        <f t="shared" si="230"/>
        <v/>
      </c>
      <c r="BV181" s="2" t="str">
        <f t="shared" si="230"/>
        <v/>
      </c>
      <c r="BW181" s="2" t="str">
        <f t="shared" si="230"/>
        <v/>
      </c>
      <c r="BX181" s="2" t="str">
        <f t="shared" si="230"/>
        <v/>
      </c>
      <c r="BY181" s="2" t="str">
        <f t="shared" si="230"/>
        <v/>
      </c>
      <c r="BZ181" s="2" t="str">
        <f t="shared" si="230"/>
        <v/>
      </c>
      <c r="CA181" s="2" t="str">
        <f t="shared" si="230"/>
        <v/>
      </c>
      <c r="CB181" s="2" t="str">
        <f t="shared" si="230"/>
        <v/>
      </c>
      <c r="CC181" s="2" t="str">
        <f t="shared" si="230"/>
        <v/>
      </c>
      <c r="CE181" s="2" t="str">
        <f t="shared" si="231"/>
        <v/>
      </c>
      <c r="CF181" s="2" t="str">
        <f t="shared" si="231"/>
        <v/>
      </c>
      <c r="CG181" s="2" t="str">
        <f t="shared" si="231"/>
        <v/>
      </c>
      <c r="CH181" s="2" t="str">
        <f t="shared" si="231"/>
        <v/>
      </c>
      <c r="CI181" s="2" t="str">
        <f t="shared" si="231"/>
        <v/>
      </c>
      <c r="CJ181" s="2" t="str">
        <f t="shared" si="231"/>
        <v/>
      </c>
      <c r="CK181" s="2" t="str">
        <f t="shared" si="231"/>
        <v/>
      </c>
      <c r="CL181" s="2" t="str">
        <f t="shared" si="231"/>
        <v/>
      </c>
      <c r="CM181" s="2" t="str">
        <f t="shared" si="231"/>
        <v/>
      </c>
      <c r="CN181" s="2" t="str">
        <f t="shared" si="231"/>
        <v/>
      </c>
      <c r="CO181" s="2" t="str">
        <f t="shared" si="231"/>
        <v/>
      </c>
      <c r="CP181" s="2" t="str">
        <f t="shared" si="231"/>
        <v/>
      </c>
      <c r="CQ181" s="2" t="str">
        <f t="shared" si="231"/>
        <v/>
      </c>
      <c r="CR181" s="2" t="str">
        <f t="shared" si="231"/>
        <v/>
      </c>
      <c r="CS181" s="2" t="str">
        <f t="shared" si="231"/>
        <v/>
      </c>
      <c r="CU181" s="2">
        <f t="shared" si="232"/>
        <v>52.213000000000001</v>
      </c>
      <c r="CV181" s="2">
        <f t="shared" si="232"/>
        <v>52.645000000000003</v>
      </c>
      <c r="CW181" s="2">
        <f t="shared" si="232"/>
        <v>53.366999999999997</v>
      </c>
      <c r="CX181" s="2">
        <f t="shared" si="232"/>
        <v>54.383000000000003</v>
      </c>
      <c r="CY181" s="2">
        <f t="shared" si="232"/>
        <v>54.767000000000003</v>
      </c>
      <c r="CZ181" s="2">
        <f t="shared" si="232"/>
        <v>55.4</v>
      </c>
      <c r="DA181" s="2">
        <f t="shared" si="232"/>
        <v>56.832999999999998</v>
      </c>
      <c r="DB181" s="2">
        <f t="shared" si="232"/>
        <v>59</v>
      </c>
      <c r="DC181" s="2">
        <f t="shared" si="232"/>
        <v>57.366999999999997</v>
      </c>
      <c r="DD181" s="2">
        <f t="shared" si="232"/>
        <v>57.65</v>
      </c>
      <c r="DE181" s="2">
        <f t="shared" si="232"/>
        <v>56.716999999999999</v>
      </c>
      <c r="DF181" s="2">
        <f t="shared" si="232"/>
        <v>53.643999999999998</v>
      </c>
      <c r="DG181" s="2">
        <f t="shared" si="232"/>
        <v>54.655999999999999</v>
      </c>
      <c r="DH181" s="2">
        <f t="shared" si="232"/>
        <v>52.61</v>
      </c>
      <c r="DI181" s="2">
        <f t="shared" si="232"/>
        <v>51.712000000000003</v>
      </c>
      <c r="DK181" s="2">
        <f t="shared" ref="DK181:DY197" si="238">BO$229*$B181+BO$230</f>
        <v>87.488450049239518</v>
      </c>
      <c r="DL181" s="2">
        <f t="shared" si="238"/>
        <v>90.446133333333307</v>
      </c>
      <c r="DM181" s="2">
        <f t="shared" si="238"/>
        <v>89.65875358354306</v>
      </c>
      <c r="DN181" s="2">
        <f t="shared" si="238"/>
        <v>84.019300280111992</v>
      </c>
      <c r="DO181" s="2">
        <f t="shared" si="238"/>
        <v>95.041647058823486</v>
      </c>
      <c r="DP181" s="2">
        <f t="shared" si="238"/>
        <v>94.084695645530957</v>
      </c>
      <c r="DQ181" s="2">
        <f t="shared" si="238"/>
        <v>97.914784536541902</v>
      </c>
      <c r="DR181" s="2">
        <f t="shared" si="238"/>
        <v>97.209857286096224</v>
      </c>
      <c r="DS181" s="2">
        <f t="shared" si="238"/>
        <v>89.971850267379693</v>
      </c>
      <c r="DT181" s="2">
        <f t="shared" si="238"/>
        <v>99.999644978005875</v>
      </c>
      <c r="DU181" s="2">
        <f t="shared" si="238"/>
        <v>97.732750183284452</v>
      </c>
      <c r="DV181" s="2">
        <f t="shared" si="238"/>
        <v>89.793611631016063</v>
      </c>
      <c r="DW181" s="2">
        <f t="shared" si="238"/>
        <v>104.33443137254903</v>
      </c>
      <c r="DX181" s="2">
        <f t="shared" si="238"/>
        <v>95.794323911382719</v>
      </c>
      <c r="DY181" s="2">
        <f t="shared" si="238"/>
        <v>81.996237274220022</v>
      </c>
      <c r="EA181" s="2">
        <f t="shared" si="214"/>
        <v>47.72320000000007</v>
      </c>
      <c r="EB181" s="2">
        <f t="shared" si="214"/>
        <v>51.594681701807225</v>
      </c>
      <c r="EC181" s="2">
        <f t="shared" si="214"/>
        <v>52.81036905120483</v>
      </c>
      <c r="ED181" s="2">
        <f t="shared" si="214"/>
        <v>54.275547028544693</v>
      </c>
      <c r="EE181" s="2">
        <f t="shared" si="214"/>
        <v>54.65595347746364</v>
      </c>
      <c r="EF181" s="2">
        <f t="shared" si="214"/>
        <v>54.063102784857342</v>
      </c>
      <c r="EG181" s="2">
        <f t="shared" si="214"/>
        <v>56.81739411685696</v>
      </c>
      <c r="EH181" s="2">
        <f t="shared" si="214"/>
        <v>57.115521912102942</v>
      </c>
      <c r="EI181" s="2">
        <f t="shared" si="214"/>
        <v>58.264621619941593</v>
      </c>
      <c r="EJ181" s="2">
        <f t="shared" si="214"/>
        <v>54.801745657015587</v>
      </c>
      <c r="EK181" s="2">
        <f t="shared" si="213"/>
        <v>56.700443652561262</v>
      </c>
      <c r="EL181" s="2">
        <f t="shared" si="182"/>
        <v>53.189143429844094</v>
      </c>
      <c r="EM181" s="2">
        <f t="shared" si="182"/>
        <v>52.546349630493978</v>
      </c>
      <c r="EN181" s="2">
        <f t="shared" si="182"/>
        <v>52.858107266621886</v>
      </c>
      <c r="EO181" s="2">
        <f t="shared" si="182"/>
        <v>52.926082111436926</v>
      </c>
      <c r="EQ181" s="2">
        <f t="shared" ref="EQ181:FE197" si="239">CU$229*$B181+CU$230</f>
        <v>52.784049359196402</v>
      </c>
      <c r="ER181" s="2">
        <f t="shared" si="239"/>
        <v>53.926121733656416</v>
      </c>
      <c r="ES181" s="2">
        <f t="shared" si="239"/>
        <v>53.905336507885366</v>
      </c>
      <c r="ET181" s="2">
        <f t="shared" si="239"/>
        <v>54.441839113394181</v>
      </c>
      <c r="EU181" s="2">
        <f t="shared" si="239"/>
        <v>55.769677262627923</v>
      </c>
      <c r="EV181" s="2">
        <f t="shared" si="239"/>
        <v>56.225620008478934</v>
      </c>
      <c r="EW181" s="2">
        <f t="shared" si="239"/>
        <v>56.881919726667405</v>
      </c>
      <c r="EX181" s="2">
        <f t="shared" si="239"/>
        <v>57.619640212621292</v>
      </c>
      <c r="EY181" s="2">
        <f t="shared" si="239"/>
        <v>57.534397376716406</v>
      </c>
      <c r="EZ181" s="2">
        <f t="shared" si="239"/>
        <v>56.99834281956052</v>
      </c>
      <c r="FA181" s="2">
        <f t="shared" si="239"/>
        <v>56.557201325204446</v>
      </c>
      <c r="FB181" s="2">
        <f t="shared" si="239"/>
        <v>53.673591428288347</v>
      </c>
      <c r="FC181" s="2">
        <f t="shared" si="239"/>
        <v>53.345294767719174</v>
      </c>
      <c r="FD181" s="2">
        <f t="shared" si="239"/>
        <v>52.859568844688084</v>
      </c>
      <c r="FE181" s="2">
        <f t="shared" si="239"/>
        <v>51.079937917282052</v>
      </c>
      <c r="FG181" s="2">
        <f t="shared" ref="FG181:FU197" si="240">POWER(10,($B181-C$232)/C$230)/(1+POWER(10,($B181-C$232)/C$230))</f>
        <v>0.99999999860461108</v>
      </c>
      <c r="FH181" s="2">
        <f t="shared" si="240"/>
        <v>0.99999999880979118</v>
      </c>
      <c r="FI181" s="2">
        <f t="shared" si="240"/>
        <v>0.99999999860540711</v>
      </c>
      <c r="FJ181" s="2">
        <f t="shared" si="240"/>
        <v>0.99999999901235481</v>
      </c>
      <c r="FK181" s="2">
        <f t="shared" si="240"/>
        <v>0.99999999891765234</v>
      </c>
      <c r="FL181" s="2">
        <f t="shared" si="240"/>
        <v>0.99999999934587103</v>
      </c>
      <c r="FM181" s="2">
        <f t="shared" si="240"/>
        <v>0.99999999938375983</v>
      </c>
      <c r="FN181" s="2">
        <f t="shared" si="240"/>
        <v>0.99999999939132167</v>
      </c>
      <c r="FO181" s="2">
        <f t="shared" si="240"/>
        <v>0.99999999934794515</v>
      </c>
      <c r="FP181" s="2">
        <f t="shared" si="240"/>
        <v>0.99999999943063966</v>
      </c>
      <c r="FQ181" s="2">
        <f t="shared" si="240"/>
        <v>0.99999999944524087</v>
      </c>
      <c r="FR181" s="2">
        <f t="shared" si="240"/>
        <v>0.99999999944718054</v>
      </c>
      <c r="FS181" s="2">
        <f t="shared" si="240"/>
        <v>0.99999999456568323</v>
      </c>
      <c r="FT181" s="2">
        <f t="shared" si="240"/>
        <v>0.99999998225256248</v>
      </c>
      <c r="FU181" s="2">
        <f t="shared" si="240"/>
        <v>0.99999995898151595</v>
      </c>
      <c r="FW181" s="2">
        <f t="shared" si="233"/>
        <v>0.91789403403765357</v>
      </c>
      <c r="FX181" s="2">
        <f t="shared" si="233"/>
        <v>0.95683462093483396</v>
      </c>
      <c r="FY181" s="2">
        <f t="shared" si="233"/>
        <v>0.95906480827614515</v>
      </c>
      <c r="FZ181" s="2">
        <f t="shared" si="233"/>
        <v>0.97613142197093083</v>
      </c>
      <c r="GA181" s="2">
        <f t="shared" si="233"/>
        <v>0.97862958373482989</v>
      </c>
      <c r="GB181" s="2">
        <f t="shared" si="233"/>
        <v>0.98322335186451726</v>
      </c>
      <c r="GC181" s="2">
        <f t="shared" si="233"/>
        <v>0.98390647667279185</v>
      </c>
      <c r="GD181" s="2">
        <f t="shared" si="233"/>
        <v>0.98825355348531951</v>
      </c>
      <c r="GE181" s="2">
        <f t="shared" si="233"/>
        <v>0.98958850741682092</v>
      </c>
      <c r="GF181" s="2">
        <f t="shared" si="233"/>
        <v>0.99074665945642226</v>
      </c>
      <c r="GG181" s="2">
        <f t="shared" si="233"/>
        <v>0.98992804991392647</v>
      </c>
      <c r="GH181" s="2">
        <f t="shared" si="233"/>
        <v>0.98627125609742483</v>
      </c>
      <c r="GI181" s="2">
        <f t="shared" si="233"/>
        <v>0.96350613648721339</v>
      </c>
      <c r="GJ181" s="2">
        <f t="shared" si="233"/>
        <v>0.96799441767270589</v>
      </c>
      <c r="GK181" s="2">
        <f t="shared" si="233"/>
        <v>0.95443593261941728</v>
      </c>
      <c r="GM181" s="107">
        <f t="shared" si="234"/>
        <v>1.7157784750176276E-273</v>
      </c>
      <c r="GN181" s="107">
        <f t="shared" si="234"/>
        <v>0</v>
      </c>
      <c r="GO181" s="107">
        <f t="shared" si="234"/>
        <v>0</v>
      </c>
      <c r="GP181" s="107">
        <f t="shared" si="234"/>
        <v>0</v>
      </c>
      <c r="GQ181" s="107">
        <f t="shared" si="234"/>
        <v>0</v>
      </c>
      <c r="GR181" s="107">
        <f t="shared" si="234"/>
        <v>0</v>
      </c>
      <c r="GS181" s="107">
        <f t="shared" si="234"/>
        <v>0</v>
      </c>
      <c r="GT181" s="107">
        <f t="shared" si="234"/>
        <v>0</v>
      </c>
      <c r="GU181" s="107">
        <f t="shared" si="234"/>
        <v>0</v>
      </c>
      <c r="GV181" s="107">
        <f t="shared" si="234"/>
        <v>0</v>
      </c>
      <c r="GW181" s="107">
        <f t="shared" si="234"/>
        <v>0</v>
      </c>
      <c r="GX181" s="107">
        <f t="shared" si="234"/>
        <v>0</v>
      </c>
      <c r="GY181" s="107">
        <f t="shared" si="234"/>
        <v>0</v>
      </c>
      <c r="GZ181" s="107">
        <f t="shared" si="234"/>
        <v>0</v>
      </c>
      <c r="HA181" s="107">
        <f t="shared" si="234"/>
        <v>0</v>
      </c>
      <c r="HC181" s="107">
        <f t="shared" si="184"/>
        <v>1.6898995943061039E-186</v>
      </c>
      <c r="HD181" s="107">
        <f t="shared" si="184"/>
        <v>8.9634737879362487E-242</v>
      </c>
      <c r="HE181" s="107">
        <f t="shared" si="184"/>
        <v>3.6154208452230256E-245</v>
      </c>
      <c r="HF181" s="107">
        <f t="shared" si="183"/>
        <v>3.5345656515998518E-305</v>
      </c>
      <c r="HG181" s="107">
        <f t="shared" si="183"/>
        <v>0</v>
      </c>
      <c r="HH181" s="107">
        <f t="shared" si="183"/>
        <v>0</v>
      </c>
      <c r="HI181" s="107">
        <f t="shared" si="183"/>
        <v>0</v>
      </c>
      <c r="HJ181" s="107">
        <f t="shared" si="183"/>
        <v>0</v>
      </c>
      <c r="HK181" s="107">
        <f t="shared" si="183"/>
        <v>0</v>
      </c>
      <c r="HL181" s="107">
        <f t="shared" si="183"/>
        <v>0</v>
      </c>
      <c r="HM181" s="107">
        <f t="shared" si="183"/>
        <v>0</v>
      </c>
      <c r="HN181" s="107">
        <f t="shared" si="183"/>
        <v>0</v>
      </c>
      <c r="HO181" s="107">
        <f t="shared" si="227"/>
        <v>0</v>
      </c>
      <c r="HP181" s="107">
        <f t="shared" si="227"/>
        <v>0</v>
      </c>
      <c r="HQ181" s="107">
        <f t="shared" si="227"/>
        <v>0</v>
      </c>
      <c r="HS181" s="107">
        <f t="shared" si="235"/>
        <v>2.4752027646886519E-36</v>
      </c>
      <c r="HT181" s="107">
        <f t="shared" si="235"/>
        <v>1.2387871099742451E-50</v>
      </c>
      <c r="HU181" s="107">
        <f t="shared" si="235"/>
        <v>8.2651409427186854E-52</v>
      </c>
      <c r="HV181" s="107">
        <f t="shared" si="235"/>
        <v>2.4609564813645051E-68</v>
      </c>
      <c r="HW181" s="107">
        <f t="shared" si="235"/>
        <v>1.8940271072811461E-70</v>
      </c>
      <c r="HX181" s="107">
        <f t="shared" si="235"/>
        <v>1.3957311208141273E-77</v>
      </c>
      <c r="HY181" s="107">
        <f t="shared" si="235"/>
        <v>9.4063639598479579E-84</v>
      </c>
      <c r="HZ181" s="107">
        <f t="shared" si="235"/>
        <v>2.354941534110316E-89</v>
      </c>
      <c r="IA181" s="107">
        <f t="shared" si="235"/>
        <v>2.3285660914737989E-87</v>
      </c>
      <c r="IB181" s="107">
        <f t="shared" si="235"/>
        <v>5.7671465892900221E-99</v>
      </c>
      <c r="IC181" s="107">
        <f t="shared" si="235"/>
        <v>3.9776141791161554E-93</v>
      </c>
      <c r="ID181" s="107">
        <f t="shared" si="235"/>
        <v>1.2592582327469282E-87</v>
      </c>
      <c r="IE181" s="107">
        <f t="shared" si="235"/>
        <v>5.8076372342238953E-78</v>
      </c>
      <c r="IF181" s="107">
        <f t="shared" si="235"/>
        <v>3.9482217182713364E-78</v>
      </c>
      <c r="IG181" s="107">
        <f t="shared" si="235"/>
        <v>7.6176825729074064E-86</v>
      </c>
      <c r="II181" s="107">
        <f t="shared" si="236"/>
        <v>1.7857176233252517E-3</v>
      </c>
      <c r="IJ181" s="107">
        <f t="shared" si="236"/>
        <v>7.557894625527087E-6</v>
      </c>
      <c r="IK181" s="107">
        <f t="shared" si="236"/>
        <v>3.8503317685035825E-6</v>
      </c>
      <c r="IL181" s="107">
        <f t="shared" si="236"/>
        <v>3.4953832784022582E-9</v>
      </c>
      <c r="IM181" s="107">
        <f t="shared" si="236"/>
        <v>6.6334737291904248E-10</v>
      </c>
      <c r="IN181" s="107">
        <f t="shared" si="236"/>
        <v>3.2064948672564339E-11</v>
      </c>
      <c r="IO181" s="107">
        <f t="shared" si="236"/>
        <v>4.9657903794156426E-12</v>
      </c>
      <c r="IP181" s="107">
        <f t="shared" si="236"/>
        <v>5.4037427749672648E-14</v>
      </c>
      <c r="IQ181" s="107">
        <f t="shared" si="236"/>
        <v>2.73480555283319E-14</v>
      </c>
      <c r="IR181" s="107">
        <f t="shared" si="236"/>
        <v>1.9141810060481572E-16</v>
      </c>
      <c r="IS181" s="107">
        <f t="shared" si="236"/>
        <v>3.2257686379356005E-15</v>
      </c>
      <c r="IT181" s="107">
        <f t="shared" si="236"/>
        <v>3.4578207867946618E-13</v>
      </c>
      <c r="IU181" s="107">
        <f t="shared" si="236"/>
        <v>6.7289398803839125E-10</v>
      </c>
      <c r="IV181" s="107">
        <f t="shared" si="236"/>
        <v>1.7043734829334194E-11</v>
      </c>
      <c r="IW181" s="107">
        <f t="shared" si="236"/>
        <v>2.4054780949083227E-15</v>
      </c>
      <c r="IY181" s="107">
        <f t="shared" si="237"/>
        <v>1.7857176233252517E-3</v>
      </c>
      <c r="IZ181" s="107">
        <f t="shared" si="237"/>
        <v>7.557894625527087E-6</v>
      </c>
      <c r="JA181" s="107">
        <f t="shared" si="237"/>
        <v>3.8503317685035825E-6</v>
      </c>
      <c r="JB181" s="107">
        <f t="shared" si="237"/>
        <v>3.4953832784022582E-9</v>
      </c>
      <c r="JC181" s="107">
        <f t="shared" si="237"/>
        <v>6.6334737291904248E-10</v>
      </c>
      <c r="JD181" s="107">
        <f t="shared" si="237"/>
        <v>3.2064948672564339E-11</v>
      </c>
      <c r="JE181" s="107">
        <f t="shared" si="237"/>
        <v>4.9657903794156426E-12</v>
      </c>
      <c r="JF181" s="107">
        <f t="shared" si="237"/>
        <v>5.4037427749672648E-14</v>
      </c>
      <c r="JG181" s="107">
        <f t="shared" si="237"/>
        <v>2.73480555283319E-14</v>
      </c>
      <c r="JH181" s="107">
        <f t="shared" si="237"/>
        <v>1.9141810060481572E-16</v>
      </c>
      <c r="JI181" s="107">
        <f t="shared" si="237"/>
        <v>3.2257686379356005E-15</v>
      </c>
      <c r="JJ181" s="107">
        <f t="shared" si="237"/>
        <v>3.4578207867946618E-13</v>
      </c>
      <c r="JK181" s="107">
        <f t="shared" si="237"/>
        <v>6.7289398803839125E-10</v>
      </c>
      <c r="JL181" s="107">
        <f t="shared" si="237"/>
        <v>1.7043734829334194E-11</v>
      </c>
      <c r="JM181" s="107">
        <f t="shared" si="237"/>
        <v>2.4054780949083227E-15</v>
      </c>
    </row>
    <row r="182" spans="2:273" x14ac:dyDescent="0.25">
      <c r="B182" s="2">
        <v>154</v>
      </c>
      <c r="C182" s="37">
        <v>51.869</v>
      </c>
      <c r="D182" s="37">
        <v>53.984000000000002</v>
      </c>
      <c r="E182" s="37">
        <v>54.067</v>
      </c>
      <c r="F182" s="37">
        <v>53.366999999999997</v>
      </c>
      <c r="G182" s="37">
        <v>56.183</v>
      </c>
      <c r="H182" s="37">
        <v>55.683</v>
      </c>
      <c r="I182" s="37">
        <v>56.183</v>
      </c>
      <c r="J182" s="37">
        <v>56.966999999999999</v>
      </c>
      <c r="K182" s="37">
        <v>57.466999999999999</v>
      </c>
      <c r="L182" s="37">
        <v>57.466999999999999</v>
      </c>
      <c r="M182" s="37">
        <v>56.232999999999997</v>
      </c>
      <c r="N182" s="37">
        <v>52.948999999999998</v>
      </c>
      <c r="O182" s="37">
        <v>53.197000000000003</v>
      </c>
      <c r="P182" s="37">
        <v>51.237000000000002</v>
      </c>
      <c r="Q182" s="37">
        <v>50.661000000000001</v>
      </c>
      <c r="S182" s="4">
        <f t="shared" si="185"/>
        <v>52.345794920093489</v>
      </c>
      <c r="T182" s="4">
        <f t="shared" si="186"/>
        <v>53.727537366025167</v>
      </c>
      <c r="U182" s="4">
        <f t="shared" si="187"/>
        <v>53.754693128979795</v>
      </c>
      <c r="V182" s="4">
        <f t="shared" si="188"/>
        <v>54.32617935576701</v>
      </c>
      <c r="W182" s="4">
        <f t="shared" si="189"/>
        <v>55.627011736458549</v>
      </c>
      <c r="X182" s="4">
        <f t="shared" si="190"/>
        <v>56.067064799308355</v>
      </c>
      <c r="Y182" s="4">
        <f t="shared" si="191"/>
        <v>56.745906462246772</v>
      </c>
      <c r="Z182" s="4">
        <f t="shared" si="192"/>
        <v>57.501939934777042</v>
      </c>
      <c r="AA182" s="4">
        <f t="shared" si="193"/>
        <v>57.415665918909603</v>
      </c>
      <c r="AB182" s="4">
        <f t="shared" si="194"/>
        <v>56.850988865614084</v>
      </c>
      <c r="AC182" s="4">
        <f t="shared" si="195"/>
        <v>56.414192455425351</v>
      </c>
      <c r="AD182" s="4">
        <f t="shared" si="196"/>
        <v>53.532648188228009</v>
      </c>
      <c r="AE182" s="4">
        <f t="shared" si="197"/>
        <v>53.177031405478438</v>
      </c>
      <c r="AF182" s="4">
        <f t="shared" si="198"/>
        <v>52.714550055491451</v>
      </c>
      <c r="AG182" s="4">
        <f t="shared" si="198"/>
        <v>51.017101486547823</v>
      </c>
      <c r="AI182" s="4">
        <f t="shared" si="199"/>
        <v>-0.47679492009348934</v>
      </c>
      <c r="AJ182" s="4">
        <f t="shared" si="200"/>
        <v>0.25646263397483438</v>
      </c>
      <c r="AK182" s="4">
        <f t="shared" si="201"/>
        <v>0.31230687102020482</v>
      </c>
      <c r="AL182" s="4">
        <f t="shared" si="202"/>
        <v>-0.95917935576701296</v>
      </c>
      <c r="AM182" s="4">
        <f t="shared" si="203"/>
        <v>0.55598826354145103</v>
      </c>
      <c r="AN182" s="4">
        <f t="shared" si="204"/>
        <v>-0.38406479930835502</v>
      </c>
      <c r="AO182" s="4">
        <f t="shared" si="205"/>
        <v>-0.56290646224677232</v>
      </c>
      <c r="AP182" s="4">
        <f t="shared" si="206"/>
        <v>-0.53493993477704294</v>
      </c>
      <c r="AQ182" s="4">
        <f t="shared" si="207"/>
        <v>5.13340810903955E-2</v>
      </c>
      <c r="AR182" s="4">
        <f t="shared" si="208"/>
        <v>0.61601113438591426</v>
      </c>
      <c r="AS182" s="4">
        <f t="shared" si="209"/>
        <v>-0.18119245542535367</v>
      </c>
      <c r="AT182" s="4">
        <f t="shared" si="210"/>
        <v>-0.58364818822801112</v>
      </c>
      <c r="AU182" s="4">
        <f t="shared" si="211"/>
        <v>1.9968594521564853E-2</v>
      </c>
      <c r="AV182" s="4">
        <f t="shared" si="228"/>
        <v>-1.4775500554914487</v>
      </c>
      <c r="AW182" s="4">
        <f t="shared" si="228"/>
        <v>-0.35610148654782137</v>
      </c>
      <c r="AY182" s="2">
        <f t="shared" si="229"/>
        <v>52.345723965233617</v>
      </c>
      <c r="AZ182" s="2">
        <f t="shared" si="229"/>
        <v>53.727537317537283</v>
      </c>
      <c r="BA182" s="2">
        <f t="shared" si="229"/>
        <v>53.754693088187032</v>
      </c>
      <c r="BB182" s="2">
        <f t="shared" si="229"/>
        <v>54.326179355765113</v>
      </c>
      <c r="BC182" s="2">
        <f t="shared" si="229"/>
        <v>55.627011736458321</v>
      </c>
      <c r="BD182" s="2">
        <f t="shared" si="229"/>
        <v>56.067064799308355</v>
      </c>
      <c r="BE182" s="2">
        <f t="shared" si="229"/>
        <v>56.745906462246772</v>
      </c>
      <c r="BF182" s="2">
        <f t="shared" si="229"/>
        <v>57.501939934777042</v>
      </c>
      <c r="BG182" s="2">
        <f t="shared" si="229"/>
        <v>57.415665918909603</v>
      </c>
      <c r="BH182" s="2">
        <f t="shared" si="229"/>
        <v>56.850988865614084</v>
      </c>
      <c r="BI182" s="2">
        <f t="shared" si="229"/>
        <v>56.414192455425351</v>
      </c>
      <c r="BJ182" s="2">
        <f t="shared" si="229"/>
        <v>53.532648188228009</v>
      </c>
      <c r="BK182" s="2">
        <f t="shared" si="229"/>
        <v>53.17703140547804</v>
      </c>
      <c r="BL182" s="2">
        <f t="shared" si="229"/>
        <v>52.714550055491451</v>
      </c>
      <c r="BM182" s="2">
        <f t="shared" si="229"/>
        <v>51.017101486547823</v>
      </c>
      <c r="BO182" s="2" t="str">
        <f t="shared" si="230"/>
        <v/>
      </c>
      <c r="BP182" s="2" t="str">
        <f t="shared" si="230"/>
        <v/>
      </c>
      <c r="BQ182" s="2" t="str">
        <f t="shared" si="230"/>
        <v/>
      </c>
      <c r="BR182" s="2" t="str">
        <f t="shared" si="230"/>
        <v/>
      </c>
      <c r="BS182" s="2" t="str">
        <f t="shared" si="230"/>
        <v/>
      </c>
      <c r="BT182" s="2" t="str">
        <f t="shared" si="230"/>
        <v/>
      </c>
      <c r="BU182" s="2" t="str">
        <f t="shared" si="230"/>
        <v/>
      </c>
      <c r="BV182" s="2" t="str">
        <f t="shared" si="230"/>
        <v/>
      </c>
      <c r="BW182" s="2" t="str">
        <f t="shared" si="230"/>
        <v/>
      </c>
      <c r="BX182" s="2" t="str">
        <f t="shared" si="230"/>
        <v/>
      </c>
      <c r="BY182" s="2" t="str">
        <f t="shared" si="230"/>
        <v/>
      </c>
      <c r="BZ182" s="2" t="str">
        <f t="shared" si="230"/>
        <v/>
      </c>
      <c r="CA182" s="2" t="str">
        <f t="shared" si="230"/>
        <v/>
      </c>
      <c r="CB182" s="2" t="str">
        <f t="shared" si="230"/>
        <v/>
      </c>
      <c r="CC182" s="2" t="str">
        <f t="shared" si="230"/>
        <v/>
      </c>
      <c r="CE182" s="2" t="str">
        <f t="shared" si="231"/>
        <v/>
      </c>
      <c r="CF182" s="2" t="str">
        <f t="shared" si="231"/>
        <v/>
      </c>
      <c r="CG182" s="2" t="str">
        <f t="shared" si="231"/>
        <v/>
      </c>
      <c r="CH182" s="2" t="str">
        <f t="shared" si="231"/>
        <v/>
      </c>
      <c r="CI182" s="2" t="str">
        <f t="shared" si="231"/>
        <v/>
      </c>
      <c r="CJ182" s="2" t="str">
        <f t="shared" si="231"/>
        <v/>
      </c>
      <c r="CK182" s="2" t="str">
        <f t="shared" si="231"/>
        <v/>
      </c>
      <c r="CL182" s="2" t="str">
        <f t="shared" si="231"/>
        <v/>
      </c>
      <c r="CM182" s="2" t="str">
        <f t="shared" si="231"/>
        <v/>
      </c>
      <c r="CN182" s="2" t="str">
        <f t="shared" si="231"/>
        <v/>
      </c>
      <c r="CO182" s="2" t="str">
        <f t="shared" si="231"/>
        <v/>
      </c>
      <c r="CP182" s="2" t="str">
        <f t="shared" si="231"/>
        <v/>
      </c>
      <c r="CQ182" s="2" t="str">
        <f t="shared" si="231"/>
        <v/>
      </c>
      <c r="CR182" s="2" t="str">
        <f t="shared" si="231"/>
        <v/>
      </c>
      <c r="CS182" s="2" t="str">
        <f t="shared" si="231"/>
        <v/>
      </c>
      <c r="CU182" s="2">
        <f t="shared" si="232"/>
        <v>51.869</v>
      </c>
      <c r="CV182" s="2">
        <f t="shared" si="232"/>
        <v>53.984000000000002</v>
      </c>
      <c r="CW182" s="2">
        <f t="shared" si="232"/>
        <v>54.067</v>
      </c>
      <c r="CX182" s="2">
        <f t="shared" si="232"/>
        <v>53.366999999999997</v>
      </c>
      <c r="CY182" s="2">
        <f t="shared" si="232"/>
        <v>56.183</v>
      </c>
      <c r="CZ182" s="2">
        <f t="shared" si="232"/>
        <v>55.683</v>
      </c>
      <c r="DA182" s="2">
        <f t="shared" si="232"/>
        <v>56.183</v>
      </c>
      <c r="DB182" s="2">
        <f t="shared" si="232"/>
        <v>56.966999999999999</v>
      </c>
      <c r="DC182" s="2">
        <f t="shared" si="232"/>
        <v>57.466999999999999</v>
      </c>
      <c r="DD182" s="2">
        <f t="shared" si="232"/>
        <v>57.466999999999999</v>
      </c>
      <c r="DE182" s="2">
        <f t="shared" si="232"/>
        <v>56.232999999999997</v>
      </c>
      <c r="DF182" s="2">
        <f t="shared" si="232"/>
        <v>52.948999999999998</v>
      </c>
      <c r="DG182" s="2">
        <f t="shared" si="232"/>
        <v>53.197000000000003</v>
      </c>
      <c r="DH182" s="2">
        <f t="shared" si="232"/>
        <v>51.237000000000002</v>
      </c>
      <c r="DI182" s="2">
        <f t="shared" si="232"/>
        <v>50.661000000000001</v>
      </c>
      <c r="DK182" s="2">
        <f t="shared" si="238"/>
        <v>87.627318196739253</v>
      </c>
      <c r="DL182" s="2">
        <f t="shared" si="238"/>
        <v>90.590215114709821</v>
      </c>
      <c r="DM182" s="2">
        <f t="shared" si="238"/>
        <v>89.802723492723501</v>
      </c>
      <c r="DN182" s="2">
        <f t="shared" si="238"/>
        <v>84.127723249299663</v>
      </c>
      <c r="DO182" s="2">
        <f t="shared" si="238"/>
        <v>95.212764145658213</v>
      </c>
      <c r="DP182" s="2">
        <f t="shared" si="238"/>
        <v>94.234315355233008</v>
      </c>
      <c r="DQ182" s="2">
        <f t="shared" si="238"/>
        <v>98.08841388146169</v>
      </c>
      <c r="DR182" s="2">
        <f t="shared" si="238"/>
        <v>97.383014037433128</v>
      </c>
      <c r="DS182" s="2">
        <f t="shared" si="238"/>
        <v>90.092175706646302</v>
      </c>
      <c r="DT182" s="2">
        <f t="shared" si="238"/>
        <v>100.19227694281525</v>
      </c>
      <c r="DU182" s="2">
        <f t="shared" si="238"/>
        <v>97.897341642228724</v>
      </c>
      <c r="DV182" s="2">
        <f t="shared" si="238"/>
        <v>89.924532419786118</v>
      </c>
      <c r="DW182" s="2">
        <f t="shared" si="238"/>
        <v>104.57998919340464</v>
      </c>
      <c r="DX182" s="2">
        <f t="shared" si="238"/>
        <v>95.986667685255895</v>
      </c>
      <c r="DY182" s="2">
        <f t="shared" si="238"/>
        <v>82.120297208538574</v>
      </c>
      <c r="EA182" s="2">
        <f t="shared" si="214"/>
        <v>47.526400000000066</v>
      </c>
      <c r="EB182" s="2">
        <f t="shared" si="214"/>
        <v>51.431233132530117</v>
      </c>
      <c r="EC182" s="2">
        <f t="shared" si="214"/>
        <v>52.673505421686755</v>
      </c>
      <c r="ED182" s="2">
        <f t="shared" si="214"/>
        <v>54.157831071595695</v>
      </c>
      <c r="EE182" s="2">
        <f t="shared" si="214"/>
        <v>54.510637883245906</v>
      </c>
      <c r="EF182" s="2">
        <f t="shared" si="214"/>
        <v>53.893803692422452</v>
      </c>
      <c r="EG182" s="2">
        <f t="shared" si="214"/>
        <v>56.680087897918078</v>
      </c>
      <c r="EH182" s="2">
        <f t="shared" si="214"/>
        <v>56.99281012618885</v>
      </c>
      <c r="EI182" s="2">
        <f t="shared" si="214"/>
        <v>58.150765991173017</v>
      </c>
      <c r="EJ182" s="2">
        <f t="shared" si="214"/>
        <v>54.632021492204899</v>
      </c>
      <c r="EK182" s="2">
        <f t="shared" si="213"/>
        <v>56.556873719376412</v>
      </c>
      <c r="EL182" s="2">
        <f t="shared" si="182"/>
        <v>53.04374610244988</v>
      </c>
      <c r="EM182" s="2">
        <f t="shared" si="182"/>
        <v>52.38702831583042</v>
      </c>
      <c r="EN182" s="2">
        <f t="shared" si="182"/>
        <v>52.711202847548677</v>
      </c>
      <c r="EO182" s="2">
        <f t="shared" si="182"/>
        <v>52.816478005865079</v>
      </c>
      <c r="EQ182" s="2">
        <f t="shared" si="239"/>
        <v>52.688151144878134</v>
      </c>
      <c r="ER182" s="2">
        <f t="shared" si="239"/>
        <v>53.80982368544089</v>
      </c>
      <c r="ES182" s="2">
        <f t="shared" si="239"/>
        <v>53.791349457931275</v>
      </c>
      <c r="ET182" s="2">
        <f t="shared" si="239"/>
        <v>54.329449175152355</v>
      </c>
      <c r="EU182" s="2">
        <f t="shared" si="239"/>
        <v>55.646376112122994</v>
      </c>
      <c r="EV182" s="2">
        <f t="shared" si="239"/>
        <v>56.096520177684937</v>
      </c>
      <c r="EW182" s="2">
        <f t="shared" si="239"/>
        <v>56.746761598447193</v>
      </c>
      <c r="EX182" s="2">
        <f t="shared" si="239"/>
        <v>57.506746832313482</v>
      </c>
      <c r="EY182" s="2">
        <f t="shared" si="239"/>
        <v>57.409522558482244</v>
      </c>
      <c r="EZ182" s="2">
        <f t="shared" si="239"/>
        <v>56.86745100588054</v>
      </c>
      <c r="FA182" s="2">
        <f t="shared" si="239"/>
        <v>56.413039310747664</v>
      </c>
      <c r="FB182" s="2">
        <f t="shared" si="239"/>
        <v>53.538053926342158</v>
      </c>
      <c r="FC182" s="2">
        <f t="shared" si="239"/>
        <v>53.201302022321869</v>
      </c>
      <c r="FD182" s="2">
        <f t="shared" si="239"/>
        <v>52.71464075292927</v>
      </c>
      <c r="FE182" s="2">
        <f t="shared" si="239"/>
        <v>50.945143169739595</v>
      </c>
      <c r="FG182" s="2">
        <f t="shared" si="240"/>
        <v>0.99999999889160318</v>
      </c>
      <c r="FH182" s="2">
        <f t="shared" si="240"/>
        <v>0.99999999905458348</v>
      </c>
      <c r="FI182" s="2">
        <f t="shared" si="240"/>
        <v>0.99999999889223556</v>
      </c>
      <c r="FJ182" s="2">
        <f t="shared" si="240"/>
        <v>0.99999999921548555</v>
      </c>
      <c r="FK182" s="2">
        <f t="shared" si="240"/>
        <v>0.99999999914026072</v>
      </c>
      <c r="FL182" s="2">
        <f t="shared" si="240"/>
        <v>0.99999999948040696</v>
      </c>
      <c r="FM182" s="2">
        <f t="shared" si="240"/>
        <v>0.999999999510503</v>
      </c>
      <c r="FN182" s="2">
        <f t="shared" si="240"/>
        <v>0.99999999951650964</v>
      </c>
      <c r="FO182" s="2">
        <f t="shared" si="240"/>
        <v>0.99999999948205442</v>
      </c>
      <c r="FP182" s="2">
        <f t="shared" si="240"/>
        <v>0.99999999954774099</v>
      </c>
      <c r="FQ182" s="2">
        <f t="shared" si="240"/>
        <v>0.99999999955933916</v>
      </c>
      <c r="FR182" s="2">
        <f t="shared" si="240"/>
        <v>0.99999999956087982</v>
      </c>
      <c r="FS182" s="2">
        <f t="shared" si="240"/>
        <v>0.99999999559205821</v>
      </c>
      <c r="FT182" s="2">
        <f t="shared" si="240"/>
        <v>0.99999998535119072</v>
      </c>
      <c r="FU182" s="2">
        <f t="shared" si="240"/>
        <v>0.99999996563973281</v>
      </c>
      <c r="FW182" s="2">
        <f t="shared" si="233"/>
        <v>0.93366064839603313</v>
      </c>
      <c r="FX182" s="2">
        <f t="shared" si="233"/>
        <v>0.96540539319621221</v>
      </c>
      <c r="FY182" s="2">
        <f t="shared" si="233"/>
        <v>0.96720793806100303</v>
      </c>
      <c r="FZ182" s="2">
        <f t="shared" si="233"/>
        <v>0.98094698151717086</v>
      </c>
      <c r="GA182" s="2">
        <f t="shared" si="233"/>
        <v>0.98294993497133765</v>
      </c>
      <c r="GB182" s="2">
        <f t="shared" si="233"/>
        <v>0.98662769378887316</v>
      </c>
      <c r="GC182" s="2">
        <f t="shared" si="233"/>
        <v>0.98717400619904794</v>
      </c>
      <c r="GD182" s="2">
        <f t="shared" si="233"/>
        <v>0.99064686953192393</v>
      </c>
      <c r="GE182" s="2">
        <f t="shared" si="233"/>
        <v>0.99171211020225325</v>
      </c>
      <c r="GF182" s="2">
        <f t="shared" si="233"/>
        <v>0.99263579514774058</v>
      </c>
      <c r="GG182" s="2">
        <f t="shared" si="233"/>
        <v>0.99198295823959115</v>
      </c>
      <c r="GH182" s="2">
        <f t="shared" si="233"/>
        <v>0.98906399201477002</v>
      </c>
      <c r="GI182" s="2">
        <f t="shared" si="233"/>
        <v>0.97019325723786565</v>
      </c>
      <c r="GJ182" s="2">
        <f t="shared" si="233"/>
        <v>0.97343400654183598</v>
      </c>
      <c r="GK182" s="2">
        <f t="shared" si="233"/>
        <v>0.96154760306276565</v>
      </c>
      <c r="GM182" s="107">
        <f t="shared" si="234"/>
        <v>1.1795237438089621E-279</v>
      </c>
      <c r="GN182" s="107">
        <f t="shared" si="234"/>
        <v>0</v>
      </c>
      <c r="GO182" s="107">
        <f t="shared" si="234"/>
        <v>0</v>
      </c>
      <c r="GP182" s="107">
        <f t="shared" si="234"/>
        <v>0</v>
      </c>
      <c r="GQ182" s="107">
        <f t="shared" si="234"/>
        <v>0</v>
      </c>
      <c r="GR182" s="107">
        <f t="shared" si="234"/>
        <v>0</v>
      </c>
      <c r="GS182" s="107">
        <f t="shared" si="234"/>
        <v>0</v>
      </c>
      <c r="GT182" s="107">
        <f t="shared" si="234"/>
        <v>0</v>
      </c>
      <c r="GU182" s="107">
        <f t="shared" si="234"/>
        <v>0</v>
      </c>
      <c r="GV182" s="107">
        <f t="shared" si="234"/>
        <v>0</v>
      </c>
      <c r="GW182" s="107">
        <f t="shared" si="234"/>
        <v>0</v>
      </c>
      <c r="GX182" s="107">
        <f t="shared" si="234"/>
        <v>0</v>
      </c>
      <c r="GY182" s="107">
        <f t="shared" si="234"/>
        <v>0</v>
      </c>
      <c r="GZ182" s="107">
        <f t="shared" si="234"/>
        <v>0</v>
      </c>
      <c r="HA182" s="107">
        <f t="shared" si="234"/>
        <v>0</v>
      </c>
      <c r="HC182" s="107">
        <f t="shared" si="184"/>
        <v>7.06869479250927E-192</v>
      </c>
      <c r="HD182" s="107">
        <f t="shared" si="184"/>
        <v>1.2292821750350744E-248</v>
      </c>
      <c r="HE182" s="107">
        <f t="shared" si="184"/>
        <v>3.5679876853392071E-252</v>
      </c>
      <c r="HF182" s="107">
        <f t="shared" si="183"/>
        <v>0</v>
      </c>
      <c r="HG182" s="107">
        <f t="shared" si="183"/>
        <v>0</v>
      </c>
      <c r="HH182" s="107">
        <f t="shared" si="183"/>
        <v>0</v>
      </c>
      <c r="HI182" s="107">
        <f t="shared" si="183"/>
        <v>0</v>
      </c>
      <c r="HJ182" s="107">
        <f t="shared" si="183"/>
        <v>0</v>
      </c>
      <c r="HK182" s="107">
        <f t="shared" si="183"/>
        <v>0</v>
      </c>
      <c r="HL182" s="107">
        <f t="shared" si="183"/>
        <v>0</v>
      </c>
      <c r="HM182" s="107">
        <f t="shared" si="183"/>
        <v>0</v>
      </c>
      <c r="HN182" s="107">
        <f t="shared" si="183"/>
        <v>0</v>
      </c>
      <c r="HO182" s="107">
        <f t="shared" si="227"/>
        <v>0</v>
      </c>
      <c r="HP182" s="107">
        <f t="shared" si="227"/>
        <v>0</v>
      </c>
      <c r="HQ182" s="107">
        <f t="shared" si="227"/>
        <v>0</v>
      </c>
      <c r="HS182" s="107">
        <f t="shared" si="235"/>
        <v>2.7794677144755276E-38</v>
      </c>
      <c r="HT182" s="107">
        <f t="shared" si="235"/>
        <v>3.1938808152947574E-53</v>
      </c>
      <c r="HU182" s="107">
        <f t="shared" si="235"/>
        <v>1.8284744841243527E-54</v>
      </c>
      <c r="HV182" s="107">
        <f t="shared" si="235"/>
        <v>1.1703730092541585E-71</v>
      </c>
      <c r="HW182" s="107">
        <f t="shared" si="235"/>
        <v>7.1402820339049964E-74</v>
      </c>
      <c r="HX182" s="107">
        <f t="shared" si="235"/>
        <v>3.2757707386665068E-81</v>
      </c>
      <c r="HY182" s="107">
        <f t="shared" si="235"/>
        <v>1.2219264738622156E-87</v>
      </c>
      <c r="HZ182" s="107">
        <f t="shared" si="235"/>
        <v>2.0598122075905255E-93</v>
      </c>
      <c r="IA182" s="107">
        <f t="shared" si="235"/>
        <v>2.6119089780197347E-91</v>
      </c>
      <c r="IB182" s="107">
        <f t="shared" si="235"/>
        <v>2.1261512896773169E-103</v>
      </c>
      <c r="IC182" s="107">
        <f t="shared" si="235"/>
        <v>2.5378846589148064E-97</v>
      </c>
      <c r="ID182" s="107">
        <f t="shared" si="235"/>
        <v>1.173702921548535E-91</v>
      </c>
      <c r="IE182" s="107">
        <f t="shared" si="235"/>
        <v>8.6324522238908944E-82</v>
      </c>
      <c r="IF182" s="107">
        <f t="shared" si="235"/>
        <v>8.3402859025115146E-82</v>
      </c>
      <c r="IG182" s="107">
        <f t="shared" si="235"/>
        <v>7.6311409690652073E-90</v>
      </c>
      <c r="II182" s="107">
        <f t="shared" si="236"/>
        <v>6.3230919696239134E-4</v>
      </c>
      <c r="IJ182" s="107">
        <f t="shared" si="236"/>
        <v>1.5119385420426E-6</v>
      </c>
      <c r="IK182" s="107">
        <f t="shared" si="236"/>
        <v>7.1873074642200509E-7</v>
      </c>
      <c r="IL182" s="107">
        <f t="shared" si="236"/>
        <v>3.543410457019954E-10</v>
      </c>
      <c r="IM182" s="107">
        <f t="shared" si="236"/>
        <v>5.8954394729271357E-11</v>
      </c>
      <c r="IN182" s="107">
        <f t="shared" si="236"/>
        <v>2.3467922326496726E-12</v>
      </c>
      <c r="IO182" s="107">
        <f t="shared" si="236"/>
        <v>3.0270324513080473E-13</v>
      </c>
      <c r="IP182" s="107">
        <f t="shared" si="236"/>
        <v>2.5222162363105181E-15</v>
      </c>
      <c r="IQ182" s="107">
        <f t="shared" si="236"/>
        <v>1.2952298275009592E-15</v>
      </c>
      <c r="IR182" s="107">
        <f t="shared" si="236"/>
        <v>5.992373449483945E-18</v>
      </c>
      <c r="IS182" s="107">
        <f t="shared" si="236"/>
        <v>1.2586772704828563E-16</v>
      </c>
      <c r="IT182" s="107">
        <f t="shared" si="236"/>
        <v>1.7585089776493136E-14</v>
      </c>
      <c r="IU182" s="107">
        <f t="shared" si="236"/>
        <v>5.133045745505964E-11</v>
      </c>
      <c r="IV182" s="107">
        <f t="shared" si="236"/>
        <v>1.1767368042290963E-12</v>
      </c>
      <c r="IW182" s="107">
        <f t="shared" si="236"/>
        <v>5.3194014083366468E-17</v>
      </c>
      <c r="IY182" s="107">
        <f t="shared" si="237"/>
        <v>6.3230919696239134E-4</v>
      </c>
      <c r="IZ182" s="107">
        <f t="shared" si="237"/>
        <v>1.5119385420426E-6</v>
      </c>
      <c r="JA182" s="107">
        <f t="shared" si="237"/>
        <v>7.1873074642200509E-7</v>
      </c>
      <c r="JB182" s="107">
        <f t="shared" si="237"/>
        <v>3.543410457019954E-10</v>
      </c>
      <c r="JC182" s="107">
        <f t="shared" si="237"/>
        <v>5.8954394729271357E-11</v>
      </c>
      <c r="JD182" s="107">
        <f t="shared" si="237"/>
        <v>2.3467922326496726E-12</v>
      </c>
      <c r="JE182" s="107">
        <f t="shared" si="237"/>
        <v>3.0270324513080473E-13</v>
      </c>
      <c r="JF182" s="107">
        <f t="shared" si="237"/>
        <v>2.5222162363105181E-15</v>
      </c>
      <c r="JG182" s="107">
        <f t="shared" si="237"/>
        <v>1.2952298275009592E-15</v>
      </c>
      <c r="JH182" s="107">
        <f t="shared" si="237"/>
        <v>5.992373449483945E-18</v>
      </c>
      <c r="JI182" s="107">
        <f t="shared" si="237"/>
        <v>1.2586772704828563E-16</v>
      </c>
      <c r="JJ182" s="107">
        <f t="shared" si="237"/>
        <v>1.7585089776493136E-14</v>
      </c>
      <c r="JK182" s="107">
        <f t="shared" si="237"/>
        <v>5.133045745505964E-11</v>
      </c>
      <c r="JL182" s="107">
        <f t="shared" si="237"/>
        <v>1.1767368042290963E-12</v>
      </c>
      <c r="JM182" s="107">
        <f t="shared" si="237"/>
        <v>5.3194014083366468E-17</v>
      </c>
    </row>
    <row r="183" spans="2:273" x14ac:dyDescent="0.25">
      <c r="B183" s="2">
        <v>155</v>
      </c>
      <c r="C183" s="37">
        <v>51.393000000000001</v>
      </c>
      <c r="D183" s="37">
        <v>54.451999999999998</v>
      </c>
      <c r="E183" s="37">
        <v>52.9</v>
      </c>
      <c r="F183" s="37">
        <v>53.317</v>
      </c>
      <c r="G183" s="37">
        <v>54.616999999999997</v>
      </c>
      <c r="H183" s="37">
        <v>55.55</v>
      </c>
      <c r="I183" s="37">
        <v>55.5</v>
      </c>
      <c r="J183" s="37">
        <v>57.116999999999997</v>
      </c>
      <c r="K183" s="37">
        <v>57.5</v>
      </c>
      <c r="L183" s="37">
        <v>57.383000000000003</v>
      </c>
      <c r="M183" s="37">
        <v>55.6</v>
      </c>
      <c r="N183" s="37">
        <v>52.186</v>
      </c>
      <c r="O183" s="37">
        <v>52.508000000000003</v>
      </c>
      <c r="P183" s="37">
        <v>52.728999999999999</v>
      </c>
      <c r="Q183" s="37">
        <v>51.067999999999998</v>
      </c>
      <c r="S183" s="4">
        <f t="shared" si="185"/>
        <v>52.311115712830905</v>
      </c>
      <c r="T183" s="4">
        <f t="shared" si="186"/>
        <v>53.626389905391534</v>
      </c>
      <c r="U183" s="4">
        <f t="shared" si="187"/>
        <v>53.647447583144043</v>
      </c>
      <c r="V183" s="4">
        <f t="shared" si="188"/>
        <v>54.214370786136087</v>
      </c>
      <c r="W183" s="4">
        <f t="shared" si="189"/>
        <v>55.507339963940794</v>
      </c>
      <c r="X183" s="4">
        <f t="shared" si="190"/>
        <v>55.943530407054027</v>
      </c>
      <c r="Y183" s="4">
        <f t="shared" si="191"/>
        <v>56.610900472152927</v>
      </c>
      <c r="Z183" s="4">
        <f t="shared" si="192"/>
        <v>57.389954752415605</v>
      </c>
      <c r="AA183" s="4">
        <f t="shared" si="193"/>
        <v>57.28960858382829</v>
      </c>
      <c r="AB183" s="4">
        <f t="shared" si="194"/>
        <v>56.723235515768067</v>
      </c>
      <c r="AC183" s="4">
        <f t="shared" si="195"/>
        <v>56.269798561275358</v>
      </c>
      <c r="AD183" s="4">
        <f t="shared" si="196"/>
        <v>53.398126971034209</v>
      </c>
      <c r="AE183" s="4">
        <f t="shared" si="197"/>
        <v>53.037138477290362</v>
      </c>
      <c r="AF183" s="4">
        <f t="shared" si="198"/>
        <v>52.569593913716673</v>
      </c>
      <c r="AG183" s="4">
        <f t="shared" si="198"/>
        <v>50.871821400056213</v>
      </c>
      <c r="AI183" s="4">
        <f t="shared" si="199"/>
        <v>-0.91811571283090387</v>
      </c>
      <c r="AJ183" s="4">
        <f t="shared" si="200"/>
        <v>0.82561009460846435</v>
      </c>
      <c r="AK183" s="4">
        <f t="shared" si="201"/>
        <v>-0.74744758314404436</v>
      </c>
      <c r="AL183" s="4">
        <f t="shared" si="202"/>
        <v>-0.89737078613608645</v>
      </c>
      <c r="AM183" s="4">
        <f t="shared" si="203"/>
        <v>-0.89033996394079651</v>
      </c>
      <c r="AN183" s="4">
        <f t="shared" si="204"/>
        <v>-0.39353040705402975</v>
      </c>
      <c r="AO183" s="4">
        <f t="shared" si="205"/>
        <v>-1.1109004721529274</v>
      </c>
      <c r="AP183" s="4">
        <f t="shared" si="206"/>
        <v>-0.27295475241560752</v>
      </c>
      <c r="AQ183" s="4">
        <f t="shared" si="207"/>
        <v>0.21039141617170998</v>
      </c>
      <c r="AR183" s="4">
        <f t="shared" si="208"/>
        <v>0.65976448423193546</v>
      </c>
      <c r="AS183" s="4">
        <f t="shared" si="209"/>
        <v>-0.66979856127535697</v>
      </c>
      <c r="AT183" s="4">
        <f t="shared" si="210"/>
        <v>-1.2121269710342091</v>
      </c>
      <c r="AU183" s="4">
        <f t="shared" si="211"/>
        <v>-0.52913847729035979</v>
      </c>
      <c r="AV183" s="4">
        <f t="shared" si="228"/>
        <v>0.15940608628332598</v>
      </c>
      <c r="AW183" s="4">
        <f t="shared" si="228"/>
        <v>0.19617859994378506</v>
      </c>
      <c r="AY183" s="2">
        <f t="shared" si="229"/>
        <v>52.311100226966914</v>
      </c>
      <c r="AZ183" s="2">
        <f t="shared" si="229"/>
        <v>53.62638990066668</v>
      </c>
      <c r="BA183" s="2">
        <f t="shared" si="229"/>
        <v>53.647447579543339</v>
      </c>
      <c r="BB183" s="2">
        <f t="shared" si="229"/>
        <v>54.214370786136016</v>
      </c>
      <c r="BC183" s="2">
        <f t="shared" si="229"/>
        <v>55.507339963940787</v>
      </c>
      <c r="BD183" s="2">
        <f t="shared" si="229"/>
        <v>55.943530407054027</v>
      </c>
      <c r="BE183" s="2">
        <f t="shared" si="229"/>
        <v>56.610900472152927</v>
      </c>
      <c r="BF183" s="2">
        <f t="shared" si="229"/>
        <v>57.389954752415605</v>
      </c>
      <c r="BG183" s="2">
        <f t="shared" si="229"/>
        <v>57.28960858382829</v>
      </c>
      <c r="BH183" s="2">
        <f t="shared" si="229"/>
        <v>56.723235515768067</v>
      </c>
      <c r="BI183" s="2">
        <f t="shared" si="229"/>
        <v>56.269798561275358</v>
      </c>
      <c r="BJ183" s="2">
        <f t="shared" si="229"/>
        <v>53.398126971034209</v>
      </c>
      <c r="BK183" s="2">
        <f t="shared" si="229"/>
        <v>53.037138477290355</v>
      </c>
      <c r="BL183" s="2">
        <f t="shared" si="229"/>
        <v>52.569593913716673</v>
      </c>
      <c r="BM183" s="2">
        <f t="shared" si="229"/>
        <v>50.871821400056213</v>
      </c>
      <c r="BO183" s="2" t="str">
        <f t="shared" si="230"/>
        <v/>
      </c>
      <c r="BP183" s="2" t="str">
        <f t="shared" si="230"/>
        <v/>
      </c>
      <c r="BQ183" s="2" t="str">
        <f t="shared" si="230"/>
        <v/>
      </c>
      <c r="BR183" s="2" t="str">
        <f t="shared" si="230"/>
        <v/>
      </c>
      <c r="BS183" s="2" t="str">
        <f t="shared" si="230"/>
        <v/>
      </c>
      <c r="BT183" s="2" t="str">
        <f t="shared" si="230"/>
        <v/>
      </c>
      <c r="BU183" s="2" t="str">
        <f t="shared" si="230"/>
        <v/>
      </c>
      <c r="BV183" s="2" t="str">
        <f t="shared" si="230"/>
        <v/>
      </c>
      <c r="BW183" s="2" t="str">
        <f t="shared" si="230"/>
        <v/>
      </c>
      <c r="BX183" s="2" t="str">
        <f t="shared" si="230"/>
        <v/>
      </c>
      <c r="BY183" s="2" t="str">
        <f t="shared" si="230"/>
        <v/>
      </c>
      <c r="BZ183" s="2" t="str">
        <f t="shared" si="230"/>
        <v/>
      </c>
      <c r="CA183" s="2" t="str">
        <f t="shared" si="230"/>
        <v/>
      </c>
      <c r="CB183" s="2" t="str">
        <f t="shared" si="230"/>
        <v/>
      </c>
      <c r="CC183" s="2" t="str">
        <f t="shared" si="230"/>
        <v/>
      </c>
      <c r="CE183" s="2" t="str">
        <f t="shared" si="231"/>
        <v/>
      </c>
      <c r="CF183" s="2" t="str">
        <f t="shared" si="231"/>
        <v/>
      </c>
      <c r="CG183" s="2" t="str">
        <f t="shared" si="231"/>
        <v/>
      </c>
      <c r="CH183" s="2" t="str">
        <f t="shared" si="231"/>
        <v/>
      </c>
      <c r="CI183" s="2" t="str">
        <f t="shared" si="231"/>
        <v/>
      </c>
      <c r="CJ183" s="2" t="str">
        <f t="shared" si="231"/>
        <v/>
      </c>
      <c r="CK183" s="2" t="str">
        <f t="shared" si="231"/>
        <v/>
      </c>
      <c r="CL183" s="2" t="str">
        <f t="shared" si="231"/>
        <v/>
      </c>
      <c r="CM183" s="2" t="str">
        <f t="shared" si="231"/>
        <v/>
      </c>
      <c r="CN183" s="2" t="str">
        <f t="shared" si="231"/>
        <v/>
      </c>
      <c r="CO183" s="2" t="str">
        <f t="shared" si="231"/>
        <v/>
      </c>
      <c r="CP183" s="2" t="str">
        <f t="shared" si="231"/>
        <v/>
      </c>
      <c r="CQ183" s="2" t="str">
        <f t="shared" si="231"/>
        <v/>
      </c>
      <c r="CR183" s="2" t="str">
        <f t="shared" si="231"/>
        <v/>
      </c>
      <c r="CS183" s="2" t="str">
        <f t="shared" si="231"/>
        <v/>
      </c>
      <c r="CU183" s="2">
        <f t="shared" si="232"/>
        <v>51.393000000000001</v>
      </c>
      <c r="CV183" s="2">
        <f t="shared" si="232"/>
        <v>54.451999999999998</v>
      </c>
      <c r="CW183" s="2">
        <f t="shared" si="232"/>
        <v>52.9</v>
      </c>
      <c r="CX183" s="2">
        <f t="shared" si="232"/>
        <v>53.317</v>
      </c>
      <c r="CY183" s="2">
        <f t="shared" si="232"/>
        <v>54.616999999999997</v>
      </c>
      <c r="CZ183" s="2">
        <f t="shared" si="232"/>
        <v>55.55</v>
      </c>
      <c r="DA183" s="2">
        <f t="shared" si="232"/>
        <v>55.5</v>
      </c>
      <c r="DB183" s="2">
        <f t="shared" si="232"/>
        <v>57.116999999999997</v>
      </c>
      <c r="DC183" s="2">
        <f t="shared" si="232"/>
        <v>57.5</v>
      </c>
      <c r="DD183" s="2">
        <f t="shared" si="232"/>
        <v>57.383000000000003</v>
      </c>
      <c r="DE183" s="2">
        <f t="shared" si="232"/>
        <v>55.6</v>
      </c>
      <c r="DF183" s="2">
        <f t="shared" si="232"/>
        <v>52.186</v>
      </c>
      <c r="DG183" s="2">
        <f t="shared" si="232"/>
        <v>52.508000000000003</v>
      </c>
      <c r="DH183" s="2">
        <f t="shared" si="232"/>
        <v>52.728999999999999</v>
      </c>
      <c r="DI183" s="2">
        <f t="shared" si="232"/>
        <v>51.067999999999998</v>
      </c>
      <c r="DK183" s="2">
        <f t="shared" si="238"/>
        <v>87.766186344238974</v>
      </c>
      <c r="DL183" s="2">
        <f t="shared" si="238"/>
        <v>90.734296896086335</v>
      </c>
      <c r="DM183" s="2">
        <f t="shared" si="238"/>
        <v>89.946693401903929</v>
      </c>
      <c r="DN183" s="2">
        <f t="shared" si="238"/>
        <v>84.236146218487349</v>
      </c>
      <c r="DO183" s="2">
        <f t="shared" si="238"/>
        <v>95.383881232492939</v>
      </c>
      <c r="DP183" s="2">
        <f t="shared" si="238"/>
        <v>94.383935064935073</v>
      </c>
      <c r="DQ183" s="2">
        <f t="shared" si="238"/>
        <v>98.262043226381479</v>
      </c>
      <c r="DR183" s="2">
        <f t="shared" si="238"/>
        <v>97.556170788770032</v>
      </c>
      <c r="DS183" s="2">
        <f t="shared" si="238"/>
        <v>90.21250114591291</v>
      </c>
      <c r="DT183" s="2">
        <f t="shared" si="238"/>
        <v>100.38490890762463</v>
      </c>
      <c r="DU183" s="2">
        <f t="shared" si="238"/>
        <v>98.061933101173011</v>
      </c>
      <c r="DV183" s="2">
        <f t="shared" si="238"/>
        <v>90.055453208556159</v>
      </c>
      <c r="DW183" s="2">
        <f t="shared" si="238"/>
        <v>104.82554701426025</v>
      </c>
      <c r="DX183" s="2">
        <f t="shared" si="238"/>
        <v>96.179011459129086</v>
      </c>
      <c r="DY183" s="2">
        <f t="shared" si="238"/>
        <v>82.244357142857126</v>
      </c>
      <c r="EA183" s="2">
        <f t="shared" si="214"/>
        <v>47.32960000000007</v>
      </c>
      <c r="EB183" s="2">
        <f t="shared" si="214"/>
        <v>51.267784563253009</v>
      </c>
      <c r="EC183" s="2">
        <f t="shared" si="214"/>
        <v>52.53664179216868</v>
      </c>
      <c r="ED183" s="2">
        <f t="shared" si="214"/>
        <v>54.04011511464671</v>
      </c>
      <c r="EE183" s="2">
        <f t="shared" si="214"/>
        <v>54.365322289028178</v>
      </c>
      <c r="EF183" s="2">
        <f t="shared" si="214"/>
        <v>53.724504599987569</v>
      </c>
      <c r="EG183" s="2">
        <f t="shared" si="214"/>
        <v>56.542781678979196</v>
      </c>
      <c r="EH183" s="2">
        <f t="shared" si="214"/>
        <v>56.870098340274758</v>
      </c>
      <c r="EI183" s="2">
        <f t="shared" si="214"/>
        <v>58.036910362404441</v>
      </c>
      <c r="EJ183" s="2">
        <f t="shared" si="214"/>
        <v>54.462297327394204</v>
      </c>
      <c r="EK183" s="2">
        <f t="shared" si="213"/>
        <v>56.413303786191548</v>
      </c>
      <c r="EL183" s="2">
        <f t="shared" si="182"/>
        <v>52.898348775055666</v>
      </c>
      <c r="EM183" s="2">
        <f t="shared" si="182"/>
        <v>52.227707001166863</v>
      </c>
      <c r="EN183" s="2">
        <f t="shared" si="182"/>
        <v>52.564298428475482</v>
      </c>
      <c r="EO183" s="2">
        <f t="shared" si="182"/>
        <v>52.706873900293232</v>
      </c>
      <c r="EQ183" s="2">
        <f t="shared" si="239"/>
        <v>52.592252930559866</v>
      </c>
      <c r="ER183" s="2">
        <f t="shared" si="239"/>
        <v>53.69352563722537</v>
      </c>
      <c r="ES183" s="2">
        <f t="shared" si="239"/>
        <v>53.677362407977185</v>
      </c>
      <c r="ET183" s="2">
        <f t="shared" si="239"/>
        <v>54.217059236910522</v>
      </c>
      <c r="EU183" s="2">
        <f t="shared" si="239"/>
        <v>55.523074961618065</v>
      </c>
      <c r="EV183" s="2">
        <f t="shared" si="239"/>
        <v>55.967420346890933</v>
      </c>
      <c r="EW183" s="2">
        <f t="shared" si="239"/>
        <v>56.611603470226981</v>
      </c>
      <c r="EX183" s="2">
        <f t="shared" si="239"/>
        <v>57.393853452005672</v>
      </c>
      <c r="EY183" s="2">
        <f t="shared" si="239"/>
        <v>57.284647740248083</v>
      </c>
      <c r="EZ183" s="2">
        <f t="shared" si="239"/>
        <v>56.736559192200566</v>
      </c>
      <c r="FA183" s="2">
        <f t="shared" si="239"/>
        <v>56.268877296290889</v>
      </c>
      <c r="FB183" s="2">
        <f t="shared" si="239"/>
        <v>53.402516424395969</v>
      </c>
      <c r="FC183" s="2">
        <f t="shared" si="239"/>
        <v>53.057309276924556</v>
      </c>
      <c r="FD183" s="2">
        <f t="shared" si="239"/>
        <v>52.569712661170456</v>
      </c>
      <c r="FE183" s="2">
        <f t="shared" si="239"/>
        <v>50.810348422197123</v>
      </c>
      <c r="FG183" s="2">
        <f t="shared" si="240"/>
        <v>0.99999999911956905</v>
      </c>
      <c r="FH183" s="2">
        <f t="shared" si="240"/>
        <v>0.99999999924902905</v>
      </c>
      <c r="FI183" s="2">
        <f t="shared" si="240"/>
        <v>0.99999999912007143</v>
      </c>
      <c r="FJ183" s="2">
        <f t="shared" si="240"/>
        <v>0.99999999937683803</v>
      </c>
      <c r="FK183" s="2">
        <f t="shared" si="240"/>
        <v>0.99999999931708483</v>
      </c>
      <c r="FL183" s="2">
        <f t="shared" si="240"/>
        <v>0.99999999958727259</v>
      </c>
      <c r="FM183" s="2">
        <f t="shared" si="240"/>
        <v>0.99999999961117869</v>
      </c>
      <c r="FN183" s="2">
        <f t="shared" si="240"/>
        <v>0.99999999961594999</v>
      </c>
      <c r="FO183" s="2">
        <f t="shared" si="240"/>
        <v>0.99999999958858121</v>
      </c>
      <c r="FP183" s="2">
        <f t="shared" si="240"/>
        <v>0.99999999964075792</v>
      </c>
      <c r="FQ183" s="2">
        <f t="shared" si="240"/>
        <v>0.99999999964997066</v>
      </c>
      <c r="FR183" s="2">
        <f t="shared" si="240"/>
        <v>0.99999999965119446</v>
      </c>
      <c r="FS183" s="2">
        <f t="shared" si="240"/>
        <v>0.99999999642458248</v>
      </c>
      <c r="FT183" s="2">
        <f t="shared" si="240"/>
        <v>0.99999998790881151</v>
      </c>
      <c r="FU183" s="2">
        <f t="shared" si="240"/>
        <v>0.99999997121717232</v>
      </c>
      <c r="FW183" s="2">
        <f t="shared" si="233"/>
        <v>0.94657585386983378</v>
      </c>
      <c r="FX183" s="2">
        <f t="shared" si="233"/>
        <v>0.97232360579731936</v>
      </c>
      <c r="FY183" s="2">
        <f t="shared" si="233"/>
        <v>0.97377547057758984</v>
      </c>
      <c r="FZ183" s="2">
        <f t="shared" si="233"/>
        <v>0.984806109651293</v>
      </c>
      <c r="GA183" s="2">
        <f t="shared" si="233"/>
        <v>0.98640899212586264</v>
      </c>
      <c r="GB183" s="2">
        <f t="shared" si="233"/>
        <v>0.98934870529526087</v>
      </c>
      <c r="GC183" s="2">
        <f t="shared" si="233"/>
        <v>0.98978500439109496</v>
      </c>
      <c r="GD183" s="2">
        <f t="shared" si="233"/>
        <v>0.99255622498332718</v>
      </c>
      <c r="GE183" s="2">
        <f t="shared" si="233"/>
        <v>0.99340545416394632</v>
      </c>
      <c r="GF183" s="2">
        <f t="shared" si="233"/>
        <v>0.99414153086941615</v>
      </c>
      <c r="GG183" s="2">
        <f t="shared" si="233"/>
        <v>0.99362131969790923</v>
      </c>
      <c r="GH183" s="2">
        <f t="shared" si="233"/>
        <v>0.99129363748723309</v>
      </c>
      <c r="GI183" s="2">
        <f t="shared" si="233"/>
        <v>0.97568595424233373</v>
      </c>
      <c r="GJ183" s="2">
        <f t="shared" si="233"/>
        <v>0.97797013644940134</v>
      </c>
      <c r="GK183" s="2">
        <f t="shared" si="233"/>
        <v>0.96758697502523949</v>
      </c>
      <c r="GM183" s="107">
        <f t="shared" si="234"/>
        <v>6.9160409426276644E-286</v>
      </c>
      <c r="GN183" s="107">
        <f t="shared" si="234"/>
        <v>0</v>
      </c>
      <c r="GO183" s="107">
        <f t="shared" si="234"/>
        <v>0</v>
      </c>
      <c r="GP183" s="107">
        <f t="shared" si="234"/>
        <v>0</v>
      </c>
      <c r="GQ183" s="107">
        <f t="shared" si="234"/>
        <v>0</v>
      </c>
      <c r="GR183" s="107">
        <f t="shared" si="234"/>
        <v>0</v>
      </c>
      <c r="GS183" s="107">
        <f t="shared" si="234"/>
        <v>0</v>
      </c>
      <c r="GT183" s="107">
        <f t="shared" si="234"/>
        <v>0</v>
      </c>
      <c r="GU183" s="107">
        <f t="shared" si="234"/>
        <v>0</v>
      </c>
      <c r="GV183" s="107">
        <f t="shared" si="234"/>
        <v>0</v>
      </c>
      <c r="GW183" s="107">
        <f t="shared" si="234"/>
        <v>0</v>
      </c>
      <c r="GX183" s="107">
        <f t="shared" si="234"/>
        <v>0</v>
      </c>
      <c r="GY183" s="107">
        <f t="shared" si="234"/>
        <v>0</v>
      </c>
      <c r="GZ183" s="107">
        <f t="shared" si="234"/>
        <v>0</v>
      </c>
      <c r="HA183" s="107">
        <f t="shared" si="234"/>
        <v>0</v>
      </c>
      <c r="HC183" s="107">
        <f t="shared" si="184"/>
        <v>2.4756449163230796E-197</v>
      </c>
      <c r="HD183" s="107">
        <f t="shared" si="184"/>
        <v>1.349311387468707E-255</v>
      </c>
      <c r="HE183" s="107">
        <f t="shared" si="184"/>
        <v>2.8010208827521501E-259</v>
      </c>
      <c r="HF183" s="107">
        <f t="shared" si="183"/>
        <v>0</v>
      </c>
      <c r="HG183" s="107">
        <f t="shared" si="183"/>
        <v>0</v>
      </c>
      <c r="HH183" s="107">
        <f t="shared" si="183"/>
        <v>0</v>
      </c>
      <c r="HI183" s="107">
        <f t="shared" si="183"/>
        <v>0</v>
      </c>
      <c r="HJ183" s="107">
        <f t="shared" si="183"/>
        <v>0</v>
      </c>
      <c r="HK183" s="107">
        <f t="shared" si="183"/>
        <v>0</v>
      </c>
      <c r="HL183" s="107">
        <f t="shared" si="183"/>
        <v>0</v>
      </c>
      <c r="HM183" s="107">
        <f t="shared" si="183"/>
        <v>0</v>
      </c>
      <c r="HN183" s="107">
        <f t="shared" si="183"/>
        <v>0</v>
      </c>
      <c r="HO183" s="107">
        <f t="shared" si="227"/>
        <v>0</v>
      </c>
      <c r="HP183" s="107">
        <f t="shared" si="227"/>
        <v>0</v>
      </c>
      <c r="HQ183" s="107">
        <f t="shared" si="227"/>
        <v>0</v>
      </c>
      <c r="HS183" s="107">
        <f t="shared" si="235"/>
        <v>2.7639375164424319E-40</v>
      </c>
      <c r="HT183" s="107">
        <f t="shared" si="235"/>
        <v>7.0690554730098231E-56</v>
      </c>
      <c r="HU183" s="107">
        <f t="shared" si="235"/>
        <v>3.4579742898544896E-57</v>
      </c>
      <c r="HV183" s="107">
        <f t="shared" si="235"/>
        <v>4.6240201477959649E-75</v>
      </c>
      <c r="HW183" s="107">
        <f t="shared" si="235"/>
        <v>2.2241463218385163E-77</v>
      </c>
      <c r="HX183" s="107">
        <f t="shared" si="235"/>
        <v>6.3285344748142918E-85</v>
      </c>
      <c r="HY183" s="107">
        <f t="shared" si="235"/>
        <v>1.2911846054690701E-91</v>
      </c>
      <c r="HZ183" s="107">
        <f t="shared" si="235"/>
        <v>1.4590295212418939E-97</v>
      </c>
      <c r="IA183" s="107">
        <f t="shared" si="235"/>
        <v>2.3878610158010985E-95</v>
      </c>
      <c r="IB183" s="107">
        <f t="shared" si="235"/>
        <v>6.2462202369745487E-108</v>
      </c>
      <c r="IC183" s="107">
        <f t="shared" si="235"/>
        <v>1.3044369503487963E-101</v>
      </c>
      <c r="ID183" s="107">
        <f t="shared" si="235"/>
        <v>8.8481098285538504E-96</v>
      </c>
      <c r="IE183" s="107">
        <f t="shared" si="235"/>
        <v>1.034730431339562E-85</v>
      </c>
      <c r="IF183" s="107">
        <f t="shared" si="235"/>
        <v>1.4451855160516763E-85</v>
      </c>
      <c r="IG183" s="107">
        <f t="shared" si="235"/>
        <v>6.1765772956353179E-94</v>
      </c>
      <c r="II183" s="107">
        <f t="shared" si="236"/>
        <v>2.05373909047699E-4</v>
      </c>
      <c r="IJ183" s="107">
        <f t="shared" si="236"/>
        <v>2.7163655851552905E-7</v>
      </c>
      <c r="IK183" s="107">
        <f t="shared" si="236"/>
        <v>1.2013055997524654E-7</v>
      </c>
      <c r="IL183" s="107">
        <f t="shared" si="236"/>
        <v>3.1498674249973307E-11</v>
      </c>
      <c r="IM183" s="107">
        <f t="shared" si="236"/>
        <v>4.5759972710244366E-12</v>
      </c>
      <c r="IN183" s="107">
        <f t="shared" si="236"/>
        <v>1.4956451565337274E-13</v>
      </c>
      <c r="IO183" s="107">
        <f t="shared" si="236"/>
        <v>1.5930259913694555E-14</v>
      </c>
      <c r="IP183" s="107">
        <f t="shared" si="236"/>
        <v>1.0128134283437086E-16</v>
      </c>
      <c r="IQ183" s="107">
        <f t="shared" si="236"/>
        <v>5.301482440446309E-17</v>
      </c>
      <c r="IR183" s="107">
        <f t="shared" si="236"/>
        <v>1.5949370941524834E-19</v>
      </c>
      <c r="IS183" s="107">
        <f t="shared" si="236"/>
        <v>4.2087324705572791E-18</v>
      </c>
      <c r="IT183" s="107">
        <f t="shared" si="236"/>
        <v>7.6880388162638909E-16</v>
      </c>
      <c r="IU183" s="107">
        <f t="shared" si="236"/>
        <v>3.3613789912448722E-12</v>
      </c>
      <c r="IV183" s="107">
        <f t="shared" si="236"/>
        <v>7.0567003664135975E-14</v>
      </c>
      <c r="IW183" s="107">
        <f t="shared" si="236"/>
        <v>9.5354085737296937E-19</v>
      </c>
      <c r="IY183" s="107">
        <f t="shared" si="237"/>
        <v>2.05373909047699E-4</v>
      </c>
      <c r="IZ183" s="107">
        <f t="shared" si="237"/>
        <v>2.7163655851552905E-7</v>
      </c>
      <c r="JA183" s="107">
        <f t="shared" si="237"/>
        <v>1.2013055997524654E-7</v>
      </c>
      <c r="JB183" s="107">
        <f t="shared" si="237"/>
        <v>3.1498674249973307E-11</v>
      </c>
      <c r="JC183" s="107">
        <f t="shared" si="237"/>
        <v>4.5759972710244366E-12</v>
      </c>
      <c r="JD183" s="107">
        <f t="shared" si="237"/>
        <v>1.4956451565337274E-13</v>
      </c>
      <c r="JE183" s="107">
        <f t="shared" si="237"/>
        <v>1.5930259913694555E-14</v>
      </c>
      <c r="JF183" s="107">
        <f t="shared" si="237"/>
        <v>1.0128134283437086E-16</v>
      </c>
      <c r="JG183" s="107">
        <f t="shared" si="237"/>
        <v>5.301482440446309E-17</v>
      </c>
      <c r="JH183" s="107">
        <f t="shared" si="237"/>
        <v>1.5949370941524834E-19</v>
      </c>
      <c r="JI183" s="107">
        <f t="shared" si="237"/>
        <v>4.2087324705572791E-18</v>
      </c>
      <c r="JJ183" s="107">
        <f t="shared" si="237"/>
        <v>7.6880388162638909E-16</v>
      </c>
      <c r="JK183" s="107">
        <f t="shared" si="237"/>
        <v>3.3613789912448722E-12</v>
      </c>
      <c r="JL183" s="107">
        <f t="shared" si="237"/>
        <v>7.0567003664135975E-14</v>
      </c>
      <c r="JM183" s="107">
        <f t="shared" si="237"/>
        <v>9.5354085737296937E-19</v>
      </c>
    </row>
    <row r="184" spans="2:273" x14ac:dyDescent="0.25">
      <c r="B184" s="2">
        <v>156</v>
      </c>
      <c r="C184" s="37">
        <v>51.442999999999998</v>
      </c>
      <c r="D184" s="37">
        <v>52.468000000000004</v>
      </c>
      <c r="E184" s="37">
        <v>53.366999999999997</v>
      </c>
      <c r="F184" s="37">
        <v>54.216999999999999</v>
      </c>
      <c r="G184" s="37">
        <v>55.2</v>
      </c>
      <c r="H184" s="37">
        <v>54.582999999999998</v>
      </c>
      <c r="I184" s="37">
        <v>56.317</v>
      </c>
      <c r="J184" s="37">
        <v>57.082999999999998</v>
      </c>
      <c r="K184" s="37">
        <v>57.716999999999999</v>
      </c>
      <c r="L184" s="37">
        <v>56</v>
      </c>
      <c r="M184" s="37">
        <v>56.366999999999997</v>
      </c>
      <c r="N184" s="37">
        <v>53.475000000000001</v>
      </c>
      <c r="O184" s="37">
        <v>52.77</v>
      </c>
      <c r="P184" s="37">
        <v>53.338999999999999</v>
      </c>
      <c r="Q184" s="37">
        <v>49.067999999999998</v>
      </c>
      <c r="S184" s="4">
        <f t="shared" si="185"/>
        <v>52.26621957428604</v>
      </c>
      <c r="T184" s="4">
        <f t="shared" si="186"/>
        <v>53.522551987275769</v>
      </c>
      <c r="U184" s="4">
        <f t="shared" si="187"/>
        <v>53.539005182023629</v>
      </c>
      <c r="V184" s="4">
        <f t="shared" si="188"/>
        <v>54.102462611198888</v>
      </c>
      <c r="W184" s="4">
        <f t="shared" si="189"/>
        <v>55.387001694769566</v>
      </c>
      <c r="X184" s="4">
        <f t="shared" si="190"/>
        <v>55.818961542456975</v>
      </c>
      <c r="Y184" s="4">
        <f t="shared" si="191"/>
        <v>56.475868288768574</v>
      </c>
      <c r="Z184" s="4">
        <f t="shared" si="192"/>
        <v>57.277800332851534</v>
      </c>
      <c r="AA184" s="4">
        <f t="shared" si="193"/>
        <v>57.163776611543966</v>
      </c>
      <c r="AB184" s="4">
        <f t="shared" si="194"/>
        <v>56.594890312518558</v>
      </c>
      <c r="AC184" s="4">
        <f t="shared" si="195"/>
        <v>56.125451033874221</v>
      </c>
      <c r="AD184" s="4">
        <f t="shared" si="196"/>
        <v>53.263417691149023</v>
      </c>
      <c r="AE184" s="4">
        <f t="shared" si="197"/>
        <v>52.896576191901438</v>
      </c>
      <c r="AF184" s="4">
        <f t="shared" si="198"/>
        <v>52.42465010263237</v>
      </c>
      <c r="AG184" s="4">
        <f t="shared" si="198"/>
        <v>50.728008165327893</v>
      </c>
      <c r="AI184" s="4">
        <f t="shared" si="199"/>
        <v>-0.82321957428604264</v>
      </c>
      <c r="AJ184" s="4">
        <f t="shared" si="200"/>
        <v>-1.0545519872757652</v>
      </c>
      <c r="AK184" s="4">
        <f t="shared" si="201"/>
        <v>-0.17200518202363213</v>
      </c>
      <c r="AL184" s="4">
        <f t="shared" si="202"/>
        <v>0.11453738880111075</v>
      </c>
      <c r="AM184" s="4">
        <f t="shared" si="203"/>
        <v>-0.18700169476956319</v>
      </c>
      <c r="AN184" s="4">
        <f t="shared" si="204"/>
        <v>-1.2359615424569768</v>
      </c>
      <c r="AO184" s="4">
        <f t="shared" si="205"/>
        <v>-0.15886828876857351</v>
      </c>
      <c r="AP184" s="4">
        <f t="shared" si="206"/>
        <v>-0.19480033285153553</v>
      </c>
      <c r="AQ184" s="4">
        <f t="shared" si="207"/>
        <v>0.55322338845603269</v>
      </c>
      <c r="AR184" s="4">
        <f t="shared" si="208"/>
        <v>-0.59489031251855806</v>
      </c>
      <c r="AS184" s="4">
        <f t="shared" si="209"/>
        <v>0.24154896612577659</v>
      </c>
      <c r="AT184" s="4">
        <f t="shared" si="210"/>
        <v>0.21158230885097851</v>
      </c>
      <c r="AU184" s="4">
        <f t="shared" si="211"/>
        <v>-0.12657619190143521</v>
      </c>
      <c r="AV184" s="4">
        <f t="shared" si="228"/>
        <v>0.91434989736762873</v>
      </c>
      <c r="AW184" s="4">
        <f t="shared" si="228"/>
        <v>-1.6600081653278949</v>
      </c>
      <c r="AY184" s="2">
        <f t="shared" si="229"/>
        <v>52.266216565385548</v>
      </c>
      <c r="AZ184" s="2">
        <f t="shared" si="229"/>
        <v>53.522551986878717</v>
      </c>
      <c r="BA184" s="2">
        <f t="shared" si="229"/>
        <v>53.539005181750696</v>
      </c>
      <c r="BB184" s="2">
        <f t="shared" si="229"/>
        <v>54.102462611198888</v>
      </c>
      <c r="BC184" s="2">
        <f t="shared" si="229"/>
        <v>55.387001694769566</v>
      </c>
      <c r="BD184" s="2">
        <f t="shared" si="229"/>
        <v>55.818961542456975</v>
      </c>
      <c r="BE184" s="2">
        <f t="shared" si="229"/>
        <v>56.475868288768574</v>
      </c>
      <c r="BF184" s="2">
        <f t="shared" si="229"/>
        <v>57.277800332851534</v>
      </c>
      <c r="BG184" s="2">
        <f t="shared" si="229"/>
        <v>57.163776611543966</v>
      </c>
      <c r="BH184" s="2">
        <f t="shared" si="229"/>
        <v>56.594890312518558</v>
      </c>
      <c r="BI184" s="2">
        <f t="shared" si="229"/>
        <v>56.125451033874221</v>
      </c>
      <c r="BJ184" s="2">
        <f t="shared" si="229"/>
        <v>53.263417691149023</v>
      </c>
      <c r="BK184" s="2">
        <f t="shared" si="229"/>
        <v>52.896576191901438</v>
      </c>
      <c r="BL184" s="2">
        <f t="shared" si="229"/>
        <v>52.42465010263237</v>
      </c>
      <c r="BM184" s="2">
        <f t="shared" si="229"/>
        <v>50.728008165327893</v>
      </c>
      <c r="BO184" s="2" t="str">
        <f t="shared" si="230"/>
        <v/>
      </c>
      <c r="BP184" s="2" t="str">
        <f t="shared" si="230"/>
        <v/>
      </c>
      <c r="BQ184" s="2" t="str">
        <f t="shared" si="230"/>
        <v/>
      </c>
      <c r="BR184" s="2" t="str">
        <f t="shared" si="230"/>
        <v/>
      </c>
      <c r="BS184" s="2" t="str">
        <f t="shared" si="230"/>
        <v/>
      </c>
      <c r="BT184" s="2" t="str">
        <f t="shared" si="230"/>
        <v/>
      </c>
      <c r="BU184" s="2" t="str">
        <f t="shared" si="230"/>
        <v/>
      </c>
      <c r="BV184" s="2" t="str">
        <f t="shared" si="230"/>
        <v/>
      </c>
      <c r="BW184" s="2" t="str">
        <f t="shared" si="230"/>
        <v/>
      </c>
      <c r="BX184" s="2" t="str">
        <f t="shared" si="230"/>
        <v/>
      </c>
      <c r="BY184" s="2" t="str">
        <f t="shared" si="230"/>
        <v/>
      </c>
      <c r="BZ184" s="2" t="str">
        <f t="shared" si="230"/>
        <v/>
      </c>
      <c r="CA184" s="2" t="str">
        <f t="shared" si="230"/>
        <v/>
      </c>
      <c r="CB184" s="2" t="str">
        <f t="shared" si="230"/>
        <v/>
      </c>
      <c r="CC184" s="2" t="str">
        <f t="shared" si="230"/>
        <v/>
      </c>
      <c r="CE184" s="2" t="str">
        <f t="shared" si="231"/>
        <v/>
      </c>
      <c r="CF184" s="2" t="str">
        <f t="shared" si="231"/>
        <v/>
      </c>
      <c r="CG184" s="2" t="str">
        <f t="shared" si="231"/>
        <v/>
      </c>
      <c r="CH184" s="2" t="str">
        <f t="shared" si="231"/>
        <v/>
      </c>
      <c r="CI184" s="2" t="str">
        <f t="shared" si="231"/>
        <v/>
      </c>
      <c r="CJ184" s="2" t="str">
        <f t="shared" si="231"/>
        <v/>
      </c>
      <c r="CK184" s="2" t="str">
        <f t="shared" si="231"/>
        <v/>
      </c>
      <c r="CL184" s="2" t="str">
        <f t="shared" si="231"/>
        <v/>
      </c>
      <c r="CM184" s="2" t="str">
        <f t="shared" si="231"/>
        <v/>
      </c>
      <c r="CN184" s="2" t="str">
        <f t="shared" si="231"/>
        <v/>
      </c>
      <c r="CO184" s="2" t="str">
        <f t="shared" si="231"/>
        <v/>
      </c>
      <c r="CP184" s="2" t="str">
        <f t="shared" si="231"/>
        <v/>
      </c>
      <c r="CQ184" s="2" t="str">
        <f t="shared" si="231"/>
        <v/>
      </c>
      <c r="CR184" s="2" t="str">
        <f t="shared" si="231"/>
        <v/>
      </c>
      <c r="CS184" s="2" t="str">
        <f t="shared" si="231"/>
        <v/>
      </c>
      <c r="CU184" s="2">
        <f t="shared" si="232"/>
        <v>51.442999999999998</v>
      </c>
      <c r="CV184" s="2">
        <f t="shared" si="232"/>
        <v>52.468000000000004</v>
      </c>
      <c r="CW184" s="2">
        <f t="shared" si="232"/>
        <v>53.366999999999997</v>
      </c>
      <c r="CX184" s="2">
        <f t="shared" si="232"/>
        <v>54.216999999999999</v>
      </c>
      <c r="CY184" s="2">
        <f t="shared" si="232"/>
        <v>55.2</v>
      </c>
      <c r="CZ184" s="2">
        <f t="shared" si="232"/>
        <v>54.582999999999998</v>
      </c>
      <c r="DA184" s="2">
        <f t="shared" si="232"/>
        <v>56.317</v>
      </c>
      <c r="DB184" s="2">
        <f t="shared" si="232"/>
        <v>57.082999999999998</v>
      </c>
      <c r="DC184" s="2">
        <f t="shared" si="232"/>
        <v>57.716999999999999</v>
      </c>
      <c r="DD184" s="2">
        <f t="shared" si="232"/>
        <v>56</v>
      </c>
      <c r="DE184" s="2">
        <f t="shared" si="232"/>
        <v>56.366999999999997</v>
      </c>
      <c r="DF184" s="2">
        <f t="shared" si="232"/>
        <v>53.475000000000001</v>
      </c>
      <c r="DG184" s="2">
        <f t="shared" si="232"/>
        <v>52.77</v>
      </c>
      <c r="DH184" s="2">
        <f t="shared" si="232"/>
        <v>53.338999999999999</v>
      </c>
      <c r="DI184" s="2">
        <f t="shared" si="232"/>
        <v>49.067999999999998</v>
      </c>
      <c r="DK184" s="2">
        <f t="shared" si="238"/>
        <v>87.905054491738696</v>
      </c>
      <c r="DL184" s="2">
        <f t="shared" si="238"/>
        <v>90.878378677462848</v>
      </c>
      <c r="DM184" s="2">
        <f t="shared" si="238"/>
        <v>90.09066331108437</v>
      </c>
      <c r="DN184" s="2">
        <f t="shared" si="238"/>
        <v>84.34456918767502</v>
      </c>
      <c r="DO184" s="2">
        <f t="shared" si="238"/>
        <v>95.55499831932768</v>
      </c>
      <c r="DP184" s="2">
        <f t="shared" si="238"/>
        <v>94.533554774637139</v>
      </c>
      <c r="DQ184" s="2">
        <f t="shared" si="238"/>
        <v>98.435672571301268</v>
      </c>
      <c r="DR184" s="2">
        <f t="shared" si="238"/>
        <v>97.729327540106922</v>
      </c>
      <c r="DS184" s="2">
        <f t="shared" si="238"/>
        <v>90.332826585179532</v>
      </c>
      <c r="DT184" s="2">
        <f t="shared" si="238"/>
        <v>100.57754087243403</v>
      </c>
      <c r="DU184" s="2">
        <f t="shared" si="238"/>
        <v>98.226524560117298</v>
      </c>
      <c r="DV184" s="2">
        <f t="shared" si="238"/>
        <v>90.186373997326214</v>
      </c>
      <c r="DW184" s="2">
        <f t="shared" si="238"/>
        <v>105.07110483511588</v>
      </c>
      <c r="DX184" s="2">
        <f t="shared" si="238"/>
        <v>96.371355233002276</v>
      </c>
      <c r="DY184" s="2">
        <f t="shared" si="238"/>
        <v>82.368417077175692</v>
      </c>
      <c r="EA184" s="2">
        <f t="shared" si="214"/>
        <v>47.132800000000074</v>
      </c>
      <c r="EB184" s="2">
        <f t="shared" si="214"/>
        <v>51.104335993975901</v>
      </c>
      <c r="EC184" s="2">
        <f t="shared" si="214"/>
        <v>52.399778162650605</v>
      </c>
      <c r="ED184" s="2">
        <f t="shared" si="214"/>
        <v>53.922399157697711</v>
      </c>
      <c r="EE184" s="2">
        <f t="shared" si="214"/>
        <v>54.220006694810451</v>
      </c>
      <c r="EF184" s="2">
        <f t="shared" si="214"/>
        <v>53.555205507552685</v>
      </c>
      <c r="EG184" s="2">
        <f t="shared" si="214"/>
        <v>56.405475460040307</v>
      </c>
      <c r="EH184" s="2">
        <f t="shared" si="214"/>
        <v>56.747386554360666</v>
      </c>
      <c r="EI184" s="2">
        <f t="shared" si="214"/>
        <v>57.92305473363588</v>
      </c>
      <c r="EJ184" s="2">
        <f t="shared" si="214"/>
        <v>54.292573162583508</v>
      </c>
      <c r="EK184" s="2">
        <f t="shared" si="213"/>
        <v>56.269733853006699</v>
      </c>
      <c r="EL184" s="2">
        <f t="shared" si="182"/>
        <v>52.752951447661459</v>
      </c>
      <c r="EM184" s="2">
        <f t="shared" si="182"/>
        <v>52.068385686503305</v>
      </c>
      <c r="EN184" s="2">
        <f t="shared" si="182"/>
        <v>52.417394009402273</v>
      </c>
      <c r="EO184" s="2">
        <f t="shared" si="182"/>
        <v>52.597269794721385</v>
      </c>
      <c r="EQ184" s="2">
        <f t="shared" si="239"/>
        <v>52.496354716241598</v>
      </c>
      <c r="ER184" s="2">
        <f t="shared" si="239"/>
        <v>53.577227589009844</v>
      </c>
      <c r="ES184" s="2">
        <f t="shared" si="239"/>
        <v>53.563375358023102</v>
      </c>
      <c r="ET184" s="2">
        <f t="shared" si="239"/>
        <v>54.104669298668689</v>
      </c>
      <c r="EU184" s="2">
        <f t="shared" si="239"/>
        <v>55.399773811113143</v>
      </c>
      <c r="EV184" s="2">
        <f t="shared" si="239"/>
        <v>55.838320516096928</v>
      </c>
      <c r="EW184" s="2">
        <f t="shared" si="239"/>
        <v>56.47644534200677</v>
      </c>
      <c r="EX184" s="2">
        <f t="shared" si="239"/>
        <v>57.280960071697869</v>
      </c>
      <c r="EY184" s="2">
        <f t="shared" si="239"/>
        <v>57.159772922013914</v>
      </c>
      <c r="EZ184" s="2">
        <f t="shared" si="239"/>
        <v>56.605667378520593</v>
      </c>
      <c r="FA184" s="2">
        <f t="shared" si="239"/>
        <v>56.124715281834114</v>
      </c>
      <c r="FB184" s="2">
        <f t="shared" si="239"/>
        <v>53.26697892244978</v>
      </c>
      <c r="FC184" s="2">
        <f t="shared" si="239"/>
        <v>52.913316531527244</v>
      </c>
      <c r="FD184" s="2">
        <f t="shared" si="239"/>
        <v>52.424784569411642</v>
      </c>
      <c r="FE184" s="2">
        <f t="shared" si="239"/>
        <v>50.675553674654665</v>
      </c>
      <c r="FG184" s="2">
        <f t="shared" si="240"/>
        <v>0.99999999930064887</v>
      </c>
      <c r="FH184" s="2">
        <f t="shared" si="240"/>
        <v>0.9999999994034825</v>
      </c>
      <c r="FI184" s="2">
        <f t="shared" si="240"/>
        <v>0.99999999930104788</v>
      </c>
      <c r="FJ184" s="2">
        <f t="shared" si="240"/>
        <v>0.99999999950500484</v>
      </c>
      <c r="FK184" s="2">
        <f t="shared" si="240"/>
        <v>0.99999999945754114</v>
      </c>
      <c r="FL184" s="2">
        <f t="shared" si="240"/>
        <v>0.99999999967215891</v>
      </c>
      <c r="FM184" s="2">
        <f t="shared" si="240"/>
        <v>0.99999999969114828</v>
      </c>
      <c r="FN184" s="2">
        <f t="shared" si="240"/>
        <v>0.99999999969493825</v>
      </c>
      <c r="FO184" s="2">
        <f t="shared" si="240"/>
        <v>0.99999999967319841</v>
      </c>
      <c r="FP184" s="2">
        <f t="shared" si="240"/>
        <v>0.99999999971464382</v>
      </c>
      <c r="FQ184" s="2">
        <f t="shared" si="240"/>
        <v>0.99999999972196185</v>
      </c>
      <c r="FR184" s="2">
        <f t="shared" si="240"/>
        <v>0.99999999972293396</v>
      </c>
      <c r="FS184" s="2">
        <f t="shared" si="240"/>
        <v>0.99999999709986864</v>
      </c>
      <c r="FT184" s="2">
        <f t="shared" si="240"/>
        <v>0.99999999001988238</v>
      </c>
      <c r="FU184" s="2">
        <f t="shared" si="240"/>
        <v>0.9999999758892687</v>
      </c>
      <c r="FW184" s="2">
        <f t="shared" si="233"/>
        <v>0.9570922286532686</v>
      </c>
      <c r="FX184" s="2">
        <f t="shared" si="233"/>
        <v>0.97789000295571538</v>
      </c>
      <c r="FY184" s="2">
        <f t="shared" si="233"/>
        <v>0.97905615215175257</v>
      </c>
      <c r="FZ184" s="2">
        <f t="shared" si="233"/>
        <v>0.98789323080086155</v>
      </c>
      <c r="GA184" s="2">
        <f t="shared" si="233"/>
        <v>0.98917401698215301</v>
      </c>
      <c r="GB184" s="2">
        <f t="shared" si="233"/>
        <v>0.99152080074727422</v>
      </c>
      <c r="GC184" s="2">
        <f t="shared" si="233"/>
        <v>0.99186885755892984</v>
      </c>
      <c r="GD184" s="2">
        <f t="shared" si="233"/>
        <v>0.99407813310501303</v>
      </c>
      <c r="GE184" s="2">
        <f t="shared" si="233"/>
        <v>0.99475465171903366</v>
      </c>
      <c r="GF184" s="2">
        <f t="shared" si="233"/>
        <v>0.99534083863273781</v>
      </c>
      <c r="GG184" s="2">
        <f t="shared" si="233"/>
        <v>0.994926578240514</v>
      </c>
      <c r="GH184" s="2">
        <f t="shared" si="233"/>
        <v>0.99307188458407658</v>
      </c>
      <c r="GI184" s="2">
        <f t="shared" si="233"/>
        <v>0.98018714378904959</v>
      </c>
      <c r="GJ184" s="2">
        <f t="shared" si="233"/>
        <v>0.98174624861939019</v>
      </c>
      <c r="GK184" s="2">
        <f t="shared" si="233"/>
        <v>0.97270472349096282</v>
      </c>
      <c r="GM184" s="107">
        <f t="shared" si="234"/>
        <v>3.4586979810094415E-292</v>
      </c>
      <c r="GN184" s="107">
        <f t="shared" si="234"/>
        <v>0</v>
      </c>
      <c r="GO184" s="107">
        <f t="shared" si="234"/>
        <v>0</v>
      </c>
      <c r="GP184" s="107">
        <f t="shared" si="234"/>
        <v>0</v>
      </c>
      <c r="GQ184" s="107">
        <f t="shared" si="234"/>
        <v>0</v>
      </c>
      <c r="GR184" s="107">
        <f t="shared" si="234"/>
        <v>0</v>
      </c>
      <c r="GS184" s="107">
        <f t="shared" si="234"/>
        <v>0</v>
      </c>
      <c r="GT184" s="107">
        <f t="shared" si="234"/>
        <v>0</v>
      </c>
      <c r="GU184" s="107">
        <f t="shared" si="234"/>
        <v>0</v>
      </c>
      <c r="GV184" s="107">
        <f t="shared" si="234"/>
        <v>0</v>
      </c>
      <c r="GW184" s="107">
        <f t="shared" si="234"/>
        <v>0</v>
      </c>
      <c r="GX184" s="107">
        <f t="shared" si="234"/>
        <v>0</v>
      </c>
      <c r="GY184" s="107">
        <f t="shared" si="234"/>
        <v>0</v>
      </c>
      <c r="GZ184" s="107">
        <f t="shared" si="234"/>
        <v>0</v>
      </c>
      <c r="HA184" s="107">
        <f t="shared" si="234"/>
        <v>0</v>
      </c>
      <c r="HC184" s="107">
        <f t="shared" si="184"/>
        <v>7.2594853416388191E-203</v>
      </c>
      <c r="HD184" s="107">
        <f t="shared" si="184"/>
        <v>1.1853752005052751E-262</v>
      </c>
      <c r="HE184" s="107">
        <f t="shared" si="184"/>
        <v>1.7491839853267437E-266</v>
      </c>
      <c r="HF184" s="107">
        <f t="shared" si="183"/>
        <v>0</v>
      </c>
      <c r="HG184" s="107">
        <f t="shared" si="183"/>
        <v>0</v>
      </c>
      <c r="HH184" s="107">
        <f t="shared" si="183"/>
        <v>0</v>
      </c>
      <c r="HI184" s="107">
        <f t="shared" si="183"/>
        <v>0</v>
      </c>
      <c r="HJ184" s="107">
        <f t="shared" si="183"/>
        <v>0</v>
      </c>
      <c r="HK184" s="107">
        <f t="shared" si="183"/>
        <v>0</v>
      </c>
      <c r="HL184" s="107">
        <f t="shared" si="183"/>
        <v>0</v>
      </c>
      <c r="HM184" s="107">
        <f t="shared" si="183"/>
        <v>0</v>
      </c>
      <c r="HN184" s="107">
        <f t="shared" si="183"/>
        <v>0</v>
      </c>
      <c r="HO184" s="107">
        <f t="shared" si="227"/>
        <v>0</v>
      </c>
      <c r="HP184" s="107">
        <f t="shared" si="227"/>
        <v>0</v>
      </c>
      <c r="HQ184" s="107">
        <f t="shared" si="227"/>
        <v>0</v>
      </c>
      <c r="HS184" s="107">
        <f t="shared" si="235"/>
        <v>2.4338574204852779E-42</v>
      </c>
      <c r="HT184" s="107">
        <f t="shared" si="235"/>
        <v>1.3431098054343325E-58</v>
      </c>
      <c r="HU184" s="107">
        <f t="shared" si="235"/>
        <v>5.5903055137622206E-60</v>
      </c>
      <c r="HV184" s="107">
        <f t="shared" si="235"/>
        <v>1.5176753484919544E-78</v>
      </c>
      <c r="HW184" s="107">
        <f t="shared" si="235"/>
        <v>5.7242536842041577E-81</v>
      </c>
      <c r="HX184" s="107">
        <f t="shared" si="235"/>
        <v>1.0063768270428582E-88</v>
      </c>
      <c r="HY184" s="107">
        <f t="shared" si="235"/>
        <v>1.1097923919016247E-95</v>
      </c>
      <c r="HZ184" s="107">
        <f t="shared" si="235"/>
        <v>8.3691289211367302E-102</v>
      </c>
      <c r="IA184" s="107">
        <f t="shared" si="235"/>
        <v>1.7792315622325519E-99</v>
      </c>
      <c r="IB184" s="107">
        <f t="shared" si="235"/>
        <v>1.462249669288071E-112</v>
      </c>
      <c r="IC184" s="107">
        <f t="shared" si="235"/>
        <v>5.4009143272049151E-106</v>
      </c>
      <c r="ID184" s="107">
        <f t="shared" si="235"/>
        <v>5.3948848828704202E-100</v>
      </c>
      <c r="IE184" s="107">
        <f t="shared" si="235"/>
        <v>1.0001543159698428E-89</v>
      </c>
      <c r="IF184" s="107">
        <f t="shared" si="235"/>
        <v>2.0540890823675678E-89</v>
      </c>
      <c r="IG184" s="107">
        <f t="shared" si="235"/>
        <v>4.0391329510123252E-98</v>
      </c>
      <c r="II184" s="107">
        <f t="shared" si="236"/>
        <v>6.12058758710138E-5</v>
      </c>
      <c r="IJ184" s="107">
        <f t="shared" si="236"/>
        <v>4.3823919149927359E-8</v>
      </c>
      <c r="IK184" s="107">
        <f t="shared" si="236"/>
        <v>1.7976032747624474E-8</v>
      </c>
      <c r="IL184" s="107">
        <f t="shared" si="236"/>
        <v>2.4546901913337483E-12</v>
      </c>
      <c r="IM184" s="107">
        <f t="shared" si="236"/>
        <v>3.1012832283156602E-13</v>
      </c>
      <c r="IN184" s="107">
        <f t="shared" si="236"/>
        <v>8.2984085820430213E-15</v>
      </c>
      <c r="IO184" s="107">
        <f t="shared" si="236"/>
        <v>7.2361637797455444E-16</v>
      </c>
      <c r="IP184" s="107">
        <f t="shared" si="236"/>
        <v>3.4982746144986385E-18</v>
      </c>
      <c r="IQ184" s="107">
        <f t="shared" si="236"/>
        <v>1.8750008445097397E-18</v>
      </c>
      <c r="IR184" s="107">
        <f t="shared" si="236"/>
        <v>3.6086451904453601E-21</v>
      </c>
      <c r="IS184" s="107">
        <f t="shared" si="236"/>
        <v>1.2057803717427365E-19</v>
      </c>
      <c r="IT184" s="107">
        <f t="shared" si="236"/>
        <v>2.8888544371933861E-17</v>
      </c>
      <c r="IU184" s="107">
        <f t="shared" si="236"/>
        <v>1.8890576053662626E-13</v>
      </c>
      <c r="IV184" s="107">
        <f t="shared" si="236"/>
        <v>3.6748078446128198E-15</v>
      </c>
      <c r="IW184" s="107">
        <f t="shared" si="236"/>
        <v>1.3853261013594279E-20</v>
      </c>
      <c r="IY184" s="107">
        <f t="shared" si="237"/>
        <v>6.12058758710138E-5</v>
      </c>
      <c r="IZ184" s="107">
        <f t="shared" si="237"/>
        <v>4.3823919149927359E-8</v>
      </c>
      <c r="JA184" s="107">
        <f t="shared" si="237"/>
        <v>1.7976032747624474E-8</v>
      </c>
      <c r="JB184" s="107">
        <f t="shared" si="237"/>
        <v>2.4546901913337483E-12</v>
      </c>
      <c r="JC184" s="107">
        <f t="shared" si="237"/>
        <v>3.1012832283156602E-13</v>
      </c>
      <c r="JD184" s="107">
        <f t="shared" si="237"/>
        <v>8.2984085820430213E-15</v>
      </c>
      <c r="JE184" s="107">
        <f t="shared" si="237"/>
        <v>7.2361637797455444E-16</v>
      </c>
      <c r="JF184" s="107">
        <f t="shared" si="237"/>
        <v>3.4982746144986385E-18</v>
      </c>
      <c r="JG184" s="107">
        <f t="shared" si="237"/>
        <v>1.8750008445097397E-18</v>
      </c>
      <c r="JH184" s="107">
        <f t="shared" si="237"/>
        <v>3.6086451904453601E-21</v>
      </c>
      <c r="JI184" s="107">
        <f t="shared" si="237"/>
        <v>1.2057803717427365E-19</v>
      </c>
      <c r="JJ184" s="107">
        <f t="shared" si="237"/>
        <v>2.8888544371933861E-17</v>
      </c>
      <c r="JK184" s="107">
        <f t="shared" si="237"/>
        <v>1.8890576053662626E-13</v>
      </c>
      <c r="JL184" s="107">
        <f t="shared" si="237"/>
        <v>3.6748078446128198E-15</v>
      </c>
      <c r="JM184" s="107">
        <f t="shared" si="237"/>
        <v>1.3853261013594279E-20</v>
      </c>
    </row>
    <row r="185" spans="2:273" x14ac:dyDescent="0.25">
      <c r="B185" s="2">
        <v>157</v>
      </c>
      <c r="C185" s="37">
        <v>51.524999999999999</v>
      </c>
      <c r="D185" s="37">
        <v>53.402999999999999</v>
      </c>
      <c r="E185" s="37">
        <v>53.3</v>
      </c>
      <c r="F185" s="37">
        <v>53.95</v>
      </c>
      <c r="G185" s="37">
        <v>55.716999999999999</v>
      </c>
      <c r="H185" s="37">
        <v>55.732999999999997</v>
      </c>
      <c r="I185" s="37">
        <v>56.383000000000003</v>
      </c>
      <c r="J185" s="37">
        <v>57.05</v>
      </c>
      <c r="K185" s="37">
        <v>56.832999999999998</v>
      </c>
      <c r="L185" s="37">
        <v>56.65</v>
      </c>
      <c r="M185" s="37">
        <v>55.95</v>
      </c>
      <c r="N185" s="37">
        <v>53.22</v>
      </c>
      <c r="O185" s="37">
        <v>51.573999999999998</v>
      </c>
      <c r="P185" s="37">
        <v>51.982999999999997</v>
      </c>
      <c r="Q185" s="37">
        <v>50.406999999999996</v>
      </c>
      <c r="S185" s="4">
        <f t="shared" si="185"/>
        <v>52.212554546382279</v>
      </c>
      <c r="T185" s="4">
        <f t="shared" si="186"/>
        <v>53.416468900446958</v>
      </c>
      <c r="U185" s="4">
        <f t="shared" si="187"/>
        <v>53.42956441507669</v>
      </c>
      <c r="V185" s="4">
        <f t="shared" si="188"/>
        <v>53.99047080399756</v>
      </c>
      <c r="W185" s="4">
        <f t="shared" si="189"/>
        <v>55.266115035142235</v>
      </c>
      <c r="X185" s="4">
        <f t="shared" si="190"/>
        <v>55.693545216284193</v>
      </c>
      <c r="Y185" s="4">
        <f t="shared" si="191"/>
        <v>56.340814179007623</v>
      </c>
      <c r="Z185" s="4">
        <f t="shared" si="192"/>
        <v>57.165507519841107</v>
      </c>
      <c r="AA185" s="4">
        <f t="shared" si="193"/>
        <v>57.038127743432263</v>
      </c>
      <c r="AB185" s="4">
        <f t="shared" si="194"/>
        <v>56.466062973408505</v>
      </c>
      <c r="AC185" s="4">
        <f t="shared" si="195"/>
        <v>55.981140695077059</v>
      </c>
      <c r="AD185" s="4">
        <f t="shared" si="196"/>
        <v>53.128554259444421</v>
      </c>
      <c r="AE185" s="4">
        <f t="shared" si="197"/>
        <v>52.755446910577653</v>
      </c>
      <c r="AF185" s="4">
        <f t="shared" si="198"/>
        <v>52.279715263011305</v>
      </c>
      <c r="AG185" s="4">
        <f t="shared" si="198"/>
        <v>50.585472969679273</v>
      </c>
      <c r="AI185" s="4">
        <f t="shared" si="199"/>
        <v>-0.68755454638228031</v>
      </c>
      <c r="AJ185" s="4">
        <f t="shared" si="200"/>
        <v>-1.3468900446959253E-2</v>
      </c>
      <c r="AK185" s="4">
        <f t="shared" si="201"/>
        <v>-0.12956441507669325</v>
      </c>
      <c r="AL185" s="4">
        <f t="shared" si="202"/>
        <v>-4.0470803997557425E-2</v>
      </c>
      <c r="AM185" s="4">
        <f t="shared" si="203"/>
        <v>0.45088496485776375</v>
      </c>
      <c r="AN185" s="4">
        <f t="shared" si="204"/>
        <v>3.9454783715804354E-2</v>
      </c>
      <c r="AO185" s="4">
        <f t="shared" si="205"/>
        <v>4.2185820992379774E-2</v>
      </c>
      <c r="AP185" s="4">
        <f t="shared" si="206"/>
        <v>-0.11550751984110974</v>
      </c>
      <c r="AQ185" s="4">
        <f t="shared" si="207"/>
        <v>-0.20512774343226425</v>
      </c>
      <c r="AR185" s="4">
        <f t="shared" si="208"/>
        <v>0.18393702659149369</v>
      </c>
      <c r="AS185" s="4">
        <f t="shared" si="209"/>
        <v>-3.114069507705608E-2</v>
      </c>
      <c r="AT185" s="4">
        <f t="shared" si="210"/>
        <v>9.144574055557797E-2</v>
      </c>
      <c r="AU185" s="4">
        <f t="shared" si="211"/>
        <v>-1.1814469105776553</v>
      </c>
      <c r="AV185" s="4">
        <f t="shared" si="228"/>
        <v>-0.29671526301130768</v>
      </c>
      <c r="AW185" s="4">
        <f t="shared" si="228"/>
        <v>-0.17847296967927662</v>
      </c>
      <c r="AY185" s="2">
        <f t="shared" si="229"/>
        <v>52.212554026172064</v>
      </c>
      <c r="AZ185" s="2">
        <f t="shared" si="229"/>
        <v>53.416468900418195</v>
      </c>
      <c r="BA185" s="2">
        <f t="shared" si="229"/>
        <v>53.429564415058934</v>
      </c>
      <c r="BB185" s="2">
        <f t="shared" si="229"/>
        <v>53.99047080399756</v>
      </c>
      <c r="BC185" s="2">
        <f t="shared" si="229"/>
        <v>55.266115035142235</v>
      </c>
      <c r="BD185" s="2">
        <f t="shared" si="229"/>
        <v>55.693545216284193</v>
      </c>
      <c r="BE185" s="2">
        <f t="shared" si="229"/>
        <v>56.340814179007623</v>
      </c>
      <c r="BF185" s="2">
        <f t="shared" si="229"/>
        <v>57.165507519841107</v>
      </c>
      <c r="BG185" s="2">
        <f t="shared" si="229"/>
        <v>57.038127743432263</v>
      </c>
      <c r="BH185" s="2">
        <f t="shared" si="229"/>
        <v>56.466062973408505</v>
      </c>
      <c r="BI185" s="2">
        <f t="shared" si="229"/>
        <v>55.981140695077059</v>
      </c>
      <c r="BJ185" s="2">
        <f t="shared" si="229"/>
        <v>53.128554259444421</v>
      </c>
      <c r="BK185" s="2">
        <f t="shared" si="229"/>
        <v>52.755446910577653</v>
      </c>
      <c r="BL185" s="2">
        <f t="shared" si="229"/>
        <v>52.279715263011305</v>
      </c>
      <c r="BM185" s="2">
        <f t="shared" si="229"/>
        <v>50.585472969679273</v>
      </c>
      <c r="BO185" s="2" t="str">
        <f t="shared" si="230"/>
        <v/>
      </c>
      <c r="BP185" s="2" t="str">
        <f t="shared" si="230"/>
        <v/>
      </c>
      <c r="BQ185" s="2" t="str">
        <f t="shared" si="230"/>
        <v/>
      </c>
      <c r="BR185" s="2" t="str">
        <f t="shared" si="230"/>
        <v/>
      </c>
      <c r="BS185" s="2" t="str">
        <f t="shared" si="230"/>
        <v/>
      </c>
      <c r="BT185" s="2" t="str">
        <f t="shared" si="230"/>
        <v/>
      </c>
      <c r="BU185" s="2" t="str">
        <f t="shared" si="230"/>
        <v/>
      </c>
      <c r="BV185" s="2" t="str">
        <f t="shared" si="230"/>
        <v/>
      </c>
      <c r="BW185" s="2" t="str">
        <f t="shared" si="230"/>
        <v/>
      </c>
      <c r="BX185" s="2" t="str">
        <f t="shared" si="230"/>
        <v/>
      </c>
      <c r="BY185" s="2" t="str">
        <f t="shared" si="230"/>
        <v/>
      </c>
      <c r="BZ185" s="2" t="str">
        <f t="shared" si="230"/>
        <v/>
      </c>
      <c r="CA185" s="2" t="str">
        <f t="shared" si="230"/>
        <v/>
      </c>
      <c r="CB185" s="2" t="str">
        <f t="shared" si="230"/>
        <v/>
      </c>
      <c r="CC185" s="2" t="str">
        <f t="shared" si="230"/>
        <v/>
      </c>
      <c r="CE185" s="2" t="str">
        <f t="shared" si="231"/>
        <v/>
      </c>
      <c r="CF185" s="2" t="str">
        <f t="shared" si="231"/>
        <v/>
      </c>
      <c r="CG185" s="2" t="str">
        <f t="shared" si="231"/>
        <v/>
      </c>
      <c r="CH185" s="2" t="str">
        <f t="shared" si="231"/>
        <v/>
      </c>
      <c r="CI185" s="2" t="str">
        <f t="shared" si="231"/>
        <v/>
      </c>
      <c r="CJ185" s="2" t="str">
        <f t="shared" si="231"/>
        <v/>
      </c>
      <c r="CK185" s="2" t="str">
        <f t="shared" si="231"/>
        <v/>
      </c>
      <c r="CL185" s="2" t="str">
        <f t="shared" si="231"/>
        <v/>
      </c>
      <c r="CM185" s="2" t="str">
        <f t="shared" si="231"/>
        <v/>
      </c>
      <c r="CN185" s="2" t="str">
        <f t="shared" si="231"/>
        <v/>
      </c>
      <c r="CO185" s="2" t="str">
        <f t="shared" si="231"/>
        <v/>
      </c>
      <c r="CP185" s="2" t="str">
        <f t="shared" si="231"/>
        <v/>
      </c>
      <c r="CQ185" s="2" t="str">
        <f t="shared" si="231"/>
        <v/>
      </c>
      <c r="CR185" s="2" t="str">
        <f t="shared" si="231"/>
        <v/>
      </c>
      <c r="CS185" s="2" t="str">
        <f t="shared" si="231"/>
        <v/>
      </c>
      <c r="CU185" s="2">
        <f t="shared" si="232"/>
        <v>51.524999999999999</v>
      </c>
      <c r="CV185" s="2">
        <f t="shared" si="232"/>
        <v>53.402999999999999</v>
      </c>
      <c r="CW185" s="2">
        <f t="shared" si="232"/>
        <v>53.3</v>
      </c>
      <c r="CX185" s="2">
        <f t="shared" si="232"/>
        <v>53.95</v>
      </c>
      <c r="CY185" s="2">
        <f t="shared" si="232"/>
        <v>55.716999999999999</v>
      </c>
      <c r="CZ185" s="2">
        <f t="shared" si="232"/>
        <v>55.732999999999997</v>
      </c>
      <c r="DA185" s="2">
        <f t="shared" si="232"/>
        <v>56.383000000000003</v>
      </c>
      <c r="DB185" s="2">
        <f t="shared" si="232"/>
        <v>57.05</v>
      </c>
      <c r="DC185" s="2">
        <f t="shared" si="232"/>
        <v>56.832999999999998</v>
      </c>
      <c r="DD185" s="2">
        <f t="shared" si="232"/>
        <v>56.65</v>
      </c>
      <c r="DE185" s="2">
        <f t="shared" si="232"/>
        <v>55.95</v>
      </c>
      <c r="DF185" s="2">
        <f t="shared" si="232"/>
        <v>53.22</v>
      </c>
      <c r="DG185" s="2">
        <f t="shared" si="232"/>
        <v>51.573999999999998</v>
      </c>
      <c r="DH185" s="2">
        <f t="shared" si="232"/>
        <v>51.982999999999997</v>
      </c>
      <c r="DI185" s="2">
        <f t="shared" si="232"/>
        <v>50.406999999999996</v>
      </c>
      <c r="DK185" s="2">
        <f t="shared" si="238"/>
        <v>88.043922639238431</v>
      </c>
      <c r="DL185" s="2">
        <f t="shared" si="238"/>
        <v>91.022460458839376</v>
      </c>
      <c r="DM185" s="2">
        <f t="shared" si="238"/>
        <v>90.234633220264811</v>
      </c>
      <c r="DN185" s="2">
        <f t="shared" si="238"/>
        <v>84.452992156862692</v>
      </c>
      <c r="DO185" s="2">
        <f t="shared" si="238"/>
        <v>95.726115406162421</v>
      </c>
      <c r="DP185" s="2">
        <f t="shared" si="238"/>
        <v>94.683174484339204</v>
      </c>
      <c r="DQ185" s="2">
        <f t="shared" si="238"/>
        <v>98.609301916221057</v>
      </c>
      <c r="DR185" s="2">
        <f t="shared" si="238"/>
        <v>97.902484291443827</v>
      </c>
      <c r="DS185" s="2">
        <f t="shared" si="238"/>
        <v>90.453152024446155</v>
      </c>
      <c r="DT185" s="2">
        <f t="shared" si="238"/>
        <v>100.77017283724341</v>
      </c>
      <c r="DU185" s="2">
        <f t="shared" si="238"/>
        <v>98.39111601906157</v>
      </c>
      <c r="DV185" s="2">
        <f t="shared" si="238"/>
        <v>90.317294786096269</v>
      </c>
      <c r="DW185" s="2">
        <f t="shared" si="238"/>
        <v>105.31666265597148</v>
      </c>
      <c r="DX185" s="2">
        <f t="shared" si="238"/>
        <v>96.563699006875453</v>
      </c>
      <c r="DY185" s="2">
        <f t="shared" si="238"/>
        <v>82.492477011494245</v>
      </c>
      <c r="EA185" s="2">
        <f t="shared" si="214"/>
        <v>46.936000000000078</v>
      </c>
      <c r="EB185" s="2">
        <f t="shared" si="214"/>
        <v>50.940887424698793</v>
      </c>
      <c r="EC185" s="2">
        <f t="shared" si="214"/>
        <v>52.262914533132538</v>
      </c>
      <c r="ED185" s="2">
        <f t="shared" si="214"/>
        <v>53.804683200748713</v>
      </c>
      <c r="EE185" s="2">
        <f t="shared" si="214"/>
        <v>54.074691100592716</v>
      </c>
      <c r="EF185" s="2">
        <f t="shared" si="214"/>
        <v>53.385906415117802</v>
      </c>
      <c r="EG185" s="2">
        <f t="shared" si="214"/>
        <v>56.268169241101425</v>
      </c>
      <c r="EH185" s="2">
        <f t="shared" si="214"/>
        <v>56.624674768446575</v>
      </c>
      <c r="EI185" s="2">
        <f t="shared" si="214"/>
        <v>57.809199104867304</v>
      </c>
      <c r="EJ185" s="2">
        <f t="shared" si="214"/>
        <v>54.12284899777282</v>
      </c>
      <c r="EK185" s="2">
        <f t="shared" si="213"/>
        <v>56.126163919821842</v>
      </c>
      <c r="EL185" s="2">
        <f t="shared" si="182"/>
        <v>52.607554120267253</v>
      </c>
      <c r="EM185" s="2">
        <f t="shared" si="182"/>
        <v>51.909064371839754</v>
      </c>
      <c r="EN185" s="2">
        <f t="shared" si="182"/>
        <v>52.27048959032907</v>
      </c>
      <c r="EO185" s="2">
        <f t="shared" si="182"/>
        <v>52.487665689149537</v>
      </c>
      <c r="EQ185" s="2">
        <f t="shared" si="239"/>
        <v>52.40045650192333</v>
      </c>
      <c r="ER185" s="2">
        <f t="shared" si="239"/>
        <v>53.460929540794318</v>
      </c>
      <c r="ES185" s="2">
        <f t="shared" si="239"/>
        <v>53.449388308069011</v>
      </c>
      <c r="ET185" s="2">
        <f t="shared" si="239"/>
        <v>53.992279360426863</v>
      </c>
      <c r="EU185" s="2">
        <f t="shared" si="239"/>
        <v>55.276472660608221</v>
      </c>
      <c r="EV185" s="2">
        <f t="shared" si="239"/>
        <v>55.709220685302924</v>
      </c>
      <c r="EW185" s="2">
        <f t="shared" si="239"/>
        <v>56.341287213786558</v>
      </c>
      <c r="EX185" s="2">
        <f t="shared" si="239"/>
        <v>57.168066691390067</v>
      </c>
      <c r="EY185" s="2">
        <f t="shared" si="239"/>
        <v>57.034898103779753</v>
      </c>
      <c r="EZ185" s="2">
        <f t="shared" si="239"/>
        <v>56.474775564840613</v>
      </c>
      <c r="FA185" s="2">
        <f t="shared" si="239"/>
        <v>55.980553267377338</v>
      </c>
      <c r="FB185" s="2">
        <f t="shared" si="239"/>
        <v>53.131441420503599</v>
      </c>
      <c r="FC185" s="2">
        <f t="shared" si="239"/>
        <v>52.769323786129931</v>
      </c>
      <c r="FD185" s="2">
        <f t="shared" si="239"/>
        <v>52.279856477652828</v>
      </c>
      <c r="FE185" s="2">
        <f t="shared" si="239"/>
        <v>50.540758927112208</v>
      </c>
      <c r="FG185" s="2">
        <f t="shared" si="240"/>
        <v>0.9999999994444857</v>
      </c>
      <c r="FH185" s="2">
        <f t="shared" si="240"/>
        <v>0.99999999952616936</v>
      </c>
      <c r="FI185" s="2">
        <f t="shared" si="240"/>
        <v>0.99999999944480256</v>
      </c>
      <c r="FJ185" s="2">
        <f t="shared" si="240"/>
        <v>0.99999999960681141</v>
      </c>
      <c r="FK185" s="2">
        <f t="shared" si="240"/>
        <v>0.99999999956910968</v>
      </c>
      <c r="FL185" s="2">
        <f t="shared" si="240"/>
        <v>0.99999999973958664</v>
      </c>
      <c r="FM185" s="2">
        <f t="shared" si="240"/>
        <v>0.99999999975467035</v>
      </c>
      <c r="FN185" s="2">
        <f t="shared" si="240"/>
        <v>0.99999999975768084</v>
      </c>
      <c r="FO185" s="2">
        <f t="shared" si="240"/>
        <v>0.99999999974041232</v>
      </c>
      <c r="FP185" s="2">
        <f t="shared" si="240"/>
        <v>0.99999999977333354</v>
      </c>
      <c r="FQ185" s="2">
        <f t="shared" si="240"/>
        <v>0.99999999977914644</v>
      </c>
      <c r="FR185" s="2">
        <f t="shared" si="240"/>
        <v>0.9999999997799186</v>
      </c>
      <c r="FS185" s="2">
        <f t="shared" si="240"/>
        <v>0.99999999764761405</v>
      </c>
      <c r="FT185" s="2">
        <f t="shared" si="240"/>
        <v>0.99999999176236909</v>
      </c>
      <c r="FU185" s="2">
        <f t="shared" si="240"/>
        <v>0.99999997980297939</v>
      </c>
      <c r="FW185" s="2">
        <f t="shared" si="233"/>
        <v>0.96561368939048731</v>
      </c>
      <c r="FX185" s="2">
        <f t="shared" si="233"/>
        <v>0.98235717606303941</v>
      </c>
      <c r="FY185" s="2">
        <f t="shared" si="233"/>
        <v>0.98329173850223672</v>
      </c>
      <c r="FZ185" s="2">
        <f t="shared" si="233"/>
        <v>0.99035924571713796</v>
      </c>
      <c r="GA185" s="2">
        <f t="shared" si="233"/>
        <v>0.99138142591150302</v>
      </c>
      <c r="GB185" s="2">
        <f t="shared" si="233"/>
        <v>0.99325296625848025</v>
      </c>
      <c r="GC185" s="2">
        <f t="shared" si="233"/>
        <v>0.99353038454024301</v>
      </c>
      <c r="GD185" s="2">
        <f t="shared" si="233"/>
        <v>0.99529035776332175</v>
      </c>
      <c r="GE185" s="2">
        <f t="shared" si="233"/>
        <v>0.99582897197083886</v>
      </c>
      <c r="GF185" s="2">
        <f t="shared" si="233"/>
        <v>0.99629554675409926</v>
      </c>
      <c r="GG185" s="2">
        <f t="shared" si="233"/>
        <v>0.99596582835460701</v>
      </c>
      <c r="GH185" s="2">
        <f t="shared" si="233"/>
        <v>0.99448894951817401</v>
      </c>
      <c r="GI185" s="2">
        <f t="shared" si="233"/>
        <v>0.98386881799019399</v>
      </c>
      <c r="GJ185" s="2">
        <f t="shared" si="233"/>
        <v>0.98488510561299292</v>
      </c>
      <c r="GK185" s="2">
        <f t="shared" si="233"/>
        <v>0.9770336014897385</v>
      </c>
      <c r="GM185" s="107">
        <f t="shared" si="234"/>
        <v>1.4752675899181051E-298</v>
      </c>
      <c r="GN185" s="107">
        <f t="shared" si="234"/>
        <v>0</v>
      </c>
      <c r="GO185" s="107">
        <f t="shared" si="234"/>
        <v>0</v>
      </c>
      <c r="GP185" s="107">
        <f t="shared" si="234"/>
        <v>0</v>
      </c>
      <c r="GQ185" s="107">
        <f t="shared" si="234"/>
        <v>0</v>
      </c>
      <c r="GR185" s="107">
        <f t="shared" si="234"/>
        <v>0</v>
      </c>
      <c r="GS185" s="107">
        <f t="shared" si="234"/>
        <v>0</v>
      </c>
      <c r="GT185" s="107">
        <f t="shared" si="234"/>
        <v>0</v>
      </c>
      <c r="GU185" s="107">
        <f t="shared" si="234"/>
        <v>0</v>
      </c>
      <c r="GV185" s="107">
        <f t="shared" si="234"/>
        <v>0</v>
      </c>
      <c r="GW185" s="107">
        <f t="shared" si="234"/>
        <v>0</v>
      </c>
      <c r="GX185" s="107">
        <f t="shared" si="234"/>
        <v>0</v>
      </c>
      <c r="GY185" s="107">
        <f t="shared" si="234"/>
        <v>0</v>
      </c>
      <c r="GZ185" s="107">
        <f t="shared" si="234"/>
        <v>0</v>
      </c>
      <c r="HA185" s="107">
        <f t="shared" si="234"/>
        <v>0</v>
      </c>
      <c r="HC185" s="107">
        <f t="shared" si="184"/>
        <v>1.7823349720814883E-208</v>
      </c>
      <c r="HD185" s="107">
        <f t="shared" si="184"/>
        <v>8.3345146145842765E-270</v>
      </c>
      <c r="HE185" s="107">
        <f t="shared" si="184"/>
        <v>8.6891744277802531E-274</v>
      </c>
      <c r="HF185" s="107">
        <f t="shared" si="183"/>
        <v>0</v>
      </c>
      <c r="HG185" s="107">
        <f t="shared" si="183"/>
        <v>0</v>
      </c>
      <c r="HH185" s="107">
        <f t="shared" si="183"/>
        <v>0</v>
      </c>
      <c r="HI185" s="107">
        <f t="shared" si="183"/>
        <v>0</v>
      </c>
      <c r="HJ185" s="107">
        <f t="shared" si="183"/>
        <v>0</v>
      </c>
      <c r="HK185" s="107">
        <f t="shared" si="183"/>
        <v>0</v>
      </c>
      <c r="HL185" s="107">
        <f t="shared" si="183"/>
        <v>0</v>
      </c>
      <c r="HM185" s="107">
        <f t="shared" si="183"/>
        <v>0</v>
      </c>
      <c r="HN185" s="107">
        <f t="shared" si="183"/>
        <v>0</v>
      </c>
      <c r="HO185" s="107">
        <f t="shared" si="227"/>
        <v>0</v>
      </c>
      <c r="HP185" s="107">
        <f t="shared" si="227"/>
        <v>0</v>
      </c>
      <c r="HQ185" s="107">
        <f t="shared" si="227"/>
        <v>0</v>
      </c>
      <c r="HS185" s="107">
        <f t="shared" si="235"/>
        <v>1.897789686439186E-44</v>
      </c>
      <c r="HT185" s="107">
        <f t="shared" si="235"/>
        <v>2.1905683442787123E-61</v>
      </c>
      <c r="HU185" s="107">
        <f t="shared" si="235"/>
        <v>7.7253452014792163E-63</v>
      </c>
      <c r="HV185" s="107">
        <f t="shared" si="235"/>
        <v>4.1380070349699373E-82</v>
      </c>
      <c r="HW185" s="107">
        <f t="shared" si="235"/>
        <v>1.2172264621815197E-84</v>
      </c>
      <c r="HX185" s="107">
        <f t="shared" si="235"/>
        <v>1.3172751363683822E-92</v>
      </c>
      <c r="HY185" s="107">
        <f t="shared" si="235"/>
        <v>7.7588272481957919E-100</v>
      </c>
      <c r="HZ185" s="107">
        <f t="shared" si="235"/>
        <v>3.8874741601292367E-106</v>
      </c>
      <c r="IA185" s="107">
        <f t="shared" si="235"/>
        <v>1.0804875741374531E-103</v>
      </c>
      <c r="IB185" s="107">
        <f t="shared" si="235"/>
        <v>2.7277124269126467E-117</v>
      </c>
      <c r="IC185" s="107">
        <f t="shared" si="235"/>
        <v>1.8013413777881319E-110</v>
      </c>
      <c r="ID185" s="107">
        <f t="shared" si="235"/>
        <v>2.6603835269891002E-104</v>
      </c>
      <c r="IE185" s="107">
        <f t="shared" si="235"/>
        <v>7.7954780752372218E-94</v>
      </c>
      <c r="IF185" s="107">
        <f t="shared" si="235"/>
        <v>2.3947400539362248E-93</v>
      </c>
      <c r="IG185" s="107">
        <f t="shared" si="235"/>
        <v>2.1340322603294646E-102</v>
      </c>
      <c r="II185" s="107">
        <f t="shared" si="236"/>
        <v>1.6740262244484536E-5</v>
      </c>
      <c r="IJ185" s="107">
        <f t="shared" si="236"/>
        <v>6.3478814101362194E-9</v>
      </c>
      <c r="IK185" s="107">
        <f t="shared" si="236"/>
        <v>2.4077056773686309E-9</v>
      </c>
      <c r="IL185" s="107">
        <f t="shared" si="236"/>
        <v>1.6766152563197718E-13</v>
      </c>
      <c r="IM185" s="107">
        <f t="shared" si="236"/>
        <v>1.8347870807894914E-14</v>
      </c>
      <c r="IN185" s="107">
        <f t="shared" si="236"/>
        <v>4.0076223773322916E-16</v>
      </c>
      <c r="IO185" s="107">
        <f t="shared" si="236"/>
        <v>2.8365324632599148E-17</v>
      </c>
      <c r="IP185" s="107">
        <f t="shared" si="236"/>
        <v>1.0391617398387086E-19</v>
      </c>
      <c r="IQ185" s="107">
        <f t="shared" si="236"/>
        <v>5.7291688611935872E-20</v>
      </c>
      <c r="IR185" s="107">
        <f t="shared" si="236"/>
        <v>6.9396296016700101E-23</v>
      </c>
      <c r="IS185" s="107">
        <f t="shared" si="236"/>
        <v>2.9593618148629392E-21</v>
      </c>
      <c r="IT185" s="107">
        <f t="shared" si="236"/>
        <v>9.3281559514509262E-19</v>
      </c>
      <c r="IU185" s="107">
        <f t="shared" si="236"/>
        <v>9.1084298149050855E-15</v>
      </c>
      <c r="IV185" s="107">
        <f t="shared" si="236"/>
        <v>1.6614686233452816E-16</v>
      </c>
      <c r="IW185" s="107">
        <f t="shared" si="236"/>
        <v>1.6308827381217473E-22</v>
      </c>
      <c r="IY185" s="107">
        <f t="shared" si="237"/>
        <v>1.6740262244484536E-5</v>
      </c>
      <c r="IZ185" s="107">
        <f t="shared" si="237"/>
        <v>6.3478814101362194E-9</v>
      </c>
      <c r="JA185" s="107">
        <f t="shared" si="237"/>
        <v>2.4077056773686309E-9</v>
      </c>
      <c r="JB185" s="107">
        <f t="shared" si="237"/>
        <v>1.6766152563197718E-13</v>
      </c>
      <c r="JC185" s="107">
        <f t="shared" si="237"/>
        <v>1.8347870807894914E-14</v>
      </c>
      <c r="JD185" s="107">
        <f t="shared" si="237"/>
        <v>4.0076223773322916E-16</v>
      </c>
      <c r="JE185" s="107">
        <f t="shared" si="237"/>
        <v>2.8365324632599148E-17</v>
      </c>
      <c r="JF185" s="107">
        <f t="shared" si="237"/>
        <v>1.0391617398387086E-19</v>
      </c>
      <c r="JG185" s="107">
        <f t="shared" si="237"/>
        <v>5.7291688611935872E-20</v>
      </c>
      <c r="JH185" s="107">
        <f t="shared" si="237"/>
        <v>6.9396296016700101E-23</v>
      </c>
      <c r="JI185" s="107">
        <f t="shared" si="237"/>
        <v>2.9593618148629392E-21</v>
      </c>
      <c r="JJ185" s="107">
        <f t="shared" si="237"/>
        <v>9.3281559514509262E-19</v>
      </c>
      <c r="JK185" s="107">
        <f t="shared" si="237"/>
        <v>9.1084298149050855E-15</v>
      </c>
      <c r="JL185" s="107">
        <f t="shared" si="237"/>
        <v>1.6614686233452816E-16</v>
      </c>
      <c r="JM185" s="107">
        <f t="shared" si="237"/>
        <v>1.6308827381217473E-22</v>
      </c>
    </row>
    <row r="186" spans="2:273" x14ac:dyDescent="0.25">
      <c r="B186" s="2">
        <v>158</v>
      </c>
      <c r="C186" s="37">
        <v>51.41</v>
      </c>
      <c r="D186" s="37">
        <v>52.194000000000003</v>
      </c>
      <c r="E186" s="37">
        <v>52.966999999999999</v>
      </c>
      <c r="F186" s="37">
        <v>54.7</v>
      </c>
      <c r="G186" s="37">
        <v>55.817</v>
      </c>
      <c r="H186" s="37">
        <v>55.533000000000001</v>
      </c>
      <c r="I186" s="37">
        <v>56.6</v>
      </c>
      <c r="J186" s="37">
        <v>56.482999999999997</v>
      </c>
      <c r="K186" s="37">
        <v>57</v>
      </c>
      <c r="L186" s="37">
        <v>56.3</v>
      </c>
      <c r="M186" s="37">
        <v>56.183</v>
      </c>
      <c r="N186" s="37">
        <v>52.863999999999997</v>
      </c>
      <c r="O186" s="37">
        <v>53.015999999999998</v>
      </c>
      <c r="P186" s="37">
        <v>51.831000000000003</v>
      </c>
      <c r="Q186" s="37">
        <v>51.119</v>
      </c>
      <c r="S186" s="4">
        <f t="shared" si="185"/>
        <v>52.151463359841259</v>
      </c>
      <c r="T186" s="4">
        <f t="shared" si="186"/>
        <v>53.308523351032662</v>
      </c>
      <c r="U186" s="4">
        <f t="shared" si="187"/>
        <v>53.319295620151337</v>
      </c>
      <c r="V186" s="4">
        <f t="shared" si="188"/>
        <v>53.878409113355566</v>
      </c>
      <c r="W186" s="4">
        <f t="shared" si="189"/>
        <v>55.144778568157534</v>
      </c>
      <c r="X186" s="4">
        <f t="shared" si="190"/>
        <v>55.567436342666419</v>
      </c>
      <c r="Y186" s="4">
        <f t="shared" si="191"/>
        <v>56.205741786353556</v>
      </c>
      <c r="Z186" s="4">
        <f t="shared" si="192"/>
        <v>57.053101751643297</v>
      </c>
      <c r="AA186" s="4">
        <f t="shared" si="193"/>
        <v>56.91262742194003</v>
      </c>
      <c r="AB186" s="4">
        <f t="shared" si="194"/>
        <v>56.336843463637088</v>
      </c>
      <c r="AC186" s="4">
        <f t="shared" si="195"/>
        <v>55.836860149725631</v>
      </c>
      <c r="AD186" s="4">
        <f t="shared" si="196"/>
        <v>52.993564751476605</v>
      </c>
      <c r="AE186" s="4">
        <f t="shared" si="197"/>
        <v>52.613839501871162</v>
      </c>
      <c r="AF186" s="4">
        <f t="shared" si="198"/>
        <v>52.134786798137796</v>
      </c>
      <c r="AG186" s="4">
        <f t="shared" si="198"/>
        <v>50.444046734128051</v>
      </c>
      <c r="AI186" s="4">
        <f t="shared" si="199"/>
        <v>-0.7414633598412621</v>
      </c>
      <c r="AJ186" s="4">
        <f t="shared" si="200"/>
        <v>-1.1145233510326591</v>
      </c>
      <c r="AK186" s="4">
        <f t="shared" si="201"/>
        <v>-0.35229562015133808</v>
      </c>
      <c r="AL186" s="4">
        <f t="shared" si="202"/>
        <v>0.82159088664443658</v>
      </c>
      <c r="AM186" s="4">
        <f t="shared" si="203"/>
        <v>0.67222143184246619</v>
      </c>
      <c r="AN186" s="4">
        <f t="shared" si="204"/>
        <v>-3.4436342666417374E-2</v>
      </c>
      <c r="AO186" s="4">
        <f t="shared" si="205"/>
        <v>0.3942582136464452</v>
      </c>
      <c r="AP186" s="4">
        <f t="shared" si="206"/>
        <v>-0.57010175164329979</v>
      </c>
      <c r="AQ186" s="4">
        <f t="shared" si="207"/>
        <v>8.7372578059969896E-2</v>
      </c>
      <c r="AR186" s="4">
        <f t="shared" si="208"/>
        <v>-3.6843463637090679E-2</v>
      </c>
      <c r="AS186" s="4">
        <f t="shared" si="209"/>
        <v>0.34613985027436911</v>
      </c>
      <c r="AT186" s="4">
        <f t="shared" si="210"/>
        <v>-0.1295647514766074</v>
      </c>
      <c r="AU186" s="4">
        <f t="shared" si="211"/>
        <v>0.40216049812883625</v>
      </c>
      <c r="AV186" s="4">
        <f t="shared" si="228"/>
        <v>-0.30378679813779286</v>
      </c>
      <c r="AW186" s="4">
        <f t="shared" si="228"/>
        <v>0.67495326587194882</v>
      </c>
      <c r="AY186" s="2">
        <f t="shared" si="229"/>
        <v>52.151463279846702</v>
      </c>
      <c r="AZ186" s="2">
        <f t="shared" si="229"/>
        <v>53.308523351030864</v>
      </c>
      <c r="BA186" s="2">
        <f t="shared" si="229"/>
        <v>53.319295620150342</v>
      </c>
      <c r="BB186" s="2">
        <f t="shared" si="229"/>
        <v>53.878409113355566</v>
      </c>
      <c r="BC186" s="2">
        <f t="shared" si="229"/>
        <v>55.144778568157534</v>
      </c>
      <c r="BD186" s="2">
        <f t="shared" si="229"/>
        <v>55.567436342666419</v>
      </c>
      <c r="BE186" s="2">
        <f t="shared" si="229"/>
        <v>56.205741786353556</v>
      </c>
      <c r="BF186" s="2">
        <f t="shared" si="229"/>
        <v>57.053101751643297</v>
      </c>
      <c r="BG186" s="2">
        <f t="shared" si="229"/>
        <v>56.91262742194003</v>
      </c>
      <c r="BH186" s="2">
        <f t="shared" si="229"/>
        <v>56.336843463637088</v>
      </c>
      <c r="BI186" s="2">
        <f t="shared" si="229"/>
        <v>55.836860149725631</v>
      </c>
      <c r="BJ186" s="2">
        <f t="shared" si="229"/>
        <v>52.993564751476605</v>
      </c>
      <c r="BK186" s="2">
        <f t="shared" si="229"/>
        <v>52.613839501871162</v>
      </c>
      <c r="BL186" s="2">
        <f t="shared" si="229"/>
        <v>52.134786798137796</v>
      </c>
      <c r="BM186" s="2">
        <f t="shared" si="229"/>
        <v>50.444046734128051</v>
      </c>
      <c r="BO186" s="2" t="str">
        <f t="shared" si="230"/>
        <v/>
      </c>
      <c r="BP186" s="2" t="str">
        <f t="shared" si="230"/>
        <v/>
      </c>
      <c r="BQ186" s="2" t="str">
        <f t="shared" si="230"/>
        <v/>
      </c>
      <c r="BR186" s="2" t="str">
        <f t="shared" si="230"/>
        <v/>
      </c>
      <c r="BS186" s="2" t="str">
        <f t="shared" si="230"/>
        <v/>
      </c>
      <c r="BT186" s="2" t="str">
        <f t="shared" si="230"/>
        <v/>
      </c>
      <c r="BU186" s="2" t="str">
        <f t="shared" si="230"/>
        <v/>
      </c>
      <c r="BV186" s="2" t="str">
        <f t="shared" si="230"/>
        <v/>
      </c>
      <c r="BW186" s="2" t="str">
        <f t="shared" si="230"/>
        <v/>
      </c>
      <c r="BX186" s="2" t="str">
        <f t="shared" si="230"/>
        <v/>
      </c>
      <c r="BY186" s="2" t="str">
        <f t="shared" si="230"/>
        <v/>
      </c>
      <c r="BZ186" s="2" t="str">
        <f t="shared" si="230"/>
        <v/>
      </c>
      <c r="CA186" s="2" t="str">
        <f t="shared" si="230"/>
        <v/>
      </c>
      <c r="CB186" s="2" t="str">
        <f t="shared" si="230"/>
        <v/>
      </c>
      <c r="CC186" s="2" t="str">
        <f t="shared" si="230"/>
        <v/>
      </c>
      <c r="CE186" s="2" t="str">
        <f t="shared" si="231"/>
        <v/>
      </c>
      <c r="CF186" s="2" t="str">
        <f t="shared" si="231"/>
        <v/>
      </c>
      <c r="CG186" s="2" t="str">
        <f t="shared" si="231"/>
        <v/>
      </c>
      <c r="CH186" s="2" t="str">
        <f t="shared" si="231"/>
        <v/>
      </c>
      <c r="CI186" s="2" t="str">
        <f t="shared" si="231"/>
        <v/>
      </c>
      <c r="CJ186" s="2" t="str">
        <f t="shared" si="231"/>
        <v/>
      </c>
      <c r="CK186" s="2" t="str">
        <f t="shared" si="231"/>
        <v/>
      </c>
      <c r="CL186" s="2" t="str">
        <f t="shared" si="231"/>
        <v/>
      </c>
      <c r="CM186" s="2" t="str">
        <f t="shared" si="231"/>
        <v/>
      </c>
      <c r="CN186" s="2" t="str">
        <f t="shared" si="231"/>
        <v/>
      </c>
      <c r="CO186" s="2" t="str">
        <f t="shared" si="231"/>
        <v/>
      </c>
      <c r="CP186" s="2" t="str">
        <f t="shared" si="231"/>
        <v/>
      </c>
      <c r="CQ186" s="2" t="str">
        <f t="shared" si="231"/>
        <v/>
      </c>
      <c r="CR186" s="2" t="str">
        <f t="shared" si="231"/>
        <v/>
      </c>
      <c r="CS186" s="2" t="str">
        <f t="shared" si="231"/>
        <v/>
      </c>
      <c r="CU186" s="2">
        <f t="shared" si="232"/>
        <v>51.41</v>
      </c>
      <c r="CV186" s="2">
        <f t="shared" si="232"/>
        <v>52.194000000000003</v>
      </c>
      <c r="CW186" s="2">
        <f t="shared" si="232"/>
        <v>52.966999999999999</v>
      </c>
      <c r="CX186" s="2">
        <f t="shared" si="232"/>
        <v>54.7</v>
      </c>
      <c r="CY186" s="2">
        <f t="shared" si="232"/>
        <v>55.817</v>
      </c>
      <c r="CZ186" s="2">
        <f t="shared" si="232"/>
        <v>55.533000000000001</v>
      </c>
      <c r="DA186" s="2">
        <f t="shared" si="232"/>
        <v>56.6</v>
      </c>
      <c r="DB186" s="2">
        <f t="shared" si="232"/>
        <v>56.482999999999997</v>
      </c>
      <c r="DC186" s="2">
        <f t="shared" si="232"/>
        <v>57</v>
      </c>
      <c r="DD186" s="2">
        <f t="shared" si="232"/>
        <v>56.3</v>
      </c>
      <c r="DE186" s="2">
        <f t="shared" si="232"/>
        <v>56.183</v>
      </c>
      <c r="DF186" s="2">
        <f t="shared" si="232"/>
        <v>52.863999999999997</v>
      </c>
      <c r="DG186" s="2">
        <f t="shared" si="232"/>
        <v>53.015999999999998</v>
      </c>
      <c r="DH186" s="2">
        <f t="shared" si="232"/>
        <v>51.831000000000003</v>
      </c>
      <c r="DI186" s="2">
        <f t="shared" si="232"/>
        <v>51.119</v>
      </c>
      <c r="DK186" s="2">
        <f t="shared" si="238"/>
        <v>88.182790786738153</v>
      </c>
      <c r="DL186" s="2">
        <f t="shared" si="238"/>
        <v>91.16654224021589</v>
      </c>
      <c r="DM186" s="2">
        <f t="shared" si="238"/>
        <v>90.378603129445239</v>
      </c>
      <c r="DN186" s="2">
        <f t="shared" si="238"/>
        <v>84.561415126050377</v>
      </c>
      <c r="DO186" s="2">
        <f t="shared" si="238"/>
        <v>95.897232492997148</v>
      </c>
      <c r="DP186" s="2">
        <f t="shared" si="238"/>
        <v>94.83279419404127</v>
      </c>
      <c r="DQ186" s="2">
        <f t="shared" si="238"/>
        <v>98.782931261140831</v>
      </c>
      <c r="DR186" s="2">
        <f t="shared" si="238"/>
        <v>98.075641042780717</v>
      </c>
      <c r="DS186" s="2">
        <f t="shared" si="238"/>
        <v>90.573477463712763</v>
      </c>
      <c r="DT186" s="2">
        <f t="shared" si="238"/>
        <v>100.9628048020528</v>
      </c>
      <c r="DU186" s="2">
        <f t="shared" si="238"/>
        <v>98.555707478005857</v>
      </c>
      <c r="DV186" s="2">
        <f t="shared" si="238"/>
        <v>90.448215574866325</v>
      </c>
      <c r="DW186" s="2">
        <f t="shared" si="238"/>
        <v>105.56222047682709</v>
      </c>
      <c r="DX186" s="2">
        <f t="shared" si="238"/>
        <v>96.756042780748643</v>
      </c>
      <c r="DY186" s="2">
        <f t="shared" si="238"/>
        <v>82.616536945812797</v>
      </c>
      <c r="EA186" s="2">
        <f t="shared" si="214"/>
        <v>46.739200000000075</v>
      </c>
      <c r="EB186" s="2">
        <f t="shared" si="214"/>
        <v>50.777438855421686</v>
      </c>
      <c r="EC186" s="2">
        <f t="shared" si="214"/>
        <v>52.126050903614463</v>
      </c>
      <c r="ED186" s="2">
        <f t="shared" si="214"/>
        <v>53.686967243799728</v>
      </c>
      <c r="EE186" s="2">
        <f t="shared" si="214"/>
        <v>53.929375506374981</v>
      </c>
      <c r="EF186" s="2">
        <f t="shared" ref="EF186:EO228" si="241">CJ$229*$B186+CJ$230</f>
        <v>53.216607322682918</v>
      </c>
      <c r="EG186" s="2">
        <f t="shared" si="241"/>
        <v>56.130863022162544</v>
      </c>
      <c r="EH186" s="2">
        <f t="shared" si="241"/>
        <v>56.501962982532483</v>
      </c>
      <c r="EI186" s="2">
        <f t="shared" si="241"/>
        <v>57.695343476098735</v>
      </c>
      <c r="EJ186" s="2">
        <f t="shared" si="241"/>
        <v>53.953124832962132</v>
      </c>
      <c r="EK186" s="2">
        <f t="shared" si="213"/>
        <v>55.982593986636985</v>
      </c>
      <c r="EL186" s="2">
        <f t="shared" si="182"/>
        <v>52.462156792873046</v>
      </c>
      <c r="EM186" s="2">
        <f t="shared" si="182"/>
        <v>51.749743057176197</v>
      </c>
      <c r="EN186" s="2">
        <f t="shared" si="182"/>
        <v>52.123585171255868</v>
      </c>
      <c r="EO186" s="2">
        <f t="shared" si="182"/>
        <v>52.37806158357769</v>
      </c>
      <c r="EQ186" s="2">
        <f t="shared" si="239"/>
        <v>52.304558287605062</v>
      </c>
      <c r="ER186" s="2">
        <f t="shared" si="239"/>
        <v>53.344631492578799</v>
      </c>
      <c r="ES186" s="2">
        <f t="shared" si="239"/>
        <v>53.335401258114921</v>
      </c>
      <c r="ET186" s="2">
        <f t="shared" si="239"/>
        <v>53.87988942218503</v>
      </c>
      <c r="EU186" s="2">
        <f t="shared" si="239"/>
        <v>55.153171510103292</v>
      </c>
      <c r="EV186" s="2">
        <f t="shared" si="239"/>
        <v>55.580120854508927</v>
      </c>
      <c r="EW186" s="2">
        <f t="shared" si="239"/>
        <v>56.206129085566346</v>
      </c>
      <c r="EX186" s="2">
        <f t="shared" si="239"/>
        <v>57.055173311082257</v>
      </c>
      <c r="EY186" s="2">
        <f t="shared" si="239"/>
        <v>56.910023285545591</v>
      </c>
      <c r="EZ186" s="2">
        <f t="shared" si="239"/>
        <v>56.343883751160639</v>
      </c>
      <c r="FA186" s="2">
        <f t="shared" si="239"/>
        <v>55.836391252920563</v>
      </c>
      <c r="FB186" s="2">
        <f t="shared" si="239"/>
        <v>52.995903918557417</v>
      </c>
      <c r="FC186" s="2">
        <f t="shared" si="239"/>
        <v>52.625331040732625</v>
      </c>
      <c r="FD186" s="2">
        <f t="shared" si="239"/>
        <v>52.134928385894014</v>
      </c>
      <c r="FE186" s="2">
        <f t="shared" si="239"/>
        <v>50.405964179569743</v>
      </c>
      <c r="FG186" s="2">
        <f t="shared" si="240"/>
        <v>0.99999999955873931</v>
      </c>
      <c r="FH186" s="2">
        <f t="shared" si="240"/>
        <v>0.99999999962362296</v>
      </c>
      <c r="FI186" s="2">
        <f t="shared" si="240"/>
        <v>0.99999999955899099</v>
      </c>
      <c r="FJ186" s="2">
        <f t="shared" si="240"/>
        <v>0.99999999968767916</v>
      </c>
      <c r="FK186" s="2">
        <f t="shared" si="240"/>
        <v>0.99999999965773168</v>
      </c>
      <c r="FL186" s="2">
        <f t="shared" si="240"/>
        <v>0.99999999979314624</v>
      </c>
      <c r="FM186" s="2">
        <f t="shared" si="240"/>
        <v>0.99999999980512777</v>
      </c>
      <c r="FN186" s="2">
        <f t="shared" si="240"/>
        <v>0.99999999980751897</v>
      </c>
      <c r="FO186" s="2">
        <f t="shared" si="240"/>
        <v>0.99999999979380216</v>
      </c>
      <c r="FP186" s="2">
        <f t="shared" si="240"/>
        <v>0.99999999981995247</v>
      </c>
      <c r="FQ186" s="2">
        <f t="shared" si="240"/>
        <v>0.99999999982456977</v>
      </c>
      <c r="FR186" s="2">
        <f t="shared" si="240"/>
        <v>0.99999999982518317</v>
      </c>
      <c r="FS186" s="2">
        <f t="shared" si="240"/>
        <v>0.99999999809190721</v>
      </c>
      <c r="FT186" s="2">
        <f t="shared" si="240"/>
        <v>0.99999999320062505</v>
      </c>
      <c r="FU186" s="2">
        <f t="shared" si="240"/>
        <v>0.99999998308140747</v>
      </c>
      <c r="FW186" s="2">
        <f t="shared" si="233"/>
        <v>0.97249143395012827</v>
      </c>
      <c r="FX186" s="2">
        <f t="shared" si="233"/>
        <v>0.98593476927798962</v>
      </c>
      <c r="FY186" s="2">
        <f t="shared" si="233"/>
        <v>0.98668239127366109</v>
      </c>
      <c r="FZ186" s="2">
        <f t="shared" si="233"/>
        <v>0.99232686213382404</v>
      </c>
      <c r="GA186" s="2">
        <f t="shared" si="233"/>
        <v>0.99314186654928405</v>
      </c>
      <c r="GB186" s="2">
        <f t="shared" si="233"/>
        <v>0.99463319321841492</v>
      </c>
      <c r="GC186" s="2">
        <f t="shared" si="233"/>
        <v>0.99485415462197169</v>
      </c>
      <c r="GD186" s="2">
        <f t="shared" si="233"/>
        <v>0.99625537099689876</v>
      </c>
      <c r="GE186" s="2">
        <f t="shared" si="233"/>
        <v>0.99668398998731567</v>
      </c>
      <c r="GF186" s="2">
        <f t="shared" si="233"/>
        <v>0.99705520454867469</v>
      </c>
      <c r="GG186" s="2">
        <f t="shared" si="233"/>
        <v>0.99679288256424359</v>
      </c>
      <c r="GH186" s="2">
        <f t="shared" si="233"/>
        <v>0.9956174495208423</v>
      </c>
      <c r="GI186" s="2">
        <f t="shared" si="233"/>
        <v>0.98687551478951929</v>
      </c>
      <c r="GJ186" s="2">
        <f t="shared" si="233"/>
        <v>0.98749109193847884</v>
      </c>
      <c r="GK186" s="2">
        <f t="shared" si="233"/>
        <v>0.98068957299549786</v>
      </c>
      <c r="GM186" s="107">
        <f t="shared" si="234"/>
        <v>5.3669918416442084E-305</v>
      </c>
      <c r="GN186" s="107">
        <f t="shared" si="234"/>
        <v>0</v>
      </c>
      <c r="GO186" s="107">
        <f t="shared" si="234"/>
        <v>0</v>
      </c>
      <c r="GP186" s="107">
        <f t="shared" si="234"/>
        <v>0</v>
      </c>
      <c r="GQ186" s="107">
        <f t="shared" si="234"/>
        <v>0</v>
      </c>
      <c r="GR186" s="107">
        <f t="shared" si="234"/>
        <v>0</v>
      </c>
      <c r="GS186" s="107">
        <f t="shared" si="234"/>
        <v>0</v>
      </c>
      <c r="GT186" s="107">
        <f t="shared" si="234"/>
        <v>0</v>
      </c>
      <c r="GU186" s="107">
        <f t="shared" si="234"/>
        <v>0</v>
      </c>
      <c r="GV186" s="107">
        <f t="shared" si="234"/>
        <v>0</v>
      </c>
      <c r="GW186" s="107">
        <f t="shared" si="234"/>
        <v>0</v>
      </c>
      <c r="GX186" s="107">
        <f t="shared" si="234"/>
        <v>0</v>
      </c>
      <c r="GY186" s="107">
        <f t="shared" si="234"/>
        <v>0</v>
      </c>
      <c r="GZ186" s="107">
        <f t="shared" si="234"/>
        <v>0</v>
      </c>
      <c r="HA186" s="107">
        <f t="shared" si="234"/>
        <v>0</v>
      </c>
      <c r="HC186" s="107">
        <f t="shared" si="184"/>
        <v>3.6638408245217259E-214</v>
      </c>
      <c r="HD186" s="107">
        <f t="shared" si="184"/>
        <v>4.6901148147398073E-277</v>
      </c>
      <c r="HE186" s="107">
        <f t="shared" si="184"/>
        <v>3.4335489043331349E-281</v>
      </c>
      <c r="HF186" s="107">
        <f t="shared" si="183"/>
        <v>0</v>
      </c>
      <c r="HG186" s="107">
        <f t="shared" si="183"/>
        <v>0</v>
      </c>
      <c r="HH186" s="107">
        <f t="shared" si="183"/>
        <v>0</v>
      </c>
      <c r="HI186" s="107">
        <f t="shared" si="183"/>
        <v>0</v>
      </c>
      <c r="HJ186" s="107">
        <f t="shared" si="183"/>
        <v>0</v>
      </c>
      <c r="HK186" s="107">
        <f t="shared" si="183"/>
        <v>0</v>
      </c>
      <c r="HL186" s="107">
        <f t="shared" si="183"/>
        <v>0</v>
      </c>
      <c r="HM186" s="107">
        <f t="shared" si="183"/>
        <v>0</v>
      </c>
      <c r="HN186" s="107">
        <f t="shared" si="183"/>
        <v>0</v>
      </c>
      <c r="HO186" s="107">
        <f t="shared" si="227"/>
        <v>0</v>
      </c>
      <c r="HP186" s="107">
        <f t="shared" si="227"/>
        <v>0</v>
      </c>
      <c r="HQ186" s="107">
        <f t="shared" si="227"/>
        <v>0</v>
      </c>
      <c r="HS186" s="107">
        <f t="shared" si="235"/>
        <v>1.3103092216184148E-46</v>
      </c>
      <c r="HT186" s="107">
        <f t="shared" si="235"/>
        <v>3.0668024613124138E-64</v>
      </c>
      <c r="HU186" s="107">
        <f t="shared" si="235"/>
        <v>9.125513277512605E-66</v>
      </c>
      <c r="HV186" s="107">
        <f t="shared" si="235"/>
        <v>9.3723150969760163E-86</v>
      </c>
      <c r="HW186" s="107">
        <f t="shared" si="235"/>
        <v>2.1385088319424947E-88</v>
      </c>
      <c r="HX186" s="107">
        <f t="shared" si="235"/>
        <v>1.4191944577993829E-96</v>
      </c>
      <c r="HY186" s="107">
        <f t="shared" si="235"/>
        <v>4.4120734045339465E-104</v>
      </c>
      <c r="HZ186" s="107">
        <f t="shared" si="235"/>
        <v>1.4622368813541317E-110</v>
      </c>
      <c r="IA186" s="107">
        <f t="shared" si="235"/>
        <v>5.3476494231288372E-108</v>
      </c>
      <c r="IB186" s="107">
        <f t="shared" si="235"/>
        <v>4.0545312230485892E-122</v>
      </c>
      <c r="IC186" s="107">
        <f t="shared" si="235"/>
        <v>4.839509807509183E-115</v>
      </c>
      <c r="ID186" s="107">
        <f t="shared" si="235"/>
        <v>1.0610315497055416E-108</v>
      </c>
      <c r="IE186" s="107">
        <f t="shared" si="235"/>
        <v>4.8994164075476624E-98</v>
      </c>
      <c r="IF186" s="107">
        <f t="shared" si="235"/>
        <v>2.2899813051751335E-97</v>
      </c>
      <c r="IG186" s="107">
        <f t="shared" si="235"/>
        <v>9.1091459555951289E-107</v>
      </c>
      <c r="II186" s="107">
        <f t="shared" si="236"/>
        <v>4.2024149957816251E-6</v>
      </c>
      <c r="IJ186" s="107">
        <f t="shared" si="236"/>
        <v>8.2538357072144416E-10</v>
      </c>
      <c r="IK186" s="107">
        <f t="shared" si="236"/>
        <v>2.8859667802857064E-10</v>
      </c>
      <c r="IL186" s="107">
        <f t="shared" si="236"/>
        <v>1.0034862508714011E-14</v>
      </c>
      <c r="IM186" s="107">
        <f t="shared" si="236"/>
        <v>9.4739621457106385E-16</v>
      </c>
      <c r="IN186" s="107">
        <f t="shared" si="236"/>
        <v>1.6843325867252493E-17</v>
      </c>
      <c r="IO186" s="107">
        <f t="shared" si="236"/>
        <v>9.5936787666953759E-19</v>
      </c>
      <c r="IP186" s="107">
        <f t="shared" si="236"/>
        <v>2.6543183103512317E-21</v>
      </c>
      <c r="IQ186" s="107">
        <f t="shared" si="236"/>
        <v>1.5121948742594926E-21</v>
      </c>
      <c r="IR186" s="107">
        <f t="shared" si="236"/>
        <v>1.1341294810443705E-24</v>
      </c>
      <c r="IS186" s="107">
        <f t="shared" si="236"/>
        <v>6.2213043527832986E-23</v>
      </c>
      <c r="IT186" s="107">
        <f t="shared" si="236"/>
        <v>2.5879516486331578E-20</v>
      </c>
      <c r="IU186" s="107">
        <f t="shared" si="236"/>
        <v>3.7671339874271698E-16</v>
      </c>
      <c r="IV186" s="107">
        <f t="shared" si="236"/>
        <v>6.5207582315521618E-18</v>
      </c>
      <c r="IW186" s="107">
        <f t="shared" si="236"/>
        <v>1.5555246552315499E-24</v>
      </c>
      <c r="IY186" s="107">
        <f t="shared" si="237"/>
        <v>4.2024149957816251E-6</v>
      </c>
      <c r="IZ186" s="107">
        <f t="shared" si="237"/>
        <v>8.2538357072144416E-10</v>
      </c>
      <c r="JA186" s="107">
        <f t="shared" si="237"/>
        <v>2.8859667802857064E-10</v>
      </c>
      <c r="JB186" s="107">
        <f t="shared" si="237"/>
        <v>1.0034862508714011E-14</v>
      </c>
      <c r="JC186" s="107">
        <f t="shared" si="237"/>
        <v>9.4739621457106385E-16</v>
      </c>
      <c r="JD186" s="107">
        <f t="shared" si="237"/>
        <v>1.6843325867252493E-17</v>
      </c>
      <c r="JE186" s="107">
        <f t="shared" si="237"/>
        <v>9.5936787666953759E-19</v>
      </c>
      <c r="JF186" s="107">
        <f t="shared" si="237"/>
        <v>2.6543183103512317E-21</v>
      </c>
      <c r="JG186" s="107">
        <f t="shared" si="237"/>
        <v>1.5121948742594926E-21</v>
      </c>
      <c r="JH186" s="107">
        <f t="shared" si="237"/>
        <v>1.1341294810443705E-24</v>
      </c>
      <c r="JI186" s="107">
        <f t="shared" si="237"/>
        <v>6.2213043527832986E-23</v>
      </c>
      <c r="JJ186" s="107">
        <f t="shared" si="237"/>
        <v>2.5879516486331578E-20</v>
      </c>
      <c r="JK186" s="107">
        <f t="shared" si="237"/>
        <v>3.7671339874271698E-16</v>
      </c>
      <c r="JL186" s="107">
        <f t="shared" si="237"/>
        <v>6.5207582315521618E-18</v>
      </c>
      <c r="JM186" s="107">
        <f t="shared" si="237"/>
        <v>1.5555246552315499E-24</v>
      </c>
    </row>
    <row r="187" spans="2:273" x14ac:dyDescent="0.25">
      <c r="B187" s="2">
        <v>159</v>
      </c>
      <c r="C187" s="37">
        <v>50.82</v>
      </c>
      <c r="D187" s="37">
        <v>52.305999999999997</v>
      </c>
      <c r="E187" s="37">
        <v>52.466999999999999</v>
      </c>
      <c r="F187" s="37">
        <v>52.683</v>
      </c>
      <c r="G187" s="37">
        <v>55.232999999999997</v>
      </c>
      <c r="H187" s="37">
        <v>55.667000000000002</v>
      </c>
      <c r="I187" s="37">
        <v>56.082999999999998</v>
      </c>
      <c r="J187" s="37">
        <v>56.817</v>
      </c>
      <c r="K187" s="37">
        <v>56.933</v>
      </c>
      <c r="L187" s="37">
        <v>56.533000000000001</v>
      </c>
      <c r="M187" s="37">
        <v>55.716999999999999</v>
      </c>
      <c r="N187" s="37">
        <v>52.982999999999997</v>
      </c>
      <c r="O187" s="37">
        <v>51.573999999999998</v>
      </c>
      <c r="P187" s="37">
        <v>51.881</v>
      </c>
      <c r="Q187" s="37">
        <v>49.712000000000003</v>
      </c>
      <c r="S187" s="4">
        <f t="shared" si="185"/>
        <v>52.084143125163671</v>
      </c>
      <c r="T187" s="4">
        <f t="shared" si="186"/>
        <v>53.199040203038606</v>
      </c>
      <c r="U187" s="4">
        <f t="shared" si="187"/>
        <v>53.208343242038417</v>
      </c>
      <c r="V187" s="4">
        <f t="shared" si="188"/>
        <v>53.766289260945939</v>
      </c>
      <c r="W187" s="4">
        <f t="shared" si="189"/>
        <v>55.02307409653077</v>
      </c>
      <c r="X187" s="4">
        <f t="shared" si="190"/>
        <v>55.440762664976866</v>
      </c>
      <c r="Y187" s="4">
        <f t="shared" si="191"/>
        <v>56.070654199144641</v>
      </c>
      <c r="Z187" s="4">
        <f t="shared" si="192"/>
        <v>56.940603937372558</v>
      </c>
      <c r="AA187" s="4">
        <f t="shared" si="193"/>
        <v>56.787247462495436</v>
      </c>
      <c r="AB187" s="4">
        <f t="shared" si="194"/>
        <v>56.207305360148631</v>
      </c>
      <c r="AC187" s="4">
        <f t="shared" si="195"/>
        <v>55.692603451639648</v>
      </c>
      <c r="AD187" s="4">
        <f t="shared" si="196"/>
        <v>52.858472319047436</v>
      </c>
      <c r="AE187" s="4">
        <f t="shared" si="197"/>
        <v>52.47183040306551</v>
      </c>
      <c r="AF187" s="4">
        <f t="shared" si="198"/>
        <v>51.989862722512605</v>
      </c>
      <c r="AG187" s="4">
        <f t="shared" si="198"/>
        <v>50.303579409577353</v>
      </c>
      <c r="AI187" s="4">
        <f t="shared" si="199"/>
        <v>-1.2641431251636703</v>
      </c>
      <c r="AJ187" s="4">
        <f t="shared" si="200"/>
        <v>-0.89304020303860909</v>
      </c>
      <c r="AK187" s="4">
        <f t="shared" si="201"/>
        <v>-0.74134324203841828</v>
      </c>
      <c r="AL187" s="4">
        <f t="shared" si="202"/>
        <v>-1.0832892609459392</v>
      </c>
      <c r="AM187" s="4">
        <f t="shared" si="203"/>
        <v>0.20992590346922668</v>
      </c>
      <c r="AN187" s="4">
        <f t="shared" si="204"/>
        <v>0.2262373350231357</v>
      </c>
      <c r="AO187" s="4">
        <f t="shared" si="205"/>
        <v>1.234580085535697E-2</v>
      </c>
      <c r="AP187" s="4">
        <f t="shared" si="206"/>
        <v>-0.12360393737255748</v>
      </c>
      <c r="AQ187" s="4">
        <f t="shared" si="207"/>
        <v>0.14575253750456341</v>
      </c>
      <c r="AR187" s="4">
        <f t="shared" si="208"/>
        <v>0.32569463985137048</v>
      </c>
      <c r="AS187" s="4">
        <f t="shared" si="209"/>
        <v>2.4396548360350323E-2</v>
      </c>
      <c r="AT187" s="4">
        <f t="shared" si="210"/>
        <v>0.12452768095256062</v>
      </c>
      <c r="AU187" s="4">
        <f t="shared" si="211"/>
        <v>-0.89783040306551243</v>
      </c>
      <c r="AV187" s="4">
        <f t="shared" si="228"/>
        <v>-0.10886272251260465</v>
      </c>
      <c r="AW187" s="4">
        <f t="shared" si="228"/>
        <v>-0.59157940957734922</v>
      </c>
      <c r="AY187" s="2">
        <f t="shared" si="229"/>
        <v>52.084143114226855</v>
      </c>
      <c r="AZ187" s="2">
        <f t="shared" si="229"/>
        <v>53.199040203038507</v>
      </c>
      <c r="BA187" s="2">
        <f t="shared" si="229"/>
        <v>53.208343242038367</v>
      </c>
      <c r="BB187" s="2">
        <f t="shared" si="229"/>
        <v>53.766289260945939</v>
      </c>
      <c r="BC187" s="2">
        <f t="shared" si="229"/>
        <v>55.02307409653077</v>
      </c>
      <c r="BD187" s="2">
        <f t="shared" si="229"/>
        <v>55.440762664976866</v>
      </c>
      <c r="BE187" s="2">
        <f t="shared" si="229"/>
        <v>56.070654199144641</v>
      </c>
      <c r="BF187" s="2">
        <f t="shared" si="229"/>
        <v>56.940603937372558</v>
      </c>
      <c r="BG187" s="2">
        <f t="shared" si="229"/>
        <v>56.787247462495436</v>
      </c>
      <c r="BH187" s="2">
        <f t="shared" si="229"/>
        <v>56.207305360148631</v>
      </c>
      <c r="BI187" s="2">
        <f t="shared" si="229"/>
        <v>55.692603451639648</v>
      </c>
      <c r="BJ187" s="2">
        <f t="shared" si="229"/>
        <v>52.858472319047436</v>
      </c>
      <c r="BK187" s="2">
        <f t="shared" si="229"/>
        <v>52.47183040306551</v>
      </c>
      <c r="BL187" s="2">
        <f t="shared" si="229"/>
        <v>51.989862722512605</v>
      </c>
      <c r="BM187" s="2">
        <f t="shared" si="229"/>
        <v>50.303579409577353</v>
      </c>
      <c r="BO187" s="2" t="str">
        <f t="shared" si="230"/>
        <v/>
      </c>
      <c r="BP187" s="2" t="str">
        <f t="shared" si="230"/>
        <v/>
      </c>
      <c r="BQ187" s="2" t="str">
        <f t="shared" si="230"/>
        <v/>
      </c>
      <c r="BR187" s="2" t="str">
        <f t="shared" si="230"/>
        <v/>
      </c>
      <c r="BS187" s="2" t="str">
        <f t="shared" si="230"/>
        <v/>
      </c>
      <c r="BT187" s="2" t="str">
        <f t="shared" si="230"/>
        <v/>
      </c>
      <c r="BU187" s="2" t="str">
        <f t="shared" si="230"/>
        <v/>
      </c>
      <c r="BV187" s="2" t="str">
        <f t="shared" si="230"/>
        <v/>
      </c>
      <c r="BW187" s="2" t="str">
        <f t="shared" si="230"/>
        <v/>
      </c>
      <c r="BX187" s="2" t="str">
        <f t="shared" si="230"/>
        <v/>
      </c>
      <c r="BY187" s="2" t="str">
        <f t="shared" si="230"/>
        <v/>
      </c>
      <c r="BZ187" s="2" t="str">
        <f t="shared" si="230"/>
        <v/>
      </c>
      <c r="CA187" s="2" t="str">
        <f t="shared" si="230"/>
        <v/>
      </c>
      <c r="CB187" s="2" t="str">
        <f t="shared" si="230"/>
        <v/>
      </c>
      <c r="CC187" s="2" t="str">
        <f t="shared" si="230"/>
        <v/>
      </c>
      <c r="CE187" s="2" t="str">
        <f t="shared" si="231"/>
        <v/>
      </c>
      <c r="CF187" s="2" t="str">
        <f t="shared" si="231"/>
        <v/>
      </c>
      <c r="CG187" s="2" t="str">
        <f t="shared" si="231"/>
        <v/>
      </c>
      <c r="CH187" s="2" t="str">
        <f t="shared" si="231"/>
        <v/>
      </c>
      <c r="CI187" s="2" t="str">
        <f t="shared" si="231"/>
        <v/>
      </c>
      <c r="CJ187" s="2" t="str">
        <f t="shared" si="231"/>
        <v/>
      </c>
      <c r="CK187" s="2" t="str">
        <f t="shared" si="231"/>
        <v/>
      </c>
      <c r="CL187" s="2" t="str">
        <f t="shared" si="231"/>
        <v/>
      </c>
      <c r="CM187" s="2" t="str">
        <f t="shared" si="231"/>
        <v/>
      </c>
      <c r="CN187" s="2" t="str">
        <f t="shared" si="231"/>
        <v/>
      </c>
      <c r="CO187" s="2" t="str">
        <f t="shared" si="231"/>
        <v/>
      </c>
      <c r="CP187" s="2" t="str">
        <f t="shared" si="231"/>
        <v/>
      </c>
      <c r="CQ187" s="2" t="str">
        <f t="shared" si="231"/>
        <v/>
      </c>
      <c r="CR187" s="2" t="str">
        <f t="shared" si="231"/>
        <v/>
      </c>
      <c r="CS187" s="2" t="str">
        <f t="shared" si="231"/>
        <v/>
      </c>
      <c r="CU187" s="2">
        <f t="shared" si="232"/>
        <v>50.82</v>
      </c>
      <c r="CV187" s="2">
        <f t="shared" si="232"/>
        <v>52.305999999999997</v>
      </c>
      <c r="CW187" s="2">
        <f t="shared" si="232"/>
        <v>52.466999999999999</v>
      </c>
      <c r="CX187" s="2">
        <f t="shared" si="232"/>
        <v>52.683</v>
      </c>
      <c r="CY187" s="2">
        <f t="shared" si="232"/>
        <v>55.232999999999997</v>
      </c>
      <c r="CZ187" s="2">
        <f t="shared" si="232"/>
        <v>55.667000000000002</v>
      </c>
      <c r="DA187" s="2">
        <f t="shared" si="232"/>
        <v>56.082999999999998</v>
      </c>
      <c r="DB187" s="2">
        <f t="shared" si="232"/>
        <v>56.817</v>
      </c>
      <c r="DC187" s="2">
        <f t="shared" si="232"/>
        <v>56.933</v>
      </c>
      <c r="DD187" s="2">
        <f t="shared" si="232"/>
        <v>56.533000000000001</v>
      </c>
      <c r="DE187" s="2">
        <f t="shared" si="232"/>
        <v>55.716999999999999</v>
      </c>
      <c r="DF187" s="2">
        <f t="shared" si="232"/>
        <v>52.982999999999997</v>
      </c>
      <c r="DG187" s="2">
        <f t="shared" si="232"/>
        <v>51.573999999999998</v>
      </c>
      <c r="DH187" s="2">
        <f t="shared" si="232"/>
        <v>51.881</v>
      </c>
      <c r="DI187" s="2">
        <f t="shared" si="232"/>
        <v>49.712000000000003</v>
      </c>
      <c r="DK187" s="2">
        <f t="shared" si="238"/>
        <v>88.321658934237888</v>
      </c>
      <c r="DL187" s="2">
        <f t="shared" si="238"/>
        <v>91.310624021592403</v>
      </c>
      <c r="DM187" s="2">
        <f t="shared" si="238"/>
        <v>90.522573038625666</v>
      </c>
      <c r="DN187" s="2">
        <f t="shared" si="238"/>
        <v>84.669838095238049</v>
      </c>
      <c r="DO187" s="2">
        <f t="shared" si="238"/>
        <v>96.068349579831875</v>
      </c>
      <c r="DP187" s="2">
        <f t="shared" si="238"/>
        <v>94.982413903743321</v>
      </c>
      <c r="DQ187" s="2">
        <f t="shared" si="238"/>
        <v>98.95656060606062</v>
      </c>
      <c r="DR187" s="2">
        <f t="shared" si="238"/>
        <v>98.248797794117621</v>
      </c>
      <c r="DS187" s="2">
        <f t="shared" si="238"/>
        <v>90.693802902979385</v>
      </c>
      <c r="DT187" s="2">
        <f t="shared" si="238"/>
        <v>101.15543676686218</v>
      </c>
      <c r="DU187" s="2">
        <f t="shared" si="238"/>
        <v>98.720298936950144</v>
      </c>
      <c r="DV187" s="2">
        <f t="shared" si="238"/>
        <v>90.57913636363638</v>
      </c>
      <c r="DW187" s="2">
        <f t="shared" si="238"/>
        <v>105.80777829768272</v>
      </c>
      <c r="DX187" s="2">
        <f t="shared" si="238"/>
        <v>96.948386554621834</v>
      </c>
      <c r="DY187" s="2">
        <f t="shared" si="238"/>
        <v>82.740596880131349</v>
      </c>
      <c r="EA187" s="2">
        <f t="shared" ref="EA187:EE228" si="242">CE$229*$B187+CE$230</f>
        <v>46.542400000000072</v>
      </c>
      <c r="EB187" s="2">
        <f t="shared" si="242"/>
        <v>50.613990286144578</v>
      </c>
      <c r="EC187" s="2">
        <f t="shared" si="242"/>
        <v>51.989187274096395</v>
      </c>
      <c r="ED187" s="2">
        <f t="shared" si="242"/>
        <v>53.569251286850729</v>
      </c>
      <c r="EE187" s="2">
        <f t="shared" si="242"/>
        <v>53.784059912157261</v>
      </c>
      <c r="EF187" s="2">
        <f t="shared" si="241"/>
        <v>53.047308230248028</v>
      </c>
      <c r="EG187" s="2">
        <f t="shared" si="241"/>
        <v>55.993556803223655</v>
      </c>
      <c r="EH187" s="2">
        <f t="shared" si="241"/>
        <v>56.379251196618391</v>
      </c>
      <c r="EI187" s="2">
        <f t="shared" si="241"/>
        <v>57.581487847330166</v>
      </c>
      <c r="EJ187" s="2">
        <f t="shared" si="241"/>
        <v>53.783400668151444</v>
      </c>
      <c r="EK187" s="2">
        <f t="shared" si="213"/>
        <v>55.839024053452135</v>
      </c>
      <c r="EL187" s="2">
        <f t="shared" si="182"/>
        <v>52.316759465478839</v>
      </c>
      <c r="EM187" s="2">
        <f t="shared" si="182"/>
        <v>51.590421742512646</v>
      </c>
      <c r="EN187" s="2">
        <f t="shared" si="182"/>
        <v>51.976680752182659</v>
      </c>
      <c r="EO187" s="2">
        <f t="shared" si="182"/>
        <v>52.268457478005843</v>
      </c>
      <c r="EQ187" s="2">
        <f t="shared" si="239"/>
        <v>52.208660073286794</v>
      </c>
      <c r="ER187" s="2">
        <f t="shared" si="239"/>
        <v>53.228333444363273</v>
      </c>
      <c r="ES187" s="2">
        <f t="shared" si="239"/>
        <v>53.221414208160837</v>
      </c>
      <c r="ET187" s="2">
        <f t="shared" si="239"/>
        <v>53.767499483943197</v>
      </c>
      <c r="EU187" s="2">
        <f t="shared" si="239"/>
        <v>55.02987035959837</v>
      </c>
      <c r="EV187" s="2">
        <f t="shared" si="239"/>
        <v>55.451021023714929</v>
      </c>
      <c r="EW187" s="2">
        <f t="shared" si="239"/>
        <v>56.070970957346134</v>
      </c>
      <c r="EX187" s="2">
        <f t="shared" si="239"/>
        <v>56.942279930774447</v>
      </c>
      <c r="EY187" s="2">
        <f t="shared" si="239"/>
        <v>56.78514846731143</v>
      </c>
      <c r="EZ187" s="2">
        <f t="shared" si="239"/>
        <v>56.212991937480666</v>
      </c>
      <c r="FA187" s="2">
        <f t="shared" si="239"/>
        <v>55.692229238463781</v>
      </c>
      <c r="FB187" s="2">
        <f t="shared" si="239"/>
        <v>52.860366416611228</v>
      </c>
      <c r="FC187" s="2">
        <f t="shared" si="239"/>
        <v>52.48133829533532</v>
      </c>
      <c r="FD187" s="2">
        <f t="shared" si="239"/>
        <v>51.990000294135193</v>
      </c>
      <c r="FE187" s="2">
        <f t="shared" si="239"/>
        <v>50.271169432027278</v>
      </c>
      <c r="FG187" s="2">
        <f t="shared" si="240"/>
        <v>0.99999999964949415</v>
      </c>
      <c r="FH187" s="2">
        <f t="shared" si="240"/>
        <v>0.99999999970103304</v>
      </c>
      <c r="FI187" s="2">
        <f t="shared" si="240"/>
        <v>0.9999999996496941</v>
      </c>
      <c r="FJ187" s="2">
        <f t="shared" si="240"/>
        <v>0.99999999975191478</v>
      </c>
      <c r="FK187" s="2">
        <f t="shared" si="240"/>
        <v>0.99999999972812659</v>
      </c>
      <c r="FL187" s="2">
        <f t="shared" si="240"/>
        <v>0.99999999983569021</v>
      </c>
      <c r="FM187" s="2">
        <f t="shared" si="240"/>
        <v>0.99999999984520749</v>
      </c>
      <c r="FN187" s="2">
        <f t="shared" si="240"/>
        <v>0.99999999984710697</v>
      </c>
      <c r="FO187" s="2">
        <f t="shared" si="240"/>
        <v>0.99999999983621124</v>
      </c>
      <c r="FP187" s="2">
        <f t="shared" si="240"/>
        <v>0.99999999985698318</v>
      </c>
      <c r="FQ187" s="2">
        <f t="shared" si="240"/>
        <v>0.9999999998606508</v>
      </c>
      <c r="FR187" s="2">
        <f t="shared" si="240"/>
        <v>0.99999999986113797</v>
      </c>
      <c r="FS187" s="2">
        <f t="shared" si="240"/>
        <v>0.99999999845228715</v>
      </c>
      <c r="FT187" s="2">
        <f t="shared" si="240"/>
        <v>0.99999999438776743</v>
      </c>
      <c r="FU187" s="2">
        <f t="shared" si="240"/>
        <v>0.99999998582767324</v>
      </c>
      <c r="FW187" s="2">
        <f t="shared" si="233"/>
        <v>0.97802483964849318</v>
      </c>
      <c r="FX187" s="2">
        <f t="shared" si="233"/>
        <v>0.98879517656294247</v>
      </c>
      <c r="FY187" s="2">
        <f t="shared" si="233"/>
        <v>0.98939239253777511</v>
      </c>
      <c r="FZ187" s="2">
        <f t="shared" si="233"/>
        <v>0.99389537594488009</v>
      </c>
      <c r="GA187" s="2">
        <f t="shared" si="233"/>
        <v>0.99454469612328922</v>
      </c>
      <c r="GB187" s="2">
        <f t="shared" si="233"/>
        <v>0.99573228313453521</v>
      </c>
      <c r="GC187" s="2">
        <f t="shared" si="233"/>
        <v>0.99590817912520435</v>
      </c>
      <c r="GD187" s="2">
        <f t="shared" si="233"/>
        <v>0.99702324286172317</v>
      </c>
      <c r="GE187" s="2">
        <f t="shared" si="233"/>
        <v>0.99736420198065656</v>
      </c>
      <c r="GF187" s="2">
        <f t="shared" si="233"/>
        <v>0.99765944824595609</v>
      </c>
      <c r="GG187" s="2">
        <f t="shared" si="233"/>
        <v>0.99745081459158136</v>
      </c>
      <c r="GH187" s="2">
        <f t="shared" si="233"/>
        <v>0.99651567575978439</v>
      </c>
      <c r="GI187" s="2">
        <f t="shared" si="233"/>
        <v>0.98932787122140264</v>
      </c>
      <c r="GJ187" s="2">
        <f t="shared" si="233"/>
        <v>0.98965249595306448</v>
      </c>
      <c r="GK187" s="2">
        <f t="shared" si="233"/>
        <v>0.98377322402033318</v>
      </c>
      <c r="GM187" s="107">
        <f t="shared" si="234"/>
        <v>0</v>
      </c>
      <c r="GN187" s="107">
        <f t="shared" si="234"/>
        <v>0</v>
      </c>
      <c r="GO187" s="107">
        <f t="shared" si="234"/>
        <v>0</v>
      </c>
      <c r="GP187" s="107">
        <f t="shared" si="234"/>
        <v>0</v>
      </c>
      <c r="GQ187" s="107">
        <f t="shared" si="234"/>
        <v>0</v>
      </c>
      <c r="GR187" s="107">
        <f t="shared" si="234"/>
        <v>0</v>
      </c>
      <c r="GS187" s="107">
        <f t="shared" si="234"/>
        <v>0</v>
      </c>
      <c r="GT187" s="107">
        <f t="shared" si="234"/>
        <v>0</v>
      </c>
      <c r="GU187" s="107">
        <f t="shared" si="234"/>
        <v>0</v>
      </c>
      <c r="GV187" s="107">
        <f t="shared" si="234"/>
        <v>0</v>
      </c>
      <c r="GW187" s="107">
        <f t="shared" si="234"/>
        <v>0</v>
      </c>
      <c r="GX187" s="107">
        <f t="shared" si="234"/>
        <v>0</v>
      </c>
      <c r="GY187" s="107">
        <f t="shared" si="234"/>
        <v>0</v>
      </c>
      <c r="GZ187" s="107">
        <f t="shared" si="234"/>
        <v>0</v>
      </c>
      <c r="HA187" s="107">
        <f t="shared" si="234"/>
        <v>0</v>
      </c>
      <c r="HC187" s="107">
        <f t="shared" si="184"/>
        <v>6.3058768413937872E-220</v>
      </c>
      <c r="HD187" s="107">
        <f t="shared" si="184"/>
        <v>2.1123373077958808E-284</v>
      </c>
      <c r="HE187" s="107">
        <f t="shared" si="184"/>
        <v>1.0792636918276391E-288</v>
      </c>
      <c r="HF187" s="107">
        <f t="shared" si="183"/>
        <v>0</v>
      </c>
      <c r="HG187" s="107">
        <f t="shared" si="183"/>
        <v>0</v>
      </c>
      <c r="HH187" s="107">
        <f t="shared" si="183"/>
        <v>0</v>
      </c>
      <c r="HI187" s="107">
        <f t="shared" si="183"/>
        <v>0</v>
      </c>
      <c r="HJ187" s="107">
        <f t="shared" si="183"/>
        <v>0</v>
      </c>
      <c r="HK187" s="107">
        <f t="shared" si="183"/>
        <v>0</v>
      </c>
      <c r="HL187" s="107">
        <f t="shared" si="183"/>
        <v>0</v>
      </c>
      <c r="HM187" s="107">
        <f t="shared" si="183"/>
        <v>0</v>
      </c>
      <c r="HN187" s="107">
        <f t="shared" si="183"/>
        <v>0</v>
      </c>
      <c r="HO187" s="107">
        <f t="shared" si="227"/>
        <v>0</v>
      </c>
      <c r="HP187" s="107">
        <f t="shared" si="227"/>
        <v>0</v>
      </c>
      <c r="HQ187" s="107">
        <f t="shared" si="227"/>
        <v>0</v>
      </c>
      <c r="HS187" s="107">
        <f t="shared" si="235"/>
        <v>8.0105056625264406E-49</v>
      </c>
      <c r="HT187" s="107">
        <f t="shared" si="235"/>
        <v>3.6854270699772072E-67</v>
      </c>
      <c r="HU187" s="107">
        <f t="shared" si="235"/>
        <v>9.2138899260523667E-69</v>
      </c>
      <c r="HV187" s="107">
        <f t="shared" si="235"/>
        <v>1.7633422334711887E-89</v>
      </c>
      <c r="HW187" s="107">
        <f t="shared" si="235"/>
        <v>3.104049543114003E-92</v>
      </c>
      <c r="HX187" s="107">
        <f t="shared" si="235"/>
        <v>1.2584865163797195E-100</v>
      </c>
      <c r="HY187" s="107">
        <f t="shared" si="235"/>
        <v>2.04067378548275E-108</v>
      </c>
      <c r="HZ187" s="107">
        <f t="shared" si="235"/>
        <v>4.4537238344786388E-115</v>
      </c>
      <c r="IA187" s="107">
        <f t="shared" si="235"/>
        <v>2.1570210571448779E-112</v>
      </c>
      <c r="IB187" s="107">
        <f t="shared" si="235"/>
        <v>4.8022017376257974E-127</v>
      </c>
      <c r="IC187" s="107">
        <f t="shared" si="235"/>
        <v>1.0473115204429263E-119</v>
      </c>
      <c r="ID187" s="107">
        <f t="shared" si="235"/>
        <v>3.4223657914999161E-113</v>
      </c>
      <c r="IE187" s="107">
        <f t="shared" si="235"/>
        <v>2.4829179288152622E-102</v>
      </c>
      <c r="IF187" s="107">
        <f t="shared" si="235"/>
        <v>1.7961042157395657E-101</v>
      </c>
      <c r="IG187" s="107">
        <f t="shared" si="235"/>
        <v>3.1413043123047572E-111</v>
      </c>
      <c r="II187" s="107">
        <f t="shared" si="236"/>
        <v>9.6830455333890932E-7</v>
      </c>
      <c r="IJ187" s="107">
        <f t="shared" si="236"/>
        <v>9.6317352926497713E-11</v>
      </c>
      <c r="IK187" s="107">
        <f t="shared" si="236"/>
        <v>3.0950464124178754E-11</v>
      </c>
      <c r="IL187" s="107">
        <f t="shared" si="236"/>
        <v>5.2619856415406344E-16</v>
      </c>
      <c r="IM187" s="107">
        <f t="shared" si="236"/>
        <v>4.2687660072997206E-17</v>
      </c>
      <c r="IN187" s="107">
        <f t="shared" si="236"/>
        <v>6.1595654910445154E-19</v>
      </c>
      <c r="IO187" s="107">
        <f t="shared" si="236"/>
        <v>2.799197726795508E-20</v>
      </c>
      <c r="IP187" s="107">
        <f t="shared" si="236"/>
        <v>5.8291658200861475E-23</v>
      </c>
      <c r="IQ187" s="107">
        <f t="shared" si="236"/>
        <v>3.4474375136365785E-23</v>
      </c>
      <c r="IR187" s="107">
        <f t="shared" si="236"/>
        <v>1.5749696369320019E-26</v>
      </c>
      <c r="IS187" s="107">
        <f t="shared" si="236"/>
        <v>1.1201222030597708E-24</v>
      </c>
      <c r="IT187" s="107">
        <f t="shared" si="236"/>
        <v>6.1680069471014835E-22</v>
      </c>
      <c r="IU187" s="107">
        <f t="shared" si="236"/>
        <v>1.3361606355853048E-17</v>
      </c>
      <c r="IV187" s="107">
        <f t="shared" si="236"/>
        <v>2.2211869020335115E-19</v>
      </c>
      <c r="IW187" s="107">
        <f t="shared" si="236"/>
        <v>1.2018356785088212E-26</v>
      </c>
      <c r="IY187" s="107">
        <f t="shared" si="237"/>
        <v>9.6830455333890932E-7</v>
      </c>
      <c r="IZ187" s="107">
        <f t="shared" si="237"/>
        <v>9.6317352926497713E-11</v>
      </c>
      <c r="JA187" s="107">
        <f t="shared" si="237"/>
        <v>3.0950464124178754E-11</v>
      </c>
      <c r="JB187" s="107">
        <f t="shared" si="237"/>
        <v>5.2619856415406344E-16</v>
      </c>
      <c r="JC187" s="107">
        <f t="shared" si="237"/>
        <v>4.2687660072997206E-17</v>
      </c>
      <c r="JD187" s="107">
        <f t="shared" si="237"/>
        <v>6.1595654910445154E-19</v>
      </c>
      <c r="JE187" s="107">
        <f t="shared" si="237"/>
        <v>2.799197726795508E-20</v>
      </c>
      <c r="JF187" s="107">
        <f t="shared" si="237"/>
        <v>5.8291658200861475E-23</v>
      </c>
      <c r="JG187" s="107">
        <f t="shared" si="237"/>
        <v>3.4474375136365785E-23</v>
      </c>
      <c r="JH187" s="107">
        <f t="shared" si="237"/>
        <v>1.5749696369320019E-26</v>
      </c>
      <c r="JI187" s="107">
        <f t="shared" si="237"/>
        <v>1.1201222030597708E-24</v>
      </c>
      <c r="JJ187" s="107">
        <f t="shared" si="237"/>
        <v>6.1680069471014835E-22</v>
      </c>
      <c r="JK187" s="107">
        <f t="shared" si="237"/>
        <v>1.3361606355853048E-17</v>
      </c>
      <c r="JL187" s="107">
        <f t="shared" si="237"/>
        <v>2.2211869020335115E-19</v>
      </c>
      <c r="JM187" s="107">
        <f t="shared" si="237"/>
        <v>1.2018356785088212E-26</v>
      </c>
    </row>
    <row r="188" spans="2:273" x14ac:dyDescent="0.25">
      <c r="B188" s="2">
        <v>160</v>
      </c>
      <c r="C188" s="37">
        <v>50.524999999999999</v>
      </c>
      <c r="D188" s="37">
        <v>53.177</v>
      </c>
      <c r="E188" s="37">
        <v>52.732999999999997</v>
      </c>
      <c r="F188" s="37">
        <v>54.216999999999999</v>
      </c>
      <c r="G188" s="37">
        <v>55.133000000000003</v>
      </c>
      <c r="H188" s="37">
        <v>55.866999999999997</v>
      </c>
      <c r="I188" s="37">
        <v>55.383000000000003</v>
      </c>
      <c r="J188" s="37">
        <v>57.35</v>
      </c>
      <c r="K188" s="37">
        <v>57.667000000000002</v>
      </c>
      <c r="L188" s="37">
        <v>57.133000000000003</v>
      </c>
      <c r="M188" s="37">
        <v>55.866999999999997</v>
      </c>
      <c r="N188" s="37">
        <v>53.762999999999998</v>
      </c>
      <c r="O188" s="37">
        <v>52.606999999999999</v>
      </c>
      <c r="P188" s="37">
        <v>51.508000000000003</v>
      </c>
      <c r="Q188" s="37">
        <v>50.677999999999997</v>
      </c>
      <c r="S188" s="4">
        <f t="shared" si="185"/>
        <v>52.011636179201183</v>
      </c>
      <c r="T188" s="4">
        <f t="shared" si="186"/>
        <v>53.088292577684882</v>
      </c>
      <c r="U188" s="4">
        <f t="shared" si="187"/>
        <v>53.096828641909816</v>
      </c>
      <c r="V188" s="4">
        <f t="shared" si="188"/>
        <v>53.654121164214459</v>
      </c>
      <c r="W188" s="4">
        <f t="shared" si="189"/>
        <v>54.901069179231136</v>
      </c>
      <c r="X188" s="4">
        <f t="shared" si="190"/>
        <v>55.313629136416232</v>
      </c>
      <c r="Y188" s="4">
        <f t="shared" si="191"/>
        <v>55.935554019540355</v>
      </c>
      <c r="Z188" s="4">
        <f t="shared" si="192"/>
        <v>56.828031215997605</v>
      </c>
      <c r="AA188" s="4">
        <f t="shared" si="193"/>
        <v>56.661964927855863</v>
      </c>
      <c r="AB188" s="4">
        <f t="shared" si="194"/>
        <v>56.077508708865047</v>
      </c>
      <c r="AC188" s="4">
        <f t="shared" si="195"/>
        <v>55.54836582758594</v>
      </c>
      <c r="AD188" s="4">
        <f t="shared" si="196"/>
        <v>52.723295991973735</v>
      </c>
      <c r="AE188" s="4">
        <f t="shared" si="197"/>
        <v>52.329484869833962</v>
      </c>
      <c r="AF188" s="4">
        <f t="shared" si="198"/>
        <v>51.844941535748376</v>
      </c>
      <c r="AG188" s="4">
        <f t="shared" si="198"/>
        <v>50.16393881440419</v>
      </c>
      <c r="AI188" s="4">
        <f t="shared" si="199"/>
        <v>-1.4866361792011844</v>
      </c>
      <c r="AJ188" s="4">
        <f t="shared" si="200"/>
        <v>8.8707422315117412E-2</v>
      </c>
      <c r="AK188" s="4">
        <f t="shared" si="201"/>
        <v>-0.36382864190981934</v>
      </c>
      <c r="AL188" s="4">
        <f t="shared" si="202"/>
        <v>0.56287883578553988</v>
      </c>
      <c r="AM188" s="4">
        <f t="shared" si="203"/>
        <v>0.2319308207688664</v>
      </c>
      <c r="AN188" s="4">
        <f t="shared" si="204"/>
        <v>0.55337086358376553</v>
      </c>
      <c r="AO188" s="4">
        <f t="shared" si="205"/>
        <v>-0.55255401954035221</v>
      </c>
      <c r="AP188" s="4">
        <f t="shared" si="206"/>
        <v>0.52196878400239655</v>
      </c>
      <c r="AQ188" s="4">
        <f t="shared" si="207"/>
        <v>1.005035072144139</v>
      </c>
      <c r="AR188" s="4">
        <f t="shared" si="208"/>
        <v>1.0554912911349561</v>
      </c>
      <c r="AS188" s="4">
        <f t="shared" si="209"/>
        <v>0.31863417241405756</v>
      </c>
      <c r="AT188" s="4">
        <f t="shared" si="210"/>
        <v>1.0397040080262627</v>
      </c>
      <c r="AU188" s="4">
        <f t="shared" si="211"/>
        <v>0.27751513016603724</v>
      </c>
      <c r="AV188" s="4">
        <f t="shared" ref="AV188:AW203" si="243">IF(OR($B188 &lt; P$231, $B188 &gt; P$234), 0, P188-AF188)</f>
        <v>-0.33694153574837316</v>
      </c>
      <c r="AW188" s="4">
        <f t="shared" si="243"/>
        <v>0.51406118559580705</v>
      </c>
      <c r="AY188" s="2">
        <f t="shared" si="229"/>
        <v>52.011636177872163</v>
      </c>
      <c r="AZ188" s="2">
        <f t="shared" si="229"/>
        <v>53.088292577684875</v>
      </c>
      <c r="BA188" s="2">
        <f t="shared" si="229"/>
        <v>53.096828641909816</v>
      </c>
      <c r="BB188" s="2">
        <f t="shared" si="229"/>
        <v>53.654121164214459</v>
      </c>
      <c r="BC188" s="2">
        <f t="shared" si="229"/>
        <v>54.901069179231136</v>
      </c>
      <c r="BD188" s="2">
        <f t="shared" si="229"/>
        <v>55.313629136416232</v>
      </c>
      <c r="BE188" s="2">
        <f t="shared" si="229"/>
        <v>55.935554019540355</v>
      </c>
      <c r="BF188" s="2">
        <f t="shared" si="229"/>
        <v>56.828031215997605</v>
      </c>
      <c r="BG188" s="2">
        <f t="shared" si="229"/>
        <v>56.661964927855863</v>
      </c>
      <c r="BH188" s="2">
        <f t="shared" si="229"/>
        <v>56.077508708865047</v>
      </c>
      <c r="BI188" s="2">
        <f t="shared" si="229"/>
        <v>55.54836582758594</v>
      </c>
      <c r="BJ188" s="2">
        <f t="shared" si="229"/>
        <v>52.723295991973735</v>
      </c>
      <c r="BK188" s="2">
        <f t="shared" si="229"/>
        <v>52.329484869833962</v>
      </c>
      <c r="BL188" s="2">
        <f t="shared" si="229"/>
        <v>51.844941535748376</v>
      </c>
      <c r="BM188" s="2">
        <f t="shared" si="229"/>
        <v>50.16393881440419</v>
      </c>
      <c r="BO188" s="2" t="str">
        <f t="shared" si="230"/>
        <v/>
      </c>
      <c r="BP188" s="2" t="str">
        <f t="shared" si="230"/>
        <v/>
      </c>
      <c r="BQ188" s="2" t="str">
        <f t="shared" si="230"/>
        <v/>
      </c>
      <c r="BR188" s="2" t="str">
        <f t="shared" si="230"/>
        <v/>
      </c>
      <c r="BS188" s="2" t="str">
        <f t="shared" si="230"/>
        <v/>
      </c>
      <c r="BT188" s="2" t="str">
        <f t="shared" si="230"/>
        <v/>
      </c>
      <c r="BU188" s="2" t="str">
        <f t="shared" si="230"/>
        <v/>
      </c>
      <c r="BV188" s="2" t="str">
        <f t="shared" si="230"/>
        <v/>
      </c>
      <c r="BW188" s="2" t="str">
        <f t="shared" si="230"/>
        <v/>
      </c>
      <c r="BX188" s="2" t="str">
        <f t="shared" si="230"/>
        <v/>
      </c>
      <c r="BY188" s="2" t="str">
        <f t="shared" si="230"/>
        <v/>
      </c>
      <c r="BZ188" s="2" t="str">
        <f t="shared" si="230"/>
        <v/>
      </c>
      <c r="CA188" s="2" t="str">
        <f t="shared" si="230"/>
        <v/>
      </c>
      <c r="CB188" s="2" t="str">
        <f t="shared" si="230"/>
        <v/>
      </c>
      <c r="CC188" s="2" t="str">
        <f t="shared" si="230"/>
        <v/>
      </c>
      <c r="CE188" s="2" t="str">
        <f t="shared" si="231"/>
        <v/>
      </c>
      <c r="CF188" s="2" t="str">
        <f t="shared" si="231"/>
        <v/>
      </c>
      <c r="CG188" s="2" t="str">
        <f t="shared" si="231"/>
        <v/>
      </c>
      <c r="CH188" s="2" t="str">
        <f t="shared" si="231"/>
        <v/>
      </c>
      <c r="CI188" s="2" t="str">
        <f t="shared" si="231"/>
        <v/>
      </c>
      <c r="CJ188" s="2" t="str">
        <f t="shared" si="231"/>
        <v/>
      </c>
      <c r="CK188" s="2" t="str">
        <f t="shared" si="231"/>
        <v/>
      </c>
      <c r="CL188" s="2" t="str">
        <f t="shared" si="231"/>
        <v/>
      </c>
      <c r="CM188" s="2" t="str">
        <f t="shared" si="231"/>
        <v/>
      </c>
      <c r="CN188" s="2" t="str">
        <f t="shared" si="231"/>
        <v/>
      </c>
      <c r="CO188" s="2" t="str">
        <f t="shared" si="231"/>
        <v/>
      </c>
      <c r="CP188" s="2" t="str">
        <f t="shared" si="231"/>
        <v/>
      </c>
      <c r="CQ188" s="2" t="str">
        <f t="shared" si="231"/>
        <v/>
      </c>
      <c r="CR188" s="2" t="str">
        <f t="shared" si="231"/>
        <v/>
      </c>
      <c r="CS188" s="2" t="str">
        <f t="shared" si="231"/>
        <v/>
      </c>
      <c r="CU188" s="2">
        <f t="shared" si="232"/>
        <v>50.524999999999999</v>
      </c>
      <c r="CV188" s="2">
        <f t="shared" si="232"/>
        <v>53.177</v>
      </c>
      <c r="CW188" s="2">
        <f t="shared" si="232"/>
        <v>52.732999999999997</v>
      </c>
      <c r="CX188" s="2">
        <f t="shared" si="232"/>
        <v>54.216999999999999</v>
      </c>
      <c r="CY188" s="2">
        <f t="shared" si="232"/>
        <v>55.133000000000003</v>
      </c>
      <c r="CZ188" s="2">
        <f t="shared" si="232"/>
        <v>55.866999999999997</v>
      </c>
      <c r="DA188" s="2">
        <f t="shared" si="232"/>
        <v>55.383000000000003</v>
      </c>
      <c r="DB188" s="2">
        <f t="shared" si="232"/>
        <v>57.35</v>
      </c>
      <c r="DC188" s="2">
        <f t="shared" si="232"/>
        <v>57.667000000000002</v>
      </c>
      <c r="DD188" s="2">
        <f t="shared" si="232"/>
        <v>57.133000000000003</v>
      </c>
      <c r="DE188" s="2">
        <f t="shared" si="232"/>
        <v>55.866999999999997</v>
      </c>
      <c r="DF188" s="2">
        <f t="shared" si="232"/>
        <v>53.762999999999998</v>
      </c>
      <c r="DG188" s="2">
        <f t="shared" si="232"/>
        <v>52.606999999999999</v>
      </c>
      <c r="DH188" s="2">
        <f t="shared" si="232"/>
        <v>51.508000000000003</v>
      </c>
      <c r="DI188" s="2">
        <f t="shared" si="232"/>
        <v>50.677999999999997</v>
      </c>
      <c r="DK188" s="2">
        <f t="shared" si="238"/>
        <v>88.460527081737609</v>
      </c>
      <c r="DL188" s="2">
        <f t="shared" si="238"/>
        <v>91.454705802968931</v>
      </c>
      <c r="DM188" s="2">
        <f t="shared" si="238"/>
        <v>90.666542947806107</v>
      </c>
      <c r="DN188" s="2">
        <f t="shared" si="238"/>
        <v>84.77826106442572</v>
      </c>
      <c r="DO188" s="2">
        <f t="shared" si="238"/>
        <v>96.239466666666615</v>
      </c>
      <c r="DP188" s="2">
        <f t="shared" si="238"/>
        <v>95.132033613445387</v>
      </c>
      <c r="DQ188" s="2">
        <f t="shared" si="238"/>
        <v>99.130189950980409</v>
      </c>
      <c r="DR188" s="2">
        <f t="shared" si="238"/>
        <v>98.421954545454525</v>
      </c>
      <c r="DS188" s="2">
        <f t="shared" si="238"/>
        <v>90.814128342245994</v>
      </c>
      <c r="DT188" s="2">
        <f t="shared" si="238"/>
        <v>101.34806873167156</v>
      </c>
      <c r="DU188" s="2">
        <f t="shared" si="238"/>
        <v>98.884890395894416</v>
      </c>
      <c r="DV188" s="2">
        <f t="shared" si="238"/>
        <v>90.710057152406435</v>
      </c>
      <c r="DW188" s="2">
        <f t="shared" si="238"/>
        <v>106.05333611853833</v>
      </c>
      <c r="DX188" s="2">
        <f t="shared" si="238"/>
        <v>97.14073032849501</v>
      </c>
      <c r="DY188" s="2">
        <f t="shared" si="238"/>
        <v>82.864656814449916</v>
      </c>
      <c r="EA188" s="2">
        <f t="shared" si="242"/>
        <v>46.345600000000076</v>
      </c>
      <c r="EB188" s="2">
        <f t="shared" si="242"/>
        <v>50.45054171686747</v>
      </c>
      <c r="EC188" s="2">
        <f t="shared" si="242"/>
        <v>51.85232364457832</v>
      </c>
      <c r="ED188" s="2">
        <f t="shared" si="242"/>
        <v>53.451535329901738</v>
      </c>
      <c r="EE188" s="2">
        <f t="shared" si="242"/>
        <v>53.638744317939526</v>
      </c>
      <c r="EF188" s="2">
        <f t="shared" si="241"/>
        <v>52.878009137813144</v>
      </c>
      <c r="EG188" s="2">
        <f t="shared" si="241"/>
        <v>55.856250584284766</v>
      </c>
      <c r="EH188" s="2">
        <f t="shared" si="241"/>
        <v>56.256539410704299</v>
      </c>
      <c r="EI188" s="2">
        <f t="shared" si="241"/>
        <v>57.46763221856159</v>
      </c>
      <c r="EJ188" s="2">
        <f t="shared" si="241"/>
        <v>53.613676503340756</v>
      </c>
      <c r="EK188" s="2">
        <f t="shared" si="213"/>
        <v>55.695454120267279</v>
      </c>
      <c r="EL188" s="2">
        <f t="shared" si="182"/>
        <v>52.171362138084625</v>
      </c>
      <c r="EM188" s="2">
        <f t="shared" si="182"/>
        <v>51.431100427849088</v>
      </c>
      <c r="EN188" s="2">
        <f t="shared" si="182"/>
        <v>51.829776333109464</v>
      </c>
      <c r="EO188" s="2">
        <f t="shared" si="182"/>
        <v>52.158853372433995</v>
      </c>
      <c r="EQ188" s="2">
        <f t="shared" si="239"/>
        <v>52.112761858968526</v>
      </c>
      <c r="ER188" s="2">
        <f t="shared" si="239"/>
        <v>53.112035396147746</v>
      </c>
      <c r="ES188" s="2">
        <f t="shared" si="239"/>
        <v>53.107427158206747</v>
      </c>
      <c r="ET188" s="2">
        <f t="shared" si="239"/>
        <v>53.655109545701364</v>
      </c>
      <c r="EU188" s="2">
        <f t="shared" si="239"/>
        <v>54.906569209093448</v>
      </c>
      <c r="EV188" s="2">
        <f t="shared" si="239"/>
        <v>55.321921192920925</v>
      </c>
      <c r="EW188" s="2">
        <f t="shared" si="239"/>
        <v>55.935812829125922</v>
      </c>
      <c r="EX188" s="2">
        <f t="shared" si="239"/>
        <v>56.829386550466644</v>
      </c>
      <c r="EY188" s="2">
        <f t="shared" si="239"/>
        <v>56.660273649077268</v>
      </c>
      <c r="EZ188" s="2">
        <f t="shared" si="239"/>
        <v>56.082100123800686</v>
      </c>
      <c r="FA188" s="2">
        <f t="shared" si="239"/>
        <v>55.548067224007013</v>
      </c>
      <c r="FB188" s="2">
        <f t="shared" si="239"/>
        <v>52.724828914665039</v>
      </c>
      <c r="FC188" s="2">
        <f t="shared" si="239"/>
        <v>52.337345549938007</v>
      </c>
      <c r="FD188" s="2">
        <f t="shared" si="239"/>
        <v>51.845072202376379</v>
      </c>
      <c r="FE188" s="2">
        <f t="shared" si="239"/>
        <v>50.136374684484821</v>
      </c>
      <c r="FG188" s="2">
        <f t="shared" si="240"/>
        <v>0.99999999972158327</v>
      </c>
      <c r="FH188" s="2">
        <f t="shared" si="240"/>
        <v>0.99999999976252207</v>
      </c>
      <c r="FI188" s="2">
        <f t="shared" si="240"/>
        <v>0.99999999972174214</v>
      </c>
      <c r="FJ188" s="2">
        <f t="shared" si="240"/>
        <v>0.99999999980293885</v>
      </c>
      <c r="FK188" s="2">
        <f t="shared" si="240"/>
        <v>0.9999999997840433</v>
      </c>
      <c r="FL188" s="2">
        <f t="shared" si="240"/>
        <v>0.99999999986948407</v>
      </c>
      <c r="FM188" s="2">
        <f t="shared" si="240"/>
        <v>0.99999999987704391</v>
      </c>
      <c r="FN188" s="2">
        <f t="shared" si="240"/>
        <v>0.9999999998785527</v>
      </c>
      <c r="FO188" s="2">
        <f t="shared" si="240"/>
        <v>0.99999999986989796</v>
      </c>
      <c r="FP188" s="2">
        <f t="shared" si="240"/>
        <v>0.99999999988639765</v>
      </c>
      <c r="FQ188" s="2">
        <f t="shared" si="240"/>
        <v>0.99999999988931099</v>
      </c>
      <c r="FR188" s="2">
        <f t="shared" si="240"/>
        <v>0.99999999988969801</v>
      </c>
      <c r="FS188" s="2">
        <f t="shared" si="240"/>
        <v>0.99999999874460233</v>
      </c>
      <c r="FT188" s="2">
        <f t="shared" si="240"/>
        <v>0.99999999536763973</v>
      </c>
      <c r="FU188" s="2">
        <f t="shared" si="240"/>
        <v>0.99999998812815871</v>
      </c>
      <c r="FW188" s="2">
        <f t="shared" si="233"/>
        <v>0.98246525842436672</v>
      </c>
      <c r="FX188" s="2">
        <f t="shared" si="233"/>
        <v>0.99107913410229209</v>
      </c>
      <c r="FY188" s="2">
        <f t="shared" si="233"/>
        <v>0.9915556549860578</v>
      </c>
      <c r="FZ188" s="2">
        <f t="shared" si="233"/>
        <v>0.9951448288462974</v>
      </c>
      <c r="GA188" s="2">
        <f t="shared" si="233"/>
        <v>0.99566183066715352</v>
      </c>
      <c r="GB188" s="2">
        <f t="shared" si="233"/>
        <v>0.99660705384132475</v>
      </c>
      <c r="GC188" s="2">
        <f t="shared" si="233"/>
        <v>0.99674701352530892</v>
      </c>
      <c r="GD188" s="2">
        <f t="shared" si="233"/>
        <v>0.99763402922728106</v>
      </c>
      <c r="GE188" s="2">
        <f t="shared" si="233"/>
        <v>0.99790517558855329</v>
      </c>
      <c r="GF188" s="2">
        <f t="shared" si="233"/>
        <v>0.99813993825033964</v>
      </c>
      <c r="GG188" s="2">
        <f t="shared" si="233"/>
        <v>0.99797404785702926</v>
      </c>
      <c r="GH188" s="2">
        <f t="shared" si="233"/>
        <v>0.99723031804786944</v>
      </c>
      <c r="GI188" s="2">
        <f t="shared" si="233"/>
        <v>0.99132602373787093</v>
      </c>
      <c r="GJ188" s="2">
        <f t="shared" si="233"/>
        <v>0.99144366872010481</v>
      </c>
      <c r="GK188" s="2">
        <f t="shared" si="233"/>
        <v>0.98637129501082954</v>
      </c>
      <c r="GM188" s="107">
        <f t="shared" si="234"/>
        <v>0</v>
      </c>
      <c r="GN188" s="107">
        <f t="shared" si="234"/>
        <v>0</v>
      </c>
      <c r="GO188" s="107">
        <f t="shared" si="234"/>
        <v>0</v>
      </c>
      <c r="GP188" s="107">
        <f t="shared" si="234"/>
        <v>0</v>
      </c>
      <c r="GQ188" s="107">
        <f t="shared" si="234"/>
        <v>0</v>
      </c>
      <c r="GR188" s="107">
        <f t="shared" si="234"/>
        <v>0</v>
      </c>
      <c r="GS188" s="107">
        <f t="shared" si="234"/>
        <v>0</v>
      </c>
      <c r="GT188" s="107">
        <f t="shared" si="234"/>
        <v>0</v>
      </c>
      <c r="GU188" s="107">
        <f t="shared" si="234"/>
        <v>0</v>
      </c>
      <c r="GV188" s="107">
        <f t="shared" si="234"/>
        <v>0</v>
      </c>
      <c r="GW188" s="107">
        <f t="shared" si="234"/>
        <v>0</v>
      </c>
      <c r="GX188" s="107">
        <f t="shared" si="234"/>
        <v>0</v>
      </c>
      <c r="GY188" s="107">
        <f t="shared" si="234"/>
        <v>0</v>
      </c>
      <c r="GZ188" s="107">
        <f t="shared" si="234"/>
        <v>0</v>
      </c>
      <c r="HA188" s="107">
        <f t="shared" si="234"/>
        <v>0</v>
      </c>
      <c r="HC188" s="107">
        <f t="shared" si="184"/>
        <v>9.0868617278010108E-226</v>
      </c>
      <c r="HD188" s="107">
        <f t="shared" si="184"/>
        <v>7.6140850578713805E-292</v>
      </c>
      <c r="HE188" s="107">
        <f t="shared" si="184"/>
        <v>2.6985439382009226E-296</v>
      </c>
      <c r="HF188" s="107">
        <f t="shared" si="183"/>
        <v>0</v>
      </c>
      <c r="HG188" s="107">
        <f t="shared" si="183"/>
        <v>0</v>
      </c>
      <c r="HH188" s="107">
        <f t="shared" si="183"/>
        <v>0</v>
      </c>
      <c r="HI188" s="107">
        <f t="shared" ref="HI188:HN228" si="244" xml:space="preserve"> _xlfn.NORM.DIST($B188, I$8, ABS(I$12), TRUE) * _xlfn.NORM.DIST(($B188 - I$8)*I$16, 0, ABS(I$12), TRUE) * 2</f>
        <v>0</v>
      </c>
      <c r="HJ188" s="107">
        <f t="shared" si="244"/>
        <v>0</v>
      </c>
      <c r="HK188" s="107">
        <f t="shared" si="244"/>
        <v>0</v>
      </c>
      <c r="HL188" s="107">
        <f t="shared" si="244"/>
        <v>0</v>
      </c>
      <c r="HM188" s="107">
        <f t="shared" si="244"/>
        <v>0</v>
      </c>
      <c r="HN188" s="107">
        <f t="shared" si="244"/>
        <v>0</v>
      </c>
      <c r="HO188" s="107">
        <f t="shared" si="227"/>
        <v>0</v>
      </c>
      <c r="HP188" s="107">
        <f t="shared" si="227"/>
        <v>0</v>
      </c>
      <c r="HQ188" s="107">
        <f t="shared" si="227"/>
        <v>0</v>
      </c>
      <c r="HS188" s="107">
        <f t="shared" si="235"/>
        <v>4.3360569579946996E-51</v>
      </c>
      <c r="HT188" s="107">
        <f t="shared" si="235"/>
        <v>3.8014814475281135E-70</v>
      </c>
      <c r="HU188" s="107">
        <f t="shared" si="235"/>
        <v>7.9517919684254012E-72</v>
      </c>
      <c r="HV188" s="107">
        <f t="shared" si="235"/>
        <v>2.7558257102311848E-93</v>
      </c>
      <c r="HW188" s="107">
        <f t="shared" si="235"/>
        <v>3.7223356628466873E-96</v>
      </c>
      <c r="HX188" s="107">
        <f t="shared" si="235"/>
        <v>9.1852013446398479E-105</v>
      </c>
      <c r="HY188" s="107">
        <f t="shared" si="235"/>
        <v>7.6768143742299045E-113</v>
      </c>
      <c r="HZ188" s="107">
        <f t="shared" si="235"/>
        <v>1.0984416368069762E-119</v>
      </c>
      <c r="IA188" s="107">
        <f t="shared" si="235"/>
        <v>7.0906662663787216E-117</v>
      </c>
      <c r="IB188" s="107">
        <f t="shared" si="235"/>
        <v>4.5320107548662768E-132</v>
      </c>
      <c r="IC188" s="107">
        <f t="shared" si="235"/>
        <v>1.8256290014274697E-124</v>
      </c>
      <c r="ID188" s="107">
        <f t="shared" si="235"/>
        <v>8.927527718475458E-118</v>
      </c>
      <c r="IE188" s="107">
        <f t="shared" si="235"/>
        <v>1.0145838487417015E-106</v>
      </c>
      <c r="IF188" s="107">
        <f t="shared" si="235"/>
        <v>1.1554449479586231E-105</v>
      </c>
      <c r="IG188" s="107">
        <f t="shared" si="235"/>
        <v>8.7516581130534565E-116</v>
      </c>
      <c r="II188" s="107">
        <f t="shared" si="236"/>
        <v>2.0477680806390911E-7</v>
      </c>
      <c r="IJ188" s="107">
        <f t="shared" si="236"/>
        <v>1.0085326149772125E-11</v>
      </c>
      <c r="IK188" s="107">
        <f t="shared" si="236"/>
        <v>2.9692382498737348E-12</v>
      </c>
      <c r="IL188" s="107">
        <f t="shared" si="236"/>
        <v>2.4169971103429233E-17</v>
      </c>
      <c r="IM188" s="107">
        <f t="shared" si="236"/>
        <v>1.6781451580009859E-18</v>
      </c>
      <c r="IN188" s="107">
        <f t="shared" si="236"/>
        <v>1.9597160647549089E-20</v>
      </c>
      <c r="IO188" s="107">
        <f t="shared" si="236"/>
        <v>7.0448775438363191E-22</v>
      </c>
      <c r="IP188" s="107">
        <f t="shared" si="236"/>
        <v>1.1005061316603119E-24</v>
      </c>
      <c r="IQ188" s="107">
        <f t="shared" si="236"/>
        <v>6.7874980991671112E-25</v>
      </c>
      <c r="IR188" s="107">
        <f t="shared" si="236"/>
        <v>1.8583145681546198E-28</v>
      </c>
      <c r="IS188" s="107">
        <f t="shared" si="236"/>
        <v>1.7270407492397035E-26</v>
      </c>
      <c r="IT188" s="107">
        <f t="shared" si="236"/>
        <v>1.2627193199147421E-23</v>
      </c>
      <c r="IU188" s="107">
        <f t="shared" si="236"/>
        <v>4.0635705978650287E-19</v>
      </c>
      <c r="IV188" s="107">
        <f t="shared" si="236"/>
        <v>6.5658855646725242E-21</v>
      </c>
      <c r="IW188" s="107">
        <f t="shared" si="236"/>
        <v>7.5207945014037908E-29</v>
      </c>
      <c r="IY188" s="107">
        <f t="shared" si="237"/>
        <v>2.0477680806390911E-7</v>
      </c>
      <c r="IZ188" s="107">
        <f t="shared" si="237"/>
        <v>1.0085326149772125E-11</v>
      </c>
      <c r="JA188" s="107">
        <f t="shared" si="237"/>
        <v>2.9692382498737348E-12</v>
      </c>
      <c r="JB188" s="107">
        <f t="shared" si="237"/>
        <v>2.4169971103429233E-17</v>
      </c>
      <c r="JC188" s="107">
        <f t="shared" si="237"/>
        <v>1.6781451580009859E-18</v>
      </c>
      <c r="JD188" s="107">
        <f t="shared" si="237"/>
        <v>1.9597160647549089E-20</v>
      </c>
      <c r="JE188" s="107">
        <f t="shared" si="237"/>
        <v>7.0448775438363191E-22</v>
      </c>
      <c r="JF188" s="107">
        <f t="shared" si="237"/>
        <v>1.1005061316603119E-24</v>
      </c>
      <c r="JG188" s="107">
        <f t="shared" si="237"/>
        <v>6.7874980991671112E-25</v>
      </c>
      <c r="JH188" s="107">
        <f t="shared" si="237"/>
        <v>1.8583145681546198E-28</v>
      </c>
      <c r="JI188" s="107">
        <f t="shared" si="237"/>
        <v>1.7270407492397035E-26</v>
      </c>
      <c r="JJ188" s="107">
        <f t="shared" si="237"/>
        <v>1.2627193199147421E-23</v>
      </c>
      <c r="JK188" s="107">
        <f t="shared" si="237"/>
        <v>4.0635705978650287E-19</v>
      </c>
      <c r="JL188" s="107">
        <f t="shared" si="237"/>
        <v>6.5658855646725242E-21</v>
      </c>
      <c r="JM188" s="107">
        <f t="shared" si="237"/>
        <v>7.5207945014037908E-29</v>
      </c>
    </row>
    <row r="189" spans="2:273" x14ac:dyDescent="0.25">
      <c r="B189" s="2">
        <v>161</v>
      </c>
      <c r="C189" s="37">
        <v>50.197000000000003</v>
      </c>
      <c r="D189" s="37">
        <v>52.902999999999999</v>
      </c>
      <c r="E189" s="37">
        <v>53.05</v>
      </c>
      <c r="F189" s="37">
        <v>53.366999999999997</v>
      </c>
      <c r="G189" s="37">
        <v>55.2</v>
      </c>
      <c r="H189" s="37">
        <v>55.45</v>
      </c>
      <c r="I189" s="37">
        <v>56.683</v>
      </c>
      <c r="J189" s="37">
        <v>57.317</v>
      </c>
      <c r="K189" s="37">
        <v>56.9</v>
      </c>
      <c r="L189" s="37">
        <v>56.683</v>
      </c>
      <c r="M189" s="37">
        <v>56.232999999999997</v>
      </c>
      <c r="N189" s="37">
        <v>53.186</v>
      </c>
      <c r="O189" s="37">
        <v>52.048999999999999</v>
      </c>
      <c r="P189" s="37">
        <v>52.712000000000003</v>
      </c>
      <c r="Q189" s="37">
        <v>50.372999999999998</v>
      </c>
      <c r="S189" s="4">
        <f t="shared" si="185"/>
        <v>51.934835440053078</v>
      </c>
      <c r="T189" s="4">
        <f t="shared" si="186"/>
        <v>52.976508363027058</v>
      </c>
      <c r="U189" s="4">
        <f t="shared" si="187"/>
        <v>52.984853047340529</v>
      </c>
      <c r="V189" s="4">
        <f t="shared" si="188"/>
        <v>53.541913162554017</v>
      </c>
      <c r="W189" s="4">
        <f t="shared" si="189"/>
        <v>54.778819400117868</v>
      </c>
      <c r="X189" s="4">
        <f t="shared" si="190"/>
        <v>55.186121730776001</v>
      </c>
      <c r="Y189" s="4">
        <f t="shared" si="191"/>
        <v>55.800443429285863</v>
      </c>
      <c r="Z189" s="4">
        <f t="shared" si="192"/>
        <v>56.715397604339039</v>
      </c>
      <c r="AA189" s="4">
        <f t="shared" si="193"/>
        <v>56.536761184007965</v>
      </c>
      <c r="AB189" s="4">
        <f t="shared" si="194"/>
        <v>55.947502427118394</v>
      </c>
      <c r="AC189" s="4">
        <f t="shared" si="195"/>
        <v>55.404143450919364</v>
      </c>
      <c r="AD189" s="4">
        <f t="shared" si="196"/>
        <v>52.588051370604902</v>
      </c>
      <c r="AE189" s="4">
        <f t="shared" si="197"/>
        <v>52.186858277572433</v>
      </c>
      <c r="AF189" s="4">
        <f t="shared" si="198"/>
        <v>51.700022118952447</v>
      </c>
      <c r="AG189" s="4">
        <f t="shared" si="198"/>
        <v>50.025009213144642</v>
      </c>
      <c r="AI189" s="4">
        <f t="shared" si="199"/>
        <v>-1.7378354400530753</v>
      </c>
      <c r="AJ189" s="4">
        <f t="shared" si="200"/>
        <v>-7.3508363027059431E-2</v>
      </c>
      <c r="AK189" s="4">
        <f t="shared" si="201"/>
        <v>6.5146952659468127E-2</v>
      </c>
      <c r="AL189" s="4">
        <f t="shared" si="202"/>
        <v>-0.17491316255402012</v>
      </c>
      <c r="AM189" s="4">
        <f t="shared" si="203"/>
        <v>0.42118059988213474</v>
      </c>
      <c r="AN189" s="4">
        <f t="shared" si="204"/>
        <v>0.26387826922400137</v>
      </c>
      <c r="AO189" s="4">
        <f t="shared" si="205"/>
        <v>0.88255657071413651</v>
      </c>
      <c r="AP189" s="4">
        <f t="shared" si="206"/>
        <v>0.60160239566096152</v>
      </c>
      <c r="AQ189" s="4">
        <f t="shared" si="207"/>
        <v>0.36323881599203389</v>
      </c>
      <c r="AR189" s="4">
        <f t="shared" si="208"/>
        <v>0.73549757288160578</v>
      </c>
      <c r="AS189" s="4">
        <f t="shared" si="209"/>
        <v>0.82885654908063344</v>
      </c>
      <c r="AT189" s="4">
        <f t="shared" si="210"/>
        <v>0.59794862939509841</v>
      </c>
      <c r="AU189" s="4">
        <f t="shared" si="211"/>
        <v>-0.13785827757243396</v>
      </c>
      <c r="AV189" s="4">
        <f t="shared" si="243"/>
        <v>1.0119778810475566</v>
      </c>
      <c r="AW189" s="4">
        <f t="shared" si="243"/>
        <v>0.34799078685535534</v>
      </c>
      <c r="AY189" s="2">
        <f t="shared" si="229"/>
        <v>51.934835439909577</v>
      </c>
      <c r="AZ189" s="2">
        <f t="shared" si="229"/>
        <v>52.976508363027058</v>
      </c>
      <c r="BA189" s="2">
        <f t="shared" si="229"/>
        <v>52.984853047340529</v>
      </c>
      <c r="BB189" s="2">
        <f t="shared" si="229"/>
        <v>53.541913162554017</v>
      </c>
      <c r="BC189" s="2">
        <f t="shared" si="229"/>
        <v>54.778819400117868</v>
      </c>
      <c r="BD189" s="2">
        <f t="shared" si="229"/>
        <v>55.186121730776001</v>
      </c>
      <c r="BE189" s="2">
        <f t="shared" si="229"/>
        <v>55.800443429285863</v>
      </c>
      <c r="BF189" s="2">
        <f t="shared" si="229"/>
        <v>56.715397604339039</v>
      </c>
      <c r="BG189" s="2">
        <f t="shared" si="229"/>
        <v>56.536761184007965</v>
      </c>
      <c r="BH189" s="2">
        <f t="shared" si="229"/>
        <v>55.947502427118394</v>
      </c>
      <c r="BI189" s="2">
        <f t="shared" si="229"/>
        <v>55.404143450919364</v>
      </c>
      <c r="BJ189" s="2">
        <f t="shared" si="229"/>
        <v>52.588051370604902</v>
      </c>
      <c r="BK189" s="2">
        <f t="shared" si="229"/>
        <v>52.186858277572433</v>
      </c>
      <c r="BL189" s="2">
        <f t="shared" si="229"/>
        <v>51.700022118952447</v>
      </c>
      <c r="BM189" s="2">
        <f t="shared" si="229"/>
        <v>50.025009213144642</v>
      </c>
      <c r="BO189" s="2" t="str">
        <f t="shared" si="230"/>
        <v/>
      </c>
      <c r="BP189" s="2" t="str">
        <f t="shared" si="230"/>
        <v/>
      </c>
      <c r="BQ189" s="2" t="str">
        <f t="shared" si="230"/>
        <v/>
      </c>
      <c r="BR189" s="2" t="str">
        <f t="shared" si="230"/>
        <v/>
      </c>
      <c r="BS189" s="2" t="str">
        <f t="shared" si="230"/>
        <v/>
      </c>
      <c r="BT189" s="2" t="str">
        <f t="shared" si="230"/>
        <v/>
      </c>
      <c r="BU189" s="2" t="str">
        <f t="shared" si="230"/>
        <v/>
      </c>
      <c r="BV189" s="2" t="str">
        <f t="shared" si="230"/>
        <v/>
      </c>
      <c r="BW189" s="2" t="str">
        <f t="shared" si="230"/>
        <v/>
      </c>
      <c r="BX189" s="2" t="str">
        <f t="shared" si="230"/>
        <v/>
      </c>
      <c r="BY189" s="2" t="str">
        <f t="shared" si="230"/>
        <v/>
      </c>
      <c r="BZ189" s="2" t="str">
        <f t="shared" si="230"/>
        <v/>
      </c>
      <c r="CA189" s="2" t="str">
        <f t="shared" si="230"/>
        <v/>
      </c>
      <c r="CB189" s="2" t="str">
        <f t="shared" si="230"/>
        <v/>
      </c>
      <c r="CC189" s="2" t="str">
        <f t="shared" si="230"/>
        <v/>
      </c>
      <c r="CE189" s="2" t="str">
        <f t="shared" si="231"/>
        <v/>
      </c>
      <c r="CF189" s="2" t="str">
        <f t="shared" si="231"/>
        <v/>
      </c>
      <c r="CG189" s="2" t="str">
        <f t="shared" si="231"/>
        <v/>
      </c>
      <c r="CH189" s="2" t="str">
        <f t="shared" si="231"/>
        <v/>
      </c>
      <c r="CI189" s="2" t="str">
        <f t="shared" si="231"/>
        <v/>
      </c>
      <c r="CJ189" s="2" t="str">
        <f t="shared" si="231"/>
        <v/>
      </c>
      <c r="CK189" s="2" t="str">
        <f t="shared" si="231"/>
        <v/>
      </c>
      <c r="CL189" s="2" t="str">
        <f t="shared" si="231"/>
        <v/>
      </c>
      <c r="CM189" s="2" t="str">
        <f t="shared" si="231"/>
        <v/>
      </c>
      <c r="CN189" s="2" t="str">
        <f t="shared" si="231"/>
        <v/>
      </c>
      <c r="CO189" s="2" t="str">
        <f t="shared" si="231"/>
        <v/>
      </c>
      <c r="CP189" s="2" t="str">
        <f t="shared" si="231"/>
        <v/>
      </c>
      <c r="CQ189" s="2" t="str">
        <f t="shared" si="231"/>
        <v/>
      </c>
      <c r="CR189" s="2" t="str">
        <f t="shared" si="231"/>
        <v/>
      </c>
      <c r="CS189" s="2" t="str">
        <f t="shared" si="231"/>
        <v/>
      </c>
      <c r="CU189" s="2">
        <f t="shared" si="232"/>
        <v>50.197000000000003</v>
      </c>
      <c r="CV189" s="2">
        <f t="shared" si="232"/>
        <v>52.902999999999999</v>
      </c>
      <c r="CW189" s="2">
        <f t="shared" si="232"/>
        <v>53.05</v>
      </c>
      <c r="CX189" s="2">
        <f t="shared" si="232"/>
        <v>53.366999999999997</v>
      </c>
      <c r="CY189" s="2">
        <f t="shared" si="232"/>
        <v>55.2</v>
      </c>
      <c r="CZ189" s="2">
        <f t="shared" si="232"/>
        <v>55.45</v>
      </c>
      <c r="DA189" s="2">
        <f t="shared" si="232"/>
        <v>56.683</v>
      </c>
      <c r="DB189" s="2">
        <f t="shared" si="232"/>
        <v>57.317</v>
      </c>
      <c r="DC189" s="2">
        <f t="shared" si="232"/>
        <v>56.9</v>
      </c>
      <c r="DD189" s="2">
        <f t="shared" si="232"/>
        <v>56.683</v>
      </c>
      <c r="DE189" s="2">
        <f t="shared" si="232"/>
        <v>56.232999999999997</v>
      </c>
      <c r="DF189" s="2">
        <f t="shared" si="232"/>
        <v>53.186</v>
      </c>
      <c r="DG189" s="2">
        <f t="shared" si="232"/>
        <v>52.048999999999999</v>
      </c>
      <c r="DH189" s="2">
        <f t="shared" si="232"/>
        <v>52.712000000000003</v>
      </c>
      <c r="DI189" s="2">
        <f t="shared" si="232"/>
        <v>50.372999999999998</v>
      </c>
      <c r="DK189" s="2">
        <f t="shared" si="238"/>
        <v>88.599395229237331</v>
      </c>
      <c r="DL189" s="2">
        <f t="shared" si="238"/>
        <v>91.598787584345445</v>
      </c>
      <c r="DM189" s="2">
        <f t="shared" si="238"/>
        <v>90.810512856986549</v>
      </c>
      <c r="DN189" s="2">
        <f t="shared" si="238"/>
        <v>84.886684033613392</v>
      </c>
      <c r="DO189" s="2">
        <f t="shared" si="238"/>
        <v>96.410583753501356</v>
      </c>
      <c r="DP189" s="2">
        <f t="shared" si="238"/>
        <v>95.281653323147452</v>
      </c>
      <c r="DQ189" s="2">
        <f t="shared" si="238"/>
        <v>99.303819295900198</v>
      </c>
      <c r="DR189" s="2">
        <f t="shared" si="238"/>
        <v>98.595111296791416</v>
      </c>
      <c r="DS189" s="2">
        <f t="shared" si="238"/>
        <v>90.934453781512616</v>
      </c>
      <c r="DT189" s="2">
        <f t="shared" si="238"/>
        <v>101.54070069648094</v>
      </c>
      <c r="DU189" s="2">
        <f t="shared" si="238"/>
        <v>99.049481854838703</v>
      </c>
      <c r="DV189" s="2">
        <f t="shared" si="238"/>
        <v>90.840977941176476</v>
      </c>
      <c r="DW189" s="2">
        <f t="shared" si="238"/>
        <v>106.29889393939393</v>
      </c>
      <c r="DX189" s="2">
        <f t="shared" si="238"/>
        <v>97.333074102368201</v>
      </c>
      <c r="DY189" s="2">
        <f t="shared" si="238"/>
        <v>82.988716748768468</v>
      </c>
      <c r="EA189" s="2">
        <f t="shared" si="242"/>
        <v>46.14880000000008</v>
      </c>
      <c r="EB189" s="2">
        <f t="shared" si="242"/>
        <v>50.287093147590355</v>
      </c>
      <c r="EC189" s="2">
        <f t="shared" si="242"/>
        <v>51.715460015060245</v>
      </c>
      <c r="ED189" s="2">
        <f t="shared" si="242"/>
        <v>53.333819372952746</v>
      </c>
      <c r="EE189" s="2">
        <f t="shared" si="242"/>
        <v>53.493428723721792</v>
      </c>
      <c r="EF189" s="2">
        <f t="shared" si="241"/>
        <v>52.708710045378254</v>
      </c>
      <c r="EG189" s="2">
        <f t="shared" si="241"/>
        <v>55.718944365345884</v>
      </c>
      <c r="EH189" s="2">
        <f t="shared" si="241"/>
        <v>56.133827624790207</v>
      </c>
      <c r="EI189" s="2">
        <f t="shared" si="241"/>
        <v>57.353776589793021</v>
      </c>
      <c r="EJ189" s="2">
        <f t="shared" si="241"/>
        <v>53.44395233853006</v>
      </c>
      <c r="EK189" s="2">
        <f t="shared" si="213"/>
        <v>55.551884187082422</v>
      </c>
      <c r="EL189" s="2">
        <f t="shared" si="182"/>
        <v>52.025964810690411</v>
      </c>
      <c r="EM189" s="2">
        <f t="shared" si="182"/>
        <v>51.271779113185531</v>
      </c>
      <c r="EN189" s="2">
        <f t="shared" si="182"/>
        <v>51.682871914036255</v>
      </c>
      <c r="EO189" s="2">
        <f t="shared" si="182"/>
        <v>52.049249266862148</v>
      </c>
      <c r="EQ189" s="2">
        <f t="shared" si="239"/>
        <v>52.01686364465025</v>
      </c>
      <c r="ER189" s="2">
        <f t="shared" si="239"/>
        <v>52.99573734793222</v>
      </c>
      <c r="ES189" s="2">
        <f t="shared" si="239"/>
        <v>52.993440108252656</v>
      </c>
      <c r="ET189" s="2">
        <f t="shared" si="239"/>
        <v>53.542719607459532</v>
      </c>
      <c r="EU189" s="2">
        <f t="shared" si="239"/>
        <v>54.783268058588519</v>
      </c>
      <c r="EV189" s="2">
        <f t="shared" si="239"/>
        <v>55.192821362126921</v>
      </c>
      <c r="EW189" s="2">
        <f t="shared" si="239"/>
        <v>55.80065470090571</v>
      </c>
      <c r="EX189" s="2">
        <f t="shared" si="239"/>
        <v>56.716493170158842</v>
      </c>
      <c r="EY189" s="2">
        <f t="shared" si="239"/>
        <v>56.535398830843107</v>
      </c>
      <c r="EZ189" s="2">
        <f t="shared" si="239"/>
        <v>55.951208310120712</v>
      </c>
      <c r="FA189" s="2">
        <f t="shared" si="239"/>
        <v>55.403905209550231</v>
      </c>
      <c r="FB189" s="2">
        <f t="shared" si="239"/>
        <v>52.58929141271885</v>
      </c>
      <c r="FC189" s="2">
        <f t="shared" si="239"/>
        <v>52.193352804540694</v>
      </c>
      <c r="FD189" s="2">
        <f t="shared" si="239"/>
        <v>51.700144110617565</v>
      </c>
      <c r="FE189" s="2">
        <f t="shared" si="239"/>
        <v>50.001579936942356</v>
      </c>
      <c r="FG189" s="2">
        <f t="shared" si="240"/>
        <v>0.99999999977884579</v>
      </c>
      <c r="FH189" s="2">
        <f t="shared" si="240"/>
        <v>0.99999999981136456</v>
      </c>
      <c r="FI189" s="2">
        <f t="shared" si="240"/>
        <v>0.99999999977897192</v>
      </c>
      <c r="FJ189" s="2">
        <f t="shared" si="240"/>
        <v>0.99999999984346877</v>
      </c>
      <c r="FK189" s="2">
        <f t="shared" si="240"/>
        <v>0.99999999982845944</v>
      </c>
      <c r="FL189" s="2">
        <f t="shared" si="240"/>
        <v>0.9999999998963276</v>
      </c>
      <c r="FM189" s="2">
        <f t="shared" si="240"/>
        <v>0.99999999990233246</v>
      </c>
      <c r="FN189" s="2">
        <f t="shared" si="240"/>
        <v>0.99999999990353095</v>
      </c>
      <c r="FO189" s="2">
        <f t="shared" si="240"/>
        <v>0.99999999989665622</v>
      </c>
      <c r="FP189" s="2">
        <f t="shared" si="240"/>
        <v>0.99999999990976252</v>
      </c>
      <c r="FQ189" s="2">
        <f t="shared" si="240"/>
        <v>0.99999999991207655</v>
      </c>
      <c r="FR189" s="2">
        <f t="shared" si="240"/>
        <v>0.99999999991238397</v>
      </c>
      <c r="FS189" s="2">
        <f t="shared" si="240"/>
        <v>0.99999999898170822</v>
      </c>
      <c r="FT189" s="2">
        <f t="shared" si="240"/>
        <v>0.99999999617643043</v>
      </c>
      <c r="FU189" s="2">
        <f t="shared" si="240"/>
        <v>0.999999990055224</v>
      </c>
      <c r="FW189" s="2">
        <f t="shared" si="233"/>
        <v>0.98602124668440083</v>
      </c>
      <c r="FX189" s="2">
        <f t="shared" si="233"/>
        <v>0.99290087908349534</v>
      </c>
      <c r="FY189" s="2">
        <f t="shared" si="233"/>
        <v>0.99328074858209991</v>
      </c>
      <c r="FZ189" s="2">
        <f t="shared" si="233"/>
        <v>0.99613954552791173</v>
      </c>
      <c r="GA189" s="2">
        <f t="shared" si="233"/>
        <v>0.99655099227289012</v>
      </c>
      <c r="GB189" s="2">
        <f t="shared" si="233"/>
        <v>0.99730300501455393</v>
      </c>
      <c r="GC189" s="2">
        <f t="shared" si="233"/>
        <v>0.99741433106071287</v>
      </c>
      <c r="GD189" s="2">
        <f t="shared" si="233"/>
        <v>0.99811972764700174</v>
      </c>
      <c r="GE189" s="2">
        <f t="shared" si="233"/>
        <v>0.99833530459545128</v>
      </c>
      <c r="GF189" s="2">
        <f t="shared" si="233"/>
        <v>0.99852193498213349</v>
      </c>
      <c r="GG189" s="2">
        <f t="shared" si="233"/>
        <v>0.99839005817822257</v>
      </c>
      <c r="GH189" s="2">
        <f t="shared" si="233"/>
        <v>0.99779870946924354</v>
      </c>
      <c r="GI189" s="2">
        <f t="shared" si="233"/>
        <v>0.99295272525371991</v>
      </c>
      <c r="GJ189" s="2">
        <f t="shared" si="233"/>
        <v>0.99292700200193607</v>
      </c>
      <c r="GK189" s="2">
        <f t="shared" si="233"/>
        <v>0.98855822657795511</v>
      </c>
      <c r="GM189" s="107">
        <f t="shared" si="234"/>
        <v>0</v>
      </c>
      <c r="GN189" s="107">
        <f t="shared" si="234"/>
        <v>0</v>
      </c>
      <c r="GO189" s="107">
        <f t="shared" si="234"/>
        <v>0</v>
      </c>
      <c r="GP189" s="107">
        <f t="shared" si="234"/>
        <v>0</v>
      </c>
      <c r="GQ189" s="107">
        <f t="shared" si="234"/>
        <v>0</v>
      </c>
      <c r="GR189" s="107">
        <f t="shared" si="234"/>
        <v>0</v>
      </c>
      <c r="GS189" s="107">
        <f t="shared" si="234"/>
        <v>0</v>
      </c>
      <c r="GT189" s="107">
        <f t="shared" si="234"/>
        <v>0</v>
      </c>
      <c r="GU189" s="107">
        <f t="shared" si="234"/>
        <v>0</v>
      </c>
      <c r="GV189" s="107">
        <f t="shared" si="234"/>
        <v>0</v>
      </c>
      <c r="GW189" s="107">
        <f t="shared" si="234"/>
        <v>0</v>
      </c>
      <c r="GX189" s="107">
        <f t="shared" si="234"/>
        <v>0</v>
      </c>
      <c r="GY189" s="107">
        <f t="shared" si="234"/>
        <v>0</v>
      </c>
      <c r="GZ189" s="107">
        <f t="shared" si="234"/>
        <v>0</v>
      </c>
      <c r="HA189" s="107">
        <f t="shared" si="234"/>
        <v>0</v>
      </c>
      <c r="HC189" s="107">
        <f t="shared" si="184"/>
        <v>1.0963265046200823E-231</v>
      </c>
      <c r="HD189" s="107">
        <f t="shared" si="184"/>
        <v>2.1965694537848411E-299</v>
      </c>
      <c r="HE189" s="107">
        <f t="shared" si="184"/>
        <v>5.3671914274452732E-304</v>
      </c>
      <c r="HF189" s="107">
        <f t="shared" si="184"/>
        <v>0</v>
      </c>
      <c r="HG189" s="107">
        <f t="shared" si="184"/>
        <v>0</v>
      </c>
      <c r="HH189" s="107">
        <f t="shared" si="184"/>
        <v>0</v>
      </c>
      <c r="HI189" s="107">
        <f t="shared" si="244"/>
        <v>0</v>
      </c>
      <c r="HJ189" s="107">
        <f t="shared" si="244"/>
        <v>0</v>
      </c>
      <c r="HK189" s="107">
        <f t="shared" si="244"/>
        <v>0</v>
      </c>
      <c r="HL189" s="107">
        <f t="shared" si="244"/>
        <v>0</v>
      </c>
      <c r="HM189" s="107">
        <f t="shared" si="244"/>
        <v>0</v>
      </c>
      <c r="HN189" s="107">
        <f t="shared" si="244"/>
        <v>0</v>
      </c>
      <c r="HO189" s="107">
        <f t="shared" si="227"/>
        <v>0</v>
      </c>
      <c r="HP189" s="107">
        <f t="shared" si="227"/>
        <v>0</v>
      </c>
      <c r="HQ189" s="107">
        <f t="shared" si="227"/>
        <v>0</v>
      </c>
      <c r="HS189" s="107">
        <f t="shared" si="235"/>
        <v>2.0781083992594179E-53</v>
      </c>
      <c r="HT189" s="107">
        <f t="shared" si="235"/>
        <v>3.3656706586479377E-73</v>
      </c>
      <c r="HU189" s="107">
        <f t="shared" si="235"/>
        <v>5.8656193411862108E-75</v>
      </c>
      <c r="HV189" s="107">
        <f t="shared" si="235"/>
        <v>3.5775372565551299E-97</v>
      </c>
      <c r="HW189" s="107">
        <f t="shared" si="235"/>
        <v>3.6877681074265783E-100</v>
      </c>
      <c r="HX189" s="107">
        <f t="shared" si="235"/>
        <v>5.5176597522827337E-109</v>
      </c>
      <c r="HY189" s="107">
        <f t="shared" si="235"/>
        <v>2.3488643039451037E-117</v>
      </c>
      <c r="HZ189" s="107">
        <f t="shared" si="235"/>
        <v>2.1936739509011955E-124</v>
      </c>
      <c r="IA189" s="107">
        <f t="shared" si="235"/>
        <v>1.8995652581410321E-121</v>
      </c>
      <c r="IB189" s="107">
        <f t="shared" si="235"/>
        <v>3.4078912954987814E-137</v>
      </c>
      <c r="IC189" s="107">
        <f t="shared" si="235"/>
        <v>2.5633310339096979E-129</v>
      </c>
      <c r="ID189" s="107">
        <f t="shared" si="235"/>
        <v>1.8833699965644097E-122</v>
      </c>
      <c r="IE189" s="107">
        <f t="shared" si="235"/>
        <v>3.3428184650354068E-111</v>
      </c>
      <c r="IF189" s="107">
        <f t="shared" si="235"/>
        <v>6.0964593107389798E-110</v>
      </c>
      <c r="IG189" s="107">
        <f t="shared" si="235"/>
        <v>1.9697514468514929E-120</v>
      </c>
      <c r="II189" s="107">
        <f t="shared" si="236"/>
        <v>3.9743300179589365E-8</v>
      </c>
      <c r="IJ189" s="107">
        <f t="shared" si="236"/>
        <v>9.473983074002508E-13</v>
      </c>
      <c r="IK189" s="107">
        <f t="shared" si="236"/>
        <v>2.5476854136355718E-13</v>
      </c>
      <c r="IL189" s="107">
        <f t="shared" si="236"/>
        <v>9.7235958944966629E-19</v>
      </c>
      <c r="IM189" s="107">
        <f t="shared" si="236"/>
        <v>5.7550953092159573E-20</v>
      </c>
      <c r="IN189" s="107">
        <f t="shared" si="236"/>
        <v>5.4237957050764195E-22</v>
      </c>
      <c r="IO189" s="107">
        <f t="shared" si="236"/>
        <v>1.5291558443931407E-23</v>
      </c>
      <c r="IP189" s="107">
        <f t="shared" si="236"/>
        <v>1.7859347450422616E-26</v>
      </c>
      <c r="IQ189" s="107">
        <f t="shared" si="236"/>
        <v>1.1539972890625689E-26</v>
      </c>
      <c r="IR189" s="107">
        <f t="shared" si="236"/>
        <v>1.8627849354046863E-30</v>
      </c>
      <c r="IS189" s="107">
        <f t="shared" si="236"/>
        <v>2.2800820582063953E-28</v>
      </c>
      <c r="IT189" s="107">
        <f t="shared" si="236"/>
        <v>2.2202040443846318E-25</v>
      </c>
      <c r="IU189" s="107">
        <f t="shared" si="236"/>
        <v>1.0594711596107451E-20</v>
      </c>
      <c r="IV189" s="107">
        <f t="shared" si="236"/>
        <v>1.6841058058836131E-22</v>
      </c>
      <c r="IW189" s="107">
        <f t="shared" si="236"/>
        <v>3.8113171334667171E-31</v>
      </c>
      <c r="IY189" s="107">
        <f t="shared" si="237"/>
        <v>3.9743300179589365E-8</v>
      </c>
      <c r="IZ189" s="107">
        <f t="shared" si="237"/>
        <v>9.473983074002508E-13</v>
      </c>
      <c r="JA189" s="107">
        <f t="shared" si="237"/>
        <v>2.5476854136355718E-13</v>
      </c>
      <c r="JB189" s="107">
        <f t="shared" si="237"/>
        <v>9.7235958944966629E-19</v>
      </c>
      <c r="JC189" s="107">
        <f t="shared" si="237"/>
        <v>5.7550953092159573E-20</v>
      </c>
      <c r="JD189" s="107">
        <f t="shared" si="237"/>
        <v>5.4237957050764195E-22</v>
      </c>
      <c r="JE189" s="107">
        <f t="shared" si="237"/>
        <v>1.5291558443931407E-23</v>
      </c>
      <c r="JF189" s="107">
        <f t="shared" si="237"/>
        <v>1.7859347450422616E-26</v>
      </c>
      <c r="JG189" s="107">
        <f t="shared" si="237"/>
        <v>1.1539972890625689E-26</v>
      </c>
      <c r="JH189" s="107">
        <f t="shared" si="237"/>
        <v>1.8627849354046863E-30</v>
      </c>
      <c r="JI189" s="107">
        <f t="shared" si="237"/>
        <v>2.2800820582063953E-28</v>
      </c>
      <c r="JJ189" s="107">
        <f t="shared" si="237"/>
        <v>2.2202040443846318E-25</v>
      </c>
      <c r="JK189" s="107">
        <f t="shared" si="237"/>
        <v>1.0594711596107451E-20</v>
      </c>
      <c r="JL189" s="107">
        <f t="shared" si="237"/>
        <v>1.6841058058836131E-22</v>
      </c>
      <c r="JM189" s="107">
        <f t="shared" si="237"/>
        <v>3.8113171334667171E-31</v>
      </c>
    </row>
    <row r="190" spans="2:273" x14ac:dyDescent="0.25">
      <c r="B190" s="2">
        <v>162</v>
      </c>
      <c r="C190" s="37">
        <v>51.459000000000003</v>
      </c>
      <c r="D190" s="37">
        <v>51.968000000000004</v>
      </c>
      <c r="E190" s="37">
        <v>52.65</v>
      </c>
      <c r="F190" s="37">
        <v>53.7</v>
      </c>
      <c r="G190" s="37">
        <v>55.133000000000003</v>
      </c>
      <c r="H190" s="37">
        <v>55.716999999999999</v>
      </c>
      <c r="I190" s="37">
        <v>55.732999999999997</v>
      </c>
      <c r="J190" s="37">
        <v>57.2</v>
      </c>
      <c r="K190" s="37">
        <v>56.033000000000001</v>
      </c>
      <c r="L190" s="37">
        <v>55.933</v>
      </c>
      <c r="M190" s="37">
        <v>56.5</v>
      </c>
      <c r="N190" s="37">
        <v>52.847000000000001</v>
      </c>
      <c r="O190" s="37">
        <v>52.426000000000002</v>
      </c>
      <c r="P190" s="37">
        <v>51.287999999999997</v>
      </c>
      <c r="Q190" s="37">
        <v>50.051000000000002</v>
      </c>
      <c r="S190" s="4">
        <f t="shared" si="185"/>
        <v>51.854496626165215</v>
      </c>
      <c r="T190" s="4">
        <f t="shared" si="186"/>
        <v>52.863876567843135</v>
      </c>
      <c r="U190" s="4">
        <f t="shared" si="187"/>
        <v>52.872500406148362</v>
      </c>
      <c r="V190" s="4">
        <f t="shared" si="188"/>
        <v>53.429672233223322</v>
      </c>
      <c r="W190" s="4">
        <f t="shared" si="189"/>
        <v>54.656370350082177</v>
      </c>
      <c r="X190" s="4">
        <f t="shared" si="190"/>
        <v>55.058310704801926</v>
      </c>
      <c r="Y190" s="4">
        <f t="shared" si="191"/>
        <v>55.665324250155251</v>
      </c>
      <c r="Z190" s="4">
        <f t="shared" si="192"/>
        <v>56.602714544354306</v>
      </c>
      <c r="AA190" s="4">
        <f t="shared" si="193"/>
        <v>56.411621114673146</v>
      </c>
      <c r="AB190" s="4">
        <f t="shared" si="194"/>
        <v>55.817326308105343</v>
      </c>
      <c r="AC190" s="4">
        <f t="shared" si="195"/>
        <v>55.259933257060091</v>
      </c>
      <c r="AD190" s="4">
        <f t="shared" si="196"/>
        <v>52.452751215993565</v>
      </c>
      <c r="AE190" s="4">
        <f t="shared" si="197"/>
        <v>52.043997388462259</v>
      </c>
      <c r="AF190" s="4">
        <f t="shared" si="198"/>
        <v>51.555103650592656</v>
      </c>
      <c r="AG190" s="4">
        <f t="shared" si="198"/>
        <v>49.886689779730204</v>
      </c>
      <c r="AI190" s="4">
        <f t="shared" si="199"/>
        <v>-0.39549662616521175</v>
      </c>
      <c r="AJ190" s="4">
        <f t="shared" si="200"/>
        <v>-0.89587656784313197</v>
      </c>
      <c r="AK190" s="4">
        <f t="shared" si="201"/>
        <v>-0.22250040614836308</v>
      </c>
      <c r="AL190" s="4">
        <f t="shared" si="202"/>
        <v>0.27032776677668124</v>
      </c>
      <c r="AM190" s="4">
        <f t="shared" si="203"/>
        <v>0.4766296499178253</v>
      </c>
      <c r="AN190" s="4">
        <f t="shared" si="204"/>
        <v>0.65868929519807295</v>
      </c>
      <c r="AO190" s="4">
        <f t="shared" si="205"/>
        <v>6.7675749844745781E-2</v>
      </c>
      <c r="AP190" s="4">
        <f t="shared" si="206"/>
        <v>0.59728545564569657</v>
      </c>
      <c r="AQ190" s="4">
        <f t="shared" si="207"/>
        <v>-0.37862111467314463</v>
      </c>
      <c r="AR190" s="4">
        <f t="shared" si="208"/>
        <v>0.11567369189465637</v>
      </c>
      <c r="AS190" s="4">
        <f t="shared" si="209"/>
        <v>1.2400667429399093</v>
      </c>
      <c r="AT190" s="4">
        <f t="shared" si="210"/>
        <v>0.39424878400643593</v>
      </c>
      <c r="AU190" s="4">
        <f t="shared" si="211"/>
        <v>0.38200261153774306</v>
      </c>
      <c r="AV190" s="4">
        <f t="shared" si="243"/>
        <v>-0.26710365059265939</v>
      </c>
      <c r="AW190" s="4">
        <f t="shared" si="243"/>
        <v>0.16431022026979747</v>
      </c>
      <c r="AY190" s="2">
        <f t="shared" si="229"/>
        <v>51.854496626151452</v>
      </c>
      <c r="AZ190" s="2">
        <f t="shared" si="229"/>
        <v>52.863876567843135</v>
      </c>
      <c r="BA190" s="2">
        <f t="shared" si="229"/>
        <v>52.872500406148362</v>
      </c>
      <c r="BB190" s="2">
        <f t="shared" si="229"/>
        <v>53.429672233223322</v>
      </c>
      <c r="BC190" s="2">
        <f t="shared" si="229"/>
        <v>54.656370350082177</v>
      </c>
      <c r="BD190" s="2">
        <f t="shared" si="229"/>
        <v>55.058310704801926</v>
      </c>
      <c r="BE190" s="2">
        <f t="shared" si="229"/>
        <v>55.665324250155251</v>
      </c>
      <c r="BF190" s="2">
        <f t="shared" si="229"/>
        <v>56.602714544354306</v>
      </c>
      <c r="BG190" s="2">
        <f t="shared" si="229"/>
        <v>56.411621114673146</v>
      </c>
      <c r="BH190" s="2">
        <f t="shared" si="229"/>
        <v>55.817326308105343</v>
      </c>
      <c r="BI190" s="2">
        <f t="shared" si="229"/>
        <v>55.259933257060091</v>
      </c>
      <c r="BJ190" s="2">
        <f t="shared" si="229"/>
        <v>52.452751215993565</v>
      </c>
      <c r="BK190" s="2">
        <f t="shared" si="229"/>
        <v>52.043997388462259</v>
      </c>
      <c r="BL190" s="2">
        <f t="shared" si="229"/>
        <v>51.555103650592656</v>
      </c>
      <c r="BM190" s="2">
        <f t="shared" si="229"/>
        <v>49.886689779730204</v>
      </c>
      <c r="BO190" s="2" t="str">
        <f t="shared" si="230"/>
        <v/>
      </c>
      <c r="BP190" s="2" t="str">
        <f t="shared" si="230"/>
        <v/>
      </c>
      <c r="BQ190" s="2" t="str">
        <f t="shared" si="230"/>
        <v/>
      </c>
      <c r="BR190" s="2" t="str">
        <f t="shared" si="230"/>
        <v/>
      </c>
      <c r="BS190" s="2" t="str">
        <f t="shared" si="230"/>
        <v/>
      </c>
      <c r="BT190" s="2" t="str">
        <f t="shared" si="230"/>
        <v/>
      </c>
      <c r="BU190" s="2" t="str">
        <f t="shared" si="230"/>
        <v/>
      </c>
      <c r="BV190" s="2" t="str">
        <f t="shared" si="230"/>
        <v/>
      </c>
      <c r="BW190" s="2" t="str">
        <f t="shared" si="230"/>
        <v/>
      </c>
      <c r="BX190" s="2" t="str">
        <f t="shared" si="230"/>
        <v/>
      </c>
      <c r="BY190" s="2" t="str">
        <f t="shared" si="230"/>
        <v/>
      </c>
      <c r="BZ190" s="2" t="str">
        <f t="shared" si="230"/>
        <v/>
      </c>
      <c r="CA190" s="2" t="str">
        <f t="shared" si="230"/>
        <v/>
      </c>
      <c r="CB190" s="2" t="str">
        <f t="shared" si="230"/>
        <v/>
      </c>
      <c r="CC190" s="2" t="str">
        <f t="shared" si="230"/>
        <v/>
      </c>
      <c r="CE190" s="2" t="str">
        <f t="shared" si="231"/>
        <v/>
      </c>
      <c r="CF190" s="2" t="str">
        <f t="shared" si="231"/>
        <v/>
      </c>
      <c r="CG190" s="2" t="str">
        <f t="shared" si="231"/>
        <v/>
      </c>
      <c r="CH190" s="2" t="str">
        <f t="shared" si="231"/>
        <v/>
      </c>
      <c r="CI190" s="2" t="str">
        <f t="shared" si="231"/>
        <v/>
      </c>
      <c r="CJ190" s="2" t="str">
        <f t="shared" si="231"/>
        <v/>
      </c>
      <c r="CK190" s="2" t="str">
        <f t="shared" si="231"/>
        <v/>
      </c>
      <c r="CL190" s="2" t="str">
        <f t="shared" si="231"/>
        <v/>
      </c>
      <c r="CM190" s="2" t="str">
        <f t="shared" si="231"/>
        <v/>
      </c>
      <c r="CN190" s="2" t="str">
        <f t="shared" si="231"/>
        <v/>
      </c>
      <c r="CO190" s="2" t="str">
        <f t="shared" si="231"/>
        <v/>
      </c>
      <c r="CP190" s="2" t="str">
        <f t="shared" si="231"/>
        <v/>
      </c>
      <c r="CQ190" s="2" t="str">
        <f t="shared" si="231"/>
        <v/>
      </c>
      <c r="CR190" s="2" t="str">
        <f t="shared" si="231"/>
        <v/>
      </c>
      <c r="CS190" s="2" t="str">
        <f t="shared" si="231"/>
        <v/>
      </c>
      <c r="CU190" s="2">
        <f t="shared" si="232"/>
        <v>51.459000000000003</v>
      </c>
      <c r="CV190" s="2">
        <f t="shared" si="232"/>
        <v>51.968000000000004</v>
      </c>
      <c r="CW190" s="2">
        <f t="shared" si="232"/>
        <v>52.65</v>
      </c>
      <c r="CX190" s="2">
        <f t="shared" si="232"/>
        <v>53.7</v>
      </c>
      <c r="CY190" s="2">
        <f t="shared" si="232"/>
        <v>55.133000000000003</v>
      </c>
      <c r="CZ190" s="2">
        <f t="shared" si="232"/>
        <v>55.716999999999999</v>
      </c>
      <c r="DA190" s="2">
        <f t="shared" si="232"/>
        <v>55.732999999999997</v>
      </c>
      <c r="DB190" s="2">
        <f t="shared" si="232"/>
        <v>57.2</v>
      </c>
      <c r="DC190" s="2">
        <f t="shared" si="232"/>
        <v>56.033000000000001</v>
      </c>
      <c r="DD190" s="2">
        <f t="shared" si="232"/>
        <v>55.933</v>
      </c>
      <c r="DE190" s="2">
        <f t="shared" si="232"/>
        <v>56.5</v>
      </c>
      <c r="DF190" s="2">
        <f t="shared" si="232"/>
        <v>52.847000000000001</v>
      </c>
      <c r="DG190" s="2">
        <f t="shared" si="232"/>
        <v>52.426000000000002</v>
      </c>
      <c r="DH190" s="2">
        <f t="shared" si="232"/>
        <v>51.287999999999997</v>
      </c>
      <c r="DI190" s="2">
        <f t="shared" si="232"/>
        <v>50.051000000000002</v>
      </c>
      <c r="DK190" s="2">
        <f t="shared" si="238"/>
        <v>88.738263376737052</v>
      </c>
      <c r="DL190" s="2">
        <f t="shared" si="238"/>
        <v>91.742869365721958</v>
      </c>
      <c r="DM190" s="2">
        <f t="shared" si="238"/>
        <v>90.954482766166976</v>
      </c>
      <c r="DN190" s="2">
        <f t="shared" si="238"/>
        <v>84.995107002801063</v>
      </c>
      <c r="DO190" s="2">
        <f t="shared" si="238"/>
        <v>96.581700840336083</v>
      </c>
      <c r="DP190" s="2">
        <f t="shared" si="238"/>
        <v>95.431273032849518</v>
      </c>
      <c r="DQ190" s="2">
        <f t="shared" si="238"/>
        <v>99.477448640819972</v>
      </c>
      <c r="DR190" s="2">
        <f t="shared" si="238"/>
        <v>98.76826804812832</v>
      </c>
      <c r="DS190" s="2">
        <f t="shared" si="238"/>
        <v>91.054779220779224</v>
      </c>
      <c r="DT190" s="2">
        <f t="shared" si="238"/>
        <v>101.73333266129033</v>
      </c>
      <c r="DU190" s="2">
        <f t="shared" si="238"/>
        <v>99.21407331378299</v>
      </c>
      <c r="DV190" s="2">
        <f t="shared" si="238"/>
        <v>90.971898729946531</v>
      </c>
      <c r="DW190" s="2">
        <f t="shared" si="238"/>
        <v>106.54445176024956</v>
      </c>
      <c r="DX190" s="2">
        <f t="shared" si="238"/>
        <v>97.525417876241391</v>
      </c>
      <c r="DY190" s="2">
        <f t="shared" si="238"/>
        <v>83.11277668308702</v>
      </c>
      <c r="EA190" s="2">
        <f t="shared" si="242"/>
        <v>45.952000000000083</v>
      </c>
      <c r="EB190" s="2">
        <f t="shared" si="242"/>
        <v>50.123644578313247</v>
      </c>
      <c r="EC190" s="2">
        <f t="shared" si="242"/>
        <v>51.578596385542177</v>
      </c>
      <c r="ED190" s="2">
        <f t="shared" si="242"/>
        <v>53.216103416003747</v>
      </c>
      <c r="EE190" s="2">
        <f t="shared" si="242"/>
        <v>53.348113129504064</v>
      </c>
      <c r="EF190" s="2">
        <f t="shared" si="241"/>
        <v>52.539410952943371</v>
      </c>
      <c r="EG190" s="2">
        <f t="shared" si="241"/>
        <v>55.581638146407002</v>
      </c>
      <c r="EH190" s="2">
        <f t="shared" si="241"/>
        <v>56.011115838876115</v>
      </c>
      <c r="EI190" s="2">
        <f t="shared" si="241"/>
        <v>57.239920961024453</v>
      </c>
      <c r="EJ190" s="2">
        <f t="shared" si="241"/>
        <v>53.274228173719365</v>
      </c>
      <c r="EK190" s="2">
        <f t="shared" si="213"/>
        <v>55.408314253897572</v>
      </c>
      <c r="EL190" s="2">
        <f t="shared" si="182"/>
        <v>51.880567483296204</v>
      </c>
      <c r="EM190" s="2">
        <f t="shared" si="182"/>
        <v>51.11245779852198</v>
      </c>
      <c r="EN190" s="2">
        <f t="shared" si="182"/>
        <v>51.535967494963053</v>
      </c>
      <c r="EO190" s="2">
        <f t="shared" si="182"/>
        <v>51.939645161290301</v>
      </c>
      <c r="EQ190" s="2">
        <f t="shared" si="239"/>
        <v>51.920965430331982</v>
      </c>
      <c r="ER190" s="2">
        <f t="shared" si="239"/>
        <v>52.879439299716694</v>
      </c>
      <c r="ES190" s="2">
        <f t="shared" si="239"/>
        <v>52.879453058298566</v>
      </c>
      <c r="ET190" s="2">
        <f t="shared" si="239"/>
        <v>53.430329669217699</v>
      </c>
      <c r="EU190" s="2">
        <f t="shared" si="239"/>
        <v>54.659966908083589</v>
      </c>
      <c r="EV190" s="2">
        <f t="shared" si="239"/>
        <v>55.063721531332916</v>
      </c>
      <c r="EW190" s="2">
        <f t="shared" si="239"/>
        <v>55.665496572685498</v>
      </c>
      <c r="EX190" s="2">
        <f t="shared" si="239"/>
        <v>56.603599789851032</v>
      </c>
      <c r="EY190" s="2">
        <f t="shared" si="239"/>
        <v>56.410524012608938</v>
      </c>
      <c r="EZ190" s="2">
        <f t="shared" si="239"/>
        <v>55.820316496440739</v>
      </c>
      <c r="FA190" s="2">
        <f t="shared" si="239"/>
        <v>55.259743195093463</v>
      </c>
      <c r="FB190" s="2">
        <f t="shared" si="239"/>
        <v>52.453753910772669</v>
      </c>
      <c r="FC190" s="2">
        <f t="shared" si="239"/>
        <v>52.049360059143382</v>
      </c>
      <c r="FD190" s="2">
        <f t="shared" si="239"/>
        <v>51.555216018858751</v>
      </c>
      <c r="FE190" s="2">
        <f t="shared" si="239"/>
        <v>49.866785189399891</v>
      </c>
      <c r="FG190" s="2">
        <f t="shared" si="240"/>
        <v>0.99999999982433097</v>
      </c>
      <c r="FH190" s="2">
        <f t="shared" si="240"/>
        <v>0.99999999985016164</v>
      </c>
      <c r="FI190" s="2">
        <f t="shared" si="240"/>
        <v>0.99999999982443111</v>
      </c>
      <c r="FJ190" s="2">
        <f t="shared" si="240"/>
        <v>0.99999999987566279</v>
      </c>
      <c r="FK190" s="2">
        <f t="shared" si="240"/>
        <v>0.99999999986374055</v>
      </c>
      <c r="FL190" s="2">
        <f t="shared" si="240"/>
        <v>0.9999999999176501</v>
      </c>
      <c r="FM190" s="2">
        <f t="shared" si="240"/>
        <v>0.99999999992241995</v>
      </c>
      <c r="FN190" s="2">
        <f t="shared" si="240"/>
        <v>0.99999999992337196</v>
      </c>
      <c r="FO190" s="2">
        <f t="shared" si="240"/>
        <v>0.99999999991791111</v>
      </c>
      <c r="FP190" s="2">
        <f t="shared" si="240"/>
        <v>0.99999999992832178</v>
      </c>
      <c r="FQ190" s="2">
        <f t="shared" si="240"/>
        <v>0.99999999993015998</v>
      </c>
      <c r="FR190" s="2">
        <f t="shared" si="240"/>
        <v>0.99999999993040412</v>
      </c>
      <c r="FS190" s="2">
        <f t="shared" si="240"/>
        <v>0.99999999917403215</v>
      </c>
      <c r="FT190" s="2">
        <f t="shared" si="240"/>
        <v>0.99999999684400964</v>
      </c>
      <c r="FU190" s="2">
        <f t="shared" si="240"/>
        <v>0.9999999916694835</v>
      </c>
      <c r="FW190" s="2">
        <f t="shared" si="233"/>
        <v>0.98886426593141508</v>
      </c>
      <c r="FX190" s="2">
        <f t="shared" si="233"/>
        <v>0.99435272228775129</v>
      </c>
      <c r="FY190" s="2">
        <f t="shared" si="233"/>
        <v>0.99465532275077362</v>
      </c>
      <c r="FZ190" s="2">
        <f t="shared" si="233"/>
        <v>0.9969310953451298</v>
      </c>
      <c r="GA190" s="2">
        <f t="shared" si="233"/>
        <v>0.99725841099738288</v>
      </c>
      <c r="GB190" s="2">
        <f t="shared" si="233"/>
        <v>0.99785651175039325</v>
      </c>
      <c r="GC190" s="2">
        <f t="shared" si="233"/>
        <v>0.99794503732858542</v>
      </c>
      <c r="GD190" s="2">
        <f t="shared" si="233"/>
        <v>0.99850586877220626</v>
      </c>
      <c r="GE190" s="2">
        <f t="shared" si="233"/>
        <v>0.99867723254771645</v>
      </c>
      <c r="GF190" s="2">
        <f t="shared" si="233"/>
        <v>0.99882557420252216</v>
      </c>
      <c r="GG190" s="2">
        <f t="shared" si="233"/>
        <v>0.99872075417136175</v>
      </c>
      <c r="GH190" s="2">
        <f t="shared" si="233"/>
        <v>0.9982506607769599</v>
      </c>
      <c r="GI190" s="2">
        <f t="shared" si="233"/>
        <v>0.994276119621473</v>
      </c>
      <c r="GJ190" s="2">
        <f t="shared" si="233"/>
        <v>0.9941546993956526</v>
      </c>
      <c r="GK190" s="2">
        <f t="shared" si="233"/>
        <v>0.99039764821939624</v>
      </c>
      <c r="GM190" s="107">
        <f t="shared" si="234"/>
        <v>0</v>
      </c>
      <c r="GN190" s="107">
        <f t="shared" si="234"/>
        <v>0</v>
      </c>
      <c r="GO190" s="107">
        <f t="shared" si="234"/>
        <v>0</v>
      </c>
      <c r="GP190" s="107">
        <f t="shared" si="234"/>
        <v>0</v>
      </c>
      <c r="GQ190" s="107">
        <f t="shared" si="234"/>
        <v>0</v>
      </c>
      <c r="GR190" s="107">
        <f t="shared" si="234"/>
        <v>0</v>
      </c>
      <c r="GS190" s="107">
        <f t="shared" si="234"/>
        <v>0</v>
      </c>
      <c r="GT190" s="107">
        <f t="shared" si="234"/>
        <v>0</v>
      </c>
      <c r="GU190" s="107">
        <f t="shared" si="234"/>
        <v>0</v>
      </c>
      <c r="GV190" s="107">
        <f t="shared" si="234"/>
        <v>0</v>
      </c>
      <c r="GW190" s="107">
        <f t="shared" si="234"/>
        <v>0</v>
      </c>
      <c r="GX190" s="107">
        <f t="shared" si="234"/>
        <v>0</v>
      </c>
      <c r="GY190" s="107">
        <f t="shared" si="234"/>
        <v>0</v>
      </c>
      <c r="GZ190" s="107">
        <f t="shared" si="234"/>
        <v>0</v>
      </c>
      <c r="HA190" s="107">
        <f t="shared" si="234"/>
        <v>0</v>
      </c>
      <c r="HC190" s="107">
        <f t="shared" si="184"/>
        <v>1.1074434369301658E-237</v>
      </c>
      <c r="HD190" s="107">
        <f t="shared" si="184"/>
        <v>5.071577783064908E-307</v>
      </c>
      <c r="HE190" s="107">
        <f t="shared" si="184"/>
        <v>0</v>
      </c>
      <c r="HF190" s="107">
        <f t="shared" si="184"/>
        <v>0</v>
      </c>
      <c r="HG190" s="107">
        <f t="shared" si="184"/>
        <v>0</v>
      </c>
      <c r="HH190" s="107">
        <f t="shared" si="184"/>
        <v>0</v>
      </c>
      <c r="HI190" s="107">
        <f t="shared" si="244"/>
        <v>0</v>
      </c>
      <c r="HJ190" s="107">
        <f t="shared" si="244"/>
        <v>0</v>
      </c>
      <c r="HK190" s="107">
        <f t="shared" si="244"/>
        <v>0</v>
      </c>
      <c r="HL190" s="107">
        <f t="shared" si="244"/>
        <v>0</v>
      </c>
      <c r="HM190" s="107">
        <f t="shared" si="244"/>
        <v>0</v>
      </c>
      <c r="HN190" s="107">
        <f t="shared" si="244"/>
        <v>0</v>
      </c>
      <c r="HO190" s="107">
        <f t="shared" si="227"/>
        <v>0</v>
      </c>
      <c r="HP190" s="107">
        <f t="shared" si="227"/>
        <v>0</v>
      </c>
      <c r="HQ190" s="107">
        <f t="shared" si="227"/>
        <v>0</v>
      </c>
      <c r="HS190" s="107">
        <f t="shared" si="235"/>
        <v>8.8179889527372298E-56</v>
      </c>
      <c r="HT190" s="107">
        <f t="shared" si="235"/>
        <v>2.5576156656450164E-76</v>
      </c>
      <c r="HU190" s="107">
        <f t="shared" si="235"/>
        <v>3.6981183904888959E-78</v>
      </c>
      <c r="HV190" s="107">
        <f t="shared" si="235"/>
        <v>3.8576801887410633E-101</v>
      </c>
      <c r="HW190" s="107">
        <f t="shared" si="235"/>
        <v>3.018319668661448E-104</v>
      </c>
      <c r="HX190" s="107">
        <f t="shared" si="235"/>
        <v>2.7279748854394318E-113</v>
      </c>
      <c r="HY190" s="107">
        <f t="shared" si="235"/>
        <v>5.8451747829096476E-122</v>
      </c>
      <c r="HZ190" s="107">
        <f t="shared" si="235"/>
        <v>3.5473347965928709E-129</v>
      </c>
      <c r="IA190" s="107">
        <f t="shared" si="235"/>
        <v>4.1471485391597207E-126</v>
      </c>
      <c r="IB190" s="107">
        <f t="shared" si="235"/>
        <v>2.041825675130061E-142</v>
      </c>
      <c r="IC190" s="107">
        <f t="shared" si="235"/>
        <v>2.8989861919318774E-134</v>
      </c>
      <c r="ID190" s="107">
        <f t="shared" si="235"/>
        <v>3.213165941316048E-127</v>
      </c>
      <c r="IE190" s="107">
        <f t="shared" si="235"/>
        <v>8.8803301389684829E-116</v>
      </c>
      <c r="IF190" s="107">
        <f t="shared" si="235"/>
        <v>2.6382126412078934E-114</v>
      </c>
      <c r="IG190" s="107">
        <f t="shared" si="235"/>
        <v>3.5815123469546958E-125</v>
      </c>
      <c r="II190" s="107">
        <f t="shared" si="236"/>
        <v>7.0779441527221721E-9</v>
      </c>
      <c r="IJ190" s="107">
        <f t="shared" si="236"/>
        <v>7.9828845438843182E-14</v>
      </c>
      <c r="IK190" s="107">
        <f t="shared" si="236"/>
        <v>1.9547788077824025E-14</v>
      </c>
      <c r="IL190" s="107">
        <f t="shared" si="236"/>
        <v>3.4256661407086668E-20</v>
      </c>
      <c r="IM190" s="107">
        <f t="shared" si="236"/>
        <v>1.7215406616782529E-21</v>
      </c>
      <c r="IN190" s="107">
        <f t="shared" si="236"/>
        <v>1.3056672452702605E-23</v>
      </c>
      <c r="IO190" s="107">
        <f t="shared" si="236"/>
        <v>2.8623387956220987E-25</v>
      </c>
      <c r="IP190" s="107">
        <f t="shared" si="236"/>
        <v>2.4910634715147694E-28</v>
      </c>
      <c r="IQ190" s="107">
        <f t="shared" si="236"/>
        <v>1.6941152134185444E-28</v>
      </c>
      <c r="IR190" s="107">
        <f t="shared" si="236"/>
        <v>1.5862280291224121E-32</v>
      </c>
      <c r="IS190" s="107">
        <f t="shared" si="236"/>
        <v>2.5773345299652569E-30</v>
      </c>
      <c r="IT190" s="107">
        <f t="shared" si="236"/>
        <v>3.352424072615394E-27</v>
      </c>
      <c r="IU190" s="107">
        <f t="shared" si="236"/>
        <v>2.3677792340499875E-22</v>
      </c>
      <c r="IV190" s="107">
        <f t="shared" si="236"/>
        <v>3.7477065767595091E-24</v>
      </c>
      <c r="IW190" s="107">
        <f t="shared" si="236"/>
        <v>1.5639652676690956E-33</v>
      </c>
      <c r="IY190" s="107">
        <f t="shared" si="237"/>
        <v>7.0779441527221721E-9</v>
      </c>
      <c r="IZ190" s="107">
        <f t="shared" si="237"/>
        <v>7.9828845438843182E-14</v>
      </c>
      <c r="JA190" s="107">
        <f t="shared" si="237"/>
        <v>1.9547788077824025E-14</v>
      </c>
      <c r="JB190" s="107">
        <f t="shared" si="237"/>
        <v>3.4256661407086668E-20</v>
      </c>
      <c r="JC190" s="107">
        <f t="shared" si="237"/>
        <v>1.7215406616782529E-21</v>
      </c>
      <c r="JD190" s="107">
        <f t="shared" si="237"/>
        <v>1.3056672452702605E-23</v>
      </c>
      <c r="JE190" s="107">
        <f t="shared" si="237"/>
        <v>2.8623387956220987E-25</v>
      </c>
      <c r="JF190" s="107">
        <f t="shared" si="237"/>
        <v>2.4910634715147694E-28</v>
      </c>
      <c r="JG190" s="107">
        <f t="shared" si="237"/>
        <v>1.6941152134185444E-28</v>
      </c>
      <c r="JH190" s="107">
        <f t="shared" si="237"/>
        <v>1.5862280291224121E-32</v>
      </c>
      <c r="JI190" s="107">
        <f t="shared" si="237"/>
        <v>2.5773345299652569E-30</v>
      </c>
      <c r="JJ190" s="107">
        <f t="shared" si="237"/>
        <v>3.352424072615394E-27</v>
      </c>
      <c r="JK190" s="107">
        <f t="shared" si="237"/>
        <v>2.3677792340499875E-22</v>
      </c>
      <c r="JL190" s="107">
        <f t="shared" si="237"/>
        <v>3.7477065767595091E-24</v>
      </c>
      <c r="JM190" s="107">
        <f t="shared" si="237"/>
        <v>1.5639652676690956E-33</v>
      </c>
    </row>
    <row r="191" spans="2:273" x14ac:dyDescent="0.25">
      <c r="B191" s="2">
        <v>163</v>
      </c>
      <c r="C191" s="37">
        <v>50.704999999999998</v>
      </c>
      <c r="D191" s="37">
        <v>53.484000000000002</v>
      </c>
      <c r="E191" s="37">
        <v>52.167000000000002</v>
      </c>
      <c r="F191" s="37">
        <v>52.3</v>
      </c>
      <c r="G191" s="37">
        <v>53.966999999999999</v>
      </c>
      <c r="H191" s="37">
        <v>55.883000000000003</v>
      </c>
      <c r="I191" s="37">
        <v>55.3</v>
      </c>
      <c r="J191" s="37">
        <v>55.783000000000001</v>
      </c>
      <c r="K191" s="37">
        <v>55.65</v>
      </c>
      <c r="L191" s="37">
        <v>55.716999999999999</v>
      </c>
      <c r="M191" s="37">
        <v>56.332999999999998</v>
      </c>
      <c r="N191" s="37">
        <v>52.168999999999997</v>
      </c>
      <c r="O191" s="37">
        <v>53.23</v>
      </c>
      <c r="P191" s="37">
        <v>52.119</v>
      </c>
      <c r="Q191" s="37">
        <v>48.356000000000002</v>
      </c>
      <c r="S191" s="4">
        <f t="shared" si="185"/>
        <v>51.771253398566706</v>
      </c>
      <c r="T191" s="4">
        <f t="shared" si="186"/>
        <v>52.750553205925407</v>
      </c>
      <c r="U191" s="4">
        <f t="shared" si="187"/>
        <v>52.759840015227532</v>
      </c>
      <c r="V191" s="4">
        <f t="shared" si="188"/>
        <v>53.317404189666988</v>
      </c>
      <c r="W191" s="4">
        <f t="shared" si="189"/>
        <v>54.533759329873391</v>
      </c>
      <c r="X191" s="4">
        <f t="shared" si="190"/>
        <v>54.930253357867016</v>
      </c>
      <c r="Y191" s="4">
        <f t="shared" si="191"/>
        <v>55.530197998112278</v>
      </c>
      <c r="Z191" s="4">
        <f t="shared" si="192"/>
        <v>56.489991361548618</v>
      </c>
      <c r="AA191" s="4">
        <f t="shared" si="193"/>
        <v>56.286532471825758</v>
      </c>
      <c r="AB191" s="4">
        <f t="shared" si="194"/>
        <v>55.687012683242337</v>
      </c>
      <c r="AC191" s="4">
        <f t="shared" si="195"/>
        <v>55.115732793767812</v>
      </c>
      <c r="AD191" s="4">
        <f t="shared" si="196"/>
        <v>52.317405947755702</v>
      </c>
      <c r="AE191" s="4">
        <f t="shared" si="197"/>
        <v>51.900941534174436</v>
      </c>
      <c r="AF191" s="4">
        <f t="shared" si="198"/>
        <v>51.410185538872803</v>
      </c>
      <c r="AG191" s="4">
        <f t="shared" si="198"/>
        <v>49.748893044435178</v>
      </c>
      <c r="AI191" s="4">
        <f t="shared" si="199"/>
        <v>-1.0662533985667082</v>
      </c>
      <c r="AJ191" s="4">
        <f t="shared" si="200"/>
        <v>0.73344679407459523</v>
      </c>
      <c r="AK191" s="4">
        <f t="shared" si="201"/>
        <v>-0.59284001522753016</v>
      </c>
      <c r="AL191" s="4">
        <f t="shared" si="202"/>
        <v>-1.0174041896669905</v>
      </c>
      <c r="AM191" s="4">
        <f t="shared" si="203"/>
        <v>-0.56675932987339195</v>
      </c>
      <c r="AN191" s="4">
        <f t="shared" si="204"/>
        <v>0.95274664213298621</v>
      </c>
      <c r="AO191" s="4">
        <f t="shared" si="205"/>
        <v>-0.23019799811228125</v>
      </c>
      <c r="AP191" s="4">
        <f t="shared" si="206"/>
        <v>-0.70699136154861719</v>
      </c>
      <c r="AQ191" s="4">
        <f t="shared" si="207"/>
        <v>-0.63653247182575967</v>
      </c>
      <c r="AR191" s="4">
        <f t="shared" si="208"/>
        <v>2.9987316757662086E-2</v>
      </c>
      <c r="AS191" s="4">
        <f t="shared" si="209"/>
        <v>1.2172672062321865</v>
      </c>
      <c r="AT191" s="4">
        <f t="shared" si="210"/>
        <v>-0.14840594775570537</v>
      </c>
      <c r="AU191" s="4">
        <f t="shared" si="211"/>
        <v>1.3290584658255611</v>
      </c>
      <c r="AV191" s="4">
        <f t="shared" si="243"/>
        <v>0.70881446112719715</v>
      </c>
      <c r="AW191" s="4">
        <f t="shared" si="243"/>
        <v>-1.3928930444351764</v>
      </c>
      <c r="AY191" s="2">
        <f t="shared" si="229"/>
        <v>51.771253398565534</v>
      </c>
      <c r="AZ191" s="2">
        <f t="shared" si="229"/>
        <v>52.750553205925407</v>
      </c>
      <c r="BA191" s="2">
        <f t="shared" si="229"/>
        <v>52.759840015227532</v>
      </c>
      <c r="BB191" s="2">
        <f t="shared" si="229"/>
        <v>53.317404189666988</v>
      </c>
      <c r="BC191" s="2">
        <f t="shared" si="229"/>
        <v>54.533759329873391</v>
      </c>
      <c r="BD191" s="2">
        <f t="shared" si="229"/>
        <v>54.930253357867016</v>
      </c>
      <c r="BE191" s="2">
        <f t="shared" si="229"/>
        <v>55.530197998112278</v>
      </c>
      <c r="BF191" s="2">
        <f t="shared" si="229"/>
        <v>56.489991361548618</v>
      </c>
      <c r="BG191" s="2">
        <f t="shared" si="229"/>
        <v>56.286532471825758</v>
      </c>
      <c r="BH191" s="2">
        <f t="shared" si="229"/>
        <v>55.687012683242337</v>
      </c>
      <c r="BI191" s="2">
        <f t="shared" si="229"/>
        <v>55.115732793767812</v>
      </c>
      <c r="BJ191" s="2">
        <f t="shared" si="229"/>
        <v>52.317405947755702</v>
      </c>
      <c r="BK191" s="2">
        <f t="shared" si="229"/>
        <v>51.900941534174436</v>
      </c>
      <c r="BL191" s="2">
        <f t="shared" si="229"/>
        <v>51.410185538872803</v>
      </c>
      <c r="BM191" s="2">
        <f t="shared" si="229"/>
        <v>49.748893044435178</v>
      </c>
      <c r="BO191" s="2" t="str">
        <f t="shared" si="230"/>
        <v/>
      </c>
      <c r="BP191" s="2" t="str">
        <f t="shared" si="230"/>
        <v/>
      </c>
      <c r="BQ191" s="2" t="str">
        <f t="shared" si="230"/>
        <v/>
      </c>
      <c r="BR191" s="2" t="str">
        <f t="shared" si="230"/>
        <v/>
      </c>
      <c r="BS191" s="2" t="str">
        <f t="shared" si="230"/>
        <v/>
      </c>
      <c r="BT191" s="2" t="str">
        <f t="shared" si="230"/>
        <v/>
      </c>
      <c r="BU191" s="2" t="str">
        <f t="shared" si="230"/>
        <v/>
      </c>
      <c r="BV191" s="2" t="str">
        <f t="shared" si="230"/>
        <v/>
      </c>
      <c r="BW191" s="2" t="str">
        <f t="shared" si="230"/>
        <v/>
      </c>
      <c r="BX191" s="2" t="str">
        <f t="shared" si="230"/>
        <v/>
      </c>
      <c r="BY191" s="2" t="str">
        <f t="shared" si="230"/>
        <v/>
      </c>
      <c r="BZ191" s="2" t="str">
        <f t="shared" si="230"/>
        <v/>
      </c>
      <c r="CA191" s="2" t="str">
        <f t="shared" si="230"/>
        <v/>
      </c>
      <c r="CB191" s="2" t="str">
        <f t="shared" si="230"/>
        <v/>
      </c>
      <c r="CC191" s="2" t="str">
        <f t="shared" si="230"/>
        <v/>
      </c>
      <c r="CE191" s="2" t="str">
        <f t="shared" si="231"/>
        <v/>
      </c>
      <c r="CF191" s="2" t="str">
        <f t="shared" si="231"/>
        <v/>
      </c>
      <c r="CG191" s="2" t="str">
        <f t="shared" si="231"/>
        <v/>
      </c>
      <c r="CH191" s="2" t="str">
        <f t="shared" si="231"/>
        <v/>
      </c>
      <c r="CI191" s="2" t="str">
        <f t="shared" si="231"/>
        <v/>
      </c>
      <c r="CJ191" s="2" t="str">
        <f t="shared" si="231"/>
        <v/>
      </c>
      <c r="CK191" s="2" t="str">
        <f t="shared" si="231"/>
        <v/>
      </c>
      <c r="CL191" s="2" t="str">
        <f t="shared" si="231"/>
        <v/>
      </c>
      <c r="CM191" s="2" t="str">
        <f t="shared" si="231"/>
        <v/>
      </c>
      <c r="CN191" s="2" t="str">
        <f t="shared" si="231"/>
        <v/>
      </c>
      <c r="CO191" s="2" t="str">
        <f t="shared" si="231"/>
        <v/>
      </c>
      <c r="CP191" s="2" t="str">
        <f t="shared" si="231"/>
        <v/>
      </c>
      <c r="CQ191" s="2" t="str">
        <f t="shared" si="231"/>
        <v/>
      </c>
      <c r="CR191" s="2" t="str">
        <f t="shared" si="231"/>
        <v/>
      </c>
      <c r="CS191" s="2" t="str">
        <f t="shared" si="231"/>
        <v/>
      </c>
      <c r="CU191" s="2">
        <f t="shared" si="232"/>
        <v>50.704999999999998</v>
      </c>
      <c r="CV191" s="2">
        <f t="shared" si="232"/>
        <v>53.484000000000002</v>
      </c>
      <c r="CW191" s="2">
        <f t="shared" si="232"/>
        <v>52.167000000000002</v>
      </c>
      <c r="CX191" s="2">
        <f t="shared" si="232"/>
        <v>52.3</v>
      </c>
      <c r="CY191" s="2">
        <f t="shared" si="232"/>
        <v>53.966999999999999</v>
      </c>
      <c r="CZ191" s="2">
        <f t="shared" si="232"/>
        <v>55.883000000000003</v>
      </c>
      <c r="DA191" s="2">
        <f t="shared" si="232"/>
        <v>55.3</v>
      </c>
      <c r="DB191" s="2">
        <f t="shared" si="232"/>
        <v>55.783000000000001</v>
      </c>
      <c r="DC191" s="2">
        <f t="shared" si="232"/>
        <v>55.65</v>
      </c>
      <c r="DD191" s="2">
        <f t="shared" si="232"/>
        <v>55.716999999999999</v>
      </c>
      <c r="DE191" s="2">
        <f t="shared" si="232"/>
        <v>56.332999999999998</v>
      </c>
      <c r="DF191" s="2">
        <f t="shared" si="232"/>
        <v>52.168999999999997</v>
      </c>
      <c r="DG191" s="2">
        <f t="shared" si="232"/>
        <v>53.23</v>
      </c>
      <c r="DH191" s="2">
        <f t="shared" si="232"/>
        <v>52.119</v>
      </c>
      <c r="DI191" s="2">
        <f t="shared" si="232"/>
        <v>48.356000000000002</v>
      </c>
      <c r="DK191" s="2">
        <f t="shared" si="238"/>
        <v>88.877131524236788</v>
      </c>
      <c r="DL191" s="2">
        <f t="shared" si="238"/>
        <v>91.886951147098472</v>
      </c>
      <c r="DM191" s="2">
        <f t="shared" si="238"/>
        <v>91.098452675347417</v>
      </c>
      <c r="DN191" s="2">
        <f t="shared" si="238"/>
        <v>85.103529971988749</v>
      </c>
      <c r="DO191" s="2">
        <f t="shared" si="238"/>
        <v>96.75281792717081</v>
      </c>
      <c r="DP191" s="2">
        <f t="shared" si="238"/>
        <v>95.580892742551583</v>
      </c>
      <c r="DQ191" s="2">
        <f t="shared" si="238"/>
        <v>99.651077985739761</v>
      </c>
      <c r="DR191" s="2">
        <f t="shared" si="238"/>
        <v>98.94142479946521</v>
      </c>
      <c r="DS191" s="2">
        <f t="shared" si="238"/>
        <v>91.175104660045847</v>
      </c>
      <c r="DT191" s="2">
        <f t="shared" si="238"/>
        <v>101.92596462609971</v>
      </c>
      <c r="DU191" s="2">
        <f t="shared" si="238"/>
        <v>99.378664772727262</v>
      </c>
      <c r="DV191" s="2">
        <f t="shared" si="238"/>
        <v>91.102819518716586</v>
      </c>
      <c r="DW191" s="2">
        <f t="shared" si="238"/>
        <v>106.79000958110518</v>
      </c>
      <c r="DX191" s="2">
        <f t="shared" si="238"/>
        <v>97.717761650114568</v>
      </c>
      <c r="DY191" s="2">
        <f t="shared" si="238"/>
        <v>83.236836617405572</v>
      </c>
      <c r="EA191" s="2">
        <f t="shared" si="242"/>
        <v>45.75520000000008</v>
      </c>
      <c r="EB191" s="2">
        <f t="shared" si="242"/>
        <v>49.960196009036139</v>
      </c>
      <c r="EC191" s="2">
        <f t="shared" si="242"/>
        <v>51.441732756024102</v>
      </c>
      <c r="ED191" s="2">
        <f t="shared" si="242"/>
        <v>53.098387459054756</v>
      </c>
      <c r="EE191" s="2">
        <f t="shared" si="242"/>
        <v>53.202797535286336</v>
      </c>
      <c r="EF191" s="2">
        <f t="shared" si="241"/>
        <v>52.370111860508487</v>
      </c>
      <c r="EG191" s="2">
        <f t="shared" si="241"/>
        <v>55.444331927468113</v>
      </c>
      <c r="EH191" s="2">
        <f t="shared" si="241"/>
        <v>55.888404052962024</v>
      </c>
      <c r="EI191" s="2">
        <f t="shared" si="241"/>
        <v>57.126065332255877</v>
      </c>
      <c r="EJ191" s="2">
        <f t="shared" si="241"/>
        <v>53.104504008908677</v>
      </c>
      <c r="EK191" s="2">
        <f t="shared" si="213"/>
        <v>55.264744320712708</v>
      </c>
      <c r="EL191" s="2">
        <f t="shared" si="182"/>
        <v>51.735170155901997</v>
      </c>
      <c r="EM191" s="2">
        <f t="shared" si="182"/>
        <v>50.953136483858422</v>
      </c>
      <c r="EN191" s="2">
        <f t="shared" si="182"/>
        <v>51.389063075889851</v>
      </c>
      <c r="EO191" s="2">
        <f t="shared" si="182"/>
        <v>51.830041055718453</v>
      </c>
      <c r="EQ191" s="2">
        <f t="shared" si="239"/>
        <v>51.825067216013714</v>
      </c>
      <c r="ER191" s="2">
        <f t="shared" si="239"/>
        <v>52.763141251501175</v>
      </c>
      <c r="ES191" s="2">
        <f t="shared" si="239"/>
        <v>52.765466008344475</v>
      </c>
      <c r="ET191" s="2">
        <f t="shared" si="239"/>
        <v>53.317939730975866</v>
      </c>
      <c r="EU191" s="2">
        <f t="shared" si="239"/>
        <v>54.536665757578668</v>
      </c>
      <c r="EV191" s="2">
        <f t="shared" si="239"/>
        <v>54.934621700538919</v>
      </c>
      <c r="EW191" s="2">
        <f t="shared" si="239"/>
        <v>55.530338444465286</v>
      </c>
      <c r="EX191" s="2">
        <f t="shared" si="239"/>
        <v>56.490706409543222</v>
      </c>
      <c r="EY191" s="2">
        <f t="shared" si="239"/>
        <v>56.285649194374777</v>
      </c>
      <c r="EZ191" s="2">
        <f t="shared" si="239"/>
        <v>55.689424682760759</v>
      </c>
      <c r="FA191" s="2">
        <f t="shared" si="239"/>
        <v>55.115581180636681</v>
      </c>
      <c r="FB191" s="2">
        <f t="shared" si="239"/>
        <v>52.31821640882648</v>
      </c>
      <c r="FC191" s="2">
        <f t="shared" si="239"/>
        <v>51.905367313746076</v>
      </c>
      <c r="FD191" s="2">
        <f t="shared" si="239"/>
        <v>51.410287927099937</v>
      </c>
      <c r="FE191" s="2">
        <f t="shared" si="239"/>
        <v>49.731990441857434</v>
      </c>
      <c r="FG191" s="2">
        <f t="shared" si="240"/>
        <v>0.99999999986046106</v>
      </c>
      <c r="FH191" s="2">
        <f t="shared" si="240"/>
        <v>0.9999999998809791</v>
      </c>
      <c r="FI191" s="2">
        <f t="shared" si="240"/>
        <v>0.99999999986054067</v>
      </c>
      <c r="FJ191" s="2">
        <f t="shared" si="240"/>
        <v>0.99999999990123545</v>
      </c>
      <c r="FK191" s="2">
        <f t="shared" si="240"/>
        <v>0.99999999989176525</v>
      </c>
      <c r="FL191" s="2">
        <f t="shared" si="240"/>
        <v>0.9999999999345871</v>
      </c>
      <c r="FM191" s="2">
        <f t="shared" si="240"/>
        <v>0.99999999993837596</v>
      </c>
      <c r="FN191" s="2">
        <f t="shared" si="240"/>
        <v>0.99999999993913213</v>
      </c>
      <c r="FO191" s="2">
        <f t="shared" si="240"/>
        <v>0.99999999993479449</v>
      </c>
      <c r="FP191" s="2">
        <f t="shared" si="240"/>
        <v>0.99999999994306399</v>
      </c>
      <c r="FQ191" s="2">
        <f t="shared" si="240"/>
        <v>0.99999999994452404</v>
      </c>
      <c r="FR191" s="2">
        <f t="shared" si="240"/>
        <v>0.999999999944718</v>
      </c>
      <c r="FS191" s="2">
        <f t="shared" si="240"/>
        <v>0.99999999933003203</v>
      </c>
      <c r="FT191" s="2">
        <f t="shared" si="240"/>
        <v>0.99999999739503243</v>
      </c>
      <c r="FU191" s="2">
        <f t="shared" si="240"/>
        <v>0.99999999302171261</v>
      </c>
      <c r="FW191" s="2">
        <f t="shared" si="233"/>
        <v>0.99113426677219529</v>
      </c>
      <c r="FX191" s="2">
        <f t="shared" si="233"/>
        <v>0.99550899162237905</v>
      </c>
      <c r="FY191" s="2">
        <f t="shared" si="233"/>
        <v>0.99574990003644626</v>
      </c>
      <c r="FZ191" s="2">
        <f t="shared" si="233"/>
        <v>0.99756074275540507</v>
      </c>
      <c r="GA191" s="2">
        <f t="shared" si="233"/>
        <v>0.99782104980812369</v>
      </c>
      <c r="GB191" s="2">
        <f t="shared" si="233"/>
        <v>0.99829661581708307</v>
      </c>
      <c r="GC191" s="2">
        <f t="shared" si="233"/>
        <v>0.99836699494279579</v>
      </c>
      <c r="GD191" s="2">
        <f t="shared" si="233"/>
        <v>0.99881280455349863</v>
      </c>
      <c r="GE191" s="2">
        <f t="shared" si="233"/>
        <v>0.99894900253459773</v>
      </c>
      <c r="GF191" s="2">
        <f t="shared" si="233"/>
        <v>0.9990668950414926</v>
      </c>
      <c r="GG191" s="2">
        <f t="shared" si="233"/>
        <v>0.99898359149725657</v>
      </c>
      <c r="GH191" s="2">
        <f t="shared" si="233"/>
        <v>0.998609950337497</v>
      </c>
      <c r="GI191" s="2">
        <f t="shared" si="233"/>
        <v>0.99535215953775158</v>
      </c>
      <c r="GJ191" s="2">
        <f t="shared" si="233"/>
        <v>0.9951703354302972</v>
      </c>
      <c r="GK191" s="2">
        <f t="shared" si="233"/>
        <v>0.9919437675619287</v>
      </c>
      <c r="GM191" s="107">
        <f t="shared" si="234"/>
        <v>0</v>
      </c>
      <c r="GN191" s="107">
        <f t="shared" si="234"/>
        <v>0</v>
      </c>
      <c r="GO191" s="107">
        <f t="shared" si="234"/>
        <v>0</v>
      </c>
      <c r="GP191" s="107">
        <f t="shared" si="234"/>
        <v>0</v>
      </c>
      <c r="GQ191" s="107">
        <f t="shared" si="234"/>
        <v>0</v>
      </c>
      <c r="GR191" s="107">
        <f t="shared" si="234"/>
        <v>0</v>
      </c>
      <c r="GS191" s="107">
        <f t="shared" si="234"/>
        <v>0</v>
      </c>
      <c r="GT191" s="107">
        <f t="shared" si="234"/>
        <v>0</v>
      </c>
      <c r="GU191" s="107">
        <f t="shared" si="234"/>
        <v>0</v>
      </c>
      <c r="GV191" s="107">
        <f t="shared" si="234"/>
        <v>0</v>
      </c>
      <c r="GW191" s="107">
        <f t="shared" si="234"/>
        <v>0</v>
      </c>
      <c r="GX191" s="107">
        <f t="shared" si="234"/>
        <v>0</v>
      </c>
      <c r="GY191" s="107">
        <f t="shared" si="234"/>
        <v>0</v>
      </c>
      <c r="GZ191" s="107">
        <f t="shared" si="234"/>
        <v>0</v>
      </c>
      <c r="HA191" s="107">
        <f t="shared" si="234"/>
        <v>0</v>
      </c>
      <c r="HC191" s="107">
        <f t="shared" si="184"/>
        <v>9.3660613720763879E-244</v>
      </c>
      <c r="HD191" s="107">
        <f t="shared" si="184"/>
        <v>0</v>
      </c>
      <c r="HE191" s="107">
        <f t="shared" si="184"/>
        <v>0</v>
      </c>
      <c r="HF191" s="107">
        <f t="shared" si="184"/>
        <v>0</v>
      </c>
      <c r="HG191" s="107">
        <f t="shared" si="184"/>
        <v>0</v>
      </c>
      <c r="HH191" s="107">
        <f t="shared" si="184"/>
        <v>0</v>
      </c>
      <c r="HI191" s="107">
        <f t="shared" si="244"/>
        <v>0</v>
      </c>
      <c r="HJ191" s="107">
        <f t="shared" si="244"/>
        <v>0</v>
      </c>
      <c r="HK191" s="107">
        <f t="shared" si="244"/>
        <v>0</v>
      </c>
      <c r="HL191" s="107">
        <f t="shared" si="244"/>
        <v>0</v>
      </c>
      <c r="HM191" s="107">
        <f t="shared" si="244"/>
        <v>0</v>
      </c>
      <c r="HN191" s="107">
        <f t="shared" si="244"/>
        <v>0</v>
      </c>
      <c r="HO191" s="107">
        <f t="shared" si="227"/>
        <v>0</v>
      </c>
      <c r="HP191" s="107">
        <f t="shared" si="227"/>
        <v>0</v>
      </c>
      <c r="HQ191" s="107">
        <f t="shared" si="227"/>
        <v>0</v>
      </c>
      <c r="HS191" s="107">
        <f t="shared" si="235"/>
        <v>3.3127574463491526E-58</v>
      </c>
      <c r="HT191" s="107">
        <f t="shared" si="235"/>
        <v>1.6681521197478468E-79</v>
      </c>
      <c r="HU191" s="107">
        <f t="shared" si="235"/>
        <v>1.992771717926447E-81</v>
      </c>
      <c r="HV191" s="107">
        <f t="shared" si="235"/>
        <v>3.4551803643400297E-105</v>
      </c>
      <c r="HW191" s="107">
        <f t="shared" si="235"/>
        <v>2.0408601613505449E-108</v>
      </c>
      <c r="HX191" s="107">
        <f t="shared" si="235"/>
        <v>1.1100397347873358E-117</v>
      </c>
      <c r="HY191" s="107">
        <f t="shared" si="235"/>
        <v>1.1830235657835756E-126</v>
      </c>
      <c r="HZ191" s="107">
        <f t="shared" si="235"/>
        <v>4.6447384689195463E-134</v>
      </c>
      <c r="IA191" s="107">
        <f t="shared" si="235"/>
        <v>7.3784850492445141E-131</v>
      </c>
      <c r="IB191" s="107">
        <f t="shared" si="235"/>
        <v>9.7472904700081009E-148</v>
      </c>
      <c r="IC191" s="107">
        <f t="shared" si="235"/>
        <v>2.640772470025009E-139</v>
      </c>
      <c r="ID191" s="107">
        <f t="shared" si="235"/>
        <v>4.4332018807985551E-132</v>
      </c>
      <c r="IE191" s="107">
        <f t="shared" si="235"/>
        <v>1.9020834562795065E-120</v>
      </c>
      <c r="IF191" s="107">
        <f t="shared" si="235"/>
        <v>9.3635171888791272E-119</v>
      </c>
      <c r="IG191" s="107">
        <f t="shared" si="235"/>
        <v>5.2607660985779857E-130</v>
      </c>
      <c r="II191" s="107">
        <f t="shared" si="236"/>
        <v>1.1565104418650194E-9</v>
      </c>
      <c r="IJ191" s="107">
        <f t="shared" si="236"/>
        <v>6.0326203881095072E-15</v>
      </c>
      <c r="IK191" s="107">
        <f t="shared" si="236"/>
        <v>1.3410220686163203E-15</v>
      </c>
      <c r="IL191" s="107">
        <f t="shared" si="236"/>
        <v>1.0567680563790358E-21</v>
      </c>
      <c r="IM191" s="107">
        <f t="shared" si="236"/>
        <v>4.4913352604558921E-23</v>
      </c>
      <c r="IN191" s="107">
        <f t="shared" si="236"/>
        <v>2.7336163094817048E-25</v>
      </c>
      <c r="IO191" s="107">
        <f t="shared" si="236"/>
        <v>4.6199653911612815E-27</v>
      </c>
      <c r="IP191" s="107">
        <f t="shared" si="236"/>
        <v>2.9861603873362284E-30</v>
      </c>
      <c r="IQ191" s="107">
        <f t="shared" si="236"/>
        <v>2.147282792569915E-30</v>
      </c>
      <c r="IR191" s="107">
        <f t="shared" si="236"/>
        <v>1.1473461125406163E-34</v>
      </c>
      <c r="IS191" s="107">
        <f t="shared" si="236"/>
        <v>2.4941864956493774E-32</v>
      </c>
      <c r="IT191" s="107">
        <f t="shared" si="236"/>
        <v>4.3467566905953903E-29</v>
      </c>
      <c r="IU191" s="107">
        <f t="shared" si="236"/>
        <v>4.5353345499597523E-24</v>
      </c>
      <c r="IV191" s="107">
        <f t="shared" si="236"/>
        <v>7.2350093566883982E-26</v>
      </c>
      <c r="IW191" s="107">
        <f t="shared" si="236"/>
        <v>5.1960443789493982E-36</v>
      </c>
      <c r="IY191" s="107">
        <f t="shared" si="237"/>
        <v>1.1565104418650194E-9</v>
      </c>
      <c r="IZ191" s="107">
        <f t="shared" si="237"/>
        <v>6.0326203881095072E-15</v>
      </c>
      <c r="JA191" s="107">
        <f t="shared" si="237"/>
        <v>1.3410220686163203E-15</v>
      </c>
      <c r="JB191" s="107">
        <f t="shared" si="237"/>
        <v>1.0567680563790358E-21</v>
      </c>
      <c r="JC191" s="107">
        <f t="shared" si="237"/>
        <v>4.4913352604558921E-23</v>
      </c>
      <c r="JD191" s="107">
        <f t="shared" si="237"/>
        <v>2.7336163094817048E-25</v>
      </c>
      <c r="JE191" s="107">
        <f t="shared" si="237"/>
        <v>4.6199653911612815E-27</v>
      </c>
      <c r="JF191" s="107">
        <f t="shared" si="237"/>
        <v>2.9861603873362284E-30</v>
      </c>
      <c r="JG191" s="107">
        <f t="shared" si="237"/>
        <v>2.147282792569915E-30</v>
      </c>
      <c r="JH191" s="107">
        <f t="shared" si="237"/>
        <v>1.1473461125406163E-34</v>
      </c>
      <c r="JI191" s="107">
        <f t="shared" si="237"/>
        <v>2.4941864956493774E-32</v>
      </c>
      <c r="JJ191" s="107">
        <f t="shared" si="237"/>
        <v>4.3467566905953903E-29</v>
      </c>
      <c r="JK191" s="107">
        <f t="shared" si="237"/>
        <v>4.5353345499597523E-24</v>
      </c>
      <c r="JL191" s="107">
        <f t="shared" si="237"/>
        <v>7.2350093566883982E-26</v>
      </c>
      <c r="JM191" s="107">
        <f t="shared" si="237"/>
        <v>5.1960443789493982E-36</v>
      </c>
    </row>
    <row r="192" spans="2:273" x14ac:dyDescent="0.25">
      <c r="B192" s="2">
        <v>164</v>
      </c>
      <c r="C192" s="37">
        <v>50.459000000000003</v>
      </c>
      <c r="D192" s="37">
        <v>52.177</v>
      </c>
      <c r="E192" s="37">
        <v>52.883000000000003</v>
      </c>
      <c r="F192" s="37">
        <v>54.05</v>
      </c>
      <c r="G192" s="37">
        <v>53.966999999999999</v>
      </c>
      <c r="H192" s="37">
        <v>55.183</v>
      </c>
      <c r="I192" s="37">
        <v>55.216999999999999</v>
      </c>
      <c r="J192" s="37">
        <v>56.616999999999997</v>
      </c>
      <c r="K192" s="37">
        <v>57.082999999999998</v>
      </c>
      <c r="L192" s="37">
        <v>55.832999999999998</v>
      </c>
      <c r="M192" s="37">
        <v>55</v>
      </c>
      <c r="N192" s="37">
        <v>52.627000000000002</v>
      </c>
      <c r="O192" s="37">
        <v>52.015999999999998</v>
      </c>
      <c r="P192" s="37">
        <v>52.085000000000001</v>
      </c>
      <c r="Q192" s="37">
        <v>48.338999999999999</v>
      </c>
      <c r="S192" s="4">
        <f t="shared" si="185"/>
        <v>51.685633201709358</v>
      </c>
      <c r="T192" s="4">
        <f t="shared" si="186"/>
        <v>52.636666561702249</v>
      </c>
      <c r="U192" s="4">
        <f t="shared" si="187"/>
        <v>52.646928865136651</v>
      </c>
      <c r="V192" s="4">
        <f t="shared" si="188"/>
        <v>53.205113858927106</v>
      </c>
      <c r="W192" s="4">
        <f t="shared" si="189"/>
        <v>54.411016794706399</v>
      </c>
      <c r="X192" s="4">
        <f t="shared" si="190"/>
        <v>54.801996345255915</v>
      </c>
      <c r="Y192" s="4">
        <f t="shared" si="191"/>
        <v>55.395065930959369</v>
      </c>
      <c r="Z192" s="4">
        <f t="shared" si="192"/>
        <v>56.377235646475903</v>
      </c>
      <c r="AA192" s="4">
        <f t="shared" si="193"/>
        <v>56.161485341279992</v>
      </c>
      <c r="AB192" s="4">
        <f t="shared" si="194"/>
        <v>55.556587794278293</v>
      </c>
      <c r="AC192" s="4">
        <f t="shared" si="195"/>
        <v>54.97154010008861</v>
      </c>
      <c r="AD192" s="4">
        <f t="shared" si="196"/>
        <v>52.182024060781295</v>
      </c>
      <c r="AE192" s="4">
        <f t="shared" si="197"/>
        <v>51.757723688606845</v>
      </c>
      <c r="AF192" s="4">
        <f t="shared" si="198"/>
        <v>51.265267367861235</v>
      </c>
      <c r="AG192" s="4">
        <f t="shared" si="198"/>
        <v>49.611543389951166</v>
      </c>
      <c r="AI192" s="4">
        <f t="shared" si="199"/>
        <v>-1.2266332017093546</v>
      </c>
      <c r="AJ192" s="4">
        <f t="shared" si="200"/>
        <v>-0.45966656170224951</v>
      </c>
      <c r="AK192" s="4">
        <f t="shared" si="201"/>
        <v>0.23607113486335152</v>
      </c>
      <c r="AL192" s="4">
        <f t="shared" si="202"/>
        <v>0.84488614107289095</v>
      </c>
      <c r="AM192" s="4">
        <f t="shared" si="203"/>
        <v>-0.44401679470639976</v>
      </c>
      <c r="AN192" s="4">
        <f t="shared" si="204"/>
        <v>0.38100365474408449</v>
      </c>
      <c r="AO192" s="4">
        <f t="shared" si="205"/>
        <v>-0.17806593095937018</v>
      </c>
      <c r="AP192" s="4">
        <f t="shared" si="206"/>
        <v>0.23976435352409453</v>
      </c>
      <c r="AQ192" s="4">
        <f t="shared" si="207"/>
        <v>0.92151465872000671</v>
      </c>
      <c r="AR192" s="4">
        <f t="shared" si="208"/>
        <v>0.27641220572170511</v>
      </c>
      <c r="AS192" s="4">
        <f t="shared" si="209"/>
        <v>2.8459899911389641E-2</v>
      </c>
      <c r="AT192" s="4">
        <f t="shared" si="210"/>
        <v>0.44497593921870759</v>
      </c>
      <c r="AU192" s="4">
        <f t="shared" si="211"/>
        <v>0.25827631139315343</v>
      </c>
      <c r="AV192" s="4">
        <f t="shared" si="243"/>
        <v>0.81973263213876635</v>
      </c>
      <c r="AW192" s="4">
        <f t="shared" si="243"/>
        <v>-1.2725433899511671</v>
      </c>
      <c r="AY192" s="2">
        <f t="shared" si="229"/>
        <v>51.685633201709273</v>
      </c>
      <c r="AZ192" s="2">
        <f t="shared" si="229"/>
        <v>52.636666561702249</v>
      </c>
      <c r="BA192" s="2">
        <f t="shared" si="229"/>
        <v>52.646928865136651</v>
      </c>
      <c r="BB192" s="2">
        <f t="shared" si="229"/>
        <v>53.205113858927106</v>
      </c>
      <c r="BC192" s="2">
        <f t="shared" si="229"/>
        <v>54.411016794706399</v>
      </c>
      <c r="BD192" s="2">
        <f t="shared" si="229"/>
        <v>54.801996345255915</v>
      </c>
      <c r="BE192" s="2">
        <f t="shared" si="229"/>
        <v>55.395065930959369</v>
      </c>
      <c r="BF192" s="2">
        <f t="shared" si="229"/>
        <v>56.377235646475903</v>
      </c>
      <c r="BG192" s="2">
        <f t="shared" si="229"/>
        <v>56.161485341279992</v>
      </c>
      <c r="BH192" s="2">
        <f t="shared" si="229"/>
        <v>55.556587794278293</v>
      </c>
      <c r="BI192" s="2">
        <f t="shared" si="229"/>
        <v>54.97154010008861</v>
      </c>
      <c r="BJ192" s="2">
        <f t="shared" si="229"/>
        <v>52.182024060781295</v>
      </c>
      <c r="BK192" s="2">
        <f t="shared" si="229"/>
        <v>51.757723688606845</v>
      </c>
      <c r="BL192" s="2">
        <f t="shared" si="229"/>
        <v>51.265267367861235</v>
      </c>
      <c r="BM192" s="2">
        <f t="shared" si="229"/>
        <v>49.611543389951166</v>
      </c>
      <c r="BO192" s="2" t="str">
        <f t="shared" si="230"/>
        <v/>
      </c>
      <c r="BP192" s="2" t="str">
        <f t="shared" si="230"/>
        <v/>
      </c>
      <c r="BQ192" s="2" t="str">
        <f t="shared" si="230"/>
        <v/>
      </c>
      <c r="BR192" s="2" t="str">
        <f t="shared" si="230"/>
        <v/>
      </c>
      <c r="BS192" s="2" t="str">
        <f t="shared" si="230"/>
        <v/>
      </c>
      <c r="BT192" s="2" t="str">
        <f t="shared" si="230"/>
        <v/>
      </c>
      <c r="BU192" s="2" t="str">
        <f t="shared" si="230"/>
        <v/>
      </c>
      <c r="BV192" s="2" t="str">
        <f t="shared" si="230"/>
        <v/>
      </c>
      <c r="BW192" s="2" t="str">
        <f t="shared" si="230"/>
        <v/>
      </c>
      <c r="BX192" s="2" t="str">
        <f t="shared" si="230"/>
        <v/>
      </c>
      <c r="BY192" s="2" t="str">
        <f t="shared" si="230"/>
        <v/>
      </c>
      <c r="BZ192" s="2" t="str">
        <f t="shared" si="230"/>
        <v/>
      </c>
      <c r="CA192" s="2" t="str">
        <f t="shared" si="230"/>
        <v/>
      </c>
      <c r="CB192" s="2" t="str">
        <f t="shared" si="230"/>
        <v/>
      </c>
      <c r="CC192" s="2" t="str">
        <f t="shared" si="230"/>
        <v/>
      </c>
      <c r="CE192" s="2" t="str">
        <f t="shared" si="231"/>
        <v/>
      </c>
      <c r="CF192" s="2" t="str">
        <f t="shared" si="231"/>
        <v/>
      </c>
      <c r="CG192" s="2" t="str">
        <f t="shared" si="231"/>
        <v/>
      </c>
      <c r="CH192" s="2" t="str">
        <f t="shared" si="231"/>
        <v/>
      </c>
      <c r="CI192" s="2" t="str">
        <f t="shared" si="231"/>
        <v/>
      </c>
      <c r="CJ192" s="2" t="str">
        <f t="shared" si="231"/>
        <v/>
      </c>
      <c r="CK192" s="2" t="str">
        <f t="shared" si="231"/>
        <v/>
      </c>
      <c r="CL192" s="2" t="str">
        <f t="shared" si="231"/>
        <v/>
      </c>
      <c r="CM192" s="2" t="str">
        <f t="shared" si="231"/>
        <v/>
      </c>
      <c r="CN192" s="2" t="str">
        <f t="shared" si="231"/>
        <v/>
      </c>
      <c r="CO192" s="2" t="str">
        <f t="shared" si="231"/>
        <v/>
      </c>
      <c r="CP192" s="2" t="str">
        <f t="shared" si="231"/>
        <v/>
      </c>
      <c r="CQ192" s="2" t="str">
        <f t="shared" si="231"/>
        <v/>
      </c>
      <c r="CR192" s="2" t="str">
        <f t="shared" si="231"/>
        <v/>
      </c>
      <c r="CS192" s="2" t="str">
        <f t="shared" si="231"/>
        <v/>
      </c>
      <c r="CU192" s="2">
        <f t="shared" si="232"/>
        <v>50.459000000000003</v>
      </c>
      <c r="CV192" s="2">
        <f t="shared" si="232"/>
        <v>52.177</v>
      </c>
      <c r="CW192" s="2">
        <f t="shared" si="232"/>
        <v>52.883000000000003</v>
      </c>
      <c r="CX192" s="2">
        <f t="shared" si="232"/>
        <v>54.05</v>
      </c>
      <c r="CY192" s="2">
        <f t="shared" si="232"/>
        <v>53.966999999999999</v>
      </c>
      <c r="CZ192" s="2">
        <f t="shared" si="232"/>
        <v>55.183</v>
      </c>
      <c r="DA192" s="2">
        <f t="shared" si="232"/>
        <v>55.216999999999999</v>
      </c>
      <c r="DB192" s="2">
        <f t="shared" si="232"/>
        <v>56.616999999999997</v>
      </c>
      <c r="DC192" s="2">
        <f t="shared" si="232"/>
        <v>57.082999999999998</v>
      </c>
      <c r="DD192" s="2">
        <f t="shared" si="232"/>
        <v>55.832999999999998</v>
      </c>
      <c r="DE192" s="2">
        <f t="shared" si="232"/>
        <v>55</v>
      </c>
      <c r="DF192" s="2">
        <f t="shared" si="232"/>
        <v>52.627000000000002</v>
      </c>
      <c r="DG192" s="2">
        <f t="shared" si="232"/>
        <v>52.015999999999998</v>
      </c>
      <c r="DH192" s="2">
        <f t="shared" si="232"/>
        <v>52.085000000000001</v>
      </c>
      <c r="DI192" s="2">
        <f t="shared" si="232"/>
        <v>48.338999999999999</v>
      </c>
      <c r="DK192" s="2">
        <f t="shared" si="238"/>
        <v>89.015999671736509</v>
      </c>
      <c r="DL192" s="2">
        <f t="shared" si="238"/>
        <v>92.031032928475</v>
      </c>
      <c r="DM192" s="2">
        <f t="shared" si="238"/>
        <v>91.242422584527844</v>
      </c>
      <c r="DN192" s="2">
        <f t="shared" si="238"/>
        <v>85.21195294117642</v>
      </c>
      <c r="DO192" s="2">
        <f t="shared" si="238"/>
        <v>96.923935014005551</v>
      </c>
      <c r="DP192" s="2">
        <f t="shared" si="238"/>
        <v>95.730512452253635</v>
      </c>
      <c r="DQ192" s="2">
        <f t="shared" si="238"/>
        <v>99.82470733065955</v>
      </c>
      <c r="DR192" s="2">
        <f t="shared" si="238"/>
        <v>99.114581550802114</v>
      </c>
      <c r="DS192" s="2">
        <f t="shared" si="238"/>
        <v>91.295430099312455</v>
      </c>
      <c r="DT192" s="2">
        <f t="shared" si="238"/>
        <v>102.11859659090911</v>
      </c>
      <c r="DU192" s="2">
        <f t="shared" si="238"/>
        <v>99.543256231671549</v>
      </c>
      <c r="DV192" s="2">
        <f t="shared" si="238"/>
        <v>91.233740307486642</v>
      </c>
      <c r="DW192" s="2">
        <f t="shared" si="238"/>
        <v>107.03556740196079</v>
      </c>
      <c r="DX192" s="2">
        <f t="shared" si="238"/>
        <v>97.910105423987758</v>
      </c>
      <c r="DY192" s="2">
        <f t="shared" si="238"/>
        <v>83.360896551724124</v>
      </c>
      <c r="EA192" s="2">
        <f t="shared" si="242"/>
        <v>45.558400000000084</v>
      </c>
      <c r="EB192" s="2">
        <f t="shared" si="242"/>
        <v>49.796747439759031</v>
      </c>
      <c r="EC192" s="2">
        <f t="shared" si="242"/>
        <v>51.304869126506034</v>
      </c>
      <c r="ED192" s="2">
        <f t="shared" si="242"/>
        <v>52.980671502105764</v>
      </c>
      <c r="EE192" s="2">
        <f t="shared" si="242"/>
        <v>53.057481941068602</v>
      </c>
      <c r="EF192" s="2">
        <f t="shared" si="241"/>
        <v>52.200812768073604</v>
      </c>
      <c r="EG192" s="2">
        <f t="shared" si="241"/>
        <v>55.307025708529224</v>
      </c>
      <c r="EH192" s="2">
        <f t="shared" si="241"/>
        <v>55.765692267047932</v>
      </c>
      <c r="EI192" s="2">
        <f t="shared" si="241"/>
        <v>57.012209703487308</v>
      </c>
      <c r="EJ192" s="2">
        <f t="shared" si="241"/>
        <v>52.934779844097989</v>
      </c>
      <c r="EK192" s="2">
        <f t="shared" si="213"/>
        <v>55.121174387527859</v>
      </c>
      <c r="EL192" s="2">
        <f t="shared" si="182"/>
        <v>51.58977282850779</v>
      </c>
      <c r="EM192" s="2">
        <f t="shared" si="182"/>
        <v>50.793815169194872</v>
      </c>
      <c r="EN192" s="2">
        <f t="shared" si="182"/>
        <v>51.242158656816642</v>
      </c>
      <c r="EO192" s="2">
        <f t="shared" si="182"/>
        <v>51.720436950146606</v>
      </c>
      <c r="EQ192" s="2">
        <f t="shared" si="239"/>
        <v>51.729169001695446</v>
      </c>
      <c r="ER192" s="2">
        <f t="shared" si="239"/>
        <v>52.646843203285648</v>
      </c>
      <c r="ES192" s="2">
        <f t="shared" si="239"/>
        <v>52.651478958390385</v>
      </c>
      <c r="ET192" s="2">
        <f t="shared" si="239"/>
        <v>53.20554979273404</v>
      </c>
      <c r="EU192" s="2">
        <f t="shared" si="239"/>
        <v>54.413364607073746</v>
      </c>
      <c r="EV192" s="2">
        <f t="shared" si="239"/>
        <v>54.805521869744922</v>
      </c>
      <c r="EW192" s="2">
        <f t="shared" si="239"/>
        <v>55.395180316245074</v>
      </c>
      <c r="EX192" s="2">
        <f t="shared" si="239"/>
        <v>56.377813029235419</v>
      </c>
      <c r="EY192" s="2">
        <f t="shared" si="239"/>
        <v>56.160774376140608</v>
      </c>
      <c r="EZ192" s="2">
        <f t="shared" si="239"/>
        <v>55.558532869080786</v>
      </c>
      <c r="FA192" s="2">
        <f t="shared" si="239"/>
        <v>54.971419166179913</v>
      </c>
      <c r="FB192" s="2">
        <f t="shared" si="239"/>
        <v>52.182678906880298</v>
      </c>
      <c r="FC192" s="2">
        <f t="shared" si="239"/>
        <v>51.761374568348771</v>
      </c>
      <c r="FD192" s="2">
        <f t="shared" si="239"/>
        <v>51.265359835341116</v>
      </c>
      <c r="FE192" s="2">
        <f t="shared" si="239"/>
        <v>49.597195694314969</v>
      </c>
      <c r="FG192" s="2">
        <f t="shared" si="240"/>
        <v>0.99999999988916033</v>
      </c>
      <c r="FH192" s="2">
        <f t="shared" si="240"/>
        <v>0.9999999999054584</v>
      </c>
      <c r="FI192" s="2">
        <f t="shared" si="240"/>
        <v>0.9999999998892235</v>
      </c>
      <c r="FJ192" s="2">
        <f t="shared" si="240"/>
        <v>0.99999999992154853</v>
      </c>
      <c r="FK192" s="2">
        <f t="shared" si="240"/>
        <v>0.99999999991402611</v>
      </c>
      <c r="FL192" s="2">
        <f t="shared" si="240"/>
        <v>0.99999999994804067</v>
      </c>
      <c r="FM192" s="2">
        <f t="shared" si="240"/>
        <v>0.99999999995105027</v>
      </c>
      <c r="FN192" s="2">
        <f t="shared" si="240"/>
        <v>0.99999999995165101</v>
      </c>
      <c r="FO192" s="2">
        <f t="shared" si="240"/>
        <v>0.99999999994820543</v>
      </c>
      <c r="FP192" s="2">
        <f t="shared" si="240"/>
        <v>0.99999999995477407</v>
      </c>
      <c r="FQ192" s="2">
        <f t="shared" si="240"/>
        <v>0.99999999995593392</v>
      </c>
      <c r="FR192" s="2">
        <f t="shared" si="240"/>
        <v>0.99999999995608801</v>
      </c>
      <c r="FS192" s="2">
        <f t="shared" si="240"/>
        <v>0.99999999945656837</v>
      </c>
      <c r="FT192" s="2">
        <f t="shared" si="240"/>
        <v>0.99999999784984883</v>
      </c>
      <c r="FU192" s="2">
        <f t="shared" si="240"/>
        <v>0.99999999415444463</v>
      </c>
      <c r="FW192" s="2">
        <f t="shared" si="233"/>
        <v>0.9929448331656815</v>
      </c>
      <c r="FX192" s="2">
        <f t="shared" si="233"/>
        <v>0.9964293671438933</v>
      </c>
      <c r="FY192" s="2">
        <f t="shared" si="233"/>
        <v>0.99662107199120364</v>
      </c>
      <c r="FZ192" s="2">
        <f t="shared" si="233"/>
        <v>0.99806145655809153</v>
      </c>
      <c r="GA192" s="2">
        <f t="shared" si="233"/>
        <v>0.99826842233654611</v>
      </c>
      <c r="GB192" s="2">
        <f t="shared" si="233"/>
        <v>0.99864647965927411</v>
      </c>
      <c r="GC192" s="2">
        <f t="shared" si="233"/>
        <v>0.99870242216718885</v>
      </c>
      <c r="GD192" s="2">
        <f t="shared" si="233"/>
        <v>0.99905674682014234</v>
      </c>
      <c r="GE192" s="2">
        <f t="shared" si="233"/>
        <v>0.99916498254081243</v>
      </c>
      <c r="GF192" s="2">
        <f t="shared" si="233"/>
        <v>0.99925866611363123</v>
      </c>
      <c r="GG192" s="2">
        <f t="shared" si="233"/>
        <v>0.9991924692167482</v>
      </c>
      <c r="GH192" s="2">
        <f t="shared" si="233"/>
        <v>0.9988955285436778</v>
      </c>
      <c r="GI192" s="2">
        <f t="shared" si="233"/>
        <v>0.99622668095761047</v>
      </c>
      <c r="GJ192" s="2">
        <f t="shared" si="233"/>
        <v>0.9960102103035734</v>
      </c>
      <c r="GK192" s="2">
        <f t="shared" si="233"/>
        <v>0.99324263757557818</v>
      </c>
      <c r="GM192" s="107">
        <f t="shared" si="234"/>
        <v>0</v>
      </c>
      <c r="GN192" s="107">
        <f t="shared" si="234"/>
        <v>0</v>
      </c>
      <c r="GO192" s="107">
        <f t="shared" si="234"/>
        <v>0</v>
      </c>
      <c r="GP192" s="107">
        <f t="shared" si="234"/>
        <v>0</v>
      </c>
      <c r="GQ192" s="107">
        <f t="shared" si="234"/>
        <v>0</v>
      </c>
      <c r="GR192" s="107">
        <f t="shared" si="234"/>
        <v>0</v>
      </c>
      <c r="GS192" s="107">
        <f t="shared" si="234"/>
        <v>0</v>
      </c>
      <c r="GT192" s="107">
        <f t="shared" si="234"/>
        <v>0</v>
      </c>
      <c r="GU192" s="107">
        <f t="shared" si="234"/>
        <v>0</v>
      </c>
      <c r="GV192" s="107">
        <f t="shared" si="234"/>
        <v>0</v>
      </c>
      <c r="GW192" s="107">
        <f t="shared" si="234"/>
        <v>0</v>
      </c>
      <c r="GX192" s="107">
        <f t="shared" si="234"/>
        <v>0</v>
      </c>
      <c r="GY192" s="107">
        <f t="shared" si="234"/>
        <v>0</v>
      </c>
      <c r="GZ192" s="107">
        <f t="shared" si="234"/>
        <v>0</v>
      </c>
      <c r="HA192" s="107">
        <f t="shared" si="234"/>
        <v>0</v>
      </c>
      <c r="HC192" s="107">
        <f t="shared" si="184"/>
        <v>6.6319994050153821E-250</v>
      </c>
      <c r="HD192" s="107">
        <f t="shared" si="184"/>
        <v>0</v>
      </c>
      <c r="HE192" s="107">
        <f t="shared" si="184"/>
        <v>0</v>
      </c>
      <c r="HF192" s="107">
        <f t="shared" si="184"/>
        <v>0</v>
      </c>
      <c r="HG192" s="107">
        <f t="shared" si="184"/>
        <v>0</v>
      </c>
      <c r="HH192" s="107">
        <f t="shared" si="184"/>
        <v>0</v>
      </c>
      <c r="HI192" s="107">
        <f t="shared" si="244"/>
        <v>0</v>
      </c>
      <c r="HJ192" s="107">
        <f t="shared" si="244"/>
        <v>0</v>
      </c>
      <c r="HK192" s="107">
        <f t="shared" si="244"/>
        <v>0</v>
      </c>
      <c r="HL192" s="107">
        <f t="shared" si="244"/>
        <v>0</v>
      </c>
      <c r="HM192" s="107">
        <f t="shared" si="244"/>
        <v>0</v>
      </c>
      <c r="HN192" s="107">
        <f t="shared" si="244"/>
        <v>0</v>
      </c>
      <c r="HO192" s="107">
        <f t="shared" si="227"/>
        <v>0</v>
      </c>
      <c r="HP192" s="107">
        <f t="shared" si="227"/>
        <v>0</v>
      </c>
      <c r="HQ192" s="107">
        <f t="shared" si="227"/>
        <v>0</v>
      </c>
      <c r="HS192" s="107">
        <f t="shared" si="235"/>
        <v>1.1018428393484017E-60</v>
      </c>
      <c r="HT192" s="107">
        <f t="shared" si="235"/>
        <v>9.3382391743133767E-83</v>
      </c>
      <c r="HU192" s="107">
        <f t="shared" si="235"/>
        <v>9.1777522805431178E-85</v>
      </c>
      <c r="HV192" s="107">
        <f t="shared" si="235"/>
        <v>2.570460277431668E-109</v>
      </c>
      <c r="HW192" s="107">
        <f t="shared" si="235"/>
        <v>1.1399895961543905E-112</v>
      </c>
      <c r="HX192" s="107">
        <f t="shared" si="235"/>
        <v>3.717433790647423E-122</v>
      </c>
      <c r="HY192" s="107">
        <f t="shared" si="235"/>
        <v>1.947330195691276E-131</v>
      </c>
      <c r="HZ192" s="107">
        <f t="shared" si="235"/>
        <v>4.9242902420619855E-139</v>
      </c>
      <c r="IA192" s="107">
        <f t="shared" si="235"/>
        <v>1.069797093510259E-135</v>
      </c>
      <c r="IB192" s="107">
        <f t="shared" si="235"/>
        <v>3.7074558245274002E-153</v>
      </c>
      <c r="IC192" s="107">
        <f t="shared" si="235"/>
        <v>1.9375531786525984E-144</v>
      </c>
      <c r="ID192" s="107">
        <f t="shared" si="235"/>
        <v>4.9463270980467363E-137</v>
      </c>
      <c r="IE192" s="107">
        <f t="shared" si="235"/>
        <v>3.2847873237098077E-125</v>
      </c>
      <c r="IF192" s="107">
        <f t="shared" si="235"/>
        <v>2.7255810329761412E-123</v>
      </c>
      <c r="IG192" s="107">
        <f t="shared" si="235"/>
        <v>6.2424199728122034E-135</v>
      </c>
      <c r="II192" s="107">
        <f t="shared" si="236"/>
        <v>1.7335189398266115E-10</v>
      </c>
      <c r="IJ192" s="107">
        <f t="shared" si="236"/>
        <v>4.0880105526815282E-16</v>
      </c>
      <c r="IK192" s="107">
        <f t="shared" si="236"/>
        <v>8.2243731214624432E-17</v>
      </c>
      <c r="IL192" s="107">
        <f t="shared" si="236"/>
        <v>2.8542055610175995E-23</v>
      </c>
      <c r="IM192" s="107">
        <f t="shared" si="236"/>
        <v>1.0218418831151065E-24</v>
      </c>
      <c r="IN192" s="107">
        <f t="shared" si="236"/>
        <v>4.977137005241261E-27</v>
      </c>
      <c r="IO192" s="107">
        <f t="shared" si="236"/>
        <v>6.4293406325693928E-29</v>
      </c>
      <c r="IP192" s="107">
        <f t="shared" si="236"/>
        <v>3.0762183321957719E-32</v>
      </c>
      <c r="IQ192" s="107">
        <f t="shared" si="236"/>
        <v>2.3496978585296652E-32</v>
      </c>
      <c r="IR192" s="107">
        <f t="shared" si="236"/>
        <v>7.0488588439849586E-37</v>
      </c>
      <c r="IS192" s="107">
        <f t="shared" si="236"/>
        <v>2.066300572741132E-34</v>
      </c>
      <c r="IT192" s="107">
        <f t="shared" si="236"/>
        <v>4.8392293988836282E-31</v>
      </c>
      <c r="IU192" s="107">
        <f t="shared" si="236"/>
        <v>7.4446562230325101E-26</v>
      </c>
      <c r="IV192" s="107">
        <f t="shared" si="236"/>
        <v>1.2115778730500002E-27</v>
      </c>
      <c r="IW192" s="107">
        <f t="shared" si="236"/>
        <v>1.3975586868913231E-38</v>
      </c>
      <c r="IY192" s="107">
        <f t="shared" si="237"/>
        <v>1.7335189398266115E-10</v>
      </c>
      <c r="IZ192" s="107">
        <f t="shared" si="237"/>
        <v>4.0880105526815282E-16</v>
      </c>
      <c r="JA192" s="107">
        <f t="shared" si="237"/>
        <v>8.2243731214624432E-17</v>
      </c>
      <c r="JB192" s="107">
        <f t="shared" si="237"/>
        <v>2.8542055610175995E-23</v>
      </c>
      <c r="JC192" s="107">
        <f t="shared" si="237"/>
        <v>1.0218418831151065E-24</v>
      </c>
      <c r="JD192" s="107">
        <f t="shared" si="237"/>
        <v>4.977137005241261E-27</v>
      </c>
      <c r="JE192" s="107">
        <f t="shared" si="237"/>
        <v>6.4293406325693928E-29</v>
      </c>
      <c r="JF192" s="107">
        <f t="shared" si="237"/>
        <v>3.0762183321957719E-32</v>
      </c>
      <c r="JG192" s="107">
        <f t="shared" si="237"/>
        <v>2.3496978585296652E-32</v>
      </c>
      <c r="JH192" s="107">
        <f t="shared" si="237"/>
        <v>7.0488588439849586E-37</v>
      </c>
      <c r="JI192" s="107">
        <f t="shared" si="237"/>
        <v>2.066300572741132E-34</v>
      </c>
      <c r="JJ192" s="107">
        <f t="shared" si="237"/>
        <v>4.8392293988836282E-31</v>
      </c>
      <c r="JK192" s="107">
        <f t="shared" si="237"/>
        <v>7.4446562230325101E-26</v>
      </c>
      <c r="JL192" s="107">
        <f t="shared" si="237"/>
        <v>1.2115778730500002E-27</v>
      </c>
      <c r="JM192" s="107">
        <f t="shared" si="237"/>
        <v>1.3975586868913231E-38</v>
      </c>
    </row>
    <row r="193" spans="2:273" x14ac:dyDescent="0.25">
      <c r="B193" s="2">
        <v>165</v>
      </c>
      <c r="C193" s="37">
        <v>50.23</v>
      </c>
      <c r="D193" s="37">
        <v>51.354999999999997</v>
      </c>
      <c r="E193" s="37">
        <v>52.966999999999999</v>
      </c>
      <c r="F193" s="37">
        <v>54.017000000000003</v>
      </c>
      <c r="G193" s="37">
        <v>53.783000000000001</v>
      </c>
      <c r="H193" s="37">
        <v>55.35</v>
      </c>
      <c r="I193" s="37">
        <v>55.75</v>
      </c>
      <c r="J193" s="37">
        <v>56.067</v>
      </c>
      <c r="K193" s="37">
        <v>55.767000000000003</v>
      </c>
      <c r="L193" s="37">
        <v>56.2</v>
      </c>
      <c r="M193" s="37">
        <v>55.45</v>
      </c>
      <c r="N193" s="37">
        <v>52.814</v>
      </c>
      <c r="O193" s="37">
        <v>52.475000000000001</v>
      </c>
      <c r="P193" s="37">
        <v>51.627000000000002</v>
      </c>
      <c r="Q193" s="37">
        <v>50.491999999999997</v>
      </c>
      <c r="S193" s="4">
        <f t="shared" si="185"/>
        <v>51.598072532336232</v>
      </c>
      <c r="T193" s="4">
        <f t="shared" si="186"/>
        <v>52.522321791408942</v>
      </c>
      <c r="U193" s="4">
        <f t="shared" si="187"/>
        <v>52.533813684499975</v>
      </c>
      <c r="V193" s="4">
        <f t="shared" si="188"/>
        <v>53.0928052373715</v>
      </c>
      <c r="W193" s="4">
        <f t="shared" si="189"/>
        <v>54.288167568171708</v>
      </c>
      <c r="X193" s="4">
        <f t="shared" si="190"/>
        <v>54.673577603672278</v>
      </c>
      <c r="Y193" s="4">
        <f t="shared" si="191"/>
        <v>55.259929089685855</v>
      </c>
      <c r="Z193" s="4">
        <f t="shared" si="192"/>
        <v>56.264453570624831</v>
      </c>
      <c r="AA193" s="4">
        <f t="shared" si="193"/>
        <v>56.0364717046455</v>
      </c>
      <c r="AB193" s="4">
        <f t="shared" si="194"/>
        <v>55.426072921570714</v>
      </c>
      <c r="AC193" s="4">
        <f t="shared" si="195"/>
        <v>54.827353608759338</v>
      </c>
      <c r="AD193" s="4">
        <f t="shared" si="196"/>
        <v>52.046612471894228</v>
      </c>
      <c r="AE193" s="4">
        <f t="shared" si="197"/>
        <v>51.614371421121596</v>
      </c>
      <c r="AF193" s="4">
        <f t="shared" si="198"/>
        <v>51.120348854921481</v>
      </c>
      <c r="AG193" s="4">
        <f t="shared" si="198"/>
        <v>49.47457563704377</v>
      </c>
      <c r="AI193" s="4">
        <f t="shared" si="199"/>
        <v>-1.3680725323362353</v>
      </c>
      <c r="AJ193" s="4">
        <f t="shared" si="200"/>
        <v>-1.1673217914089449</v>
      </c>
      <c r="AK193" s="4">
        <f t="shared" si="201"/>
        <v>0.43318631550002351</v>
      </c>
      <c r="AL193" s="4">
        <f t="shared" si="202"/>
        <v>0.92419476262850253</v>
      </c>
      <c r="AM193" s="4">
        <f t="shared" si="203"/>
        <v>-0.50516756817170716</v>
      </c>
      <c r="AN193" s="4">
        <f t="shared" si="204"/>
        <v>0.67642239632772316</v>
      </c>
      <c r="AO193" s="4">
        <f t="shared" si="205"/>
        <v>0.49007091031414518</v>
      </c>
      <c r="AP193" s="4">
        <f t="shared" si="206"/>
        <v>-0.19745357062483038</v>
      </c>
      <c r="AQ193" s="4">
        <f t="shared" si="207"/>
        <v>-0.26947170464549686</v>
      </c>
      <c r="AR193" s="4">
        <f t="shared" si="208"/>
        <v>0.77392707842928843</v>
      </c>
      <c r="AS193" s="4">
        <f t="shared" si="209"/>
        <v>0.62264639124066434</v>
      </c>
      <c r="AT193" s="4">
        <f t="shared" si="210"/>
        <v>0.76738752810577182</v>
      </c>
      <c r="AU193" s="4">
        <f t="shared" si="211"/>
        <v>0.86062857887840494</v>
      </c>
      <c r="AV193" s="4">
        <f t="shared" si="243"/>
        <v>0.50665114507852138</v>
      </c>
      <c r="AW193" s="4">
        <f t="shared" si="243"/>
        <v>1.017424362956227</v>
      </c>
      <c r="AY193" s="2">
        <f t="shared" si="229"/>
        <v>51.598072532336225</v>
      </c>
      <c r="AZ193" s="2">
        <f t="shared" si="229"/>
        <v>52.522321791408942</v>
      </c>
      <c r="BA193" s="2">
        <f t="shared" si="229"/>
        <v>52.533813684499975</v>
      </c>
      <c r="BB193" s="2">
        <f t="shared" si="229"/>
        <v>53.0928052373715</v>
      </c>
      <c r="BC193" s="2">
        <f t="shared" si="229"/>
        <v>54.288167568171708</v>
      </c>
      <c r="BD193" s="2">
        <f t="shared" si="229"/>
        <v>54.673577603672278</v>
      </c>
      <c r="BE193" s="2">
        <f t="shared" si="229"/>
        <v>55.259929089685855</v>
      </c>
      <c r="BF193" s="2">
        <f t="shared" si="229"/>
        <v>56.264453570624831</v>
      </c>
      <c r="BG193" s="2">
        <f t="shared" si="229"/>
        <v>56.0364717046455</v>
      </c>
      <c r="BH193" s="2">
        <f t="shared" si="229"/>
        <v>55.426072921570714</v>
      </c>
      <c r="BI193" s="2">
        <f t="shared" si="229"/>
        <v>54.827353608759338</v>
      </c>
      <c r="BJ193" s="2">
        <f t="shared" si="229"/>
        <v>52.046612471894228</v>
      </c>
      <c r="BK193" s="2">
        <f t="shared" si="229"/>
        <v>51.614371421121596</v>
      </c>
      <c r="BL193" s="2">
        <f t="shared" si="229"/>
        <v>51.120348854921481</v>
      </c>
      <c r="BM193" s="2">
        <f t="shared" si="229"/>
        <v>49.47457563704377</v>
      </c>
      <c r="BO193" s="2" t="str">
        <f t="shared" si="230"/>
        <v/>
      </c>
      <c r="BP193" s="2" t="str">
        <f t="shared" si="230"/>
        <v/>
      </c>
      <c r="BQ193" s="2" t="str">
        <f t="shared" si="230"/>
        <v/>
      </c>
      <c r="BR193" s="2" t="str">
        <f t="shared" si="230"/>
        <v/>
      </c>
      <c r="BS193" s="2" t="str">
        <f t="shared" si="230"/>
        <v/>
      </c>
      <c r="BT193" s="2" t="str">
        <f t="shared" si="230"/>
        <v/>
      </c>
      <c r="BU193" s="2" t="str">
        <f t="shared" si="230"/>
        <v/>
      </c>
      <c r="BV193" s="2" t="str">
        <f t="shared" si="230"/>
        <v/>
      </c>
      <c r="BW193" s="2" t="str">
        <f t="shared" si="230"/>
        <v/>
      </c>
      <c r="BX193" s="2" t="str">
        <f t="shared" si="230"/>
        <v/>
      </c>
      <c r="BY193" s="2" t="str">
        <f t="shared" si="230"/>
        <v/>
      </c>
      <c r="BZ193" s="2" t="str">
        <f t="shared" si="230"/>
        <v/>
      </c>
      <c r="CA193" s="2" t="str">
        <f t="shared" si="230"/>
        <v/>
      </c>
      <c r="CB193" s="2" t="str">
        <f t="shared" si="230"/>
        <v/>
      </c>
      <c r="CC193" s="2" t="str">
        <f t="shared" si="230"/>
        <v/>
      </c>
      <c r="CE193" s="2" t="str">
        <f t="shared" si="231"/>
        <v/>
      </c>
      <c r="CF193" s="2" t="str">
        <f t="shared" si="231"/>
        <v/>
      </c>
      <c r="CG193" s="2" t="str">
        <f t="shared" si="231"/>
        <v/>
      </c>
      <c r="CH193" s="2" t="str">
        <f t="shared" si="231"/>
        <v/>
      </c>
      <c r="CI193" s="2" t="str">
        <f t="shared" si="231"/>
        <v/>
      </c>
      <c r="CJ193" s="2" t="str">
        <f t="shared" si="231"/>
        <v/>
      </c>
      <c r="CK193" s="2" t="str">
        <f t="shared" si="231"/>
        <v/>
      </c>
      <c r="CL193" s="2" t="str">
        <f t="shared" si="231"/>
        <v/>
      </c>
      <c r="CM193" s="2" t="str">
        <f t="shared" si="231"/>
        <v/>
      </c>
      <c r="CN193" s="2" t="str">
        <f t="shared" si="231"/>
        <v/>
      </c>
      <c r="CO193" s="2" t="str">
        <f t="shared" si="231"/>
        <v/>
      </c>
      <c r="CP193" s="2" t="str">
        <f t="shared" si="231"/>
        <v/>
      </c>
      <c r="CQ193" s="2" t="str">
        <f t="shared" si="231"/>
        <v/>
      </c>
      <c r="CR193" s="2" t="str">
        <f t="shared" si="231"/>
        <v/>
      </c>
      <c r="CS193" s="2" t="str">
        <f t="shared" si="231"/>
        <v/>
      </c>
      <c r="CU193" s="2">
        <f t="shared" si="232"/>
        <v>50.23</v>
      </c>
      <c r="CV193" s="2">
        <f t="shared" si="232"/>
        <v>51.354999999999997</v>
      </c>
      <c r="CW193" s="2">
        <f t="shared" si="232"/>
        <v>52.966999999999999</v>
      </c>
      <c r="CX193" s="2">
        <f t="shared" si="232"/>
        <v>54.017000000000003</v>
      </c>
      <c r="CY193" s="2">
        <f t="shared" si="232"/>
        <v>53.783000000000001</v>
      </c>
      <c r="CZ193" s="2">
        <f t="shared" si="232"/>
        <v>55.35</v>
      </c>
      <c r="DA193" s="2">
        <f t="shared" si="232"/>
        <v>55.75</v>
      </c>
      <c r="DB193" s="2">
        <f t="shared" si="232"/>
        <v>56.067</v>
      </c>
      <c r="DC193" s="2">
        <f t="shared" si="232"/>
        <v>55.767000000000003</v>
      </c>
      <c r="DD193" s="2">
        <f t="shared" si="232"/>
        <v>56.2</v>
      </c>
      <c r="DE193" s="2">
        <f t="shared" si="232"/>
        <v>55.45</v>
      </c>
      <c r="DF193" s="2">
        <f t="shared" si="232"/>
        <v>52.814</v>
      </c>
      <c r="DG193" s="2">
        <f t="shared" si="232"/>
        <v>52.475000000000001</v>
      </c>
      <c r="DH193" s="2">
        <f t="shared" si="232"/>
        <v>51.627000000000002</v>
      </c>
      <c r="DI193" s="2">
        <f t="shared" si="232"/>
        <v>50.491999999999997</v>
      </c>
      <c r="DK193" s="2">
        <f t="shared" si="238"/>
        <v>89.154867819236244</v>
      </c>
      <c r="DL193" s="2">
        <f t="shared" si="238"/>
        <v>92.175114709851513</v>
      </c>
      <c r="DM193" s="2">
        <f t="shared" si="238"/>
        <v>91.386392493708286</v>
      </c>
      <c r="DN193" s="2">
        <f t="shared" si="238"/>
        <v>85.320375910364092</v>
      </c>
      <c r="DO193" s="2">
        <f t="shared" si="238"/>
        <v>97.095052100840292</v>
      </c>
      <c r="DP193" s="2">
        <f t="shared" si="238"/>
        <v>95.8801321619557</v>
      </c>
      <c r="DQ193" s="2">
        <f t="shared" si="238"/>
        <v>99.998336675579338</v>
      </c>
      <c r="DR193" s="2">
        <f t="shared" si="238"/>
        <v>99.287738302139019</v>
      </c>
      <c r="DS193" s="2">
        <f t="shared" si="238"/>
        <v>91.415755538579077</v>
      </c>
      <c r="DT193" s="2">
        <f t="shared" si="238"/>
        <v>102.31122855571849</v>
      </c>
      <c r="DU193" s="2">
        <f t="shared" si="238"/>
        <v>99.707847690615836</v>
      </c>
      <c r="DV193" s="2">
        <f t="shared" si="238"/>
        <v>91.364661096256697</v>
      </c>
      <c r="DW193" s="2">
        <f t="shared" si="238"/>
        <v>107.2811252228164</v>
      </c>
      <c r="DX193" s="2">
        <f t="shared" si="238"/>
        <v>98.102449197860935</v>
      </c>
      <c r="DY193" s="2">
        <f t="shared" si="238"/>
        <v>83.484956486042677</v>
      </c>
      <c r="EA193" s="2">
        <f t="shared" si="242"/>
        <v>45.361600000000081</v>
      </c>
      <c r="EB193" s="2">
        <f t="shared" si="242"/>
        <v>49.633298870481923</v>
      </c>
      <c r="EC193" s="2">
        <f t="shared" si="242"/>
        <v>51.168005496987959</v>
      </c>
      <c r="ED193" s="2">
        <f t="shared" si="242"/>
        <v>52.862955545156765</v>
      </c>
      <c r="EE193" s="2">
        <f t="shared" si="242"/>
        <v>52.912166346850867</v>
      </c>
      <c r="EF193" s="2">
        <f t="shared" si="241"/>
        <v>52.03151367563872</v>
      </c>
      <c r="EG193" s="2">
        <f t="shared" si="241"/>
        <v>55.169719489590342</v>
      </c>
      <c r="EH193" s="2">
        <f t="shared" si="241"/>
        <v>55.64298048113384</v>
      </c>
      <c r="EI193" s="2">
        <f t="shared" si="241"/>
        <v>56.898354074718739</v>
      </c>
      <c r="EJ193" s="2">
        <f t="shared" si="241"/>
        <v>52.7650556792873</v>
      </c>
      <c r="EK193" s="2">
        <f t="shared" si="213"/>
        <v>54.977604454343002</v>
      </c>
      <c r="EL193" s="2">
        <f t="shared" si="182"/>
        <v>51.444375501113583</v>
      </c>
      <c r="EM193" s="2">
        <f t="shared" si="182"/>
        <v>50.634493854531314</v>
      </c>
      <c r="EN193" s="2">
        <f t="shared" si="182"/>
        <v>51.095254237743447</v>
      </c>
      <c r="EO193" s="2">
        <f t="shared" si="182"/>
        <v>51.610832844574759</v>
      </c>
      <c r="EQ193" s="2">
        <f t="shared" si="239"/>
        <v>51.633270787377178</v>
      </c>
      <c r="ER193" s="2">
        <f t="shared" si="239"/>
        <v>52.530545155070122</v>
      </c>
      <c r="ES193" s="2">
        <f t="shared" si="239"/>
        <v>52.537491908436294</v>
      </c>
      <c r="ET193" s="2">
        <f t="shared" si="239"/>
        <v>53.093159854492207</v>
      </c>
      <c r="EU193" s="2">
        <f t="shared" si="239"/>
        <v>54.290063456568816</v>
      </c>
      <c r="EV193" s="2">
        <f t="shared" si="239"/>
        <v>54.676422038950918</v>
      </c>
      <c r="EW193" s="2">
        <f t="shared" si="239"/>
        <v>55.260022188024863</v>
      </c>
      <c r="EX193" s="2">
        <f t="shared" si="239"/>
        <v>56.264919648927616</v>
      </c>
      <c r="EY193" s="2">
        <f t="shared" si="239"/>
        <v>56.035899557906447</v>
      </c>
      <c r="EZ193" s="2">
        <f t="shared" si="239"/>
        <v>55.427641055400812</v>
      </c>
      <c r="FA193" s="2">
        <f t="shared" si="239"/>
        <v>54.827257151723131</v>
      </c>
      <c r="FB193" s="2">
        <f t="shared" si="239"/>
        <v>52.047141404934109</v>
      </c>
      <c r="FC193" s="2">
        <f t="shared" si="239"/>
        <v>51.617381822951458</v>
      </c>
      <c r="FD193" s="2">
        <f t="shared" si="239"/>
        <v>51.120431743582301</v>
      </c>
      <c r="FE193" s="2">
        <f t="shared" si="239"/>
        <v>49.462400946772505</v>
      </c>
      <c r="FG193" s="2">
        <f t="shared" si="240"/>
        <v>0.99999999991195687</v>
      </c>
      <c r="FH193" s="2">
        <f t="shared" si="240"/>
        <v>0.99999999992490285</v>
      </c>
      <c r="FI193" s="2">
        <f t="shared" si="240"/>
        <v>0.99999999991200716</v>
      </c>
      <c r="FJ193" s="2">
        <f t="shared" si="240"/>
        <v>0.99999999993768385</v>
      </c>
      <c r="FK193" s="2">
        <f t="shared" si="240"/>
        <v>0.99999999993170852</v>
      </c>
      <c r="FL193" s="2">
        <f t="shared" si="240"/>
        <v>0.99999999995872724</v>
      </c>
      <c r="FM193" s="2">
        <f t="shared" si="240"/>
        <v>0.99999999996111788</v>
      </c>
      <c r="FN193" s="2">
        <f t="shared" si="240"/>
        <v>0.99999999996159494</v>
      </c>
      <c r="FO193" s="2">
        <f t="shared" si="240"/>
        <v>0.99999999995885813</v>
      </c>
      <c r="FP193" s="2">
        <f t="shared" si="240"/>
        <v>0.99999999996407574</v>
      </c>
      <c r="FQ193" s="2">
        <f t="shared" si="240"/>
        <v>0.99999999996499711</v>
      </c>
      <c r="FR193" s="2">
        <f t="shared" si="240"/>
        <v>0.99999999996511946</v>
      </c>
      <c r="FS193" s="2">
        <f t="shared" si="240"/>
        <v>0.99999999955920582</v>
      </c>
      <c r="FT193" s="2">
        <f t="shared" si="240"/>
        <v>0.9999999982252562</v>
      </c>
      <c r="FU193" s="2">
        <f t="shared" si="240"/>
        <v>0.99999999510330906</v>
      </c>
      <c r="FW193" s="2">
        <f t="shared" si="233"/>
        <v>0.99438773811796755</v>
      </c>
      <c r="FX193" s="2">
        <f t="shared" si="233"/>
        <v>0.9971616610918802</v>
      </c>
      <c r="FY193" s="2">
        <f t="shared" si="233"/>
        <v>0.9973141555516758</v>
      </c>
      <c r="FZ193" s="2">
        <f t="shared" si="233"/>
        <v>0.99845954602522735</v>
      </c>
      <c r="GA193" s="2">
        <f t="shared" si="233"/>
        <v>0.99862406895184752</v>
      </c>
      <c r="GB193" s="2">
        <f t="shared" si="233"/>
        <v>0.99892456119544626</v>
      </c>
      <c r="GC193" s="2">
        <f t="shared" si="233"/>
        <v>0.9989690221483043</v>
      </c>
      <c r="GD193" s="2">
        <f t="shared" si="233"/>
        <v>0.99925060198312066</v>
      </c>
      <c r="GE193" s="2">
        <f t="shared" si="233"/>
        <v>0.99933660812508085</v>
      </c>
      <c r="GF193" s="2">
        <f t="shared" si="233"/>
        <v>0.99941104776429857</v>
      </c>
      <c r="GG193" s="2">
        <f t="shared" si="233"/>
        <v>0.99935844894562498</v>
      </c>
      <c r="GH193" s="2">
        <f t="shared" si="233"/>
        <v>0.99912248780335933</v>
      </c>
      <c r="GI193" s="2">
        <f t="shared" si="233"/>
        <v>0.99693716181692615</v>
      </c>
      <c r="GJ193" s="2">
        <f t="shared" si="233"/>
        <v>0.99670451524963299</v>
      </c>
      <c r="GK193" s="2">
        <f t="shared" si="233"/>
        <v>0.99433329294450079</v>
      </c>
      <c r="GM193" s="107">
        <f t="shared" si="234"/>
        <v>0</v>
      </c>
      <c r="GN193" s="107">
        <f t="shared" si="234"/>
        <v>0</v>
      </c>
      <c r="GO193" s="107">
        <f t="shared" si="234"/>
        <v>0</v>
      </c>
      <c r="GP193" s="107">
        <f t="shared" si="234"/>
        <v>0</v>
      </c>
      <c r="GQ193" s="107">
        <f t="shared" si="234"/>
        <v>0</v>
      </c>
      <c r="GR193" s="107">
        <f t="shared" si="234"/>
        <v>0</v>
      </c>
      <c r="GS193" s="107">
        <f t="shared" si="234"/>
        <v>0</v>
      </c>
      <c r="GT193" s="107">
        <f t="shared" si="234"/>
        <v>0</v>
      </c>
      <c r="GU193" s="107">
        <f t="shared" si="234"/>
        <v>0</v>
      </c>
      <c r="GV193" s="107">
        <f t="shared" si="234"/>
        <v>0</v>
      </c>
      <c r="GW193" s="107">
        <f t="shared" si="234"/>
        <v>0</v>
      </c>
      <c r="GX193" s="107">
        <f t="shared" si="234"/>
        <v>0</v>
      </c>
      <c r="GY193" s="107">
        <f t="shared" si="234"/>
        <v>0</v>
      </c>
      <c r="GZ193" s="107">
        <f t="shared" si="234"/>
        <v>0</v>
      </c>
      <c r="HA193" s="107">
        <f t="shared" si="234"/>
        <v>0</v>
      </c>
      <c r="HC193" s="107">
        <f t="shared" si="184"/>
        <v>3.9317173205475107E-256</v>
      </c>
      <c r="HD193" s="107">
        <f t="shared" si="184"/>
        <v>0</v>
      </c>
      <c r="HE193" s="107">
        <f t="shared" si="184"/>
        <v>0</v>
      </c>
      <c r="HF193" s="107">
        <f t="shared" si="184"/>
        <v>0</v>
      </c>
      <c r="HG193" s="107">
        <f t="shared" si="184"/>
        <v>0</v>
      </c>
      <c r="HH193" s="107">
        <f t="shared" si="184"/>
        <v>0</v>
      </c>
      <c r="HI193" s="107">
        <f t="shared" si="244"/>
        <v>0</v>
      </c>
      <c r="HJ193" s="107">
        <f t="shared" si="244"/>
        <v>0</v>
      </c>
      <c r="HK193" s="107">
        <f t="shared" si="244"/>
        <v>0</v>
      </c>
      <c r="HL193" s="107">
        <f t="shared" si="244"/>
        <v>0</v>
      </c>
      <c r="HM193" s="107">
        <f t="shared" si="244"/>
        <v>0</v>
      </c>
      <c r="HN193" s="107">
        <f t="shared" si="244"/>
        <v>0</v>
      </c>
      <c r="HO193" s="107">
        <f t="shared" si="227"/>
        <v>0</v>
      </c>
      <c r="HP193" s="107">
        <f t="shared" si="227"/>
        <v>0</v>
      </c>
      <c r="HQ193" s="107">
        <f t="shared" si="227"/>
        <v>0</v>
      </c>
      <c r="HS193" s="107">
        <f t="shared" si="235"/>
        <v>3.2445265013605841E-63</v>
      </c>
      <c r="HT193" s="107">
        <f t="shared" si="235"/>
        <v>4.4865863990987311E-86</v>
      </c>
      <c r="HU193" s="107">
        <f t="shared" si="235"/>
        <v>3.612516552621098E-88</v>
      </c>
      <c r="HV193" s="107">
        <f t="shared" si="235"/>
        <v>1.5883285853503974E-113</v>
      </c>
      <c r="HW193" s="107">
        <f t="shared" si="235"/>
        <v>5.2604364374130785E-117</v>
      </c>
      <c r="HX193" s="107">
        <f t="shared" si="235"/>
        <v>1.0245866961309902E-126</v>
      </c>
      <c r="HY193" s="107">
        <f t="shared" si="235"/>
        <v>2.6069363428511161E-136</v>
      </c>
      <c r="HZ193" s="107">
        <f t="shared" si="235"/>
        <v>4.227113642771952E-144</v>
      </c>
      <c r="IA193" s="107">
        <f t="shared" si="235"/>
        <v>1.2639994714329515E-140</v>
      </c>
      <c r="IB193" s="107">
        <f t="shared" si="235"/>
        <v>1.1235429824409983E-158</v>
      </c>
      <c r="IC193" s="107">
        <f t="shared" si="235"/>
        <v>1.1450087644322163E-149</v>
      </c>
      <c r="ID193" s="107">
        <f t="shared" si="235"/>
        <v>4.4629659052423023E-142</v>
      </c>
      <c r="IE193" s="107">
        <f t="shared" si="235"/>
        <v>4.5735735083160514E-130</v>
      </c>
      <c r="IF193" s="107">
        <f t="shared" si="235"/>
        <v>6.5067507928363136E-128</v>
      </c>
      <c r="IG193" s="107">
        <f t="shared" si="235"/>
        <v>5.9837396884901348E-140</v>
      </c>
      <c r="II193" s="107">
        <f t="shared" si="236"/>
        <v>2.3833233396900989E-11</v>
      </c>
      <c r="IJ193" s="107">
        <f t="shared" si="236"/>
        <v>2.4838472578863769E-17</v>
      </c>
      <c r="IK193" s="107">
        <f t="shared" si="236"/>
        <v>4.5086482803089488E-18</v>
      </c>
      <c r="IL193" s="107">
        <f t="shared" si="236"/>
        <v>6.748709837389314E-25</v>
      </c>
      <c r="IM193" s="107">
        <f t="shared" si="236"/>
        <v>2.0272293328916268E-26</v>
      </c>
      <c r="IN193" s="107">
        <f t="shared" si="236"/>
        <v>7.8799506971254717E-29</v>
      </c>
      <c r="IO193" s="107">
        <f t="shared" si="236"/>
        <v>7.7138199474886382E-31</v>
      </c>
      <c r="IP193" s="107">
        <f t="shared" si="236"/>
        <v>2.7231183699829973E-34</v>
      </c>
      <c r="IQ193" s="107">
        <f t="shared" si="236"/>
        <v>2.2196396786759495E-34</v>
      </c>
      <c r="IR193" s="107">
        <f t="shared" si="236"/>
        <v>3.6779943671992387E-39</v>
      </c>
      <c r="IS193" s="107">
        <f t="shared" si="236"/>
        <v>1.465331823530527E-36</v>
      </c>
      <c r="IT193" s="107">
        <f t="shared" si="236"/>
        <v>4.6255048701794865E-33</v>
      </c>
      <c r="IU193" s="107">
        <f t="shared" si="236"/>
        <v>1.0471366405642478E-27</v>
      </c>
      <c r="IV193" s="107">
        <f t="shared" si="236"/>
        <v>1.7598166099401558E-29</v>
      </c>
      <c r="IW193" s="107">
        <f t="shared" si="236"/>
        <v>3.04285014800312E-41</v>
      </c>
      <c r="IY193" s="107">
        <f t="shared" si="237"/>
        <v>2.3833233396900989E-11</v>
      </c>
      <c r="IZ193" s="107">
        <f t="shared" si="237"/>
        <v>2.4838472578863769E-17</v>
      </c>
      <c r="JA193" s="107">
        <f t="shared" si="237"/>
        <v>4.5086482803089488E-18</v>
      </c>
      <c r="JB193" s="107">
        <f t="shared" si="237"/>
        <v>6.748709837389314E-25</v>
      </c>
      <c r="JC193" s="107">
        <f t="shared" si="237"/>
        <v>2.0272293328916268E-26</v>
      </c>
      <c r="JD193" s="107">
        <f t="shared" si="237"/>
        <v>7.8799506971254717E-29</v>
      </c>
      <c r="JE193" s="107">
        <f t="shared" si="237"/>
        <v>7.7138199474886382E-31</v>
      </c>
      <c r="JF193" s="107">
        <f t="shared" si="237"/>
        <v>2.7231183699829973E-34</v>
      </c>
      <c r="JG193" s="107">
        <f t="shared" si="237"/>
        <v>2.2196396786759495E-34</v>
      </c>
      <c r="JH193" s="107">
        <f t="shared" si="237"/>
        <v>3.6779943671992387E-39</v>
      </c>
      <c r="JI193" s="107">
        <f t="shared" si="237"/>
        <v>1.465331823530527E-36</v>
      </c>
      <c r="JJ193" s="107">
        <f t="shared" si="237"/>
        <v>4.6255048701794865E-33</v>
      </c>
      <c r="JK193" s="107">
        <f t="shared" si="237"/>
        <v>1.0471366405642478E-27</v>
      </c>
      <c r="JL193" s="107">
        <f t="shared" si="237"/>
        <v>1.7598166099401558E-29</v>
      </c>
      <c r="JM193" s="107">
        <f t="shared" si="237"/>
        <v>3.04285014800312E-41</v>
      </c>
    </row>
    <row r="194" spans="2:273" x14ac:dyDescent="0.25">
      <c r="B194" s="2">
        <v>166</v>
      </c>
      <c r="C194" s="37">
        <v>48.984000000000002</v>
      </c>
      <c r="D194" s="37">
        <v>51.225999999999999</v>
      </c>
      <c r="E194" s="37">
        <v>52.533000000000001</v>
      </c>
      <c r="F194" s="37">
        <v>52.866999999999997</v>
      </c>
      <c r="G194" s="37">
        <v>55.133000000000003</v>
      </c>
      <c r="H194" s="37">
        <v>54.533000000000001</v>
      </c>
      <c r="I194" s="37">
        <v>56.017000000000003</v>
      </c>
      <c r="J194" s="37">
        <v>56.7</v>
      </c>
      <c r="K194" s="37">
        <v>56.383000000000003</v>
      </c>
      <c r="L194" s="37">
        <v>55.716999999999999</v>
      </c>
      <c r="M194" s="37">
        <v>55.3</v>
      </c>
      <c r="N194" s="37">
        <v>52.695</v>
      </c>
      <c r="O194" s="37">
        <v>52.360999999999997</v>
      </c>
      <c r="P194" s="37">
        <v>51.796999999999997</v>
      </c>
      <c r="Q194" s="37">
        <v>49.814</v>
      </c>
      <c r="S194" s="4">
        <f t="shared" si="185"/>
        <v>51.508930957642448</v>
      </c>
      <c r="T194" s="4">
        <f t="shared" si="186"/>
        <v>52.40760487514158</v>
      </c>
      <c r="U194" s="4">
        <f t="shared" si="187"/>
        <v>52.420532693685665</v>
      </c>
      <c r="V194" s="4">
        <f t="shared" si="188"/>
        <v>52.980481625475583</v>
      </c>
      <c r="W194" s="4">
        <f t="shared" si="189"/>
        <v>54.165231854808503</v>
      </c>
      <c r="X194" s="4">
        <f t="shared" si="190"/>
        <v>54.545027945175498</v>
      </c>
      <c r="Y194" s="4">
        <f t="shared" si="191"/>
        <v>55.124788333971267</v>
      </c>
      <c r="Z194" s="4">
        <f t="shared" si="192"/>
        <v>56.151650146918776</v>
      </c>
      <c r="AA194" s="4">
        <f t="shared" si="193"/>
        <v>55.911485081370266</v>
      </c>
      <c r="AB194" s="4" t="e">
        <f t="shared" si="194"/>
        <v>#N/A</v>
      </c>
      <c r="AC194" s="4">
        <f t="shared" si="195"/>
        <v>54.683172067698813</v>
      </c>
      <c r="AD194" s="4">
        <f t="shared" si="196"/>
        <v>51.911176806844537</v>
      </c>
      <c r="AE194" s="4">
        <f t="shared" si="197"/>
        <v>51.470907730828699</v>
      </c>
      <c r="AF194" s="4">
        <f t="shared" si="198"/>
        <v>50.975429817328681</v>
      </c>
      <c r="AG194" s="4">
        <f t="shared" si="198"/>
        <v>49.337933742298191</v>
      </c>
      <c r="AI194" s="4">
        <f t="shared" si="199"/>
        <v>-2.5249309576424466</v>
      </c>
      <c r="AJ194" s="4">
        <f t="shared" si="200"/>
        <v>-1.1816048751415806</v>
      </c>
      <c r="AK194" s="4">
        <f t="shared" si="201"/>
        <v>0.11246730631433621</v>
      </c>
      <c r="AL194" s="4">
        <f t="shared" si="202"/>
        <v>-0.11348162547558616</v>
      </c>
      <c r="AM194" s="4">
        <f t="shared" si="203"/>
        <v>0.96776814519149923</v>
      </c>
      <c r="AN194" s="4">
        <f t="shared" si="204"/>
        <v>-1.2027945175496768E-2</v>
      </c>
      <c r="AO194" s="4">
        <f t="shared" si="205"/>
        <v>0.89221166602873581</v>
      </c>
      <c r="AP194" s="4">
        <f t="shared" si="206"/>
        <v>0.54834985308122697</v>
      </c>
      <c r="AQ194" s="4">
        <f t="shared" si="207"/>
        <v>0.47151491862973671</v>
      </c>
      <c r="AR194" s="4">
        <f t="shared" si="208"/>
        <v>0</v>
      </c>
      <c r="AS194" s="4">
        <f t="shared" si="209"/>
        <v>0.61682793230118449</v>
      </c>
      <c r="AT194" s="4">
        <f t="shared" si="210"/>
        <v>0.78382319315546312</v>
      </c>
      <c r="AU194" s="4">
        <f t="shared" si="211"/>
        <v>0.8900922691712978</v>
      </c>
      <c r="AV194" s="4">
        <f t="shared" si="243"/>
        <v>0.82157018267131576</v>
      </c>
      <c r="AW194" s="4">
        <f t="shared" si="243"/>
        <v>0.47606625770180955</v>
      </c>
      <c r="AY194" s="2">
        <f t="shared" si="229"/>
        <v>51.508930957642448</v>
      </c>
      <c r="AZ194" s="2">
        <f t="shared" si="229"/>
        <v>52.40760487514158</v>
      </c>
      <c r="BA194" s="2">
        <f t="shared" si="229"/>
        <v>52.420532693685665</v>
      </c>
      <c r="BB194" s="2">
        <f t="shared" si="229"/>
        <v>52.980481625475583</v>
      </c>
      <c r="BC194" s="2">
        <f t="shared" si="229"/>
        <v>54.165231854808503</v>
      </c>
      <c r="BD194" s="2">
        <f t="shared" si="229"/>
        <v>54.545027945175498</v>
      </c>
      <c r="BE194" s="2">
        <f t="shared" si="229"/>
        <v>55.124788333971267</v>
      </c>
      <c r="BF194" s="2">
        <f t="shared" si="229"/>
        <v>56.151650146918776</v>
      </c>
      <c r="BG194" s="2">
        <f t="shared" si="229"/>
        <v>55.911485081370266</v>
      </c>
      <c r="BH194" s="2" t="e">
        <f t="shared" si="229"/>
        <v>#N/A</v>
      </c>
      <c r="BI194" s="2">
        <f t="shared" si="229"/>
        <v>54.683172067698813</v>
      </c>
      <c r="BJ194" s="2">
        <f t="shared" si="229"/>
        <v>51.911176806844537</v>
      </c>
      <c r="BK194" s="2">
        <f t="shared" si="229"/>
        <v>51.470907730828699</v>
      </c>
      <c r="BL194" s="2">
        <f t="shared" si="229"/>
        <v>50.975429817328681</v>
      </c>
      <c r="BM194" s="2">
        <f t="shared" si="229"/>
        <v>49.337933742298191</v>
      </c>
      <c r="BO194" s="2" t="str">
        <f t="shared" si="230"/>
        <v/>
      </c>
      <c r="BP194" s="2" t="str">
        <f t="shared" si="230"/>
        <v/>
      </c>
      <c r="BQ194" s="2" t="str">
        <f t="shared" si="230"/>
        <v/>
      </c>
      <c r="BR194" s="2" t="str">
        <f t="shared" si="230"/>
        <v/>
      </c>
      <c r="BS194" s="2" t="str">
        <f t="shared" si="230"/>
        <v/>
      </c>
      <c r="BT194" s="2" t="str">
        <f t="shared" si="230"/>
        <v/>
      </c>
      <c r="BU194" s="2" t="str">
        <f t="shared" si="230"/>
        <v/>
      </c>
      <c r="BV194" s="2" t="str">
        <f t="shared" si="230"/>
        <v/>
      </c>
      <c r="BW194" s="2" t="str">
        <f t="shared" si="230"/>
        <v/>
      </c>
      <c r="BX194" s="2" t="str">
        <f t="shared" si="230"/>
        <v/>
      </c>
      <c r="BY194" s="2" t="str">
        <f t="shared" si="230"/>
        <v/>
      </c>
      <c r="BZ194" s="2" t="str">
        <f t="shared" si="230"/>
        <v/>
      </c>
      <c r="CA194" s="2" t="str">
        <f t="shared" si="230"/>
        <v/>
      </c>
      <c r="CB194" s="2" t="str">
        <f t="shared" si="230"/>
        <v/>
      </c>
      <c r="CC194" s="2" t="str">
        <f t="shared" si="230"/>
        <v/>
      </c>
      <c r="CE194" s="2" t="str">
        <f t="shared" si="231"/>
        <v/>
      </c>
      <c r="CF194" s="2" t="str">
        <f t="shared" si="231"/>
        <v/>
      </c>
      <c r="CG194" s="2" t="str">
        <f t="shared" si="231"/>
        <v/>
      </c>
      <c r="CH194" s="2" t="str">
        <f t="shared" si="231"/>
        <v/>
      </c>
      <c r="CI194" s="2" t="str">
        <f t="shared" si="231"/>
        <v/>
      </c>
      <c r="CJ194" s="2" t="str">
        <f t="shared" si="231"/>
        <v/>
      </c>
      <c r="CK194" s="2" t="str">
        <f t="shared" si="231"/>
        <v/>
      </c>
      <c r="CL194" s="2" t="str">
        <f t="shared" si="231"/>
        <v/>
      </c>
      <c r="CM194" s="2" t="str">
        <f t="shared" si="231"/>
        <v/>
      </c>
      <c r="CN194" s="2" t="str">
        <f t="shared" si="231"/>
        <v/>
      </c>
      <c r="CO194" s="2" t="str">
        <f t="shared" si="231"/>
        <v/>
      </c>
      <c r="CP194" s="2" t="str">
        <f t="shared" si="231"/>
        <v/>
      </c>
      <c r="CQ194" s="2" t="str">
        <f t="shared" si="231"/>
        <v/>
      </c>
      <c r="CR194" s="2" t="str">
        <f t="shared" si="231"/>
        <v/>
      </c>
      <c r="CS194" s="2" t="str">
        <f t="shared" si="231"/>
        <v/>
      </c>
      <c r="CU194" s="2">
        <f t="shared" si="232"/>
        <v>48.984000000000002</v>
      </c>
      <c r="CV194" s="2">
        <f t="shared" si="232"/>
        <v>51.225999999999999</v>
      </c>
      <c r="CW194" s="2">
        <f t="shared" si="232"/>
        <v>52.533000000000001</v>
      </c>
      <c r="CX194" s="2">
        <f t="shared" si="232"/>
        <v>52.866999999999997</v>
      </c>
      <c r="CY194" s="2">
        <f t="shared" si="232"/>
        <v>55.133000000000003</v>
      </c>
      <c r="CZ194" s="2">
        <f t="shared" si="232"/>
        <v>54.533000000000001</v>
      </c>
      <c r="DA194" s="2">
        <f t="shared" si="232"/>
        <v>56.017000000000003</v>
      </c>
      <c r="DB194" s="2">
        <f t="shared" si="232"/>
        <v>56.7</v>
      </c>
      <c r="DC194" s="2">
        <f t="shared" si="232"/>
        <v>56.383000000000003</v>
      </c>
      <c r="DD194" s="2" t="str">
        <f t="shared" si="232"/>
        <v/>
      </c>
      <c r="DE194" s="2">
        <f t="shared" si="232"/>
        <v>55.3</v>
      </c>
      <c r="DF194" s="2">
        <f t="shared" si="232"/>
        <v>52.695</v>
      </c>
      <c r="DG194" s="2">
        <f t="shared" si="232"/>
        <v>52.360999999999997</v>
      </c>
      <c r="DH194" s="2">
        <f t="shared" si="232"/>
        <v>51.796999999999997</v>
      </c>
      <c r="DI194" s="2">
        <f t="shared" si="232"/>
        <v>49.814</v>
      </c>
      <c r="DK194" s="2">
        <f t="shared" si="238"/>
        <v>89.293735966735966</v>
      </c>
      <c r="DL194" s="2">
        <f t="shared" si="238"/>
        <v>92.319196491228041</v>
      </c>
      <c r="DM194" s="2">
        <f t="shared" si="238"/>
        <v>91.530362402888727</v>
      </c>
      <c r="DN194" s="2">
        <f t="shared" si="238"/>
        <v>85.428798879551763</v>
      </c>
      <c r="DO194" s="2">
        <f t="shared" si="238"/>
        <v>97.266169187675018</v>
      </c>
      <c r="DP194" s="2">
        <f t="shared" si="238"/>
        <v>96.029751871657766</v>
      </c>
      <c r="DQ194" s="2">
        <f t="shared" si="238"/>
        <v>100.17196602049913</v>
      </c>
      <c r="DR194" s="2">
        <f t="shared" si="238"/>
        <v>99.460895053475909</v>
      </c>
      <c r="DS194" s="2">
        <f t="shared" si="238"/>
        <v>91.5360809778457</v>
      </c>
      <c r="DT194" s="2">
        <f t="shared" si="238"/>
        <v>102.50386052052787</v>
      </c>
      <c r="DU194" s="2">
        <f t="shared" si="238"/>
        <v>99.872439149560108</v>
      </c>
      <c r="DV194" s="2">
        <f t="shared" si="238"/>
        <v>91.495581885026752</v>
      </c>
      <c r="DW194" s="2">
        <f t="shared" si="238"/>
        <v>107.52668304367202</v>
      </c>
      <c r="DX194" s="2">
        <f t="shared" si="238"/>
        <v>98.294792971734125</v>
      </c>
      <c r="DY194" s="2">
        <f t="shared" si="238"/>
        <v>83.609016420361243</v>
      </c>
      <c r="EA194" s="2">
        <f t="shared" si="242"/>
        <v>45.164800000000085</v>
      </c>
      <c r="EB194" s="2">
        <f t="shared" si="242"/>
        <v>49.469850301204815</v>
      </c>
      <c r="EC194" s="2">
        <f t="shared" si="242"/>
        <v>51.031141867469884</v>
      </c>
      <c r="ED194" s="2">
        <f t="shared" si="242"/>
        <v>52.745239588207774</v>
      </c>
      <c r="EE194" s="2">
        <f t="shared" si="242"/>
        <v>52.766850752633147</v>
      </c>
      <c r="EF194" s="2">
        <f t="shared" si="241"/>
        <v>51.862214583203837</v>
      </c>
      <c r="EG194" s="2">
        <f t="shared" si="241"/>
        <v>55.03241327065146</v>
      </c>
      <c r="EH194" s="2">
        <f t="shared" si="241"/>
        <v>55.520268695219748</v>
      </c>
      <c r="EI194" s="2">
        <f t="shared" si="241"/>
        <v>56.784498445950163</v>
      </c>
      <c r="EJ194" s="2">
        <f t="shared" si="241"/>
        <v>52.595331514476612</v>
      </c>
      <c r="EK194" s="2">
        <f t="shared" si="213"/>
        <v>54.834034521158145</v>
      </c>
      <c r="EL194" s="2">
        <f t="shared" si="182"/>
        <v>51.29897817371937</v>
      </c>
      <c r="EM194" s="2">
        <f t="shared" si="182"/>
        <v>50.475172539867756</v>
      </c>
      <c r="EN194" s="2">
        <f t="shared" si="182"/>
        <v>50.948349818670238</v>
      </c>
      <c r="EO194" s="2">
        <f t="shared" si="182"/>
        <v>51.501228739002912</v>
      </c>
      <c r="EQ194" s="2">
        <f t="shared" si="239"/>
        <v>51.53737257305891</v>
      </c>
      <c r="ER194" s="2">
        <f t="shared" si="239"/>
        <v>52.414247106854603</v>
      </c>
      <c r="ES194" s="2">
        <f t="shared" si="239"/>
        <v>52.423504858482204</v>
      </c>
      <c r="ET194" s="2">
        <f t="shared" si="239"/>
        <v>52.980769916250374</v>
      </c>
      <c r="EU194" s="2">
        <f t="shared" si="239"/>
        <v>54.166762306063887</v>
      </c>
      <c r="EV194" s="2">
        <f t="shared" si="239"/>
        <v>54.547322208156913</v>
      </c>
      <c r="EW194" s="2">
        <f t="shared" si="239"/>
        <v>55.124864059804651</v>
      </c>
      <c r="EX194" s="2">
        <f t="shared" si="239"/>
        <v>56.152026268619807</v>
      </c>
      <c r="EY194" s="2">
        <f t="shared" si="239"/>
        <v>55.911024739672285</v>
      </c>
      <c r="EZ194" s="2">
        <f t="shared" si="239"/>
        <v>55.296749241720832</v>
      </c>
      <c r="FA194" s="2">
        <f t="shared" si="239"/>
        <v>54.683095137266356</v>
      </c>
      <c r="FB194" s="2">
        <f t="shared" si="239"/>
        <v>51.91160390298792</v>
      </c>
      <c r="FC194" s="2">
        <f t="shared" si="239"/>
        <v>51.473389077554145</v>
      </c>
      <c r="FD194" s="2">
        <f t="shared" si="239"/>
        <v>50.975503651823487</v>
      </c>
      <c r="FE194" s="2">
        <f t="shared" si="239"/>
        <v>49.327606199230047</v>
      </c>
      <c r="FG194" s="2">
        <f t="shared" si="240"/>
        <v>0.99999999993006494</v>
      </c>
      <c r="FH194" s="2">
        <f t="shared" si="240"/>
        <v>0.99999999994034827</v>
      </c>
      <c r="FI194" s="2">
        <f t="shared" si="240"/>
        <v>0.9999999999301048</v>
      </c>
      <c r="FJ194" s="2">
        <f t="shared" si="240"/>
        <v>0.99999999995050048</v>
      </c>
      <c r="FK194" s="2">
        <f t="shared" si="240"/>
        <v>0.99999999994575417</v>
      </c>
      <c r="FL194" s="2">
        <f t="shared" si="240"/>
        <v>0.99999999996721589</v>
      </c>
      <c r="FM194" s="2">
        <f t="shared" si="240"/>
        <v>0.99999999996911482</v>
      </c>
      <c r="FN194" s="2">
        <f t="shared" si="240"/>
        <v>0.99999999996949385</v>
      </c>
      <c r="FO194" s="2">
        <f t="shared" si="240"/>
        <v>0.99999999996731981</v>
      </c>
      <c r="FP194" s="2">
        <f t="shared" si="240"/>
        <v>0.99999999997146438</v>
      </c>
      <c r="FQ194" s="2">
        <f t="shared" si="240"/>
        <v>0.99999999997219613</v>
      </c>
      <c r="FR194" s="2">
        <f t="shared" si="240"/>
        <v>0.99999999997229339</v>
      </c>
      <c r="FS194" s="2">
        <f t="shared" si="240"/>
        <v>0.99999999964245823</v>
      </c>
      <c r="FT194" s="2">
        <f t="shared" si="240"/>
        <v>0.99999999853511901</v>
      </c>
      <c r="FU194" s="2">
        <f t="shared" si="240"/>
        <v>0.99999999589815147</v>
      </c>
      <c r="FW194" s="2">
        <f t="shared" si="233"/>
        <v>0.99553687020798076</v>
      </c>
      <c r="FX194" s="2">
        <f t="shared" si="233"/>
        <v>0.99774411035349675</v>
      </c>
      <c r="FY194" s="2">
        <f t="shared" si="233"/>
        <v>0.99786537875078374</v>
      </c>
      <c r="FZ194" s="2">
        <f t="shared" si="233"/>
        <v>0.9987759861118094</v>
      </c>
      <c r="GA194" s="2">
        <f t="shared" si="233"/>
        <v>0.99890674974034455</v>
      </c>
      <c r="GB194" s="2">
        <f t="shared" si="233"/>
        <v>0.99914555960137685</v>
      </c>
      <c r="GC194" s="2">
        <f t="shared" si="233"/>
        <v>0.99918089149676992</v>
      </c>
      <c r="GD194" s="2">
        <f t="shared" si="233"/>
        <v>0.99940464023333775</v>
      </c>
      <c r="GE194" s="2">
        <f t="shared" si="233"/>
        <v>0.99947297719555817</v>
      </c>
      <c r="GF194" s="2">
        <f t="shared" si="233"/>
        <v>0.99953212193581265</v>
      </c>
      <c r="GG194" s="2">
        <f t="shared" si="233"/>
        <v>0.99949033063316117</v>
      </c>
      <c r="GH194" s="2">
        <f t="shared" si="233"/>
        <v>0.99930284146308135</v>
      </c>
      <c r="GI194" s="2">
        <f t="shared" si="233"/>
        <v>0.9975141995448229</v>
      </c>
      <c r="GJ194" s="2">
        <f t="shared" si="233"/>
        <v>0.99727832710427478</v>
      </c>
      <c r="GK194" s="2">
        <f t="shared" si="233"/>
        <v>0.99524875585438877</v>
      </c>
      <c r="GM194" s="107">
        <f t="shared" si="234"/>
        <v>0</v>
      </c>
      <c r="GN194" s="107">
        <f t="shared" si="234"/>
        <v>0</v>
      </c>
      <c r="GO194" s="107">
        <f t="shared" si="234"/>
        <v>0</v>
      </c>
      <c r="GP194" s="107">
        <f t="shared" si="234"/>
        <v>0</v>
      </c>
      <c r="GQ194" s="107">
        <f t="shared" si="234"/>
        <v>0</v>
      </c>
      <c r="GR194" s="107">
        <f t="shared" si="234"/>
        <v>0</v>
      </c>
      <c r="GS194" s="107">
        <f t="shared" si="234"/>
        <v>0</v>
      </c>
      <c r="GT194" s="107">
        <f t="shared" si="234"/>
        <v>0</v>
      </c>
      <c r="GU194" s="107">
        <f t="shared" si="234"/>
        <v>0</v>
      </c>
      <c r="GV194" s="107">
        <f t="shared" si="234"/>
        <v>0</v>
      </c>
      <c r="GW194" s="107">
        <f t="shared" si="234"/>
        <v>0</v>
      </c>
      <c r="GX194" s="107">
        <f t="shared" si="234"/>
        <v>0</v>
      </c>
      <c r="GY194" s="107">
        <f t="shared" si="234"/>
        <v>0</v>
      </c>
      <c r="GZ194" s="107">
        <f t="shared" si="234"/>
        <v>0</v>
      </c>
      <c r="HA194" s="107">
        <f t="shared" si="234"/>
        <v>0</v>
      </c>
      <c r="HC194" s="107">
        <f t="shared" si="184"/>
        <v>1.9515009942876459E-262</v>
      </c>
      <c r="HD194" s="107">
        <f t="shared" si="184"/>
        <v>0</v>
      </c>
      <c r="HE194" s="107">
        <f t="shared" si="184"/>
        <v>0</v>
      </c>
      <c r="HF194" s="107">
        <f t="shared" si="184"/>
        <v>0</v>
      </c>
      <c r="HG194" s="107">
        <f t="shared" si="184"/>
        <v>0</v>
      </c>
      <c r="HH194" s="107">
        <f t="shared" si="184"/>
        <v>0</v>
      </c>
      <c r="HI194" s="107">
        <f t="shared" si="244"/>
        <v>0</v>
      </c>
      <c r="HJ194" s="107">
        <f t="shared" si="244"/>
        <v>0</v>
      </c>
      <c r="HK194" s="107">
        <f t="shared" si="244"/>
        <v>0</v>
      </c>
      <c r="HL194" s="107">
        <f t="shared" si="244"/>
        <v>0</v>
      </c>
      <c r="HM194" s="107">
        <f t="shared" si="244"/>
        <v>0</v>
      </c>
      <c r="HN194" s="107">
        <f t="shared" si="244"/>
        <v>0</v>
      </c>
      <c r="HO194" s="107">
        <f t="shared" si="227"/>
        <v>0</v>
      </c>
      <c r="HP194" s="107">
        <f t="shared" si="227"/>
        <v>0</v>
      </c>
      <c r="HQ194" s="107">
        <f t="shared" si="227"/>
        <v>0</v>
      </c>
      <c r="HS194" s="107">
        <f t="shared" si="235"/>
        <v>8.4581792390082323E-66</v>
      </c>
      <c r="HT194" s="107">
        <f t="shared" si="235"/>
        <v>1.8500434499575993E-89</v>
      </c>
      <c r="HU194" s="107">
        <f t="shared" si="235"/>
        <v>1.2152656209202865E-91</v>
      </c>
      <c r="HV194" s="107">
        <f t="shared" si="235"/>
        <v>8.1517913301631374E-118</v>
      </c>
      <c r="HW194" s="107">
        <f t="shared" si="235"/>
        <v>2.0052563298237278E-121</v>
      </c>
      <c r="HX194" s="107">
        <f t="shared" si="235"/>
        <v>2.3240712724836686E-131</v>
      </c>
      <c r="HY194" s="107">
        <f t="shared" si="235"/>
        <v>2.8383144218005482E-141</v>
      </c>
      <c r="HZ194" s="107">
        <f t="shared" si="235"/>
        <v>2.9380352694274835E-149</v>
      </c>
      <c r="IA194" s="107">
        <f t="shared" si="235"/>
        <v>1.2170224346187536E-145</v>
      </c>
      <c r="IB194" s="107">
        <f t="shared" si="235"/>
        <v>2.712814514638576E-164</v>
      </c>
      <c r="IC194" s="107">
        <f t="shared" si="235"/>
        <v>5.4499375139307083E-155</v>
      </c>
      <c r="ID194" s="107">
        <f t="shared" si="235"/>
        <v>3.256375340752298E-147</v>
      </c>
      <c r="IE194" s="107">
        <f t="shared" si="235"/>
        <v>5.1341510886050887E-135</v>
      </c>
      <c r="IF194" s="107">
        <f t="shared" si="235"/>
        <v>1.2739391235851298E-132</v>
      </c>
      <c r="IG194" s="107">
        <f t="shared" si="235"/>
        <v>4.6334309506728444E-145</v>
      </c>
      <c r="II194" s="107">
        <f t="shared" si="236"/>
        <v>3.0050703031695933E-12</v>
      </c>
      <c r="IJ194" s="107">
        <f t="shared" si="236"/>
        <v>1.3529976158714688E-18</v>
      </c>
      <c r="IK194" s="107">
        <f t="shared" si="236"/>
        <v>2.209123420792385E-19</v>
      </c>
      <c r="IL194" s="107">
        <f t="shared" si="236"/>
        <v>1.3968482008137156E-26</v>
      </c>
      <c r="IM194" s="107">
        <f t="shared" si="236"/>
        <v>3.5066927143594992E-28</v>
      </c>
      <c r="IN194" s="107">
        <f t="shared" si="236"/>
        <v>1.0847694114135144E-30</v>
      </c>
      <c r="IO194" s="107">
        <f t="shared" si="236"/>
        <v>7.978412099328387E-33</v>
      </c>
      <c r="IP194" s="107">
        <f t="shared" si="236"/>
        <v>2.0712551230253758E-36</v>
      </c>
      <c r="IQ194" s="107">
        <f t="shared" si="236"/>
        <v>1.8099824685682451E-36</v>
      </c>
      <c r="IR194" s="107">
        <f t="shared" si="236"/>
        <v>1.6298436688574131E-41</v>
      </c>
      <c r="IS194" s="107">
        <f t="shared" si="236"/>
        <v>8.894680797187862E-39</v>
      </c>
      <c r="IT194" s="107">
        <f t="shared" si="236"/>
        <v>3.795636870078433E-35</v>
      </c>
      <c r="IU194" s="107">
        <f t="shared" si="236"/>
        <v>1.261961275060717E-29</v>
      </c>
      <c r="IV194" s="107">
        <f t="shared" si="236"/>
        <v>2.2169490628548419E-31</v>
      </c>
      <c r="IW194" s="107">
        <f t="shared" si="236"/>
        <v>5.3625319149766894E-44</v>
      </c>
      <c r="IY194" s="107">
        <f t="shared" si="237"/>
        <v>3.0050703031695933E-12</v>
      </c>
      <c r="IZ194" s="107">
        <f t="shared" si="237"/>
        <v>1.3529976158714688E-18</v>
      </c>
      <c r="JA194" s="107">
        <f t="shared" si="237"/>
        <v>2.209123420792385E-19</v>
      </c>
      <c r="JB194" s="107">
        <f t="shared" si="237"/>
        <v>1.3968482008137156E-26</v>
      </c>
      <c r="JC194" s="107">
        <f t="shared" si="237"/>
        <v>3.5066927143594992E-28</v>
      </c>
      <c r="JD194" s="107">
        <f t="shared" si="237"/>
        <v>1.0847694114135144E-30</v>
      </c>
      <c r="JE194" s="107">
        <f t="shared" si="237"/>
        <v>7.978412099328387E-33</v>
      </c>
      <c r="JF194" s="107">
        <f t="shared" si="237"/>
        <v>2.0712551230253758E-36</v>
      </c>
      <c r="JG194" s="107">
        <f t="shared" si="237"/>
        <v>1.8099824685682451E-36</v>
      </c>
      <c r="JH194" s="107">
        <f t="shared" si="237"/>
        <v>1.6298436688574131E-41</v>
      </c>
      <c r="JI194" s="107">
        <f t="shared" si="237"/>
        <v>8.894680797187862E-39</v>
      </c>
      <c r="JJ194" s="107">
        <f t="shared" si="237"/>
        <v>3.795636870078433E-35</v>
      </c>
      <c r="JK194" s="107">
        <f t="shared" si="237"/>
        <v>1.261961275060717E-29</v>
      </c>
      <c r="JL194" s="107">
        <f t="shared" si="237"/>
        <v>2.2169490628548419E-31</v>
      </c>
      <c r="JM194" s="107">
        <f t="shared" si="237"/>
        <v>5.3625319149766894E-44</v>
      </c>
    </row>
    <row r="195" spans="2:273" x14ac:dyDescent="0.25">
      <c r="B195" s="2">
        <v>167</v>
      </c>
      <c r="C195" s="37">
        <v>50.917999999999999</v>
      </c>
      <c r="D195" s="37">
        <v>52.79</v>
      </c>
      <c r="E195" s="37">
        <v>52.45</v>
      </c>
      <c r="F195" s="37">
        <v>53.216999999999999</v>
      </c>
      <c r="G195" s="37">
        <v>54.716999999999999</v>
      </c>
      <c r="H195" s="37">
        <v>54.582999999999998</v>
      </c>
      <c r="I195" s="37">
        <v>55.45</v>
      </c>
      <c r="J195" s="37">
        <v>56.767000000000003</v>
      </c>
      <c r="K195" s="37">
        <v>56.732999999999997</v>
      </c>
      <c r="L195" s="37">
        <v>54.716999999999999</v>
      </c>
      <c r="M195" s="37">
        <v>54.6</v>
      </c>
      <c r="N195" s="37">
        <v>51.914999999999999</v>
      </c>
      <c r="O195" s="37">
        <v>50.115000000000002</v>
      </c>
      <c r="P195" s="37">
        <v>50.119</v>
      </c>
      <c r="Q195" s="37">
        <v>49.305</v>
      </c>
      <c r="S195" s="4">
        <f t="shared" si="185"/>
        <v>51.418503578795296</v>
      </c>
      <c r="T195" s="4">
        <f t="shared" si="186"/>
        <v>52.292585968320665</v>
      </c>
      <c r="U195" s="4">
        <f t="shared" si="187"/>
        <v>52.307117090838403</v>
      </c>
      <c r="V195" s="4">
        <f t="shared" si="188"/>
        <v>52.868145743225661</v>
      </c>
      <c r="W195" s="4">
        <f t="shared" si="189"/>
        <v>54.04222607988752</v>
      </c>
      <c r="X195" s="4">
        <f t="shared" si="190"/>
        <v>54.416372370912022</v>
      </c>
      <c r="Y195" s="4">
        <f t="shared" si="191"/>
        <v>54.989644372417686</v>
      </c>
      <c r="Z195" s="4">
        <f t="shared" si="192"/>
        <v>56.038829443843113</v>
      </c>
      <c r="AA195" s="4">
        <f t="shared" si="193"/>
        <v>55.786520236945606</v>
      </c>
      <c r="AB195" s="4" t="e">
        <f t="shared" si="194"/>
        <v>#N/A</v>
      </c>
      <c r="AC195" s="4" t="e">
        <f t="shared" si="195"/>
        <v>#N/A</v>
      </c>
      <c r="AD195" s="4">
        <f t="shared" si="196"/>
        <v>51.775721636985516</v>
      </c>
      <c r="AE195" s="4">
        <f t="shared" si="197"/>
        <v>51.327351768392994</v>
      </c>
      <c r="AF195" s="4">
        <f t="shared" si="198"/>
        <v>50.830510146282109</v>
      </c>
      <c r="AG195" s="4">
        <f t="shared" si="198"/>
        <v>49.201569617929749</v>
      </c>
      <c r="AI195" s="4">
        <f t="shared" si="199"/>
        <v>-0.50050357879529628</v>
      </c>
      <c r="AJ195" s="4">
        <f t="shared" si="200"/>
        <v>0.49741403167933385</v>
      </c>
      <c r="AK195" s="4">
        <f t="shared" si="201"/>
        <v>0.14288290916159951</v>
      </c>
      <c r="AL195" s="4">
        <f t="shared" si="202"/>
        <v>0.34885425677433801</v>
      </c>
      <c r="AM195" s="4">
        <f t="shared" si="203"/>
        <v>0.67477392011247872</v>
      </c>
      <c r="AN195" s="4">
        <f t="shared" si="204"/>
        <v>0.16662762908797646</v>
      </c>
      <c r="AO195" s="4">
        <f t="shared" si="205"/>
        <v>0.46035562758231663</v>
      </c>
      <c r="AP195" s="4">
        <f t="shared" si="206"/>
        <v>0.72817055615688986</v>
      </c>
      <c r="AQ195" s="4">
        <f t="shared" si="207"/>
        <v>0.9464797630543913</v>
      </c>
      <c r="AR195" s="4">
        <f t="shared" si="208"/>
        <v>0</v>
      </c>
      <c r="AS195" s="4">
        <f t="shared" si="209"/>
        <v>0</v>
      </c>
      <c r="AT195" s="4">
        <f t="shared" si="210"/>
        <v>0.13927836301448338</v>
      </c>
      <c r="AU195" s="4">
        <f t="shared" si="211"/>
        <v>-1.2123517683929919</v>
      </c>
      <c r="AV195" s="4">
        <f t="shared" si="243"/>
        <v>-0.71151014628210874</v>
      </c>
      <c r="AW195" s="4">
        <f t="shared" si="243"/>
        <v>0.10343038207025046</v>
      </c>
      <c r="AY195" s="2">
        <f t="shared" si="229"/>
        <v>51.418503578795296</v>
      </c>
      <c r="AZ195" s="2">
        <f t="shared" si="229"/>
        <v>52.292585968320665</v>
      </c>
      <c r="BA195" s="2">
        <f t="shared" si="229"/>
        <v>52.307117090838403</v>
      </c>
      <c r="BB195" s="2">
        <f t="shared" si="229"/>
        <v>52.868145743225661</v>
      </c>
      <c r="BC195" s="2">
        <f t="shared" si="229"/>
        <v>54.04222607988752</v>
      </c>
      <c r="BD195" s="2">
        <f t="shared" si="229"/>
        <v>54.416372370912022</v>
      </c>
      <c r="BE195" s="2">
        <f t="shared" si="229"/>
        <v>54.989644372417686</v>
      </c>
      <c r="BF195" s="2">
        <f t="shared" si="229"/>
        <v>56.038829443843113</v>
      </c>
      <c r="BG195" s="2">
        <f t="shared" si="229"/>
        <v>55.786520236945606</v>
      </c>
      <c r="BH195" s="2" t="e">
        <f t="shared" si="229"/>
        <v>#N/A</v>
      </c>
      <c r="BI195" s="2" t="e">
        <f t="shared" si="229"/>
        <v>#N/A</v>
      </c>
      <c r="BJ195" s="2">
        <f t="shared" si="229"/>
        <v>51.775721636985516</v>
      </c>
      <c r="BK195" s="2">
        <f t="shared" si="229"/>
        <v>51.327351768392994</v>
      </c>
      <c r="BL195" s="2">
        <f t="shared" si="229"/>
        <v>50.830510146282109</v>
      </c>
      <c r="BM195" s="2">
        <f t="shared" si="229"/>
        <v>49.201569617929749</v>
      </c>
      <c r="BO195" s="2" t="str">
        <f t="shared" si="230"/>
        <v/>
      </c>
      <c r="BP195" s="2" t="str">
        <f t="shared" si="230"/>
        <v/>
      </c>
      <c r="BQ195" s="2" t="str">
        <f t="shared" si="230"/>
        <v/>
      </c>
      <c r="BR195" s="2" t="str">
        <f t="shared" si="230"/>
        <v/>
      </c>
      <c r="BS195" s="2" t="str">
        <f t="shared" si="230"/>
        <v/>
      </c>
      <c r="BT195" s="2" t="str">
        <f t="shared" si="230"/>
        <v/>
      </c>
      <c r="BU195" s="2" t="str">
        <f t="shared" si="230"/>
        <v/>
      </c>
      <c r="BV195" s="2" t="str">
        <f t="shared" si="230"/>
        <v/>
      </c>
      <c r="BW195" s="2" t="str">
        <f t="shared" si="230"/>
        <v/>
      </c>
      <c r="BX195" s="2" t="str">
        <f t="shared" si="230"/>
        <v/>
      </c>
      <c r="BY195" s="2" t="str">
        <f t="shared" si="230"/>
        <v/>
      </c>
      <c r="BZ195" s="2" t="str">
        <f t="shared" si="230"/>
        <v/>
      </c>
      <c r="CA195" s="2" t="str">
        <f t="shared" si="230"/>
        <v/>
      </c>
      <c r="CB195" s="2" t="str">
        <f t="shared" si="230"/>
        <v/>
      </c>
      <c r="CC195" s="2" t="str">
        <f t="shared" si="230"/>
        <v/>
      </c>
      <c r="CE195" s="2" t="str">
        <f t="shared" si="231"/>
        <v/>
      </c>
      <c r="CF195" s="2" t="str">
        <f t="shared" si="231"/>
        <v/>
      </c>
      <c r="CG195" s="2" t="str">
        <f t="shared" si="231"/>
        <v/>
      </c>
      <c r="CH195" s="2" t="str">
        <f t="shared" si="231"/>
        <v/>
      </c>
      <c r="CI195" s="2" t="str">
        <f t="shared" si="231"/>
        <v/>
      </c>
      <c r="CJ195" s="2" t="str">
        <f t="shared" si="231"/>
        <v/>
      </c>
      <c r="CK195" s="2" t="str">
        <f t="shared" si="231"/>
        <v/>
      </c>
      <c r="CL195" s="2" t="str">
        <f t="shared" si="231"/>
        <v/>
      </c>
      <c r="CM195" s="2" t="str">
        <f t="shared" si="231"/>
        <v/>
      </c>
      <c r="CN195" s="2" t="str">
        <f t="shared" si="231"/>
        <v/>
      </c>
      <c r="CO195" s="2" t="str">
        <f t="shared" si="231"/>
        <v/>
      </c>
      <c r="CP195" s="2" t="str">
        <f t="shared" si="231"/>
        <v/>
      </c>
      <c r="CQ195" s="2" t="str">
        <f t="shared" si="231"/>
        <v/>
      </c>
      <c r="CR195" s="2" t="str">
        <f t="shared" si="231"/>
        <v/>
      </c>
      <c r="CS195" s="2" t="str">
        <f t="shared" si="231"/>
        <v/>
      </c>
      <c r="CU195" s="2">
        <f t="shared" si="232"/>
        <v>50.917999999999999</v>
      </c>
      <c r="CV195" s="2">
        <f t="shared" si="232"/>
        <v>52.79</v>
      </c>
      <c r="CW195" s="2">
        <f t="shared" si="232"/>
        <v>52.45</v>
      </c>
      <c r="CX195" s="2">
        <f t="shared" si="232"/>
        <v>53.216999999999999</v>
      </c>
      <c r="CY195" s="2">
        <f t="shared" si="232"/>
        <v>54.716999999999999</v>
      </c>
      <c r="CZ195" s="2">
        <f t="shared" si="232"/>
        <v>54.582999999999998</v>
      </c>
      <c r="DA195" s="2">
        <f t="shared" si="232"/>
        <v>55.45</v>
      </c>
      <c r="DB195" s="2">
        <f t="shared" si="232"/>
        <v>56.767000000000003</v>
      </c>
      <c r="DC195" s="2">
        <f t="shared" si="232"/>
        <v>56.732999999999997</v>
      </c>
      <c r="DD195" s="2" t="str">
        <f t="shared" si="232"/>
        <v/>
      </c>
      <c r="DE195" s="2" t="str">
        <f t="shared" si="232"/>
        <v/>
      </c>
      <c r="DF195" s="2">
        <f t="shared" si="232"/>
        <v>51.914999999999999</v>
      </c>
      <c r="DG195" s="2">
        <f t="shared" si="232"/>
        <v>50.115000000000002</v>
      </c>
      <c r="DH195" s="2">
        <f t="shared" si="232"/>
        <v>50.119</v>
      </c>
      <c r="DI195" s="2">
        <f t="shared" si="232"/>
        <v>49.305</v>
      </c>
      <c r="DK195" s="2">
        <f t="shared" si="238"/>
        <v>89.432604114235687</v>
      </c>
      <c r="DL195" s="2">
        <f t="shared" si="238"/>
        <v>92.463278272604555</v>
      </c>
      <c r="DM195" s="2">
        <f t="shared" si="238"/>
        <v>91.674332312069154</v>
      </c>
      <c r="DN195" s="2">
        <f t="shared" si="238"/>
        <v>85.537221848739449</v>
      </c>
      <c r="DO195" s="2">
        <f t="shared" si="238"/>
        <v>97.437286274509745</v>
      </c>
      <c r="DP195" s="2">
        <f t="shared" si="238"/>
        <v>96.179371581359831</v>
      </c>
      <c r="DQ195" s="2">
        <f t="shared" si="238"/>
        <v>100.34559536541892</v>
      </c>
      <c r="DR195" s="2">
        <f t="shared" si="238"/>
        <v>99.634051804812799</v>
      </c>
      <c r="DS195" s="2">
        <f t="shared" si="238"/>
        <v>91.656406417112308</v>
      </c>
      <c r="DT195" s="2">
        <f t="shared" si="238"/>
        <v>102.69649248533725</v>
      </c>
      <c r="DU195" s="2">
        <f t="shared" si="238"/>
        <v>100.03703060850439</v>
      </c>
      <c r="DV195" s="2">
        <f t="shared" si="238"/>
        <v>91.626502673796807</v>
      </c>
      <c r="DW195" s="2">
        <f t="shared" si="238"/>
        <v>107.77224086452763</v>
      </c>
      <c r="DX195" s="2">
        <f t="shared" si="238"/>
        <v>98.487136745607302</v>
      </c>
      <c r="DY195" s="2">
        <f t="shared" si="238"/>
        <v>83.733076354679795</v>
      </c>
      <c r="EA195" s="2">
        <f t="shared" si="242"/>
        <v>44.968000000000082</v>
      </c>
      <c r="EB195" s="2">
        <f t="shared" si="242"/>
        <v>49.306401731927707</v>
      </c>
      <c r="EC195" s="2">
        <f t="shared" si="242"/>
        <v>50.894278237951809</v>
      </c>
      <c r="ED195" s="2">
        <f t="shared" si="242"/>
        <v>52.627523631258782</v>
      </c>
      <c r="EE195" s="2">
        <f t="shared" si="242"/>
        <v>52.621535158415412</v>
      </c>
      <c r="EF195" s="2">
        <f t="shared" si="241"/>
        <v>51.692915490768947</v>
      </c>
      <c r="EG195" s="2">
        <f t="shared" si="241"/>
        <v>54.895107051712571</v>
      </c>
      <c r="EH195" s="2">
        <f t="shared" si="241"/>
        <v>55.397556909305656</v>
      </c>
      <c r="EI195" s="2">
        <f t="shared" si="241"/>
        <v>56.670642817181594</v>
      </c>
      <c r="EJ195" s="2">
        <f t="shared" si="241"/>
        <v>52.425607349665917</v>
      </c>
      <c r="EK195" s="2">
        <f t="shared" si="213"/>
        <v>54.690464587973295</v>
      </c>
      <c r="EL195" s="2">
        <f t="shared" si="182"/>
        <v>51.153580846325156</v>
      </c>
      <c r="EM195" s="2">
        <f t="shared" si="182"/>
        <v>50.315851225204199</v>
      </c>
      <c r="EN195" s="2">
        <f t="shared" si="182"/>
        <v>50.801445399597036</v>
      </c>
      <c r="EO195" s="2">
        <f t="shared" si="182"/>
        <v>51.391624633431064</v>
      </c>
      <c r="EQ195" s="2">
        <f t="shared" si="239"/>
        <v>51.441474358740635</v>
      </c>
      <c r="ER195" s="2">
        <f t="shared" si="239"/>
        <v>52.297949058639077</v>
      </c>
      <c r="ES195" s="2">
        <f t="shared" si="239"/>
        <v>52.309517808528113</v>
      </c>
      <c r="ET195" s="2">
        <f t="shared" si="239"/>
        <v>52.868379978008548</v>
      </c>
      <c r="EU195" s="2">
        <f t="shared" si="239"/>
        <v>54.043461155558965</v>
      </c>
      <c r="EV195" s="2">
        <f t="shared" si="239"/>
        <v>54.418222377362909</v>
      </c>
      <c r="EW195" s="2">
        <f t="shared" si="239"/>
        <v>54.989705931584439</v>
      </c>
      <c r="EX195" s="2">
        <f t="shared" si="239"/>
        <v>56.039132888311997</v>
      </c>
      <c r="EY195" s="2">
        <f t="shared" si="239"/>
        <v>55.786149921438124</v>
      </c>
      <c r="EZ195" s="2">
        <f t="shared" si="239"/>
        <v>55.165857428040866</v>
      </c>
      <c r="FA195" s="2">
        <f t="shared" si="239"/>
        <v>54.538933122809581</v>
      </c>
      <c r="FB195" s="2">
        <f t="shared" si="239"/>
        <v>51.776066401041732</v>
      </c>
      <c r="FC195" s="2">
        <f t="shared" si="239"/>
        <v>51.329396332156833</v>
      </c>
      <c r="FD195" s="2">
        <f t="shared" si="239"/>
        <v>50.830575560064673</v>
      </c>
      <c r="FE195" s="2">
        <f t="shared" si="239"/>
        <v>49.192811451687582</v>
      </c>
      <c r="FG195" s="2">
        <f t="shared" si="240"/>
        <v>0.99999999994444855</v>
      </c>
      <c r="FH195" s="2">
        <f t="shared" si="240"/>
        <v>0.9999999999526169</v>
      </c>
      <c r="FI195" s="2">
        <f t="shared" si="240"/>
        <v>0.9999999999444803</v>
      </c>
      <c r="FJ195" s="2">
        <f t="shared" si="240"/>
        <v>0.99999999996068112</v>
      </c>
      <c r="FK195" s="2">
        <f t="shared" si="240"/>
        <v>0.99999999995691091</v>
      </c>
      <c r="FL195" s="2">
        <f t="shared" si="240"/>
        <v>0.99999999997395861</v>
      </c>
      <c r="FM195" s="2">
        <f t="shared" si="240"/>
        <v>0.99999999997546707</v>
      </c>
      <c r="FN195" s="2">
        <f t="shared" si="240"/>
        <v>0.99999999997576805</v>
      </c>
      <c r="FO195" s="2">
        <f t="shared" si="240"/>
        <v>0.99999999997404121</v>
      </c>
      <c r="FP195" s="2">
        <f t="shared" si="240"/>
        <v>0.99999999997733335</v>
      </c>
      <c r="FQ195" s="2">
        <f t="shared" si="240"/>
        <v>0.99999999997791467</v>
      </c>
      <c r="FR195" s="2">
        <f t="shared" si="240"/>
        <v>0.99999999997799183</v>
      </c>
      <c r="FS195" s="2">
        <f t="shared" si="240"/>
        <v>0.99999999970998688</v>
      </c>
      <c r="FT195" s="2">
        <f t="shared" si="240"/>
        <v>0.99999999879088108</v>
      </c>
      <c r="FU195" s="2">
        <f t="shared" si="240"/>
        <v>0.9999999965639732</v>
      </c>
      <c r="FW195" s="2">
        <f t="shared" si="233"/>
        <v>0.99645155273004316</v>
      </c>
      <c r="FX195" s="2">
        <f t="shared" si="233"/>
        <v>0.99820725137274946</v>
      </c>
      <c r="FY195" s="2">
        <f t="shared" si="233"/>
        <v>0.99830366532725368</v>
      </c>
      <c r="FZ195" s="2">
        <f t="shared" si="233"/>
        <v>0.99902748638338068</v>
      </c>
      <c r="GA195" s="2">
        <f t="shared" si="233"/>
        <v>0.99913140514696597</v>
      </c>
      <c r="GB195" s="2">
        <f t="shared" si="233"/>
        <v>0.99932117457359715</v>
      </c>
      <c r="GC195" s="2">
        <f t="shared" si="233"/>
        <v>0.9993492493582532</v>
      </c>
      <c r="GD195" s="2">
        <f t="shared" si="233"/>
        <v>0.99952703101308649</v>
      </c>
      <c r="GE195" s="2">
        <f t="shared" si="233"/>
        <v>0.99958132552440837</v>
      </c>
      <c r="GF195" s="2">
        <f t="shared" si="233"/>
        <v>0.99962831547626352</v>
      </c>
      <c r="GG195" s="2">
        <f t="shared" si="233"/>
        <v>0.9995951127894066</v>
      </c>
      <c r="GH195" s="2">
        <f t="shared" si="233"/>
        <v>0.99944614787550157</v>
      </c>
      <c r="GI195" s="2">
        <f t="shared" si="233"/>
        <v>0.99798274352772165</v>
      </c>
      <c r="GJ195" s="2">
        <f t="shared" si="233"/>
        <v>0.99775245178243954</v>
      </c>
      <c r="GK195" s="2">
        <f t="shared" si="233"/>
        <v>0.99601691713111928</v>
      </c>
      <c r="GM195" s="107">
        <f t="shared" si="234"/>
        <v>0</v>
      </c>
      <c r="GN195" s="107">
        <f t="shared" si="234"/>
        <v>0</v>
      </c>
      <c r="GO195" s="107">
        <f t="shared" si="234"/>
        <v>0</v>
      </c>
      <c r="GP195" s="107">
        <f t="shared" si="234"/>
        <v>0</v>
      </c>
      <c r="GQ195" s="107">
        <f t="shared" si="234"/>
        <v>0</v>
      </c>
      <c r="GR195" s="107">
        <f t="shared" si="234"/>
        <v>0</v>
      </c>
      <c r="GS195" s="107">
        <f t="shared" si="234"/>
        <v>0</v>
      </c>
      <c r="GT195" s="107">
        <f t="shared" si="234"/>
        <v>0</v>
      </c>
      <c r="GU195" s="107">
        <f t="shared" si="234"/>
        <v>0</v>
      </c>
      <c r="GV195" s="107">
        <f t="shared" si="234"/>
        <v>0</v>
      </c>
      <c r="GW195" s="107">
        <f t="shared" si="234"/>
        <v>0</v>
      </c>
      <c r="GX195" s="107">
        <f t="shared" si="234"/>
        <v>0</v>
      </c>
      <c r="GY195" s="107">
        <f t="shared" si="234"/>
        <v>0</v>
      </c>
      <c r="GZ195" s="107">
        <f t="shared" si="234"/>
        <v>0</v>
      </c>
      <c r="HA195" s="107">
        <f t="shared" si="234"/>
        <v>0</v>
      </c>
      <c r="HC195" s="107">
        <f t="shared" si="184"/>
        <v>8.1096547895635739E-269</v>
      </c>
      <c r="HD195" s="107">
        <f t="shared" si="184"/>
        <v>0</v>
      </c>
      <c r="HE195" s="107">
        <f t="shared" si="184"/>
        <v>0</v>
      </c>
      <c r="HF195" s="107">
        <f t="shared" si="184"/>
        <v>0</v>
      </c>
      <c r="HG195" s="107">
        <f t="shared" si="184"/>
        <v>0</v>
      </c>
      <c r="HH195" s="107">
        <f t="shared" si="184"/>
        <v>0</v>
      </c>
      <c r="HI195" s="107">
        <f t="shared" si="244"/>
        <v>0</v>
      </c>
      <c r="HJ195" s="107">
        <f t="shared" si="244"/>
        <v>0</v>
      </c>
      <c r="HK195" s="107">
        <f t="shared" si="244"/>
        <v>0</v>
      </c>
      <c r="HL195" s="107">
        <f t="shared" si="244"/>
        <v>0</v>
      </c>
      <c r="HM195" s="107">
        <f t="shared" si="244"/>
        <v>0</v>
      </c>
      <c r="HN195" s="107">
        <f t="shared" si="244"/>
        <v>0</v>
      </c>
      <c r="HO195" s="107">
        <f t="shared" si="227"/>
        <v>0</v>
      </c>
      <c r="HP195" s="107">
        <f t="shared" si="227"/>
        <v>0</v>
      </c>
      <c r="HQ195" s="107">
        <f t="shared" si="227"/>
        <v>0</v>
      </c>
      <c r="HS195" s="107">
        <f t="shared" si="235"/>
        <v>1.9520413620260461E-68</v>
      </c>
      <c r="HT195" s="107">
        <f t="shared" si="235"/>
        <v>6.5472090895463398E-93</v>
      </c>
      <c r="HU195" s="107">
        <f t="shared" si="235"/>
        <v>3.4939279174050706E-95</v>
      </c>
      <c r="HV195" s="107">
        <f t="shared" si="235"/>
        <v>3.474907904386896E-122</v>
      </c>
      <c r="HW195" s="107">
        <f t="shared" si="235"/>
        <v>6.3145085030739432E-126</v>
      </c>
      <c r="HX195" s="107">
        <f t="shared" si="235"/>
        <v>4.338506288412096E-136</v>
      </c>
      <c r="HY195" s="107">
        <f t="shared" si="235"/>
        <v>2.5131866099961088E-146</v>
      </c>
      <c r="HZ195" s="107">
        <f t="shared" si="235"/>
        <v>1.6534004385574867E-154</v>
      </c>
      <c r="IA195" s="107">
        <f t="shared" si="235"/>
        <v>9.5488637586014796E-151</v>
      </c>
      <c r="IB195" s="107">
        <f t="shared" si="235"/>
        <v>5.2187024703327076E-170</v>
      </c>
      <c r="IC195" s="107">
        <f t="shared" si="235"/>
        <v>2.0892818164280482E-160</v>
      </c>
      <c r="ID195" s="107">
        <f t="shared" si="235"/>
        <v>1.9213678199604281E-152</v>
      </c>
      <c r="IE195" s="107">
        <f t="shared" si="235"/>
        <v>4.6466546175342367E-140</v>
      </c>
      <c r="IF195" s="107">
        <f t="shared" si="235"/>
        <v>2.0455369904675039E-137</v>
      </c>
      <c r="IG195" s="107">
        <f t="shared" si="235"/>
        <v>2.8982634307246677E-150</v>
      </c>
      <c r="II195" s="107">
        <f t="shared" si="236"/>
        <v>3.474479096005493E-13</v>
      </c>
      <c r="IJ195" s="107">
        <f t="shared" si="236"/>
        <v>6.6067155297125208E-20</v>
      </c>
      <c r="IK195" s="107">
        <f t="shared" si="236"/>
        <v>9.6734575542354008E-21</v>
      </c>
      <c r="IL195" s="107">
        <f t="shared" si="236"/>
        <v>2.5306794414780163E-28</v>
      </c>
      <c r="IM195" s="107">
        <f t="shared" si="236"/>
        <v>5.2885447522586049E-30</v>
      </c>
      <c r="IN195" s="107">
        <f t="shared" si="236"/>
        <v>1.2983519637719094E-32</v>
      </c>
      <c r="IO195" s="107">
        <f t="shared" si="236"/>
        <v>7.1134248039433389E-35</v>
      </c>
      <c r="IP195" s="107">
        <f t="shared" si="236"/>
        <v>1.3536087974824796E-38</v>
      </c>
      <c r="IQ195" s="107">
        <f t="shared" si="236"/>
        <v>1.2739831694948232E-38</v>
      </c>
      <c r="IR195" s="107">
        <f t="shared" si="236"/>
        <v>6.1333873683667463E-44</v>
      </c>
      <c r="IS195" s="107">
        <f t="shared" si="236"/>
        <v>4.6211798575922691E-41</v>
      </c>
      <c r="IT195" s="107">
        <f t="shared" si="236"/>
        <v>2.673781430224424E-37</v>
      </c>
      <c r="IU195" s="107">
        <f t="shared" si="236"/>
        <v>1.3029779407983809E-31</v>
      </c>
      <c r="IV195" s="107">
        <f t="shared" si="236"/>
        <v>2.4220744532602203E-33</v>
      </c>
      <c r="IW195" s="107">
        <f t="shared" si="236"/>
        <v>7.649036887101324E-47</v>
      </c>
      <c r="IY195" s="107">
        <f t="shared" si="237"/>
        <v>3.474479096005493E-13</v>
      </c>
      <c r="IZ195" s="107">
        <f t="shared" si="237"/>
        <v>6.6067155297125208E-20</v>
      </c>
      <c r="JA195" s="107">
        <f t="shared" si="237"/>
        <v>9.6734575542354008E-21</v>
      </c>
      <c r="JB195" s="107">
        <f t="shared" si="237"/>
        <v>2.5306794414780163E-28</v>
      </c>
      <c r="JC195" s="107">
        <f t="shared" si="237"/>
        <v>5.2885447522586049E-30</v>
      </c>
      <c r="JD195" s="107">
        <f t="shared" si="237"/>
        <v>1.2983519637719094E-32</v>
      </c>
      <c r="JE195" s="107">
        <f t="shared" si="237"/>
        <v>7.1134248039433389E-35</v>
      </c>
      <c r="JF195" s="107">
        <f t="shared" si="237"/>
        <v>1.3536087974824796E-38</v>
      </c>
      <c r="JG195" s="107">
        <f t="shared" si="237"/>
        <v>1.2739831694948232E-38</v>
      </c>
      <c r="JH195" s="107">
        <f t="shared" si="237"/>
        <v>6.1333873683667463E-44</v>
      </c>
      <c r="JI195" s="107">
        <f t="shared" si="237"/>
        <v>4.6211798575922691E-41</v>
      </c>
      <c r="JJ195" s="107">
        <f t="shared" si="237"/>
        <v>2.673781430224424E-37</v>
      </c>
      <c r="JK195" s="107">
        <f t="shared" si="237"/>
        <v>1.3029779407983809E-31</v>
      </c>
      <c r="JL195" s="107">
        <f t="shared" si="237"/>
        <v>2.4220744532602203E-33</v>
      </c>
      <c r="JM195" s="107">
        <f t="shared" si="237"/>
        <v>7.649036887101324E-47</v>
      </c>
    </row>
    <row r="196" spans="2:273" x14ac:dyDescent="0.25">
      <c r="B196" s="2">
        <v>168</v>
      </c>
      <c r="C196" s="37">
        <v>50.459000000000003</v>
      </c>
      <c r="D196" s="37">
        <v>52.854999999999997</v>
      </c>
      <c r="E196" s="37">
        <v>52.683</v>
      </c>
      <c r="F196" s="37">
        <v>53.366999999999997</v>
      </c>
      <c r="G196" s="37">
        <v>55.767000000000003</v>
      </c>
      <c r="H196" s="37">
        <v>55.133000000000003</v>
      </c>
      <c r="I196" s="37">
        <v>54.982999999999997</v>
      </c>
      <c r="J196" s="37">
        <v>56.417000000000002</v>
      </c>
      <c r="K196" s="37">
        <v>56.05</v>
      </c>
      <c r="L196" s="37">
        <v>56.017000000000003</v>
      </c>
      <c r="M196" s="37">
        <v>55.35</v>
      </c>
      <c r="N196" s="37">
        <v>51.831000000000003</v>
      </c>
      <c r="O196" s="37">
        <v>51.884999999999998</v>
      </c>
      <c r="P196" s="37">
        <v>52.457999999999998</v>
      </c>
      <c r="Q196" s="37">
        <v>49.119</v>
      </c>
      <c r="S196" s="4">
        <f t="shared" si="185"/>
        <v>51.327031866464175</v>
      </c>
      <c r="T196" s="4">
        <f t="shared" si="186"/>
        <v>52.177322216469257</v>
      </c>
      <c r="U196" s="4">
        <f t="shared" si="187"/>
        <v>52.193592299468179</v>
      </c>
      <c r="V196" s="4">
        <f t="shared" si="188"/>
        <v>52.755799828103143</v>
      </c>
      <c r="W196" s="4">
        <f t="shared" si="189"/>
        <v>53.919163582727862</v>
      </c>
      <c r="X196" s="4">
        <f t="shared" si="190"/>
        <v>54.287631150143362</v>
      </c>
      <c r="Y196" s="4">
        <f t="shared" si="191"/>
        <v>54.854497788123084</v>
      </c>
      <c r="Z196" s="4" t="e">
        <f t="shared" si="192"/>
        <v>#N/A</v>
      </c>
      <c r="AA196" s="4" t="e">
        <f t="shared" si="193"/>
        <v>#N/A</v>
      </c>
      <c r="AB196" s="4" t="e">
        <f t="shared" si="194"/>
        <v>#N/A</v>
      </c>
      <c r="AC196" s="4" t="e">
        <f t="shared" si="195"/>
        <v>#N/A</v>
      </c>
      <c r="AD196" s="4">
        <f t="shared" si="196"/>
        <v>51.640250673847653</v>
      </c>
      <c r="AE196" s="4">
        <f t="shared" si="197"/>
        <v>51.183719454986971</v>
      </c>
      <c r="AF196" s="4">
        <f t="shared" si="198"/>
        <v>50.685589786825417</v>
      </c>
      <c r="AG196" s="4">
        <f t="shared" si="198"/>
        <v>49.065442075181736</v>
      </c>
      <c r="AI196" s="4">
        <f t="shared" si="199"/>
        <v>-0.86803186646417174</v>
      </c>
      <c r="AJ196" s="4">
        <f t="shared" si="200"/>
        <v>0.67767778353073993</v>
      </c>
      <c r="AK196" s="4">
        <f t="shared" si="201"/>
        <v>0.48940770053182092</v>
      </c>
      <c r="AL196" s="4">
        <f t="shared" si="202"/>
        <v>0.61120017189685427</v>
      </c>
      <c r="AM196" s="4">
        <f t="shared" si="203"/>
        <v>1.8478364172721413</v>
      </c>
      <c r="AN196" s="4">
        <f t="shared" si="204"/>
        <v>0.84536884985664074</v>
      </c>
      <c r="AO196" s="4">
        <f t="shared" si="205"/>
        <v>0.12850221187691346</v>
      </c>
      <c r="AP196" s="4">
        <f t="shared" si="206"/>
        <v>0</v>
      </c>
      <c r="AQ196" s="4">
        <f t="shared" si="207"/>
        <v>0</v>
      </c>
      <c r="AR196" s="4">
        <f t="shared" si="208"/>
        <v>0</v>
      </c>
      <c r="AS196" s="4">
        <f t="shared" si="209"/>
        <v>0</v>
      </c>
      <c r="AT196" s="4">
        <f t="shared" si="210"/>
        <v>0.19074932615234985</v>
      </c>
      <c r="AU196" s="4">
        <f t="shared" si="211"/>
        <v>0.70128054501302728</v>
      </c>
      <c r="AV196" s="4">
        <f t="shared" si="243"/>
        <v>1.7724102131745809</v>
      </c>
      <c r="AW196" s="4">
        <f t="shared" si="243"/>
        <v>5.3557924818264269E-2</v>
      </c>
      <c r="AY196" s="2">
        <f t="shared" ref="AY196:BM212" si="245">IF(OR($B196 &lt; C$231, $B196 &gt; C$234), #N/A, ((1-FG196)*DK196) + (FG196 - FW196)*EA196 + (FW196*EQ196))</f>
        <v>51.327031866464175</v>
      </c>
      <c r="AZ196" s="2">
        <f t="shared" si="245"/>
        <v>52.177322216469257</v>
      </c>
      <c r="BA196" s="2">
        <f t="shared" si="245"/>
        <v>52.193592299468179</v>
      </c>
      <c r="BB196" s="2">
        <f t="shared" si="245"/>
        <v>52.755799828103143</v>
      </c>
      <c r="BC196" s="2">
        <f t="shared" si="245"/>
        <v>53.919163582727862</v>
      </c>
      <c r="BD196" s="2">
        <f t="shared" si="245"/>
        <v>54.287631150143362</v>
      </c>
      <c r="BE196" s="2">
        <f t="shared" si="245"/>
        <v>54.854497788123084</v>
      </c>
      <c r="BF196" s="2" t="e">
        <f t="shared" si="245"/>
        <v>#N/A</v>
      </c>
      <c r="BG196" s="2" t="e">
        <f t="shared" si="245"/>
        <v>#N/A</v>
      </c>
      <c r="BH196" s="2" t="e">
        <f t="shared" si="245"/>
        <v>#N/A</v>
      </c>
      <c r="BI196" s="2" t="e">
        <f t="shared" si="245"/>
        <v>#N/A</v>
      </c>
      <c r="BJ196" s="2">
        <f t="shared" si="245"/>
        <v>51.640250673847653</v>
      </c>
      <c r="BK196" s="2">
        <f t="shared" si="245"/>
        <v>51.183719454986971</v>
      </c>
      <c r="BL196" s="2">
        <f t="shared" si="245"/>
        <v>50.685589786825417</v>
      </c>
      <c r="BM196" s="2">
        <f t="shared" si="245"/>
        <v>49.065442075181736</v>
      </c>
      <c r="BO196" s="2" t="str">
        <f t="shared" ref="BO196:CC212" si="246">IF(AND(IY196 &lt; $CC$23, $B196 &lt; C$7, $B196 &gt; C$231), C196, "")</f>
        <v/>
      </c>
      <c r="BP196" s="2" t="str">
        <f t="shared" si="246"/>
        <v/>
      </c>
      <c r="BQ196" s="2" t="str">
        <f t="shared" si="246"/>
        <v/>
      </c>
      <c r="BR196" s="2" t="str">
        <f t="shared" si="246"/>
        <v/>
      </c>
      <c r="BS196" s="2" t="str">
        <f t="shared" si="246"/>
        <v/>
      </c>
      <c r="BT196" s="2" t="str">
        <f t="shared" si="246"/>
        <v/>
      </c>
      <c r="BU196" s="2" t="str">
        <f t="shared" si="246"/>
        <v/>
      </c>
      <c r="BV196" s="2" t="str">
        <f t="shared" si="246"/>
        <v/>
      </c>
      <c r="BW196" s="2" t="str">
        <f t="shared" si="246"/>
        <v/>
      </c>
      <c r="BX196" s="2" t="str">
        <f t="shared" si="246"/>
        <v/>
      </c>
      <c r="BY196" s="2" t="str">
        <f t="shared" si="246"/>
        <v/>
      </c>
      <c r="BZ196" s="2" t="str">
        <f t="shared" si="246"/>
        <v/>
      </c>
      <c r="CA196" s="2" t="str">
        <f t="shared" si="246"/>
        <v/>
      </c>
      <c r="CB196" s="2" t="str">
        <f t="shared" si="246"/>
        <v/>
      </c>
      <c r="CC196" s="2" t="str">
        <f t="shared" si="246"/>
        <v/>
      </c>
      <c r="CE196" s="2" t="str">
        <f t="shared" ref="CE196:CS212" si="247">IF(AND(IY196 &lt; $CS$23, $B196 &gt; C$232, $B196 &lt; C$233), C196, "")</f>
        <v/>
      </c>
      <c r="CF196" s="2" t="str">
        <f t="shared" si="247"/>
        <v/>
      </c>
      <c r="CG196" s="2" t="str">
        <f t="shared" si="247"/>
        <v/>
      </c>
      <c r="CH196" s="2" t="str">
        <f t="shared" si="247"/>
        <v/>
      </c>
      <c r="CI196" s="2" t="str">
        <f t="shared" si="247"/>
        <v/>
      </c>
      <c r="CJ196" s="2" t="str">
        <f t="shared" si="247"/>
        <v/>
      </c>
      <c r="CK196" s="2" t="str">
        <f t="shared" si="247"/>
        <v/>
      </c>
      <c r="CL196" s="2" t="str">
        <f t="shared" si="247"/>
        <v/>
      </c>
      <c r="CM196" s="2" t="str">
        <f t="shared" si="247"/>
        <v/>
      </c>
      <c r="CN196" s="2" t="str">
        <f t="shared" si="247"/>
        <v/>
      </c>
      <c r="CO196" s="2" t="str">
        <f t="shared" si="247"/>
        <v/>
      </c>
      <c r="CP196" s="2" t="str">
        <f t="shared" si="247"/>
        <v/>
      </c>
      <c r="CQ196" s="2" t="str">
        <f t="shared" si="247"/>
        <v/>
      </c>
      <c r="CR196" s="2" t="str">
        <f t="shared" si="247"/>
        <v/>
      </c>
      <c r="CS196" s="2" t="str">
        <f t="shared" si="247"/>
        <v/>
      </c>
      <c r="CU196" s="2">
        <f t="shared" ref="CU196:DI212" si="248">IF(AND(IY196 &lt; $DI$23, $B196 &gt; C$7, $B196 &lt; C$234), C196, "")</f>
        <v>50.459000000000003</v>
      </c>
      <c r="CV196" s="2">
        <f t="shared" si="248"/>
        <v>52.854999999999997</v>
      </c>
      <c r="CW196" s="2">
        <f t="shared" si="248"/>
        <v>52.683</v>
      </c>
      <c r="CX196" s="2">
        <f t="shared" si="248"/>
        <v>53.366999999999997</v>
      </c>
      <c r="CY196" s="2">
        <f t="shared" si="248"/>
        <v>55.767000000000003</v>
      </c>
      <c r="CZ196" s="2">
        <f t="shared" si="248"/>
        <v>55.133000000000003</v>
      </c>
      <c r="DA196" s="2">
        <f t="shared" si="248"/>
        <v>54.982999999999997</v>
      </c>
      <c r="DB196" s="2" t="str">
        <f t="shared" si="248"/>
        <v/>
      </c>
      <c r="DC196" s="2" t="str">
        <f t="shared" si="248"/>
        <v/>
      </c>
      <c r="DD196" s="2" t="str">
        <f t="shared" si="248"/>
        <v/>
      </c>
      <c r="DE196" s="2" t="str">
        <f t="shared" si="248"/>
        <v/>
      </c>
      <c r="DF196" s="2">
        <f t="shared" si="248"/>
        <v>51.831000000000003</v>
      </c>
      <c r="DG196" s="2">
        <f t="shared" si="248"/>
        <v>51.884999999999998</v>
      </c>
      <c r="DH196" s="2">
        <f t="shared" si="248"/>
        <v>52.457999999999998</v>
      </c>
      <c r="DI196" s="2">
        <f t="shared" si="248"/>
        <v>49.119</v>
      </c>
      <c r="DK196" s="2">
        <f t="shared" si="238"/>
        <v>89.571472261735423</v>
      </c>
      <c r="DL196" s="2">
        <f t="shared" si="238"/>
        <v>92.607360053981068</v>
      </c>
      <c r="DM196" s="2">
        <f t="shared" si="238"/>
        <v>91.818302221249596</v>
      </c>
      <c r="DN196" s="2">
        <f t="shared" si="238"/>
        <v>85.645644817927121</v>
      </c>
      <c r="DO196" s="2">
        <f t="shared" si="238"/>
        <v>97.608403361344486</v>
      </c>
      <c r="DP196" s="2">
        <f t="shared" si="238"/>
        <v>96.328991291061897</v>
      </c>
      <c r="DQ196" s="2">
        <f t="shared" si="238"/>
        <v>100.5192247103387</v>
      </c>
      <c r="DR196" s="2">
        <f t="shared" si="238"/>
        <v>99.807208556149703</v>
      </c>
      <c r="DS196" s="2">
        <f t="shared" si="238"/>
        <v>91.776731856378916</v>
      </c>
      <c r="DT196" s="2">
        <f t="shared" si="238"/>
        <v>102.88912445014664</v>
      </c>
      <c r="DU196" s="2">
        <f t="shared" si="238"/>
        <v>100.20162206744867</v>
      </c>
      <c r="DV196" s="2">
        <f t="shared" si="238"/>
        <v>91.757423462566862</v>
      </c>
      <c r="DW196" s="2">
        <f t="shared" si="238"/>
        <v>108.01779868538324</v>
      </c>
      <c r="DX196" s="2">
        <f t="shared" si="238"/>
        <v>98.679480519480506</v>
      </c>
      <c r="DY196" s="2">
        <f t="shared" si="238"/>
        <v>83.857136288998348</v>
      </c>
      <c r="EA196" s="2">
        <f t="shared" si="242"/>
        <v>44.771200000000086</v>
      </c>
      <c r="EB196" s="2">
        <f t="shared" si="242"/>
        <v>49.142953162650599</v>
      </c>
      <c r="EC196" s="2">
        <f t="shared" si="242"/>
        <v>50.757414608433741</v>
      </c>
      <c r="ED196" s="2">
        <f t="shared" si="242"/>
        <v>52.509807674309783</v>
      </c>
      <c r="EE196" s="2">
        <f t="shared" si="242"/>
        <v>52.476219564197677</v>
      </c>
      <c r="EF196" s="2">
        <f t="shared" si="241"/>
        <v>51.523616398334056</v>
      </c>
      <c r="EG196" s="2">
        <f t="shared" si="241"/>
        <v>54.757800832773682</v>
      </c>
      <c r="EH196" s="2">
        <f t="shared" si="241"/>
        <v>55.274845123391565</v>
      </c>
      <c r="EI196" s="2">
        <f t="shared" si="241"/>
        <v>56.556787188413026</v>
      </c>
      <c r="EJ196" s="2">
        <f t="shared" si="241"/>
        <v>52.255883184855229</v>
      </c>
      <c r="EK196" s="2">
        <f t="shared" si="213"/>
        <v>54.546894654788431</v>
      </c>
      <c r="EL196" s="2">
        <f t="shared" si="182"/>
        <v>51.008183518930949</v>
      </c>
      <c r="EM196" s="2">
        <f t="shared" si="182"/>
        <v>50.156529910540648</v>
      </c>
      <c r="EN196" s="2">
        <f t="shared" si="182"/>
        <v>50.654540980523834</v>
      </c>
      <c r="EO196" s="2">
        <f t="shared" si="182"/>
        <v>51.282020527859217</v>
      </c>
      <c r="EQ196" s="2">
        <f t="shared" si="239"/>
        <v>51.345576144422367</v>
      </c>
      <c r="ER196" s="2">
        <f t="shared" si="239"/>
        <v>52.18165101042355</v>
      </c>
      <c r="ES196" s="2">
        <f t="shared" si="239"/>
        <v>52.19553075857403</v>
      </c>
      <c r="ET196" s="2">
        <f t="shared" si="239"/>
        <v>52.755990039766715</v>
      </c>
      <c r="EU196" s="2">
        <f t="shared" si="239"/>
        <v>53.920160005054043</v>
      </c>
      <c r="EV196" s="2">
        <f t="shared" si="239"/>
        <v>54.289122546568912</v>
      </c>
      <c r="EW196" s="2">
        <f t="shared" si="239"/>
        <v>54.854547803364227</v>
      </c>
      <c r="EX196" s="2">
        <f t="shared" si="239"/>
        <v>55.926239508004187</v>
      </c>
      <c r="EY196" s="2">
        <f t="shared" si="239"/>
        <v>55.661275103203963</v>
      </c>
      <c r="EZ196" s="2">
        <f t="shared" si="239"/>
        <v>55.034965614360885</v>
      </c>
      <c r="FA196" s="2">
        <f t="shared" si="239"/>
        <v>54.394771108352806</v>
      </c>
      <c r="FB196" s="2">
        <f t="shared" si="239"/>
        <v>51.64052889909555</v>
      </c>
      <c r="FC196" s="2">
        <f t="shared" si="239"/>
        <v>51.185403586759527</v>
      </c>
      <c r="FD196" s="2">
        <f t="shared" si="239"/>
        <v>50.685647468305859</v>
      </c>
      <c r="FE196" s="2">
        <f t="shared" si="239"/>
        <v>49.058016704145118</v>
      </c>
      <c r="FG196" s="2">
        <f t="shared" si="240"/>
        <v>0.99999999995587396</v>
      </c>
      <c r="FH196" s="2">
        <f t="shared" si="240"/>
        <v>0.99999999996236233</v>
      </c>
      <c r="FI196" s="2">
        <f t="shared" si="240"/>
        <v>0.99999999995589905</v>
      </c>
      <c r="FJ196" s="2">
        <f t="shared" si="240"/>
        <v>0.99999999996876787</v>
      </c>
      <c r="FK196" s="2">
        <f t="shared" si="240"/>
        <v>0.99999999996577316</v>
      </c>
      <c r="FL196" s="2">
        <f t="shared" si="240"/>
        <v>0.99999999997931466</v>
      </c>
      <c r="FM196" s="2">
        <f t="shared" si="240"/>
        <v>0.99999999998051281</v>
      </c>
      <c r="FN196" s="2">
        <f t="shared" si="240"/>
        <v>0.99999999998075195</v>
      </c>
      <c r="FO196" s="2">
        <f t="shared" si="240"/>
        <v>0.99999999997938016</v>
      </c>
      <c r="FP196" s="2">
        <f t="shared" si="240"/>
        <v>0.99999999998199529</v>
      </c>
      <c r="FQ196" s="2">
        <f t="shared" si="240"/>
        <v>0.99999999998245692</v>
      </c>
      <c r="FR196" s="2">
        <f t="shared" si="240"/>
        <v>0.99999999998251832</v>
      </c>
      <c r="FS196" s="2">
        <f t="shared" si="240"/>
        <v>0.99999999976476139</v>
      </c>
      <c r="FT196" s="2">
        <f t="shared" si="240"/>
        <v>0.99999999900198822</v>
      </c>
      <c r="FU196" s="2">
        <f t="shared" si="240"/>
        <v>0.99999999712171717</v>
      </c>
      <c r="FW196" s="2">
        <f t="shared" ref="FW196:GK212" si="249">POWER(10,($B196-C$233)/C$230)/(1+POWER(10,($B196-C$233)/C$230))</f>
        <v>0.99717930956068224</v>
      </c>
      <c r="FX196" s="2">
        <f t="shared" si="249"/>
        <v>0.9985754438884521</v>
      </c>
      <c r="FY196" s="2">
        <f t="shared" si="249"/>
        <v>0.99865208320170229</v>
      </c>
      <c r="FZ196" s="2">
        <f t="shared" si="249"/>
        <v>0.99922735043138644</v>
      </c>
      <c r="GA196" s="2">
        <f t="shared" si="249"/>
        <v>0.99930992730536095</v>
      </c>
      <c r="GB196" s="2">
        <f t="shared" si="249"/>
        <v>0.99946071450489438</v>
      </c>
      <c r="GC196" s="2">
        <f t="shared" si="249"/>
        <v>0.99948302119851862</v>
      </c>
      <c r="GD196" s="2">
        <f t="shared" si="249"/>
        <v>0.99962427082997729</v>
      </c>
      <c r="GE196" s="2">
        <f t="shared" si="249"/>
        <v>0.99966740640340479</v>
      </c>
      <c r="GF196" s="2">
        <f t="shared" si="249"/>
        <v>0.99970473791707259</v>
      </c>
      <c r="GG196" s="2">
        <f t="shared" si="249"/>
        <v>0.99967835987252962</v>
      </c>
      <c r="GH196" s="2">
        <f t="shared" si="249"/>
        <v>0.99956000949956358</v>
      </c>
      <c r="GI196" s="2">
        <f t="shared" si="249"/>
        <v>0.99836311743347095</v>
      </c>
      <c r="GJ196" s="2">
        <f t="shared" si="249"/>
        <v>0.99814413603039132</v>
      </c>
      <c r="GK196" s="2">
        <f t="shared" si="249"/>
        <v>0.99666130192896019</v>
      </c>
      <c r="GM196" s="107">
        <f t="shared" ref="GM196:HA212" si="250" xml:space="preserve"> _xlfn.NORM.DIST($B196, C$7, ABS(C$11), TRUE) * _xlfn.NORM.DIST(($B196 - C$7)*C$15, 0, ABS(C$11), TRUE) * 2</f>
        <v>0</v>
      </c>
      <c r="GN196" s="107">
        <f t="shared" si="250"/>
        <v>0</v>
      </c>
      <c r="GO196" s="107">
        <f t="shared" si="250"/>
        <v>0</v>
      </c>
      <c r="GP196" s="107">
        <f t="shared" si="250"/>
        <v>0</v>
      </c>
      <c r="GQ196" s="107">
        <f t="shared" si="250"/>
        <v>0</v>
      </c>
      <c r="GR196" s="107">
        <f t="shared" si="250"/>
        <v>0</v>
      </c>
      <c r="GS196" s="107">
        <f t="shared" si="250"/>
        <v>0</v>
      </c>
      <c r="GT196" s="107">
        <f t="shared" si="250"/>
        <v>0</v>
      </c>
      <c r="GU196" s="107">
        <f t="shared" si="250"/>
        <v>0</v>
      </c>
      <c r="GV196" s="107">
        <f t="shared" si="250"/>
        <v>0</v>
      </c>
      <c r="GW196" s="107">
        <f t="shared" si="250"/>
        <v>0</v>
      </c>
      <c r="GX196" s="107">
        <f t="shared" si="250"/>
        <v>0</v>
      </c>
      <c r="GY196" s="107">
        <f t="shared" si="250"/>
        <v>0</v>
      </c>
      <c r="GZ196" s="107">
        <f t="shared" si="250"/>
        <v>0</v>
      </c>
      <c r="HA196" s="107">
        <f t="shared" si="250"/>
        <v>0</v>
      </c>
      <c r="HC196" s="107">
        <f t="shared" si="184"/>
        <v>2.8215095853652599E-275</v>
      </c>
      <c r="HD196" s="107">
        <f t="shared" si="184"/>
        <v>0</v>
      </c>
      <c r="HE196" s="107">
        <f t="shared" si="184"/>
        <v>0</v>
      </c>
      <c r="HF196" s="107">
        <f t="shared" si="184"/>
        <v>0</v>
      </c>
      <c r="HG196" s="107">
        <f t="shared" si="184"/>
        <v>0</v>
      </c>
      <c r="HH196" s="107">
        <f t="shared" si="184"/>
        <v>0</v>
      </c>
      <c r="HI196" s="107">
        <f t="shared" si="244"/>
        <v>0</v>
      </c>
      <c r="HJ196" s="107">
        <f t="shared" si="244"/>
        <v>0</v>
      </c>
      <c r="HK196" s="107">
        <f t="shared" si="244"/>
        <v>0</v>
      </c>
      <c r="HL196" s="107">
        <f t="shared" si="244"/>
        <v>0</v>
      </c>
      <c r="HM196" s="107">
        <f t="shared" si="244"/>
        <v>0</v>
      </c>
      <c r="HN196" s="107">
        <f t="shared" si="244"/>
        <v>0</v>
      </c>
      <c r="HO196" s="107">
        <f t="shared" si="227"/>
        <v>0</v>
      </c>
      <c r="HP196" s="107">
        <f t="shared" si="227"/>
        <v>0</v>
      </c>
      <c r="HQ196" s="107">
        <f t="shared" si="227"/>
        <v>0</v>
      </c>
      <c r="HS196" s="107">
        <f t="shared" ref="HS196:IG212" si="251" xml:space="preserve"> _xlfn.NORM.DIST($B196, C$9, ABS(C$13), TRUE) * _xlfn.NORM.DIST(($B196 - C$9)*C$17, 0, ABS(C$13), TRUE) * 2</f>
        <v>3.9882358346581382E-71</v>
      </c>
      <c r="HT196" s="107">
        <f t="shared" si="251"/>
        <v>1.988532906491917E-96</v>
      </c>
      <c r="HU196" s="107">
        <f t="shared" si="251"/>
        <v>8.5848340623168459E-99</v>
      </c>
      <c r="HV196" s="107">
        <f t="shared" si="251"/>
        <v>1.2302848877486655E-126</v>
      </c>
      <c r="HW196" s="107">
        <f t="shared" si="251"/>
        <v>1.6425755780072688E-130</v>
      </c>
      <c r="HX196" s="107">
        <f t="shared" si="251"/>
        <v>6.6652454854577978E-141</v>
      </c>
      <c r="HY196" s="107">
        <f t="shared" si="251"/>
        <v>1.8097488009534919E-151</v>
      </c>
      <c r="HZ196" s="107">
        <f t="shared" si="251"/>
        <v>7.5335983677170872E-160</v>
      </c>
      <c r="IA196" s="107">
        <f t="shared" si="251"/>
        <v>6.1052251255783058E-156</v>
      </c>
      <c r="IB196" s="107">
        <f t="shared" si="251"/>
        <v>7.9985739546270929E-176</v>
      </c>
      <c r="IC196" s="107">
        <f t="shared" si="251"/>
        <v>6.450907491654279E-166</v>
      </c>
      <c r="ID196" s="107">
        <f t="shared" si="251"/>
        <v>9.1674174330980204E-158</v>
      </c>
      <c r="IE196" s="107">
        <f t="shared" si="251"/>
        <v>3.3905130029913721E-145</v>
      </c>
      <c r="IF196" s="107">
        <f t="shared" si="251"/>
        <v>2.6936128205644543E-142</v>
      </c>
      <c r="IG196" s="107">
        <f t="shared" si="251"/>
        <v>1.4644458188449598E-155</v>
      </c>
      <c r="II196" s="107">
        <f t="shared" ref="II196:IW212" si="252" xml:space="preserve"> _xlfn.NORM.DIST($B196, C$10, ABS(C$14), TRUE) * _xlfn.NORM.DIST(($B196 - C$10)*C$18, 0, ABS(C$14), TRUE) * 2</f>
        <v>3.6833138026721517E-14</v>
      </c>
      <c r="IJ196" s="107">
        <f t="shared" si="252"/>
        <v>2.8916915242375195E-21</v>
      </c>
      <c r="IK196" s="107">
        <f t="shared" si="252"/>
        <v>3.7852428860677949E-22</v>
      </c>
      <c r="IL196" s="107">
        <f t="shared" si="252"/>
        <v>4.0128611303507023E-30</v>
      </c>
      <c r="IM196" s="107">
        <f t="shared" si="252"/>
        <v>6.9532718072482113E-32</v>
      </c>
      <c r="IN196" s="107">
        <f t="shared" si="252"/>
        <v>1.3510211158638118E-34</v>
      </c>
      <c r="IO196" s="107">
        <f t="shared" si="252"/>
        <v>5.4667632557576644E-37</v>
      </c>
      <c r="IP196" s="107">
        <f t="shared" si="252"/>
        <v>7.6001500198762125E-41</v>
      </c>
      <c r="IQ196" s="107">
        <f t="shared" si="252"/>
        <v>7.7397771642104149E-41</v>
      </c>
      <c r="IR196" s="107">
        <f t="shared" si="252"/>
        <v>1.9599871185681354E-46</v>
      </c>
      <c r="IS196" s="107">
        <f t="shared" si="252"/>
        <v>2.0548574511657351E-43</v>
      </c>
      <c r="IT196" s="107">
        <f t="shared" si="252"/>
        <v>1.6168076508290708E-39</v>
      </c>
      <c r="IU196" s="107">
        <f t="shared" si="252"/>
        <v>1.1525087025066632E-33</v>
      </c>
      <c r="IV196" s="107">
        <f t="shared" si="252"/>
        <v>2.294756030419566E-35</v>
      </c>
      <c r="IW196" s="107">
        <f t="shared" si="252"/>
        <v>8.830041254173117E-50</v>
      </c>
      <c r="IY196" s="107">
        <f t="shared" ref="IY196:JM212" si="253">GM196+HC196+HS196+II196</f>
        <v>3.6833138026721517E-14</v>
      </c>
      <c r="IZ196" s="107">
        <f t="shared" si="253"/>
        <v>2.8916915242375195E-21</v>
      </c>
      <c r="JA196" s="107">
        <f t="shared" si="253"/>
        <v>3.7852428860677949E-22</v>
      </c>
      <c r="JB196" s="107">
        <f t="shared" si="253"/>
        <v>4.0128611303507023E-30</v>
      </c>
      <c r="JC196" s="107">
        <f t="shared" si="253"/>
        <v>6.9532718072482113E-32</v>
      </c>
      <c r="JD196" s="107">
        <f t="shared" si="253"/>
        <v>1.3510211158638118E-34</v>
      </c>
      <c r="JE196" s="107">
        <f t="shared" si="253"/>
        <v>5.4667632557576644E-37</v>
      </c>
      <c r="JF196" s="107">
        <f t="shared" si="253"/>
        <v>7.6001500198762125E-41</v>
      </c>
      <c r="JG196" s="107">
        <f t="shared" si="253"/>
        <v>7.7397771642104149E-41</v>
      </c>
      <c r="JH196" s="107">
        <f t="shared" si="253"/>
        <v>1.9599871185681354E-46</v>
      </c>
      <c r="JI196" s="107">
        <f t="shared" si="253"/>
        <v>2.0548574511657351E-43</v>
      </c>
      <c r="JJ196" s="107">
        <f t="shared" si="253"/>
        <v>1.6168076508290708E-39</v>
      </c>
      <c r="JK196" s="107">
        <f t="shared" si="253"/>
        <v>1.1525087025066632E-33</v>
      </c>
      <c r="JL196" s="107">
        <f t="shared" si="253"/>
        <v>2.294756030419566E-35</v>
      </c>
      <c r="JM196" s="107">
        <f t="shared" si="253"/>
        <v>8.830041254173117E-50</v>
      </c>
    </row>
    <row r="197" spans="2:273" x14ac:dyDescent="0.25">
      <c r="B197" s="2">
        <v>169</v>
      </c>
      <c r="C197" s="37">
        <v>50.951000000000001</v>
      </c>
      <c r="D197" s="37">
        <v>53.177</v>
      </c>
      <c r="E197" s="37">
        <v>52.15</v>
      </c>
      <c r="F197" s="37">
        <v>53.533000000000001</v>
      </c>
      <c r="G197" s="37">
        <v>53.75</v>
      </c>
      <c r="H197" s="37">
        <v>55.982999999999997</v>
      </c>
      <c r="I197" s="37">
        <v>55.616999999999997</v>
      </c>
      <c r="J197" s="37">
        <v>55.567</v>
      </c>
      <c r="K197" s="37">
        <v>56.7</v>
      </c>
      <c r="L197" s="37">
        <v>56.5</v>
      </c>
      <c r="M197" s="37">
        <v>54.067</v>
      </c>
      <c r="N197" s="37">
        <v>53.168999999999997</v>
      </c>
      <c r="O197" s="37">
        <v>52.164000000000001</v>
      </c>
      <c r="P197" s="37">
        <v>51.305</v>
      </c>
      <c r="Q197" s="37">
        <v>48.847000000000001</v>
      </c>
      <c r="S197" s="4">
        <f t="shared" si="185"/>
        <v>51.234712928893217</v>
      </c>
      <c r="T197" s="4">
        <f t="shared" si="186"/>
        <v>52.061860101694016</v>
      </c>
      <c r="U197" s="4">
        <f t="shared" si="187"/>
        <v>52.079979008362642</v>
      </c>
      <c r="V197" s="4">
        <f t="shared" si="188"/>
        <v>52.643445717725243</v>
      </c>
      <c r="W197" s="4">
        <f t="shared" si="189"/>
        <v>53.796055187016641</v>
      </c>
      <c r="X197" s="4">
        <f t="shared" si="190"/>
        <v>54.158820704022531</v>
      </c>
      <c r="Y197" s="4">
        <f t="shared" si="191"/>
        <v>54.719349060196748</v>
      </c>
      <c r="Z197" s="4" t="e">
        <f t="shared" si="192"/>
        <v>#N/A</v>
      </c>
      <c r="AA197" s="4" t="e">
        <f t="shared" si="193"/>
        <v>#N/A</v>
      </c>
      <c r="AB197" s="4" t="e">
        <f t="shared" si="194"/>
        <v>#N/A</v>
      </c>
      <c r="AC197" s="4" t="e">
        <f t="shared" si="195"/>
        <v>#N/A</v>
      </c>
      <c r="AD197" s="4" t="e">
        <f t="shared" si="196"/>
        <v>#N/A</v>
      </c>
      <c r="AE197" s="4">
        <f t="shared" si="197"/>
        <v>51.040024009345196</v>
      </c>
      <c r="AF197" s="4">
        <f t="shared" si="198"/>
        <v>50.540668722451919</v>
      </c>
      <c r="AG197" s="4">
        <f t="shared" si="198"/>
        <v>48.929515887372752</v>
      </c>
      <c r="AI197" s="4">
        <f t="shared" si="199"/>
        <v>-0.28371292889321609</v>
      </c>
      <c r="AJ197" s="4">
        <f t="shared" si="200"/>
        <v>1.1151398983059835</v>
      </c>
      <c r="AK197" s="4">
        <f t="shared" si="201"/>
        <v>7.0020991637356644E-2</v>
      </c>
      <c r="AL197" s="4">
        <f t="shared" si="202"/>
        <v>0.88955428227475863</v>
      </c>
      <c r="AM197" s="4">
        <f t="shared" si="203"/>
        <v>-4.6055187016641241E-2</v>
      </c>
      <c r="AN197" s="4">
        <f t="shared" si="204"/>
        <v>1.8241792959774656</v>
      </c>
      <c r="AO197" s="4">
        <f t="shared" si="205"/>
        <v>0.89765093980324906</v>
      </c>
      <c r="AP197" s="4">
        <f t="shared" si="206"/>
        <v>0</v>
      </c>
      <c r="AQ197" s="4">
        <f t="shared" si="207"/>
        <v>0</v>
      </c>
      <c r="AR197" s="4">
        <f t="shared" si="208"/>
        <v>0</v>
      </c>
      <c r="AS197" s="4">
        <f t="shared" si="209"/>
        <v>0</v>
      </c>
      <c r="AT197" s="4">
        <f t="shared" si="210"/>
        <v>0</v>
      </c>
      <c r="AU197" s="4">
        <f t="shared" si="211"/>
        <v>1.1239759906548059</v>
      </c>
      <c r="AV197" s="4">
        <f t="shared" si="243"/>
        <v>0.76433127754808083</v>
      </c>
      <c r="AW197" s="4">
        <f t="shared" si="243"/>
        <v>-8.2515887372750285E-2</v>
      </c>
      <c r="AY197" s="2">
        <f t="shared" si="245"/>
        <v>51.234712928893217</v>
      </c>
      <c r="AZ197" s="2">
        <f t="shared" si="245"/>
        <v>52.061860101694016</v>
      </c>
      <c r="BA197" s="2">
        <f t="shared" si="245"/>
        <v>52.079979008362642</v>
      </c>
      <c r="BB197" s="2">
        <f t="shared" si="245"/>
        <v>52.643445717725243</v>
      </c>
      <c r="BC197" s="2">
        <f t="shared" si="245"/>
        <v>53.796055187016641</v>
      </c>
      <c r="BD197" s="2">
        <f t="shared" si="245"/>
        <v>54.158820704022531</v>
      </c>
      <c r="BE197" s="2">
        <f t="shared" si="245"/>
        <v>54.719349060196748</v>
      </c>
      <c r="BF197" s="2" t="e">
        <f t="shared" si="245"/>
        <v>#N/A</v>
      </c>
      <c r="BG197" s="2" t="e">
        <f t="shared" si="245"/>
        <v>#N/A</v>
      </c>
      <c r="BH197" s="2" t="e">
        <f t="shared" si="245"/>
        <v>#N/A</v>
      </c>
      <c r="BI197" s="2" t="e">
        <f t="shared" si="245"/>
        <v>#N/A</v>
      </c>
      <c r="BJ197" s="2" t="e">
        <f t="shared" si="245"/>
        <v>#N/A</v>
      </c>
      <c r="BK197" s="2">
        <f t="shared" si="245"/>
        <v>51.040024009345196</v>
      </c>
      <c r="BL197" s="2">
        <f t="shared" si="245"/>
        <v>50.540668722451919</v>
      </c>
      <c r="BM197" s="2">
        <f t="shared" si="245"/>
        <v>48.929515887372752</v>
      </c>
      <c r="BO197" s="2" t="str">
        <f t="shared" si="246"/>
        <v/>
      </c>
      <c r="BP197" s="2" t="str">
        <f t="shared" si="246"/>
        <v/>
      </c>
      <c r="BQ197" s="2" t="str">
        <f t="shared" si="246"/>
        <v/>
      </c>
      <c r="BR197" s="2" t="str">
        <f t="shared" si="246"/>
        <v/>
      </c>
      <c r="BS197" s="2" t="str">
        <f t="shared" si="246"/>
        <v/>
      </c>
      <c r="BT197" s="2" t="str">
        <f t="shared" si="246"/>
        <v/>
      </c>
      <c r="BU197" s="2" t="str">
        <f t="shared" si="246"/>
        <v/>
      </c>
      <c r="BV197" s="2" t="str">
        <f t="shared" si="246"/>
        <v/>
      </c>
      <c r="BW197" s="2" t="str">
        <f t="shared" si="246"/>
        <v/>
      </c>
      <c r="BX197" s="2" t="str">
        <f t="shared" si="246"/>
        <v/>
      </c>
      <c r="BY197" s="2" t="str">
        <f t="shared" si="246"/>
        <v/>
      </c>
      <c r="BZ197" s="2" t="str">
        <f t="shared" si="246"/>
        <v/>
      </c>
      <c r="CA197" s="2" t="str">
        <f t="shared" si="246"/>
        <v/>
      </c>
      <c r="CB197" s="2" t="str">
        <f t="shared" si="246"/>
        <v/>
      </c>
      <c r="CC197" s="2" t="str">
        <f t="shared" si="246"/>
        <v/>
      </c>
      <c r="CE197" s="2" t="str">
        <f t="shared" si="247"/>
        <v/>
      </c>
      <c r="CF197" s="2" t="str">
        <f t="shared" si="247"/>
        <v/>
      </c>
      <c r="CG197" s="2" t="str">
        <f t="shared" si="247"/>
        <v/>
      </c>
      <c r="CH197" s="2" t="str">
        <f t="shared" si="247"/>
        <v/>
      </c>
      <c r="CI197" s="2" t="str">
        <f t="shared" si="247"/>
        <v/>
      </c>
      <c r="CJ197" s="2" t="str">
        <f t="shared" si="247"/>
        <v/>
      </c>
      <c r="CK197" s="2" t="str">
        <f t="shared" si="247"/>
        <v/>
      </c>
      <c r="CL197" s="2" t="str">
        <f t="shared" si="247"/>
        <v/>
      </c>
      <c r="CM197" s="2" t="str">
        <f t="shared" si="247"/>
        <v/>
      </c>
      <c r="CN197" s="2" t="str">
        <f t="shared" si="247"/>
        <v/>
      </c>
      <c r="CO197" s="2" t="str">
        <f t="shared" si="247"/>
        <v/>
      </c>
      <c r="CP197" s="2" t="str">
        <f t="shared" si="247"/>
        <v/>
      </c>
      <c r="CQ197" s="2" t="str">
        <f t="shared" si="247"/>
        <v/>
      </c>
      <c r="CR197" s="2" t="str">
        <f t="shared" si="247"/>
        <v/>
      </c>
      <c r="CS197" s="2" t="str">
        <f t="shared" si="247"/>
        <v/>
      </c>
      <c r="CU197" s="2">
        <f t="shared" si="248"/>
        <v>50.951000000000001</v>
      </c>
      <c r="CV197" s="2">
        <f t="shared" si="248"/>
        <v>53.177</v>
      </c>
      <c r="CW197" s="2">
        <f t="shared" si="248"/>
        <v>52.15</v>
      </c>
      <c r="CX197" s="2">
        <f t="shared" si="248"/>
        <v>53.533000000000001</v>
      </c>
      <c r="CY197" s="2">
        <f t="shared" si="248"/>
        <v>53.75</v>
      </c>
      <c r="CZ197" s="2">
        <f t="shared" si="248"/>
        <v>55.982999999999997</v>
      </c>
      <c r="DA197" s="2">
        <f t="shared" si="248"/>
        <v>55.616999999999997</v>
      </c>
      <c r="DB197" s="2" t="str">
        <f t="shared" si="248"/>
        <v/>
      </c>
      <c r="DC197" s="2" t="str">
        <f t="shared" si="248"/>
        <v/>
      </c>
      <c r="DD197" s="2" t="str">
        <f t="shared" si="248"/>
        <v/>
      </c>
      <c r="DE197" s="2" t="str">
        <f t="shared" si="248"/>
        <v/>
      </c>
      <c r="DF197" s="2" t="str">
        <f t="shared" si="248"/>
        <v/>
      </c>
      <c r="DG197" s="2">
        <f t="shared" si="248"/>
        <v>52.164000000000001</v>
      </c>
      <c r="DH197" s="2">
        <f t="shared" si="248"/>
        <v>51.305</v>
      </c>
      <c r="DI197" s="2">
        <f t="shared" si="248"/>
        <v>48.847000000000001</v>
      </c>
      <c r="DK197" s="2">
        <f t="shared" si="238"/>
        <v>89.710340409235144</v>
      </c>
      <c r="DL197" s="2">
        <f t="shared" si="238"/>
        <v>92.751441835357582</v>
      </c>
      <c r="DM197" s="2">
        <f t="shared" si="238"/>
        <v>91.962272130430023</v>
      </c>
      <c r="DN197" s="2">
        <f t="shared" si="238"/>
        <v>85.754067787114792</v>
      </c>
      <c r="DO197" s="2">
        <f t="shared" si="238"/>
        <v>97.779520448179227</v>
      </c>
      <c r="DP197" s="2">
        <f t="shared" si="238"/>
        <v>96.478611000763948</v>
      </c>
      <c r="DQ197" s="2">
        <f t="shared" si="238"/>
        <v>100.69285405525848</v>
      </c>
      <c r="DR197" s="2">
        <f t="shared" si="238"/>
        <v>99.980365307486608</v>
      </c>
      <c r="DS197" s="2">
        <f t="shared" si="238"/>
        <v>91.897057295645538</v>
      </c>
      <c r="DT197" s="2">
        <f t="shared" si="238"/>
        <v>103.08175641495602</v>
      </c>
      <c r="DU197" s="2">
        <f t="shared" si="238"/>
        <v>100.36621352639295</v>
      </c>
      <c r="DV197" s="2">
        <f t="shared" si="238"/>
        <v>91.888344251336918</v>
      </c>
      <c r="DW197" s="2">
        <f t="shared" si="238"/>
        <v>108.26335650623886</v>
      </c>
      <c r="DX197" s="2">
        <f t="shared" si="238"/>
        <v>98.871824293353683</v>
      </c>
      <c r="DY197" s="2">
        <f t="shared" si="238"/>
        <v>83.9811962233169</v>
      </c>
      <c r="EA197" s="2">
        <f t="shared" si="242"/>
        <v>44.57440000000009</v>
      </c>
      <c r="EB197" s="2">
        <f t="shared" si="242"/>
        <v>48.979504593373491</v>
      </c>
      <c r="EC197" s="2">
        <f t="shared" si="242"/>
        <v>50.620550978915674</v>
      </c>
      <c r="ED197" s="2">
        <f t="shared" si="242"/>
        <v>52.392091717360792</v>
      </c>
      <c r="EE197" s="2">
        <f t="shared" si="242"/>
        <v>52.33090396997995</v>
      </c>
      <c r="EF197" s="2">
        <f t="shared" si="241"/>
        <v>51.354317305899173</v>
      </c>
      <c r="EG197" s="2">
        <f t="shared" si="241"/>
        <v>54.620494613834801</v>
      </c>
      <c r="EH197" s="2">
        <f t="shared" si="241"/>
        <v>55.152133337477466</v>
      </c>
      <c r="EI197" s="2">
        <f t="shared" si="241"/>
        <v>56.44293155964445</v>
      </c>
      <c r="EJ197" s="2">
        <f t="shared" si="241"/>
        <v>52.086159020044533</v>
      </c>
      <c r="EK197" s="2">
        <f t="shared" si="213"/>
        <v>54.403324721603582</v>
      </c>
      <c r="EL197" s="2">
        <f t="shared" si="182"/>
        <v>50.862786191536742</v>
      </c>
      <c r="EM197" s="2">
        <f t="shared" si="182"/>
        <v>49.997208595877098</v>
      </c>
      <c r="EN197" s="2">
        <f t="shared" si="182"/>
        <v>50.507636561450624</v>
      </c>
      <c r="EO197" s="2">
        <f t="shared" si="182"/>
        <v>51.17241642228737</v>
      </c>
      <c r="EQ197" s="2">
        <f t="shared" si="239"/>
        <v>51.249677930104099</v>
      </c>
      <c r="ER197" s="2">
        <f t="shared" si="239"/>
        <v>52.065352962208024</v>
      </c>
      <c r="ES197" s="2">
        <f t="shared" si="239"/>
        <v>52.08154370861994</v>
      </c>
      <c r="ET197" s="2">
        <f t="shared" si="239"/>
        <v>52.643600101524882</v>
      </c>
      <c r="EU197" s="2">
        <f t="shared" si="239"/>
        <v>53.796858854549114</v>
      </c>
      <c r="EV197" s="2">
        <f t="shared" si="239"/>
        <v>54.160022715774915</v>
      </c>
      <c r="EW197" s="2">
        <f t="shared" si="239"/>
        <v>54.719389675144015</v>
      </c>
      <c r="EX197" s="2">
        <f t="shared" si="239"/>
        <v>55.813346127696384</v>
      </c>
      <c r="EY197" s="2">
        <f t="shared" si="239"/>
        <v>55.536400284969801</v>
      </c>
      <c r="EZ197" s="2">
        <f t="shared" si="239"/>
        <v>54.904073800680912</v>
      </c>
      <c r="FA197" s="2">
        <f t="shared" si="239"/>
        <v>54.250609093896031</v>
      </c>
      <c r="FB197" s="2">
        <f t="shared" si="239"/>
        <v>51.504991397149368</v>
      </c>
      <c r="FC197" s="2">
        <f t="shared" si="239"/>
        <v>51.041410841362222</v>
      </c>
      <c r="FD197" s="2">
        <f t="shared" si="239"/>
        <v>50.540719376547045</v>
      </c>
      <c r="FE197" s="2">
        <f t="shared" si="239"/>
        <v>48.92322195660266</v>
      </c>
      <c r="FG197" s="2">
        <f t="shared" si="240"/>
        <v>0.99999999996494937</v>
      </c>
      <c r="FH197" s="2">
        <f t="shared" si="240"/>
        <v>0.99999999997010336</v>
      </c>
      <c r="FI197" s="2">
        <f t="shared" si="240"/>
        <v>0.99999999996496947</v>
      </c>
      <c r="FJ197" s="2">
        <f t="shared" si="240"/>
        <v>0.99999999997519151</v>
      </c>
      <c r="FK197" s="2">
        <f t="shared" si="240"/>
        <v>0.99999999997281264</v>
      </c>
      <c r="FL197" s="2">
        <f t="shared" si="240"/>
        <v>0.99999999998356903</v>
      </c>
      <c r="FM197" s="2">
        <f t="shared" si="240"/>
        <v>0.99999999998452072</v>
      </c>
      <c r="FN197" s="2">
        <f t="shared" si="240"/>
        <v>0.99999999998471067</v>
      </c>
      <c r="FO197" s="2">
        <f t="shared" si="240"/>
        <v>0.9999999999836211</v>
      </c>
      <c r="FP197" s="2">
        <f t="shared" si="240"/>
        <v>0.99999999998569833</v>
      </c>
      <c r="FQ197" s="2">
        <f t="shared" si="240"/>
        <v>0.99999999998606504</v>
      </c>
      <c r="FR197" s="2">
        <f t="shared" si="240"/>
        <v>0.99999999998611377</v>
      </c>
      <c r="FS197" s="2">
        <f t="shared" si="240"/>
        <v>0.99999999980919074</v>
      </c>
      <c r="FT197" s="2">
        <f t="shared" si="240"/>
        <v>0.99999999917623694</v>
      </c>
      <c r="FU197" s="2">
        <f t="shared" si="240"/>
        <v>0.99999999758892677</v>
      </c>
      <c r="FW197" s="2">
        <f t="shared" si="249"/>
        <v>0.997758145361194</v>
      </c>
      <c r="FX197" s="2">
        <f t="shared" si="249"/>
        <v>0.9988681032231137</v>
      </c>
      <c r="FY197" s="2">
        <f t="shared" si="249"/>
        <v>0.99892901472148843</v>
      </c>
      <c r="FZ197" s="2">
        <f t="shared" si="249"/>
        <v>0.99938616508624567</v>
      </c>
      <c r="GA197" s="2">
        <f t="shared" si="249"/>
        <v>0.9994517779663219</v>
      </c>
      <c r="GB197" s="2">
        <f t="shared" si="249"/>
        <v>0.99957158278642244</v>
      </c>
      <c r="GC197" s="2">
        <f t="shared" si="249"/>
        <v>0.99958930547292524</v>
      </c>
      <c r="GD197" s="2">
        <f t="shared" si="249"/>
        <v>0.99970152464639683</v>
      </c>
      <c r="GE197" s="2">
        <f t="shared" si="249"/>
        <v>0.99973579344245667</v>
      </c>
      <c r="GF197" s="2">
        <f t="shared" si="249"/>
        <v>0.99976545074739753</v>
      </c>
      <c r="GG197" s="2">
        <f t="shared" si="249"/>
        <v>0.99974449526310583</v>
      </c>
      <c r="GH197" s="2">
        <f t="shared" si="249"/>
        <v>0.99965047149239195</v>
      </c>
      <c r="GI197" s="2">
        <f t="shared" si="249"/>
        <v>0.99867186348166881</v>
      </c>
      <c r="GJ197" s="2">
        <f t="shared" si="249"/>
        <v>0.99846766559588385</v>
      </c>
      <c r="GK197" s="2">
        <f t="shared" si="249"/>
        <v>0.99720173076995355</v>
      </c>
      <c r="GM197" s="107">
        <f t="shared" si="250"/>
        <v>0</v>
      </c>
      <c r="GN197" s="107">
        <f t="shared" si="250"/>
        <v>0</v>
      </c>
      <c r="GO197" s="107">
        <f t="shared" si="250"/>
        <v>0</v>
      </c>
      <c r="GP197" s="107">
        <f t="shared" si="250"/>
        <v>0</v>
      </c>
      <c r="GQ197" s="107">
        <f t="shared" si="250"/>
        <v>0</v>
      </c>
      <c r="GR197" s="107">
        <f t="shared" si="250"/>
        <v>0</v>
      </c>
      <c r="GS197" s="107">
        <f t="shared" si="250"/>
        <v>0</v>
      </c>
      <c r="GT197" s="107">
        <f t="shared" si="250"/>
        <v>0</v>
      </c>
      <c r="GU197" s="107">
        <f t="shared" si="250"/>
        <v>0</v>
      </c>
      <c r="GV197" s="107">
        <f t="shared" si="250"/>
        <v>0</v>
      </c>
      <c r="GW197" s="107">
        <f t="shared" si="250"/>
        <v>0</v>
      </c>
      <c r="GX197" s="107">
        <f t="shared" si="250"/>
        <v>0</v>
      </c>
      <c r="GY197" s="107">
        <f t="shared" si="250"/>
        <v>0</v>
      </c>
      <c r="GZ197" s="107">
        <f t="shared" si="250"/>
        <v>0</v>
      </c>
      <c r="HA197" s="107">
        <f t="shared" si="250"/>
        <v>0</v>
      </c>
      <c r="HC197" s="107">
        <f t="shared" si="184"/>
        <v>8.2187314503854462E-282</v>
      </c>
      <c r="HD197" s="107">
        <f t="shared" si="184"/>
        <v>0</v>
      </c>
      <c r="HE197" s="107">
        <f t="shared" si="184"/>
        <v>0</v>
      </c>
      <c r="HF197" s="107">
        <f t="shared" si="184"/>
        <v>0</v>
      </c>
      <c r="HG197" s="107">
        <f t="shared" si="184"/>
        <v>0</v>
      </c>
      <c r="HH197" s="107">
        <f t="shared" si="184"/>
        <v>0</v>
      </c>
      <c r="HI197" s="107">
        <f t="shared" si="244"/>
        <v>0</v>
      </c>
      <c r="HJ197" s="107">
        <f t="shared" si="244"/>
        <v>0</v>
      </c>
      <c r="HK197" s="107">
        <f t="shared" si="244"/>
        <v>0</v>
      </c>
      <c r="HL197" s="107">
        <f t="shared" si="244"/>
        <v>0</v>
      </c>
      <c r="HM197" s="107">
        <f t="shared" si="244"/>
        <v>0</v>
      </c>
      <c r="HN197" s="107">
        <f t="shared" si="244"/>
        <v>0</v>
      </c>
      <c r="HO197" s="107">
        <f t="shared" si="227"/>
        <v>0</v>
      </c>
      <c r="HP197" s="107">
        <f t="shared" si="227"/>
        <v>0</v>
      </c>
      <c r="HQ197" s="107">
        <f t="shared" si="227"/>
        <v>0</v>
      </c>
      <c r="HS197" s="107">
        <f t="shared" si="251"/>
        <v>7.2134966292239104E-74</v>
      </c>
      <c r="HT197" s="107">
        <f t="shared" si="251"/>
        <v>5.1832944068873964E-100</v>
      </c>
      <c r="HU197" s="107">
        <f t="shared" si="251"/>
        <v>1.8026827968021334E-102</v>
      </c>
      <c r="HV197" s="107">
        <f t="shared" si="251"/>
        <v>3.6177213517260453E-131</v>
      </c>
      <c r="HW197" s="107">
        <f t="shared" si="251"/>
        <v>3.5295734333423489E-135</v>
      </c>
      <c r="HX197" s="107">
        <f t="shared" si="251"/>
        <v>8.426990814339892E-146</v>
      </c>
      <c r="HY197" s="107">
        <f t="shared" si="251"/>
        <v>1.0598309615909988E-156</v>
      </c>
      <c r="HZ197" s="107">
        <f t="shared" si="251"/>
        <v>2.7792389588847804E-165</v>
      </c>
      <c r="IA197" s="107">
        <f t="shared" si="251"/>
        <v>3.1808575584836321E-161</v>
      </c>
      <c r="IB197" s="107">
        <f t="shared" si="251"/>
        <v>9.7671074256712804E-182</v>
      </c>
      <c r="IC197" s="107">
        <f t="shared" si="251"/>
        <v>1.6042003781606704E-171</v>
      </c>
      <c r="ID197" s="107">
        <f t="shared" si="251"/>
        <v>3.5370357771378512E-163</v>
      </c>
      <c r="IE197" s="107">
        <f t="shared" si="251"/>
        <v>1.9945205179856561E-150</v>
      </c>
      <c r="IF197" s="107">
        <f t="shared" si="251"/>
        <v>2.908890958993584E-147</v>
      </c>
      <c r="IG197" s="107">
        <f t="shared" si="251"/>
        <v>5.9772914128349792E-161</v>
      </c>
      <c r="II197" s="107">
        <f t="shared" si="252"/>
        <v>3.5797824370586409E-15</v>
      </c>
      <c r="IJ197" s="107">
        <f t="shared" si="252"/>
        <v>1.1343866872561682E-22</v>
      </c>
      <c r="IK197" s="107">
        <f t="shared" si="252"/>
        <v>1.3234933892500384E-23</v>
      </c>
      <c r="IL197" s="107">
        <f t="shared" si="252"/>
        <v>5.5689397199259156E-32</v>
      </c>
      <c r="IM197" s="107">
        <f t="shared" si="252"/>
        <v>7.9694850245241543E-34</v>
      </c>
      <c r="IN197" s="107">
        <f t="shared" si="252"/>
        <v>1.2221440618221798E-36</v>
      </c>
      <c r="IO197" s="107">
        <f t="shared" si="252"/>
        <v>3.6211556597891252E-39</v>
      </c>
      <c r="IP197" s="107">
        <f t="shared" si="252"/>
        <v>3.6660587518070162E-43</v>
      </c>
      <c r="IQ197" s="107">
        <f t="shared" si="252"/>
        <v>4.0583403833226733E-43</v>
      </c>
      <c r="IR197" s="107">
        <f t="shared" si="252"/>
        <v>5.3184484013407094E-49</v>
      </c>
      <c r="IS197" s="107">
        <f t="shared" si="252"/>
        <v>7.8198212863705963E-46</v>
      </c>
      <c r="IT197" s="107">
        <f t="shared" si="252"/>
        <v>8.3918856269524679E-42</v>
      </c>
      <c r="IU197" s="107">
        <f t="shared" si="252"/>
        <v>8.7324916638122917E-36</v>
      </c>
      <c r="IV197" s="107">
        <f t="shared" si="252"/>
        <v>1.8852929415822934E-37</v>
      </c>
      <c r="IW197" s="107">
        <f t="shared" si="252"/>
        <v>8.2492014508207054E-53</v>
      </c>
      <c r="IY197" s="107">
        <f t="shared" si="253"/>
        <v>3.5797824370586409E-15</v>
      </c>
      <c r="IZ197" s="107">
        <f t="shared" si="253"/>
        <v>1.1343866872561682E-22</v>
      </c>
      <c r="JA197" s="107">
        <f t="shared" si="253"/>
        <v>1.3234933892500384E-23</v>
      </c>
      <c r="JB197" s="107">
        <f t="shared" si="253"/>
        <v>5.5689397199259156E-32</v>
      </c>
      <c r="JC197" s="107">
        <f t="shared" si="253"/>
        <v>7.9694850245241543E-34</v>
      </c>
      <c r="JD197" s="107">
        <f t="shared" si="253"/>
        <v>1.2221440618221798E-36</v>
      </c>
      <c r="JE197" s="107">
        <f t="shared" si="253"/>
        <v>3.6211556597891252E-39</v>
      </c>
      <c r="JF197" s="107">
        <f t="shared" si="253"/>
        <v>3.6660587518070162E-43</v>
      </c>
      <c r="JG197" s="107">
        <f t="shared" si="253"/>
        <v>4.0583403833226733E-43</v>
      </c>
      <c r="JH197" s="107">
        <f t="shared" si="253"/>
        <v>5.3184484013407094E-49</v>
      </c>
      <c r="JI197" s="107">
        <f t="shared" si="253"/>
        <v>7.8198212863705963E-46</v>
      </c>
      <c r="JJ197" s="107">
        <f t="shared" si="253"/>
        <v>8.3918856269524679E-42</v>
      </c>
      <c r="JK197" s="107">
        <f t="shared" si="253"/>
        <v>8.7324916638122917E-36</v>
      </c>
      <c r="JL197" s="107">
        <f t="shared" si="253"/>
        <v>1.8852929415822934E-37</v>
      </c>
      <c r="JM197" s="107">
        <f t="shared" si="253"/>
        <v>8.2492014508207054E-53</v>
      </c>
    </row>
    <row r="198" spans="2:273" x14ac:dyDescent="0.25">
      <c r="B198" s="2">
        <v>170</v>
      </c>
      <c r="C198" s="37">
        <v>50.835999999999999</v>
      </c>
      <c r="D198" s="37">
        <v>50.725999999999999</v>
      </c>
      <c r="E198" s="37">
        <v>52.582999999999998</v>
      </c>
      <c r="F198" s="37">
        <v>53.116999999999997</v>
      </c>
      <c r="G198" s="37">
        <v>54.116999999999997</v>
      </c>
      <c r="H198" s="37">
        <v>54.417000000000002</v>
      </c>
      <c r="I198" s="37">
        <v>54.832999999999998</v>
      </c>
      <c r="J198" s="37">
        <v>56.25</v>
      </c>
      <c r="K198" s="37">
        <v>56.317</v>
      </c>
      <c r="L198" s="37">
        <v>55.533000000000001</v>
      </c>
      <c r="M198" s="37">
        <v>54.783000000000001</v>
      </c>
      <c r="N198" s="37">
        <v>52.39</v>
      </c>
      <c r="O198" s="37">
        <v>50.148000000000003</v>
      </c>
      <c r="P198" s="37">
        <v>51.932000000000002</v>
      </c>
      <c r="Q198" s="37">
        <v>48.847000000000001</v>
      </c>
      <c r="S198" s="4">
        <f t="shared" si="185"/>
        <v>51.141707343680658</v>
      </c>
      <c r="T198" s="4">
        <f t="shared" si="186"/>
        <v>51.946237387436526</v>
      </c>
      <c r="U198" s="4">
        <f t="shared" si="187"/>
        <v>51.966294033536926</v>
      </c>
      <c r="V198" s="4">
        <f t="shared" si="188"/>
        <v>52.531084919170198</v>
      </c>
      <c r="W198" s="4">
        <f t="shared" si="189"/>
        <v>53.672909668579017</v>
      </c>
      <c r="X198" s="4">
        <f t="shared" si="190"/>
        <v>54.029954327803765</v>
      </c>
      <c r="Y198" s="4" t="e">
        <f t="shared" si="191"/>
        <v>#N/A</v>
      </c>
      <c r="Z198" s="4" t="e">
        <f t="shared" si="192"/>
        <v>#N/A</v>
      </c>
      <c r="AA198" s="4" t="e">
        <f t="shared" si="193"/>
        <v>#N/A</v>
      </c>
      <c r="AB198" s="4" t="e">
        <f t="shared" si="194"/>
        <v>#N/A</v>
      </c>
      <c r="AC198" s="4" t="e">
        <f t="shared" si="195"/>
        <v>#N/A</v>
      </c>
      <c r="AD198" s="4" t="e">
        <f t="shared" si="196"/>
        <v>#N/A</v>
      </c>
      <c r="AE198" s="4">
        <f t="shared" si="197"/>
        <v>50.896276394077681</v>
      </c>
      <c r="AF198" s="4" t="e">
        <f t="shared" si="198"/>
        <v>#N/A</v>
      </c>
      <c r="AG198" s="4">
        <f t="shared" si="198"/>
        <v>48.793760965346685</v>
      </c>
      <c r="AI198" s="4">
        <f t="shared" si="199"/>
        <v>-0.30570734368065899</v>
      </c>
      <c r="AJ198" s="4">
        <f t="shared" si="200"/>
        <v>-1.2202373874365264</v>
      </c>
      <c r="AK198" s="4">
        <f t="shared" si="201"/>
        <v>0.61670596646307274</v>
      </c>
      <c r="AL198" s="4">
        <f t="shared" si="202"/>
        <v>0.58591508082979971</v>
      </c>
      <c r="AM198" s="4">
        <f t="shared" si="203"/>
        <v>0.44409033142098053</v>
      </c>
      <c r="AN198" s="4">
        <f t="shared" si="204"/>
        <v>0.38704567219623698</v>
      </c>
      <c r="AO198" s="4">
        <f t="shared" si="205"/>
        <v>0</v>
      </c>
      <c r="AP198" s="4">
        <f t="shared" si="206"/>
        <v>0</v>
      </c>
      <c r="AQ198" s="4">
        <f t="shared" si="207"/>
        <v>0</v>
      </c>
      <c r="AR198" s="4">
        <f t="shared" si="208"/>
        <v>0</v>
      </c>
      <c r="AS198" s="4">
        <f t="shared" si="209"/>
        <v>0</v>
      </c>
      <c r="AT198" s="4">
        <f t="shared" si="210"/>
        <v>0</v>
      </c>
      <c r="AU198" s="4">
        <f t="shared" si="211"/>
        <v>-0.74827639407767776</v>
      </c>
      <c r="AV198" s="4">
        <f t="shared" si="243"/>
        <v>0</v>
      </c>
      <c r="AW198" s="4">
        <f t="shared" si="243"/>
        <v>5.3239034653316253E-2</v>
      </c>
      <c r="AY198" s="2">
        <f t="shared" si="245"/>
        <v>51.141707343680658</v>
      </c>
      <c r="AZ198" s="2">
        <f t="shared" si="245"/>
        <v>51.946237387436526</v>
      </c>
      <c r="BA198" s="2">
        <f t="shared" si="245"/>
        <v>51.966294033536926</v>
      </c>
      <c r="BB198" s="2">
        <f t="shared" si="245"/>
        <v>52.531084919170198</v>
      </c>
      <c r="BC198" s="2">
        <f t="shared" si="245"/>
        <v>53.672909668579017</v>
      </c>
      <c r="BD198" s="2">
        <f t="shared" si="245"/>
        <v>54.029954327803765</v>
      </c>
      <c r="BE198" s="2" t="e">
        <f t="shared" si="245"/>
        <v>#N/A</v>
      </c>
      <c r="BF198" s="2" t="e">
        <f t="shared" si="245"/>
        <v>#N/A</v>
      </c>
      <c r="BG198" s="2" t="e">
        <f t="shared" si="245"/>
        <v>#N/A</v>
      </c>
      <c r="BH198" s="2" t="e">
        <f t="shared" si="245"/>
        <v>#N/A</v>
      </c>
      <c r="BI198" s="2" t="e">
        <f t="shared" si="245"/>
        <v>#N/A</v>
      </c>
      <c r="BJ198" s="2" t="e">
        <f t="shared" si="245"/>
        <v>#N/A</v>
      </c>
      <c r="BK198" s="2">
        <f t="shared" si="245"/>
        <v>50.896276394077681</v>
      </c>
      <c r="BL198" s="2" t="e">
        <f t="shared" si="245"/>
        <v>#N/A</v>
      </c>
      <c r="BM198" s="2">
        <f t="shared" si="245"/>
        <v>48.793760965346685</v>
      </c>
      <c r="BO198" s="2" t="str">
        <f t="shared" si="246"/>
        <v/>
      </c>
      <c r="BP198" s="2" t="str">
        <f t="shared" si="246"/>
        <v/>
      </c>
      <c r="BQ198" s="2" t="str">
        <f t="shared" si="246"/>
        <v/>
      </c>
      <c r="BR198" s="2" t="str">
        <f t="shared" si="246"/>
        <v/>
      </c>
      <c r="BS198" s="2" t="str">
        <f t="shared" si="246"/>
        <v/>
      </c>
      <c r="BT198" s="2" t="str">
        <f t="shared" si="246"/>
        <v/>
      </c>
      <c r="BU198" s="2" t="str">
        <f t="shared" si="246"/>
        <v/>
      </c>
      <c r="BV198" s="2" t="str">
        <f t="shared" si="246"/>
        <v/>
      </c>
      <c r="BW198" s="2" t="str">
        <f t="shared" si="246"/>
        <v/>
      </c>
      <c r="BX198" s="2" t="str">
        <f t="shared" si="246"/>
        <v/>
      </c>
      <c r="BY198" s="2" t="str">
        <f t="shared" si="246"/>
        <v/>
      </c>
      <c r="BZ198" s="2" t="str">
        <f t="shared" si="246"/>
        <v/>
      </c>
      <c r="CA198" s="2" t="str">
        <f t="shared" si="246"/>
        <v/>
      </c>
      <c r="CB198" s="2" t="str">
        <f t="shared" si="246"/>
        <v/>
      </c>
      <c r="CC198" s="2" t="str">
        <f t="shared" si="246"/>
        <v/>
      </c>
      <c r="CE198" s="2" t="str">
        <f t="shared" si="247"/>
        <v/>
      </c>
      <c r="CF198" s="2" t="str">
        <f t="shared" si="247"/>
        <v/>
      </c>
      <c r="CG198" s="2" t="str">
        <f t="shared" si="247"/>
        <v/>
      </c>
      <c r="CH198" s="2" t="str">
        <f t="shared" si="247"/>
        <v/>
      </c>
      <c r="CI198" s="2" t="str">
        <f t="shared" si="247"/>
        <v/>
      </c>
      <c r="CJ198" s="2" t="str">
        <f t="shared" si="247"/>
        <v/>
      </c>
      <c r="CK198" s="2" t="str">
        <f t="shared" si="247"/>
        <v/>
      </c>
      <c r="CL198" s="2" t="str">
        <f t="shared" si="247"/>
        <v/>
      </c>
      <c r="CM198" s="2" t="str">
        <f t="shared" si="247"/>
        <v/>
      </c>
      <c r="CN198" s="2" t="str">
        <f t="shared" si="247"/>
        <v/>
      </c>
      <c r="CO198" s="2" t="str">
        <f t="shared" si="247"/>
        <v/>
      </c>
      <c r="CP198" s="2" t="str">
        <f t="shared" si="247"/>
        <v/>
      </c>
      <c r="CQ198" s="2" t="str">
        <f t="shared" si="247"/>
        <v/>
      </c>
      <c r="CR198" s="2" t="str">
        <f t="shared" si="247"/>
        <v/>
      </c>
      <c r="CS198" s="2" t="str">
        <f t="shared" si="247"/>
        <v/>
      </c>
      <c r="CU198" s="2">
        <f t="shared" si="248"/>
        <v>50.835999999999999</v>
      </c>
      <c r="CV198" s="2">
        <f t="shared" si="248"/>
        <v>50.725999999999999</v>
      </c>
      <c r="CW198" s="2">
        <f t="shared" si="248"/>
        <v>52.582999999999998</v>
      </c>
      <c r="CX198" s="2">
        <f t="shared" si="248"/>
        <v>53.116999999999997</v>
      </c>
      <c r="CY198" s="2">
        <f t="shared" si="248"/>
        <v>54.116999999999997</v>
      </c>
      <c r="CZ198" s="2">
        <f t="shared" si="248"/>
        <v>54.417000000000002</v>
      </c>
      <c r="DA198" s="2" t="str">
        <f t="shared" si="248"/>
        <v/>
      </c>
      <c r="DB198" s="2" t="str">
        <f t="shared" si="248"/>
        <v/>
      </c>
      <c r="DC198" s="2" t="str">
        <f t="shared" si="248"/>
        <v/>
      </c>
      <c r="DD198" s="2" t="str">
        <f t="shared" si="248"/>
        <v/>
      </c>
      <c r="DE198" s="2" t="str">
        <f t="shared" si="248"/>
        <v/>
      </c>
      <c r="DF198" s="2" t="str">
        <f t="shared" si="248"/>
        <v/>
      </c>
      <c r="DG198" s="2">
        <f t="shared" si="248"/>
        <v>50.148000000000003</v>
      </c>
      <c r="DH198" s="2" t="str">
        <f t="shared" si="248"/>
        <v/>
      </c>
      <c r="DI198" s="2">
        <f t="shared" si="248"/>
        <v>48.847000000000001</v>
      </c>
      <c r="DK198" s="2">
        <f t="shared" ref="DK198:DY214" si="254">BO$229*$B198+BO$230</f>
        <v>89.849208556734879</v>
      </c>
      <c r="DL198" s="2">
        <f t="shared" si="254"/>
        <v>92.89552361673411</v>
      </c>
      <c r="DM198" s="2">
        <f t="shared" si="254"/>
        <v>92.106242039610464</v>
      </c>
      <c r="DN198" s="2">
        <f t="shared" si="254"/>
        <v>85.862490756302464</v>
      </c>
      <c r="DO198" s="2">
        <f t="shared" si="254"/>
        <v>97.950637535013954</v>
      </c>
      <c r="DP198" s="2">
        <f t="shared" si="254"/>
        <v>96.628230710466013</v>
      </c>
      <c r="DQ198" s="2">
        <f t="shared" si="254"/>
        <v>100.86648340017827</v>
      </c>
      <c r="DR198" s="2">
        <f t="shared" si="254"/>
        <v>100.1535220588235</v>
      </c>
      <c r="DS198" s="2">
        <f t="shared" si="254"/>
        <v>92.017382734912161</v>
      </c>
      <c r="DT198" s="2">
        <f t="shared" si="254"/>
        <v>103.27438837976541</v>
      </c>
      <c r="DU198" s="2">
        <f t="shared" si="254"/>
        <v>100.53080498533723</v>
      </c>
      <c r="DV198" s="2">
        <f t="shared" si="254"/>
        <v>92.019265040106973</v>
      </c>
      <c r="DW198" s="2">
        <f t="shared" si="254"/>
        <v>108.50891432709449</v>
      </c>
      <c r="DX198" s="2">
        <f t="shared" si="254"/>
        <v>99.064168067226859</v>
      </c>
      <c r="DY198" s="2">
        <f t="shared" si="254"/>
        <v>84.105256157635466</v>
      </c>
      <c r="EA198" s="2">
        <f t="shared" si="242"/>
        <v>44.377600000000086</v>
      </c>
      <c r="EB198" s="2">
        <f t="shared" si="242"/>
        <v>48.816056024096383</v>
      </c>
      <c r="EC198" s="2">
        <f t="shared" si="242"/>
        <v>50.483687349397599</v>
      </c>
      <c r="ED198" s="2">
        <f t="shared" si="242"/>
        <v>52.2743757604118</v>
      </c>
      <c r="EE198" s="2">
        <f t="shared" si="242"/>
        <v>52.185588375762222</v>
      </c>
      <c r="EF198" s="2">
        <f t="shared" si="241"/>
        <v>51.185018213464289</v>
      </c>
      <c r="EG198" s="2">
        <f t="shared" si="241"/>
        <v>54.483188394895919</v>
      </c>
      <c r="EH198" s="2">
        <f t="shared" si="241"/>
        <v>55.029421551563374</v>
      </c>
      <c r="EI198" s="2">
        <f t="shared" si="241"/>
        <v>56.329075930875881</v>
      </c>
      <c r="EJ198" s="2">
        <f t="shared" si="241"/>
        <v>51.916434855233845</v>
      </c>
      <c r="EK198" s="2">
        <f t="shared" si="213"/>
        <v>54.259754788418725</v>
      </c>
      <c r="EL198" s="2">
        <f t="shared" si="182"/>
        <v>50.717388864142535</v>
      </c>
      <c r="EM198" s="2">
        <f t="shared" si="182"/>
        <v>49.83788728121354</v>
      </c>
      <c r="EN198" s="2">
        <f t="shared" si="182"/>
        <v>50.360732142377429</v>
      </c>
      <c r="EO198" s="2">
        <f t="shared" si="182"/>
        <v>51.062812316715522</v>
      </c>
      <c r="EQ198" s="2">
        <f t="shared" ref="EQ198:FE214" si="255">CU$229*$B198+CU$230</f>
        <v>51.153779715785831</v>
      </c>
      <c r="ER198" s="2">
        <f t="shared" si="255"/>
        <v>51.949054913992498</v>
      </c>
      <c r="ES198" s="2">
        <f t="shared" si="255"/>
        <v>51.967556658665849</v>
      </c>
      <c r="ET198" s="2">
        <f t="shared" si="255"/>
        <v>52.531210163283049</v>
      </c>
      <c r="EU198" s="2">
        <f t="shared" si="255"/>
        <v>53.673557704044185</v>
      </c>
      <c r="EV198" s="2">
        <f t="shared" si="255"/>
        <v>54.03092288498091</v>
      </c>
      <c r="EW198" s="2">
        <f t="shared" si="255"/>
        <v>54.584231546923803</v>
      </c>
      <c r="EX198" s="2">
        <f t="shared" si="255"/>
        <v>55.700452747388582</v>
      </c>
      <c r="EY198" s="2">
        <f t="shared" si="255"/>
        <v>55.411525466735633</v>
      </c>
      <c r="EZ198" s="2">
        <f t="shared" si="255"/>
        <v>54.773181987000939</v>
      </c>
      <c r="FA198" s="2">
        <f t="shared" si="255"/>
        <v>54.106447079439249</v>
      </c>
      <c r="FB198" s="2">
        <f t="shared" si="255"/>
        <v>51.369453895203179</v>
      </c>
      <c r="FC198" s="2">
        <f t="shared" si="255"/>
        <v>50.897418095964909</v>
      </c>
      <c r="FD198" s="2">
        <f t="shared" si="255"/>
        <v>50.395791284788231</v>
      </c>
      <c r="FE198" s="2">
        <f t="shared" si="255"/>
        <v>48.788427209060195</v>
      </c>
      <c r="FG198" s="2">
        <f t="shared" ref="FG198:FU214" si="256">POWER(10,($B198-C$232)/C$230)/(1+POWER(10,($B198-C$232)/C$230))</f>
        <v>0.99999999997215838</v>
      </c>
      <c r="FH198" s="2">
        <f t="shared" si="256"/>
        <v>0.99999999997625222</v>
      </c>
      <c r="FI198" s="2">
        <f t="shared" si="256"/>
        <v>0.99999999997217426</v>
      </c>
      <c r="FJ198" s="2">
        <f t="shared" si="256"/>
        <v>0.99999999998029387</v>
      </c>
      <c r="FK198" s="2">
        <f t="shared" si="256"/>
        <v>0.99999999997840427</v>
      </c>
      <c r="FL198" s="2">
        <f t="shared" si="256"/>
        <v>0.99999999998694844</v>
      </c>
      <c r="FM198" s="2">
        <f t="shared" si="256"/>
        <v>0.99999999998770439</v>
      </c>
      <c r="FN198" s="2">
        <f t="shared" si="256"/>
        <v>0.99999999998785527</v>
      </c>
      <c r="FO198" s="2">
        <f t="shared" si="256"/>
        <v>0.99999999998698974</v>
      </c>
      <c r="FP198" s="2">
        <f t="shared" si="256"/>
        <v>0.99999999998863975</v>
      </c>
      <c r="FQ198" s="2">
        <f t="shared" si="256"/>
        <v>0.99999999998893108</v>
      </c>
      <c r="FR198" s="2">
        <f t="shared" si="256"/>
        <v>0.99999999998896982</v>
      </c>
      <c r="FS198" s="2">
        <f t="shared" si="256"/>
        <v>0.99999999984522869</v>
      </c>
      <c r="FT198" s="2">
        <f t="shared" si="256"/>
        <v>0.99999999932006245</v>
      </c>
      <c r="FU198" s="2">
        <f t="shared" si="256"/>
        <v>0.99999999798029793</v>
      </c>
      <c r="FW198" s="2">
        <f t="shared" si="249"/>
        <v>0.99821841009572798</v>
      </c>
      <c r="FX198" s="2">
        <f t="shared" si="249"/>
        <v>0.99910069307338534</v>
      </c>
      <c r="FY198" s="2">
        <f t="shared" si="249"/>
        <v>0.99914909872506119</v>
      </c>
      <c r="FZ198" s="2">
        <f t="shared" si="249"/>
        <v>0.99951235203171584</v>
      </c>
      <c r="GA198" s="2">
        <f t="shared" si="249"/>
        <v>0.9995644826535186</v>
      </c>
      <c r="GB198" s="2">
        <f t="shared" si="249"/>
        <v>0.99965966612306412</v>
      </c>
      <c r="GC198" s="2">
        <f t="shared" si="249"/>
        <v>0.99967374618320282</v>
      </c>
      <c r="GD198" s="2">
        <f t="shared" si="249"/>
        <v>0.99976289804405993</v>
      </c>
      <c r="GE198" s="2">
        <f t="shared" si="249"/>
        <v>0.99979012186680216</v>
      </c>
      <c r="GF198" s="2">
        <f t="shared" si="249"/>
        <v>0.99981368191821052</v>
      </c>
      <c r="GG198" s="2">
        <f t="shared" si="249"/>
        <v>0.99979703470753056</v>
      </c>
      <c r="GH198" s="2">
        <f t="shared" si="249"/>
        <v>0.99972233967708024</v>
      </c>
      <c r="GI198" s="2">
        <f t="shared" si="249"/>
        <v>0.99892243722228247</v>
      </c>
      <c r="GJ198" s="2">
        <f t="shared" si="249"/>
        <v>0.99873486629678676</v>
      </c>
      <c r="GK198" s="2">
        <f t="shared" si="249"/>
        <v>0.99765488723407347</v>
      </c>
      <c r="GM198" s="107">
        <f t="shared" si="250"/>
        <v>0</v>
      </c>
      <c r="GN198" s="107">
        <f t="shared" si="250"/>
        <v>0</v>
      </c>
      <c r="GO198" s="107">
        <f t="shared" si="250"/>
        <v>0</v>
      </c>
      <c r="GP198" s="107">
        <f t="shared" si="250"/>
        <v>0</v>
      </c>
      <c r="GQ198" s="107">
        <f t="shared" si="250"/>
        <v>0</v>
      </c>
      <c r="GR198" s="107">
        <f t="shared" si="250"/>
        <v>0</v>
      </c>
      <c r="GS198" s="107">
        <f t="shared" si="250"/>
        <v>0</v>
      </c>
      <c r="GT198" s="107">
        <f t="shared" si="250"/>
        <v>0</v>
      </c>
      <c r="GU198" s="107">
        <f t="shared" si="250"/>
        <v>0</v>
      </c>
      <c r="GV198" s="107">
        <f t="shared" si="250"/>
        <v>0</v>
      </c>
      <c r="GW198" s="107">
        <f t="shared" si="250"/>
        <v>0</v>
      </c>
      <c r="GX198" s="107">
        <f t="shared" si="250"/>
        <v>0</v>
      </c>
      <c r="GY198" s="107">
        <f t="shared" si="250"/>
        <v>0</v>
      </c>
      <c r="GZ198" s="107">
        <f t="shared" si="250"/>
        <v>0</v>
      </c>
      <c r="HA198" s="107">
        <f t="shared" si="250"/>
        <v>0</v>
      </c>
      <c r="HC198" s="107">
        <f t="shared" si="184"/>
        <v>2.0043369131295301E-288</v>
      </c>
      <c r="HD198" s="107">
        <f t="shared" si="184"/>
        <v>0</v>
      </c>
      <c r="HE198" s="107">
        <f t="shared" si="184"/>
        <v>0</v>
      </c>
      <c r="HF198" s="107">
        <f t="shared" si="184"/>
        <v>0</v>
      </c>
      <c r="HG198" s="107">
        <f t="shared" si="184"/>
        <v>0</v>
      </c>
      <c r="HH198" s="107">
        <f t="shared" si="184"/>
        <v>0</v>
      </c>
      <c r="HI198" s="107">
        <f t="shared" si="244"/>
        <v>0</v>
      </c>
      <c r="HJ198" s="107">
        <f t="shared" si="244"/>
        <v>0</v>
      </c>
      <c r="HK198" s="107">
        <f t="shared" si="244"/>
        <v>0</v>
      </c>
      <c r="HL198" s="107">
        <f t="shared" si="244"/>
        <v>0</v>
      </c>
      <c r="HM198" s="107">
        <f t="shared" si="244"/>
        <v>0</v>
      </c>
      <c r="HN198" s="107">
        <f t="shared" si="244"/>
        <v>0</v>
      </c>
      <c r="HO198" s="107">
        <f t="shared" si="227"/>
        <v>0</v>
      </c>
      <c r="HP198" s="107">
        <f t="shared" si="227"/>
        <v>0</v>
      </c>
      <c r="HQ198" s="107">
        <f t="shared" si="227"/>
        <v>0</v>
      </c>
      <c r="HS198" s="107">
        <f t="shared" si="251"/>
        <v>1.1549891011283421E-76</v>
      </c>
      <c r="HT198" s="107">
        <f t="shared" si="251"/>
        <v>1.1594980974985126E-103</v>
      </c>
      <c r="HU198" s="107">
        <f t="shared" si="251"/>
        <v>3.2349732255372835E-106</v>
      </c>
      <c r="HV198" s="107">
        <f t="shared" si="251"/>
        <v>8.8354103253553751E-136</v>
      </c>
      <c r="HW198" s="107">
        <f t="shared" si="251"/>
        <v>6.2650609097606109E-140</v>
      </c>
      <c r="HX198" s="107">
        <f t="shared" si="251"/>
        <v>8.7680880918090434E-151</v>
      </c>
      <c r="HY198" s="107">
        <f t="shared" si="251"/>
        <v>5.0474880598080821E-162</v>
      </c>
      <c r="HZ198" s="107">
        <f t="shared" si="251"/>
        <v>8.3012631379601795E-171</v>
      </c>
      <c r="IA198" s="107">
        <f t="shared" si="251"/>
        <v>1.3504397261887329E-166</v>
      </c>
      <c r="IB198" s="107">
        <f t="shared" si="251"/>
        <v>9.5020809432017383E-188</v>
      </c>
      <c r="IC198" s="107">
        <f t="shared" si="251"/>
        <v>3.2129676929575329E-177</v>
      </c>
      <c r="ID198" s="107">
        <f t="shared" si="251"/>
        <v>1.1035285792576217E-168</v>
      </c>
      <c r="IE198" s="107">
        <f t="shared" si="251"/>
        <v>9.4592073602598429E-156</v>
      </c>
      <c r="IF198" s="107">
        <f t="shared" si="251"/>
        <v>2.5762004933505356E-152</v>
      </c>
      <c r="IG198" s="107">
        <f t="shared" si="251"/>
        <v>1.9707286650072641E-166</v>
      </c>
      <c r="II198" s="107">
        <f t="shared" si="252"/>
        <v>3.1893523967407071E-16</v>
      </c>
      <c r="IJ198" s="107">
        <f t="shared" si="252"/>
        <v>3.9882405898264747E-24</v>
      </c>
      <c r="IK198" s="107">
        <f t="shared" si="252"/>
        <v>4.1346113660041471E-25</v>
      </c>
      <c r="IL198" s="107">
        <f t="shared" si="252"/>
        <v>6.7634304501155409E-34</v>
      </c>
      <c r="IM198" s="107">
        <f t="shared" si="252"/>
        <v>7.962237026682232E-36</v>
      </c>
      <c r="IN198" s="107">
        <f t="shared" si="252"/>
        <v>9.6106139157790231E-39</v>
      </c>
      <c r="IO198" s="107">
        <f t="shared" si="252"/>
        <v>2.0673198769536847E-41</v>
      </c>
      <c r="IP198" s="107">
        <f t="shared" si="252"/>
        <v>1.5191668530873864E-45</v>
      </c>
      <c r="IQ198" s="107">
        <f t="shared" si="252"/>
        <v>1.8365600522255324E-45</v>
      </c>
      <c r="IR198" s="107">
        <f t="shared" si="252"/>
        <v>1.2253993830946186E-51</v>
      </c>
      <c r="IS198" s="107">
        <f t="shared" si="252"/>
        <v>2.5467119195915373E-48</v>
      </c>
      <c r="IT198" s="107">
        <f t="shared" si="252"/>
        <v>3.7385990222594653E-44</v>
      </c>
      <c r="IU198" s="107">
        <f t="shared" si="252"/>
        <v>5.6675096375103673E-38</v>
      </c>
      <c r="IV198" s="107">
        <f t="shared" si="252"/>
        <v>1.343050956751417E-39</v>
      </c>
      <c r="IW198" s="107">
        <f t="shared" si="252"/>
        <v>6.2363517846619888E-56</v>
      </c>
      <c r="IY198" s="107">
        <f t="shared" si="253"/>
        <v>3.1893523967407071E-16</v>
      </c>
      <c r="IZ198" s="107">
        <f t="shared" si="253"/>
        <v>3.9882405898264747E-24</v>
      </c>
      <c r="JA198" s="107">
        <f t="shared" si="253"/>
        <v>4.1346113660041471E-25</v>
      </c>
      <c r="JB198" s="107">
        <f t="shared" si="253"/>
        <v>6.7634304501155409E-34</v>
      </c>
      <c r="JC198" s="107">
        <f t="shared" si="253"/>
        <v>7.962237026682232E-36</v>
      </c>
      <c r="JD198" s="107">
        <f t="shared" si="253"/>
        <v>9.6106139157790231E-39</v>
      </c>
      <c r="JE198" s="107">
        <f t="shared" si="253"/>
        <v>2.0673198769536847E-41</v>
      </c>
      <c r="JF198" s="107">
        <f t="shared" si="253"/>
        <v>1.5191668530873864E-45</v>
      </c>
      <c r="JG198" s="107">
        <f t="shared" si="253"/>
        <v>1.8365600522255324E-45</v>
      </c>
      <c r="JH198" s="107">
        <f t="shared" si="253"/>
        <v>1.2253993830946186E-51</v>
      </c>
      <c r="JI198" s="107">
        <f t="shared" si="253"/>
        <v>2.5467119195915373E-48</v>
      </c>
      <c r="JJ198" s="107">
        <f t="shared" si="253"/>
        <v>3.7385990222594653E-44</v>
      </c>
      <c r="JK198" s="107">
        <f t="shared" si="253"/>
        <v>5.6675096375103673E-38</v>
      </c>
      <c r="JL198" s="107">
        <f t="shared" si="253"/>
        <v>1.343050956751417E-39</v>
      </c>
      <c r="JM198" s="107">
        <f t="shared" si="253"/>
        <v>6.2363517846619888E-56</v>
      </c>
    </row>
    <row r="199" spans="2:273" x14ac:dyDescent="0.25">
      <c r="B199" s="2">
        <v>171</v>
      </c>
      <c r="C199" s="37">
        <v>51.869</v>
      </c>
      <c r="D199" s="37">
        <v>52.338999999999999</v>
      </c>
      <c r="E199" s="37">
        <v>51.232999999999997</v>
      </c>
      <c r="F199" s="37">
        <v>52.25</v>
      </c>
      <c r="G199" s="37">
        <v>54.15</v>
      </c>
      <c r="H199" s="37">
        <v>53.9</v>
      </c>
      <c r="I199" s="37">
        <v>55.216999999999999</v>
      </c>
      <c r="J199" s="37">
        <v>57.017000000000003</v>
      </c>
      <c r="K199" s="37">
        <v>56.167000000000002</v>
      </c>
      <c r="L199" s="37">
        <v>54.732999999999997</v>
      </c>
      <c r="M199" s="37">
        <v>55.683</v>
      </c>
      <c r="N199" s="37">
        <v>52.085000000000001</v>
      </c>
      <c r="O199" s="37">
        <v>51.59</v>
      </c>
      <c r="P199" s="37">
        <v>50.475000000000001</v>
      </c>
      <c r="Q199" s="37">
        <v>48.253999999999998</v>
      </c>
      <c r="S199" s="4">
        <f t="shared" si="185"/>
        <v>51.048145715144024</v>
      </c>
      <c r="T199" s="4">
        <f t="shared" si="186"/>
        <v>51.830484722893466</v>
      </c>
      <c r="U199" s="4">
        <f t="shared" si="187"/>
        <v>51.852551029506557</v>
      </c>
      <c r="V199" s="4">
        <f t="shared" si="188"/>
        <v>52.418718666876885</v>
      </c>
      <c r="W199" s="4">
        <f t="shared" si="189"/>
        <v>53.549734138124229</v>
      </c>
      <c r="X199" s="4" t="e">
        <f t="shared" si="190"/>
        <v>#N/A</v>
      </c>
      <c r="Y199" s="4" t="e">
        <f t="shared" si="191"/>
        <v>#N/A</v>
      </c>
      <c r="Z199" s="4" t="e">
        <f t="shared" si="192"/>
        <v>#N/A</v>
      </c>
      <c r="AA199" s="4" t="e">
        <f t="shared" si="193"/>
        <v>#N/A</v>
      </c>
      <c r="AB199" s="4" t="e">
        <f t="shared" si="194"/>
        <v>#N/A</v>
      </c>
      <c r="AC199" s="4" t="e">
        <f t="shared" si="195"/>
        <v>#N/A</v>
      </c>
      <c r="AD199" s="4" t="e">
        <f t="shared" si="196"/>
        <v>#N/A</v>
      </c>
      <c r="AE199" s="4" t="e">
        <f t="shared" si="197"/>
        <v>#N/A</v>
      </c>
      <c r="AF199" s="4" t="e">
        <f t="shared" si="198"/>
        <v>#N/A</v>
      </c>
      <c r="AG199" s="4">
        <f t="shared" si="198"/>
        <v>48.658151636278134</v>
      </c>
      <c r="AI199" s="4">
        <f t="shared" si="199"/>
        <v>0.82085428485597589</v>
      </c>
      <c r="AJ199" s="4">
        <f t="shared" si="200"/>
        <v>0.50851527710653244</v>
      </c>
      <c r="AK199" s="4">
        <f t="shared" si="201"/>
        <v>-0.61955102950656027</v>
      </c>
      <c r="AL199" s="4">
        <f t="shared" si="202"/>
        <v>-0.16871866687688453</v>
      </c>
      <c r="AM199" s="4">
        <f t="shared" si="203"/>
        <v>0.60026586187576925</v>
      </c>
      <c r="AN199" s="4">
        <f t="shared" si="204"/>
        <v>0</v>
      </c>
      <c r="AO199" s="4">
        <f t="shared" si="205"/>
        <v>0</v>
      </c>
      <c r="AP199" s="4">
        <f t="shared" si="206"/>
        <v>0</v>
      </c>
      <c r="AQ199" s="4">
        <f t="shared" si="207"/>
        <v>0</v>
      </c>
      <c r="AR199" s="4">
        <f t="shared" si="208"/>
        <v>0</v>
      </c>
      <c r="AS199" s="4">
        <f t="shared" si="209"/>
        <v>0</v>
      </c>
      <c r="AT199" s="4">
        <f t="shared" si="210"/>
        <v>0</v>
      </c>
      <c r="AU199" s="4">
        <f t="shared" si="211"/>
        <v>0</v>
      </c>
      <c r="AV199" s="4">
        <f t="shared" si="243"/>
        <v>0</v>
      </c>
      <c r="AW199" s="4">
        <f t="shared" si="243"/>
        <v>-0.40415163627813655</v>
      </c>
      <c r="AY199" s="2">
        <f t="shared" si="245"/>
        <v>51.048145715144024</v>
      </c>
      <c r="AZ199" s="2">
        <f t="shared" si="245"/>
        <v>51.830484722893466</v>
      </c>
      <c r="BA199" s="2">
        <f t="shared" si="245"/>
        <v>51.852551029506557</v>
      </c>
      <c r="BB199" s="2">
        <f t="shared" si="245"/>
        <v>52.418718666876885</v>
      </c>
      <c r="BC199" s="2">
        <f t="shared" si="245"/>
        <v>53.549734138124229</v>
      </c>
      <c r="BD199" s="2" t="e">
        <f t="shared" si="245"/>
        <v>#N/A</v>
      </c>
      <c r="BE199" s="2" t="e">
        <f t="shared" si="245"/>
        <v>#N/A</v>
      </c>
      <c r="BF199" s="2" t="e">
        <f t="shared" si="245"/>
        <v>#N/A</v>
      </c>
      <c r="BG199" s="2" t="e">
        <f t="shared" si="245"/>
        <v>#N/A</v>
      </c>
      <c r="BH199" s="2" t="e">
        <f t="shared" si="245"/>
        <v>#N/A</v>
      </c>
      <c r="BI199" s="2" t="e">
        <f t="shared" si="245"/>
        <v>#N/A</v>
      </c>
      <c r="BJ199" s="2" t="e">
        <f t="shared" si="245"/>
        <v>#N/A</v>
      </c>
      <c r="BK199" s="2" t="e">
        <f t="shared" si="245"/>
        <v>#N/A</v>
      </c>
      <c r="BL199" s="2" t="e">
        <f t="shared" si="245"/>
        <v>#N/A</v>
      </c>
      <c r="BM199" s="2">
        <f t="shared" si="245"/>
        <v>48.658151636278134</v>
      </c>
      <c r="BO199" s="2" t="str">
        <f t="shared" si="246"/>
        <v/>
      </c>
      <c r="BP199" s="2" t="str">
        <f t="shared" si="246"/>
        <v/>
      </c>
      <c r="BQ199" s="2" t="str">
        <f t="shared" si="246"/>
        <v/>
      </c>
      <c r="BR199" s="2" t="str">
        <f t="shared" si="246"/>
        <v/>
      </c>
      <c r="BS199" s="2" t="str">
        <f t="shared" si="246"/>
        <v/>
      </c>
      <c r="BT199" s="2" t="str">
        <f t="shared" si="246"/>
        <v/>
      </c>
      <c r="BU199" s="2" t="str">
        <f t="shared" si="246"/>
        <v/>
      </c>
      <c r="BV199" s="2" t="str">
        <f t="shared" si="246"/>
        <v/>
      </c>
      <c r="BW199" s="2" t="str">
        <f t="shared" si="246"/>
        <v/>
      </c>
      <c r="BX199" s="2" t="str">
        <f t="shared" si="246"/>
        <v/>
      </c>
      <c r="BY199" s="2" t="str">
        <f t="shared" si="246"/>
        <v/>
      </c>
      <c r="BZ199" s="2" t="str">
        <f t="shared" si="246"/>
        <v/>
      </c>
      <c r="CA199" s="2" t="str">
        <f t="shared" si="246"/>
        <v/>
      </c>
      <c r="CB199" s="2" t="str">
        <f t="shared" si="246"/>
        <v/>
      </c>
      <c r="CC199" s="2" t="str">
        <f t="shared" si="246"/>
        <v/>
      </c>
      <c r="CE199" s="2" t="str">
        <f t="shared" si="247"/>
        <v/>
      </c>
      <c r="CF199" s="2" t="str">
        <f t="shared" si="247"/>
        <v/>
      </c>
      <c r="CG199" s="2" t="str">
        <f t="shared" si="247"/>
        <v/>
      </c>
      <c r="CH199" s="2" t="str">
        <f t="shared" si="247"/>
        <v/>
      </c>
      <c r="CI199" s="2" t="str">
        <f t="shared" si="247"/>
        <v/>
      </c>
      <c r="CJ199" s="2" t="str">
        <f t="shared" si="247"/>
        <v/>
      </c>
      <c r="CK199" s="2" t="str">
        <f t="shared" si="247"/>
        <v/>
      </c>
      <c r="CL199" s="2" t="str">
        <f t="shared" si="247"/>
        <v/>
      </c>
      <c r="CM199" s="2" t="str">
        <f t="shared" si="247"/>
        <v/>
      </c>
      <c r="CN199" s="2" t="str">
        <f t="shared" si="247"/>
        <v/>
      </c>
      <c r="CO199" s="2" t="str">
        <f t="shared" si="247"/>
        <v/>
      </c>
      <c r="CP199" s="2" t="str">
        <f t="shared" si="247"/>
        <v/>
      </c>
      <c r="CQ199" s="2" t="str">
        <f t="shared" si="247"/>
        <v/>
      </c>
      <c r="CR199" s="2" t="str">
        <f t="shared" si="247"/>
        <v/>
      </c>
      <c r="CS199" s="2" t="str">
        <f t="shared" si="247"/>
        <v/>
      </c>
      <c r="CU199" s="2">
        <f t="shared" si="248"/>
        <v>51.869</v>
      </c>
      <c r="CV199" s="2">
        <f t="shared" si="248"/>
        <v>52.338999999999999</v>
      </c>
      <c r="CW199" s="2">
        <f t="shared" si="248"/>
        <v>51.232999999999997</v>
      </c>
      <c r="CX199" s="2">
        <f t="shared" si="248"/>
        <v>52.25</v>
      </c>
      <c r="CY199" s="2">
        <f t="shared" si="248"/>
        <v>54.15</v>
      </c>
      <c r="CZ199" s="2" t="str">
        <f t="shared" si="248"/>
        <v/>
      </c>
      <c r="DA199" s="2" t="str">
        <f t="shared" si="248"/>
        <v/>
      </c>
      <c r="DB199" s="2" t="str">
        <f t="shared" si="248"/>
        <v/>
      </c>
      <c r="DC199" s="2" t="str">
        <f t="shared" si="248"/>
        <v/>
      </c>
      <c r="DD199" s="2" t="str">
        <f t="shared" si="248"/>
        <v/>
      </c>
      <c r="DE199" s="2" t="str">
        <f t="shared" si="248"/>
        <v/>
      </c>
      <c r="DF199" s="2" t="str">
        <f t="shared" si="248"/>
        <v/>
      </c>
      <c r="DG199" s="2" t="str">
        <f t="shared" si="248"/>
        <v/>
      </c>
      <c r="DH199" s="2" t="str">
        <f t="shared" si="248"/>
        <v/>
      </c>
      <c r="DI199" s="2">
        <f t="shared" si="248"/>
        <v>48.253999999999998</v>
      </c>
      <c r="DK199" s="2">
        <f t="shared" si="254"/>
        <v>89.988076704234601</v>
      </c>
      <c r="DL199" s="2">
        <f t="shared" si="254"/>
        <v>93.039605398110623</v>
      </c>
      <c r="DM199" s="2">
        <f t="shared" si="254"/>
        <v>92.250211948790906</v>
      </c>
      <c r="DN199" s="2">
        <f t="shared" si="254"/>
        <v>85.970913725490135</v>
      </c>
      <c r="DO199" s="2">
        <f t="shared" si="254"/>
        <v>98.12175462184868</v>
      </c>
      <c r="DP199" s="2">
        <f t="shared" si="254"/>
        <v>96.777850420168079</v>
      </c>
      <c r="DQ199" s="2">
        <f t="shared" si="254"/>
        <v>101.04011274509806</v>
      </c>
      <c r="DR199" s="2">
        <f t="shared" si="254"/>
        <v>100.3266788101604</v>
      </c>
      <c r="DS199" s="2">
        <f t="shared" si="254"/>
        <v>92.137708174178769</v>
      </c>
      <c r="DT199" s="2">
        <f t="shared" si="254"/>
        <v>103.46702034457479</v>
      </c>
      <c r="DU199" s="2">
        <f t="shared" si="254"/>
        <v>100.69539644428151</v>
      </c>
      <c r="DV199" s="2">
        <f t="shared" si="254"/>
        <v>92.150185828877014</v>
      </c>
      <c r="DW199" s="2">
        <f t="shared" si="254"/>
        <v>108.7544721479501</v>
      </c>
      <c r="DX199" s="2">
        <f t="shared" si="254"/>
        <v>99.25651184110005</v>
      </c>
      <c r="DY199" s="2">
        <f t="shared" si="254"/>
        <v>84.229316091954018</v>
      </c>
      <c r="EA199" s="2">
        <f t="shared" si="242"/>
        <v>44.18080000000009</v>
      </c>
      <c r="EB199" s="2">
        <f t="shared" si="242"/>
        <v>48.652607454819275</v>
      </c>
      <c r="EC199" s="2">
        <f t="shared" si="242"/>
        <v>50.346823719879524</v>
      </c>
      <c r="ED199" s="2">
        <f t="shared" si="242"/>
        <v>52.156659803462802</v>
      </c>
      <c r="EE199" s="2">
        <f t="shared" si="242"/>
        <v>52.040272781544488</v>
      </c>
      <c r="EF199" s="2">
        <f t="shared" si="241"/>
        <v>51.015719121029406</v>
      </c>
      <c r="EG199" s="2">
        <f t="shared" si="241"/>
        <v>54.34588217595703</v>
      </c>
      <c r="EH199" s="2">
        <f t="shared" si="241"/>
        <v>54.906709765649282</v>
      </c>
      <c r="EI199" s="2">
        <f t="shared" si="241"/>
        <v>56.215220302107312</v>
      </c>
      <c r="EJ199" s="2">
        <f t="shared" si="241"/>
        <v>51.746710690423157</v>
      </c>
      <c r="EK199" s="2">
        <f t="shared" si="213"/>
        <v>54.116184855233868</v>
      </c>
      <c r="EL199" s="2">
        <f t="shared" si="182"/>
        <v>50.571991536748321</v>
      </c>
      <c r="EM199" s="2">
        <f t="shared" si="182"/>
        <v>49.678565966549982</v>
      </c>
      <c r="EN199" s="2">
        <f t="shared" si="182"/>
        <v>50.21382772330422</v>
      </c>
      <c r="EO199" s="2">
        <f t="shared" si="182"/>
        <v>50.953208211143675</v>
      </c>
      <c r="EQ199" s="2">
        <f t="shared" si="255"/>
        <v>51.057881501467563</v>
      </c>
      <c r="ER199" s="2">
        <f t="shared" si="255"/>
        <v>51.832756865776979</v>
      </c>
      <c r="ES199" s="2">
        <f t="shared" si="255"/>
        <v>51.853569608711766</v>
      </c>
      <c r="ET199" s="2">
        <f t="shared" si="255"/>
        <v>52.418820225041216</v>
      </c>
      <c r="EU199" s="2">
        <f t="shared" si="255"/>
        <v>53.550256553539263</v>
      </c>
      <c r="EV199" s="2">
        <f t="shared" si="255"/>
        <v>53.901823054186906</v>
      </c>
      <c r="EW199" s="2">
        <f t="shared" si="255"/>
        <v>54.449073418703591</v>
      </c>
      <c r="EX199" s="2">
        <f t="shared" si="255"/>
        <v>55.587559367080772</v>
      </c>
      <c r="EY199" s="2">
        <f t="shared" si="255"/>
        <v>55.286650648501471</v>
      </c>
      <c r="EZ199" s="2">
        <f t="shared" si="255"/>
        <v>54.642290173320959</v>
      </c>
      <c r="FA199" s="2">
        <f t="shared" si="255"/>
        <v>53.962285064982481</v>
      </c>
      <c r="FB199" s="2">
        <f t="shared" si="255"/>
        <v>51.23391639325699</v>
      </c>
      <c r="FC199" s="2">
        <f t="shared" si="255"/>
        <v>50.753425350567596</v>
      </c>
      <c r="FD199" s="2">
        <f t="shared" si="255"/>
        <v>50.250863193029417</v>
      </c>
      <c r="FE199" s="2">
        <f t="shared" si="255"/>
        <v>48.653632461517731</v>
      </c>
      <c r="FG199" s="2">
        <f t="shared" si="256"/>
        <v>0.99999999997788458</v>
      </c>
      <c r="FH199" s="2">
        <f t="shared" si="256"/>
        <v>0.99999999998113642</v>
      </c>
      <c r="FI199" s="2">
        <f t="shared" si="256"/>
        <v>0.99999999997789724</v>
      </c>
      <c r="FJ199" s="2">
        <f t="shared" si="256"/>
        <v>0.99999999998434685</v>
      </c>
      <c r="FK199" s="2">
        <f t="shared" si="256"/>
        <v>0.99999999998284594</v>
      </c>
      <c r="FL199" s="2">
        <f t="shared" si="256"/>
        <v>0.99999999998963274</v>
      </c>
      <c r="FM199" s="2">
        <f t="shared" si="256"/>
        <v>0.99999999999023326</v>
      </c>
      <c r="FN199" s="2">
        <f t="shared" si="256"/>
        <v>0.99999999999035305</v>
      </c>
      <c r="FO199" s="2">
        <f t="shared" si="256"/>
        <v>0.9999999999896656</v>
      </c>
      <c r="FP199" s="2">
        <f t="shared" si="256"/>
        <v>0.99999999999097622</v>
      </c>
      <c r="FQ199" s="2">
        <f t="shared" si="256"/>
        <v>0.9999999999912077</v>
      </c>
      <c r="FR199" s="2">
        <f t="shared" si="256"/>
        <v>0.99999999999123845</v>
      </c>
      <c r="FS199" s="2">
        <f t="shared" si="256"/>
        <v>0.9999999998744602</v>
      </c>
      <c r="FT199" s="2">
        <f t="shared" si="256"/>
        <v>0.99999999943877671</v>
      </c>
      <c r="FU199" s="2">
        <f t="shared" si="256"/>
        <v>0.99999999830814068</v>
      </c>
      <c r="FW199" s="2">
        <f t="shared" si="249"/>
        <v>0.99858431409682857</v>
      </c>
      <c r="FX199" s="2">
        <f t="shared" si="249"/>
        <v>0.99928552296537476</v>
      </c>
      <c r="FY199" s="2">
        <f t="shared" si="249"/>
        <v>0.99932398678573642</v>
      </c>
      <c r="FZ199" s="2">
        <f t="shared" si="249"/>
        <v>0.99961260859660306</v>
      </c>
      <c r="GA199" s="2">
        <f t="shared" si="249"/>
        <v>0.99965402528476943</v>
      </c>
      <c r="GB199" s="2">
        <f t="shared" si="249"/>
        <v>0.99972964426820776</v>
      </c>
      <c r="GC199" s="2">
        <f t="shared" si="249"/>
        <v>0.99974082999101332</v>
      </c>
      <c r="GD199" s="2">
        <f t="shared" si="249"/>
        <v>0.9998116540371641</v>
      </c>
      <c r="GE199" s="2">
        <f t="shared" si="249"/>
        <v>0.99983328067634236</v>
      </c>
      <c r="GF199" s="2">
        <f t="shared" si="249"/>
        <v>0.99985199661545066</v>
      </c>
      <c r="GG199" s="2">
        <f t="shared" si="249"/>
        <v>0.99983877220719242</v>
      </c>
      <c r="GH199" s="2">
        <f t="shared" si="249"/>
        <v>0.99977943397000246</v>
      </c>
      <c r="GI199" s="2">
        <f t="shared" si="249"/>
        <v>0.99912577768856758</v>
      </c>
      <c r="GJ199" s="2">
        <f t="shared" si="249"/>
        <v>0.9989555226349206</v>
      </c>
      <c r="GK199" s="2">
        <f t="shared" si="249"/>
        <v>0.99803480339247463</v>
      </c>
      <c r="GM199" s="107">
        <f t="shared" si="250"/>
        <v>0</v>
      </c>
      <c r="GN199" s="107">
        <f t="shared" si="250"/>
        <v>0</v>
      </c>
      <c r="GO199" s="107">
        <f t="shared" si="250"/>
        <v>0</v>
      </c>
      <c r="GP199" s="107">
        <f t="shared" si="250"/>
        <v>0</v>
      </c>
      <c r="GQ199" s="107">
        <f t="shared" si="250"/>
        <v>0</v>
      </c>
      <c r="GR199" s="107">
        <f t="shared" si="250"/>
        <v>0</v>
      </c>
      <c r="GS199" s="107">
        <f t="shared" si="250"/>
        <v>0</v>
      </c>
      <c r="GT199" s="107">
        <f t="shared" si="250"/>
        <v>0</v>
      </c>
      <c r="GU199" s="107">
        <f t="shared" si="250"/>
        <v>0</v>
      </c>
      <c r="GV199" s="107">
        <f t="shared" si="250"/>
        <v>0</v>
      </c>
      <c r="GW199" s="107">
        <f t="shared" si="250"/>
        <v>0</v>
      </c>
      <c r="GX199" s="107">
        <f t="shared" si="250"/>
        <v>0</v>
      </c>
      <c r="GY199" s="107">
        <f t="shared" si="250"/>
        <v>0</v>
      </c>
      <c r="GZ199" s="107">
        <f t="shared" si="250"/>
        <v>0</v>
      </c>
      <c r="HA199" s="107">
        <f t="shared" si="250"/>
        <v>0</v>
      </c>
      <c r="HC199" s="107">
        <f t="shared" si="184"/>
        <v>4.0923989140730605E-295</v>
      </c>
      <c r="HD199" s="107">
        <f t="shared" si="184"/>
        <v>0</v>
      </c>
      <c r="HE199" s="107">
        <f t="shared" si="184"/>
        <v>0</v>
      </c>
      <c r="HF199" s="107">
        <f t="shared" si="184"/>
        <v>0</v>
      </c>
      <c r="HG199" s="107">
        <f t="shared" si="184"/>
        <v>0</v>
      </c>
      <c r="HH199" s="107">
        <f t="shared" si="184"/>
        <v>0</v>
      </c>
      <c r="HI199" s="107">
        <f t="shared" si="244"/>
        <v>0</v>
      </c>
      <c r="HJ199" s="107">
        <f t="shared" si="244"/>
        <v>0</v>
      </c>
      <c r="HK199" s="107">
        <f t="shared" si="244"/>
        <v>0</v>
      </c>
      <c r="HL199" s="107">
        <f t="shared" si="244"/>
        <v>0</v>
      </c>
      <c r="HM199" s="107">
        <f t="shared" si="244"/>
        <v>0</v>
      </c>
      <c r="HN199" s="107">
        <f t="shared" si="244"/>
        <v>0</v>
      </c>
      <c r="HO199" s="107">
        <f t="shared" si="227"/>
        <v>0</v>
      </c>
      <c r="HP199" s="107">
        <f t="shared" si="227"/>
        <v>0</v>
      </c>
      <c r="HQ199" s="107">
        <f t="shared" si="227"/>
        <v>0</v>
      </c>
      <c r="HS199" s="107">
        <f t="shared" si="251"/>
        <v>1.6370848564726989E-79</v>
      </c>
      <c r="HT199" s="107">
        <f t="shared" si="251"/>
        <v>2.2259740933606455E-107</v>
      </c>
      <c r="HU199" s="107">
        <f t="shared" si="251"/>
        <v>4.9611327317923278E-110</v>
      </c>
      <c r="HV199" s="107">
        <f t="shared" si="251"/>
        <v>1.7921564557204668E-140</v>
      </c>
      <c r="HW199" s="107">
        <f t="shared" si="251"/>
        <v>9.1860752585914321E-145</v>
      </c>
      <c r="HX199" s="107">
        <f t="shared" si="251"/>
        <v>7.5077375341181535E-156</v>
      </c>
      <c r="HY199" s="107">
        <f t="shared" si="251"/>
        <v>1.9549256851132615E-167</v>
      </c>
      <c r="HZ199" s="107">
        <f t="shared" si="251"/>
        <v>2.0074900182726667E-176</v>
      </c>
      <c r="IA199" s="107">
        <f t="shared" si="251"/>
        <v>4.6718697423223219E-172</v>
      </c>
      <c r="IB199" s="107">
        <f t="shared" si="251"/>
        <v>7.3649029782362619E-194</v>
      </c>
      <c r="IC199" s="107">
        <f t="shared" si="251"/>
        <v>5.1827489981867412E-183</v>
      </c>
      <c r="ID199" s="107">
        <f t="shared" si="251"/>
        <v>2.7840392188863267E-174</v>
      </c>
      <c r="IE199" s="107">
        <f t="shared" si="251"/>
        <v>3.6166747271002821E-161</v>
      </c>
      <c r="IF199" s="107">
        <f t="shared" si="251"/>
        <v>1.8710593071055041E-157</v>
      </c>
      <c r="IG199" s="107">
        <f t="shared" si="251"/>
        <v>5.2485138828021867E-172</v>
      </c>
      <c r="II199" s="107">
        <f t="shared" si="252"/>
        <v>2.6045888769798735E-17</v>
      </c>
      <c r="IJ199" s="107">
        <f t="shared" si="252"/>
        <v>1.2565615574671046E-25</v>
      </c>
      <c r="IK199" s="107">
        <f t="shared" si="252"/>
        <v>1.1539956845908968E-26</v>
      </c>
      <c r="IL199" s="107">
        <f t="shared" si="252"/>
        <v>7.1881070947230286E-36</v>
      </c>
      <c r="IM199" s="107">
        <f t="shared" si="252"/>
        <v>6.9339631079422627E-38</v>
      </c>
      <c r="IN199" s="107">
        <f t="shared" si="252"/>
        <v>6.5694350237549821E-41</v>
      </c>
      <c r="IO199" s="107">
        <f t="shared" si="252"/>
        <v>1.0171655814224702E-43</v>
      </c>
      <c r="IP199" s="107">
        <f t="shared" si="252"/>
        <v>5.4078221437405772E-48</v>
      </c>
      <c r="IQ199" s="107">
        <f t="shared" si="252"/>
        <v>7.1726773308687961E-48</v>
      </c>
      <c r="IR199" s="107">
        <f t="shared" si="252"/>
        <v>2.3972580110872972E-54</v>
      </c>
      <c r="IS199" s="107">
        <f t="shared" si="252"/>
        <v>7.0976351095561881E-51</v>
      </c>
      <c r="IT199" s="107">
        <f t="shared" si="252"/>
        <v>1.4295106092311481E-46</v>
      </c>
      <c r="IU199" s="107">
        <f t="shared" si="252"/>
        <v>3.1505188963810126E-40</v>
      </c>
      <c r="IV199" s="107">
        <f t="shared" si="252"/>
        <v>8.2957812277150045E-42</v>
      </c>
      <c r="IW199" s="107">
        <f t="shared" si="252"/>
        <v>3.8150226803243438E-59</v>
      </c>
      <c r="IY199" s="107">
        <f t="shared" si="253"/>
        <v>2.6045888769798735E-17</v>
      </c>
      <c r="IZ199" s="107">
        <f t="shared" si="253"/>
        <v>1.2565615574671046E-25</v>
      </c>
      <c r="JA199" s="107">
        <f t="shared" si="253"/>
        <v>1.1539956845908968E-26</v>
      </c>
      <c r="JB199" s="107">
        <f t="shared" si="253"/>
        <v>7.1881070947230286E-36</v>
      </c>
      <c r="JC199" s="107">
        <f t="shared" si="253"/>
        <v>6.9339631079422627E-38</v>
      </c>
      <c r="JD199" s="107">
        <f t="shared" si="253"/>
        <v>6.5694350237549821E-41</v>
      </c>
      <c r="JE199" s="107">
        <f t="shared" si="253"/>
        <v>1.0171655814224702E-43</v>
      </c>
      <c r="JF199" s="107">
        <f t="shared" si="253"/>
        <v>5.4078221437405772E-48</v>
      </c>
      <c r="JG199" s="107">
        <f t="shared" si="253"/>
        <v>7.1726773308687961E-48</v>
      </c>
      <c r="JH199" s="107">
        <f t="shared" si="253"/>
        <v>2.3972580110872972E-54</v>
      </c>
      <c r="JI199" s="107">
        <f t="shared" si="253"/>
        <v>7.0976351095561881E-51</v>
      </c>
      <c r="JJ199" s="107">
        <f t="shared" si="253"/>
        <v>1.4295106092311481E-46</v>
      </c>
      <c r="JK199" s="107">
        <f t="shared" si="253"/>
        <v>3.1505188963810126E-40</v>
      </c>
      <c r="JL199" s="107">
        <f t="shared" si="253"/>
        <v>8.2957812277150045E-42</v>
      </c>
      <c r="JM199" s="107">
        <f t="shared" si="253"/>
        <v>3.8150226803243438E-59</v>
      </c>
    </row>
    <row r="200" spans="2:273" x14ac:dyDescent="0.25">
      <c r="B200" s="2">
        <v>172</v>
      </c>
      <c r="C200" s="37">
        <v>51.279000000000003</v>
      </c>
      <c r="D200" s="37">
        <v>52.241999999999997</v>
      </c>
      <c r="E200" s="37">
        <v>51.683</v>
      </c>
      <c r="F200" s="37">
        <v>53.383000000000003</v>
      </c>
      <c r="G200" s="37">
        <v>53.75</v>
      </c>
      <c r="H200" s="37">
        <v>54.033000000000001</v>
      </c>
      <c r="I200" s="37">
        <v>55.933</v>
      </c>
      <c r="J200" s="37">
        <v>54.433</v>
      </c>
      <c r="K200" s="37">
        <v>55.517000000000003</v>
      </c>
      <c r="L200" s="37">
        <v>55.616999999999997</v>
      </c>
      <c r="M200" s="37">
        <v>54.683</v>
      </c>
      <c r="N200" s="37">
        <v>52.101999999999997</v>
      </c>
      <c r="O200" s="37">
        <v>50.655999999999999</v>
      </c>
      <c r="P200" s="37">
        <v>50.491999999999997</v>
      </c>
      <c r="Q200" s="37">
        <v>49.39</v>
      </c>
      <c r="S200" s="4">
        <f t="shared" si="185"/>
        <v>50.954134125773322</v>
      </c>
      <c r="T200" s="4">
        <f t="shared" si="186"/>
        <v>51.714626961831833</v>
      </c>
      <c r="U200" s="4">
        <f t="shared" si="187"/>
        <v>51.738761074140932</v>
      </c>
      <c r="V200" s="4">
        <f t="shared" si="188"/>
        <v>52.306347970825399</v>
      </c>
      <c r="W200" s="4" t="e">
        <f t="shared" si="189"/>
        <v>#N/A</v>
      </c>
      <c r="X200" s="4" t="e">
        <f t="shared" si="190"/>
        <v>#N/A</v>
      </c>
      <c r="Y200" s="4" t="e">
        <f t="shared" si="191"/>
        <v>#N/A</v>
      </c>
      <c r="Z200" s="4" t="e">
        <f t="shared" si="192"/>
        <v>#N/A</v>
      </c>
      <c r="AA200" s="4" t="e">
        <f t="shared" si="193"/>
        <v>#N/A</v>
      </c>
      <c r="AB200" s="4" t="e">
        <f t="shared" si="194"/>
        <v>#N/A</v>
      </c>
      <c r="AC200" s="4" t="e">
        <f t="shared" si="195"/>
        <v>#N/A</v>
      </c>
      <c r="AD200" s="4" t="e">
        <f t="shared" si="196"/>
        <v>#N/A</v>
      </c>
      <c r="AE200" s="4" t="e">
        <f t="shared" si="197"/>
        <v>#N/A</v>
      </c>
      <c r="AF200" s="4" t="e">
        <f t="shared" si="198"/>
        <v>#N/A</v>
      </c>
      <c r="AG200" s="4">
        <f t="shared" si="198"/>
        <v>48.52266601601665</v>
      </c>
      <c r="AI200" s="4">
        <f t="shared" si="199"/>
        <v>0.32486587422668123</v>
      </c>
      <c r="AJ200" s="4">
        <f t="shared" si="200"/>
        <v>0.5273730381681645</v>
      </c>
      <c r="AK200" s="4">
        <f t="shared" si="201"/>
        <v>-5.576107414093201E-2</v>
      </c>
      <c r="AL200" s="4">
        <f t="shared" si="202"/>
        <v>1.0766520291746033</v>
      </c>
      <c r="AM200" s="4">
        <f t="shared" si="203"/>
        <v>0</v>
      </c>
      <c r="AN200" s="4">
        <f t="shared" si="204"/>
        <v>0</v>
      </c>
      <c r="AO200" s="4">
        <f t="shared" si="205"/>
        <v>0</v>
      </c>
      <c r="AP200" s="4">
        <f t="shared" si="206"/>
        <v>0</v>
      </c>
      <c r="AQ200" s="4">
        <f t="shared" si="207"/>
        <v>0</v>
      </c>
      <c r="AR200" s="4">
        <f t="shared" si="208"/>
        <v>0</v>
      </c>
      <c r="AS200" s="4">
        <f t="shared" si="209"/>
        <v>0</v>
      </c>
      <c r="AT200" s="4">
        <f t="shared" si="210"/>
        <v>0</v>
      </c>
      <c r="AU200" s="4">
        <f t="shared" si="211"/>
        <v>0</v>
      </c>
      <c r="AV200" s="4">
        <f t="shared" si="243"/>
        <v>0</v>
      </c>
      <c r="AW200" s="4">
        <f t="shared" si="243"/>
        <v>0.86733398398335027</v>
      </c>
      <c r="AY200" s="2">
        <f t="shared" si="245"/>
        <v>50.954134125773322</v>
      </c>
      <c r="AZ200" s="2">
        <f t="shared" si="245"/>
        <v>51.714626961831833</v>
      </c>
      <c r="BA200" s="2">
        <f t="shared" si="245"/>
        <v>51.738761074140932</v>
      </c>
      <c r="BB200" s="2">
        <f t="shared" si="245"/>
        <v>52.306347970825399</v>
      </c>
      <c r="BC200" s="2" t="e">
        <f t="shared" si="245"/>
        <v>#N/A</v>
      </c>
      <c r="BD200" s="2" t="e">
        <f t="shared" si="245"/>
        <v>#N/A</v>
      </c>
      <c r="BE200" s="2" t="e">
        <f t="shared" si="245"/>
        <v>#N/A</v>
      </c>
      <c r="BF200" s="2" t="e">
        <f t="shared" si="245"/>
        <v>#N/A</v>
      </c>
      <c r="BG200" s="2" t="e">
        <f t="shared" si="245"/>
        <v>#N/A</v>
      </c>
      <c r="BH200" s="2" t="e">
        <f t="shared" si="245"/>
        <v>#N/A</v>
      </c>
      <c r="BI200" s="2" t="e">
        <f t="shared" si="245"/>
        <v>#N/A</v>
      </c>
      <c r="BJ200" s="2" t="e">
        <f t="shared" si="245"/>
        <v>#N/A</v>
      </c>
      <c r="BK200" s="2" t="e">
        <f t="shared" si="245"/>
        <v>#N/A</v>
      </c>
      <c r="BL200" s="2" t="e">
        <f t="shared" si="245"/>
        <v>#N/A</v>
      </c>
      <c r="BM200" s="2">
        <f t="shared" si="245"/>
        <v>48.52266601601665</v>
      </c>
      <c r="BO200" s="2" t="str">
        <f t="shared" si="246"/>
        <v/>
      </c>
      <c r="BP200" s="2" t="str">
        <f t="shared" si="246"/>
        <v/>
      </c>
      <c r="BQ200" s="2" t="str">
        <f t="shared" si="246"/>
        <v/>
      </c>
      <c r="BR200" s="2" t="str">
        <f t="shared" si="246"/>
        <v/>
      </c>
      <c r="BS200" s="2" t="str">
        <f t="shared" si="246"/>
        <v/>
      </c>
      <c r="BT200" s="2" t="str">
        <f t="shared" si="246"/>
        <v/>
      </c>
      <c r="BU200" s="2" t="str">
        <f t="shared" si="246"/>
        <v/>
      </c>
      <c r="BV200" s="2" t="str">
        <f t="shared" si="246"/>
        <v/>
      </c>
      <c r="BW200" s="2" t="str">
        <f t="shared" si="246"/>
        <v/>
      </c>
      <c r="BX200" s="2" t="str">
        <f t="shared" si="246"/>
        <v/>
      </c>
      <c r="BY200" s="2" t="str">
        <f t="shared" si="246"/>
        <v/>
      </c>
      <c r="BZ200" s="2" t="str">
        <f t="shared" si="246"/>
        <v/>
      </c>
      <c r="CA200" s="2" t="str">
        <f t="shared" si="246"/>
        <v/>
      </c>
      <c r="CB200" s="2" t="str">
        <f t="shared" si="246"/>
        <v/>
      </c>
      <c r="CC200" s="2" t="str">
        <f t="shared" si="246"/>
        <v/>
      </c>
      <c r="CE200" s="2" t="str">
        <f t="shared" si="247"/>
        <v/>
      </c>
      <c r="CF200" s="2" t="str">
        <f t="shared" si="247"/>
        <v/>
      </c>
      <c r="CG200" s="2" t="str">
        <f t="shared" si="247"/>
        <v/>
      </c>
      <c r="CH200" s="2" t="str">
        <f t="shared" si="247"/>
        <v/>
      </c>
      <c r="CI200" s="2" t="str">
        <f t="shared" si="247"/>
        <v/>
      </c>
      <c r="CJ200" s="2" t="str">
        <f t="shared" si="247"/>
        <v/>
      </c>
      <c r="CK200" s="2" t="str">
        <f t="shared" si="247"/>
        <v/>
      </c>
      <c r="CL200" s="2" t="str">
        <f t="shared" si="247"/>
        <v/>
      </c>
      <c r="CM200" s="2" t="str">
        <f t="shared" si="247"/>
        <v/>
      </c>
      <c r="CN200" s="2" t="str">
        <f t="shared" si="247"/>
        <v/>
      </c>
      <c r="CO200" s="2" t="str">
        <f t="shared" si="247"/>
        <v/>
      </c>
      <c r="CP200" s="2" t="str">
        <f t="shared" si="247"/>
        <v/>
      </c>
      <c r="CQ200" s="2" t="str">
        <f t="shared" si="247"/>
        <v/>
      </c>
      <c r="CR200" s="2" t="str">
        <f t="shared" si="247"/>
        <v/>
      </c>
      <c r="CS200" s="2" t="str">
        <f t="shared" si="247"/>
        <v/>
      </c>
      <c r="CU200" s="2">
        <f t="shared" si="248"/>
        <v>51.279000000000003</v>
      </c>
      <c r="CV200" s="2">
        <f t="shared" si="248"/>
        <v>52.241999999999997</v>
      </c>
      <c r="CW200" s="2">
        <f t="shared" si="248"/>
        <v>51.683</v>
      </c>
      <c r="CX200" s="2">
        <f t="shared" si="248"/>
        <v>53.383000000000003</v>
      </c>
      <c r="CY200" s="2" t="str">
        <f t="shared" si="248"/>
        <v/>
      </c>
      <c r="CZ200" s="2" t="str">
        <f t="shared" si="248"/>
        <v/>
      </c>
      <c r="DA200" s="2" t="str">
        <f t="shared" si="248"/>
        <v/>
      </c>
      <c r="DB200" s="2" t="str">
        <f t="shared" si="248"/>
        <v/>
      </c>
      <c r="DC200" s="2" t="str">
        <f t="shared" si="248"/>
        <v/>
      </c>
      <c r="DD200" s="2" t="str">
        <f t="shared" si="248"/>
        <v/>
      </c>
      <c r="DE200" s="2" t="str">
        <f t="shared" si="248"/>
        <v/>
      </c>
      <c r="DF200" s="2" t="str">
        <f t="shared" si="248"/>
        <v/>
      </c>
      <c r="DG200" s="2" t="str">
        <f t="shared" si="248"/>
        <v/>
      </c>
      <c r="DH200" s="2" t="str">
        <f t="shared" si="248"/>
        <v/>
      </c>
      <c r="DI200" s="2">
        <f t="shared" si="248"/>
        <v>49.39</v>
      </c>
      <c r="DK200" s="2">
        <f t="shared" si="254"/>
        <v>90.126944851734322</v>
      </c>
      <c r="DL200" s="2">
        <f t="shared" si="254"/>
        <v>93.183687179487151</v>
      </c>
      <c r="DM200" s="2">
        <f t="shared" si="254"/>
        <v>92.394181857971333</v>
      </c>
      <c r="DN200" s="2">
        <f t="shared" si="254"/>
        <v>86.079336694677821</v>
      </c>
      <c r="DO200" s="2">
        <f t="shared" si="254"/>
        <v>98.292871708683421</v>
      </c>
      <c r="DP200" s="2">
        <f t="shared" si="254"/>
        <v>96.927470129870144</v>
      </c>
      <c r="DQ200" s="2">
        <f t="shared" si="254"/>
        <v>101.21374209001785</v>
      </c>
      <c r="DR200" s="2">
        <f t="shared" si="254"/>
        <v>100.49983556149729</v>
      </c>
      <c r="DS200" s="2">
        <f t="shared" si="254"/>
        <v>92.258033613445377</v>
      </c>
      <c r="DT200" s="2">
        <f t="shared" si="254"/>
        <v>103.65965230938417</v>
      </c>
      <c r="DU200" s="2">
        <f t="shared" si="254"/>
        <v>100.8599879032258</v>
      </c>
      <c r="DV200" s="2">
        <f t="shared" si="254"/>
        <v>92.281106617647069</v>
      </c>
      <c r="DW200" s="2">
        <f t="shared" si="254"/>
        <v>109.00002996880571</v>
      </c>
      <c r="DX200" s="2">
        <f t="shared" si="254"/>
        <v>99.44885561497324</v>
      </c>
      <c r="DY200" s="2">
        <f t="shared" si="254"/>
        <v>84.353376026272571</v>
      </c>
      <c r="EA200" s="2">
        <f t="shared" si="242"/>
        <v>43.984000000000087</v>
      </c>
      <c r="EB200" s="2">
        <f t="shared" si="242"/>
        <v>48.489158885542167</v>
      </c>
      <c r="EC200" s="2">
        <f t="shared" si="242"/>
        <v>50.209960090361449</v>
      </c>
      <c r="ED200" s="2">
        <f t="shared" si="242"/>
        <v>52.03894384651381</v>
      </c>
      <c r="EE200" s="2">
        <f t="shared" si="242"/>
        <v>51.89495718732676</v>
      </c>
      <c r="EF200" s="2">
        <f t="shared" si="241"/>
        <v>50.846420028594522</v>
      </c>
      <c r="EG200" s="2">
        <f t="shared" si="241"/>
        <v>54.208575957018141</v>
      </c>
      <c r="EH200" s="2">
        <f t="shared" si="241"/>
        <v>54.78399797973519</v>
      </c>
      <c r="EI200" s="2">
        <f t="shared" si="241"/>
        <v>56.101364673338736</v>
      </c>
      <c r="EJ200" s="2">
        <f t="shared" si="241"/>
        <v>51.576986525612469</v>
      </c>
      <c r="EK200" s="2">
        <f t="shared" si="213"/>
        <v>53.972614922049019</v>
      </c>
      <c r="EL200" s="2">
        <f t="shared" si="182"/>
        <v>50.426594209354114</v>
      </c>
      <c r="EM200" s="2">
        <f t="shared" si="182"/>
        <v>49.519244651886424</v>
      </c>
      <c r="EN200" s="2">
        <f t="shared" si="182"/>
        <v>50.066923304231018</v>
      </c>
      <c r="EO200" s="2">
        <f t="shared" si="182"/>
        <v>50.843604105571828</v>
      </c>
      <c r="EQ200" s="2">
        <f t="shared" si="255"/>
        <v>50.961983287149295</v>
      </c>
      <c r="ER200" s="2">
        <f t="shared" si="255"/>
        <v>51.716458817561453</v>
      </c>
      <c r="ES200" s="2">
        <f t="shared" si="255"/>
        <v>51.739582558757675</v>
      </c>
      <c r="ET200" s="2">
        <f t="shared" si="255"/>
        <v>52.306430286799383</v>
      </c>
      <c r="EU200" s="2">
        <f t="shared" si="255"/>
        <v>53.426955403034341</v>
      </c>
      <c r="EV200" s="2">
        <f t="shared" si="255"/>
        <v>53.772723223392902</v>
      </c>
      <c r="EW200" s="2">
        <f t="shared" si="255"/>
        <v>54.313915290483379</v>
      </c>
      <c r="EX200" s="2">
        <f t="shared" si="255"/>
        <v>55.474665986772962</v>
      </c>
      <c r="EY200" s="2">
        <f t="shared" si="255"/>
        <v>55.161775830267302</v>
      </c>
      <c r="EZ200" s="2">
        <f t="shared" si="255"/>
        <v>54.511398359640985</v>
      </c>
      <c r="FA200" s="2">
        <f t="shared" si="255"/>
        <v>53.818123050525699</v>
      </c>
      <c r="FB200" s="2">
        <f t="shared" si="255"/>
        <v>51.098378891310801</v>
      </c>
      <c r="FC200" s="2">
        <f t="shared" si="255"/>
        <v>50.609432605170284</v>
      </c>
      <c r="FD200" s="2">
        <f t="shared" si="255"/>
        <v>50.105935101270603</v>
      </c>
      <c r="FE200" s="2">
        <f t="shared" si="255"/>
        <v>48.518837713975273</v>
      </c>
      <c r="FG200" s="2">
        <f t="shared" si="256"/>
        <v>0.99999999998243305</v>
      </c>
      <c r="FH200" s="2">
        <f t="shared" si="256"/>
        <v>0.99999999998501621</v>
      </c>
      <c r="FI200" s="2">
        <f t="shared" si="256"/>
        <v>0.99999999998244316</v>
      </c>
      <c r="FJ200" s="2">
        <f t="shared" si="256"/>
        <v>0.99999999998756628</v>
      </c>
      <c r="FK200" s="2">
        <f t="shared" si="256"/>
        <v>0.99999999998637401</v>
      </c>
      <c r="FL200" s="2">
        <f t="shared" si="256"/>
        <v>0.99999999999176503</v>
      </c>
      <c r="FM200" s="2">
        <f t="shared" si="256"/>
        <v>0.99999999999224198</v>
      </c>
      <c r="FN200" s="2">
        <f t="shared" si="256"/>
        <v>0.99999999999233724</v>
      </c>
      <c r="FO200" s="2">
        <f t="shared" si="256"/>
        <v>0.99999999999179112</v>
      </c>
      <c r="FP200" s="2">
        <f t="shared" si="256"/>
        <v>0.99999999999283218</v>
      </c>
      <c r="FQ200" s="2">
        <f t="shared" si="256"/>
        <v>0.99999999999301603</v>
      </c>
      <c r="FR200" s="2">
        <f t="shared" si="256"/>
        <v>0.99999999999304046</v>
      </c>
      <c r="FS200" s="2">
        <f t="shared" si="256"/>
        <v>0.99999999989817079</v>
      </c>
      <c r="FT200" s="2">
        <f t="shared" si="256"/>
        <v>0.99999999953676399</v>
      </c>
      <c r="FU200" s="2">
        <f t="shared" si="256"/>
        <v>0.99999999858276734</v>
      </c>
      <c r="FW200" s="2">
        <f t="shared" si="249"/>
        <v>0.99887515319776976</v>
      </c>
      <c r="FX200" s="2">
        <f t="shared" si="249"/>
        <v>0.99943238730892558</v>
      </c>
      <c r="FY200" s="2">
        <f t="shared" si="249"/>
        <v>0.99946294894698717</v>
      </c>
      <c r="FZ200" s="2">
        <f t="shared" si="249"/>
        <v>0.99969225955102625</v>
      </c>
      <c r="GA200" s="2">
        <f t="shared" si="249"/>
        <v>0.99972516295854896</v>
      </c>
      <c r="GB200" s="2">
        <f t="shared" si="249"/>
        <v>0.99978523686701248</v>
      </c>
      <c r="GC200" s="2">
        <f t="shared" si="249"/>
        <v>0.99979412297020853</v>
      </c>
      <c r="GD200" s="2">
        <f t="shared" si="249"/>
        <v>0.99985038568814666</v>
      </c>
      <c r="GE200" s="2">
        <f t="shared" si="249"/>
        <v>0.99986756559284062</v>
      </c>
      <c r="GF200" s="2">
        <f t="shared" si="249"/>
        <v>0.99988243315406911</v>
      </c>
      <c r="GG200" s="2">
        <f t="shared" si="249"/>
        <v>0.9998719279650814</v>
      </c>
      <c r="GH200" s="2">
        <f t="shared" si="249"/>
        <v>0.99982479022649984</v>
      </c>
      <c r="GI200" s="2">
        <f t="shared" si="249"/>
        <v>0.99929077422738288</v>
      </c>
      <c r="GJ200" s="2">
        <f t="shared" si="249"/>
        <v>0.9991377267661119</v>
      </c>
      <c r="GK200" s="2">
        <f t="shared" si="249"/>
        <v>0.99835327344542246</v>
      </c>
      <c r="GM200" s="107">
        <f t="shared" si="250"/>
        <v>0</v>
      </c>
      <c r="GN200" s="107">
        <f t="shared" si="250"/>
        <v>0</v>
      </c>
      <c r="GO200" s="107">
        <f t="shared" si="250"/>
        <v>0</v>
      </c>
      <c r="GP200" s="107">
        <f t="shared" si="250"/>
        <v>0</v>
      </c>
      <c r="GQ200" s="107">
        <f t="shared" si="250"/>
        <v>0</v>
      </c>
      <c r="GR200" s="107">
        <f t="shared" si="250"/>
        <v>0</v>
      </c>
      <c r="GS200" s="107">
        <f t="shared" si="250"/>
        <v>0</v>
      </c>
      <c r="GT200" s="107">
        <f t="shared" si="250"/>
        <v>0</v>
      </c>
      <c r="GU200" s="107">
        <f t="shared" si="250"/>
        <v>0</v>
      </c>
      <c r="GV200" s="107">
        <f t="shared" si="250"/>
        <v>0</v>
      </c>
      <c r="GW200" s="107">
        <f t="shared" si="250"/>
        <v>0</v>
      </c>
      <c r="GX200" s="107">
        <f t="shared" si="250"/>
        <v>0</v>
      </c>
      <c r="GY200" s="107">
        <f t="shared" si="250"/>
        <v>0</v>
      </c>
      <c r="GZ200" s="107">
        <f t="shared" si="250"/>
        <v>0</v>
      </c>
      <c r="HA200" s="107">
        <f t="shared" si="250"/>
        <v>0</v>
      </c>
      <c r="HC200" s="107">
        <f t="shared" si="184"/>
        <v>6.9956032515767674E-302</v>
      </c>
      <c r="HD200" s="107">
        <f t="shared" si="184"/>
        <v>0</v>
      </c>
      <c r="HE200" s="107">
        <f t="shared" si="184"/>
        <v>0</v>
      </c>
      <c r="HF200" s="107">
        <f t="shared" si="184"/>
        <v>0</v>
      </c>
      <c r="HG200" s="107">
        <f t="shared" si="184"/>
        <v>0</v>
      </c>
      <c r="HH200" s="107">
        <f t="shared" si="184"/>
        <v>0</v>
      </c>
      <c r="HI200" s="107">
        <f t="shared" si="244"/>
        <v>0</v>
      </c>
      <c r="HJ200" s="107">
        <f t="shared" si="244"/>
        <v>0</v>
      </c>
      <c r="HK200" s="107">
        <f t="shared" si="244"/>
        <v>0</v>
      </c>
      <c r="HL200" s="107">
        <f t="shared" si="244"/>
        <v>0</v>
      </c>
      <c r="HM200" s="107">
        <f t="shared" si="244"/>
        <v>0</v>
      </c>
      <c r="HN200" s="107">
        <f t="shared" si="244"/>
        <v>0</v>
      </c>
      <c r="HO200" s="107">
        <f t="shared" si="227"/>
        <v>0</v>
      </c>
      <c r="HP200" s="107">
        <f t="shared" si="227"/>
        <v>0</v>
      </c>
      <c r="HQ200" s="107">
        <f t="shared" si="227"/>
        <v>0</v>
      </c>
      <c r="HS200" s="107">
        <f t="shared" si="251"/>
        <v>2.0540937527861894E-82</v>
      </c>
      <c r="HT200" s="107">
        <f t="shared" si="251"/>
        <v>3.6673399972722578E-111</v>
      </c>
      <c r="HU200" s="107">
        <f t="shared" si="251"/>
        <v>6.5019685532759711E-114</v>
      </c>
      <c r="HV200" s="107">
        <f t="shared" si="251"/>
        <v>3.0191058357256126E-145</v>
      </c>
      <c r="HW200" s="107">
        <f t="shared" si="251"/>
        <v>1.1125818409822622E-149</v>
      </c>
      <c r="HX200" s="107">
        <f t="shared" si="251"/>
        <v>5.2903089878183411E-161</v>
      </c>
      <c r="HY200" s="107">
        <f t="shared" si="251"/>
        <v>6.1574022140952762E-173</v>
      </c>
      <c r="HZ200" s="107">
        <f t="shared" si="251"/>
        <v>3.9305178785032155E-182</v>
      </c>
      <c r="IA200" s="107">
        <f t="shared" si="251"/>
        <v>1.3170038985832351E-177</v>
      </c>
      <c r="IB200" s="107">
        <f t="shared" si="251"/>
        <v>4.5478616050817839E-200</v>
      </c>
      <c r="IC200" s="107">
        <f t="shared" si="251"/>
        <v>6.7331204101825371E-189</v>
      </c>
      <c r="ID200" s="107">
        <f t="shared" si="251"/>
        <v>5.6795102147174135E-180</v>
      </c>
      <c r="IE200" s="107">
        <f t="shared" si="251"/>
        <v>1.1148031442519026E-166</v>
      </c>
      <c r="IF200" s="107">
        <f t="shared" si="251"/>
        <v>1.1144153007132979E-162</v>
      </c>
      <c r="IG200" s="107">
        <f t="shared" si="251"/>
        <v>1.1290911745260284E-177</v>
      </c>
      <c r="II200" s="107">
        <f t="shared" si="252"/>
        <v>1.9495433030408937E-18</v>
      </c>
      <c r="IJ200" s="107">
        <f t="shared" si="252"/>
        <v>3.5476603551532232E-27</v>
      </c>
      <c r="IK200" s="107">
        <f t="shared" si="252"/>
        <v>2.8774275544270196E-28</v>
      </c>
      <c r="IL200" s="107">
        <f t="shared" si="252"/>
        <v>6.6848833137381046E-38</v>
      </c>
      <c r="IM200" s="107">
        <f t="shared" si="252"/>
        <v>5.2631910661628819E-40</v>
      </c>
      <c r="IN200" s="107">
        <f t="shared" si="252"/>
        <v>3.9033220489685588E-43</v>
      </c>
      <c r="IO200" s="107">
        <f t="shared" si="252"/>
        <v>4.3130117613605562E-46</v>
      </c>
      <c r="IP200" s="107">
        <f t="shared" si="252"/>
        <v>1.6536120760483426E-50</v>
      </c>
      <c r="IQ200" s="107">
        <f t="shared" si="252"/>
        <v>2.4174699962915474E-50</v>
      </c>
      <c r="IR200" s="107">
        <f t="shared" si="252"/>
        <v>3.9818142243980253E-57</v>
      </c>
      <c r="IS200" s="107">
        <f t="shared" si="252"/>
        <v>1.692710323434695E-53</v>
      </c>
      <c r="IT200" s="107">
        <f t="shared" si="252"/>
        <v>4.6911308935591483E-49</v>
      </c>
      <c r="IU200" s="107">
        <f t="shared" si="252"/>
        <v>1.4999794476210962E-42</v>
      </c>
      <c r="IV200" s="107">
        <f t="shared" si="252"/>
        <v>4.4427785409586245E-44</v>
      </c>
      <c r="IW200" s="107">
        <f t="shared" si="252"/>
        <v>1.8883893472202712E-62</v>
      </c>
      <c r="IY200" s="107">
        <f t="shared" si="253"/>
        <v>1.9495433030408937E-18</v>
      </c>
      <c r="IZ200" s="107">
        <f t="shared" si="253"/>
        <v>3.5476603551532232E-27</v>
      </c>
      <c r="JA200" s="107">
        <f t="shared" si="253"/>
        <v>2.8774275544270196E-28</v>
      </c>
      <c r="JB200" s="107">
        <f t="shared" si="253"/>
        <v>6.6848833137381046E-38</v>
      </c>
      <c r="JC200" s="107">
        <f t="shared" si="253"/>
        <v>5.2631910661628819E-40</v>
      </c>
      <c r="JD200" s="107">
        <f t="shared" si="253"/>
        <v>3.9033220489685588E-43</v>
      </c>
      <c r="JE200" s="107">
        <f t="shared" si="253"/>
        <v>4.3130117613605562E-46</v>
      </c>
      <c r="JF200" s="107">
        <f t="shared" si="253"/>
        <v>1.6536120760483426E-50</v>
      </c>
      <c r="JG200" s="107">
        <f t="shared" si="253"/>
        <v>2.4174699962915474E-50</v>
      </c>
      <c r="JH200" s="107">
        <f t="shared" si="253"/>
        <v>3.9818142243980253E-57</v>
      </c>
      <c r="JI200" s="107">
        <f t="shared" si="253"/>
        <v>1.692710323434695E-53</v>
      </c>
      <c r="JJ200" s="107">
        <f t="shared" si="253"/>
        <v>4.6911308935591483E-49</v>
      </c>
      <c r="JK200" s="107">
        <f t="shared" si="253"/>
        <v>1.4999794476210962E-42</v>
      </c>
      <c r="JL200" s="107">
        <f t="shared" si="253"/>
        <v>4.4427785409586245E-44</v>
      </c>
      <c r="JM200" s="107">
        <f t="shared" si="253"/>
        <v>1.8883893472202712E-62</v>
      </c>
    </row>
    <row r="201" spans="2:273" x14ac:dyDescent="0.25">
      <c r="B201" s="2">
        <v>173</v>
      </c>
      <c r="C201" s="37">
        <v>50.508000000000003</v>
      </c>
      <c r="D201" s="37">
        <v>51.79</v>
      </c>
      <c r="E201" s="37">
        <v>51.7</v>
      </c>
      <c r="F201" s="37">
        <v>52.55</v>
      </c>
      <c r="G201" s="37">
        <v>54.5</v>
      </c>
      <c r="H201" s="37">
        <v>55.2</v>
      </c>
      <c r="I201" s="37">
        <v>55.9</v>
      </c>
      <c r="J201" s="37">
        <v>55.85</v>
      </c>
      <c r="K201" s="37">
        <v>56.817</v>
      </c>
      <c r="L201" s="37">
        <v>54.85</v>
      </c>
      <c r="M201" s="37">
        <v>54.232999999999997</v>
      </c>
      <c r="N201" s="37">
        <v>51.457999999999998</v>
      </c>
      <c r="O201" s="37">
        <v>50.295000000000002</v>
      </c>
      <c r="P201" s="37">
        <v>50.067999999999998</v>
      </c>
      <c r="Q201" s="37">
        <v>48.847000000000001</v>
      </c>
      <c r="S201" s="4">
        <f t="shared" si="185"/>
        <v>50.859758643220317</v>
      </c>
      <c r="T201" s="4">
        <f t="shared" si="186"/>
        <v>51.59868424345656</v>
      </c>
      <c r="U201" s="4">
        <f t="shared" si="187"/>
        <v>51.624933148189882</v>
      </c>
      <c r="V201" s="4" t="e">
        <f t="shared" si="188"/>
        <v>#N/A</v>
      </c>
      <c r="W201" s="4" t="e">
        <f t="shared" si="189"/>
        <v>#N/A</v>
      </c>
      <c r="X201" s="4" t="e">
        <f t="shared" si="190"/>
        <v>#N/A</v>
      </c>
      <c r="Y201" s="4" t="e">
        <f t="shared" si="191"/>
        <v>#N/A</v>
      </c>
      <c r="Z201" s="4" t="e">
        <f t="shared" si="192"/>
        <v>#N/A</v>
      </c>
      <c r="AA201" s="4" t="e">
        <f t="shared" si="193"/>
        <v>#N/A</v>
      </c>
      <c r="AB201" s="4" t="e">
        <f t="shared" si="194"/>
        <v>#N/A</v>
      </c>
      <c r="AC201" s="4" t="e">
        <f t="shared" si="195"/>
        <v>#N/A</v>
      </c>
      <c r="AD201" s="4" t="e">
        <f t="shared" si="196"/>
        <v>#N/A</v>
      </c>
      <c r="AE201" s="4" t="e">
        <f t="shared" si="197"/>
        <v>#N/A</v>
      </c>
      <c r="AF201" s="4" t="e">
        <f t="shared" si="198"/>
        <v>#N/A</v>
      </c>
      <c r="AG201" s="4">
        <f t="shared" si="198"/>
        <v>48.387285465067471</v>
      </c>
      <c r="AI201" s="4">
        <f t="shared" si="199"/>
        <v>-0.35175864322031458</v>
      </c>
      <c r="AJ201" s="4">
        <f t="shared" si="200"/>
        <v>0.19131575654343891</v>
      </c>
      <c r="AK201" s="4">
        <f t="shared" si="201"/>
        <v>7.5066851810120738E-2</v>
      </c>
      <c r="AL201" s="4">
        <f t="shared" si="202"/>
        <v>0</v>
      </c>
      <c r="AM201" s="4">
        <f t="shared" si="203"/>
        <v>0</v>
      </c>
      <c r="AN201" s="4">
        <f t="shared" si="204"/>
        <v>0</v>
      </c>
      <c r="AO201" s="4">
        <f t="shared" si="205"/>
        <v>0</v>
      </c>
      <c r="AP201" s="4">
        <f t="shared" si="206"/>
        <v>0</v>
      </c>
      <c r="AQ201" s="4">
        <f t="shared" si="207"/>
        <v>0</v>
      </c>
      <c r="AR201" s="4">
        <f t="shared" si="208"/>
        <v>0</v>
      </c>
      <c r="AS201" s="4">
        <f t="shared" si="209"/>
        <v>0</v>
      </c>
      <c r="AT201" s="4">
        <f t="shared" si="210"/>
        <v>0</v>
      </c>
      <c r="AU201" s="4">
        <f t="shared" si="211"/>
        <v>0</v>
      </c>
      <c r="AV201" s="4">
        <f t="shared" si="243"/>
        <v>0</v>
      </c>
      <c r="AW201" s="4">
        <f t="shared" si="243"/>
        <v>0.45971453493253023</v>
      </c>
      <c r="AY201" s="2">
        <f t="shared" si="245"/>
        <v>50.859758643220317</v>
      </c>
      <c r="AZ201" s="2">
        <f t="shared" si="245"/>
        <v>51.59868424345656</v>
      </c>
      <c r="BA201" s="2">
        <f t="shared" si="245"/>
        <v>51.624933148189882</v>
      </c>
      <c r="BB201" s="2" t="e">
        <f t="shared" si="245"/>
        <v>#N/A</v>
      </c>
      <c r="BC201" s="2" t="e">
        <f t="shared" si="245"/>
        <v>#N/A</v>
      </c>
      <c r="BD201" s="2" t="e">
        <f t="shared" si="245"/>
        <v>#N/A</v>
      </c>
      <c r="BE201" s="2" t="e">
        <f t="shared" si="245"/>
        <v>#N/A</v>
      </c>
      <c r="BF201" s="2" t="e">
        <f t="shared" si="245"/>
        <v>#N/A</v>
      </c>
      <c r="BG201" s="2" t="e">
        <f t="shared" si="245"/>
        <v>#N/A</v>
      </c>
      <c r="BH201" s="2" t="e">
        <f t="shared" si="245"/>
        <v>#N/A</v>
      </c>
      <c r="BI201" s="2" t="e">
        <f t="shared" si="245"/>
        <v>#N/A</v>
      </c>
      <c r="BJ201" s="2" t="e">
        <f t="shared" si="245"/>
        <v>#N/A</v>
      </c>
      <c r="BK201" s="2" t="e">
        <f t="shared" si="245"/>
        <v>#N/A</v>
      </c>
      <c r="BL201" s="2" t="e">
        <f t="shared" si="245"/>
        <v>#N/A</v>
      </c>
      <c r="BM201" s="2">
        <f t="shared" si="245"/>
        <v>48.387285465067471</v>
      </c>
      <c r="BO201" s="2" t="str">
        <f t="shared" si="246"/>
        <v/>
      </c>
      <c r="BP201" s="2" t="str">
        <f t="shared" si="246"/>
        <v/>
      </c>
      <c r="BQ201" s="2" t="str">
        <f t="shared" si="246"/>
        <v/>
      </c>
      <c r="BR201" s="2" t="str">
        <f t="shared" si="246"/>
        <v/>
      </c>
      <c r="BS201" s="2" t="str">
        <f t="shared" si="246"/>
        <v/>
      </c>
      <c r="BT201" s="2" t="str">
        <f t="shared" si="246"/>
        <v/>
      </c>
      <c r="BU201" s="2" t="str">
        <f t="shared" si="246"/>
        <v/>
      </c>
      <c r="BV201" s="2" t="str">
        <f t="shared" si="246"/>
        <v/>
      </c>
      <c r="BW201" s="2" t="str">
        <f t="shared" si="246"/>
        <v/>
      </c>
      <c r="BX201" s="2" t="str">
        <f t="shared" si="246"/>
        <v/>
      </c>
      <c r="BY201" s="2" t="str">
        <f t="shared" si="246"/>
        <v/>
      </c>
      <c r="BZ201" s="2" t="str">
        <f t="shared" si="246"/>
        <v/>
      </c>
      <c r="CA201" s="2" t="str">
        <f t="shared" si="246"/>
        <v/>
      </c>
      <c r="CB201" s="2" t="str">
        <f t="shared" si="246"/>
        <v/>
      </c>
      <c r="CC201" s="2" t="str">
        <f t="shared" si="246"/>
        <v/>
      </c>
      <c r="CE201" s="2" t="str">
        <f t="shared" si="247"/>
        <v/>
      </c>
      <c r="CF201" s="2" t="str">
        <f t="shared" si="247"/>
        <v/>
      </c>
      <c r="CG201" s="2" t="str">
        <f t="shared" si="247"/>
        <v/>
      </c>
      <c r="CH201" s="2" t="str">
        <f t="shared" si="247"/>
        <v/>
      </c>
      <c r="CI201" s="2" t="str">
        <f t="shared" si="247"/>
        <v/>
      </c>
      <c r="CJ201" s="2" t="str">
        <f t="shared" si="247"/>
        <v/>
      </c>
      <c r="CK201" s="2" t="str">
        <f t="shared" si="247"/>
        <v/>
      </c>
      <c r="CL201" s="2" t="str">
        <f t="shared" si="247"/>
        <v/>
      </c>
      <c r="CM201" s="2" t="str">
        <f t="shared" si="247"/>
        <v/>
      </c>
      <c r="CN201" s="2" t="str">
        <f t="shared" si="247"/>
        <v/>
      </c>
      <c r="CO201" s="2" t="str">
        <f t="shared" si="247"/>
        <v/>
      </c>
      <c r="CP201" s="2" t="str">
        <f t="shared" si="247"/>
        <v/>
      </c>
      <c r="CQ201" s="2" t="str">
        <f t="shared" si="247"/>
        <v/>
      </c>
      <c r="CR201" s="2" t="str">
        <f t="shared" si="247"/>
        <v/>
      </c>
      <c r="CS201" s="2" t="str">
        <f t="shared" si="247"/>
        <v/>
      </c>
      <c r="CU201" s="2">
        <f t="shared" si="248"/>
        <v>50.508000000000003</v>
      </c>
      <c r="CV201" s="2">
        <f t="shared" si="248"/>
        <v>51.79</v>
      </c>
      <c r="CW201" s="2">
        <f t="shared" si="248"/>
        <v>51.7</v>
      </c>
      <c r="CX201" s="2" t="str">
        <f t="shared" si="248"/>
        <v/>
      </c>
      <c r="CY201" s="2" t="str">
        <f t="shared" si="248"/>
        <v/>
      </c>
      <c r="CZ201" s="2" t="str">
        <f t="shared" si="248"/>
        <v/>
      </c>
      <c r="DA201" s="2" t="str">
        <f t="shared" si="248"/>
        <v/>
      </c>
      <c r="DB201" s="2" t="str">
        <f t="shared" si="248"/>
        <v/>
      </c>
      <c r="DC201" s="2" t="str">
        <f t="shared" si="248"/>
        <v/>
      </c>
      <c r="DD201" s="2" t="str">
        <f t="shared" si="248"/>
        <v/>
      </c>
      <c r="DE201" s="2" t="str">
        <f t="shared" si="248"/>
        <v/>
      </c>
      <c r="DF201" s="2" t="str">
        <f t="shared" si="248"/>
        <v/>
      </c>
      <c r="DG201" s="2" t="str">
        <f t="shared" si="248"/>
        <v/>
      </c>
      <c r="DH201" s="2" t="str">
        <f t="shared" si="248"/>
        <v/>
      </c>
      <c r="DI201" s="2">
        <f t="shared" si="248"/>
        <v>48.847000000000001</v>
      </c>
      <c r="DK201" s="2">
        <f t="shared" si="254"/>
        <v>90.265812999234043</v>
      </c>
      <c r="DL201" s="2">
        <f t="shared" si="254"/>
        <v>93.327768960863665</v>
      </c>
      <c r="DM201" s="2">
        <f t="shared" si="254"/>
        <v>92.538151767151774</v>
      </c>
      <c r="DN201" s="2">
        <f t="shared" si="254"/>
        <v>86.187759663865492</v>
      </c>
      <c r="DO201" s="2">
        <f t="shared" si="254"/>
        <v>98.463988795518162</v>
      </c>
      <c r="DP201" s="2">
        <f t="shared" si="254"/>
        <v>97.07708983957221</v>
      </c>
      <c r="DQ201" s="2">
        <f t="shared" si="254"/>
        <v>101.38737143493762</v>
      </c>
      <c r="DR201" s="2">
        <f t="shared" si="254"/>
        <v>100.6729923128342</v>
      </c>
      <c r="DS201" s="2">
        <f t="shared" si="254"/>
        <v>92.378359052712</v>
      </c>
      <c r="DT201" s="2">
        <f t="shared" si="254"/>
        <v>103.85228427419355</v>
      </c>
      <c r="DU201" s="2">
        <f t="shared" si="254"/>
        <v>101.02457936217007</v>
      </c>
      <c r="DV201" s="2">
        <f t="shared" si="254"/>
        <v>92.412027406417124</v>
      </c>
      <c r="DW201" s="2">
        <f t="shared" si="254"/>
        <v>109.24558778966133</v>
      </c>
      <c r="DX201" s="2">
        <f t="shared" si="254"/>
        <v>99.641199388846417</v>
      </c>
      <c r="DY201" s="2">
        <f t="shared" si="254"/>
        <v>84.477435960591123</v>
      </c>
      <c r="EA201" s="2">
        <f t="shared" si="242"/>
        <v>43.787200000000091</v>
      </c>
      <c r="EB201" s="2">
        <f t="shared" si="242"/>
        <v>48.325710316265059</v>
      </c>
      <c r="EC201" s="2">
        <f t="shared" si="242"/>
        <v>50.073096460843381</v>
      </c>
      <c r="ED201" s="2">
        <f t="shared" si="242"/>
        <v>51.921227889564818</v>
      </c>
      <c r="EE201" s="2">
        <f t="shared" si="242"/>
        <v>51.749641593109033</v>
      </c>
      <c r="EF201" s="2">
        <f t="shared" si="241"/>
        <v>50.677120936159639</v>
      </c>
      <c r="EG201" s="2">
        <f t="shared" si="241"/>
        <v>54.071269738079259</v>
      </c>
      <c r="EH201" s="2">
        <f t="shared" si="241"/>
        <v>54.661286193821098</v>
      </c>
      <c r="EI201" s="2">
        <f t="shared" si="241"/>
        <v>55.987509044570174</v>
      </c>
      <c r="EJ201" s="2">
        <f t="shared" si="241"/>
        <v>51.407262360801781</v>
      </c>
      <c r="EK201" s="2">
        <f t="shared" si="213"/>
        <v>53.829044988864162</v>
      </c>
      <c r="EL201" s="2">
        <f t="shared" si="182"/>
        <v>50.2811968819599</v>
      </c>
      <c r="EM201" s="2">
        <f t="shared" si="182"/>
        <v>49.359923337222874</v>
      </c>
      <c r="EN201" s="2">
        <f t="shared" si="182"/>
        <v>49.920018885157816</v>
      </c>
      <c r="EO201" s="2">
        <f t="shared" si="182"/>
        <v>50.733999999999973</v>
      </c>
      <c r="EQ201" s="2">
        <f t="shared" si="255"/>
        <v>50.866085072831027</v>
      </c>
      <c r="ER201" s="2">
        <f t="shared" si="255"/>
        <v>51.600160769345926</v>
      </c>
      <c r="ES201" s="2">
        <f t="shared" si="255"/>
        <v>51.625595508803585</v>
      </c>
      <c r="ET201" s="2">
        <f t="shared" si="255"/>
        <v>52.19404034855755</v>
      </c>
      <c r="EU201" s="2">
        <f t="shared" si="255"/>
        <v>53.303654252529412</v>
      </c>
      <c r="EV201" s="2">
        <f t="shared" si="255"/>
        <v>53.643623392598904</v>
      </c>
      <c r="EW201" s="2">
        <f t="shared" si="255"/>
        <v>54.178757162263167</v>
      </c>
      <c r="EX201" s="2">
        <f t="shared" si="255"/>
        <v>55.361772606465159</v>
      </c>
      <c r="EY201" s="2">
        <f t="shared" si="255"/>
        <v>55.036901012033141</v>
      </c>
      <c r="EZ201" s="2">
        <f t="shared" si="255"/>
        <v>54.380506545961012</v>
      </c>
      <c r="FA201" s="2">
        <f t="shared" si="255"/>
        <v>53.673961036068931</v>
      </c>
      <c r="FB201" s="2">
        <f t="shared" si="255"/>
        <v>50.96284138936462</v>
      </c>
      <c r="FC201" s="2">
        <f t="shared" si="255"/>
        <v>50.465439859772978</v>
      </c>
      <c r="FD201" s="2">
        <f t="shared" si="255"/>
        <v>49.961007009511789</v>
      </c>
      <c r="FE201" s="2">
        <f t="shared" si="255"/>
        <v>48.384042966432808</v>
      </c>
      <c r="FG201" s="2">
        <f t="shared" si="256"/>
        <v>0.99999999998604616</v>
      </c>
      <c r="FH201" s="2">
        <f t="shared" si="256"/>
        <v>0.99999999998809797</v>
      </c>
      <c r="FI201" s="2">
        <f t="shared" si="256"/>
        <v>0.99999999998605404</v>
      </c>
      <c r="FJ201" s="2">
        <f t="shared" si="256"/>
        <v>0.99999999999012357</v>
      </c>
      <c r="FK201" s="2">
        <f t="shared" si="256"/>
        <v>0.99999999998917655</v>
      </c>
      <c r="FL201" s="2">
        <f t="shared" si="256"/>
        <v>0.99999999999345868</v>
      </c>
      <c r="FM201" s="2">
        <f t="shared" si="256"/>
        <v>0.9999999999938376</v>
      </c>
      <c r="FN201" s="2">
        <f t="shared" si="256"/>
        <v>0.9999999999939132</v>
      </c>
      <c r="FO201" s="2">
        <f t="shared" si="256"/>
        <v>0.99999999999347944</v>
      </c>
      <c r="FP201" s="2">
        <f t="shared" si="256"/>
        <v>0.99999999999430644</v>
      </c>
      <c r="FQ201" s="2">
        <f t="shared" si="256"/>
        <v>0.99999999999445244</v>
      </c>
      <c r="FR201" s="2">
        <f t="shared" si="256"/>
        <v>0.99999999999447176</v>
      </c>
      <c r="FS201" s="2">
        <f t="shared" si="256"/>
        <v>0.99999999991740318</v>
      </c>
      <c r="FT201" s="2">
        <f t="shared" si="256"/>
        <v>0.99999999961764308</v>
      </c>
      <c r="FU201" s="2">
        <f t="shared" si="256"/>
        <v>0.99999999881281587</v>
      </c>
      <c r="FW201" s="2">
        <f t="shared" si="249"/>
        <v>0.99910629566744225</v>
      </c>
      <c r="FX201" s="2">
        <f t="shared" si="249"/>
        <v>0.9995490765714321</v>
      </c>
      <c r="FY201" s="2">
        <f t="shared" si="249"/>
        <v>0.99957335805983971</v>
      </c>
      <c r="FZ201" s="2">
        <f t="shared" si="249"/>
        <v>0.99975553759952729</v>
      </c>
      <c r="GA201" s="2">
        <f t="shared" si="249"/>
        <v>0.99978167683704433</v>
      </c>
      <c r="GB201" s="2">
        <f t="shared" si="249"/>
        <v>0.99982940004416854</v>
      </c>
      <c r="GC201" s="2">
        <f t="shared" si="249"/>
        <v>0.99983645913752961</v>
      </c>
      <c r="GD201" s="2">
        <f t="shared" si="249"/>
        <v>0.99988115347069728</v>
      </c>
      <c r="GE201" s="2">
        <f t="shared" si="249"/>
        <v>0.99989480074572512</v>
      </c>
      <c r="GF201" s="2">
        <f t="shared" si="249"/>
        <v>0.99990661107664858</v>
      </c>
      <c r="GG201" s="2">
        <f t="shared" si="249"/>
        <v>0.99989826608683274</v>
      </c>
      <c r="GH201" s="2">
        <f t="shared" si="249"/>
        <v>0.99986082091449291</v>
      </c>
      <c r="GI201" s="2">
        <f t="shared" si="249"/>
        <v>0.999424648040937</v>
      </c>
      <c r="GJ201" s="2">
        <f t="shared" si="249"/>
        <v>0.99928816889823158</v>
      </c>
      <c r="GK201" s="2">
        <f t="shared" si="249"/>
        <v>0.99862020516601879</v>
      </c>
      <c r="GM201" s="107">
        <f t="shared" si="250"/>
        <v>0</v>
      </c>
      <c r="GN201" s="107">
        <f t="shared" si="250"/>
        <v>0</v>
      </c>
      <c r="GO201" s="107">
        <f t="shared" si="250"/>
        <v>0</v>
      </c>
      <c r="GP201" s="107">
        <f t="shared" si="250"/>
        <v>0</v>
      </c>
      <c r="GQ201" s="107">
        <f t="shared" si="250"/>
        <v>0</v>
      </c>
      <c r="GR201" s="107">
        <f t="shared" si="250"/>
        <v>0</v>
      </c>
      <c r="GS201" s="107">
        <f t="shared" si="250"/>
        <v>0</v>
      </c>
      <c r="GT201" s="107">
        <f t="shared" si="250"/>
        <v>0</v>
      </c>
      <c r="GU201" s="107">
        <f t="shared" si="250"/>
        <v>0</v>
      </c>
      <c r="GV201" s="107">
        <f t="shared" si="250"/>
        <v>0</v>
      </c>
      <c r="GW201" s="107">
        <f t="shared" si="250"/>
        <v>0</v>
      </c>
      <c r="GX201" s="107">
        <f t="shared" si="250"/>
        <v>0</v>
      </c>
      <c r="GY201" s="107">
        <f t="shared" si="250"/>
        <v>0</v>
      </c>
      <c r="GZ201" s="107">
        <f t="shared" si="250"/>
        <v>0</v>
      </c>
      <c r="HA201" s="107">
        <f t="shared" si="250"/>
        <v>0</v>
      </c>
      <c r="HC201" s="107">
        <f t="shared" si="184"/>
        <v>0</v>
      </c>
      <c r="HD201" s="107">
        <f t="shared" si="184"/>
        <v>0</v>
      </c>
      <c r="HE201" s="107">
        <f t="shared" si="184"/>
        <v>0</v>
      </c>
      <c r="HF201" s="107">
        <f t="shared" si="184"/>
        <v>0</v>
      </c>
      <c r="HG201" s="107">
        <f t="shared" si="184"/>
        <v>0</v>
      </c>
      <c r="HH201" s="107">
        <f t="shared" si="184"/>
        <v>0</v>
      </c>
      <c r="HI201" s="107">
        <f t="shared" si="244"/>
        <v>0</v>
      </c>
      <c r="HJ201" s="107">
        <f t="shared" si="244"/>
        <v>0</v>
      </c>
      <c r="HK201" s="107">
        <f t="shared" si="244"/>
        <v>0</v>
      </c>
      <c r="HL201" s="107">
        <f t="shared" si="244"/>
        <v>0</v>
      </c>
      <c r="HM201" s="107">
        <f t="shared" si="244"/>
        <v>0</v>
      </c>
      <c r="HN201" s="107">
        <f t="shared" si="244"/>
        <v>0</v>
      </c>
      <c r="HO201" s="107">
        <f t="shared" si="227"/>
        <v>0</v>
      </c>
      <c r="HP201" s="107">
        <f t="shared" si="227"/>
        <v>0</v>
      </c>
      <c r="HQ201" s="107">
        <f t="shared" si="227"/>
        <v>0</v>
      </c>
      <c r="HS201" s="107">
        <f t="shared" si="251"/>
        <v>2.2814969973056933E-85</v>
      </c>
      <c r="HT201" s="107">
        <f t="shared" si="251"/>
        <v>5.1851174932112192E-115</v>
      </c>
      <c r="HU201" s="107">
        <f t="shared" si="251"/>
        <v>7.2821241708478812E-118</v>
      </c>
      <c r="HV201" s="107">
        <f t="shared" si="251"/>
        <v>4.2240574933685929E-150</v>
      </c>
      <c r="HW201" s="107">
        <f t="shared" si="251"/>
        <v>1.1130817401072559E-154</v>
      </c>
      <c r="HX201" s="107">
        <f t="shared" si="251"/>
        <v>3.0677287357871102E-166</v>
      </c>
      <c r="HY201" s="107">
        <f t="shared" si="251"/>
        <v>1.5771513224247156E-178</v>
      </c>
      <c r="HZ201" s="107">
        <f t="shared" si="251"/>
        <v>6.2305982273816808E-188</v>
      </c>
      <c r="IA201" s="107">
        <f t="shared" si="251"/>
        <v>3.0252457734124064E-183</v>
      </c>
      <c r="IB201" s="107">
        <f t="shared" si="251"/>
        <v>2.2373600997699482E-206</v>
      </c>
      <c r="IC201" s="107">
        <f t="shared" si="251"/>
        <v>7.0448452762347308E-195</v>
      </c>
      <c r="ID201" s="107">
        <f t="shared" si="251"/>
        <v>9.3688549936974935E-186</v>
      </c>
      <c r="IE201" s="107">
        <f t="shared" si="251"/>
        <v>2.7702357383893506E-172</v>
      </c>
      <c r="IF201" s="107">
        <f t="shared" si="251"/>
        <v>5.4432005250290228E-168</v>
      </c>
      <c r="IG201" s="107">
        <f t="shared" si="251"/>
        <v>1.9620092219969061E-183</v>
      </c>
      <c r="II201" s="107">
        <f t="shared" si="252"/>
        <v>1.3373740386827682E-19</v>
      </c>
      <c r="IJ201" s="107">
        <f t="shared" si="252"/>
        <v>8.9749502253591344E-29</v>
      </c>
      <c r="IK201" s="107">
        <f t="shared" si="252"/>
        <v>6.4093159314226995E-30</v>
      </c>
      <c r="IL201" s="107">
        <f t="shared" si="252"/>
        <v>5.4398308167073694E-40</v>
      </c>
      <c r="IM201" s="107">
        <f t="shared" si="252"/>
        <v>3.4819229411791019E-42</v>
      </c>
      <c r="IN201" s="107">
        <f t="shared" si="252"/>
        <v>2.015825707835822E-45</v>
      </c>
      <c r="IO201" s="107">
        <f t="shared" si="252"/>
        <v>1.5760049902088859E-48</v>
      </c>
      <c r="IP201" s="107">
        <f t="shared" si="252"/>
        <v>4.3433403562797456E-53</v>
      </c>
      <c r="IQ201" s="107">
        <f t="shared" si="252"/>
        <v>7.0312062930356592E-53</v>
      </c>
      <c r="IR201" s="107">
        <f t="shared" si="252"/>
        <v>5.6151595703162132E-60</v>
      </c>
      <c r="IS201" s="107">
        <f t="shared" si="252"/>
        <v>3.4543964212804116E-56</v>
      </c>
      <c r="IT201" s="107">
        <f t="shared" si="252"/>
        <v>1.3211837783444046E-51</v>
      </c>
      <c r="IU201" s="107">
        <f t="shared" si="252"/>
        <v>6.1161963697566305E-45</v>
      </c>
      <c r="IV201" s="107">
        <f t="shared" si="252"/>
        <v>2.0628491791063101E-46</v>
      </c>
      <c r="IW201" s="107">
        <f t="shared" si="252"/>
        <v>7.5630246913761929E-66</v>
      </c>
      <c r="IY201" s="107">
        <f t="shared" si="253"/>
        <v>1.3373740386827682E-19</v>
      </c>
      <c r="IZ201" s="107">
        <f t="shared" si="253"/>
        <v>8.9749502253591344E-29</v>
      </c>
      <c r="JA201" s="107">
        <f t="shared" si="253"/>
        <v>6.4093159314226995E-30</v>
      </c>
      <c r="JB201" s="107">
        <f t="shared" si="253"/>
        <v>5.4398308167073694E-40</v>
      </c>
      <c r="JC201" s="107">
        <f t="shared" si="253"/>
        <v>3.4819229411791019E-42</v>
      </c>
      <c r="JD201" s="107">
        <f t="shared" si="253"/>
        <v>2.015825707835822E-45</v>
      </c>
      <c r="JE201" s="107">
        <f t="shared" si="253"/>
        <v>1.5760049902088859E-48</v>
      </c>
      <c r="JF201" s="107">
        <f t="shared" si="253"/>
        <v>4.3433403562797456E-53</v>
      </c>
      <c r="JG201" s="107">
        <f t="shared" si="253"/>
        <v>7.0312062930356592E-53</v>
      </c>
      <c r="JH201" s="107">
        <f t="shared" si="253"/>
        <v>5.6151595703162132E-60</v>
      </c>
      <c r="JI201" s="107">
        <f t="shared" si="253"/>
        <v>3.4543964212804116E-56</v>
      </c>
      <c r="JJ201" s="107">
        <f t="shared" si="253"/>
        <v>1.3211837783444046E-51</v>
      </c>
      <c r="JK201" s="107">
        <f t="shared" si="253"/>
        <v>6.1161963697566305E-45</v>
      </c>
      <c r="JL201" s="107">
        <f t="shared" si="253"/>
        <v>2.0628491791063101E-46</v>
      </c>
      <c r="JM201" s="107">
        <f t="shared" si="253"/>
        <v>7.5630246913761929E-66</v>
      </c>
    </row>
    <row r="202" spans="2:273" x14ac:dyDescent="0.25">
      <c r="B202" s="2">
        <v>174</v>
      </c>
      <c r="C202" s="37">
        <v>50.066000000000003</v>
      </c>
      <c r="D202" s="37">
        <v>52.677</v>
      </c>
      <c r="E202" s="37">
        <v>52.2</v>
      </c>
      <c r="F202" s="37">
        <v>52.5</v>
      </c>
      <c r="G202" s="37">
        <v>54.283000000000001</v>
      </c>
      <c r="H202" s="37">
        <v>54.482999999999997</v>
      </c>
      <c r="I202" s="37">
        <v>55.4</v>
      </c>
      <c r="J202" s="37">
        <v>56.4</v>
      </c>
      <c r="K202" s="37">
        <v>55.716999999999999</v>
      </c>
      <c r="L202" s="37">
        <v>53.966999999999999</v>
      </c>
      <c r="M202" s="37">
        <v>54.817</v>
      </c>
      <c r="N202" s="37">
        <v>52.406999999999996</v>
      </c>
      <c r="O202" s="37">
        <v>51.491999999999997</v>
      </c>
      <c r="P202" s="37">
        <v>52.085000000000001</v>
      </c>
      <c r="Q202" s="37">
        <v>49.253999999999998</v>
      </c>
      <c r="S202" s="4">
        <f t="shared" si="185"/>
        <v>50.765089030189813</v>
      </c>
      <c r="T202" s="4">
        <f t="shared" si="186"/>
        <v>51.482672876150467</v>
      </c>
      <c r="U202" s="4">
        <f t="shared" si="187"/>
        <v>51.511074527534433</v>
      </c>
      <c r="V202" s="4" t="e">
        <f t="shared" si="188"/>
        <v>#N/A</v>
      </c>
      <c r="W202" s="4" t="e">
        <f t="shared" si="189"/>
        <v>#N/A</v>
      </c>
      <c r="X202" s="4" t="e">
        <f t="shared" si="190"/>
        <v>#N/A</v>
      </c>
      <c r="Y202" s="4" t="e">
        <f t="shared" si="191"/>
        <v>#N/A</v>
      </c>
      <c r="Z202" s="4" t="e">
        <f t="shared" si="192"/>
        <v>#N/A</v>
      </c>
      <c r="AA202" s="4" t="e">
        <f t="shared" si="193"/>
        <v>#N/A</v>
      </c>
      <c r="AB202" s="4" t="e">
        <f t="shared" si="194"/>
        <v>#N/A</v>
      </c>
      <c r="AC202" s="4" t="e">
        <f t="shared" si="195"/>
        <v>#N/A</v>
      </c>
      <c r="AD202" s="4" t="e">
        <f t="shared" si="196"/>
        <v>#N/A</v>
      </c>
      <c r="AE202" s="4" t="e">
        <f t="shared" si="197"/>
        <v>#N/A</v>
      </c>
      <c r="AF202" s="4" t="e">
        <f t="shared" si="198"/>
        <v>#N/A</v>
      </c>
      <c r="AG202" s="4">
        <f t="shared" si="198"/>
        <v>48.251994118653229</v>
      </c>
      <c r="AI202" s="4">
        <f t="shared" si="199"/>
        <v>-0.6990890301898105</v>
      </c>
      <c r="AJ202" s="4">
        <f t="shared" si="200"/>
        <v>1.1943271238495328</v>
      </c>
      <c r="AK202" s="4">
        <f t="shared" si="201"/>
        <v>0.68892547246557001</v>
      </c>
      <c r="AL202" s="4">
        <f t="shared" si="202"/>
        <v>0</v>
      </c>
      <c r="AM202" s="4">
        <f t="shared" si="203"/>
        <v>0</v>
      </c>
      <c r="AN202" s="4">
        <f t="shared" si="204"/>
        <v>0</v>
      </c>
      <c r="AO202" s="4">
        <f t="shared" si="205"/>
        <v>0</v>
      </c>
      <c r="AP202" s="4">
        <f t="shared" si="206"/>
        <v>0</v>
      </c>
      <c r="AQ202" s="4">
        <f t="shared" si="207"/>
        <v>0</v>
      </c>
      <c r="AR202" s="4">
        <f t="shared" si="208"/>
        <v>0</v>
      </c>
      <c r="AS202" s="4">
        <f t="shared" si="209"/>
        <v>0</v>
      </c>
      <c r="AT202" s="4">
        <f t="shared" si="210"/>
        <v>0</v>
      </c>
      <c r="AU202" s="4">
        <f t="shared" si="211"/>
        <v>0</v>
      </c>
      <c r="AV202" s="4">
        <f t="shared" si="243"/>
        <v>0</v>
      </c>
      <c r="AW202" s="4">
        <f t="shared" si="243"/>
        <v>1.0020058813467685</v>
      </c>
      <c r="AY202" s="2">
        <f t="shared" si="245"/>
        <v>50.765089030189813</v>
      </c>
      <c r="AZ202" s="2">
        <f t="shared" si="245"/>
        <v>51.482672876150467</v>
      </c>
      <c r="BA202" s="2">
        <f t="shared" si="245"/>
        <v>51.511074527534433</v>
      </c>
      <c r="BB202" s="2" t="e">
        <f t="shared" si="245"/>
        <v>#N/A</v>
      </c>
      <c r="BC202" s="2" t="e">
        <f t="shared" si="245"/>
        <v>#N/A</v>
      </c>
      <c r="BD202" s="2" t="e">
        <f t="shared" si="245"/>
        <v>#N/A</v>
      </c>
      <c r="BE202" s="2" t="e">
        <f t="shared" si="245"/>
        <v>#N/A</v>
      </c>
      <c r="BF202" s="2" t="e">
        <f t="shared" si="245"/>
        <v>#N/A</v>
      </c>
      <c r="BG202" s="2" t="e">
        <f t="shared" si="245"/>
        <v>#N/A</v>
      </c>
      <c r="BH202" s="2" t="e">
        <f t="shared" si="245"/>
        <v>#N/A</v>
      </c>
      <c r="BI202" s="2" t="e">
        <f t="shared" si="245"/>
        <v>#N/A</v>
      </c>
      <c r="BJ202" s="2" t="e">
        <f t="shared" si="245"/>
        <v>#N/A</v>
      </c>
      <c r="BK202" s="2" t="e">
        <f t="shared" si="245"/>
        <v>#N/A</v>
      </c>
      <c r="BL202" s="2" t="e">
        <f t="shared" si="245"/>
        <v>#N/A</v>
      </c>
      <c r="BM202" s="2">
        <f t="shared" si="245"/>
        <v>48.251994118653229</v>
      </c>
      <c r="BO202" s="2" t="str">
        <f t="shared" si="246"/>
        <v/>
      </c>
      <c r="BP202" s="2" t="str">
        <f t="shared" si="246"/>
        <v/>
      </c>
      <c r="BQ202" s="2" t="str">
        <f t="shared" si="246"/>
        <v/>
      </c>
      <c r="BR202" s="2" t="str">
        <f t="shared" si="246"/>
        <v/>
      </c>
      <c r="BS202" s="2" t="str">
        <f t="shared" si="246"/>
        <v/>
      </c>
      <c r="BT202" s="2" t="str">
        <f t="shared" si="246"/>
        <v/>
      </c>
      <c r="BU202" s="2" t="str">
        <f t="shared" si="246"/>
        <v/>
      </c>
      <c r="BV202" s="2" t="str">
        <f t="shared" si="246"/>
        <v/>
      </c>
      <c r="BW202" s="2" t="str">
        <f t="shared" si="246"/>
        <v/>
      </c>
      <c r="BX202" s="2" t="str">
        <f t="shared" si="246"/>
        <v/>
      </c>
      <c r="BY202" s="2" t="str">
        <f t="shared" si="246"/>
        <v/>
      </c>
      <c r="BZ202" s="2" t="str">
        <f t="shared" si="246"/>
        <v/>
      </c>
      <c r="CA202" s="2" t="str">
        <f t="shared" si="246"/>
        <v/>
      </c>
      <c r="CB202" s="2" t="str">
        <f t="shared" si="246"/>
        <v/>
      </c>
      <c r="CC202" s="2" t="str">
        <f t="shared" si="246"/>
        <v/>
      </c>
      <c r="CE202" s="2" t="str">
        <f t="shared" si="247"/>
        <v/>
      </c>
      <c r="CF202" s="2" t="str">
        <f t="shared" si="247"/>
        <v/>
      </c>
      <c r="CG202" s="2" t="str">
        <f t="shared" si="247"/>
        <v/>
      </c>
      <c r="CH202" s="2" t="str">
        <f t="shared" si="247"/>
        <v/>
      </c>
      <c r="CI202" s="2" t="str">
        <f t="shared" si="247"/>
        <v/>
      </c>
      <c r="CJ202" s="2" t="str">
        <f t="shared" si="247"/>
        <v/>
      </c>
      <c r="CK202" s="2" t="str">
        <f t="shared" si="247"/>
        <v/>
      </c>
      <c r="CL202" s="2" t="str">
        <f t="shared" si="247"/>
        <v/>
      </c>
      <c r="CM202" s="2" t="str">
        <f t="shared" si="247"/>
        <v/>
      </c>
      <c r="CN202" s="2" t="str">
        <f t="shared" si="247"/>
        <v/>
      </c>
      <c r="CO202" s="2" t="str">
        <f t="shared" si="247"/>
        <v/>
      </c>
      <c r="CP202" s="2" t="str">
        <f t="shared" si="247"/>
        <v/>
      </c>
      <c r="CQ202" s="2" t="str">
        <f t="shared" si="247"/>
        <v/>
      </c>
      <c r="CR202" s="2" t="str">
        <f t="shared" si="247"/>
        <v/>
      </c>
      <c r="CS202" s="2" t="str">
        <f t="shared" si="247"/>
        <v/>
      </c>
      <c r="CU202" s="2">
        <f t="shared" si="248"/>
        <v>50.066000000000003</v>
      </c>
      <c r="CV202" s="2">
        <f t="shared" si="248"/>
        <v>52.677</v>
      </c>
      <c r="CW202" s="2">
        <f t="shared" si="248"/>
        <v>52.2</v>
      </c>
      <c r="CX202" s="2" t="str">
        <f t="shared" si="248"/>
        <v/>
      </c>
      <c r="CY202" s="2" t="str">
        <f t="shared" si="248"/>
        <v/>
      </c>
      <c r="CZ202" s="2" t="str">
        <f t="shared" si="248"/>
        <v/>
      </c>
      <c r="DA202" s="2" t="str">
        <f t="shared" si="248"/>
        <v/>
      </c>
      <c r="DB202" s="2" t="str">
        <f t="shared" si="248"/>
        <v/>
      </c>
      <c r="DC202" s="2" t="str">
        <f t="shared" si="248"/>
        <v/>
      </c>
      <c r="DD202" s="2" t="str">
        <f t="shared" si="248"/>
        <v/>
      </c>
      <c r="DE202" s="2" t="str">
        <f t="shared" si="248"/>
        <v/>
      </c>
      <c r="DF202" s="2" t="str">
        <f t="shared" si="248"/>
        <v/>
      </c>
      <c r="DG202" s="2" t="str">
        <f t="shared" si="248"/>
        <v/>
      </c>
      <c r="DH202" s="2" t="str">
        <f t="shared" si="248"/>
        <v/>
      </c>
      <c r="DI202" s="2">
        <f t="shared" si="248"/>
        <v>49.253999999999998</v>
      </c>
      <c r="DK202" s="2">
        <f t="shared" si="254"/>
        <v>90.404681146733779</v>
      </c>
      <c r="DL202" s="2">
        <f t="shared" si="254"/>
        <v>93.471850742240179</v>
      </c>
      <c r="DM202" s="2">
        <f t="shared" si="254"/>
        <v>92.682121676332201</v>
      </c>
      <c r="DN202" s="2">
        <f t="shared" si="254"/>
        <v>86.296182633053164</v>
      </c>
      <c r="DO202" s="2">
        <f t="shared" si="254"/>
        <v>98.635105882352889</v>
      </c>
      <c r="DP202" s="2">
        <f t="shared" si="254"/>
        <v>97.226709549274261</v>
      </c>
      <c r="DQ202" s="2">
        <f t="shared" si="254"/>
        <v>101.56100077985741</v>
      </c>
      <c r="DR202" s="2">
        <f t="shared" si="254"/>
        <v>100.8461490641711</v>
      </c>
      <c r="DS202" s="2">
        <f t="shared" si="254"/>
        <v>92.498684491978622</v>
      </c>
      <c r="DT202" s="2">
        <f t="shared" si="254"/>
        <v>104.04491623900294</v>
      </c>
      <c r="DU202" s="2">
        <f t="shared" si="254"/>
        <v>101.18917082111436</v>
      </c>
      <c r="DV202" s="2">
        <f t="shared" si="254"/>
        <v>92.542948195187179</v>
      </c>
      <c r="DW202" s="2">
        <f t="shared" si="254"/>
        <v>109.49114561051694</v>
      </c>
      <c r="DX202" s="2">
        <f t="shared" si="254"/>
        <v>99.833543162719607</v>
      </c>
      <c r="DY202" s="2">
        <f t="shared" si="254"/>
        <v>84.601495894909675</v>
      </c>
      <c r="EA202" s="2">
        <f t="shared" si="242"/>
        <v>43.590400000000095</v>
      </c>
      <c r="EB202" s="2">
        <f t="shared" si="242"/>
        <v>48.162261746987951</v>
      </c>
      <c r="EC202" s="2">
        <f t="shared" si="242"/>
        <v>49.936232831325306</v>
      </c>
      <c r="ED202" s="2">
        <f t="shared" si="242"/>
        <v>51.80351193261582</v>
      </c>
      <c r="EE202" s="2">
        <f t="shared" si="242"/>
        <v>51.604325998891298</v>
      </c>
      <c r="EF202" s="2">
        <f t="shared" si="241"/>
        <v>50.507821843724749</v>
      </c>
      <c r="EG202" s="2">
        <f t="shared" si="241"/>
        <v>53.933963519140377</v>
      </c>
      <c r="EH202" s="2">
        <f t="shared" si="241"/>
        <v>54.538574407907007</v>
      </c>
      <c r="EI202" s="2">
        <f t="shared" si="241"/>
        <v>55.873653415801598</v>
      </c>
      <c r="EJ202" s="2">
        <f t="shared" si="241"/>
        <v>51.237538195991085</v>
      </c>
      <c r="EK202" s="2">
        <f t="shared" si="213"/>
        <v>53.685475055679305</v>
      </c>
      <c r="EL202" s="2">
        <f t="shared" si="182"/>
        <v>50.135799554565693</v>
      </c>
      <c r="EM202" s="2">
        <f t="shared" si="182"/>
        <v>49.200602022559316</v>
      </c>
      <c r="EN202" s="2">
        <f t="shared" si="182"/>
        <v>49.773114466084607</v>
      </c>
      <c r="EO202" s="2">
        <f t="shared" si="182"/>
        <v>50.624395894428126</v>
      </c>
      <c r="EQ202" s="2">
        <f t="shared" si="255"/>
        <v>50.770186858512758</v>
      </c>
      <c r="ER202" s="2">
        <f t="shared" si="255"/>
        <v>51.483862721130407</v>
      </c>
      <c r="ES202" s="2">
        <f t="shared" si="255"/>
        <v>51.511608458849494</v>
      </c>
      <c r="ET202" s="2">
        <f t="shared" si="255"/>
        <v>52.081650410315717</v>
      </c>
      <c r="EU202" s="2">
        <f t="shared" si="255"/>
        <v>53.18035310202449</v>
      </c>
      <c r="EV202" s="2">
        <f t="shared" si="255"/>
        <v>53.514523561804907</v>
      </c>
      <c r="EW202" s="2">
        <f t="shared" si="255"/>
        <v>54.043599034042948</v>
      </c>
      <c r="EX202" s="2">
        <f t="shared" si="255"/>
        <v>55.248879226157356</v>
      </c>
      <c r="EY202" s="2">
        <f t="shared" si="255"/>
        <v>54.91202619379898</v>
      </c>
      <c r="EZ202" s="2">
        <f t="shared" si="255"/>
        <v>54.249614732281032</v>
      </c>
      <c r="FA202" s="2">
        <f t="shared" si="255"/>
        <v>53.529799021612149</v>
      </c>
      <c r="FB202" s="2">
        <f t="shared" si="255"/>
        <v>50.827303887418431</v>
      </c>
      <c r="FC202" s="2">
        <f t="shared" si="255"/>
        <v>50.321447114375673</v>
      </c>
      <c r="FD202" s="2">
        <f t="shared" si="255"/>
        <v>49.816078917752975</v>
      </c>
      <c r="FE202" s="2">
        <f t="shared" si="255"/>
        <v>48.249248218890344</v>
      </c>
      <c r="FG202" s="2">
        <f t="shared" si="256"/>
        <v>0.99999999998891598</v>
      </c>
      <c r="FH202" s="2">
        <f t="shared" si="256"/>
        <v>0.99999999999054578</v>
      </c>
      <c r="FI202" s="2">
        <f t="shared" si="256"/>
        <v>0.99999999998892231</v>
      </c>
      <c r="FJ202" s="2">
        <f t="shared" si="256"/>
        <v>0.99999999999215483</v>
      </c>
      <c r="FK202" s="2">
        <f t="shared" si="256"/>
        <v>0.99999999999140265</v>
      </c>
      <c r="FL202" s="2">
        <f t="shared" si="256"/>
        <v>0.99999999999480405</v>
      </c>
      <c r="FM202" s="2">
        <f t="shared" si="256"/>
        <v>0.99999999999510503</v>
      </c>
      <c r="FN202" s="2">
        <f t="shared" si="256"/>
        <v>0.99999999999516509</v>
      </c>
      <c r="FO202" s="2">
        <f t="shared" si="256"/>
        <v>0.99999999999482059</v>
      </c>
      <c r="FP202" s="2">
        <f t="shared" si="256"/>
        <v>0.9999999999954774</v>
      </c>
      <c r="FQ202" s="2">
        <f t="shared" si="256"/>
        <v>0.99999999999559341</v>
      </c>
      <c r="FR202" s="2">
        <f t="shared" si="256"/>
        <v>0.99999999999560885</v>
      </c>
      <c r="FS202" s="2">
        <f t="shared" si="256"/>
        <v>0.99999999993300326</v>
      </c>
      <c r="FT202" s="2">
        <f t="shared" si="256"/>
        <v>0.99999999968440101</v>
      </c>
      <c r="FU202" s="2">
        <f t="shared" si="256"/>
        <v>0.99999999900552239</v>
      </c>
      <c r="FW202" s="2">
        <f t="shared" si="249"/>
        <v>0.99928997490562044</v>
      </c>
      <c r="FX202" s="2">
        <f t="shared" si="249"/>
        <v>0.99964178556738903</v>
      </c>
      <c r="FY202" s="2">
        <f t="shared" si="249"/>
        <v>0.99966107652088765</v>
      </c>
      <c r="FZ202" s="2">
        <f t="shared" si="249"/>
        <v>0.999805806849136</v>
      </c>
      <c r="GA202" s="2">
        <f t="shared" si="249"/>
        <v>0.99982657195994629</v>
      </c>
      <c r="GB202" s="2">
        <f t="shared" si="249"/>
        <v>0.99986448288327079</v>
      </c>
      <c r="GC202" s="2">
        <f t="shared" si="249"/>
        <v>0.999870090505807</v>
      </c>
      <c r="GD202" s="2">
        <f t="shared" si="249"/>
        <v>0.99990559453858774</v>
      </c>
      <c r="GE202" s="2">
        <f t="shared" si="249"/>
        <v>0.99991643545401188</v>
      </c>
      <c r="GF202" s="2">
        <f t="shared" si="249"/>
        <v>0.9999258171165063</v>
      </c>
      <c r="GG202" s="2">
        <f t="shared" si="249"/>
        <v>0.99991918818945258</v>
      </c>
      <c r="GH202" s="2">
        <f t="shared" si="249"/>
        <v>0.99988944295798032</v>
      </c>
      <c r="GI202" s="2">
        <f t="shared" si="249"/>
        <v>0.99953326356895267</v>
      </c>
      <c r="GJ202" s="2">
        <f t="shared" si="249"/>
        <v>0.99941237859820375</v>
      </c>
      <c r="GK202" s="2">
        <f t="shared" si="249"/>
        <v>0.99884391779016357</v>
      </c>
      <c r="GM202" s="107">
        <f t="shared" si="250"/>
        <v>0</v>
      </c>
      <c r="GN202" s="107">
        <f t="shared" si="250"/>
        <v>0</v>
      </c>
      <c r="GO202" s="107">
        <f t="shared" si="250"/>
        <v>0</v>
      </c>
      <c r="GP202" s="107">
        <f t="shared" si="250"/>
        <v>0</v>
      </c>
      <c r="GQ202" s="107">
        <f t="shared" si="250"/>
        <v>0</v>
      </c>
      <c r="GR202" s="107">
        <f t="shared" si="250"/>
        <v>0</v>
      </c>
      <c r="GS202" s="107">
        <f t="shared" si="250"/>
        <v>0</v>
      </c>
      <c r="GT202" s="107">
        <f t="shared" si="250"/>
        <v>0</v>
      </c>
      <c r="GU202" s="107">
        <f t="shared" si="250"/>
        <v>0</v>
      </c>
      <c r="GV202" s="107">
        <f t="shared" si="250"/>
        <v>0</v>
      </c>
      <c r="GW202" s="107">
        <f t="shared" si="250"/>
        <v>0</v>
      </c>
      <c r="GX202" s="107">
        <f t="shared" si="250"/>
        <v>0</v>
      </c>
      <c r="GY202" s="107">
        <f t="shared" si="250"/>
        <v>0</v>
      </c>
      <c r="GZ202" s="107">
        <f t="shared" si="250"/>
        <v>0</v>
      </c>
      <c r="HA202" s="107">
        <f t="shared" si="250"/>
        <v>0</v>
      </c>
      <c r="HC202" s="107">
        <f t="shared" si="184"/>
        <v>0</v>
      </c>
      <c r="HD202" s="107">
        <f t="shared" si="184"/>
        <v>0</v>
      </c>
      <c r="HE202" s="107">
        <f t="shared" si="184"/>
        <v>0</v>
      </c>
      <c r="HF202" s="107">
        <f t="shared" si="184"/>
        <v>0</v>
      </c>
      <c r="HG202" s="107">
        <f t="shared" si="184"/>
        <v>0</v>
      </c>
      <c r="HH202" s="107">
        <f t="shared" si="184"/>
        <v>0</v>
      </c>
      <c r="HI202" s="107">
        <f t="shared" si="244"/>
        <v>0</v>
      </c>
      <c r="HJ202" s="107">
        <f t="shared" si="244"/>
        <v>0</v>
      </c>
      <c r="HK202" s="107">
        <f t="shared" si="244"/>
        <v>0</v>
      </c>
      <c r="HL202" s="107">
        <f t="shared" si="244"/>
        <v>0</v>
      </c>
      <c r="HM202" s="107">
        <f t="shared" si="244"/>
        <v>0</v>
      </c>
      <c r="HN202" s="107">
        <f t="shared" si="244"/>
        <v>0</v>
      </c>
      <c r="HO202" s="107">
        <f t="shared" si="227"/>
        <v>0</v>
      </c>
      <c r="HP202" s="107">
        <f t="shared" si="227"/>
        <v>0</v>
      </c>
      <c r="HQ202" s="107">
        <f t="shared" si="227"/>
        <v>0</v>
      </c>
      <c r="HS202" s="107">
        <f t="shared" si="251"/>
        <v>2.24318547679996E-88</v>
      </c>
      <c r="HT202" s="107">
        <f t="shared" si="251"/>
        <v>6.291264909504854E-119</v>
      </c>
      <c r="HU202" s="107">
        <f t="shared" si="251"/>
        <v>6.9697317307500192E-122</v>
      </c>
      <c r="HV202" s="107">
        <f t="shared" si="251"/>
        <v>4.9082471107209968E-155</v>
      </c>
      <c r="HW202" s="107">
        <f t="shared" si="251"/>
        <v>9.1983796285189907E-160</v>
      </c>
      <c r="HX202" s="107">
        <f t="shared" si="251"/>
        <v>1.4639059983002009E-171</v>
      </c>
      <c r="HY202" s="107">
        <f t="shared" si="251"/>
        <v>3.2851424308113921E-184</v>
      </c>
      <c r="HZ202" s="107">
        <f t="shared" si="251"/>
        <v>7.9963150354940129E-194</v>
      </c>
      <c r="IA202" s="107">
        <f t="shared" si="251"/>
        <v>5.6624991427682904E-189</v>
      </c>
      <c r="IB202" s="107">
        <f t="shared" si="251"/>
        <v>8.7689918618726617E-213</v>
      </c>
      <c r="IC202" s="107">
        <f t="shared" si="251"/>
        <v>5.936385000503644E-201</v>
      </c>
      <c r="ID202" s="107">
        <f t="shared" si="251"/>
        <v>1.2496797762549107E-191</v>
      </c>
      <c r="IE202" s="107">
        <f t="shared" si="251"/>
        <v>5.5495921482996247E-178</v>
      </c>
      <c r="IF202" s="107">
        <f t="shared" si="251"/>
        <v>2.1802468951567321E-173</v>
      </c>
      <c r="IG202" s="107">
        <f t="shared" si="251"/>
        <v>2.7539043149253591E-189</v>
      </c>
      <c r="II202" s="107">
        <f t="shared" si="252"/>
        <v>8.4075829282723576E-21</v>
      </c>
      <c r="IJ202" s="107">
        <f t="shared" si="252"/>
        <v>2.0343783054746058E-30</v>
      </c>
      <c r="IK202" s="107">
        <f t="shared" si="252"/>
        <v>1.2752764253470643E-31</v>
      </c>
      <c r="IL202" s="107">
        <f t="shared" si="252"/>
        <v>3.8732117770173218E-42</v>
      </c>
      <c r="IM202" s="107">
        <f t="shared" si="252"/>
        <v>2.0075864946510141E-44</v>
      </c>
      <c r="IN202" s="107">
        <f t="shared" si="252"/>
        <v>9.0483182562090209E-48</v>
      </c>
      <c r="IO202" s="107">
        <f t="shared" si="252"/>
        <v>4.962570951571754E-51</v>
      </c>
      <c r="IP202" s="107">
        <f t="shared" si="252"/>
        <v>9.7989351502863376E-56</v>
      </c>
      <c r="IQ202" s="107">
        <f t="shared" si="252"/>
        <v>1.7647122729581393E-55</v>
      </c>
      <c r="IR202" s="107">
        <f t="shared" si="252"/>
        <v>6.7227183817759469E-63</v>
      </c>
      <c r="IS202" s="107">
        <f t="shared" si="252"/>
        <v>6.032102933569251E-59</v>
      </c>
      <c r="IT202" s="107">
        <f t="shared" si="252"/>
        <v>3.1932246135277259E-54</v>
      </c>
      <c r="IU202" s="107">
        <f t="shared" si="252"/>
        <v>2.1357556141986762E-47</v>
      </c>
      <c r="IV202" s="107">
        <f t="shared" si="252"/>
        <v>8.3038573258026115E-49</v>
      </c>
      <c r="IW202" s="107">
        <f t="shared" si="252"/>
        <v>2.4507112006589388E-69</v>
      </c>
      <c r="IY202" s="107">
        <f t="shared" si="253"/>
        <v>8.4075829282723576E-21</v>
      </c>
      <c r="IZ202" s="107">
        <f t="shared" si="253"/>
        <v>2.0343783054746058E-30</v>
      </c>
      <c r="JA202" s="107">
        <f t="shared" si="253"/>
        <v>1.2752764253470643E-31</v>
      </c>
      <c r="JB202" s="107">
        <f t="shared" si="253"/>
        <v>3.8732117770173218E-42</v>
      </c>
      <c r="JC202" s="107">
        <f t="shared" si="253"/>
        <v>2.0075864946510141E-44</v>
      </c>
      <c r="JD202" s="107">
        <f t="shared" si="253"/>
        <v>9.0483182562090209E-48</v>
      </c>
      <c r="JE202" s="107">
        <f t="shared" si="253"/>
        <v>4.962570951571754E-51</v>
      </c>
      <c r="JF202" s="107">
        <f t="shared" si="253"/>
        <v>9.7989351502863376E-56</v>
      </c>
      <c r="JG202" s="107">
        <f t="shared" si="253"/>
        <v>1.7647122729581393E-55</v>
      </c>
      <c r="JH202" s="107">
        <f t="shared" si="253"/>
        <v>6.7227183817759469E-63</v>
      </c>
      <c r="JI202" s="107">
        <f t="shared" si="253"/>
        <v>6.032102933569251E-59</v>
      </c>
      <c r="JJ202" s="107">
        <f t="shared" si="253"/>
        <v>3.1932246135277259E-54</v>
      </c>
      <c r="JK202" s="107">
        <f t="shared" si="253"/>
        <v>2.1357556141986762E-47</v>
      </c>
      <c r="JL202" s="107">
        <f t="shared" si="253"/>
        <v>8.3038573258026115E-49</v>
      </c>
      <c r="JM202" s="107">
        <f t="shared" si="253"/>
        <v>2.4507112006589388E-69</v>
      </c>
    </row>
    <row r="203" spans="2:273" x14ac:dyDescent="0.25">
      <c r="B203" s="2">
        <v>175</v>
      </c>
      <c r="C203" s="37">
        <v>51.966999999999999</v>
      </c>
      <c r="D203" s="37">
        <v>52.128999999999998</v>
      </c>
      <c r="E203" s="37">
        <v>52.4</v>
      </c>
      <c r="F203" s="37">
        <v>53.1</v>
      </c>
      <c r="G203" s="37">
        <v>54.1</v>
      </c>
      <c r="H203" s="37">
        <v>53.517000000000003</v>
      </c>
      <c r="I203" s="37">
        <v>56</v>
      </c>
      <c r="J203" s="37">
        <v>56.817</v>
      </c>
      <c r="K203" s="37">
        <v>55.716999999999999</v>
      </c>
      <c r="L203" s="37">
        <v>55.317</v>
      </c>
      <c r="M203" s="37">
        <v>55.767000000000003</v>
      </c>
      <c r="N203" s="37">
        <v>52.558999999999997</v>
      </c>
      <c r="O203" s="37">
        <v>50.262</v>
      </c>
      <c r="P203" s="37">
        <v>51.746000000000002</v>
      </c>
      <c r="Q203" s="37">
        <v>49.305</v>
      </c>
      <c r="S203" s="4">
        <f t="shared" si="185"/>
        <v>50.670181787592959</v>
      </c>
      <c r="T203" s="4">
        <f t="shared" si="186"/>
        <v>51.366606058627504</v>
      </c>
      <c r="U203" s="4">
        <f t="shared" si="187"/>
        <v>51.397191103431162</v>
      </c>
      <c r="V203" s="4" t="e">
        <f t="shared" si="188"/>
        <v>#N/A</v>
      </c>
      <c r="W203" s="4" t="e">
        <f t="shared" si="189"/>
        <v>#N/A</v>
      </c>
      <c r="X203" s="4" t="e">
        <f t="shared" si="190"/>
        <v>#N/A</v>
      </c>
      <c r="Y203" s="4" t="e">
        <f t="shared" si="191"/>
        <v>#N/A</v>
      </c>
      <c r="Z203" s="4" t="e">
        <f t="shared" si="192"/>
        <v>#N/A</v>
      </c>
      <c r="AA203" s="4" t="e">
        <f t="shared" si="193"/>
        <v>#N/A</v>
      </c>
      <c r="AB203" s="4" t="e">
        <f t="shared" si="194"/>
        <v>#N/A</v>
      </c>
      <c r="AC203" s="4" t="e">
        <f t="shared" si="195"/>
        <v>#N/A</v>
      </c>
      <c r="AD203" s="4" t="e">
        <f t="shared" si="196"/>
        <v>#N/A</v>
      </c>
      <c r="AE203" s="4" t="e">
        <f t="shared" si="197"/>
        <v>#N/A</v>
      </c>
      <c r="AF203" s="4" t="e">
        <f t="shared" si="198"/>
        <v>#N/A</v>
      </c>
      <c r="AG203" s="4">
        <f t="shared" si="198"/>
        <v>48.11677848190498</v>
      </c>
      <c r="AI203" s="4">
        <f t="shared" si="199"/>
        <v>1.2968182124070395</v>
      </c>
      <c r="AJ203" s="4">
        <f t="shared" si="200"/>
        <v>0.76239394137249406</v>
      </c>
      <c r="AK203" s="4">
        <f t="shared" si="201"/>
        <v>1.0028088965688369</v>
      </c>
      <c r="AL203" s="4">
        <f t="shared" si="202"/>
        <v>0</v>
      </c>
      <c r="AM203" s="4">
        <f t="shared" si="203"/>
        <v>0</v>
      </c>
      <c r="AN203" s="4">
        <f t="shared" si="204"/>
        <v>0</v>
      </c>
      <c r="AO203" s="4">
        <f t="shared" si="205"/>
        <v>0</v>
      </c>
      <c r="AP203" s="4">
        <f t="shared" si="206"/>
        <v>0</v>
      </c>
      <c r="AQ203" s="4">
        <f t="shared" si="207"/>
        <v>0</v>
      </c>
      <c r="AR203" s="4">
        <f t="shared" si="208"/>
        <v>0</v>
      </c>
      <c r="AS203" s="4">
        <f t="shared" si="209"/>
        <v>0</v>
      </c>
      <c r="AT203" s="4">
        <f t="shared" si="210"/>
        <v>0</v>
      </c>
      <c r="AU203" s="4">
        <f t="shared" si="211"/>
        <v>0</v>
      </c>
      <c r="AV203" s="4">
        <f t="shared" si="243"/>
        <v>0</v>
      </c>
      <c r="AW203" s="4">
        <f t="shared" si="243"/>
        <v>1.1882215180950197</v>
      </c>
      <c r="AY203" s="2">
        <f t="shared" si="245"/>
        <v>50.670181787592959</v>
      </c>
      <c r="AZ203" s="2">
        <f t="shared" si="245"/>
        <v>51.366606058627504</v>
      </c>
      <c r="BA203" s="2">
        <f t="shared" si="245"/>
        <v>51.397191103431162</v>
      </c>
      <c r="BB203" s="2" t="e">
        <f t="shared" si="245"/>
        <v>#N/A</v>
      </c>
      <c r="BC203" s="2" t="e">
        <f t="shared" si="245"/>
        <v>#N/A</v>
      </c>
      <c r="BD203" s="2" t="e">
        <f t="shared" si="245"/>
        <v>#N/A</v>
      </c>
      <c r="BE203" s="2" t="e">
        <f t="shared" si="245"/>
        <v>#N/A</v>
      </c>
      <c r="BF203" s="2" t="e">
        <f t="shared" si="245"/>
        <v>#N/A</v>
      </c>
      <c r="BG203" s="2" t="e">
        <f t="shared" si="245"/>
        <v>#N/A</v>
      </c>
      <c r="BH203" s="2" t="e">
        <f t="shared" si="245"/>
        <v>#N/A</v>
      </c>
      <c r="BI203" s="2" t="e">
        <f t="shared" si="245"/>
        <v>#N/A</v>
      </c>
      <c r="BJ203" s="2" t="e">
        <f t="shared" si="245"/>
        <v>#N/A</v>
      </c>
      <c r="BK203" s="2" t="e">
        <f t="shared" si="245"/>
        <v>#N/A</v>
      </c>
      <c r="BL203" s="2" t="e">
        <f t="shared" si="245"/>
        <v>#N/A</v>
      </c>
      <c r="BM203" s="2">
        <f t="shared" si="245"/>
        <v>48.11677848190498</v>
      </c>
      <c r="BO203" s="2" t="str">
        <f t="shared" si="246"/>
        <v/>
      </c>
      <c r="BP203" s="2" t="str">
        <f t="shared" si="246"/>
        <v/>
      </c>
      <c r="BQ203" s="2" t="str">
        <f t="shared" si="246"/>
        <v/>
      </c>
      <c r="BR203" s="2" t="str">
        <f t="shared" si="246"/>
        <v/>
      </c>
      <c r="BS203" s="2" t="str">
        <f t="shared" si="246"/>
        <v/>
      </c>
      <c r="BT203" s="2" t="str">
        <f t="shared" si="246"/>
        <v/>
      </c>
      <c r="BU203" s="2" t="str">
        <f t="shared" si="246"/>
        <v/>
      </c>
      <c r="BV203" s="2" t="str">
        <f t="shared" si="246"/>
        <v/>
      </c>
      <c r="BW203" s="2" t="str">
        <f t="shared" si="246"/>
        <v/>
      </c>
      <c r="BX203" s="2" t="str">
        <f t="shared" si="246"/>
        <v/>
      </c>
      <c r="BY203" s="2" t="str">
        <f t="shared" si="246"/>
        <v/>
      </c>
      <c r="BZ203" s="2" t="str">
        <f t="shared" si="246"/>
        <v/>
      </c>
      <c r="CA203" s="2" t="str">
        <f t="shared" si="246"/>
        <v/>
      </c>
      <c r="CB203" s="2" t="str">
        <f t="shared" si="246"/>
        <v/>
      </c>
      <c r="CC203" s="2" t="str">
        <f t="shared" si="246"/>
        <v/>
      </c>
      <c r="CE203" s="2" t="str">
        <f t="shared" si="247"/>
        <v/>
      </c>
      <c r="CF203" s="2" t="str">
        <f t="shared" si="247"/>
        <v/>
      </c>
      <c r="CG203" s="2" t="str">
        <f t="shared" si="247"/>
        <v/>
      </c>
      <c r="CH203" s="2" t="str">
        <f t="shared" si="247"/>
        <v/>
      </c>
      <c r="CI203" s="2" t="str">
        <f t="shared" si="247"/>
        <v/>
      </c>
      <c r="CJ203" s="2" t="str">
        <f t="shared" si="247"/>
        <v/>
      </c>
      <c r="CK203" s="2" t="str">
        <f t="shared" si="247"/>
        <v/>
      </c>
      <c r="CL203" s="2" t="str">
        <f t="shared" si="247"/>
        <v/>
      </c>
      <c r="CM203" s="2" t="str">
        <f t="shared" si="247"/>
        <v/>
      </c>
      <c r="CN203" s="2" t="str">
        <f t="shared" si="247"/>
        <v/>
      </c>
      <c r="CO203" s="2" t="str">
        <f t="shared" si="247"/>
        <v/>
      </c>
      <c r="CP203" s="2" t="str">
        <f t="shared" si="247"/>
        <v/>
      </c>
      <c r="CQ203" s="2" t="str">
        <f t="shared" si="247"/>
        <v/>
      </c>
      <c r="CR203" s="2" t="str">
        <f t="shared" si="247"/>
        <v/>
      </c>
      <c r="CS203" s="2" t="str">
        <f t="shared" si="247"/>
        <v/>
      </c>
      <c r="CU203" s="2">
        <f t="shared" si="248"/>
        <v>51.966999999999999</v>
      </c>
      <c r="CV203" s="2">
        <f t="shared" si="248"/>
        <v>52.128999999999998</v>
      </c>
      <c r="CW203" s="2">
        <f t="shared" si="248"/>
        <v>52.4</v>
      </c>
      <c r="CX203" s="2" t="str">
        <f t="shared" si="248"/>
        <v/>
      </c>
      <c r="CY203" s="2" t="str">
        <f t="shared" si="248"/>
        <v/>
      </c>
      <c r="CZ203" s="2" t="str">
        <f t="shared" si="248"/>
        <v/>
      </c>
      <c r="DA203" s="2" t="str">
        <f t="shared" si="248"/>
        <v/>
      </c>
      <c r="DB203" s="2" t="str">
        <f t="shared" si="248"/>
        <v/>
      </c>
      <c r="DC203" s="2" t="str">
        <f t="shared" si="248"/>
        <v/>
      </c>
      <c r="DD203" s="2" t="str">
        <f t="shared" si="248"/>
        <v/>
      </c>
      <c r="DE203" s="2" t="str">
        <f t="shared" si="248"/>
        <v/>
      </c>
      <c r="DF203" s="2" t="str">
        <f t="shared" si="248"/>
        <v/>
      </c>
      <c r="DG203" s="2" t="str">
        <f t="shared" si="248"/>
        <v/>
      </c>
      <c r="DH203" s="2" t="str">
        <f t="shared" si="248"/>
        <v/>
      </c>
      <c r="DI203" s="2">
        <f t="shared" si="248"/>
        <v>49.305</v>
      </c>
      <c r="DK203" s="2">
        <f t="shared" si="254"/>
        <v>90.5435492942335</v>
      </c>
      <c r="DL203" s="2">
        <f t="shared" si="254"/>
        <v>93.615932523616692</v>
      </c>
      <c r="DM203" s="2">
        <f t="shared" si="254"/>
        <v>92.826091585512643</v>
      </c>
      <c r="DN203" s="2">
        <f t="shared" si="254"/>
        <v>86.404605602240849</v>
      </c>
      <c r="DO203" s="2">
        <f t="shared" si="254"/>
        <v>98.806222969187615</v>
      </c>
      <c r="DP203" s="2">
        <f t="shared" si="254"/>
        <v>97.376329258976327</v>
      </c>
      <c r="DQ203" s="2">
        <f t="shared" si="254"/>
        <v>101.7346301247772</v>
      </c>
      <c r="DR203" s="2">
        <f t="shared" si="254"/>
        <v>101.01930581550799</v>
      </c>
      <c r="DS203" s="2">
        <f t="shared" si="254"/>
        <v>92.61900993124523</v>
      </c>
      <c r="DT203" s="2">
        <f t="shared" si="254"/>
        <v>104.23754820381232</v>
      </c>
      <c r="DU203" s="2">
        <f t="shared" si="254"/>
        <v>101.35376228005865</v>
      </c>
      <c r="DV203" s="2">
        <f t="shared" si="254"/>
        <v>92.673868983957234</v>
      </c>
      <c r="DW203" s="2">
        <f t="shared" si="254"/>
        <v>109.73670343137255</v>
      </c>
      <c r="DX203" s="2">
        <f t="shared" si="254"/>
        <v>100.0258869365928</v>
      </c>
      <c r="DY203" s="2">
        <f t="shared" si="254"/>
        <v>84.725555829228227</v>
      </c>
      <c r="EA203" s="2">
        <f t="shared" si="242"/>
        <v>43.393600000000092</v>
      </c>
      <c r="EB203" s="2">
        <f t="shared" si="242"/>
        <v>47.998813177710844</v>
      </c>
      <c r="EC203" s="2">
        <f t="shared" si="242"/>
        <v>49.799369201807238</v>
      </c>
      <c r="ED203" s="2">
        <f t="shared" si="242"/>
        <v>51.685795975666828</v>
      </c>
      <c r="EE203" s="2">
        <f t="shared" si="242"/>
        <v>51.459010404673563</v>
      </c>
      <c r="EF203" s="2">
        <f t="shared" si="241"/>
        <v>50.338522751289865</v>
      </c>
      <c r="EG203" s="2">
        <f t="shared" si="241"/>
        <v>53.796657300201488</v>
      </c>
      <c r="EH203" s="2">
        <f t="shared" si="241"/>
        <v>54.415862621992915</v>
      </c>
      <c r="EI203" s="2">
        <f t="shared" si="241"/>
        <v>55.759797787033023</v>
      </c>
      <c r="EJ203" s="2">
        <f t="shared" si="241"/>
        <v>51.06781403118039</v>
      </c>
      <c r="EK203" s="2">
        <f t="shared" si="213"/>
        <v>53.541905122494455</v>
      </c>
      <c r="EL203" s="2">
        <f t="shared" si="182"/>
        <v>49.990402227171487</v>
      </c>
      <c r="EM203" s="2">
        <f t="shared" si="182"/>
        <v>49.041280707895766</v>
      </c>
      <c r="EN203" s="2">
        <f t="shared" si="182"/>
        <v>49.626210047011412</v>
      </c>
      <c r="EO203" s="2">
        <f t="shared" si="182"/>
        <v>50.514791788856279</v>
      </c>
      <c r="EQ203" s="2">
        <f t="shared" si="255"/>
        <v>50.67428864419449</v>
      </c>
      <c r="ER203" s="2">
        <f t="shared" si="255"/>
        <v>51.367564672914881</v>
      </c>
      <c r="ES203" s="2">
        <f t="shared" si="255"/>
        <v>51.397621408895404</v>
      </c>
      <c r="ET203" s="2">
        <f t="shared" si="255"/>
        <v>51.969260472073891</v>
      </c>
      <c r="EU203" s="2">
        <f t="shared" si="255"/>
        <v>53.057051951519568</v>
      </c>
      <c r="EV203" s="2">
        <f t="shared" si="255"/>
        <v>53.385423731010903</v>
      </c>
      <c r="EW203" s="2">
        <f t="shared" si="255"/>
        <v>53.908440905822737</v>
      </c>
      <c r="EX203" s="2">
        <f t="shared" si="255"/>
        <v>55.135985845849547</v>
      </c>
      <c r="EY203" s="2">
        <f t="shared" si="255"/>
        <v>54.787151375564818</v>
      </c>
      <c r="EZ203" s="2">
        <f t="shared" si="255"/>
        <v>54.118722918601058</v>
      </c>
      <c r="FA203" s="2">
        <f t="shared" si="255"/>
        <v>53.385637007155381</v>
      </c>
      <c r="FB203" s="2">
        <f t="shared" si="255"/>
        <v>50.691766385472249</v>
      </c>
      <c r="FC203" s="2">
        <f t="shared" si="255"/>
        <v>50.17745436897836</v>
      </c>
      <c r="FD203" s="2">
        <f t="shared" si="255"/>
        <v>49.671150825994161</v>
      </c>
      <c r="FE203" s="2">
        <f t="shared" si="255"/>
        <v>48.114453471347886</v>
      </c>
      <c r="FG203" s="2">
        <f t="shared" si="256"/>
        <v>0.99999999999119571</v>
      </c>
      <c r="FH203" s="2">
        <f t="shared" si="256"/>
        <v>0.99999999999249034</v>
      </c>
      <c r="FI203" s="2">
        <f t="shared" si="256"/>
        <v>0.99999999999120071</v>
      </c>
      <c r="FJ203" s="2">
        <f t="shared" si="256"/>
        <v>0.99999999999376843</v>
      </c>
      <c r="FK203" s="2">
        <f t="shared" si="256"/>
        <v>0.9999999999931708</v>
      </c>
      <c r="FL203" s="2">
        <f t="shared" si="256"/>
        <v>0.99999999999587275</v>
      </c>
      <c r="FM203" s="2">
        <f t="shared" si="256"/>
        <v>0.99999999999611178</v>
      </c>
      <c r="FN203" s="2">
        <f t="shared" si="256"/>
        <v>0.99999999999615952</v>
      </c>
      <c r="FO203" s="2">
        <f t="shared" si="256"/>
        <v>0.99999999999588585</v>
      </c>
      <c r="FP203" s="2">
        <f t="shared" si="256"/>
        <v>0.99999999999640754</v>
      </c>
      <c r="FQ203" s="2">
        <f t="shared" si="256"/>
        <v>0.99999999999649969</v>
      </c>
      <c r="FR203" s="2">
        <f t="shared" si="256"/>
        <v>0.9999999999965119</v>
      </c>
      <c r="FS203" s="2">
        <f t="shared" si="256"/>
        <v>0.9999999999456568</v>
      </c>
      <c r="FT203" s="2">
        <f t="shared" si="256"/>
        <v>0.99999999973950326</v>
      </c>
      <c r="FU203" s="2">
        <f t="shared" si="256"/>
        <v>0.99999999916694837</v>
      </c>
      <c r="FW203" s="2">
        <f t="shared" si="249"/>
        <v>0.999435924647055</v>
      </c>
      <c r="FX203" s="2">
        <f t="shared" si="249"/>
        <v>0.99971543919718953</v>
      </c>
      <c r="FY203" s="2">
        <f t="shared" si="249"/>
        <v>0.9997307647435506</v>
      </c>
      <c r="FZ203" s="2">
        <f t="shared" si="249"/>
        <v>0.99984574073615617</v>
      </c>
      <c r="GA203" s="2">
        <f t="shared" si="249"/>
        <v>0.99986223629716431</v>
      </c>
      <c r="GB203" s="2">
        <f t="shared" si="249"/>
        <v>0.99989235192752168</v>
      </c>
      <c r="GC203" s="2">
        <f t="shared" si="249"/>
        <v>0.99989680646360501</v>
      </c>
      <c r="GD203" s="2">
        <f t="shared" si="249"/>
        <v>0.99992500962043451</v>
      </c>
      <c r="GE203" s="2">
        <f t="shared" si="249"/>
        <v>0.99993362118085571</v>
      </c>
      <c r="GF203" s="2">
        <f t="shared" si="249"/>
        <v>0.99994107354204764</v>
      </c>
      <c r="GG203" s="2">
        <f t="shared" si="249"/>
        <v>0.9999358078302637</v>
      </c>
      <c r="GH203" s="2">
        <f t="shared" si="249"/>
        <v>0.99991217942307131</v>
      </c>
      <c r="GI203" s="2">
        <f t="shared" si="249"/>
        <v>0.99962138231497244</v>
      </c>
      <c r="GJ203" s="2">
        <f t="shared" si="249"/>
        <v>0.99951492506874151</v>
      </c>
      <c r="GK203" s="2">
        <f t="shared" si="249"/>
        <v>0.99903139401608476</v>
      </c>
      <c r="GM203" s="107">
        <f t="shared" si="250"/>
        <v>0</v>
      </c>
      <c r="GN203" s="107">
        <f t="shared" si="250"/>
        <v>0</v>
      </c>
      <c r="GO203" s="107">
        <f t="shared" si="250"/>
        <v>0</v>
      </c>
      <c r="GP203" s="107">
        <f t="shared" si="250"/>
        <v>0</v>
      </c>
      <c r="GQ203" s="107">
        <f t="shared" si="250"/>
        <v>0</v>
      </c>
      <c r="GR203" s="107">
        <f t="shared" si="250"/>
        <v>0</v>
      </c>
      <c r="GS203" s="107">
        <f t="shared" si="250"/>
        <v>0</v>
      </c>
      <c r="GT203" s="107">
        <f t="shared" si="250"/>
        <v>0</v>
      </c>
      <c r="GU203" s="107">
        <f t="shared" si="250"/>
        <v>0</v>
      </c>
      <c r="GV203" s="107">
        <f t="shared" si="250"/>
        <v>0</v>
      </c>
      <c r="GW203" s="107">
        <f t="shared" si="250"/>
        <v>0</v>
      </c>
      <c r="GX203" s="107">
        <f t="shared" si="250"/>
        <v>0</v>
      </c>
      <c r="GY203" s="107">
        <f t="shared" si="250"/>
        <v>0</v>
      </c>
      <c r="GZ203" s="107">
        <f t="shared" si="250"/>
        <v>0</v>
      </c>
      <c r="HA203" s="107">
        <f t="shared" si="250"/>
        <v>0</v>
      </c>
      <c r="HC203" s="107">
        <f t="shared" si="184"/>
        <v>0</v>
      </c>
      <c r="HD203" s="107">
        <f t="shared" si="184"/>
        <v>0</v>
      </c>
      <c r="HE203" s="107">
        <f t="shared" si="184"/>
        <v>0</v>
      </c>
      <c r="HF203" s="107">
        <f t="shared" si="184"/>
        <v>0</v>
      </c>
      <c r="HG203" s="107">
        <f t="shared" si="184"/>
        <v>0</v>
      </c>
      <c r="HH203" s="107">
        <f t="shared" si="184"/>
        <v>0</v>
      </c>
      <c r="HI203" s="107">
        <f t="shared" si="244"/>
        <v>0</v>
      </c>
      <c r="HJ203" s="107">
        <f t="shared" si="244"/>
        <v>0</v>
      </c>
      <c r="HK203" s="107">
        <f t="shared" si="244"/>
        <v>0</v>
      </c>
      <c r="HL203" s="107">
        <f t="shared" si="244"/>
        <v>0</v>
      </c>
      <c r="HM203" s="107">
        <f t="shared" si="244"/>
        <v>0</v>
      </c>
      <c r="HN203" s="107">
        <f t="shared" si="244"/>
        <v>0</v>
      </c>
      <c r="HO203" s="107">
        <f t="shared" si="227"/>
        <v>0</v>
      </c>
      <c r="HP203" s="107">
        <f t="shared" si="227"/>
        <v>0</v>
      </c>
      <c r="HQ203" s="107">
        <f t="shared" si="227"/>
        <v>0</v>
      </c>
      <c r="HS203" s="107">
        <f t="shared" si="251"/>
        <v>1.9523219481050438E-91</v>
      </c>
      <c r="HT203" s="107">
        <f t="shared" si="251"/>
        <v>6.5506605117760253E-123</v>
      </c>
      <c r="HU203" s="107">
        <f t="shared" si="251"/>
        <v>5.7005216640488246E-126</v>
      </c>
      <c r="HV203" s="107">
        <f t="shared" si="251"/>
        <v>4.7365745003226971E-160</v>
      </c>
      <c r="HW203" s="107">
        <f t="shared" si="251"/>
        <v>6.2788632840692882E-165</v>
      </c>
      <c r="HX203" s="107">
        <f t="shared" si="251"/>
        <v>5.7486554018360349E-177</v>
      </c>
      <c r="HY203" s="107">
        <f t="shared" si="251"/>
        <v>5.5646343809727967E-190</v>
      </c>
      <c r="HZ203" s="107">
        <f t="shared" si="251"/>
        <v>8.3085830657660741E-200</v>
      </c>
      <c r="IA203" s="107">
        <f t="shared" si="251"/>
        <v>8.636271576305081E-195</v>
      </c>
      <c r="IB203" s="107">
        <f t="shared" si="251"/>
        <v>2.7380754817689991E-219</v>
      </c>
      <c r="IC203" s="107">
        <f t="shared" si="251"/>
        <v>4.0287004877410973E-207</v>
      </c>
      <c r="ID203" s="107">
        <f t="shared" si="251"/>
        <v>1.3478582326541173E-197</v>
      </c>
      <c r="IE203" s="107">
        <f t="shared" si="251"/>
        <v>8.9624631543145201E-184</v>
      </c>
      <c r="IF203" s="107">
        <f t="shared" si="251"/>
        <v>7.1613943181801271E-179</v>
      </c>
      <c r="IG203" s="107">
        <f t="shared" si="251"/>
        <v>3.1222594444912623E-195</v>
      </c>
      <c r="II203" s="107">
        <f t="shared" si="252"/>
        <v>4.8435309707825552E-22</v>
      </c>
      <c r="IJ203" s="107">
        <f t="shared" si="252"/>
        <v>4.1316234294818078E-32</v>
      </c>
      <c r="IK203" s="107">
        <f t="shared" si="252"/>
        <v>2.2665348727421856E-33</v>
      </c>
      <c r="IL203" s="107">
        <f t="shared" si="252"/>
        <v>2.4128747424723415E-44</v>
      </c>
      <c r="IM203" s="107">
        <f t="shared" si="252"/>
        <v>1.0087846327406624E-46</v>
      </c>
      <c r="IN203" s="107">
        <f t="shared" si="252"/>
        <v>3.5299153260129375E-50</v>
      </c>
      <c r="IO203" s="107">
        <f t="shared" si="252"/>
        <v>1.3465220234310835E-53</v>
      </c>
      <c r="IP203" s="107">
        <f t="shared" si="252"/>
        <v>1.8988274824163258E-58</v>
      </c>
      <c r="IQ203" s="107">
        <f t="shared" si="252"/>
        <v>3.8219114409950709E-58</v>
      </c>
      <c r="IR203" s="107">
        <f t="shared" si="252"/>
        <v>6.8330905707091829E-66</v>
      </c>
      <c r="IS203" s="107">
        <f t="shared" si="252"/>
        <v>9.0128009277791557E-62</v>
      </c>
      <c r="IT203" s="107">
        <f t="shared" si="252"/>
        <v>6.6231163099946867E-57</v>
      </c>
      <c r="IU203" s="107">
        <f t="shared" si="252"/>
        <v>6.3867264716306297E-50</v>
      </c>
      <c r="IV203" s="107">
        <f t="shared" si="252"/>
        <v>2.8978586266773129E-51</v>
      </c>
      <c r="IW203" s="107">
        <f t="shared" si="252"/>
        <v>6.4248908772295654E-73</v>
      </c>
      <c r="IY203" s="107">
        <f t="shared" si="253"/>
        <v>4.8435309707825552E-22</v>
      </c>
      <c r="IZ203" s="107">
        <f t="shared" si="253"/>
        <v>4.1316234294818078E-32</v>
      </c>
      <c r="JA203" s="107">
        <f t="shared" si="253"/>
        <v>2.2665348727421856E-33</v>
      </c>
      <c r="JB203" s="107">
        <f t="shared" si="253"/>
        <v>2.4128747424723415E-44</v>
      </c>
      <c r="JC203" s="107">
        <f t="shared" si="253"/>
        <v>1.0087846327406624E-46</v>
      </c>
      <c r="JD203" s="107">
        <f t="shared" si="253"/>
        <v>3.5299153260129375E-50</v>
      </c>
      <c r="JE203" s="107">
        <f t="shared" si="253"/>
        <v>1.3465220234310835E-53</v>
      </c>
      <c r="JF203" s="107">
        <f t="shared" si="253"/>
        <v>1.8988274824163258E-58</v>
      </c>
      <c r="JG203" s="107">
        <f t="shared" si="253"/>
        <v>3.8219114409950709E-58</v>
      </c>
      <c r="JH203" s="107">
        <f t="shared" si="253"/>
        <v>6.8330905707091829E-66</v>
      </c>
      <c r="JI203" s="107">
        <f t="shared" si="253"/>
        <v>9.0128009277791557E-62</v>
      </c>
      <c r="JJ203" s="107">
        <f t="shared" si="253"/>
        <v>6.6231163099946867E-57</v>
      </c>
      <c r="JK203" s="107">
        <f t="shared" si="253"/>
        <v>6.3867264716306297E-50</v>
      </c>
      <c r="JL203" s="107">
        <f t="shared" si="253"/>
        <v>2.8978586266773129E-51</v>
      </c>
      <c r="JM203" s="107">
        <f t="shared" si="253"/>
        <v>6.4248908772295654E-73</v>
      </c>
    </row>
    <row r="204" spans="2:273" x14ac:dyDescent="0.25">
      <c r="B204" s="2">
        <v>176</v>
      </c>
      <c r="C204" s="37">
        <v>50.606999999999999</v>
      </c>
      <c r="D204" s="37">
        <v>51.887</v>
      </c>
      <c r="E204" s="37">
        <v>52.15</v>
      </c>
      <c r="F204" s="37">
        <v>52.232999999999997</v>
      </c>
      <c r="G204" s="37">
        <v>54.183</v>
      </c>
      <c r="H204" s="37">
        <v>54.317</v>
      </c>
      <c r="I204" s="37">
        <v>56.033000000000001</v>
      </c>
      <c r="J204" s="37">
        <v>56.216999999999999</v>
      </c>
      <c r="K204" s="37">
        <v>54.933</v>
      </c>
      <c r="L204" s="37">
        <v>55.866999999999997</v>
      </c>
      <c r="M204" s="37">
        <v>54.7</v>
      </c>
      <c r="N204" s="37">
        <v>52.441000000000003</v>
      </c>
      <c r="O204" s="37">
        <v>49.984000000000002</v>
      </c>
      <c r="P204" s="37">
        <v>50</v>
      </c>
      <c r="Q204" s="37">
        <v>47.61</v>
      </c>
      <c r="S204" s="4">
        <f t="shared" si="185"/>
        <v>50.57508264382033</v>
      </c>
      <c r="T204" s="4">
        <f t="shared" si="186"/>
        <v>51.250494467462183</v>
      </c>
      <c r="U204" s="4">
        <f t="shared" si="187"/>
        <v>51.283287643552427</v>
      </c>
      <c r="V204" s="4" t="e">
        <f t="shared" si="188"/>
        <v>#N/A</v>
      </c>
      <c r="W204" s="4" t="e">
        <f t="shared" si="189"/>
        <v>#N/A</v>
      </c>
      <c r="X204" s="4" t="e">
        <f t="shared" si="190"/>
        <v>#N/A</v>
      </c>
      <c r="Y204" s="4" t="e">
        <f t="shared" si="191"/>
        <v>#N/A</v>
      </c>
      <c r="Z204" s="4" t="e">
        <f t="shared" si="192"/>
        <v>#N/A</v>
      </c>
      <c r="AA204" s="4" t="e">
        <f t="shared" si="193"/>
        <v>#N/A</v>
      </c>
      <c r="AB204" s="4" t="e">
        <f t="shared" si="194"/>
        <v>#N/A</v>
      </c>
      <c r="AC204" s="4" t="e">
        <f t="shared" si="195"/>
        <v>#N/A</v>
      </c>
      <c r="AD204" s="4" t="e">
        <f t="shared" si="196"/>
        <v>#N/A</v>
      </c>
      <c r="AE204" s="4" t="e">
        <f t="shared" si="197"/>
        <v>#N/A</v>
      </c>
      <c r="AF204" s="4" t="e">
        <f t="shared" si="198"/>
        <v>#N/A</v>
      </c>
      <c r="AG204" s="4">
        <f t="shared" si="198"/>
        <v>47.98162708197156</v>
      </c>
      <c r="AI204" s="4">
        <f t="shared" si="199"/>
        <v>3.1917356179668843E-2</v>
      </c>
      <c r="AJ204" s="4">
        <f t="shared" si="200"/>
        <v>0.63650553253781794</v>
      </c>
      <c r="AK204" s="4">
        <f t="shared" si="201"/>
        <v>0.86671235644757161</v>
      </c>
      <c r="AL204" s="4">
        <f t="shared" si="202"/>
        <v>0</v>
      </c>
      <c r="AM204" s="4">
        <f t="shared" si="203"/>
        <v>0</v>
      </c>
      <c r="AN204" s="4">
        <f t="shared" si="204"/>
        <v>0</v>
      </c>
      <c r="AO204" s="4">
        <f t="shared" si="205"/>
        <v>0</v>
      </c>
      <c r="AP204" s="4">
        <f t="shared" si="206"/>
        <v>0</v>
      </c>
      <c r="AQ204" s="4">
        <f t="shared" si="207"/>
        <v>0</v>
      </c>
      <c r="AR204" s="4">
        <f t="shared" si="208"/>
        <v>0</v>
      </c>
      <c r="AS204" s="4">
        <f t="shared" si="209"/>
        <v>0</v>
      </c>
      <c r="AT204" s="4">
        <f t="shared" si="210"/>
        <v>0</v>
      </c>
      <c r="AU204" s="4">
        <f t="shared" si="211"/>
        <v>0</v>
      </c>
      <c r="AV204" s="4">
        <f t="shared" ref="AV204:AW219" si="257">IF(OR($B204 &lt; P$231, $B204 &gt; P$234), 0, P204-AF204)</f>
        <v>0</v>
      </c>
      <c r="AW204" s="4">
        <f t="shared" si="257"/>
        <v>-0.37162708197156036</v>
      </c>
      <c r="AY204" s="2">
        <f t="shared" si="245"/>
        <v>50.57508264382033</v>
      </c>
      <c r="AZ204" s="2">
        <f t="shared" si="245"/>
        <v>51.250494467462183</v>
      </c>
      <c r="BA204" s="2">
        <f t="shared" si="245"/>
        <v>51.283287643552427</v>
      </c>
      <c r="BB204" s="2" t="e">
        <f t="shared" si="245"/>
        <v>#N/A</v>
      </c>
      <c r="BC204" s="2" t="e">
        <f t="shared" si="245"/>
        <v>#N/A</v>
      </c>
      <c r="BD204" s="2" t="e">
        <f t="shared" si="245"/>
        <v>#N/A</v>
      </c>
      <c r="BE204" s="2" t="e">
        <f t="shared" si="245"/>
        <v>#N/A</v>
      </c>
      <c r="BF204" s="2" t="e">
        <f t="shared" si="245"/>
        <v>#N/A</v>
      </c>
      <c r="BG204" s="2" t="e">
        <f t="shared" si="245"/>
        <v>#N/A</v>
      </c>
      <c r="BH204" s="2" t="e">
        <f t="shared" si="245"/>
        <v>#N/A</v>
      </c>
      <c r="BI204" s="2" t="e">
        <f t="shared" si="245"/>
        <v>#N/A</v>
      </c>
      <c r="BJ204" s="2" t="e">
        <f t="shared" si="245"/>
        <v>#N/A</v>
      </c>
      <c r="BK204" s="2" t="e">
        <f t="shared" si="245"/>
        <v>#N/A</v>
      </c>
      <c r="BL204" s="2" t="e">
        <f t="shared" si="245"/>
        <v>#N/A</v>
      </c>
      <c r="BM204" s="2">
        <f t="shared" si="245"/>
        <v>47.98162708197156</v>
      </c>
      <c r="BO204" s="2" t="str">
        <f t="shared" si="246"/>
        <v/>
      </c>
      <c r="BP204" s="2" t="str">
        <f t="shared" si="246"/>
        <v/>
      </c>
      <c r="BQ204" s="2" t="str">
        <f t="shared" si="246"/>
        <v/>
      </c>
      <c r="BR204" s="2" t="str">
        <f t="shared" si="246"/>
        <v/>
      </c>
      <c r="BS204" s="2" t="str">
        <f t="shared" si="246"/>
        <v/>
      </c>
      <c r="BT204" s="2" t="str">
        <f t="shared" si="246"/>
        <v/>
      </c>
      <c r="BU204" s="2" t="str">
        <f t="shared" si="246"/>
        <v/>
      </c>
      <c r="BV204" s="2" t="str">
        <f t="shared" si="246"/>
        <v/>
      </c>
      <c r="BW204" s="2" t="str">
        <f t="shared" si="246"/>
        <v/>
      </c>
      <c r="BX204" s="2" t="str">
        <f t="shared" si="246"/>
        <v/>
      </c>
      <c r="BY204" s="2" t="str">
        <f t="shared" si="246"/>
        <v/>
      </c>
      <c r="BZ204" s="2" t="str">
        <f t="shared" si="246"/>
        <v/>
      </c>
      <c r="CA204" s="2" t="str">
        <f t="shared" si="246"/>
        <v/>
      </c>
      <c r="CB204" s="2" t="str">
        <f t="shared" si="246"/>
        <v/>
      </c>
      <c r="CC204" s="2" t="str">
        <f t="shared" si="246"/>
        <v/>
      </c>
      <c r="CE204" s="2" t="str">
        <f t="shared" si="247"/>
        <v/>
      </c>
      <c r="CF204" s="2" t="str">
        <f t="shared" si="247"/>
        <v/>
      </c>
      <c r="CG204" s="2" t="str">
        <f t="shared" si="247"/>
        <v/>
      </c>
      <c r="CH204" s="2" t="str">
        <f t="shared" si="247"/>
        <v/>
      </c>
      <c r="CI204" s="2" t="str">
        <f t="shared" si="247"/>
        <v/>
      </c>
      <c r="CJ204" s="2" t="str">
        <f t="shared" si="247"/>
        <v/>
      </c>
      <c r="CK204" s="2" t="str">
        <f t="shared" si="247"/>
        <v/>
      </c>
      <c r="CL204" s="2" t="str">
        <f t="shared" si="247"/>
        <v/>
      </c>
      <c r="CM204" s="2" t="str">
        <f t="shared" si="247"/>
        <v/>
      </c>
      <c r="CN204" s="2" t="str">
        <f t="shared" si="247"/>
        <v/>
      </c>
      <c r="CO204" s="2" t="str">
        <f t="shared" si="247"/>
        <v/>
      </c>
      <c r="CP204" s="2" t="str">
        <f t="shared" si="247"/>
        <v/>
      </c>
      <c r="CQ204" s="2" t="str">
        <f t="shared" si="247"/>
        <v/>
      </c>
      <c r="CR204" s="2" t="str">
        <f t="shared" si="247"/>
        <v/>
      </c>
      <c r="CS204" s="2" t="str">
        <f t="shared" si="247"/>
        <v/>
      </c>
      <c r="CU204" s="2">
        <f t="shared" si="248"/>
        <v>50.606999999999999</v>
      </c>
      <c r="CV204" s="2">
        <f t="shared" si="248"/>
        <v>51.887</v>
      </c>
      <c r="CW204" s="2">
        <f t="shared" si="248"/>
        <v>52.15</v>
      </c>
      <c r="CX204" s="2" t="str">
        <f t="shared" si="248"/>
        <v/>
      </c>
      <c r="CY204" s="2" t="str">
        <f t="shared" si="248"/>
        <v/>
      </c>
      <c r="CZ204" s="2" t="str">
        <f t="shared" si="248"/>
        <v/>
      </c>
      <c r="DA204" s="2" t="str">
        <f t="shared" si="248"/>
        <v/>
      </c>
      <c r="DB204" s="2" t="str">
        <f t="shared" si="248"/>
        <v/>
      </c>
      <c r="DC204" s="2" t="str">
        <f t="shared" si="248"/>
        <v/>
      </c>
      <c r="DD204" s="2" t="str">
        <f t="shared" si="248"/>
        <v/>
      </c>
      <c r="DE204" s="2" t="str">
        <f t="shared" si="248"/>
        <v/>
      </c>
      <c r="DF204" s="2" t="str">
        <f t="shared" si="248"/>
        <v/>
      </c>
      <c r="DG204" s="2" t="str">
        <f t="shared" si="248"/>
        <v/>
      </c>
      <c r="DH204" s="2" t="str">
        <f t="shared" si="248"/>
        <v/>
      </c>
      <c r="DI204" s="2">
        <f t="shared" si="248"/>
        <v>47.61</v>
      </c>
      <c r="DK204" s="2">
        <f t="shared" si="254"/>
        <v>90.682417441733236</v>
      </c>
      <c r="DL204" s="2">
        <f t="shared" si="254"/>
        <v>93.76001430499322</v>
      </c>
      <c r="DM204" s="2">
        <f t="shared" si="254"/>
        <v>92.970061494693084</v>
      </c>
      <c r="DN204" s="2">
        <f t="shared" si="254"/>
        <v>86.513028571428521</v>
      </c>
      <c r="DO204" s="2">
        <f t="shared" si="254"/>
        <v>98.977340056022356</v>
      </c>
      <c r="DP204" s="2">
        <f t="shared" si="254"/>
        <v>97.525948968678392</v>
      </c>
      <c r="DQ204" s="2">
        <f t="shared" si="254"/>
        <v>101.90825946969699</v>
      </c>
      <c r="DR204" s="2">
        <f t="shared" si="254"/>
        <v>101.1924625668449</v>
      </c>
      <c r="DS204" s="2">
        <f t="shared" si="254"/>
        <v>92.739335370511853</v>
      </c>
      <c r="DT204" s="2">
        <f t="shared" si="254"/>
        <v>104.43018016862172</v>
      </c>
      <c r="DU204" s="2">
        <f t="shared" si="254"/>
        <v>101.51835373900292</v>
      </c>
      <c r="DV204" s="2">
        <f t="shared" si="254"/>
        <v>92.80478977272729</v>
      </c>
      <c r="DW204" s="2">
        <f t="shared" si="254"/>
        <v>109.98226125222817</v>
      </c>
      <c r="DX204" s="2">
        <f t="shared" si="254"/>
        <v>100.21823071046597</v>
      </c>
      <c r="DY204" s="2">
        <f t="shared" si="254"/>
        <v>84.849615763546794</v>
      </c>
      <c r="EA204" s="2">
        <f t="shared" si="242"/>
        <v>43.196800000000096</v>
      </c>
      <c r="EB204" s="2">
        <f t="shared" si="242"/>
        <v>47.835364608433736</v>
      </c>
      <c r="EC204" s="2">
        <f t="shared" si="242"/>
        <v>49.662505572289163</v>
      </c>
      <c r="ED204" s="2">
        <f t="shared" si="242"/>
        <v>51.568080018717836</v>
      </c>
      <c r="EE204" s="2">
        <f t="shared" si="242"/>
        <v>51.313694810455836</v>
      </c>
      <c r="EF204" s="2">
        <f t="shared" si="241"/>
        <v>50.169223658854975</v>
      </c>
      <c r="EG204" s="2">
        <f t="shared" si="241"/>
        <v>53.659351081262606</v>
      </c>
      <c r="EH204" s="2">
        <f t="shared" si="241"/>
        <v>54.293150836078823</v>
      </c>
      <c r="EI204" s="2">
        <f t="shared" si="241"/>
        <v>55.645942158264461</v>
      </c>
      <c r="EJ204" s="2">
        <f t="shared" si="241"/>
        <v>50.898089866369702</v>
      </c>
      <c r="EK204" s="2">
        <f t="shared" si="213"/>
        <v>53.398335189309591</v>
      </c>
      <c r="EL204" s="2">
        <f t="shared" si="182"/>
        <v>49.84500489977728</v>
      </c>
      <c r="EM204" s="2">
        <f t="shared" si="182"/>
        <v>48.881959393232208</v>
      </c>
      <c r="EN204" s="2">
        <f t="shared" si="182"/>
        <v>49.479305627938203</v>
      </c>
      <c r="EO204" s="2">
        <f t="shared" si="182"/>
        <v>50.405187683284431</v>
      </c>
      <c r="EQ204" s="2">
        <f t="shared" si="255"/>
        <v>50.578390429876222</v>
      </c>
      <c r="ER204" s="2">
        <f t="shared" si="255"/>
        <v>51.251266624699355</v>
      </c>
      <c r="ES204" s="2">
        <f t="shared" si="255"/>
        <v>51.283634358941313</v>
      </c>
      <c r="ET204" s="2">
        <f t="shared" si="255"/>
        <v>51.856870533832058</v>
      </c>
      <c r="EU204" s="2">
        <f t="shared" si="255"/>
        <v>52.933750801014639</v>
      </c>
      <c r="EV204" s="2">
        <f t="shared" si="255"/>
        <v>53.256323900216898</v>
      </c>
      <c r="EW204" s="2">
        <f t="shared" si="255"/>
        <v>53.773282777602525</v>
      </c>
      <c r="EX204" s="2">
        <f t="shared" si="255"/>
        <v>55.023092465541737</v>
      </c>
      <c r="EY204" s="2">
        <f t="shared" si="255"/>
        <v>54.662276557330657</v>
      </c>
      <c r="EZ204" s="2">
        <f t="shared" si="255"/>
        <v>53.987831104921085</v>
      </c>
      <c r="FA204" s="2">
        <f t="shared" si="255"/>
        <v>53.241474992698599</v>
      </c>
      <c r="FB204" s="2">
        <f t="shared" si="255"/>
        <v>50.55622888352606</v>
      </c>
      <c r="FC204" s="2">
        <f t="shared" si="255"/>
        <v>50.033461623581047</v>
      </c>
      <c r="FD204" s="2">
        <f t="shared" si="255"/>
        <v>49.526222734235347</v>
      </c>
      <c r="FE204" s="2">
        <f t="shared" si="255"/>
        <v>47.979658723805422</v>
      </c>
      <c r="FG204" s="2">
        <f t="shared" si="256"/>
        <v>0.99999999999300648</v>
      </c>
      <c r="FH204" s="2">
        <f t="shared" si="256"/>
        <v>0.99999999999403477</v>
      </c>
      <c r="FI204" s="2">
        <f t="shared" si="256"/>
        <v>0.99999999999301048</v>
      </c>
      <c r="FJ204" s="2">
        <f t="shared" si="256"/>
        <v>0.99999999999505007</v>
      </c>
      <c r="FK204" s="2">
        <f t="shared" si="256"/>
        <v>0.99999999999457545</v>
      </c>
      <c r="FL204" s="2">
        <f t="shared" si="256"/>
        <v>0.99999999999672162</v>
      </c>
      <c r="FM204" s="2">
        <f t="shared" si="256"/>
        <v>0.99999999999691147</v>
      </c>
      <c r="FN204" s="2">
        <f t="shared" si="256"/>
        <v>0.99999999999694933</v>
      </c>
      <c r="FO204" s="2">
        <f t="shared" si="256"/>
        <v>0.99999999999673195</v>
      </c>
      <c r="FP204" s="2">
        <f t="shared" si="256"/>
        <v>0.99999999999714639</v>
      </c>
      <c r="FQ204" s="2">
        <f t="shared" si="256"/>
        <v>0.99999999999721967</v>
      </c>
      <c r="FR204" s="2">
        <f t="shared" si="256"/>
        <v>0.99999999999722933</v>
      </c>
      <c r="FS204" s="2">
        <f t="shared" si="256"/>
        <v>0.99999999995592059</v>
      </c>
      <c r="FT204" s="2">
        <f t="shared" si="256"/>
        <v>0.99999999978498488</v>
      </c>
      <c r="FU204" s="2">
        <f t="shared" si="256"/>
        <v>0.99999999930217121</v>
      </c>
      <c r="FW204" s="2">
        <f t="shared" si="249"/>
        <v>0.99955188703309861</v>
      </c>
      <c r="FX204" s="2">
        <f t="shared" si="249"/>
        <v>0.9997739520901241</v>
      </c>
      <c r="FY204" s="2">
        <f t="shared" si="249"/>
        <v>0.99978612699099567</v>
      </c>
      <c r="FZ204" s="2">
        <f t="shared" si="249"/>
        <v>0.99987746362357699</v>
      </c>
      <c r="GA204" s="2">
        <f t="shared" si="249"/>
        <v>0.99989056730044001</v>
      </c>
      <c r="GB204" s="2">
        <f t="shared" si="249"/>
        <v>0.9999144902034155</v>
      </c>
      <c r="GC204" s="2">
        <f t="shared" si="249"/>
        <v>0.99991802872064228</v>
      </c>
      <c r="GD204" s="2">
        <f t="shared" si="249"/>
        <v>0.9999404321054387</v>
      </c>
      <c r="GE204" s="2">
        <f t="shared" si="249"/>
        <v>0.99994727270992001</v>
      </c>
      <c r="GF204" s="2">
        <f t="shared" si="249"/>
        <v>0.99995319248339198</v>
      </c>
      <c r="GG204" s="2">
        <f t="shared" si="249"/>
        <v>0.99994900967392963</v>
      </c>
      <c r="GH204" s="2">
        <f t="shared" si="249"/>
        <v>0.99993024037614253</v>
      </c>
      <c r="GI204" s="2">
        <f t="shared" si="249"/>
        <v>0.99969286955993752</v>
      </c>
      <c r="GJ204" s="2">
        <f t="shared" si="249"/>
        <v>0.99959958320945064</v>
      </c>
      <c r="GK204" s="2">
        <f t="shared" si="249"/>
        <v>0.9991884928348802</v>
      </c>
      <c r="GM204" s="107">
        <f t="shared" si="250"/>
        <v>0</v>
      </c>
      <c r="GN204" s="107">
        <f t="shared" si="250"/>
        <v>0</v>
      </c>
      <c r="GO204" s="107">
        <f t="shared" si="250"/>
        <v>0</v>
      </c>
      <c r="GP204" s="107">
        <f t="shared" si="250"/>
        <v>0</v>
      </c>
      <c r="GQ204" s="107">
        <f t="shared" si="250"/>
        <v>0</v>
      </c>
      <c r="GR204" s="107">
        <f t="shared" si="250"/>
        <v>0</v>
      </c>
      <c r="GS204" s="107">
        <f t="shared" si="250"/>
        <v>0</v>
      </c>
      <c r="GT204" s="107">
        <f t="shared" si="250"/>
        <v>0</v>
      </c>
      <c r="GU204" s="107">
        <f t="shared" si="250"/>
        <v>0</v>
      </c>
      <c r="GV204" s="107">
        <f t="shared" si="250"/>
        <v>0</v>
      </c>
      <c r="GW204" s="107">
        <f t="shared" si="250"/>
        <v>0</v>
      </c>
      <c r="GX204" s="107">
        <f t="shared" si="250"/>
        <v>0</v>
      </c>
      <c r="GY204" s="107">
        <f t="shared" si="250"/>
        <v>0</v>
      </c>
      <c r="GZ204" s="107">
        <f t="shared" si="250"/>
        <v>0</v>
      </c>
      <c r="HA204" s="107">
        <f t="shared" si="250"/>
        <v>0</v>
      </c>
      <c r="HC204" s="107">
        <f t="shared" si="184"/>
        <v>0</v>
      </c>
      <c r="HD204" s="107">
        <f t="shared" si="184"/>
        <v>0</v>
      </c>
      <c r="HE204" s="107">
        <f t="shared" si="184"/>
        <v>0</v>
      </c>
      <c r="HF204" s="107">
        <f t="shared" si="184"/>
        <v>0</v>
      </c>
      <c r="HG204" s="107">
        <f t="shared" si="184"/>
        <v>0</v>
      </c>
      <c r="HH204" s="107">
        <f t="shared" si="184"/>
        <v>0</v>
      </c>
      <c r="HI204" s="107">
        <f t="shared" si="244"/>
        <v>0</v>
      </c>
      <c r="HJ204" s="107">
        <f t="shared" si="244"/>
        <v>0</v>
      </c>
      <c r="HK204" s="107">
        <f t="shared" si="244"/>
        <v>0</v>
      </c>
      <c r="HL204" s="107">
        <f t="shared" si="244"/>
        <v>0</v>
      </c>
      <c r="HM204" s="107">
        <f t="shared" si="244"/>
        <v>0</v>
      </c>
      <c r="HN204" s="107">
        <f t="shared" si="244"/>
        <v>0</v>
      </c>
      <c r="HO204" s="107">
        <f t="shared" si="227"/>
        <v>0</v>
      </c>
      <c r="HP204" s="107">
        <f t="shared" si="227"/>
        <v>0</v>
      </c>
      <c r="HQ204" s="107">
        <f t="shared" si="227"/>
        <v>0</v>
      </c>
      <c r="HS204" s="107">
        <f t="shared" si="251"/>
        <v>1.5040913689272607E-94</v>
      </c>
      <c r="HT204" s="107">
        <f t="shared" si="251"/>
        <v>5.8532351436808095E-127</v>
      </c>
      <c r="HU204" s="107">
        <f t="shared" si="251"/>
        <v>3.9842785168935664E-130</v>
      </c>
      <c r="HV204" s="107">
        <f t="shared" si="251"/>
        <v>3.7961214215320264E-165</v>
      </c>
      <c r="HW204" s="107">
        <f t="shared" si="251"/>
        <v>3.5402389265498411E-170</v>
      </c>
      <c r="HX204" s="107">
        <f t="shared" si="251"/>
        <v>1.8576885360510446E-182</v>
      </c>
      <c r="HY204" s="107">
        <f t="shared" si="251"/>
        <v>7.665092619914066E-196</v>
      </c>
      <c r="HZ204" s="107">
        <f t="shared" si="251"/>
        <v>6.9893670479948341E-206</v>
      </c>
      <c r="IA204" s="107">
        <f t="shared" si="251"/>
        <v>1.0732774455656497E-200</v>
      </c>
      <c r="IB204" s="107">
        <f t="shared" si="251"/>
        <v>6.8111448892140123E-226</v>
      </c>
      <c r="IC204" s="107">
        <f t="shared" si="251"/>
        <v>2.2018978589499984E-213</v>
      </c>
      <c r="ID204" s="107">
        <f t="shared" si="251"/>
        <v>1.1754921908753907E-203</v>
      </c>
      <c r="IE204" s="107">
        <f t="shared" si="251"/>
        <v>1.1668419588062547E-189</v>
      </c>
      <c r="IF204" s="107">
        <f t="shared" si="251"/>
        <v>1.928975536541208E-184</v>
      </c>
      <c r="IG204" s="107">
        <f t="shared" si="251"/>
        <v>2.8592899282024594E-201</v>
      </c>
      <c r="II204" s="107">
        <f t="shared" si="252"/>
        <v>2.5568319385015247E-23</v>
      </c>
      <c r="IJ204" s="107">
        <f t="shared" si="252"/>
        <v>7.517620441668904E-34</v>
      </c>
      <c r="IK204" s="107">
        <f t="shared" si="252"/>
        <v>3.598052717078389E-35</v>
      </c>
      <c r="IL204" s="107">
        <f t="shared" si="252"/>
        <v>1.3151056029743646E-46</v>
      </c>
      <c r="IM204" s="107">
        <f t="shared" si="252"/>
        <v>4.4175035480959579E-49</v>
      </c>
      <c r="IN204" s="107">
        <f t="shared" si="252"/>
        <v>1.196819187179927E-52</v>
      </c>
      <c r="IO204" s="107">
        <f t="shared" si="252"/>
        <v>3.148213891735979E-56</v>
      </c>
      <c r="IP204" s="107">
        <f t="shared" si="252"/>
        <v>3.1603229973239682E-61</v>
      </c>
      <c r="IQ204" s="107">
        <f t="shared" si="252"/>
        <v>7.1423015533705043E-61</v>
      </c>
      <c r="IR204" s="107">
        <f t="shared" si="252"/>
        <v>5.8961354158385447E-69</v>
      </c>
      <c r="IS204" s="107">
        <f t="shared" si="252"/>
        <v>1.1522151272982649E-64</v>
      </c>
      <c r="IT204" s="107">
        <f t="shared" si="252"/>
        <v>1.1788243043546506E-59</v>
      </c>
      <c r="IU204" s="107">
        <f t="shared" si="252"/>
        <v>1.6354814501078546E-52</v>
      </c>
      <c r="IV204" s="107">
        <f t="shared" si="252"/>
        <v>8.7668949631088819E-54</v>
      </c>
      <c r="IW204" s="107">
        <f t="shared" si="252"/>
        <v>1.3627051430963309E-76</v>
      </c>
      <c r="IY204" s="107">
        <f t="shared" si="253"/>
        <v>2.5568319385015247E-23</v>
      </c>
      <c r="IZ204" s="107">
        <f t="shared" si="253"/>
        <v>7.517620441668904E-34</v>
      </c>
      <c r="JA204" s="107">
        <f t="shared" si="253"/>
        <v>3.598052717078389E-35</v>
      </c>
      <c r="JB204" s="107">
        <f t="shared" si="253"/>
        <v>1.3151056029743646E-46</v>
      </c>
      <c r="JC204" s="107">
        <f t="shared" si="253"/>
        <v>4.4175035480959579E-49</v>
      </c>
      <c r="JD204" s="107">
        <f t="shared" si="253"/>
        <v>1.196819187179927E-52</v>
      </c>
      <c r="JE204" s="107">
        <f t="shared" si="253"/>
        <v>3.148213891735979E-56</v>
      </c>
      <c r="JF204" s="107">
        <f t="shared" si="253"/>
        <v>3.1603229973239682E-61</v>
      </c>
      <c r="JG204" s="107">
        <f t="shared" si="253"/>
        <v>7.1423015533705043E-61</v>
      </c>
      <c r="JH204" s="107">
        <f t="shared" si="253"/>
        <v>5.8961354158385447E-69</v>
      </c>
      <c r="JI204" s="107">
        <f t="shared" si="253"/>
        <v>1.1522151272982649E-64</v>
      </c>
      <c r="JJ204" s="107">
        <f t="shared" si="253"/>
        <v>1.1788243043546506E-59</v>
      </c>
      <c r="JK204" s="107">
        <f t="shared" si="253"/>
        <v>1.6354814501078546E-52</v>
      </c>
      <c r="JL204" s="107">
        <f t="shared" si="253"/>
        <v>8.7668949631088819E-54</v>
      </c>
      <c r="JM204" s="107">
        <f t="shared" si="253"/>
        <v>1.3627051430963309E-76</v>
      </c>
    </row>
    <row r="205" spans="2:273" x14ac:dyDescent="0.25">
      <c r="B205" s="2">
        <v>177</v>
      </c>
      <c r="C205" s="37">
        <v>50.606999999999999</v>
      </c>
      <c r="D205" s="37">
        <v>52.29</v>
      </c>
      <c r="E205" s="37">
        <v>51.1</v>
      </c>
      <c r="F205" s="37">
        <v>52.667000000000002</v>
      </c>
      <c r="G205" s="37">
        <v>54.582999999999998</v>
      </c>
      <c r="H205" s="37">
        <v>54.75</v>
      </c>
      <c r="I205" s="37">
        <v>54.683</v>
      </c>
      <c r="J205" s="37">
        <v>56.232999999999997</v>
      </c>
      <c r="K205" s="37">
        <v>55.317</v>
      </c>
      <c r="L205" s="37">
        <v>55.332999999999998</v>
      </c>
      <c r="M205" s="37">
        <v>53.883000000000003</v>
      </c>
      <c r="N205" s="37">
        <v>52.119</v>
      </c>
      <c r="O205" s="37">
        <v>50.377000000000002</v>
      </c>
      <c r="P205" s="37">
        <v>50.814</v>
      </c>
      <c r="Q205" s="37">
        <v>49.695</v>
      </c>
      <c r="S205" s="4">
        <f t="shared" si="185"/>
        <v>50.479828586342244</v>
      </c>
      <c r="T205" s="4">
        <f t="shared" si="186"/>
        <v>51.134346735109553</v>
      </c>
      <c r="U205" s="4">
        <f t="shared" si="187"/>
        <v>51.169368004483843</v>
      </c>
      <c r="V205" s="4" t="e">
        <f t="shared" si="188"/>
        <v>#N/A</v>
      </c>
      <c r="W205" s="4" t="e">
        <f t="shared" si="189"/>
        <v>#N/A</v>
      </c>
      <c r="X205" s="4" t="e">
        <f t="shared" si="190"/>
        <v>#N/A</v>
      </c>
      <c r="Y205" s="4" t="e">
        <f t="shared" si="191"/>
        <v>#N/A</v>
      </c>
      <c r="Z205" s="4" t="e">
        <f t="shared" si="192"/>
        <v>#N/A</v>
      </c>
      <c r="AA205" s="4" t="e">
        <f t="shared" si="193"/>
        <v>#N/A</v>
      </c>
      <c r="AB205" s="4" t="e">
        <f t="shared" si="194"/>
        <v>#N/A</v>
      </c>
      <c r="AC205" s="4" t="e">
        <f t="shared" si="195"/>
        <v>#N/A</v>
      </c>
      <c r="AD205" s="4" t="e">
        <f t="shared" si="196"/>
        <v>#N/A</v>
      </c>
      <c r="AE205" s="4" t="e">
        <f t="shared" si="197"/>
        <v>#N/A</v>
      </c>
      <c r="AF205" s="4" t="e">
        <f t="shared" si="198"/>
        <v>#N/A</v>
      </c>
      <c r="AG205" s="4">
        <f t="shared" si="198"/>
        <v>47.846530169630924</v>
      </c>
      <c r="AI205" s="4">
        <f t="shared" si="199"/>
        <v>0.12717141365775575</v>
      </c>
      <c r="AJ205" s="4">
        <f t="shared" si="200"/>
        <v>1.1556532648904465</v>
      </c>
      <c r="AK205" s="4">
        <f t="shared" si="201"/>
        <v>-6.9368004483841617E-2</v>
      </c>
      <c r="AL205" s="4">
        <f t="shared" si="202"/>
        <v>0</v>
      </c>
      <c r="AM205" s="4">
        <f t="shared" si="203"/>
        <v>0</v>
      </c>
      <c r="AN205" s="4">
        <f t="shared" si="204"/>
        <v>0</v>
      </c>
      <c r="AO205" s="4">
        <f t="shared" si="205"/>
        <v>0</v>
      </c>
      <c r="AP205" s="4">
        <f t="shared" si="206"/>
        <v>0</v>
      </c>
      <c r="AQ205" s="4">
        <f t="shared" si="207"/>
        <v>0</v>
      </c>
      <c r="AR205" s="4">
        <f t="shared" si="208"/>
        <v>0</v>
      </c>
      <c r="AS205" s="4">
        <f t="shared" si="209"/>
        <v>0</v>
      </c>
      <c r="AT205" s="4">
        <f t="shared" si="210"/>
        <v>0</v>
      </c>
      <c r="AU205" s="4">
        <f t="shared" si="211"/>
        <v>0</v>
      </c>
      <c r="AV205" s="4">
        <f t="shared" si="257"/>
        <v>0</v>
      </c>
      <c r="AW205" s="4">
        <f t="shared" si="257"/>
        <v>1.8484698303690763</v>
      </c>
      <c r="AY205" s="2">
        <f t="shared" si="245"/>
        <v>50.479828586342244</v>
      </c>
      <c r="AZ205" s="2">
        <f t="shared" si="245"/>
        <v>51.134346735109553</v>
      </c>
      <c r="BA205" s="2">
        <f t="shared" si="245"/>
        <v>51.169368004483843</v>
      </c>
      <c r="BB205" s="2" t="e">
        <f t="shared" si="245"/>
        <v>#N/A</v>
      </c>
      <c r="BC205" s="2" t="e">
        <f t="shared" si="245"/>
        <v>#N/A</v>
      </c>
      <c r="BD205" s="2" t="e">
        <f t="shared" si="245"/>
        <v>#N/A</v>
      </c>
      <c r="BE205" s="2" t="e">
        <f t="shared" si="245"/>
        <v>#N/A</v>
      </c>
      <c r="BF205" s="2" t="e">
        <f t="shared" si="245"/>
        <v>#N/A</v>
      </c>
      <c r="BG205" s="2" t="e">
        <f t="shared" si="245"/>
        <v>#N/A</v>
      </c>
      <c r="BH205" s="2" t="e">
        <f t="shared" si="245"/>
        <v>#N/A</v>
      </c>
      <c r="BI205" s="2" t="e">
        <f t="shared" si="245"/>
        <v>#N/A</v>
      </c>
      <c r="BJ205" s="2" t="e">
        <f t="shared" si="245"/>
        <v>#N/A</v>
      </c>
      <c r="BK205" s="2" t="e">
        <f t="shared" si="245"/>
        <v>#N/A</v>
      </c>
      <c r="BL205" s="2" t="e">
        <f t="shared" si="245"/>
        <v>#N/A</v>
      </c>
      <c r="BM205" s="2">
        <f t="shared" si="245"/>
        <v>47.846530169630924</v>
      </c>
      <c r="BO205" s="2" t="str">
        <f t="shared" si="246"/>
        <v/>
      </c>
      <c r="BP205" s="2" t="str">
        <f t="shared" si="246"/>
        <v/>
      </c>
      <c r="BQ205" s="2" t="str">
        <f t="shared" si="246"/>
        <v/>
      </c>
      <c r="BR205" s="2" t="str">
        <f t="shared" si="246"/>
        <v/>
      </c>
      <c r="BS205" s="2" t="str">
        <f t="shared" si="246"/>
        <v/>
      </c>
      <c r="BT205" s="2" t="str">
        <f t="shared" si="246"/>
        <v/>
      </c>
      <c r="BU205" s="2" t="str">
        <f t="shared" si="246"/>
        <v/>
      </c>
      <c r="BV205" s="2" t="str">
        <f t="shared" si="246"/>
        <v/>
      </c>
      <c r="BW205" s="2" t="str">
        <f t="shared" si="246"/>
        <v/>
      </c>
      <c r="BX205" s="2" t="str">
        <f t="shared" si="246"/>
        <v/>
      </c>
      <c r="BY205" s="2" t="str">
        <f t="shared" si="246"/>
        <v/>
      </c>
      <c r="BZ205" s="2" t="str">
        <f t="shared" si="246"/>
        <v/>
      </c>
      <c r="CA205" s="2" t="str">
        <f t="shared" si="246"/>
        <v/>
      </c>
      <c r="CB205" s="2" t="str">
        <f t="shared" si="246"/>
        <v/>
      </c>
      <c r="CC205" s="2" t="str">
        <f t="shared" si="246"/>
        <v/>
      </c>
      <c r="CE205" s="2" t="str">
        <f t="shared" si="247"/>
        <v/>
      </c>
      <c r="CF205" s="2" t="str">
        <f t="shared" si="247"/>
        <v/>
      </c>
      <c r="CG205" s="2" t="str">
        <f t="shared" si="247"/>
        <v/>
      </c>
      <c r="CH205" s="2" t="str">
        <f t="shared" si="247"/>
        <v/>
      </c>
      <c r="CI205" s="2" t="str">
        <f t="shared" si="247"/>
        <v/>
      </c>
      <c r="CJ205" s="2" t="str">
        <f t="shared" si="247"/>
        <v/>
      </c>
      <c r="CK205" s="2" t="str">
        <f t="shared" si="247"/>
        <v/>
      </c>
      <c r="CL205" s="2" t="str">
        <f t="shared" si="247"/>
        <v/>
      </c>
      <c r="CM205" s="2" t="str">
        <f t="shared" si="247"/>
        <v/>
      </c>
      <c r="CN205" s="2" t="str">
        <f t="shared" si="247"/>
        <v/>
      </c>
      <c r="CO205" s="2" t="str">
        <f t="shared" si="247"/>
        <v/>
      </c>
      <c r="CP205" s="2" t="str">
        <f t="shared" si="247"/>
        <v/>
      </c>
      <c r="CQ205" s="2" t="str">
        <f t="shared" si="247"/>
        <v/>
      </c>
      <c r="CR205" s="2" t="str">
        <f t="shared" si="247"/>
        <v/>
      </c>
      <c r="CS205" s="2" t="str">
        <f t="shared" si="247"/>
        <v/>
      </c>
      <c r="CU205" s="2">
        <f t="shared" si="248"/>
        <v>50.606999999999999</v>
      </c>
      <c r="CV205" s="2">
        <f t="shared" si="248"/>
        <v>52.29</v>
      </c>
      <c r="CW205" s="2">
        <f t="shared" si="248"/>
        <v>51.1</v>
      </c>
      <c r="CX205" s="2" t="str">
        <f t="shared" si="248"/>
        <v/>
      </c>
      <c r="CY205" s="2" t="str">
        <f t="shared" si="248"/>
        <v/>
      </c>
      <c r="CZ205" s="2" t="str">
        <f t="shared" si="248"/>
        <v/>
      </c>
      <c r="DA205" s="2" t="str">
        <f t="shared" si="248"/>
        <v/>
      </c>
      <c r="DB205" s="2" t="str">
        <f t="shared" si="248"/>
        <v/>
      </c>
      <c r="DC205" s="2" t="str">
        <f t="shared" si="248"/>
        <v/>
      </c>
      <c r="DD205" s="2" t="str">
        <f t="shared" si="248"/>
        <v/>
      </c>
      <c r="DE205" s="2" t="str">
        <f t="shared" si="248"/>
        <v/>
      </c>
      <c r="DF205" s="2" t="str">
        <f t="shared" si="248"/>
        <v/>
      </c>
      <c r="DG205" s="2" t="str">
        <f t="shared" si="248"/>
        <v/>
      </c>
      <c r="DH205" s="2" t="str">
        <f t="shared" si="248"/>
        <v/>
      </c>
      <c r="DI205" s="2">
        <f t="shared" si="248"/>
        <v>49.695</v>
      </c>
      <c r="DK205" s="2">
        <f t="shared" si="254"/>
        <v>90.821285589232957</v>
      </c>
      <c r="DL205" s="2">
        <f t="shared" si="254"/>
        <v>93.904096086369734</v>
      </c>
      <c r="DM205" s="2">
        <f t="shared" si="254"/>
        <v>93.114031403873511</v>
      </c>
      <c r="DN205" s="2">
        <f t="shared" si="254"/>
        <v>86.621451540616192</v>
      </c>
      <c r="DO205" s="2">
        <f t="shared" si="254"/>
        <v>99.148457142857097</v>
      </c>
      <c r="DP205" s="2">
        <f t="shared" si="254"/>
        <v>97.675568678380458</v>
      </c>
      <c r="DQ205" s="2">
        <f t="shared" si="254"/>
        <v>102.08188881461678</v>
      </c>
      <c r="DR205" s="2">
        <f t="shared" si="254"/>
        <v>101.36561931818179</v>
      </c>
      <c r="DS205" s="2">
        <f t="shared" si="254"/>
        <v>92.859660809778461</v>
      </c>
      <c r="DT205" s="2">
        <f t="shared" si="254"/>
        <v>104.6228121334311</v>
      </c>
      <c r="DU205" s="2">
        <f t="shared" si="254"/>
        <v>101.68294519794721</v>
      </c>
      <c r="DV205" s="2">
        <f t="shared" si="254"/>
        <v>92.935710561497331</v>
      </c>
      <c r="DW205" s="2">
        <f t="shared" si="254"/>
        <v>110.22781907308379</v>
      </c>
      <c r="DX205" s="2">
        <f t="shared" si="254"/>
        <v>100.41057448433916</v>
      </c>
      <c r="DY205" s="2">
        <f t="shared" si="254"/>
        <v>84.973675697865346</v>
      </c>
      <c r="EA205" s="2">
        <f t="shared" si="242"/>
        <v>43.000000000000092</v>
      </c>
      <c r="EB205" s="2">
        <f t="shared" si="242"/>
        <v>47.671916039156628</v>
      </c>
      <c r="EC205" s="2">
        <f t="shared" si="242"/>
        <v>49.525641942771088</v>
      </c>
      <c r="ED205" s="2">
        <f t="shared" si="242"/>
        <v>51.450364061768838</v>
      </c>
      <c r="EE205" s="2">
        <f t="shared" si="242"/>
        <v>51.168379216238108</v>
      </c>
      <c r="EF205" s="2">
        <f t="shared" si="241"/>
        <v>49.999924566420091</v>
      </c>
      <c r="EG205" s="2">
        <f t="shared" si="241"/>
        <v>53.522044862323725</v>
      </c>
      <c r="EH205" s="2">
        <f t="shared" si="241"/>
        <v>54.170439050164731</v>
      </c>
      <c r="EI205" s="2">
        <f t="shared" si="241"/>
        <v>55.532086529495885</v>
      </c>
      <c r="EJ205" s="2">
        <f t="shared" si="241"/>
        <v>50.728365701559014</v>
      </c>
      <c r="EK205" s="2">
        <f t="shared" si="213"/>
        <v>53.254765256124742</v>
      </c>
      <c r="EL205" s="2">
        <f t="shared" si="182"/>
        <v>49.699607572383066</v>
      </c>
      <c r="EM205" s="2">
        <f t="shared" si="182"/>
        <v>48.72263807856865</v>
      </c>
      <c r="EN205" s="2">
        <f t="shared" si="182"/>
        <v>49.332401208865001</v>
      </c>
      <c r="EO205" s="2">
        <f t="shared" si="182"/>
        <v>50.295583577712584</v>
      </c>
      <c r="EQ205" s="2">
        <f t="shared" si="255"/>
        <v>50.482492215557954</v>
      </c>
      <c r="ER205" s="2">
        <f t="shared" si="255"/>
        <v>51.134968576483828</v>
      </c>
      <c r="ES205" s="2">
        <f t="shared" si="255"/>
        <v>51.169647308987223</v>
      </c>
      <c r="ET205" s="2">
        <f t="shared" si="255"/>
        <v>51.744480595590225</v>
      </c>
      <c r="EU205" s="2">
        <f t="shared" si="255"/>
        <v>52.81044965050971</v>
      </c>
      <c r="EV205" s="2">
        <f t="shared" si="255"/>
        <v>53.127224069422894</v>
      </c>
      <c r="EW205" s="2">
        <f t="shared" si="255"/>
        <v>53.638124649382313</v>
      </c>
      <c r="EX205" s="2">
        <f t="shared" si="255"/>
        <v>54.910199085233934</v>
      </c>
      <c r="EY205" s="2">
        <f t="shared" si="255"/>
        <v>54.537401739096495</v>
      </c>
      <c r="EZ205" s="2">
        <f t="shared" si="255"/>
        <v>53.856939291241105</v>
      </c>
      <c r="FA205" s="2">
        <f t="shared" si="255"/>
        <v>53.097312978241824</v>
      </c>
      <c r="FB205" s="2">
        <f t="shared" si="255"/>
        <v>50.420691381579871</v>
      </c>
      <c r="FC205" s="2">
        <f t="shared" si="255"/>
        <v>49.889468878183735</v>
      </c>
      <c r="FD205" s="2">
        <f t="shared" si="255"/>
        <v>49.381294642476533</v>
      </c>
      <c r="FE205" s="2">
        <f t="shared" si="255"/>
        <v>47.844863976262957</v>
      </c>
      <c r="FG205" s="2">
        <f t="shared" si="256"/>
        <v>0.99999999999444489</v>
      </c>
      <c r="FH205" s="2">
        <f t="shared" si="256"/>
        <v>0.99999999999526168</v>
      </c>
      <c r="FI205" s="2">
        <f t="shared" si="256"/>
        <v>0.999999999994448</v>
      </c>
      <c r="FJ205" s="2">
        <f t="shared" si="256"/>
        <v>0.99999999999606815</v>
      </c>
      <c r="FK205" s="2">
        <f t="shared" si="256"/>
        <v>0.99999999999569111</v>
      </c>
      <c r="FL205" s="2">
        <f t="shared" si="256"/>
        <v>0.99999999999739586</v>
      </c>
      <c r="FM205" s="2">
        <f t="shared" si="256"/>
        <v>0.99999999999754674</v>
      </c>
      <c r="FN205" s="2">
        <f t="shared" si="256"/>
        <v>0.99999999999757683</v>
      </c>
      <c r="FO205" s="2">
        <f t="shared" si="256"/>
        <v>0.99999999999740408</v>
      </c>
      <c r="FP205" s="2">
        <f t="shared" si="256"/>
        <v>0.99999999999773337</v>
      </c>
      <c r="FQ205" s="2">
        <f t="shared" si="256"/>
        <v>0.99999999999779143</v>
      </c>
      <c r="FR205" s="2">
        <f t="shared" si="256"/>
        <v>0.9999999999977992</v>
      </c>
      <c r="FS205" s="2">
        <f t="shared" si="256"/>
        <v>0.99999999996424582</v>
      </c>
      <c r="FT205" s="2">
        <f t="shared" si="256"/>
        <v>0.99999999982252563</v>
      </c>
      <c r="FU205" s="2">
        <f t="shared" si="256"/>
        <v>0.99999999941544448</v>
      </c>
      <c r="FW205" s="2">
        <f t="shared" si="249"/>
        <v>0.99964401840929096</v>
      </c>
      <c r="FX205" s="2">
        <f t="shared" si="249"/>
        <v>0.99982043541452725</v>
      </c>
      <c r="FY205" s="2">
        <f t="shared" si="249"/>
        <v>0.99983010715711729</v>
      </c>
      <c r="FZ205" s="2">
        <f t="shared" si="249"/>
        <v>0.99990266344332401</v>
      </c>
      <c r="GA205" s="2">
        <f t="shared" si="249"/>
        <v>0.99991307256044271</v>
      </c>
      <c r="GB205" s="2">
        <f t="shared" si="249"/>
        <v>0.99993207595965061</v>
      </c>
      <c r="GC205" s="2">
        <f t="shared" si="249"/>
        <v>0.99993488680061471</v>
      </c>
      <c r="GD205" s="2">
        <f t="shared" si="249"/>
        <v>0.99995268295976536</v>
      </c>
      <c r="GE205" s="2">
        <f t="shared" si="249"/>
        <v>0.99995811677054558</v>
      </c>
      <c r="GF205" s="2">
        <f t="shared" si="249"/>
        <v>0.99996281911002116</v>
      </c>
      <c r="GG205" s="2">
        <f t="shared" si="249"/>
        <v>0.99995949651953353</v>
      </c>
      <c r="GH205" s="2">
        <f t="shared" si="249"/>
        <v>0.99994458716608592</v>
      </c>
      <c r="GI205" s="2">
        <f t="shared" si="249"/>
        <v>0.99975086257915957</v>
      </c>
      <c r="GJ205" s="2">
        <f t="shared" si="249"/>
        <v>0.99966947119759819</v>
      </c>
      <c r="GK205" s="2">
        <f t="shared" si="249"/>
        <v>0.99932012903650591</v>
      </c>
      <c r="GM205" s="107">
        <f t="shared" si="250"/>
        <v>0</v>
      </c>
      <c r="GN205" s="107">
        <f t="shared" si="250"/>
        <v>0</v>
      </c>
      <c r="GO205" s="107">
        <f t="shared" si="250"/>
        <v>0</v>
      </c>
      <c r="GP205" s="107">
        <f t="shared" si="250"/>
        <v>0</v>
      </c>
      <c r="GQ205" s="107">
        <f t="shared" si="250"/>
        <v>0</v>
      </c>
      <c r="GR205" s="107">
        <f t="shared" si="250"/>
        <v>0</v>
      </c>
      <c r="GS205" s="107">
        <f t="shared" si="250"/>
        <v>0</v>
      </c>
      <c r="GT205" s="107">
        <f t="shared" si="250"/>
        <v>0</v>
      </c>
      <c r="GU205" s="107">
        <f t="shared" si="250"/>
        <v>0</v>
      </c>
      <c r="GV205" s="107">
        <f t="shared" si="250"/>
        <v>0</v>
      </c>
      <c r="GW205" s="107">
        <f t="shared" si="250"/>
        <v>0</v>
      </c>
      <c r="GX205" s="107">
        <f t="shared" si="250"/>
        <v>0</v>
      </c>
      <c r="GY205" s="107">
        <f t="shared" si="250"/>
        <v>0</v>
      </c>
      <c r="GZ205" s="107">
        <f t="shared" si="250"/>
        <v>0</v>
      </c>
      <c r="HA205" s="107">
        <f t="shared" si="250"/>
        <v>0</v>
      </c>
      <c r="HC205" s="107">
        <f t="shared" si="184"/>
        <v>0</v>
      </c>
      <c r="HD205" s="107">
        <f t="shared" si="184"/>
        <v>0</v>
      </c>
      <c r="HE205" s="107">
        <f t="shared" si="184"/>
        <v>0</v>
      </c>
      <c r="HF205" s="107">
        <f t="shared" si="184"/>
        <v>0</v>
      </c>
      <c r="HG205" s="107">
        <f t="shared" si="184"/>
        <v>0</v>
      </c>
      <c r="HH205" s="107">
        <f t="shared" si="184"/>
        <v>0</v>
      </c>
      <c r="HI205" s="107">
        <f t="shared" si="244"/>
        <v>0</v>
      </c>
      <c r="HJ205" s="107">
        <f t="shared" si="244"/>
        <v>0</v>
      </c>
      <c r="HK205" s="107">
        <f t="shared" si="244"/>
        <v>0</v>
      </c>
      <c r="HL205" s="107">
        <f t="shared" si="244"/>
        <v>0</v>
      </c>
      <c r="HM205" s="107">
        <f t="shared" si="244"/>
        <v>0</v>
      </c>
      <c r="HN205" s="107">
        <f t="shared" si="244"/>
        <v>0</v>
      </c>
      <c r="HO205" s="107">
        <f t="shared" si="227"/>
        <v>0</v>
      </c>
      <c r="HP205" s="107">
        <f t="shared" si="227"/>
        <v>0</v>
      </c>
      <c r="HQ205" s="107">
        <f t="shared" si="227"/>
        <v>0</v>
      </c>
      <c r="HS205" s="107">
        <f t="shared" si="251"/>
        <v>1.0257211548727744E-97</v>
      </c>
      <c r="HT205" s="107">
        <f t="shared" si="251"/>
        <v>4.4881442817118395E-131</v>
      </c>
      <c r="HU205" s="107">
        <f t="shared" si="251"/>
        <v>2.3796742808241272E-134</v>
      </c>
      <c r="HV205" s="107">
        <f t="shared" si="251"/>
        <v>2.5266795717537926E-170</v>
      </c>
      <c r="HW205" s="107">
        <f t="shared" si="251"/>
        <v>1.6487794147884898E-175</v>
      </c>
      <c r="HX205" s="107">
        <f t="shared" si="251"/>
        <v>4.9400336190160237E-188</v>
      </c>
      <c r="HY205" s="107">
        <f t="shared" si="251"/>
        <v>8.5860500499783088E-202</v>
      </c>
      <c r="HZ205" s="107">
        <f t="shared" si="251"/>
        <v>4.7601382939230997E-212</v>
      </c>
      <c r="IA205" s="107">
        <f t="shared" si="251"/>
        <v>1.0868318027509213E-206</v>
      </c>
      <c r="IB205" s="107">
        <f t="shared" si="251"/>
        <v>1.3498045545015463E-232</v>
      </c>
      <c r="IC205" s="107">
        <f t="shared" si="251"/>
        <v>9.6920512453588106E-220</v>
      </c>
      <c r="ID205" s="107">
        <f t="shared" si="251"/>
        <v>8.289384630145106E-210</v>
      </c>
      <c r="IE205" s="107">
        <f t="shared" si="251"/>
        <v>1.224648799896748E-195</v>
      </c>
      <c r="IF205" s="107">
        <f t="shared" si="251"/>
        <v>4.2607875522074003E-190</v>
      </c>
      <c r="IG205" s="107">
        <f t="shared" si="251"/>
        <v>2.1150144525028626E-207</v>
      </c>
      <c r="II205" s="107">
        <f t="shared" si="252"/>
        <v>1.2367158166177371E-24</v>
      </c>
      <c r="IJ205" s="107">
        <f t="shared" si="252"/>
        <v>1.2254439332207772E-35</v>
      </c>
      <c r="IK205" s="107">
        <f t="shared" si="252"/>
        <v>5.1015566323139577E-37</v>
      </c>
      <c r="IL205" s="107">
        <f t="shared" si="252"/>
        <v>6.2709675113955199E-49</v>
      </c>
      <c r="IM205" s="107">
        <f t="shared" si="252"/>
        <v>1.6857604380454366E-51</v>
      </c>
      <c r="IN205" s="107">
        <f t="shared" si="252"/>
        <v>3.5265325882253817E-55</v>
      </c>
      <c r="IO205" s="107">
        <f t="shared" si="252"/>
        <v>6.3422949978116927E-59</v>
      </c>
      <c r="IP205" s="107">
        <f t="shared" si="252"/>
        <v>4.5175746792741874E-64</v>
      </c>
      <c r="IQ205" s="107">
        <f t="shared" si="252"/>
        <v>1.1516899867208048E-63</v>
      </c>
      <c r="IR205" s="107">
        <f t="shared" si="252"/>
        <v>4.3190185580192379E-72</v>
      </c>
      <c r="IS205" s="107">
        <f t="shared" si="252"/>
        <v>1.2603152950039346E-67</v>
      </c>
      <c r="IT205" s="107">
        <f t="shared" si="252"/>
        <v>1.8004354977969063E-62</v>
      </c>
      <c r="IU205" s="107">
        <f t="shared" si="252"/>
        <v>3.5862337059537023E-55</v>
      </c>
      <c r="IV205" s="107">
        <f t="shared" si="252"/>
        <v>2.2991803712878337E-56</v>
      </c>
      <c r="IW205" s="107">
        <f t="shared" si="252"/>
        <v>2.3382293825323179E-80</v>
      </c>
      <c r="IY205" s="107">
        <f t="shared" si="253"/>
        <v>1.2367158166177371E-24</v>
      </c>
      <c r="IZ205" s="107">
        <f t="shared" si="253"/>
        <v>1.2254439332207772E-35</v>
      </c>
      <c r="JA205" s="107">
        <f t="shared" si="253"/>
        <v>5.1015566323139577E-37</v>
      </c>
      <c r="JB205" s="107">
        <f t="shared" si="253"/>
        <v>6.2709675113955199E-49</v>
      </c>
      <c r="JC205" s="107">
        <f t="shared" si="253"/>
        <v>1.6857604380454366E-51</v>
      </c>
      <c r="JD205" s="107">
        <f t="shared" si="253"/>
        <v>3.5265325882253817E-55</v>
      </c>
      <c r="JE205" s="107">
        <f t="shared" si="253"/>
        <v>6.3422949978116927E-59</v>
      </c>
      <c r="JF205" s="107">
        <f t="shared" si="253"/>
        <v>4.5175746792741874E-64</v>
      </c>
      <c r="JG205" s="107">
        <f t="shared" si="253"/>
        <v>1.1516899867208048E-63</v>
      </c>
      <c r="JH205" s="107">
        <f t="shared" si="253"/>
        <v>4.3190185580192379E-72</v>
      </c>
      <c r="JI205" s="107">
        <f t="shared" si="253"/>
        <v>1.2603152950039346E-67</v>
      </c>
      <c r="JJ205" s="107">
        <f t="shared" si="253"/>
        <v>1.8004354977969063E-62</v>
      </c>
      <c r="JK205" s="107">
        <f t="shared" si="253"/>
        <v>3.5862337059537023E-55</v>
      </c>
      <c r="JL205" s="107">
        <f t="shared" si="253"/>
        <v>2.2991803712878337E-56</v>
      </c>
      <c r="JM205" s="107">
        <f t="shared" si="253"/>
        <v>2.3382293825323179E-80</v>
      </c>
    </row>
    <row r="206" spans="2:273" x14ac:dyDescent="0.25">
      <c r="B206" s="2">
        <v>178</v>
      </c>
      <c r="C206" s="37">
        <v>50</v>
      </c>
      <c r="D206" s="37">
        <v>51.613</v>
      </c>
      <c r="E206" s="37">
        <v>52.267000000000003</v>
      </c>
      <c r="F206" s="37">
        <v>52.466999999999999</v>
      </c>
      <c r="G206" s="37">
        <v>54.85</v>
      </c>
      <c r="H206" s="37">
        <v>54.183</v>
      </c>
      <c r="I206" s="37">
        <v>55.25</v>
      </c>
      <c r="J206" s="37">
        <v>56.116999999999997</v>
      </c>
      <c r="K206" s="37">
        <v>54.866999999999997</v>
      </c>
      <c r="L206" s="37">
        <v>54.767000000000003</v>
      </c>
      <c r="M206" s="37">
        <v>54.832999999999998</v>
      </c>
      <c r="N206" s="37">
        <v>51.982999999999997</v>
      </c>
      <c r="O206" s="37">
        <v>50.573999999999998</v>
      </c>
      <c r="P206" s="37">
        <v>50.746000000000002</v>
      </c>
      <c r="Q206" s="37">
        <v>47.033999999999999</v>
      </c>
      <c r="S206" s="4">
        <f t="shared" si="185"/>
        <v>50.384449516721673</v>
      </c>
      <c r="T206" s="4">
        <f t="shared" si="186"/>
        <v>51.018169838386534</v>
      </c>
      <c r="U206" s="4">
        <f t="shared" si="187"/>
        <v>51.055435304510837</v>
      </c>
      <c r="V206" s="4" t="e">
        <f t="shared" si="188"/>
        <v>#N/A</v>
      </c>
      <c r="W206" s="4" t="e">
        <f t="shared" si="189"/>
        <v>#N/A</v>
      </c>
      <c r="X206" s="4" t="e">
        <f t="shared" si="190"/>
        <v>#N/A</v>
      </c>
      <c r="Y206" s="4" t="e">
        <f t="shared" si="191"/>
        <v>#N/A</v>
      </c>
      <c r="Z206" s="4" t="e">
        <f t="shared" si="192"/>
        <v>#N/A</v>
      </c>
      <c r="AA206" s="4" t="e">
        <f t="shared" si="193"/>
        <v>#N/A</v>
      </c>
      <c r="AB206" s="4" t="e">
        <f t="shared" si="194"/>
        <v>#N/A</v>
      </c>
      <c r="AC206" s="4" t="e">
        <f t="shared" si="195"/>
        <v>#N/A</v>
      </c>
      <c r="AD206" s="4" t="e">
        <f t="shared" si="196"/>
        <v>#N/A</v>
      </c>
      <c r="AE206" s="4" t="e">
        <f t="shared" si="197"/>
        <v>#N/A</v>
      </c>
      <c r="AF206" s="4" t="e">
        <f t="shared" si="198"/>
        <v>#N/A</v>
      </c>
      <c r="AG206" s="4">
        <f t="shared" si="198"/>
        <v>47.711479463783121</v>
      </c>
      <c r="AI206" s="4">
        <f t="shared" si="199"/>
        <v>-0.38444951672167349</v>
      </c>
      <c r="AJ206" s="4">
        <f t="shared" si="200"/>
        <v>0.59483016161346569</v>
      </c>
      <c r="AK206" s="4">
        <f t="shared" si="201"/>
        <v>1.2115646954891659</v>
      </c>
      <c r="AL206" s="4">
        <f t="shared" si="202"/>
        <v>0</v>
      </c>
      <c r="AM206" s="4">
        <f t="shared" si="203"/>
        <v>0</v>
      </c>
      <c r="AN206" s="4">
        <f t="shared" si="204"/>
        <v>0</v>
      </c>
      <c r="AO206" s="4">
        <f t="shared" si="205"/>
        <v>0</v>
      </c>
      <c r="AP206" s="4">
        <f t="shared" si="206"/>
        <v>0</v>
      </c>
      <c r="AQ206" s="4">
        <f t="shared" si="207"/>
        <v>0</v>
      </c>
      <c r="AR206" s="4">
        <f t="shared" si="208"/>
        <v>0</v>
      </c>
      <c r="AS206" s="4">
        <f t="shared" si="209"/>
        <v>0</v>
      </c>
      <c r="AT206" s="4">
        <f t="shared" si="210"/>
        <v>0</v>
      </c>
      <c r="AU206" s="4">
        <f t="shared" si="211"/>
        <v>0</v>
      </c>
      <c r="AV206" s="4">
        <f t="shared" si="257"/>
        <v>0</v>
      </c>
      <c r="AW206" s="4">
        <f t="shared" si="257"/>
        <v>-0.67747946378312207</v>
      </c>
      <c r="AY206" s="2">
        <f t="shared" si="245"/>
        <v>50.384449516721673</v>
      </c>
      <c r="AZ206" s="2">
        <f t="shared" si="245"/>
        <v>51.018169838386534</v>
      </c>
      <c r="BA206" s="2">
        <f t="shared" si="245"/>
        <v>51.055435304510837</v>
      </c>
      <c r="BB206" s="2" t="e">
        <f t="shared" si="245"/>
        <v>#N/A</v>
      </c>
      <c r="BC206" s="2" t="e">
        <f t="shared" si="245"/>
        <v>#N/A</v>
      </c>
      <c r="BD206" s="2" t="e">
        <f t="shared" si="245"/>
        <v>#N/A</v>
      </c>
      <c r="BE206" s="2" t="e">
        <f t="shared" si="245"/>
        <v>#N/A</v>
      </c>
      <c r="BF206" s="2" t="e">
        <f t="shared" si="245"/>
        <v>#N/A</v>
      </c>
      <c r="BG206" s="2" t="e">
        <f t="shared" si="245"/>
        <v>#N/A</v>
      </c>
      <c r="BH206" s="2" t="e">
        <f t="shared" si="245"/>
        <v>#N/A</v>
      </c>
      <c r="BI206" s="2" t="e">
        <f t="shared" si="245"/>
        <v>#N/A</v>
      </c>
      <c r="BJ206" s="2" t="e">
        <f t="shared" si="245"/>
        <v>#N/A</v>
      </c>
      <c r="BK206" s="2" t="e">
        <f t="shared" si="245"/>
        <v>#N/A</v>
      </c>
      <c r="BL206" s="2" t="e">
        <f t="shared" si="245"/>
        <v>#N/A</v>
      </c>
      <c r="BM206" s="2">
        <f t="shared" si="245"/>
        <v>47.711479463783121</v>
      </c>
      <c r="BO206" s="2" t="str">
        <f t="shared" si="246"/>
        <v/>
      </c>
      <c r="BP206" s="2" t="str">
        <f t="shared" si="246"/>
        <v/>
      </c>
      <c r="BQ206" s="2" t="str">
        <f t="shared" si="246"/>
        <v/>
      </c>
      <c r="BR206" s="2" t="str">
        <f t="shared" si="246"/>
        <v/>
      </c>
      <c r="BS206" s="2" t="str">
        <f t="shared" si="246"/>
        <v/>
      </c>
      <c r="BT206" s="2" t="str">
        <f t="shared" si="246"/>
        <v/>
      </c>
      <c r="BU206" s="2" t="str">
        <f t="shared" si="246"/>
        <v/>
      </c>
      <c r="BV206" s="2" t="str">
        <f t="shared" si="246"/>
        <v/>
      </c>
      <c r="BW206" s="2" t="str">
        <f t="shared" si="246"/>
        <v/>
      </c>
      <c r="BX206" s="2" t="str">
        <f t="shared" si="246"/>
        <v/>
      </c>
      <c r="BY206" s="2" t="str">
        <f t="shared" si="246"/>
        <v/>
      </c>
      <c r="BZ206" s="2" t="str">
        <f t="shared" si="246"/>
        <v/>
      </c>
      <c r="CA206" s="2" t="str">
        <f t="shared" si="246"/>
        <v/>
      </c>
      <c r="CB206" s="2" t="str">
        <f t="shared" si="246"/>
        <v/>
      </c>
      <c r="CC206" s="2" t="str">
        <f t="shared" si="246"/>
        <v/>
      </c>
      <c r="CE206" s="2" t="str">
        <f t="shared" si="247"/>
        <v/>
      </c>
      <c r="CF206" s="2" t="str">
        <f t="shared" si="247"/>
        <v/>
      </c>
      <c r="CG206" s="2" t="str">
        <f t="shared" si="247"/>
        <v/>
      </c>
      <c r="CH206" s="2" t="str">
        <f t="shared" si="247"/>
        <v/>
      </c>
      <c r="CI206" s="2" t="str">
        <f t="shared" si="247"/>
        <v/>
      </c>
      <c r="CJ206" s="2" t="str">
        <f t="shared" si="247"/>
        <v/>
      </c>
      <c r="CK206" s="2" t="str">
        <f t="shared" si="247"/>
        <v/>
      </c>
      <c r="CL206" s="2" t="str">
        <f t="shared" si="247"/>
        <v/>
      </c>
      <c r="CM206" s="2" t="str">
        <f t="shared" si="247"/>
        <v/>
      </c>
      <c r="CN206" s="2" t="str">
        <f t="shared" si="247"/>
        <v/>
      </c>
      <c r="CO206" s="2" t="str">
        <f t="shared" si="247"/>
        <v/>
      </c>
      <c r="CP206" s="2" t="str">
        <f t="shared" si="247"/>
        <v/>
      </c>
      <c r="CQ206" s="2" t="str">
        <f t="shared" si="247"/>
        <v/>
      </c>
      <c r="CR206" s="2" t="str">
        <f t="shared" si="247"/>
        <v/>
      </c>
      <c r="CS206" s="2" t="str">
        <f t="shared" si="247"/>
        <v/>
      </c>
      <c r="CU206" s="2">
        <f t="shared" si="248"/>
        <v>50</v>
      </c>
      <c r="CV206" s="2">
        <f t="shared" si="248"/>
        <v>51.613</v>
      </c>
      <c r="CW206" s="2">
        <f t="shared" si="248"/>
        <v>52.267000000000003</v>
      </c>
      <c r="CX206" s="2" t="str">
        <f t="shared" si="248"/>
        <v/>
      </c>
      <c r="CY206" s="2" t="str">
        <f t="shared" si="248"/>
        <v/>
      </c>
      <c r="CZ206" s="2" t="str">
        <f t="shared" si="248"/>
        <v/>
      </c>
      <c r="DA206" s="2" t="str">
        <f t="shared" si="248"/>
        <v/>
      </c>
      <c r="DB206" s="2" t="str">
        <f t="shared" si="248"/>
        <v/>
      </c>
      <c r="DC206" s="2" t="str">
        <f t="shared" si="248"/>
        <v/>
      </c>
      <c r="DD206" s="2" t="str">
        <f t="shared" si="248"/>
        <v/>
      </c>
      <c r="DE206" s="2" t="str">
        <f t="shared" si="248"/>
        <v/>
      </c>
      <c r="DF206" s="2" t="str">
        <f t="shared" si="248"/>
        <v/>
      </c>
      <c r="DG206" s="2" t="str">
        <f t="shared" si="248"/>
        <v/>
      </c>
      <c r="DH206" s="2" t="str">
        <f t="shared" si="248"/>
        <v/>
      </c>
      <c r="DI206" s="2">
        <f t="shared" si="248"/>
        <v>47.033999999999999</v>
      </c>
      <c r="DK206" s="2">
        <f t="shared" si="254"/>
        <v>90.960153736732678</v>
      </c>
      <c r="DL206" s="2">
        <f t="shared" si="254"/>
        <v>94.048177867746247</v>
      </c>
      <c r="DM206" s="2">
        <f t="shared" si="254"/>
        <v>93.258001313053938</v>
      </c>
      <c r="DN206" s="2">
        <f t="shared" si="254"/>
        <v>86.729874509803864</v>
      </c>
      <c r="DO206" s="2">
        <f t="shared" si="254"/>
        <v>99.319574229691824</v>
      </c>
      <c r="DP206" s="2">
        <f t="shared" si="254"/>
        <v>97.825188388082523</v>
      </c>
      <c r="DQ206" s="2">
        <f t="shared" si="254"/>
        <v>102.25551815953656</v>
      </c>
      <c r="DR206" s="2">
        <f t="shared" si="254"/>
        <v>101.53877606951869</v>
      </c>
      <c r="DS206" s="2">
        <f t="shared" si="254"/>
        <v>92.979986249045083</v>
      </c>
      <c r="DT206" s="2">
        <f t="shared" si="254"/>
        <v>104.81544409824048</v>
      </c>
      <c r="DU206" s="2">
        <f t="shared" si="254"/>
        <v>101.84753665689149</v>
      </c>
      <c r="DV206" s="2">
        <f t="shared" si="254"/>
        <v>93.066631350267386</v>
      </c>
      <c r="DW206" s="2">
        <f t="shared" si="254"/>
        <v>110.47337689393939</v>
      </c>
      <c r="DX206" s="2">
        <f t="shared" si="254"/>
        <v>100.60291825821236</v>
      </c>
      <c r="DY206" s="2">
        <f t="shared" si="254"/>
        <v>85.097735632183898</v>
      </c>
      <c r="EA206" s="2">
        <f t="shared" si="242"/>
        <v>42.803200000000096</v>
      </c>
      <c r="EB206" s="2">
        <f t="shared" si="242"/>
        <v>47.50846746987952</v>
      </c>
      <c r="EC206" s="2">
        <f t="shared" si="242"/>
        <v>49.38877831325302</v>
      </c>
      <c r="ED206" s="2">
        <f t="shared" si="242"/>
        <v>51.332648104819846</v>
      </c>
      <c r="EE206" s="2">
        <f t="shared" si="242"/>
        <v>51.023063622020373</v>
      </c>
      <c r="EF206" s="2">
        <f t="shared" si="241"/>
        <v>49.830625473985208</v>
      </c>
      <c r="EG206" s="2">
        <f t="shared" si="241"/>
        <v>53.384738643384836</v>
      </c>
      <c r="EH206" s="2">
        <f t="shared" si="241"/>
        <v>54.047727264250639</v>
      </c>
      <c r="EI206" s="2">
        <f t="shared" si="241"/>
        <v>55.418230900727316</v>
      </c>
      <c r="EJ206" s="2">
        <f t="shared" si="241"/>
        <v>50.558641536748326</v>
      </c>
      <c r="EK206" s="2">
        <f t="shared" si="213"/>
        <v>53.111195322939885</v>
      </c>
      <c r="EL206" s="2">
        <f t="shared" si="182"/>
        <v>49.554210244988859</v>
      </c>
      <c r="EM206" s="2">
        <f t="shared" si="182"/>
        <v>48.5633167639051</v>
      </c>
      <c r="EN206" s="2">
        <f t="shared" si="182"/>
        <v>49.185496789791799</v>
      </c>
      <c r="EO206" s="2">
        <f t="shared" si="182"/>
        <v>50.185979472140737</v>
      </c>
      <c r="EQ206" s="2">
        <f t="shared" si="255"/>
        <v>50.386594001239686</v>
      </c>
      <c r="ER206" s="2">
        <f t="shared" si="255"/>
        <v>51.018670528268302</v>
      </c>
      <c r="ES206" s="2">
        <f t="shared" si="255"/>
        <v>51.055660259033132</v>
      </c>
      <c r="ET206" s="2">
        <f t="shared" si="255"/>
        <v>51.6320906573484</v>
      </c>
      <c r="EU206" s="2">
        <f t="shared" si="255"/>
        <v>52.687148500004788</v>
      </c>
      <c r="EV206" s="2">
        <f t="shared" si="255"/>
        <v>52.998124238628897</v>
      </c>
      <c r="EW206" s="2">
        <f t="shared" si="255"/>
        <v>53.502966521162101</v>
      </c>
      <c r="EX206" s="2">
        <f t="shared" si="255"/>
        <v>54.797305704926131</v>
      </c>
      <c r="EY206" s="2">
        <f t="shared" si="255"/>
        <v>54.412526920862327</v>
      </c>
      <c r="EZ206" s="2">
        <f t="shared" si="255"/>
        <v>53.726047477561131</v>
      </c>
      <c r="FA206" s="2">
        <f t="shared" si="255"/>
        <v>52.953150963785049</v>
      </c>
      <c r="FB206" s="2">
        <f t="shared" si="255"/>
        <v>50.285153879633683</v>
      </c>
      <c r="FC206" s="2">
        <f t="shared" si="255"/>
        <v>49.745476132786429</v>
      </c>
      <c r="FD206" s="2">
        <f t="shared" si="255"/>
        <v>49.236366550717712</v>
      </c>
      <c r="FE206" s="2">
        <f t="shared" si="255"/>
        <v>47.710069228720499</v>
      </c>
      <c r="FG206" s="2">
        <f t="shared" si="256"/>
        <v>0.99999999999558742</v>
      </c>
      <c r="FH206" s="2">
        <f t="shared" si="256"/>
        <v>0.99999999999623623</v>
      </c>
      <c r="FI206" s="2">
        <f t="shared" si="256"/>
        <v>0.99999999999558986</v>
      </c>
      <c r="FJ206" s="2">
        <f t="shared" si="256"/>
        <v>0.99999999999687683</v>
      </c>
      <c r="FK206" s="2">
        <f t="shared" si="256"/>
        <v>0.99999999999657729</v>
      </c>
      <c r="FL206" s="2">
        <f t="shared" si="256"/>
        <v>0.99999999999793143</v>
      </c>
      <c r="FM206" s="2">
        <f t="shared" si="256"/>
        <v>0.99999999999805123</v>
      </c>
      <c r="FN206" s="2">
        <f t="shared" si="256"/>
        <v>0.99999999999807521</v>
      </c>
      <c r="FO206" s="2">
        <f t="shared" si="256"/>
        <v>0.99999999999793798</v>
      </c>
      <c r="FP206" s="2">
        <f t="shared" si="256"/>
        <v>0.99999999999819955</v>
      </c>
      <c r="FQ206" s="2">
        <f t="shared" si="256"/>
        <v>0.99999999999824574</v>
      </c>
      <c r="FR206" s="2">
        <f t="shared" si="256"/>
        <v>0.99999999999825184</v>
      </c>
      <c r="FS206" s="2">
        <f t="shared" si="256"/>
        <v>0.99999999997099864</v>
      </c>
      <c r="FT206" s="2">
        <f t="shared" si="256"/>
        <v>0.99999999985351196</v>
      </c>
      <c r="FU206" s="2">
        <f t="shared" si="256"/>
        <v>0.99999999951033092</v>
      </c>
      <c r="FW206" s="2">
        <f t="shared" si="249"/>
        <v>0.99971721306711003</v>
      </c>
      <c r="FX206" s="2">
        <f t="shared" si="249"/>
        <v>0.99985736151196836</v>
      </c>
      <c r="FY206" s="2">
        <f t="shared" si="249"/>
        <v>0.99986504460238745</v>
      </c>
      <c r="FZ206" s="2">
        <f t="shared" si="249"/>
        <v>0.99992268127688844</v>
      </c>
      <c r="GA206" s="2">
        <f t="shared" si="249"/>
        <v>0.99993094984587272</v>
      </c>
      <c r="GB206" s="2">
        <f t="shared" si="249"/>
        <v>0.9999460452631832</v>
      </c>
      <c r="GC206" s="2">
        <f t="shared" si="249"/>
        <v>0.9999482780546175</v>
      </c>
      <c r="GD206" s="2">
        <f t="shared" si="249"/>
        <v>0.99996241437318301</v>
      </c>
      <c r="GE206" s="2">
        <f t="shared" si="249"/>
        <v>0.9999667306816945</v>
      </c>
      <c r="GF206" s="2">
        <f t="shared" si="249"/>
        <v>0.99997046594344896</v>
      </c>
      <c r="GG206" s="2">
        <f t="shared" si="249"/>
        <v>0.99996782667384354</v>
      </c>
      <c r="GH206" s="2">
        <f t="shared" si="249"/>
        <v>0.99995598351980652</v>
      </c>
      <c r="GI206" s="2">
        <f t="shared" si="249"/>
        <v>0.99979790744751362</v>
      </c>
      <c r="GJ206" s="2">
        <f t="shared" si="249"/>
        <v>0.99972716439809106</v>
      </c>
      <c r="GK206" s="2">
        <f t="shared" si="249"/>
        <v>0.99943042443838181</v>
      </c>
      <c r="GM206" s="107">
        <f t="shared" si="250"/>
        <v>0</v>
      </c>
      <c r="GN206" s="107">
        <f t="shared" si="250"/>
        <v>0</v>
      </c>
      <c r="GO206" s="107">
        <f t="shared" si="250"/>
        <v>0</v>
      </c>
      <c r="GP206" s="107">
        <f t="shared" si="250"/>
        <v>0</v>
      </c>
      <c r="GQ206" s="107">
        <f t="shared" si="250"/>
        <v>0</v>
      </c>
      <c r="GR206" s="107">
        <f t="shared" si="250"/>
        <v>0</v>
      </c>
      <c r="GS206" s="107">
        <f t="shared" si="250"/>
        <v>0</v>
      </c>
      <c r="GT206" s="107">
        <f t="shared" si="250"/>
        <v>0</v>
      </c>
      <c r="GU206" s="107">
        <f t="shared" si="250"/>
        <v>0</v>
      </c>
      <c r="GV206" s="107">
        <f t="shared" si="250"/>
        <v>0</v>
      </c>
      <c r="GW206" s="107">
        <f t="shared" si="250"/>
        <v>0</v>
      </c>
      <c r="GX206" s="107">
        <f t="shared" si="250"/>
        <v>0</v>
      </c>
      <c r="GY206" s="107">
        <f t="shared" si="250"/>
        <v>0</v>
      </c>
      <c r="GZ206" s="107">
        <f t="shared" si="250"/>
        <v>0</v>
      </c>
      <c r="HA206" s="107">
        <f t="shared" si="250"/>
        <v>0</v>
      </c>
      <c r="HC206" s="107">
        <f t="shared" si="184"/>
        <v>0</v>
      </c>
      <c r="HD206" s="107">
        <f t="shared" si="184"/>
        <v>0</v>
      </c>
      <c r="HE206" s="107">
        <f t="shared" si="184"/>
        <v>0</v>
      </c>
      <c r="HF206" s="107">
        <f t="shared" si="184"/>
        <v>0</v>
      </c>
      <c r="HG206" s="107">
        <f t="shared" si="184"/>
        <v>0</v>
      </c>
      <c r="HH206" s="107">
        <f t="shared" si="184"/>
        <v>0</v>
      </c>
      <c r="HI206" s="107">
        <f t="shared" si="244"/>
        <v>0</v>
      </c>
      <c r="HJ206" s="107">
        <f t="shared" si="244"/>
        <v>0</v>
      </c>
      <c r="HK206" s="107">
        <f t="shared" si="244"/>
        <v>0</v>
      </c>
      <c r="HL206" s="107">
        <f t="shared" si="244"/>
        <v>0</v>
      </c>
      <c r="HM206" s="107">
        <f t="shared" si="244"/>
        <v>0</v>
      </c>
      <c r="HN206" s="107">
        <f t="shared" si="244"/>
        <v>0</v>
      </c>
      <c r="HO206" s="107">
        <f t="shared" si="227"/>
        <v>0</v>
      </c>
      <c r="HP206" s="107">
        <f t="shared" si="227"/>
        <v>0</v>
      </c>
      <c r="HQ206" s="107">
        <f t="shared" si="227"/>
        <v>0</v>
      </c>
      <c r="HS206" s="107">
        <f t="shared" si="251"/>
        <v>6.1917398895001023E-101</v>
      </c>
      <c r="HT206" s="107">
        <f t="shared" si="251"/>
        <v>2.9532076712869993E-135</v>
      </c>
      <c r="HU206" s="107">
        <f t="shared" si="251"/>
        <v>1.2145473450973286E-138</v>
      </c>
      <c r="HV206" s="107">
        <f t="shared" si="251"/>
        <v>1.3966620484027037E-175</v>
      </c>
      <c r="HW206" s="107">
        <f t="shared" si="251"/>
        <v>6.3426058203083145E-181</v>
      </c>
      <c r="HX206" s="107">
        <f t="shared" si="251"/>
        <v>1.0810213377440141E-193</v>
      </c>
      <c r="HY206" s="107">
        <f t="shared" si="251"/>
        <v>7.8209893424895874E-208</v>
      </c>
      <c r="HZ206" s="107">
        <f t="shared" si="251"/>
        <v>2.6246372642497766E-218</v>
      </c>
      <c r="IA206" s="107">
        <f t="shared" si="251"/>
        <v>8.9675638404913407E-213</v>
      </c>
      <c r="IB206" s="107">
        <f t="shared" si="251"/>
        <v>2.1310565139282316E-239</v>
      </c>
      <c r="IC206" s="107">
        <f t="shared" si="251"/>
        <v>3.435720169014729E-226</v>
      </c>
      <c r="ID206" s="107">
        <f t="shared" si="251"/>
        <v>4.7266008774326721E-216</v>
      </c>
      <c r="IE206" s="107">
        <f t="shared" si="251"/>
        <v>1.0361500310227595E-201</v>
      </c>
      <c r="IF206" s="107">
        <f t="shared" si="251"/>
        <v>7.7176311304331395E-196</v>
      </c>
      <c r="IG206" s="107">
        <f t="shared" si="251"/>
        <v>1.2636634812352507E-213</v>
      </c>
      <c r="II206" s="107">
        <f t="shared" si="252"/>
        <v>5.4808188709136347E-26</v>
      </c>
      <c r="IJ206" s="107">
        <f t="shared" si="252"/>
        <v>1.7895503611482991E-37</v>
      </c>
      <c r="IK206" s="107">
        <f t="shared" si="252"/>
        <v>6.4602939175857787E-39</v>
      </c>
      <c r="IL206" s="107">
        <f t="shared" si="252"/>
        <v>2.6160335865886158E-51</v>
      </c>
      <c r="IM206" s="107">
        <f t="shared" si="252"/>
        <v>5.6058635675810945E-54</v>
      </c>
      <c r="IN206" s="107">
        <f t="shared" si="252"/>
        <v>9.0304732037424342E-58</v>
      </c>
      <c r="IO206" s="107">
        <f t="shared" si="252"/>
        <v>1.1009012104037406E-61</v>
      </c>
      <c r="IP206" s="107">
        <f t="shared" si="252"/>
        <v>5.5462117644076605E-67</v>
      </c>
      <c r="IQ206" s="107">
        <f t="shared" si="252"/>
        <v>1.6023691185691525E-66</v>
      </c>
      <c r="IR206" s="107">
        <f t="shared" si="252"/>
        <v>2.6857159078460612E-75</v>
      </c>
      <c r="IS206" s="107">
        <f t="shared" si="252"/>
        <v>1.1794688620368084E-70</v>
      </c>
      <c r="IT206" s="107">
        <f t="shared" si="252"/>
        <v>2.3595905717388587E-65</v>
      </c>
      <c r="IU206" s="107">
        <f t="shared" si="252"/>
        <v>6.7335393816735408E-58</v>
      </c>
      <c r="IV206" s="107">
        <f t="shared" si="252"/>
        <v>5.2269352840645516E-59</v>
      </c>
      <c r="IW206" s="107">
        <f t="shared" si="252"/>
        <v>3.2457040592212683E-84</v>
      </c>
      <c r="IY206" s="107">
        <f t="shared" si="253"/>
        <v>5.4808188709136347E-26</v>
      </c>
      <c r="IZ206" s="107">
        <f t="shared" si="253"/>
        <v>1.7895503611482991E-37</v>
      </c>
      <c r="JA206" s="107">
        <f t="shared" si="253"/>
        <v>6.4602939175857787E-39</v>
      </c>
      <c r="JB206" s="107">
        <f t="shared" si="253"/>
        <v>2.6160335865886158E-51</v>
      </c>
      <c r="JC206" s="107">
        <f t="shared" si="253"/>
        <v>5.6058635675810945E-54</v>
      </c>
      <c r="JD206" s="107">
        <f t="shared" si="253"/>
        <v>9.0304732037424342E-58</v>
      </c>
      <c r="JE206" s="107">
        <f t="shared" si="253"/>
        <v>1.1009012104037406E-61</v>
      </c>
      <c r="JF206" s="107">
        <f t="shared" si="253"/>
        <v>5.5462117644076605E-67</v>
      </c>
      <c r="JG206" s="107">
        <f t="shared" si="253"/>
        <v>1.6023691185691525E-66</v>
      </c>
      <c r="JH206" s="107">
        <f t="shared" si="253"/>
        <v>2.6857159078460612E-75</v>
      </c>
      <c r="JI206" s="107">
        <f t="shared" si="253"/>
        <v>1.1794688620368084E-70</v>
      </c>
      <c r="JJ206" s="107">
        <f t="shared" si="253"/>
        <v>2.3595905717388587E-65</v>
      </c>
      <c r="JK206" s="107">
        <f t="shared" si="253"/>
        <v>6.7335393816735408E-58</v>
      </c>
      <c r="JL206" s="107">
        <f t="shared" si="253"/>
        <v>5.2269352840645516E-59</v>
      </c>
      <c r="JM206" s="107">
        <f t="shared" si="253"/>
        <v>3.2457040592212683E-84</v>
      </c>
    </row>
    <row r="207" spans="2:273" x14ac:dyDescent="0.25">
      <c r="B207" s="2">
        <v>179</v>
      </c>
      <c r="C207" s="37">
        <v>52.197000000000003</v>
      </c>
      <c r="D207" s="37">
        <v>53.113</v>
      </c>
      <c r="E207" s="37">
        <v>52.383000000000003</v>
      </c>
      <c r="F207" s="37">
        <v>51.633000000000003</v>
      </c>
      <c r="G207" s="37">
        <v>53.6</v>
      </c>
      <c r="H207" s="37">
        <v>53.383000000000003</v>
      </c>
      <c r="I207" s="37">
        <v>54.917000000000002</v>
      </c>
      <c r="J207" s="37">
        <v>54.567</v>
      </c>
      <c r="K207" s="37">
        <v>54.667000000000002</v>
      </c>
      <c r="L207" s="37">
        <v>55.25</v>
      </c>
      <c r="M207" s="37">
        <v>54.116999999999997</v>
      </c>
      <c r="N207" s="37">
        <v>51.152999999999999</v>
      </c>
      <c r="O207" s="37">
        <v>50.524999999999999</v>
      </c>
      <c r="P207" s="37">
        <v>50.203000000000003</v>
      </c>
      <c r="Q207" s="37">
        <v>48.152999999999999</v>
      </c>
      <c r="S207" s="4">
        <f t="shared" si="185"/>
        <v>50.28896959679485</v>
      </c>
      <c r="T207" s="4">
        <f t="shared" si="186"/>
        <v>50.901969413881247</v>
      </c>
      <c r="U207" s="4" t="e">
        <f t="shared" si="187"/>
        <v>#N/A</v>
      </c>
      <c r="V207" s="4" t="e">
        <f t="shared" si="188"/>
        <v>#N/A</v>
      </c>
      <c r="W207" s="4" t="e">
        <f t="shared" si="189"/>
        <v>#N/A</v>
      </c>
      <c r="X207" s="4" t="e">
        <f t="shared" si="190"/>
        <v>#N/A</v>
      </c>
      <c r="Y207" s="4" t="e">
        <f t="shared" si="191"/>
        <v>#N/A</v>
      </c>
      <c r="Z207" s="4" t="e">
        <f t="shared" si="192"/>
        <v>#N/A</v>
      </c>
      <c r="AA207" s="4" t="e">
        <f t="shared" si="193"/>
        <v>#N/A</v>
      </c>
      <c r="AB207" s="4" t="e">
        <f t="shared" si="194"/>
        <v>#N/A</v>
      </c>
      <c r="AC207" s="4" t="e">
        <f t="shared" si="195"/>
        <v>#N/A</v>
      </c>
      <c r="AD207" s="4" t="e">
        <f t="shared" si="196"/>
        <v>#N/A</v>
      </c>
      <c r="AE207" s="4" t="e">
        <f t="shared" si="197"/>
        <v>#N/A</v>
      </c>
      <c r="AF207" s="4" t="e">
        <f t="shared" si="198"/>
        <v>#N/A</v>
      </c>
      <c r="AG207" s="4">
        <f t="shared" si="198"/>
        <v>47.576467932969202</v>
      </c>
      <c r="AI207" s="4">
        <f t="shared" si="199"/>
        <v>1.9080304032051529</v>
      </c>
      <c r="AJ207" s="4">
        <f t="shared" si="200"/>
        <v>2.2110305861187527</v>
      </c>
      <c r="AK207" s="4">
        <f t="shared" si="201"/>
        <v>0</v>
      </c>
      <c r="AL207" s="4">
        <f t="shared" si="202"/>
        <v>0</v>
      </c>
      <c r="AM207" s="4">
        <f t="shared" si="203"/>
        <v>0</v>
      </c>
      <c r="AN207" s="4">
        <f t="shared" si="204"/>
        <v>0</v>
      </c>
      <c r="AO207" s="4">
        <f t="shared" si="205"/>
        <v>0</v>
      </c>
      <c r="AP207" s="4">
        <f t="shared" si="206"/>
        <v>0</v>
      </c>
      <c r="AQ207" s="4">
        <f t="shared" si="207"/>
        <v>0</v>
      </c>
      <c r="AR207" s="4">
        <f t="shared" si="208"/>
        <v>0</v>
      </c>
      <c r="AS207" s="4">
        <f t="shared" si="209"/>
        <v>0</v>
      </c>
      <c r="AT207" s="4">
        <f t="shared" si="210"/>
        <v>0</v>
      </c>
      <c r="AU207" s="4">
        <f t="shared" si="211"/>
        <v>0</v>
      </c>
      <c r="AV207" s="4">
        <f t="shared" si="257"/>
        <v>0</v>
      </c>
      <c r="AW207" s="4">
        <f t="shared" si="257"/>
        <v>0.57653206703079718</v>
      </c>
      <c r="AY207" s="2">
        <f t="shared" si="245"/>
        <v>50.28896959679485</v>
      </c>
      <c r="AZ207" s="2">
        <f t="shared" si="245"/>
        <v>50.901969413881247</v>
      </c>
      <c r="BA207" s="2" t="e">
        <f t="shared" si="245"/>
        <v>#N/A</v>
      </c>
      <c r="BB207" s="2" t="e">
        <f t="shared" si="245"/>
        <v>#N/A</v>
      </c>
      <c r="BC207" s="2" t="e">
        <f t="shared" si="245"/>
        <v>#N/A</v>
      </c>
      <c r="BD207" s="2" t="e">
        <f t="shared" si="245"/>
        <v>#N/A</v>
      </c>
      <c r="BE207" s="2" t="e">
        <f t="shared" si="245"/>
        <v>#N/A</v>
      </c>
      <c r="BF207" s="2" t="e">
        <f t="shared" si="245"/>
        <v>#N/A</v>
      </c>
      <c r="BG207" s="2" t="e">
        <f t="shared" si="245"/>
        <v>#N/A</v>
      </c>
      <c r="BH207" s="2" t="e">
        <f t="shared" si="245"/>
        <v>#N/A</v>
      </c>
      <c r="BI207" s="2" t="e">
        <f t="shared" si="245"/>
        <v>#N/A</v>
      </c>
      <c r="BJ207" s="2" t="e">
        <f t="shared" si="245"/>
        <v>#N/A</v>
      </c>
      <c r="BK207" s="2" t="e">
        <f t="shared" si="245"/>
        <v>#N/A</v>
      </c>
      <c r="BL207" s="2" t="e">
        <f t="shared" si="245"/>
        <v>#N/A</v>
      </c>
      <c r="BM207" s="2">
        <f t="shared" si="245"/>
        <v>47.576467932969202</v>
      </c>
      <c r="BO207" s="2" t="str">
        <f t="shared" si="246"/>
        <v/>
      </c>
      <c r="BP207" s="2" t="str">
        <f t="shared" si="246"/>
        <v/>
      </c>
      <c r="BQ207" s="2" t="str">
        <f t="shared" si="246"/>
        <v/>
      </c>
      <c r="BR207" s="2" t="str">
        <f t="shared" si="246"/>
        <v/>
      </c>
      <c r="BS207" s="2" t="str">
        <f t="shared" si="246"/>
        <v/>
      </c>
      <c r="BT207" s="2" t="str">
        <f t="shared" si="246"/>
        <v/>
      </c>
      <c r="BU207" s="2" t="str">
        <f t="shared" si="246"/>
        <v/>
      </c>
      <c r="BV207" s="2" t="str">
        <f t="shared" si="246"/>
        <v/>
      </c>
      <c r="BW207" s="2" t="str">
        <f t="shared" si="246"/>
        <v/>
      </c>
      <c r="BX207" s="2" t="str">
        <f t="shared" si="246"/>
        <v/>
      </c>
      <c r="BY207" s="2" t="str">
        <f t="shared" si="246"/>
        <v/>
      </c>
      <c r="BZ207" s="2" t="str">
        <f t="shared" si="246"/>
        <v/>
      </c>
      <c r="CA207" s="2" t="str">
        <f t="shared" si="246"/>
        <v/>
      </c>
      <c r="CB207" s="2" t="str">
        <f t="shared" si="246"/>
        <v/>
      </c>
      <c r="CC207" s="2" t="str">
        <f t="shared" si="246"/>
        <v/>
      </c>
      <c r="CE207" s="2" t="str">
        <f t="shared" si="247"/>
        <v/>
      </c>
      <c r="CF207" s="2" t="str">
        <f t="shared" si="247"/>
        <v/>
      </c>
      <c r="CG207" s="2" t="str">
        <f t="shared" si="247"/>
        <v/>
      </c>
      <c r="CH207" s="2" t="str">
        <f t="shared" si="247"/>
        <v/>
      </c>
      <c r="CI207" s="2" t="str">
        <f t="shared" si="247"/>
        <v/>
      </c>
      <c r="CJ207" s="2" t="str">
        <f t="shared" si="247"/>
        <v/>
      </c>
      <c r="CK207" s="2" t="str">
        <f t="shared" si="247"/>
        <v/>
      </c>
      <c r="CL207" s="2" t="str">
        <f t="shared" si="247"/>
        <v/>
      </c>
      <c r="CM207" s="2" t="str">
        <f t="shared" si="247"/>
        <v/>
      </c>
      <c r="CN207" s="2" t="str">
        <f t="shared" si="247"/>
        <v/>
      </c>
      <c r="CO207" s="2" t="str">
        <f t="shared" si="247"/>
        <v/>
      </c>
      <c r="CP207" s="2" t="str">
        <f t="shared" si="247"/>
        <v/>
      </c>
      <c r="CQ207" s="2" t="str">
        <f t="shared" si="247"/>
        <v/>
      </c>
      <c r="CR207" s="2" t="str">
        <f t="shared" si="247"/>
        <v/>
      </c>
      <c r="CS207" s="2" t="str">
        <f t="shared" si="247"/>
        <v/>
      </c>
      <c r="CU207" s="2">
        <f t="shared" si="248"/>
        <v>52.197000000000003</v>
      </c>
      <c r="CV207" s="2">
        <f t="shared" si="248"/>
        <v>53.113</v>
      </c>
      <c r="CW207" s="2" t="str">
        <f t="shared" si="248"/>
        <v/>
      </c>
      <c r="CX207" s="2" t="str">
        <f t="shared" si="248"/>
        <v/>
      </c>
      <c r="CY207" s="2" t="str">
        <f t="shared" si="248"/>
        <v/>
      </c>
      <c r="CZ207" s="2" t="str">
        <f t="shared" si="248"/>
        <v/>
      </c>
      <c r="DA207" s="2" t="str">
        <f t="shared" si="248"/>
        <v/>
      </c>
      <c r="DB207" s="2" t="str">
        <f t="shared" si="248"/>
        <v/>
      </c>
      <c r="DC207" s="2" t="str">
        <f t="shared" si="248"/>
        <v/>
      </c>
      <c r="DD207" s="2" t="str">
        <f t="shared" si="248"/>
        <v/>
      </c>
      <c r="DE207" s="2" t="str">
        <f t="shared" si="248"/>
        <v/>
      </c>
      <c r="DF207" s="2" t="str">
        <f t="shared" si="248"/>
        <v/>
      </c>
      <c r="DG207" s="2" t="str">
        <f t="shared" si="248"/>
        <v/>
      </c>
      <c r="DH207" s="2" t="str">
        <f t="shared" si="248"/>
        <v/>
      </c>
      <c r="DI207" s="2">
        <f t="shared" si="248"/>
        <v>48.152999999999999</v>
      </c>
      <c r="DK207" s="2">
        <f t="shared" si="254"/>
        <v>91.099021884232414</v>
      </c>
      <c r="DL207" s="2">
        <f t="shared" si="254"/>
        <v>94.192259649122775</v>
      </c>
      <c r="DM207" s="2">
        <f t="shared" si="254"/>
        <v>93.40197122223438</v>
      </c>
      <c r="DN207" s="2">
        <f t="shared" si="254"/>
        <v>86.838297478991535</v>
      </c>
      <c r="DO207" s="2">
        <f t="shared" si="254"/>
        <v>99.490691316526551</v>
      </c>
      <c r="DP207" s="2">
        <f t="shared" si="254"/>
        <v>97.974808097784575</v>
      </c>
      <c r="DQ207" s="2">
        <f t="shared" si="254"/>
        <v>102.42914750445635</v>
      </c>
      <c r="DR207" s="2">
        <f t="shared" si="254"/>
        <v>101.71193282085559</v>
      </c>
      <c r="DS207" s="2">
        <f t="shared" si="254"/>
        <v>93.100311688311692</v>
      </c>
      <c r="DT207" s="2">
        <f t="shared" si="254"/>
        <v>105.00807606304986</v>
      </c>
      <c r="DU207" s="2">
        <f t="shared" si="254"/>
        <v>102.01212811583576</v>
      </c>
      <c r="DV207" s="2">
        <f t="shared" si="254"/>
        <v>93.197552139037441</v>
      </c>
      <c r="DW207" s="2">
        <f t="shared" si="254"/>
        <v>110.71893471479501</v>
      </c>
      <c r="DX207" s="2">
        <f t="shared" si="254"/>
        <v>100.79526203208553</v>
      </c>
      <c r="DY207" s="2">
        <f t="shared" si="254"/>
        <v>85.22179556650245</v>
      </c>
      <c r="EA207" s="2">
        <f t="shared" si="242"/>
        <v>42.6064000000001</v>
      </c>
      <c r="EB207" s="2">
        <f t="shared" si="242"/>
        <v>47.345018900602412</v>
      </c>
      <c r="EC207" s="2">
        <f t="shared" si="242"/>
        <v>49.251914683734945</v>
      </c>
      <c r="ED207" s="2">
        <f t="shared" si="242"/>
        <v>51.214932147870854</v>
      </c>
      <c r="EE207" s="2">
        <f t="shared" si="242"/>
        <v>50.877748027802646</v>
      </c>
      <c r="EF207" s="2">
        <f t="shared" si="241"/>
        <v>49.661326381550325</v>
      </c>
      <c r="EG207" s="2">
        <f t="shared" si="241"/>
        <v>53.247432424445947</v>
      </c>
      <c r="EH207" s="2">
        <f t="shared" si="241"/>
        <v>53.925015478336547</v>
      </c>
      <c r="EI207" s="2">
        <f t="shared" si="241"/>
        <v>55.304375271958747</v>
      </c>
      <c r="EJ207" s="2">
        <f t="shared" si="241"/>
        <v>50.388917371937637</v>
      </c>
      <c r="EK207" s="2">
        <f t="shared" si="213"/>
        <v>52.967625389755028</v>
      </c>
      <c r="EL207" s="2">
        <f t="shared" si="182"/>
        <v>49.408812917594645</v>
      </c>
      <c r="EM207" s="2">
        <f t="shared" si="182"/>
        <v>48.403995449241542</v>
      </c>
      <c r="EN207" s="2">
        <f t="shared" si="182"/>
        <v>49.03859237071859</v>
      </c>
      <c r="EO207" s="2">
        <f t="shared" si="182"/>
        <v>50.07637536656889</v>
      </c>
      <c r="EQ207" s="2">
        <f t="shared" si="255"/>
        <v>50.290695786921418</v>
      </c>
      <c r="ER207" s="2">
        <f t="shared" si="255"/>
        <v>50.902372480052783</v>
      </c>
      <c r="ES207" s="2">
        <f t="shared" si="255"/>
        <v>50.941673209079049</v>
      </c>
      <c r="ET207" s="2">
        <f t="shared" si="255"/>
        <v>51.519700719106567</v>
      </c>
      <c r="EU207" s="2">
        <f t="shared" si="255"/>
        <v>52.563847349499866</v>
      </c>
      <c r="EV207" s="2">
        <f t="shared" si="255"/>
        <v>52.869024407834893</v>
      </c>
      <c r="EW207" s="2">
        <f t="shared" si="255"/>
        <v>53.367808392941889</v>
      </c>
      <c r="EX207" s="2">
        <f t="shared" si="255"/>
        <v>54.684412324618322</v>
      </c>
      <c r="EY207" s="2">
        <f t="shared" si="255"/>
        <v>54.287652102628165</v>
      </c>
      <c r="EZ207" s="2">
        <f t="shared" si="255"/>
        <v>53.595155663881158</v>
      </c>
      <c r="FA207" s="2">
        <f t="shared" si="255"/>
        <v>52.808988949328274</v>
      </c>
      <c r="FB207" s="2">
        <f t="shared" si="255"/>
        <v>50.149616377687501</v>
      </c>
      <c r="FC207" s="2">
        <f t="shared" si="255"/>
        <v>49.601483387389116</v>
      </c>
      <c r="FD207" s="2">
        <f t="shared" si="255"/>
        <v>49.091438458958898</v>
      </c>
      <c r="FE207" s="2">
        <f t="shared" si="255"/>
        <v>47.575274481178042</v>
      </c>
      <c r="FG207" s="2">
        <f t="shared" si="256"/>
        <v>0.99999999999649491</v>
      </c>
      <c r="FH207" s="2">
        <f t="shared" si="256"/>
        <v>0.99999999999701028</v>
      </c>
      <c r="FI207" s="2">
        <f t="shared" si="256"/>
        <v>0.99999999999649691</v>
      </c>
      <c r="FJ207" s="2">
        <f t="shared" si="256"/>
        <v>0.9999999999975191</v>
      </c>
      <c r="FK207" s="2">
        <f t="shared" si="256"/>
        <v>0.99999999999728129</v>
      </c>
      <c r="FL207" s="2">
        <f t="shared" si="256"/>
        <v>0.99999999999835687</v>
      </c>
      <c r="FM207" s="2">
        <f t="shared" si="256"/>
        <v>0.99999999999845213</v>
      </c>
      <c r="FN207" s="2">
        <f t="shared" si="256"/>
        <v>0.99999999999847111</v>
      </c>
      <c r="FO207" s="2">
        <f t="shared" si="256"/>
        <v>0.99999999999836209</v>
      </c>
      <c r="FP207" s="2">
        <f t="shared" si="256"/>
        <v>0.99999999999856981</v>
      </c>
      <c r="FQ207" s="2">
        <f t="shared" si="256"/>
        <v>0.99999999999860656</v>
      </c>
      <c r="FR207" s="2">
        <f t="shared" si="256"/>
        <v>0.99999999999861133</v>
      </c>
      <c r="FS207" s="2">
        <f t="shared" si="256"/>
        <v>0.99999999997647615</v>
      </c>
      <c r="FT207" s="2">
        <f t="shared" si="256"/>
        <v>0.99999999987908816</v>
      </c>
      <c r="FU207" s="2">
        <f t="shared" si="256"/>
        <v>0.99999999958981511</v>
      </c>
      <c r="FW207" s="2">
        <f t="shared" si="249"/>
        <v>0.99977536128951772</v>
      </c>
      <c r="FX207" s="2">
        <f t="shared" si="249"/>
        <v>0.99988669489759918</v>
      </c>
      <c r="FY207" s="2">
        <f t="shared" si="249"/>
        <v>0.99989279814169796</v>
      </c>
      <c r="FZ207" s="2">
        <f t="shared" si="249"/>
        <v>0.99993858257848267</v>
      </c>
      <c r="GA207" s="2">
        <f t="shared" si="249"/>
        <v>0.99994515073401369</v>
      </c>
      <c r="GB207" s="2">
        <f t="shared" si="249"/>
        <v>0.99995714175355277</v>
      </c>
      <c r="GC207" s="2">
        <f t="shared" si="249"/>
        <v>0.99995891536137993</v>
      </c>
      <c r="GD207" s="2">
        <f t="shared" si="249"/>
        <v>0.99997014444460697</v>
      </c>
      <c r="GE207" s="2">
        <f t="shared" si="249"/>
        <v>0.999973573060292</v>
      </c>
      <c r="GF207" s="2">
        <f t="shared" si="249"/>
        <v>0.99997654012249271</v>
      </c>
      <c r="GG207" s="2">
        <f t="shared" si="249"/>
        <v>0.99997444364951882</v>
      </c>
      <c r="GH207" s="2">
        <f t="shared" si="249"/>
        <v>0.99996503615046328</v>
      </c>
      <c r="GI207" s="2">
        <f t="shared" si="249"/>
        <v>0.99983607024296184</v>
      </c>
      <c r="GJ207" s="2">
        <f t="shared" si="249"/>
        <v>0.99977478962418309</v>
      </c>
      <c r="GK207" s="2">
        <f t="shared" si="249"/>
        <v>0.99952283517150076</v>
      </c>
      <c r="GM207" s="107">
        <f t="shared" si="250"/>
        <v>0</v>
      </c>
      <c r="GN207" s="107">
        <f t="shared" si="250"/>
        <v>0</v>
      </c>
      <c r="GO207" s="107">
        <f t="shared" si="250"/>
        <v>0</v>
      </c>
      <c r="GP207" s="107">
        <f t="shared" si="250"/>
        <v>0</v>
      </c>
      <c r="GQ207" s="107">
        <f t="shared" si="250"/>
        <v>0</v>
      </c>
      <c r="GR207" s="107">
        <f t="shared" si="250"/>
        <v>0</v>
      </c>
      <c r="GS207" s="107">
        <f t="shared" si="250"/>
        <v>0</v>
      </c>
      <c r="GT207" s="107">
        <f t="shared" si="250"/>
        <v>0</v>
      </c>
      <c r="GU207" s="107">
        <f t="shared" si="250"/>
        <v>0</v>
      </c>
      <c r="GV207" s="107">
        <f t="shared" si="250"/>
        <v>0</v>
      </c>
      <c r="GW207" s="107">
        <f t="shared" si="250"/>
        <v>0</v>
      </c>
      <c r="GX207" s="107">
        <f t="shared" si="250"/>
        <v>0</v>
      </c>
      <c r="GY207" s="107">
        <f t="shared" si="250"/>
        <v>0</v>
      </c>
      <c r="GZ207" s="107">
        <f t="shared" si="250"/>
        <v>0</v>
      </c>
      <c r="HA207" s="107">
        <f t="shared" si="250"/>
        <v>0</v>
      </c>
      <c r="HC207" s="107">
        <f t="shared" si="184"/>
        <v>0</v>
      </c>
      <c r="HD207" s="107">
        <f t="shared" si="184"/>
        <v>0</v>
      </c>
      <c r="HE207" s="107">
        <f t="shared" si="184"/>
        <v>0</v>
      </c>
      <c r="HF207" s="107">
        <f t="shared" si="184"/>
        <v>0</v>
      </c>
      <c r="HG207" s="107">
        <f t="shared" si="184"/>
        <v>0</v>
      </c>
      <c r="HH207" s="107">
        <f t="shared" si="184"/>
        <v>0</v>
      </c>
      <c r="HI207" s="107">
        <f t="shared" si="244"/>
        <v>0</v>
      </c>
      <c r="HJ207" s="107">
        <f t="shared" si="244"/>
        <v>0</v>
      </c>
      <c r="HK207" s="107">
        <f t="shared" si="244"/>
        <v>0</v>
      </c>
      <c r="HL207" s="107">
        <f t="shared" si="244"/>
        <v>0</v>
      </c>
      <c r="HM207" s="107">
        <f t="shared" si="244"/>
        <v>0</v>
      </c>
      <c r="HN207" s="107">
        <f t="shared" si="244"/>
        <v>0</v>
      </c>
      <c r="HO207" s="107">
        <f t="shared" si="227"/>
        <v>0</v>
      </c>
      <c r="HP207" s="107">
        <f t="shared" si="227"/>
        <v>0</v>
      </c>
      <c r="HQ207" s="107">
        <f t="shared" si="227"/>
        <v>0</v>
      </c>
      <c r="HS207" s="107">
        <f t="shared" si="251"/>
        <v>3.3084194918620124E-104</v>
      </c>
      <c r="HT207" s="107">
        <f t="shared" si="251"/>
        <v>1.6675315279662306E-139</v>
      </c>
      <c r="HU207" s="107">
        <f t="shared" si="251"/>
        <v>5.2970859818081685E-143</v>
      </c>
      <c r="HV207" s="107">
        <f t="shared" si="251"/>
        <v>6.411512143471899E-181</v>
      </c>
      <c r="HW207" s="107">
        <f t="shared" si="251"/>
        <v>2.0153243822732189E-186</v>
      </c>
      <c r="HX207" s="107">
        <f t="shared" si="251"/>
        <v>1.9466285976788668E-199</v>
      </c>
      <c r="HY207" s="107">
        <f t="shared" si="251"/>
        <v>5.793211772186835E-214</v>
      </c>
      <c r="HZ207" s="107">
        <f t="shared" si="251"/>
        <v>1.1716132909483943E-224</v>
      </c>
      <c r="IA207" s="107">
        <f t="shared" si="251"/>
        <v>6.0290060751340853E-219</v>
      </c>
      <c r="IB207" s="107">
        <f t="shared" si="251"/>
        <v>2.6803389023636041E-246</v>
      </c>
      <c r="IC207" s="107">
        <f t="shared" si="251"/>
        <v>9.8084581260741309E-233</v>
      </c>
      <c r="ID207" s="107">
        <f t="shared" si="251"/>
        <v>2.1791989460908733E-222</v>
      </c>
      <c r="IE207" s="107">
        <f t="shared" si="251"/>
        <v>7.0671144877538476E-208</v>
      </c>
      <c r="IF207" s="107">
        <f t="shared" si="251"/>
        <v>1.146320909234902E-201</v>
      </c>
      <c r="IG207" s="107">
        <f t="shared" si="251"/>
        <v>6.0983117805604524E-220</v>
      </c>
      <c r="II207" s="107">
        <f t="shared" si="252"/>
        <v>2.2254123980990035E-27</v>
      </c>
      <c r="IJ207" s="107">
        <f t="shared" si="252"/>
        <v>2.3410842473393262E-39</v>
      </c>
      <c r="IK207" s="107">
        <f t="shared" si="252"/>
        <v>7.306370100831046E-41</v>
      </c>
      <c r="IL207" s="107">
        <f t="shared" si="252"/>
        <v>9.547169076874059E-54</v>
      </c>
      <c r="IM207" s="107">
        <f t="shared" si="252"/>
        <v>1.6244449672230252E-56</v>
      </c>
      <c r="IN207" s="107">
        <f t="shared" si="252"/>
        <v>2.0095800375214066E-60</v>
      </c>
      <c r="IO207" s="107">
        <f t="shared" si="252"/>
        <v>1.6464897000970579E-64</v>
      </c>
      <c r="IP207" s="107">
        <f t="shared" si="252"/>
        <v>5.8478311110443297E-70</v>
      </c>
      <c r="IQ207" s="107">
        <f t="shared" si="252"/>
        <v>1.9235766389025667E-69</v>
      </c>
      <c r="IR207" s="107">
        <f t="shared" si="252"/>
        <v>1.4176960313388991E-78</v>
      </c>
      <c r="IS207" s="107">
        <f t="shared" si="252"/>
        <v>9.4437797238714036E-74</v>
      </c>
      <c r="IT207" s="107">
        <f t="shared" si="252"/>
        <v>2.653480446362496E-68</v>
      </c>
      <c r="IU207" s="107">
        <f t="shared" si="252"/>
        <v>1.082548195598287E-60</v>
      </c>
      <c r="IV207" s="107">
        <f t="shared" si="252"/>
        <v>1.0300470097567761E-61</v>
      </c>
      <c r="IW207" s="107">
        <f t="shared" si="252"/>
        <v>3.644648729124846E-88</v>
      </c>
      <c r="IY207" s="107">
        <f t="shared" si="253"/>
        <v>2.2254123980990035E-27</v>
      </c>
      <c r="IZ207" s="107">
        <f t="shared" si="253"/>
        <v>2.3410842473393262E-39</v>
      </c>
      <c r="JA207" s="107">
        <f t="shared" si="253"/>
        <v>7.306370100831046E-41</v>
      </c>
      <c r="JB207" s="107">
        <f t="shared" si="253"/>
        <v>9.547169076874059E-54</v>
      </c>
      <c r="JC207" s="107">
        <f t="shared" si="253"/>
        <v>1.6244449672230252E-56</v>
      </c>
      <c r="JD207" s="107">
        <f t="shared" si="253"/>
        <v>2.0095800375214066E-60</v>
      </c>
      <c r="JE207" s="107">
        <f t="shared" si="253"/>
        <v>1.6464897000970579E-64</v>
      </c>
      <c r="JF207" s="107">
        <f t="shared" si="253"/>
        <v>5.8478311110443297E-70</v>
      </c>
      <c r="JG207" s="107">
        <f t="shared" si="253"/>
        <v>1.9235766389025667E-69</v>
      </c>
      <c r="JH207" s="107">
        <f t="shared" si="253"/>
        <v>1.4176960313388991E-78</v>
      </c>
      <c r="JI207" s="107">
        <f t="shared" si="253"/>
        <v>9.4437797238714036E-74</v>
      </c>
      <c r="JJ207" s="107">
        <f t="shared" si="253"/>
        <v>2.653480446362496E-68</v>
      </c>
      <c r="JK207" s="107">
        <f t="shared" si="253"/>
        <v>1.082548195598287E-60</v>
      </c>
      <c r="JL207" s="107">
        <f t="shared" si="253"/>
        <v>1.0300470097567761E-61</v>
      </c>
      <c r="JM207" s="107">
        <f t="shared" si="253"/>
        <v>3.644648729124846E-88</v>
      </c>
    </row>
    <row r="208" spans="2:273" x14ac:dyDescent="0.25">
      <c r="B208" s="2">
        <v>180</v>
      </c>
      <c r="C208" s="37">
        <v>51.704999999999998</v>
      </c>
      <c r="D208" s="37">
        <v>52.451999999999998</v>
      </c>
      <c r="E208" s="37">
        <v>51.95</v>
      </c>
      <c r="F208" s="37">
        <v>53.033000000000001</v>
      </c>
      <c r="G208" s="37">
        <v>53.75</v>
      </c>
      <c r="H208" s="37">
        <v>53.716999999999999</v>
      </c>
      <c r="I208" s="37">
        <v>54.366999999999997</v>
      </c>
      <c r="J208" s="37">
        <v>55.482999999999997</v>
      </c>
      <c r="K208" s="37">
        <v>55.716999999999999</v>
      </c>
      <c r="L208" s="37">
        <v>55.3</v>
      </c>
      <c r="M208" s="37">
        <v>54.167000000000002</v>
      </c>
      <c r="N208" s="37">
        <v>50.728999999999999</v>
      </c>
      <c r="O208" s="37">
        <v>51.884999999999998</v>
      </c>
      <c r="P208" s="37">
        <v>50.475000000000001</v>
      </c>
      <c r="Q208" s="37">
        <v>50.152999999999999</v>
      </c>
      <c r="S208" s="4">
        <f t="shared" si="185"/>
        <v>50.193408342264192</v>
      </c>
      <c r="T208" s="4" t="e">
        <f t="shared" si="186"/>
        <v>#N/A</v>
      </c>
      <c r="U208" s="4" t="e">
        <f t="shared" si="187"/>
        <v>#N/A</v>
      </c>
      <c r="V208" s="4" t="e">
        <f t="shared" si="188"/>
        <v>#N/A</v>
      </c>
      <c r="W208" s="4" t="e">
        <f t="shared" si="189"/>
        <v>#N/A</v>
      </c>
      <c r="X208" s="4" t="e">
        <f t="shared" si="190"/>
        <v>#N/A</v>
      </c>
      <c r="Y208" s="4" t="e">
        <f t="shared" si="191"/>
        <v>#N/A</v>
      </c>
      <c r="Z208" s="4" t="e">
        <f t="shared" si="192"/>
        <v>#N/A</v>
      </c>
      <c r="AA208" s="4" t="e">
        <f t="shared" si="193"/>
        <v>#N/A</v>
      </c>
      <c r="AB208" s="4" t="e">
        <f t="shared" si="194"/>
        <v>#N/A</v>
      </c>
      <c r="AC208" s="4" t="e">
        <f t="shared" si="195"/>
        <v>#N/A</v>
      </c>
      <c r="AD208" s="4" t="e">
        <f t="shared" si="196"/>
        <v>#N/A</v>
      </c>
      <c r="AE208" s="4" t="e">
        <f t="shared" si="197"/>
        <v>#N/A</v>
      </c>
      <c r="AF208" s="4" t="e">
        <f t="shared" si="198"/>
        <v>#N/A</v>
      </c>
      <c r="AG208" s="4" t="e">
        <f t="shared" si="198"/>
        <v>#N/A</v>
      </c>
      <c r="AI208" s="4">
        <f t="shared" si="199"/>
        <v>1.5115916577358064</v>
      </c>
      <c r="AJ208" s="4">
        <f t="shared" si="200"/>
        <v>0</v>
      </c>
      <c r="AK208" s="4">
        <f t="shared" si="201"/>
        <v>0</v>
      </c>
      <c r="AL208" s="4">
        <f t="shared" si="202"/>
        <v>0</v>
      </c>
      <c r="AM208" s="4">
        <f t="shared" si="203"/>
        <v>0</v>
      </c>
      <c r="AN208" s="4">
        <f t="shared" si="204"/>
        <v>0</v>
      </c>
      <c r="AO208" s="4">
        <f t="shared" si="205"/>
        <v>0</v>
      </c>
      <c r="AP208" s="4">
        <f t="shared" si="206"/>
        <v>0</v>
      </c>
      <c r="AQ208" s="4">
        <f t="shared" si="207"/>
        <v>0</v>
      </c>
      <c r="AR208" s="4">
        <f t="shared" si="208"/>
        <v>0</v>
      </c>
      <c r="AS208" s="4">
        <f t="shared" si="209"/>
        <v>0</v>
      </c>
      <c r="AT208" s="4">
        <f t="shared" si="210"/>
        <v>0</v>
      </c>
      <c r="AU208" s="4">
        <f t="shared" si="211"/>
        <v>0</v>
      </c>
      <c r="AV208" s="4">
        <f t="shared" si="257"/>
        <v>0</v>
      </c>
      <c r="AW208" s="4">
        <f t="shared" si="257"/>
        <v>0</v>
      </c>
      <c r="AY208" s="2">
        <f t="shared" si="245"/>
        <v>50.193408342264192</v>
      </c>
      <c r="AZ208" s="2" t="e">
        <f t="shared" si="245"/>
        <v>#N/A</v>
      </c>
      <c r="BA208" s="2" t="e">
        <f t="shared" si="245"/>
        <v>#N/A</v>
      </c>
      <c r="BB208" s="2" t="e">
        <f t="shared" si="245"/>
        <v>#N/A</v>
      </c>
      <c r="BC208" s="2" t="e">
        <f t="shared" si="245"/>
        <v>#N/A</v>
      </c>
      <c r="BD208" s="2" t="e">
        <f t="shared" si="245"/>
        <v>#N/A</v>
      </c>
      <c r="BE208" s="2" t="e">
        <f t="shared" si="245"/>
        <v>#N/A</v>
      </c>
      <c r="BF208" s="2" t="e">
        <f t="shared" si="245"/>
        <v>#N/A</v>
      </c>
      <c r="BG208" s="2" t="e">
        <f t="shared" si="245"/>
        <v>#N/A</v>
      </c>
      <c r="BH208" s="2" t="e">
        <f t="shared" si="245"/>
        <v>#N/A</v>
      </c>
      <c r="BI208" s="2" t="e">
        <f t="shared" si="245"/>
        <v>#N/A</v>
      </c>
      <c r="BJ208" s="2" t="e">
        <f t="shared" si="245"/>
        <v>#N/A</v>
      </c>
      <c r="BK208" s="2" t="e">
        <f t="shared" si="245"/>
        <v>#N/A</v>
      </c>
      <c r="BL208" s="2" t="e">
        <f t="shared" si="245"/>
        <v>#N/A</v>
      </c>
      <c r="BM208" s="2" t="e">
        <f t="shared" si="245"/>
        <v>#N/A</v>
      </c>
      <c r="BO208" s="2" t="str">
        <f t="shared" si="246"/>
        <v/>
      </c>
      <c r="BP208" s="2" t="str">
        <f t="shared" si="246"/>
        <v/>
      </c>
      <c r="BQ208" s="2" t="str">
        <f t="shared" si="246"/>
        <v/>
      </c>
      <c r="BR208" s="2" t="str">
        <f t="shared" si="246"/>
        <v/>
      </c>
      <c r="BS208" s="2" t="str">
        <f t="shared" si="246"/>
        <v/>
      </c>
      <c r="BT208" s="2" t="str">
        <f t="shared" si="246"/>
        <v/>
      </c>
      <c r="BU208" s="2" t="str">
        <f t="shared" si="246"/>
        <v/>
      </c>
      <c r="BV208" s="2" t="str">
        <f t="shared" si="246"/>
        <v/>
      </c>
      <c r="BW208" s="2" t="str">
        <f t="shared" si="246"/>
        <v/>
      </c>
      <c r="BX208" s="2" t="str">
        <f t="shared" si="246"/>
        <v/>
      </c>
      <c r="BY208" s="2" t="str">
        <f t="shared" si="246"/>
        <v/>
      </c>
      <c r="BZ208" s="2" t="str">
        <f t="shared" si="246"/>
        <v/>
      </c>
      <c r="CA208" s="2" t="str">
        <f t="shared" si="246"/>
        <v/>
      </c>
      <c r="CB208" s="2" t="str">
        <f t="shared" si="246"/>
        <v/>
      </c>
      <c r="CC208" s="2" t="str">
        <f t="shared" si="246"/>
        <v/>
      </c>
      <c r="CE208" s="2" t="str">
        <f t="shared" si="247"/>
        <v/>
      </c>
      <c r="CF208" s="2" t="str">
        <f t="shared" si="247"/>
        <v/>
      </c>
      <c r="CG208" s="2" t="str">
        <f t="shared" si="247"/>
        <v/>
      </c>
      <c r="CH208" s="2" t="str">
        <f t="shared" si="247"/>
        <v/>
      </c>
      <c r="CI208" s="2" t="str">
        <f t="shared" si="247"/>
        <v/>
      </c>
      <c r="CJ208" s="2" t="str">
        <f t="shared" si="247"/>
        <v/>
      </c>
      <c r="CK208" s="2" t="str">
        <f t="shared" si="247"/>
        <v/>
      </c>
      <c r="CL208" s="2" t="str">
        <f t="shared" si="247"/>
        <v/>
      </c>
      <c r="CM208" s="2" t="str">
        <f t="shared" si="247"/>
        <v/>
      </c>
      <c r="CN208" s="2" t="str">
        <f t="shared" si="247"/>
        <v/>
      </c>
      <c r="CO208" s="2" t="str">
        <f t="shared" si="247"/>
        <v/>
      </c>
      <c r="CP208" s="2" t="str">
        <f t="shared" si="247"/>
        <v/>
      </c>
      <c r="CQ208" s="2" t="str">
        <f t="shared" si="247"/>
        <v/>
      </c>
      <c r="CR208" s="2" t="str">
        <f t="shared" si="247"/>
        <v/>
      </c>
      <c r="CS208" s="2" t="str">
        <f t="shared" si="247"/>
        <v/>
      </c>
      <c r="CU208" s="2">
        <f t="shared" si="248"/>
        <v>51.704999999999998</v>
      </c>
      <c r="CV208" s="2" t="str">
        <f t="shared" si="248"/>
        <v/>
      </c>
      <c r="CW208" s="2" t="str">
        <f t="shared" si="248"/>
        <v/>
      </c>
      <c r="CX208" s="2" t="str">
        <f t="shared" si="248"/>
        <v/>
      </c>
      <c r="CY208" s="2" t="str">
        <f t="shared" si="248"/>
        <v/>
      </c>
      <c r="CZ208" s="2" t="str">
        <f t="shared" si="248"/>
        <v/>
      </c>
      <c r="DA208" s="2" t="str">
        <f t="shared" si="248"/>
        <v/>
      </c>
      <c r="DB208" s="2" t="str">
        <f t="shared" si="248"/>
        <v/>
      </c>
      <c r="DC208" s="2" t="str">
        <f t="shared" si="248"/>
        <v/>
      </c>
      <c r="DD208" s="2" t="str">
        <f t="shared" si="248"/>
        <v/>
      </c>
      <c r="DE208" s="2" t="str">
        <f t="shared" si="248"/>
        <v/>
      </c>
      <c r="DF208" s="2" t="str">
        <f t="shared" si="248"/>
        <v/>
      </c>
      <c r="DG208" s="2" t="str">
        <f t="shared" si="248"/>
        <v/>
      </c>
      <c r="DH208" s="2" t="str">
        <f t="shared" si="248"/>
        <v/>
      </c>
      <c r="DI208" s="2" t="str">
        <f t="shared" si="248"/>
        <v/>
      </c>
      <c r="DK208" s="2">
        <f t="shared" si="254"/>
        <v>91.237890031732135</v>
      </c>
      <c r="DL208" s="2">
        <f t="shared" si="254"/>
        <v>94.336341430499289</v>
      </c>
      <c r="DM208" s="2">
        <f t="shared" si="254"/>
        <v>93.545941131414821</v>
      </c>
      <c r="DN208" s="2">
        <f t="shared" si="254"/>
        <v>86.946720448179221</v>
      </c>
      <c r="DO208" s="2">
        <f t="shared" si="254"/>
        <v>99.661808403361292</v>
      </c>
      <c r="DP208" s="2">
        <f t="shared" si="254"/>
        <v>98.12442780748664</v>
      </c>
      <c r="DQ208" s="2">
        <f t="shared" si="254"/>
        <v>102.60277684937613</v>
      </c>
      <c r="DR208" s="2">
        <f t="shared" si="254"/>
        <v>101.88508957219248</v>
      </c>
      <c r="DS208" s="2">
        <f t="shared" si="254"/>
        <v>93.220637127578314</v>
      </c>
      <c r="DT208" s="2">
        <f t="shared" si="254"/>
        <v>105.20070802785925</v>
      </c>
      <c r="DU208" s="2">
        <f t="shared" si="254"/>
        <v>102.17671957478005</v>
      </c>
      <c r="DV208" s="2">
        <f t="shared" si="254"/>
        <v>93.328472927807496</v>
      </c>
      <c r="DW208" s="2">
        <f t="shared" si="254"/>
        <v>110.96449253565063</v>
      </c>
      <c r="DX208" s="2">
        <f t="shared" si="254"/>
        <v>100.98760580595872</v>
      </c>
      <c r="DY208" s="2">
        <f t="shared" si="254"/>
        <v>85.345855500821017</v>
      </c>
      <c r="EA208" s="2">
        <f t="shared" si="242"/>
        <v>42.409600000000097</v>
      </c>
      <c r="EB208" s="2">
        <f t="shared" si="242"/>
        <v>47.181570331325304</v>
      </c>
      <c r="EC208" s="2">
        <f t="shared" si="242"/>
        <v>49.115051054216877</v>
      </c>
      <c r="ED208" s="2">
        <f t="shared" si="242"/>
        <v>51.097216190921856</v>
      </c>
      <c r="EE208" s="2">
        <f t="shared" si="242"/>
        <v>50.732432433584918</v>
      </c>
      <c r="EF208" s="2">
        <f t="shared" si="241"/>
        <v>49.492027289115441</v>
      </c>
      <c r="EG208" s="2">
        <f t="shared" si="241"/>
        <v>53.110126205507065</v>
      </c>
      <c r="EH208" s="2">
        <f t="shared" si="241"/>
        <v>53.802303692422456</v>
      </c>
      <c r="EI208" s="2">
        <f t="shared" si="241"/>
        <v>55.190519643190171</v>
      </c>
      <c r="EJ208" s="2">
        <f t="shared" si="241"/>
        <v>50.219193207126942</v>
      </c>
      <c r="EK208" s="2">
        <f t="shared" si="213"/>
        <v>52.824055456570179</v>
      </c>
      <c r="EL208" s="2">
        <f t="shared" si="182"/>
        <v>49.263415590200438</v>
      </c>
      <c r="EM208" s="2">
        <f t="shared" si="182"/>
        <v>48.244674134577991</v>
      </c>
      <c r="EN208" s="2">
        <f t="shared" si="182"/>
        <v>48.891687951645395</v>
      </c>
      <c r="EO208" s="2">
        <f t="shared" si="182"/>
        <v>49.966771260997042</v>
      </c>
      <c r="EQ208" s="2">
        <f t="shared" si="255"/>
        <v>50.19479757260315</v>
      </c>
      <c r="ER208" s="2">
        <f t="shared" si="255"/>
        <v>50.786074431837257</v>
      </c>
      <c r="ES208" s="2">
        <f t="shared" si="255"/>
        <v>50.827686159124958</v>
      </c>
      <c r="ET208" s="2">
        <f t="shared" si="255"/>
        <v>51.407310780864734</v>
      </c>
      <c r="EU208" s="2">
        <f t="shared" si="255"/>
        <v>52.440546198994937</v>
      </c>
      <c r="EV208" s="2">
        <f t="shared" si="255"/>
        <v>52.739924577040895</v>
      </c>
      <c r="EW208" s="2">
        <f t="shared" si="255"/>
        <v>53.232650264721677</v>
      </c>
      <c r="EX208" s="2">
        <f t="shared" si="255"/>
        <v>54.571518944310512</v>
      </c>
      <c r="EY208" s="2">
        <f t="shared" si="255"/>
        <v>54.162777284394004</v>
      </c>
      <c r="EZ208" s="2">
        <f t="shared" si="255"/>
        <v>53.464263850201178</v>
      </c>
      <c r="FA208" s="2">
        <f t="shared" si="255"/>
        <v>52.664826934871499</v>
      </c>
      <c r="FB208" s="2">
        <f t="shared" si="255"/>
        <v>50.014078875741319</v>
      </c>
      <c r="FC208" s="2">
        <f t="shared" si="255"/>
        <v>49.457490641991811</v>
      </c>
      <c r="FD208" s="2">
        <f t="shared" si="255"/>
        <v>48.946510367200084</v>
      </c>
      <c r="FE208" s="2">
        <f t="shared" si="255"/>
        <v>47.44047973363557</v>
      </c>
      <c r="FG208" s="2">
        <f t="shared" si="256"/>
        <v>0.99999999999721578</v>
      </c>
      <c r="FH208" s="2">
        <f t="shared" si="256"/>
        <v>0.99999999999762523</v>
      </c>
      <c r="FI208" s="2">
        <f t="shared" si="256"/>
        <v>0.99999999999721745</v>
      </c>
      <c r="FJ208" s="2">
        <f t="shared" si="256"/>
        <v>0.99999999999802935</v>
      </c>
      <c r="FK208" s="2">
        <f t="shared" si="256"/>
        <v>0.99999999999784039</v>
      </c>
      <c r="FL208" s="2">
        <f t="shared" si="256"/>
        <v>0.99999999999869482</v>
      </c>
      <c r="FM208" s="2">
        <f t="shared" si="256"/>
        <v>0.99999999999877043</v>
      </c>
      <c r="FN208" s="2">
        <f t="shared" si="256"/>
        <v>0.99999999999878553</v>
      </c>
      <c r="FO208" s="2">
        <f t="shared" si="256"/>
        <v>0.99999999999869893</v>
      </c>
      <c r="FP208" s="2">
        <f t="shared" si="256"/>
        <v>0.99999999999886402</v>
      </c>
      <c r="FQ208" s="2">
        <f t="shared" si="256"/>
        <v>0.99999999999889311</v>
      </c>
      <c r="FR208" s="2">
        <f t="shared" si="256"/>
        <v>0.99999999999889699</v>
      </c>
      <c r="FS208" s="2">
        <f t="shared" si="256"/>
        <v>0.99999999998091904</v>
      </c>
      <c r="FT208" s="2">
        <f t="shared" si="256"/>
        <v>0.99999999990019883</v>
      </c>
      <c r="FU208" s="2">
        <f t="shared" si="256"/>
        <v>0.9999999996563973</v>
      </c>
      <c r="FW208" s="2">
        <f t="shared" si="249"/>
        <v>0.99982155488515922</v>
      </c>
      <c r="FX208" s="2">
        <f t="shared" si="249"/>
        <v>0.99990999646061274</v>
      </c>
      <c r="FY208" s="2">
        <f t="shared" si="249"/>
        <v>0.99991484465959712</v>
      </c>
      <c r="FZ208" s="2">
        <f t="shared" si="249"/>
        <v>0.9999512137917258</v>
      </c>
      <c r="GA208" s="2">
        <f t="shared" si="249"/>
        <v>0.9999564311878758</v>
      </c>
      <c r="GB208" s="2">
        <f t="shared" si="249"/>
        <v>0.9999659561846691</v>
      </c>
      <c r="GC208" s="2">
        <f t="shared" si="249"/>
        <v>0.99996736503576678</v>
      </c>
      <c r="GD208" s="2">
        <f t="shared" si="249"/>
        <v>0.99997628474376576</v>
      </c>
      <c r="GE208" s="2">
        <f t="shared" si="249"/>
        <v>0.99997900822153651</v>
      </c>
      <c r="GF208" s="2">
        <f t="shared" si="249"/>
        <v>0.99998136506699853</v>
      </c>
      <c r="GG208" s="2">
        <f t="shared" si="249"/>
        <v>0.99997969976253376</v>
      </c>
      <c r="GH208" s="2">
        <f t="shared" si="249"/>
        <v>0.99997222702740074</v>
      </c>
      <c r="GI208" s="2">
        <f t="shared" si="249"/>
        <v>0.99986702740298106</v>
      </c>
      <c r="GJ208" s="2">
        <f t="shared" si="249"/>
        <v>0.99981410310362229</v>
      </c>
      <c r="GK208" s="2">
        <f t="shared" si="249"/>
        <v>0.99960025873077063</v>
      </c>
      <c r="GM208" s="107">
        <f t="shared" si="250"/>
        <v>0</v>
      </c>
      <c r="GN208" s="107">
        <f t="shared" si="250"/>
        <v>0</v>
      </c>
      <c r="GO208" s="107">
        <f t="shared" si="250"/>
        <v>0</v>
      </c>
      <c r="GP208" s="107">
        <f t="shared" si="250"/>
        <v>0</v>
      </c>
      <c r="GQ208" s="107">
        <f t="shared" si="250"/>
        <v>0</v>
      </c>
      <c r="GR208" s="107">
        <f t="shared" si="250"/>
        <v>0</v>
      </c>
      <c r="GS208" s="107">
        <f t="shared" si="250"/>
        <v>0</v>
      </c>
      <c r="GT208" s="107">
        <f t="shared" si="250"/>
        <v>0</v>
      </c>
      <c r="GU208" s="107">
        <f t="shared" si="250"/>
        <v>0</v>
      </c>
      <c r="GV208" s="107">
        <f t="shared" si="250"/>
        <v>0</v>
      </c>
      <c r="GW208" s="107">
        <f t="shared" si="250"/>
        <v>0</v>
      </c>
      <c r="GX208" s="107">
        <f t="shared" si="250"/>
        <v>0</v>
      </c>
      <c r="GY208" s="107">
        <f t="shared" si="250"/>
        <v>0</v>
      </c>
      <c r="GZ208" s="107">
        <f t="shared" si="250"/>
        <v>0</v>
      </c>
      <c r="HA208" s="107">
        <f t="shared" si="250"/>
        <v>0</v>
      </c>
      <c r="HC208" s="107">
        <f t="shared" si="184"/>
        <v>0</v>
      </c>
      <c r="HD208" s="107">
        <f t="shared" si="184"/>
        <v>0</v>
      </c>
      <c r="HE208" s="107">
        <f t="shared" si="184"/>
        <v>0</v>
      </c>
      <c r="HF208" s="107">
        <f t="shared" si="184"/>
        <v>0</v>
      </c>
      <c r="HG208" s="107">
        <f t="shared" si="184"/>
        <v>0</v>
      </c>
      <c r="HH208" s="107">
        <f t="shared" si="184"/>
        <v>0</v>
      </c>
      <c r="HI208" s="107">
        <f t="shared" si="244"/>
        <v>0</v>
      </c>
      <c r="HJ208" s="107">
        <f t="shared" si="244"/>
        <v>0</v>
      </c>
      <c r="HK208" s="107">
        <f t="shared" si="244"/>
        <v>0</v>
      </c>
      <c r="HL208" s="107">
        <f t="shared" si="244"/>
        <v>0</v>
      </c>
      <c r="HM208" s="107">
        <f t="shared" si="244"/>
        <v>0</v>
      </c>
      <c r="HN208" s="107">
        <f t="shared" si="244"/>
        <v>0</v>
      </c>
      <c r="HO208" s="107">
        <f t="shared" si="227"/>
        <v>0</v>
      </c>
      <c r="HP208" s="107">
        <f t="shared" si="227"/>
        <v>0</v>
      </c>
      <c r="HQ208" s="107">
        <f t="shared" si="227"/>
        <v>0</v>
      </c>
      <c r="HS208" s="107">
        <f t="shared" si="251"/>
        <v>1.5647655401051882E-107</v>
      </c>
      <c r="HT208" s="107">
        <f t="shared" si="251"/>
        <v>8.0798577358692005E-144</v>
      </c>
      <c r="HU208" s="107">
        <f t="shared" si="251"/>
        <v>1.9741581088898534E-147</v>
      </c>
      <c r="HV208" s="107">
        <f t="shared" si="251"/>
        <v>2.4443005349495809E-186</v>
      </c>
      <c r="HW208" s="107">
        <f t="shared" si="251"/>
        <v>5.2892159327275576E-192</v>
      </c>
      <c r="HX208" s="107">
        <f t="shared" si="251"/>
        <v>2.8845205727702478E-205</v>
      </c>
      <c r="HY208" s="107">
        <f t="shared" si="251"/>
        <v>3.4895050550644436E-220</v>
      </c>
      <c r="HZ208" s="107">
        <f t="shared" si="251"/>
        <v>4.2341083150119841E-231</v>
      </c>
      <c r="IA208" s="107">
        <f t="shared" si="251"/>
        <v>3.3027331640314842E-225</v>
      </c>
      <c r="IB208" s="107">
        <f t="shared" si="251"/>
        <v>2.685669617512551E-253</v>
      </c>
      <c r="IC208" s="107">
        <f t="shared" si="251"/>
        <v>2.2550803149354954E-239</v>
      </c>
      <c r="ID208" s="107">
        <f t="shared" si="251"/>
        <v>8.1238794502056946E-229</v>
      </c>
      <c r="IE208" s="107">
        <f t="shared" si="251"/>
        <v>3.8856796247788899E-214</v>
      </c>
      <c r="IF208" s="107">
        <f t="shared" si="251"/>
        <v>1.3962194403733058E-207</v>
      </c>
      <c r="IG208" s="107">
        <f t="shared" si="251"/>
        <v>2.3770875286869939E-226</v>
      </c>
      <c r="II208" s="107">
        <f t="shared" si="252"/>
        <v>8.2784338500269977E-29</v>
      </c>
      <c r="IJ208" s="107">
        <f t="shared" si="252"/>
        <v>2.7434627891546739E-41</v>
      </c>
      <c r="IK208" s="107">
        <f t="shared" si="252"/>
        <v>7.3796773385432665E-43</v>
      </c>
      <c r="IL208" s="107">
        <f t="shared" si="252"/>
        <v>3.0480141312489566E-56</v>
      </c>
      <c r="IM208" s="107">
        <f t="shared" si="252"/>
        <v>4.1017784036868095E-59</v>
      </c>
      <c r="IN208" s="107">
        <f t="shared" si="252"/>
        <v>3.8861716045361903E-63</v>
      </c>
      <c r="IO208" s="107">
        <f t="shared" si="252"/>
        <v>2.121623028835365E-67</v>
      </c>
      <c r="IP208" s="107">
        <f t="shared" si="252"/>
        <v>5.2953068068019327E-73</v>
      </c>
      <c r="IQ208" s="107">
        <f t="shared" si="252"/>
        <v>1.9923579468219133E-72</v>
      </c>
      <c r="IR208" s="107">
        <f t="shared" si="252"/>
        <v>6.3525118116033838E-82</v>
      </c>
      <c r="IS208" s="107">
        <f t="shared" si="252"/>
        <v>6.469167130197674E-77</v>
      </c>
      <c r="IT208" s="107">
        <f t="shared" si="252"/>
        <v>2.5603864367312462E-71</v>
      </c>
      <c r="IU208" s="107">
        <f t="shared" si="252"/>
        <v>1.4901780158881623E-63</v>
      </c>
      <c r="IV208" s="107">
        <f t="shared" si="252"/>
        <v>1.7595132362000685E-64</v>
      </c>
      <c r="IW208" s="107">
        <f t="shared" si="252"/>
        <v>3.3106749326957313E-92</v>
      </c>
      <c r="IY208" s="107">
        <f t="shared" si="253"/>
        <v>8.2784338500269977E-29</v>
      </c>
      <c r="IZ208" s="107">
        <f t="shared" si="253"/>
        <v>2.7434627891546739E-41</v>
      </c>
      <c r="JA208" s="107">
        <f t="shared" si="253"/>
        <v>7.3796773385432665E-43</v>
      </c>
      <c r="JB208" s="107">
        <f t="shared" si="253"/>
        <v>3.0480141312489566E-56</v>
      </c>
      <c r="JC208" s="107">
        <f t="shared" si="253"/>
        <v>4.1017784036868095E-59</v>
      </c>
      <c r="JD208" s="107">
        <f t="shared" si="253"/>
        <v>3.8861716045361903E-63</v>
      </c>
      <c r="JE208" s="107">
        <f t="shared" si="253"/>
        <v>2.121623028835365E-67</v>
      </c>
      <c r="JF208" s="107">
        <f t="shared" si="253"/>
        <v>5.2953068068019327E-73</v>
      </c>
      <c r="JG208" s="107">
        <f t="shared" si="253"/>
        <v>1.9923579468219133E-72</v>
      </c>
      <c r="JH208" s="107">
        <f t="shared" si="253"/>
        <v>6.3525118116033838E-82</v>
      </c>
      <c r="JI208" s="107">
        <f t="shared" si="253"/>
        <v>6.469167130197674E-77</v>
      </c>
      <c r="JJ208" s="107">
        <f t="shared" si="253"/>
        <v>2.5603864367312462E-71</v>
      </c>
      <c r="JK208" s="107">
        <f t="shared" si="253"/>
        <v>1.4901780158881623E-63</v>
      </c>
      <c r="JL208" s="107">
        <f t="shared" si="253"/>
        <v>1.7595132362000685E-64</v>
      </c>
      <c r="JM208" s="107">
        <f t="shared" si="253"/>
        <v>3.3106749326957313E-92</v>
      </c>
    </row>
    <row r="209" spans="2:273" x14ac:dyDescent="0.25">
      <c r="B209" s="2">
        <v>181</v>
      </c>
      <c r="C209" s="37">
        <v>51.048999999999999</v>
      </c>
      <c r="D209" s="37">
        <v>51.064999999999998</v>
      </c>
      <c r="E209" s="37">
        <v>51.366999999999997</v>
      </c>
      <c r="F209" s="37">
        <v>51.85</v>
      </c>
      <c r="G209" s="37">
        <v>53.366999999999997</v>
      </c>
      <c r="H209" s="37">
        <v>53.482999999999997</v>
      </c>
      <c r="I209" s="37">
        <v>54.732999999999997</v>
      </c>
      <c r="J209" s="37">
        <v>54.917000000000002</v>
      </c>
      <c r="K209" s="37">
        <v>55.133000000000003</v>
      </c>
      <c r="L209" s="37">
        <v>53.767000000000003</v>
      </c>
      <c r="M209" s="37">
        <v>54.433</v>
      </c>
      <c r="N209" s="37">
        <v>52.524999999999999</v>
      </c>
      <c r="O209" s="37">
        <v>50.786999999999999</v>
      </c>
      <c r="P209" s="37">
        <v>49.762999999999998</v>
      </c>
      <c r="Q209" s="37">
        <v>49.661000000000001</v>
      </c>
      <c r="S209" s="4">
        <f t="shared" si="185"/>
        <v>50.097781510154569</v>
      </c>
      <c r="T209" s="4" t="e">
        <f t="shared" si="186"/>
        <v>#N/A</v>
      </c>
      <c r="U209" s="4" t="e">
        <f t="shared" si="187"/>
        <v>#N/A</v>
      </c>
      <c r="V209" s="4" t="e">
        <f t="shared" si="188"/>
        <v>#N/A</v>
      </c>
      <c r="W209" s="4" t="e">
        <f t="shared" si="189"/>
        <v>#N/A</v>
      </c>
      <c r="X209" s="4" t="e">
        <f t="shared" si="190"/>
        <v>#N/A</v>
      </c>
      <c r="Y209" s="4" t="e">
        <f t="shared" si="191"/>
        <v>#N/A</v>
      </c>
      <c r="Z209" s="4" t="e">
        <f t="shared" si="192"/>
        <v>#N/A</v>
      </c>
      <c r="AA209" s="4" t="e">
        <f t="shared" si="193"/>
        <v>#N/A</v>
      </c>
      <c r="AB209" s="4" t="e">
        <f t="shared" si="194"/>
        <v>#N/A</v>
      </c>
      <c r="AC209" s="4" t="e">
        <f t="shared" si="195"/>
        <v>#N/A</v>
      </c>
      <c r="AD209" s="4" t="e">
        <f t="shared" si="196"/>
        <v>#N/A</v>
      </c>
      <c r="AE209" s="4" t="e">
        <f t="shared" si="197"/>
        <v>#N/A</v>
      </c>
      <c r="AF209" s="4" t="e">
        <f t="shared" si="198"/>
        <v>#N/A</v>
      </c>
      <c r="AG209" s="4" t="e">
        <f t="shared" si="198"/>
        <v>#N/A</v>
      </c>
      <c r="AI209" s="4">
        <f t="shared" si="199"/>
        <v>0.95121848984543078</v>
      </c>
      <c r="AJ209" s="4">
        <f t="shared" si="200"/>
        <v>0</v>
      </c>
      <c r="AK209" s="4">
        <f t="shared" si="201"/>
        <v>0</v>
      </c>
      <c r="AL209" s="4">
        <f t="shared" si="202"/>
        <v>0</v>
      </c>
      <c r="AM209" s="4">
        <f t="shared" si="203"/>
        <v>0</v>
      </c>
      <c r="AN209" s="4">
        <f t="shared" si="204"/>
        <v>0</v>
      </c>
      <c r="AO209" s="4">
        <f t="shared" si="205"/>
        <v>0</v>
      </c>
      <c r="AP209" s="4">
        <f t="shared" si="206"/>
        <v>0</v>
      </c>
      <c r="AQ209" s="4">
        <f t="shared" si="207"/>
        <v>0</v>
      </c>
      <c r="AR209" s="4">
        <f t="shared" si="208"/>
        <v>0</v>
      </c>
      <c r="AS209" s="4">
        <f t="shared" si="209"/>
        <v>0</v>
      </c>
      <c r="AT209" s="4">
        <f t="shared" si="210"/>
        <v>0</v>
      </c>
      <c r="AU209" s="4">
        <f t="shared" si="211"/>
        <v>0</v>
      </c>
      <c r="AV209" s="4">
        <f t="shared" si="257"/>
        <v>0</v>
      </c>
      <c r="AW209" s="4">
        <f t="shared" si="257"/>
        <v>0</v>
      </c>
      <c r="AY209" s="2">
        <f t="shared" si="245"/>
        <v>50.097781510154569</v>
      </c>
      <c r="AZ209" s="2" t="e">
        <f t="shared" si="245"/>
        <v>#N/A</v>
      </c>
      <c r="BA209" s="2" t="e">
        <f t="shared" si="245"/>
        <v>#N/A</v>
      </c>
      <c r="BB209" s="2" t="e">
        <f t="shared" si="245"/>
        <v>#N/A</v>
      </c>
      <c r="BC209" s="2" t="e">
        <f t="shared" si="245"/>
        <v>#N/A</v>
      </c>
      <c r="BD209" s="2" t="e">
        <f t="shared" si="245"/>
        <v>#N/A</v>
      </c>
      <c r="BE209" s="2" t="e">
        <f t="shared" si="245"/>
        <v>#N/A</v>
      </c>
      <c r="BF209" s="2" t="e">
        <f t="shared" si="245"/>
        <v>#N/A</v>
      </c>
      <c r="BG209" s="2" t="e">
        <f t="shared" si="245"/>
        <v>#N/A</v>
      </c>
      <c r="BH209" s="2" t="e">
        <f t="shared" si="245"/>
        <v>#N/A</v>
      </c>
      <c r="BI209" s="2" t="e">
        <f t="shared" si="245"/>
        <v>#N/A</v>
      </c>
      <c r="BJ209" s="2" t="e">
        <f t="shared" si="245"/>
        <v>#N/A</v>
      </c>
      <c r="BK209" s="2" t="e">
        <f t="shared" si="245"/>
        <v>#N/A</v>
      </c>
      <c r="BL209" s="2" t="e">
        <f t="shared" si="245"/>
        <v>#N/A</v>
      </c>
      <c r="BM209" s="2" t="e">
        <f t="shared" si="245"/>
        <v>#N/A</v>
      </c>
      <c r="BO209" s="2" t="str">
        <f t="shared" si="246"/>
        <v/>
      </c>
      <c r="BP209" s="2" t="str">
        <f t="shared" si="246"/>
        <v/>
      </c>
      <c r="BQ209" s="2" t="str">
        <f t="shared" si="246"/>
        <v/>
      </c>
      <c r="BR209" s="2" t="str">
        <f t="shared" si="246"/>
        <v/>
      </c>
      <c r="BS209" s="2" t="str">
        <f t="shared" si="246"/>
        <v/>
      </c>
      <c r="BT209" s="2" t="str">
        <f t="shared" si="246"/>
        <v/>
      </c>
      <c r="BU209" s="2" t="str">
        <f t="shared" si="246"/>
        <v/>
      </c>
      <c r="BV209" s="2" t="str">
        <f t="shared" si="246"/>
        <v/>
      </c>
      <c r="BW209" s="2" t="str">
        <f t="shared" si="246"/>
        <v/>
      </c>
      <c r="BX209" s="2" t="str">
        <f t="shared" si="246"/>
        <v/>
      </c>
      <c r="BY209" s="2" t="str">
        <f t="shared" si="246"/>
        <v/>
      </c>
      <c r="BZ209" s="2" t="str">
        <f t="shared" si="246"/>
        <v/>
      </c>
      <c r="CA209" s="2" t="str">
        <f t="shared" si="246"/>
        <v/>
      </c>
      <c r="CB209" s="2" t="str">
        <f t="shared" si="246"/>
        <v/>
      </c>
      <c r="CC209" s="2" t="str">
        <f t="shared" si="246"/>
        <v/>
      </c>
      <c r="CE209" s="2" t="str">
        <f t="shared" si="247"/>
        <v/>
      </c>
      <c r="CF209" s="2" t="str">
        <f t="shared" si="247"/>
        <v/>
      </c>
      <c r="CG209" s="2" t="str">
        <f t="shared" si="247"/>
        <v/>
      </c>
      <c r="CH209" s="2" t="str">
        <f t="shared" si="247"/>
        <v/>
      </c>
      <c r="CI209" s="2" t="str">
        <f t="shared" si="247"/>
        <v/>
      </c>
      <c r="CJ209" s="2" t="str">
        <f t="shared" si="247"/>
        <v/>
      </c>
      <c r="CK209" s="2" t="str">
        <f t="shared" si="247"/>
        <v/>
      </c>
      <c r="CL209" s="2" t="str">
        <f t="shared" si="247"/>
        <v/>
      </c>
      <c r="CM209" s="2" t="str">
        <f t="shared" si="247"/>
        <v/>
      </c>
      <c r="CN209" s="2" t="str">
        <f t="shared" si="247"/>
        <v/>
      </c>
      <c r="CO209" s="2" t="str">
        <f t="shared" si="247"/>
        <v/>
      </c>
      <c r="CP209" s="2" t="str">
        <f t="shared" si="247"/>
        <v/>
      </c>
      <c r="CQ209" s="2" t="str">
        <f t="shared" si="247"/>
        <v/>
      </c>
      <c r="CR209" s="2" t="str">
        <f t="shared" si="247"/>
        <v/>
      </c>
      <c r="CS209" s="2" t="str">
        <f t="shared" si="247"/>
        <v/>
      </c>
      <c r="CU209" s="2">
        <f t="shared" si="248"/>
        <v>51.048999999999999</v>
      </c>
      <c r="CV209" s="2" t="str">
        <f t="shared" si="248"/>
        <v/>
      </c>
      <c r="CW209" s="2" t="str">
        <f t="shared" si="248"/>
        <v/>
      </c>
      <c r="CX209" s="2" t="str">
        <f t="shared" si="248"/>
        <v/>
      </c>
      <c r="CY209" s="2" t="str">
        <f t="shared" si="248"/>
        <v/>
      </c>
      <c r="CZ209" s="2" t="str">
        <f t="shared" si="248"/>
        <v/>
      </c>
      <c r="DA209" s="2" t="str">
        <f t="shared" si="248"/>
        <v/>
      </c>
      <c r="DB209" s="2" t="str">
        <f t="shared" si="248"/>
        <v/>
      </c>
      <c r="DC209" s="2" t="str">
        <f t="shared" si="248"/>
        <v/>
      </c>
      <c r="DD209" s="2" t="str">
        <f t="shared" si="248"/>
        <v/>
      </c>
      <c r="DE209" s="2" t="str">
        <f t="shared" si="248"/>
        <v/>
      </c>
      <c r="DF209" s="2" t="str">
        <f t="shared" si="248"/>
        <v/>
      </c>
      <c r="DG209" s="2" t="str">
        <f t="shared" si="248"/>
        <v/>
      </c>
      <c r="DH209" s="2" t="str">
        <f t="shared" si="248"/>
        <v/>
      </c>
      <c r="DI209" s="2" t="str">
        <f t="shared" si="248"/>
        <v/>
      </c>
      <c r="DK209" s="2">
        <f t="shared" si="254"/>
        <v>91.376758179231871</v>
      </c>
      <c r="DL209" s="2">
        <f t="shared" si="254"/>
        <v>94.480423211875802</v>
      </c>
      <c r="DM209" s="2">
        <f t="shared" si="254"/>
        <v>93.689911040595248</v>
      </c>
      <c r="DN209" s="2">
        <f t="shared" si="254"/>
        <v>87.055143417366892</v>
      </c>
      <c r="DO209" s="2">
        <f t="shared" si="254"/>
        <v>99.832925490196033</v>
      </c>
      <c r="DP209" s="2">
        <f t="shared" si="254"/>
        <v>98.274047517188706</v>
      </c>
      <c r="DQ209" s="2">
        <f t="shared" si="254"/>
        <v>102.77640619429592</v>
      </c>
      <c r="DR209" s="2">
        <f t="shared" si="254"/>
        <v>102.05824632352937</v>
      </c>
      <c r="DS209" s="2">
        <f t="shared" si="254"/>
        <v>93.340962566844922</v>
      </c>
      <c r="DT209" s="2">
        <f t="shared" si="254"/>
        <v>105.39333999266863</v>
      </c>
      <c r="DU209" s="2">
        <f t="shared" si="254"/>
        <v>102.34131103372434</v>
      </c>
      <c r="DV209" s="2">
        <f t="shared" si="254"/>
        <v>93.459393716577551</v>
      </c>
      <c r="DW209" s="2">
        <f t="shared" si="254"/>
        <v>111.21005035650624</v>
      </c>
      <c r="DX209" s="2">
        <f t="shared" si="254"/>
        <v>101.17994957983191</v>
      </c>
      <c r="DY209" s="2">
        <f t="shared" si="254"/>
        <v>85.469915435139569</v>
      </c>
      <c r="EA209" s="2">
        <f t="shared" si="242"/>
        <v>42.212800000000101</v>
      </c>
      <c r="EB209" s="2">
        <f t="shared" si="242"/>
        <v>47.018121762048196</v>
      </c>
      <c r="EC209" s="2">
        <f t="shared" si="242"/>
        <v>48.978187424698802</v>
      </c>
      <c r="ED209" s="2">
        <f t="shared" si="242"/>
        <v>50.979500233972864</v>
      </c>
      <c r="EE209" s="2">
        <f t="shared" si="242"/>
        <v>50.587116839367184</v>
      </c>
      <c r="EF209" s="2">
        <f t="shared" si="241"/>
        <v>49.322728196680551</v>
      </c>
      <c r="EG209" s="2">
        <f t="shared" si="241"/>
        <v>52.972819986568183</v>
      </c>
      <c r="EH209" s="2">
        <f t="shared" si="241"/>
        <v>53.679591906508364</v>
      </c>
      <c r="EI209" s="2">
        <f t="shared" si="241"/>
        <v>55.076664014421603</v>
      </c>
      <c r="EJ209" s="2">
        <f t="shared" si="241"/>
        <v>50.049469042316247</v>
      </c>
      <c r="EK209" s="2">
        <f t="shared" si="213"/>
        <v>52.680485523385315</v>
      </c>
      <c r="EL209" s="2">
        <f t="shared" si="182"/>
        <v>49.118018262806231</v>
      </c>
      <c r="EM209" s="2">
        <f t="shared" si="182"/>
        <v>48.085352819914434</v>
      </c>
      <c r="EN209" s="2">
        <f t="shared" si="182"/>
        <v>48.744783532572185</v>
      </c>
      <c r="EO209" s="2">
        <f t="shared" si="182"/>
        <v>49.857167155425195</v>
      </c>
      <c r="EQ209" s="2">
        <f t="shared" si="255"/>
        <v>50.098899358284882</v>
      </c>
      <c r="ER209" s="2">
        <f t="shared" si="255"/>
        <v>50.669776383621731</v>
      </c>
      <c r="ES209" s="2">
        <f t="shared" si="255"/>
        <v>50.713699109170868</v>
      </c>
      <c r="ET209" s="2">
        <f t="shared" si="255"/>
        <v>51.294920842622901</v>
      </c>
      <c r="EU209" s="2">
        <f t="shared" si="255"/>
        <v>52.317245048490008</v>
      </c>
      <c r="EV209" s="2">
        <f t="shared" si="255"/>
        <v>52.610824746246891</v>
      </c>
      <c r="EW209" s="2">
        <f t="shared" si="255"/>
        <v>53.097492136501465</v>
      </c>
      <c r="EX209" s="2">
        <f t="shared" si="255"/>
        <v>54.458625564002709</v>
      </c>
      <c r="EY209" s="2">
        <f t="shared" si="255"/>
        <v>54.037902466159835</v>
      </c>
      <c r="EZ209" s="2">
        <f t="shared" si="255"/>
        <v>53.333372036521212</v>
      </c>
      <c r="FA209" s="2">
        <f t="shared" si="255"/>
        <v>52.520664920414717</v>
      </c>
      <c r="FB209" s="2">
        <f t="shared" si="255"/>
        <v>49.87854137379513</v>
      </c>
      <c r="FC209" s="2">
        <f t="shared" si="255"/>
        <v>49.313497896594498</v>
      </c>
      <c r="FD209" s="2">
        <f t="shared" si="255"/>
        <v>48.80158227544127</v>
      </c>
      <c r="FE209" s="2">
        <f t="shared" si="255"/>
        <v>47.305684986093112</v>
      </c>
      <c r="FG209" s="2">
        <f t="shared" si="256"/>
        <v>0.99999999999778844</v>
      </c>
      <c r="FH209" s="2">
        <f t="shared" si="256"/>
        <v>0.99999999999811362</v>
      </c>
      <c r="FI209" s="2">
        <f t="shared" si="256"/>
        <v>0.99999999999778977</v>
      </c>
      <c r="FJ209" s="2">
        <f t="shared" si="256"/>
        <v>0.9999999999984347</v>
      </c>
      <c r="FK209" s="2">
        <f t="shared" si="256"/>
        <v>0.99999999999828459</v>
      </c>
      <c r="FL209" s="2">
        <f t="shared" si="256"/>
        <v>0.99999999999896327</v>
      </c>
      <c r="FM209" s="2">
        <f t="shared" si="256"/>
        <v>0.99999999999902334</v>
      </c>
      <c r="FN209" s="2">
        <f t="shared" si="256"/>
        <v>0.99999999999903533</v>
      </c>
      <c r="FO209" s="2">
        <f t="shared" si="256"/>
        <v>0.9999999999989666</v>
      </c>
      <c r="FP209" s="2">
        <f t="shared" si="256"/>
        <v>0.99999999999909761</v>
      </c>
      <c r="FQ209" s="2">
        <f t="shared" si="256"/>
        <v>0.99999999999912081</v>
      </c>
      <c r="FR209" s="2">
        <f t="shared" si="256"/>
        <v>0.99999999999912381</v>
      </c>
      <c r="FS209" s="2">
        <f t="shared" si="256"/>
        <v>0.99999999998452282</v>
      </c>
      <c r="FT209" s="2">
        <f t="shared" si="256"/>
        <v>0.99999999991762367</v>
      </c>
      <c r="FU209" s="2">
        <f t="shared" si="256"/>
        <v>0.99999999971217168</v>
      </c>
      <c r="FW209" s="2">
        <f t="shared" si="249"/>
        <v>0.99985825080457891</v>
      </c>
      <c r="FX209" s="2">
        <f t="shared" si="249"/>
        <v>0.99992850632400687</v>
      </c>
      <c r="FY209" s="2">
        <f t="shared" si="249"/>
        <v>0.99993235752408682</v>
      </c>
      <c r="FZ209" s="2">
        <f t="shared" si="249"/>
        <v>0.99996124734846059</v>
      </c>
      <c r="GA209" s="2">
        <f t="shared" si="249"/>
        <v>0.99996539175225618</v>
      </c>
      <c r="GB209" s="2">
        <f t="shared" si="249"/>
        <v>0.99997295784691975</v>
      </c>
      <c r="GC209" s="2">
        <f t="shared" si="249"/>
        <v>0.99997407695247253</v>
      </c>
      <c r="GD209" s="2">
        <f t="shared" si="249"/>
        <v>0.99998116221049693</v>
      </c>
      <c r="GE209" s="2">
        <f t="shared" si="249"/>
        <v>0.99998332556567882</v>
      </c>
      <c r="GF209" s="2">
        <f t="shared" si="249"/>
        <v>0.99998519768983229</v>
      </c>
      <c r="GG209" s="2">
        <f t="shared" si="249"/>
        <v>0.99998387488088358</v>
      </c>
      <c r="GH209" s="2">
        <f t="shared" si="249"/>
        <v>0.99997793901768728</v>
      </c>
      <c r="GI209" s="2">
        <f t="shared" si="249"/>
        <v>0.99989213911804387</v>
      </c>
      <c r="GJ209" s="2">
        <f t="shared" si="249"/>
        <v>0.99984655494336294</v>
      </c>
      <c r="GK209" s="2">
        <f t="shared" si="249"/>
        <v>0.99966512394786966</v>
      </c>
      <c r="GM209" s="107">
        <f t="shared" si="250"/>
        <v>0</v>
      </c>
      <c r="GN209" s="107">
        <f t="shared" si="250"/>
        <v>0</v>
      </c>
      <c r="GO209" s="107">
        <f t="shared" si="250"/>
        <v>0</v>
      </c>
      <c r="GP209" s="107">
        <f t="shared" si="250"/>
        <v>0</v>
      </c>
      <c r="GQ209" s="107">
        <f t="shared" si="250"/>
        <v>0</v>
      </c>
      <c r="GR209" s="107">
        <f t="shared" si="250"/>
        <v>0</v>
      </c>
      <c r="GS209" s="107">
        <f t="shared" si="250"/>
        <v>0</v>
      </c>
      <c r="GT209" s="107">
        <f t="shared" si="250"/>
        <v>0</v>
      </c>
      <c r="GU209" s="107">
        <f t="shared" si="250"/>
        <v>0</v>
      </c>
      <c r="GV209" s="107">
        <f t="shared" si="250"/>
        <v>0</v>
      </c>
      <c r="GW209" s="107">
        <f t="shared" si="250"/>
        <v>0</v>
      </c>
      <c r="GX209" s="107">
        <f t="shared" si="250"/>
        <v>0</v>
      </c>
      <c r="GY209" s="107">
        <f t="shared" si="250"/>
        <v>0</v>
      </c>
      <c r="GZ209" s="107">
        <f t="shared" si="250"/>
        <v>0</v>
      </c>
      <c r="HA209" s="107">
        <f t="shared" si="250"/>
        <v>0</v>
      </c>
      <c r="HC209" s="107">
        <f t="shared" si="184"/>
        <v>0</v>
      </c>
      <c r="HD209" s="107">
        <f t="shared" si="184"/>
        <v>0</v>
      </c>
      <c r="HE209" s="107">
        <f t="shared" si="184"/>
        <v>0</v>
      </c>
      <c r="HF209" s="107">
        <f t="shared" si="184"/>
        <v>0</v>
      </c>
      <c r="HG209" s="107">
        <f t="shared" si="184"/>
        <v>0</v>
      </c>
      <c r="HH209" s="107">
        <f t="shared" si="184"/>
        <v>0</v>
      </c>
      <c r="HI209" s="107">
        <f t="shared" si="244"/>
        <v>0</v>
      </c>
      <c r="HJ209" s="107">
        <f t="shared" si="244"/>
        <v>0</v>
      </c>
      <c r="HK209" s="107">
        <f t="shared" si="244"/>
        <v>0</v>
      </c>
      <c r="HL209" s="107">
        <f t="shared" si="244"/>
        <v>0</v>
      </c>
      <c r="HM209" s="107">
        <f t="shared" si="244"/>
        <v>0</v>
      </c>
      <c r="HN209" s="107">
        <f t="shared" si="244"/>
        <v>0</v>
      </c>
      <c r="HO209" s="107">
        <f t="shared" si="227"/>
        <v>0</v>
      </c>
      <c r="HP209" s="107">
        <f t="shared" si="227"/>
        <v>0</v>
      </c>
      <c r="HQ209" s="107">
        <f t="shared" si="227"/>
        <v>0</v>
      </c>
      <c r="HS209" s="107">
        <f t="shared" si="251"/>
        <v>6.550815070880056E-111</v>
      </c>
      <c r="HT209" s="107">
        <f t="shared" si="251"/>
        <v>3.3595400550591568E-148</v>
      </c>
      <c r="HU209" s="107">
        <f t="shared" si="251"/>
        <v>6.2870370846833097E-152</v>
      </c>
      <c r="HV209" s="107">
        <f t="shared" si="251"/>
        <v>7.7387512305798746E-192</v>
      </c>
      <c r="HW209" s="107">
        <f t="shared" si="251"/>
        <v>1.1465787667522489E-197</v>
      </c>
      <c r="HX209" s="107">
        <f t="shared" si="251"/>
        <v>3.5172500648890615E-211</v>
      </c>
      <c r="HY209" s="107">
        <f t="shared" si="251"/>
        <v>1.7091979998171245E-226</v>
      </c>
      <c r="HZ209" s="107">
        <f t="shared" si="251"/>
        <v>1.2387960667044302E-237</v>
      </c>
      <c r="IA209" s="107">
        <f t="shared" si="251"/>
        <v>1.4741962389404525E-231</v>
      </c>
      <c r="IB209" s="107">
        <f t="shared" si="251"/>
        <v>2.1437847137729158E-260</v>
      </c>
      <c r="IC209" s="107">
        <f t="shared" si="251"/>
        <v>4.1754101650853379E-246</v>
      </c>
      <c r="ID209" s="107">
        <f t="shared" si="251"/>
        <v>2.4487595695131636E-235</v>
      </c>
      <c r="IE209" s="107">
        <f t="shared" si="251"/>
        <v>1.7222426781952392E-220</v>
      </c>
      <c r="IF209" s="107">
        <f t="shared" si="251"/>
        <v>1.3945167856087088E-213</v>
      </c>
      <c r="IG209" s="107">
        <f t="shared" si="251"/>
        <v>7.4840290667381898E-233</v>
      </c>
      <c r="II209" s="107">
        <f t="shared" si="252"/>
        <v>2.8212583116005073E-30</v>
      </c>
      <c r="IJ209" s="107">
        <f t="shared" si="252"/>
        <v>2.8798989953762898E-43</v>
      </c>
      <c r="IK209" s="107">
        <f t="shared" si="252"/>
        <v>6.6565137048376295E-45</v>
      </c>
      <c r="IL209" s="107">
        <f t="shared" si="252"/>
        <v>8.5125504244799596E-59</v>
      </c>
      <c r="IM209" s="107">
        <f t="shared" si="252"/>
        <v>9.0247198693274237E-62</v>
      </c>
      <c r="IN209" s="107">
        <f t="shared" si="252"/>
        <v>6.5305663692741181E-66</v>
      </c>
      <c r="IO209" s="107">
        <f t="shared" si="252"/>
        <v>2.3554093285948832E-70</v>
      </c>
      <c r="IP209" s="107">
        <f t="shared" si="252"/>
        <v>4.117907796284745E-76</v>
      </c>
      <c r="IQ209" s="107">
        <f t="shared" si="252"/>
        <v>1.7804416038839893E-75</v>
      </c>
      <c r="IR209" s="107">
        <f t="shared" si="252"/>
        <v>2.4162336966121151E-85</v>
      </c>
      <c r="IS209" s="107">
        <f t="shared" si="252"/>
        <v>3.791278249870588E-80</v>
      </c>
      <c r="IT209" s="107">
        <f t="shared" si="252"/>
        <v>2.119807304293231E-74</v>
      </c>
      <c r="IU209" s="107">
        <f t="shared" si="252"/>
        <v>1.7563254864250025E-66</v>
      </c>
      <c r="IV209" s="107">
        <f t="shared" si="252"/>
        <v>2.6052175213299371E-67</v>
      </c>
      <c r="IW209" s="107">
        <f t="shared" si="252"/>
        <v>2.4326597721068197E-96</v>
      </c>
      <c r="IY209" s="107">
        <f t="shared" si="253"/>
        <v>2.8212583116005073E-30</v>
      </c>
      <c r="IZ209" s="107">
        <f t="shared" si="253"/>
        <v>2.8798989953762898E-43</v>
      </c>
      <c r="JA209" s="107">
        <f t="shared" si="253"/>
        <v>6.6565137048376295E-45</v>
      </c>
      <c r="JB209" s="107">
        <f t="shared" si="253"/>
        <v>8.5125504244799596E-59</v>
      </c>
      <c r="JC209" s="107">
        <f t="shared" si="253"/>
        <v>9.0247198693274237E-62</v>
      </c>
      <c r="JD209" s="107">
        <f t="shared" si="253"/>
        <v>6.5305663692741181E-66</v>
      </c>
      <c r="JE209" s="107">
        <f t="shared" si="253"/>
        <v>2.3554093285948832E-70</v>
      </c>
      <c r="JF209" s="107">
        <f t="shared" si="253"/>
        <v>4.117907796284745E-76</v>
      </c>
      <c r="JG209" s="107">
        <f t="shared" si="253"/>
        <v>1.7804416038839893E-75</v>
      </c>
      <c r="JH209" s="107">
        <f t="shared" si="253"/>
        <v>2.4162336966121151E-85</v>
      </c>
      <c r="JI209" s="107">
        <f t="shared" si="253"/>
        <v>3.791278249870588E-80</v>
      </c>
      <c r="JJ209" s="107">
        <f t="shared" si="253"/>
        <v>2.119807304293231E-74</v>
      </c>
      <c r="JK209" s="107">
        <f t="shared" si="253"/>
        <v>1.7563254864250025E-66</v>
      </c>
      <c r="JL209" s="107">
        <f t="shared" si="253"/>
        <v>2.6052175213299371E-67</v>
      </c>
      <c r="JM209" s="107">
        <f t="shared" si="253"/>
        <v>2.4326597721068197E-96</v>
      </c>
    </row>
    <row r="210" spans="2:273" x14ac:dyDescent="0.25">
      <c r="B210" s="2">
        <v>182</v>
      </c>
      <c r="C210" s="37">
        <v>50.720999999999997</v>
      </c>
      <c r="D210" s="37">
        <v>51.435000000000002</v>
      </c>
      <c r="E210" s="37">
        <v>52.433</v>
      </c>
      <c r="F210" s="37">
        <v>51.933</v>
      </c>
      <c r="G210" s="37">
        <v>55.3</v>
      </c>
      <c r="H210" s="37">
        <v>53.933</v>
      </c>
      <c r="I210" s="37">
        <v>54.5</v>
      </c>
      <c r="J210" s="37">
        <v>55.317</v>
      </c>
      <c r="K210" s="37">
        <v>54.8</v>
      </c>
      <c r="L210" s="37">
        <v>54.466999999999999</v>
      </c>
      <c r="M210" s="37">
        <v>53.417000000000002</v>
      </c>
      <c r="N210" s="37">
        <v>51.475000000000001</v>
      </c>
      <c r="O210" s="37">
        <v>49.655999999999999</v>
      </c>
      <c r="P210" s="37">
        <v>50.627000000000002</v>
      </c>
      <c r="Q210" s="37">
        <v>48.338999999999999</v>
      </c>
      <c r="S210" s="4">
        <f t="shared" si="185"/>
        <v>50.002101818340655</v>
      </c>
      <c r="T210" s="4" t="e">
        <f t="shared" si="186"/>
        <v>#N/A</v>
      </c>
      <c r="U210" s="4" t="e">
        <f t="shared" si="187"/>
        <v>#N/A</v>
      </c>
      <c r="V210" s="4" t="e">
        <f t="shared" si="188"/>
        <v>#N/A</v>
      </c>
      <c r="W210" s="4" t="e">
        <f t="shared" si="189"/>
        <v>#N/A</v>
      </c>
      <c r="X210" s="4" t="e">
        <f t="shared" si="190"/>
        <v>#N/A</v>
      </c>
      <c r="Y210" s="4" t="e">
        <f t="shared" si="191"/>
        <v>#N/A</v>
      </c>
      <c r="Z210" s="4" t="e">
        <f t="shared" si="192"/>
        <v>#N/A</v>
      </c>
      <c r="AA210" s="4" t="e">
        <f t="shared" si="193"/>
        <v>#N/A</v>
      </c>
      <c r="AB210" s="4" t="e">
        <f t="shared" si="194"/>
        <v>#N/A</v>
      </c>
      <c r="AC210" s="4" t="e">
        <f t="shared" si="195"/>
        <v>#N/A</v>
      </c>
      <c r="AD210" s="4" t="e">
        <f t="shared" si="196"/>
        <v>#N/A</v>
      </c>
      <c r="AE210" s="4" t="e">
        <f t="shared" si="197"/>
        <v>#N/A</v>
      </c>
      <c r="AF210" s="4" t="e">
        <f t="shared" si="198"/>
        <v>#N/A</v>
      </c>
      <c r="AG210" s="4" t="e">
        <f t="shared" si="198"/>
        <v>#N/A</v>
      </c>
      <c r="AI210" s="4">
        <f t="shared" si="199"/>
        <v>0.71889818165934116</v>
      </c>
      <c r="AJ210" s="4">
        <f t="shared" si="200"/>
        <v>0</v>
      </c>
      <c r="AK210" s="4">
        <f t="shared" si="201"/>
        <v>0</v>
      </c>
      <c r="AL210" s="4">
        <f t="shared" si="202"/>
        <v>0</v>
      </c>
      <c r="AM210" s="4">
        <f t="shared" si="203"/>
        <v>0</v>
      </c>
      <c r="AN210" s="4">
        <f t="shared" si="204"/>
        <v>0</v>
      </c>
      <c r="AO210" s="4">
        <f t="shared" si="205"/>
        <v>0</v>
      </c>
      <c r="AP210" s="4">
        <f t="shared" si="206"/>
        <v>0</v>
      </c>
      <c r="AQ210" s="4">
        <f t="shared" si="207"/>
        <v>0</v>
      </c>
      <c r="AR210" s="4">
        <f t="shared" si="208"/>
        <v>0</v>
      </c>
      <c r="AS210" s="4">
        <f t="shared" si="209"/>
        <v>0</v>
      </c>
      <c r="AT210" s="4">
        <f t="shared" si="210"/>
        <v>0</v>
      </c>
      <c r="AU210" s="4">
        <f t="shared" si="211"/>
        <v>0</v>
      </c>
      <c r="AV210" s="4">
        <f t="shared" si="257"/>
        <v>0</v>
      </c>
      <c r="AW210" s="4">
        <f t="shared" si="257"/>
        <v>0</v>
      </c>
      <c r="AY210" s="2">
        <f t="shared" si="245"/>
        <v>50.002101818340655</v>
      </c>
      <c r="AZ210" s="2" t="e">
        <f t="shared" si="245"/>
        <v>#N/A</v>
      </c>
      <c r="BA210" s="2" t="e">
        <f t="shared" si="245"/>
        <v>#N/A</v>
      </c>
      <c r="BB210" s="2" t="e">
        <f t="shared" si="245"/>
        <v>#N/A</v>
      </c>
      <c r="BC210" s="2" t="e">
        <f t="shared" si="245"/>
        <v>#N/A</v>
      </c>
      <c r="BD210" s="2" t="e">
        <f t="shared" si="245"/>
        <v>#N/A</v>
      </c>
      <c r="BE210" s="2" t="e">
        <f t="shared" si="245"/>
        <v>#N/A</v>
      </c>
      <c r="BF210" s="2" t="e">
        <f t="shared" si="245"/>
        <v>#N/A</v>
      </c>
      <c r="BG210" s="2" t="e">
        <f t="shared" si="245"/>
        <v>#N/A</v>
      </c>
      <c r="BH210" s="2" t="e">
        <f t="shared" si="245"/>
        <v>#N/A</v>
      </c>
      <c r="BI210" s="2" t="e">
        <f t="shared" si="245"/>
        <v>#N/A</v>
      </c>
      <c r="BJ210" s="2" t="e">
        <f t="shared" si="245"/>
        <v>#N/A</v>
      </c>
      <c r="BK210" s="2" t="e">
        <f t="shared" si="245"/>
        <v>#N/A</v>
      </c>
      <c r="BL210" s="2" t="e">
        <f t="shared" si="245"/>
        <v>#N/A</v>
      </c>
      <c r="BM210" s="2" t="e">
        <f t="shared" si="245"/>
        <v>#N/A</v>
      </c>
      <c r="BO210" s="2" t="str">
        <f t="shared" si="246"/>
        <v/>
      </c>
      <c r="BP210" s="2" t="str">
        <f t="shared" si="246"/>
        <v/>
      </c>
      <c r="BQ210" s="2" t="str">
        <f t="shared" si="246"/>
        <v/>
      </c>
      <c r="BR210" s="2" t="str">
        <f t="shared" si="246"/>
        <v/>
      </c>
      <c r="BS210" s="2" t="str">
        <f t="shared" si="246"/>
        <v/>
      </c>
      <c r="BT210" s="2" t="str">
        <f t="shared" si="246"/>
        <v/>
      </c>
      <c r="BU210" s="2" t="str">
        <f t="shared" si="246"/>
        <v/>
      </c>
      <c r="BV210" s="2" t="str">
        <f t="shared" si="246"/>
        <v/>
      </c>
      <c r="BW210" s="2" t="str">
        <f t="shared" si="246"/>
        <v/>
      </c>
      <c r="BX210" s="2" t="str">
        <f t="shared" si="246"/>
        <v/>
      </c>
      <c r="BY210" s="2" t="str">
        <f t="shared" si="246"/>
        <v/>
      </c>
      <c r="BZ210" s="2" t="str">
        <f t="shared" si="246"/>
        <v/>
      </c>
      <c r="CA210" s="2" t="str">
        <f t="shared" si="246"/>
        <v/>
      </c>
      <c r="CB210" s="2" t="str">
        <f t="shared" si="246"/>
        <v/>
      </c>
      <c r="CC210" s="2" t="str">
        <f t="shared" si="246"/>
        <v/>
      </c>
      <c r="CE210" s="2" t="str">
        <f t="shared" si="247"/>
        <v/>
      </c>
      <c r="CF210" s="2" t="str">
        <f t="shared" si="247"/>
        <v/>
      </c>
      <c r="CG210" s="2" t="str">
        <f t="shared" si="247"/>
        <v/>
      </c>
      <c r="CH210" s="2" t="str">
        <f t="shared" si="247"/>
        <v/>
      </c>
      <c r="CI210" s="2" t="str">
        <f t="shared" si="247"/>
        <v/>
      </c>
      <c r="CJ210" s="2" t="str">
        <f t="shared" si="247"/>
        <v/>
      </c>
      <c r="CK210" s="2" t="str">
        <f t="shared" si="247"/>
        <v/>
      </c>
      <c r="CL210" s="2" t="str">
        <f t="shared" si="247"/>
        <v/>
      </c>
      <c r="CM210" s="2" t="str">
        <f t="shared" si="247"/>
        <v/>
      </c>
      <c r="CN210" s="2" t="str">
        <f t="shared" si="247"/>
        <v/>
      </c>
      <c r="CO210" s="2" t="str">
        <f t="shared" si="247"/>
        <v/>
      </c>
      <c r="CP210" s="2" t="str">
        <f t="shared" si="247"/>
        <v/>
      </c>
      <c r="CQ210" s="2" t="str">
        <f t="shared" si="247"/>
        <v/>
      </c>
      <c r="CR210" s="2" t="str">
        <f t="shared" si="247"/>
        <v/>
      </c>
      <c r="CS210" s="2" t="str">
        <f t="shared" si="247"/>
        <v/>
      </c>
      <c r="CU210" s="2">
        <f t="shared" si="248"/>
        <v>50.720999999999997</v>
      </c>
      <c r="CV210" s="2" t="str">
        <f t="shared" si="248"/>
        <v/>
      </c>
      <c r="CW210" s="2" t="str">
        <f t="shared" si="248"/>
        <v/>
      </c>
      <c r="CX210" s="2" t="str">
        <f t="shared" si="248"/>
        <v/>
      </c>
      <c r="CY210" s="2" t="str">
        <f t="shared" si="248"/>
        <v/>
      </c>
      <c r="CZ210" s="2" t="str">
        <f t="shared" si="248"/>
        <v/>
      </c>
      <c r="DA210" s="2" t="str">
        <f t="shared" si="248"/>
        <v/>
      </c>
      <c r="DB210" s="2" t="str">
        <f t="shared" si="248"/>
        <v/>
      </c>
      <c r="DC210" s="2" t="str">
        <f t="shared" si="248"/>
        <v/>
      </c>
      <c r="DD210" s="2" t="str">
        <f t="shared" si="248"/>
        <v/>
      </c>
      <c r="DE210" s="2" t="str">
        <f t="shared" si="248"/>
        <v/>
      </c>
      <c r="DF210" s="2" t="str">
        <f t="shared" si="248"/>
        <v/>
      </c>
      <c r="DG210" s="2" t="str">
        <f t="shared" si="248"/>
        <v/>
      </c>
      <c r="DH210" s="2" t="str">
        <f t="shared" si="248"/>
        <v/>
      </c>
      <c r="DI210" s="2" t="str">
        <f t="shared" si="248"/>
        <v/>
      </c>
      <c r="DK210" s="2">
        <f t="shared" si="254"/>
        <v>91.515626326731592</v>
      </c>
      <c r="DL210" s="2">
        <f t="shared" si="254"/>
        <v>94.624504993252316</v>
      </c>
      <c r="DM210" s="2">
        <f t="shared" si="254"/>
        <v>93.83388094977569</v>
      </c>
      <c r="DN210" s="2">
        <f t="shared" si="254"/>
        <v>87.163566386554564</v>
      </c>
      <c r="DO210" s="2">
        <f t="shared" si="254"/>
        <v>100.00404257703076</v>
      </c>
      <c r="DP210" s="2">
        <f t="shared" si="254"/>
        <v>98.423667226890771</v>
      </c>
      <c r="DQ210" s="2">
        <f t="shared" si="254"/>
        <v>102.9500355392157</v>
      </c>
      <c r="DR210" s="2">
        <f t="shared" si="254"/>
        <v>102.23140307486628</v>
      </c>
      <c r="DS210" s="2">
        <f t="shared" si="254"/>
        <v>93.461288006111545</v>
      </c>
      <c r="DT210" s="2">
        <f t="shared" si="254"/>
        <v>105.58597195747802</v>
      </c>
      <c r="DU210" s="2">
        <f t="shared" si="254"/>
        <v>102.50590249266861</v>
      </c>
      <c r="DV210" s="2">
        <f t="shared" si="254"/>
        <v>93.590314505347607</v>
      </c>
      <c r="DW210" s="2">
        <f t="shared" si="254"/>
        <v>111.45560817736185</v>
      </c>
      <c r="DX210" s="2">
        <f t="shared" si="254"/>
        <v>101.37229335370509</v>
      </c>
      <c r="DY210" s="2">
        <f t="shared" si="254"/>
        <v>85.593975369458121</v>
      </c>
      <c r="EA210" s="2">
        <f t="shared" si="242"/>
        <v>42.016000000000098</v>
      </c>
      <c r="EB210" s="2">
        <f t="shared" si="242"/>
        <v>46.854673192771081</v>
      </c>
      <c r="EC210" s="2">
        <f t="shared" si="242"/>
        <v>48.841323795180728</v>
      </c>
      <c r="ED210" s="2">
        <f t="shared" si="242"/>
        <v>50.861784277023872</v>
      </c>
      <c r="EE210" s="2">
        <f t="shared" si="242"/>
        <v>50.441801245149449</v>
      </c>
      <c r="EF210" s="2">
        <f t="shared" si="241"/>
        <v>49.153429104245667</v>
      </c>
      <c r="EG210" s="2">
        <f t="shared" si="241"/>
        <v>52.835513767629294</v>
      </c>
      <c r="EH210" s="2">
        <f t="shared" si="241"/>
        <v>53.556880120594272</v>
      </c>
      <c r="EI210" s="2">
        <f t="shared" si="241"/>
        <v>54.962808385653034</v>
      </c>
      <c r="EJ210" s="2">
        <f t="shared" si="241"/>
        <v>49.879744877505559</v>
      </c>
      <c r="EK210" s="2">
        <f t="shared" si="213"/>
        <v>52.536915590200465</v>
      </c>
      <c r="EL210" s="2">
        <f t="shared" si="182"/>
        <v>48.972620935412024</v>
      </c>
      <c r="EM210" s="2">
        <f t="shared" si="182"/>
        <v>47.926031505250876</v>
      </c>
      <c r="EN210" s="2">
        <f t="shared" si="182"/>
        <v>48.597879113498983</v>
      </c>
      <c r="EO210" s="2">
        <f t="shared" si="182"/>
        <v>49.747563049853348</v>
      </c>
      <c r="EQ210" s="2">
        <f t="shared" si="255"/>
        <v>50.003001143966607</v>
      </c>
      <c r="ER210" s="2">
        <f t="shared" si="255"/>
        <v>50.553478335406211</v>
      </c>
      <c r="ES210" s="2">
        <f t="shared" si="255"/>
        <v>50.599712059216785</v>
      </c>
      <c r="ET210" s="2">
        <f t="shared" si="255"/>
        <v>51.182530904381068</v>
      </c>
      <c r="EU210" s="2">
        <f t="shared" si="255"/>
        <v>52.193943897985086</v>
      </c>
      <c r="EV210" s="2">
        <f t="shared" si="255"/>
        <v>52.481724915452887</v>
      </c>
      <c r="EW210" s="2">
        <f t="shared" si="255"/>
        <v>52.962334008281253</v>
      </c>
      <c r="EX210" s="2">
        <f t="shared" si="255"/>
        <v>54.345732183694906</v>
      </c>
      <c r="EY210" s="2">
        <f t="shared" si="255"/>
        <v>53.913027647925674</v>
      </c>
      <c r="EZ210" s="2">
        <f t="shared" si="255"/>
        <v>53.202480222841231</v>
      </c>
      <c r="FA210" s="2">
        <f t="shared" si="255"/>
        <v>52.376502905957949</v>
      </c>
      <c r="FB210" s="2">
        <f t="shared" si="255"/>
        <v>49.743003871848941</v>
      </c>
      <c r="FC210" s="2">
        <f t="shared" si="255"/>
        <v>49.169505151197185</v>
      </c>
      <c r="FD210" s="2">
        <f t="shared" si="255"/>
        <v>48.656654183682456</v>
      </c>
      <c r="FE210" s="2">
        <f t="shared" si="255"/>
        <v>47.170890238550655</v>
      </c>
      <c r="FG210" s="2">
        <f t="shared" si="256"/>
        <v>0.99999999999824329</v>
      </c>
      <c r="FH210" s="2">
        <f t="shared" si="256"/>
        <v>0.99999999999850164</v>
      </c>
      <c r="FI210" s="2">
        <f t="shared" si="256"/>
        <v>0.99999999999824429</v>
      </c>
      <c r="FJ210" s="2">
        <f t="shared" si="256"/>
        <v>0.99999999999875666</v>
      </c>
      <c r="FK210" s="2">
        <f t="shared" si="256"/>
        <v>0.99999999999863742</v>
      </c>
      <c r="FL210" s="2">
        <f t="shared" si="256"/>
        <v>0.99999999999917655</v>
      </c>
      <c r="FM210" s="2">
        <f t="shared" si="256"/>
        <v>0.99999999999922418</v>
      </c>
      <c r="FN210" s="2">
        <f t="shared" si="256"/>
        <v>0.99999999999923372</v>
      </c>
      <c r="FO210" s="2">
        <f t="shared" si="256"/>
        <v>0.9999999999991791</v>
      </c>
      <c r="FP210" s="2">
        <f t="shared" si="256"/>
        <v>0.99999999999928324</v>
      </c>
      <c r="FQ210" s="2">
        <f t="shared" si="256"/>
        <v>0.99999999999930156</v>
      </c>
      <c r="FR210" s="2">
        <f t="shared" si="256"/>
        <v>0.999999999999304</v>
      </c>
      <c r="FS210" s="2">
        <f t="shared" si="256"/>
        <v>0.99999999998744604</v>
      </c>
      <c r="FT210" s="2">
        <f t="shared" si="256"/>
        <v>0.99999999993200628</v>
      </c>
      <c r="FU210" s="2">
        <f t="shared" si="256"/>
        <v>0.99999999975889264</v>
      </c>
      <c r="FW210" s="2">
        <f t="shared" si="249"/>
        <v>0.99988740132914766</v>
      </c>
      <c r="FX210" s="2">
        <f t="shared" si="249"/>
        <v>0.99994320971949702</v>
      </c>
      <c r="FY210" s="2">
        <f t="shared" si="249"/>
        <v>0.99994626892400085</v>
      </c>
      <c r="FZ210" s="2">
        <f t="shared" si="249"/>
        <v>0.99996921742936473</v>
      </c>
      <c r="GA210" s="2">
        <f t="shared" si="249"/>
        <v>0.99997250949598704</v>
      </c>
      <c r="GB210" s="2">
        <f t="shared" si="249"/>
        <v>0.99997851953481043</v>
      </c>
      <c r="GC210" s="2">
        <f t="shared" si="249"/>
        <v>0.99997940848163225</v>
      </c>
      <c r="GD210" s="2">
        <f t="shared" si="249"/>
        <v>0.99998503655394355</v>
      </c>
      <c r="GE210" s="2">
        <f t="shared" si="249"/>
        <v>0.99998675498059741</v>
      </c>
      <c r="GF210" s="2">
        <f t="shared" si="249"/>
        <v>0.99998824207129855</v>
      </c>
      <c r="GG210" s="2">
        <f t="shared" si="249"/>
        <v>0.99998719132011782</v>
      </c>
      <c r="GH210" s="2">
        <f t="shared" si="249"/>
        <v>0.99998247625935244</v>
      </c>
      <c r="GI210" s="2">
        <f t="shared" si="249"/>
        <v>0.99991250893087658</v>
      </c>
      <c r="GJ210" s="2">
        <f t="shared" si="249"/>
        <v>0.99987334241477688</v>
      </c>
      <c r="GK210" s="2">
        <f t="shared" si="249"/>
        <v>0.99971946656973598</v>
      </c>
      <c r="GM210" s="107">
        <f t="shared" si="250"/>
        <v>0</v>
      </c>
      <c r="GN210" s="107">
        <f t="shared" si="250"/>
        <v>0</v>
      </c>
      <c r="GO210" s="107">
        <f t="shared" si="250"/>
        <v>0</v>
      </c>
      <c r="GP210" s="107">
        <f t="shared" si="250"/>
        <v>0</v>
      </c>
      <c r="GQ210" s="107">
        <f t="shared" si="250"/>
        <v>0</v>
      </c>
      <c r="GR210" s="107">
        <f t="shared" si="250"/>
        <v>0</v>
      </c>
      <c r="GS210" s="107">
        <f t="shared" si="250"/>
        <v>0</v>
      </c>
      <c r="GT210" s="107">
        <f t="shared" si="250"/>
        <v>0</v>
      </c>
      <c r="GU210" s="107">
        <f t="shared" si="250"/>
        <v>0</v>
      </c>
      <c r="GV210" s="107">
        <f t="shared" si="250"/>
        <v>0</v>
      </c>
      <c r="GW210" s="107">
        <f t="shared" si="250"/>
        <v>0</v>
      </c>
      <c r="GX210" s="107">
        <f t="shared" si="250"/>
        <v>0</v>
      </c>
      <c r="GY210" s="107">
        <f t="shared" si="250"/>
        <v>0</v>
      </c>
      <c r="GZ210" s="107">
        <f t="shared" si="250"/>
        <v>0</v>
      </c>
      <c r="HA210" s="107">
        <f t="shared" si="250"/>
        <v>0</v>
      </c>
      <c r="HC210" s="107">
        <f t="shared" si="184"/>
        <v>0</v>
      </c>
      <c r="HD210" s="107">
        <f t="shared" si="184"/>
        <v>0</v>
      </c>
      <c r="HE210" s="107">
        <f t="shared" si="184"/>
        <v>0</v>
      </c>
      <c r="HF210" s="107">
        <f t="shared" si="184"/>
        <v>0</v>
      </c>
      <c r="HG210" s="107">
        <f t="shared" si="184"/>
        <v>0</v>
      </c>
      <c r="HH210" s="107">
        <f t="shared" si="184"/>
        <v>0</v>
      </c>
      <c r="HI210" s="107">
        <f t="shared" si="244"/>
        <v>0</v>
      </c>
      <c r="HJ210" s="107">
        <f t="shared" si="244"/>
        <v>0</v>
      </c>
      <c r="HK210" s="107">
        <f t="shared" si="244"/>
        <v>0</v>
      </c>
      <c r="HL210" s="107">
        <f t="shared" si="244"/>
        <v>0</v>
      </c>
      <c r="HM210" s="107">
        <f t="shared" si="244"/>
        <v>0</v>
      </c>
      <c r="HN210" s="107">
        <f t="shared" si="244"/>
        <v>0</v>
      </c>
      <c r="HO210" s="107">
        <f t="shared" si="227"/>
        <v>0</v>
      </c>
      <c r="HP210" s="107">
        <f t="shared" si="227"/>
        <v>0</v>
      </c>
      <c r="HQ210" s="107">
        <f t="shared" si="227"/>
        <v>0</v>
      </c>
      <c r="HS210" s="107">
        <f t="shared" si="251"/>
        <v>2.4274788607015753E-114</v>
      </c>
      <c r="HT210" s="107">
        <f t="shared" si="251"/>
        <v>1.1986692835477875E-152</v>
      </c>
      <c r="HU210" s="107">
        <f t="shared" si="251"/>
        <v>1.7109065032242368E-156</v>
      </c>
      <c r="HV210" s="107">
        <f t="shared" si="251"/>
        <v>2.0347290919146894E-197</v>
      </c>
      <c r="HW210" s="107">
        <f t="shared" si="251"/>
        <v>2.0529578467471221E-203</v>
      </c>
      <c r="HX210" s="107">
        <f t="shared" si="251"/>
        <v>3.5291440279761003E-217</v>
      </c>
      <c r="HY210" s="107">
        <f t="shared" si="251"/>
        <v>6.8077334915835698E-233</v>
      </c>
      <c r="HZ210" s="107">
        <f t="shared" si="251"/>
        <v>2.9342388299231568E-244</v>
      </c>
      <c r="IA210" s="107">
        <f t="shared" si="251"/>
        <v>5.3615305136192325E-238</v>
      </c>
      <c r="IB210" s="107">
        <f t="shared" si="251"/>
        <v>1.363242553811722E-267</v>
      </c>
      <c r="IC210" s="107">
        <f t="shared" si="251"/>
        <v>6.2260094998139195E-253</v>
      </c>
      <c r="ID210" s="107">
        <f t="shared" si="251"/>
        <v>5.9681875013574318E-242</v>
      </c>
      <c r="IE210" s="107">
        <f t="shared" si="251"/>
        <v>6.1534891137955719E-227</v>
      </c>
      <c r="IF210" s="107">
        <f t="shared" si="251"/>
        <v>1.1421255651492644E-219</v>
      </c>
      <c r="IG210" s="107">
        <f t="shared" si="251"/>
        <v>1.9031717946439945E-239</v>
      </c>
      <c r="II210" s="107">
        <f t="shared" si="252"/>
        <v>8.8080547982934876E-32</v>
      </c>
      <c r="IJ210" s="107">
        <f t="shared" si="252"/>
        <v>2.7079441529859186E-45</v>
      </c>
      <c r="IK210" s="107">
        <f t="shared" si="252"/>
        <v>5.3618953335851263E-47</v>
      </c>
      <c r="IL210" s="107">
        <f t="shared" si="252"/>
        <v>2.0796620726282352E-61</v>
      </c>
      <c r="IM210" s="107">
        <f t="shared" si="252"/>
        <v>1.7301346887436049E-64</v>
      </c>
      <c r="IN210" s="107">
        <f t="shared" si="252"/>
        <v>9.5363653186887522E-69</v>
      </c>
      <c r="IO210" s="107">
        <f t="shared" si="252"/>
        <v>2.2529137527007685E-73</v>
      </c>
      <c r="IP210" s="107">
        <f t="shared" si="252"/>
        <v>2.7500657687244714E-79</v>
      </c>
      <c r="IQ210" s="107">
        <f t="shared" si="252"/>
        <v>1.3727222097880112E-78</v>
      </c>
      <c r="IR210" s="107">
        <f t="shared" si="252"/>
        <v>7.8010987698721905E-89</v>
      </c>
      <c r="IS210" s="107">
        <f t="shared" si="252"/>
        <v>1.9008586918902662E-83</v>
      </c>
      <c r="IT210" s="107">
        <f t="shared" si="252"/>
        <v>1.50584375949175E-77</v>
      </c>
      <c r="IU210" s="107">
        <f t="shared" si="252"/>
        <v>1.7723006471733268E-69</v>
      </c>
      <c r="IV210" s="107">
        <f t="shared" si="252"/>
        <v>3.3435082480264336E-70</v>
      </c>
      <c r="IW210" s="107">
        <f t="shared" si="252"/>
        <v>1.4459081160226748E-100</v>
      </c>
      <c r="IY210" s="107">
        <f t="shared" si="253"/>
        <v>8.8080547982934876E-32</v>
      </c>
      <c r="IZ210" s="107">
        <f t="shared" si="253"/>
        <v>2.7079441529859186E-45</v>
      </c>
      <c r="JA210" s="107">
        <f t="shared" si="253"/>
        <v>5.3618953335851263E-47</v>
      </c>
      <c r="JB210" s="107">
        <f t="shared" si="253"/>
        <v>2.0796620726282352E-61</v>
      </c>
      <c r="JC210" s="107">
        <f t="shared" si="253"/>
        <v>1.7301346887436049E-64</v>
      </c>
      <c r="JD210" s="107">
        <f t="shared" si="253"/>
        <v>9.5363653186887522E-69</v>
      </c>
      <c r="JE210" s="107">
        <f t="shared" si="253"/>
        <v>2.2529137527007685E-73</v>
      </c>
      <c r="JF210" s="107">
        <f t="shared" si="253"/>
        <v>2.7500657687244714E-79</v>
      </c>
      <c r="JG210" s="107">
        <f t="shared" si="253"/>
        <v>1.3727222097880112E-78</v>
      </c>
      <c r="JH210" s="107">
        <f t="shared" si="253"/>
        <v>7.8010987698721905E-89</v>
      </c>
      <c r="JI210" s="107">
        <f t="shared" si="253"/>
        <v>1.9008586918902662E-83</v>
      </c>
      <c r="JJ210" s="107">
        <f t="shared" si="253"/>
        <v>1.50584375949175E-77</v>
      </c>
      <c r="JK210" s="107">
        <f t="shared" si="253"/>
        <v>1.7723006471733268E-69</v>
      </c>
      <c r="JL210" s="107">
        <f t="shared" si="253"/>
        <v>3.3435082480264336E-70</v>
      </c>
      <c r="JM210" s="107">
        <f t="shared" si="253"/>
        <v>1.4459081160226748E-100</v>
      </c>
    </row>
    <row r="211" spans="2:273" x14ac:dyDescent="0.25">
      <c r="B211" s="2">
        <v>183</v>
      </c>
      <c r="C211" s="37">
        <v>51.82</v>
      </c>
      <c r="D211" s="37">
        <v>52.258000000000003</v>
      </c>
      <c r="E211" s="37">
        <v>51.933</v>
      </c>
      <c r="F211" s="37">
        <v>52.25</v>
      </c>
      <c r="G211" s="37">
        <v>52.9</v>
      </c>
      <c r="H211" s="37">
        <v>54.317</v>
      </c>
      <c r="I211" s="37">
        <v>54.6</v>
      </c>
      <c r="J211" s="37">
        <v>55.317</v>
      </c>
      <c r="K211" s="37">
        <v>55.067</v>
      </c>
      <c r="L211" s="37">
        <v>54.533000000000001</v>
      </c>
      <c r="M211" s="37">
        <v>53.567</v>
      </c>
      <c r="N211" s="37">
        <v>51.814</v>
      </c>
      <c r="O211" s="37">
        <v>49.131</v>
      </c>
      <c r="P211" s="37">
        <v>47.948999999999998</v>
      </c>
      <c r="Q211" s="37">
        <v>48</v>
      </c>
      <c r="S211" s="4">
        <f t="shared" si="185"/>
        <v>49.90637952847279</v>
      </c>
      <c r="T211" s="4" t="e">
        <f t="shared" si="186"/>
        <v>#N/A</v>
      </c>
      <c r="U211" s="4" t="e">
        <f t="shared" si="187"/>
        <v>#N/A</v>
      </c>
      <c r="V211" s="4" t="e">
        <f t="shared" si="188"/>
        <v>#N/A</v>
      </c>
      <c r="W211" s="4" t="e">
        <f t="shared" si="189"/>
        <v>#N/A</v>
      </c>
      <c r="X211" s="4" t="e">
        <f t="shared" si="190"/>
        <v>#N/A</v>
      </c>
      <c r="Y211" s="4" t="e">
        <f t="shared" si="191"/>
        <v>#N/A</v>
      </c>
      <c r="Z211" s="4" t="e">
        <f t="shared" si="192"/>
        <v>#N/A</v>
      </c>
      <c r="AA211" s="4" t="e">
        <f t="shared" si="193"/>
        <v>#N/A</v>
      </c>
      <c r="AB211" s="4" t="e">
        <f t="shared" si="194"/>
        <v>#N/A</v>
      </c>
      <c r="AC211" s="4" t="e">
        <f t="shared" si="195"/>
        <v>#N/A</v>
      </c>
      <c r="AD211" s="4" t="e">
        <f t="shared" si="196"/>
        <v>#N/A</v>
      </c>
      <c r="AE211" s="4" t="e">
        <f t="shared" si="197"/>
        <v>#N/A</v>
      </c>
      <c r="AF211" s="4" t="e">
        <f t="shared" si="198"/>
        <v>#N/A</v>
      </c>
      <c r="AG211" s="4" t="e">
        <f t="shared" si="198"/>
        <v>#N/A</v>
      </c>
      <c r="AI211" s="4">
        <f t="shared" si="199"/>
        <v>1.91362047152721</v>
      </c>
      <c r="AJ211" s="4">
        <f t="shared" si="200"/>
        <v>0</v>
      </c>
      <c r="AK211" s="4">
        <f t="shared" si="201"/>
        <v>0</v>
      </c>
      <c r="AL211" s="4">
        <f t="shared" si="202"/>
        <v>0</v>
      </c>
      <c r="AM211" s="4">
        <f t="shared" si="203"/>
        <v>0</v>
      </c>
      <c r="AN211" s="4">
        <f t="shared" si="204"/>
        <v>0</v>
      </c>
      <c r="AO211" s="4">
        <f t="shared" si="205"/>
        <v>0</v>
      </c>
      <c r="AP211" s="4">
        <f t="shared" si="206"/>
        <v>0</v>
      </c>
      <c r="AQ211" s="4">
        <f t="shared" si="207"/>
        <v>0</v>
      </c>
      <c r="AR211" s="4">
        <f t="shared" si="208"/>
        <v>0</v>
      </c>
      <c r="AS211" s="4">
        <f t="shared" si="209"/>
        <v>0</v>
      </c>
      <c r="AT211" s="4">
        <f t="shared" si="210"/>
        <v>0</v>
      </c>
      <c r="AU211" s="4">
        <f t="shared" si="211"/>
        <v>0</v>
      </c>
      <c r="AV211" s="4">
        <f t="shared" si="257"/>
        <v>0</v>
      </c>
      <c r="AW211" s="4">
        <f t="shared" si="257"/>
        <v>0</v>
      </c>
      <c r="AY211" s="2">
        <f t="shared" si="245"/>
        <v>49.90637952847279</v>
      </c>
      <c r="AZ211" s="2" t="e">
        <f t="shared" si="245"/>
        <v>#N/A</v>
      </c>
      <c r="BA211" s="2" t="e">
        <f t="shared" si="245"/>
        <v>#N/A</v>
      </c>
      <c r="BB211" s="2" t="e">
        <f t="shared" si="245"/>
        <v>#N/A</v>
      </c>
      <c r="BC211" s="2" t="e">
        <f t="shared" si="245"/>
        <v>#N/A</v>
      </c>
      <c r="BD211" s="2" t="e">
        <f t="shared" si="245"/>
        <v>#N/A</v>
      </c>
      <c r="BE211" s="2" t="e">
        <f t="shared" si="245"/>
        <v>#N/A</v>
      </c>
      <c r="BF211" s="2" t="e">
        <f t="shared" si="245"/>
        <v>#N/A</v>
      </c>
      <c r="BG211" s="2" t="e">
        <f t="shared" si="245"/>
        <v>#N/A</v>
      </c>
      <c r="BH211" s="2" t="e">
        <f t="shared" si="245"/>
        <v>#N/A</v>
      </c>
      <c r="BI211" s="2" t="e">
        <f t="shared" si="245"/>
        <v>#N/A</v>
      </c>
      <c r="BJ211" s="2" t="e">
        <f t="shared" si="245"/>
        <v>#N/A</v>
      </c>
      <c r="BK211" s="2" t="e">
        <f t="shared" si="245"/>
        <v>#N/A</v>
      </c>
      <c r="BL211" s="2" t="e">
        <f t="shared" si="245"/>
        <v>#N/A</v>
      </c>
      <c r="BM211" s="2" t="e">
        <f t="shared" si="245"/>
        <v>#N/A</v>
      </c>
      <c r="BO211" s="2" t="str">
        <f t="shared" si="246"/>
        <v/>
      </c>
      <c r="BP211" s="2" t="str">
        <f t="shared" si="246"/>
        <v/>
      </c>
      <c r="BQ211" s="2" t="str">
        <f t="shared" si="246"/>
        <v/>
      </c>
      <c r="BR211" s="2" t="str">
        <f t="shared" si="246"/>
        <v/>
      </c>
      <c r="BS211" s="2" t="str">
        <f t="shared" si="246"/>
        <v/>
      </c>
      <c r="BT211" s="2" t="str">
        <f t="shared" si="246"/>
        <v/>
      </c>
      <c r="BU211" s="2" t="str">
        <f t="shared" si="246"/>
        <v/>
      </c>
      <c r="BV211" s="2" t="str">
        <f t="shared" si="246"/>
        <v/>
      </c>
      <c r="BW211" s="2" t="str">
        <f t="shared" si="246"/>
        <v/>
      </c>
      <c r="BX211" s="2" t="str">
        <f t="shared" si="246"/>
        <v/>
      </c>
      <c r="BY211" s="2" t="str">
        <f t="shared" si="246"/>
        <v/>
      </c>
      <c r="BZ211" s="2" t="str">
        <f t="shared" si="246"/>
        <v/>
      </c>
      <c r="CA211" s="2" t="str">
        <f t="shared" si="246"/>
        <v/>
      </c>
      <c r="CB211" s="2" t="str">
        <f t="shared" si="246"/>
        <v/>
      </c>
      <c r="CC211" s="2" t="str">
        <f t="shared" si="246"/>
        <v/>
      </c>
      <c r="CE211" s="2" t="str">
        <f t="shared" si="247"/>
        <v/>
      </c>
      <c r="CF211" s="2" t="str">
        <f t="shared" si="247"/>
        <v/>
      </c>
      <c r="CG211" s="2" t="str">
        <f t="shared" si="247"/>
        <v/>
      </c>
      <c r="CH211" s="2" t="str">
        <f t="shared" si="247"/>
        <v/>
      </c>
      <c r="CI211" s="2" t="str">
        <f t="shared" si="247"/>
        <v/>
      </c>
      <c r="CJ211" s="2" t="str">
        <f t="shared" si="247"/>
        <v/>
      </c>
      <c r="CK211" s="2" t="str">
        <f t="shared" si="247"/>
        <v/>
      </c>
      <c r="CL211" s="2" t="str">
        <f t="shared" si="247"/>
        <v/>
      </c>
      <c r="CM211" s="2" t="str">
        <f t="shared" si="247"/>
        <v/>
      </c>
      <c r="CN211" s="2" t="str">
        <f t="shared" si="247"/>
        <v/>
      </c>
      <c r="CO211" s="2" t="str">
        <f t="shared" si="247"/>
        <v/>
      </c>
      <c r="CP211" s="2" t="str">
        <f t="shared" si="247"/>
        <v/>
      </c>
      <c r="CQ211" s="2" t="str">
        <f t="shared" si="247"/>
        <v/>
      </c>
      <c r="CR211" s="2" t="str">
        <f t="shared" si="247"/>
        <v/>
      </c>
      <c r="CS211" s="2" t="str">
        <f t="shared" si="247"/>
        <v/>
      </c>
      <c r="CU211" s="2">
        <f t="shared" si="248"/>
        <v>51.82</v>
      </c>
      <c r="CV211" s="2" t="str">
        <f t="shared" si="248"/>
        <v/>
      </c>
      <c r="CW211" s="2" t="str">
        <f t="shared" si="248"/>
        <v/>
      </c>
      <c r="CX211" s="2" t="str">
        <f t="shared" si="248"/>
        <v/>
      </c>
      <c r="CY211" s="2" t="str">
        <f t="shared" si="248"/>
        <v/>
      </c>
      <c r="CZ211" s="2" t="str">
        <f t="shared" si="248"/>
        <v/>
      </c>
      <c r="DA211" s="2" t="str">
        <f t="shared" si="248"/>
        <v/>
      </c>
      <c r="DB211" s="2" t="str">
        <f t="shared" si="248"/>
        <v/>
      </c>
      <c r="DC211" s="2" t="str">
        <f t="shared" si="248"/>
        <v/>
      </c>
      <c r="DD211" s="2" t="str">
        <f t="shared" si="248"/>
        <v/>
      </c>
      <c r="DE211" s="2" t="str">
        <f t="shared" si="248"/>
        <v/>
      </c>
      <c r="DF211" s="2" t="str">
        <f t="shared" si="248"/>
        <v/>
      </c>
      <c r="DG211" s="2" t="str">
        <f t="shared" si="248"/>
        <v/>
      </c>
      <c r="DH211" s="2" t="str">
        <f t="shared" si="248"/>
        <v/>
      </c>
      <c r="DI211" s="2" t="str">
        <f t="shared" si="248"/>
        <v/>
      </c>
      <c r="DK211" s="2">
        <f t="shared" si="254"/>
        <v>91.654494474231313</v>
      </c>
      <c r="DL211" s="2">
        <f t="shared" si="254"/>
        <v>94.768586774628844</v>
      </c>
      <c r="DM211" s="2">
        <f t="shared" si="254"/>
        <v>93.977850858956117</v>
      </c>
      <c r="DN211" s="2">
        <f t="shared" si="254"/>
        <v>87.271989355742249</v>
      </c>
      <c r="DO211" s="2">
        <f t="shared" si="254"/>
        <v>100.17515966386549</v>
      </c>
      <c r="DP211" s="2">
        <f t="shared" si="254"/>
        <v>98.573286936592837</v>
      </c>
      <c r="DQ211" s="2">
        <f t="shared" si="254"/>
        <v>103.12366488413549</v>
      </c>
      <c r="DR211" s="2">
        <f t="shared" si="254"/>
        <v>102.40455982620318</v>
      </c>
      <c r="DS211" s="2">
        <f t="shared" si="254"/>
        <v>93.581613445378153</v>
      </c>
      <c r="DT211" s="2">
        <f t="shared" si="254"/>
        <v>105.7786039222874</v>
      </c>
      <c r="DU211" s="2">
        <f t="shared" si="254"/>
        <v>102.6704939516129</v>
      </c>
      <c r="DV211" s="2">
        <f t="shared" si="254"/>
        <v>93.721235294117662</v>
      </c>
      <c r="DW211" s="2">
        <f t="shared" si="254"/>
        <v>111.70116599821748</v>
      </c>
      <c r="DX211" s="2">
        <f t="shared" si="254"/>
        <v>101.56463712757828</v>
      </c>
      <c r="DY211" s="2">
        <f t="shared" si="254"/>
        <v>85.718035303776674</v>
      </c>
      <c r="EA211" s="2">
        <f t="shared" si="242"/>
        <v>41.819200000000102</v>
      </c>
      <c r="EB211" s="2">
        <f t="shared" si="242"/>
        <v>46.691224623493973</v>
      </c>
      <c r="EC211" s="2">
        <f t="shared" si="242"/>
        <v>48.704460165662653</v>
      </c>
      <c r="ED211" s="2">
        <f t="shared" si="242"/>
        <v>50.744068320074874</v>
      </c>
      <c r="EE211" s="2">
        <f t="shared" si="242"/>
        <v>50.296485650931722</v>
      </c>
      <c r="EF211" s="2">
        <f t="shared" si="241"/>
        <v>48.984130011810777</v>
      </c>
      <c r="EG211" s="2">
        <f t="shared" si="241"/>
        <v>52.698207548690405</v>
      </c>
      <c r="EH211" s="2">
        <f t="shared" si="241"/>
        <v>53.43416833468018</v>
      </c>
      <c r="EI211" s="2">
        <f t="shared" si="241"/>
        <v>54.848952756884458</v>
      </c>
      <c r="EJ211" s="2">
        <f t="shared" si="241"/>
        <v>49.71002071269487</v>
      </c>
      <c r="EK211" s="2">
        <f t="shared" si="213"/>
        <v>52.393345657015608</v>
      </c>
      <c r="EL211" s="2">
        <f t="shared" si="182"/>
        <v>48.82722360801781</v>
      </c>
      <c r="EM211" s="2">
        <f t="shared" si="182"/>
        <v>47.766710190587318</v>
      </c>
      <c r="EN211" s="2">
        <f t="shared" si="182"/>
        <v>48.450974694425781</v>
      </c>
      <c r="EO211" s="2">
        <f t="shared" si="182"/>
        <v>49.6379589442815</v>
      </c>
      <c r="EQ211" s="2">
        <f t="shared" si="255"/>
        <v>49.907102929648339</v>
      </c>
      <c r="ER211" s="2">
        <f t="shared" si="255"/>
        <v>50.437180287190685</v>
      </c>
      <c r="ES211" s="2">
        <f t="shared" si="255"/>
        <v>50.485725009262694</v>
      </c>
      <c r="ET211" s="2">
        <f t="shared" si="255"/>
        <v>51.070140966139235</v>
      </c>
      <c r="EU211" s="2">
        <f t="shared" si="255"/>
        <v>52.070642747480164</v>
      </c>
      <c r="EV211" s="2">
        <f t="shared" si="255"/>
        <v>52.352625084658889</v>
      </c>
      <c r="EW211" s="2">
        <f t="shared" si="255"/>
        <v>52.827175880061041</v>
      </c>
      <c r="EX211" s="2">
        <f t="shared" si="255"/>
        <v>54.232838803387097</v>
      </c>
      <c r="EY211" s="2">
        <f t="shared" si="255"/>
        <v>53.788152829691512</v>
      </c>
      <c r="EZ211" s="2">
        <f t="shared" si="255"/>
        <v>53.071588409161258</v>
      </c>
      <c r="FA211" s="2">
        <f t="shared" si="255"/>
        <v>52.232340891501167</v>
      </c>
      <c r="FB211" s="2">
        <f t="shared" si="255"/>
        <v>49.607466369902752</v>
      </c>
      <c r="FC211" s="2">
        <f t="shared" si="255"/>
        <v>49.02551240579988</v>
      </c>
      <c r="FD211" s="2">
        <f t="shared" si="255"/>
        <v>48.511726091923634</v>
      </c>
      <c r="FE211" s="2">
        <f t="shared" si="255"/>
        <v>47.03609549100819</v>
      </c>
      <c r="FG211" s="2">
        <f t="shared" si="256"/>
        <v>0.99999999999860456</v>
      </c>
      <c r="FH211" s="2">
        <f t="shared" si="256"/>
        <v>0.99999999999880984</v>
      </c>
      <c r="FI211" s="2">
        <f t="shared" si="256"/>
        <v>0.99999999999860545</v>
      </c>
      <c r="FJ211" s="2">
        <f t="shared" si="256"/>
        <v>0.99999999999901235</v>
      </c>
      <c r="FK211" s="2">
        <f t="shared" si="256"/>
        <v>0.99999999999891764</v>
      </c>
      <c r="FL211" s="2">
        <f t="shared" si="256"/>
        <v>0.99999999999934586</v>
      </c>
      <c r="FM211" s="2">
        <f t="shared" si="256"/>
        <v>0.99999999999938372</v>
      </c>
      <c r="FN211" s="2">
        <f t="shared" si="256"/>
        <v>0.99999999999939138</v>
      </c>
      <c r="FO211" s="2">
        <f t="shared" si="256"/>
        <v>0.99999999999934797</v>
      </c>
      <c r="FP211" s="2">
        <f t="shared" si="256"/>
        <v>0.99999999999943068</v>
      </c>
      <c r="FQ211" s="2">
        <f t="shared" si="256"/>
        <v>0.99999999999944522</v>
      </c>
      <c r="FR211" s="2">
        <f t="shared" si="256"/>
        <v>0.99999999999944722</v>
      </c>
      <c r="FS211" s="2">
        <f t="shared" si="256"/>
        <v>0.99999999998981703</v>
      </c>
      <c r="FT211" s="2">
        <f t="shared" si="256"/>
        <v>0.99999999994387767</v>
      </c>
      <c r="FU211" s="2">
        <f t="shared" si="256"/>
        <v>0.99999999979802978</v>
      </c>
      <c r="FW211" s="2">
        <f t="shared" si="249"/>
        <v>0.99991055762521019</v>
      </c>
      <c r="FX211" s="2">
        <f t="shared" si="249"/>
        <v>0.99995488934983912</v>
      </c>
      <c r="FY211" s="2">
        <f t="shared" si="249"/>
        <v>0.99995731941759014</v>
      </c>
      <c r="FZ211" s="2">
        <f t="shared" si="249"/>
        <v>0.9999755483802012</v>
      </c>
      <c r="GA211" s="2">
        <f t="shared" si="249"/>
        <v>0.99997816339301104</v>
      </c>
      <c r="GB211" s="2">
        <f t="shared" si="249"/>
        <v>0.99998293738462352</v>
      </c>
      <c r="GC211" s="2">
        <f t="shared" si="249"/>
        <v>0.99998364350629343</v>
      </c>
      <c r="GD211" s="2">
        <f t="shared" si="249"/>
        <v>0.99998811407572896</v>
      </c>
      <c r="GE211" s="2">
        <f t="shared" si="249"/>
        <v>0.9999894790784587</v>
      </c>
      <c r="GF211" s="2">
        <f t="shared" si="249"/>
        <v>0.9999906603226647</v>
      </c>
      <c r="GG211" s="2">
        <f t="shared" si="249"/>
        <v>0.99998982567711692</v>
      </c>
      <c r="GH211" s="2">
        <f t="shared" si="249"/>
        <v>0.9999860803478573</v>
      </c>
      <c r="GI211" s="2">
        <f t="shared" si="249"/>
        <v>0.99992903212371609</v>
      </c>
      <c r="GJ211" s="2">
        <f t="shared" si="249"/>
        <v>0.99989545398714241</v>
      </c>
      <c r="GK211" s="2">
        <f t="shared" si="249"/>
        <v>0.99976499271668517</v>
      </c>
      <c r="GM211" s="107">
        <f t="shared" si="250"/>
        <v>0</v>
      </c>
      <c r="GN211" s="107">
        <f t="shared" si="250"/>
        <v>0</v>
      </c>
      <c r="GO211" s="107">
        <f t="shared" si="250"/>
        <v>0</v>
      </c>
      <c r="GP211" s="107">
        <f t="shared" si="250"/>
        <v>0</v>
      </c>
      <c r="GQ211" s="107">
        <f t="shared" si="250"/>
        <v>0</v>
      </c>
      <c r="GR211" s="107">
        <f t="shared" si="250"/>
        <v>0</v>
      </c>
      <c r="GS211" s="107">
        <f t="shared" si="250"/>
        <v>0</v>
      </c>
      <c r="GT211" s="107">
        <f t="shared" si="250"/>
        <v>0</v>
      </c>
      <c r="GU211" s="107">
        <f t="shared" si="250"/>
        <v>0</v>
      </c>
      <c r="GV211" s="107">
        <f t="shared" si="250"/>
        <v>0</v>
      </c>
      <c r="GW211" s="107">
        <f t="shared" si="250"/>
        <v>0</v>
      </c>
      <c r="GX211" s="107">
        <f t="shared" si="250"/>
        <v>0</v>
      </c>
      <c r="GY211" s="107">
        <f t="shared" si="250"/>
        <v>0</v>
      </c>
      <c r="GZ211" s="107">
        <f t="shared" si="250"/>
        <v>0</v>
      </c>
      <c r="HA211" s="107">
        <f t="shared" si="250"/>
        <v>0</v>
      </c>
      <c r="HC211" s="107">
        <f t="shared" si="184"/>
        <v>0</v>
      </c>
      <c r="HD211" s="107">
        <f t="shared" si="184"/>
        <v>0</v>
      </c>
      <c r="HE211" s="107">
        <f t="shared" si="184"/>
        <v>0</v>
      </c>
      <c r="HF211" s="107">
        <f t="shared" si="184"/>
        <v>0</v>
      </c>
      <c r="HG211" s="107">
        <f t="shared" si="184"/>
        <v>0</v>
      </c>
      <c r="HH211" s="107">
        <f t="shared" si="184"/>
        <v>0</v>
      </c>
      <c r="HI211" s="107">
        <f t="shared" si="244"/>
        <v>0</v>
      </c>
      <c r="HJ211" s="107">
        <f t="shared" si="244"/>
        <v>0</v>
      </c>
      <c r="HK211" s="107">
        <f t="shared" si="244"/>
        <v>0</v>
      </c>
      <c r="HL211" s="107">
        <f t="shared" si="244"/>
        <v>0</v>
      </c>
      <c r="HM211" s="107">
        <f t="shared" si="244"/>
        <v>0</v>
      </c>
      <c r="HN211" s="107">
        <f t="shared" si="244"/>
        <v>0</v>
      </c>
      <c r="HO211" s="107">
        <f t="shared" si="227"/>
        <v>0</v>
      </c>
      <c r="HP211" s="107">
        <f t="shared" si="227"/>
        <v>0</v>
      </c>
      <c r="HQ211" s="107">
        <f t="shared" si="227"/>
        <v>0</v>
      </c>
      <c r="HS211" s="107">
        <f t="shared" si="251"/>
        <v>7.9620786161632475E-118</v>
      </c>
      <c r="HT211" s="107">
        <f t="shared" si="251"/>
        <v>3.6699445238497689E-157</v>
      </c>
      <c r="HU211" s="107">
        <f t="shared" si="251"/>
        <v>3.97850413542224E-161</v>
      </c>
      <c r="HV211" s="107">
        <f t="shared" si="251"/>
        <v>4.4428241047417953E-203</v>
      </c>
      <c r="HW211" s="107">
        <f t="shared" si="251"/>
        <v>3.0361072247462985E-209</v>
      </c>
      <c r="HX211" s="107">
        <f t="shared" si="251"/>
        <v>2.9138663077242278E-223</v>
      </c>
      <c r="HY211" s="107">
        <f t="shared" si="251"/>
        <v>2.2049155121421009E-239</v>
      </c>
      <c r="HZ211" s="107">
        <f t="shared" si="251"/>
        <v>5.6266071804779146E-251</v>
      </c>
      <c r="IA211" s="107">
        <f t="shared" si="251"/>
        <v>1.5888088831999921E-244</v>
      </c>
      <c r="IB211" s="107">
        <f t="shared" si="251"/>
        <v>6.9059947883527127E-275</v>
      </c>
      <c r="IC211" s="107">
        <f t="shared" si="251"/>
        <v>7.4763850403257092E-260</v>
      </c>
      <c r="ID211" s="107">
        <f t="shared" si="251"/>
        <v>1.1761157334831783E-248</v>
      </c>
      <c r="IE211" s="107">
        <f t="shared" si="251"/>
        <v>1.7723341878469251E-233</v>
      </c>
      <c r="IF211" s="107">
        <f t="shared" si="251"/>
        <v>7.6704624664178338E-226</v>
      </c>
      <c r="IG211" s="107">
        <f t="shared" si="251"/>
        <v>3.909042132248641E-246</v>
      </c>
      <c r="II211" s="107">
        <f t="shared" si="252"/>
        <v>2.5191044788397575E-33</v>
      </c>
      <c r="IJ211" s="107">
        <f t="shared" si="252"/>
        <v>2.280737629487711E-47</v>
      </c>
      <c r="IK211" s="107">
        <f t="shared" si="252"/>
        <v>3.8569228846510971E-49</v>
      </c>
      <c r="IL211" s="107">
        <f t="shared" si="252"/>
        <v>4.4443354535429273E-64</v>
      </c>
      <c r="IM211" s="107">
        <f t="shared" si="252"/>
        <v>2.8900254136255991E-67</v>
      </c>
      <c r="IN211" s="107">
        <f t="shared" si="252"/>
        <v>1.2100674620679532E-71</v>
      </c>
      <c r="IO211" s="107">
        <f t="shared" si="252"/>
        <v>1.8564973731851404E-76</v>
      </c>
      <c r="IP211" s="107">
        <f t="shared" si="252"/>
        <v>1.5771855764373264E-82</v>
      </c>
      <c r="IQ211" s="107">
        <f t="shared" si="252"/>
        <v>9.1311332751253625E-82</v>
      </c>
      <c r="IR211" s="107">
        <f t="shared" si="252"/>
        <v>2.137906674429875E-92</v>
      </c>
      <c r="IS211" s="107">
        <f t="shared" si="252"/>
        <v>8.1533010892387757E-87</v>
      </c>
      <c r="IT211" s="107">
        <f t="shared" si="252"/>
        <v>9.1779999654455708E-81</v>
      </c>
      <c r="IU211" s="107">
        <f t="shared" si="252"/>
        <v>1.5311777339034523E-72</v>
      </c>
      <c r="IV211" s="107">
        <f t="shared" si="252"/>
        <v>3.7192837962505071E-73</v>
      </c>
      <c r="IW211" s="107">
        <f t="shared" si="252"/>
        <v>6.9516136075551218E-105</v>
      </c>
      <c r="IY211" s="107">
        <f t="shared" si="253"/>
        <v>2.5191044788397575E-33</v>
      </c>
      <c r="IZ211" s="107">
        <f t="shared" si="253"/>
        <v>2.280737629487711E-47</v>
      </c>
      <c r="JA211" s="107">
        <f t="shared" si="253"/>
        <v>3.8569228846510971E-49</v>
      </c>
      <c r="JB211" s="107">
        <f t="shared" si="253"/>
        <v>4.4443354535429273E-64</v>
      </c>
      <c r="JC211" s="107">
        <f t="shared" si="253"/>
        <v>2.8900254136255991E-67</v>
      </c>
      <c r="JD211" s="107">
        <f t="shared" si="253"/>
        <v>1.2100674620679532E-71</v>
      </c>
      <c r="JE211" s="107">
        <f t="shared" si="253"/>
        <v>1.8564973731851404E-76</v>
      </c>
      <c r="JF211" s="107">
        <f t="shared" si="253"/>
        <v>1.5771855764373264E-82</v>
      </c>
      <c r="JG211" s="107">
        <f t="shared" si="253"/>
        <v>9.1311332751253625E-82</v>
      </c>
      <c r="JH211" s="107">
        <f t="shared" si="253"/>
        <v>2.137906674429875E-92</v>
      </c>
      <c r="JI211" s="107">
        <f t="shared" si="253"/>
        <v>8.1533010892387757E-87</v>
      </c>
      <c r="JJ211" s="107">
        <f t="shared" si="253"/>
        <v>9.1779999654455708E-81</v>
      </c>
      <c r="JK211" s="107">
        <f t="shared" si="253"/>
        <v>1.5311777339034523E-72</v>
      </c>
      <c r="JL211" s="107">
        <f t="shared" si="253"/>
        <v>3.7192837962505071E-73</v>
      </c>
      <c r="JM211" s="107">
        <f t="shared" si="253"/>
        <v>6.9516136075551218E-105</v>
      </c>
    </row>
    <row r="212" spans="2:273" x14ac:dyDescent="0.25">
      <c r="B212" s="2">
        <v>184</v>
      </c>
      <c r="C212" s="37">
        <v>52.18</v>
      </c>
      <c r="D212" s="37">
        <v>51.323</v>
      </c>
      <c r="E212" s="37">
        <v>51</v>
      </c>
      <c r="F212" s="37">
        <v>51.5</v>
      </c>
      <c r="G212" s="37">
        <v>53.067</v>
      </c>
      <c r="H212" s="37">
        <v>54.95</v>
      </c>
      <c r="I212" s="37">
        <v>54.082999999999998</v>
      </c>
      <c r="J212" s="37">
        <v>55.067</v>
      </c>
      <c r="K212" s="37">
        <v>54.05</v>
      </c>
      <c r="L212" s="37">
        <v>54.317</v>
      </c>
      <c r="M212" s="37">
        <v>54.033000000000001</v>
      </c>
      <c r="N212" s="37">
        <v>51.22</v>
      </c>
      <c r="O212" s="37">
        <v>49.311</v>
      </c>
      <c r="P212" s="37">
        <v>49.966000000000001</v>
      </c>
      <c r="Q212" s="37">
        <v>49.831000000000003</v>
      </c>
      <c r="S212" s="4">
        <f t="shared" si="185"/>
        <v>49.810622917919879</v>
      </c>
      <c r="T212" s="4" t="e">
        <f t="shared" si="186"/>
        <v>#N/A</v>
      </c>
      <c r="U212" s="4" t="e">
        <f t="shared" si="187"/>
        <v>#N/A</v>
      </c>
      <c r="V212" s="4" t="e">
        <f t="shared" si="188"/>
        <v>#N/A</v>
      </c>
      <c r="W212" s="4" t="e">
        <f t="shared" si="189"/>
        <v>#N/A</v>
      </c>
      <c r="X212" s="4" t="e">
        <f t="shared" si="190"/>
        <v>#N/A</v>
      </c>
      <c r="Y212" s="4" t="e">
        <f t="shared" si="191"/>
        <v>#N/A</v>
      </c>
      <c r="Z212" s="4" t="e">
        <f t="shared" si="192"/>
        <v>#N/A</v>
      </c>
      <c r="AA212" s="4" t="e">
        <f t="shared" si="193"/>
        <v>#N/A</v>
      </c>
      <c r="AB212" s="4" t="e">
        <f t="shared" si="194"/>
        <v>#N/A</v>
      </c>
      <c r="AC212" s="4" t="e">
        <f t="shared" si="195"/>
        <v>#N/A</v>
      </c>
      <c r="AD212" s="4" t="e">
        <f t="shared" si="196"/>
        <v>#N/A</v>
      </c>
      <c r="AE212" s="4" t="e">
        <f t="shared" si="197"/>
        <v>#N/A</v>
      </c>
      <c r="AF212" s="4" t="e">
        <f t="shared" si="198"/>
        <v>#N/A</v>
      </c>
      <c r="AG212" s="4" t="e">
        <f t="shared" si="198"/>
        <v>#N/A</v>
      </c>
      <c r="AI212" s="4">
        <f t="shared" si="199"/>
        <v>2.3693770820801205</v>
      </c>
      <c r="AJ212" s="4">
        <f t="shared" si="200"/>
        <v>0</v>
      </c>
      <c r="AK212" s="4">
        <f t="shared" si="201"/>
        <v>0</v>
      </c>
      <c r="AL212" s="4">
        <f t="shared" si="202"/>
        <v>0</v>
      </c>
      <c r="AM212" s="4">
        <f t="shared" si="203"/>
        <v>0</v>
      </c>
      <c r="AN212" s="4">
        <f t="shared" si="204"/>
        <v>0</v>
      </c>
      <c r="AO212" s="4">
        <f t="shared" si="205"/>
        <v>0</v>
      </c>
      <c r="AP212" s="4">
        <f t="shared" si="206"/>
        <v>0</v>
      </c>
      <c r="AQ212" s="4">
        <f t="shared" si="207"/>
        <v>0</v>
      </c>
      <c r="AR212" s="4">
        <f t="shared" si="208"/>
        <v>0</v>
      </c>
      <c r="AS212" s="4">
        <f t="shared" si="209"/>
        <v>0</v>
      </c>
      <c r="AT212" s="4">
        <f t="shared" si="210"/>
        <v>0</v>
      </c>
      <c r="AU212" s="4">
        <f t="shared" si="211"/>
        <v>0</v>
      </c>
      <c r="AV212" s="4">
        <f t="shared" si="257"/>
        <v>0</v>
      </c>
      <c r="AW212" s="4">
        <f t="shared" si="257"/>
        <v>0</v>
      </c>
      <c r="AY212" s="2">
        <f t="shared" si="245"/>
        <v>49.810622917919879</v>
      </c>
      <c r="AZ212" s="2" t="e">
        <f t="shared" si="245"/>
        <v>#N/A</v>
      </c>
      <c r="BA212" s="2" t="e">
        <f t="shared" si="245"/>
        <v>#N/A</v>
      </c>
      <c r="BB212" s="2" t="e">
        <f t="shared" si="245"/>
        <v>#N/A</v>
      </c>
      <c r="BC212" s="2" t="e">
        <f t="shared" si="245"/>
        <v>#N/A</v>
      </c>
      <c r="BD212" s="2" t="e">
        <f t="shared" si="245"/>
        <v>#N/A</v>
      </c>
      <c r="BE212" s="2" t="e">
        <f t="shared" si="245"/>
        <v>#N/A</v>
      </c>
      <c r="BF212" s="2" t="e">
        <f t="shared" si="245"/>
        <v>#N/A</v>
      </c>
      <c r="BG212" s="2" t="e">
        <f t="shared" si="245"/>
        <v>#N/A</v>
      </c>
      <c r="BH212" s="2" t="e">
        <f t="shared" si="245"/>
        <v>#N/A</v>
      </c>
      <c r="BI212" s="2" t="e">
        <f t="shared" si="245"/>
        <v>#N/A</v>
      </c>
      <c r="BJ212" s="2" t="e">
        <f t="shared" si="245"/>
        <v>#N/A</v>
      </c>
      <c r="BK212" s="2" t="e">
        <f t="shared" si="245"/>
        <v>#N/A</v>
      </c>
      <c r="BL212" s="2" t="e">
        <f t="shared" si="245"/>
        <v>#N/A</v>
      </c>
      <c r="BM212" s="2" t="e">
        <f t="shared" si="245"/>
        <v>#N/A</v>
      </c>
      <c r="BO212" s="2" t="str">
        <f t="shared" si="246"/>
        <v/>
      </c>
      <c r="BP212" s="2" t="str">
        <f t="shared" si="246"/>
        <v/>
      </c>
      <c r="BQ212" s="2" t="str">
        <f t="shared" si="246"/>
        <v/>
      </c>
      <c r="BR212" s="2" t="str">
        <f t="shared" si="246"/>
        <v/>
      </c>
      <c r="BS212" s="2" t="str">
        <f t="shared" si="246"/>
        <v/>
      </c>
      <c r="BT212" s="2" t="str">
        <f t="shared" si="246"/>
        <v/>
      </c>
      <c r="BU212" s="2" t="str">
        <f t="shared" si="246"/>
        <v/>
      </c>
      <c r="BV212" s="2" t="str">
        <f t="shared" si="246"/>
        <v/>
      </c>
      <c r="BW212" s="2" t="str">
        <f t="shared" si="246"/>
        <v/>
      </c>
      <c r="BX212" s="2" t="str">
        <f t="shared" si="246"/>
        <v/>
      </c>
      <c r="BY212" s="2" t="str">
        <f t="shared" si="246"/>
        <v/>
      </c>
      <c r="BZ212" s="2" t="str">
        <f t="shared" si="246"/>
        <v/>
      </c>
      <c r="CA212" s="2" t="str">
        <f t="shared" si="246"/>
        <v/>
      </c>
      <c r="CB212" s="2" t="str">
        <f t="shared" si="246"/>
        <v/>
      </c>
      <c r="CC212" s="2" t="str">
        <f t="shared" si="246"/>
        <v/>
      </c>
      <c r="CE212" s="2" t="str">
        <f t="shared" si="247"/>
        <v/>
      </c>
      <c r="CF212" s="2" t="str">
        <f t="shared" si="247"/>
        <v/>
      </c>
      <c r="CG212" s="2" t="str">
        <f t="shared" si="247"/>
        <v/>
      </c>
      <c r="CH212" s="2" t="str">
        <f t="shared" si="247"/>
        <v/>
      </c>
      <c r="CI212" s="2" t="str">
        <f t="shared" si="247"/>
        <v/>
      </c>
      <c r="CJ212" s="2" t="str">
        <f t="shared" si="247"/>
        <v/>
      </c>
      <c r="CK212" s="2" t="str">
        <f t="shared" si="247"/>
        <v/>
      </c>
      <c r="CL212" s="2" t="str">
        <f t="shared" si="247"/>
        <v/>
      </c>
      <c r="CM212" s="2" t="str">
        <f t="shared" si="247"/>
        <v/>
      </c>
      <c r="CN212" s="2" t="str">
        <f t="shared" si="247"/>
        <v/>
      </c>
      <c r="CO212" s="2" t="str">
        <f t="shared" si="247"/>
        <v/>
      </c>
      <c r="CP212" s="2" t="str">
        <f t="shared" si="247"/>
        <v/>
      </c>
      <c r="CQ212" s="2" t="str">
        <f t="shared" si="247"/>
        <v/>
      </c>
      <c r="CR212" s="2" t="str">
        <f t="shared" si="247"/>
        <v/>
      </c>
      <c r="CS212" s="2" t="str">
        <f t="shared" si="247"/>
        <v/>
      </c>
      <c r="CU212" s="2">
        <f t="shared" si="248"/>
        <v>52.18</v>
      </c>
      <c r="CV212" s="2" t="str">
        <f t="shared" si="248"/>
        <v/>
      </c>
      <c r="CW212" s="2" t="str">
        <f t="shared" si="248"/>
        <v/>
      </c>
      <c r="CX212" s="2" t="str">
        <f t="shared" si="248"/>
        <v/>
      </c>
      <c r="CY212" s="2" t="str">
        <f t="shared" si="248"/>
        <v/>
      </c>
      <c r="CZ212" s="2" t="str">
        <f t="shared" si="248"/>
        <v/>
      </c>
      <c r="DA212" s="2" t="str">
        <f t="shared" si="248"/>
        <v/>
      </c>
      <c r="DB212" s="2" t="str">
        <f t="shared" si="248"/>
        <v/>
      </c>
      <c r="DC212" s="2" t="str">
        <f t="shared" si="248"/>
        <v/>
      </c>
      <c r="DD212" s="2" t="str">
        <f t="shared" si="248"/>
        <v/>
      </c>
      <c r="DE212" s="2" t="str">
        <f t="shared" si="248"/>
        <v/>
      </c>
      <c r="DF212" s="2" t="str">
        <f t="shared" si="248"/>
        <v/>
      </c>
      <c r="DG212" s="2" t="str">
        <f t="shared" si="248"/>
        <v/>
      </c>
      <c r="DH212" s="2" t="str">
        <f t="shared" si="248"/>
        <v/>
      </c>
      <c r="DI212" s="2" t="str">
        <f t="shared" si="248"/>
        <v/>
      </c>
      <c r="DK212" s="2">
        <f t="shared" si="254"/>
        <v>91.793362621731035</v>
      </c>
      <c r="DL212" s="2">
        <f t="shared" si="254"/>
        <v>94.912668556005357</v>
      </c>
      <c r="DM212" s="2">
        <f t="shared" si="254"/>
        <v>94.121820768136558</v>
      </c>
      <c r="DN212" s="2">
        <f t="shared" si="254"/>
        <v>87.380412324929921</v>
      </c>
      <c r="DO212" s="2">
        <f t="shared" si="254"/>
        <v>100.34627675070023</v>
      </c>
      <c r="DP212" s="2">
        <f t="shared" si="254"/>
        <v>98.722906646294888</v>
      </c>
      <c r="DQ212" s="2">
        <f t="shared" si="254"/>
        <v>103.29729422905528</v>
      </c>
      <c r="DR212" s="2">
        <f t="shared" si="254"/>
        <v>102.57771657754007</v>
      </c>
      <c r="DS212" s="2">
        <f t="shared" si="254"/>
        <v>93.701938884644775</v>
      </c>
      <c r="DT212" s="2">
        <f t="shared" si="254"/>
        <v>105.97123588709678</v>
      </c>
      <c r="DU212" s="2">
        <f t="shared" si="254"/>
        <v>102.83508541055717</v>
      </c>
      <c r="DV212" s="2">
        <f t="shared" si="254"/>
        <v>93.852156082887717</v>
      </c>
      <c r="DW212" s="2">
        <f t="shared" si="254"/>
        <v>111.94672381907309</v>
      </c>
      <c r="DX212" s="2">
        <f t="shared" si="254"/>
        <v>101.75698090145147</v>
      </c>
      <c r="DY212" s="2">
        <f t="shared" si="254"/>
        <v>85.842095238095226</v>
      </c>
      <c r="EA212" s="2">
        <f t="shared" si="242"/>
        <v>41.622400000000106</v>
      </c>
      <c r="EB212" s="2">
        <f t="shared" si="242"/>
        <v>46.527776054216865</v>
      </c>
      <c r="EC212" s="2">
        <f t="shared" si="242"/>
        <v>48.567596536144585</v>
      </c>
      <c r="ED212" s="2">
        <f t="shared" si="242"/>
        <v>50.626352363125882</v>
      </c>
      <c r="EE212" s="2">
        <f t="shared" si="242"/>
        <v>50.151170056713994</v>
      </c>
      <c r="EF212" s="2">
        <f t="shared" si="241"/>
        <v>48.814830919375893</v>
      </c>
      <c r="EG212" s="2">
        <f t="shared" si="241"/>
        <v>52.560901329751523</v>
      </c>
      <c r="EH212" s="2">
        <f t="shared" si="241"/>
        <v>53.311456548766088</v>
      </c>
      <c r="EI212" s="2">
        <f t="shared" si="241"/>
        <v>54.735097128115889</v>
      </c>
      <c r="EJ212" s="2">
        <f t="shared" si="241"/>
        <v>49.540296547884182</v>
      </c>
      <c r="EK212" s="2">
        <f t="shared" si="213"/>
        <v>52.249775723830751</v>
      </c>
      <c r="EL212" s="2">
        <f t="shared" si="213"/>
        <v>48.681826280623604</v>
      </c>
      <c r="EM212" s="2">
        <f t="shared" si="213"/>
        <v>47.607388875923768</v>
      </c>
      <c r="EN212" s="2">
        <f t="shared" si="213"/>
        <v>48.304070275352572</v>
      </c>
      <c r="EO212" s="2">
        <f t="shared" si="213"/>
        <v>49.528354838709653</v>
      </c>
      <c r="EQ212" s="2">
        <f t="shared" si="255"/>
        <v>49.811204715330071</v>
      </c>
      <c r="ER212" s="2">
        <f t="shared" si="255"/>
        <v>50.320882238975159</v>
      </c>
      <c r="ES212" s="2">
        <f t="shared" si="255"/>
        <v>50.371737959308604</v>
      </c>
      <c r="ET212" s="2">
        <f t="shared" si="255"/>
        <v>50.957751027897402</v>
      </c>
      <c r="EU212" s="2">
        <f t="shared" si="255"/>
        <v>51.947341596975235</v>
      </c>
      <c r="EV212" s="2">
        <f t="shared" si="255"/>
        <v>52.223525253864885</v>
      </c>
      <c r="EW212" s="2">
        <f t="shared" si="255"/>
        <v>52.692017751840829</v>
      </c>
      <c r="EX212" s="2">
        <f t="shared" si="255"/>
        <v>54.119945423079287</v>
      </c>
      <c r="EY212" s="2">
        <f t="shared" si="255"/>
        <v>53.663278011457351</v>
      </c>
      <c r="EZ212" s="2">
        <f t="shared" si="255"/>
        <v>52.940696595481285</v>
      </c>
      <c r="FA212" s="2">
        <f t="shared" si="255"/>
        <v>52.088178877044399</v>
      </c>
      <c r="FB212" s="2">
        <f t="shared" si="255"/>
        <v>49.471928867956571</v>
      </c>
      <c r="FC212" s="2">
        <f t="shared" si="255"/>
        <v>48.881519660402567</v>
      </c>
      <c r="FD212" s="2">
        <f t="shared" si="255"/>
        <v>48.36679800016482</v>
      </c>
      <c r="FE212" s="2">
        <f t="shared" si="255"/>
        <v>46.901300743465725</v>
      </c>
      <c r="FG212" s="2">
        <f t="shared" si="256"/>
        <v>0.99999999999889155</v>
      </c>
      <c r="FH212" s="2">
        <f t="shared" si="256"/>
        <v>0.99999999999905453</v>
      </c>
      <c r="FI212" s="2">
        <f t="shared" si="256"/>
        <v>0.99999999999889222</v>
      </c>
      <c r="FJ212" s="2">
        <f t="shared" si="256"/>
        <v>0.99999999999921552</v>
      </c>
      <c r="FK212" s="2">
        <f t="shared" si="256"/>
        <v>0.99999999999914024</v>
      </c>
      <c r="FL212" s="2">
        <f t="shared" si="256"/>
        <v>0.99999999999948042</v>
      </c>
      <c r="FM212" s="2">
        <f t="shared" si="256"/>
        <v>0.9999999999995105</v>
      </c>
      <c r="FN212" s="2">
        <f t="shared" si="256"/>
        <v>0.9999999999995165</v>
      </c>
      <c r="FO212" s="2">
        <f t="shared" si="256"/>
        <v>0.99999999999948208</v>
      </c>
      <c r="FP212" s="2">
        <f t="shared" si="256"/>
        <v>0.9999999999995477</v>
      </c>
      <c r="FQ212" s="2">
        <f t="shared" si="256"/>
        <v>0.99999999999955935</v>
      </c>
      <c r="FR212" s="2">
        <f t="shared" si="256"/>
        <v>0.99999999999956091</v>
      </c>
      <c r="FS212" s="2">
        <f t="shared" si="256"/>
        <v>0.99999999999174027</v>
      </c>
      <c r="FT212" s="2">
        <f t="shared" si="256"/>
        <v>0.99999999995367639</v>
      </c>
      <c r="FU212" s="2">
        <f t="shared" si="256"/>
        <v>0.99999999983081411</v>
      </c>
      <c r="FW212" s="2">
        <f t="shared" si="249"/>
        <v>0.99992895208934252</v>
      </c>
      <c r="FX212" s="2">
        <f t="shared" si="249"/>
        <v>0.99996416700443236</v>
      </c>
      <c r="FY212" s="2">
        <f t="shared" si="249"/>
        <v>0.99996609731071306</v>
      </c>
      <c r="FZ212" s="2">
        <f t="shared" si="249"/>
        <v>0.99998057729033207</v>
      </c>
      <c r="GA212" s="2">
        <f t="shared" si="249"/>
        <v>0.99998265448861634</v>
      </c>
      <c r="GB212" s="2">
        <f t="shared" si="249"/>
        <v>0.99998644663528546</v>
      </c>
      <c r="GC212" s="2">
        <f t="shared" si="249"/>
        <v>0.99998700753152014</v>
      </c>
      <c r="GD212" s="2">
        <f t="shared" si="249"/>
        <v>0.99999055865167541</v>
      </c>
      <c r="GE212" s="2">
        <f t="shared" si="249"/>
        <v>0.99999164291688092</v>
      </c>
      <c r="GF212" s="2">
        <f t="shared" si="249"/>
        <v>0.99999258121633849</v>
      </c>
      <c r="GG212" s="2">
        <f t="shared" si="249"/>
        <v>0.99999191823115308</v>
      </c>
      <c r="GH212" s="2">
        <f t="shared" si="249"/>
        <v>0.99998894319563125</v>
      </c>
      <c r="GI212" s="2">
        <f t="shared" si="249"/>
        <v>0.99994243499596969</v>
      </c>
      <c r="GJ212" s="2">
        <f t="shared" si="249"/>
        <v>0.99991370570827898</v>
      </c>
      <c r="GK212" s="2">
        <f t="shared" si="249"/>
        <v>0.99980313214360828</v>
      </c>
      <c r="GM212" s="107">
        <f t="shared" si="250"/>
        <v>0</v>
      </c>
      <c r="GN212" s="107">
        <f t="shared" si="250"/>
        <v>0</v>
      </c>
      <c r="GO212" s="107">
        <f t="shared" si="250"/>
        <v>0</v>
      </c>
      <c r="GP212" s="107">
        <f t="shared" si="250"/>
        <v>0</v>
      </c>
      <c r="GQ212" s="107">
        <f t="shared" si="250"/>
        <v>0</v>
      </c>
      <c r="GR212" s="107">
        <f t="shared" si="250"/>
        <v>0</v>
      </c>
      <c r="GS212" s="107">
        <f t="shared" si="250"/>
        <v>0</v>
      </c>
      <c r="GT212" s="107">
        <f t="shared" si="250"/>
        <v>0</v>
      </c>
      <c r="GU212" s="107">
        <f t="shared" si="250"/>
        <v>0</v>
      </c>
      <c r="GV212" s="107">
        <f t="shared" si="250"/>
        <v>0</v>
      </c>
      <c r="GW212" s="107">
        <f t="shared" si="250"/>
        <v>0</v>
      </c>
      <c r="GX212" s="107">
        <f t="shared" si="250"/>
        <v>0</v>
      </c>
      <c r="GY212" s="107">
        <f t="shared" si="250"/>
        <v>0</v>
      </c>
      <c r="GZ212" s="107">
        <f t="shared" si="250"/>
        <v>0</v>
      </c>
      <c r="HA212" s="107">
        <f t="shared" si="250"/>
        <v>0</v>
      </c>
      <c r="HC212" s="107">
        <f t="shared" si="184"/>
        <v>0</v>
      </c>
      <c r="HD212" s="107">
        <f t="shared" si="184"/>
        <v>0</v>
      </c>
      <c r="HE212" s="107">
        <f t="shared" si="184"/>
        <v>0</v>
      </c>
      <c r="HF212" s="107">
        <f t="shared" si="184"/>
        <v>0</v>
      </c>
      <c r="HG212" s="107">
        <f t="shared" si="184"/>
        <v>0</v>
      </c>
      <c r="HH212" s="107">
        <f t="shared" si="184"/>
        <v>0</v>
      </c>
      <c r="HI212" s="107">
        <f t="shared" si="244"/>
        <v>0</v>
      </c>
      <c r="HJ212" s="107">
        <f t="shared" si="244"/>
        <v>0</v>
      </c>
      <c r="HK212" s="107">
        <f t="shared" si="244"/>
        <v>0</v>
      </c>
      <c r="HL212" s="107">
        <f t="shared" si="244"/>
        <v>0</v>
      </c>
      <c r="HM212" s="107">
        <f t="shared" si="244"/>
        <v>0</v>
      </c>
      <c r="HN212" s="107">
        <f t="shared" si="244"/>
        <v>0</v>
      </c>
      <c r="HO212" s="107">
        <f t="shared" si="227"/>
        <v>0</v>
      </c>
      <c r="HP212" s="107">
        <f t="shared" si="227"/>
        <v>0</v>
      </c>
      <c r="HQ212" s="107">
        <f t="shared" si="227"/>
        <v>0</v>
      </c>
      <c r="HS212" s="107">
        <f t="shared" si="251"/>
        <v>2.3115608545081029E-121</v>
      </c>
      <c r="HT212" s="107">
        <f t="shared" si="251"/>
        <v>9.6417849850166611E-162</v>
      </c>
      <c r="HU212" s="107">
        <f t="shared" si="251"/>
        <v>7.9054004425294562E-166</v>
      </c>
      <c r="HV212" s="107">
        <f t="shared" si="251"/>
        <v>8.0561206470986539E-209</v>
      </c>
      <c r="HW212" s="107">
        <f t="shared" si="251"/>
        <v>3.7086224202585316E-215</v>
      </c>
      <c r="HX212" s="107">
        <f t="shared" si="251"/>
        <v>1.9797102652743415E-229</v>
      </c>
      <c r="HY212" s="107">
        <f t="shared" si="251"/>
        <v>5.8070866496146349E-246</v>
      </c>
      <c r="HZ212" s="107">
        <f t="shared" si="251"/>
        <v>8.7347609542262529E-258</v>
      </c>
      <c r="IA212" s="107">
        <f t="shared" si="251"/>
        <v>3.8362044505986128E-251</v>
      </c>
      <c r="IB212" s="107">
        <f t="shared" si="251"/>
        <v>2.7870089429944777E-282</v>
      </c>
      <c r="IC212" s="107">
        <f t="shared" si="251"/>
        <v>7.2300719370051163E-267</v>
      </c>
      <c r="ID212" s="107">
        <f t="shared" si="251"/>
        <v>1.8739875262919592E-255</v>
      </c>
      <c r="IE212" s="107">
        <f t="shared" si="251"/>
        <v>4.1149479848049908E-240</v>
      </c>
      <c r="IF212" s="107">
        <f t="shared" si="251"/>
        <v>4.2242001190777109E-232</v>
      </c>
      <c r="IG212" s="107">
        <f t="shared" si="251"/>
        <v>6.4850038120946877E-253</v>
      </c>
      <c r="II212" s="107">
        <f t="shared" si="252"/>
        <v>6.5997704724805755E-35</v>
      </c>
      <c r="IJ212" s="107">
        <f t="shared" si="252"/>
        <v>1.7205756466233726E-49</v>
      </c>
      <c r="IK212" s="107">
        <f t="shared" si="252"/>
        <v>2.4774476923058779E-51</v>
      </c>
      <c r="IL212" s="107">
        <f t="shared" si="252"/>
        <v>8.3079351412523502E-67</v>
      </c>
      <c r="IM212" s="107">
        <f t="shared" si="252"/>
        <v>4.2062051885714184E-70</v>
      </c>
      <c r="IN212" s="107">
        <f t="shared" si="252"/>
        <v>1.3342062982314811E-74</v>
      </c>
      <c r="IO212" s="107">
        <f t="shared" si="252"/>
        <v>1.3179769392080662E-79</v>
      </c>
      <c r="IP212" s="107">
        <f t="shared" si="252"/>
        <v>7.7676295589019615E-86</v>
      </c>
      <c r="IQ212" s="107">
        <f t="shared" si="252"/>
        <v>5.2401868127693079E-85</v>
      </c>
      <c r="IR212" s="107">
        <f t="shared" si="252"/>
        <v>4.9731435950046369E-96</v>
      </c>
      <c r="IS212" s="107">
        <f t="shared" si="252"/>
        <v>2.991779777280772E-90</v>
      </c>
      <c r="IT212" s="107">
        <f t="shared" si="252"/>
        <v>4.7994693998283976E-84</v>
      </c>
      <c r="IU212" s="107">
        <f t="shared" si="252"/>
        <v>1.1325581848500319E-75</v>
      </c>
      <c r="IV212" s="107">
        <f t="shared" si="252"/>
        <v>3.5859713420397987E-76</v>
      </c>
      <c r="IW212" s="107">
        <f t="shared" si="252"/>
        <v>2.7033845586139705E-109</v>
      </c>
      <c r="IY212" s="107">
        <f t="shared" si="253"/>
        <v>6.5997704724805755E-35</v>
      </c>
      <c r="IZ212" s="107">
        <f t="shared" si="253"/>
        <v>1.7205756466233726E-49</v>
      </c>
      <c r="JA212" s="107">
        <f t="shared" si="253"/>
        <v>2.4774476923058779E-51</v>
      </c>
      <c r="JB212" s="107">
        <f t="shared" si="253"/>
        <v>8.3079351412523502E-67</v>
      </c>
      <c r="JC212" s="107">
        <f t="shared" si="253"/>
        <v>4.2062051885714184E-70</v>
      </c>
      <c r="JD212" s="107">
        <f t="shared" si="253"/>
        <v>1.3342062982314811E-74</v>
      </c>
      <c r="JE212" s="107">
        <f t="shared" si="253"/>
        <v>1.3179769392080662E-79</v>
      </c>
      <c r="JF212" s="107">
        <f t="shared" si="253"/>
        <v>7.7676295589019615E-86</v>
      </c>
      <c r="JG212" s="107">
        <f t="shared" si="253"/>
        <v>5.2401868127693079E-85</v>
      </c>
      <c r="JH212" s="107">
        <f t="shared" si="253"/>
        <v>4.9731435950046369E-96</v>
      </c>
      <c r="JI212" s="107">
        <f t="shared" si="253"/>
        <v>2.991779777280772E-90</v>
      </c>
      <c r="JJ212" s="107">
        <f t="shared" si="253"/>
        <v>4.7994693998283976E-84</v>
      </c>
      <c r="JK212" s="107">
        <f t="shared" si="253"/>
        <v>1.1325581848500319E-75</v>
      </c>
      <c r="JL212" s="107">
        <f t="shared" si="253"/>
        <v>3.5859713420397987E-76</v>
      </c>
      <c r="JM212" s="107">
        <f t="shared" si="253"/>
        <v>2.7033845586139705E-109</v>
      </c>
    </row>
    <row r="213" spans="2:273" x14ac:dyDescent="0.25">
      <c r="B213" s="2">
        <v>185</v>
      </c>
      <c r="C213" s="37">
        <v>51.622999999999998</v>
      </c>
      <c r="D213" s="37">
        <v>51.741999999999997</v>
      </c>
      <c r="E213" s="37">
        <v>51.067</v>
      </c>
      <c r="F213" s="37">
        <v>52.183</v>
      </c>
      <c r="G213" s="37">
        <v>53</v>
      </c>
      <c r="H213" s="37">
        <v>54.216999999999999</v>
      </c>
      <c r="I213" s="37">
        <v>54.482999999999997</v>
      </c>
      <c r="J213" s="37">
        <v>55.6</v>
      </c>
      <c r="K213" s="37">
        <v>54.716999999999999</v>
      </c>
      <c r="L213" s="37">
        <v>54.866999999999997</v>
      </c>
      <c r="M213" s="37">
        <v>53.832999999999998</v>
      </c>
      <c r="N213" s="37">
        <v>50.796999999999997</v>
      </c>
      <c r="O213" s="37">
        <v>48.984000000000002</v>
      </c>
      <c r="P213" s="37">
        <v>48.746000000000002</v>
      </c>
      <c r="Q213" s="37">
        <v>47.457999999999998</v>
      </c>
      <c r="S213" s="4">
        <f t="shared" si="185"/>
        <v>49.714838661637209</v>
      </c>
      <c r="T213" s="4" t="e">
        <f t="shared" si="186"/>
        <v>#N/A</v>
      </c>
      <c r="U213" s="4" t="e">
        <f t="shared" si="187"/>
        <v>#N/A</v>
      </c>
      <c r="V213" s="4" t="e">
        <f t="shared" si="188"/>
        <v>#N/A</v>
      </c>
      <c r="W213" s="4" t="e">
        <f t="shared" si="189"/>
        <v>#N/A</v>
      </c>
      <c r="X213" s="4" t="e">
        <f t="shared" si="190"/>
        <v>#N/A</v>
      </c>
      <c r="Y213" s="4" t="e">
        <f t="shared" si="191"/>
        <v>#N/A</v>
      </c>
      <c r="Z213" s="4" t="e">
        <f t="shared" si="192"/>
        <v>#N/A</v>
      </c>
      <c r="AA213" s="4" t="e">
        <f t="shared" si="193"/>
        <v>#N/A</v>
      </c>
      <c r="AB213" s="4" t="e">
        <f t="shared" si="194"/>
        <v>#N/A</v>
      </c>
      <c r="AC213" s="4" t="e">
        <f t="shared" si="195"/>
        <v>#N/A</v>
      </c>
      <c r="AD213" s="4" t="e">
        <f t="shared" si="196"/>
        <v>#N/A</v>
      </c>
      <c r="AE213" s="4" t="e">
        <f t="shared" si="197"/>
        <v>#N/A</v>
      </c>
      <c r="AF213" s="4" t="e">
        <f t="shared" si="198"/>
        <v>#N/A</v>
      </c>
      <c r="AG213" s="4" t="e">
        <f t="shared" si="198"/>
        <v>#N/A</v>
      </c>
      <c r="AI213" s="4">
        <f t="shared" si="199"/>
        <v>1.9081613383627882</v>
      </c>
      <c r="AJ213" s="4">
        <f t="shared" si="200"/>
        <v>0</v>
      </c>
      <c r="AK213" s="4">
        <f t="shared" si="201"/>
        <v>0</v>
      </c>
      <c r="AL213" s="4">
        <f t="shared" si="202"/>
        <v>0</v>
      </c>
      <c r="AM213" s="4">
        <f t="shared" si="203"/>
        <v>0</v>
      </c>
      <c r="AN213" s="4">
        <f t="shared" si="204"/>
        <v>0</v>
      </c>
      <c r="AO213" s="4">
        <f t="shared" si="205"/>
        <v>0</v>
      </c>
      <c r="AP213" s="4">
        <f t="shared" si="206"/>
        <v>0</v>
      </c>
      <c r="AQ213" s="4">
        <f t="shared" si="207"/>
        <v>0</v>
      </c>
      <c r="AR213" s="4">
        <f t="shared" si="208"/>
        <v>0</v>
      </c>
      <c r="AS213" s="4">
        <f t="shared" si="209"/>
        <v>0</v>
      </c>
      <c r="AT213" s="4">
        <f t="shared" si="210"/>
        <v>0</v>
      </c>
      <c r="AU213" s="4">
        <f t="shared" si="211"/>
        <v>0</v>
      </c>
      <c r="AV213" s="4">
        <f t="shared" si="257"/>
        <v>0</v>
      </c>
      <c r="AW213" s="4">
        <f t="shared" si="257"/>
        <v>0</v>
      </c>
      <c r="AY213" s="2">
        <f t="shared" ref="AY213:BM228" si="258">IF(OR($B213 &lt; C$231, $B213 &gt; C$234), #N/A, ((1-FG213)*DK213) + (FG213 - FW213)*EA213 + (FW213*EQ213))</f>
        <v>49.714838661637209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ref="BO213:CC228" si="259">IF(AND(IY213 &lt; $CC$23, $B213 &lt; C$7, $B213 &gt; C$231), C213, "")</f>
        <v/>
      </c>
      <c r="BP213" s="2" t="str">
        <f t="shared" si="259"/>
        <v/>
      </c>
      <c r="BQ213" s="2" t="str">
        <f t="shared" si="259"/>
        <v/>
      </c>
      <c r="BR213" s="2" t="str">
        <f t="shared" si="259"/>
        <v/>
      </c>
      <c r="BS213" s="2" t="str">
        <f t="shared" si="259"/>
        <v/>
      </c>
      <c r="BT213" s="2" t="str">
        <f t="shared" si="259"/>
        <v/>
      </c>
      <c r="BU213" s="2" t="str">
        <f t="shared" si="259"/>
        <v/>
      </c>
      <c r="BV213" s="2" t="str">
        <f t="shared" si="259"/>
        <v/>
      </c>
      <c r="BW213" s="2" t="str">
        <f t="shared" si="259"/>
        <v/>
      </c>
      <c r="BX213" s="2" t="str">
        <f t="shared" si="259"/>
        <v/>
      </c>
      <c r="BY213" s="2" t="str">
        <f t="shared" si="259"/>
        <v/>
      </c>
      <c r="BZ213" s="2" t="str">
        <f t="shared" si="259"/>
        <v/>
      </c>
      <c r="CA213" s="2" t="str">
        <f t="shared" si="259"/>
        <v/>
      </c>
      <c r="CB213" s="2" t="str">
        <f t="shared" si="259"/>
        <v/>
      </c>
      <c r="CC213" s="2" t="str">
        <f t="shared" si="259"/>
        <v/>
      </c>
      <c r="CE213" s="2" t="str">
        <f t="shared" ref="CE213:CS228" si="260">IF(AND(IY213 &lt; $CS$23, $B213 &gt; C$232, $B213 &lt; C$233), C213, "")</f>
        <v/>
      </c>
      <c r="CF213" s="2" t="str">
        <f t="shared" si="260"/>
        <v/>
      </c>
      <c r="CG213" s="2" t="str">
        <f t="shared" si="260"/>
        <v/>
      </c>
      <c r="CH213" s="2" t="str">
        <f t="shared" si="260"/>
        <v/>
      </c>
      <c r="CI213" s="2" t="str">
        <f t="shared" si="260"/>
        <v/>
      </c>
      <c r="CJ213" s="2" t="str">
        <f t="shared" si="260"/>
        <v/>
      </c>
      <c r="CK213" s="2" t="str">
        <f t="shared" si="260"/>
        <v/>
      </c>
      <c r="CL213" s="2" t="str">
        <f t="shared" si="260"/>
        <v/>
      </c>
      <c r="CM213" s="2" t="str">
        <f t="shared" si="260"/>
        <v/>
      </c>
      <c r="CN213" s="2" t="str">
        <f t="shared" si="260"/>
        <v/>
      </c>
      <c r="CO213" s="2" t="str">
        <f t="shared" si="260"/>
        <v/>
      </c>
      <c r="CP213" s="2" t="str">
        <f t="shared" si="260"/>
        <v/>
      </c>
      <c r="CQ213" s="2" t="str">
        <f t="shared" si="260"/>
        <v/>
      </c>
      <c r="CR213" s="2" t="str">
        <f t="shared" si="260"/>
        <v/>
      </c>
      <c r="CS213" s="2" t="str">
        <f t="shared" si="260"/>
        <v/>
      </c>
      <c r="CU213" s="2">
        <f t="shared" ref="CU213:DI228" si="261">IF(AND(IY213 &lt; $DI$23, $B213 &gt; C$7, $B213 &lt; C$234), C213, "")</f>
        <v>51.622999999999998</v>
      </c>
      <c r="CV213" s="2" t="str">
        <f t="shared" si="261"/>
        <v/>
      </c>
      <c r="CW213" s="2" t="str">
        <f t="shared" si="261"/>
        <v/>
      </c>
      <c r="CX213" s="2" t="str">
        <f t="shared" si="261"/>
        <v/>
      </c>
      <c r="CY213" s="2" t="str">
        <f t="shared" si="261"/>
        <v/>
      </c>
      <c r="CZ213" s="2" t="str">
        <f t="shared" si="261"/>
        <v/>
      </c>
      <c r="DA213" s="2" t="str">
        <f t="shared" si="261"/>
        <v/>
      </c>
      <c r="DB213" s="2" t="str">
        <f t="shared" si="261"/>
        <v/>
      </c>
      <c r="DC213" s="2" t="str">
        <f t="shared" si="261"/>
        <v/>
      </c>
      <c r="DD213" s="2" t="str">
        <f t="shared" si="261"/>
        <v/>
      </c>
      <c r="DE213" s="2" t="str">
        <f t="shared" si="261"/>
        <v/>
      </c>
      <c r="DF213" s="2" t="str">
        <f t="shared" si="261"/>
        <v/>
      </c>
      <c r="DG213" s="2" t="str">
        <f t="shared" si="261"/>
        <v/>
      </c>
      <c r="DH213" s="2" t="str">
        <f t="shared" si="261"/>
        <v/>
      </c>
      <c r="DI213" s="2" t="str">
        <f t="shared" si="261"/>
        <v/>
      </c>
      <c r="DK213" s="2">
        <f t="shared" si="254"/>
        <v>91.93223076923077</v>
      </c>
      <c r="DL213" s="2">
        <f t="shared" si="254"/>
        <v>95.056750337381885</v>
      </c>
      <c r="DM213" s="2">
        <f t="shared" si="254"/>
        <v>94.265790677317</v>
      </c>
      <c r="DN213" s="2">
        <f t="shared" si="254"/>
        <v>87.488835294117592</v>
      </c>
      <c r="DO213" s="2">
        <f t="shared" si="254"/>
        <v>100.51739383753497</v>
      </c>
      <c r="DP213" s="2">
        <f t="shared" si="254"/>
        <v>98.872526355996953</v>
      </c>
      <c r="DQ213" s="2">
        <f t="shared" si="254"/>
        <v>103.47092357397506</v>
      </c>
      <c r="DR213" s="2">
        <f t="shared" si="254"/>
        <v>102.75087332887698</v>
      </c>
      <c r="DS213" s="2">
        <f t="shared" si="254"/>
        <v>93.822264323911384</v>
      </c>
      <c r="DT213" s="2">
        <f t="shared" si="254"/>
        <v>106.16386785190616</v>
      </c>
      <c r="DU213" s="2">
        <f t="shared" si="254"/>
        <v>102.99967686950146</v>
      </c>
      <c r="DV213" s="2">
        <f t="shared" si="254"/>
        <v>93.983076871657772</v>
      </c>
      <c r="DW213" s="2">
        <f t="shared" si="254"/>
        <v>112.19228163992869</v>
      </c>
      <c r="DX213" s="2">
        <f t="shared" si="254"/>
        <v>101.94932467532465</v>
      </c>
      <c r="DY213" s="2">
        <f t="shared" si="254"/>
        <v>85.966155172413778</v>
      </c>
      <c r="EA213" s="2">
        <f t="shared" si="242"/>
        <v>41.425600000000102</v>
      </c>
      <c r="EB213" s="2">
        <f t="shared" si="242"/>
        <v>46.364327484939757</v>
      </c>
      <c r="EC213" s="2">
        <f t="shared" si="242"/>
        <v>48.430732906626517</v>
      </c>
      <c r="ED213" s="2">
        <f t="shared" si="242"/>
        <v>50.50863640617689</v>
      </c>
      <c r="EE213" s="2">
        <f t="shared" si="242"/>
        <v>50.005854462496259</v>
      </c>
      <c r="EF213" s="2">
        <f t="shared" si="241"/>
        <v>48.64553182694101</v>
      </c>
      <c r="EG213" s="2">
        <f t="shared" si="241"/>
        <v>52.423595110812641</v>
      </c>
      <c r="EH213" s="2">
        <f t="shared" si="241"/>
        <v>53.188744762851996</v>
      </c>
      <c r="EI213" s="2">
        <f t="shared" si="241"/>
        <v>54.62124149934732</v>
      </c>
      <c r="EJ213" s="2">
        <f t="shared" si="241"/>
        <v>49.370572383073494</v>
      </c>
      <c r="EK213" s="2">
        <f t="shared" si="213"/>
        <v>52.106205790645902</v>
      </c>
      <c r="EL213" s="2">
        <f t="shared" si="213"/>
        <v>48.53642895322939</v>
      </c>
      <c r="EM213" s="2">
        <f t="shared" si="213"/>
        <v>47.448067561260217</v>
      </c>
      <c r="EN213" s="2">
        <f t="shared" si="213"/>
        <v>48.157165856279377</v>
      </c>
      <c r="EO213" s="2">
        <f t="shared" si="213"/>
        <v>49.418750733137806</v>
      </c>
      <c r="EQ213" s="2">
        <f t="shared" si="255"/>
        <v>49.715306501011803</v>
      </c>
      <c r="ER213" s="2">
        <f t="shared" si="255"/>
        <v>50.204584190759633</v>
      </c>
      <c r="ES213" s="2">
        <f t="shared" si="255"/>
        <v>50.257750909354513</v>
      </c>
      <c r="ET213" s="2">
        <f t="shared" si="255"/>
        <v>50.845361089655569</v>
      </c>
      <c r="EU213" s="2">
        <f t="shared" si="255"/>
        <v>51.824040446470306</v>
      </c>
      <c r="EV213" s="2">
        <f t="shared" si="255"/>
        <v>52.094425423070888</v>
      </c>
      <c r="EW213" s="2">
        <f t="shared" si="255"/>
        <v>52.556859623620618</v>
      </c>
      <c r="EX213" s="2">
        <f t="shared" si="255"/>
        <v>54.007052042771484</v>
      </c>
      <c r="EY213" s="2">
        <f t="shared" si="255"/>
        <v>53.538403193223189</v>
      </c>
      <c r="EZ213" s="2">
        <f t="shared" si="255"/>
        <v>52.809804781801304</v>
      </c>
      <c r="FA213" s="2">
        <f t="shared" si="255"/>
        <v>51.944016862587617</v>
      </c>
      <c r="FB213" s="2">
        <f t="shared" si="255"/>
        <v>49.336391366010382</v>
      </c>
      <c r="FC213" s="2">
        <f t="shared" si="255"/>
        <v>48.737526915005262</v>
      </c>
      <c r="FD213" s="2">
        <f t="shared" si="255"/>
        <v>48.221869908406006</v>
      </c>
      <c r="FE213" s="2">
        <f t="shared" si="255"/>
        <v>46.766505995923268</v>
      </c>
      <c r="FG213" s="2">
        <f t="shared" si="256"/>
        <v>0.99999999999911959</v>
      </c>
      <c r="FH213" s="2">
        <f t="shared" si="256"/>
        <v>0.99999999999924905</v>
      </c>
      <c r="FI213" s="2">
        <f t="shared" si="256"/>
        <v>0.99999999999912004</v>
      </c>
      <c r="FJ213" s="2">
        <f t="shared" si="256"/>
        <v>0.99999999999937683</v>
      </c>
      <c r="FK213" s="2">
        <f t="shared" si="256"/>
        <v>0.9999999999993171</v>
      </c>
      <c r="FL213" s="2">
        <f t="shared" si="256"/>
        <v>0.99999999999958722</v>
      </c>
      <c r="FM213" s="2">
        <f t="shared" si="256"/>
        <v>0.9999999999996112</v>
      </c>
      <c r="FN213" s="2">
        <f t="shared" si="256"/>
        <v>0.99999999999961597</v>
      </c>
      <c r="FO213" s="2">
        <f t="shared" si="256"/>
        <v>0.99999999999958855</v>
      </c>
      <c r="FP213" s="2">
        <f t="shared" si="256"/>
        <v>0.99999999999964073</v>
      </c>
      <c r="FQ213" s="2">
        <f t="shared" si="256"/>
        <v>0.99999999999964995</v>
      </c>
      <c r="FR213" s="2">
        <f t="shared" si="256"/>
        <v>0.99999999999965117</v>
      </c>
      <c r="FS213" s="2">
        <f t="shared" si="256"/>
        <v>0.99999999999330036</v>
      </c>
      <c r="FT213" s="2">
        <f t="shared" si="256"/>
        <v>0.99999999996176425</v>
      </c>
      <c r="FU213" s="2">
        <f t="shared" si="256"/>
        <v>0.9999999998582767</v>
      </c>
      <c r="FW213" s="2">
        <f t="shared" ref="FW213:GK228" si="262">POWER(10,($B213-C$233)/C$230)/(1+POWER(10,($B213-C$233)/C$230))</f>
        <v>0.99994356381387006</v>
      </c>
      <c r="FX213" s="2">
        <f t="shared" si="262"/>
        <v>0.99997153663011551</v>
      </c>
      <c r="FY213" s="2">
        <f t="shared" si="262"/>
        <v>0.99997306994888779</v>
      </c>
      <c r="FZ213" s="2">
        <f t="shared" si="262"/>
        <v>0.99998457193168544</v>
      </c>
      <c r="GA213" s="2">
        <f t="shared" si="262"/>
        <v>0.99998622192140918</v>
      </c>
      <c r="GB213" s="2">
        <f t="shared" si="262"/>
        <v>0.99998923414972141</v>
      </c>
      <c r="GC213" s="2">
        <f t="shared" si="262"/>
        <v>0.99998967968786989</v>
      </c>
      <c r="GD213" s="2">
        <f t="shared" si="262"/>
        <v>0.99999250045588917</v>
      </c>
      <c r="GE213" s="2">
        <f t="shared" si="262"/>
        <v>0.99999336172150854</v>
      </c>
      <c r="GF213" s="2">
        <f t="shared" si="262"/>
        <v>0.99999410704167868</v>
      </c>
      <c r="GG213" s="2">
        <f t="shared" si="262"/>
        <v>0.99999358041214781</v>
      </c>
      <c r="GH213" s="2">
        <f t="shared" si="262"/>
        <v>0.99999121724813145</v>
      </c>
      <c r="GI213" s="2">
        <f t="shared" si="262"/>
        <v>0.99995330674279548</v>
      </c>
      <c r="GJ213" s="2">
        <f t="shared" si="262"/>
        <v>0.9999287712572722</v>
      </c>
      <c r="GK213" s="2">
        <f t="shared" si="262"/>
        <v>0.9998350829285535</v>
      </c>
      <c r="GM213" s="107">
        <f t="shared" ref="GM213:HA228" si="263" xml:space="preserve"> _xlfn.NORM.DIST($B213, C$7, ABS(C$11), TRUE) * _xlfn.NORM.DIST(($B213 - C$7)*C$15, 0, ABS(C$11), TRUE) * 2</f>
        <v>0</v>
      </c>
      <c r="GN213" s="107">
        <f t="shared" si="263"/>
        <v>0</v>
      </c>
      <c r="GO213" s="107">
        <f t="shared" si="263"/>
        <v>0</v>
      </c>
      <c r="GP213" s="107">
        <f t="shared" si="263"/>
        <v>0</v>
      </c>
      <c r="GQ213" s="107">
        <f t="shared" si="263"/>
        <v>0</v>
      </c>
      <c r="GR213" s="107">
        <f t="shared" si="263"/>
        <v>0</v>
      </c>
      <c r="GS213" s="107">
        <f t="shared" si="263"/>
        <v>0</v>
      </c>
      <c r="GT213" s="107">
        <f t="shared" si="263"/>
        <v>0</v>
      </c>
      <c r="GU213" s="107">
        <f t="shared" si="263"/>
        <v>0</v>
      </c>
      <c r="GV213" s="107">
        <f t="shared" si="263"/>
        <v>0</v>
      </c>
      <c r="GW213" s="107">
        <f t="shared" si="263"/>
        <v>0</v>
      </c>
      <c r="GX213" s="107">
        <f t="shared" si="263"/>
        <v>0</v>
      </c>
      <c r="GY213" s="107">
        <f t="shared" si="263"/>
        <v>0</v>
      </c>
      <c r="GZ213" s="107">
        <f t="shared" si="263"/>
        <v>0</v>
      </c>
      <c r="HA213" s="107">
        <f t="shared" si="263"/>
        <v>0</v>
      </c>
      <c r="HC213" s="107">
        <f t="shared" si="184"/>
        <v>0</v>
      </c>
      <c r="HD213" s="107">
        <f t="shared" si="184"/>
        <v>0</v>
      </c>
      <c r="HE213" s="107">
        <f t="shared" si="184"/>
        <v>0</v>
      </c>
      <c r="HF213" s="107">
        <f t="shared" si="184"/>
        <v>0</v>
      </c>
      <c r="HG213" s="107">
        <f t="shared" si="184"/>
        <v>0</v>
      </c>
      <c r="HH213" s="107">
        <f t="shared" si="184"/>
        <v>0</v>
      </c>
      <c r="HI213" s="107">
        <f t="shared" si="244"/>
        <v>0</v>
      </c>
      <c r="HJ213" s="107">
        <f t="shared" si="244"/>
        <v>0</v>
      </c>
      <c r="HK213" s="107">
        <f t="shared" si="244"/>
        <v>0</v>
      </c>
      <c r="HL213" s="107">
        <f t="shared" si="244"/>
        <v>0</v>
      </c>
      <c r="HM213" s="107">
        <f t="shared" si="244"/>
        <v>0</v>
      </c>
      <c r="HN213" s="107">
        <f t="shared" si="244"/>
        <v>0</v>
      </c>
      <c r="HO213" s="107">
        <f t="shared" si="227"/>
        <v>0</v>
      </c>
      <c r="HP213" s="107">
        <f t="shared" si="227"/>
        <v>0</v>
      </c>
      <c r="HQ213" s="107">
        <f t="shared" si="227"/>
        <v>0</v>
      </c>
      <c r="HS213" s="107">
        <f t="shared" ref="HS213:IG228" si="264" xml:space="preserve"> _xlfn.NORM.DIST($B213, C$9, ABS(C$13), TRUE) * _xlfn.NORM.DIST(($B213 - C$9)*C$17, 0, ABS(C$13), TRUE) * 2</f>
        <v>5.940037350432469E-125</v>
      </c>
      <c r="HT213" s="107">
        <f t="shared" si="264"/>
        <v>2.1736547908985563E-166</v>
      </c>
      <c r="HU213" s="107">
        <f t="shared" si="264"/>
        <v>1.3422574270093802E-170</v>
      </c>
      <c r="HV213" s="107">
        <f t="shared" si="264"/>
        <v>1.2131226863981323E-214</v>
      </c>
      <c r="HW213" s="107">
        <f t="shared" si="264"/>
        <v>3.7416588093869605E-221</v>
      </c>
      <c r="HX213" s="107">
        <f t="shared" si="264"/>
        <v>1.1067848036551606E-235</v>
      </c>
      <c r="HY213" s="107">
        <f t="shared" si="264"/>
        <v>1.2436535309983093E-252</v>
      </c>
      <c r="HZ213" s="107">
        <f t="shared" si="264"/>
        <v>1.0977580466909025E-264</v>
      </c>
      <c r="IA213" s="107">
        <f t="shared" si="264"/>
        <v>7.5470449905955409E-258</v>
      </c>
      <c r="IB213" s="107">
        <f t="shared" si="264"/>
        <v>8.959987892612191E-290</v>
      </c>
      <c r="IC213" s="107">
        <f t="shared" si="264"/>
        <v>5.6306764441127524E-274</v>
      </c>
      <c r="ID213" s="107">
        <f t="shared" si="264"/>
        <v>2.4142942700905428E-262</v>
      </c>
      <c r="IE213" s="107">
        <f t="shared" si="264"/>
        <v>7.7014981253800032E-247</v>
      </c>
      <c r="IF213" s="107">
        <f t="shared" si="264"/>
        <v>1.907569646499679E-238</v>
      </c>
      <c r="IG213" s="107">
        <f t="shared" si="264"/>
        <v>8.6895129157811863E-260</v>
      </c>
      <c r="II213" s="107">
        <f t="shared" ref="II213:IW228" si="265" xml:space="preserve"> _xlfn.NORM.DIST($B213, C$10, ABS(C$14), TRUE) * _xlfn.NORM.DIST(($B213 - C$10)*C$18, 0, ABS(C$14), TRUE) * 2</f>
        <v>1.5838581329904667E-36</v>
      </c>
      <c r="IJ213" s="107">
        <f t="shared" si="265"/>
        <v>1.162586680417296E-51</v>
      </c>
      <c r="IK213" s="107">
        <f t="shared" si="265"/>
        <v>1.4210173935754146E-53</v>
      </c>
      <c r="IL213" s="107">
        <f t="shared" si="265"/>
        <v>1.3584489665483124E-69</v>
      </c>
      <c r="IM213" s="107">
        <f t="shared" si="265"/>
        <v>5.3338192121793538E-73</v>
      </c>
      <c r="IN213" s="107">
        <f t="shared" si="265"/>
        <v>1.2782493857680284E-77</v>
      </c>
      <c r="IO213" s="107">
        <f t="shared" si="265"/>
        <v>8.0607890281797406E-83</v>
      </c>
      <c r="IP213" s="107">
        <f t="shared" si="265"/>
        <v>3.2851360946306491E-89</v>
      </c>
      <c r="IQ213" s="107">
        <f t="shared" si="265"/>
        <v>2.5944320445872467E-88</v>
      </c>
      <c r="IR213" s="107">
        <f t="shared" si="265"/>
        <v>9.8191997914848622E-100</v>
      </c>
      <c r="IS213" s="107">
        <f t="shared" si="265"/>
        <v>9.3914289726749109E-94</v>
      </c>
      <c r="IT213" s="107">
        <f t="shared" si="265"/>
        <v>2.1533187003561662E-87</v>
      </c>
      <c r="IU213" s="107">
        <f t="shared" si="265"/>
        <v>7.1718898183505776E-79</v>
      </c>
      <c r="IV213" s="107">
        <f t="shared" si="265"/>
        <v>2.996659698174496E-79</v>
      </c>
      <c r="IW213" s="107">
        <f t="shared" si="265"/>
        <v>8.5035345611866679E-114</v>
      </c>
      <c r="IY213" s="107">
        <f t="shared" ref="IY213:JM228" si="266">GM213+HC213+HS213+II213</f>
        <v>1.5838581329904667E-36</v>
      </c>
      <c r="IZ213" s="107">
        <f t="shared" si="266"/>
        <v>1.162586680417296E-51</v>
      </c>
      <c r="JA213" s="107">
        <f t="shared" si="266"/>
        <v>1.4210173935754146E-53</v>
      </c>
      <c r="JB213" s="107">
        <f t="shared" si="266"/>
        <v>1.3584489665483124E-69</v>
      </c>
      <c r="JC213" s="107">
        <f t="shared" si="266"/>
        <v>5.3338192121793538E-73</v>
      </c>
      <c r="JD213" s="107">
        <f t="shared" si="266"/>
        <v>1.2782493857680284E-77</v>
      </c>
      <c r="JE213" s="107">
        <f t="shared" si="266"/>
        <v>8.0607890281797406E-83</v>
      </c>
      <c r="JF213" s="107">
        <f t="shared" si="266"/>
        <v>3.2851360946306491E-89</v>
      </c>
      <c r="JG213" s="107">
        <f t="shared" si="266"/>
        <v>2.5944320445872467E-88</v>
      </c>
      <c r="JH213" s="107">
        <f t="shared" si="266"/>
        <v>9.8191997914848622E-100</v>
      </c>
      <c r="JI213" s="107">
        <f t="shared" si="266"/>
        <v>9.3914289726749109E-94</v>
      </c>
      <c r="JJ213" s="107">
        <f t="shared" si="266"/>
        <v>2.1533187003561662E-87</v>
      </c>
      <c r="JK213" s="107">
        <f t="shared" si="266"/>
        <v>7.1718898183505776E-79</v>
      </c>
      <c r="JL213" s="107">
        <f t="shared" si="266"/>
        <v>2.996659698174496E-79</v>
      </c>
      <c r="JM213" s="107">
        <f t="shared" si="266"/>
        <v>8.5035345611866679E-114</v>
      </c>
    </row>
    <row r="214" spans="2:273" x14ac:dyDescent="0.25">
      <c r="B214" s="2">
        <v>186</v>
      </c>
      <c r="C214" s="37">
        <v>51.802999999999997</v>
      </c>
      <c r="D214" s="37">
        <v>52.758000000000003</v>
      </c>
      <c r="E214" s="37">
        <v>51.633000000000003</v>
      </c>
      <c r="F214" s="37">
        <v>50.866999999999997</v>
      </c>
      <c r="G214" s="37">
        <v>53.732999999999997</v>
      </c>
      <c r="H214" s="37">
        <v>53.732999999999997</v>
      </c>
      <c r="I214" s="37">
        <v>55.366999999999997</v>
      </c>
      <c r="J214" s="37">
        <v>54.7</v>
      </c>
      <c r="K214" s="37">
        <v>54.633000000000003</v>
      </c>
      <c r="L214" s="37">
        <v>53.65</v>
      </c>
      <c r="M214" s="37">
        <v>53.033000000000001</v>
      </c>
      <c r="N214" s="37">
        <v>49.932000000000002</v>
      </c>
      <c r="O214" s="37">
        <v>49.802999999999997</v>
      </c>
      <c r="P214" s="37">
        <v>49.475000000000001</v>
      </c>
      <c r="Q214" s="37">
        <v>46.627000000000002</v>
      </c>
      <c r="S214" s="4">
        <f t="shared" si="185"/>
        <v>49.619032140991528</v>
      </c>
      <c r="T214" s="4" t="e">
        <f t="shared" si="186"/>
        <v>#N/A</v>
      </c>
      <c r="U214" s="4" t="e">
        <f t="shared" si="187"/>
        <v>#N/A</v>
      </c>
      <c r="V214" s="4" t="e">
        <f t="shared" si="188"/>
        <v>#N/A</v>
      </c>
      <c r="W214" s="4" t="e">
        <f t="shared" si="189"/>
        <v>#N/A</v>
      </c>
      <c r="X214" s="4" t="e">
        <f t="shared" si="190"/>
        <v>#N/A</v>
      </c>
      <c r="Y214" s="4" t="e">
        <f t="shared" si="191"/>
        <v>#N/A</v>
      </c>
      <c r="Z214" s="4" t="e">
        <f t="shared" si="192"/>
        <v>#N/A</v>
      </c>
      <c r="AA214" s="4" t="e">
        <f t="shared" si="193"/>
        <v>#N/A</v>
      </c>
      <c r="AB214" s="4" t="e">
        <f t="shared" si="194"/>
        <v>#N/A</v>
      </c>
      <c r="AC214" s="4" t="e">
        <f t="shared" si="195"/>
        <v>#N/A</v>
      </c>
      <c r="AD214" s="4" t="e">
        <f t="shared" si="196"/>
        <v>#N/A</v>
      </c>
      <c r="AE214" s="4" t="e">
        <f t="shared" si="197"/>
        <v>#N/A</v>
      </c>
      <c r="AF214" s="4" t="e">
        <f t="shared" si="198"/>
        <v>#N/A</v>
      </c>
      <c r="AG214" s="4" t="e">
        <f t="shared" si="198"/>
        <v>#N/A</v>
      </c>
      <c r="AI214" s="4">
        <f t="shared" si="199"/>
        <v>2.1839678590084688</v>
      </c>
      <c r="AJ214" s="4">
        <f t="shared" si="200"/>
        <v>0</v>
      </c>
      <c r="AK214" s="4">
        <f t="shared" si="201"/>
        <v>0</v>
      </c>
      <c r="AL214" s="4">
        <f t="shared" si="202"/>
        <v>0</v>
      </c>
      <c r="AM214" s="4">
        <f t="shared" si="203"/>
        <v>0</v>
      </c>
      <c r="AN214" s="4">
        <f t="shared" si="204"/>
        <v>0</v>
      </c>
      <c r="AO214" s="4">
        <f t="shared" si="205"/>
        <v>0</v>
      </c>
      <c r="AP214" s="4">
        <f t="shared" si="206"/>
        <v>0</v>
      </c>
      <c r="AQ214" s="4">
        <f t="shared" si="207"/>
        <v>0</v>
      </c>
      <c r="AR214" s="4">
        <f t="shared" si="208"/>
        <v>0</v>
      </c>
      <c r="AS214" s="4">
        <f t="shared" si="209"/>
        <v>0</v>
      </c>
      <c r="AT214" s="4">
        <f t="shared" si="210"/>
        <v>0</v>
      </c>
      <c r="AU214" s="4">
        <f t="shared" si="211"/>
        <v>0</v>
      </c>
      <c r="AV214" s="4">
        <f t="shared" si="257"/>
        <v>0</v>
      </c>
      <c r="AW214" s="4">
        <f t="shared" si="257"/>
        <v>0</v>
      </c>
      <c r="AY214" s="2">
        <f t="shared" si="258"/>
        <v>49.619032140991528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259"/>
        <v/>
      </c>
      <c r="BP214" s="2" t="str">
        <f t="shared" si="259"/>
        <v/>
      </c>
      <c r="BQ214" s="2" t="str">
        <f t="shared" si="259"/>
        <v/>
      </c>
      <c r="BR214" s="2" t="str">
        <f t="shared" si="259"/>
        <v/>
      </c>
      <c r="BS214" s="2" t="str">
        <f t="shared" si="259"/>
        <v/>
      </c>
      <c r="BT214" s="2" t="str">
        <f t="shared" si="259"/>
        <v/>
      </c>
      <c r="BU214" s="2" t="str">
        <f t="shared" si="259"/>
        <v/>
      </c>
      <c r="BV214" s="2" t="str">
        <f t="shared" si="259"/>
        <v/>
      </c>
      <c r="BW214" s="2" t="str">
        <f t="shared" si="259"/>
        <v/>
      </c>
      <c r="BX214" s="2" t="str">
        <f t="shared" si="259"/>
        <v/>
      </c>
      <c r="BY214" s="2" t="str">
        <f t="shared" si="259"/>
        <v/>
      </c>
      <c r="BZ214" s="2" t="str">
        <f t="shared" si="259"/>
        <v/>
      </c>
      <c r="CA214" s="2" t="str">
        <f t="shared" si="259"/>
        <v/>
      </c>
      <c r="CB214" s="2" t="str">
        <f t="shared" si="259"/>
        <v/>
      </c>
      <c r="CC214" s="2" t="str">
        <f t="shared" si="259"/>
        <v/>
      </c>
      <c r="CE214" s="2" t="str">
        <f t="shared" si="260"/>
        <v/>
      </c>
      <c r="CF214" s="2" t="str">
        <f t="shared" si="260"/>
        <v/>
      </c>
      <c r="CG214" s="2" t="str">
        <f t="shared" si="260"/>
        <v/>
      </c>
      <c r="CH214" s="2" t="str">
        <f t="shared" si="260"/>
        <v/>
      </c>
      <c r="CI214" s="2" t="str">
        <f t="shared" si="260"/>
        <v/>
      </c>
      <c r="CJ214" s="2" t="str">
        <f t="shared" si="260"/>
        <v/>
      </c>
      <c r="CK214" s="2" t="str">
        <f t="shared" si="260"/>
        <v/>
      </c>
      <c r="CL214" s="2" t="str">
        <f t="shared" si="260"/>
        <v/>
      </c>
      <c r="CM214" s="2" t="str">
        <f t="shared" si="260"/>
        <v/>
      </c>
      <c r="CN214" s="2" t="str">
        <f t="shared" si="260"/>
        <v/>
      </c>
      <c r="CO214" s="2" t="str">
        <f t="shared" si="260"/>
        <v/>
      </c>
      <c r="CP214" s="2" t="str">
        <f t="shared" si="260"/>
        <v/>
      </c>
      <c r="CQ214" s="2" t="str">
        <f t="shared" si="260"/>
        <v/>
      </c>
      <c r="CR214" s="2" t="str">
        <f t="shared" si="260"/>
        <v/>
      </c>
      <c r="CS214" s="2" t="str">
        <f t="shared" si="260"/>
        <v/>
      </c>
      <c r="CU214" s="2">
        <f t="shared" si="261"/>
        <v>51.802999999999997</v>
      </c>
      <c r="CV214" s="2" t="str">
        <f t="shared" si="261"/>
        <v/>
      </c>
      <c r="CW214" s="2" t="str">
        <f t="shared" si="261"/>
        <v/>
      </c>
      <c r="CX214" s="2" t="str">
        <f t="shared" si="261"/>
        <v/>
      </c>
      <c r="CY214" s="2" t="str">
        <f t="shared" si="261"/>
        <v/>
      </c>
      <c r="CZ214" s="2" t="str">
        <f t="shared" si="261"/>
        <v/>
      </c>
      <c r="DA214" s="2" t="str">
        <f t="shared" si="261"/>
        <v/>
      </c>
      <c r="DB214" s="2" t="str">
        <f t="shared" si="261"/>
        <v/>
      </c>
      <c r="DC214" s="2" t="str">
        <f t="shared" si="261"/>
        <v/>
      </c>
      <c r="DD214" s="2" t="str">
        <f t="shared" si="261"/>
        <v/>
      </c>
      <c r="DE214" s="2" t="str">
        <f t="shared" si="261"/>
        <v/>
      </c>
      <c r="DF214" s="2" t="str">
        <f t="shared" si="261"/>
        <v/>
      </c>
      <c r="DG214" s="2" t="str">
        <f t="shared" si="261"/>
        <v/>
      </c>
      <c r="DH214" s="2" t="str">
        <f t="shared" si="261"/>
        <v/>
      </c>
      <c r="DI214" s="2" t="str">
        <f t="shared" si="261"/>
        <v/>
      </c>
      <c r="DK214" s="2">
        <f t="shared" si="254"/>
        <v>92.071098916730492</v>
      </c>
      <c r="DL214" s="2">
        <f t="shared" si="254"/>
        <v>95.200832118758399</v>
      </c>
      <c r="DM214" s="2">
        <f t="shared" si="254"/>
        <v>94.409760586497427</v>
      </c>
      <c r="DN214" s="2">
        <f t="shared" si="254"/>
        <v>87.597258263305264</v>
      </c>
      <c r="DO214" s="2">
        <f t="shared" si="254"/>
        <v>100.68851092436969</v>
      </c>
      <c r="DP214" s="2">
        <f t="shared" si="254"/>
        <v>99.022146065699019</v>
      </c>
      <c r="DQ214" s="2">
        <f t="shared" si="254"/>
        <v>103.64455291889485</v>
      </c>
      <c r="DR214" s="2">
        <f t="shared" si="254"/>
        <v>102.92403008021387</v>
      </c>
      <c r="DS214" s="2">
        <f t="shared" si="254"/>
        <v>93.942589763178006</v>
      </c>
      <c r="DT214" s="2">
        <f t="shared" si="254"/>
        <v>106.35649981671556</v>
      </c>
      <c r="DU214" s="2">
        <f t="shared" si="254"/>
        <v>103.16426832844573</v>
      </c>
      <c r="DV214" s="2">
        <f t="shared" si="254"/>
        <v>94.113997660427827</v>
      </c>
      <c r="DW214" s="2">
        <f t="shared" si="254"/>
        <v>112.43783946078432</v>
      </c>
      <c r="DX214" s="2">
        <f t="shared" si="254"/>
        <v>102.14166844919784</v>
      </c>
      <c r="DY214" s="2">
        <f t="shared" si="254"/>
        <v>86.090215106732344</v>
      </c>
      <c r="EA214" s="2">
        <f t="shared" si="242"/>
        <v>41.228800000000106</v>
      </c>
      <c r="EB214" s="2">
        <f t="shared" si="242"/>
        <v>46.200878915662649</v>
      </c>
      <c r="EC214" s="2">
        <f t="shared" si="242"/>
        <v>48.293869277108442</v>
      </c>
      <c r="ED214" s="2">
        <f t="shared" si="242"/>
        <v>50.390920449227892</v>
      </c>
      <c r="EE214" s="2">
        <f t="shared" si="242"/>
        <v>49.860538868278532</v>
      </c>
      <c r="EF214" s="2">
        <f t="shared" si="241"/>
        <v>48.476232734506127</v>
      </c>
      <c r="EG214" s="2">
        <f t="shared" si="241"/>
        <v>52.286288891873753</v>
      </c>
      <c r="EH214" s="2">
        <f t="shared" si="241"/>
        <v>53.066032976937905</v>
      </c>
      <c r="EI214" s="2">
        <f t="shared" si="241"/>
        <v>54.507385870578744</v>
      </c>
      <c r="EJ214" s="2">
        <f t="shared" si="241"/>
        <v>49.200848218262799</v>
      </c>
      <c r="EK214" s="2">
        <f t="shared" si="213"/>
        <v>51.962635857461045</v>
      </c>
      <c r="EL214" s="2">
        <f t="shared" si="213"/>
        <v>48.391031625835183</v>
      </c>
      <c r="EM214" s="2">
        <f t="shared" si="213"/>
        <v>47.288746246596659</v>
      </c>
      <c r="EN214" s="2">
        <f t="shared" si="213"/>
        <v>48.010261437206168</v>
      </c>
      <c r="EO214" s="2">
        <f t="shared" si="213"/>
        <v>49.309146627565951</v>
      </c>
      <c r="EQ214" s="2">
        <f t="shared" si="255"/>
        <v>49.619408286693528</v>
      </c>
      <c r="ER214" s="2">
        <f t="shared" si="255"/>
        <v>50.088286142544106</v>
      </c>
      <c r="ES214" s="2">
        <f t="shared" si="255"/>
        <v>50.143763859400423</v>
      </c>
      <c r="ET214" s="2">
        <f t="shared" si="255"/>
        <v>50.732971151413743</v>
      </c>
      <c r="EU214" s="2">
        <f t="shared" si="255"/>
        <v>51.700739295965384</v>
      </c>
      <c r="EV214" s="2">
        <f t="shared" si="255"/>
        <v>51.965325592276884</v>
      </c>
      <c r="EW214" s="2">
        <f t="shared" si="255"/>
        <v>52.421701495400406</v>
      </c>
      <c r="EX214" s="2">
        <f t="shared" si="255"/>
        <v>53.894158662463681</v>
      </c>
      <c r="EY214" s="2">
        <f t="shared" si="255"/>
        <v>53.413528374989028</v>
      </c>
      <c r="EZ214" s="2">
        <f t="shared" si="255"/>
        <v>52.678912968121331</v>
      </c>
      <c r="FA214" s="2">
        <f t="shared" si="255"/>
        <v>51.799854848130849</v>
      </c>
      <c r="FB214" s="2">
        <f t="shared" si="255"/>
        <v>49.2008538640642</v>
      </c>
      <c r="FC214" s="2">
        <f t="shared" si="255"/>
        <v>48.593534169607949</v>
      </c>
      <c r="FD214" s="2">
        <f t="shared" si="255"/>
        <v>48.076941816647192</v>
      </c>
      <c r="FE214" s="2">
        <f t="shared" si="255"/>
        <v>46.631711248380803</v>
      </c>
      <c r="FG214" s="2">
        <f t="shared" si="256"/>
        <v>0.99999999999930067</v>
      </c>
      <c r="FH214" s="2">
        <f t="shared" si="256"/>
        <v>0.99999999999940348</v>
      </c>
      <c r="FI214" s="2">
        <f t="shared" si="256"/>
        <v>0.999999999999301</v>
      </c>
      <c r="FJ214" s="2">
        <f t="shared" si="256"/>
        <v>0.99999999999950495</v>
      </c>
      <c r="FK214" s="2">
        <f t="shared" si="256"/>
        <v>0.99999999999945755</v>
      </c>
      <c r="FL214" s="2">
        <f t="shared" si="256"/>
        <v>0.99999999999967215</v>
      </c>
      <c r="FM214" s="2">
        <f t="shared" si="256"/>
        <v>0.99999999999969114</v>
      </c>
      <c r="FN214" s="2">
        <f t="shared" si="256"/>
        <v>0.99999999999969491</v>
      </c>
      <c r="FO214" s="2">
        <f t="shared" si="256"/>
        <v>0.99999999999967315</v>
      </c>
      <c r="FP214" s="2">
        <f t="shared" si="256"/>
        <v>0.99999999999971467</v>
      </c>
      <c r="FQ214" s="2">
        <f t="shared" si="256"/>
        <v>0.999999999999722</v>
      </c>
      <c r="FR214" s="2">
        <f t="shared" si="256"/>
        <v>0.99999999999972289</v>
      </c>
      <c r="FS214" s="2">
        <f t="shared" si="256"/>
        <v>0.99999999999456568</v>
      </c>
      <c r="FT214" s="2">
        <f t="shared" si="256"/>
        <v>0.99999999996844013</v>
      </c>
      <c r="FU214" s="2">
        <f t="shared" si="256"/>
        <v>0.99999999988128163</v>
      </c>
      <c r="FW214" s="2">
        <f t="shared" si="262"/>
        <v>0.99995517062354744</v>
      </c>
      <c r="FX214" s="2">
        <f t="shared" si="262"/>
        <v>0.99997739060928748</v>
      </c>
      <c r="FY214" s="2">
        <f t="shared" si="262"/>
        <v>0.99997860858155729</v>
      </c>
      <c r="FZ214" s="2">
        <f t="shared" si="262"/>
        <v>0.99998774501084398</v>
      </c>
      <c r="GA214" s="2">
        <f t="shared" si="262"/>
        <v>0.99998905565214147</v>
      </c>
      <c r="GB214" s="2">
        <f t="shared" si="262"/>
        <v>0.99999144836221765</v>
      </c>
      <c r="GC214" s="2">
        <f t="shared" si="262"/>
        <v>0.99999180226728346</v>
      </c>
      <c r="GD214" s="2">
        <f t="shared" si="262"/>
        <v>0.99999404289117666</v>
      </c>
      <c r="GE214" s="2">
        <f t="shared" si="262"/>
        <v>0.99999472702076508</v>
      </c>
      <c r="GF214" s="2">
        <f t="shared" si="262"/>
        <v>0.99999531905114603</v>
      </c>
      <c r="GG214" s="2">
        <f t="shared" si="262"/>
        <v>0.99999490073338104</v>
      </c>
      <c r="GH214" s="2">
        <f t="shared" si="262"/>
        <v>0.99999302359961029</v>
      </c>
      <c r="GI214" s="2">
        <f t="shared" si="262"/>
        <v>0.99996212532547779</v>
      </c>
      <c r="GJ214" s="2">
        <f t="shared" si="262"/>
        <v>0.99994120676647436</v>
      </c>
      <c r="GK214" s="2">
        <f t="shared" si="262"/>
        <v>0.99986184895851782</v>
      </c>
      <c r="GM214" s="107">
        <f t="shared" si="263"/>
        <v>0</v>
      </c>
      <c r="GN214" s="107">
        <f t="shared" si="263"/>
        <v>0</v>
      </c>
      <c r="GO214" s="107">
        <f t="shared" si="263"/>
        <v>0</v>
      </c>
      <c r="GP214" s="107">
        <f t="shared" si="263"/>
        <v>0</v>
      </c>
      <c r="GQ214" s="107">
        <f t="shared" si="263"/>
        <v>0</v>
      </c>
      <c r="GR214" s="107">
        <f t="shared" si="263"/>
        <v>0</v>
      </c>
      <c r="GS214" s="107">
        <f t="shared" si="263"/>
        <v>0</v>
      </c>
      <c r="GT214" s="107">
        <f t="shared" si="263"/>
        <v>0</v>
      </c>
      <c r="GU214" s="107">
        <f t="shared" si="263"/>
        <v>0</v>
      </c>
      <c r="GV214" s="107">
        <f t="shared" si="263"/>
        <v>0</v>
      </c>
      <c r="GW214" s="107">
        <f t="shared" si="263"/>
        <v>0</v>
      </c>
      <c r="GX214" s="107">
        <f t="shared" si="263"/>
        <v>0</v>
      </c>
      <c r="GY214" s="107">
        <f t="shared" si="263"/>
        <v>0</v>
      </c>
      <c r="GZ214" s="107">
        <f t="shared" si="263"/>
        <v>0</v>
      </c>
      <c r="HA214" s="107">
        <f t="shared" si="263"/>
        <v>0</v>
      </c>
      <c r="HC214" s="107">
        <f t="shared" si="184"/>
        <v>0</v>
      </c>
      <c r="HD214" s="107">
        <f t="shared" si="184"/>
        <v>0</v>
      </c>
      <c r="HE214" s="107">
        <f t="shared" si="184"/>
        <v>0</v>
      </c>
      <c r="HF214" s="107">
        <f t="shared" ref="HF214:HH228" si="267" xml:space="preserve"> _xlfn.NORM.DIST($B214, F$8, ABS(F$12), TRUE) * _xlfn.NORM.DIST(($B214 - F$8)*F$16, 0, ABS(F$12), TRUE) * 2</f>
        <v>0</v>
      </c>
      <c r="HG214" s="107">
        <f t="shared" si="267"/>
        <v>0</v>
      </c>
      <c r="HH214" s="107">
        <f t="shared" si="267"/>
        <v>0</v>
      </c>
      <c r="HI214" s="107">
        <f t="shared" si="244"/>
        <v>0</v>
      </c>
      <c r="HJ214" s="107">
        <f t="shared" si="244"/>
        <v>0</v>
      </c>
      <c r="HK214" s="107">
        <f t="shared" si="244"/>
        <v>0</v>
      </c>
      <c r="HL214" s="107">
        <f t="shared" si="244"/>
        <v>0</v>
      </c>
      <c r="HM214" s="107">
        <f t="shared" si="244"/>
        <v>0</v>
      </c>
      <c r="HN214" s="107">
        <f t="shared" si="244"/>
        <v>0</v>
      </c>
      <c r="HO214" s="107">
        <f t="shared" si="227"/>
        <v>0</v>
      </c>
      <c r="HP214" s="107">
        <f t="shared" si="227"/>
        <v>0</v>
      </c>
      <c r="HQ214" s="107">
        <f t="shared" si="227"/>
        <v>0</v>
      </c>
      <c r="HS214" s="107">
        <f t="shared" si="264"/>
        <v>1.3510618460322428E-128</v>
      </c>
      <c r="HT214" s="107">
        <f t="shared" si="264"/>
        <v>4.2049067419256998E-171</v>
      </c>
      <c r="HU214" s="107">
        <f t="shared" si="264"/>
        <v>1.9473907809269537E-175</v>
      </c>
      <c r="HV214" s="107">
        <f t="shared" si="264"/>
        <v>1.5170262994751843E-220</v>
      </c>
      <c r="HW214" s="107">
        <f t="shared" si="264"/>
        <v>3.1179525474796763E-227</v>
      </c>
      <c r="HX214" s="107">
        <f t="shared" si="264"/>
        <v>5.0915748662225071E-242</v>
      </c>
      <c r="HY214" s="107">
        <f t="shared" si="264"/>
        <v>2.1657740405872092E-259</v>
      </c>
      <c r="HZ214" s="107">
        <f t="shared" si="264"/>
        <v>1.1168925130839593E-271</v>
      </c>
      <c r="IA214" s="107">
        <f t="shared" si="264"/>
        <v>1.2097488676097442E-264</v>
      </c>
      <c r="IB214" s="107">
        <f t="shared" si="264"/>
        <v>2.2947292339560956E-297</v>
      </c>
      <c r="IC214" s="107">
        <f t="shared" si="264"/>
        <v>3.5313724104251821E-281</v>
      </c>
      <c r="ID214" s="107">
        <f t="shared" si="264"/>
        <v>2.5148871715808691E-269</v>
      </c>
      <c r="IE214" s="107">
        <f t="shared" si="264"/>
        <v>1.1619190702439137E-253</v>
      </c>
      <c r="IF214" s="107">
        <f t="shared" si="264"/>
        <v>7.0636169537388762E-245</v>
      </c>
      <c r="IG214" s="107">
        <f t="shared" si="264"/>
        <v>9.4042424828467959E-267</v>
      </c>
      <c r="II214" s="107">
        <f t="shared" si="265"/>
        <v>3.4817502422476469E-38</v>
      </c>
      <c r="IJ214" s="107">
        <f t="shared" si="265"/>
        <v>7.0359211348567332E-54</v>
      </c>
      <c r="IK214" s="107">
        <f t="shared" si="265"/>
        <v>7.2780779663421457E-56</v>
      </c>
      <c r="IL214" s="107">
        <f t="shared" si="265"/>
        <v>1.9428969975706891E-72</v>
      </c>
      <c r="IM214" s="107">
        <f t="shared" si="265"/>
        <v>5.8930163682304907E-76</v>
      </c>
      <c r="IN214" s="107">
        <f t="shared" si="265"/>
        <v>1.0640948554320823E-80</v>
      </c>
      <c r="IO214" s="107">
        <f t="shared" si="265"/>
        <v>4.247139966179672E-86</v>
      </c>
      <c r="IP214" s="107">
        <f t="shared" si="265"/>
        <v>1.1930837348369036E-92</v>
      </c>
      <c r="IQ214" s="107">
        <f t="shared" si="265"/>
        <v>1.108166504374332E-91</v>
      </c>
      <c r="IR214" s="107">
        <f t="shared" si="265"/>
        <v>1.645576009443016E-103</v>
      </c>
      <c r="IS214" s="107">
        <f t="shared" si="265"/>
        <v>2.5219323813122903E-97</v>
      </c>
      <c r="IT214" s="107">
        <f t="shared" si="265"/>
        <v>8.2887032134169116E-91</v>
      </c>
      <c r="IU214" s="107">
        <f t="shared" si="265"/>
        <v>3.8880947713292484E-82</v>
      </c>
      <c r="IV214" s="107">
        <f t="shared" si="265"/>
        <v>2.17042173675017E-82</v>
      </c>
      <c r="IW214" s="107">
        <f t="shared" si="265"/>
        <v>2.1634816718022918E-118</v>
      </c>
      <c r="IY214" s="107">
        <f t="shared" si="266"/>
        <v>3.4817502422476469E-38</v>
      </c>
      <c r="IZ214" s="107">
        <f t="shared" si="266"/>
        <v>7.0359211348567332E-54</v>
      </c>
      <c r="JA214" s="107">
        <f t="shared" si="266"/>
        <v>7.2780779663421457E-56</v>
      </c>
      <c r="JB214" s="107">
        <f t="shared" si="266"/>
        <v>1.9428969975706891E-72</v>
      </c>
      <c r="JC214" s="107">
        <f t="shared" si="266"/>
        <v>5.8930163682304907E-76</v>
      </c>
      <c r="JD214" s="107">
        <f t="shared" si="266"/>
        <v>1.0640948554320823E-80</v>
      </c>
      <c r="JE214" s="107">
        <f t="shared" si="266"/>
        <v>4.247139966179672E-86</v>
      </c>
      <c r="JF214" s="107">
        <f t="shared" si="266"/>
        <v>1.1930837348369036E-92</v>
      </c>
      <c r="JG214" s="107">
        <f t="shared" si="266"/>
        <v>1.108166504374332E-91</v>
      </c>
      <c r="JH214" s="107">
        <f t="shared" si="266"/>
        <v>1.645576009443016E-103</v>
      </c>
      <c r="JI214" s="107">
        <f t="shared" si="266"/>
        <v>2.5219323813122903E-97</v>
      </c>
      <c r="JJ214" s="107">
        <f t="shared" si="266"/>
        <v>8.2887032134169116E-91</v>
      </c>
      <c r="JK214" s="107">
        <f t="shared" si="266"/>
        <v>3.8880947713292484E-82</v>
      </c>
      <c r="JL214" s="107">
        <f t="shared" si="266"/>
        <v>2.17042173675017E-82</v>
      </c>
      <c r="JM214" s="107">
        <f t="shared" si="266"/>
        <v>2.1634816718022918E-118</v>
      </c>
    </row>
    <row r="215" spans="2:273" x14ac:dyDescent="0.25">
      <c r="B215" s="2">
        <v>187</v>
      </c>
      <c r="C215" s="37">
        <v>50.606999999999999</v>
      </c>
      <c r="D215" s="37">
        <v>52.402999999999999</v>
      </c>
      <c r="E215" s="37">
        <v>51.933</v>
      </c>
      <c r="F215" s="37">
        <v>51.482999999999997</v>
      </c>
      <c r="G215" s="37">
        <v>53.25</v>
      </c>
      <c r="H215" s="37">
        <v>53.383000000000003</v>
      </c>
      <c r="I215" s="37">
        <v>54.417000000000002</v>
      </c>
      <c r="J215" s="37">
        <v>54.35</v>
      </c>
      <c r="K215" s="37">
        <v>54.482999999999997</v>
      </c>
      <c r="L215" s="37">
        <v>53.35</v>
      </c>
      <c r="M215" s="37">
        <v>53.767000000000003</v>
      </c>
      <c r="N215" s="37">
        <v>51.237000000000002</v>
      </c>
      <c r="O215" s="37">
        <v>50.066000000000003</v>
      </c>
      <c r="P215" s="37">
        <v>49.796999999999997</v>
      </c>
      <c r="Q215" s="37">
        <v>47.287999999999997</v>
      </c>
      <c r="S215" s="4" t="e">
        <f t="shared" si="185"/>
        <v>#N/A</v>
      </c>
      <c r="T215" s="4" t="e">
        <f t="shared" si="186"/>
        <v>#N/A</v>
      </c>
      <c r="U215" s="4" t="e">
        <f t="shared" si="187"/>
        <v>#N/A</v>
      </c>
      <c r="V215" s="4" t="e">
        <f t="shared" si="188"/>
        <v>#N/A</v>
      </c>
      <c r="W215" s="4" t="e">
        <f t="shared" si="189"/>
        <v>#N/A</v>
      </c>
      <c r="X215" s="4" t="e">
        <f t="shared" si="190"/>
        <v>#N/A</v>
      </c>
      <c r="Y215" s="4" t="e">
        <f t="shared" si="191"/>
        <v>#N/A</v>
      </c>
      <c r="Z215" s="4" t="e">
        <f t="shared" si="192"/>
        <v>#N/A</v>
      </c>
      <c r="AA215" s="4" t="e">
        <f t="shared" si="193"/>
        <v>#N/A</v>
      </c>
      <c r="AB215" s="4" t="e">
        <f t="shared" si="194"/>
        <v>#N/A</v>
      </c>
      <c r="AC215" s="4" t="e">
        <f t="shared" si="195"/>
        <v>#N/A</v>
      </c>
      <c r="AD215" s="4" t="e">
        <f t="shared" si="196"/>
        <v>#N/A</v>
      </c>
      <c r="AE215" s="4" t="e">
        <f t="shared" si="197"/>
        <v>#N/A</v>
      </c>
      <c r="AF215" s="4" t="e">
        <f t="shared" si="198"/>
        <v>#N/A</v>
      </c>
      <c r="AG215" s="4" t="e">
        <f t="shared" si="198"/>
        <v>#N/A</v>
      </c>
      <c r="AI215" s="4">
        <f t="shared" si="199"/>
        <v>0</v>
      </c>
      <c r="AJ215" s="4">
        <f t="shared" si="200"/>
        <v>0</v>
      </c>
      <c r="AK215" s="4">
        <f t="shared" si="201"/>
        <v>0</v>
      </c>
      <c r="AL215" s="4">
        <f t="shared" si="202"/>
        <v>0</v>
      </c>
      <c r="AM215" s="4">
        <f t="shared" si="203"/>
        <v>0</v>
      </c>
      <c r="AN215" s="4">
        <f t="shared" si="204"/>
        <v>0</v>
      </c>
      <c r="AO215" s="4">
        <f t="shared" si="205"/>
        <v>0</v>
      </c>
      <c r="AP215" s="4">
        <f t="shared" si="206"/>
        <v>0</v>
      </c>
      <c r="AQ215" s="4">
        <f t="shared" si="207"/>
        <v>0</v>
      </c>
      <c r="AR215" s="4">
        <f t="shared" si="208"/>
        <v>0</v>
      </c>
      <c r="AS215" s="4">
        <f t="shared" si="209"/>
        <v>0</v>
      </c>
      <c r="AT215" s="4">
        <f t="shared" si="210"/>
        <v>0</v>
      </c>
      <c r="AU215" s="4">
        <f t="shared" si="211"/>
        <v>0</v>
      </c>
      <c r="AV215" s="4">
        <f t="shared" si="257"/>
        <v>0</v>
      </c>
      <c r="AW215" s="4">
        <f t="shared" si="25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259"/>
        <v/>
      </c>
      <c r="BP215" s="2" t="str">
        <f t="shared" si="259"/>
        <v/>
      </c>
      <c r="BQ215" s="2" t="str">
        <f t="shared" si="259"/>
        <v/>
      </c>
      <c r="BR215" s="2" t="str">
        <f t="shared" si="259"/>
        <v/>
      </c>
      <c r="BS215" s="2" t="str">
        <f t="shared" si="259"/>
        <v/>
      </c>
      <c r="BT215" s="2" t="str">
        <f t="shared" si="259"/>
        <v/>
      </c>
      <c r="BU215" s="2" t="str">
        <f t="shared" si="259"/>
        <v/>
      </c>
      <c r="BV215" s="2" t="str">
        <f t="shared" si="259"/>
        <v/>
      </c>
      <c r="BW215" s="2" t="str">
        <f t="shared" si="259"/>
        <v/>
      </c>
      <c r="BX215" s="2" t="str">
        <f t="shared" si="259"/>
        <v/>
      </c>
      <c r="BY215" s="2" t="str">
        <f t="shared" si="259"/>
        <v/>
      </c>
      <c r="BZ215" s="2" t="str">
        <f t="shared" si="259"/>
        <v/>
      </c>
      <c r="CA215" s="2" t="str">
        <f t="shared" si="259"/>
        <v/>
      </c>
      <c r="CB215" s="2" t="str">
        <f t="shared" si="259"/>
        <v/>
      </c>
      <c r="CC215" s="2" t="str">
        <f t="shared" si="259"/>
        <v/>
      </c>
      <c r="CE215" s="2" t="str">
        <f t="shared" si="260"/>
        <v/>
      </c>
      <c r="CF215" s="2" t="str">
        <f t="shared" si="260"/>
        <v/>
      </c>
      <c r="CG215" s="2" t="str">
        <f t="shared" si="260"/>
        <v/>
      </c>
      <c r="CH215" s="2" t="str">
        <f t="shared" si="260"/>
        <v/>
      </c>
      <c r="CI215" s="2" t="str">
        <f t="shared" si="260"/>
        <v/>
      </c>
      <c r="CJ215" s="2" t="str">
        <f t="shared" si="260"/>
        <v/>
      </c>
      <c r="CK215" s="2" t="str">
        <f t="shared" si="260"/>
        <v/>
      </c>
      <c r="CL215" s="2" t="str">
        <f t="shared" si="260"/>
        <v/>
      </c>
      <c r="CM215" s="2" t="str">
        <f t="shared" si="260"/>
        <v/>
      </c>
      <c r="CN215" s="2" t="str">
        <f t="shared" si="260"/>
        <v/>
      </c>
      <c r="CO215" s="2" t="str">
        <f t="shared" si="260"/>
        <v/>
      </c>
      <c r="CP215" s="2" t="str">
        <f t="shared" si="260"/>
        <v/>
      </c>
      <c r="CQ215" s="2" t="str">
        <f t="shared" si="260"/>
        <v/>
      </c>
      <c r="CR215" s="2" t="str">
        <f t="shared" si="260"/>
        <v/>
      </c>
      <c r="CS215" s="2" t="str">
        <f t="shared" si="260"/>
        <v/>
      </c>
      <c r="CU215" s="2" t="str">
        <f t="shared" si="261"/>
        <v/>
      </c>
      <c r="CV215" s="2" t="str">
        <f t="shared" si="261"/>
        <v/>
      </c>
      <c r="CW215" s="2" t="str">
        <f t="shared" si="261"/>
        <v/>
      </c>
      <c r="CX215" s="2" t="str">
        <f t="shared" si="261"/>
        <v/>
      </c>
      <c r="CY215" s="2" t="str">
        <f t="shared" si="261"/>
        <v/>
      </c>
      <c r="CZ215" s="2" t="str">
        <f t="shared" si="261"/>
        <v/>
      </c>
      <c r="DA215" s="2" t="str">
        <f t="shared" si="261"/>
        <v/>
      </c>
      <c r="DB215" s="2" t="str">
        <f t="shared" si="261"/>
        <v/>
      </c>
      <c r="DC215" s="2" t="str">
        <f t="shared" si="261"/>
        <v/>
      </c>
      <c r="DD215" s="2" t="str">
        <f t="shared" si="261"/>
        <v/>
      </c>
      <c r="DE215" s="2" t="str">
        <f t="shared" si="261"/>
        <v/>
      </c>
      <c r="DF215" s="2" t="str">
        <f t="shared" si="261"/>
        <v/>
      </c>
      <c r="DG215" s="2" t="str">
        <f t="shared" si="261"/>
        <v/>
      </c>
      <c r="DH215" s="2" t="str">
        <f t="shared" si="261"/>
        <v/>
      </c>
      <c r="DI215" s="2" t="str">
        <f t="shared" si="261"/>
        <v/>
      </c>
      <c r="DK215" s="2">
        <f t="shared" ref="DK215:DY228" si="268">BO$229*$B215+BO$230</f>
        <v>92.209967064230227</v>
      </c>
      <c r="DL215" s="2">
        <f t="shared" si="268"/>
        <v>95.344913900134912</v>
      </c>
      <c r="DM215" s="2">
        <f t="shared" si="268"/>
        <v>94.553730495677868</v>
      </c>
      <c r="DN215" s="2">
        <f t="shared" si="268"/>
        <v>87.705681232492935</v>
      </c>
      <c r="DO215" s="2">
        <f t="shared" si="268"/>
        <v>100.85962801120442</v>
      </c>
      <c r="DP215" s="2">
        <f t="shared" si="268"/>
        <v>99.171765775401084</v>
      </c>
      <c r="DQ215" s="2">
        <f t="shared" si="268"/>
        <v>103.81818226381463</v>
      </c>
      <c r="DR215" s="2">
        <f t="shared" si="268"/>
        <v>103.09718683155077</v>
      </c>
      <c r="DS215" s="2">
        <f t="shared" si="268"/>
        <v>94.062915202444628</v>
      </c>
      <c r="DT215" s="2">
        <f t="shared" si="268"/>
        <v>106.54913178152493</v>
      </c>
      <c r="DU215" s="2">
        <f t="shared" si="268"/>
        <v>103.32885978739002</v>
      </c>
      <c r="DV215" s="2">
        <f t="shared" si="268"/>
        <v>94.244918449197868</v>
      </c>
      <c r="DW215" s="2">
        <f t="shared" si="268"/>
        <v>112.68339728163994</v>
      </c>
      <c r="DX215" s="2">
        <f t="shared" si="268"/>
        <v>102.33401222307103</v>
      </c>
      <c r="DY215" s="2">
        <f t="shared" si="268"/>
        <v>86.214275041050897</v>
      </c>
      <c r="EA215" s="2">
        <f t="shared" si="242"/>
        <v>41.032000000000103</v>
      </c>
      <c r="EB215" s="2">
        <f t="shared" si="242"/>
        <v>46.037430346385541</v>
      </c>
      <c r="EC215" s="2">
        <f t="shared" si="242"/>
        <v>48.157005647590367</v>
      </c>
      <c r="ED215" s="2">
        <f t="shared" si="242"/>
        <v>50.2732044922789</v>
      </c>
      <c r="EE215" s="2">
        <f t="shared" si="242"/>
        <v>49.715223274060804</v>
      </c>
      <c r="EF215" s="2">
        <f t="shared" si="241"/>
        <v>48.306933642071243</v>
      </c>
      <c r="EG215" s="2">
        <f t="shared" si="241"/>
        <v>52.148982672934864</v>
      </c>
      <c r="EH215" s="2">
        <f t="shared" si="241"/>
        <v>52.943321191023813</v>
      </c>
      <c r="EI215" s="2">
        <f t="shared" si="241"/>
        <v>54.393530241810176</v>
      </c>
      <c r="EJ215" s="2">
        <f t="shared" si="241"/>
        <v>49.03112405345211</v>
      </c>
      <c r="EK215" s="2">
        <f t="shared" si="213"/>
        <v>51.819065924276188</v>
      </c>
      <c r="EL215" s="2">
        <f t="shared" si="213"/>
        <v>48.245634298440976</v>
      </c>
      <c r="EM215" s="2">
        <f t="shared" si="213"/>
        <v>47.129424931933102</v>
      </c>
      <c r="EN215" s="2">
        <f t="shared" si="213"/>
        <v>47.863357018132966</v>
      </c>
      <c r="EO215" s="2">
        <f t="shared" si="213"/>
        <v>49.199542521994104</v>
      </c>
      <c r="EQ215" s="2">
        <f t="shared" ref="EQ215:FE228" si="269">CU$229*$B215+CU$230</f>
        <v>49.523510072375259</v>
      </c>
      <c r="ER215" s="2">
        <f t="shared" si="269"/>
        <v>49.971988094328587</v>
      </c>
      <c r="ES215" s="2">
        <f t="shared" si="269"/>
        <v>50.029776809446332</v>
      </c>
      <c r="ET215" s="2">
        <f t="shared" si="269"/>
        <v>50.62058121317191</v>
      </c>
      <c r="EU215" s="2">
        <f t="shared" si="269"/>
        <v>51.577438145460462</v>
      </c>
      <c r="EV215" s="2">
        <f t="shared" si="269"/>
        <v>51.836225761482879</v>
      </c>
      <c r="EW215" s="2">
        <f t="shared" si="269"/>
        <v>52.286543367180194</v>
      </c>
      <c r="EX215" s="2">
        <f t="shared" si="269"/>
        <v>53.781265282155871</v>
      </c>
      <c r="EY215" s="2">
        <f t="shared" si="269"/>
        <v>53.288653556754859</v>
      </c>
      <c r="EZ215" s="2">
        <f t="shared" si="269"/>
        <v>52.548021154441358</v>
      </c>
      <c r="FA215" s="2">
        <f t="shared" si="269"/>
        <v>51.655692833674067</v>
      </c>
      <c r="FB215" s="2">
        <f t="shared" si="269"/>
        <v>49.065316362118011</v>
      </c>
      <c r="FC215" s="2">
        <f t="shared" si="269"/>
        <v>48.449541424210636</v>
      </c>
      <c r="FD215" s="2">
        <f t="shared" si="269"/>
        <v>47.932013724888378</v>
      </c>
      <c r="FE215" s="2">
        <f t="shared" si="269"/>
        <v>46.496916500838338</v>
      </c>
      <c r="FG215" s="2">
        <f t="shared" ref="FG215:FU228" si="270">POWER(10,($B215-C$232)/C$230)/(1+POWER(10,($B215-C$232)/C$230))</f>
        <v>0.99999999999944444</v>
      </c>
      <c r="FH215" s="2">
        <f t="shared" si="270"/>
        <v>0.99999999999952616</v>
      </c>
      <c r="FI215" s="2">
        <f t="shared" si="270"/>
        <v>0.99999999999944478</v>
      </c>
      <c r="FJ215" s="2">
        <f t="shared" si="270"/>
        <v>0.99999999999960676</v>
      </c>
      <c r="FK215" s="2">
        <f t="shared" si="270"/>
        <v>0.99999999999956912</v>
      </c>
      <c r="FL215" s="2">
        <f t="shared" si="270"/>
        <v>0.99999999999973954</v>
      </c>
      <c r="FM215" s="2">
        <f t="shared" si="270"/>
        <v>0.99999999999975464</v>
      </c>
      <c r="FN215" s="2">
        <f t="shared" si="270"/>
        <v>0.99999999999975764</v>
      </c>
      <c r="FO215" s="2">
        <f t="shared" si="270"/>
        <v>0.99999999999974043</v>
      </c>
      <c r="FP215" s="2">
        <f t="shared" si="270"/>
        <v>0.99999999999977329</v>
      </c>
      <c r="FQ215" s="2">
        <f t="shared" si="270"/>
        <v>0.99999999999977918</v>
      </c>
      <c r="FR215" s="2">
        <f t="shared" si="270"/>
        <v>0.99999999999977995</v>
      </c>
      <c r="FS215" s="2">
        <f t="shared" si="270"/>
        <v>0.99999999999559208</v>
      </c>
      <c r="FT215" s="2">
        <f t="shared" si="270"/>
        <v>0.99999999997395028</v>
      </c>
      <c r="FU215" s="2">
        <f t="shared" si="270"/>
        <v>0.99999999990055222</v>
      </c>
      <c r="FW215" s="2">
        <f t="shared" si="262"/>
        <v>0.99996439043221352</v>
      </c>
      <c r="FX215" s="2">
        <f t="shared" si="262"/>
        <v>0.99998204063907403</v>
      </c>
      <c r="FY215" s="2">
        <f t="shared" si="262"/>
        <v>0.99998300811759244</v>
      </c>
      <c r="FZ215" s="2">
        <f t="shared" si="262"/>
        <v>0.99999026549156123</v>
      </c>
      <c r="GA215" s="2">
        <f t="shared" si="262"/>
        <v>0.99999130657591684</v>
      </c>
      <c r="GB215" s="2">
        <f t="shared" si="262"/>
        <v>0.99999320718070894</v>
      </c>
      <c r="GC215" s="2">
        <f t="shared" si="262"/>
        <v>0.99999348829846357</v>
      </c>
      <c r="GD215" s="2">
        <f t="shared" si="262"/>
        <v>0.9999952680944667</v>
      </c>
      <c r="GE215" s="2">
        <f t="shared" si="262"/>
        <v>0.99999581151917016</v>
      </c>
      <c r="GF215" s="2">
        <f t="shared" si="262"/>
        <v>0.99999628178658029</v>
      </c>
      <c r="GG215" s="2">
        <f t="shared" si="262"/>
        <v>0.99999594950430015</v>
      </c>
      <c r="GH215" s="2">
        <f t="shared" si="262"/>
        <v>0.99999445844024237</v>
      </c>
      <c r="GI215" s="2">
        <f t="shared" si="262"/>
        <v>0.99996927846402672</v>
      </c>
      <c r="GJ215" s="2">
        <f t="shared" si="262"/>
        <v>0.99995147132083306</v>
      </c>
      <c r="GK215" s="2">
        <f t="shared" si="262"/>
        <v>0.99988427136638336</v>
      </c>
      <c r="GM215" s="107">
        <f t="shared" si="263"/>
        <v>0</v>
      </c>
      <c r="GN215" s="107">
        <f t="shared" si="263"/>
        <v>0</v>
      </c>
      <c r="GO215" s="107">
        <f t="shared" si="263"/>
        <v>0</v>
      </c>
      <c r="GP215" s="107">
        <f t="shared" si="263"/>
        <v>0</v>
      </c>
      <c r="GQ215" s="107">
        <f t="shared" si="263"/>
        <v>0</v>
      </c>
      <c r="GR215" s="107">
        <f t="shared" si="263"/>
        <v>0</v>
      </c>
      <c r="GS215" s="107">
        <f t="shared" si="263"/>
        <v>0</v>
      </c>
      <c r="GT215" s="107">
        <f t="shared" si="263"/>
        <v>0</v>
      </c>
      <c r="GU215" s="107">
        <f t="shared" si="263"/>
        <v>0</v>
      </c>
      <c r="GV215" s="107">
        <f t="shared" si="263"/>
        <v>0</v>
      </c>
      <c r="GW215" s="107">
        <f t="shared" si="263"/>
        <v>0</v>
      </c>
      <c r="GX215" s="107">
        <f t="shared" si="263"/>
        <v>0</v>
      </c>
      <c r="GY215" s="107">
        <f t="shared" si="263"/>
        <v>0</v>
      </c>
      <c r="GZ215" s="107">
        <f t="shared" si="263"/>
        <v>0</v>
      </c>
      <c r="HA215" s="107">
        <f t="shared" si="263"/>
        <v>0</v>
      </c>
      <c r="HC215" s="107">
        <f t="shared" ref="HC215:HE228" si="271" xml:space="preserve"> _xlfn.NORM.DIST($B215, C$8, ABS(C$12), TRUE) * _xlfn.NORM.DIST(($B215 - C$8)*C$16, 0, ABS(C$12), TRUE) * 2</f>
        <v>0</v>
      </c>
      <c r="HD215" s="107">
        <f t="shared" si="271"/>
        <v>0</v>
      </c>
      <c r="HE215" s="107">
        <f t="shared" si="271"/>
        <v>0</v>
      </c>
      <c r="HF215" s="107">
        <f t="shared" si="267"/>
        <v>0</v>
      </c>
      <c r="HG215" s="107">
        <f t="shared" si="267"/>
        <v>0</v>
      </c>
      <c r="HH215" s="107">
        <f t="shared" si="267"/>
        <v>0</v>
      </c>
      <c r="HI215" s="107">
        <f t="shared" si="244"/>
        <v>0</v>
      </c>
      <c r="HJ215" s="107">
        <f t="shared" si="244"/>
        <v>0</v>
      </c>
      <c r="HK215" s="107">
        <f t="shared" si="244"/>
        <v>0</v>
      </c>
      <c r="HL215" s="107">
        <f t="shared" si="244"/>
        <v>0</v>
      </c>
      <c r="HM215" s="107">
        <f t="shared" si="244"/>
        <v>0</v>
      </c>
      <c r="HN215" s="107">
        <f t="shared" si="244"/>
        <v>0</v>
      </c>
      <c r="HO215" s="107">
        <f t="shared" si="227"/>
        <v>0</v>
      </c>
      <c r="HP215" s="107">
        <f t="shared" si="227"/>
        <v>0</v>
      </c>
      <c r="HQ215" s="107">
        <f t="shared" si="227"/>
        <v>0</v>
      </c>
      <c r="HS215" s="107">
        <f t="shared" si="264"/>
        <v>2.7199495278908498E-132</v>
      </c>
      <c r="HT215" s="107">
        <f t="shared" si="264"/>
        <v>6.9799516011003193E-176</v>
      </c>
      <c r="HU215" s="107">
        <f t="shared" si="264"/>
        <v>2.4142004721773318E-180</v>
      </c>
      <c r="HV215" s="107">
        <f t="shared" si="264"/>
        <v>1.5753930008968855E-226</v>
      </c>
      <c r="HW215" s="107">
        <f t="shared" si="264"/>
        <v>2.1459834701998118E-233</v>
      </c>
      <c r="HX215" s="107">
        <f t="shared" si="264"/>
        <v>1.9273758506879476E-248</v>
      </c>
      <c r="HY215" s="107">
        <f t="shared" si="264"/>
        <v>3.0668849698011743E-266</v>
      </c>
      <c r="HZ215" s="107">
        <f t="shared" si="264"/>
        <v>9.1994809056251875E-279</v>
      </c>
      <c r="IA215" s="107">
        <f t="shared" si="264"/>
        <v>1.5799911742772762E-271</v>
      </c>
      <c r="IB215" s="107">
        <f t="shared" si="264"/>
        <v>4.6817534112214917E-305</v>
      </c>
      <c r="IC215" s="107">
        <f t="shared" si="264"/>
        <v>1.7835674444279452E-288</v>
      </c>
      <c r="ID215" s="107">
        <f t="shared" si="264"/>
        <v>2.118115335364901E-276</v>
      </c>
      <c r="IE215" s="107">
        <f t="shared" si="264"/>
        <v>1.4130714214380386E-260</v>
      </c>
      <c r="IF215" s="107">
        <f t="shared" si="264"/>
        <v>2.1447793302860562E-251</v>
      </c>
      <c r="IG215" s="107">
        <f t="shared" si="264"/>
        <v>8.220407577575481E-274</v>
      </c>
      <c r="II215" s="107">
        <f t="shared" si="265"/>
        <v>7.0107203162322322E-40</v>
      </c>
      <c r="IJ215" s="107">
        <f t="shared" si="265"/>
        <v>3.8137490542895907E-56</v>
      </c>
      <c r="IK215" s="107">
        <f t="shared" si="265"/>
        <v>3.3284958706645915E-58</v>
      </c>
      <c r="IL215" s="107">
        <f t="shared" si="265"/>
        <v>2.4305533457490908E-75</v>
      </c>
      <c r="IM215" s="107">
        <f t="shared" si="265"/>
        <v>5.6725905734319696E-79</v>
      </c>
      <c r="IN215" s="107">
        <f t="shared" si="265"/>
        <v>7.696806799029362E-84</v>
      </c>
      <c r="IO215" s="107">
        <f t="shared" si="265"/>
        <v>1.9277835638302041E-89</v>
      </c>
      <c r="IP215" s="107">
        <f t="shared" si="265"/>
        <v>3.72078941313467E-96</v>
      </c>
      <c r="IQ215" s="107">
        <f t="shared" si="265"/>
        <v>4.083466718547475E-95</v>
      </c>
      <c r="IR215" s="107">
        <f t="shared" si="265"/>
        <v>2.3407271709719378E-107</v>
      </c>
      <c r="IS215" s="107">
        <f t="shared" si="265"/>
        <v>5.7933402160737544E-101</v>
      </c>
      <c r="IT215" s="107">
        <f t="shared" si="265"/>
        <v>2.7372957437653533E-94</v>
      </c>
      <c r="IU215" s="107">
        <f t="shared" si="265"/>
        <v>1.8045240804575406E-85</v>
      </c>
      <c r="IV215" s="107">
        <f t="shared" si="265"/>
        <v>1.3624491451738661E-85</v>
      </c>
      <c r="IW215" s="107">
        <f t="shared" si="265"/>
        <v>4.452071337060779E-123</v>
      </c>
      <c r="IY215" s="107">
        <f t="shared" si="266"/>
        <v>7.0107203162322322E-40</v>
      </c>
      <c r="IZ215" s="107">
        <f t="shared" si="266"/>
        <v>3.8137490542895907E-56</v>
      </c>
      <c r="JA215" s="107">
        <f t="shared" si="266"/>
        <v>3.3284958706645915E-58</v>
      </c>
      <c r="JB215" s="107">
        <f t="shared" si="266"/>
        <v>2.4305533457490908E-75</v>
      </c>
      <c r="JC215" s="107">
        <f t="shared" si="266"/>
        <v>5.6725905734319696E-79</v>
      </c>
      <c r="JD215" s="107">
        <f t="shared" si="266"/>
        <v>7.696806799029362E-84</v>
      </c>
      <c r="JE215" s="107">
        <f t="shared" si="266"/>
        <v>1.9277835638302041E-89</v>
      </c>
      <c r="JF215" s="107">
        <f t="shared" si="266"/>
        <v>3.72078941313467E-96</v>
      </c>
      <c r="JG215" s="107">
        <f t="shared" si="266"/>
        <v>4.083466718547475E-95</v>
      </c>
      <c r="JH215" s="107">
        <f t="shared" si="266"/>
        <v>2.3407271709719378E-107</v>
      </c>
      <c r="JI215" s="107">
        <f t="shared" si="266"/>
        <v>5.7933402160737544E-101</v>
      </c>
      <c r="JJ215" s="107">
        <f t="shared" si="266"/>
        <v>2.7372957437653533E-94</v>
      </c>
      <c r="JK215" s="107">
        <f t="shared" si="266"/>
        <v>1.8045240804575406E-85</v>
      </c>
      <c r="JL215" s="107">
        <f t="shared" si="266"/>
        <v>1.3624491451738661E-85</v>
      </c>
      <c r="JM215" s="107">
        <f t="shared" si="266"/>
        <v>4.452071337060779E-123</v>
      </c>
    </row>
    <row r="216" spans="2:273" x14ac:dyDescent="0.25">
      <c r="B216" s="2">
        <v>188</v>
      </c>
      <c r="C216" s="37">
        <v>50.82</v>
      </c>
      <c r="D216" s="37">
        <v>52.113</v>
      </c>
      <c r="E216" s="37">
        <v>51.417000000000002</v>
      </c>
      <c r="F216" s="37">
        <v>51.783000000000001</v>
      </c>
      <c r="G216" s="37">
        <v>54.85</v>
      </c>
      <c r="H216" s="37">
        <v>53.4</v>
      </c>
      <c r="I216" s="37">
        <v>54.232999999999997</v>
      </c>
      <c r="J216" s="37">
        <v>54.732999999999997</v>
      </c>
      <c r="K216" s="37">
        <v>54.433</v>
      </c>
      <c r="L216" s="37">
        <v>54.067</v>
      </c>
      <c r="M216" s="37">
        <v>54.1</v>
      </c>
      <c r="N216" s="37">
        <v>52</v>
      </c>
      <c r="O216" s="37">
        <v>49.131</v>
      </c>
      <c r="P216" s="37">
        <v>48.643999999999998</v>
      </c>
      <c r="Q216" s="37">
        <v>48.643999999999998</v>
      </c>
      <c r="S216" s="4" t="e">
        <f t="shared" si="185"/>
        <v>#N/A</v>
      </c>
      <c r="T216" s="4" t="e">
        <f t="shared" si="186"/>
        <v>#N/A</v>
      </c>
      <c r="U216" s="4" t="e">
        <f t="shared" si="187"/>
        <v>#N/A</v>
      </c>
      <c r="V216" s="4" t="e">
        <f t="shared" si="188"/>
        <v>#N/A</v>
      </c>
      <c r="W216" s="4" t="e">
        <f t="shared" si="189"/>
        <v>#N/A</v>
      </c>
      <c r="X216" s="4" t="e">
        <f t="shared" si="190"/>
        <v>#N/A</v>
      </c>
      <c r="Y216" s="4" t="e">
        <f t="shared" si="191"/>
        <v>#N/A</v>
      </c>
      <c r="Z216" s="4" t="e">
        <f t="shared" si="192"/>
        <v>#N/A</v>
      </c>
      <c r="AA216" s="4" t="e">
        <f t="shared" si="193"/>
        <v>#N/A</v>
      </c>
      <c r="AB216" s="4" t="e">
        <f t="shared" si="194"/>
        <v>#N/A</v>
      </c>
      <c r="AC216" s="4" t="e">
        <f t="shared" si="195"/>
        <v>#N/A</v>
      </c>
      <c r="AD216" s="4" t="e">
        <f t="shared" si="196"/>
        <v>#N/A</v>
      </c>
      <c r="AE216" s="4" t="e">
        <f t="shared" si="197"/>
        <v>#N/A</v>
      </c>
      <c r="AF216" s="4" t="e">
        <f t="shared" si="198"/>
        <v>#N/A</v>
      </c>
      <c r="AG216" s="4" t="e">
        <f t="shared" si="198"/>
        <v>#N/A</v>
      </c>
      <c r="AI216" s="4">
        <f t="shared" si="199"/>
        <v>0</v>
      </c>
      <c r="AJ216" s="4">
        <f t="shared" si="200"/>
        <v>0</v>
      </c>
      <c r="AK216" s="4">
        <f t="shared" si="201"/>
        <v>0</v>
      </c>
      <c r="AL216" s="4">
        <f t="shared" si="202"/>
        <v>0</v>
      </c>
      <c r="AM216" s="4">
        <f t="shared" si="203"/>
        <v>0</v>
      </c>
      <c r="AN216" s="4">
        <f t="shared" si="204"/>
        <v>0</v>
      </c>
      <c r="AO216" s="4">
        <f t="shared" si="205"/>
        <v>0</v>
      </c>
      <c r="AP216" s="4">
        <f t="shared" si="206"/>
        <v>0</v>
      </c>
      <c r="AQ216" s="4">
        <f t="shared" si="207"/>
        <v>0</v>
      </c>
      <c r="AR216" s="4">
        <f t="shared" si="208"/>
        <v>0</v>
      </c>
      <c r="AS216" s="4">
        <f t="shared" si="209"/>
        <v>0</v>
      </c>
      <c r="AT216" s="4">
        <f t="shared" si="210"/>
        <v>0</v>
      </c>
      <c r="AU216" s="4">
        <f t="shared" si="211"/>
        <v>0</v>
      </c>
      <c r="AV216" s="4">
        <f t="shared" si="257"/>
        <v>0</v>
      </c>
      <c r="AW216" s="4">
        <f t="shared" si="25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259"/>
        <v/>
      </c>
      <c r="BP216" s="2" t="str">
        <f t="shared" si="259"/>
        <v/>
      </c>
      <c r="BQ216" s="2" t="str">
        <f t="shared" si="259"/>
        <v/>
      </c>
      <c r="BR216" s="2" t="str">
        <f t="shared" si="259"/>
        <v/>
      </c>
      <c r="BS216" s="2" t="str">
        <f t="shared" si="259"/>
        <v/>
      </c>
      <c r="BT216" s="2" t="str">
        <f t="shared" si="259"/>
        <v/>
      </c>
      <c r="BU216" s="2" t="str">
        <f t="shared" si="259"/>
        <v/>
      </c>
      <c r="BV216" s="2" t="str">
        <f t="shared" si="259"/>
        <v/>
      </c>
      <c r="BW216" s="2" t="str">
        <f t="shared" si="259"/>
        <v/>
      </c>
      <c r="BX216" s="2" t="str">
        <f t="shared" si="259"/>
        <v/>
      </c>
      <c r="BY216" s="2" t="str">
        <f t="shared" si="259"/>
        <v/>
      </c>
      <c r="BZ216" s="2" t="str">
        <f t="shared" si="259"/>
        <v/>
      </c>
      <c r="CA216" s="2" t="str">
        <f t="shared" si="259"/>
        <v/>
      </c>
      <c r="CB216" s="2" t="str">
        <f t="shared" si="259"/>
        <v/>
      </c>
      <c r="CC216" s="2" t="str">
        <f t="shared" si="259"/>
        <v/>
      </c>
      <c r="CE216" s="2" t="str">
        <f t="shared" si="260"/>
        <v/>
      </c>
      <c r="CF216" s="2" t="str">
        <f t="shared" si="260"/>
        <v/>
      </c>
      <c r="CG216" s="2" t="str">
        <f t="shared" si="260"/>
        <v/>
      </c>
      <c r="CH216" s="2" t="str">
        <f t="shared" si="260"/>
        <v/>
      </c>
      <c r="CI216" s="2" t="str">
        <f t="shared" si="260"/>
        <v/>
      </c>
      <c r="CJ216" s="2" t="str">
        <f t="shared" si="260"/>
        <v/>
      </c>
      <c r="CK216" s="2" t="str">
        <f t="shared" si="260"/>
        <v/>
      </c>
      <c r="CL216" s="2" t="str">
        <f t="shared" si="260"/>
        <v/>
      </c>
      <c r="CM216" s="2" t="str">
        <f t="shared" si="260"/>
        <v/>
      </c>
      <c r="CN216" s="2" t="str">
        <f t="shared" si="260"/>
        <v/>
      </c>
      <c r="CO216" s="2" t="str">
        <f t="shared" si="260"/>
        <v/>
      </c>
      <c r="CP216" s="2" t="str">
        <f t="shared" si="260"/>
        <v/>
      </c>
      <c r="CQ216" s="2" t="str">
        <f t="shared" si="260"/>
        <v/>
      </c>
      <c r="CR216" s="2" t="str">
        <f t="shared" si="260"/>
        <v/>
      </c>
      <c r="CS216" s="2" t="str">
        <f t="shared" si="260"/>
        <v/>
      </c>
      <c r="CU216" s="2" t="str">
        <f t="shared" si="261"/>
        <v/>
      </c>
      <c r="CV216" s="2" t="str">
        <f t="shared" si="261"/>
        <v/>
      </c>
      <c r="CW216" s="2" t="str">
        <f t="shared" si="261"/>
        <v/>
      </c>
      <c r="CX216" s="2" t="str">
        <f t="shared" si="261"/>
        <v/>
      </c>
      <c r="CY216" s="2" t="str">
        <f t="shared" si="261"/>
        <v/>
      </c>
      <c r="CZ216" s="2" t="str">
        <f t="shared" si="261"/>
        <v/>
      </c>
      <c r="DA216" s="2" t="str">
        <f t="shared" si="261"/>
        <v/>
      </c>
      <c r="DB216" s="2" t="str">
        <f t="shared" si="261"/>
        <v/>
      </c>
      <c r="DC216" s="2" t="str">
        <f t="shared" si="261"/>
        <v/>
      </c>
      <c r="DD216" s="2" t="str">
        <f t="shared" si="261"/>
        <v/>
      </c>
      <c r="DE216" s="2" t="str">
        <f t="shared" si="261"/>
        <v/>
      </c>
      <c r="DF216" s="2" t="str">
        <f t="shared" si="261"/>
        <v/>
      </c>
      <c r="DG216" s="2" t="str">
        <f t="shared" si="261"/>
        <v/>
      </c>
      <c r="DH216" s="2" t="str">
        <f t="shared" si="261"/>
        <v/>
      </c>
      <c r="DI216" s="2" t="str">
        <f t="shared" si="261"/>
        <v/>
      </c>
      <c r="DK216" s="2">
        <f t="shared" si="268"/>
        <v>92.348835211729948</v>
      </c>
      <c r="DL216" s="2">
        <f t="shared" si="268"/>
        <v>95.488995681511426</v>
      </c>
      <c r="DM216" s="2">
        <f t="shared" si="268"/>
        <v>94.697700404858296</v>
      </c>
      <c r="DN216" s="2">
        <f t="shared" si="268"/>
        <v>87.814104201680621</v>
      </c>
      <c r="DO216" s="2">
        <f t="shared" si="268"/>
        <v>101.03074509803916</v>
      </c>
      <c r="DP216" s="2">
        <f t="shared" si="268"/>
        <v>99.32138548510315</v>
      </c>
      <c r="DQ216" s="2">
        <f t="shared" si="268"/>
        <v>103.99181160873442</v>
      </c>
      <c r="DR216" s="2">
        <f t="shared" si="268"/>
        <v>103.27034358288768</v>
      </c>
      <c r="DS216" s="2">
        <f t="shared" si="268"/>
        <v>94.183240641711237</v>
      </c>
      <c r="DT216" s="2">
        <f t="shared" si="268"/>
        <v>106.74176374633433</v>
      </c>
      <c r="DU216" s="2">
        <f t="shared" si="268"/>
        <v>103.4934512463343</v>
      </c>
      <c r="DV216" s="2">
        <f t="shared" si="268"/>
        <v>94.375839237967924</v>
      </c>
      <c r="DW216" s="2">
        <f t="shared" si="268"/>
        <v>112.92895510249555</v>
      </c>
      <c r="DX216" s="2">
        <f t="shared" si="268"/>
        <v>102.5263559969442</v>
      </c>
      <c r="DY216" s="2">
        <f t="shared" si="268"/>
        <v>86.338334975369449</v>
      </c>
      <c r="EA216" s="2">
        <f t="shared" si="242"/>
        <v>40.835200000000107</v>
      </c>
      <c r="EB216" s="2">
        <f t="shared" si="242"/>
        <v>45.873981777108433</v>
      </c>
      <c r="EC216" s="2">
        <f t="shared" si="242"/>
        <v>48.020142018072292</v>
      </c>
      <c r="ED216" s="2">
        <f t="shared" si="242"/>
        <v>50.155488535329908</v>
      </c>
      <c r="EE216" s="2">
        <f t="shared" si="242"/>
        <v>49.56990767984307</v>
      </c>
      <c r="EF216" s="2">
        <f t="shared" si="241"/>
        <v>48.13763454963636</v>
      </c>
      <c r="EG216" s="2">
        <f t="shared" si="241"/>
        <v>52.011676453995982</v>
      </c>
      <c r="EH216" s="2">
        <f t="shared" si="241"/>
        <v>52.820609405109721</v>
      </c>
      <c r="EI216" s="2">
        <f t="shared" si="241"/>
        <v>54.279674613041607</v>
      </c>
      <c r="EJ216" s="2">
        <f t="shared" si="241"/>
        <v>48.861399888641415</v>
      </c>
      <c r="EK216" s="2">
        <f t="shared" si="213"/>
        <v>51.675495991091339</v>
      </c>
      <c r="EL216" s="2">
        <f t="shared" si="213"/>
        <v>48.100236971046769</v>
      </c>
      <c r="EM216" s="2">
        <f t="shared" si="213"/>
        <v>46.970103617269544</v>
      </c>
      <c r="EN216" s="2">
        <f t="shared" si="213"/>
        <v>47.716452599059764</v>
      </c>
      <c r="EO216" s="2">
        <f t="shared" si="213"/>
        <v>49.089938416422257</v>
      </c>
      <c r="EQ216" s="2">
        <f t="shared" si="269"/>
        <v>49.427611858056991</v>
      </c>
      <c r="ER216" s="2">
        <f t="shared" si="269"/>
        <v>49.855690046113061</v>
      </c>
      <c r="ES216" s="2">
        <f t="shared" si="269"/>
        <v>49.915789759492242</v>
      </c>
      <c r="ET216" s="2">
        <f t="shared" si="269"/>
        <v>50.508191274930077</v>
      </c>
      <c r="EU216" s="2">
        <f t="shared" si="269"/>
        <v>51.454136994955533</v>
      </c>
      <c r="EV216" s="2">
        <f t="shared" si="269"/>
        <v>51.707125930688875</v>
      </c>
      <c r="EW216" s="2">
        <f t="shared" si="269"/>
        <v>52.151385238959982</v>
      </c>
      <c r="EX216" s="2">
        <f t="shared" si="269"/>
        <v>53.668371901848062</v>
      </c>
      <c r="EY216" s="2">
        <f t="shared" si="269"/>
        <v>53.163778738520698</v>
      </c>
      <c r="EZ216" s="2">
        <f t="shared" si="269"/>
        <v>52.417129340761377</v>
      </c>
      <c r="FA216" s="2">
        <f t="shared" si="269"/>
        <v>51.511530819217292</v>
      </c>
      <c r="FB216" s="2">
        <f t="shared" si="269"/>
        <v>48.929778860171822</v>
      </c>
      <c r="FC216" s="2">
        <f t="shared" si="269"/>
        <v>48.305548678813324</v>
      </c>
      <c r="FD216" s="2">
        <f t="shared" si="269"/>
        <v>47.787085633129564</v>
      </c>
      <c r="FE216" s="2">
        <f t="shared" si="269"/>
        <v>46.362121753295881</v>
      </c>
      <c r="FG216" s="2">
        <f t="shared" si="270"/>
        <v>0.99999999999955869</v>
      </c>
      <c r="FH216" s="2">
        <f t="shared" si="270"/>
        <v>0.99999999999962363</v>
      </c>
      <c r="FI216" s="2">
        <f t="shared" si="270"/>
        <v>0.99999999999955902</v>
      </c>
      <c r="FJ216" s="2">
        <f t="shared" si="270"/>
        <v>0.99999999999968769</v>
      </c>
      <c r="FK216" s="2">
        <f t="shared" si="270"/>
        <v>0.99999999999965772</v>
      </c>
      <c r="FL216" s="2">
        <f t="shared" si="270"/>
        <v>0.99999999999979317</v>
      </c>
      <c r="FM216" s="2">
        <f t="shared" si="270"/>
        <v>0.99999999999980516</v>
      </c>
      <c r="FN216" s="2">
        <f t="shared" si="270"/>
        <v>0.99999999999980749</v>
      </c>
      <c r="FO216" s="2">
        <f t="shared" si="270"/>
        <v>0.99999999999979383</v>
      </c>
      <c r="FP216" s="2">
        <f t="shared" si="270"/>
        <v>0.99999999999981992</v>
      </c>
      <c r="FQ216" s="2">
        <f t="shared" si="270"/>
        <v>0.99999999999982458</v>
      </c>
      <c r="FR216" s="2">
        <f t="shared" si="270"/>
        <v>0.99999999999982514</v>
      </c>
      <c r="FS216" s="2">
        <f t="shared" si="270"/>
        <v>0.99999999999642464</v>
      </c>
      <c r="FT216" s="2">
        <f t="shared" si="270"/>
        <v>0.99999999997849853</v>
      </c>
      <c r="FU216" s="2">
        <f t="shared" si="270"/>
        <v>0.99999999991669486</v>
      </c>
      <c r="FW216" s="2">
        <f t="shared" si="262"/>
        <v>0.99997171410771835</v>
      </c>
      <c r="FX216" s="2">
        <f t="shared" si="262"/>
        <v>0.99998573431984528</v>
      </c>
      <c r="FY216" s="2">
        <f t="shared" si="262"/>
        <v>0.99998650282087331</v>
      </c>
      <c r="FZ216" s="2">
        <f t="shared" si="262"/>
        <v>0.99999226758961479</v>
      </c>
      <c r="GA216" s="2">
        <f t="shared" si="262"/>
        <v>0.99999309455544749</v>
      </c>
      <c r="GB216" s="2">
        <f t="shared" si="262"/>
        <v>0.99999460426430542</v>
      </c>
      <c r="GC216" s="2">
        <f t="shared" si="262"/>
        <v>0.99999482756468616</v>
      </c>
      <c r="GD216" s="2">
        <f t="shared" si="262"/>
        <v>0.99999624131017284</v>
      </c>
      <c r="GE216" s="2">
        <f t="shared" si="262"/>
        <v>0.99999667296855022</v>
      </c>
      <c r="GF216" s="2">
        <f t="shared" si="262"/>
        <v>0.99999704651583932</v>
      </c>
      <c r="GG216" s="2">
        <f t="shared" si="262"/>
        <v>0.99999678257422064</v>
      </c>
      <c r="GH216" s="2">
        <f t="shared" si="262"/>
        <v>0.9999955981776032</v>
      </c>
      <c r="GI216" s="2">
        <f t="shared" si="262"/>
        <v>0.99997508067041219</v>
      </c>
      <c r="GJ216" s="2">
        <f t="shared" si="262"/>
        <v>0.99995994388571841</v>
      </c>
      <c r="GK216" s="2">
        <f t="shared" si="262"/>
        <v>0.9999030548901563</v>
      </c>
      <c r="GM216" s="107">
        <f t="shared" si="263"/>
        <v>0</v>
      </c>
      <c r="GN216" s="107">
        <f t="shared" si="263"/>
        <v>0</v>
      </c>
      <c r="GO216" s="107">
        <f t="shared" si="263"/>
        <v>0</v>
      </c>
      <c r="GP216" s="107">
        <f t="shared" si="263"/>
        <v>0</v>
      </c>
      <c r="GQ216" s="107">
        <f t="shared" si="263"/>
        <v>0</v>
      </c>
      <c r="GR216" s="107">
        <f t="shared" si="263"/>
        <v>0</v>
      </c>
      <c r="GS216" s="107">
        <f t="shared" si="263"/>
        <v>0</v>
      </c>
      <c r="GT216" s="107">
        <f t="shared" si="263"/>
        <v>0</v>
      </c>
      <c r="GU216" s="107">
        <f t="shared" si="263"/>
        <v>0</v>
      </c>
      <c r="GV216" s="107">
        <f t="shared" si="263"/>
        <v>0</v>
      </c>
      <c r="GW216" s="107">
        <f t="shared" si="263"/>
        <v>0</v>
      </c>
      <c r="GX216" s="107">
        <f t="shared" si="263"/>
        <v>0</v>
      </c>
      <c r="GY216" s="107">
        <f t="shared" si="263"/>
        <v>0</v>
      </c>
      <c r="GZ216" s="107">
        <f t="shared" si="263"/>
        <v>0</v>
      </c>
      <c r="HA216" s="107">
        <f t="shared" si="263"/>
        <v>0</v>
      </c>
      <c r="HC216" s="107">
        <f t="shared" si="271"/>
        <v>0</v>
      </c>
      <c r="HD216" s="107">
        <f t="shared" si="271"/>
        <v>0</v>
      </c>
      <c r="HE216" s="107">
        <f t="shared" si="271"/>
        <v>0</v>
      </c>
      <c r="HF216" s="107">
        <f t="shared" si="267"/>
        <v>0</v>
      </c>
      <c r="HG216" s="107">
        <f t="shared" si="267"/>
        <v>0</v>
      </c>
      <c r="HH216" s="107">
        <f t="shared" si="267"/>
        <v>0</v>
      </c>
      <c r="HI216" s="107">
        <f t="shared" si="244"/>
        <v>0</v>
      </c>
      <c r="HJ216" s="107">
        <f t="shared" si="244"/>
        <v>0</v>
      </c>
      <c r="HK216" s="107">
        <f t="shared" si="244"/>
        <v>0</v>
      </c>
      <c r="HL216" s="107">
        <f t="shared" si="244"/>
        <v>0</v>
      </c>
      <c r="HM216" s="107">
        <f t="shared" si="244"/>
        <v>0</v>
      </c>
      <c r="HN216" s="107">
        <f t="shared" si="244"/>
        <v>0</v>
      </c>
      <c r="HO216" s="107">
        <f t="shared" si="227"/>
        <v>0</v>
      </c>
      <c r="HP216" s="107">
        <f t="shared" si="227"/>
        <v>0</v>
      </c>
      <c r="HQ216" s="107">
        <f t="shared" si="227"/>
        <v>0</v>
      </c>
      <c r="HS216" s="107">
        <f t="shared" si="264"/>
        <v>4.8466703954709172E-136</v>
      </c>
      <c r="HT216" s="107">
        <f t="shared" si="264"/>
        <v>9.9420600637301642E-181</v>
      </c>
      <c r="HU216" s="107">
        <f t="shared" si="264"/>
        <v>2.5573734500657343E-185</v>
      </c>
      <c r="HV216" s="107">
        <f t="shared" si="264"/>
        <v>1.358594998278649E-232</v>
      </c>
      <c r="HW216" s="107">
        <f t="shared" si="264"/>
        <v>1.2199237360986804E-239</v>
      </c>
      <c r="HX216" s="107">
        <f t="shared" si="264"/>
        <v>6.0034934882255332E-255</v>
      </c>
      <c r="HY216" s="107">
        <f t="shared" si="264"/>
        <v>3.5314290594689714E-273</v>
      </c>
      <c r="HZ216" s="107">
        <f t="shared" si="264"/>
        <v>6.134237383341897E-286</v>
      </c>
      <c r="IA216" s="107">
        <f t="shared" si="264"/>
        <v>1.6813316311480017E-278</v>
      </c>
      <c r="IB216" s="107">
        <f t="shared" si="264"/>
        <v>0</v>
      </c>
      <c r="IC216" s="107">
        <f t="shared" si="264"/>
        <v>7.2543210422086977E-296</v>
      </c>
      <c r="ID216" s="107">
        <f t="shared" si="264"/>
        <v>1.442386272949063E-283</v>
      </c>
      <c r="IE216" s="107">
        <f t="shared" si="264"/>
        <v>1.3852806553146192E-267</v>
      </c>
      <c r="IF216" s="107">
        <f t="shared" si="264"/>
        <v>5.3400439384558264E-258</v>
      </c>
      <c r="IG216" s="107">
        <f t="shared" si="264"/>
        <v>5.8036614114849344E-281</v>
      </c>
      <c r="II216" s="107">
        <f t="shared" si="265"/>
        <v>1.2930097966375632E-41</v>
      </c>
      <c r="IJ216" s="107">
        <f t="shared" si="265"/>
        <v>1.8514449002169692E-58</v>
      </c>
      <c r="IK216" s="107">
        <f t="shared" si="265"/>
        <v>1.359206544703424E-60</v>
      </c>
      <c r="IL216" s="107">
        <f t="shared" si="265"/>
        <v>2.6595159685559684E-78</v>
      </c>
      <c r="IM216" s="107">
        <f t="shared" si="265"/>
        <v>4.7573268319677844E-82</v>
      </c>
      <c r="IN216" s="107">
        <f t="shared" si="265"/>
        <v>4.8372667713635573E-87</v>
      </c>
      <c r="IO216" s="107">
        <f t="shared" si="265"/>
        <v>7.538005137913786E-93</v>
      </c>
      <c r="IP216" s="107">
        <f t="shared" si="265"/>
        <v>9.9641465136542377E-100</v>
      </c>
      <c r="IQ216" s="107">
        <f t="shared" si="265"/>
        <v>1.2981016959317965E-98</v>
      </c>
      <c r="IR216" s="107">
        <f t="shared" si="265"/>
        <v>2.8259807542045905E-111</v>
      </c>
      <c r="IS216" s="107">
        <f t="shared" si="265"/>
        <v>1.1384472551259352E-104</v>
      </c>
      <c r="IT216" s="107">
        <f t="shared" si="265"/>
        <v>7.755462892420771E-98</v>
      </c>
      <c r="IU216" s="107">
        <f t="shared" si="265"/>
        <v>7.1697502681513177E-89</v>
      </c>
      <c r="IV216" s="107">
        <f t="shared" si="265"/>
        <v>7.4124143476424169E-89</v>
      </c>
      <c r="IW216" s="107">
        <f t="shared" si="265"/>
        <v>7.4100242397448423E-128</v>
      </c>
      <c r="IY216" s="107">
        <f t="shared" si="266"/>
        <v>1.2930097966375632E-41</v>
      </c>
      <c r="IZ216" s="107">
        <f t="shared" si="266"/>
        <v>1.8514449002169692E-58</v>
      </c>
      <c r="JA216" s="107">
        <f t="shared" si="266"/>
        <v>1.359206544703424E-60</v>
      </c>
      <c r="JB216" s="107">
        <f t="shared" si="266"/>
        <v>2.6595159685559684E-78</v>
      </c>
      <c r="JC216" s="107">
        <f t="shared" si="266"/>
        <v>4.7573268319677844E-82</v>
      </c>
      <c r="JD216" s="107">
        <f t="shared" si="266"/>
        <v>4.8372667713635573E-87</v>
      </c>
      <c r="JE216" s="107">
        <f t="shared" si="266"/>
        <v>7.538005137913786E-93</v>
      </c>
      <c r="JF216" s="107">
        <f t="shared" si="266"/>
        <v>9.9641465136542377E-100</v>
      </c>
      <c r="JG216" s="107">
        <f t="shared" si="266"/>
        <v>1.2981016959317965E-98</v>
      </c>
      <c r="JH216" s="107">
        <f t="shared" si="266"/>
        <v>2.8259807542045905E-111</v>
      </c>
      <c r="JI216" s="107">
        <f t="shared" si="266"/>
        <v>1.1384472551259352E-104</v>
      </c>
      <c r="JJ216" s="107">
        <f t="shared" si="266"/>
        <v>7.755462892420771E-98</v>
      </c>
      <c r="JK216" s="107">
        <f t="shared" si="266"/>
        <v>7.1697502681513177E-89</v>
      </c>
      <c r="JL216" s="107">
        <f t="shared" si="266"/>
        <v>7.4124143476424169E-89</v>
      </c>
      <c r="JM216" s="107">
        <f t="shared" si="266"/>
        <v>7.4100242397448423E-128</v>
      </c>
    </row>
    <row r="217" spans="2:273" x14ac:dyDescent="0.25">
      <c r="B217" s="2">
        <v>189</v>
      </c>
      <c r="C217" s="37">
        <v>52.115000000000002</v>
      </c>
      <c r="D217" s="37">
        <v>51.387</v>
      </c>
      <c r="E217" s="37">
        <v>51.017000000000003</v>
      </c>
      <c r="F217" s="37">
        <v>52.582999999999998</v>
      </c>
      <c r="G217" s="37">
        <v>54.317</v>
      </c>
      <c r="H217" s="37">
        <v>54.6</v>
      </c>
      <c r="I217" s="37">
        <v>54.383000000000003</v>
      </c>
      <c r="J217" s="37">
        <v>55.966999999999999</v>
      </c>
      <c r="K217" s="37">
        <v>54.383000000000003</v>
      </c>
      <c r="L217" s="37">
        <v>53.167000000000002</v>
      </c>
      <c r="M217" s="37">
        <v>53.883000000000003</v>
      </c>
      <c r="N217" s="37">
        <v>51.051000000000002</v>
      </c>
      <c r="O217" s="37">
        <v>49.524999999999999</v>
      </c>
      <c r="P217" s="37">
        <v>49.948999999999998</v>
      </c>
      <c r="Q217" s="37">
        <v>48.203000000000003</v>
      </c>
      <c r="S217" s="4" t="e">
        <f t="shared" si="185"/>
        <v>#N/A</v>
      </c>
      <c r="T217" s="4" t="e">
        <f t="shared" si="186"/>
        <v>#N/A</v>
      </c>
      <c r="U217" s="4" t="e">
        <f t="shared" si="187"/>
        <v>#N/A</v>
      </c>
      <c r="V217" s="4" t="e">
        <f t="shared" si="188"/>
        <v>#N/A</v>
      </c>
      <c r="W217" s="4" t="e">
        <f t="shared" si="189"/>
        <v>#N/A</v>
      </c>
      <c r="X217" s="4" t="e">
        <f t="shared" si="190"/>
        <v>#N/A</v>
      </c>
      <c r="Y217" s="4" t="e">
        <f t="shared" si="191"/>
        <v>#N/A</v>
      </c>
      <c r="Z217" s="4" t="e">
        <f t="shared" si="192"/>
        <v>#N/A</v>
      </c>
      <c r="AA217" s="4" t="e">
        <f t="shared" si="193"/>
        <v>#N/A</v>
      </c>
      <c r="AB217" s="4" t="e">
        <f t="shared" si="194"/>
        <v>#N/A</v>
      </c>
      <c r="AC217" s="4" t="e">
        <f t="shared" si="195"/>
        <v>#N/A</v>
      </c>
      <c r="AD217" s="4" t="e">
        <f t="shared" si="196"/>
        <v>#N/A</v>
      </c>
      <c r="AE217" s="4" t="e">
        <f t="shared" si="197"/>
        <v>#N/A</v>
      </c>
      <c r="AF217" s="4" t="e">
        <f t="shared" si="198"/>
        <v>#N/A</v>
      </c>
      <c r="AG217" s="4" t="e">
        <f t="shared" si="198"/>
        <v>#N/A</v>
      </c>
      <c r="AI217" s="4">
        <f t="shared" si="199"/>
        <v>0</v>
      </c>
      <c r="AJ217" s="4">
        <f t="shared" si="200"/>
        <v>0</v>
      </c>
      <c r="AK217" s="4">
        <f t="shared" si="201"/>
        <v>0</v>
      </c>
      <c r="AL217" s="4">
        <f t="shared" si="202"/>
        <v>0</v>
      </c>
      <c r="AM217" s="4">
        <f t="shared" si="203"/>
        <v>0</v>
      </c>
      <c r="AN217" s="4">
        <f t="shared" si="204"/>
        <v>0</v>
      </c>
      <c r="AO217" s="4">
        <f t="shared" si="205"/>
        <v>0</v>
      </c>
      <c r="AP217" s="4">
        <f t="shared" si="206"/>
        <v>0</v>
      </c>
      <c r="AQ217" s="4">
        <f t="shared" si="207"/>
        <v>0</v>
      </c>
      <c r="AR217" s="4">
        <f t="shared" si="208"/>
        <v>0</v>
      </c>
      <c r="AS217" s="4">
        <f t="shared" si="209"/>
        <v>0</v>
      </c>
      <c r="AT217" s="4">
        <f t="shared" si="210"/>
        <v>0</v>
      </c>
      <c r="AU217" s="4">
        <f t="shared" si="211"/>
        <v>0</v>
      </c>
      <c r="AV217" s="4">
        <f t="shared" si="257"/>
        <v>0</v>
      </c>
      <c r="AW217" s="4">
        <f t="shared" si="25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259"/>
        <v/>
      </c>
      <c r="BP217" s="2" t="str">
        <f t="shared" si="259"/>
        <v/>
      </c>
      <c r="BQ217" s="2" t="str">
        <f t="shared" si="259"/>
        <v/>
      </c>
      <c r="BR217" s="2" t="str">
        <f t="shared" si="259"/>
        <v/>
      </c>
      <c r="BS217" s="2" t="str">
        <f t="shared" si="259"/>
        <v/>
      </c>
      <c r="BT217" s="2" t="str">
        <f t="shared" si="259"/>
        <v/>
      </c>
      <c r="BU217" s="2" t="str">
        <f t="shared" si="259"/>
        <v/>
      </c>
      <c r="BV217" s="2" t="str">
        <f t="shared" si="259"/>
        <v/>
      </c>
      <c r="BW217" s="2" t="str">
        <f t="shared" si="259"/>
        <v/>
      </c>
      <c r="BX217" s="2" t="str">
        <f t="shared" si="259"/>
        <v/>
      </c>
      <c r="BY217" s="2" t="str">
        <f t="shared" si="259"/>
        <v/>
      </c>
      <c r="BZ217" s="2" t="str">
        <f t="shared" si="259"/>
        <v/>
      </c>
      <c r="CA217" s="2" t="str">
        <f t="shared" si="259"/>
        <v/>
      </c>
      <c r="CB217" s="2" t="str">
        <f t="shared" si="259"/>
        <v/>
      </c>
      <c r="CC217" s="2" t="str">
        <f t="shared" si="259"/>
        <v/>
      </c>
      <c r="CE217" s="2" t="str">
        <f t="shared" si="260"/>
        <v/>
      </c>
      <c r="CF217" s="2" t="str">
        <f t="shared" si="260"/>
        <v/>
      </c>
      <c r="CG217" s="2" t="str">
        <f t="shared" si="260"/>
        <v/>
      </c>
      <c r="CH217" s="2" t="str">
        <f t="shared" si="260"/>
        <v/>
      </c>
      <c r="CI217" s="2" t="str">
        <f t="shared" si="260"/>
        <v/>
      </c>
      <c r="CJ217" s="2" t="str">
        <f t="shared" si="260"/>
        <v/>
      </c>
      <c r="CK217" s="2" t="str">
        <f t="shared" si="260"/>
        <v/>
      </c>
      <c r="CL217" s="2" t="str">
        <f t="shared" si="260"/>
        <v/>
      </c>
      <c r="CM217" s="2" t="str">
        <f t="shared" si="260"/>
        <v/>
      </c>
      <c r="CN217" s="2" t="str">
        <f t="shared" si="260"/>
        <v/>
      </c>
      <c r="CO217" s="2" t="str">
        <f t="shared" si="260"/>
        <v/>
      </c>
      <c r="CP217" s="2" t="str">
        <f t="shared" si="260"/>
        <v/>
      </c>
      <c r="CQ217" s="2" t="str">
        <f t="shared" si="260"/>
        <v/>
      </c>
      <c r="CR217" s="2" t="str">
        <f t="shared" si="260"/>
        <v/>
      </c>
      <c r="CS217" s="2" t="str">
        <f t="shared" si="260"/>
        <v/>
      </c>
      <c r="CU217" s="2" t="str">
        <f t="shared" si="261"/>
        <v/>
      </c>
      <c r="CV217" s="2" t="str">
        <f t="shared" si="261"/>
        <v/>
      </c>
      <c r="CW217" s="2" t="str">
        <f t="shared" si="261"/>
        <v/>
      </c>
      <c r="CX217" s="2" t="str">
        <f t="shared" si="261"/>
        <v/>
      </c>
      <c r="CY217" s="2" t="str">
        <f t="shared" si="261"/>
        <v/>
      </c>
      <c r="CZ217" s="2" t="str">
        <f t="shared" si="261"/>
        <v/>
      </c>
      <c r="DA217" s="2" t="str">
        <f t="shared" si="261"/>
        <v/>
      </c>
      <c r="DB217" s="2" t="str">
        <f t="shared" si="261"/>
        <v/>
      </c>
      <c r="DC217" s="2" t="str">
        <f t="shared" si="261"/>
        <v/>
      </c>
      <c r="DD217" s="2" t="str">
        <f t="shared" si="261"/>
        <v/>
      </c>
      <c r="DE217" s="2" t="str">
        <f t="shared" si="261"/>
        <v/>
      </c>
      <c r="DF217" s="2" t="str">
        <f t="shared" si="261"/>
        <v/>
      </c>
      <c r="DG217" s="2" t="str">
        <f t="shared" si="261"/>
        <v/>
      </c>
      <c r="DH217" s="2" t="str">
        <f t="shared" si="261"/>
        <v/>
      </c>
      <c r="DI217" s="2" t="str">
        <f t="shared" si="261"/>
        <v/>
      </c>
      <c r="DK217" s="2">
        <f t="shared" si="268"/>
        <v>92.48770335922967</v>
      </c>
      <c r="DL217" s="2">
        <f t="shared" si="268"/>
        <v>95.633077462887954</v>
      </c>
      <c r="DM217" s="2">
        <f t="shared" si="268"/>
        <v>94.841670314038737</v>
      </c>
      <c r="DN217" s="2">
        <f t="shared" si="268"/>
        <v>87.922527170868293</v>
      </c>
      <c r="DO217" s="2">
        <f t="shared" si="268"/>
        <v>101.2018621848739</v>
      </c>
      <c r="DP217" s="2">
        <f t="shared" si="268"/>
        <v>99.471005194805201</v>
      </c>
      <c r="DQ217" s="2">
        <f t="shared" si="268"/>
        <v>104.16544095365421</v>
      </c>
      <c r="DR217" s="2">
        <f t="shared" si="268"/>
        <v>103.44350033422457</v>
      </c>
      <c r="DS217" s="2">
        <f t="shared" si="268"/>
        <v>94.303566080977845</v>
      </c>
      <c r="DT217" s="2">
        <f t="shared" si="268"/>
        <v>106.93439571114371</v>
      </c>
      <c r="DU217" s="2">
        <f t="shared" si="268"/>
        <v>103.65804270527858</v>
      </c>
      <c r="DV217" s="2">
        <f t="shared" si="268"/>
        <v>94.506760026737979</v>
      </c>
      <c r="DW217" s="2">
        <f t="shared" si="268"/>
        <v>113.17451292335116</v>
      </c>
      <c r="DX217" s="2">
        <f t="shared" si="268"/>
        <v>102.71869977081739</v>
      </c>
      <c r="DY217" s="2">
        <f t="shared" si="268"/>
        <v>86.462394909688001</v>
      </c>
      <c r="EA217" s="2">
        <f t="shared" si="242"/>
        <v>40.638400000000111</v>
      </c>
      <c r="EB217" s="2">
        <f t="shared" si="242"/>
        <v>45.710533207831318</v>
      </c>
      <c r="EC217" s="2">
        <f t="shared" si="242"/>
        <v>47.883278388554224</v>
      </c>
      <c r="ED217" s="2">
        <f t="shared" si="242"/>
        <v>50.03777257838091</v>
      </c>
      <c r="EE217" s="2">
        <f t="shared" si="242"/>
        <v>49.424592085625335</v>
      </c>
      <c r="EF217" s="2">
        <f t="shared" si="241"/>
        <v>47.968335457201469</v>
      </c>
      <c r="EG217" s="2">
        <f t="shared" si="241"/>
        <v>51.8743702350571</v>
      </c>
      <c r="EH217" s="2">
        <f t="shared" si="241"/>
        <v>52.697897619195629</v>
      </c>
      <c r="EI217" s="2">
        <f t="shared" si="241"/>
        <v>54.165818984273031</v>
      </c>
      <c r="EJ217" s="2">
        <f t="shared" si="241"/>
        <v>48.691675723830727</v>
      </c>
      <c r="EK217" s="2">
        <f t="shared" si="213"/>
        <v>51.531926057906475</v>
      </c>
      <c r="EL217" s="2">
        <f t="shared" si="213"/>
        <v>47.954839643652555</v>
      </c>
      <c r="EM217" s="2">
        <f t="shared" si="213"/>
        <v>46.810782302605993</v>
      </c>
      <c r="EN217" s="2">
        <f t="shared" si="213"/>
        <v>47.569548179986555</v>
      </c>
      <c r="EO217" s="2">
        <f t="shared" si="213"/>
        <v>48.980334310850409</v>
      </c>
      <c r="EQ217" s="2">
        <f t="shared" si="269"/>
        <v>49.331713643738723</v>
      </c>
      <c r="ER217" s="2">
        <f t="shared" si="269"/>
        <v>49.739391997897535</v>
      </c>
      <c r="ES217" s="2">
        <f t="shared" si="269"/>
        <v>49.801802709538151</v>
      </c>
      <c r="ET217" s="2">
        <f t="shared" si="269"/>
        <v>50.395801336688251</v>
      </c>
      <c r="EU217" s="2">
        <f t="shared" si="269"/>
        <v>51.330835844450611</v>
      </c>
      <c r="EV217" s="2">
        <f t="shared" si="269"/>
        <v>51.578026099894878</v>
      </c>
      <c r="EW217" s="2">
        <f t="shared" si="269"/>
        <v>52.01622711073977</v>
      </c>
      <c r="EX217" s="2">
        <f t="shared" si="269"/>
        <v>53.555478521540259</v>
      </c>
      <c r="EY217" s="2">
        <f t="shared" si="269"/>
        <v>53.038903920286529</v>
      </c>
      <c r="EZ217" s="2">
        <f t="shared" si="269"/>
        <v>52.286237527081404</v>
      </c>
      <c r="FA217" s="2">
        <f t="shared" si="269"/>
        <v>51.367368804760517</v>
      </c>
      <c r="FB217" s="2">
        <f t="shared" si="269"/>
        <v>48.794241358225634</v>
      </c>
      <c r="FC217" s="2">
        <f t="shared" si="269"/>
        <v>48.161555933416018</v>
      </c>
      <c r="FD217" s="2">
        <f t="shared" si="269"/>
        <v>47.64215754137075</v>
      </c>
      <c r="FE217" s="2">
        <f t="shared" si="269"/>
        <v>46.227327005753416</v>
      </c>
      <c r="FG217" s="2">
        <f t="shared" si="270"/>
        <v>0.9999999999996495</v>
      </c>
      <c r="FH217" s="2">
        <f t="shared" si="270"/>
        <v>0.99999999999970102</v>
      </c>
      <c r="FI217" s="2">
        <f t="shared" si="270"/>
        <v>0.99999999999964972</v>
      </c>
      <c r="FJ217" s="2">
        <f t="shared" si="270"/>
        <v>0.99999999999975187</v>
      </c>
      <c r="FK217" s="2">
        <f t="shared" si="270"/>
        <v>0.99999999999972811</v>
      </c>
      <c r="FL217" s="2">
        <f t="shared" si="270"/>
        <v>0.99999999999983569</v>
      </c>
      <c r="FM217" s="2">
        <f t="shared" si="270"/>
        <v>0.99999999999984523</v>
      </c>
      <c r="FN217" s="2">
        <f t="shared" si="270"/>
        <v>0.99999999999984712</v>
      </c>
      <c r="FO217" s="2">
        <f t="shared" si="270"/>
        <v>0.99999999999983624</v>
      </c>
      <c r="FP217" s="2">
        <f t="shared" si="270"/>
        <v>0.999999999999857</v>
      </c>
      <c r="FQ217" s="2">
        <f t="shared" si="270"/>
        <v>0.99999999999986067</v>
      </c>
      <c r="FR217" s="2">
        <f t="shared" si="270"/>
        <v>0.99999999999986111</v>
      </c>
      <c r="FS217" s="2">
        <f t="shared" si="270"/>
        <v>0.99999999999709988</v>
      </c>
      <c r="FT217" s="2">
        <f t="shared" si="270"/>
        <v>0.99999999998225253</v>
      </c>
      <c r="FU217" s="2">
        <f t="shared" si="270"/>
        <v>0.99999999993021715</v>
      </c>
      <c r="FW217" s="2">
        <f t="shared" si="262"/>
        <v>0.9999775315864039</v>
      </c>
      <c r="FX217" s="2">
        <f t="shared" si="262"/>
        <v>0.99998866833421796</v>
      </c>
      <c r="FY217" s="2">
        <f t="shared" si="262"/>
        <v>0.99998927877976851</v>
      </c>
      <c r="FZ217" s="2">
        <f t="shared" si="262"/>
        <v>0.9999938579183405</v>
      </c>
      <c r="GA217" s="2">
        <f t="shared" si="262"/>
        <v>0.99999451480262824</v>
      </c>
      <c r="GB217" s="2">
        <f t="shared" si="262"/>
        <v>0.99999571401003429</v>
      </c>
      <c r="GC217" s="2">
        <f t="shared" si="262"/>
        <v>0.99999589138421707</v>
      </c>
      <c r="GD217" s="2">
        <f t="shared" si="262"/>
        <v>0.99999701436423671</v>
      </c>
      <c r="GE217" s="2">
        <f t="shared" si="262"/>
        <v>0.99999735724317318</v>
      </c>
      <c r="GF217" s="2">
        <f t="shared" si="262"/>
        <v>0.99999765396271534</v>
      </c>
      <c r="GG217" s="2">
        <f t="shared" si="262"/>
        <v>0.9999974443061691</v>
      </c>
      <c r="GH217" s="2">
        <f t="shared" si="262"/>
        <v>0.99999650350502045</v>
      </c>
      <c r="GI217" s="2">
        <f t="shared" si="262"/>
        <v>0.99997978706835666</v>
      </c>
      <c r="GJ217" s="2">
        <f t="shared" si="262"/>
        <v>0.99996693728439801</v>
      </c>
      <c r="GK217" s="2">
        <f t="shared" si="262"/>
        <v>0.99991878997121986</v>
      </c>
      <c r="GM217" s="107">
        <f t="shared" si="263"/>
        <v>0</v>
      </c>
      <c r="GN217" s="107">
        <f t="shared" si="263"/>
        <v>0</v>
      </c>
      <c r="GO217" s="107">
        <f t="shared" si="263"/>
        <v>0</v>
      </c>
      <c r="GP217" s="107">
        <f t="shared" si="263"/>
        <v>0</v>
      </c>
      <c r="GQ217" s="107">
        <f t="shared" si="263"/>
        <v>0</v>
      </c>
      <c r="GR217" s="107">
        <f t="shared" si="263"/>
        <v>0</v>
      </c>
      <c r="GS217" s="107">
        <f t="shared" si="263"/>
        <v>0</v>
      </c>
      <c r="GT217" s="107">
        <f t="shared" si="263"/>
        <v>0</v>
      </c>
      <c r="GU217" s="107">
        <f t="shared" si="263"/>
        <v>0</v>
      </c>
      <c r="GV217" s="107">
        <f t="shared" si="263"/>
        <v>0</v>
      </c>
      <c r="GW217" s="107">
        <f t="shared" si="263"/>
        <v>0</v>
      </c>
      <c r="GX217" s="107">
        <f t="shared" si="263"/>
        <v>0</v>
      </c>
      <c r="GY217" s="107">
        <f t="shared" si="263"/>
        <v>0</v>
      </c>
      <c r="GZ217" s="107">
        <f t="shared" si="263"/>
        <v>0</v>
      </c>
      <c r="HA217" s="107">
        <f t="shared" si="263"/>
        <v>0</v>
      </c>
      <c r="HC217" s="107">
        <f t="shared" si="271"/>
        <v>0</v>
      </c>
      <c r="HD217" s="107">
        <f t="shared" si="271"/>
        <v>0</v>
      </c>
      <c r="HE217" s="107">
        <f t="shared" si="271"/>
        <v>0</v>
      </c>
      <c r="HF217" s="107">
        <f t="shared" si="267"/>
        <v>0</v>
      </c>
      <c r="HG217" s="107">
        <f t="shared" si="267"/>
        <v>0</v>
      </c>
      <c r="HH217" s="107">
        <f t="shared" si="267"/>
        <v>0</v>
      </c>
      <c r="HI217" s="107">
        <f t="shared" si="244"/>
        <v>0</v>
      </c>
      <c r="HJ217" s="107">
        <f t="shared" si="244"/>
        <v>0</v>
      </c>
      <c r="HK217" s="107">
        <f t="shared" si="244"/>
        <v>0</v>
      </c>
      <c r="HL217" s="107">
        <f t="shared" si="244"/>
        <v>0</v>
      </c>
      <c r="HM217" s="107">
        <f t="shared" si="244"/>
        <v>0</v>
      </c>
      <c r="HN217" s="107">
        <f t="shared" si="244"/>
        <v>0</v>
      </c>
      <c r="HO217" s="107">
        <f t="shared" si="227"/>
        <v>0</v>
      </c>
      <c r="HP217" s="107">
        <f t="shared" si="227"/>
        <v>0</v>
      </c>
      <c r="HQ217" s="107">
        <f t="shared" si="227"/>
        <v>0</v>
      </c>
      <c r="HS217" s="107">
        <f t="shared" si="264"/>
        <v>7.6440007392358348E-140</v>
      </c>
      <c r="HT217" s="107">
        <f t="shared" si="264"/>
        <v>1.2151392708770784E-185</v>
      </c>
      <c r="HU217" s="107">
        <f t="shared" si="264"/>
        <v>2.3147992998820721E-190</v>
      </c>
      <c r="HV217" s="107">
        <f t="shared" si="264"/>
        <v>9.7295862771316336E-239</v>
      </c>
      <c r="HW217" s="107">
        <f t="shared" si="264"/>
        <v>5.7277808947902189E-246</v>
      </c>
      <c r="HX217" s="107">
        <f t="shared" si="264"/>
        <v>1.5387324803624642E-261</v>
      </c>
      <c r="HY217" s="107">
        <f t="shared" si="264"/>
        <v>3.306513236274817E-280</v>
      </c>
      <c r="HZ217" s="107">
        <f t="shared" si="264"/>
        <v>3.3113214312047258E-293</v>
      </c>
      <c r="IA217" s="107">
        <f t="shared" si="264"/>
        <v>1.4577719724577004E-285</v>
      </c>
      <c r="IB217" s="107">
        <f t="shared" si="264"/>
        <v>0</v>
      </c>
      <c r="IC217" s="107">
        <f t="shared" si="264"/>
        <v>2.3760930431737716E-303</v>
      </c>
      <c r="ID217" s="107">
        <f t="shared" si="264"/>
        <v>7.9416837066826863E-291</v>
      </c>
      <c r="IE217" s="107">
        <f t="shared" si="264"/>
        <v>1.0946991699490112E-274</v>
      </c>
      <c r="IF217" s="107">
        <f t="shared" si="264"/>
        <v>1.0902142715150088E-264</v>
      </c>
      <c r="IG217" s="107">
        <f t="shared" si="264"/>
        <v>3.3093909977171449E-288</v>
      </c>
      <c r="II217" s="107">
        <f t="shared" si="265"/>
        <v>2.184269323778906E-43</v>
      </c>
      <c r="IJ217" s="107">
        <f t="shared" si="265"/>
        <v>8.0498812466047252E-61</v>
      </c>
      <c r="IK217" s="107">
        <f t="shared" si="265"/>
        <v>4.95588912392344E-63</v>
      </c>
      <c r="IL217" s="107">
        <f t="shared" si="265"/>
        <v>2.5452804156563926E-81</v>
      </c>
      <c r="IM217" s="107">
        <f t="shared" si="265"/>
        <v>3.4759698126162304E-85</v>
      </c>
      <c r="IN217" s="107">
        <f t="shared" si="265"/>
        <v>2.6414523032275462E-90</v>
      </c>
      <c r="IO217" s="107">
        <f t="shared" si="265"/>
        <v>2.5391313079284722E-96</v>
      </c>
      <c r="IP217" s="107">
        <f t="shared" si="265"/>
        <v>2.2912924223485994E-103</v>
      </c>
      <c r="IQ217" s="107">
        <f t="shared" si="265"/>
        <v>3.5599083837049155E-102</v>
      </c>
      <c r="IR217" s="107">
        <f t="shared" si="265"/>
        <v>2.895796249126007E-115</v>
      </c>
      <c r="IS217" s="107">
        <f t="shared" si="265"/>
        <v>1.9137263039118625E-108</v>
      </c>
      <c r="IT217" s="107">
        <f t="shared" si="265"/>
        <v>1.885119719172571E-101</v>
      </c>
      <c r="IU217" s="107">
        <f t="shared" si="265"/>
        <v>2.4386764960534364E-92</v>
      </c>
      <c r="IV217" s="107">
        <f t="shared" si="265"/>
        <v>3.4950740898117345E-92</v>
      </c>
      <c r="IW217" s="107">
        <f t="shared" si="265"/>
        <v>9.9751536662481083E-133</v>
      </c>
      <c r="IY217" s="107">
        <f t="shared" si="266"/>
        <v>2.184269323778906E-43</v>
      </c>
      <c r="IZ217" s="107">
        <f t="shared" si="266"/>
        <v>8.0498812466047252E-61</v>
      </c>
      <c r="JA217" s="107">
        <f t="shared" si="266"/>
        <v>4.95588912392344E-63</v>
      </c>
      <c r="JB217" s="107">
        <f t="shared" si="266"/>
        <v>2.5452804156563926E-81</v>
      </c>
      <c r="JC217" s="107">
        <f t="shared" si="266"/>
        <v>3.4759698126162304E-85</v>
      </c>
      <c r="JD217" s="107">
        <f t="shared" si="266"/>
        <v>2.6414523032275462E-90</v>
      </c>
      <c r="JE217" s="107">
        <f t="shared" si="266"/>
        <v>2.5391313079284722E-96</v>
      </c>
      <c r="JF217" s="107">
        <f t="shared" si="266"/>
        <v>2.2912924223485994E-103</v>
      </c>
      <c r="JG217" s="107">
        <f t="shared" si="266"/>
        <v>3.5599083837049155E-102</v>
      </c>
      <c r="JH217" s="107">
        <f t="shared" si="266"/>
        <v>2.895796249126007E-115</v>
      </c>
      <c r="JI217" s="107">
        <f t="shared" si="266"/>
        <v>1.9137263039118625E-108</v>
      </c>
      <c r="JJ217" s="107">
        <f t="shared" si="266"/>
        <v>1.885119719172571E-101</v>
      </c>
      <c r="JK217" s="107">
        <f t="shared" si="266"/>
        <v>2.4386764960534364E-92</v>
      </c>
      <c r="JL217" s="107">
        <f t="shared" si="266"/>
        <v>3.4950740898117345E-92</v>
      </c>
      <c r="JM217" s="107">
        <f t="shared" si="266"/>
        <v>9.9751536662481083E-133</v>
      </c>
    </row>
    <row r="218" spans="2:273" x14ac:dyDescent="0.25">
      <c r="B218" s="2">
        <v>190</v>
      </c>
      <c r="C218" s="37">
        <v>51</v>
      </c>
      <c r="D218" s="37">
        <v>51.564999999999998</v>
      </c>
      <c r="E218" s="37">
        <v>51.482999999999997</v>
      </c>
      <c r="F218" s="37">
        <v>51.982999999999997</v>
      </c>
      <c r="G218" s="37">
        <v>52.917000000000002</v>
      </c>
      <c r="H218" s="37">
        <v>53.8</v>
      </c>
      <c r="I218" s="37">
        <v>54.533000000000001</v>
      </c>
      <c r="J218" s="37">
        <v>54.482999999999997</v>
      </c>
      <c r="K218" s="37">
        <v>55.017000000000003</v>
      </c>
      <c r="L218" s="37">
        <v>54.267000000000003</v>
      </c>
      <c r="M218" s="37">
        <v>53.183</v>
      </c>
      <c r="N218" s="37">
        <v>50.322000000000003</v>
      </c>
      <c r="O218" s="37">
        <v>48.753999999999998</v>
      </c>
      <c r="P218" s="37">
        <v>49.762999999999998</v>
      </c>
      <c r="Q218" s="37">
        <v>48.119</v>
      </c>
      <c r="S218" s="4" t="e">
        <f t="shared" si="185"/>
        <v>#N/A</v>
      </c>
      <c r="T218" s="4" t="e">
        <f t="shared" si="186"/>
        <v>#N/A</v>
      </c>
      <c r="U218" s="4" t="e">
        <f t="shared" si="187"/>
        <v>#N/A</v>
      </c>
      <c r="V218" s="4" t="e">
        <f t="shared" si="188"/>
        <v>#N/A</v>
      </c>
      <c r="W218" s="4" t="e">
        <f t="shared" si="189"/>
        <v>#N/A</v>
      </c>
      <c r="X218" s="4" t="e">
        <f t="shared" si="190"/>
        <v>#N/A</v>
      </c>
      <c r="Y218" s="4" t="e">
        <f t="shared" si="191"/>
        <v>#N/A</v>
      </c>
      <c r="Z218" s="4" t="e">
        <f t="shared" si="192"/>
        <v>#N/A</v>
      </c>
      <c r="AA218" s="4" t="e">
        <f t="shared" si="193"/>
        <v>#N/A</v>
      </c>
      <c r="AB218" s="4" t="e">
        <f t="shared" si="194"/>
        <v>#N/A</v>
      </c>
      <c r="AC218" s="4" t="e">
        <f t="shared" si="195"/>
        <v>#N/A</v>
      </c>
      <c r="AD218" s="4" t="e">
        <f t="shared" si="196"/>
        <v>#N/A</v>
      </c>
      <c r="AE218" s="4" t="e">
        <f t="shared" si="197"/>
        <v>#N/A</v>
      </c>
      <c r="AF218" s="4" t="e">
        <f t="shared" si="198"/>
        <v>#N/A</v>
      </c>
      <c r="AG218" s="4" t="e">
        <f t="shared" si="198"/>
        <v>#N/A</v>
      </c>
      <c r="AI218" s="4">
        <f t="shared" si="199"/>
        <v>0</v>
      </c>
      <c r="AJ218" s="4">
        <f t="shared" si="200"/>
        <v>0</v>
      </c>
      <c r="AK218" s="4">
        <f t="shared" si="201"/>
        <v>0</v>
      </c>
      <c r="AL218" s="4">
        <f t="shared" si="202"/>
        <v>0</v>
      </c>
      <c r="AM218" s="4">
        <f t="shared" si="203"/>
        <v>0</v>
      </c>
      <c r="AN218" s="4">
        <f t="shared" si="204"/>
        <v>0</v>
      </c>
      <c r="AO218" s="4">
        <f t="shared" si="205"/>
        <v>0</v>
      </c>
      <c r="AP218" s="4">
        <f t="shared" si="206"/>
        <v>0</v>
      </c>
      <c r="AQ218" s="4">
        <f t="shared" si="207"/>
        <v>0</v>
      </c>
      <c r="AR218" s="4">
        <f t="shared" si="208"/>
        <v>0</v>
      </c>
      <c r="AS218" s="4">
        <f t="shared" si="209"/>
        <v>0</v>
      </c>
      <c r="AT218" s="4">
        <f t="shared" si="210"/>
        <v>0</v>
      </c>
      <c r="AU218" s="4">
        <f t="shared" si="211"/>
        <v>0</v>
      </c>
      <c r="AV218" s="4">
        <f t="shared" si="257"/>
        <v>0</v>
      </c>
      <c r="AW218" s="4">
        <f t="shared" si="25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259"/>
        <v/>
      </c>
      <c r="BP218" s="2" t="str">
        <f t="shared" si="259"/>
        <v/>
      </c>
      <c r="BQ218" s="2" t="str">
        <f t="shared" si="259"/>
        <v/>
      </c>
      <c r="BR218" s="2" t="str">
        <f t="shared" si="259"/>
        <v/>
      </c>
      <c r="BS218" s="2" t="str">
        <f t="shared" si="259"/>
        <v/>
      </c>
      <c r="BT218" s="2" t="str">
        <f t="shared" si="259"/>
        <v/>
      </c>
      <c r="BU218" s="2" t="str">
        <f t="shared" si="259"/>
        <v/>
      </c>
      <c r="BV218" s="2" t="str">
        <f t="shared" si="259"/>
        <v/>
      </c>
      <c r="BW218" s="2" t="str">
        <f t="shared" si="259"/>
        <v/>
      </c>
      <c r="BX218" s="2" t="str">
        <f t="shared" si="259"/>
        <v/>
      </c>
      <c r="BY218" s="2" t="str">
        <f t="shared" si="259"/>
        <v/>
      </c>
      <c r="BZ218" s="2" t="str">
        <f t="shared" si="259"/>
        <v/>
      </c>
      <c r="CA218" s="2" t="str">
        <f t="shared" si="259"/>
        <v/>
      </c>
      <c r="CB218" s="2" t="str">
        <f t="shared" si="259"/>
        <v/>
      </c>
      <c r="CC218" s="2" t="str">
        <f t="shared" si="259"/>
        <v/>
      </c>
      <c r="CE218" s="2" t="str">
        <f t="shared" si="260"/>
        <v/>
      </c>
      <c r="CF218" s="2" t="str">
        <f t="shared" si="260"/>
        <v/>
      </c>
      <c r="CG218" s="2" t="str">
        <f t="shared" si="260"/>
        <v/>
      </c>
      <c r="CH218" s="2" t="str">
        <f t="shared" si="260"/>
        <v/>
      </c>
      <c r="CI218" s="2" t="str">
        <f t="shared" si="260"/>
        <v/>
      </c>
      <c r="CJ218" s="2" t="str">
        <f t="shared" si="260"/>
        <v/>
      </c>
      <c r="CK218" s="2" t="str">
        <f t="shared" si="260"/>
        <v/>
      </c>
      <c r="CL218" s="2" t="str">
        <f t="shared" si="260"/>
        <v/>
      </c>
      <c r="CM218" s="2" t="str">
        <f t="shared" si="260"/>
        <v/>
      </c>
      <c r="CN218" s="2" t="str">
        <f t="shared" si="260"/>
        <v/>
      </c>
      <c r="CO218" s="2" t="str">
        <f t="shared" si="260"/>
        <v/>
      </c>
      <c r="CP218" s="2" t="str">
        <f t="shared" si="260"/>
        <v/>
      </c>
      <c r="CQ218" s="2" t="str">
        <f t="shared" si="260"/>
        <v/>
      </c>
      <c r="CR218" s="2" t="str">
        <f t="shared" si="260"/>
        <v/>
      </c>
      <c r="CS218" s="2" t="str">
        <f t="shared" si="260"/>
        <v/>
      </c>
      <c r="CU218" s="2" t="str">
        <f t="shared" si="261"/>
        <v/>
      </c>
      <c r="CV218" s="2" t="str">
        <f t="shared" si="261"/>
        <v/>
      </c>
      <c r="CW218" s="2" t="str">
        <f t="shared" si="261"/>
        <v/>
      </c>
      <c r="CX218" s="2" t="str">
        <f t="shared" si="261"/>
        <v/>
      </c>
      <c r="CY218" s="2" t="str">
        <f t="shared" si="261"/>
        <v/>
      </c>
      <c r="CZ218" s="2" t="str">
        <f t="shared" si="261"/>
        <v/>
      </c>
      <c r="DA218" s="2" t="str">
        <f t="shared" si="261"/>
        <v/>
      </c>
      <c r="DB218" s="2" t="str">
        <f t="shared" si="261"/>
        <v/>
      </c>
      <c r="DC218" s="2" t="str">
        <f t="shared" si="261"/>
        <v/>
      </c>
      <c r="DD218" s="2" t="str">
        <f t="shared" si="261"/>
        <v/>
      </c>
      <c r="DE218" s="2" t="str">
        <f t="shared" si="261"/>
        <v/>
      </c>
      <c r="DF218" s="2" t="str">
        <f t="shared" si="261"/>
        <v/>
      </c>
      <c r="DG218" s="2" t="str">
        <f t="shared" si="261"/>
        <v/>
      </c>
      <c r="DH218" s="2" t="str">
        <f t="shared" si="261"/>
        <v/>
      </c>
      <c r="DI218" s="2" t="str">
        <f t="shared" si="261"/>
        <v/>
      </c>
      <c r="DK218" s="2">
        <f t="shared" si="268"/>
        <v>92.626571506729405</v>
      </c>
      <c r="DL218" s="2">
        <f t="shared" si="268"/>
        <v>95.777159244264467</v>
      </c>
      <c r="DM218" s="2">
        <f t="shared" si="268"/>
        <v>94.985640223219178</v>
      </c>
      <c r="DN218" s="2">
        <f t="shared" si="268"/>
        <v>88.030950140055964</v>
      </c>
      <c r="DO218" s="2">
        <f t="shared" si="268"/>
        <v>101.37297927170863</v>
      </c>
      <c r="DP218" s="2">
        <f t="shared" si="268"/>
        <v>99.620624904507267</v>
      </c>
      <c r="DQ218" s="2">
        <f t="shared" si="268"/>
        <v>104.339070298574</v>
      </c>
      <c r="DR218" s="2">
        <f t="shared" si="268"/>
        <v>103.61665708556146</v>
      </c>
      <c r="DS218" s="2">
        <f t="shared" si="268"/>
        <v>94.423891520244467</v>
      </c>
      <c r="DT218" s="2">
        <f t="shared" si="268"/>
        <v>107.12702767595309</v>
      </c>
      <c r="DU218" s="2">
        <f t="shared" si="268"/>
        <v>103.82263416422286</v>
      </c>
      <c r="DV218" s="2">
        <f t="shared" si="268"/>
        <v>94.637680815508034</v>
      </c>
      <c r="DW218" s="2">
        <f t="shared" si="268"/>
        <v>113.42007074420678</v>
      </c>
      <c r="DX218" s="2">
        <f t="shared" si="268"/>
        <v>102.91104354469059</v>
      </c>
      <c r="DY218" s="2">
        <f t="shared" si="268"/>
        <v>86.586454844006568</v>
      </c>
      <c r="EA218" s="2">
        <f t="shared" si="242"/>
        <v>40.441600000000108</v>
      </c>
      <c r="EB218" s="2">
        <f t="shared" si="242"/>
        <v>45.54708463855421</v>
      </c>
      <c r="EC218" s="2">
        <f t="shared" si="242"/>
        <v>47.746414759036149</v>
      </c>
      <c r="ED218" s="2">
        <f t="shared" si="242"/>
        <v>49.920056621431918</v>
      </c>
      <c r="EE218" s="2">
        <f t="shared" si="242"/>
        <v>49.279276491407607</v>
      </c>
      <c r="EF218" s="2">
        <f t="shared" si="241"/>
        <v>47.799036364766586</v>
      </c>
      <c r="EG218" s="2">
        <f t="shared" si="241"/>
        <v>51.737064016118211</v>
      </c>
      <c r="EH218" s="2">
        <f t="shared" si="241"/>
        <v>52.575185833281537</v>
      </c>
      <c r="EI218" s="2">
        <f t="shared" si="241"/>
        <v>54.051963355504462</v>
      </c>
      <c r="EJ218" s="2">
        <f t="shared" si="241"/>
        <v>48.521951559020039</v>
      </c>
      <c r="EK218" s="2">
        <f t="shared" si="213"/>
        <v>51.388356124721625</v>
      </c>
      <c r="EL218" s="2">
        <f t="shared" si="213"/>
        <v>47.809442316258341</v>
      </c>
      <c r="EM218" s="2">
        <f t="shared" si="213"/>
        <v>46.651460987942436</v>
      </c>
      <c r="EN218" s="2">
        <f t="shared" si="213"/>
        <v>47.42264376091336</v>
      </c>
      <c r="EO218" s="2">
        <f t="shared" si="213"/>
        <v>48.870730205278562</v>
      </c>
      <c r="EQ218" s="2">
        <f t="shared" si="269"/>
        <v>49.235815429420455</v>
      </c>
      <c r="ER218" s="2">
        <f t="shared" si="269"/>
        <v>49.623093949682016</v>
      </c>
      <c r="ES218" s="2">
        <f t="shared" si="269"/>
        <v>49.687815659584061</v>
      </c>
      <c r="ET218" s="2">
        <f t="shared" si="269"/>
        <v>50.283411398446418</v>
      </c>
      <c r="EU218" s="2">
        <f t="shared" si="269"/>
        <v>51.207534693945689</v>
      </c>
      <c r="EV218" s="2">
        <f t="shared" si="269"/>
        <v>51.44892626910088</v>
      </c>
      <c r="EW218" s="2">
        <f t="shared" si="269"/>
        <v>51.881068982519558</v>
      </c>
      <c r="EX218" s="2">
        <f t="shared" si="269"/>
        <v>53.442585141232456</v>
      </c>
      <c r="EY218" s="2">
        <f t="shared" si="269"/>
        <v>52.914029102052368</v>
      </c>
      <c r="EZ218" s="2">
        <f t="shared" si="269"/>
        <v>52.155345713401431</v>
      </c>
      <c r="FA218" s="2">
        <f t="shared" si="269"/>
        <v>51.223206790303742</v>
      </c>
      <c r="FB218" s="2">
        <f t="shared" si="269"/>
        <v>48.658703856279452</v>
      </c>
      <c r="FC218" s="2">
        <f t="shared" si="269"/>
        <v>48.017563188018713</v>
      </c>
      <c r="FD218" s="2">
        <f t="shared" si="269"/>
        <v>47.497229449611936</v>
      </c>
      <c r="FE218" s="2">
        <f t="shared" si="269"/>
        <v>46.092532258210952</v>
      </c>
      <c r="FG218" s="2">
        <f t="shared" si="270"/>
        <v>0.99999999999972156</v>
      </c>
      <c r="FH218" s="2">
        <f t="shared" si="270"/>
        <v>0.99999999999976252</v>
      </c>
      <c r="FI218" s="2">
        <f t="shared" si="270"/>
        <v>0.99999999999972178</v>
      </c>
      <c r="FJ218" s="2">
        <f t="shared" si="270"/>
        <v>0.99999999999980294</v>
      </c>
      <c r="FK218" s="2">
        <f t="shared" si="270"/>
        <v>0.99999999999978406</v>
      </c>
      <c r="FL218" s="2">
        <f t="shared" si="270"/>
        <v>0.99999999999986944</v>
      </c>
      <c r="FM218" s="2">
        <f t="shared" si="270"/>
        <v>0.9999999999998771</v>
      </c>
      <c r="FN218" s="2">
        <f t="shared" si="270"/>
        <v>0.99999999999987854</v>
      </c>
      <c r="FO218" s="2">
        <f t="shared" si="270"/>
        <v>0.99999999999986988</v>
      </c>
      <c r="FP218" s="2">
        <f t="shared" si="270"/>
        <v>0.99999999999988642</v>
      </c>
      <c r="FQ218" s="2">
        <f t="shared" si="270"/>
        <v>0.99999999999988931</v>
      </c>
      <c r="FR218" s="2">
        <f t="shared" si="270"/>
        <v>0.99999999999988964</v>
      </c>
      <c r="FS218" s="2">
        <f t="shared" si="270"/>
        <v>0.99999999999764766</v>
      </c>
      <c r="FT218" s="2">
        <f t="shared" si="270"/>
        <v>0.99999999998535116</v>
      </c>
      <c r="FU218" s="2">
        <f t="shared" si="270"/>
        <v>0.99999999994154443</v>
      </c>
      <c r="FW218" s="2">
        <f t="shared" si="262"/>
        <v>0.99998215262221624</v>
      </c>
      <c r="FX218" s="2">
        <f t="shared" si="262"/>
        <v>0.99999099891694487</v>
      </c>
      <c r="FY218" s="2">
        <f t="shared" si="262"/>
        <v>0.99999148381328085</v>
      </c>
      <c r="FZ218" s="2">
        <f t="shared" si="262"/>
        <v>0.9999951211649547</v>
      </c>
      <c r="GA218" s="2">
        <f t="shared" si="262"/>
        <v>0.99999564294793919</v>
      </c>
      <c r="GB218" s="2">
        <f t="shared" si="262"/>
        <v>0.99999659551415543</v>
      </c>
      <c r="GC218" s="2">
        <f t="shared" si="262"/>
        <v>0.99999673640772013</v>
      </c>
      <c r="GD218" s="2">
        <f t="shared" si="262"/>
        <v>0.99999762842375828</v>
      </c>
      <c r="GE218" s="2">
        <f t="shared" si="262"/>
        <v>0.99999790078249395</v>
      </c>
      <c r="GF218" s="2">
        <f t="shared" si="262"/>
        <v>0.99999813647544589</v>
      </c>
      <c r="GG218" s="2">
        <f t="shared" si="262"/>
        <v>0.99999796993916379</v>
      </c>
      <c r="GH218" s="2">
        <f t="shared" si="262"/>
        <v>0.99999722263331792</v>
      </c>
      <c r="GI218" s="2">
        <f t="shared" si="262"/>
        <v>0.99998360460537239</v>
      </c>
      <c r="GJ218" s="2">
        <f t="shared" si="262"/>
        <v>0.99997270973862973</v>
      </c>
      <c r="GK218" s="2">
        <f t="shared" si="262"/>
        <v>0.99993197127797306</v>
      </c>
      <c r="GM218" s="107">
        <f t="shared" si="263"/>
        <v>0</v>
      </c>
      <c r="GN218" s="107">
        <f t="shared" si="263"/>
        <v>0</v>
      </c>
      <c r="GO218" s="107">
        <f t="shared" si="263"/>
        <v>0</v>
      </c>
      <c r="GP218" s="107">
        <f t="shared" si="263"/>
        <v>0</v>
      </c>
      <c r="GQ218" s="107">
        <f t="shared" si="263"/>
        <v>0</v>
      </c>
      <c r="GR218" s="107">
        <f t="shared" si="263"/>
        <v>0</v>
      </c>
      <c r="GS218" s="107">
        <f t="shared" si="263"/>
        <v>0</v>
      </c>
      <c r="GT218" s="107">
        <f t="shared" si="263"/>
        <v>0</v>
      </c>
      <c r="GU218" s="107">
        <f t="shared" si="263"/>
        <v>0</v>
      </c>
      <c r="GV218" s="107">
        <f t="shared" si="263"/>
        <v>0</v>
      </c>
      <c r="GW218" s="107">
        <f t="shared" si="263"/>
        <v>0</v>
      </c>
      <c r="GX218" s="107">
        <f t="shared" si="263"/>
        <v>0</v>
      </c>
      <c r="GY218" s="107">
        <f t="shared" si="263"/>
        <v>0</v>
      </c>
      <c r="GZ218" s="107">
        <f t="shared" si="263"/>
        <v>0</v>
      </c>
      <c r="HA218" s="107">
        <f t="shared" si="263"/>
        <v>0</v>
      </c>
      <c r="HC218" s="107">
        <f t="shared" si="271"/>
        <v>0</v>
      </c>
      <c r="HD218" s="107">
        <f t="shared" si="271"/>
        <v>0</v>
      </c>
      <c r="HE218" s="107">
        <f t="shared" si="271"/>
        <v>0</v>
      </c>
      <c r="HF218" s="107">
        <f t="shared" si="267"/>
        <v>0</v>
      </c>
      <c r="HG218" s="107">
        <f t="shared" si="267"/>
        <v>0</v>
      </c>
      <c r="HH218" s="107">
        <f t="shared" si="267"/>
        <v>0</v>
      </c>
      <c r="HI218" s="107">
        <f t="shared" si="244"/>
        <v>0</v>
      </c>
      <c r="HJ218" s="107">
        <f t="shared" si="244"/>
        <v>0</v>
      </c>
      <c r="HK218" s="107">
        <f t="shared" si="244"/>
        <v>0</v>
      </c>
      <c r="HL218" s="107">
        <f t="shared" si="244"/>
        <v>0</v>
      </c>
      <c r="HM218" s="107">
        <f t="shared" si="244"/>
        <v>0</v>
      </c>
      <c r="HN218" s="107">
        <f t="shared" si="244"/>
        <v>0</v>
      </c>
      <c r="HO218" s="107">
        <f t="shared" si="227"/>
        <v>0</v>
      </c>
      <c r="HP218" s="107">
        <f t="shared" si="227"/>
        <v>0</v>
      </c>
      <c r="HQ218" s="107">
        <f t="shared" si="227"/>
        <v>0</v>
      </c>
      <c r="HS218" s="107">
        <f t="shared" si="264"/>
        <v>1.0670633817110216E-143</v>
      </c>
      <c r="HT218" s="107">
        <f t="shared" si="264"/>
        <v>1.2743810250578568E-190</v>
      </c>
      <c r="HU218" s="107">
        <f t="shared" si="264"/>
        <v>1.7903121449105382E-195</v>
      </c>
      <c r="HV218" s="107">
        <f t="shared" si="264"/>
        <v>5.7862879388388402E-245</v>
      </c>
      <c r="HW218" s="107">
        <f t="shared" si="264"/>
        <v>2.2211892561950748E-252</v>
      </c>
      <c r="HX218" s="107">
        <f t="shared" si="264"/>
        <v>3.2452025757699618E-268</v>
      </c>
      <c r="HY218" s="107">
        <f t="shared" si="264"/>
        <v>2.5174161793982664E-287</v>
      </c>
      <c r="HZ218" s="107">
        <f t="shared" si="264"/>
        <v>1.4470510960848156E-300</v>
      </c>
      <c r="IA218" s="107">
        <f t="shared" si="264"/>
        <v>1.0298205880679231E-292</v>
      </c>
      <c r="IB218" s="107">
        <f t="shared" si="264"/>
        <v>0</v>
      </c>
      <c r="IC218" s="107">
        <f t="shared" si="264"/>
        <v>0</v>
      </c>
      <c r="ID218" s="107">
        <f t="shared" si="264"/>
        <v>3.5354186139048505E-298</v>
      </c>
      <c r="IE218" s="107">
        <f t="shared" si="264"/>
        <v>6.9732171641156207E-282</v>
      </c>
      <c r="IF218" s="107">
        <f t="shared" si="264"/>
        <v>1.8250798232959795E-271</v>
      </c>
      <c r="IG218" s="107">
        <f t="shared" si="264"/>
        <v>1.5241565463779999E-295</v>
      </c>
      <c r="II218" s="107">
        <f t="shared" si="265"/>
        <v>3.3796159837219252E-45</v>
      </c>
      <c r="IJ218" s="107">
        <f t="shared" si="265"/>
        <v>3.1345923678659642E-63</v>
      </c>
      <c r="IK218" s="107">
        <f t="shared" si="265"/>
        <v>1.6134273026817626E-65</v>
      </c>
      <c r="IL218" s="107">
        <f t="shared" si="265"/>
        <v>2.1305814603191533E-84</v>
      </c>
      <c r="IM218" s="107">
        <f t="shared" si="265"/>
        <v>2.2126591025527045E-88</v>
      </c>
      <c r="IN218" s="107">
        <f t="shared" si="265"/>
        <v>1.2532369114282089E-93</v>
      </c>
      <c r="IO218" s="107">
        <f t="shared" si="265"/>
        <v>7.3678182623844392E-100</v>
      </c>
      <c r="IP218" s="107">
        <f t="shared" si="265"/>
        <v>4.5242976889491476E-107</v>
      </c>
      <c r="IQ218" s="107">
        <f t="shared" si="265"/>
        <v>8.4219822298989135E-106</v>
      </c>
      <c r="IR218" s="107">
        <f t="shared" si="265"/>
        <v>2.5185020727039555E-119</v>
      </c>
      <c r="IS218" s="107">
        <f t="shared" si="265"/>
        <v>2.7518502028340047E-112</v>
      </c>
      <c r="IT218" s="107">
        <f t="shared" si="265"/>
        <v>3.9310629841812067E-105</v>
      </c>
      <c r="IU218" s="107">
        <f t="shared" si="265"/>
        <v>7.1007931242895475E-96</v>
      </c>
      <c r="IV218" s="107">
        <f t="shared" si="265"/>
        <v>1.4282519019581838E-95</v>
      </c>
      <c r="IW218" s="107">
        <f t="shared" si="265"/>
        <v>1.0860659172172435E-137</v>
      </c>
      <c r="IY218" s="107">
        <f t="shared" si="266"/>
        <v>3.3796159837219252E-45</v>
      </c>
      <c r="IZ218" s="107">
        <f t="shared" si="266"/>
        <v>3.1345923678659642E-63</v>
      </c>
      <c r="JA218" s="107">
        <f t="shared" si="266"/>
        <v>1.6134273026817626E-65</v>
      </c>
      <c r="JB218" s="107">
        <f t="shared" si="266"/>
        <v>2.1305814603191533E-84</v>
      </c>
      <c r="JC218" s="107">
        <f t="shared" si="266"/>
        <v>2.2126591025527045E-88</v>
      </c>
      <c r="JD218" s="107">
        <f t="shared" si="266"/>
        <v>1.2532369114282089E-93</v>
      </c>
      <c r="JE218" s="107">
        <f t="shared" si="266"/>
        <v>7.3678182623844392E-100</v>
      </c>
      <c r="JF218" s="107">
        <f t="shared" si="266"/>
        <v>4.5242976889491476E-107</v>
      </c>
      <c r="JG218" s="107">
        <f t="shared" si="266"/>
        <v>8.4219822298989135E-106</v>
      </c>
      <c r="JH218" s="107">
        <f t="shared" si="266"/>
        <v>2.5185020727039555E-119</v>
      </c>
      <c r="JI218" s="107">
        <f t="shared" si="266"/>
        <v>2.7518502028340047E-112</v>
      </c>
      <c r="JJ218" s="107">
        <f t="shared" si="266"/>
        <v>3.9310629841812067E-105</v>
      </c>
      <c r="JK218" s="107">
        <f t="shared" si="266"/>
        <v>7.1007931242895475E-96</v>
      </c>
      <c r="JL218" s="107">
        <f t="shared" si="266"/>
        <v>1.4282519019581838E-95</v>
      </c>
      <c r="JM218" s="107">
        <f t="shared" si="266"/>
        <v>1.0860659172172435E-137</v>
      </c>
    </row>
    <row r="219" spans="2:273" x14ac:dyDescent="0.25">
      <c r="B219" s="2">
        <v>191</v>
      </c>
      <c r="C219" s="37">
        <v>52.097999999999999</v>
      </c>
      <c r="D219" s="37">
        <v>51.79</v>
      </c>
      <c r="E219" s="37">
        <v>52.116999999999997</v>
      </c>
      <c r="F219" s="37">
        <v>50.517000000000003</v>
      </c>
      <c r="G219" s="37">
        <v>52.616999999999997</v>
      </c>
      <c r="H219" s="37">
        <v>53.35</v>
      </c>
      <c r="I219" s="37">
        <v>52.85</v>
      </c>
      <c r="J219" s="37">
        <v>54.417000000000002</v>
      </c>
      <c r="K219" s="37">
        <v>55.283000000000001</v>
      </c>
      <c r="L219" s="37">
        <v>54.982999999999997</v>
      </c>
      <c r="M219" s="37">
        <v>53.2</v>
      </c>
      <c r="N219" s="37">
        <v>51.372999999999998</v>
      </c>
      <c r="O219" s="37">
        <v>49.491999999999997</v>
      </c>
      <c r="P219" s="37">
        <v>48.932000000000002</v>
      </c>
      <c r="Q219" s="37">
        <v>48.253999999999998</v>
      </c>
      <c r="S219" s="4" t="e">
        <f t="shared" si="185"/>
        <v>#N/A</v>
      </c>
      <c r="T219" s="4" t="e">
        <f t="shared" si="186"/>
        <v>#N/A</v>
      </c>
      <c r="U219" s="4" t="e">
        <f t="shared" si="187"/>
        <v>#N/A</v>
      </c>
      <c r="V219" s="4" t="e">
        <f t="shared" si="188"/>
        <v>#N/A</v>
      </c>
      <c r="W219" s="4" t="e">
        <f t="shared" si="189"/>
        <v>#N/A</v>
      </c>
      <c r="X219" s="4" t="e">
        <f t="shared" si="190"/>
        <v>#N/A</v>
      </c>
      <c r="Y219" s="4" t="e">
        <f t="shared" si="191"/>
        <v>#N/A</v>
      </c>
      <c r="Z219" s="4" t="e">
        <f t="shared" si="192"/>
        <v>#N/A</v>
      </c>
      <c r="AA219" s="4" t="e">
        <f t="shared" si="193"/>
        <v>#N/A</v>
      </c>
      <c r="AB219" s="4" t="e">
        <f t="shared" si="194"/>
        <v>#N/A</v>
      </c>
      <c r="AC219" s="4" t="e">
        <f t="shared" si="195"/>
        <v>#N/A</v>
      </c>
      <c r="AD219" s="4" t="e">
        <f t="shared" si="196"/>
        <v>#N/A</v>
      </c>
      <c r="AE219" s="4" t="e">
        <f t="shared" si="197"/>
        <v>#N/A</v>
      </c>
      <c r="AF219" s="4" t="e">
        <f t="shared" si="198"/>
        <v>#N/A</v>
      </c>
      <c r="AG219" s="4" t="e">
        <f t="shared" si="198"/>
        <v>#N/A</v>
      </c>
      <c r="AI219" s="4">
        <f t="shared" si="199"/>
        <v>0</v>
      </c>
      <c r="AJ219" s="4">
        <f t="shared" si="200"/>
        <v>0</v>
      </c>
      <c r="AK219" s="4">
        <f t="shared" si="201"/>
        <v>0</v>
      </c>
      <c r="AL219" s="4">
        <f t="shared" si="202"/>
        <v>0</v>
      </c>
      <c r="AM219" s="4">
        <f t="shared" si="203"/>
        <v>0</v>
      </c>
      <c r="AN219" s="4">
        <f t="shared" si="204"/>
        <v>0</v>
      </c>
      <c r="AO219" s="4">
        <f t="shared" si="205"/>
        <v>0</v>
      </c>
      <c r="AP219" s="4">
        <f t="shared" si="206"/>
        <v>0</v>
      </c>
      <c r="AQ219" s="4">
        <f t="shared" si="207"/>
        <v>0</v>
      </c>
      <c r="AR219" s="4">
        <f t="shared" si="208"/>
        <v>0</v>
      </c>
      <c r="AS219" s="4">
        <f t="shared" si="209"/>
        <v>0</v>
      </c>
      <c r="AT219" s="4">
        <f t="shared" si="210"/>
        <v>0</v>
      </c>
      <c r="AU219" s="4">
        <f t="shared" si="211"/>
        <v>0</v>
      </c>
      <c r="AV219" s="4">
        <f t="shared" si="257"/>
        <v>0</v>
      </c>
      <c r="AW219" s="4">
        <f t="shared" si="25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si="259"/>
        <v/>
      </c>
      <c r="BP219" s="2" t="str">
        <f t="shared" si="259"/>
        <v/>
      </c>
      <c r="BQ219" s="2" t="str">
        <f t="shared" si="259"/>
        <v/>
      </c>
      <c r="BR219" s="2" t="str">
        <f t="shared" si="259"/>
        <v/>
      </c>
      <c r="BS219" s="2" t="str">
        <f t="shared" si="259"/>
        <v/>
      </c>
      <c r="BT219" s="2" t="str">
        <f t="shared" si="259"/>
        <v/>
      </c>
      <c r="BU219" s="2" t="str">
        <f t="shared" si="259"/>
        <v/>
      </c>
      <c r="BV219" s="2" t="str">
        <f t="shared" si="259"/>
        <v/>
      </c>
      <c r="BW219" s="2" t="str">
        <f t="shared" si="259"/>
        <v/>
      </c>
      <c r="BX219" s="2" t="str">
        <f t="shared" si="259"/>
        <v/>
      </c>
      <c r="BY219" s="2" t="str">
        <f t="shared" si="259"/>
        <v/>
      </c>
      <c r="BZ219" s="2" t="str">
        <f t="shared" si="259"/>
        <v/>
      </c>
      <c r="CA219" s="2" t="str">
        <f t="shared" si="259"/>
        <v/>
      </c>
      <c r="CB219" s="2" t="str">
        <f t="shared" si="259"/>
        <v/>
      </c>
      <c r="CC219" s="2" t="str">
        <f t="shared" si="259"/>
        <v/>
      </c>
      <c r="CE219" s="2" t="str">
        <f t="shared" si="260"/>
        <v/>
      </c>
      <c r="CF219" s="2" t="str">
        <f t="shared" si="260"/>
        <v/>
      </c>
      <c r="CG219" s="2" t="str">
        <f t="shared" si="260"/>
        <v/>
      </c>
      <c r="CH219" s="2" t="str">
        <f t="shared" si="260"/>
        <v/>
      </c>
      <c r="CI219" s="2" t="str">
        <f t="shared" si="260"/>
        <v/>
      </c>
      <c r="CJ219" s="2" t="str">
        <f t="shared" si="260"/>
        <v/>
      </c>
      <c r="CK219" s="2" t="str">
        <f t="shared" si="260"/>
        <v/>
      </c>
      <c r="CL219" s="2" t="str">
        <f t="shared" si="260"/>
        <v/>
      </c>
      <c r="CM219" s="2" t="str">
        <f t="shared" si="260"/>
        <v/>
      </c>
      <c r="CN219" s="2" t="str">
        <f t="shared" si="260"/>
        <v/>
      </c>
      <c r="CO219" s="2" t="str">
        <f t="shared" si="260"/>
        <v/>
      </c>
      <c r="CP219" s="2" t="str">
        <f t="shared" si="260"/>
        <v/>
      </c>
      <c r="CQ219" s="2" t="str">
        <f t="shared" si="260"/>
        <v/>
      </c>
      <c r="CR219" s="2" t="str">
        <f t="shared" si="260"/>
        <v/>
      </c>
      <c r="CS219" s="2" t="str">
        <f t="shared" si="260"/>
        <v/>
      </c>
      <c r="CU219" s="2" t="str">
        <f t="shared" si="261"/>
        <v/>
      </c>
      <c r="CV219" s="2" t="str">
        <f t="shared" si="261"/>
        <v/>
      </c>
      <c r="CW219" s="2" t="str">
        <f t="shared" si="261"/>
        <v/>
      </c>
      <c r="CX219" s="2" t="str">
        <f t="shared" si="261"/>
        <v/>
      </c>
      <c r="CY219" s="2" t="str">
        <f t="shared" si="261"/>
        <v/>
      </c>
      <c r="CZ219" s="2" t="str">
        <f t="shared" si="261"/>
        <v/>
      </c>
      <c r="DA219" s="2" t="str">
        <f t="shared" si="261"/>
        <v/>
      </c>
      <c r="DB219" s="2" t="str">
        <f t="shared" si="261"/>
        <v/>
      </c>
      <c r="DC219" s="2" t="str">
        <f t="shared" si="261"/>
        <v/>
      </c>
      <c r="DD219" s="2" t="str">
        <f t="shared" si="261"/>
        <v/>
      </c>
      <c r="DE219" s="2" t="str">
        <f t="shared" si="261"/>
        <v/>
      </c>
      <c r="DF219" s="2" t="str">
        <f t="shared" si="261"/>
        <v/>
      </c>
      <c r="DG219" s="2" t="str">
        <f t="shared" si="261"/>
        <v/>
      </c>
      <c r="DH219" s="2" t="str">
        <f t="shared" si="261"/>
        <v/>
      </c>
      <c r="DI219" s="2" t="str">
        <f t="shared" si="261"/>
        <v/>
      </c>
      <c r="DK219" s="2">
        <f t="shared" si="268"/>
        <v>92.765439654229127</v>
      </c>
      <c r="DL219" s="2">
        <f t="shared" si="268"/>
        <v>95.921241025640995</v>
      </c>
      <c r="DM219" s="2">
        <f t="shared" si="268"/>
        <v>95.129610132399606</v>
      </c>
      <c r="DN219" s="2">
        <f t="shared" si="268"/>
        <v>88.13937310924365</v>
      </c>
      <c r="DO219" s="2">
        <f t="shared" si="268"/>
        <v>101.54409635854336</v>
      </c>
      <c r="DP219" s="2">
        <f t="shared" si="268"/>
        <v>99.770244614209332</v>
      </c>
      <c r="DQ219" s="2">
        <f t="shared" si="268"/>
        <v>104.51269964349379</v>
      </c>
      <c r="DR219" s="2">
        <f t="shared" si="268"/>
        <v>103.78981383689836</v>
      </c>
      <c r="DS219" s="2">
        <f t="shared" si="268"/>
        <v>94.54421695951109</v>
      </c>
      <c r="DT219" s="2">
        <f t="shared" si="268"/>
        <v>107.31965964076247</v>
      </c>
      <c r="DU219" s="2">
        <f t="shared" si="268"/>
        <v>103.98722562316715</v>
      </c>
      <c r="DV219" s="2">
        <f t="shared" si="268"/>
        <v>94.768601604278089</v>
      </c>
      <c r="DW219" s="2">
        <f t="shared" si="268"/>
        <v>113.66562856506239</v>
      </c>
      <c r="DX219" s="2">
        <f t="shared" si="268"/>
        <v>103.10338731856376</v>
      </c>
      <c r="DY219" s="2">
        <f t="shared" si="268"/>
        <v>86.71051477832512</v>
      </c>
      <c r="EA219" s="2">
        <f t="shared" si="242"/>
        <v>40.244800000000112</v>
      </c>
      <c r="EB219" s="2">
        <f t="shared" si="242"/>
        <v>45.383636069277102</v>
      </c>
      <c r="EC219" s="2">
        <f t="shared" si="242"/>
        <v>47.609551129518081</v>
      </c>
      <c r="ED219" s="2">
        <f t="shared" si="242"/>
        <v>49.802340664482927</v>
      </c>
      <c r="EE219" s="2">
        <f t="shared" si="242"/>
        <v>49.13396089718988</v>
      </c>
      <c r="EF219" s="2">
        <f t="shared" si="241"/>
        <v>47.629737272331703</v>
      </c>
      <c r="EG219" s="2">
        <f t="shared" si="241"/>
        <v>51.599757797179322</v>
      </c>
      <c r="EH219" s="2">
        <f t="shared" si="241"/>
        <v>52.452474047367446</v>
      </c>
      <c r="EI219" s="2">
        <f t="shared" si="241"/>
        <v>53.938107726735893</v>
      </c>
      <c r="EJ219" s="2">
        <f t="shared" si="241"/>
        <v>48.352227394209351</v>
      </c>
      <c r="EK219" s="2">
        <f t="shared" si="213"/>
        <v>51.244786191536768</v>
      </c>
      <c r="EL219" s="2">
        <f t="shared" si="213"/>
        <v>47.664044988864134</v>
      </c>
      <c r="EM219" s="2">
        <f t="shared" si="213"/>
        <v>46.492139673278885</v>
      </c>
      <c r="EN219" s="2">
        <f t="shared" si="213"/>
        <v>47.275739341840151</v>
      </c>
      <c r="EO219" s="2">
        <f t="shared" si="213"/>
        <v>48.761126099706715</v>
      </c>
      <c r="EQ219" s="2">
        <f t="shared" si="269"/>
        <v>49.139917215102187</v>
      </c>
      <c r="ER219" s="2">
        <f t="shared" si="269"/>
        <v>49.506795901466489</v>
      </c>
      <c r="ES219" s="2">
        <f t="shared" si="269"/>
        <v>49.573828609629977</v>
      </c>
      <c r="ET219" s="2">
        <f t="shared" si="269"/>
        <v>50.171021460204585</v>
      </c>
      <c r="EU219" s="2">
        <f t="shared" si="269"/>
        <v>51.08423354344076</v>
      </c>
      <c r="EV219" s="2">
        <f t="shared" si="269"/>
        <v>51.319826438306876</v>
      </c>
      <c r="EW219" s="2">
        <f t="shared" si="269"/>
        <v>51.745910854299346</v>
      </c>
      <c r="EX219" s="2">
        <f t="shared" si="269"/>
        <v>53.329691760924646</v>
      </c>
      <c r="EY219" s="2">
        <f t="shared" si="269"/>
        <v>52.789154283818206</v>
      </c>
      <c r="EZ219" s="2">
        <f t="shared" si="269"/>
        <v>52.024453899721451</v>
      </c>
      <c r="FA219" s="2">
        <f t="shared" si="269"/>
        <v>51.079044775846967</v>
      </c>
      <c r="FB219" s="2">
        <f t="shared" si="269"/>
        <v>48.52316635433327</v>
      </c>
      <c r="FC219" s="2">
        <f t="shared" si="269"/>
        <v>47.8735704426214</v>
      </c>
      <c r="FD219" s="2">
        <f t="shared" si="269"/>
        <v>47.352301357853122</v>
      </c>
      <c r="FE219" s="2">
        <f t="shared" si="269"/>
        <v>45.957737510668494</v>
      </c>
      <c r="FG219" s="2">
        <f t="shared" si="270"/>
        <v>0.99999999999977884</v>
      </c>
      <c r="FH219" s="2">
        <f t="shared" si="270"/>
        <v>0.99999999999981137</v>
      </c>
      <c r="FI219" s="2">
        <f t="shared" si="270"/>
        <v>0.99999999999977895</v>
      </c>
      <c r="FJ219" s="2">
        <f t="shared" si="270"/>
        <v>0.99999999999984346</v>
      </c>
      <c r="FK219" s="2">
        <f t="shared" si="270"/>
        <v>0.99999999999982847</v>
      </c>
      <c r="FL219" s="2">
        <f t="shared" si="270"/>
        <v>0.99999999999989631</v>
      </c>
      <c r="FM219" s="2">
        <f t="shared" si="270"/>
        <v>0.9999999999999023</v>
      </c>
      <c r="FN219" s="2">
        <f t="shared" si="270"/>
        <v>0.99999999999990352</v>
      </c>
      <c r="FO219" s="2">
        <f t="shared" si="270"/>
        <v>0.99999999999989664</v>
      </c>
      <c r="FP219" s="2">
        <f t="shared" si="270"/>
        <v>0.99999999999990974</v>
      </c>
      <c r="FQ219" s="2">
        <f t="shared" si="270"/>
        <v>0.99999999999991207</v>
      </c>
      <c r="FR219" s="2">
        <f t="shared" si="270"/>
        <v>0.9999999999999124</v>
      </c>
      <c r="FS219" s="2">
        <f t="shared" si="270"/>
        <v>0.99999999999809186</v>
      </c>
      <c r="FT219" s="2">
        <f t="shared" si="270"/>
        <v>0.99999999998790878</v>
      </c>
      <c r="FU219" s="2">
        <f t="shared" si="270"/>
        <v>0.99999999995103306</v>
      </c>
      <c r="FW219" s="2">
        <f t="shared" si="262"/>
        <v>0.99998582327187202</v>
      </c>
      <c r="FX219" s="2">
        <f t="shared" si="262"/>
        <v>0.99999285017234996</v>
      </c>
      <c r="FY219" s="2">
        <f t="shared" si="262"/>
        <v>0.99999323534058815</v>
      </c>
      <c r="FZ219" s="2">
        <f t="shared" si="262"/>
        <v>0.99999612459968223</v>
      </c>
      <c r="GA219" s="2">
        <f t="shared" si="262"/>
        <v>0.99999653906742647</v>
      </c>
      <c r="GB219" s="2">
        <f t="shared" si="262"/>
        <v>0.9999972957188753</v>
      </c>
      <c r="GC219" s="2">
        <f t="shared" si="262"/>
        <v>0.99999740763476541</v>
      </c>
      <c r="GD219" s="2">
        <f t="shared" si="262"/>
        <v>0.9999981161891115</v>
      </c>
      <c r="GE219" s="2">
        <f t="shared" si="262"/>
        <v>0.99999833253154424</v>
      </c>
      <c r="GF219" s="2">
        <f t="shared" si="262"/>
        <v>0.99999851974926324</v>
      </c>
      <c r="GG219" s="2">
        <f t="shared" si="262"/>
        <v>0.99999838746468628</v>
      </c>
      <c r="GH219" s="2">
        <f t="shared" si="262"/>
        <v>0.99999779385796606</v>
      </c>
      <c r="GI219" s="2">
        <f t="shared" si="262"/>
        <v>0.99998670114875354</v>
      </c>
      <c r="GJ219" s="2">
        <f t="shared" si="262"/>
        <v>0.99997747439671869</v>
      </c>
      <c r="GK219" s="2">
        <f t="shared" si="262"/>
        <v>0.99994301323139456</v>
      </c>
      <c r="GM219" s="107">
        <f t="shared" si="263"/>
        <v>0</v>
      </c>
      <c r="GN219" s="107">
        <f t="shared" si="263"/>
        <v>0</v>
      </c>
      <c r="GO219" s="107">
        <f t="shared" si="263"/>
        <v>0</v>
      </c>
      <c r="GP219" s="107">
        <f t="shared" si="263"/>
        <v>0</v>
      </c>
      <c r="GQ219" s="107">
        <f t="shared" si="263"/>
        <v>0</v>
      </c>
      <c r="GR219" s="107">
        <f t="shared" si="263"/>
        <v>0</v>
      </c>
      <c r="GS219" s="107">
        <f t="shared" si="263"/>
        <v>0</v>
      </c>
      <c r="GT219" s="107">
        <f t="shared" si="263"/>
        <v>0</v>
      </c>
      <c r="GU219" s="107">
        <f t="shared" si="263"/>
        <v>0</v>
      </c>
      <c r="GV219" s="107">
        <f t="shared" si="263"/>
        <v>0</v>
      </c>
      <c r="GW219" s="107">
        <f t="shared" si="263"/>
        <v>0</v>
      </c>
      <c r="GX219" s="107">
        <f t="shared" si="263"/>
        <v>0</v>
      </c>
      <c r="GY219" s="107">
        <f t="shared" si="263"/>
        <v>0</v>
      </c>
      <c r="GZ219" s="107">
        <f t="shared" si="263"/>
        <v>0</v>
      </c>
      <c r="HA219" s="107">
        <f t="shared" si="263"/>
        <v>0</v>
      </c>
      <c r="HC219" s="107">
        <f t="shared" si="271"/>
        <v>0</v>
      </c>
      <c r="HD219" s="107">
        <f t="shared" si="271"/>
        <v>0</v>
      </c>
      <c r="HE219" s="107">
        <f t="shared" si="271"/>
        <v>0</v>
      </c>
      <c r="HF219" s="107">
        <f t="shared" si="267"/>
        <v>0</v>
      </c>
      <c r="HG219" s="107">
        <f t="shared" si="267"/>
        <v>0</v>
      </c>
      <c r="HH219" s="107">
        <f t="shared" si="267"/>
        <v>0</v>
      </c>
      <c r="HI219" s="107">
        <f t="shared" si="244"/>
        <v>0</v>
      </c>
      <c r="HJ219" s="107">
        <f t="shared" si="244"/>
        <v>0</v>
      </c>
      <c r="HK219" s="107">
        <f t="shared" si="244"/>
        <v>0</v>
      </c>
      <c r="HL219" s="107">
        <f t="shared" si="244"/>
        <v>0</v>
      </c>
      <c r="HM219" s="107">
        <f t="shared" si="244"/>
        <v>0</v>
      </c>
      <c r="HN219" s="107">
        <f t="shared" si="244"/>
        <v>0</v>
      </c>
      <c r="HO219" s="107">
        <f t="shared" si="227"/>
        <v>0</v>
      </c>
      <c r="HP219" s="107">
        <f t="shared" si="227"/>
        <v>0</v>
      </c>
      <c r="HQ219" s="107">
        <f t="shared" si="227"/>
        <v>0</v>
      </c>
      <c r="HS219" s="107">
        <f t="shared" si="264"/>
        <v>1.3184077168222954E-147</v>
      </c>
      <c r="HT219" s="107">
        <f t="shared" si="264"/>
        <v>1.1468168060314343E-195</v>
      </c>
      <c r="HU219" s="107">
        <f t="shared" si="264"/>
        <v>1.1831459989287363E-200</v>
      </c>
      <c r="HV219" s="107">
        <f t="shared" si="264"/>
        <v>2.8576243162328972E-251</v>
      </c>
      <c r="HW219" s="107">
        <f t="shared" si="264"/>
        <v>7.1142366154198917E-259</v>
      </c>
      <c r="HX219" s="107">
        <f t="shared" si="264"/>
        <v>5.6316849575532542E-275</v>
      </c>
      <c r="HY219" s="107">
        <f t="shared" si="264"/>
        <v>1.5584863708517576E-294</v>
      </c>
      <c r="HZ219" s="107">
        <f t="shared" si="264"/>
        <v>5.1192516823744753E-308</v>
      </c>
      <c r="IA219" s="107">
        <f t="shared" si="264"/>
        <v>5.9274464563733925E-300</v>
      </c>
      <c r="IB219" s="107">
        <f t="shared" si="264"/>
        <v>0</v>
      </c>
      <c r="IC219" s="107">
        <f t="shared" si="264"/>
        <v>0</v>
      </c>
      <c r="ID219" s="107">
        <f t="shared" si="264"/>
        <v>1.2725200727860888E-305</v>
      </c>
      <c r="IE219" s="107">
        <f t="shared" si="264"/>
        <v>3.5805609454682295E-289</v>
      </c>
      <c r="IF219" s="107">
        <f t="shared" si="264"/>
        <v>2.5052614393388444E-278</v>
      </c>
      <c r="IG219" s="107">
        <f t="shared" si="264"/>
        <v>5.6695005648100788E-303</v>
      </c>
      <c r="II219" s="107">
        <f t="shared" si="265"/>
        <v>4.7893593905454311E-47</v>
      </c>
      <c r="IJ219" s="107">
        <f t="shared" si="265"/>
        <v>1.0931478517564099E-65</v>
      </c>
      <c r="IK219" s="107">
        <f t="shared" si="265"/>
        <v>4.6898863979321171E-68</v>
      </c>
      <c r="IL219" s="107">
        <f t="shared" si="265"/>
        <v>1.5598554188216371E-87</v>
      </c>
      <c r="IM219" s="107">
        <f t="shared" si="265"/>
        <v>1.2270800571375842E-91</v>
      </c>
      <c r="IN219" s="107">
        <f t="shared" si="265"/>
        <v>5.1661372802359727E-97</v>
      </c>
      <c r="IO219" s="107">
        <f t="shared" si="265"/>
        <v>1.8416724703242547E-103</v>
      </c>
      <c r="IP219" s="107">
        <f t="shared" si="265"/>
        <v>7.6709150832414515E-111</v>
      </c>
      <c r="IQ219" s="107">
        <f t="shared" si="265"/>
        <v>1.7188202526614857E-109</v>
      </c>
      <c r="IR219" s="107">
        <f t="shared" si="265"/>
        <v>1.8590346990377107E-123</v>
      </c>
      <c r="IS219" s="107">
        <f t="shared" si="265"/>
        <v>3.3848784670657013E-116</v>
      </c>
      <c r="IT219" s="107">
        <f t="shared" si="265"/>
        <v>7.0325988831567698E-109</v>
      </c>
      <c r="IU219" s="107">
        <f t="shared" si="265"/>
        <v>1.7699299094976897E-99</v>
      </c>
      <c r="IV219" s="107">
        <f t="shared" si="265"/>
        <v>5.058242825673016E-99</v>
      </c>
      <c r="IW219" s="107">
        <f t="shared" si="265"/>
        <v>9.5636547032233986E-143</v>
      </c>
      <c r="IY219" s="107">
        <f t="shared" si="266"/>
        <v>4.7893593905454311E-47</v>
      </c>
      <c r="IZ219" s="107">
        <f t="shared" si="266"/>
        <v>1.0931478517564099E-65</v>
      </c>
      <c r="JA219" s="107">
        <f t="shared" si="266"/>
        <v>4.6898863979321171E-68</v>
      </c>
      <c r="JB219" s="107">
        <f t="shared" si="266"/>
        <v>1.5598554188216371E-87</v>
      </c>
      <c r="JC219" s="107">
        <f t="shared" si="266"/>
        <v>1.2270800571375842E-91</v>
      </c>
      <c r="JD219" s="107">
        <f t="shared" si="266"/>
        <v>5.1661372802359727E-97</v>
      </c>
      <c r="JE219" s="107">
        <f t="shared" si="266"/>
        <v>1.8416724703242547E-103</v>
      </c>
      <c r="JF219" s="107">
        <f t="shared" si="266"/>
        <v>7.6709150832414515E-111</v>
      </c>
      <c r="JG219" s="107">
        <f t="shared" si="266"/>
        <v>1.7188202526614857E-109</v>
      </c>
      <c r="JH219" s="107">
        <f t="shared" si="266"/>
        <v>1.8590346990377107E-123</v>
      </c>
      <c r="JI219" s="107">
        <f t="shared" si="266"/>
        <v>3.3848784670657013E-116</v>
      </c>
      <c r="JJ219" s="107">
        <f t="shared" si="266"/>
        <v>7.0325988831567698E-109</v>
      </c>
      <c r="JK219" s="107">
        <f t="shared" si="266"/>
        <v>1.7699299094976897E-99</v>
      </c>
      <c r="JL219" s="107">
        <f t="shared" si="266"/>
        <v>5.058242825673016E-99</v>
      </c>
      <c r="JM219" s="107">
        <f t="shared" si="266"/>
        <v>9.5636547032233986E-143</v>
      </c>
    </row>
    <row r="220" spans="2:273" x14ac:dyDescent="0.25">
      <c r="B220" s="2">
        <v>192</v>
      </c>
      <c r="C220" s="37">
        <v>51.77</v>
      </c>
      <c r="D220" s="37">
        <v>51.451999999999998</v>
      </c>
      <c r="E220" s="37">
        <v>50.1</v>
      </c>
      <c r="F220" s="37">
        <v>52.7</v>
      </c>
      <c r="G220" s="37">
        <v>53.067</v>
      </c>
      <c r="H220" s="37">
        <v>53.4</v>
      </c>
      <c r="I220" s="37">
        <v>53.533000000000001</v>
      </c>
      <c r="J220" s="37">
        <v>53.783000000000001</v>
      </c>
      <c r="K220" s="37">
        <v>54.2</v>
      </c>
      <c r="L220" s="37">
        <v>53.332999999999998</v>
      </c>
      <c r="M220" s="37">
        <v>54.033000000000001</v>
      </c>
      <c r="N220" s="37">
        <v>52.22</v>
      </c>
      <c r="O220" s="37">
        <v>49.77</v>
      </c>
      <c r="P220" s="37">
        <v>49.695</v>
      </c>
      <c r="Q220" s="37">
        <v>46.932000000000002</v>
      </c>
      <c r="S220" s="4" t="e">
        <f t="shared" ref="S220:S228" si="272"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#N/A</v>
      </c>
      <c r="T220" s="4" t="e">
        <f t="shared" ref="T220:T228" si="273">AZ220 + (D$3 * _xlfn.NORM.DIST($B220, D$7, ABS(D$11), FALSE) * _xlfn.NORM.DIST(($B220 - D$7)*D$15, 0, ABS(D$11), TRUE) * 2)
               + (D$4 * _xlfn.NORM.DIST($B220, D$8, ABS(D$12), FALSE) * _xlfn.NORM.DIST(($B220 - D$8)*D$16, 0, ABS(D$12), TRUE) * 2)
               + (D$5 * _xlfn.NORM.DIST($B220, D$9, ABS(D$13), FALSE) * _xlfn.NORM.DIST(($B220 - D$9)*D$17, 0, ABS(D$13), TRUE) * 2)
               + (D$6 * _xlfn.NORM.DIST($B220, D$10, ABS(D$14), FALSE) * _xlfn.NORM.DIST(($B220 - D$10)*D$18, 0, ABS(D$14), TRUE) * 2)</f>
        <v>#N/A</v>
      </c>
      <c r="U220" s="4" t="e">
        <f t="shared" ref="U220:U228" si="274">BA220 + (E$3 * _xlfn.NORM.DIST($B220, E$7, ABS(E$11), FALSE) * _xlfn.NORM.DIST(($B220 - E$7)*E$15, 0, ABS(E$11), TRUE) * 2)
               + (E$4 * _xlfn.NORM.DIST($B220, E$8, ABS(E$12), FALSE) * _xlfn.NORM.DIST(($B220 - E$8)*E$16, 0, ABS(E$12), TRUE) * 2)
               + (E$5 * _xlfn.NORM.DIST($B220, E$9, ABS(E$13), FALSE) * _xlfn.NORM.DIST(($B220 - E$9)*E$17, 0, ABS(E$13), TRUE) * 2)
               + (E$6 * _xlfn.NORM.DIST($B220, E$10, ABS(E$14), FALSE) * _xlfn.NORM.DIST(($B220 - E$10)*E$18, 0, ABS(E$14), TRUE) * 2)</f>
        <v>#N/A</v>
      </c>
      <c r="V220" s="4" t="e">
        <f t="shared" ref="V220:V228" si="275">BB220 + (F$3 * _xlfn.NORM.DIST($B220, F$7, ABS(F$11), FALSE) * _xlfn.NORM.DIST(($B220 - F$7)*F$15, 0, ABS(F$11), TRUE) * 2)
               + (F$4 * _xlfn.NORM.DIST($B220, F$8, ABS(F$12), FALSE) * _xlfn.NORM.DIST(($B220 - F$8)*F$16, 0, ABS(F$12), TRUE) * 2)
               + (F$5 * _xlfn.NORM.DIST($B220, F$9, ABS(F$13), FALSE) * _xlfn.NORM.DIST(($B220 - F$9)*F$17, 0, ABS(F$13), TRUE) * 2)
               + (F$6 * _xlfn.NORM.DIST($B220, F$10, ABS(F$14), FALSE) * _xlfn.NORM.DIST(($B220 - F$10)*F$18, 0, ABS(F$14), TRUE) * 2)</f>
        <v>#N/A</v>
      </c>
      <c r="W220" s="4" t="e">
        <f t="shared" ref="W220:W228" si="276">BC220 + (G$3 * _xlfn.NORM.DIST($B220, G$7, ABS(G$11), FALSE) * _xlfn.NORM.DIST(($B220 - G$7)*G$15, 0, ABS(G$11), TRUE) * 2)
               + (G$4 * _xlfn.NORM.DIST($B220, G$8, ABS(G$12), FALSE) * _xlfn.NORM.DIST(($B220 - G$8)*G$16, 0, ABS(G$12), TRUE) * 2)
               + (G$5 * _xlfn.NORM.DIST($B220, G$9, ABS(G$13), FALSE) * _xlfn.NORM.DIST(($B220 - G$9)*G$17, 0, ABS(G$13), TRUE) * 2)
               + (G$6 * _xlfn.NORM.DIST($B220, G$10, ABS(G$14), FALSE) * _xlfn.NORM.DIST(($B220 - G$10)*G$18, 0, ABS(G$14), TRUE) * 2)</f>
        <v>#N/A</v>
      </c>
      <c r="X220" s="4" t="e">
        <f t="shared" ref="X220:X228" si="277">BD220 + (H$3 * _xlfn.NORM.DIST($B220, H$7, ABS(H$11), FALSE) * _xlfn.NORM.DIST(($B220 - H$7)*H$15, 0, ABS(H$11), TRUE) * 2)
               + (H$4 * _xlfn.NORM.DIST($B220, H$8, ABS(H$12), FALSE) * _xlfn.NORM.DIST(($B220 - H$8)*H$16, 0, ABS(H$12), TRUE) * 2)
               + (H$5 * _xlfn.NORM.DIST($B220, H$9, ABS(H$13), FALSE) * _xlfn.NORM.DIST(($B220 - H$9)*H$17, 0, ABS(H$13), TRUE) * 2)
               + (H$6 * _xlfn.NORM.DIST($B220, H$10, ABS(H$14), FALSE) * _xlfn.NORM.DIST(($B220 - H$10)*H$18, 0, ABS(H$14), TRUE) * 2)</f>
        <v>#N/A</v>
      </c>
      <c r="Y220" s="4" t="e">
        <f t="shared" ref="Y220:Y228" si="278">BE220 + (I$3 * _xlfn.NORM.DIST($B220, I$7, ABS(I$11), FALSE) * _xlfn.NORM.DIST(($B220 - I$7)*I$15, 0, ABS(I$11), TRUE) * 2)
               + (I$4 * _xlfn.NORM.DIST($B220, I$8, ABS(I$12), FALSE) * _xlfn.NORM.DIST(($B220 - I$8)*I$16, 0, ABS(I$12), TRUE) * 2)
               + (I$5 * _xlfn.NORM.DIST($B220, I$9, ABS(I$13), FALSE) * _xlfn.NORM.DIST(($B220 - I$9)*I$17, 0, ABS(I$13), TRUE) * 2)
               + (I$6 * _xlfn.NORM.DIST($B220, I$10, ABS(I$14), FALSE) * _xlfn.NORM.DIST(($B220 - I$10)*I$18, 0, ABS(I$14), TRUE) * 2)</f>
        <v>#N/A</v>
      </c>
      <c r="Z220" s="4" t="e">
        <f t="shared" ref="Z220:Z228" si="279">BF220 + (J$3 * _xlfn.NORM.DIST($B220, J$7, ABS(J$11), FALSE) * _xlfn.NORM.DIST(($B220 - J$7)*J$15, 0, ABS(J$11), TRUE) * 2)
               + (J$4 * _xlfn.NORM.DIST($B220, J$8, ABS(J$12), FALSE) * _xlfn.NORM.DIST(($B220 - J$8)*J$16, 0, ABS(J$12), TRUE) * 2)
               + (J$5 * _xlfn.NORM.DIST($B220, J$9, ABS(J$13), FALSE) * _xlfn.NORM.DIST(($B220 - J$9)*J$17, 0, ABS(J$13), TRUE) * 2)
               + (J$6 * _xlfn.NORM.DIST($B220, J$10, ABS(J$14), FALSE) * _xlfn.NORM.DIST(($B220 - J$10)*J$18, 0, ABS(J$14), TRUE) * 2)</f>
        <v>#N/A</v>
      </c>
      <c r="AA220" s="4" t="e">
        <f t="shared" ref="AA220:AA228" si="280">BG220 + (K$3 * _xlfn.NORM.DIST($B220, K$7, ABS(K$11), FALSE) * _xlfn.NORM.DIST(($B220 - K$7)*K$15, 0, ABS(K$11), TRUE) * 2)
               + (K$4 * _xlfn.NORM.DIST($B220, K$8, ABS(K$12), FALSE) * _xlfn.NORM.DIST(($B220 - K$8)*K$16, 0, ABS(K$12), TRUE) * 2)
               + (K$5 * _xlfn.NORM.DIST($B220, K$9, ABS(K$13), FALSE) * _xlfn.NORM.DIST(($B220 - K$9)*K$17, 0, ABS(K$13), TRUE) * 2)
               + (K$6 * _xlfn.NORM.DIST($B220, K$10, ABS(K$14), FALSE) * _xlfn.NORM.DIST(($B220 - K$10)*K$18, 0, ABS(K$14), TRUE) * 2)</f>
        <v>#N/A</v>
      </c>
      <c r="AB220" s="4" t="e">
        <f t="shared" ref="AB220:AB228" si="281">BH220 + (L$3 * _xlfn.NORM.DIST($B220, L$7, ABS(L$11), FALSE) * _xlfn.NORM.DIST(($B220 - L$7)*L$15, 0, ABS(L$11), TRUE) * 2)
               + (L$4 * _xlfn.NORM.DIST($B220, L$8, ABS(L$12), FALSE) * _xlfn.NORM.DIST(($B220 - L$8)*L$16, 0, ABS(L$12), TRUE) * 2)
               + (L$5 * _xlfn.NORM.DIST($B220, L$9, ABS(L$13), FALSE) * _xlfn.NORM.DIST(($B220 - L$9)*L$17, 0, ABS(L$13), TRUE) * 2)
               + (L$6 * _xlfn.NORM.DIST($B220, L$10, ABS(L$14), FALSE) * _xlfn.NORM.DIST(($B220 - L$10)*L$18, 0, ABS(L$14), TRUE) * 2)</f>
        <v>#N/A</v>
      </c>
      <c r="AC220" s="4" t="e">
        <f t="shared" ref="AC220:AC228" si="282">BI220 + (M$3 * _xlfn.NORM.DIST($B220, M$7, ABS(M$11), FALSE) * _xlfn.NORM.DIST(($B220 - M$7)*M$15, 0, ABS(M$11), TRUE) * 2)
               + (M$4 * _xlfn.NORM.DIST($B220, M$8, ABS(M$12), FALSE) * _xlfn.NORM.DIST(($B220 - M$8)*M$16, 0, ABS(M$12), TRUE) * 2)
               + (M$5 * _xlfn.NORM.DIST($B220, M$9, ABS(M$13), FALSE) * _xlfn.NORM.DIST(($B220 - M$9)*M$17, 0, ABS(M$13), TRUE) * 2)
               + (M$6 * _xlfn.NORM.DIST($B220, M$10, ABS(M$14), FALSE) * _xlfn.NORM.DIST(($B220 - M$10)*M$18, 0, ABS(M$14), TRUE) * 2)</f>
        <v>#N/A</v>
      </c>
      <c r="AD220" s="4" t="e">
        <f t="shared" ref="AD220:AD228" si="283">BJ220 + (N$3 * _xlfn.NORM.DIST($B220, N$7, ABS(N$11), FALSE) * _xlfn.NORM.DIST(($B220 - N$7)*N$15, 0, ABS(N$11), TRUE) * 2)
               + (N$4 * _xlfn.NORM.DIST($B220, N$8, ABS(N$12), FALSE) * _xlfn.NORM.DIST(($B220 - N$8)*N$16, 0, ABS(N$12), TRUE) * 2)
               + (N$5 * _xlfn.NORM.DIST($B220, N$9, ABS(N$13), FALSE) * _xlfn.NORM.DIST(($B220 - N$9)*N$17, 0, ABS(N$13), TRUE) * 2)
               + (N$6 * _xlfn.NORM.DIST($B220, N$10, ABS(N$14), FALSE) * _xlfn.NORM.DIST(($B220 - N$10)*N$18, 0, ABS(N$14), TRUE) * 2)</f>
        <v>#N/A</v>
      </c>
      <c r="AE220" s="4" t="e">
        <f t="shared" ref="AE220:AE228" si="284">BK220 + (O$3 * _xlfn.NORM.DIST($B220, O$7, ABS(O$11), FALSE) * _xlfn.NORM.DIST(($B220 - O$7)*O$15, 0, ABS(O$11), TRUE) * 2)
               + (O$4 * _xlfn.NORM.DIST($B220, O$8, ABS(O$12), FALSE) * _xlfn.NORM.DIST(($B220 - O$8)*O$16, 0, ABS(O$12), TRUE) * 2)
               + (O$5 * _xlfn.NORM.DIST($B220, O$9, ABS(O$13), FALSE) * _xlfn.NORM.DIST(($B220 - O$9)*O$17, 0, ABS(O$13), TRUE) * 2)
               + (O$6 * _xlfn.NORM.DIST($B220, O$10, ABS(O$14), FALSE) * _xlfn.NORM.DIST(($B220 - O$10)*O$18, 0, ABS(O$14), TRUE) * 2)</f>
        <v>#N/A</v>
      </c>
      <c r="AF220" s="4" t="e">
        <f t="shared" ref="AF220:AG228" si="285">BL220 + (P$3 * _xlfn.NORM.DIST($B220, P$7, ABS(P$11), FALSE) * _xlfn.NORM.DIST(($B220 - P$7)*P$15, 0, ABS(P$11), TRUE) * 2)
               + (P$4 * _xlfn.NORM.DIST($B220, P$8, ABS(P$12), FALSE) * _xlfn.NORM.DIST(($B220 - P$8)*P$16, 0, ABS(P$12), TRUE) * 2)
               + (P$5 * _xlfn.NORM.DIST($B220, P$9, ABS(P$13), FALSE) * _xlfn.NORM.DIST(($B220 - P$9)*P$17, 0, ABS(P$13), TRUE) * 2)
               + (P$6 * _xlfn.NORM.DIST($B220, P$10, ABS(P$14), FALSE) * _xlfn.NORM.DIST(($B220 - P$10)*P$18, 0, ABS(P$14), TRUE) * 2)</f>
        <v>#N/A</v>
      </c>
      <c r="AG220" s="4" t="e">
        <f t="shared" si="285"/>
        <v>#N/A</v>
      </c>
      <c r="AI220" s="4">
        <f t="shared" ref="AI220:AI228" si="286">IF(OR($B220 &lt; C$231, $B220 &gt; C$234), 0, C220-S220)</f>
        <v>0</v>
      </c>
      <c r="AJ220" s="4">
        <f t="shared" ref="AJ220:AJ228" si="287">IF(OR($B220 &lt; D$231, $B220 &gt; D$234), 0, D220-T220)</f>
        <v>0</v>
      </c>
      <c r="AK220" s="4">
        <f t="shared" ref="AK220:AK228" si="288">IF(OR($B220 &lt; E$231, $B220 &gt; E$234), 0, E220-U220)</f>
        <v>0</v>
      </c>
      <c r="AL220" s="4">
        <f t="shared" ref="AL220:AL228" si="289">IF(OR($B220 &lt; F$231, $B220 &gt; F$234), 0, F220-V220)</f>
        <v>0</v>
      </c>
      <c r="AM220" s="4">
        <f t="shared" ref="AM220:AM228" si="290">IF(OR($B220 &lt; G$231, $B220 &gt; G$234), 0, G220-W220)</f>
        <v>0</v>
      </c>
      <c r="AN220" s="4">
        <f t="shared" ref="AN220:AN228" si="291">IF(OR($B220 &lt; H$231, $B220 &gt; H$234), 0, H220-X220)</f>
        <v>0</v>
      </c>
      <c r="AO220" s="4">
        <f t="shared" ref="AO220:AO228" si="292">IF(OR($B220 &lt; I$231, $B220 &gt; I$234), 0, I220-Y220)</f>
        <v>0</v>
      </c>
      <c r="AP220" s="4">
        <f t="shared" ref="AP220:AP228" si="293">IF(OR($B220 &lt; J$231, $B220 &gt; J$234), 0, J220-Z220)</f>
        <v>0</v>
      </c>
      <c r="AQ220" s="4">
        <f t="shared" ref="AQ220:AQ228" si="294">IF(OR($B220 &lt; K$231, $B220 &gt; K$234), 0, K220-AA220)</f>
        <v>0</v>
      </c>
      <c r="AR220" s="4">
        <f t="shared" ref="AR220:AR228" si="295">IF(OR($B220 &lt; L$231, $B220 &gt; L$234), 0, L220-AB220)</f>
        <v>0</v>
      </c>
      <c r="AS220" s="4">
        <f t="shared" ref="AS220:AS228" si="296">IF(OR($B220 &lt; M$231, $B220 &gt; M$234), 0, M220-AC220)</f>
        <v>0</v>
      </c>
      <c r="AT220" s="4">
        <f t="shared" ref="AT220:AT228" si="297">IF(OR($B220 &lt; N$231, $B220 &gt; N$234), 0, N220-AD220)</f>
        <v>0</v>
      </c>
      <c r="AU220" s="4">
        <f t="shared" ref="AU220:AU228" si="298">IF(OR($B220 &lt; O$231, $B220 &gt; O$234), 0, O220-AE220)</f>
        <v>0</v>
      </c>
      <c r="AV220" s="4">
        <f t="shared" ref="AV220:AW228" si="299">IF(OR($B220 &lt; P$231, $B220 &gt; P$234), 0, P220-AF220)</f>
        <v>0</v>
      </c>
      <c r="AW220" s="4">
        <f t="shared" si="299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59"/>
        <v/>
      </c>
      <c r="BP220" s="2" t="str">
        <f t="shared" si="259"/>
        <v/>
      </c>
      <c r="BQ220" s="2" t="str">
        <f t="shared" si="259"/>
        <v/>
      </c>
      <c r="BR220" s="2" t="str">
        <f t="shared" si="259"/>
        <v/>
      </c>
      <c r="BS220" s="2" t="str">
        <f t="shared" si="259"/>
        <v/>
      </c>
      <c r="BT220" s="2" t="str">
        <f t="shared" si="259"/>
        <v/>
      </c>
      <c r="BU220" s="2" t="str">
        <f t="shared" si="259"/>
        <v/>
      </c>
      <c r="BV220" s="2" t="str">
        <f t="shared" si="259"/>
        <v/>
      </c>
      <c r="BW220" s="2" t="str">
        <f t="shared" si="259"/>
        <v/>
      </c>
      <c r="BX220" s="2" t="str">
        <f t="shared" si="259"/>
        <v/>
      </c>
      <c r="BY220" s="2" t="str">
        <f t="shared" si="259"/>
        <v/>
      </c>
      <c r="BZ220" s="2" t="str">
        <f t="shared" si="259"/>
        <v/>
      </c>
      <c r="CA220" s="2" t="str">
        <f t="shared" si="259"/>
        <v/>
      </c>
      <c r="CB220" s="2" t="str">
        <f t="shared" si="259"/>
        <v/>
      </c>
      <c r="CC220" s="2" t="str">
        <f t="shared" si="259"/>
        <v/>
      </c>
      <c r="CE220" s="2" t="str">
        <f t="shared" si="260"/>
        <v/>
      </c>
      <c r="CF220" s="2" t="str">
        <f t="shared" si="260"/>
        <v/>
      </c>
      <c r="CG220" s="2" t="str">
        <f t="shared" si="260"/>
        <v/>
      </c>
      <c r="CH220" s="2" t="str">
        <f t="shared" si="260"/>
        <v/>
      </c>
      <c r="CI220" s="2" t="str">
        <f t="shared" si="260"/>
        <v/>
      </c>
      <c r="CJ220" s="2" t="str">
        <f t="shared" si="260"/>
        <v/>
      </c>
      <c r="CK220" s="2" t="str">
        <f t="shared" si="260"/>
        <v/>
      </c>
      <c r="CL220" s="2" t="str">
        <f t="shared" si="260"/>
        <v/>
      </c>
      <c r="CM220" s="2" t="str">
        <f t="shared" si="260"/>
        <v/>
      </c>
      <c r="CN220" s="2" t="str">
        <f t="shared" si="260"/>
        <v/>
      </c>
      <c r="CO220" s="2" t="str">
        <f t="shared" si="260"/>
        <v/>
      </c>
      <c r="CP220" s="2" t="str">
        <f t="shared" si="260"/>
        <v/>
      </c>
      <c r="CQ220" s="2" t="str">
        <f t="shared" si="260"/>
        <v/>
      </c>
      <c r="CR220" s="2" t="str">
        <f t="shared" si="260"/>
        <v/>
      </c>
      <c r="CS220" s="2" t="str">
        <f t="shared" si="260"/>
        <v/>
      </c>
      <c r="CU220" s="2" t="str">
        <f t="shared" si="261"/>
        <v/>
      </c>
      <c r="CV220" s="2" t="str">
        <f t="shared" si="261"/>
        <v/>
      </c>
      <c r="CW220" s="2" t="str">
        <f t="shared" si="261"/>
        <v/>
      </c>
      <c r="CX220" s="2" t="str">
        <f t="shared" si="261"/>
        <v/>
      </c>
      <c r="CY220" s="2" t="str">
        <f t="shared" si="261"/>
        <v/>
      </c>
      <c r="CZ220" s="2" t="str">
        <f t="shared" si="261"/>
        <v/>
      </c>
      <c r="DA220" s="2" t="str">
        <f t="shared" si="261"/>
        <v/>
      </c>
      <c r="DB220" s="2" t="str">
        <f t="shared" si="261"/>
        <v/>
      </c>
      <c r="DC220" s="2" t="str">
        <f t="shared" si="261"/>
        <v/>
      </c>
      <c r="DD220" s="2" t="str">
        <f t="shared" si="261"/>
        <v/>
      </c>
      <c r="DE220" s="2" t="str">
        <f t="shared" si="261"/>
        <v/>
      </c>
      <c r="DF220" s="2" t="str">
        <f t="shared" si="261"/>
        <v/>
      </c>
      <c r="DG220" s="2" t="str">
        <f t="shared" si="261"/>
        <v/>
      </c>
      <c r="DH220" s="2" t="str">
        <f t="shared" si="261"/>
        <v/>
      </c>
      <c r="DI220" s="2" t="str">
        <f t="shared" si="261"/>
        <v/>
      </c>
      <c r="DK220" s="2">
        <f t="shared" si="268"/>
        <v>92.904307801728862</v>
      </c>
      <c r="DL220" s="2">
        <f t="shared" si="268"/>
        <v>96.065322807017509</v>
      </c>
      <c r="DM220" s="2">
        <f t="shared" si="268"/>
        <v>95.273580041580047</v>
      </c>
      <c r="DN220" s="2">
        <f t="shared" si="268"/>
        <v>88.247796078431321</v>
      </c>
      <c r="DO220" s="2">
        <f t="shared" si="268"/>
        <v>101.7152134453781</v>
      </c>
      <c r="DP220" s="2">
        <f t="shared" si="268"/>
        <v>99.919864323911384</v>
      </c>
      <c r="DQ220" s="2">
        <f t="shared" si="268"/>
        <v>104.68632898841356</v>
      </c>
      <c r="DR220" s="2">
        <f t="shared" si="268"/>
        <v>103.96297058823527</v>
      </c>
      <c r="DS220" s="2">
        <f t="shared" si="268"/>
        <v>94.664542398777698</v>
      </c>
      <c r="DT220" s="2">
        <f t="shared" si="268"/>
        <v>107.51229160557186</v>
      </c>
      <c r="DU220" s="2">
        <f t="shared" si="268"/>
        <v>104.15181708211142</v>
      </c>
      <c r="DV220" s="2">
        <f t="shared" si="268"/>
        <v>94.89952239304813</v>
      </c>
      <c r="DW220" s="2">
        <f t="shared" si="268"/>
        <v>113.911186385918</v>
      </c>
      <c r="DX220" s="2">
        <f t="shared" si="268"/>
        <v>103.29573109243695</v>
      </c>
      <c r="DY220" s="2">
        <f t="shared" si="268"/>
        <v>86.834574712643672</v>
      </c>
      <c r="EA220" s="2">
        <f t="shared" si="242"/>
        <v>40.048000000000116</v>
      </c>
      <c r="EB220" s="2">
        <f t="shared" si="242"/>
        <v>45.220187499999994</v>
      </c>
      <c r="EC220" s="2">
        <f t="shared" si="242"/>
        <v>47.472687500000006</v>
      </c>
      <c r="ED220" s="2">
        <f t="shared" si="242"/>
        <v>49.684624707533928</v>
      </c>
      <c r="EE220" s="2">
        <f t="shared" si="242"/>
        <v>48.988645302972145</v>
      </c>
      <c r="EF220" s="2">
        <f t="shared" si="241"/>
        <v>47.460438179896812</v>
      </c>
      <c r="EG220" s="2">
        <f t="shared" si="241"/>
        <v>51.46245157824044</v>
      </c>
      <c r="EH220" s="2">
        <f t="shared" si="241"/>
        <v>52.329762261453354</v>
      </c>
      <c r="EI220" s="2">
        <f t="shared" si="241"/>
        <v>53.824252097967317</v>
      </c>
      <c r="EJ220" s="2">
        <f t="shared" si="241"/>
        <v>48.182503229398655</v>
      </c>
      <c r="EK220" s="2">
        <f t="shared" si="213"/>
        <v>51.101216258351911</v>
      </c>
      <c r="EL220" s="2">
        <f t="shared" si="213"/>
        <v>47.518647661469927</v>
      </c>
      <c r="EM220" s="2">
        <f t="shared" si="213"/>
        <v>46.332818358615327</v>
      </c>
      <c r="EN220" s="2">
        <f t="shared" si="213"/>
        <v>47.128834922766949</v>
      </c>
      <c r="EO220" s="2">
        <f t="shared" si="213"/>
        <v>48.651521994134868</v>
      </c>
      <c r="EQ220" s="2">
        <f t="shared" si="269"/>
        <v>49.044019000783919</v>
      </c>
      <c r="ER220" s="2">
        <f t="shared" si="269"/>
        <v>49.390497853250963</v>
      </c>
      <c r="ES220" s="2">
        <f t="shared" si="269"/>
        <v>49.459841559675887</v>
      </c>
      <c r="ET220" s="2">
        <f t="shared" si="269"/>
        <v>50.058631521962752</v>
      </c>
      <c r="EU220" s="2">
        <f t="shared" si="269"/>
        <v>50.960932392935831</v>
      </c>
      <c r="EV220" s="2">
        <f t="shared" si="269"/>
        <v>51.190726607512872</v>
      </c>
      <c r="EW220" s="2">
        <f t="shared" si="269"/>
        <v>51.610752726079134</v>
      </c>
      <c r="EX220" s="2">
        <f t="shared" si="269"/>
        <v>53.216798380616837</v>
      </c>
      <c r="EY220" s="2">
        <f t="shared" si="269"/>
        <v>52.664279465584045</v>
      </c>
      <c r="EZ220" s="2">
        <f t="shared" si="269"/>
        <v>51.893562086041477</v>
      </c>
      <c r="FA220" s="2">
        <f t="shared" si="269"/>
        <v>50.934882761390192</v>
      </c>
      <c r="FB220" s="2">
        <f t="shared" si="269"/>
        <v>48.387628852387081</v>
      </c>
      <c r="FC220" s="2">
        <f t="shared" si="269"/>
        <v>47.729577697224087</v>
      </c>
      <c r="FD220" s="2">
        <f t="shared" si="269"/>
        <v>47.207373266094308</v>
      </c>
      <c r="FE220" s="2">
        <f t="shared" si="269"/>
        <v>45.822942763126029</v>
      </c>
      <c r="FG220" s="2">
        <f t="shared" si="270"/>
        <v>0.99999999999982436</v>
      </c>
      <c r="FH220" s="2">
        <f t="shared" si="270"/>
        <v>0.99999999999985012</v>
      </c>
      <c r="FI220" s="2">
        <f t="shared" si="270"/>
        <v>0.99999999999982447</v>
      </c>
      <c r="FJ220" s="2">
        <f t="shared" si="270"/>
        <v>0.99999999999987566</v>
      </c>
      <c r="FK220" s="2">
        <f t="shared" si="270"/>
        <v>0.99999999999986378</v>
      </c>
      <c r="FL220" s="2">
        <f t="shared" si="270"/>
        <v>0.99999999999991762</v>
      </c>
      <c r="FM220" s="2">
        <f t="shared" si="270"/>
        <v>0.9999999999999224</v>
      </c>
      <c r="FN220" s="2">
        <f t="shared" si="270"/>
        <v>0.99999999999992339</v>
      </c>
      <c r="FO220" s="2">
        <f t="shared" si="270"/>
        <v>0.99999999999991795</v>
      </c>
      <c r="FP220" s="2">
        <f t="shared" si="270"/>
        <v>0.99999999999992828</v>
      </c>
      <c r="FQ220" s="2">
        <f t="shared" si="270"/>
        <v>0.99999999999993017</v>
      </c>
      <c r="FR220" s="2">
        <f t="shared" si="270"/>
        <v>0.99999999999993039</v>
      </c>
      <c r="FS220" s="2">
        <f t="shared" si="270"/>
        <v>0.99999999999845224</v>
      </c>
      <c r="FT220" s="2">
        <f t="shared" si="270"/>
        <v>0.99999999999001987</v>
      </c>
      <c r="FU220" s="2">
        <f t="shared" si="270"/>
        <v>0.99999999995898148</v>
      </c>
      <c r="FW220" s="2">
        <f t="shared" si="262"/>
        <v>0.99998873899173768</v>
      </c>
      <c r="FX220" s="2">
        <f t="shared" si="262"/>
        <v>0.9999943206816726</v>
      </c>
      <c r="FY220" s="2">
        <f t="shared" si="262"/>
        <v>0.99999462663255501</v>
      </c>
      <c r="FZ220" s="2">
        <f t="shared" si="262"/>
        <v>0.99999692165765308</v>
      </c>
      <c r="GA220" s="2">
        <f t="shared" si="262"/>
        <v>0.99999725088158153</v>
      </c>
      <c r="GB220" s="2">
        <f t="shared" si="262"/>
        <v>0.99999785191195334</v>
      </c>
      <c r="GC220" s="2">
        <f t="shared" si="262"/>
        <v>0.9999979408100016</v>
      </c>
      <c r="GD220" s="2">
        <f t="shared" si="262"/>
        <v>0.99999850363524267</v>
      </c>
      <c r="GE220" s="2">
        <f t="shared" si="262"/>
        <v>0.99999867548227084</v>
      </c>
      <c r="GF220" s="2">
        <f t="shared" si="262"/>
        <v>0.99999882419468733</v>
      </c>
      <c r="GG220" s="2">
        <f t="shared" si="262"/>
        <v>0.99999871911724603</v>
      </c>
      <c r="GH220" s="2">
        <f t="shared" si="262"/>
        <v>0.99999824759829747</v>
      </c>
      <c r="GI220" s="2">
        <f t="shared" si="262"/>
        <v>0.99998921286464548</v>
      </c>
      <c r="GJ220" s="2">
        <f t="shared" si="262"/>
        <v>0.99998140719965278</v>
      </c>
      <c r="GK220" s="2">
        <f t="shared" si="262"/>
        <v>0.99995226301658147</v>
      </c>
      <c r="GM220" s="107">
        <f t="shared" si="263"/>
        <v>0</v>
      </c>
      <c r="GN220" s="107">
        <f t="shared" si="263"/>
        <v>0</v>
      </c>
      <c r="GO220" s="107">
        <f t="shared" si="263"/>
        <v>0</v>
      </c>
      <c r="GP220" s="107">
        <f t="shared" si="263"/>
        <v>0</v>
      </c>
      <c r="GQ220" s="107">
        <f t="shared" si="263"/>
        <v>0</v>
      </c>
      <c r="GR220" s="107">
        <f t="shared" si="263"/>
        <v>0</v>
      </c>
      <c r="GS220" s="107">
        <f t="shared" si="263"/>
        <v>0</v>
      </c>
      <c r="GT220" s="107">
        <f t="shared" si="263"/>
        <v>0</v>
      </c>
      <c r="GU220" s="107">
        <f t="shared" si="263"/>
        <v>0</v>
      </c>
      <c r="GV220" s="107">
        <f t="shared" si="263"/>
        <v>0</v>
      </c>
      <c r="GW220" s="107">
        <f t="shared" si="263"/>
        <v>0</v>
      </c>
      <c r="GX220" s="107">
        <f t="shared" si="263"/>
        <v>0</v>
      </c>
      <c r="GY220" s="107">
        <f t="shared" si="263"/>
        <v>0</v>
      </c>
      <c r="GZ220" s="107">
        <f t="shared" si="263"/>
        <v>0</v>
      </c>
      <c r="HA220" s="107">
        <f t="shared" si="263"/>
        <v>0</v>
      </c>
      <c r="HC220" s="107">
        <f t="shared" si="271"/>
        <v>0</v>
      </c>
      <c r="HD220" s="107">
        <f t="shared" si="271"/>
        <v>0</v>
      </c>
      <c r="HE220" s="107">
        <f t="shared" si="271"/>
        <v>0</v>
      </c>
      <c r="HF220" s="107">
        <f t="shared" si="267"/>
        <v>0</v>
      </c>
      <c r="HG220" s="107">
        <f t="shared" si="267"/>
        <v>0</v>
      </c>
      <c r="HH220" s="107">
        <f t="shared" si="267"/>
        <v>0</v>
      </c>
      <c r="HI220" s="107">
        <f t="shared" si="244"/>
        <v>0</v>
      </c>
      <c r="HJ220" s="107">
        <f t="shared" si="244"/>
        <v>0</v>
      </c>
      <c r="HK220" s="107">
        <f t="shared" si="244"/>
        <v>0</v>
      </c>
      <c r="HL220" s="107">
        <f t="shared" si="244"/>
        <v>0</v>
      </c>
      <c r="HM220" s="107">
        <f t="shared" si="244"/>
        <v>0</v>
      </c>
      <c r="HN220" s="107">
        <f t="shared" si="244"/>
        <v>0</v>
      </c>
      <c r="HO220" s="107">
        <f t="shared" si="227"/>
        <v>0</v>
      </c>
      <c r="HP220" s="107">
        <f t="shared" si="227"/>
        <v>0</v>
      </c>
      <c r="HQ220" s="107">
        <f t="shared" si="227"/>
        <v>0</v>
      </c>
      <c r="HS220" s="107">
        <f t="shared" si="264"/>
        <v>1.4417738054537835E-151</v>
      </c>
      <c r="HT220" s="107">
        <f t="shared" si="264"/>
        <v>8.8554031964071665E-201</v>
      </c>
      <c r="HU220" s="107">
        <f t="shared" si="264"/>
        <v>6.6809790197544429E-206</v>
      </c>
      <c r="HV220" s="107">
        <f t="shared" si="264"/>
        <v>1.1719466358394343E-257</v>
      </c>
      <c r="HW220" s="107">
        <f t="shared" si="264"/>
        <v>1.8819705040337685E-265</v>
      </c>
      <c r="HX220" s="107">
        <f t="shared" si="264"/>
        <v>8.0417587753688056E-282</v>
      </c>
      <c r="HY220" s="107">
        <f t="shared" si="264"/>
        <v>7.8453542760599359E-302</v>
      </c>
      <c r="HZ220" s="107">
        <f t="shared" si="264"/>
        <v>0</v>
      </c>
      <c r="IA220" s="107">
        <f t="shared" si="264"/>
        <v>2.7797529516548435E-307</v>
      </c>
      <c r="IB220" s="107">
        <f t="shared" si="264"/>
        <v>0</v>
      </c>
      <c r="IC220" s="107">
        <f t="shared" si="264"/>
        <v>0</v>
      </c>
      <c r="ID220" s="107">
        <f t="shared" si="264"/>
        <v>0</v>
      </c>
      <c r="IE220" s="107">
        <f t="shared" si="264"/>
        <v>1.481994514673764E-296</v>
      </c>
      <c r="IF220" s="107">
        <f t="shared" si="264"/>
        <v>2.819835144917633E-285</v>
      </c>
      <c r="IG220" s="107">
        <f t="shared" si="264"/>
        <v>0</v>
      </c>
      <c r="II220" s="107">
        <f t="shared" si="265"/>
        <v>6.2162571792709015E-49</v>
      </c>
      <c r="IJ220" s="107">
        <f t="shared" si="265"/>
        <v>3.414103398348764E-68</v>
      </c>
      <c r="IK220" s="107">
        <f t="shared" si="265"/>
        <v>1.2171780708452758E-70</v>
      </c>
      <c r="IL220" s="107">
        <f t="shared" si="265"/>
        <v>9.9882355285047938E-91</v>
      </c>
      <c r="IM220" s="107">
        <f t="shared" si="265"/>
        <v>5.9285138077562963E-95</v>
      </c>
      <c r="IN220" s="107">
        <f t="shared" si="265"/>
        <v>1.8502739567259911E-100</v>
      </c>
      <c r="IO220" s="107">
        <f t="shared" si="265"/>
        <v>3.9655245614817403E-107</v>
      </c>
      <c r="IP220" s="107">
        <f t="shared" si="265"/>
        <v>1.1167703738504342E-114</v>
      </c>
      <c r="IQ220" s="107">
        <f t="shared" si="265"/>
        <v>3.0260962223838799E-113</v>
      </c>
      <c r="IR220" s="107">
        <f t="shared" si="265"/>
        <v>1.1646599644720029E-127</v>
      </c>
      <c r="IS220" s="107">
        <f t="shared" si="265"/>
        <v>3.5614775723489496E-120</v>
      </c>
      <c r="IT220" s="107">
        <f t="shared" si="265"/>
        <v>1.0793235667596792E-112</v>
      </c>
      <c r="IU220" s="107">
        <f t="shared" si="265"/>
        <v>3.7765581764280154E-103</v>
      </c>
      <c r="IV220" s="107">
        <f t="shared" si="265"/>
        <v>1.5525155739319365E-102</v>
      </c>
      <c r="IW220" s="107">
        <f t="shared" si="265"/>
        <v>6.8111035623852525E-148</v>
      </c>
      <c r="IY220" s="107">
        <f t="shared" si="266"/>
        <v>6.2162571792709015E-49</v>
      </c>
      <c r="IZ220" s="107">
        <f t="shared" si="266"/>
        <v>3.414103398348764E-68</v>
      </c>
      <c r="JA220" s="107">
        <f t="shared" si="266"/>
        <v>1.2171780708452758E-70</v>
      </c>
      <c r="JB220" s="107">
        <f t="shared" si="266"/>
        <v>9.9882355285047938E-91</v>
      </c>
      <c r="JC220" s="107">
        <f t="shared" si="266"/>
        <v>5.9285138077562963E-95</v>
      </c>
      <c r="JD220" s="107">
        <f t="shared" si="266"/>
        <v>1.8502739567259911E-100</v>
      </c>
      <c r="JE220" s="107">
        <f t="shared" si="266"/>
        <v>3.9655245614817403E-107</v>
      </c>
      <c r="JF220" s="107">
        <f t="shared" si="266"/>
        <v>1.1167703738504342E-114</v>
      </c>
      <c r="JG220" s="107">
        <f t="shared" si="266"/>
        <v>3.0260962223838799E-113</v>
      </c>
      <c r="JH220" s="107">
        <f t="shared" si="266"/>
        <v>1.1646599644720029E-127</v>
      </c>
      <c r="JI220" s="107">
        <f t="shared" si="266"/>
        <v>3.5614775723489496E-120</v>
      </c>
      <c r="JJ220" s="107">
        <f t="shared" si="266"/>
        <v>1.0793235667596792E-112</v>
      </c>
      <c r="JK220" s="107">
        <f t="shared" si="266"/>
        <v>3.7765581764280154E-103</v>
      </c>
      <c r="JL220" s="107">
        <f t="shared" si="266"/>
        <v>1.5525155739319365E-102</v>
      </c>
      <c r="JM220" s="107">
        <f t="shared" si="266"/>
        <v>6.8111035623852525E-148</v>
      </c>
    </row>
    <row r="221" spans="2:273" x14ac:dyDescent="0.25">
      <c r="B221" s="2">
        <v>193</v>
      </c>
      <c r="C221" s="37">
        <v>52.802999999999997</v>
      </c>
      <c r="D221" s="37">
        <v>51.854999999999997</v>
      </c>
      <c r="E221" s="37">
        <v>51.183</v>
      </c>
      <c r="F221" s="37">
        <v>51.133000000000003</v>
      </c>
      <c r="G221" s="37">
        <v>53.45</v>
      </c>
      <c r="H221" s="37">
        <v>53.167000000000002</v>
      </c>
      <c r="I221" s="37">
        <v>53.716999999999999</v>
      </c>
      <c r="J221" s="37">
        <v>54.2</v>
      </c>
      <c r="K221" s="37">
        <v>55.366999999999997</v>
      </c>
      <c r="L221" s="37">
        <v>53.933</v>
      </c>
      <c r="M221" s="37">
        <v>53</v>
      </c>
      <c r="N221" s="37">
        <v>51.119</v>
      </c>
      <c r="O221" s="37">
        <v>49.311</v>
      </c>
      <c r="P221" s="37">
        <v>47.712000000000003</v>
      </c>
      <c r="Q221" s="37">
        <v>48.22</v>
      </c>
      <c r="S221" s="4" t="e">
        <f t="shared" si="272"/>
        <v>#N/A</v>
      </c>
      <c r="T221" s="4" t="e">
        <f t="shared" si="273"/>
        <v>#N/A</v>
      </c>
      <c r="U221" s="4" t="e">
        <f t="shared" si="274"/>
        <v>#N/A</v>
      </c>
      <c r="V221" s="4" t="e">
        <f t="shared" si="275"/>
        <v>#N/A</v>
      </c>
      <c r="W221" s="4" t="e">
        <f t="shared" si="276"/>
        <v>#N/A</v>
      </c>
      <c r="X221" s="4" t="e">
        <f t="shared" si="277"/>
        <v>#N/A</v>
      </c>
      <c r="Y221" s="4" t="e">
        <f t="shared" si="278"/>
        <v>#N/A</v>
      </c>
      <c r="Z221" s="4" t="e">
        <f t="shared" si="279"/>
        <v>#N/A</v>
      </c>
      <c r="AA221" s="4" t="e">
        <f t="shared" si="280"/>
        <v>#N/A</v>
      </c>
      <c r="AB221" s="4" t="e">
        <f t="shared" si="281"/>
        <v>#N/A</v>
      </c>
      <c r="AC221" s="4" t="e">
        <f t="shared" si="282"/>
        <v>#N/A</v>
      </c>
      <c r="AD221" s="4" t="e">
        <f t="shared" si="283"/>
        <v>#N/A</v>
      </c>
      <c r="AE221" s="4" t="e">
        <f t="shared" si="284"/>
        <v>#N/A</v>
      </c>
      <c r="AF221" s="4" t="e">
        <f t="shared" si="285"/>
        <v>#N/A</v>
      </c>
      <c r="AG221" s="4" t="e">
        <f t="shared" si="285"/>
        <v>#N/A</v>
      </c>
      <c r="AI221" s="4">
        <f t="shared" si="286"/>
        <v>0</v>
      </c>
      <c r="AJ221" s="4">
        <f t="shared" si="287"/>
        <v>0</v>
      </c>
      <c r="AK221" s="4">
        <f t="shared" si="288"/>
        <v>0</v>
      </c>
      <c r="AL221" s="4">
        <f t="shared" si="289"/>
        <v>0</v>
      </c>
      <c r="AM221" s="4">
        <f t="shared" si="290"/>
        <v>0</v>
      </c>
      <c r="AN221" s="4">
        <f t="shared" si="291"/>
        <v>0</v>
      </c>
      <c r="AO221" s="4">
        <f t="shared" si="292"/>
        <v>0</v>
      </c>
      <c r="AP221" s="4">
        <f t="shared" si="293"/>
        <v>0</v>
      </c>
      <c r="AQ221" s="4">
        <f t="shared" si="294"/>
        <v>0</v>
      </c>
      <c r="AR221" s="4">
        <f t="shared" si="295"/>
        <v>0</v>
      </c>
      <c r="AS221" s="4">
        <f t="shared" si="296"/>
        <v>0</v>
      </c>
      <c r="AT221" s="4">
        <f t="shared" si="297"/>
        <v>0</v>
      </c>
      <c r="AU221" s="4">
        <f t="shared" si="298"/>
        <v>0</v>
      </c>
      <c r="AV221" s="4">
        <f t="shared" si="299"/>
        <v>0</v>
      </c>
      <c r="AW221" s="4">
        <f t="shared" si="299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59"/>
        <v/>
      </c>
      <c r="BP221" s="2" t="str">
        <f t="shared" si="259"/>
        <v/>
      </c>
      <c r="BQ221" s="2" t="str">
        <f t="shared" si="259"/>
        <v/>
      </c>
      <c r="BR221" s="2" t="str">
        <f t="shared" si="259"/>
        <v/>
      </c>
      <c r="BS221" s="2" t="str">
        <f t="shared" si="259"/>
        <v/>
      </c>
      <c r="BT221" s="2" t="str">
        <f t="shared" si="259"/>
        <v/>
      </c>
      <c r="BU221" s="2" t="str">
        <f t="shared" si="259"/>
        <v/>
      </c>
      <c r="BV221" s="2" t="str">
        <f t="shared" si="259"/>
        <v/>
      </c>
      <c r="BW221" s="2" t="str">
        <f t="shared" si="259"/>
        <v/>
      </c>
      <c r="BX221" s="2" t="str">
        <f t="shared" si="259"/>
        <v/>
      </c>
      <c r="BY221" s="2" t="str">
        <f t="shared" si="259"/>
        <v/>
      </c>
      <c r="BZ221" s="2" t="str">
        <f t="shared" si="259"/>
        <v/>
      </c>
      <c r="CA221" s="2" t="str">
        <f t="shared" si="259"/>
        <v/>
      </c>
      <c r="CB221" s="2" t="str">
        <f t="shared" si="259"/>
        <v/>
      </c>
      <c r="CC221" s="2" t="str">
        <f t="shared" si="259"/>
        <v/>
      </c>
      <c r="CE221" s="2" t="str">
        <f t="shared" si="260"/>
        <v/>
      </c>
      <c r="CF221" s="2" t="str">
        <f t="shared" si="260"/>
        <v/>
      </c>
      <c r="CG221" s="2" t="str">
        <f t="shared" si="260"/>
        <v/>
      </c>
      <c r="CH221" s="2" t="str">
        <f t="shared" si="260"/>
        <v/>
      </c>
      <c r="CI221" s="2" t="str">
        <f t="shared" si="260"/>
        <v/>
      </c>
      <c r="CJ221" s="2" t="str">
        <f t="shared" si="260"/>
        <v/>
      </c>
      <c r="CK221" s="2" t="str">
        <f t="shared" si="260"/>
        <v/>
      </c>
      <c r="CL221" s="2" t="str">
        <f t="shared" si="260"/>
        <v/>
      </c>
      <c r="CM221" s="2" t="str">
        <f t="shared" si="260"/>
        <v/>
      </c>
      <c r="CN221" s="2" t="str">
        <f t="shared" si="260"/>
        <v/>
      </c>
      <c r="CO221" s="2" t="str">
        <f t="shared" si="260"/>
        <v/>
      </c>
      <c r="CP221" s="2" t="str">
        <f t="shared" si="260"/>
        <v/>
      </c>
      <c r="CQ221" s="2" t="str">
        <f t="shared" si="260"/>
        <v/>
      </c>
      <c r="CR221" s="2" t="str">
        <f t="shared" si="260"/>
        <v/>
      </c>
      <c r="CS221" s="2" t="str">
        <f t="shared" si="260"/>
        <v/>
      </c>
      <c r="CU221" s="2" t="str">
        <f t="shared" si="261"/>
        <v/>
      </c>
      <c r="CV221" s="2" t="str">
        <f t="shared" si="261"/>
        <v/>
      </c>
      <c r="CW221" s="2" t="str">
        <f t="shared" si="261"/>
        <v/>
      </c>
      <c r="CX221" s="2" t="str">
        <f t="shared" si="261"/>
        <v/>
      </c>
      <c r="CY221" s="2" t="str">
        <f t="shared" si="261"/>
        <v/>
      </c>
      <c r="CZ221" s="2" t="str">
        <f t="shared" si="261"/>
        <v/>
      </c>
      <c r="DA221" s="2" t="str">
        <f t="shared" si="261"/>
        <v/>
      </c>
      <c r="DB221" s="2" t="str">
        <f t="shared" si="261"/>
        <v/>
      </c>
      <c r="DC221" s="2" t="str">
        <f t="shared" si="261"/>
        <v/>
      </c>
      <c r="DD221" s="2" t="str">
        <f t="shared" si="261"/>
        <v/>
      </c>
      <c r="DE221" s="2" t="str">
        <f t="shared" si="261"/>
        <v/>
      </c>
      <c r="DF221" s="2" t="str">
        <f t="shared" si="261"/>
        <v/>
      </c>
      <c r="DG221" s="2" t="str">
        <f t="shared" si="261"/>
        <v/>
      </c>
      <c r="DH221" s="2" t="str">
        <f t="shared" si="261"/>
        <v/>
      </c>
      <c r="DI221" s="2" t="str">
        <f t="shared" si="261"/>
        <v/>
      </c>
      <c r="DK221" s="2">
        <f t="shared" si="268"/>
        <v>93.043175949228583</v>
      </c>
      <c r="DL221" s="2">
        <f t="shared" si="268"/>
        <v>96.209404588394023</v>
      </c>
      <c r="DM221" s="2">
        <f t="shared" si="268"/>
        <v>95.417549950760474</v>
      </c>
      <c r="DN221" s="2">
        <f t="shared" si="268"/>
        <v>88.356219047618993</v>
      </c>
      <c r="DO221" s="2">
        <f t="shared" si="268"/>
        <v>101.88633053221284</v>
      </c>
      <c r="DP221" s="2">
        <f t="shared" si="268"/>
        <v>100.06948403361346</v>
      </c>
      <c r="DQ221" s="2">
        <f t="shared" si="268"/>
        <v>104.85995833333335</v>
      </c>
      <c r="DR221" s="2">
        <f t="shared" si="268"/>
        <v>104.13612733957217</v>
      </c>
      <c r="DS221" s="2">
        <f t="shared" si="268"/>
        <v>94.784867838044306</v>
      </c>
      <c r="DT221" s="2">
        <f t="shared" si="268"/>
        <v>107.70492357038124</v>
      </c>
      <c r="DU221" s="2">
        <f t="shared" si="268"/>
        <v>104.31640854105571</v>
      </c>
      <c r="DV221" s="2">
        <f t="shared" si="268"/>
        <v>95.030443181818185</v>
      </c>
      <c r="DW221" s="2">
        <f t="shared" si="268"/>
        <v>114.15674420677362</v>
      </c>
      <c r="DX221" s="2">
        <f t="shared" si="268"/>
        <v>103.48807486631014</v>
      </c>
      <c r="DY221" s="2">
        <f t="shared" si="268"/>
        <v>86.958634646962224</v>
      </c>
      <c r="EA221" s="2">
        <f t="shared" si="242"/>
        <v>39.851200000000112</v>
      </c>
      <c r="EB221" s="2">
        <f t="shared" si="242"/>
        <v>45.056738930722886</v>
      </c>
      <c r="EC221" s="2">
        <f t="shared" si="242"/>
        <v>47.335823870481931</v>
      </c>
      <c r="ED221" s="2">
        <f t="shared" si="242"/>
        <v>49.566908750584936</v>
      </c>
      <c r="EE221" s="2">
        <f t="shared" si="242"/>
        <v>48.843329708754418</v>
      </c>
      <c r="EF221" s="2">
        <f t="shared" si="241"/>
        <v>47.291139087461929</v>
      </c>
      <c r="EG221" s="2">
        <f t="shared" si="241"/>
        <v>51.325145359301558</v>
      </c>
      <c r="EH221" s="2">
        <f t="shared" si="241"/>
        <v>52.207050475539262</v>
      </c>
      <c r="EI221" s="2">
        <f t="shared" si="241"/>
        <v>53.710396469198756</v>
      </c>
      <c r="EJ221" s="2">
        <f t="shared" si="241"/>
        <v>48.012779064587967</v>
      </c>
      <c r="EK221" s="2">
        <f t="shared" si="213"/>
        <v>50.957646325167062</v>
      </c>
      <c r="EL221" s="2">
        <f t="shared" si="213"/>
        <v>47.373250334075721</v>
      </c>
      <c r="EM221" s="2">
        <f t="shared" si="213"/>
        <v>46.17349704395177</v>
      </c>
      <c r="EN221" s="2">
        <f t="shared" si="213"/>
        <v>46.981930503693746</v>
      </c>
      <c r="EO221" s="2">
        <f t="shared" si="213"/>
        <v>48.54191788856302</v>
      </c>
      <c r="EQ221" s="2">
        <f t="shared" si="269"/>
        <v>48.948120786465651</v>
      </c>
      <c r="ER221" s="2">
        <f t="shared" si="269"/>
        <v>49.274199805035437</v>
      </c>
      <c r="ES221" s="2">
        <f t="shared" si="269"/>
        <v>49.345854509721796</v>
      </c>
      <c r="ET221" s="2">
        <f t="shared" si="269"/>
        <v>49.946241583720919</v>
      </c>
      <c r="EU221" s="2">
        <f t="shared" si="269"/>
        <v>50.837631242430909</v>
      </c>
      <c r="EV221" s="2">
        <f t="shared" si="269"/>
        <v>51.061626776718867</v>
      </c>
      <c r="EW221" s="2">
        <f t="shared" si="269"/>
        <v>51.475594597858915</v>
      </c>
      <c r="EX221" s="2">
        <f t="shared" si="269"/>
        <v>53.103905000309027</v>
      </c>
      <c r="EY221" s="2">
        <f t="shared" si="269"/>
        <v>52.539404647349883</v>
      </c>
      <c r="EZ221" s="2">
        <f t="shared" si="269"/>
        <v>51.762670272361504</v>
      </c>
      <c r="FA221" s="2">
        <f t="shared" si="269"/>
        <v>50.790720746933417</v>
      </c>
      <c r="FB221" s="2">
        <f t="shared" si="269"/>
        <v>48.252091350440892</v>
      </c>
      <c r="FC221" s="2">
        <f t="shared" si="269"/>
        <v>47.585584951826775</v>
      </c>
      <c r="FD221" s="2">
        <f t="shared" si="269"/>
        <v>47.062445174335494</v>
      </c>
      <c r="FE221" s="2">
        <f t="shared" si="269"/>
        <v>45.688148015583565</v>
      </c>
      <c r="FG221" s="2">
        <f t="shared" si="270"/>
        <v>0.99999999999986044</v>
      </c>
      <c r="FH221" s="2">
        <f t="shared" si="270"/>
        <v>0.99999999999988098</v>
      </c>
      <c r="FI221" s="2">
        <f t="shared" si="270"/>
        <v>0.99999999999986056</v>
      </c>
      <c r="FJ221" s="2">
        <f t="shared" si="270"/>
        <v>0.99999999999990119</v>
      </c>
      <c r="FK221" s="2">
        <f t="shared" si="270"/>
        <v>0.99999999999989175</v>
      </c>
      <c r="FL221" s="2">
        <f t="shared" si="270"/>
        <v>0.99999999999993461</v>
      </c>
      <c r="FM221" s="2">
        <f t="shared" si="270"/>
        <v>0.99999999999993838</v>
      </c>
      <c r="FN221" s="2">
        <f t="shared" si="270"/>
        <v>0.99999999999993916</v>
      </c>
      <c r="FO221" s="2">
        <f t="shared" si="270"/>
        <v>0.99999999999993483</v>
      </c>
      <c r="FP221" s="2">
        <f t="shared" si="270"/>
        <v>0.99999999999994305</v>
      </c>
      <c r="FQ221" s="2">
        <f t="shared" si="270"/>
        <v>0.99999999999994449</v>
      </c>
      <c r="FR221" s="2">
        <f t="shared" si="270"/>
        <v>0.99999999999994471</v>
      </c>
      <c r="FS221" s="2">
        <f t="shared" si="270"/>
        <v>0.99999999999874456</v>
      </c>
      <c r="FT221" s="2">
        <f t="shared" si="270"/>
        <v>0.99999999999176237</v>
      </c>
      <c r="FU221" s="2">
        <f t="shared" si="270"/>
        <v>0.99999999996563971</v>
      </c>
      <c r="FW221" s="2">
        <f t="shared" si="262"/>
        <v>0.99999105504246855</v>
      </c>
      <c r="FX221" s="2">
        <f t="shared" si="262"/>
        <v>0.99999548875182909</v>
      </c>
      <c r="FY221" s="2">
        <f t="shared" si="262"/>
        <v>0.99999573177780587</v>
      </c>
      <c r="FZ221" s="2">
        <f t="shared" si="262"/>
        <v>0.9999975547842096</v>
      </c>
      <c r="GA221" s="2">
        <f t="shared" si="262"/>
        <v>0.99999781629638484</v>
      </c>
      <c r="GB221" s="2">
        <f t="shared" si="262"/>
        <v>0.99999829371226001</v>
      </c>
      <c r="GC221" s="2">
        <f t="shared" si="262"/>
        <v>0.99999836432655087</v>
      </c>
      <c r="GD221" s="2">
        <f t="shared" si="262"/>
        <v>0.99999881139485802</v>
      </c>
      <c r="GE221" s="2">
        <f t="shared" si="262"/>
        <v>0.99999894789788368</v>
      </c>
      <c r="GF221" s="2">
        <f t="shared" si="262"/>
        <v>0.99999906602441579</v>
      </c>
      <c r="GG221" s="2">
        <f t="shared" si="262"/>
        <v>0.99999898255839514</v>
      </c>
      <c r="GH221" s="2">
        <f t="shared" si="262"/>
        <v>0.99999860801734741</v>
      </c>
      <c r="GI221" s="2">
        <f t="shared" si="262"/>
        <v>0.9999912502041115</v>
      </c>
      <c r="GJ221" s="2">
        <f t="shared" si="262"/>
        <v>0.9999846533749589</v>
      </c>
      <c r="GK221" s="2">
        <f t="shared" si="262"/>
        <v>0.9999600114865238</v>
      </c>
      <c r="GM221" s="107">
        <f t="shared" si="263"/>
        <v>0</v>
      </c>
      <c r="GN221" s="107">
        <f t="shared" si="263"/>
        <v>0</v>
      </c>
      <c r="GO221" s="107">
        <f t="shared" si="263"/>
        <v>0</v>
      </c>
      <c r="GP221" s="107">
        <f t="shared" si="263"/>
        <v>0</v>
      </c>
      <c r="GQ221" s="107">
        <f t="shared" si="263"/>
        <v>0</v>
      </c>
      <c r="GR221" s="107">
        <f t="shared" si="263"/>
        <v>0</v>
      </c>
      <c r="GS221" s="107">
        <f t="shared" si="263"/>
        <v>0</v>
      </c>
      <c r="GT221" s="107">
        <f t="shared" si="263"/>
        <v>0</v>
      </c>
      <c r="GU221" s="107">
        <f t="shared" si="263"/>
        <v>0</v>
      </c>
      <c r="GV221" s="107">
        <f t="shared" si="263"/>
        <v>0</v>
      </c>
      <c r="GW221" s="107">
        <f t="shared" si="263"/>
        <v>0</v>
      </c>
      <c r="GX221" s="107">
        <f t="shared" si="263"/>
        <v>0</v>
      </c>
      <c r="GY221" s="107">
        <f t="shared" si="263"/>
        <v>0</v>
      </c>
      <c r="GZ221" s="107">
        <f t="shared" si="263"/>
        <v>0</v>
      </c>
      <c r="HA221" s="107">
        <f t="shared" si="263"/>
        <v>0</v>
      </c>
      <c r="HC221" s="107">
        <f t="shared" si="271"/>
        <v>0</v>
      </c>
      <c r="HD221" s="107">
        <f t="shared" si="271"/>
        <v>0</v>
      </c>
      <c r="HE221" s="107">
        <f t="shared" si="271"/>
        <v>0</v>
      </c>
      <c r="HF221" s="107">
        <f t="shared" si="267"/>
        <v>0</v>
      </c>
      <c r="HG221" s="107">
        <f t="shared" si="267"/>
        <v>0</v>
      </c>
      <c r="HH221" s="107">
        <f t="shared" si="267"/>
        <v>0</v>
      </c>
      <c r="HI221" s="107">
        <f t="shared" si="244"/>
        <v>0</v>
      </c>
      <c r="HJ221" s="107">
        <f t="shared" si="244"/>
        <v>0</v>
      </c>
      <c r="HK221" s="107">
        <f t="shared" si="244"/>
        <v>0</v>
      </c>
      <c r="HL221" s="107">
        <f t="shared" si="244"/>
        <v>0</v>
      </c>
      <c r="HM221" s="107">
        <f t="shared" si="244"/>
        <v>0</v>
      </c>
      <c r="HN221" s="107">
        <f t="shared" si="244"/>
        <v>0</v>
      </c>
      <c r="HO221" s="107">
        <f t="shared" si="227"/>
        <v>0</v>
      </c>
      <c r="HP221" s="107">
        <f t="shared" si="227"/>
        <v>0</v>
      </c>
      <c r="HQ221" s="107">
        <f t="shared" si="227"/>
        <v>0</v>
      </c>
      <c r="HS221" s="107">
        <f t="shared" si="264"/>
        <v>1.395501589751464E-155</v>
      </c>
      <c r="HT221" s="107">
        <f t="shared" si="264"/>
        <v>5.8673267128559474E-206</v>
      </c>
      <c r="HU221" s="107">
        <f t="shared" si="264"/>
        <v>3.2235332929441392E-211</v>
      </c>
      <c r="HV221" s="107">
        <f t="shared" si="264"/>
        <v>3.9912268224563445E-264</v>
      </c>
      <c r="HW221" s="107">
        <f t="shared" si="264"/>
        <v>4.111850768720072E-272</v>
      </c>
      <c r="HX221" s="107">
        <f t="shared" si="264"/>
        <v>9.4488345374683143E-289</v>
      </c>
      <c r="HY221" s="107">
        <f t="shared" si="264"/>
        <v>0</v>
      </c>
      <c r="HZ221" s="107">
        <f t="shared" si="264"/>
        <v>0</v>
      </c>
      <c r="IA221" s="107">
        <f t="shared" si="264"/>
        <v>0</v>
      </c>
      <c r="IB221" s="107">
        <f t="shared" si="264"/>
        <v>0</v>
      </c>
      <c r="IC221" s="107">
        <f t="shared" si="264"/>
        <v>0</v>
      </c>
      <c r="ID221" s="107">
        <f t="shared" si="264"/>
        <v>0</v>
      </c>
      <c r="IE221" s="107">
        <f t="shared" si="264"/>
        <v>4.9444501688091269E-304</v>
      </c>
      <c r="IF221" s="107">
        <f t="shared" si="264"/>
        <v>2.60250881075659E-292</v>
      </c>
      <c r="IG221" s="107">
        <f t="shared" si="264"/>
        <v>0</v>
      </c>
      <c r="II221" s="107">
        <f t="shared" si="265"/>
        <v>7.3894990203574595E-51</v>
      </c>
      <c r="IJ221" s="107">
        <f t="shared" si="265"/>
        <v>9.5492311808359419E-71</v>
      </c>
      <c r="IK221" s="107">
        <f t="shared" si="265"/>
        <v>2.8204532638358918E-73</v>
      </c>
      <c r="IL221" s="107">
        <f t="shared" si="265"/>
        <v>5.5937911938126564E-94</v>
      </c>
      <c r="IM221" s="107">
        <f t="shared" si="265"/>
        <v>2.4953316425960077E-98</v>
      </c>
      <c r="IN221" s="107">
        <f t="shared" si="265"/>
        <v>5.757562827247711E-104</v>
      </c>
      <c r="IO221" s="107">
        <f t="shared" si="265"/>
        <v>7.3552750001539626E-111</v>
      </c>
      <c r="IP221" s="107">
        <f t="shared" si="265"/>
        <v>1.3960368822299881E-118</v>
      </c>
      <c r="IQ221" s="107">
        <f t="shared" si="265"/>
        <v>4.5958605901608267E-117</v>
      </c>
      <c r="IR221" s="107">
        <f t="shared" si="265"/>
        <v>6.192600709100831E-132</v>
      </c>
      <c r="IS221" s="107">
        <f t="shared" si="265"/>
        <v>3.2053977589950709E-124</v>
      </c>
      <c r="IT221" s="107">
        <f t="shared" si="265"/>
        <v>1.4210614972128814E-116</v>
      </c>
      <c r="IU221" s="107">
        <f t="shared" si="265"/>
        <v>6.8979788126596184E-107</v>
      </c>
      <c r="IV221" s="107">
        <f t="shared" si="265"/>
        <v>4.129608986989412E-106</v>
      </c>
      <c r="IW221" s="107">
        <f t="shared" si="265"/>
        <v>3.9231239360151863E-153</v>
      </c>
      <c r="IY221" s="107">
        <f t="shared" si="266"/>
        <v>7.3894990203574595E-51</v>
      </c>
      <c r="IZ221" s="107">
        <f t="shared" si="266"/>
        <v>9.5492311808359419E-71</v>
      </c>
      <c r="JA221" s="107">
        <f t="shared" si="266"/>
        <v>2.8204532638358918E-73</v>
      </c>
      <c r="JB221" s="107">
        <f t="shared" si="266"/>
        <v>5.5937911938126564E-94</v>
      </c>
      <c r="JC221" s="107">
        <f t="shared" si="266"/>
        <v>2.4953316425960077E-98</v>
      </c>
      <c r="JD221" s="107">
        <f t="shared" si="266"/>
        <v>5.757562827247711E-104</v>
      </c>
      <c r="JE221" s="107">
        <f t="shared" si="266"/>
        <v>7.3552750001539626E-111</v>
      </c>
      <c r="JF221" s="107">
        <f t="shared" si="266"/>
        <v>1.3960368822299881E-118</v>
      </c>
      <c r="JG221" s="107">
        <f t="shared" si="266"/>
        <v>4.5958605901608267E-117</v>
      </c>
      <c r="JH221" s="107">
        <f t="shared" si="266"/>
        <v>6.192600709100831E-132</v>
      </c>
      <c r="JI221" s="107">
        <f t="shared" si="266"/>
        <v>3.2053977589950709E-124</v>
      </c>
      <c r="JJ221" s="107">
        <f t="shared" si="266"/>
        <v>1.4210614972128814E-116</v>
      </c>
      <c r="JK221" s="107">
        <f t="shared" si="266"/>
        <v>6.8979788126596184E-107</v>
      </c>
      <c r="JL221" s="107">
        <f t="shared" si="266"/>
        <v>4.129608986989412E-106</v>
      </c>
      <c r="JM221" s="107">
        <f t="shared" si="266"/>
        <v>3.9231239360151863E-153</v>
      </c>
    </row>
    <row r="222" spans="2:273" x14ac:dyDescent="0.25">
      <c r="B222" s="2">
        <v>194</v>
      </c>
      <c r="C222" s="37">
        <v>51.951000000000001</v>
      </c>
      <c r="D222" s="37">
        <v>50.581000000000003</v>
      </c>
      <c r="E222" s="37">
        <v>52.216999999999999</v>
      </c>
      <c r="F222" s="37">
        <v>52.183</v>
      </c>
      <c r="G222" s="37">
        <v>53.3</v>
      </c>
      <c r="H222" s="37">
        <v>54.45</v>
      </c>
      <c r="I222" s="37">
        <v>53.982999999999997</v>
      </c>
      <c r="J222" s="37">
        <v>54.3</v>
      </c>
      <c r="K222" s="37">
        <v>54.283000000000001</v>
      </c>
      <c r="L222" s="37">
        <v>53.05</v>
      </c>
      <c r="M222" s="37">
        <v>53.95</v>
      </c>
      <c r="N222" s="37">
        <v>51.152999999999999</v>
      </c>
      <c r="O222" s="37">
        <v>49.933999999999997</v>
      </c>
      <c r="P222" s="37">
        <v>48.491999999999997</v>
      </c>
      <c r="Q222" s="37">
        <v>46.796999999999997</v>
      </c>
      <c r="S222" s="4" t="e">
        <f t="shared" si="272"/>
        <v>#N/A</v>
      </c>
      <c r="T222" s="4" t="e">
        <f t="shared" si="273"/>
        <v>#N/A</v>
      </c>
      <c r="U222" s="4" t="e">
        <f t="shared" si="274"/>
        <v>#N/A</v>
      </c>
      <c r="V222" s="4" t="e">
        <f t="shared" si="275"/>
        <v>#N/A</v>
      </c>
      <c r="W222" s="4" t="e">
        <f t="shared" si="276"/>
        <v>#N/A</v>
      </c>
      <c r="X222" s="4" t="e">
        <f t="shared" si="277"/>
        <v>#N/A</v>
      </c>
      <c r="Y222" s="4" t="e">
        <f t="shared" si="278"/>
        <v>#N/A</v>
      </c>
      <c r="Z222" s="4" t="e">
        <f t="shared" si="279"/>
        <v>#N/A</v>
      </c>
      <c r="AA222" s="4" t="e">
        <f t="shared" si="280"/>
        <v>#N/A</v>
      </c>
      <c r="AB222" s="4" t="e">
        <f t="shared" si="281"/>
        <v>#N/A</v>
      </c>
      <c r="AC222" s="4" t="e">
        <f t="shared" si="282"/>
        <v>#N/A</v>
      </c>
      <c r="AD222" s="4" t="e">
        <f t="shared" si="283"/>
        <v>#N/A</v>
      </c>
      <c r="AE222" s="4" t="e">
        <f t="shared" si="284"/>
        <v>#N/A</v>
      </c>
      <c r="AF222" s="4" t="e">
        <f t="shared" si="285"/>
        <v>#N/A</v>
      </c>
      <c r="AG222" s="4" t="e">
        <f t="shared" si="285"/>
        <v>#N/A</v>
      </c>
      <c r="AI222" s="4">
        <f t="shared" si="286"/>
        <v>0</v>
      </c>
      <c r="AJ222" s="4">
        <f t="shared" si="287"/>
        <v>0</v>
      </c>
      <c r="AK222" s="4">
        <f t="shared" si="288"/>
        <v>0</v>
      </c>
      <c r="AL222" s="4">
        <f t="shared" si="289"/>
        <v>0</v>
      </c>
      <c r="AM222" s="4">
        <f t="shared" si="290"/>
        <v>0</v>
      </c>
      <c r="AN222" s="4">
        <f t="shared" si="291"/>
        <v>0</v>
      </c>
      <c r="AO222" s="4">
        <f t="shared" si="292"/>
        <v>0</v>
      </c>
      <c r="AP222" s="4">
        <f t="shared" si="293"/>
        <v>0</v>
      </c>
      <c r="AQ222" s="4">
        <f t="shared" si="294"/>
        <v>0</v>
      </c>
      <c r="AR222" s="4">
        <f t="shared" si="295"/>
        <v>0</v>
      </c>
      <c r="AS222" s="4">
        <f t="shared" si="296"/>
        <v>0</v>
      </c>
      <c r="AT222" s="4">
        <f t="shared" si="297"/>
        <v>0</v>
      </c>
      <c r="AU222" s="4">
        <f t="shared" si="298"/>
        <v>0</v>
      </c>
      <c r="AV222" s="4">
        <f t="shared" si="299"/>
        <v>0</v>
      </c>
      <c r="AW222" s="4">
        <f t="shared" si="299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59"/>
        <v/>
      </c>
      <c r="BP222" s="2" t="str">
        <f t="shared" si="259"/>
        <v/>
      </c>
      <c r="BQ222" s="2" t="str">
        <f t="shared" si="259"/>
        <v/>
      </c>
      <c r="BR222" s="2" t="str">
        <f t="shared" si="259"/>
        <v/>
      </c>
      <c r="BS222" s="2" t="str">
        <f t="shared" si="259"/>
        <v/>
      </c>
      <c r="BT222" s="2" t="str">
        <f t="shared" si="259"/>
        <v/>
      </c>
      <c r="BU222" s="2" t="str">
        <f t="shared" si="259"/>
        <v/>
      </c>
      <c r="BV222" s="2" t="str">
        <f t="shared" si="259"/>
        <v/>
      </c>
      <c r="BW222" s="2" t="str">
        <f t="shared" si="259"/>
        <v/>
      </c>
      <c r="BX222" s="2" t="str">
        <f t="shared" si="259"/>
        <v/>
      </c>
      <c r="BY222" s="2" t="str">
        <f t="shared" si="259"/>
        <v/>
      </c>
      <c r="BZ222" s="2" t="str">
        <f t="shared" si="259"/>
        <v/>
      </c>
      <c r="CA222" s="2" t="str">
        <f t="shared" si="259"/>
        <v/>
      </c>
      <c r="CB222" s="2" t="str">
        <f t="shared" si="259"/>
        <v/>
      </c>
      <c r="CC222" s="2" t="str">
        <f t="shared" si="259"/>
        <v/>
      </c>
      <c r="CE222" s="2" t="str">
        <f t="shared" si="260"/>
        <v/>
      </c>
      <c r="CF222" s="2" t="str">
        <f t="shared" si="260"/>
        <v/>
      </c>
      <c r="CG222" s="2" t="str">
        <f t="shared" si="260"/>
        <v/>
      </c>
      <c r="CH222" s="2" t="str">
        <f t="shared" si="260"/>
        <v/>
      </c>
      <c r="CI222" s="2" t="str">
        <f t="shared" si="260"/>
        <v/>
      </c>
      <c r="CJ222" s="2" t="str">
        <f t="shared" si="260"/>
        <v/>
      </c>
      <c r="CK222" s="2" t="str">
        <f t="shared" si="260"/>
        <v/>
      </c>
      <c r="CL222" s="2" t="str">
        <f t="shared" si="260"/>
        <v/>
      </c>
      <c r="CM222" s="2" t="str">
        <f t="shared" si="260"/>
        <v/>
      </c>
      <c r="CN222" s="2" t="str">
        <f t="shared" si="260"/>
        <v/>
      </c>
      <c r="CO222" s="2" t="str">
        <f t="shared" si="260"/>
        <v/>
      </c>
      <c r="CP222" s="2" t="str">
        <f t="shared" si="260"/>
        <v/>
      </c>
      <c r="CQ222" s="2" t="str">
        <f t="shared" si="260"/>
        <v/>
      </c>
      <c r="CR222" s="2" t="str">
        <f t="shared" si="260"/>
        <v/>
      </c>
      <c r="CS222" s="2" t="str">
        <f t="shared" si="260"/>
        <v/>
      </c>
      <c r="CU222" s="2" t="str">
        <f t="shared" si="261"/>
        <v/>
      </c>
      <c r="CV222" s="2" t="str">
        <f t="shared" si="261"/>
        <v/>
      </c>
      <c r="CW222" s="2" t="str">
        <f t="shared" si="261"/>
        <v/>
      </c>
      <c r="CX222" s="2" t="str">
        <f t="shared" si="261"/>
        <v/>
      </c>
      <c r="CY222" s="2" t="str">
        <f t="shared" si="261"/>
        <v/>
      </c>
      <c r="CZ222" s="2" t="str">
        <f t="shared" si="261"/>
        <v/>
      </c>
      <c r="DA222" s="2" t="str">
        <f t="shared" si="261"/>
        <v/>
      </c>
      <c r="DB222" s="2" t="str">
        <f t="shared" si="261"/>
        <v/>
      </c>
      <c r="DC222" s="2" t="str">
        <f t="shared" si="261"/>
        <v/>
      </c>
      <c r="DD222" s="2" t="str">
        <f t="shared" si="261"/>
        <v/>
      </c>
      <c r="DE222" s="2" t="str">
        <f t="shared" si="261"/>
        <v/>
      </c>
      <c r="DF222" s="2" t="str">
        <f t="shared" si="261"/>
        <v/>
      </c>
      <c r="DG222" s="2" t="str">
        <f t="shared" si="261"/>
        <v/>
      </c>
      <c r="DH222" s="2" t="str">
        <f t="shared" si="261"/>
        <v/>
      </c>
      <c r="DI222" s="2" t="str">
        <f t="shared" si="261"/>
        <v/>
      </c>
      <c r="DK222" s="2">
        <f t="shared" si="268"/>
        <v>93.182044096728305</v>
      </c>
      <c r="DL222" s="2">
        <f t="shared" si="268"/>
        <v>96.353486369770536</v>
      </c>
      <c r="DM222" s="2">
        <f t="shared" si="268"/>
        <v>95.561519859940915</v>
      </c>
      <c r="DN222" s="2">
        <f t="shared" si="268"/>
        <v>88.464642016806664</v>
      </c>
      <c r="DO222" s="2">
        <f t="shared" si="268"/>
        <v>102.05744761904757</v>
      </c>
      <c r="DP222" s="2">
        <f t="shared" si="268"/>
        <v>100.21910374331551</v>
      </c>
      <c r="DQ222" s="2">
        <f t="shared" si="268"/>
        <v>105.03358767825314</v>
      </c>
      <c r="DR222" s="2">
        <f t="shared" si="268"/>
        <v>104.30928409090906</v>
      </c>
      <c r="DS222" s="2">
        <f t="shared" si="268"/>
        <v>94.905193277310929</v>
      </c>
      <c r="DT222" s="2">
        <f t="shared" si="268"/>
        <v>107.89755553519063</v>
      </c>
      <c r="DU222" s="2">
        <f t="shared" si="268"/>
        <v>104.48099999999999</v>
      </c>
      <c r="DV222" s="2">
        <f t="shared" si="268"/>
        <v>95.161363970588241</v>
      </c>
      <c r="DW222" s="2">
        <f t="shared" si="268"/>
        <v>114.40230202762925</v>
      </c>
      <c r="DX222" s="2">
        <f t="shared" si="268"/>
        <v>103.68041864018332</v>
      </c>
      <c r="DY222" s="2">
        <f t="shared" si="268"/>
        <v>87.082694581280776</v>
      </c>
      <c r="EA222" s="2">
        <f t="shared" si="242"/>
        <v>39.654400000000116</v>
      </c>
      <c r="EB222" s="2">
        <f t="shared" si="242"/>
        <v>44.893290361445779</v>
      </c>
      <c r="EC222" s="2">
        <f t="shared" si="242"/>
        <v>47.198960240963864</v>
      </c>
      <c r="ED222" s="2">
        <f t="shared" si="242"/>
        <v>49.449192793635945</v>
      </c>
      <c r="EE222" s="2">
        <f t="shared" si="242"/>
        <v>48.69801411453669</v>
      </c>
      <c r="EF222" s="2">
        <f t="shared" si="241"/>
        <v>47.121839995027045</v>
      </c>
      <c r="EG222" s="2">
        <f t="shared" si="241"/>
        <v>51.187839140362669</v>
      </c>
      <c r="EH222" s="2">
        <f t="shared" si="241"/>
        <v>52.08433868962517</v>
      </c>
      <c r="EI222" s="2">
        <f t="shared" si="241"/>
        <v>53.59654084043018</v>
      </c>
      <c r="EJ222" s="2">
        <f t="shared" si="241"/>
        <v>47.843054899777279</v>
      </c>
      <c r="EK222" s="2">
        <f t="shared" si="213"/>
        <v>50.814076391982198</v>
      </c>
      <c r="EL222" s="2">
        <f t="shared" si="213"/>
        <v>47.227853006681514</v>
      </c>
      <c r="EM222" s="2">
        <f t="shared" si="213"/>
        <v>46.014175729288219</v>
      </c>
      <c r="EN222" s="2">
        <f t="shared" si="213"/>
        <v>46.835026084620537</v>
      </c>
      <c r="EO222" s="2">
        <f t="shared" si="213"/>
        <v>48.432313782991173</v>
      </c>
      <c r="EQ222" s="2">
        <f t="shared" si="269"/>
        <v>48.852222572147383</v>
      </c>
      <c r="ER222" s="2">
        <f t="shared" si="269"/>
        <v>49.157901756819911</v>
      </c>
      <c r="ES222" s="2">
        <f t="shared" si="269"/>
        <v>49.231867459767713</v>
      </c>
      <c r="ET222" s="2">
        <f t="shared" si="269"/>
        <v>49.833851645479086</v>
      </c>
      <c r="EU222" s="2">
        <f t="shared" si="269"/>
        <v>50.714330091925987</v>
      </c>
      <c r="EV222" s="2">
        <f t="shared" si="269"/>
        <v>50.93252694592487</v>
      </c>
      <c r="EW222" s="2">
        <f t="shared" si="269"/>
        <v>51.340436469638703</v>
      </c>
      <c r="EX222" s="2">
        <f t="shared" si="269"/>
        <v>52.991011620001224</v>
      </c>
      <c r="EY222" s="2">
        <f t="shared" si="269"/>
        <v>52.414529829115722</v>
      </c>
      <c r="EZ222" s="2">
        <f t="shared" si="269"/>
        <v>51.631778458681524</v>
      </c>
      <c r="FA222" s="2">
        <f t="shared" si="269"/>
        <v>50.646558732476635</v>
      </c>
      <c r="FB222" s="2">
        <f t="shared" si="269"/>
        <v>48.116553848494704</v>
      </c>
      <c r="FC222" s="2">
        <f t="shared" si="269"/>
        <v>47.441592206429469</v>
      </c>
      <c r="FD222" s="2">
        <f t="shared" si="269"/>
        <v>46.91751708257668</v>
      </c>
      <c r="FE222" s="2">
        <f t="shared" si="269"/>
        <v>45.553353268041107</v>
      </c>
      <c r="FG222" s="2">
        <f t="shared" si="270"/>
        <v>0.9999999999998892</v>
      </c>
      <c r="FH222" s="2">
        <f t="shared" si="270"/>
        <v>0.99999999999990541</v>
      </c>
      <c r="FI222" s="2">
        <f t="shared" si="270"/>
        <v>0.9999999999998892</v>
      </c>
      <c r="FJ222" s="2">
        <f t="shared" si="270"/>
        <v>0.99999999999992151</v>
      </c>
      <c r="FK222" s="2">
        <f t="shared" si="270"/>
        <v>0.99999999999991407</v>
      </c>
      <c r="FL222" s="2">
        <f t="shared" si="270"/>
        <v>0.99999999999994804</v>
      </c>
      <c r="FM222" s="2">
        <f t="shared" si="270"/>
        <v>0.99999999999995104</v>
      </c>
      <c r="FN222" s="2">
        <f t="shared" si="270"/>
        <v>0.99999999999995171</v>
      </c>
      <c r="FO222" s="2">
        <f t="shared" si="270"/>
        <v>0.99999999999994815</v>
      </c>
      <c r="FP222" s="2">
        <f t="shared" si="270"/>
        <v>0.99999999999995481</v>
      </c>
      <c r="FQ222" s="2">
        <f t="shared" si="270"/>
        <v>0.99999999999995592</v>
      </c>
      <c r="FR222" s="2">
        <f t="shared" si="270"/>
        <v>0.99999999999995604</v>
      </c>
      <c r="FS222" s="2">
        <f t="shared" si="270"/>
        <v>0.9999999999989817</v>
      </c>
      <c r="FT222" s="2">
        <f t="shared" si="270"/>
        <v>0.99999999999320066</v>
      </c>
      <c r="FU222" s="2">
        <f t="shared" si="270"/>
        <v>0.99999999997121714</v>
      </c>
      <c r="FW222" s="2">
        <f t="shared" si="262"/>
        <v>0.99999289475460273</v>
      </c>
      <c r="FX222" s="2">
        <f t="shared" si="262"/>
        <v>0.99999641658487914</v>
      </c>
      <c r="FY222" s="2">
        <f t="shared" si="262"/>
        <v>0.99999660962762282</v>
      </c>
      <c r="FZ222" s="2">
        <f t="shared" si="262"/>
        <v>0.99999805769508088</v>
      </c>
      <c r="GA222" s="2">
        <f t="shared" si="262"/>
        <v>0.99999826542178316</v>
      </c>
      <c r="GB222" s="2">
        <f t="shared" si="262"/>
        <v>0.99999864464699595</v>
      </c>
      <c r="GC222" s="2">
        <f t="shared" si="262"/>
        <v>0.99999870073795949</v>
      </c>
      <c r="GD222" s="2">
        <f t="shared" si="262"/>
        <v>0.99999905585714499</v>
      </c>
      <c r="GE222" s="2">
        <f t="shared" si="262"/>
        <v>0.99999916428540236</v>
      </c>
      <c r="GF222" s="2">
        <f t="shared" si="262"/>
        <v>0.99999925811668033</v>
      </c>
      <c r="GG222" s="2">
        <f t="shared" si="262"/>
        <v>0.99999919181723695</v>
      </c>
      <c r="GH222" s="2">
        <f t="shared" si="262"/>
        <v>0.99999889430856026</v>
      </c>
      <c r="GI222" s="2">
        <f t="shared" si="262"/>
        <v>0.99999290275906305</v>
      </c>
      <c r="GJ222" s="2">
        <f t="shared" si="262"/>
        <v>0.99998733279752017</v>
      </c>
      <c r="GK222" s="2">
        <f t="shared" si="262"/>
        <v>0.99996650229896689</v>
      </c>
      <c r="GM222" s="107">
        <f t="shared" si="263"/>
        <v>0</v>
      </c>
      <c r="GN222" s="107">
        <f t="shared" si="263"/>
        <v>0</v>
      </c>
      <c r="GO222" s="107">
        <f t="shared" si="263"/>
        <v>0</v>
      </c>
      <c r="GP222" s="107">
        <f t="shared" si="263"/>
        <v>0</v>
      </c>
      <c r="GQ222" s="107">
        <f t="shared" si="263"/>
        <v>0</v>
      </c>
      <c r="GR222" s="107">
        <f t="shared" si="263"/>
        <v>0</v>
      </c>
      <c r="GS222" s="107">
        <f t="shared" si="263"/>
        <v>0</v>
      </c>
      <c r="GT222" s="107">
        <f t="shared" si="263"/>
        <v>0</v>
      </c>
      <c r="GU222" s="107">
        <f t="shared" si="263"/>
        <v>0</v>
      </c>
      <c r="GV222" s="107">
        <f t="shared" si="263"/>
        <v>0</v>
      </c>
      <c r="GW222" s="107">
        <f t="shared" si="263"/>
        <v>0</v>
      </c>
      <c r="GX222" s="107">
        <f t="shared" si="263"/>
        <v>0</v>
      </c>
      <c r="GY222" s="107">
        <f t="shared" si="263"/>
        <v>0</v>
      </c>
      <c r="GZ222" s="107">
        <f t="shared" si="263"/>
        <v>0</v>
      </c>
      <c r="HA222" s="107">
        <f t="shared" si="263"/>
        <v>0</v>
      </c>
      <c r="HC222" s="107">
        <f t="shared" si="271"/>
        <v>0</v>
      </c>
      <c r="HD222" s="107">
        <f t="shared" si="271"/>
        <v>0</v>
      </c>
      <c r="HE222" s="107">
        <f t="shared" si="271"/>
        <v>0</v>
      </c>
      <c r="HF222" s="107">
        <f t="shared" si="267"/>
        <v>0</v>
      </c>
      <c r="HG222" s="107">
        <f t="shared" si="267"/>
        <v>0</v>
      </c>
      <c r="HH222" s="107">
        <f t="shared" si="267"/>
        <v>0</v>
      </c>
      <c r="HI222" s="107">
        <f t="shared" si="244"/>
        <v>0</v>
      </c>
      <c r="HJ222" s="107">
        <f t="shared" si="244"/>
        <v>0</v>
      </c>
      <c r="HK222" s="107">
        <f t="shared" si="244"/>
        <v>0</v>
      </c>
      <c r="HL222" s="107">
        <f t="shared" si="244"/>
        <v>0</v>
      </c>
      <c r="HM222" s="107">
        <f t="shared" si="244"/>
        <v>0</v>
      </c>
      <c r="HN222" s="107">
        <f t="shared" si="244"/>
        <v>0</v>
      </c>
      <c r="HO222" s="107">
        <f t="shared" si="227"/>
        <v>0</v>
      </c>
      <c r="HP222" s="107">
        <f t="shared" si="227"/>
        <v>0</v>
      </c>
      <c r="HQ222" s="107">
        <f t="shared" si="227"/>
        <v>0</v>
      </c>
      <c r="HS222" s="107">
        <f t="shared" si="264"/>
        <v>1.1954939040457105E-159</v>
      </c>
      <c r="HT222" s="107">
        <f t="shared" si="264"/>
        <v>3.3357079371052007E-211</v>
      </c>
      <c r="HU222" s="107">
        <f t="shared" si="264"/>
        <v>1.3289623095107126E-216</v>
      </c>
      <c r="HV222" s="107">
        <f t="shared" si="264"/>
        <v>1.1287536608398964E-270</v>
      </c>
      <c r="HW222" s="107">
        <f t="shared" si="264"/>
        <v>7.4199371154935987E-279</v>
      </c>
      <c r="HX222" s="107">
        <f t="shared" si="264"/>
        <v>9.1352067443382138E-296</v>
      </c>
      <c r="HY222" s="107">
        <f t="shared" si="264"/>
        <v>0</v>
      </c>
      <c r="HZ222" s="107">
        <f t="shared" si="264"/>
        <v>0</v>
      </c>
      <c r="IA222" s="107">
        <f t="shared" si="264"/>
        <v>0</v>
      </c>
      <c r="IB222" s="107">
        <f t="shared" si="264"/>
        <v>0</v>
      </c>
      <c r="IC222" s="107">
        <f t="shared" si="264"/>
        <v>0</v>
      </c>
      <c r="ID222" s="107">
        <f t="shared" si="264"/>
        <v>0</v>
      </c>
      <c r="IE222" s="107">
        <f t="shared" si="264"/>
        <v>0</v>
      </c>
      <c r="IF222" s="107">
        <f t="shared" si="264"/>
        <v>1.9695042887054068E-299</v>
      </c>
      <c r="IG222" s="107">
        <f t="shared" si="264"/>
        <v>0</v>
      </c>
      <c r="II222" s="107">
        <f t="shared" si="265"/>
        <v>8.0450526929140742E-53</v>
      </c>
      <c r="IJ222" s="107">
        <f t="shared" si="265"/>
        <v>2.3919301027411173E-73</v>
      </c>
      <c r="IK222" s="107">
        <f t="shared" si="265"/>
        <v>5.8351378837601971E-76</v>
      </c>
      <c r="IL222" s="107">
        <f t="shared" si="265"/>
        <v>2.7398820360623169E-97</v>
      </c>
      <c r="IM222" s="107">
        <f t="shared" si="265"/>
        <v>9.1498805486583167E-102</v>
      </c>
      <c r="IN222" s="107">
        <f t="shared" si="265"/>
        <v>1.5565725282226904E-107</v>
      </c>
      <c r="IO222" s="107">
        <f t="shared" si="265"/>
        <v>1.1751754605389173E-114</v>
      </c>
      <c r="IP222" s="107">
        <f t="shared" si="265"/>
        <v>1.4984491468868126E-122</v>
      </c>
      <c r="IQ222" s="107">
        <f t="shared" si="265"/>
        <v>6.0211399811502942E-121</v>
      </c>
      <c r="IR222" s="107">
        <f t="shared" si="265"/>
        <v>2.7945076800985932E-136</v>
      </c>
      <c r="IS222" s="107">
        <f t="shared" si="265"/>
        <v>2.4677102935246688E-128</v>
      </c>
      <c r="IT222" s="107">
        <f t="shared" si="265"/>
        <v>1.6050743227369064E-120</v>
      </c>
      <c r="IU222" s="107">
        <f t="shared" si="265"/>
        <v>1.078519602181783E-110</v>
      </c>
      <c r="IV222" s="107">
        <f t="shared" si="265"/>
        <v>9.5194983528754226E-110</v>
      </c>
      <c r="IW222" s="107">
        <f t="shared" si="265"/>
        <v>1.8275229084194988E-158</v>
      </c>
      <c r="IY222" s="107">
        <f t="shared" si="266"/>
        <v>8.0450526929140742E-53</v>
      </c>
      <c r="IZ222" s="107">
        <f t="shared" si="266"/>
        <v>2.3919301027411173E-73</v>
      </c>
      <c r="JA222" s="107">
        <f t="shared" si="266"/>
        <v>5.8351378837601971E-76</v>
      </c>
      <c r="JB222" s="107">
        <f t="shared" si="266"/>
        <v>2.7398820360623169E-97</v>
      </c>
      <c r="JC222" s="107">
        <f t="shared" si="266"/>
        <v>9.1498805486583167E-102</v>
      </c>
      <c r="JD222" s="107">
        <f t="shared" si="266"/>
        <v>1.5565725282226904E-107</v>
      </c>
      <c r="JE222" s="107">
        <f t="shared" si="266"/>
        <v>1.1751754605389173E-114</v>
      </c>
      <c r="JF222" s="107">
        <f t="shared" si="266"/>
        <v>1.4984491468868126E-122</v>
      </c>
      <c r="JG222" s="107">
        <f t="shared" si="266"/>
        <v>6.0211399811502942E-121</v>
      </c>
      <c r="JH222" s="107">
        <f t="shared" si="266"/>
        <v>2.7945076800985932E-136</v>
      </c>
      <c r="JI222" s="107">
        <f t="shared" si="266"/>
        <v>2.4677102935246688E-128</v>
      </c>
      <c r="JJ222" s="107">
        <f t="shared" si="266"/>
        <v>1.6050743227369064E-120</v>
      </c>
      <c r="JK222" s="107">
        <f t="shared" si="266"/>
        <v>1.078519602181783E-110</v>
      </c>
      <c r="JL222" s="107">
        <f t="shared" si="266"/>
        <v>9.5194983528754226E-110</v>
      </c>
      <c r="JM222" s="107">
        <f t="shared" si="266"/>
        <v>1.8275229084194988E-158</v>
      </c>
    </row>
    <row r="223" spans="2:273" x14ac:dyDescent="0.25">
      <c r="B223" s="2">
        <v>195</v>
      </c>
      <c r="C223" s="37">
        <v>51.738</v>
      </c>
      <c r="D223" s="37">
        <v>51.805999999999997</v>
      </c>
      <c r="E223" s="37">
        <v>50.582999999999998</v>
      </c>
      <c r="F223" s="37">
        <v>51.95</v>
      </c>
      <c r="G223" s="37">
        <v>53.45</v>
      </c>
      <c r="H223" s="37">
        <v>53.567</v>
      </c>
      <c r="I223" s="37">
        <v>53.417000000000002</v>
      </c>
      <c r="J223" s="37">
        <v>53.45</v>
      </c>
      <c r="K223" s="37">
        <v>54.933</v>
      </c>
      <c r="L223" s="37">
        <v>53.5</v>
      </c>
      <c r="M223" s="37">
        <v>53.533000000000001</v>
      </c>
      <c r="N223" s="37">
        <v>49.677999999999997</v>
      </c>
      <c r="O223" s="37">
        <v>50.246000000000002</v>
      </c>
      <c r="P223" s="37">
        <v>49.22</v>
      </c>
      <c r="Q223" s="37">
        <v>47.558999999999997</v>
      </c>
      <c r="S223" s="4" t="e">
        <f t="shared" si="272"/>
        <v>#N/A</v>
      </c>
      <c r="T223" s="4" t="e">
        <f t="shared" si="273"/>
        <v>#N/A</v>
      </c>
      <c r="U223" s="4" t="e">
        <f t="shared" si="274"/>
        <v>#N/A</v>
      </c>
      <c r="V223" s="4" t="e">
        <f t="shared" si="275"/>
        <v>#N/A</v>
      </c>
      <c r="W223" s="4" t="e">
        <f t="shared" si="276"/>
        <v>#N/A</v>
      </c>
      <c r="X223" s="4" t="e">
        <f t="shared" si="277"/>
        <v>#N/A</v>
      </c>
      <c r="Y223" s="4" t="e">
        <f t="shared" si="278"/>
        <v>#N/A</v>
      </c>
      <c r="Z223" s="4" t="e">
        <f t="shared" si="279"/>
        <v>#N/A</v>
      </c>
      <c r="AA223" s="4" t="e">
        <f t="shared" si="280"/>
        <v>#N/A</v>
      </c>
      <c r="AB223" s="4" t="e">
        <f t="shared" si="281"/>
        <v>#N/A</v>
      </c>
      <c r="AC223" s="4" t="e">
        <f t="shared" si="282"/>
        <v>#N/A</v>
      </c>
      <c r="AD223" s="4" t="e">
        <f t="shared" si="283"/>
        <v>#N/A</v>
      </c>
      <c r="AE223" s="4" t="e">
        <f t="shared" si="284"/>
        <v>#N/A</v>
      </c>
      <c r="AF223" s="4" t="e">
        <f t="shared" si="285"/>
        <v>#N/A</v>
      </c>
      <c r="AG223" s="4" t="e">
        <f t="shared" si="285"/>
        <v>#N/A</v>
      </c>
      <c r="AI223" s="4">
        <f t="shared" si="286"/>
        <v>0</v>
      </c>
      <c r="AJ223" s="4">
        <f t="shared" si="287"/>
        <v>0</v>
      </c>
      <c r="AK223" s="4">
        <f t="shared" si="288"/>
        <v>0</v>
      </c>
      <c r="AL223" s="4">
        <f t="shared" si="289"/>
        <v>0</v>
      </c>
      <c r="AM223" s="4">
        <f t="shared" si="290"/>
        <v>0</v>
      </c>
      <c r="AN223" s="4">
        <f t="shared" si="291"/>
        <v>0</v>
      </c>
      <c r="AO223" s="4">
        <f t="shared" si="292"/>
        <v>0</v>
      </c>
      <c r="AP223" s="4">
        <f t="shared" si="293"/>
        <v>0</v>
      </c>
      <c r="AQ223" s="4">
        <f t="shared" si="294"/>
        <v>0</v>
      </c>
      <c r="AR223" s="4">
        <f t="shared" si="295"/>
        <v>0</v>
      </c>
      <c r="AS223" s="4">
        <f t="shared" si="296"/>
        <v>0</v>
      </c>
      <c r="AT223" s="4">
        <f t="shared" si="297"/>
        <v>0</v>
      </c>
      <c r="AU223" s="4">
        <f t="shared" si="298"/>
        <v>0</v>
      </c>
      <c r="AV223" s="4">
        <f t="shared" si="299"/>
        <v>0</v>
      </c>
      <c r="AW223" s="4">
        <f t="shared" si="299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59"/>
        <v/>
      </c>
      <c r="BP223" s="2" t="str">
        <f t="shared" si="259"/>
        <v/>
      </c>
      <c r="BQ223" s="2" t="str">
        <f t="shared" si="259"/>
        <v/>
      </c>
      <c r="BR223" s="2" t="str">
        <f t="shared" si="259"/>
        <v/>
      </c>
      <c r="BS223" s="2" t="str">
        <f t="shared" si="259"/>
        <v/>
      </c>
      <c r="BT223" s="2" t="str">
        <f t="shared" si="259"/>
        <v/>
      </c>
      <c r="BU223" s="2" t="str">
        <f t="shared" si="259"/>
        <v/>
      </c>
      <c r="BV223" s="2" t="str">
        <f t="shared" si="259"/>
        <v/>
      </c>
      <c r="BW223" s="2" t="str">
        <f t="shared" si="259"/>
        <v/>
      </c>
      <c r="BX223" s="2" t="str">
        <f t="shared" si="259"/>
        <v/>
      </c>
      <c r="BY223" s="2" t="str">
        <f t="shared" si="259"/>
        <v/>
      </c>
      <c r="BZ223" s="2" t="str">
        <f t="shared" si="259"/>
        <v/>
      </c>
      <c r="CA223" s="2" t="str">
        <f t="shared" si="259"/>
        <v/>
      </c>
      <c r="CB223" s="2" t="str">
        <f t="shared" si="259"/>
        <v/>
      </c>
      <c r="CC223" s="2" t="str">
        <f t="shared" si="259"/>
        <v/>
      </c>
      <c r="CE223" s="2" t="str">
        <f t="shared" si="260"/>
        <v/>
      </c>
      <c r="CF223" s="2" t="str">
        <f t="shared" si="260"/>
        <v/>
      </c>
      <c r="CG223" s="2" t="str">
        <f t="shared" si="260"/>
        <v/>
      </c>
      <c r="CH223" s="2" t="str">
        <f t="shared" si="260"/>
        <v/>
      </c>
      <c r="CI223" s="2" t="str">
        <f t="shared" si="260"/>
        <v/>
      </c>
      <c r="CJ223" s="2" t="str">
        <f t="shared" si="260"/>
        <v/>
      </c>
      <c r="CK223" s="2" t="str">
        <f t="shared" si="260"/>
        <v/>
      </c>
      <c r="CL223" s="2" t="str">
        <f t="shared" si="260"/>
        <v/>
      </c>
      <c r="CM223" s="2" t="str">
        <f t="shared" si="260"/>
        <v/>
      </c>
      <c r="CN223" s="2" t="str">
        <f t="shared" si="260"/>
        <v/>
      </c>
      <c r="CO223" s="2" t="str">
        <f t="shared" si="260"/>
        <v/>
      </c>
      <c r="CP223" s="2" t="str">
        <f t="shared" si="260"/>
        <v/>
      </c>
      <c r="CQ223" s="2" t="str">
        <f t="shared" si="260"/>
        <v/>
      </c>
      <c r="CR223" s="2" t="str">
        <f t="shared" si="260"/>
        <v/>
      </c>
      <c r="CS223" s="2" t="str">
        <f t="shared" si="260"/>
        <v/>
      </c>
      <c r="CU223" s="2" t="str">
        <f t="shared" si="261"/>
        <v/>
      </c>
      <c r="CV223" s="2" t="str">
        <f t="shared" si="261"/>
        <v/>
      </c>
      <c r="CW223" s="2" t="str">
        <f t="shared" si="261"/>
        <v/>
      </c>
      <c r="CX223" s="2" t="str">
        <f t="shared" si="261"/>
        <v/>
      </c>
      <c r="CY223" s="2" t="str">
        <f t="shared" si="261"/>
        <v/>
      </c>
      <c r="CZ223" s="2" t="str">
        <f t="shared" si="261"/>
        <v/>
      </c>
      <c r="DA223" s="2" t="str">
        <f t="shared" si="261"/>
        <v/>
      </c>
      <c r="DB223" s="2" t="str">
        <f t="shared" si="261"/>
        <v/>
      </c>
      <c r="DC223" s="2" t="str">
        <f t="shared" si="261"/>
        <v/>
      </c>
      <c r="DD223" s="2" t="str">
        <f t="shared" si="261"/>
        <v/>
      </c>
      <c r="DE223" s="2" t="str">
        <f t="shared" si="261"/>
        <v/>
      </c>
      <c r="DF223" s="2" t="str">
        <f t="shared" si="261"/>
        <v/>
      </c>
      <c r="DG223" s="2" t="str">
        <f t="shared" si="261"/>
        <v/>
      </c>
      <c r="DH223" s="2" t="str">
        <f t="shared" si="261"/>
        <v/>
      </c>
      <c r="DI223" s="2" t="str">
        <f t="shared" si="261"/>
        <v/>
      </c>
      <c r="DK223" s="2">
        <f t="shared" si="268"/>
        <v>93.320912244228026</v>
      </c>
      <c r="DL223" s="2">
        <f t="shared" si="268"/>
        <v>96.497568151147064</v>
      </c>
      <c r="DM223" s="2">
        <f t="shared" si="268"/>
        <v>95.705489769121357</v>
      </c>
      <c r="DN223" s="2">
        <f t="shared" si="268"/>
        <v>88.573064985994336</v>
      </c>
      <c r="DO223" s="2">
        <f t="shared" si="268"/>
        <v>102.22856470588229</v>
      </c>
      <c r="DP223" s="2">
        <f t="shared" si="268"/>
        <v>100.36872345301758</v>
      </c>
      <c r="DQ223" s="2">
        <f t="shared" si="268"/>
        <v>105.20721702317292</v>
      </c>
      <c r="DR223" s="2">
        <f t="shared" si="268"/>
        <v>104.48244084224595</v>
      </c>
      <c r="DS223" s="2">
        <f t="shared" si="268"/>
        <v>95.025518716577551</v>
      </c>
      <c r="DT223" s="2">
        <f t="shared" si="268"/>
        <v>108.09018750000001</v>
      </c>
      <c r="DU223" s="2">
        <f t="shared" si="268"/>
        <v>104.64559145894427</v>
      </c>
      <c r="DV223" s="2">
        <f t="shared" si="268"/>
        <v>95.292284759358296</v>
      </c>
      <c r="DW223" s="2">
        <f t="shared" si="268"/>
        <v>114.64785984848484</v>
      </c>
      <c r="DX223" s="2">
        <f t="shared" si="268"/>
        <v>103.8727624140565</v>
      </c>
      <c r="DY223" s="2">
        <f t="shared" si="268"/>
        <v>87.206754515599329</v>
      </c>
      <c r="EA223" s="2">
        <f t="shared" si="242"/>
        <v>39.457600000000113</v>
      </c>
      <c r="EB223" s="2">
        <f t="shared" si="242"/>
        <v>44.729841792168671</v>
      </c>
      <c r="EC223" s="2">
        <f t="shared" si="242"/>
        <v>47.062096611445789</v>
      </c>
      <c r="ED223" s="2">
        <f t="shared" si="242"/>
        <v>49.331476836686946</v>
      </c>
      <c r="EE223" s="2">
        <f t="shared" si="242"/>
        <v>48.552698520318955</v>
      </c>
      <c r="EF223" s="2">
        <f t="shared" si="241"/>
        <v>46.952540902592155</v>
      </c>
      <c r="EG223" s="2">
        <f t="shared" si="241"/>
        <v>51.050532921423788</v>
      </c>
      <c r="EH223" s="2">
        <f t="shared" si="241"/>
        <v>51.961626903711078</v>
      </c>
      <c r="EI223" s="2">
        <f t="shared" si="241"/>
        <v>53.482685211661604</v>
      </c>
      <c r="EJ223" s="2">
        <f t="shared" si="241"/>
        <v>47.673330734966584</v>
      </c>
      <c r="EK223" s="2">
        <f t="shared" si="213"/>
        <v>50.670506458797348</v>
      </c>
      <c r="EL223" s="2">
        <f t="shared" si="213"/>
        <v>47.0824556792873</v>
      </c>
      <c r="EM223" s="2">
        <f t="shared" si="213"/>
        <v>45.854854414624661</v>
      </c>
      <c r="EN223" s="2">
        <f t="shared" si="213"/>
        <v>46.688121665547342</v>
      </c>
      <c r="EO223" s="2">
        <f t="shared" si="213"/>
        <v>48.322709677419326</v>
      </c>
      <c r="EQ223" s="2">
        <f t="shared" si="269"/>
        <v>48.756324357829115</v>
      </c>
      <c r="ER223" s="2">
        <f t="shared" si="269"/>
        <v>49.041603708604391</v>
      </c>
      <c r="ES223" s="2">
        <f t="shared" si="269"/>
        <v>49.117880409813623</v>
      </c>
      <c r="ET223" s="2">
        <f t="shared" si="269"/>
        <v>49.721461707237253</v>
      </c>
      <c r="EU223" s="2">
        <f t="shared" si="269"/>
        <v>50.591028941421058</v>
      </c>
      <c r="EV223" s="2">
        <f t="shared" si="269"/>
        <v>50.803427115130873</v>
      </c>
      <c r="EW223" s="2">
        <f t="shared" si="269"/>
        <v>51.205278341418492</v>
      </c>
      <c r="EX223" s="2">
        <f t="shared" si="269"/>
        <v>52.878118239693421</v>
      </c>
      <c r="EY223" s="2">
        <f t="shared" si="269"/>
        <v>52.289655010881553</v>
      </c>
      <c r="EZ223" s="2">
        <f t="shared" si="269"/>
        <v>51.500886645001557</v>
      </c>
      <c r="FA223" s="2">
        <f t="shared" si="269"/>
        <v>50.502396718019867</v>
      </c>
      <c r="FB223" s="2">
        <f t="shared" si="269"/>
        <v>47.981016346548522</v>
      </c>
      <c r="FC223" s="2">
        <f t="shared" si="269"/>
        <v>47.297599461032164</v>
      </c>
      <c r="FD223" s="2">
        <f t="shared" si="269"/>
        <v>46.772588990817866</v>
      </c>
      <c r="FE223" s="2">
        <f t="shared" si="269"/>
        <v>45.418558520498642</v>
      </c>
      <c r="FG223" s="2">
        <f t="shared" si="270"/>
        <v>0.99999999999991196</v>
      </c>
      <c r="FH223" s="2">
        <f t="shared" si="270"/>
        <v>0.99999999999992495</v>
      </c>
      <c r="FI223" s="2">
        <f t="shared" si="270"/>
        <v>0.99999999999991196</v>
      </c>
      <c r="FJ223" s="2">
        <f t="shared" si="270"/>
        <v>0.99999999999993772</v>
      </c>
      <c r="FK223" s="2">
        <f t="shared" si="270"/>
        <v>0.99999999999993172</v>
      </c>
      <c r="FL223" s="2">
        <f t="shared" si="270"/>
        <v>0.9999999999999587</v>
      </c>
      <c r="FM223" s="2">
        <f t="shared" si="270"/>
        <v>0.99999999999996114</v>
      </c>
      <c r="FN223" s="2">
        <f t="shared" si="270"/>
        <v>0.99999999999996159</v>
      </c>
      <c r="FO223" s="2">
        <f t="shared" si="270"/>
        <v>0.99999999999995881</v>
      </c>
      <c r="FP223" s="2">
        <f t="shared" si="270"/>
        <v>0.99999999999996403</v>
      </c>
      <c r="FQ223" s="2">
        <f t="shared" si="270"/>
        <v>0.99999999999996503</v>
      </c>
      <c r="FR223" s="2">
        <f t="shared" si="270"/>
        <v>0.99999999999996514</v>
      </c>
      <c r="FS223" s="2">
        <f t="shared" si="270"/>
        <v>0.99999999999917399</v>
      </c>
      <c r="FT223" s="2">
        <f t="shared" si="270"/>
        <v>0.99999999999438782</v>
      </c>
      <c r="FU223" s="2">
        <f t="shared" si="270"/>
        <v>0.99999999997588929</v>
      </c>
      <c r="FW223" s="2">
        <f t="shared" si="262"/>
        <v>0.99999435609471854</v>
      </c>
      <c r="FX223" s="2">
        <f t="shared" si="262"/>
        <v>0.999997153590095</v>
      </c>
      <c r="FY223" s="2">
        <f t="shared" si="262"/>
        <v>0.99999730692961675</v>
      </c>
      <c r="FZ223" s="2">
        <f t="shared" si="262"/>
        <v>0.99999845717174596</v>
      </c>
      <c r="GA223" s="2">
        <f t="shared" si="262"/>
        <v>0.99999862217505553</v>
      </c>
      <c r="GB223" s="2">
        <f t="shared" si="262"/>
        <v>0.99999892340454077</v>
      </c>
      <c r="GC223" s="2">
        <f t="shared" si="262"/>
        <v>0.99999896795920107</v>
      </c>
      <c r="GD223" s="2">
        <f t="shared" si="262"/>
        <v>0.99999925004052703</v>
      </c>
      <c r="GE223" s="2">
        <f t="shared" si="262"/>
        <v>0.99999933616818482</v>
      </c>
      <c r="GF223" s="2">
        <f t="shared" si="262"/>
        <v>0.99999941070104248</v>
      </c>
      <c r="GG223" s="2">
        <f t="shared" si="262"/>
        <v>0.99999935803750573</v>
      </c>
      <c r="GH223" s="2">
        <f t="shared" si="262"/>
        <v>0.99999912171787075</v>
      </c>
      <c r="GI223" s="2">
        <f t="shared" si="262"/>
        <v>0.99999424320134589</v>
      </c>
      <c r="GJ223" s="2">
        <f t="shared" si="262"/>
        <v>0.99998954441493348</v>
      </c>
      <c r="GK223" s="2">
        <f t="shared" si="262"/>
        <v>0.99997193957227437</v>
      </c>
      <c r="GM223" s="107">
        <f t="shared" si="263"/>
        <v>0</v>
      </c>
      <c r="GN223" s="107">
        <f t="shared" si="263"/>
        <v>0</v>
      </c>
      <c r="GO223" s="107">
        <f t="shared" si="263"/>
        <v>0</v>
      </c>
      <c r="GP223" s="107">
        <f t="shared" si="263"/>
        <v>0</v>
      </c>
      <c r="GQ223" s="107">
        <f t="shared" si="263"/>
        <v>0</v>
      </c>
      <c r="GR223" s="107">
        <f t="shared" si="263"/>
        <v>0</v>
      </c>
      <c r="GS223" s="107">
        <f t="shared" si="263"/>
        <v>0</v>
      </c>
      <c r="GT223" s="107">
        <f t="shared" si="263"/>
        <v>0</v>
      </c>
      <c r="GU223" s="107">
        <f t="shared" si="263"/>
        <v>0</v>
      </c>
      <c r="GV223" s="107">
        <f t="shared" si="263"/>
        <v>0</v>
      </c>
      <c r="GW223" s="107">
        <f t="shared" si="263"/>
        <v>0</v>
      </c>
      <c r="GX223" s="107">
        <f t="shared" si="263"/>
        <v>0</v>
      </c>
      <c r="GY223" s="107">
        <f t="shared" si="263"/>
        <v>0</v>
      </c>
      <c r="GZ223" s="107">
        <f t="shared" si="263"/>
        <v>0</v>
      </c>
      <c r="HA223" s="107">
        <f t="shared" si="263"/>
        <v>0</v>
      </c>
      <c r="HC223" s="107">
        <f t="shared" si="271"/>
        <v>0</v>
      </c>
      <c r="HD223" s="107">
        <f t="shared" si="271"/>
        <v>0</v>
      </c>
      <c r="HE223" s="107">
        <f t="shared" si="271"/>
        <v>0</v>
      </c>
      <c r="HF223" s="107">
        <f t="shared" si="267"/>
        <v>0</v>
      </c>
      <c r="HG223" s="107">
        <f t="shared" si="267"/>
        <v>0</v>
      </c>
      <c r="HH223" s="107">
        <f t="shared" si="267"/>
        <v>0</v>
      </c>
      <c r="HI223" s="107">
        <f t="shared" si="244"/>
        <v>0</v>
      </c>
      <c r="HJ223" s="107">
        <f t="shared" si="244"/>
        <v>0</v>
      </c>
      <c r="HK223" s="107">
        <f t="shared" si="244"/>
        <v>0</v>
      </c>
      <c r="HL223" s="107">
        <f t="shared" si="244"/>
        <v>0</v>
      </c>
      <c r="HM223" s="107">
        <f t="shared" si="244"/>
        <v>0</v>
      </c>
      <c r="HN223" s="107">
        <f t="shared" si="244"/>
        <v>0</v>
      </c>
      <c r="HO223" s="107">
        <f t="shared" si="227"/>
        <v>0</v>
      </c>
      <c r="HP223" s="107">
        <f t="shared" si="227"/>
        <v>0</v>
      </c>
      <c r="HQ223" s="107">
        <f t="shared" si="227"/>
        <v>0</v>
      </c>
      <c r="HS223" s="107">
        <f t="shared" si="264"/>
        <v>9.0645513484275627E-164</v>
      </c>
      <c r="HT223" s="107">
        <f t="shared" si="264"/>
        <v>1.6272332918231944E-216</v>
      </c>
      <c r="HU223" s="107">
        <f t="shared" si="264"/>
        <v>4.6814442666845457E-222</v>
      </c>
      <c r="HV223" s="107">
        <f t="shared" si="264"/>
        <v>2.6508460420421723E-277</v>
      </c>
      <c r="HW223" s="107">
        <f t="shared" si="264"/>
        <v>1.1058592048442935E-285</v>
      </c>
      <c r="HX223" s="107">
        <f t="shared" si="264"/>
        <v>7.2672471383927916E-303</v>
      </c>
      <c r="HY223" s="107">
        <f t="shared" si="264"/>
        <v>0</v>
      </c>
      <c r="HZ223" s="107">
        <f t="shared" si="264"/>
        <v>0</v>
      </c>
      <c r="IA223" s="107">
        <f t="shared" si="264"/>
        <v>0</v>
      </c>
      <c r="IB223" s="107">
        <f t="shared" si="264"/>
        <v>0</v>
      </c>
      <c r="IC223" s="107">
        <f t="shared" si="264"/>
        <v>0</v>
      </c>
      <c r="ID223" s="107">
        <f t="shared" si="264"/>
        <v>0</v>
      </c>
      <c r="IE223" s="107">
        <f t="shared" si="264"/>
        <v>0</v>
      </c>
      <c r="IF223" s="107">
        <f t="shared" si="264"/>
        <v>1.222127035936634E-306</v>
      </c>
      <c r="IG223" s="107">
        <f t="shared" si="264"/>
        <v>0</v>
      </c>
      <c r="II223" s="107">
        <f t="shared" si="265"/>
        <v>8.0216633691201513E-55</v>
      </c>
      <c r="IJ223" s="107">
        <f t="shared" si="265"/>
        <v>5.3655169028005077E-76</v>
      </c>
      <c r="IK223" s="107">
        <f t="shared" si="265"/>
        <v>1.0778181564666819E-78</v>
      </c>
      <c r="IL223" s="107">
        <f t="shared" si="265"/>
        <v>1.1737104149752029E-100</v>
      </c>
      <c r="IM223" s="107">
        <f t="shared" si="265"/>
        <v>2.9228245243943806E-105</v>
      </c>
      <c r="IN223" s="107">
        <f t="shared" si="265"/>
        <v>3.6561479239405768E-111</v>
      </c>
      <c r="IO223" s="107">
        <f t="shared" si="265"/>
        <v>1.6173639977389344E-118</v>
      </c>
      <c r="IP223" s="107">
        <f t="shared" si="265"/>
        <v>1.381004991259791E-126</v>
      </c>
      <c r="IQ223" s="107">
        <f t="shared" si="265"/>
        <v>6.8047862094906889E-125</v>
      </c>
      <c r="IR223" s="107">
        <f t="shared" si="265"/>
        <v>1.0702667733961436E-140</v>
      </c>
      <c r="IS223" s="107">
        <f t="shared" si="265"/>
        <v>1.6250363770929344E-132</v>
      </c>
      <c r="IT223" s="107">
        <f t="shared" si="265"/>
        <v>1.5552290447280349E-124</v>
      </c>
      <c r="IU223" s="107">
        <f t="shared" si="265"/>
        <v>1.4434772540296479E-114</v>
      </c>
      <c r="IV223" s="107">
        <f t="shared" si="265"/>
        <v>1.9017221752265404E-113</v>
      </c>
      <c r="IW223" s="107">
        <f t="shared" si="265"/>
        <v>6.8850236134201027E-164</v>
      </c>
      <c r="IY223" s="107">
        <f t="shared" si="266"/>
        <v>8.0216633691201513E-55</v>
      </c>
      <c r="IZ223" s="107">
        <f t="shared" si="266"/>
        <v>5.3655169028005077E-76</v>
      </c>
      <c r="JA223" s="107">
        <f t="shared" si="266"/>
        <v>1.0778181564666819E-78</v>
      </c>
      <c r="JB223" s="107">
        <f t="shared" si="266"/>
        <v>1.1737104149752029E-100</v>
      </c>
      <c r="JC223" s="107">
        <f t="shared" si="266"/>
        <v>2.9228245243943806E-105</v>
      </c>
      <c r="JD223" s="107">
        <f t="shared" si="266"/>
        <v>3.6561479239405768E-111</v>
      </c>
      <c r="JE223" s="107">
        <f t="shared" si="266"/>
        <v>1.6173639977389344E-118</v>
      </c>
      <c r="JF223" s="107">
        <f t="shared" si="266"/>
        <v>1.381004991259791E-126</v>
      </c>
      <c r="JG223" s="107">
        <f t="shared" si="266"/>
        <v>6.8047862094906889E-125</v>
      </c>
      <c r="JH223" s="107">
        <f t="shared" si="266"/>
        <v>1.0702667733961436E-140</v>
      </c>
      <c r="JI223" s="107">
        <f t="shared" si="266"/>
        <v>1.6250363770929344E-132</v>
      </c>
      <c r="JJ223" s="107">
        <f t="shared" si="266"/>
        <v>1.5552290447280349E-124</v>
      </c>
      <c r="JK223" s="107">
        <f t="shared" si="266"/>
        <v>1.4434772540296479E-114</v>
      </c>
      <c r="JL223" s="107">
        <f t="shared" si="266"/>
        <v>1.9017221752265404E-113</v>
      </c>
      <c r="JM223" s="107">
        <f t="shared" si="266"/>
        <v>6.8850236134201027E-164</v>
      </c>
    </row>
    <row r="224" spans="2:273" x14ac:dyDescent="0.25">
      <c r="B224" s="2">
        <v>196</v>
      </c>
      <c r="C224" s="37">
        <v>52.015999999999998</v>
      </c>
      <c r="D224" s="37">
        <v>52.258000000000003</v>
      </c>
      <c r="E224" s="37">
        <v>51.3</v>
      </c>
      <c r="F224" s="37">
        <v>51.75</v>
      </c>
      <c r="G224" s="37">
        <v>53.55</v>
      </c>
      <c r="H224" s="37">
        <v>53.982999999999997</v>
      </c>
      <c r="I224" s="37">
        <v>52.817</v>
      </c>
      <c r="J224" s="37">
        <v>54.2</v>
      </c>
      <c r="K224" s="37">
        <v>55.2</v>
      </c>
      <c r="L224" s="37">
        <v>53.7</v>
      </c>
      <c r="M224" s="37">
        <v>52.317</v>
      </c>
      <c r="N224" s="37">
        <v>51.576000000000001</v>
      </c>
      <c r="O224" s="37">
        <v>48.917999999999999</v>
      </c>
      <c r="P224" s="37">
        <v>48.677999999999997</v>
      </c>
      <c r="Q224" s="37">
        <v>46.814</v>
      </c>
      <c r="S224" s="4" t="e">
        <f t="shared" si="272"/>
        <v>#N/A</v>
      </c>
      <c r="T224" s="4" t="e">
        <f t="shared" si="273"/>
        <v>#N/A</v>
      </c>
      <c r="U224" s="4" t="e">
        <f t="shared" si="274"/>
        <v>#N/A</v>
      </c>
      <c r="V224" s="4" t="e">
        <f t="shared" si="275"/>
        <v>#N/A</v>
      </c>
      <c r="W224" s="4" t="e">
        <f t="shared" si="276"/>
        <v>#N/A</v>
      </c>
      <c r="X224" s="4" t="e">
        <f t="shared" si="277"/>
        <v>#N/A</v>
      </c>
      <c r="Y224" s="4" t="e">
        <f t="shared" si="278"/>
        <v>#N/A</v>
      </c>
      <c r="Z224" s="4" t="e">
        <f t="shared" si="279"/>
        <v>#N/A</v>
      </c>
      <c r="AA224" s="4" t="e">
        <f t="shared" si="280"/>
        <v>#N/A</v>
      </c>
      <c r="AB224" s="4" t="e">
        <f t="shared" si="281"/>
        <v>#N/A</v>
      </c>
      <c r="AC224" s="4" t="e">
        <f t="shared" si="282"/>
        <v>#N/A</v>
      </c>
      <c r="AD224" s="4" t="e">
        <f t="shared" si="283"/>
        <v>#N/A</v>
      </c>
      <c r="AE224" s="4" t="e">
        <f t="shared" si="284"/>
        <v>#N/A</v>
      </c>
      <c r="AF224" s="4" t="e">
        <f t="shared" si="285"/>
        <v>#N/A</v>
      </c>
      <c r="AG224" s="4" t="e">
        <f t="shared" si="285"/>
        <v>#N/A</v>
      </c>
      <c r="AI224" s="4">
        <f t="shared" si="286"/>
        <v>0</v>
      </c>
      <c r="AJ224" s="4">
        <f t="shared" si="287"/>
        <v>0</v>
      </c>
      <c r="AK224" s="4">
        <f t="shared" si="288"/>
        <v>0</v>
      </c>
      <c r="AL224" s="4">
        <f t="shared" si="289"/>
        <v>0</v>
      </c>
      <c r="AM224" s="4">
        <f t="shared" si="290"/>
        <v>0</v>
      </c>
      <c r="AN224" s="4">
        <f t="shared" si="291"/>
        <v>0</v>
      </c>
      <c r="AO224" s="4">
        <f t="shared" si="292"/>
        <v>0</v>
      </c>
      <c r="AP224" s="4">
        <f t="shared" si="293"/>
        <v>0</v>
      </c>
      <c r="AQ224" s="4">
        <f t="shared" si="294"/>
        <v>0</v>
      </c>
      <c r="AR224" s="4">
        <f t="shared" si="295"/>
        <v>0</v>
      </c>
      <c r="AS224" s="4">
        <f t="shared" si="296"/>
        <v>0</v>
      </c>
      <c r="AT224" s="4">
        <f t="shared" si="297"/>
        <v>0</v>
      </c>
      <c r="AU224" s="4">
        <f t="shared" si="298"/>
        <v>0</v>
      </c>
      <c r="AV224" s="4">
        <f t="shared" si="299"/>
        <v>0</v>
      </c>
      <c r="AW224" s="4">
        <f t="shared" si="299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59"/>
        <v/>
      </c>
      <c r="BP224" s="2" t="str">
        <f t="shared" si="259"/>
        <v/>
      </c>
      <c r="BQ224" s="2" t="str">
        <f t="shared" si="259"/>
        <v/>
      </c>
      <c r="BR224" s="2" t="str">
        <f t="shared" si="259"/>
        <v/>
      </c>
      <c r="BS224" s="2" t="str">
        <f t="shared" si="259"/>
        <v/>
      </c>
      <c r="BT224" s="2" t="str">
        <f t="shared" si="259"/>
        <v/>
      </c>
      <c r="BU224" s="2" t="str">
        <f t="shared" si="259"/>
        <v/>
      </c>
      <c r="BV224" s="2" t="str">
        <f t="shared" si="259"/>
        <v/>
      </c>
      <c r="BW224" s="2" t="str">
        <f t="shared" si="259"/>
        <v/>
      </c>
      <c r="BX224" s="2" t="str">
        <f t="shared" si="259"/>
        <v/>
      </c>
      <c r="BY224" s="2" t="str">
        <f t="shared" si="259"/>
        <v/>
      </c>
      <c r="BZ224" s="2" t="str">
        <f t="shared" si="259"/>
        <v/>
      </c>
      <c r="CA224" s="2" t="str">
        <f t="shared" si="259"/>
        <v/>
      </c>
      <c r="CB224" s="2" t="str">
        <f t="shared" si="259"/>
        <v/>
      </c>
      <c r="CC224" s="2" t="str">
        <f t="shared" si="259"/>
        <v/>
      </c>
      <c r="CE224" s="2" t="str">
        <f t="shared" si="260"/>
        <v/>
      </c>
      <c r="CF224" s="2" t="str">
        <f t="shared" si="260"/>
        <v/>
      </c>
      <c r="CG224" s="2" t="str">
        <f t="shared" si="260"/>
        <v/>
      </c>
      <c r="CH224" s="2" t="str">
        <f t="shared" si="260"/>
        <v/>
      </c>
      <c r="CI224" s="2" t="str">
        <f t="shared" si="260"/>
        <v/>
      </c>
      <c r="CJ224" s="2" t="str">
        <f t="shared" si="260"/>
        <v/>
      </c>
      <c r="CK224" s="2" t="str">
        <f t="shared" si="260"/>
        <v/>
      </c>
      <c r="CL224" s="2" t="str">
        <f t="shared" si="260"/>
        <v/>
      </c>
      <c r="CM224" s="2" t="str">
        <f t="shared" si="260"/>
        <v/>
      </c>
      <c r="CN224" s="2" t="str">
        <f t="shared" si="260"/>
        <v/>
      </c>
      <c r="CO224" s="2" t="str">
        <f t="shared" si="260"/>
        <v/>
      </c>
      <c r="CP224" s="2" t="str">
        <f t="shared" si="260"/>
        <v/>
      </c>
      <c r="CQ224" s="2" t="str">
        <f t="shared" si="260"/>
        <v/>
      </c>
      <c r="CR224" s="2" t="str">
        <f t="shared" si="260"/>
        <v/>
      </c>
      <c r="CS224" s="2" t="str">
        <f t="shared" si="260"/>
        <v/>
      </c>
      <c r="CU224" s="2" t="str">
        <f t="shared" si="261"/>
        <v/>
      </c>
      <c r="CV224" s="2" t="str">
        <f t="shared" si="261"/>
        <v/>
      </c>
      <c r="CW224" s="2" t="str">
        <f t="shared" si="261"/>
        <v/>
      </c>
      <c r="CX224" s="2" t="str">
        <f t="shared" si="261"/>
        <v/>
      </c>
      <c r="CY224" s="2" t="str">
        <f t="shared" si="261"/>
        <v/>
      </c>
      <c r="CZ224" s="2" t="str">
        <f t="shared" si="261"/>
        <v/>
      </c>
      <c r="DA224" s="2" t="str">
        <f t="shared" si="261"/>
        <v/>
      </c>
      <c r="DB224" s="2" t="str">
        <f t="shared" si="261"/>
        <v/>
      </c>
      <c r="DC224" s="2" t="str">
        <f t="shared" si="261"/>
        <v/>
      </c>
      <c r="DD224" s="2" t="str">
        <f t="shared" si="261"/>
        <v/>
      </c>
      <c r="DE224" s="2" t="str">
        <f t="shared" si="261"/>
        <v/>
      </c>
      <c r="DF224" s="2" t="str">
        <f t="shared" si="261"/>
        <v/>
      </c>
      <c r="DG224" s="2" t="str">
        <f t="shared" si="261"/>
        <v/>
      </c>
      <c r="DH224" s="2" t="str">
        <f t="shared" si="261"/>
        <v/>
      </c>
      <c r="DI224" s="2" t="str">
        <f t="shared" si="261"/>
        <v/>
      </c>
      <c r="DK224" s="2">
        <f t="shared" si="268"/>
        <v>93.459780391727762</v>
      </c>
      <c r="DL224" s="2">
        <f t="shared" si="268"/>
        <v>96.641649932523578</v>
      </c>
      <c r="DM224" s="2">
        <f t="shared" si="268"/>
        <v>95.849459678301784</v>
      </c>
      <c r="DN224" s="2">
        <f t="shared" si="268"/>
        <v>88.681487955182021</v>
      </c>
      <c r="DO224" s="2">
        <f t="shared" si="268"/>
        <v>102.39968179271703</v>
      </c>
      <c r="DP224" s="2">
        <f t="shared" si="268"/>
        <v>100.51834316271965</v>
      </c>
      <c r="DQ224" s="2">
        <f t="shared" si="268"/>
        <v>105.3808463680927</v>
      </c>
      <c r="DR224" s="2">
        <f t="shared" si="268"/>
        <v>104.65559759358285</v>
      </c>
      <c r="DS224" s="2">
        <f t="shared" si="268"/>
        <v>95.145844155844159</v>
      </c>
      <c r="DT224" s="2">
        <f t="shared" si="268"/>
        <v>108.28281946480939</v>
      </c>
      <c r="DU224" s="2">
        <f t="shared" si="268"/>
        <v>104.81018291788855</v>
      </c>
      <c r="DV224" s="2">
        <f t="shared" si="268"/>
        <v>95.423205548128351</v>
      </c>
      <c r="DW224" s="2">
        <f t="shared" si="268"/>
        <v>114.89341766934047</v>
      </c>
      <c r="DX224" s="2">
        <f t="shared" si="268"/>
        <v>104.0651061879297</v>
      </c>
      <c r="DY224" s="2">
        <f t="shared" si="268"/>
        <v>87.330814449917895</v>
      </c>
      <c r="EA224" s="2">
        <f t="shared" si="242"/>
        <v>39.260800000000117</v>
      </c>
      <c r="EB224" s="2">
        <f t="shared" si="242"/>
        <v>44.566393222891563</v>
      </c>
      <c r="EC224" s="2">
        <f t="shared" si="242"/>
        <v>46.925232981927721</v>
      </c>
      <c r="ED224" s="2">
        <f t="shared" si="242"/>
        <v>49.213760879737954</v>
      </c>
      <c r="EE224" s="2">
        <f t="shared" si="242"/>
        <v>48.407382926101221</v>
      </c>
      <c r="EF224" s="2">
        <f t="shared" si="241"/>
        <v>46.783241810157271</v>
      </c>
      <c r="EG224" s="2">
        <f t="shared" si="241"/>
        <v>50.913226702484906</v>
      </c>
      <c r="EH224" s="2">
        <f t="shared" si="241"/>
        <v>51.838915117796986</v>
      </c>
      <c r="EI224" s="2">
        <f t="shared" si="241"/>
        <v>53.368829582893042</v>
      </c>
      <c r="EJ224" s="2">
        <f t="shared" si="241"/>
        <v>47.503606570155895</v>
      </c>
      <c r="EK224" s="2">
        <f t="shared" si="241"/>
        <v>50.526936525612491</v>
      </c>
      <c r="EL224" s="2">
        <f t="shared" si="241"/>
        <v>46.937058351893086</v>
      </c>
      <c r="EM224" s="2">
        <f t="shared" si="241"/>
        <v>45.695533099961111</v>
      </c>
      <c r="EN224" s="2">
        <f t="shared" si="241"/>
        <v>46.541217246474133</v>
      </c>
      <c r="EO224" s="2">
        <f t="shared" si="241"/>
        <v>48.213105571847478</v>
      </c>
      <c r="EQ224" s="2">
        <f t="shared" si="269"/>
        <v>48.660426143510847</v>
      </c>
      <c r="ER224" s="2">
        <f t="shared" si="269"/>
        <v>48.925305660388865</v>
      </c>
      <c r="ES224" s="2">
        <f t="shared" si="269"/>
        <v>49.003893359859532</v>
      </c>
      <c r="ET224" s="2">
        <f t="shared" si="269"/>
        <v>49.609071768995427</v>
      </c>
      <c r="EU224" s="2">
        <f t="shared" si="269"/>
        <v>50.467727790916129</v>
      </c>
      <c r="EV224" s="2">
        <f t="shared" si="269"/>
        <v>50.674327284336869</v>
      </c>
      <c r="EW224" s="2">
        <f t="shared" si="269"/>
        <v>51.07012021319828</v>
      </c>
      <c r="EX224" s="2">
        <f t="shared" si="269"/>
        <v>52.765224859385611</v>
      </c>
      <c r="EY224" s="2">
        <f t="shared" si="269"/>
        <v>52.164780192647392</v>
      </c>
      <c r="EZ224" s="2">
        <f t="shared" si="269"/>
        <v>51.369994831321577</v>
      </c>
      <c r="FA224" s="2">
        <f t="shared" si="269"/>
        <v>50.358234703563085</v>
      </c>
      <c r="FB224" s="2">
        <f t="shared" si="269"/>
        <v>47.845478844602333</v>
      </c>
      <c r="FC224" s="2">
        <f t="shared" si="269"/>
        <v>47.153606715634851</v>
      </c>
      <c r="FD224" s="2">
        <f t="shared" si="269"/>
        <v>46.627660899059052</v>
      </c>
      <c r="FE224" s="2">
        <f t="shared" si="269"/>
        <v>45.283763772956178</v>
      </c>
      <c r="FG224" s="2">
        <f t="shared" si="270"/>
        <v>0.99999999999993006</v>
      </c>
      <c r="FH224" s="2">
        <f t="shared" si="270"/>
        <v>0.99999999999994038</v>
      </c>
      <c r="FI224" s="2">
        <f t="shared" si="270"/>
        <v>0.99999999999993006</v>
      </c>
      <c r="FJ224" s="2">
        <f t="shared" si="270"/>
        <v>0.99999999999995048</v>
      </c>
      <c r="FK224" s="2">
        <f t="shared" si="270"/>
        <v>0.99999999999994571</v>
      </c>
      <c r="FL224" s="2">
        <f t="shared" si="270"/>
        <v>0.99999999999996725</v>
      </c>
      <c r="FM224" s="2">
        <f t="shared" si="270"/>
        <v>0.99999999999996914</v>
      </c>
      <c r="FN224" s="2">
        <f t="shared" si="270"/>
        <v>0.99999999999996947</v>
      </c>
      <c r="FO224" s="2">
        <f t="shared" si="270"/>
        <v>0.99999999999996736</v>
      </c>
      <c r="FP224" s="2">
        <f t="shared" si="270"/>
        <v>0.99999999999997147</v>
      </c>
      <c r="FQ224" s="2">
        <f t="shared" si="270"/>
        <v>0.99999999999997224</v>
      </c>
      <c r="FR224" s="2">
        <f t="shared" si="270"/>
        <v>0.99999999999997224</v>
      </c>
      <c r="FS224" s="2">
        <f t="shared" si="270"/>
        <v>0.99999999999932998</v>
      </c>
      <c r="FT224" s="2">
        <f t="shared" si="270"/>
        <v>0.99999999999536759</v>
      </c>
      <c r="FU224" s="2">
        <f t="shared" si="270"/>
        <v>0.99999999997980293</v>
      </c>
      <c r="FW224" s="2">
        <f t="shared" si="262"/>
        <v>0.99999551688147692</v>
      </c>
      <c r="FX224" s="2">
        <f t="shared" si="262"/>
        <v>0.99999773901492117</v>
      </c>
      <c r="FY224" s="2">
        <f t="shared" si="262"/>
        <v>0.99999786081697162</v>
      </c>
      <c r="FZ224" s="2">
        <f t="shared" si="262"/>
        <v>0.99999877448756758</v>
      </c>
      <c r="GA224" s="2">
        <f t="shared" si="262"/>
        <v>0.99999890555443394</v>
      </c>
      <c r="GB224" s="2">
        <f t="shared" si="262"/>
        <v>0.99999914482963992</v>
      </c>
      <c r="GC224" s="2">
        <f t="shared" si="262"/>
        <v>0.99999918022068002</v>
      </c>
      <c r="GD224" s="2">
        <f t="shared" si="262"/>
        <v>0.99999940428592382</v>
      </c>
      <c r="GE224" s="2">
        <f t="shared" si="262"/>
        <v>0.99999947269957412</v>
      </c>
      <c r="GF224" s="2">
        <f t="shared" si="262"/>
        <v>0.99999953190314261</v>
      </c>
      <c r="GG224" s="2">
        <f t="shared" si="262"/>
        <v>0.99999949007099787</v>
      </c>
      <c r="GH224" s="2">
        <f t="shared" si="262"/>
        <v>0.99999930235558065</v>
      </c>
      <c r="GI224" s="2">
        <f t="shared" si="262"/>
        <v>0.99999533047804789</v>
      </c>
      <c r="GJ224" s="2">
        <f t="shared" si="262"/>
        <v>0.99999136990057247</v>
      </c>
      <c r="GK224" s="2">
        <f t="shared" si="262"/>
        <v>0.99997649430005886</v>
      </c>
      <c r="GM224" s="107">
        <f t="shared" si="263"/>
        <v>0</v>
      </c>
      <c r="GN224" s="107">
        <f t="shared" si="263"/>
        <v>0</v>
      </c>
      <c r="GO224" s="107">
        <f t="shared" si="263"/>
        <v>0</v>
      </c>
      <c r="GP224" s="107">
        <f t="shared" si="263"/>
        <v>0</v>
      </c>
      <c r="GQ224" s="107">
        <f t="shared" si="263"/>
        <v>0</v>
      </c>
      <c r="GR224" s="107">
        <f t="shared" si="263"/>
        <v>0</v>
      </c>
      <c r="GS224" s="107">
        <f t="shared" si="263"/>
        <v>0</v>
      </c>
      <c r="GT224" s="107">
        <f t="shared" si="263"/>
        <v>0</v>
      </c>
      <c r="GU224" s="107">
        <f t="shared" si="263"/>
        <v>0</v>
      </c>
      <c r="GV224" s="107">
        <f t="shared" si="263"/>
        <v>0</v>
      </c>
      <c r="GW224" s="107">
        <f t="shared" si="263"/>
        <v>0</v>
      </c>
      <c r="GX224" s="107">
        <f t="shared" si="263"/>
        <v>0</v>
      </c>
      <c r="GY224" s="107">
        <f t="shared" si="263"/>
        <v>0</v>
      </c>
      <c r="GZ224" s="107">
        <f t="shared" si="263"/>
        <v>0</v>
      </c>
      <c r="HA224" s="107">
        <f t="shared" si="263"/>
        <v>0</v>
      </c>
      <c r="HC224" s="107">
        <f t="shared" si="271"/>
        <v>0</v>
      </c>
      <c r="HD224" s="107">
        <f t="shared" si="271"/>
        <v>0</v>
      </c>
      <c r="HE224" s="107">
        <f t="shared" si="271"/>
        <v>0</v>
      </c>
      <c r="HF224" s="107">
        <f t="shared" si="267"/>
        <v>0</v>
      </c>
      <c r="HG224" s="107">
        <f t="shared" si="267"/>
        <v>0</v>
      </c>
      <c r="HH224" s="107">
        <f t="shared" si="267"/>
        <v>0</v>
      </c>
      <c r="HI224" s="107">
        <f t="shared" si="244"/>
        <v>0</v>
      </c>
      <c r="HJ224" s="107">
        <f t="shared" si="244"/>
        <v>0</v>
      </c>
      <c r="HK224" s="107">
        <f t="shared" si="244"/>
        <v>0</v>
      </c>
      <c r="HL224" s="107">
        <f t="shared" si="244"/>
        <v>0</v>
      </c>
      <c r="HM224" s="107">
        <f t="shared" si="244"/>
        <v>0</v>
      </c>
      <c r="HN224" s="107">
        <f t="shared" si="244"/>
        <v>0</v>
      </c>
      <c r="HO224" s="107">
        <f t="shared" si="227"/>
        <v>0</v>
      </c>
      <c r="HP224" s="107">
        <f t="shared" si="227"/>
        <v>0</v>
      </c>
      <c r="HQ224" s="107">
        <f t="shared" si="227"/>
        <v>0</v>
      </c>
      <c r="HS224" s="107">
        <f t="shared" si="264"/>
        <v>6.0831054061220236E-168</v>
      </c>
      <c r="HT224" s="107">
        <f t="shared" si="264"/>
        <v>6.8112055453343496E-222</v>
      </c>
      <c r="HU224" s="107">
        <f t="shared" si="264"/>
        <v>1.4090682908093842E-227</v>
      </c>
      <c r="HV224" s="107">
        <f t="shared" si="264"/>
        <v>5.1696465249232686E-284</v>
      </c>
      <c r="HW224" s="107">
        <f t="shared" si="264"/>
        <v>1.361239755958044E-292</v>
      </c>
      <c r="HX224" s="107">
        <f t="shared" si="264"/>
        <v>0</v>
      </c>
      <c r="HY224" s="107">
        <f t="shared" si="264"/>
        <v>0</v>
      </c>
      <c r="HZ224" s="107">
        <f t="shared" si="264"/>
        <v>0</v>
      </c>
      <c r="IA224" s="107">
        <f t="shared" si="264"/>
        <v>0</v>
      </c>
      <c r="IB224" s="107">
        <f t="shared" si="264"/>
        <v>0</v>
      </c>
      <c r="IC224" s="107">
        <f t="shared" si="264"/>
        <v>0</v>
      </c>
      <c r="ID224" s="107">
        <f t="shared" si="264"/>
        <v>0</v>
      </c>
      <c r="IE224" s="107">
        <f t="shared" si="264"/>
        <v>0</v>
      </c>
      <c r="IF224" s="107">
        <f t="shared" si="264"/>
        <v>0</v>
      </c>
      <c r="IG224" s="107">
        <f t="shared" si="264"/>
        <v>0</v>
      </c>
      <c r="II224" s="107">
        <f t="shared" si="265"/>
        <v>7.3251365493291707E-57</v>
      </c>
      <c r="IJ224" s="107">
        <f t="shared" si="265"/>
        <v>1.0778357934700867E-78</v>
      </c>
      <c r="IK224" s="107">
        <f t="shared" si="265"/>
        <v>1.7774485171090298E-81</v>
      </c>
      <c r="IL224" s="107">
        <f t="shared" si="265"/>
        <v>4.3973304879866752E-104</v>
      </c>
      <c r="IM224" s="107">
        <f t="shared" si="265"/>
        <v>8.1336580616031487E-109</v>
      </c>
      <c r="IN224" s="107">
        <f t="shared" si="265"/>
        <v>7.4610127828257755E-115</v>
      </c>
      <c r="IO224" s="107">
        <f t="shared" si="265"/>
        <v>1.9173880914253688E-122</v>
      </c>
      <c r="IP224" s="107">
        <f t="shared" si="265"/>
        <v>1.0928305203757397E-130</v>
      </c>
      <c r="IQ224" s="107">
        <f t="shared" si="265"/>
        <v>6.6339231170545878E-129</v>
      </c>
      <c r="IR224" s="107">
        <f t="shared" si="265"/>
        <v>3.4788016814918577E-145</v>
      </c>
      <c r="IS224" s="107">
        <f t="shared" si="265"/>
        <v>9.1534538904430618E-137</v>
      </c>
      <c r="IT224" s="107">
        <f t="shared" si="265"/>
        <v>1.2927262899590871E-128</v>
      </c>
      <c r="IU224" s="107">
        <f t="shared" si="265"/>
        <v>1.6537239296309682E-118</v>
      </c>
      <c r="IV224" s="107">
        <f t="shared" si="265"/>
        <v>3.2923339338990574E-117</v>
      </c>
      <c r="IW224" s="107">
        <f t="shared" si="265"/>
        <v>2.097759077732406E-169</v>
      </c>
      <c r="IY224" s="107">
        <f t="shared" si="266"/>
        <v>7.3251365493291707E-57</v>
      </c>
      <c r="IZ224" s="107">
        <f t="shared" si="266"/>
        <v>1.0778357934700867E-78</v>
      </c>
      <c r="JA224" s="107">
        <f t="shared" si="266"/>
        <v>1.7774485171090298E-81</v>
      </c>
      <c r="JB224" s="107">
        <f t="shared" si="266"/>
        <v>4.3973304879866752E-104</v>
      </c>
      <c r="JC224" s="107">
        <f t="shared" si="266"/>
        <v>8.1336580616031487E-109</v>
      </c>
      <c r="JD224" s="107">
        <f t="shared" si="266"/>
        <v>7.4610127828257755E-115</v>
      </c>
      <c r="JE224" s="107">
        <f t="shared" si="266"/>
        <v>1.9173880914253688E-122</v>
      </c>
      <c r="JF224" s="107">
        <f t="shared" si="266"/>
        <v>1.0928305203757397E-130</v>
      </c>
      <c r="JG224" s="107">
        <f t="shared" si="266"/>
        <v>6.6339231170545878E-129</v>
      </c>
      <c r="JH224" s="107">
        <f t="shared" si="266"/>
        <v>3.4788016814918577E-145</v>
      </c>
      <c r="JI224" s="107">
        <f t="shared" si="266"/>
        <v>9.1534538904430618E-137</v>
      </c>
      <c r="JJ224" s="107">
        <f t="shared" si="266"/>
        <v>1.2927262899590871E-128</v>
      </c>
      <c r="JK224" s="107">
        <f t="shared" si="266"/>
        <v>1.6537239296309682E-118</v>
      </c>
      <c r="JL224" s="107">
        <f t="shared" si="266"/>
        <v>3.2923339338990574E-117</v>
      </c>
      <c r="JM224" s="107">
        <f t="shared" si="266"/>
        <v>2.097759077732406E-169</v>
      </c>
    </row>
    <row r="225" spans="1:273" x14ac:dyDescent="0.25">
      <c r="B225" s="2">
        <v>197</v>
      </c>
      <c r="C225" s="37">
        <v>50.573999999999998</v>
      </c>
      <c r="D225" s="37">
        <v>51.354999999999997</v>
      </c>
      <c r="E225" s="37">
        <v>51.167000000000002</v>
      </c>
      <c r="F225" s="37">
        <v>51.716999999999999</v>
      </c>
      <c r="G225" s="37">
        <v>52.5</v>
      </c>
      <c r="H225" s="37">
        <v>53.116999999999997</v>
      </c>
      <c r="I225" s="37">
        <v>52.817</v>
      </c>
      <c r="J225" s="37">
        <v>54.6</v>
      </c>
      <c r="K225" s="37">
        <v>53.267000000000003</v>
      </c>
      <c r="L225" s="37">
        <v>52.982999999999997</v>
      </c>
      <c r="M225" s="37">
        <v>51.966999999999999</v>
      </c>
      <c r="N225" s="37">
        <v>51.524999999999999</v>
      </c>
      <c r="O225" s="37">
        <v>48.704999999999998</v>
      </c>
      <c r="P225" s="37">
        <v>49.085000000000001</v>
      </c>
      <c r="Q225" s="37">
        <v>46.796999999999997</v>
      </c>
      <c r="S225" s="4" t="e">
        <f t="shared" si="272"/>
        <v>#N/A</v>
      </c>
      <c r="T225" s="4" t="e">
        <f t="shared" si="273"/>
        <v>#N/A</v>
      </c>
      <c r="U225" s="4" t="e">
        <f t="shared" si="274"/>
        <v>#N/A</v>
      </c>
      <c r="V225" s="4" t="e">
        <f t="shared" si="275"/>
        <v>#N/A</v>
      </c>
      <c r="W225" s="4" t="e">
        <f t="shared" si="276"/>
        <v>#N/A</v>
      </c>
      <c r="X225" s="4" t="e">
        <f t="shared" si="277"/>
        <v>#N/A</v>
      </c>
      <c r="Y225" s="4" t="e">
        <f t="shared" si="278"/>
        <v>#N/A</v>
      </c>
      <c r="Z225" s="4" t="e">
        <f t="shared" si="279"/>
        <v>#N/A</v>
      </c>
      <c r="AA225" s="4" t="e">
        <f t="shared" si="280"/>
        <v>#N/A</v>
      </c>
      <c r="AB225" s="4" t="e">
        <f t="shared" si="281"/>
        <v>#N/A</v>
      </c>
      <c r="AC225" s="4" t="e">
        <f t="shared" si="282"/>
        <v>#N/A</v>
      </c>
      <c r="AD225" s="4" t="e">
        <f t="shared" si="283"/>
        <v>#N/A</v>
      </c>
      <c r="AE225" s="4" t="e">
        <f t="shared" si="284"/>
        <v>#N/A</v>
      </c>
      <c r="AF225" s="4" t="e">
        <f t="shared" si="285"/>
        <v>#N/A</v>
      </c>
      <c r="AG225" s="4" t="e">
        <f t="shared" si="285"/>
        <v>#N/A</v>
      </c>
      <c r="AI225" s="4">
        <f t="shared" si="286"/>
        <v>0</v>
      </c>
      <c r="AJ225" s="4">
        <f t="shared" si="287"/>
        <v>0</v>
      </c>
      <c r="AK225" s="4">
        <f t="shared" si="288"/>
        <v>0</v>
      </c>
      <c r="AL225" s="4">
        <f t="shared" si="289"/>
        <v>0</v>
      </c>
      <c r="AM225" s="4">
        <f t="shared" si="290"/>
        <v>0</v>
      </c>
      <c r="AN225" s="4">
        <f t="shared" si="291"/>
        <v>0</v>
      </c>
      <c r="AO225" s="4">
        <f t="shared" si="292"/>
        <v>0</v>
      </c>
      <c r="AP225" s="4">
        <f t="shared" si="293"/>
        <v>0</v>
      </c>
      <c r="AQ225" s="4">
        <f t="shared" si="294"/>
        <v>0</v>
      </c>
      <c r="AR225" s="4">
        <f t="shared" si="295"/>
        <v>0</v>
      </c>
      <c r="AS225" s="4">
        <f t="shared" si="296"/>
        <v>0</v>
      </c>
      <c r="AT225" s="4">
        <f t="shared" si="297"/>
        <v>0</v>
      </c>
      <c r="AU225" s="4">
        <f t="shared" si="298"/>
        <v>0</v>
      </c>
      <c r="AV225" s="4">
        <f t="shared" si="299"/>
        <v>0</v>
      </c>
      <c r="AW225" s="4">
        <f t="shared" si="299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59"/>
        <v/>
      </c>
      <c r="BP225" s="2" t="str">
        <f t="shared" si="259"/>
        <v/>
      </c>
      <c r="BQ225" s="2" t="str">
        <f t="shared" si="259"/>
        <v/>
      </c>
      <c r="BR225" s="2" t="str">
        <f t="shared" si="259"/>
        <v/>
      </c>
      <c r="BS225" s="2" t="str">
        <f t="shared" si="259"/>
        <v/>
      </c>
      <c r="BT225" s="2" t="str">
        <f t="shared" si="259"/>
        <v/>
      </c>
      <c r="BU225" s="2" t="str">
        <f t="shared" si="259"/>
        <v/>
      </c>
      <c r="BV225" s="2" t="str">
        <f t="shared" si="259"/>
        <v/>
      </c>
      <c r="BW225" s="2" t="str">
        <f t="shared" si="259"/>
        <v/>
      </c>
      <c r="BX225" s="2" t="str">
        <f t="shared" si="259"/>
        <v/>
      </c>
      <c r="BY225" s="2" t="str">
        <f t="shared" si="259"/>
        <v/>
      </c>
      <c r="BZ225" s="2" t="str">
        <f t="shared" si="259"/>
        <v/>
      </c>
      <c r="CA225" s="2" t="str">
        <f t="shared" si="259"/>
        <v/>
      </c>
      <c r="CB225" s="2" t="str">
        <f t="shared" si="259"/>
        <v/>
      </c>
      <c r="CC225" s="2" t="str">
        <f t="shared" si="259"/>
        <v/>
      </c>
      <c r="CE225" s="2" t="str">
        <f t="shared" si="260"/>
        <v/>
      </c>
      <c r="CF225" s="2" t="str">
        <f t="shared" si="260"/>
        <v/>
      </c>
      <c r="CG225" s="2" t="str">
        <f t="shared" si="260"/>
        <v/>
      </c>
      <c r="CH225" s="2" t="str">
        <f t="shared" si="260"/>
        <v/>
      </c>
      <c r="CI225" s="2" t="str">
        <f t="shared" si="260"/>
        <v/>
      </c>
      <c r="CJ225" s="2" t="str">
        <f t="shared" si="260"/>
        <v/>
      </c>
      <c r="CK225" s="2" t="str">
        <f t="shared" si="260"/>
        <v/>
      </c>
      <c r="CL225" s="2" t="str">
        <f t="shared" si="260"/>
        <v/>
      </c>
      <c r="CM225" s="2" t="str">
        <f t="shared" si="260"/>
        <v/>
      </c>
      <c r="CN225" s="2" t="str">
        <f t="shared" si="260"/>
        <v/>
      </c>
      <c r="CO225" s="2" t="str">
        <f t="shared" si="260"/>
        <v/>
      </c>
      <c r="CP225" s="2" t="str">
        <f t="shared" si="260"/>
        <v/>
      </c>
      <c r="CQ225" s="2" t="str">
        <f t="shared" si="260"/>
        <v/>
      </c>
      <c r="CR225" s="2" t="str">
        <f t="shared" si="260"/>
        <v/>
      </c>
      <c r="CS225" s="2" t="str">
        <f t="shared" si="260"/>
        <v/>
      </c>
      <c r="CU225" s="2" t="str">
        <f t="shared" si="261"/>
        <v/>
      </c>
      <c r="CV225" s="2" t="str">
        <f t="shared" si="261"/>
        <v/>
      </c>
      <c r="CW225" s="2" t="str">
        <f t="shared" si="261"/>
        <v/>
      </c>
      <c r="CX225" s="2" t="str">
        <f t="shared" si="261"/>
        <v/>
      </c>
      <c r="CY225" s="2" t="str">
        <f t="shared" si="261"/>
        <v/>
      </c>
      <c r="CZ225" s="2" t="str">
        <f t="shared" si="261"/>
        <v/>
      </c>
      <c r="DA225" s="2" t="str">
        <f t="shared" si="261"/>
        <v/>
      </c>
      <c r="DB225" s="2" t="str">
        <f t="shared" si="261"/>
        <v/>
      </c>
      <c r="DC225" s="2" t="str">
        <f t="shared" si="261"/>
        <v/>
      </c>
      <c r="DD225" s="2" t="str">
        <f t="shared" si="261"/>
        <v/>
      </c>
      <c r="DE225" s="2" t="str">
        <f t="shared" si="261"/>
        <v/>
      </c>
      <c r="DF225" s="2" t="str">
        <f t="shared" si="261"/>
        <v/>
      </c>
      <c r="DG225" s="2" t="str">
        <f t="shared" si="261"/>
        <v/>
      </c>
      <c r="DH225" s="2" t="str">
        <f t="shared" si="261"/>
        <v/>
      </c>
      <c r="DI225" s="2" t="str">
        <f t="shared" si="261"/>
        <v/>
      </c>
      <c r="DK225" s="2">
        <f t="shared" si="268"/>
        <v>93.598648539227483</v>
      </c>
      <c r="DL225" s="2">
        <f t="shared" si="268"/>
        <v>96.785731713900091</v>
      </c>
      <c r="DM225" s="2">
        <f t="shared" si="268"/>
        <v>95.993429587482225</v>
      </c>
      <c r="DN225" s="2">
        <f t="shared" si="268"/>
        <v>88.789910924369693</v>
      </c>
      <c r="DO225" s="2">
        <f t="shared" si="268"/>
        <v>102.57079887955177</v>
      </c>
      <c r="DP225" s="2">
        <f t="shared" si="268"/>
        <v>100.6679628724217</v>
      </c>
      <c r="DQ225" s="2">
        <f t="shared" si="268"/>
        <v>105.55447571301249</v>
      </c>
      <c r="DR225" s="2">
        <f t="shared" si="268"/>
        <v>104.82875434491976</v>
      </c>
      <c r="DS225" s="2">
        <f t="shared" si="268"/>
        <v>95.266169595110782</v>
      </c>
      <c r="DT225" s="2">
        <f t="shared" si="268"/>
        <v>108.47545142961877</v>
      </c>
      <c r="DU225" s="2">
        <f t="shared" si="268"/>
        <v>104.97477437683284</v>
      </c>
      <c r="DV225" s="2">
        <f t="shared" si="268"/>
        <v>95.554126336898406</v>
      </c>
      <c r="DW225" s="2">
        <f t="shared" si="268"/>
        <v>115.13897549019609</v>
      </c>
      <c r="DX225" s="2">
        <f t="shared" si="268"/>
        <v>104.25744996180288</v>
      </c>
      <c r="DY225" s="2">
        <f t="shared" si="268"/>
        <v>87.454874384236447</v>
      </c>
      <c r="EA225" s="2">
        <f t="shared" si="242"/>
        <v>39.064000000000121</v>
      </c>
      <c r="EB225" s="2">
        <f t="shared" si="242"/>
        <v>44.402944653614455</v>
      </c>
      <c r="EC225" s="2">
        <f t="shared" si="242"/>
        <v>46.788369352409646</v>
      </c>
      <c r="ED225" s="2">
        <f t="shared" si="242"/>
        <v>49.096044922788963</v>
      </c>
      <c r="EE225" s="2">
        <f t="shared" si="242"/>
        <v>48.262067331883493</v>
      </c>
      <c r="EF225" s="2">
        <f t="shared" si="241"/>
        <v>46.613942717722388</v>
      </c>
      <c r="EG225" s="2">
        <f t="shared" si="241"/>
        <v>50.775920483546017</v>
      </c>
      <c r="EH225" s="2">
        <f t="shared" si="241"/>
        <v>51.716203331882895</v>
      </c>
      <c r="EI225" s="2">
        <f t="shared" si="241"/>
        <v>53.254973954124466</v>
      </c>
      <c r="EJ225" s="2">
        <f t="shared" si="241"/>
        <v>47.333882405345207</v>
      </c>
      <c r="EK225" s="2">
        <f t="shared" si="241"/>
        <v>50.383366592427635</v>
      </c>
      <c r="EL225" s="2">
        <f t="shared" si="241"/>
        <v>46.791661024498879</v>
      </c>
      <c r="EM225" s="2">
        <f t="shared" si="241"/>
        <v>45.536211785297553</v>
      </c>
      <c r="EN225" s="2">
        <f t="shared" si="241"/>
        <v>46.394312827400931</v>
      </c>
      <c r="EO225" s="2">
        <f t="shared" si="241"/>
        <v>48.103501466275631</v>
      </c>
      <c r="EQ225" s="2">
        <f t="shared" si="269"/>
        <v>48.564527929192579</v>
      </c>
      <c r="ER225" s="2">
        <f t="shared" si="269"/>
        <v>48.809007612173339</v>
      </c>
      <c r="ES225" s="2">
        <f t="shared" si="269"/>
        <v>48.889906309905442</v>
      </c>
      <c r="ET225" s="2">
        <f t="shared" si="269"/>
        <v>49.496681830753595</v>
      </c>
      <c r="EU225" s="2">
        <f t="shared" si="269"/>
        <v>50.344426640411207</v>
      </c>
      <c r="EV225" s="2">
        <f t="shared" si="269"/>
        <v>50.545227453542864</v>
      </c>
      <c r="EW225" s="2">
        <f t="shared" si="269"/>
        <v>50.934962084978068</v>
      </c>
      <c r="EX225" s="2">
        <f t="shared" si="269"/>
        <v>52.652331479077802</v>
      </c>
      <c r="EY225" s="2">
        <f t="shared" si="269"/>
        <v>52.039905374413223</v>
      </c>
      <c r="EZ225" s="2">
        <f t="shared" si="269"/>
        <v>51.239103017641604</v>
      </c>
      <c r="FA225" s="2">
        <f t="shared" si="269"/>
        <v>50.214072689106317</v>
      </c>
      <c r="FB225" s="2">
        <f t="shared" si="269"/>
        <v>47.709941342656151</v>
      </c>
      <c r="FC225" s="2">
        <f t="shared" si="269"/>
        <v>47.009613970237538</v>
      </c>
      <c r="FD225" s="2">
        <f t="shared" si="269"/>
        <v>46.482732807300231</v>
      </c>
      <c r="FE225" s="2">
        <f t="shared" si="269"/>
        <v>45.14896902541372</v>
      </c>
      <c r="FG225" s="2">
        <f t="shared" si="270"/>
        <v>0.99999999999994449</v>
      </c>
      <c r="FH225" s="2">
        <f t="shared" si="270"/>
        <v>0.99999999999995259</v>
      </c>
      <c r="FI225" s="2">
        <f t="shared" si="270"/>
        <v>0.99999999999994449</v>
      </c>
      <c r="FJ225" s="2">
        <f t="shared" si="270"/>
        <v>0.9999999999999607</v>
      </c>
      <c r="FK225" s="2">
        <f t="shared" si="270"/>
        <v>0.99999999999995692</v>
      </c>
      <c r="FL225" s="2">
        <f t="shared" si="270"/>
        <v>0.99999999999997391</v>
      </c>
      <c r="FM225" s="2">
        <f t="shared" si="270"/>
        <v>0.99999999999997546</v>
      </c>
      <c r="FN225" s="2">
        <f t="shared" si="270"/>
        <v>0.9999999999999758</v>
      </c>
      <c r="FO225" s="2">
        <f t="shared" si="270"/>
        <v>0.99999999999997402</v>
      </c>
      <c r="FP225" s="2">
        <f t="shared" si="270"/>
        <v>0.99999999999997735</v>
      </c>
      <c r="FQ225" s="2">
        <f t="shared" si="270"/>
        <v>0.99999999999997791</v>
      </c>
      <c r="FR225" s="2">
        <f t="shared" si="270"/>
        <v>0.99999999999997802</v>
      </c>
      <c r="FS225" s="2">
        <f t="shared" si="270"/>
        <v>0.99999999999945655</v>
      </c>
      <c r="FT225" s="2">
        <f t="shared" si="270"/>
        <v>0.99999999999617639</v>
      </c>
      <c r="FU225" s="2">
        <f t="shared" si="270"/>
        <v>0.99999999998308142</v>
      </c>
      <c r="FW225" s="2">
        <f t="shared" si="262"/>
        <v>0.99999643892909396</v>
      </c>
      <c r="FX225" s="2">
        <f t="shared" si="262"/>
        <v>0.99999820403487849</v>
      </c>
      <c r="FY225" s="2">
        <f t="shared" si="262"/>
        <v>0.99999830078577367</v>
      </c>
      <c r="FZ225" s="2">
        <f t="shared" si="262"/>
        <v>0.99999902654062756</v>
      </c>
      <c r="GA225" s="2">
        <f t="shared" si="262"/>
        <v>0.99999913065078982</v>
      </c>
      <c r="GB225" s="2">
        <f t="shared" si="262"/>
        <v>0.99999932071391806</v>
      </c>
      <c r="GC225" s="2">
        <f t="shared" si="262"/>
        <v>0.99999934882603014</v>
      </c>
      <c r="GD225" s="2">
        <f t="shared" si="262"/>
        <v>0.99999952680743143</v>
      </c>
      <c r="GE225" s="2">
        <f t="shared" si="262"/>
        <v>0.99999958115033816</v>
      </c>
      <c r="GF225" s="2">
        <f t="shared" si="262"/>
        <v>0.99999962817741372</v>
      </c>
      <c r="GG225" s="2">
        <f t="shared" si="262"/>
        <v>0.99999959494895341</v>
      </c>
      <c r="GH225" s="2">
        <f t="shared" si="262"/>
        <v>0.99999944584126044</v>
      </c>
      <c r="GI225" s="2">
        <f t="shared" si="262"/>
        <v>0.99999621240343917</v>
      </c>
      <c r="GJ225" s="2">
        <f t="shared" si="262"/>
        <v>0.99999287666907988</v>
      </c>
      <c r="GK225" s="2">
        <f t="shared" si="262"/>
        <v>0.99998030972561691</v>
      </c>
      <c r="GM225" s="107">
        <f t="shared" si="263"/>
        <v>0</v>
      </c>
      <c r="GN225" s="107">
        <f t="shared" si="263"/>
        <v>0</v>
      </c>
      <c r="GO225" s="107">
        <f t="shared" si="263"/>
        <v>0</v>
      </c>
      <c r="GP225" s="107">
        <f t="shared" si="263"/>
        <v>0</v>
      </c>
      <c r="GQ225" s="107">
        <f t="shared" si="263"/>
        <v>0</v>
      </c>
      <c r="GR225" s="107">
        <f t="shared" si="263"/>
        <v>0</v>
      </c>
      <c r="GS225" s="107">
        <f t="shared" si="263"/>
        <v>0</v>
      </c>
      <c r="GT225" s="107">
        <f t="shared" si="263"/>
        <v>0</v>
      </c>
      <c r="GU225" s="107">
        <f t="shared" si="263"/>
        <v>0</v>
      </c>
      <c r="GV225" s="107">
        <f t="shared" si="263"/>
        <v>0</v>
      </c>
      <c r="GW225" s="107">
        <f t="shared" si="263"/>
        <v>0</v>
      </c>
      <c r="GX225" s="107">
        <f t="shared" si="263"/>
        <v>0</v>
      </c>
      <c r="GY225" s="107">
        <f t="shared" si="263"/>
        <v>0</v>
      </c>
      <c r="GZ225" s="107">
        <f t="shared" si="263"/>
        <v>0</v>
      </c>
      <c r="HA225" s="107">
        <f t="shared" si="263"/>
        <v>0</v>
      </c>
      <c r="HC225" s="107">
        <f t="shared" si="271"/>
        <v>0</v>
      </c>
      <c r="HD225" s="107">
        <f t="shared" si="271"/>
        <v>0</v>
      </c>
      <c r="HE225" s="107">
        <f t="shared" si="271"/>
        <v>0</v>
      </c>
      <c r="HF225" s="107">
        <f t="shared" si="267"/>
        <v>0</v>
      </c>
      <c r="HG225" s="107">
        <f t="shared" si="267"/>
        <v>0</v>
      </c>
      <c r="HH225" s="107">
        <f t="shared" si="267"/>
        <v>0</v>
      </c>
      <c r="HI225" s="107">
        <f t="shared" si="244"/>
        <v>0</v>
      </c>
      <c r="HJ225" s="107">
        <f t="shared" si="244"/>
        <v>0</v>
      </c>
      <c r="HK225" s="107">
        <f t="shared" si="244"/>
        <v>0</v>
      </c>
      <c r="HL225" s="107">
        <f t="shared" si="244"/>
        <v>0</v>
      </c>
      <c r="HM225" s="107">
        <f t="shared" si="244"/>
        <v>0</v>
      </c>
      <c r="HN225" s="107">
        <f t="shared" si="244"/>
        <v>0</v>
      </c>
      <c r="HO225" s="107">
        <f t="shared" si="227"/>
        <v>0</v>
      </c>
      <c r="HP225" s="107">
        <f t="shared" si="227"/>
        <v>0</v>
      </c>
      <c r="HQ225" s="107">
        <f t="shared" si="227"/>
        <v>0</v>
      </c>
      <c r="HS225" s="107">
        <f t="shared" si="264"/>
        <v>3.6131224754440782E-172</v>
      </c>
      <c r="HT225" s="107">
        <f t="shared" si="264"/>
        <v>2.446295311339644E-227</v>
      </c>
      <c r="HU225" s="107">
        <f t="shared" si="264"/>
        <v>3.6238280414953481E-233</v>
      </c>
      <c r="HV225" s="107">
        <f t="shared" si="264"/>
        <v>8.3719514084423142E-291</v>
      </c>
      <c r="HW225" s="107">
        <f t="shared" si="264"/>
        <v>1.3838948203609983E-299</v>
      </c>
      <c r="HX225" s="107">
        <f t="shared" si="264"/>
        <v>0</v>
      </c>
      <c r="HY225" s="107">
        <f t="shared" si="264"/>
        <v>0</v>
      </c>
      <c r="HZ225" s="107">
        <f t="shared" si="264"/>
        <v>0</v>
      </c>
      <c r="IA225" s="107">
        <f t="shared" si="264"/>
        <v>0</v>
      </c>
      <c r="IB225" s="107">
        <f t="shared" si="264"/>
        <v>0</v>
      </c>
      <c r="IC225" s="107">
        <f t="shared" si="264"/>
        <v>0</v>
      </c>
      <c r="ID225" s="107">
        <f t="shared" si="264"/>
        <v>0</v>
      </c>
      <c r="IE225" s="107">
        <f t="shared" si="264"/>
        <v>0</v>
      </c>
      <c r="IF225" s="107">
        <f t="shared" si="264"/>
        <v>0</v>
      </c>
      <c r="IG225" s="107">
        <f t="shared" si="264"/>
        <v>0</v>
      </c>
      <c r="II225" s="107">
        <f t="shared" si="265"/>
        <v>6.1260028744069574E-59</v>
      </c>
      <c r="IJ225" s="107">
        <f t="shared" si="265"/>
        <v>1.938950822007518E-81</v>
      </c>
      <c r="IK225" s="107">
        <f t="shared" si="265"/>
        <v>2.6169835358270014E-84</v>
      </c>
      <c r="IL225" s="107">
        <f t="shared" si="265"/>
        <v>1.4408278863353207E-107</v>
      </c>
      <c r="IM225" s="107">
        <f t="shared" si="265"/>
        <v>1.9717907397241698E-112</v>
      </c>
      <c r="IN225" s="107">
        <f t="shared" si="265"/>
        <v>1.3227797643213798E-118</v>
      </c>
      <c r="IO225" s="107">
        <f t="shared" si="265"/>
        <v>1.9579680962740611E-126</v>
      </c>
      <c r="IP225" s="107">
        <f t="shared" si="265"/>
        <v>7.4252502386174417E-135</v>
      </c>
      <c r="IQ225" s="107">
        <f t="shared" si="265"/>
        <v>5.5788289617500019E-133</v>
      </c>
      <c r="IR225" s="107">
        <f t="shared" si="265"/>
        <v>9.5965415432374271E-150</v>
      </c>
      <c r="IS225" s="107">
        <f t="shared" si="265"/>
        <v>4.4101808820502447E-141</v>
      </c>
      <c r="IT225" s="107">
        <f t="shared" si="265"/>
        <v>9.2178169041962749E-133</v>
      </c>
      <c r="IU225" s="107">
        <f t="shared" si="265"/>
        <v>1.6217463055027589E-122</v>
      </c>
      <c r="IV225" s="107">
        <f t="shared" si="265"/>
        <v>4.9394728847833619E-121</v>
      </c>
      <c r="IW225" s="107">
        <f t="shared" si="265"/>
        <v>5.1690332932340765E-175</v>
      </c>
      <c r="IY225" s="107">
        <f t="shared" si="266"/>
        <v>6.1260028744069574E-59</v>
      </c>
      <c r="IZ225" s="107">
        <f t="shared" si="266"/>
        <v>1.938950822007518E-81</v>
      </c>
      <c r="JA225" s="107">
        <f t="shared" si="266"/>
        <v>2.6169835358270014E-84</v>
      </c>
      <c r="JB225" s="107">
        <f t="shared" si="266"/>
        <v>1.4408278863353207E-107</v>
      </c>
      <c r="JC225" s="107">
        <f t="shared" si="266"/>
        <v>1.9717907397241698E-112</v>
      </c>
      <c r="JD225" s="107">
        <f t="shared" si="266"/>
        <v>1.3227797643213798E-118</v>
      </c>
      <c r="JE225" s="107">
        <f t="shared" si="266"/>
        <v>1.9579680962740611E-126</v>
      </c>
      <c r="JF225" s="107">
        <f t="shared" si="266"/>
        <v>7.4252502386174417E-135</v>
      </c>
      <c r="JG225" s="107">
        <f t="shared" si="266"/>
        <v>5.5788289617500019E-133</v>
      </c>
      <c r="JH225" s="107">
        <f t="shared" si="266"/>
        <v>9.5965415432374271E-150</v>
      </c>
      <c r="JI225" s="107">
        <f t="shared" si="266"/>
        <v>4.4101808820502447E-141</v>
      </c>
      <c r="JJ225" s="107">
        <f t="shared" si="266"/>
        <v>9.2178169041962749E-133</v>
      </c>
      <c r="JK225" s="107">
        <f t="shared" si="266"/>
        <v>1.6217463055027589E-122</v>
      </c>
      <c r="JL225" s="107">
        <f t="shared" si="266"/>
        <v>4.9394728847833619E-121</v>
      </c>
      <c r="JM225" s="107">
        <f t="shared" si="266"/>
        <v>5.1690332932340765E-175</v>
      </c>
    </row>
    <row r="226" spans="1:273" x14ac:dyDescent="0.25">
      <c r="B226" s="2">
        <v>198</v>
      </c>
      <c r="C226" s="37">
        <v>51.360999999999997</v>
      </c>
      <c r="D226" s="37">
        <v>52.402999999999999</v>
      </c>
      <c r="E226" s="37">
        <v>51.017000000000003</v>
      </c>
      <c r="F226" s="37">
        <v>50.866999999999997</v>
      </c>
      <c r="G226" s="37">
        <v>53.683</v>
      </c>
      <c r="H226" s="37">
        <v>53.232999999999997</v>
      </c>
      <c r="I226" s="37">
        <v>53.216999999999999</v>
      </c>
      <c r="J226" s="37">
        <v>54.6</v>
      </c>
      <c r="K226" s="37">
        <v>53.866999999999997</v>
      </c>
      <c r="L226" s="37">
        <v>53.95</v>
      </c>
      <c r="M226" s="37">
        <v>53.667000000000002</v>
      </c>
      <c r="N226" s="37">
        <v>50.356000000000002</v>
      </c>
      <c r="O226" s="37">
        <v>49.262</v>
      </c>
      <c r="P226" s="37">
        <v>48.067999999999998</v>
      </c>
      <c r="Q226" s="37">
        <v>47.762999999999998</v>
      </c>
      <c r="S226" s="4" t="e">
        <f t="shared" si="272"/>
        <v>#N/A</v>
      </c>
      <c r="T226" s="4" t="e">
        <f t="shared" si="273"/>
        <v>#N/A</v>
      </c>
      <c r="U226" s="4" t="e">
        <f t="shared" si="274"/>
        <v>#N/A</v>
      </c>
      <c r="V226" s="4" t="e">
        <f t="shared" si="275"/>
        <v>#N/A</v>
      </c>
      <c r="W226" s="4" t="e">
        <f t="shared" si="276"/>
        <v>#N/A</v>
      </c>
      <c r="X226" s="4" t="e">
        <f t="shared" si="277"/>
        <v>#N/A</v>
      </c>
      <c r="Y226" s="4" t="e">
        <f t="shared" si="278"/>
        <v>#N/A</v>
      </c>
      <c r="Z226" s="4" t="e">
        <f t="shared" si="279"/>
        <v>#N/A</v>
      </c>
      <c r="AA226" s="4" t="e">
        <f t="shared" si="280"/>
        <v>#N/A</v>
      </c>
      <c r="AB226" s="4" t="e">
        <f t="shared" si="281"/>
        <v>#N/A</v>
      </c>
      <c r="AC226" s="4" t="e">
        <f t="shared" si="282"/>
        <v>#N/A</v>
      </c>
      <c r="AD226" s="4" t="e">
        <f t="shared" si="283"/>
        <v>#N/A</v>
      </c>
      <c r="AE226" s="4" t="e">
        <f t="shared" si="284"/>
        <v>#N/A</v>
      </c>
      <c r="AF226" s="4" t="e">
        <f t="shared" si="285"/>
        <v>#N/A</v>
      </c>
      <c r="AG226" s="4" t="e">
        <f t="shared" si="285"/>
        <v>#N/A</v>
      </c>
      <c r="AI226" s="4">
        <f t="shared" si="286"/>
        <v>0</v>
      </c>
      <c r="AJ226" s="4">
        <f t="shared" si="287"/>
        <v>0</v>
      </c>
      <c r="AK226" s="4">
        <f t="shared" si="288"/>
        <v>0</v>
      </c>
      <c r="AL226" s="4">
        <f t="shared" si="289"/>
        <v>0</v>
      </c>
      <c r="AM226" s="4">
        <f t="shared" si="290"/>
        <v>0</v>
      </c>
      <c r="AN226" s="4">
        <f t="shared" si="291"/>
        <v>0</v>
      </c>
      <c r="AO226" s="4">
        <f t="shared" si="292"/>
        <v>0</v>
      </c>
      <c r="AP226" s="4">
        <f t="shared" si="293"/>
        <v>0</v>
      </c>
      <c r="AQ226" s="4">
        <f t="shared" si="294"/>
        <v>0</v>
      </c>
      <c r="AR226" s="4">
        <f t="shared" si="295"/>
        <v>0</v>
      </c>
      <c r="AS226" s="4">
        <f t="shared" si="296"/>
        <v>0</v>
      </c>
      <c r="AT226" s="4">
        <f t="shared" si="297"/>
        <v>0</v>
      </c>
      <c r="AU226" s="4">
        <f t="shared" si="298"/>
        <v>0</v>
      </c>
      <c r="AV226" s="4">
        <f t="shared" si="299"/>
        <v>0</v>
      </c>
      <c r="AW226" s="4">
        <f t="shared" si="299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59"/>
        <v/>
      </c>
      <c r="BP226" s="2" t="str">
        <f t="shared" si="259"/>
        <v/>
      </c>
      <c r="BQ226" s="2" t="str">
        <f t="shared" si="259"/>
        <v/>
      </c>
      <c r="BR226" s="2" t="str">
        <f t="shared" si="259"/>
        <v/>
      </c>
      <c r="BS226" s="2" t="str">
        <f t="shared" si="259"/>
        <v/>
      </c>
      <c r="BT226" s="2" t="str">
        <f t="shared" si="259"/>
        <v/>
      </c>
      <c r="BU226" s="2" t="str">
        <f t="shared" si="259"/>
        <v/>
      </c>
      <c r="BV226" s="2" t="str">
        <f t="shared" si="259"/>
        <v/>
      </c>
      <c r="BW226" s="2" t="str">
        <f t="shared" si="259"/>
        <v/>
      </c>
      <c r="BX226" s="2" t="str">
        <f t="shared" si="259"/>
        <v/>
      </c>
      <c r="BY226" s="2" t="str">
        <f t="shared" si="259"/>
        <v/>
      </c>
      <c r="BZ226" s="2" t="str">
        <f t="shared" si="259"/>
        <v/>
      </c>
      <c r="CA226" s="2" t="str">
        <f t="shared" si="259"/>
        <v/>
      </c>
      <c r="CB226" s="2" t="str">
        <f t="shared" si="259"/>
        <v/>
      </c>
      <c r="CC226" s="2" t="str">
        <f t="shared" si="259"/>
        <v/>
      </c>
      <c r="CE226" s="2" t="str">
        <f t="shared" si="260"/>
        <v/>
      </c>
      <c r="CF226" s="2" t="str">
        <f t="shared" si="260"/>
        <v/>
      </c>
      <c r="CG226" s="2" t="str">
        <f t="shared" si="260"/>
        <v/>
      </c>
      <c r="CH226" s="2" t="str">
        <f t="shared" si="260"/>
        <v/>
      </c>
      <c r="CI226" s="2" t="str">
        <f t="shared" si="260"/>
        <v/>
      </c>
      <c r="CJ226" s="2" t="str">
        <f t="shared" si="260"/>
        <v/>
      </c>
      <c r="CK226" s="2" t="str">
        <f t="shared" si="260"/>
        <v/>
      </c>
      <c r="CL226" s="2" t="str">
        <f t="shared" si="260"/>
        <v/>
      </c>
      <c r="CM226" s="2" t="str">
        <f t="shared" si="260"/>
        <v/>
      </c>
      <c r="CN226" s="2" t="str">
        <f t="shared" si="260"/>
        <v/>
      </c>
      <c r="CO226" s="2" t="str">
        <f t="shared" si="260"/>
        <v/>
      </c>
      <c r="CP226" s="2" t="str">
        <f t="shared" si="260"/>
        <v/>
      </c>
      <c r="CQ226" s="2" t="str">
        <f t="shared" si="260"/>
        <v/>
      </c>
      <c r="CR226" s="2" t="str">
        <f t="shared" si="260"/>
        <v/>
      </c>
      <c r="CS226" s="2" t="str">
        <f t="shared" si="260"/>
        <v/>
      </c>
      <c r="CU226" s="2" t="str">
        <f t="shared" si="261"/>
        <v/>
      </c>
      <c r="CV226" s="2" t="str">
        <f t="shared" si="261"/>
        <v/>
      </c>
      <c r="CW226" s="2" t="str">
        <f t="shared" si="261"/>
        <v/>
      </c>
      <c r="CX226" s="2" t="str">
        <f t="shared" si="261"/>
        <v/>
      </c>
      <c r="CY226" s="2" t="str">
        <f t="shared" si="261"/>
        <v/>
      </c>
      <c r="CZ226" s="2" t="str">
        <f t="shared" si="261"/>
        <v/>
      </c>
      <c r="DA226" s="2" t="str">
        <f t="shared" si="261"/>
        <v/>
      </c>
      <c r="DB226" s="2" t="str">
        <f t="shared" si="261"/>
        <v/>
      </c>
      <c r="DC226" s="2" t="str">
        <f t="shared" si="261"/>
        <v/>
      </c>
      <c r="DD226" s="2" t="str">
        <f t="shared" si="261"/>
        <v/>
      </c>
      <c r="DE226" s="2" t="str">
        <f t="shared" si="261"/>
        <v/>
      </c>
      <c r="DF226" s="2" t="str">
        <f t="shared" si="261"/>
        <v/>
      </c>
      <c r="DG226" s="2" t="str">
        <f t="shared" si="261"/>
        <v/>
      </c>
      <c r="DH226" s="2" t="str">
        <f t="shared" si="261"/>
        <v/>
      </c>
      <c r="DI226" s="2" t="str">
        <f t="shared" si="261"/>
        <v/>
      </c>
      <c r="DK226" s="2">
        <f t="shared" si="268"/>
        <v>93.737516686727218</v>
      </c>
      <c r="DL226" s="2">
        <f t="shared" si="268"/>
        <v>96.929813495276619</v>
      </c>
      <c r="DM226" s="2">
        <f t="shared" si="268"/>
        <v>96.137399496662653</v>
      </c>
      <c r="DN226" s="2">
        <f t="shared" si="268"/>
        <v>88.898333893557364</v>
      </c>
      <c r="DO226" s="2">
        <f t="shared" si="268"/>
        <v>102.7419159663865</v>
      </c>
      <c r="DP226" s="2">
        <f t="shared" si="268"/>
        <v>100.81758258212378</v>
      </c>
      <c r="DQ226" s="2">
        <f t="shared" si="268"/>
        <v>105.72810505793228</v>
      </c>
      <c r="DR226" s="2">
        <f t="shared" si="268"/>
        <v>105.00191109625666</v>
      </c>
      <c r="DS226" s="2">
        <f t="shared" si="268"/>
        <v>95.38649503437739</v>
      </c>
      <c r="DT226" s="2">
        <f t="shared" si="268"/>
        <v>108.66808339442815</v>
      </c>
      <c r="DU226" s="2">
        <f t="shared" si="268"/>
        <v>105.13936583577711</v>
      </c>
      <c r="DV226" s="2">
        <f t="shared" si="268"/>
        <v>95.685047125668461</v>
      </c>
      <c r="DW226" s="2">
        <f t="shared" si="268"/>
        <v>115.3845333110517</v>
      </c>
      <c r="DX226" s="2">
        <f t="shared" si="268"/>
        <v>104.44979373567605</v>
      </c>
      <c r="DY226" s="2">
        <f t="shared" si="268"/>
        <v>87.578934318555</v>
      </c>
      <c r="EA226" s="2">
        <f t="shared" si="242"/>
        <v>38.867200000000118</v>
      </c>
      <c r="EB226" s="2">
        <f t="shared" si="242"/>
        <v>44.239496084337347</v>
      </c>
      <c r="EC226" s="2">
        <f t="shared" si="242"/>
        <v>46.651505722891571</v>
      </c>
      <c r="ED226" s="2">
        <f t="shared" si="242"/>
        <v>48.978328965839964</v>
      </c>
      <c r="EE226" s="2">
        <f t="shared" si="242"/>
        <v>48.116751737665766</v>
      </c>
      <c r="EF226" s="2">
        <f t="shared" si="241"/>
        <v>46.444643625287505</v>
      </c>
      <c r="EG226" s="2">
        <f t="shared" si="241"/>
        <v>50.638614264607128</v>
      </c>
      <c r="EH226" s="2">
        <f t="shared" si="241"/>
        <v>51.593491545968803</v>
      </c>
      <c r="EI226" s="2">
        <f t="shared" si="241"/>
        <v>53.141118325355897</v>
      </c>
      <c r="EJ226" s="2">
        <f t="shared" si="241"/>
        <v>47.164158240534512</v>
      </c>
      <c r="EK226" s="2">
        <f t="shared" si="241"/>
        <v>50.239796659242785</v>
      </c>
      <c r="EL226" s="2">
        <f t="shared" si="241"/>
        <v>46.646263697104672</v>
      </c>
      <c r="EM226" s="2">
        <f t="shared" si="241"/>
        <v>45.376890470633995</v>
      </c>
      <c r="EN226" s="2">
        <f t="shared" si="241"/>
        <v>46.247408408327729</v>
      </c>
      <c r="EO226" s="2">
        <f t="shared" si="241"/>
        <v>47.993897360703784</v>
      </c>
      <c r="EQ226" s="2">
        <f t="shared" si="269"/>
        <v>48.468629714874311</v>
      </c>
      <c r="ER226" s="2">
        <f t="shared" si="269"/>
        <v>48.69270956395782</v>
      </c>
      <c r="ES226" s="2">
        <f t="shared" si="269"/>
        <v>48.775919259951351</v>
      </c>
      <c r="ET226" s="2">
        <f t="shared" si="269"/>
        <v>49.384291892511762</v>
      </c>
      <c r="EU226" s="2">
        <f t="shared" si="269"/>
        <v>50.221125489906285</v>
      </c>
      <c r="EV226" s="2">
        <f t="shared" si="269"/>
        <v>50.41612762274886</v>
      </c>
      <c r="EW226" s="2">
        <f t="shared" si="269"/>
        <v>50.799803956757856</v>
      </c>
      <c r="EX226" s="2">
        <f t="shared" si="269"/>
        <v>52.539438098769999</v>
      </c>
      <c r="EY226" s="2">
        <f t="shared" si="269"/>
        <v>51.915030556179062</v>
      </c>
      <c r="EZ226" s="2">
        <f t="shared" si="269"/>
        <v>51.108211203961631</v>
      </c>
      <c r="FA226" s="2">
        <f t="shared" si="269"/>
        <v>50.069910674649535</v>
      </c>
      <c r="FB226" s="2">
        <f t="shared" si="269"/>
        <v>47.574403840709962</v>
      </c>
      <c r="FC226" s="2">
        <f t="shared" si="269"/>
        <v>46.865621224840226</v>
      </c>
      <c r="FD226" s="2">
        <f t="shared" si="269"/>
        <v>46.337804715541417</v>
      </c>
      <c r="FE226" s="2">
        <f t="shared" si="269"/>
        <v>45.014174277871255</v>
      </c>
      <c r="FG226" s="2">
        <f t="shared" si="270"/>
        <v>0.99999999999995592</v>
      </c>
      <c r="FH226" s="2">
        <f t="shared" si="270"/>
        <v>0.99999999999996236</v>
      </c>
      <c r="FI226" s="2">
        <f t="shared" si="270"/>
        <v>0.99999999999995592</v>
      </c>
      <c r="FJ226" s="2">
        <f t="shared" si="270"/>
        <v>0.9999999999999688</v>
      </c>
      <c r="FK226" s="2">
        <f t="shared" si="270"/>
        <v>0.99999999999996581</v>
      </c>
      <c r="FL226" s="2">
        <f t="shared" si="270"/>
        <v>0.99999999999997935</v>
      </c>
      <c r="FM226" s="2">
        <f t="shared" si="270"/>
        <v>0.99999999999998046</v>
      </c>
      <c r="FN226" s="2">
        <f t="shared" si="270"/>
        <v>0.99999999999998079</v>
      </c>
      <c r="FO226" s="2">
        <f t="shared" si="270"/>
        <v>0.99999999999997935</v>
      </c>
      <c r="FP226" s="2">
        <f t="shared" si="270"/>
        <v>0.99999999999998201</v>
      </c>
      <c r="FQ226" s="2">
        <f t="shared" si="270"/>
        <v>0.99999999999998246</v>
      </c>
      <c r="FR226" s="2">
        <f t="shared" si="270"/>
        <v>0.99999999999998257</v>
      </c>
      <c r="FS226" s="2">
        <f t="shared" si="270"/>
        <v>0.99999999999955924</v>
      </c>
      <c r="FT226" s="2">
        <f t="shared" si="270"/>
        <v>0.99999999999684397</v>
      </c>
      <c r="FU226" s="2">
        <f t="shared" si="270"/>
        <v>0.99999999998582767</v>
      </c>
      <c r="FW226" s="2">
        <f t="shared" si="262"/>
        <v>0.99999717133876176</v>
      </c>
      <c r="FX226" s="2">
        <f t="shared" si="262"/>
        <v>0.99999857341366838</v>
      </c>
      <c r="FY226" s="2">
        <f t="shared" si="262"/>
        <v>0.99999865026569146</v>
      </c>
      <c r="FZ226" s="2">
        <f t="shared" si="262"/>
        <v>0.99999922675358033</v>
      </c>
      <c r="GA226" s="2">
        <f t="shared" si="262"/>
        <v>0.99999930945125304</v>
      </c>
      <c r="GB226" s="2">
        <f t="shared" si="262"/>
        <v>0.99999946042381027</v>
      </c>
      <c r="GC226" s="2">
        <f t="shared" si="262"/>
        <v>0.9999994827540607</v>
      </c>
      <c r="GD226" s="2">
        <f t="shared" si="262"/>
        <v>0.99999962412974575</v>
      </c>
      <c r="GE226" s="2">
        <f t="shared" si="262"/>
        <v>0.99999966729585876</v>
      </c>
      <c r="GF226" s="2">
        <f t="shared" si="262"/>
        <v>0.9999997046507989</v>
      </c>
      <c r="GG226" s="2">
        <f t="shared" si="262"/>
        <v>0.99999967825649039</v>
      </c>
      <c r="GH226" s="2">
        <f t="shared" si="262"/>
        <v>0.99999955981601651</v>
      </c>
      <c r="GI226" s="2">
        <f t="shared" si="262"/>
        <v>0.99999692776145721</v>
      </c>
      <c r="GJ226" s="2">
        <f t="shared" si="262"/>
        <v>0.99999412036553303</v>
      </c>
      <c r="GK226" s="2">
        <f t="shared" si="262"/>
        <v>0.9999835058447043</v>
      </c>
      <c r="GM226" s="107">
        <f t="shared" si="263"/>
        <v>0</v>
      </c>
      <c r="GN226" s="107">
        <f t="shared" si="263"/>
        <v>0</v>
      </c>
      <c r="GO226" s="107">
        <f t="shared" si="263"/>
        <v>0</v>
      </c>
      <c r="GP226" s="107">
        <f t="shared" si="263"/>
        <v>0</v>
      </c>
      <c r="GQ226" s="107">
        <f t="shared" si="263"/>
        <v>0</v>
      </c>
      <c r="GR226" s="107">
        <f t="shared" si="263"/>
        <v>0</v>
      </c>
      <c r="GS226" s="107">
        <f t="shared" si="263"/>
        <v>0</v>
      </c>
      <c r="GT226" s="107">
        <f t="shared" si="263"/>
        <v>0</v>
      </c>
      <c r="GU226" s="107">
        <f t="shared" si="263"/>
        <v>0</v>
      </c>
      <c r="GV226" s="107">
        <f t="shared" si="263"/>
        <v>0</v>
      </c>
      <c r="GW226" s="107">
        <f t="shared" si="263"/>
        <v>0</v>
      </c>
      <c r="GX226" s="107">
        <f t="shared" si="263"/>
        <v>0</v>
      </c>
      <c r="GY226" s="107">
        <f t="shared" si="263"/>
        <v>0</v>
      </c>
      <c r="GZ226" s="107">
        <f t="shared" si="263"/>
        <v>0</v>
      </c>
      <c r="HA226" s="107">
        <f t="shared" si="263"/>
        <v>0</v>
      </c>
      <c r="HC226" s="107">
        <f t="shared" si="271"/>
        <v>0</v>
      </c>
      <c r="HD226" s="107">
        <f t="shared" si="271"/>
        <v>0</v>
      </c>
      <c r="HE226" s="107">
        <f t="shared" si="271"/>
        <v>0</v>
      </c>
      <c r="HF226" s="107">
        <f t="shared" si="267"/>
        <v>0</v>
      </c>
      <c r="HG226" s="107">
        <f t="shared" si="267"/>
        <v>0</v>
      </c>
      <c r="HH226" s="107">
        <f t="shared" si="267"/>
        <v>0</v>
      </c>
      <c r="HI226" s="107">
        <f t="shared" si="244"/>
        <v>0</v>
      </c>
      <c r="HJ226" s="107">
        <f t="shared" si="244"/>
        <v>0</v>
      </c>
      <c r="HK226" s="107">
        <f t="shared" si="244"/>
        <v>0</v>
      </c>
      <c r="HL226" s="107">
        <f t="shared" si="244"/>
        <v>0</v>
      </c>
      <c r="HM226" s="107">
        <f t="shared" si="244"/>
        <v>0</v>
      </c>
      <c r="HN226" s="107">
        <f t="shared" si="244"/>
        <v>0</v>
      </c>
      <c r="HO226" s="107">
        <f t="shared" si="227"/>
        <v>0</v>
      </c>
      <c r="HP226" s="107">
        <f t="shared" si="227"/>
        <v>0</v>
      </c>
      <c r="HQ226" s="107">
        <f t="shared" si="227"/>
        <v>0</v>
      </c>
      <c r="HS226" s="107">
        <f t="shared" si="264"/>
        <v>1.899400881429303E-176</v>
      </c>
      <c r="HT226" s="107">
        <f t="shared" si="264"/>
        <v>7.5388124223771617E-233</v>
      </c>
      <c r="HU226" s="107">
        <f t="shared" si="264"/>
        <v>7.9631500407416197E-239</v>
      </c>
      <c r="HV226" s="107">
        <f t="shared" si="264"/>
        <v>1.1258501822497832E-297</v>
      </c>
      <c r="HW226" s="107">
        <f t="shared" si="264"/>
        <v>1.1619936787816917E-306</v>
      </c>
      <c r="HX226" s="107">
        <f t="shared" si="264"/>
        <v>0</v>
      </c>
      <c r="HY226" s="107">
        <f t="shared" si="264"/>
        <v>0</v>
      </c>
      <c r="HZ226" s="107">
        <f t="shared" si="264"/>
        <v>0</v>
      </c>
      <c r="IA226" s="107">
        <f t="shared" si="264"/>
        <v>0</v>
      </c>
      <c r="IB226" s="107">
        <f t="shared" si="264"/>
        <v>0</v>
      </c>
      <c r="IC226" s="107">
        <f t="shared" si="264"/>
        <v>0</v>
      </c>
      <c r="ID226" s="107">
        <f t="shared" si="264"/>
        <v>0</v>
      </c>
      <c r="IE226" s="107">
        <f t="shared" si="264"/>
        <v>0</v>
      </c>
      <c r="IF226" s="107">
        <f t="shared" si="264"/>
        <v>0</v>
      </c>
      <c r="IG226" s="107">
        <f t="shared" si="264"/>
        <v>0</v>
      </c>
      <c r="II226" s="107">
        <f t="shared" si="265"/>
        <v>4.6918440571497617E-61</v>
      </c>
      <c r="IJ226" s="107">
        <f t="shared" si="265"/>
        <v>3.1235581343428179E-84</v>
      </c>
      <c r="IK226" s="107">
        <f t="shared" si="265"/>
        <v>3.4399559093794954E-87</v>
      </c>
      <c r="IL226" s="107">
        <f t="shared" si="265"/>
        <v>4.1288200336853872E-111</v>
      </c>
      <c r="IM226" s="107">
        <f t="shared" si="265"/>
        <v>4.1641232095426785E-116</v>
      </c>
      <c r="IN226" s="107">
        <f t="shared" si="265"/>
        <v>2.0374610900512768E-122</v>
      </c>
      <c r="IO226" s="107">
        <f t="shared" si="265"/>
        <v>1.722228791092333E-130</v>
      </c>
      <c r="IP226" s="107">
        <f t="shared" si="265"/>
        <v>4.3317824480491217E-139</v>
      </c>
      <c r="IQ226" s="107">
        <f t="shared" si="265"/>
        <v>4.0469604717839641E-137</v>
      </c>
      <c r="IR226" s="107">
        <f t="shared" si="265"/>
        <v>2.2466943056815439E-154</v>
      </c>
      <c r="IS226" s="107">
        <f t="shared" si="265"/>
        <v>1.8174980671067692E-145</v>
      </c>
      <c r="IT226" s="107">
        <f t="shared" si="265"/>
        <v>5.6383922409944863E-137</v>
      </c>
      <c r="IU226" s="107">
        <f t="shared" si="265"/>
        <v>1.361336701698085E-126</v>
      </c>
      <c r="IV226" s="107">
        <f t="shared" si="265"/>
        <v>6.4220481451000531E-125</v>
      </c>
      <c r="IW226" s="107">
        <f t="shared" si="265"/>
        <v>1.0300605714193016E-180</v>
      </c>
      <c r="IY226" s="107">
        <f t="shared" si="266"/>
        <v>4.6918440571497617E-61</v>
      </c>
      <c r="IZ226" s="107">
        <f t="shared" si="266"/>
        <v>3.1235581343428179E-84</v>
      </c>
      <c r="JA226" s="107">
        <f t="shared" si="266"/>
        <v>3.4399559093794954E-87</v>
      </c>
      <c r="JB226" s="107">
        <f t="shared" si="266"/>
        <v>4.1288200336853872E-111</v>
      </c>
      <c r="JC226" s="107">
        <f t="shared" si="266"/>
        <v>4.1641232095426785E-116</v>
      </c>
      <c r="JD226" s="107">
        <f t="shared" si="266"/>
        <v>2.0374610900512768E-122</v>
      </c>
      <c r="JE226" s="107">
        <f t="shared" si="266"/>
        <v>1.722228791092333E-130</v>
      </c>
      <c r="JF226" s="107">
        <f t="shared" si="266"/>
        <v>4.3317824480491217E-139</v>
      </c>
      <c r="JG226" s="107">
        <f t="shared" si="266"/>
        <v>4.0469604717839641E-137</v>
      </c>
      <c r="JH226" s="107">
        <f t="shared" si="266"/>
        <v>2.2466943056815439E-154</v>
      </c>
      <c r="JI226" s="107">
        <f t="shared" si="266"/>
        <v>1.8174980671067692E-145</v>
      </c>
      <c r="JJ226" s="107">
        <f t="shared" si="266"/>
        <v>5.6383922409944863E-137</v>
      </c>
      <c r="JK226" s="107">
        <f t="shared" si="266"/>
        <v>1.361336701698085E-126</v>
      </c>
      <c r="JL226" s="107">
        <f t="shared" si="266"/>
        <v>6.4220481451000531E-125</v>
      </c>
      <c r="JM226" s="107">
        <f t="shared" si="266"/>
        <v>1.0300605714193016E-180</v>
      </c>
    </row>
    <row r="227" spans="1:273" x14ac:dyDescent="0.25">
      <c r="B227" s="2">
        <v>199</v>
      </c>
      <c r="C227" s="37">
        <v>50.869</v>
      </c>
      <c r="D227" s="37">
        <v>52.145000000000003</v>
      </c>
      <c r="E227" s="37">
        <v>52.232999999999997</v>
      </c>
      <c r="F227" s="37">
        <v>51.866999999999997</v>
      </c>
      <c r="G227" s="37">
        <v>53.283000000000001</v>
      </c>
      <c r="H227" s="37">
        <v>52.433</v>
      </c>
      <c r="I227" s="37">
        <v>53.417000000000002</v>
      </c>
      <c r="J227" s="37">
        <v>54.45</v>
      </c>
      <c r="K227" s="37">
        <v>54.4</v>
      </c>
      <c r="L227" s="37">
        <v>51.683</v>
      </c>
      <c r="M227" s="37">
        <v>52.567</v>
      </c>
      <c r="N227" s="37">
        <v>50.253999999999998</v>
      </c>
      <c r="O227" s="37">
        <v>48.164000000000001</v>
      </c>
      <c r="P227" s="37">
        <v>49.067999999999998</v>
      </c>
      <c r="Q227" s="37">
        <v>47.322000000000003</v>
      </c>
      <c r="S227" s="4" t="e">
        <f t="shared" si="272"/>
        <v>#N/A</v>
      </c>
      <c r="T227" s="4" t="e">
        <f t="shared" si="273"/>
        <v>#N/A</v>
      </c>
      <c r="U227" s="4" t="e">
        <f t="shared" si="274"/>
        <v>#N/A</v>
      </c>
      <c r="V227" s="4" t="e">
        <f t="shared" si="275"/>
        <v>#N/A</v>
      </c>
      <c r="W227" s="4" t="e">
        <f t="shared" si="276"/>
        <v>#N/A</v>
      </c>
      <c r="X227" s="4" t="e">
        <f t="shared" si="277"/>
        <v>#N/A</v>
      </c>
      <c r="Y227" s="4" t="e">
        <f t="shared" si="278"/>
        <v>#N/A</v>
      </c>
      <c r="Z227" s="4" t="e">
        <f t="shared" si="279"/>
        <v>#N/A</v>
      </c>
      <c r="AA227" s="4" t="e">
        <f t="shared" si="280"/>
        <v>#N/A</v>
      </c>
      <c r="AB227" s="4" t="e">
        <f t="shared" si="281"/>
        <v>#N/A</v>
      </c>
      <c r="AC227" s="4" t="e">
        <f t="shared" si="282"/>
        <v>#N/A</v>
      </c>
      <c r="AD227" s="4" t="e">
        <f t="shared" si="283"/>
        <v>#N/A</v>
      </c>
      <c r="AE227" s="4" t="e">
        <f t="shared" si="284"/>
        <v>#N/A</v>
      </c>
      <c r="AF227" s="4" t="e">
        <f t="shared" si="285"/>
        <v>#N/A</v>
      </c>
      <c r="AG227" s="4" t="e">
        <f t="shared" si="285"/>
        <v>#N/A</v>
      </c>
      <c r="AI227" s="4">
        <f t="shared" si="286"/>
        <v>0</v>
      </c>
      <c r="AJ227" s="4">
        <f t="shared" si="287"/>
        <v>0</v>
      </c>
      <c r="AK227" s="4">
        <f t="shared" si="288"/>
        <v>0</v>
      </c>
      <c r="AL227" s="4">
        <f t="shared" si="289"/>
        <v>0</v>
      </c>
      <c r="AM227" s="4">
        <f t="shared" si="290"/>
        <v>0</v>
      </c>
      <c r="AN227" s="4">
        <f t="shared" si="291"/>
        <v>0</v>
      </c>
      <c r="AO227" s="4">
        <f t="shared" si="292"/>
        <v>0</v>
      </c>
      <c r="AP227" s="4">
        <f t="shared" si="293"/>
        <v>0</v>
      </c>
      <c r="AQ227" s="4">
        <f t="shared" si="294"/>
        <v>0</v>
      </c>
      <c r="AR227" s="4">
        <f t="shared" si="295"/>
        <v>0</v>
      </c>
      <c r="AS227" s="4">
        <f t="shared" si="296"/>
        <v>0</v>
      </c>
      <c r="AT227" s="4">
        <f t="shared" si="297"/>
        <v>0</v>
      </c>
      <c r="AU227" s="4">
        <f t="shared" si="298"/>
        <v>0</v>
      </c>
      <c r="AV227" s="4">
        <f t="shared" si="299"/>
        <v>0</v>
      </c>
      <c r="AW227" s="4">
        <f t="shared" si="299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59"/>
        <v/>
      </c>
      <c r="BP227" s="2" t="str">
        <f t="shared" si="259"/>
        <v/>
      </c>
      <c r="BQ227" s="2" t="str">
        <f t="shared" si="259"/>
        <v/>
      </c>
      <c r="BR227" s="2" t="str">
        <f t="shared" si="259"/>
        <v/>
      </c>
      <c r="BS227" s="2" t="str">
        <f t="shared" si="259"/>
        <v/>
      </c>
      <c r="BT227" s="2" t="str">
        <f t="shared" si="259"/>
        <v/>
      </c>
      <c r="BU227" s="2" t="str">
        <f t="shared" si="259"/>
        <v/>
      </c>
      <c r="BV227" s="2" t="str">
        <f t="shared" si="259"/>
        <v/>
      </c>
      <c r="BW227" s="2" t="str">
        <f t="shared" si="259"/>
        <v/>
      </c>
      <c r="BX227" s="2" t="str">
        <f t="shared" si="259"/>
        <v/>
      </c>
      <c r="BY227" s="2" t="str">
        <f t="shared" si="259"/>
        <v/>
      </c>
      <c r="BZ227" s="2" t="str">
        <f t="shared" si="259"/>
        <v/>
      </c>
      <c r="CA227" s="2" t="str">
        <f t="shared" si="259"/>
        <v/>
      </c>
      <c r="CB227" s="2" t="str">
        <f t="shared" si="259"/>
        <v/>
      </c>
      <c r="CC227" s="2" t="str">
        <f t="shared" si="259"/>
        <v/>
      </c>
      <c r="CE227" s="2" t="str">
        <f t="shared" si="260"/>
        <v/>
      </c>
      <c r="CF227" s="2" t="str">
        <f t="shared" si="260"/>
        <v/>
      </c>
      <c r="CG227" s="2" t="str">
        <f t="shared" si="260"/>
        <v/>
      </c>
      <c r="CH227" s="2" t="str">
        <f t="shared" si="260"/>
        <v/>
      </c>
      <c r="CI227" s="2" t="str">
        <f t="shared" si="260"/>
        <v/>
      </c>
      <c r="CJ227" s="2" t="str">
        <f t="shared" si="260"/>
        <v/>
      </c>
      <c r="CK227" s="2" t="str">
        <f t="shared" si="260"/>
        <v/>
      </c>
      <c r="CL227" s="2" t="str">
        <f t="shared" si="260"/>
        <v/>
      </c>
      <c r="CM227" s="2" t="str">
        <f t="shared" si="260"/>
        <v/>
      </c>
      <c r="CN227" s="2" t="str">
        <f t="shared" si="260"/>
        <v/>
      </c>
      <c r="CO227" s="2" t="str">
        <f t="shared" si="260"/>
        <v/>
      </c>
      <c r="CP227" s="2" t="str">
        <f t="shared" si="260"/>
        <v/>
      </c>
      <c r="CQ227" s="2" t="str">
        <f t="shared" si="260"/>
        <v/>
      </c>
      <c r="CR227" s="2" t="str">
        <f t="shared" si="260"/>
        <v/>
      </c>
      <c r="CS227" s="2" t="str">
        <f t="shared" si="260"/>
        <v/>
      </c>
      <c r="CU227" s="2" t="str">
        <f t="shared" si="261"/>
        <v/>
      </c>
      <c r="CV227" s="2" t="str">
        <f t="shared" si="261"/>
        <v/>
      </c>
      <c r="CW227" s="2" t="str">
        <f t="shared" si="261"/>
        <v/>
      </c>
      <c r="CX227" s="2" t="str">
        <f t="shared" si="261"/>
        <v/>
      </c>
      <c r="CY227" s="2" t="str">
        <f t="shared" si="261"/>
        <v/>
      </c>
      <c r="CZ227" s="2" t="str">
        <f t="shared" si="261"/>
        <v/>
      </c>
      <c r="DA227" s="2" t="str">
        <f t="shared" si="261"/>
        <v/>
      </c>
      <c r="DB227" s="2" t="str">
        <f t="shared" si="261"/>
        <v/>
      </c>
      <c r="DC227" s="2" t="str">
        <f t="shared" si="261"/>
        <v/>
      </c>
      <c r="DD227" s="2" t="str">
        <f t="shared" si="261"/>
        <v/>
      </c>
      <c r="DE227" s="2" t="str">
        <f t="shared" si="261"/>
        <v/>
      </c>
      <c r="DF227" s="2" t="str">
        <f t="shared" si="261"/>
        <v/>
      </c>
      <c r="DG227" s="2" t="str">
        <f t="shared" si="261"/>
        <v/>
      </c>
      <c r="DH227" s="2" t="str">
        <f t="shared" si="261"/>
        <v/>
      </c>
      <c r="DI227" s="2" t="str">
        <f t="shared" si="261"/>
        <v/>
      </c>
      <c r="DK227" s="2">
        <f t="shared" si="268"/>
        <v>93.87638483422694</v>
      </c>
      <c r="DL227" s="2">
        <f t="shared" si="268"/>
        <v>97.073895276653133</v>
      </c>
      <c r="DM227" s="2">
        <f t="shared" si="268"/>
        <v>96.281369405843094</v>
      </c>
      <c r="DN227" s="2">
        <f t="shared" si="268"/>
        <v>89.00675686274505</v>
      </c>
      <c r="DO227" s="2">
        <f t="shared" si="268"/>
        <v>102.91303305322123</v>
      </c>
      <c r="DP227" s="2">
        <f t="shared" si="268"/>
        <v>100.96720229182583</v>
      </c>
      <c r="DQ227" s="2">
        <f t="shared" si="268"/>
        <v>105.90173440285207</v>
      </c>
      <c r="DR227" s="2">
        <f t="shared" si="268"/>
        <v>105.17506784759355</v>
      </c>
      <c r="DS227" s="2">
        <f t="shared" si="268"/>
        <v>95.506820473644012</v>
      </c>
      <c r="DT227" s="2">
        <f t="shared" si="268"/>
        <v>108.86071535923755</v>
      </c>
      <c r="DU227" s="2">
        <f t="shared" si="268"/>
        <v>105.3039572947214</v>
      </c>
      <c r="DV227" s="2">
        <f t="shared" si="268"/>
        <v>95.815967914438517</v>
      </c>
      <c r="DW227" s="2">
        <f t="shared" si="268"/>
        <v>115.63009113190731</v>
      </c>
      <c r="DX227" s="2">
        <f t="shared" si="268"/>
        <v>104.64213750954926</v>
      </c>
      <c r="DY227" s="2">
        <f t="shared" si="268"/>
        <v>87.702994252873552</v>
      </c>
      <c r="EA227" s="2">
        <f t="shared" si="242"/>
        <v>38.670400000000122</v>
      </c>
      <c r="EB227" s="2">
        <f t="shared" si="242"/>
        <v>44.076047515060239</v>
      </c>
      <c r="EC227" s="2">
        <f t="shared" si="242"/>
        <v>46.514642093373496</v>
      </c>
      <c r="ED227" s="2">
        <f t="shared" si="242"/>
        <v>48.860613008890979</v>
      </c>
      <c r="EE227" s="2">
        <f t="shared" si="242"/>
        <v>47.971436143448031</v>
      </c>
      <c r="EF227" s="2">
        <f t="shared" si="241"/>
        <v>46.275344532852614</v>
      </c>
      <c r="EG227" s="2">
        <f t="shared" si="241"/>
        <v>50.501308045668246</v>
      </c>
      <c r="EH227" s="2">
        <f t="shared" si="241"/>
        <v>51.470779760054711</v>
      </c>
      <c r="EI227" s="2">
        <f t="shared" si="241"/>
        <v>53.027262696587329</v>
      </c>
      <c r="EJ227" s="2">
        <f t="shared" si="241"/>
        <v>46.994434075723824</v>
      </c>
      <c r="EK227" s="2">
        <f t="shared" si="241"/>
        <v>50.096226726057928</v>
      </c>
      <c r="EL227" s="2">
        <f t="shared" si="241"/>
        <v>46.500866369710465</v>
      </c>
      <c r="EM227" s="2">
        <f t="shared" si="241"/>
        <v>45.217569155970438</v>
      </c>
      <c r="EN227" s="2">
        <f t="shared" si="241"/>
        <v>46.10050398925452</v>
      </c>
      <c r="EO227" s="2">
        <f t="shared" si="241"/>
        <v>47.884293255131936</v>
      </c>
      <c r="EQ227" s="2">
        <f t="shared" si="269"/>
        <v>48.372731500556043</v>
      </c>
      <c r="ER227" s="2">
        <f t="shared" si="269"/>
        <v>48.576411515742294</v>
      </c>
      <c r="ES227" s="2">
        <f t="shared" si="269"/>
        <v>48.661932209997261</v>
      </c>
      <c r="ET227" s="2">
        <f t="shared" si="269"/>
        <v>49.271901954269936</v>
      </c>
      <c r="EU227" s="2">
        <f t="shared" si="269"/>
        <v>50.097824339401356</v>
      </c>
      <c r="EV227" s="2">
        <f t="shared" si="269"/>
        <v>50.287027791954863</v>
      </c>
      <c r="EW227" s="2">
        <f t="shared" si="269"/>
        <v>50.664645828537644</v>
      </c>
      <c r="EX227" s="2">
        <f t="shared" si="269"/>
        <v>52.426544718462196</v>
      </c>
      <c r="EY227" s="2">
        <f t="shared" si="269"/>
        <v>51.7901557379449</v>
      </c>
      <c r="EZ227" s="2">
        <f t="shared" si="269"/>
        <v>50.97731939028165</v>
      </c>
      <c r="FA227" s="2">
        <f t="shared" si="269"/>
        <v>49.92574866019276</v>
      </c>
      <c r="FB227" s="2">
        <f t="shared" si="269"/>
        <v>47.438866338763773</v>
      </c>
      <c r="FC227" s="2">
        <f t="shared" si="269"/>
        <v>46.72162847944292</v>
      </c>
      <c r="FD227" s="2">
        <f t="shared" si="269"/>
        <v>46.192876623782603</v>
      </c>
      <c r="FE227" s="2">
        <f t="shared" si="269"/>
        <v>44.879379530328791</v>
      </c>
      <c r="FG227" s="2">
        <f t="shared" si="270"/>
        <v>0.99999999999996492</v>
      </c>
      <c r="FH227" s="2">
        <f t="shared" si="270"/>
        <v>0.99999999999997014</v>
      </c>
      <c r="FI227" s="2">
        <f t="shared" si="270"/>
        <v>0.99999999999996492</v>
      </c>
      <c r="FJ227" s="2">
        <f t="shared" si="270"/>
        <v>0.99999999999997524</v>
      </c>
      <c r="FK227" s="2">
        <f t="shared" si="270"/>
        <v>0.9999999999999728</v>
      </c>
      <c r="FL227" s="2">
        <f t="shared" si="270"/>
        <v>0.99999999999998357</v>
      </c>
      <c r="FM227" s="2">
        <f t="shared" si="270"/>
        <v>0.99999999999998457</v>
      </c>
      <c r="FN227" s="2">
        <f t="shared" si="270"/>
        <v>0.99999999999998468</v>
      </c>
      <c r="FO227" s="2">
        <f t="shared" si="270"/>
        <v>0.99999999999998357</v>
      </c>
      <c r="FP227" s="2">
        <f t="shared" si="270"/>
        <v>0.99999999999998568</v>
      </c>
      <c r="FQ227" s="2">
        <f t="shared" si="270"/>
        <v>0.99999999999998601</v>
      </c>
      <c r="FR227" s="2">
        <f t="shared" si="270"/>
        <v>0.99999999999998612</v>
      </c>
      <c r="FS227" s="2">
        <f t="shared" si="270"/>
        <v>0.99999999999964251</v>
      </c>
      <c r="FT227" s="2">
        <f t="shared" si="270"/>
        <v>0.99999999999739508</v>
      </c>
      <c r="FU227" s="2">
        <f t="shared" si="270"/>
        <v>0.99999999998812816</v>
      </c>
      <c r="FW227" s="2">
        <f t="shared" si="262"/>
        <v>0.99999775311320482</v>
      </c>
      <c r="FX227" s="2">
        <f t="shared" si="262"/>
        <v>0.99999886682186512</v>
      </c>
      <c r="FY227" s="2">
        <f t="shared" si="262"/>
        <v>0.99999892786763178</v>
      </c>
      <c r="FZ227" s="2">
        <f t="shared" si="262"/>
        <v>0.99999938578843872</v>
      </c>
      <c r="GA227" s="2">
        <f t="shared" si="262"/>
        <v>0.99999945147755498</v>
      </c>
      <c r="GB227" s="2">
        <f t="shared" si="262"/>
        <v>0.99999957139935014</v>
      </c>
      <c r="GC227" s="2">
        <f t="shared" si="262"/>
        <v>0.99999958913690246</v>
      </c>
      <c r="GD227" s="2">
        <f t="shared" si="262"/>
        <v>0.99999970143562145</v>
      </c>
      <c r="GE227" s="2">
        <f t="shared" si="262"/>
        <v>0.99999973572368872</v>
      </c>
      <c r="GF227" s="2">
        <f t="shared" si="262"/>
        <v>0.99999976539577617</v>
      </c>
      <c r="GG227" s="2">
        <f t="shared" si="262"/>
        <v>0.99999974443002904</v>
      </c>
      <c r="GH227" s="2">
        <f t="shared" si="262"/>
        <v>0.99999965034940175</v>
      </c>
      <c r="GI227" s="2">
        <f t="shared" si="262"/>
        <v>0.99999750801115239</v>
      </c>
      <c r="GJ227" s="2">
        <f t="shared" si="262"/>
        <v>0.99999514692012115</v>
      </c>
      <c r="GK227" s="2">
        <f t="shared" si="262"/>
        <v>0.99998618317792431</v>
      </c>
      <c r="GM227" s="107">
        <f t="shared" si="263"/>
        <v>0</v>
      </c>
      <c r="GN227" s="107">
        <f t="shared" si="263"/>
        <v>0</v>
      </c>
      <c r="GO227" s="107">
        <f t="shared" si="263"/>
        <v>0</v>
      </c>
      <c r="GP227" s="107">
        <f t="shared" si="263"/>
        <v>0</v>
      </c>
      <c r="GQ227" s="107">
        <f t="shared" si="263"/>
        <v>0</v>
      </c>
      <c r="GR227" s="107">
        <f t="shared" si="263"/>
        <v>0</v>
      </c>
      <c r="GS227" s="107">
        <f t="shared" si="263"/>
        <v>0</v>
      </c>
      <c r="GT227" s="107">
        <f t="shared" si="263"/>
        <v>0</v>
      </c>
      <c r="GU227" s="107">
        <f t="shared" si="263"/>
        <v>0</v>
      </c>
      <c r="GV227" s="107">
        <f t="shared" si="263"/>
        <v>0</v>
      </c>
      <c r="GW227" s="107">
        <f t="shared" si="263"/>
        <v>0</v>
      </c>
      <c r="GX227" s="107">
        <f t="shared" si="263"/>
        <v>0</v>
      </c>
      <c r="GY227" s="107">
        <f t="shared" si="263"/>
        <v>0</v>
      </c>
      <c r="GZ227" s="107">
        <f t="shared" si="263"/>
        <v>0</v>
      </c>
      <c r="HA227" s="107">
        <f t="shared" si="263"/>
        <v>0</v>
      </c>
      <c r="HC227" s="107">
        <f t="shared" si="271"/>
        <v>0</v>
      </c>
      <c r="HD227" s="107">
        <f t="shared" si="271"/>
        <v>0</v>
      </c>
      <c r="HE227" s="107">
        <f t="shared" si="271"/>
        <v>0</v>
      </c>
      <c r="HF227" s="107">
        <f t="shared" si="267"/>
        <v>0</v>
      </c>
      <c r="HG227" s="107">
        <f t="shared" si="267"/>
        <v>0</v>
      </c>
      <c r="HH227" s="107">
        <f t="shared" si="267"/>
        <v>0</v>
      </c>
      <c r="HI227" s="107">
        <f t="shared" si="244"/>
        <v>0</v>
      </c>
      <c r="HJ227" s="107">
        <f t="shared" si="244"/>
        <v>0</v>
      </c>
      <c r="HK227" s="107">
        <f t="shared" si="244"/>
        <v>0</v>
      </c>
      <c r="HL227" s="107">
        <f t="shared" si="244"/>
        <v>0</v>
      </c>
      <c r="HM227" s="107">
        <f t="shared" si="244"/>
        <v>0</v>
      </c>
      <c r="HN227" s="107">
        <f t="shared" si="244"/>
        <v>0</v>
      </c>
      <c r="HO227" s="107">
        <f t="shared" si="227"/>
        <v>0</v>
      </c>
      <c r="HP227" s="107">
        <f t="shared" si="227"/>
        <v>0</v>
      </c>
      <c r="HQ227" s="107">
        <f t="shared" si="227"/>
        <v>0</v>
      </c>
      <c r="HS227" s="107">
        <f t="shared" si="264"/>
        <v>8.8374212564712031E-181</v>
      </c>
      <c r="HT227" s="107">
        <f t="shared" si="264"/>
        <v>1.9934467226147024E-238</v>
      </c>
      <c r="HU227" s="107">
        <f t="shared" si="264"/>
        <v>1.49514210933776E-244</v>
      </c>
      <c r="HV227" s="107">
        <f t="shared" si="264"/>
        <v>1.2572485916987167E-304</v>
      </c>
      <c r="HW227" s="107">
        <f t="shared" si="264"/>
        <v>0</v>
      </c>
      <c r="HX227" s="107">
        <f t="shared" si="264"/>
        <v>0</v>
      </c>
      <c r="HY227" s="107">
        <f t="shared" si="264"/>
        <v>0</v>
      </c>
      <c r="HZ227" s="107">
        <f t="shared" si="264"/>
        <v>0</v>
      </c>
      <c r="IA227" s="107">
        <f t="shared" si="264"/>
        <v>0</v>
      </c>
      <c r="IB227" s="107">
        <f t="shared" si="264"/>
        <v>0</v>
      </c>
      <c r="IC227" s="107">
        <f t="shared" si="264"/>
        <v>0</v>
      </c>
      <c r="ID227" s="107">
        <f t="shared" si="264"/>
        <v>0</v>
      </c>
      <c r="IE227" s="107">
        <f t="shared" si="264"/>
        <v>0</v>
      </c>
      <c r="IF227" s="107">
        <f t="shared" si="264"/>
        <v>0</v>
      </c>
      <c r="IG227" s="107">
        <f t="shared" si="264"/>
        <v>0</v>
      </c>
      <c r="II227" s="107">
        <f t="shared" si="265"/>
        <v>3.2908632833667649E-63</v>
      </c>
      <c r="IJ227" s="107">
        <f t="shared" si="265"/>
        <v>4.5060569379959264E-87</v>
      </c>
      <c r="IK227" s="107">
        <f t="shared" si="265"/>
        <v>4.0369039135006552E-90</v>
      </c>
      <c r="IL227" s="107">
        <f t="shared" si="265"/>
        <v>1.0347295262806413E-114</v>
      </c>
      <c r="IM227" s="107">
        <f t="shared" si="265"/>
        <v>7.6607349121667848E-120</v>
      </c>
      <c r="IN227" s="107">
        <f t="shared" si="265"/>
        <v>2.7264628900319746E-126</v>
      </c>
      <c r="IO227" s="107">
        <f t="shared" si="265"/>
        <v>1.3048548921457055E-134</v>
      </c>
      <c r="IP227" s="107">
        <f t="shared" si="265"/>
        <v>2.169782257906039E-143</v>
      </c>
      <c r="IQ227" s="107">
        <f t="shared" si="265"/>
        <v>2.5323572443464109E-141</v>
      </c>
      <c r="IR227" s="107">
        <f t="shared" si="265"/>
        <v>4.4638977975207139E-159</v>
      </c>
      <c r="IS227" s="107">
        <f t="shared" si="265"/>
        <v>6.4067012631088574E-150</v>
      </c>
      <c r="IT227" s="107">
        <f t="shared" si="265"/>
        <v>2.9585901394127884E-141</v>
      </c>
      <c r="IU227" s="107">
        <f t="shared" si="265"/>
        <v>9.7815348565187665E-131</v>
      </c>
      <c r="IV227" s="107">
        <f t="shared" si="265"/>
        <v>7.2356776250883583E-129</v>
      </c>
      <c r="IW227" s="107">
        <f t="shared" si="265"/>
        <v>1.660015953551744E-186</v>
      </c>
      <c r="IY227" s="107">
        <f t="shared" si="266"/>
        <v>3.2908632833667649E-63</v>
      </c>
      <c r="IZ227" s="107">
        <f t="shared" si="266"/>
        <v>4.5060569379959264E-87</v>
      </c>
      <c r="JA227" s="107">
        <f t="shared" si="266"/>
        <v>4.0369039135006552E-90</v>
      </c>
      <c r="JB227" s="107">
        <f t="shared" si="266"/>
        <v>1.0347295262806413E-114</v>
      </c>
      <c r="JC227" s="107">
        <f t="shared" si="266"/>
        <v>7.6607349121667848E-120</v>
      </c>
      <c r="JD227" s="107">
        <f t="shared" si="266"/>
        <v>2.7264628900319746E-126</v>
      </c>
      <c r="JE227" s="107">
        <f t="shared" si="266"/>
        <v>1.3048548921457055E-134</v>
      </c>
      <c r="JF227" s="107">
        <f t="shared" si="266"/>
        <v>2.169782257906039E-143</v>
      </c>
      <c r="JG227" s="107">
        <f t="shared" si="266"/>
        <v>2.5323572443464109E-141</v>
      </c>
      <c r="JH227" s="107">
        <f t="shared" si="266"/>
        <v>4.4638977975207139E-159</v>
      </c>
      <c r="JI227" s="107">
        <f t="shared" si="266"/>
        <v>6.4067012631088574E-150</v>
      </c>
      <c r="JJ227" s="107">
        <f t="shared" si="266"/>
        <v>2.9585901394127884E-141</v>
      </c>
      <c r="JK227" s="107">
        <f t="shared" si="266"/>
        <v>9.7815348565187665E-131</v>
      </c>
      <c r="JL227" s="107">
        <f t="shared" si="266"/>
        <v>7.2356776250883583E-129</v>
      </c>
      <c r="JM227" s="107">
        <f t="shared" si="266"/>
        <v>1.660015953551744E-186</v>
      </c>
    </row>
    <row r="228" spans="1:273" x14ac:dyDescent="0.25">
      <c r="B228" s="2">
        <v>200</v>
      </c>
      <c r="C228" s="37">
        <v>50.835999999999999</v>
      </c>
      <c r="D228" s="37">
        <v>51.935000000000002</v>
      </c>
      <c r="E228" s="37">
        <v>50.767000000000003</v>
      </c>
      <c r="F228" s="37">
        <v>51.5</v>
      </c>
      <c r="G228" s="37">
        <v>53.15</v>
      </c>
      <c r="H228" s="37">
        <v>53</v>
      </c>
      <c r="I228" s="37">
        <v>53.683</v>
      </c>
      <c r="J228" s="37">
        <v>53.3</v>
      </c>
      <c r="K228" s="37">
        <v>54.05</v>
      </c>
      <c r="L228" s="37">
        <v>53.817</v>
      </c>
      <c r="M228" s="37">
        <v>52.232999999999997</v>
      </c>
      <c r="N228" s="37">
        <v>51.966000000000001</v>
      </c>
      <c r="O228" s="37">
        <v>49.115000000000002</v>
      </c>
      <c r="P228" s="37">
        <v>49.051000000000002</v>
      </c>
      <c r="Q228" s="37">
        <v>47.593000000000004</v>
      </c>
      <c r="S228" s="4" t="e">
        <f t="shared" si="272"/>
        <v>#N/A</v>
      </c>
      <c r="T228" s="4" t="e">
        <f t="shared" si="273"/>
        <v>#N/A</v>
      </c>
      <c r="U228" s="4" t="e">
        <f t="shared" si="274"/>
        <v>#N/A</v>
      </c>
      <c r="V228" s="4" t="e">
        <f t="shared" si="275"/>
        <v>#N/A</v>
      </c>
      <c r="W228" s="4" t="e">
        <f t="shared" si="276"/>
        <v>#N/A</v>
      </c>
      <c r="X228" s="4" t="e">
        <f t="shared" si="277"/>
        <v>#N/A</v>
      </c>
      <c r="Y228" s="4" t="e">
        <f t="shared" si="278"/>
        <v>#N/A</v>
      </c>
      <c r="Z228" s="4" t="e">
        <f t="shared" si="279"/>
        <v>#N/A</v>
      </c>
      <c r="AA228" s="4" t="e">
        <f t="shared" si="280"/>
        <v>#N/A</v>
      </c>
      <c r="AB228" s="4" t="e">
        <f t="shared" si="281"/>
        <v>#N/A</v>
      </c>
      <c r="AC228" s="4" t="e">
        <f t="shared" si="282"/>
        <v>#N/A</v>
      </c>
      <c r="AD228" s="4" t="e">
        <f t="shared" si="283"/>
        <v>#N/A</v>
      </c>
      <c r="AE228" s="4" t="e">
        <f t="shared" si="284"/>
        <v>#N/A</v>
      </c>
      <c r="AF228" s="4" t="e">
        <f t="shared" si="285"/>
        <v>#N/A</v>
      </c>
      <c r="AG228" s="4" t="e">
        <f t="shared" si="285"/>
        <v>#N/A</v>
      </c>
      <c r="AI228" s="4">
        <f t="shared" si="286"/>
        <v>0</v>
      </c>
      <c r="AJ228" s="4">
        <f t="shared" si="287"/>
        <v>0</v>
      </c>
      <c r="AK228" s="4">
        <f t="shared" si="288"/>
        <v>0</v>
      </c>
      <c r="AL228" s="4">
        <f t="shared" si="289"/>
        <v>0</v>
      </c>
      <c r="AM228" s="4">
        <f t="shared" si="290"/>
        <v>0</v>
      </c>
      <c r="AN228" s="4">
        <f t="shared" si="291"/>
        <v>0</v>
      </c>
      <c r="AO228" s="4">
        <f t="shared" si="292"/>
        <v>0</v>
      </c>
      <c r="AP228" s="4">
        <f t="shared" si="293"/>
        <v>0</v>
      </c>
      <c r="AQ228" s="4">
        <f t="shared" si="294"/>
        <v>0</v>
      </c>
      <c r="AR228" s="4">
        <f t="shared" si="295"/>
        <v>0</v>
      </c>
      <c r="AS228" s="4">
        <f t="shared" si="296"/>
        <v>0</v>
      </c>
      <c r="AT228" s="4">
        <f t="shared" si="297"/>
        <v>0</v>
      </c>
      <c r="AU228" s="4">
        <f t="shared" si="298"/>
        <v>0</v>
      </c>
      <c r="AV228" s="4">
        <f t="shared" si="299"/>
        <v>0</v>
      </c>
      <c r="AW228" s="4">
        <f t="shared" si="299"/>
        <v>0</v>
      </c>
      <c r="AY228" s="2" t="e">
        <f t="shared" si="258"/>
        <v>#N/A</v>
      </c>
      <c r="AZ228" s="2" t="e">
        <f t="shared" si="258"/>
        <v>#N/A</v>
      </c>
      <c r="BA228" s="2" t="e">
        <f t="shared" si="258"/>
        <v>#N/A</v>
      </c>
      <c r="BB228" s="2" t="e">
        <f t="shared" si="258"/>
        <v>#N/A</v>
      </c>
      <c r="BC228" s="2" t="e">
        <f t="shared" si="258"/>
        <v>#N/A</v>
      </c>
      <c r="BD228" s="2" t="e">
        <f t="shared" si="258"/>
        <v>#N/A</v>
      </c>
      <c r="BE228" s="2" t="e">
        <f t="shared" si="258"/>
        <v>#N/A</v>
      </c>
      <c r="BF228" s="2" t="e">
        <f t="shared" si="258"/>
        <v>#N/A</v>
      </c>
      <c r="BG228" s="2" t="e">
        <f t="shared" si="258"/>
        <v>#N/A</v>
      </c>
      <c r="BH228" s="2" t="e">
        <f t="shared" si="258"/>
        <v>#N/A</v>
      </c>
      <c r="BI228" s="2" t="e">
        <f t="shared" si="258"/>
        <v>#N/A</v>
      </c>
      <c r="BJ228" s="2" t="e">
        <f t="shared" si="258"/>
        <v>#N/A</v>
      </c>
      <c r="BK228" s="2" t="e">
        <f t="shared" si="258"/>
        <v>#N/A</v>
      </c>
      <c r="BL228" s="2" t="e">
        <f t="shared" si="258"/>
        <v>#N/A</v>
      </c>
      <c r="BM228" s="2" t="e">
        <f t="shared" si="258"/>
        <v>#N/A</v>
      </c>
      <c r="BO228" s="2" t="str">
        <f t="shared" si="259"/>
        <v/>
      </c>
      <c r="BP228" s="2" t="str">
        <f t="shared" si="259"/>
        <v/>
      </c>
      <c r="BQ228" s="2" t="str">
        <f t="shared" si="259"/>
        <v/>
      </c>
      <c r="BR228" s="2" t="str">
        <f t="shared" si="259"/>
        <v/>
      </c>
      <c r="BS228" s="2" t="str">
        <f t="shared" si="259"/>
        <v/>
      </c>
      <c r="BT228" s="2" t="str">
        <f t="shared" si="259"/>
        <v/>
      </c>
      <c r="BU228" s="2" t="str">
        <f t="shared" si="259"/>
        <v/>
      </c>
      <c r="BV228" s="2" t="str">
        <f t="shared" si="259"/>
        <v/>
      </c>
      <c r="BW228" s="2" t="str">
        <f t="shared" si="259"/>
        <v/>
      </c>
      <c r="BX228" s="2" t="str">
        <f t="shared" si="259"/>
        <v/>
      </c>
      <c r="BY228" s="2" t="str">
        <f t="shared" si="259"/>
        <v/>
      </c>
      <c r="BZ228" s="2" t="str">
        <f t="shared" si="259"/>
        <v/>
      </c>
      <c r="CA228" s="2" t="str">
        <f t="shared" si="259"/>
        <v/>
      </c>
      <c r="CB228" s="2" t="str">
        <f t="shared" si="259"/>
        <v/>
      </c>
      <c r="CC228" s="2" t="str">
        <f t="shared" si="259"/>
        <v/>
      </c>
      <c r="CE228" s="2" t="str">
        <f t="shared" si="260"/>
        <v/>
      </c>
      <c r="CF228" s="2" t="str">
        <f t="shared" si="260"/>
        <v/>
      </c>
      <c r="CG228" s="2" t="str">
        <f t="shared" si="260"/>
        <v/>
      </c>
      <c r="CH228" s="2" t="str">
        <f t="shared" si="260"/>
        <v/>
      </c>
      <c r="CI228" s="2" t="str">
        <f t="shared" si="260"/>
        <v/>
      </c>
      <c r="CJ228" s="2" t="str">
        <f t="shared" si="260"/>
        <v/>
      </c>
      <c r="CK228" s="2" t="str">
        <f t="shared" si="260"/>
        <v/>
      </c>
      <c r="CL228" s="2" t="str">
        <f t="shared" si="260"/>
        <v/>
      </c>
      <c r="CM228" s="2" t="str">
        <f t="shared" si="260"/>
        <v/>
      </c>
      <c r="CN228" s="2" t="str">
        <f t="shared" si="260"/>
        <v/>
      </c>
      <c r="CO228" s="2" t="str">
        <f t="shared" si="260"/>
        <v/>
      </c>
      <c r="CP228" s="2" t="str">
        <f t="shared" si="260"/>
        <v/>
      </c>
      <c r="CQ228" s="2" t="str">
        <f t="shared" si="260"/>
        <v/>
      </c>
      <c r="CR228" s="2" t="str">
        <f t="shared" si="260"/>
        <v/>
      </c>
      <c r="CS228" s="2" t="str">
        <f t="shared" si="260"/>
        <v/>
      </c>
      <c r="CU228" s="2" t="str">
        <f t="shared" si="261"/>
        <v/>
      </c>
      <c r="CV228" s="2" t="str">
        <f t="shared" si="261"/>
        <v/>
      </c>
      <c r="CW228" s="2" t="str">
        <f t="shared" si="261"/>
        <v/>
      </c>
      <c r="CX228" s="2" t="str">
        <f t="shared" si="261"/>
        <v/>
      </c>
      <c r="CY228" s="2" t="str">
        <f t="shared" si="261"/>
        <v/>
      </c>
      <c r="CZ228" s="2" t="str">
        <f t="shared" si="261"/>
        <v/>
      </c>
      <c r="DA228" s="2" t="str">
        <f t="shared" si="261"/>
        <v/>
      </c>
      <c r="DB228" s="2" t="str">
        <f t="shared" si="261"/>
        <v/>
      </c>
      <c r="DC228" s="2" t="str">
        <f t="shared" si="261"/>
        <v/>
      </c>
      <c r="DD228" s="2" t="str">
        <f t="shared" si="261"/>
        <v/>
      </c>
      <c r="DE228" s="2" t="str">
        <f t="shared" si="261"/>
        <v/>
      </c>
      <c r="DF228" s="2" t="str">
        <f t="shared" si="261"/>
        <v/>
      </c>
      <c r="DG228" s="2" t="str">
        <f t="shared" si="261"/>
        <v/>
      </c>
      <c r="DH228" s="2" t="str">
        <f t="shared" si="261"/>
        <v/>
      </c>
      <c r="DI228" s="2" t="str">
        <f t="shared" si="261"/>
        <v/>
      </c>
      <c r="DK228" s="2">
        <f t="shared" si="268"/>
        <v>94.015252981726661</v>
      </c>
      <c r="DL228" s="2">
        <f t="shared" si="268"/>
        <v>97.217977058029646</v>
      </c>
      <c r="DM228" s="2">
        <f t="shared" si="268"/>
        <v>96.425339315023535</v>
      </c>
      <c r="DN228" s="2">
        <f t="shared" si="268"/>
        <v>89.115179831932721</v>
      </c>
      <c r="DO228" s="2">
        <f t="shared" si="268"/>
        <v>103.08415014005597</v>
      </c>
      <c r="DP228" s="2">
        <f t="shared" si="268"/>
        <v>101.11682200152789</v>
      </c>
      <c r="DQ228" s="2">
        <f t="shared" si="268"/>
        <v>106.07536374777186</v>
      </c>
      <c r="DR228" s="2">
        <f t="shared" si="268"/>
        <v>105.34822459893044</v>
      </c>
      <c r="DS228" s="2">
        <f t="shared" si="268"/>
        <v>95.62714591291062</v>
      </c>
      <c r="DT228" s="2">
        <f t="shared" si="268"/>
        <v>109.05334732404694</v>
      </c>
      <c r="DU228" s="2">
        <f t="shared" si="268"/>
        <v>105.46854875366569</v>
      </c>
      <c r="DV228" s="2">
        <f t="shared" si="268"/>
        <v>95.946888703208572</v>
      </c>
      <c r="DW228" s="2">
        <f t="shared" si="268"/>
        <v>115.87564895276293</v>
      </c>
      <c r="DX228" s="2">
        <f t="shared" si="268"/>
        <v>104.83448128342243</v>
      </c>
      <c r="DY228" s="2">
        <f t="shared" si="268"/>
        <v>87.827054187192118</v>
      </c>
      <c r="DZ228" s="5"/>
      <c r="EA228" s="2">
        <f t="shared" si="242"/>
        <v>38.473600000000118</v>
      </c>
      <c r="EB228" s="2">
        <f t="shared" si="242"/>
        <v>43.912598945783131</v>
      </c>
      <c r="EC228" s="2">
        <f t="shared" si="242"/>
        <v>46.377778463855428</v>
      </c>
      <c r="ED228" s="2">
        <f t="shared" si="242"/>
        <v>48.742897051941981</v>
      </c>
      <c r="EE228" s="2">
        <f t="shared" si="242"/>
        <v>47.826120549230303</v>
      </c>
      <c r="EF228" s="2">
        <f t="shared" si="241"/>
        <v>46.106045440417731</v>
      </c>
      <c r="EG228" s="2">
        <f t="shared" si="241"/>
        <v>50.364001826729364</v>
      </c>
      <c r="EH228" s="2">
        <f t="shared" si="241"/>
        <v>51.348067974140619</v>
      </c>
      <c r="EI228" s="2">
        <f t="shared" si="241"/>
        <v>52.913407067818753</v>
      </c>
      <c r="EJ228" s="2">
        <f t="shared" si="241"/>
        <v>46.824709910913136</v>
      </c>
      <c r="EK228" s="2">
        <f t="shared" si="241"/>
        <v>49.952656792873071</v>
      </c>
      <c r="EL228" s="2">
        <f t="shared" si="241"/>
        <v>46.355469042316251</v>
      </c>
      <c r="EM228" s="2">
        <f t="shared" si="241"/>
        <v>45.058247841306887</v>
      </c>
      <c r="EN228" s="2">
        <f t="shared" si="241"/>
        <v>45.953599570181325</v>
      </c>
      <c r="EO228" s="2">
        <f t="shared" si="241"/>
        <v>47.774689149560089</v>
      </c>
      <c r="EP228" s="5"/>
      <c r="EQ228" s="2">
        <f t="shared" si="269"/>
        <v>48.276833286237775</v>
      </c>
      <c r="ER228" s="2">
        <f t="shared" si="269"/>
        <v>48.460113467526767</v>
      </c>
      <c r="ES228" s="2">
        <f t="shared" si="269"/>
        <v>48.54794516004317</v>
      </c>
      <c r="ET228" s="2">
        <f t="shared" si="269"/>
        <v>49.159512016028103</v>
      </c>
      <c r="EU228" s="2">
        <f t="shared" si="269"/>
        <v>49.974523188896427</v>
      </c>
      <c r="EV228" s="2">
        <f t="shared" si="269"/>
        <v>50.157927961160865</v>
      </c>
      <c r="EW228" s="2">
        <f t="shared" si="269"/>
        <v>50.529487700317432</v>
      </c>
      <c r="EX228" s="2">
        <f t="shared" si="269"/>
        <v>52.313651338154386</v>
      </c>
      <c r="EY228" s="2">
        <f t="shared" si="269"/>
        <v>51.665280919710739</v>
      </c>
      <c r="EZ228" s="2">
        <f t="shared" si="269"/>
        <v>50.846427576601677</v>
      </c>
      <c r="FA228" s="2">
        <f t="shared" si="269"/>
        <v>49.781586645735985</v>
      </c>
      <c r="FB228" s="2">
        <f t="shared" si="269"/>
        <v>47.303328836817585</v>
      </c>
      <c r="FC228" s="2">
        <f t="shared" si="269"/>
        <v>46.577635734045614</v>
      </c>
      <c r="FD228" s="2">
        <f t="shared" si="269"/>
        <v>46.047948532023788</v>
      </c>
      <c r="FE228" s="2">
        <f t="shared" si="269"/>
        <v>44.744584782786333</v>
      </c>
      <c r="FG228" s="2">
        <f t="shared" si="270"/>
        <v>0.99999999999997213</v>
      </c>
      <c r="FH228" s="2">
        <f t="shared" si="270"/>
        <v>0.99999999999997624</v>
      </c>
      <c r="FI228" s="2">
        <f t="shared" si="270"/>
        <v>0.99999999999997213</v>
      </c>
      <c r="FJ228" s="2">
        <f t="shared" si="270"/>
        <v>0.99999999999998035</v>
      </c>
      <c r="FK228" s="2">
        <f t="shared" si="270"/>
        <v>0.99999999999997835</v>
      </c>
      <c r="FL228" s="2">
        <f t="shared" si="270"/>
        <v>0.9999999999999869</v>
      </c>
      <c r="FM228" s="2">
        <f t="shared" si="270"/>
        <v>0.99999999999998768</v>
      </c>
      <c r="FN228" s="2">
        <f t="shared" si="270"/>
        <v>0.9999999999999879</v>
      </c>
      <c r="FO228" s="2">
        <f t="shared" si="270"/>
        <v>0.99999999999998701</v>
      </c>
      <c r="FP228" s="2">
        <f t="shared" si="270"/>
        <v>0.99999999999998868</v>
      </c>
      <c r="FQ228" s="2">
        <f t="shared" si="270"/>
        <v>0.9999999999999889</v>
      </c>
      <c r="FR228" s="2">
        <f t="shared" si="270"/>
        <v>0.99999999999998901</v>
      </c>
      <c r="FS228" s="2">
        <f t="shared" si="270"/>
        <v>0.99999999999971001</v>
      </c>
      <c r="FT228" s="2">
        <f t="shared" si="270"/>
        <v>0.99999999999784983</v>
      </c>
      <c r="FU228" s="2">
        <f t="shared" si="270"/>
        <v>0.99999999999005518</v>
      </c>
      <c r="FV228" s="5"/>
      <c r="FW228" s="2">
        <f t="shared" si="262"/>
        <v>0.99999821523355359</v>
      </c>
      <c r="FX228" s="2">
        <f t="shared" si="262"/>
        <v>0.99999909988440272</v>
      </c>
      <c r="FY228" s="2">
        <f t="shared" si="262"/>
        <v>0.99999914837480075</v>
      </c>
      <c r="FZ228" s="2">
        <f t="shared" si="262"/>
        <v>0.99999951211435323</v>
      </c>
      <c r="GA228" s="2">
        <f t="shared" si="262"/>
        <v>0.99999956429308534</v>
      </c>
      <c r="GB228" s="2">
        <f t="shared" si="262"/>
        <v>0.9999996595503724</v>
      </c>
      <c r="GC228" s="2">
        <f t="shared" si="262"/>
        <v>0.99999967363981346</v>
      </c>
      <c r="GD228" s="2">
        <f t="shared" si="262"/>
        <v>0.99999976284186964</v>
      </c>
      <c r="GE228" s="2">
        <f t="shared" si="262"/>
        <v>0.99999979007785278</v>
      </c>
      <c r="GF228" s="2">
        <f t="shared" si="262"/>
        <v>0.99999981364723201</v>
      </c>
      <c r="GG228" s="2">
        <f t="shared" si="262"/>
        <v>0.99999979699354546</v>
      </c>
      <c r="GH228" s="2">
        <f t="shared" si="262"/>
        <v>0.99999972226263756</v>
      </c>
      <c r="GI228" s="2">
        <f t="shared" si="262"/>
        <v>0.99999797867006435</v>
      </c>
      <c r="GJ228" s="2">
        <f t="shared" si="262"/>
        <v>0.9999959942441623</v>
      </c>
      <c r="GK228" s="2">
        <f t="shared" si="262"/>
        <v>0.99998842593113224</v>
      </c>
      <c r="GL228" s="5"/>
      <c r="GM228" s="107">
        <f t="shared" si="263"/>
        <v>0</v>
      </c>
      <c r="GN228" s="107">
        <f t="shared" si="263"/>
        <v>0</v>
      </c>
      <c r="GO228" s="107">
        <f t="shared" si="263"/>
        <v>0</v>
      </c>
      <c r="GP228" s="107">
        <f t="shared" si="263"/>
        <v>0</v>
      </c>
      <c r="GQ228" s="107">
        <f t="shared" si="263"/>
        <v>0</v>
      </c>
      <c r="GR228" s="107">
        <f t="shared" si="263"/>
        <v>0</v>
      </c>
      <c r="GS228" s="107">
        <f t="shared" si="263"/>
        <v>0</v>
      </c>
      <c r="GT228" s="107">
        <f t="shared" si="263"/>
        <v>0</v>
      </c>
      <c r="GU228" s="107">
        <f t="shared" si="263"/>
        <v>0</v>
      </c>
      <c r="GV228" s="107">
        <f t="shared" si="263"/>
        <v>0</v>
      </c>
      <c r="GW228" s="107">
        <f t="shared" si="263"/>
        <v>0</v>
      </c>
      <c r="GX228" s="107">
        <f t="shared" si="263"/>
        <v>0</v>
      </c>
      <c r="GY228" s="107">
        <f t="shared" si="263"/>
        <v>0</v>
      </c>
      <c r="GZ228" s="107">
        <f t="shared" si="263"/>
        <v>0</v>
      </c>
      <c r="HA228" s="107">
        <f t="shared" si="263"/>
        <v>0</v>
      </c>
      <c r="HC228" s="107">
        <f t="shared" si="271"/>
        <v>0</v>
      </c>
      <c r="HD228" s="107">
        <f t="shared" si="271"/>
        <v>0</v>
      </c>
      <c r="HE228" s="107">
        <f t="shared" si="271"/>
        <v>0</v>
      </c>
      <c r="HF228" s="107">
        <f t="shared" si="267"/>
        <v>0</v>
      </c>
      <c r="HG228" s="107">
        <f t="shared" si="267"/>
        <v>0</v>
      </c>
      <c r="HH228" s="107">
        <f t="shared" si="267"/>
        <v>0</v>
      </c>
      <c r="HI228" s="107">
        <f t="shared" si="244"/>
        <v>0</v>
      </c>
      <c r="HJ228" s="107">
        <f t="shared" si="244"/>
        <v>0</v>
      </c>
      <c r="HK228" s="107">
        <f t="shared" si="244"/>
        <v>0</v>
      </c>
      <c r="HL228" s="107">
        <f t="shared" si="244"/>
        <v>0</v>
      </c>
      <c r="HM228" s="107">
        <f t="shared" si="244"/>
        <v>0</v>
      </c>
      <c r="HN228" s="107">
        <f t="shared" si="244"/>
        <v>0</v>
      </c>
      <c r="HO228" s="107">
        <f t="shared" si="227"/>
        <v>0</v>
      </c>
      <c r="HP228" s="107">
        <f t="shared" si="227"/>
        <v>0</v>
      </c>
      <c r="HQ228" s="107">
        <f t="shared" si="227"/>
        <v>0</v>
      </c>
      <c r="HS228" s="107">
        <f t="shared" si="264"/>
        <v>3.6392162889283337E-185</v>
      </c>
      <c r="HT228" s="107">
        <f t="shared" si="264"/>
        <v>4.5228533457755371E-244</v>
      </c>
      <c r="HU228" s="107">
        <f t="shared" si="264"/>
        <v>2.3986055660799748E-250</v>
      </c>
      <c r="HV228" s="107">
        <f t="shared" si="264"/>
        <v>0</v>
      </c>
      <c r="HW228" s="107">
        <f t="shared" si="264"/>
        <v>0</v>
      </c>
      <c r="HX228" s="107">
        <f t="shared" si="264"/>
        <v>0</v>
      </c>
      <c r="HY228" s="107">
        <f t="shared" si="264"/>
        <v>0</v>
      </c>
      <c r="HZ228" s="107">
        <f t="shared" si="264"/>
        <v>0</v>
      </c>
      <c r="IA228" s="107">
        <f t="shared" si="264"/>
        <v>0</v>
      </c>
      <c r="IB228" s="107">
        <f t="shared" si="264"/>
        <v>0</v>
      </c>
      <c r="IC228" s="107">
        <f t="shared" si="264"/>
        <v>0</v>
      </c>
      <c r="ID228" s="107">
        <f t="shared" si="264"/>
        <v>0</v>
      </c>
      <c r="IE228" s="107">
        <f t="shared" si="264"/>
        <v>0</v>
      </c>
      <c r="IF228" s="107">
        <f t="shared" si="264"/>
        <v>0</v>
      </c>
      <c r="IG228" s="107">
        <f t="shared" si="264"/>
        <v>0</v>
      </c>
      <c r="II228" s="107">
        <f t="shared" si="265"/>
        <v>2.1138358685186839E-65</v>
      </c>
      <c r="IJ228" s="107">
        <f t="shared" si="265"/>
        <v>5.8210848212724104E-90</v>
      </c>
      <c r="IK228" s="107">
        <f t="shared" si="265"/>
        <v>4.2294464712962934E-93</v>
      </c>
      <c r="IL228" s="107">
        <f t="shared" si="265"/>
        <v>2.2678333745347158E-118</v>
      </c>
      <c r="IM228" s="107">
        <f t="shared" si="265"/>
        <v>1.2277158588831702E-123</v>
      </c>
      <c r="IN228" s="107">
        <f t="shared" si="265"/>
        <v>3.1696767236467233E-130</v>
      </c>
      <c r="IO228" s="107">
        <f t="shared" si="265"/>
        <v>8.5156221151042638E-139</v>
      </c>
      <c r="IP228" s="107">
        <f t="shared" si="265"/>
        <v>9.331608324018916E-148</v>
      </c>
      <c r="IQ228" s="107">
        <f t="shared" si="265"/>
        <v>1.3668725166507102E-145</v>
      </c>
      <c r="IR228" s="107">
        <f t="shared" si="265"/>
        <v>7.5270105085064102E-164</v>
      </c>
      <c r="IS228" s="107">
        <f t="shared" si="265"/>
        <v>1.9316787518889373E-154</v>
      </c>
      <c r="IT228" s="107">
        <f t="shared" si="265"/>
        <v>1.3317214546267343E-145</v>
      </c>
      <c r="IU228" s="107">
        <f t="shared" si="265"/>
        <v>6.0159407792280329E-135</v>
      </c>
      <c r="IV228" s="107">
        <f t="shared" si="265"/>
        <v>7.06470775976426E-133</v>
      </c>
      <c r="IW228" s="107">
        <f t="shared" si="265"/>
        <v>2.163487272851675E-192</v>
      </c>
      <c r="IY228" s="107">
        <f t="shared" si="266"/>
        <v>2.1138358685186839E-65</v>
      </c>
      <c r="IZ228" s="107">
        <f t="shared" si="266"/>
        <v>5.8210848212724104E-90</v>
      </c>
      <c r="JA228" s="107">
        <f t="shared" si="266"/>
        <v>4.2294464712962934E-93</v>
      </c>
      <c r="JB228" s="107">
        <f t="shared" si="266"/>
        <v>2.2678333745347158E-118</v>
      </c>
      <c r="JC228" s="107">
        <f t="shared" si="266"/>
        <v>1.2277158588831702E-123</v>
      </c>
      <c r="JD228" s="107">
        <f t="shared" si="266"/>
        <v>3.1696767236467233E-130</v>
      </c>
      <c r="JE228" s="107">
        <f t="shared" si="266"/>
        <v>8.5156221151042638E-139</v>
      </c>
      <c r="JF228" s="107">
        <f t="shared" si="266"/>
        <v>9.331608324018916E-148</v>
      </c>
      <c r="JG228" s="107">
        <f t="shared" si="266"/>
        <v>1.3668725166507102E-145</v>
      </c>
      <c r="JH228" s="107">
        <f t="shared" si="266"/>
        <v>7.5270105085064102E-164</v>
      </c>
      <c r="JI228" s="107">
        <f t="shared" si="266"/>
        <v>1.9316787518889373E-154</v>
      </c>
      <c r="JJ228" s="107">
        <f t="shared" si="266"/>
        <v>1.3317214546267343E-145</v>
      </c>
      <c r="JK228" s="107">
        <f t="shared" si="266"/>
        <v>6.0159407792280329E-135</v>
      </c>
      <c r="JL228" s="107">
        <f t="shared" si="266"/>
        <v>7.06470775976426E-133</v>
      </c>
      <c r="JM228" s="107">
        <f t="shared" si="266"/>
        <v>2.163487272851675E-192</v>
      </c>
    </row>
    <row r="229" spans="1:273" x14ac:dyDescent="0.25">
      <c r="AY229" s="5"/>
      <c r="AZ229" s="5"/>
      <c r="BO229" s="28">
        <f t="shared" ref="BO229:CC229" si="300">SLOPE(BO28:BO228,$B28:$B228)</f>
        <v>0.13886814749972645</v>
      </c>
      <c r="BP229" s="28">
        <f t="shared" si="300"/>
        <v>0.14408178137651811</v>
      </c>
      <c r="BQ229" s="28">
        <f t="shared" si="300"/>
        <v>0.14396990918043545</v>
      </c>
      <c r="BR229" s="28">
        <f t="shared" si="300"/>
        <v>0.10842296918767493</v>
      </c>
      <c r="BS229" s="28">
        <f t="shared" si="300"/>
        <v>0.17111708683473381</v>
      </c>
      <c r="BT229" s="28">
        <f t="shared" si="300"/>
        <v>0.14961970970206259</v>
      </c>
      <c r="BU229" s="28">
        <f t="shared" si="300"/>
        <v>0.17362934491978627</v>
      </c>
      <c r="BV229" s="28">
        <f t="shared" si="300"/>
        <v>0.17315675133689826</v>
      </c>
      <c r="BW229" s="28">
        <f t="shared" si="300"/>
        <v>0.12032543926661569</v>
      </c>
      <c r="BX229" s="28">
        <f t="shared" si="300"/>
        <v>0.19263196480938422</v>
      </c>
      <c r="BY229" s="28">
        <f t="shared" si="300"/>
        <v>0.16459145894428143</v>
      </c>
      <c r="BZ229" s="28">
        <f t="shared" si="300"/>
        <v>0.13092078877005339</v>
      </c>
      <c r="CA229" s="28">
        <f t="shared" si="300"/>
        <v>0.24555782085561495</v>
      </c>
      <c r="CB229" s="28">
        <f t="shared" si="300"/>
        <v>0.19234377387318552</v>
      </c>
      <c r="CC229" s="28">
        <f t="shared" si="300"/>
        <v>0.12405993431855503</v>
      </c>
      <c r="CE229" s="28">
        <f t="shared" ref="CE229:CS229" si="301">SLOPE(CE28:CE228,$B28:$B228)</f>
        <v>-0.19679999999999892</v>
      </c>
      <c r="CF229" s="28">
        <f t="shared" si="301"/>
        <v>-0.16344856927710844</v>
      </c>
      <c r="CG229" s="28">
        <f t="shared" si="301"/>
        <v>-0.13686362951807229</v>
      </c>
      <c r="CH229" s="28">
        <f t="shared" si="301"/>
        <v>-0.11771595694899389</v>
      </c>
      <c r="CI229" s="28">
        <f t="shared" si="301"/>
        <v>-0.14531559421773058</v>
      </c>
      <c r="CJ229" s="28">
        <f t="shared" si="301"/>
        <v>-0.16929909243488531</v>
      </c>
      <c r="CK229" s="28">
        <f t="shared" si="301"/>
        <v>-0.1373062189388852</v>
      </c>
      <c r="CL229" s="28">
        <f t="shared" si="301"/>
        <v>-0.12271178591409204</v>
      </c>
      <c r="CM229" s="28">
        <f t="shared" si="301"/>
        <v>-0.11385562876857093</v>
      </c>
      <c r="CN229" s="28">
        <f t="shared" si="301"/>
        <v>-0.16972416481069044</v>
      </c>
      <c r="CO229" s="28">
        <f t="shared" si="301"/>
        <v>-0.14356993318485514</v>
      </c>
      <c r="CP229" s="28">
        <f t="shared" si="301"/>
        <v>-0.1453973273942093</v>
      </c>
      <c r="CQ229" s="28">
        <f t="shared" si="301"/>
        <v>-0.15932131466355504</v>
      </c>
      <c r="CR229" s="28">
        <f t="shared" si="301"/>
        <v>-0.14690441907320351</v>
      </c>
      <c r="CS229" s="28">
        <f t="shared" si="301"/>
        <v>-0.10960410557184758</v>
      </c>
      <c r="CU229" s="28">
        <f>SLOPE(CU28:CU228,$B28:$B228)</f>
        <v>-9.5898214318268796E-2</v>
      </c>
      <c r="CV229" s="28">
        <f t="shared" ref="CV229:DI229" si="302">SLOPE(CV28:CV228,$B28:$B228)</f>
        <v>-0.11629804821552447</v>
      </c>
      <c r="CW229" s="28">
        <f t="shared" si="302"/>
        <v>-0.11398704995408926</v>
      </c>
      <c r="CX229" s="28">
        <f t="shared" si="302"/>
        <v>-0.11238993824183163</v>
      </c>
      <c r="CY229" s="28">
        <f t="shared" si="302"/>
        <v>-0.12330115050492528</v>
      </c>
      <c r="CZ229" s="28">
        <f t="shared" si="302"/>
        <v>-0.12909983079400159</v>
      </c>
      <c r="DA229" s="28">
        <f t="shared" si="302"/>
        <v>-0.13515812822021209</v>
      </c>
      <c r="DB229" s="28">
        <f t="shared" si="302"/>
        <v>-0.11289338030780641</v>
      </c>
      <c r="DC229" s="28">
        <f t="shared" si="302"/>
        <v>-0.12487481823416317</v>
      </c>
      <c r="DD229" s="28">
        <f t="shared" si="302"/>
        <v>-0.13089181367997529</v>
      </c>
      <c r="DE229" s="28">
        <f t="shared" si="302"/>
        <v>-0.14416201445677565</v>
      </c>
      <c r="DF229" s="28">
        <f t="shared" si="302"/>
        <v>-0.13553750194618627</v>
      </c>
      <c r="DG229" s="28">
        <f t="shared" si="302"/>
        <v>-0.14399274539730991</v>
      </c>
      <c r="DH229" s="28">
        <f t="shared" si="302"/>
        <v>-0.1449280917588148</v>
      </c>
      <c r="DI229" s="28">
        <f t="shared" si="302"/>
        <v>-0.13479474754246212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34" t="s">
        <v>23</v>
      </c>
      <c r="B230" s="3" t="s">
        <v>48</v>
      </c>
      <c r="C230" s="29">
        <v>10</v>
      </c>
      <c r="D230" s="29">
        <v>10</v>
      </c>
      <c r="E230" s="29">
        <v>10</v>
      </c>
      <c r="F230" s="29">
        <v>10</v>
      </c>
      <c r="G230" s="29">
        <v>10</v>
      </c>
      <c r="H230" s="29">
        <v>10</v>
      </c>
      <c r="I230" s="29">
        <v>10</v>
      </c>
      <c r="J230" s="29">
        <v>10</v>
      </c>
      <c r="K230" s="29">
        <v>10</v>
      </c>
      <c r="L230" s="29">
        <v>10</v>
      </c>
      <c r="M230" s="29">
        <v>10</v>
      </c>
      <c r="N230" s="29">
        <v>10</v>
      </c>
      <c r="O230" s="29">
        <v>11</v>
      </c>
      <c r="P230" s="29">
        <v>12</v>
      </c>
      <c r="Q230" s="29">
        <v>13</v>
      </c>
      <c r="R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:CC230" si="303">INTERCEPT(BO28:BO228,$B28:$B228)</f>
        <v>66.241623481781374</v>
      </c>
      <c r="BP230" s="28">
        <f t="shared" si="303"/>
        <v>68.401620782726027</v>
      </c>
      <c r="BQ230" s="28">
        <f t="shared" si="303"/>
        <v>67.631357478936437</v>
      </c>
      <c r="BR230" s="28">
        <f t="shared" si="303"/>
        <v>67.430585994397731</v>
      </c>
      <c r="BS230" s="28">
        <f t="shared" si="303"/>
        <v>68.860732773109206</v>
      </c>
      <c r="BT230" s="28">
        <f t="shared" si="303"/>
        <v>71.192880061115375</v>
      </c>
      <c r="BU230" s="28">
        <f t="shared" si="303"/>
        <v>71.349494763814604</v>
      </c>
      <c r="BV230" s="28">
        <f t="shared" si="303"/>
        <v>70.716874331550798</v>
      </c>
      <c r="BW230" s="28">
        <f t="shared" si="303"/>
        <v>71.562058059587486</v>
      </c>
      <c r="BX230" s="28">
        <f t="shared" si="303"/>
        <v>70.526954362170088</v>
      </c>
      <c r="BY230" s="28">
        <f t="shared" si="303"/>
        <v>72.550256964809392</v>
      </c>
      <c r="BZ230" s="28">
        <f t="shared" si="303"/>
        <v>69.762730949197888</v>
      </c>
      <c r="CA230" s="28">
        <f t="shared" si="303"/>
        <v>66.764084781639937</v>
      </c>
      <c r="CB230" s="28">
        <f t="shared" si="303"/>
        <v>66.365726508785329</v>
      </c>
      <c r="CC230" s="28">
        <f t="shared" si="303"/>
        <v>63.015067323481105</v>
      </c>
      <c r="CD230" s="2"/>
      <c r="CE230" s="28">
        <f t="shared" ref="CE230:CS230" si="304">INTERCEPT(CE28:CE228,$B28:$B228)</f>
        <v>77.833599999999905</v>
      </c>
      <c r="CF230" s="28">
        <f t="shared" si="304"/>
        <v>76.602312801204818</v>
      </c>
      <c r="CG230" s="28">
        <f t="shared" si="304"/>
        <v>73.750504367469887</v>
      </c>
      <c r="CH230" s="28">
        <f t="shared" si="304"/>
        <v>72.286088441740759</v>
      </c>
      <c r="CI230" s="28">
        <f t="shared" si="304"/>
        <v>76.889239392776418</v>
      </c>
      <c r="CJ230" s="28">
        <f t="shared" si="304"/>
        <v>79.965863927394793</v>
      </c>
      <c r="CK230" s="28">
        <f t="shared" si="304"/>
        <v>77.8252456145064</v>
      </c>
      <c r="CL230" s="28">
        <f t="shared" si="304"/>
        <v>75.890425156959026</v>
      </c>
      <c r="CM230" s="28">
        <f t="shared" si="304"/>
        <v>75.68453282153294</v>
      </c>
      <c r="CN230" s="28">
        <f t="shared" si="304"/>
        <v>80.769542873051222</v>
      </c>
      <c r="CO230" s="28">
        <f t="shared" si="304"/>
        <v>78.6666434298441</v>
      </c>
      <c r="CP230" s="28">
        <f t="shared" si="304"/>
        <v>75.434934521158112</v>
      </c>
      <c r="CQ230" s="28">
        <f t="shared" si="304"/>
        <v>76.922510774017894</v>
      </c>
      <c r="CR230" s="28">
        <f t="shared" si="304"/>
        <v>75.334483384822022</v>
      </c>
      <c r="CS230" s="28">
        <f t="shared" si="304"/>
        <v>69.695510263929606</v>
      </c>
      <c r="CT230" s="2"/>
      <c r="CU230" s="28">
        <f t="shared" ref="CU230:DI230" si="305">INTERCEPT(CU28:CU228,$B28:$B228)</f>
        <v>67.456476149891529</v>
      </c>
      <c r="CV230" s="28">
        <f t="shared" si="305"/>
        <v>71.719723110631662</v>
      </c>
      <c r="CW230" s="28">
        <f t="shared" si="305"/>
        <v>71.345355150861025</v>
      </c>
      <c r="CX230" s="28">
        <f t="shared" si="305"/>
        <v>71.637499664394426</v>
      </c>
      <c r="CY230" s="28">
        <f t="shared" si="305"/>
        <v>74.634753289881488</v>
      </c>
      <c r="CZ230" s="28">
        <f t="shared" si="305"/>
        <v>75.977894119961178</v>
      </c>
      <c r="DA230" s="28">
        <f t="shared" si="305"/>
        <v>77.561113344359853</v>
      </c>
      <c r="DB230" s="28">
        <f t="shared" si="305"/>
        <v>74.892327399715668</v>
      </c>
      <c r="DC230" s="28">
        <f t="shared" si="305"/>
        <v>76.640244566543373</v>
      </c>
      <c r="DD230" s="28">
        <f t="shared" si="305"/>
        <v>77.024790312596735</v>
      </c>
      <c r="DE230" s="28">
        <f t="shared" si="305"/>
        <v>78.613989537091115</v>
      </c>
      <c r="DF230" s="28">
        <f t="shared" si="305"/>
        <v>74.410829226054844</v>
      </c>
      <c r="DG230" s="28">
        <f t="shared" si="305"/>
        <v>75.376184813507592</v>
      </c>
      <c r="DH230" s="28">
        <f t="shared" si="305"/>
        <v>75.033566883786747</v>
      </c>
      <c r="DI230" s="28">
        <f t="shared" si="305"/>
        <v>71.703534291278757</v>
      </c>
    </row>
    <row r="231" spans="1:273" x14ac:dyDescent="0.25">
      <c r="A231" s="134"/>
      <c r="B231" s="28" t="s">
        <v>36</v>
      </c>
      <c r="C231" s="5">
        <f>C$7 - ABS(C$11)*Expt!$B$9</f>
        <v>-6.0757646023611329</v>
      </c>
      <c r="D231" s="5">
        <f>D$7 - ABS(D$11)*Expt!$B$9</f>
        <v>0.76950795572178521</v>
      </c>
      <c r="E231" s="5">
        <f>E$7 - ABS(E$11)*Expt!$B$9</f>
        <v>2.3050980242518548</v>
      </c>
      <c r="F231" s="5">
        <f>F$7 - ABS(F$11)*Expt!$B$9</f>
        <v>5.7709436645703889</v>
      </c>
      <c r="G231" s="5">
        <f>G$7 - ABS(G$11)*Expt!$B$9</f>
        <v>6.9845643293089452</v>
      </c>
      <c r="H231" s="5">
        <f>H$7 - ABS(H$11)*Expt!$B$9</f>
        <v>5.33971219038105</v>
      </c>
      <c r="I231" s="5">
        <f>I$7 - ABS(I$11)*Expt!$B$9</f>
        <v>6.7040808642206855</v>
      </c>
      <c r="J231" s="5">
        <f>J$7 - ABS(J$11)*Expt!$B$9</f>
        <v>7.2204723486559104</v>
      </c>
      <c r="K231" s="5">
        <f>K$7 - ABS(K$11)*Expt!$B$9</f>
        <v>6.684444626114022</v>
      </c>
      <c r="L231" s="5">
        <f>L$7 - ABS(L$11)*Expt!$B$9</f>
        <v>8.8625829132273282</v>
      </c>
      <c r="M231" s="5">
        <f>M$7 - ABS(M$11)*Expt!$B$9</f>
        <v>7.4721675558695821</v>
      </c>
      <c r="N231" s="5">
        <f>N$7 - ABS(N$11)*Expt!$B$9</f>
        <v>6.9609927068811714</v>
      </c>
      <c r="O231" s="5">
        <f>O$7 - ABS(O$11)*Expt!$B$9</f>
        <v>8.9999981143062584</v>
      </c>
      <c r="P231" s="5">
        <f>P$7 - ABS(P$11)*Expt!$B$9</f>
        <v>4.6656623802842319</v>
      </c>
      <c r="Q231" s="5">
        <f>Q$7 - ABS(Q$11)*Expt!$B$9</f>
        <v>10.451222525646727</v>
      </c>
    </row>
    <row r="232" spans="1:273" x14ac:dyDescent="0.25">
      <c r="A232" s="134"/>
      <c r="B232" s="3" t="s">
        <v>62</v>
      </c>
      <c r="C232" s="87">
        <f>C7</f>
        <v>64.446952781200636</v>
      </c>
      <c r="D232" s="87">
        <f t="shared" ref="D232:Q232" si="306">D7</f>
        <v>63.756231662016688</v>
      </c>
      <c r="E232" s="87">
        <f t="shared" si="306"/>
        <v>64.444474356273446</v>
      </c>
      <c r="F232" s="87">
        <f t="shared" si="306"/>
        <v>62.946009436333888</v>
      </c>
      <c r="G232" s="87">
        <f t="shared" si="306"/>
        <v>63.343667752803562</v>
      </c>
      <c r="H232" s="87">
        <f t="shared" si="306"/>
        <v>61.156633494943939</v>
      </c>
      <c r="I232" s="87">
        <f t="shared" si="306"/>
        <v>60.897500245770807</v>
      </c>
      <c r="J232" s="87">
        <f t="shared" si="306"/>
        <v>60.843878261909779</v>
      </c>
      <c r="K232" s="87">
        <f t="shared" si="306"/>
        <v>61.142841117933294</v>
      </c>
      <c r="L232" s="87">
        <f t="shared" si="306"/>
        <v>60.553872395023191</v>
      </c>
      <c r="M232" s="87">
        <f t="shared" si="306"/>
        <v>60.441044466166559</v>
      </c>
      <c r="N232" s="87">
        <f t="shared" si="306"/>
        <v>60.425833575654181</v>
      </c>
      <c r="O232" s="87">
        <f t="shared" si="306"/>
        <v>62.086594435395135</v>
      </c>
      <c r="P232" s="87">
        <f t="shared" si="306"/>
        <v>59.989627960812712</v>
      </c>
      <c r="Q232" s="87">
        <f t="shared" si="306"/>
        <v>56.968735113669545</v>
      </c>
      <c r="R232" s="2" t="s">
        <v>38</v>
      </c>
    </row>
    <row r="233" spans="1:273" x14ac:dyDescent="0.25">
      <c r="A233" s="134"/>
      <c r="B233" s="3" t="s">
        <v>63</v>
      </c>
      <c r="C233" s="87">
        <f>C10</f>
        <v>142.51582167741336</v>
      </c>
      <c r="D233" s="87">
        <f t="shared" ref="D233:Q233" si="307">D10</f>
        <v>139.54298678195798</v>
      </c>
      <c r="E233" s="87">
        <f t="shared" si="307"/>
        <v>139.30248873417094</v>
      </c>
      <c r="F233" s="87">
        <f t="shared" si="307"/>
        <v>136.88318253605701</v>
      </c>
      <c r="G233" s="87">
        <f t="shared" si="307"/>
        <v>136.39194641443194</v>
      </c>
      <c r="H233" s="87">
        <f t="shared" si="307"/>
        <v>135.32053011332144</v>
      </c>
      <c r="I233" s="87">
        <f t="shared" si="307"/>
        <v>135.1369731447646</v>
      </c>
      <c r="J233" s="87">
        <f t="shared" si="307"/>
        <v>133.75038120926118</v>
      </c>
      <c r="K233" s="87">
        <f t="shared" si="307"/>
        <v>133.22058351107694</v>
      </c>
      <c r="L233" s="87">
        <f t="shared" si="307"/>
        <v>132.70335928788381</v>
      </c>
      <c r="M233" s="87">
        <f t="shared" si="307"/>
        <v>133.07509934562691</v>
      </c>
      <c r="N233" s="87">
        <f t="shared" si="307"/>
        <v>134.43634427499717</v>
      </c>
      <c r="O233" s="87">
        <f t="shared" si="307"/>
        <v>137.36201894316801</v>
      </c>
      <c r="P233" s="87">
        <f t="shared" si="307"/>
        <v>135.23223456738521</v>
      </c>
      <c r="Q233" s="87">
        <f t="shared" si="307"/>
        <v>135.82538415370331</v>
      </c>
      <c r="R233" s="2" t="s">
        <v>66</v>
      </c>
    </row>
    <row r="234" spans="1:273" x14ac:dyDescent="0.25">
      <c r="A234" s="134"/>
      <c r="B234" s="3" t="s">
        <v>35</v>
      </c>
      <c r="C234" s="2">
        <f>C$10 + ABS(C$14)*Expt!$B$10</f>
        <v>186.8349170426784</v>
      </c>
      <c r="D234" s="2">
        <f>D$10 + ABS(D$14)*Expt!$B$10</f>
        <v>179.12618377509543</v>
      </c>
      <c r="E234" s="2">
        <f>E$10 + ABS(E$14)*Expt!$B$10</f>
        <v>178.35318116025266</v>
      </c>
      <c r="F234" s="2">
        <f>F$10 + ABS(F$14)*Expt!$B$10</f>
        <v>172.81411779302329</v>
      </c>
      <c r="G234" s="2">
        <f>G$10 + ABS(G$14)*Expt!$B$10</f>
        <v>171.81010062056731</v>
      </c>
      <c r="H234" s="2">
        <f>H$10 + ABS(H$14)*Expt!$B$10</f>
        <v>170.39795693506537</v>
      </c>
      <c r="I234" s="2">
        <f>I$10 + ABS(I$14)*Expt!$B$10</f>
        <v>169.19413104861704</v>
      </c>
      <c r="J234" s="2">
        <f>J$10 + ABS(J$14)*Expt!$B$10</f>
        <v>167.44932147490906</v>
      </c>
      <c r="K234" s="2">
        <f>K$10 + ABS(K$14)*Expt!$B$10</f>
        <v>167.44426287433032</v>
      </c>
      <c r="L234" s="2">
        <f>L$10 + ABS(L$14)*Expt!$B$10</f>
        <v>165.18808581419353</v>
      </c>
      <c r="M234" s="2">
        <f>M$10 + ABS(M$14)*Expt!$B$10</f>
        <v>166.36270927152614</v>
      </c>
      <c r="N234" s="2">
        <f>N$10 + ABS(N$14)*Expt!$B$10</f>
        <v>168.03563637635602</v>
      </c>
      <c r="O234" s="2">
        <f>O$10 + ABS(O$14)*Expt!$B$10</f>
        <v>170.72360811982205</v>
      </c>
      <c r="P234" s="2">
        <f>P$10 + ABS(P$14)*Expt!$B$10</f>
        <v>169.9998696999418</v>
      </c>
      <c r="Q234" s="2">
        <f>Q$10 + ABS(Q$14)*Expt!$B$10</f>
        <v>179.99985959258456</v>
      </c>
    </row>
    <row r="237" spans="1:273" x14ac:dyDescent="0.25">
      <c r="R237" s="5"/>
    </row>
  </sheetData>
  <mergeCells count="65">
    <mergeCell ref="II26:IU26"/>
    <mergeCell ref="IV26:IW26"/>
    <mergeCell ref="IY26:JK26"/>
    <mergeCell ref="JL26:JM26"/>
    <mergeCell ref="A230:A234"/>
    <mergeCell ref="GM26:GY26"/>
    <mergeCell ref="GZ26:HA26"/>
    <mergeCell ref="HC26:HO26"/>
    <mergeCell ref="HP26:HQ26"/>
    <mergeCell ref="HS26:IE26"/>
    <mergeCell ref="IF26:IG26"/>
    <mergeCell ref="EQ26:FC26"/>
    <mergeCell ref="FD26:FE26"/>
    <mergeCell ref="FG26:FS26"/>
    <mergeCell ref="FT26:FU26"/>
    <mergeCell ref="FW26:GI26"/>
    <mergeCell ref="GJ26:GK26"/>
    <mergeCell ref="CU26:DG26"/>
    <mergeCell ref="DH26:DI26"/>
    <mergeCell ref="DK26:DW26"/>
    <mergeCell ref="DX26:DY26"/>
    <mergeCell ref="EA26:EM26"/>
    <mergeCell ref="EN26:EO26"/>
    <mergeCell ref="CR26:CS26"/>
    <mergeCell ref="C26:O26"/>
    <mergeCell ref="P26:Q26"/>
    <mergeCell ref="S26:AE26"/>
    <mergeCell ref="AF26:AG26"/>
    <mergeCell ref="AI26:AU26"/>
    <mergeCell ref="AV26:AW26"/>
    <mergeCell ref="AY26:BK26"/>
    <mergeCell ref="BL26:BM26"/>
    <mergeCell ref="BO26:CA26"/>
    <mergeCell ref="CB26:CC26"/>
    <mergeCell ref="CE26:CQ26"/>
    <mergeCell ref="JL25:JM25"/>
    <mergeCell ref="FG25:FU25"/>
    <mergeCell ref="FW25:GK25"/>
    <mergeCell ref="GM25:GY25"/>
    <mergeCell ref="GZ25:HA25"/>
    <mergeCell ref="HC25:HO25"/>
    <mergeCell ref="HP25:HQ25"/>
    <mergeCell ref="HS25:IE25"/>
    <mergeCell ref="IF25:IG25"/>
    <mergeCell ref="II25:IU25"/>
    <mergeCell ref="IV25:IW25"/>
    <mergeCell ref="IY25:JK25"/>
    <mergeCell ref="EQ25:FE25"/>
    <mergeCell ref="A22:A23"/>
    <mergeCell ref="R22:R23"/>
    <mergeCell ref="C25:Q25"/>
    <mergeCell ref="S25:AE25"/>
    <mergeCell ref="AI25:AU25"/>
    <mergeCell ref="AY25:BK25"/>
    <mergeCell ref="BO25:CA25"/>
    <mergeCell ref="CE25:CQ25"/>
    <mergeCell ref="CU25:DG25"/>
    <mergeCell ref="DK25:DW25"/>
    <mergeCell ref="EA25:EM25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UseSolverColumnO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JM237"/>
  <sheetViews>
    <sheetView zoomScale="80" zoomScaleNormal="80" workbookViewId="0">
      <pane xSplit="2" ySplit="27" topLeftCell="C428" activePane="bottomRight" state="frozen"/>
      <selection pane="topRight" activeCell="C1" sqref="C1"/>
      <selection pane="bottomLeft" activeCell="A6" sqref="A6"/>
      <selection pane="bottomRight" activeCell="C432" sqref="C43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31707.903141358242</v>
      </c>
      <c r="C2" s="53">
        <f>SUMSQ(AI28:AI228)</f>
        <v>3066.1742427633426</v>
      </c>
      <c r="D2" s="54">
        <f t="shared" ref="D2:P2" si="0">SUMSQ(AJ28:AJ228)</f>
        <v>2410.2506862257205</v>
      </c>
      <c r="E2" s="54">
        <f t="shared" si="0"/>
        <v>2483.532007230453</v>
      </c>
      <c r="F2" s="54">
        <f t="shared" si="0"/>
        <v>2250.1697912301838</v>
      </c>
      <c r="G2" s="54">
        <f t="shared" si="0"/>
        <v>2237.5040315837914</v>
      </c>
      <c r="H2" s="54">
        <f t="shared" si="0"/>
        <v>2398.6669317761566</v>
      </c>
      <c r="I2" s="54">
        <f t="shared" si="0"/>
        <v>2217.9663958737797</v>
      </c>
      <c r="J2" s="54">
        <f t="shared" si="0"/>
        <v>2207.2932928316327</v>
      </c>
      <c r="K2" s="54">
        <f t="shared" si="0"/>
        <v>2127.0870475795105</v>
      </c>
      <c r="L2" s="54">
        <f t="shared" si="0"/>
        <v>2601.8054002705785</v>
      </c>
      <c r="M2" s="54">
        <f t="shared" si="0"/>
        <v>2726.198787037124</v>
      </c>
      <c r="N2" s="54">
        <f t="shared" si="0"/>
        <v>2350.7505220956009</v>
      </c>
      <c r="O2" s="55">
        <f t="shared" si="0"/>
        <v>2630.5040048603678</v>
      </c>
      <c r="P2" s="128">
        <f t="shared" si="0"/>
        <v>2292.3593180469652</v>
      </c>
      <c r="Q2" s="129">
        <f>SUMSQ(AW28:AW228)</f>
        <v>1398.6144271681421</v>
      </c>
      <c r="R2" s="5"/>
      <c r="T2" s="130" t="s">
        <v>74</v>
      </c>
      <c r="U2" s="130"/>
      <c r="V2" s="130"/>
      <c r="W2" s="130"/>
      <c r="X2" s="130"/>
      <c r="Z2" s="130" t="s">
        <v>75</v>
      </c>
      <c r="AA2" s="130"/>
      <c r="AB2" s="130"/>
      <c r="AC2" s="130"/>
      <c r="AD2" s="130"/>
    </row>
    <row r="3" spans="1:156" x14ac:dyDescent="0.25">
      <c r="A3" s="135" t="s">
        <v>2</v>
      </c>
      <c r="B3" s="48" t="s">
        <v>41</v>
      </c>
      <c r="C3" s="60">
        <v>2283.8517322909092</v>
      </c>
      <c r="D3" s="61">
        <v>2075.2815683166859</v>
      </c>
      <c r="E3" s="61">
        <v>1992.3176174660489</v>
      </c>
      <c r="F3" s="61">
        <v>1852.8485266238188</v>
      </c>
      <c r="G3" s="61">
        <v>1832.0370007787294</v>
      </c>
      <c r="H3" s="61">
        <v>1841.8143332106531</v>
      </c>
      <c r="I3" s="61">
        <v>1731.3682359017723</v>
      </c>
      <c r="J3" s="61">
        <v>1712.8283283706296</v>
      </c>
      <c r="K3" s="61">
        <v>1768.9122752712185</v>
      </c>
      <c r="L3" s="61">
        <v>1636.5552653201798</v>
      </c>
      <c r="M3" s="61">
        <v>1638.9005352237907</v>
      </c>
      <c r="N3" s="61">
        <v>1750.1875911153415</v>
      </c>
      <c r="O3" s="81">
        <v>1770.6664712793254</v>
      </c>
      <c r="P3" s="122">
        <v>1751.4772072375379</v>
      </c>
      <c r="Q3" s="114">
        <v>1291.0678953283591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6"/>
      <c r="B4" s="40" t="s">
        <v>42</v>
      </c>
      <c r="C4" s="62">
        <v>1513.1923262569856</v>
      </c>
      <c r="D4" s="63">
        <v>1370.6443210741254</v>
      </c>
      <c r="E4" s="63">
        <v>1311.617000090713</v>
      </c>
      <c r="F4" s="63">
        <v>1228.9512783878881</v>
      </c>
      <c r="G4" s="63">
        <v>1225.9402494152318</v>
      </c>
      <c r="H4" s="63">
        <v>1222.4075873228867</v>
      </c>
      <c r="I4" s="63">
        <v>1131.1113363592724</v>
      </c>
      <c r="J4" s="63">
        <v>1122.8282366303517</v>
      </c>
      <c r="K4" s="63">
        <v>1138.1948232025493</v>
      </c>
      <c r="L4" s="63">
        <v>1061.9629172219795</v>
      </c>
      <c r="M4" s="63">
        <v>1079.4651556892882</v>
      </c>
      <c r="N4" s="63">
        <v>1133.3005928847329</v>
      </c>
      <c r="O4" s="82">
        <v>1170.1955729053373</v>
      </c>
      <c r="P4" s="123">
        <v>1122.5868526243348</v>
      </c>
      <c r="Q4" s="115">
        <v>802.61229171619959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6"/>
      <c r="B5" s="40" t="s">
        <v>43</v>
      </c>
      <c r="C5" s="62">
        <v>4.3361608864522983E-4</v>
      </c>
      <c r="D5" s="63">
        <v>57.133653689706676</v>
      </c>
      <c r="E5" s="63">
        <v>123.26938650887955</v>
      </c>
      <c r="F5" s="63">
        <v>162.87910518253275</v>
      </c>
      <c r="G5" s="63">
        <v>225.46915632887203</v>
      </c>
      <c r="H5" s="63">
        <v>256.44361286576043</v>
      </c>
      <c r="I5" s="63">
        <v>272.6109530267214</v>
      </c>
      <c r="J5" s="63">
        <v>304.60557204111223</v>
      </c>
      <c r="K5" s="63">
        <v>347.64371490149693</v>
      </c>
      <c r="L5" s="63">
        <v>346.52601084995695</v>
      </c>
      <c r="M5" s="63">
        <v>383.16048700605631</v>
      </c>
      <c r="N5" s="63">
        <v>394.53649814912831</v>
      </c>
      <c r="O5" s="82">
        <v>438.93844237041094</v>
      </c>
      <c r="P5" s="123">
        <v>602.7508934780883</v>
      </c>
      <c r="Q5" s="115">
        <v>1228.1875900065452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7"/>
      <c r="B6" s="49" t="s">
        <v>44</v>
      </c>
      <c r="C6" s="64">
        <v>0</v>
      </c>
      <c r="D6" s="65">
        <v>28.897315758871667</v>
      </c>
      <c r="E6" s="65">
        <v>60.816024346662608</v>
      </c>
      <c r="F6" s="65">
        <v>81.705635610877977</v>
      </c>
      <c r="G6" s="65">
        <v>123.0613685780984</v>
      </c>
      <c r="H6" s="65">
        <v>131.57123539786642</v>
      </c>
      <c r="I6" s="65">
        <v>144.32423225719373</v>
      </c>
      <c r="J6" s="65">
        <v>161.98068545333729</v>
      </c>
      <c r="K6" s="65">
        <v>178.51628995988233</v>
      </c>
      <c r="L6" s="65">
        <v>188.23424598917487</v>
      </c>
      <c r="M6" s="65">
        <v>214.72042092298238</v>
      </c>
      <c r="N6" s="65">
        <v>219.71105022434736</v>
      </c>
      <c r="O6" s="83">
        <v>246.20823349773059</v>
      </c>
      <c r="P6" s="124">
        <v>399.0477707301643</v>
      </c>
      <c r="Q6" s="116">
        <v>718.42960254677905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5" t="s">
        <v>3</v>
      </c>
      <c r="B7" s="50" t="s">
        <v>41</v>
      </c>
      <c r="C7" s="63">
        <v>63.866944940446267</v>
      </c>
      <c r="D7" s="63">
        <v>64.152508794808881</v>
      </c>
      <c r="E7" s="63">
        <v>63.902671192638024</v>
      </c>
      <c r="F7" s="63">
        <v>63.611100643677851</v>
      </c>
      <c r="G7" s="63">
        <v>62.251246407456506</v>
      </c>
      <c r="H7" s="63">
        <v>61.369059295101614</v>
      </c>
      <c r="I7" s="63">
        <v>60.348565686537121</v>
      </c>
      <c r="J7" s="63">
        <v>60.563603702779361</v>
      </c>
      <c r="K7" s="63">
        <v>60.147943478249033</v>
      </c>
      <c r="L7" s="63">
        <v>59.797462960803365</v>
      </c>
      <c r="M7" s="63">
        <v>58.946207645639468</v>
      </c>
      <c r="N7" s="63">
        <v>60.268809910140497</v>
      </c>
      <c r="O7" s="81">
        <v>61.510769413906601</v>
      </c>
      <c r="P7" s="122">
        <v>59.796664493369974</v>
      </c>
      <c r="Q7" s="114">
        <v>56.585094435528262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6"/>
      <c r="B8" s="45" t="s">
        <v>39</v>
      </c>
      <c r="C8" s="74">
        <f>C$7 + ($O8 - $O$7)*C$20 + ($O8 - $O$7)*($O8 - $O$7)*ABS(C$21)</f>
        <v>83.212002157197759</v>
      </c>
      <c r="D8" s="75">
        <f t="shared" ref="D8:N8" si="1">D$7 + ($O8 - $O$7)*D$20 + ($O8 - $O$7)*($O8 - $O$7)*ABS(D$21)</f>
        <v>82.979953255987709</v>
      </c>
      <c r="E8" s="75">
        <f t="shared" si="1"/>
        <v>82.495310202078699</v>
      </c>
      <c r="F8" s="75">
        <f t="shared" si="1"/>
        <v>81.762038681960945</v>
      </c>
      <c r="G8" s="75">
        <f t="shared" si="1"/>
        <v>80.30081298304296</v>
      </c>
      <c r="H8" s="75">
        <f t="shared" si="1"/>
        <v>79.495954322529073</v>
      </c>
      <c r="I8" s="75">
        <f t="shared" si="1"/>
        <v>78.345084698395851</v>
      </c>
      <c r="J8" s="75">
        <f t="shared" si="1"/>
        <v>78.210647223785941</v>
      </c>
      <c r="K8" s="75">
        <f t="shared" si="1"/>
        <v>77.647034920462559</v>
      </c>
      <c r="L8" s="75">
        <f t="shared" si="1"/>
        <v>77.34964189748375</v>
      </c>
      <c r="M8" s="75">
        <f t="shared" si="1"/>
        <v>76.667840764191226</v>
      </c>
      <c r="N8" s="76">
        <f t="shared" si="1"/>
        <v>78.394290710479993</v>
      </c>
      <c r="O8" s="82">
        <v>80.105150976556757</v>
      </c>
      <c r="P8" s="123">
        <v>78.676834030991145</v>
      </c>
      <c r="Q8" s="115">
        <v>75.28817863704198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6"/>
      <c r="B9" s="45" t="s">
        <v>51</v>
      </c>
      <c r="C9" s="66">
        <f t="shared" ref="C9:N10" si="2">C$7 + ($O9 - $O$7)*C$20 + ($O9 - $O$7)*($O9 - $O$7)*ABS(C$21)</f>
        <v>116.35579340224302</v>
      </c>
      <c r="D9" s="67">
        <f t="shared" si="2"/>
        <v>115.23692111642093</v>
      </c>
      <c r="E9" s="67">
        <f t="shared" si="2"/>
        <v>114.34998703858727</v>
      </c>
      <c r="F9" s="67">
        <f t="shared" si="2"/>
        <v>113.05073412453707</v>
      </c>
      <c r="G9" s="67">
        <f t="shared" si="2"/>
        <v>111.31445909112877</v>
      </c>
      <c r="H9" s="67">
        <f t="shared" si="2"/>
        <v>110.87958365348612</v>
      </c>
      <c r="I9" s="67">
        <f t="shared" si="2"/>
        <v>109.75006612087989</v>
      </c>
      <c r="J9" s="67">
        <f t="shared" si="2"/>
        <v>109.03281237881353</v>
      </c>
      <c r="K9" s="67">
        <f t="shared" si="2"/>
        <v>108.11085358108532</v>
      </c>
      <c r="L9" s="67">
        <f t="shared" si="2"/>
        <v>107.88965753111967</v>
      </c>
      <c r="M9" s="67">
        <f t="shared" si="2"/>
        <v>107.42362762435472</v>
      </c>
      <c r="N9" s="77">
        <f t="shared" si="2"/>
        <v>109.76489887490506</v>
      </c>
      <c r="O9" s="82">
        <v>111.96281332089616</v>
      </c>
      <c r="P9" s="123">
        <v>110.8306834020167</v>
      </c>
      <c r="Q9" s="115">
        <v>110.02620066658652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7"/>
      <c r="B10" s="46" t="s">
        <v>52</v>
      </c>
      <c r="C10" s="66">
        <f t="shared" si="2"/>
        <v>142.05849290093315</v>
      </c>
      <c r="D10" s="67">
        <f t="shared" si="2"/>
        <v>140.25189739133828</v>
      </c>
      <c r="E10" s="67">
        <f t="shared" si="2"/>
        <v>139.05299039457964</v>
      </c>
      <c r="F10" s="67">
        <f t="shared" si="2"/>
        <v>137.48069468500535</v>
      </c>
      <c r="G10" s="67">
        <f t="shared" si="2"/>
        <v>135.44298818050015</v>
      </c>
      <c r="H10" s="67">
        <f t="shared" si="2"/>
        <v>135.50151591890867</v>
      </c>
      <c r="I10" s="67">
        <f t="shared" si="2"/>
        <v>134.60132548295704</v>
      </c>
      <c r="J10" s="67">
        <f t="shared" si="2"/>
        <v>133.44596033919581</v>
      </c>
      <c r="K10" s="67">
        <f t="shared" si="2"/>
        <v>132.15493891179051</v>
      </c>
      <c r="L10" s="67">
        <f t="shared" si="2"/>
        <v>131.98000236065118</v>
      </c>
      <c r="M10" s="67">
        <f t="shared" si="2"/>
        <v>131.61648239562032</v>
      </c>
      <c r="N10" s="77">
        <f t="shared" si="2"/>
        <v>134.36751907001536</v>
      </c>
      <c r="O10" s="83">
        <v>136.66813191023223</v>
      </c>
      <c r="P10" s="124">
        <v>135.23223456738521</v>
      </c>
      <c r="Q10" s="116">
        <v>135.2896417542276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hidden="1" x14ac:dyDescent="0.25">
      <c r="A11" s="135" t="s">
        <v>4</v>
      </c>
      <c r="B11" s="47" t="s">
        <v>38</v>
      </c>
      <c r="C11" s="68">
        <f>$P11*C$19</f>
        <v>9.0278159607915054</v>
      </c>
      <c r="D11" s="69">
        <f t="shared" ref="D11:O11" si="3">$P11*D$19</f>
        <v>7.989797906867933</v>
      </c>
      <c r="E11" s="69">
        <f t="shared" si="3"/>
        <v>7.8676453448215034</v>
      </c>
      <c r="F11" s="69">
        <f t="shared" si="3"/>
        <v>7.1661379157227394</v>
      </c>
      <c r="G11" s="69">
        <f t="shared" si="3"/>
        <v>7.031411376585126</v>
      </c>
      <c r="H11" s="69">
        <f t="shared" si="3"/>
        <v>7.0538212252766375</v>
      </c>
      <c r="I11" s="69">
        <f t="shared" si="3"/>
        <v>6.816646497818148</v>
      </c>
      <c r="J11" s="69">
        <f t="shared" si="3"/>
        <v>6.7368571950294127</v>
      </c>
      <c r="K11" s="69">
        <f t="shared" si="3"/>
        <v>6.8531309217427765</v>
      </c>
      <c r="L11" s="69">
        <f t="shared" si="3"/>
        <v>6.4426322908867819</v>
      </c>
      <c r="M11" s="69">
        <f t="shared" si="3"/>
        <v>6.4626189578211441</v>
      </c>
      <c r="N11" s="69">
        <f t="shared" si="3"/>
        <v>6.7316235901903312</v>
      </c>
      <c r="O11" s="78">
        <f t="shared" si="3"/>
        <v>6.7832988106831529</v>
      </c>
      <c r="P11" s="125">
        <v>7.0534066141641594</v>
      </c>
      <c r="Q11" s="117">
        <v>5.7730740264674383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idden="1" x14ac:dyDescent="0.25">
      <c r="A12" s="136"/>
      <c r="B12" s="45" t="s">
        <v>39</v>
      </c>
      <c r="C12" s="70">
        <f t="shared" ref="C12:O14" si="4">$P12*C$19</f>
        <v>7.3926799438059145</v>
      </c>
      <c r="D12" s="71">
        <f t="shared" si="4"/>
        <v>6.5426697883179363</v>
      </c>
      <c r="E12" s="71">
        <f t="shared" si="4"/>
        <v>6.4426417417286954</v>
      </c>
      <c r="F12" s="71">
        <f t="shared" si="4"/>
        <v>5.8681927361162014</v>
      </c>
      <c r="G12" s="71">
        <f t="shared" si="4"/>
        <v>5.7578681362233066</v>
      </c>
      <c r="H12" s="71">
        <f t="shared" si="4"/>
        <v>5.776219068462618</v>
      </c>
      <c r="I12" s="71">
        <f t="shared" si="4"/>
        <v>5.5820019002710008</v>
      </c>
      <c r="J12" s="71">
        <f t="shared" si="4"/>
        <v>5.5166641950033775</v>
      </c>
      <c r="K12" s="71">
        <f t="shared" si="4"/>
        <v>5.611878192630118</v>
      </c>
      <c r="L12" s="71">
        <f t="shared" si="4"/>
        <v>5.2757298918153062</v>
      </c>
      <c r="M12" s="71">
        <f t="shared" si="4"/>
        <v>5.2920965338061157</v>
      </c>
      <c r="N12" s="71">
        <f t="shared" si="4"/>
        <v>5.5123785111020087</v>
      </c>
      <c r="O12" s="79">
        <f t="shared" si="4"/>
        <v>5.55469421268345</v>
      </c>
      <c r="P12" s="111">
        <v>5.7758795525410473</v>
      </c>
      <c r="Q12" s="118">
        <v>4.9669211855570889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idden="1" x14ac:dyDescent="0.25">
      <c r="A13" s="136"/>
      <c r="B13" s="45" t="s">
        <v>51</v>
      </c>
      <c r="C13" s="70">
        <f t="shared" si="4"/>
        <v>6.5869794572189466</v>
      </c>
      <c r="D13" s="71">
        <f t="shared" si="4"/>
        <v>5.8296087235761336</v>
      </c>
      <c r="E13" s="71">
        <f t="shared" si="4"/>
        <v>5.7404823589779843</v>
      </c>
      <c r="F13" s="71">
        <f t="shared" si="4"/>
        <v>5.2286403980177045</v>
      </c>
      <c r="G13" s="71">
        <f t="shared" si="4"/>
        <v>5.1303396628791189</v>
      </c>
      <c r="H13" s="71">
        <f t="shared" si="4"/>
        <v>5.146690595774901</v>
      </c>
      <c r="I13" s="71">
        <f t="shared" si="4"/>
        <v>4.9736404290096932</v>
      </c>
      <c r="J13" s="71">
        <f t="shared" si="4"/>
        <v>4.9154236354177758</v>
      </c>
      <c r="K13" s="71">
        <f t="shared" si="4"/>
        <v>5.0002606162115297</v>
      </c>
      <c r="L13" s="71">
        <f t="shared" si="4"/>
        <v>4.7007478591495353</v>
      </c>
      <c r="M13" s="71">
        <f t="shared" si="4"/>
        <v>4.7153307621558325</v>
      </c>
      <c r="N13" s="71">
        <f t="shared" si="4"/>
        <v>4.9116050321462916</v>
      </c>
      <c r="O13" s="79">
        <f t="shared" si="4"/>
        <v>4.9493089039699738</v>
      </c>
      <c r="P13" s="111">
        <v>5.146388082421451</v>
      </c>
      <c r="Q13" s="118">
        <v>6.4804844827464247</v>
      </c>
    </row>
    <row r="14" spans="1:156" ht="15.75" hidden="1" thickBot="1" x14ac:dyDescent="0.3">
      <c r="A14" s="137"/>
      <c r="B14" s="46" t="s">
        <v>52</v>
      </c>
      <c r="C14" s="72">
        <f t="shared" si="4"/>
        <v>5.5624861244062975</v>
      </c>
      <c r="D14" s="73">
        <f t="shared" si="4"/>
        <v>4.922911608608695</v>
      </c>
      <c r="E14" s="73">
        <f t="shared" si="4"/>
        <v>4.8476473437638044</v>
      </c>
      <c r="F14" s="73">
        <f t="shared" si="4"/>
        <v>4.4154137495615036</v>
      </c>
      <c r="G14" s="73">
        <f t="shared" si="4"/>
        <v>4.3324020324643646</v>
      </c>
      <c r="H14" s="73">
        <f t="shared" si="4"/>
        <v>4.3462098540834546</v>
      </c>
      <c r="I14" s="73">
        <f t="shared" si="4"/>
        <v>4.2000747161633383</v>
      </c>
      <c r="J14" s="73">
        <f t="shared" si="4"/>
        <v>4.1509125609348789</v>
      </c>
      <c r="K14" s="73">
        <f t="shared" si="4"/>
        <v>4.2225545831343867</v>
      </c>
      <c r="L14" s="73">
        <f t="shared" si="4"/>
        <v>3.9696259735857202</v>
      </c>
      <c r="M14" s="73">
        <f t="shared" si="4"/>
        <v>3.9819407524844443</v>
      </c>
      <c r="N14" s="73">
        <f t="shared" si="4"/>
        <v>4.1476878768668328</v>
      </c>
      <c r="O14" s="80">
        <f t="shared" si="4"/>
        <v>4.1795275486341064</v>
      </c>
      <c r="P14" s="126">
        <v>4.3459543915695749</v>
      </c>
      <c r="Q14" s="119">
        <v>5.4637758026005789</v>
      </c>
    </row>
    <row r="15" spans="1:156" hidden="1" x14ac:dyDescent="0.25">
      <c r="A15" s="135" t="s">
        <v>40</v>
      </c>
      <c r="B15" s="44" t="s">
        <v>38</v>
      </c>
      <c r="C15" s="68">
        <f>$P15</f>
        <v>-3.2893619563761454</v>
      </c>
      <c r="D15" s="69">
        <f t="shared" ref="D15:O15" si="5">$P15</f>
        <v>-3.2893619563761454</v>
      </c>
      <c r="E15" s="69">
        <f t="shared" si="5"/>
        <v>-3.2893619563761454</v>
      </c>
      <c r="F15" s="69">
        <f t="shared" si="5"/>
        <v>-3.2893619563761454</v>
      </c>
      <c r="G15" s="69">
        <f t="shared" si="5"/>
        <v>-3.2893619563761454</v>
      </c>
      <c r="H15" s="69">
        <f t="shared" si="5"/>
        <v>-3.2893619563761454</v>
      </c>
      <c r="I15" s="69">
        <f t="shared" si="5"/>
        <v>-3.2893619563761454</v>
      </c>
      <c r="J15" s="69">
        <f t="shared" si="5"/>
        <v>-3.2893619563761454</v>
      </c>
      <c r="K15" s="69">
        <f t="shared" si="5"/>
        <v>-3.2893619563761454</v>
      </c>
      <c r="L15" s="69">
        <f t="shared" si="5"/>
        <v>-3.2893619563761454</v>
      </c>
      <c r="M15" s="69">
        <f t="shared" si="5"/>
        <v>-3.2893619563761454</v>
      </c>
      <c r="N15" s="69">
        <f t="shared" si="5"/>
        <v>-3.2893619563761454</v>
      </c>
      <c r="O15" s="69">
        <f t="shared" si="5"/>
        <v>-3.2893619563761454</v>
      </c>
      <c r="P15" s="111">
        <v>-3.2893619563761454</v>
      </c>
      <c r="Q15" s="118">
        <v>-3.1620804932888502</v>
      </c>
    </row>
    <row r="16" spans="1:156" hidden="1" x14ac:dyDescent="0.25">
      <c r="A16" s="136"/>
      <c r="B16" s="45" t="s">
        <v>39</v>
      </c>
      <c r="C16" s="70">
        <f t="shared" ref="C16:O18" si="6">$P16</f>
        <v>-2.8994367997522881</v>
      </c>
      <c r="D16" s="71">
        <f t="shared" si="6"/>
        <v>-2.8994367997522881</v>
      </c>
      <c r="E16" s="71">
        <f t="shared" si="6"/>
        <v>-2.8994367997522881</v>
      </c>
      <c r="F16" s="71">
        <f t="shared" si="6"/>
        <v>-2.8994367997522881</v>
      </c>
      <c r="G16" s="71">
        <f t="shared" si="6"/>
        <v>-2.8994367997522881</v>
      </c>
      <c r="H16" s="71">
        <f t="shared" si="6"/>
        <v>-2.8994367997522881</v>
      </c>
      <c r="I16" s="71">
        <f t="shared" si="6"/>
        <v>-2.8994367997522881</v>
      </c>
      <c r="J16" s="71">
        <f t="shared" si="6"/>
        <v>-2.8994367997522881</v>
      </c>
      <c r="K16" s="71">
        <f t="shared" si="6"/>
        <v>-2.8994367997522881</v>
      </c>
      <c r="L16" s="71">
        <f t="shared" si="6"/>
        <v>-2.8994367997522881</v>
      </c>
      <c r="M16" s="71">
        <f t="shared" si="6"/>
        <v>-2.8994367997522881</v>
      </c>
      <c r="N16" s="71">
        <f t="shared" si="6"/>
        <v>-2.8994367997522881</v>
      </c>
      <c r="O16" s="71">
        <f t="shared" si="6"/>
        <v>-2.8994367997522881</v>
      </c>
      <c r="P16" s="111">
        <v>-2.8994367997522881</v>
      </c>
      <c r="Q16" s="118">
        <v>-3.0691530146659596</v>
      </c>
      <c r="R16" s="5"/>
    </row>
    <row r="17" spans="1:273" hidden="1" x14ac:dyDescent="0.25">
      <c r="A17" s="136"/>
      <c r="B17" s="45" t="s">
        <v>51</v>
      </c>
      <c r="C17" s="70">
        <f t="shared" si="6"/>
        <v>-2.2106853704998004</v>
      </c>
      <c r="D17" s="71">
        <f t="shared" si="6"/>
        <v>-2.2106853704998004</v>
      </c>
      <c r="E17" s="71">
        <f t="shared" si="6"/>
        <v>-2.2106853704998004</v>
      </c>
      <c r="F17" s="71">
        <f t="shared" si="6"/>
        <v>-2.2106853704998004</v>
      </c>
      <c r="G17" s="71">
        <f t="shared" si="6"/>
        <v>-2.2106853704998004</v>
      </c>
      <c r="H17" s="71">
        <f t="shared" si="6"/>
        <v>-2.2106853704998004</v>
      </c>
      <c r="I17" s="71">
        <f t="shared" si="6"/>
        <v>-2.2106853704998004</v>
      </c>
      <c r="J17" s="71">
        <f t="shared" si="6"/>
        <v>-2.2106853704998004</v>
      </c>
      <c r="K17" s="71">
        <f t="shared" si="6"/>
        <v>-2.2106853704998004</v>
      </c>
      <c r="L17" s="71">
        <f t="shared" si="6"/>
        <v>-2.2106853704998004</v>
      </c>
      <c r="M17" s="71">
        <f t="shared" si="6"/>
        <v>-2.2106853704998004</v>
      </c>
      <c r="N17" s="71">
        <f t="shared" si="6"/>
        <v>-2.2106853704998004</v>
      </c>
      <c r="O17" s="71">
        <f t="shared" si="6"/>
        <v>-2.2106853704998004</v>
      </c>
      <c r="P17" s="111">
        <v>-2.2106853704998004</v>
      </c>
      <c r="Q17" s="118">
        <v>-2.9621038042663774</v>
      </c>
      <c r="R17" s="102"/>
      <c r="T17" s="41"/>
    </row>
    <row r="18" spans="1:273" ht="15.75" hidden="1" thickBot="1" x14ac:dyDescent="0.3">
      <c r="A18" s="137"/>
      <c r="B18" s="46" t="s">
        <v>52</v>
      </c>
      <c r="C18" s="72">
        <f t="shared" si="6"/>
        <v>-1.6459796305217569</v>
      </c>
      <c r="D18" s="73">
        <f t="shared" si="6"/>
        <v>-1.6459796305217569</v>
      </c>
      <c r="E18" s="73">
        <f t="shared" si="6"/>
        <v>-1.6459796305217569</v>
      </c>
      <c r="F18" s="73">
        <f t="shared" si="6"/>
        <v>-1.6459796305217569</v>
      </c>
      <c r="G18" s="73">
        <f t="shared" si="6"/>
        <v>-1.6459796305217569</v>
      </c>
      <c r="H18" s="73">
        <f t="shared" si="6"/>
        <v>-1.6459796305217569</v>
      </c>
      <c r="I18" s="73">
        <f t="shared" si="6"/>
        <v>-1.6459796305217569</v>
      </c>
      <c r="J18" s="73">
        <f t="shared" si="6"/>
        <v>-1.6459796305217569</v>
      </c>
      <c r="K18" s="73">
        <f t="shared" si="6"/>
        <v>-1.6459796305217569</v>
      </c>
      <c r="L18" s="73">
        <f t="shared" si="6"/>
        <v>-1.6459796305217569</v>
      </c>
      <c r="M18" s="73">
        <f t="shared" si="6"/>
        <v>-1.6459796305217569</v>
      </c>
      <c r="N18" s="73">
        <f t="shared" si="6"/>
        <v>-1.6459796305217569</v>
      </c>
      <c r="O18" s="73">
        <f t="shared" si="6"/>
        <v>-1.6459796305217569</v>
      </c>
      <c r="P18" s="126">
        <v>-1.6459796305217569</v>
      </c>
      <c r="Q18" s="119">
        <v>-2.4879848918764509</v>
      </c>
      <c r="R18" s="102"/>
    </row>
    <row r="19" spans="1:273" ht="15.75" thickBot="1" x14ac:dyDescent="0.3">
      <c r="A19" s="40"/>
      <c r="B19" s="40"/>
      <c r="C19" s="56">
        <v>1.2799228025026197</v>
      </c>
      <c r="D19" s="57">
        <v>1.1327573106055417</v>
      </c>
      <c r="E19" s="57">
        <v>1.115439074364754</v>
      </c>
      <c r="F19" s="57">
        <v>1.0159825326576524</v>
      </c>
      <c r="G19" s="57">
        <v>0.99688161497242145</v>
      </c>
      <c r="H19" s="57">
        <v>1.0000587816831155</v>
      </c>
      <c r="I19" s="57">
        <v>0.96643322449742708</v>
      </c>
      <c r="J19" s="57">
        <v>0.95512105902145583</v>
      </c>
      <c r="K19" s="57">
        <v>0.97160582065137102</v>
      </c>
      <c r="L19" s="57">
        <v>0.91340718652872455</v>
      </c>
      <c r="M19" s="57">
        <v>0.91624080551989773</v>
      </c>
      <c r="N19" s="57">
        <v>0.9543790622636662</v>
      </c>
      <c r="O19" s="103">
        <v>0.96170534065927871</v>
      </c>
      <c r="P19" s="42"/>
      <c r="R19" s="102"/>
      <c r="S19" s="20"/>
      <c r="T19" s="43"/>
      <c r="U19" s="43"/>
      <c r="V19" s="43"/>
      <c r="W19" s="43"/>
    </row>
    <row r="20" spans="1:273" ht="15.75" thickBot="1" x14ac:dyDescent="0.3">
      <c r="A20" s="40"/>
      <c r="B20" s="40"/>
      <c r="C20" s="105">
        <v>1.0403711008926049</v>
      </c>
      <c r="D20" s="104">
        <v>1.0125340494785164</v>
      </c>
      <c r="E20" s="104">
        <v>0.99990628603572462</v>
      </c>
      <c r="F20" s="104">
        <v>0.97394461575406832</v>
      </c>
      <c r="G20" s="104">
        <v>0.96966562286197167</v>
      </c>
      <c r="H20" s="104">
        <v>0.97107676533291354</v>
      </c>
      <c r="I20" s="104">
        <v>0.96123400839966144</v>
      </c>
      <c r="J20" s="104">
        <v>0.94225493813898431</v>
      </c>
      <c r="K20" s="104">
        <v>0.93551123901029964</v>
      </c>
      <c r="L20" s="104">
        <v>0.93853699545831304</v>
      </c>
      <c r="M20" s="104">
        <v>0.94851268750460593</v>
      </c>
      <c r="N20" s="104">
        <v>0.97112331706191113</v>
      </c>
      <c r="O20" s="106">
        <v>1</v>
      </c>
      <c r="P20" s="127"/>
      <c r="Q20" s="20"/>
    </row>
    <row r="21" spans="1:273" ht="15.75" thickBot="1" x14ac:dyDescent="0.3">
      <c r="A21" s="40"/>
      <c r="B21" s="40" t="s">
        <v>59</v>
      </c>
      <c r="C21" s="106">
        <v>0</v>
      </c>
      <c r="D21" s="104">
        <v>0</v>
      </c>
      <c r="E21" s="104">
        <v>0</v>
      </c>
      <c r="F21" s="104">
        <v>1.1869880061952983E-4</v>
      </c>
      <c r="G21" s="104">
        <v>5.5629613440242246E-5</v>
      </c>
      <c r="H21" s="104">
        <v>2.0339238636047751E-4</v>
      </c>
      <c r="I21" s="104">
        <v>3.5565212982873828E-4</v>
      </c>
      <c r="J21" s="104">
        <v>3.6556846564384188E-4</v>
      </c>
      <c r="K21" s="104">
        <v>3.003274037985917E-4</v>
      </c>
      <c r="L21" s="104">
        <v>2.9114572331984351E-4</v>
      </c>
      <c r="M21" s="104">
        <v>2.4476077809358897E-4</v>
      </c>
      <c r="N21" s="104">
        <v>1.9679854417376335E-4</v>
      </c>
      <c r="O21" s="106">
        <v>0</v>
      </c>
      <c r="P21" s="127"/>
      <c r="Q21" s="20"/>
    </row>
    <row r="22" spans="1:273" ht="15" customHeight="1" x14ac:dyDescent="0.25">
      <c r="A22" s="138" t="s">
        <v>50</v>
      </c>
      <c r="B22" s="50" t="s">
        <v>38</v>
      </c>
      <c r="C22" s="15">
        <f>C5/(C3*$P22 + C5)</f>
        <v>1.3792533819810305E-7</v>
      </c>
      <c r="D22" s="15">
        <f t="shared" ref="D22:O23" si="7">D5/(D3*$P22 + D5)</f>
        <v>1.9607471741259454E-2</v>
      </c>
      <c r="E22" s="15">
        <f t="shared" si="7"/>
        <v>4.3013909840795977E-2</v>
      </c>
      <c r="F22" s="15">
        <f t="shared" si="7"/>
        <v>6.0027108380098296E-2</v>
      </c>
      <c r="G22" s="15">
        <f t="shared" si="7"/>
        <v>8.2067340030251748E-2</v>
      </c>
      <c r="H22" s="15">
        <f t="shared" si="7"/>
        <v>9.1855973622675169E-2</v>
      </c>
      <c r="I22" s="15">
        <f t="shared" si="7"/>
        <v>0.10264223848510495</v>
      </c>
      <c r="J22" s="15">
        <f t="shared" si="7"/>
        <v>0.11440985080685027</v>
      </c>
      <c r="K22" s="15">
        <f t="shared" si="7"/>
        <v>0.12493271298549091</v>
      </c>
      <c r="L22" s="15">
        <f t="shared" si="7"/>
        <v>0.13331342033071322</v>
      </c>
      <c r="M22" s="15">
        <f t="shared" si="7"/>
        <v>0.14518075383288376</v>
      </c>
      <c r="N22" s="15">
        <f t="shared" si="7"/>
        <v>0.14071668627987335</v>
      </c>
      <c r="O22" s="16">
        <f t="shared" si="7"/>
        <v>0.15260220827049528</v>
      </c>
      <c r="P22" s="14">
        <f>(1 - P$1) / P$1 * (P5/P3)</f>
        <v>1.3765543530623687</v>
      </c>
      <c r="Q22" s="120">
        <f>(1 - Q$1) / Q$1 * (Q5/Q3)</f>
        <v>0.95129589578569651</v>
      </c>
      <c r="R22" s="140" t="s">
        <v>70</v>
      </c>
      <c r="CC22" s="109">
        <v>0.01</v>
      </c>
      <c r="CS22" s="109">
        <v>0.01</v>
      </c>
      <c r="DI22" s="109">
        <v>0.01</v>
      </c>
    </row>
    <row r="23" spans="1:273" ht="15.75" thickBot="1" x14ac:dyDescent="0.3">
      <c r="A23" s="139"/>
      <c r="B23" s="51" t="s">
        <v>39</v>
      </c>
      <c r="C23" s="58">
        <f>C6/(C4*$P23 + C6)</f>
        <v>0</v>
      </c>
      <c r="D23" s="58">
        <f t="shared" si="7"/>
        <v>1.4610853234812517E-2</v>
      </c>
      <c r="E23" s="58">
        <f t="shared" si="7"/>
        <v>3.1579836961461182E-2</v>
      </c>
      <c r="F23" s="58">
        <f t="shared" si="7"/>
        <v>4.4669005795435382E-2</v>
      </c>
      <c r="G23" s="58">
        <f t="shared" si="7"/>
        <v>6.5941891860145915E-2</v>
      </c>
      <c r="H23" s="58">
        <f t="shared" si="7"/>
        <v>7.0370386566414297E-2</v>
      </c>
      <c r="I23" s="58">
        <f t="shared" si="7"/>
        <v>8.234694414399861E-2</v>
      </c>
      <c r="J23" s="58">
        <f t="shared" si="7"/>
        <v>9.2112200614521578E-2</v>
      </c>
      <c r="K23" s="58">
        <f t="shared" si="7"/>
        <v>9.9346806447504959E-2</v>
      </c>
      <c r="L23" s="58">
        <f t="shared" si="7"/>
        <v>0.11084176058521296</v>
      </c>
      <c r="M23" s="58">
        <f t="shared" si="7"/>
        <v>0.12272562111807446</v>
      </c>
      <c r="N23" s="58">
        <f t="shared" si="7"/>
        <v>0.11998620940067606</v>
      </c>
      <c r="O23" s="59">
        <f t="shared" si="7"/>
        <v>0.12889852347880376</v>
      </c>
      <c r="P23" s="112">
        <f>(1 - P$1) / P$1 * (P6/P4)</f>
        <v>1.4218864929596771</v>
      </c>
      <c r="Q23" s="58">
        <f>(1 - Q$1) / Q$1 * (Q6/Q4)</f>
        <v>0.89511412915267541</v>
      </c>
      <c r="R23" s="141"/>
      <c r="CC23" s="2">
        <v>2E-3</v>
      </c>
      <c r="CS23" s="2">
        <v>2E-3</v>
      </c>
      <c r="DI23" s="2">
        <v>2E-3</v>
      </c>
    </row>
    <row r="24" spans="1:273" x14ac:dyDescent="0.25">
      <c r="BO24" s="3"/>
    </row>
    <row r="25" spans="1:273" s="19" customFormat="1" x14ac:dyDescent="0.25">
      <c r="C25" s="133" t="s">
        <v>5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2"/>
      <c r="S25" s="130" t="s">
        <v>6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01"/>
      <c r="AG25" s="101"/>
      <c r="AI25" s="130" t="s">
        <v>13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01"/>
      <c r="AW25" s="101"/>
      <c r="AY25" s="130" t="s">
        <v>23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101"/>
      <c r="BM25" s="101"/>
      <c r="BO25" s="130" t="s">
        <v>26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101"/>
      <c r="CC25" s="101"/>
      <c r="CE25" s="130" t="s">
        <v>60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01"/>
      <c r="CS25" s="101"/>
      <c r="CU25" s="130" t="s">
        <v>27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101"/>
      <c r="DI25" s="101"/>
      <c r="DK25" s="130" t="s">
        <v>24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101" t="s">
        <v>34</v>
      </c>
      <c r="DY25" s="101"/>
      <c r="EA25" s="130" t="s">
        <v>65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01" t="s">
        <v>34</v>
      </c>
      <c r="EO25" s="101"/>
      <c r="EQ25" s="130" t="s">
        <v>25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0"/>
      <c r="FE25" s="130"/>
      <c r="FG25" s="130" t="s">
        <v>61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0"/>
      <c r="FU25" s="130"/>
      <c r="FW25" s="133" t="s">
        <v>64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3"/>
      <c r="GK25" s="133"/>
      <c r="GM25" s="130" t="s">
        <v>67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0" t="s">
        <v>69</v>
      </c>
      <c r="HA25" s="130"/>
      <c r="HC25" s="130" t="s">
        <v>68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0" t="s">
        <v>69</v>
      </c>
      <c r="HQ25" s="130"/>
      <c r="HS25" s="130" t="s">
        <v>71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0" t="s">
        <v>69</v>
      </c>
      <c r="IG25" s="130"/>
      <c r="II25" s="130" t="s">
        <v>72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0" t="s">
        <v>69</v>
      </c>
      <c r="IW25" s="130"/>
      <c r="IY25" s="130" t="s">
        <v>73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0" t="s">
        <v>69</v>
      </c>
      <c r="JM25" s="130"/>
    </row>
    <row r="26" spans="1:273" x14ac:dyDescent="0.25">
      <c r="C26" s="131" t="s">
        <v>0</v>
      </c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2" t="s">
        <v>69</v>
      </c>
      <c r="Q26" s="132"/>
      <c r="S26" s="131" t="s">
        <v>0</v>
      </c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2" t="s">
        <v>69</v>
      </c>
      <c r="AG26" s="132"/>
      <c r="AI26" s="131" t="s">
        <v>0</v>
      </c>
      <c r="AJ26" s="131"/>
      <c r="AK26" s="131"/>
      <c r="AL26" s="13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2" t="s">
        <v>69</v>
      </c>
      <c r="AW26" s="132"/>
      <c r="AY26" s="131" t="s">
        <v>0</v>
      </c>
      <c r="AZ26" s="131"/>
      <c r="BA26" s="131"/>
      <c r="BB26" s="131"/>
      <c r="BC26" s="131"/>
      <c r="BD26" s="131"/>
      <c r="BE26" s="131"/>
      <c r="BF26" s="131"/>
      <c r="BG26" s="131"/>
      <c r="BH26" s="131"/>
      <c r="BI26" s="131"/>
      <c r="BJ26" s="131"/>
      <c r="BK26" s="131"/>
      <c r="BL26" s="132" t="s">
        <v>69</v>
      </c>
      <c r="BM26" s="132"/>
      <c r="BO26" s="131" t="s">
        <v>0</v>
      </c>
      <c r="BP26" s="131"/>
      <c r="BQ26" s="131"/>
      <c r="BR26" s="131"/>
      <c r="BS26" s="131"/>
      <c r="BT26" s="131"/>
      <c r="BU26" s="131"/>
      <c r="BV26" s="131"/>
      <c r="BW26" s="131"/>
      <c r="BX26" s="131"/>
      <c r="BY26" s="131"/>
      <c r="BZ26" s="131"/>
      <c r="CA26" s="131"/>
      <c r="CB26" s="132" t="s">
        <v>69</v>
      </c>
      <c r="CC26" s="132"/>
      <c r="CE26" s="131" t="s">
        <v>0</v>
      </c>
      <c r="CF26" s="131"/>
      <c r="CG26" s="131"/>
      <c r="CH26" s="131"/>
      <c r="CI26" s="131"/>
      <c r="CJ26" s="131"/>
      <c r="CK26" s="131"/>
      <c r="CL26" s="131"/>
      <c r="CM26" s="131"/>
      <c r="CN26" s="131"/>
      <c r="CO26" s="131"/>
      <c r="CP26" s="131"/>
      <c r="CQ26" s="131"/>
      <c r="CR26" s="132" t="s">
        <v>69</v>
      </c>
      <c r="CS26" s="132"/>
      <c r="CU26" s="131" t="s">
        <v>0</v>
      </c>
      <c r="CV26" s="131"/>
      <c r="CW26" s="131"/>
      <c r="CX26" s="131"/>
      <c r="CY26" s="131"/>
      <c r="CZ26" s="131"/>
      <c r="DA26" s="131"/>
      <c r="DB26" s="131"/>
      <c r="DC26" s="131"/>
      <c r="DD26" s="131"/>
      <c r="DE26" s="131"/>
      <c r="DF26" s="131"/>
      <c r="DG26" s="131"/>
      <c r="DH26" s="132" t="s">
        <v>69</v>
      </c>
      <c r="DI26" s="132"/>
      <c r="DK26" s="131" t="s">
        <v>0</v>
      </c>
      <c r="DL26" s="131"/>
      <c r="DM26" s="131"/>
      <c r="DN26" s="131"/>
      <c r="DO26" s="131"/>
      <c r="DP26" s="131"/>
      <c r="DQ26" s="131"/>
      <c r="DR26" s="131"/>
      <c r="DS26" s="131"/>
      <c r="DT26" s="131"/>
      <c r="DU26" s="131"/>
      <c r="DV26" s="131"/>
      <c r="DW26" s="131"/>
      <c r="DX26" s="132" t="s">
        <v>69</v>
      </c>
      <c r="DY26" s="132"/>
      <c r="EA26" s="131" t="s">
        <v>0</v>
      </c>
      <c r="EB26" s="131"/>
      <c r="EC26" s="131"/>
      <c r="ED26" s="131"/>
      <c r="EE26" s="131"/>
      <c r="EF26" s="131"/>
      <c r="EG26" s="131"/>
      <c r="EH26" s="131"/>
      <c r="EI26" s="131"/>
      <c r="EJ26" s="131"/>
      <c r="EK26" s="131"/>
      <c r="EL26" s="131"/>
      <c r="EM26" s="131"/>
      <c r="EN26" s="132" t="s">
        <v>69</v>
      </c>
      <c r="EO26" s="132"/>
      <c r="EQ26" s="131" t="s">
        <v>0</v>
      </c>
      <c r="ER26" s="131"/>
      <c r="ES26" s="131"/>
      <c r="ET26" s="131"/>
      <c r="EU26" s="131"/>
      <c r="EV26" s="131"/>
      <c r="EW26" s="131"/>
      <c r="EX26" s="131"/>
      <c r="EY26" s="131"/>
      <c r="EZ26" s="131"/>
      <c r="FA26" s="131"/>
      <c r="FB26" s="131"/>
      <c r="FC26" s="131"/>
      <c r="FD26" s="132" t="s">
        <v>69</v>
      </c>
      <c r="FE26" s="132"/>
      <c r="FG26" s="131" t="s">
        <v>0</v>
      </c>
      <c r="FH26" s="131"/>
      <c r="FI26" s="131"/>
      <c r="FJ26" s="131"/>
      <c r="FK26" s="131"/>
      <c r="FL26" s="131"/>
      <c r="FM26" s="131"/>
      <c r="FN26" s="131"/>
      <c r="FO26" s="131"/>
      <c r="FP26" s="131"/>
      <c r="FQ26" s="131"/>
      <c r="FR26" s="131"/>
      <c r="FS26" s="131"/>
      <c r="FT26" s="132" t="s">
        <v>69</v>
      </c>
      <c r="FU26" s="132"/>
      <c r="FW26" s="131" t="s">
        <v>0</v>
      </c>
      <c r="FX26" s="131"/>
      <c r="FY26" s="131"/>
      <c r="FZ26" s="131"/>
      <c r="GA26" s="131"/>
      <c r="GB26" s="131"/>
      <c r="GC26" s="131"/>
      <c r="GD26" s="131"/>
      <c r="GE26" s="131"/>
      <c r="GF26" s="131"/>
      <c r="GG26" s="131"/>
      <c r="GH26" s="131"/>
      <c r="GI26" s="131"/>
      <c r="GJ26" s="132" t="s">
        <v>69</v>
      </c>
      <c r="GK26" s="132"/>
      <c r="GM26" s="131" t="s">
        <v>0</v>
      </c>
      <c r="GN26" s="131"/>
      <c r="GO26" s="131"/>
      <c r="GP26" s="131"/>
      <c r="GQ26" s="131"/>
      <c r="GR26" s="131"/>
      <c r="GS26" s="131"/>
      <c r="GT26" s="131"/>
      <c r="GU26" s="131"/>
      <c r="GV26" s="131"/>
      <c r="GW26" s="131"/>
      <c r="GX26" s="131"/>
      <c r="GY26" s="131"/>
      <c r="GZ26" s="132" t="s">
        <v>69</v>
      </c>
      <c r="HA26" s="132"/>
      <c r="HC26" s="131" t="s">
        <v>0</v>
      </c>
      <c r="HD26" s="131"/>
      <c r="HE26" s="131"/>
      <c r="HF26" s="131"/>
      <c r="HG26" s="131"/>
      <c r="HH26" s="131"/>
      <c r="HI26" s="131"/>
      <c r="HJ26" s="131"/>
      <c r="HK26" s="131"/>
      <c r="HL26" s="131"/>
      <c r="HM26" s="131"/>
      <c r="HN26" s="131"/>
      <c r="HO26" s="131"/>
      <c r="HP26" s="132" t="s">
        <v>69</v>
      </c>
      <c r="HQ26" s="132"/>
      <c r="HS26" s="131" t="s">
        <v>0</v>
      </c>
      <c r="HT26" s="131"/>
      <c r="HU26" s="131"/>
      <c r="HV26" s="131"/>
      <c r="HW26" s="131"/>
      <c r="HX26" s="131"/>
      <c r="HY26" s="131"/>
      <c r="HZ26" s="131"/>
      <c r="IA26" s="131"/>
      <c r="IB26" s="131"/>
      <c r="IC26" s="131"/>
      <c r="ID26" s="131"/>
      <c r="IE26" s="131"/>
      <c r="IF26" s="132" t="s">
        <v>69</v>
      </c>
      <c r="IG26" s="132"/>
      <c r="II26" s="131" t="s">
        <v>0</v>
      </c>
      <c r="IJ26" s="131"/>
      <c r="IK26" s="131"/>
      <c r="IL26" s="131"/>
      <c r="IM26" s="131"/>
      <c r="IN26" s="131"/>
      <c r="IO26" s="131"/>
      <c r="IP26" s="131"/>
      <c r="IQ26" s="131"/>
      <c r="IR26" s="131"/>
      <c r="IS26" s="131"/>
      <c r="IT26" s="131"/>
      <c r="IU26" s="131"/>
      <c r="IV26" s="132" t="s">
        <v>69</v>
      </c>
      <c r="IW26" s="132"/>
      <c r="IY26" s="131" t="s">
        <v>0</v>
      </c>
      <c r="IZ26" s="131"/>
      <c r="JA26" s="131"/>
      <c r="JB26" s="131"/>
      <c r="JC26" s="131"/>
      <c r="JD26" s="131"/>
      <c r="JE26" s="131"/>
      <c r="JF26" s="131"/>
      <c r="JG26" s="131"/>
      <c r="JH26" s="131"/>
      <c r="JI26" s="131"/>
      <c r="JJ26" s="131"/>
      <c r="JK26" s="131"/>
      <c r="JL26" s="132" t="s">
        <v>69</v>
      </c>
      <c r="JM26" s="132"/>
    </row>
    <row r="27" spans="1:273" s="108" customFormat="1" x14ac:dyDescent="0.25">
      <c r="B27" s="108" t="s">
        <v>1</v>
      </c>
      <c r="C27" s="108">
        <v>0</v>
      </c>
      <c r="D27" s="108">
        <v>5</v>
      </c>
      <c r="E27" s="108">
        <v>10</v>
      </c>
      <c r="F27" s="108">
        <v>15</v>
      </c>
      <c r="G27" s="108">
        <v>20</v>
      </c>
      <c r="H27" s="108">
        <v>25</v>
      </c>
      <c r="I27" s="108">
        <v>30</v>
      </c>
      <c r="J27" s="108">
        <v>35</v>
      </c>
      <c r="K27" s="108">
        <v>40</v>
      </c>
      <c r="L27" s="108">
        <v>45</v>
      </c>
      <c r="M27" s="108">
        <v>50</v>
      </c>
      <c r="N27" s="108">
        <v>55</v>
      </c>
      <c r="O27" s="108">
        <v>60</v>
      </c>
      <c r="P27" s="35">
        <v>0.2</v>
      </c>
      <c r="Q27" s="35">
        <v>0.5</v>
      </c>
      <c r="R27" s="110"/>
      <c r="S27" s="108">
        <v>0</v>
      </c>
      <c r="T27" s="108">
        <v>5</v>
      </c>
      <c r="U27" s="108">
        <v>10</v>
      </c>
      <c r="V27" s="108">
        <v>15</v>
      </c>
      <c r="W27" s="108">
        <v>20</v>
      </c>
      <c r="X27" s="108">
        <v>25</v>
      </c>
      <c r="Y27" s="108">
        <v>30</v>
      </c>
      <c r="Z27" s="108">
        <v>35</v>
      </c>
      <c r="AA27" s="108">
        <v>40</v>
      </c>
      <c r="AB27" s="108">
        <v>45</v>
      </c>
      <c r="AC27" s="108">
        <v>50</v>
      </c>
      <c r="AD27" s="108">
        <v>55</v>
      </c>
      <c r="AE27" s="108">
        <v>60</v>
      </c>
      <c r="AF27" s="35">
        <f>P27</f>
        <v>0.2</v>
      </c>
      <c r="AG27" s="35">
        <f>Q27</f>
        <v>0.5</v>
      </c>
      <c r="AI27" s="108">
        <v>0</v>
      </c>
      <c r="AJ27" s="108">
        <v>5</v>
      </c>
      <c r="AK27" s="108">
        <v>10</v>
      </c>
      <c r="AL27" s="108">
        <v>15</v>
      </c>
      <c r="AM27" s="108">
        <v>20</v>
      </c>
      <c r="AN27" s="108">
        <v>25</v>
      </c>
      <c r="AO27" s="108">
        <v>30</v>
      </c>
      <c r="AP27" s="108">
        <v>35</v>
      </c>
      <c r="AQ27" s="108">
        <v>40</v>
      </c>
      <c r="AR27" s="108">
        <v>45</v>
      </c>
      <c r="AS27" s="108">
        <v>50</v>
      </c>
      <c r="AT27" s="108">
        <v>55</v>
      </c>
      <c r="AU27" s="108">
        <v>60</v>
      </c>
      <c r="AV27" s="35">
        <f>AF27</f>
        <v>0.2</v>
      </c>
      <c r="AW27" s="35">
        <f>AG27</f>
        <v>0.5</v>
      </c>
      <c r="AY27" s="108">
        <v>0</v>
      </c>
      <c r="AZ27" s="108">
        <v>5</v>
      </c>
      <c r="BA27" s="108">
        <v>10</v>
      </c>
      <c r="BB27" s="108">
        <v>15</v>
      </c>
      <c r="BC27" s="108">
        <v>20</v>
      </c>
      <c r="BD27" s="108">
        <v>25</v>
      </c>
      <c r="BE27" s="108">
        <v>30</v>
      </c>
      <c r="BF27" s="108">
        <v>35</v>
      </c>
      <c r="BG27" s="108">
        <v>40</v>
      </c>
      <c r="BH27" s="108">
        <v>45</v>
      </c>
      <c r="BI27" s="108">
        <v>50</v>
      </c>
      <c r="BJ27" s="108">
        <v>55</v>
      </c>
      <c r="BK27" s="108">
        <v>60</v>
      </c>
      <c r="BL27" s="35">
        <f>AV27</f>
        <v>0.2</v>
      </c>
      <c r="BM27" s="35">
        <f>AW27</f>
        <v>0.5</v>
      </c>
      <c r="BO27" s="108">
        <v>0</v>
      </c>
      <c r="BP27" s="108">
        <v>5</v>
      </c>
      <c r="BQ27" s="108">
        <v>10</v>
      </c>
      <c r="BR27" s="108">
        <v>15</v>
      </c>
      <c r="BS27" s="108">
        <v>20</v>
      </c>
      <c r="BT27" s="108">
        <v>25</v>
      </c>
      <c r="BU27" s="108">
        <v>30</v>
      </c>
      <c r="BV27" s="108">
        <v>35</v>
      </c>
      <c r="BW27" s="108">
        <v>40</v>
      </c>
      <c r="BX27" s="108">
        <v>45</v>
      </c>
      <c r="BY27" s="108">
        <v>50</v>
      </c>
      <c r="BZ27" s="108">
        <v>55</v>
      </c>
      <c r="CA27" s="108">
        <v>60</v>
      </c>
      <c r="CB27" s="35">
        <f>BL27</f>
        <v>0.2</v>
      </c>
      <c r="CC27" s="35">
        <f>BM27</f>
        <v>0.5</v>
      </c>
      <c r="CE27" s="108">
        <v>0</v>
      </c>
      <c r="CF27" s="108">
        <v>5</v>
      </c>
      <c r="CG27" s="108">
        <v>10</v>
      </c>
      <c r="CH27" s="108">
        <v>15</v>
      </c>
      <c r="CI27" s="108">
        <v>20</v>
      </c>
      <c r="CJ27" s="108">
        <v>25</v>
      </c>
      <c r="CK27" s="108">
        <v>30</v>
      </c>
      <c r="CL27" s="108">
        <v>35</v>
      </c>
      <c r="CM27" s="108">
        <v>40</v>
      </c>
      <c r="CN27" s="108">
        <v>45</v>
      </c>
      <c r="CO27" s="108">
        <v>50</v>
      </c>
      <c r="CP27" s="108">
        <v>55</v>
      </c>
      <c r="CQ27" s="108">
        <v>60</v>
      </c>
      <c r="CR27" s="35">
        <f>CB27</f>
        <v>0.2</v>
      </c>
      <c r="CS27" s="35">
        <f>CC27</f>
        <v>0.5</v>
      </c>
      <c r="CU27" s="108">
        <v>0</v>
      </c>
      <c r="CV27" s="108">
        <v>5</v>
      </c>
      <c r="CW27" s="108">
        <v>10</v>
      </c>
      <c r="CX27" s="108">
        <v>15</v>
      </c>
      <c r="CY27" s="108">
        <v>20</v>
      </c>
      <c r="CZ27" s="108">
        <v>25</v>
      </c>
      <c r="DA27" s="108">
        <v>30</v>
      </c>
      <c r="DB27" s="108">
        <v>35</v>
      </c>
      <c r="DC27" s="108">
        <v>40</v>
      </c>
      <c r="DD27" s="108">
        <v>45</v>
      </c>
      <c r="DE27" s="108">
        <v>50</v>
      </c>
      <c r="DF27" s="108">
        <v>55</v>
      </c>
      <c r="DG27" s="108">
        <v>60</v>
      </c>
      <c r="DH27" s="35">
        <f>CB27</f>
        <v>0.2</v>
      </c>
      <c r="DI27" s="35">
        <f>CC27</f>
        <v>0.5</v>
      </c>
      <c r="DK27" s="108">
        <v>0</v>
      </c>
      <c r="DL27" s="108">
        <v>5</v>
      </c>
      <c r="DM27" s="108">
        <v>10</v>
      </c>
      <c r="DN27" s="108">
        <v>15</v>
      </c>
      <c r="DO27" s="108">
        <v>20</v>
      </c>
      <c r="DP27" s="108">
        <v>25</v>
      </c>
      <c r="DQ27" s="108">
        <v>30</v>
      </c>
      <c r="DR27" s="108">
        <v>35</v>
      </c>
      <c r="DS27" s="108">
        <v>40</v>
      </c>
      <c r="DT27" s="108">
        <v>45</v>
      </c>
      <c r="DU27" s="108">
        <v>50</v>
      </c>
      <c r="DV27" s="108">
        <v>55</v>
      </c>
      <c r="DW27" s="108">
        <v>60</v>
      </c>
      <c r="DX27" s="35">
        <f>DH27</f>
        <v>0.2</v>
      </c>
      <c r="DY27" s="35">
        <f>DI27</f>
        <v>0.5</v>
      </c>
      <c r="EA27" s="108">
        <v>0</v>
      </c>
      <c r="EB27" s="108">
        <v>5</v>
      </c>
      <c r="EC27" s="108">
        <v>10</v>
      </c>
      <c r="ED27" s="108">
        <v>15</v>
      </c>
      <c r="EE27" s="108">
        <v>20</v>
      </c>
      <c r="EF27" s="108">
        <v>25</v>
      </c>
      <c r="EG27" s="108">
        <v>30</v>
      </c>
      <c r="EH27" s="108">
        <v>35</v>
      </c>
      <c r="EI27" s="108">
        <v>40</v>
      </c>
      <c r="EJ27" s="108">
        <v>45</v>
      </c>
      <c r="EK27" s="108">
        <v>50</v>
      </c>
      <c r="EL27" s="108">
        <v>55</v>
      </c>
      <c r="EM27" s="108">
        <v>60</v>
      </c>
      <c r="EN27" s="35">
        <f>DX27</f>
        <v>0.2</v>
      </c>
      <c r="EO27" s="35">
        <f>DY27</f>
        <v>0.5</v>
      </c>
      <c r="EQ27" s="108">
        <v>0</v>
      </c>
      <c r="ER27" s="108">
        <v>5</v>
      </c>
      <c r="ES27" s="108">
        <v>10</v>
      </c>
      <c r="ET27" s="108">
        <v>15</v>
      </c>
      <c r="EU27" s="108">
        <v>20</v>
      </c>
      <c r="EV27" s="108">
        <v>25</v>
      </c>
      <c r="EW27" s="108">
        <v>30</v>
      </c>
      <c r="EX27" s="108">
        <v>35</v>
      </c>
      <c r="EY27" s="108">
        <v>40</v>
      </c>
      <c r="EZ27" s="108">
        <v>45</v>
      </c>
      <c r="FA27" s="108">
        <v>50</v>
      </c>
      <c r="FB27" s="108">
        <v>55</v>
      </c>
      <c r="FC27" s="108">
        <v>60</v>
      </c>
      <c r="FD27" s="35">
        <f>DX27</f>
        <v>0.2</v>
      </c>
      <c r="FE27" s="35">
        <f>DY27</f>
        <v>0.5</v>
      </c>
      <c r="FG27" s="108">
        <v>0</v>
      </c>
      <c r="FH27" s="108">
        <v>5</v>
      </c>
      <c r="FI27" s="108">
        <v>10</v>
      </c>
      <c r="FJ27" s="108">
        <v>15</v>
      </c>
      <c r="FK27" s="108">
        <v>20</v>
      </c>
      <c r="FL27" s="108">
        <v>25</v>
      </c>
      <c r="FM27" s="108">
        <v>30</v>
      </c>
      <c r="FN27" s="108">
        <v>35</v>
      </c>
      <c r="FO27" s="108">
        <v>40</v>
      </c>
      <c r="FP27" s="108">
        <v>45</v>
      </c>
      <c r="FQ27" s="108">
        <v>50</v>
      </c>
      <c r="FR27" s="108">
        <v>55</v>
      </c>
      <c r="FS27" s="108">
        <v>60</v>
      </c>
      <c r="FT27" s="35">
        <f>FD27</f>
        <v>0.2</v>
      </c>
      <c r="FU27" s="35">
        <f>FE27</f>
        <v>0.5</v>
      </c>
      <c r="FW27" s="108">
        <v>0</v>
      </c>
      <c r="FX27" s="108">
        <v>5</v>
      </c>
      <c r="FY27" s="108">
        <v>10</v>
      </c>
      <c r="FZ27" s="108">
        <v>15</v>
      </c>
      <c r="GA27" s="108">
        <v>20</v>
      </c>
      <c r="GB27" s="108">
        <v>25</v>
      </c>
      <c r="GC27" s="108">
        <v>30</v>
      </c>
      <c r="GD27" s="108">
        <v>35</v>
      </c>
      <c r="GE27" s="108">
        <v>40</v>
      </c>
      <c r="GF27" s="108">
        <v>45</v>
      </c>
      <c r="GG27" s="108">
        <v>50</v>
      </c>
      <c r="GH27" s="108">
        <v>55</v>
      </c>
      <c r="GI27" s="108">
        <v>60</v>
      </c>
      <c r="GJ27" s="35">
        <f>FT27</f>
        <v>0.2</v>
      </c>
      <c r="GK27" s="35">
        <f>FU27</f>
        <v>0.5</v>
      </c>
      <c r="GM27" s="108">
        <v>0</v>
      </c>
      <c r="GN27" s="108">
        <v>5</v>
      </c>
      <c r="GO27" s="108">
        <v>10</v>
      </c>
      <c r="GP27" s="108">
        <v>15</v>
      </c>
      <c r="GQ27" s="108">
        <v>20</v>
      </c>
      <c r="GR27" s="108">
        <v>25</v>
      </c>
      <c r="GS27" s="108">
        <v>30</v>
      </c>
      <c r="GT27" s="108">
        <v>35</v>
      </c>
      <c r="GU27" s="108">
        <v>40</v>
      </c>
      <c r="GV27" s="108">
        <v>45</v>
      </c>
      <c r="GW27" s="108">
        <v>50</v>
      </c>
      <c r="GX27" s="108">
        <v>55</v>
      </c>
      <c r="GY27" s="108">
        <v>60</v>
      </c>
      <c r="GZ27" s="35">
        <f>GJ27</f>
        <v>0.2</v>
      </c>
      <c r="HA27" s="35">
        <f>GK27</f>
        <v>0.5</v>
      </c>
      <c r="HC27" s="108">
        <v>0</v>
      </c>
      <c r="HD27" s="108">
        <v>5</v>
      </c>
      <c r="HE27" s="108">
        <v>10</v>
      </c>
      <c r="HF27" s="108">
        <v>15</v>
      </c>
      <c r="HG27" s="108">
        <v>20</v>
      </c>
      <c r="HH27" s="108">
        <v>25</v>
      </c>
      <c r="HI27" s="108">
        <v>30</v>
      </c>
      <c r="HJ27" s="108">
        <v>35</v>
      </c>
      <c r="HK27" s="108">
        <v>40</v>
      </c>
      <c r="HL27" s="108">
        <v>45</v>
      </c>
      <c r="HM27" s="108">
        <v>50</v>
      </c>
      <c r="HN27" s="108">
        <v>55</v>
      </c>
      <c r="HO27" s="108">
        <v>60</v>
      </c>
      <c r="HP27" s="35">
        <f>GZ27</f>
        <v>0.2</v>
      </c>
      <c r="HQ27" s="35">
        <f>HA27</f>
        <v>0.5</v>
      </c>
      <c r="HS27" s="108">
        <v>0</v>
      </c>
      <c r="HT27" s="108">
        <v>5</v>
      </c>
      <c r="HU27" s="108">
        <v>10</v>
      </c>
      <c r="HV27" s="108">
        <v>15</v>
      </c>
      <c r="HW27" s="108">
        <v>20</v>
      </c>
      <c r="HX27" s="108">
        <v>25</v>
      </c>
      <c r="HY27" s="108">
        <v>30</v>
      </c>
      <c r="HZ27" s="108">
        <v>35</v>
      </c>
      <c r="IA27" s="108">
        <v>40</v>
      </c>
      <c r="IB27" s="108">
        <v>45</v>
      </c>
      <c r="IC27" s="108">
        <v>50</v>
      </c>
      <c r="ID27" s="108">
        <v>55</v>
      </c>
      <c r="IE27" s="108">
        <v>60</v>
      </c>
      <c r="IF27" s="35">
        <f>HP27</f>
        <v>0.2</v>
      </c>
      <c r="IG27" s="35">
        <f>HQ27</f>
        <v>0.5</v>
      </c>
      <c r="II27" s="108">
        <v>0</v>
      </c>
      <c r="IJ27" s="108">
        <v>5</v>
      </c>
      <c r="IK27" s="108">
        <v>10</v>
      </c>
      <c r="IL27" s="108">
        <v>15</v>
      </c>
      <c r="IM27" s="108">
        <v>20</v>
      </c>
      <c r="IN27" s="108">
        <v>25</v>
      </c>
      <c r="IO27" s="108">
        <v>30</v>
      </c>
      <c r="IP27" s="108">
        <v>35</v>
      </c>
      <c r="IQ27" s="108">
        <v>40</v>
      </c>
      <c r="IR27" s="108">
        <v>45</v>
      </c>
      <c r="IS27" s="108">
        <v>50</v>
      </c>
      <c r="IT27" s="108">
        <v>55</v>
      </c>
      <c r="IU27" s="108">
        <v>60</v>
      </c>
      <c r="IV27" s="35">
        <f>IF27</f>
        <v>0.2</v>
      </c>
      <c r="IW27" s="35">
        <f>IG27</f>
        <v>0.5</v>
      </c>
      <c r="IY27" s="108">
        <v>0</v>
      </c>
      <c r="IZ27" s="108">
        <v>5</v>
      </c>
      <c r="JA27" s="108">
        <v>10</v>
      </c>
      <c r="JB27" s="108">
        <v>15</v>
      </c>
      <c r="JC27" s="108">
        <v>20</v>
      </c>
      <c r="JD27" s="108">
        <v>25</v>
      </c>
      <c r="JE27" s="108">
        <v>30</v>
      </c>
      <c r="JF27" s="108">
        <v>35</v>
      </c>
      <c r="JG27" s="108">
        <v>40</v>
      </c>
      <c r="JH27" s="108">
        <v>45</v>
      </c>
      <c r="JI27" s="108">
        <v>50</v>
      </c>
      <c r="JJ27" s="108">
        <v>55</v>
      </c>
      <c r="JK27" s="108">
        <v>60</v>
      </c>
      <c r="JL27" s="35">
        <f>IV27</f>
        <v>0.2</v>
      </c>
      <c r="JM27" s="35">
        <f>IW27</f>
        <v>0.5</v>
      </c>
    </row>
    <row r="28" spans="1:273" x14ac:dyDescent="0.25">
      <c r="B28" s="2">
        <v>0</v>
      </c>
      <c r="C28" s="37">
        <v>65.113</v>
      </c>
      <c r="D28" s="37">
        <v>66.629000000000005</v>
      </c>
      <c r="E28" s="37">
        <v>65.822999999999993</v>
      </c>
      <c r="F28" s="37">
        <v>66.274000000000001</v>
      </c>
      <c r="G28" s="37">
        <v>67.113</v>
      </c>
      <c r="H28" s="37">
        <v>69.983999999999995</v>
      </c>
      <c r="I28" s="37">
        <v>68.671999999999997</v>
      </c>
      <c r="J28" s="37">
        <v>68.23</v>
      </c>
      <c r="K28" s="37">
        <v>66.623000000000005</v>
      </c>
      <c r="L28" s="37">
        <v>67.097999999999999</v>
      </c>
      <c r="M28" s="37">
        <v>67.016000000000005</v>
      </c>
      <c r="N28" s="37">
        <v>64.164000000000001</v>
      </c>
      <c r="O28" s="37">
        <v>62.966999999999999</v>
      </c>
      <c r="P28" s="37">
        <v>68.180000000000007</v>
      </c>
      <c r="Q28" s="37">
        <v>61.148000000000003</v>
      </c>
      <c r="S28" s="4">
        <f t="shared" ref="S28:S91" si="8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62.74001861062851</v>
      </c>
      <c r="T28" s="4" t="e">
        <f t="shared" ref="T28:T91" si="9"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#N/A</v>
      </c>
      <c r="U28" s="4" t="e">
        <f t="shared" ref="U28:U91" si="10"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#N/A</v>
      </c>
      <c r="V28" s="4" t="e">
        <f t="shared" ref="V28:V91" si="11"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#N/A</v>
      </c>
      <c r="W28" s="4" t="e">
        <f t="shared" ref="W28:W91" si="12"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#N/A</v>
      </c>
      <c r="X28" s="4" t="e">
        <f t="shared" ref="X28:X91" si="13"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#N/A</v>
      </c>
      <c r="Y28" s="4" t="e">
        <f t="shared" ref="Y28:Y91" si="14"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#N/A</v>
      </c>
      <c r="Z28" s="4" t="e">
        <f t="shared" ref="Z28:Z91" si="15"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#N/A</v>
      </c>
      <c r="AA28" s="4" t="e">
        <f t="shared" ref="AA28:AA91" si="16"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#N/A</v>
      </c>
      <c r="AB28" s="4" t="e">
        <f t="shared" ref="AB28:AB91" si="17"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#N/A</v>
      </c>
      <c r="AC28" s="4" t="e">
        <f t="shared" ref="AC28:AC91" si="18"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#N/A</v>
      </c>
      <c r="AD28" s="4" t="e">
        <f t="shared" ref="AD28:AD91" si="19"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#N/A</v>
      </c>
      <c r="AE28" s="4" t="e">
        <f t="shared" ref="AE28:AE91" si="20"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#N/A</v>
      </c>
      <c r="AF28" s="4" t="e">
        <f t="shared" ref="AF28:AG91" si="21">BL28 + (P$3 * _xlfn.NORM.DIST($B28, P$7, ABS(P$11), FALSE) * _xlfn.NORM.DIST(($B28 - P$7)*P$15, 0, ABS(P$11), TRUE) * 2)
               + (P$4 * _xlfn.NORM.DIST($B28, P$8, ABS(P$12), FALSE) * _xlfn.NORM.DIST(($B28 - P$8)*P$16, 0, ABS(P$12), TRUE) * 2)
               + (P$5 * _xlfn.NORM.DIST($B28, P$9, ABS(P$13), FALSE) * _xlfn.NORM.DIST(($B28 - P$9)*P$17, 0, ABS(P$13), TRUE) * 2)
               + (P$6 * _xlfn.NORM.DIST($B28, P$10, ABS(P$14), FALSE) * _xlfn.NORM.DIST(($B28 - P$10)*P$18, 0, ABS(P$14), TRUE) * 2)</f>
        <v>#N/A</v>
      </c>
      <c r="AG28" s="4" t="e">
        <f t="shared" si="21"/>
        <v>#N/A</v>
      </c>
      <c r="AI28" s="4">
        <f t="shared" ref="AI28:AI91" si="22">IF(OR($B28 &lt; C$231, $B28 &gt; C$234), 0, C28-S28)</f>
        <v>2.3729813893714891</v>
      </c>
      <c r="AJ28" s="4">
        <f t="shared" ref="AJ28:AJ91" si="23">IF(OR($B28 &lt; D$231, $B28 &gt; D$234), 0, D28-T28)</f>
        <v>0</v>
      </c>
      <c r="AK28" s="4">
        <f t="shared" ref="AK28:AK91" si="24">IF(OR($B28 &lt; E$231, $B28 &gt; E$234), 0, E28-U28)</f>
        <v>0</v>
      </c>
      <c r="AL28" s="4">
        <f t="shared" ref="AL28:AL91" si="25">IF(OR($B28 &lt; F$231, $B28 &gt; F$234), 0, F28-V28)</f>
        <v>0</v>
      </c>
      <c r="AM28" s="4">
        <f t="shared" ref="AM28:AM91" si="26">IF(OR($B28 &lt; G$231, $B28 &gt; G$234), 0, G28-W28)</f>
        <v>0</v>
      </c>
      <c r="AN28" s="4">
        <f t="shared" ref="AN28:AN91" si="27">IF(OR($B28 &lt; H$231, $B28 &gt; H$234), 0, H28-X28)</f>
        <v>0</v>
      </c>
      <c r="AO28" s="4">
        <f t="shared" ref="AO28:AO91" si="28">IF(OR($B28 &lt; I$231, $B28 &gt; I$234), 0, I28-Y28)</f>
        <v>0</v>
      </c>
      <c r="AP28" s="4">
        <f t="shared" ref="AP28:AP91" si="29">IF(OR($B28 &lt; J$231, $B28 &gt; J$234), 0, J28-Z28)</f>
        <v>0</v>
      </c>
      <c r="AQ28" s="4">
        <f t="shared" ref="AQ28:AQ91" si="30">IF(OR($B28 &lt; K$231, $B28 &gt; K$234), 0, K28-AA28)</f>
        <v>0</v>
      </c>
      <c r="AR28" s="4">
        <f t="shared" ref="AR28:AR91" si="31">IF(OR($B28 &lt; L$231, $B28 &gt; L$234), 0, L28-AB28)</f>
        <v>0</v>
      </c>
      <c r="AS28" s="4">
        <f t="shared" ref="AS28:AS91" si="32">IF(OR($B28 &lt; M$231, $B28 &gt; M$234), 0, M28-AC28)</f>
        <v>0</v>
      </c>
      <c r="AT28" s="4">
        <f t="shared" ref="AT28:AT91" si="33">IF(OR($B28 &lt; N$231, $B28 &gt; N$234), 0, N28-AD28)</f>
        <v>0</v>
      </c>
      <c r="AU28" s="4">
        <f t="shared" ref="AU28:AU91" si="34">IF(OR($B28 &lt; O$231, $B28 &gt; O$234), 0, O28-AE28)</f>
        <v>0</v>
      </c>
      <c r="AV28" s="4">
        <f t="shared" ref="AV28:AW43" si="35">IF(OR($B28 &lt; P$231, $B28 &gt; P$234), 0, P28-AF28)</f>
        <v>0</v>
      </c>
      <c r="AW28" s="4">
        <f t="shared" si="35"/>
        <v>0</v>
      </c>
      <c r="AY28" s="2">
        <f>IF(OR($B28 &lt; C$231, $B28 &gt; C$234), #N/A, ((1-FG28)*DK28) + (FG28 - FW28)*EA28 + (FW28*EQ28))</f>
        <v>62.740018607891756</v>
      </c>
      <c r="AZ28" s="2" t="e">
        <f t="shared" ref="AZ28:BM43" si="36">IF(OR($B28 &lt; D$231, $B28 &gt; D$234), #N/A, ((1-FH28)*DL28) + (FH28 - FX28)*EB28 + (FX28*ER28))</f>
        <v>#N/A</v>
      </c>
      <c r="BA28" s="2" t="e">
        <f t="shared" si="36"/>
        <v>#N/A</v>
      </c>
      <c r="BB28" s="2" t="e">
        <f t="shared" si="36"/>
        <v>#N/A</v>
      </c>
      <c r="BC28" s="2" t="e">
        <f t="shared" si="36"/>
        <v>#N/A</v>
      </c>
      <c r="BD28" s="2" t="e">
        <f t="shared" si="36"/>
        <v>#N/A</v>
      </c>
      <c r="BE28" s="2" t="e">
        <f t="shared" si="36"/>
        <v>#N/A</v>
      </c>
      <c r="BF28" s="2" t="e">
        <f t="shared" si="36"/>
        <v>#N/A</v>
      </c>
      <c r="BG28" s="2" t="e">
        <f t="shared" si="36"/>
        <v>#N/A</v>
      </c>
      <c r="BH28" s="2" t="e">
        <f t="shared" si="36"/>
        <v>#N/A</v>
      </c>
      <c r="BI28" s="2" t="e">
        <f t="shared" si="36"/>
        <v>#N/A</v>
      </c>
      <c r="BJ28" s="2" t="e">
        <f t="shared" si="36"/>
        <v>#N/A</v>
      </c>
      <c r="BK28" s="2" t="e">
        <f t="shared" si="36"/>
        <v>#N/A</v>
      </c>
      <c r="BL28" s="2" t="e">
        <f t="shared" si="36"/>
        <v>#N/A</v>
      </c>
      <c r="BM28" s="2" t="e">
        <f t="shared" si="36"/>
        <v>#N/A</v>
      </c>
      <c r="BO28" s="2">
        <f>IF(AND(IY28 &lt; $CC$23, $B28 &lt; C$7, $B28 &gt; C$231), C28, "")</f>
        <v>65.113</v>
      </c>
      <c r="BP28" s="2" t="str">
        <f t="shared" ref="BP28:CC43" si="37">IF(AND(IZ28 &lt; $CC$23, $B28 &lt; D$7, $B28 &gt; D$231), D28, "")</f>
        <v/>
      </c>
      <c r="BQ28" s="2" t="str">
        <f t="shared" si="37"/>
        <v/>
      </c>
      <c r="BR28" s="2" t="str">
        <f t="shared" si="37"/>
        <v/>
      </c>
      <c r="BS28" s="2" t="str">
        <f t="shared" si="37"/>
        <v/>
      </c>
      <c r="BT28" s="2" t="str">
        <f t="shared" si="37"/>
        <v/>
      </c>
      <c r="BU28" s="2" t="str">
        <f t="shared" si="37"/>
        <v/>
      </c>
      <c r="BV28" s="2" t="str">
        <f t="shared" si="37"/>
        <v/>
      </c>
      <c r="BW28" s="2" t="str">
        <f t="shared" si="37"/>
        <v/>
      </c>
      <c r="BX28" s="2" t="str">
        <f t="shared" si="37"/>
        <v/>
      </c>
      <c r="BY28" s="2" t="str">
        <f t="shared" si="37"/>
        <v/>
      </c>
      <c r="BZ28" s="2" t="str">
        <f t="shared" si="37"/>
        <v/>
      </c>
      <c r="CA28" s="2" t="str">
        <f t="shared" si="37"/>
        <v/>
      </c>
      <c r="CB28" s="2" t="str">
        <f t="shared" si="37"/>
        <v/>
      </c>
      <c r="CC28" s="2" t="str">
        <f t="shared" si="37"/>
        <v/>
      </c>
      <c r="CE28" s="2" t="str">
        <f>IF(AND(IY28 &lt; $CS$23, $B28 &gt; C$232, $B28 &lt; C$233), C28, "")</f>
        <v/>
      </c>
      <c r="CF28" s="2" t="str">
        <f t="shared" ref="CF28:CS43" si="38">IF(AND(IZ28 &lt; $CS$23, $B28 &gt; D$232, $B28 &lt; D$233), D28, "")</f>
        <v/>
      </c>
      <c r="CG28" s="2" t="str">
        <f t="shared" si="38"/>
        <v/>
      </c>
      <c r="CH28" s="2" t="str">
        <f t="shared" si="38"/>
        <v/>
      </c>
      <c r="CI28" s="2" t="str">
        <f t="shared" si="38"/>
        <v/>
      </c>
      <c r="CJ28" s="2" t="str">
        <f t="shared" si="38"/>
        <v/>
      </c>
      <c r="CK28" s="2" t="str">
        <f t="shared" si="38"/>
        <v/>
      </c>
      <c r="CL28" s="2" t="str">
        <f t="shared" si="38"/>
        <v/>
      </c>
      <c r="CM28" s="2" t="str">
        <f t="shared" si="38"/>
        <v/>
      </c>
      <c r="CN28" s="2" t="str">
        <f t="shared" si="38"/>
        <v/>
      </c>
      <c r="CO28" s="2" t="str">
        <f t="shared" si="38"/>
        <v/>
      </c>
      <c r="CP28" s="2" t="str">
        <f t="shared" si="38"/>
        <v/>
      </c>
      <c r="CQ28" s="2" t="str">
        <f t="shared" si="38"/>
        <v/>
      </c>
      <c r="CR28" s="2" t="str">
        <f t="shared" si="38"/>
        <v/>
      </c>
      <c r="CS28" s="2" t="str">
        <f t="shared" si="38"/>
        <v/>
      </c>
      <c r="CU28" s="2" t="str">
        <f>IF(AND(IY28 &lt; $DI$23, $B28 &gt; C$7, $B28 &lt; C$234), C28, "")</f>
        <v/>
      </c>
      <c r="CV28" s="2" t="str">
        <f t="shared" ref="CV28:DI43" si="39">IF(AND(IZ28 &lt; $DI$23, $B28 &gt; D$7, $B28 &lt; D$234), D28, "")</f>
        <v/>
      </c>
      <c r="CW28" s="2" t="str">
        <f t="shared" si="39"/>
        <v/>
      </c>
      <c r="CX28" s="2" t="str">
        <f t="shared" si="39"/>
        <v/>
      </c>
      <c r="CY28" s="2" t="str">
        <f t="shared" si="39"/>
        <v/>
      </c>
      <c r="CZ28" s="2" t="str">
        <f t="shared" si="39"/>
        <v/>
      </c>
      <c r="DA28" s="2" t="str">
        <f t="shared" si="39"/>
        <v/>
      </c>
      <c r="DB28" s="2" t="str">
        <f t="shared" si="39"/>
        <v/>
      </c>
      <c r="DC28" s="2" t="str">
        <f t="shared" si="39"/>
        <v/>
      </c>
      <c r="DD28" s="2" t="str">
        <f t="shared" si="39"/>
        <v/>
      </c>
      <c r="DE28" s="2" t="str">
        <f t="shared" si="39"/>
        <v/>
      </c>
      <c r="DF28" s="2" t="str">
        <f t="shared" si="39"/>
        <v/>
      </c>
      <c r="DG28" s="2" t="str">
        <f t="shared" si="39"/>
        <v/>
      </c>
      <c r="DH28" s="2" t="str">
        <f t="shared" si="39"/>
        <v/>
      </c>
      <c r="DI28" s="2" t="str">
        <f t="shared" si="39"/>
        <v/>
      </c>
      <c r="DK28" s="2">
        <f t="shared" ref="DK28:DY44" si="40">BO$229*$B28+BO$230</f>
        <v>62.74002252252253</v>
      </c>
      <c r="DL28" s="2">
        <f t="shared" si="40"/>
        <v>65.053152496626183</v>
      </c>
      <c r="DM28" s="2">
        <f t="shared" si="40"/>
        <v>63.563249662618084</v>
      </c>
      <c r="DN28" s="2">
        <f t="shared" si="40"/>
        <v>62.203840336134434</v>
      </c>
      <c r="DO28" s="2">
        <f t="shared" si="40"/>
        <v>63.688209523809533</v>
      </c>
      <c r="DP28" s="2">
        <f t="shared" si="40"/>
        <v>66.049202240896378</v>
      </c>
      <c r="DQ28" s="2">
        <f t="shared" si="40"/>
        <v>65.623986249045061</v>
      </c>
      <c r="DR28" s="2">
        <f t="shared" si="40"/>
        <v>64.717218805704121</v>
      </c>
      <c r="DS28" s="2">
        <f t="shared" si="40"/>
        <v>65.357456773618523</v>
      </c>
      <c r="DT28" s="2">
        <f t="shared" si="40"/>
        <v>62.91537741935484</v>
      </c>
      <c r="DU28" s="2">
        <f t="shared" si="40"/>
        <v>64.017698790322555</v>
      </c>
      <c r="DV28" s="2">
        <f t="shared" si="40"/>
        <v>60.917220365418885</v>
      </c>
      <c r="DW28" s="2">
        <f t="shared" si="40"/>
        <v>59.229461675579323</v>
      </c>
      <c r="DX28" s="2">
        <f t="shared" si="40"/>
        <v>58.747459740259764</v>
      </c>
      <c r="DY28" s="2">
        <f t="shared" si="40"/>
        <v>56.09254022988506</v>
      </c>
      <c r="EA28" s="2">
        <f t="shared" ref="EA28:EO44" si="41">CE$229*$B28+CE$230</f>
        <v>53.203599999999987</v>
      </c>
      <c r="EB28" s="2">
        <f t="shared" si="41"/>
        <v>73.571986700767255</v>
      </c>
      <c r="EC28" s="2">
        <f t="shared" si="41"/>
        <v>69.404344880441442</v>
      </c>
      <c r="ED28" s="2">
        <f t="shared" si="41"/>
        <v>67.590126577224069</v>
      </c>
      <c r="EE28" s="2">
        <f t="shared" si="41"/>
        <v>71.050010878348985</v>
      </c>
      <c r="EF28" s="2">
        <f t="shared" si="41"/>
        <v>71.155711248325275</v>
      </c>
      <c r="EG28" s="2">
        <f t="shared" si="41"/>
        <v>72.970303118040093</v>
      </c>
      <c r="EH28" s="2">
        <f t="shared" si="41"/>
        <v>69.507008574610239</v>
      </c>
      <c r="EI28" s="2">
        <f t="shared" si="41"/>
        <v>70.568764592528126</v>
      </c>
      <c r="EJ28" s="2">
        <f t="shared" si="41"/>
        <v>76.112421380384006</v>
      </c>
      <c r="EK28" s="2">
        <f t="shared" si="41"/>
        <v>75.732779024202841</v>
      </c>
      <c r="EL28" s="2">
        <f t="shared" si="41"/>
        <v>68.92337616926504</v>
      </c>
      <c r="EM28" s="2">
        <f t="shared" si="41"/>
        <v>68.439873940101123</v>
      </c>
      <c r="EN28" s="2">
        <f t="shared" si="41"/>
        <v>68.014413539288114</v>
      </c>
      <c r="EO28" s="2">
        <f t="shared" si="41"/>
        <v>60.947419382751669</v>
      </c>
      <c r="EQ28" s="2">
        <f t="shared" ref="EQ28:FE44" si="42">CU$229*$B28+CU$230</f>
        <v>63.061387803766408</v>
      </c>
      <c r="ER28" s="2">
        <f t="shared" si="42"/>
        <v>68.628170548319048</v>
      </c>
      <c r="ES28" s="2">
        <f t="shared" si="42"/>
        <v>67.2667330799095</v>
      </c>
      <c r="ET28" s="2">
        <f t="shared" si="42"/>
        <v>67.185359276678454</v>
      </c>
      <c r="EU28" s="2">
        <f t="shared" si="42"/>
        <v>68.066635011983024</v>
      </c>
      <c r="EV28" s="2">
        <f t="shared" si="42"/>
        <v>70.545962149007821</v>
      </c>
      <c r="EW28" s="2">
        <f t="shared" si="42"/>
        <v>71.60409987756718</v>
      </c>
      <c r="EX28" s="2">
        <f t="shared" si="42"/>
        <v>68.619607692451865</v>
      </c>
      <c r="EY28" s="2">
        <f t="shared" si="42"/>
        <v>70.562788533679822</v>
      </c>
      <c r="EZ28" s="2">
        <f t="shared" si="42"/>
        <v>72.183556617262056</v>
      </c>
      <c r="FA28" s="2">
        <f t="shared" si="42"/>
        <v>71.193302833558207</v>
      </c>
      <c r="FB28" s="2">
        <f t="shared" si="42"/>
        <v>67.472496972877735</v>
      </c>
      <c r="FC28" s="2">
        <f t="shared" si="42"/>
        <v>67.39933092737661</v>
      </c>
      <c r="FD28" s="2">
        <f t="shared" si="42"/>
        <v>68.240455547219369</v>
      </c>
      <c r="FE28" s="2">
        <f t="shared" si="42"/>
        <v>65.000580176898097</v>
      </c>
      <c r="FG28" s="2">
        <f t="shared" ref="FG28:FU44" si="43">POWER(10,($B28-C$232)/C$230)/(1+POWER(10,($B28-C$232)/C$230))</f>
        <v>4.1049259549526017E-7</v>
      </c>
      <c r="FH28" s="2">
        <f t="shared" si="43"/>
        <v>3.8436953080792812E-7</v>
      </c>
      <c r="FI28" s="2">
        <f t="shared" si="43"/>
        <v>4.0712962380736372E-7</v>
      </c>
      <c r="FJ28" s="2">
        <f t="shared" si="43"/>
        <v>4.354013252015169E-7</v>
      </c>
      <c r="FK28" s="2">
        <f t="shared" si="43"/>
        <v>5.9549086084180987E-7</v>
      </c>
      <c r="FL28" s="2">
        <f t="shared" si="43"/>
        <v>7.2961499939804424E-7</v>
      </c>
      <c r="FM28" s="2">
        <f t="shared" si="43"/>
        <v>9.2287531687112555E-7</v>
      </c>
      <c r="FN28" s="2">
        <f t="shared" si="43"/>
        <v>8.7829264982651393E-7</v>
      </c>
      <c r="FO28" s="2">
        <f t="shared" si="43"/>
        <v>9.6650750882912127E-7</v>
      </c>
      <c r="FP28" s="2">
        <f t="shared" si="43"/>
        <v>1.0477393351750904E-6</v>
      </c>
      <c r="FQ28" s="2">
        <f t="shared" si="43"/>
        <v>1.2746139927800218E-6</v>
      </c>
      <c r="FR28" s="2">
        <f t="shared" si="43"/>
        <v>9.3997997308452583E-7</v>
      </c>
      <c r="FS28" s="2">
        <f t="shared" si="43"/>
        <v>2.559238497336407E-6</v>
      </c>
      <c r="FT28" s="2">
        <f t="shared" si="43"/>
        <v>1.0397767684389538E-5</v>
      </c>
      <c r="FU28" s="2">
        <f t="shared" si="43"/>
        <v>4.4389591607498353E-5</v>
      </c>
      <c r="FW28" s="2">
        <f>POWER(10,($B28-C$233)/C$230)/(1+POWER(10,($B28-C$233)/C$230))</f>
        <v>6.2251627477243121E-15</v>
      </c>
      <c r="FX28" s="2">
        <f t="shared" ref="FX28:GK43" si="44">POWER(10,($B28-D$233)/D$230)/(1+POWER(10,($B28-D$233)/D$230))</f>
        <v>9.4364851514148399E-15</v>
      </c>
      <c r="FY28" s="2">
        <f t="shared" si="44"/>
        <v>1.2436579790204641E-14</v>
      </c>
      <c r="FZ28" s="2">
        <f t="shared" si="44"/>
        <v>1.7862018362736011E-14</v>
      </c>
      <c r="GA28" s="2">
        <f t="shared" si="44"/>
        <v>2.855625043069596E-14</v>
      </c>
      <c r="GB28" s="2">
        <f t="shared" si="44"/>
        <v>2.817399337277426E-14</v>
      </c>
      <c r="GC28" s="2">
        <f t="shared" si="44"/>
        <v>3.4663104122001325E-14</v>
      </c>
      <c r="GD28" s="2">
        <f t="shared" si="44"/>
        <v>4.5227644107105205E-14</v>
      </c>
      <c r="GE28" s="2">
        <f t="shared" si="44"/>
        <v>6.0884410975111397E-14</v>
      </c>
      <c r="GF28" s="2">
        <f t="shared" si="44"/>
        <v>6.3386936671074497E-14</v>
      </c>
      <c r="GG28" s="2">
        <f t="shared" si="44"/>
        <v>6.892103019656888E-14</v>
      </c>
      <c r="GH28" s="2">
        <f t="shared" si="44"/>
        <v>3.6580369921761448E-14</v>
      </c>
      <c r="GI28" s="2">
        <f t="shared" si="44"/>
        <v>3.763781227398007E-13</v>
      </c>
      <c r="GJ28" s="2">
        <f t="shared" si="44"/>
        <v>5.3783259569152128E-12</v>
      </c>
      <c r="GK28" s="2">
        <f t="shared" si="44"/>
        <v>3.9183613177596581E-11</v>
      </c>
      <c r="GM28" s="107">
        <f xml:space="preserve"> _xlfn.NORM.DIST($B28, C$7, ABS(C$11), TRUE) * _xlfn.NORM.DIST(($B28 - C$7)*C$15, 0, ABS(C$11), TRUE) * 2</f>
        <v>1.5002919272737902E-12</v>
      </c>
      <c r="GN28" s="107">
        <f t="shared" ref="GN28:HA43" si="45" xml:space="preserve"> _xlfn.NORM.DIST($B28, D$7, ABS(D$11), TRUE) * _xlfn.NORM.DIST(($B28 - D$7)*D$15, 0, ABS(D$11), TRUE) * 2</f>
        <v>9.8027931517170815E-16</v>
      </c>
      <c r="GO28" s="107">
        <f t="shared" si="45"/>
        <v>4.5776867246800704E-16</v>
      </c>
      <c r="GP28" s="107">
        <f t="shared" si="45"/>
        <v>6.8921257024338025E-19</v>
      </c>
      <c r="GQ28" s="107">
        <f t="shared" si="45"/>
        <v>8.4963234162703677E-19</v>
      </c>
      <c r="GR28" s="107">
        <f t="shared" si="45"/>
        <v>3.3154658680731577E-18</v>
      </c>
      <c r="GS28" s="107">
        <f t="shared" si="45"/>
        <v>8.5108733496060097E-19</v>
      </c>
      <c r="GT28" s="107">
        <f t="shared" si="45"/>
        <v>2.4747847233458217E-19</v>
      </c>
      <c r="GU28" s="107">
        <f t="shared" si="45"/>
        <v>1.6832613666335549E-18</v>
      </c>
      <c r="GV28" s="107">
        <f t="shared" si="45"/>
        <v>1.6706744626640253E-20</v>
      </c>
      <c r="GW28" s="107">
        <f t="shared" si="45"/>
        <v>7.436416663282442E-20</v>
      </c>
      <c r="GX28" s="107">
        <f t="shared" si="45"/>
        <v>3.4567803597349231E-19</v>
      </c>
      <c r="GY28" s="107">
        <f t="shared" si="45"/>
        <v>1.2125176843303502E-19</v>
      </c>
      <c r="GZ28" s="107">
        <f t="shared" si="45"/>
        <v>2.2968951562604775E-17</v>
      </c>
      <c r="HA28" s="107">
        <f t="shared" si="45"/>
        <v>1.1086713369901753E-22</v>
      </c>
      <c r="HC28" s="107">
        <f xml:space="preserve"> _xlfn.NORM.DIST($B28, C$8, ABS(C$12), TRUE) * _xlfn.NORM.DIST(($B28 - C$8)*C$16, 0, ABS(C$12), TRUE) * 2</f>
        <v>2.1635908160481575E-29</v>
      </c>
      <c r="HD28" s="107">
        <f t="shared" ref="HD28:HQ43" si="46" xml:space="preserve"> _xlfn.NORM.DIST($B28, D$8, ABS(D$12), TRUE) * _xlfn.NORM.DIST(($B28 - D$8)*D$16, 0, ABS(D$12), TRUE) * 2</f>
        <v>7.3569574399990648E-37</v>
      </c>
      <c r="HE28" s="107">
        <f t="shared" si="46"/>
        <v>1.5456331358386154E-37</v>
      </c>
      <c r="HF28" s="107">
        <f t="shared" si="46"/>
        <v>3.9874271817701198E-44</v>
      </c>
      <c r="HG28" s="107">
        <f t="shared" si="46"/>
        <v>3.3147056561593815E-44</v>
      </c>
      <c r="HH28" s="107">
        <f t="shared" si="46"/>
        <v>4.2769254668459838E-43</v>
      </c>
      <c r="HI28" s="107">
        <f t="shared" si="46"/>
        <v>9.4791223149572912E-45</v>
      </c>
      <c r="HJ28" s="107">
        <f t="shared" si="46"/>
        <v>1.2687293237505348E-45</v>
      </c>
      <c r="HK28" s="107">
        <f t="shared" si="46"/>
        <v>1.5415549597598187E-43</v>
      </c>
      <c r="HL28" s="107">
        <f t="shared" si="46"/>
        <v>1.1388230822385917E-48</v>
      </c>
      <c r="HM28" s="107">
        <f t="shared" si="46"/>
        <v>1.4590079480215236E-47</v>
      </c>
      <c r="HN28" s="107">
        <f t="shared" si="46"/>
        <v>6.7392791064305625E-46</v>
      </c>
      <c r="HO28" s="107">
        <f t="shared" si="46"/>
        <v>3.8086978313411375E-47</v>
      </c>
      <c r="HP28" s="107">
        <f t="shared" si="46"/>
        <v>2.9788747336867897E-42</v>
      </c>
      <c r="HQ28" s="107">
        <f t="shared" si="46"/>
        <v>6.7165996297368318E-52</v>
      </c>
      <c r="HS28" s="107">
        <f xml:space="preserve"> _xlfn.NORM.DIST($B28, C$9, ABS(C$13), TRUE) * _xlfn.NORM.DIST(($B28 - C$9)*C$17, 0, ABS(C$13), TRUE) * 2</f>
        <v>7.8687056136842191E-70</v>
      </c>
      <c r="HT28" s="107">
        <f t="shared" ref="HT28:IG43" si="47" xml:space="preserve"> _xlfn.NORM.DIST($B28, D$9, ABS(D$13), TRUE) * _xlfn.NORM.DIST(($B28 - D$9)*D$17, 0, ABS(D$13), TRUE) * 2</f>
        <v>5.6692522358942576E-87</v>
      </c>
      <c r="HU28" s="107">
        <f t="shared" si="47"/>
        <v>2.7339149568335457E-88</v>
      </c>
      <c r="HV28" s="107">
        <f t="shared" si="47"/>
        <v>1.1289955711615834E-103</v>
      </c>
      <c r="HW28" s="107">
        <f t="shared" si="47"/>
        <v>2.1762359570986944E-104</v>
      </c>
      <c r="HX28" s="107">
        <f t="shared" si="47"/>
        <v>6.0452878584167307E-103</v>
      </c>
      <c r="HY28" s="107">
        <f t="shared" si="47"/>
        <v>6.655933633331947E-108</v>
      </c>
      <c r="HZ28" s="107">
        <f t="shared" si="47"/>
        <v>5.1508359332836963E-109</v>
      </c>
      <c r="IA28" s="107">
        <f t="shared" si="47"/>
        <v>1.1387278336358455E-103</v>
      </c>
      <c r="IB28" s="107">
        <f t="shared" si="47"/>
        <v>1.4204352355590335E-116</v>
      </c>
      <c r="IC28" s="107">
        <f t="shared" si="47"/>
        <v>6.9508765525351875E-115</v>
      </c>
      <c r="ID28" s="107">
        <f t="shared" si="47"/>
        <v>1.2607335774795547E-110</v>
      </c>
      <c r="IE28" s="107">
        <f t="shared" si="47"/>
        <v>2.6381763049419002E-113</v>
      </c>
      <c r="IF28" s="107">
        <f t="shared" si="47"/>
        <v>7.2214069610913564E-103</v>
      </c>
      <c r="IG28" s="107">
        <f t="shared" si="47"/>
        <v>1.1932108212867488E-64</v>
      </c>
      <c r="II28" s="107">
        <f xml:space="preserve"> _xlfn.NORM.DIST($B28, C$10, ABS(C$14), TRUE) * _xlfn.NORM.DIST(($B28 - C$10)*C$18, 0, ABS(C$14), TRUE) * 2</f>
        <v>7.3369952608080208E-144</v>
      </c>
      <c r="IJ28" s="107">
        <f t="shared" ref="IJ28:IW43" si="48" xml:space="preserve"> _xlfn.NORM.DIST($B28, D$10, ABS(D$14), TRUE) * _xlfn.NORM.DIST(($B28 - D$10)*D$18, 0, ABS(D$14), TRUE) * 2</f>
        <v>1.5750206779324578E-178</v>
      </c>
      <c r="IK28" s="107">
        <f t="shared" si="48"/>
        <v>5.9323471381021052E-181</v>
      </c>
      <c r="IL28" s="107">
        <f t="shared" si="48"/>
        <v>7.7171623142711129E-213</v>
      </c>
      <c r="IM28" s="107">
        <f t="shared" si="48"/>
        <v>1.4960891327961727E-214</v>
      </c>
      <c r="IN28" s="107">
        <f t="shared" si="48"/>
        <v>2.1888835515445885E-213</v>
      </c>
      <c r="IO28" s="107">
        <f t="shared" si="48"/>
        <v>2.3890161681576462E-225</v>
      </c>
      <c r="IP28" s="107">
        <f t="shared" si="48"/>
        <v>9.243963499747727E-227</v>
      </c>
      <c r="IQ28" s="107">
        <f t="shared" si="48"/>
        <v>5.0638667537087533E-215</v>
      </c>
      <c r="IR28" s="107">
        <f t="shared" si="48"/>
        <v>2.220963152668102E-242</v>
      </c>
      <c r="IS28" s="107">
        <f t="shared" si="48"/>
        <v>1.3923989187750997E-239</v>
      </c>
      <c r="IT28" s="107">
        <f t="shared" si="48"/>
        <v>3.1488198936507773E-230</v>
      </c>
      <c r="IU28" s="107">
        <f t="shared" si="48"/>
        <v>1.5916244375046323E-234</v>
      </c>
      <c r="IV28" s="107">
        <f t="shared" si="48"/>
        <v>1.4269734029432405E-212</v>
      </c>
      <c r="IW28" s="107">
        <f t="shared" si="48"/>
        <v>2.3485490725289442E-135</v>
      </c>
      <c r="IY28" s="107">
        <f>GM28+HC28+HS28+II28</f>
        <v>1.5002919272737902E-12</v>
      </c>
      <c r="IZ28" s="107">
        <f t="shared" ref="IZ28:JM43" si="49">GN28+HD28+HT28+IJ28</f>
        <v>9.8027931517170815E-16</v>
      </c>
      <c r="JA28" s="107">
        <f t="shared" si="49"/>
        <v>4.5776867246800704E-16</v>
      </c>
      <c r="JB28" s="107">
        <f t="shared" si="49"/>
        <v>6.8921257024338025E-19</v>
      </c>
      <c r="JC28" s="107">
        <f t="shared" si="49"/>
        <v>8.4963234162703677E-19</v>
      </c>
      <c r="JD28" s="107">
        <f t="shared" si="49"/>
        <v>3.3154658680731577E-18</v>
      </c>
      <c r="JE28" s="107">
        <f t="shared" si="49"/>
        <v>8.5108733496060097E-19</v>
      </c>
      <c r="JF28" s="107">
        <f t="shared" si="49"/>
        <v>2.4747847233458217E-19</v>
      </c>
      <c r="JG28" s="107">
        <f t="shared" si="49"/>
        <v>1.6832613666335549E-18</v>
      </c>
      <c r="JH28" s="107">
        <f t="shared" si="49"/>
        <v>1.6706744626640253E-20</v>
      </c>
      <c r="JI28" s="107">
        <f t="shared" si="49"/>
        <v>7.436416663282442E-20</v>
      </c>
      <c r="JJ28" s="107">
        <f t="shared" si="49"/>
        <v>3.4567803597349231E-19</v>
      </c>
      <c r="JK28" s="107">
        <f t="shared" si="49"/>
        <v>1.2125176843303502E-19</v>
      </c>
      <c r="JL28" s="107">
        <f t="shared" si="49"/>
        <v>2.2968951562604775E-17</v>
      </c>
      <c r="JM28" s="107">
        <f t="shared" si="49"/>
        <v>1.1086713369901753E-22</v>
      </c>
    </row>
    <row r="29" spans="1:273" x14ac:dyDescent="0.25">
      <c r="B29" s="2">
        <v>1</v>
      </c>
      <c r="C29" s="37">
        <v>65.887</v>
      </c>
      <c r="D29" s="37">
        <v>65.564999999999998</v>
      </c>
      <c r="E29" s="37">
        <v>65.338999999999999</v>
      </c>
      <c r="F29" s="37">
        <v>64.644999999999996</v>
      </c>
      <c r="G29" s="37">
        <v>66.790000000000006</v>
      </c>
      <c r="H29" s="37">
        <v>67.835999999999999</v>
      </c>
      <c r="I29" s="37">
        <v>68.147999999999996</v>
      </c>
      <c r="J29" s="37">
        <v>67.066000000000003</v>
      </c>
      <c r="K29" s="37">
        <v>67.966999999999999</v>
      </c>
      <c r="L29" s="37">
        <v>67.295000000000002</v>
      </c>
      <c r="M29" s="37">
        <v>67.23</v>
      </c>
      <c r="N29" s="37">
        <v>63.082000000000001</v>
      </c>
      <c r="O29" s="37">
        <v>63.048999999999999</v>
      </c>
      <c r="P29" s="37">
        <v>64.704999999999998</v>
      </c>
      <c r="Q29" s="37">
        <v>59.279000000000003</v>
      </c>
      <c r="S29" s="4">
        <f t="shared" si="8"/>
        <v>62.865240067155518</v>
      </c>
      <c r="T29" s="4">
        <f t="shared" si="9"/>
        <v>65.18424756488966</v>
      </c>
      <c r="U29" s="4">
        <f t="shared" si="10"/>
        <v>63.707096439574066</v>
      </c>
      <c r="V29" s="4" t="e">
        <f t="shared" si="11"/>
        <v>#N/A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1"/>
        <v>#N/A</v>
      </c>
      <c r="AI29" s="4">
        <f t="shared" si="22"/>
        <v>3.021759932844482</v>
      </c>
      <c r="AJ29" s="4">
        <f t="shared" si="23"/>
        <v>0.38075243511033818</v>
      </c>
      <c r="AK29" s="4">
        <f t="shared" si="24"/>
        <v>1.6319035604259327</v>
      </c>
      <c r="AL29" s="4">
        <f t="shared" si="25"/>
        <v>0</v>
      </c>
      <c r="AM29" s="4">
        <f t="shared" si="26"/>
        <v>0</v>
      </c>
      <c r="AN29" s="4">
        <f t="shared" si="27"/>
        <v>0</v>
      </c>
      <c r="AO29" s="4">
        <f t="shared" si="28"/>
        <v>0</v>
      </c>
      <c r="AP29" s="4">
        <f t="shared" si="29"/>
        <v>0</v>
      </c>
      <c r="AQ29" s="4">
        <f t="shared" si="30"/>
        <v>0</v>
      </c>
      <c r="AR29" s="4">
        <f t="shared" si="31"/>
        <v>0</v>
      </c>
      <c r="AS29" s="4">
        <f t="shared" si="32"/>
        <v>0</v>
      </c>
      <c r="AT29" s="4">
        <f t="shared" si="33"/>
        <v>0</v>
      </c>
      <c r="AU29" s="4">
        <f t="shared" si="34"/>
        <v>0</v>
      </c>
      <c r="AV29" s="4">
        <f t="shared" si="35"/>
        <v>0</v>
      </c>
      <c r="AW29" s="4">
        <f t="shared" si="35"/>
        <v>0</v>
      </c>
      <c r="AY29" s="2">
        <f t="shared" ref="AY29:BM59" si="50">IF(OR($B29 &lt; C$231, $B29 &gt; C$234), #N/A, ((1-FG29)*DK29) + (FG29 - FW29)*EA29 + (FW29*EQ29))</f>
        <v>62.865240061200304</v>
      </c>
      <c r="AZ29" s="2">
        <f t="shared" si="36"/>
        <v>65.184247564884032</v>
      </c>
      <c r="BA29" s="2">
        <f t="shared" si="36"/>
        <v>63.707096439571409</v>
      </c>
      <c r="BB29" s="2" t="e">
        <f t="shared" si="36"/>
        <v>#N/A</v>
      </c>
      <c r="BC29" s="2" t="e">
        <f t="shared" si="36"/>
        <v>#N/A</v>
      </c>
      <c r="BD29" s="2" t="e">
        <f t="shared" si="36"/>
        <v>#N/A</v>
      </c>
      <c r="BE29" s="2" t="e">
        <f t="shared" si="36"/>
        <v>#N/A</v>
      </c>
      <c r="BF29" s="2" t="e">
        <f t="shared" si="36"/>
        <v>#N/A</v>
      </c>
      <c r="BG29" s="2" t="e">
        <f t="shared" si="36"/>
        <v>#N/A</v>
      </c>
      <c r="BH29" s="2" t="e">
        <f t="shared" si="36"/>
        <v>#N/A</v>
      </c>
      <c r="BI29" s="2" t="e">
        <f t="shared" si="36"/>
        <v>#N/A</v>
      </c>
      <c r="BJ29" s="2" t="e">
        <f t="shared" si="36"/>
        <v>#N/A</v>
      </c>
      <c r="BK29" s="2" t="e">
        <f t="shared" si="36"/>
        <v>#N/A</v>
      </c>
      <c r="BL29" s="2" t="e">
        <f t="shared" si="36"/>
        <v>#N/A</v>
      </c>
      <c r="BM29" s="2" t="e">
        <f t="shared" si="36"/>
        <v>#N/A</v>
      </c>
      <c r="BO29" s="2">
        <f t="shared" ref="BO29:CC59" si="51">IF(AND(IY29 &lt; $CC$23, $B29 &lt; C$7, $B29 &gt; C$231), C29, "")</f>
        <v>65.887</v>
      </c>
      <c r="BP29" s="2">
        <f t="shared" si="37"/>
        <v>65.564999999999998</v>
      </c>
      <c r="BQ29" s="2">
        <f t="shared" si="37"/>
        <v>65.338999999999999</v>
      </c>
      <c r="BR29" s="2" t="str">
        <f t="shared" si="37"/>
        <v/>
      </c>
      <c r="BS29" s="2" t="str">
        <f t="shared" si="37"/>
        <v/>
      </c>
      <c r="BT29" s="2" t="str">
        <f t="shared" si="37"/>
        <v/>
      </c>
      <c r="BU29" s="2" t="str">
        <f t="shared" si="37"/>
        <v/>
      </c>
      <c r="BV29" s="2" t="str">
        <f t="shared" si="37"/>
        <v/>
      </c>
      <c r="BW29" s="2" t="str">
        <f t="shared" si="37"/>
        <v/>
      </c>
      <c r="BX29" s="2" t="str">
        <f t="shared" si="37"/>
        <v/>
      </c>
      <c r="BY29" s="2" t="str">
        <f t="shared" si="37"/>
        <v/>
      </c>
      <c r="BZ29" s="2" t="str">
        <f t="shared" si="37"/>
        <v/>
      </c>
      <c r="CA29" s="2" t="str">
        <f t="shared" si="37"/>
        <v/>
      </c>
      <c r="CB29" s="2" t="str">
        <f t="shared" si="37"/>
        <v/>
      </c>
      <c r="CC29" s="2" t="str">
        <f t="shared" si="37"/>
        <v/>
      </c>
      <c r="CE29" s="2" t="str">
        <f t="shared" ref="CE29:CS59" si="52">IF(AND(IY29 &lt; $CS$23, $B29 &gt; C$232, $B29 &lt; C$233), C29, "")</f>
        <v/>
      </c>
      <c r="CF29" s="2" t="str">
        <f t="shared" si="38"/>
        <v/>
      </c>
      <c r="CG29" s="2" t="str">
        <f t="shared" si="38"/>
        <v/>
      </c>
      <c r="CH29" s="2" t="str">
        <f t="shared" si="38"/>
        <v/>
      </c>
      <c r="CI29" s="2" t="str">
        <f t="shared" si="38"/>
        <v/>
      </c>
      <c r="CJ29" s="2" t="str">
        <f t="shared" si="38"/>
        <v/>
      </c>
      <c r="CK29" s="2" t="str">
        <f t="shared" si="38"/>
        <v/>
      </c>
      <c r="CL29" s="2" t="str">
        <f t="shared" si="38"/>
        <v/>
      </c>
      <c r="CM29" s="2" t="str">
        <f t="shared" si="38"/>
        <v/>
      </c>
      <c r="CN29" s="2" t="str">
        <f t="shared" si="38"/>
        <v/>
      </c>
      <c r="CO29" s="2" t="str">
        <f t="shared" si="38"/>
        <v/>
      </c>
      <c r="CP29" s="2" t="str">
        <f t="shared" si="38"/>
        <v/>
      </c>
      <c r="CQ29" s="2" t="str">
        <f t="shared" si="38"/>
        <v/>
      </c>
      <c r="CR29" s="2" t="str">
        <f t="shared" si="38"/>
        <v/>
      </c>
      <c r="CS29" s="2" t="str">
        <f t="shared" si="38"/>
        <v/>
      </c>
      <c r="CU29" s="2" t="str">
        <f t="shared" ref="CU29:DI59" si="53">IF(AND(IY29 &lt; $DI$23, $B29 &gt; C$7, $B29 &lt; C$234), C29, "")</f>
        <v/>
      </c>
      <c r="CV29" s="2" t="str">
        <f t="shared" si="39"/>
        <v/>
      </c>
      <c r="CW29" s="2" t="str">
        <f t="shared" si="39"/>
        <v/>
      </c>
      <c r="CX29" s="2" t="str">
        <f t="shared" si="39"/>
        <v/>
      </c>
      <c r="CY29" s="2" t="str">
        <f t="shared" si="39"/>
        <v/>
      </c>
      <c r="CZ29" s="2" t="str">
        <f t="shared" si="39"/>
        <v/>
      </c>
      <c r="DA29" s="2" t="str">
        <f t="shared" si="39"/>
        <v/>
      </c>
      <c r="DB29" s="2" t="str">
        <f t="shared" si="39"/>
        <v/>
      </c>
      <c r="DC29" s="2" t="str">
        <f t="shared" si="39"/>
        <v/>
      </c>
      <c r="DD29" s="2" t="str">
        <f t="shared" si="39"/>
        <v/>
      </c>
      <c r="DE29" s="2" t="str">
        <f t="shared" si="39"/>
        <v/>
      </c>
      <c r="DF29" s="2" t="str">
        <f t="shared" si="39"/>
        <v/>
      </c>
      <c r="DG29" s="2" t="str">
        <f t="shared" si="39"/>
        <v/>
      </c>
      <c r="DH29" s="2" t="str">
        <f t="shared" si="39"/>
        <v/>
      </c>
      <c r="DI29" s="2" t="str">
        <f t="shared" si="39"/>
        <v/>
      </c>
      <c r="DK29" s="2">
        <f t="shared" si="40"/>
        <v>62.86524504504505</v>
      </c>
      <c r="DL29" s="2">
        <f t="shared" si="40"/>
        <v>65.184243589743588</v>
      </c>
      <c r="DM29" s="2">
        <f t="shared" si="40"/>
        <v>63.707093589743593</v>
      </c>
      <c r="DN29" s="2">
        <f t="shared" si="40"/>
        <v>62.332252941176449</v>
      </c>
      <c r="DO29" s="2">
        <f t="shared" si="40"/>
        <v>63.864619047619058</v>
      </c>
      <c r="DP29" s="2">
        <f t="shared" si="40"/>
        <v>66.182715126050439</v>
      </c>
      <c r="DQ29" s="2">
        <f t="shared" si="40"/>
        <v>65.796680977845668</v>
      </c>
      <c r="DR29" s="2">
        <f t="shared" si="40"/>
        <v>64.886016934046367</v>
      </c>
      <c r="DS29" s="2">
        <f t="shared" si="40"/>
        <v>65.449346479500875</v>
      </c>
      <c r="DT29" s="2">
        <f t="shared" si="40"/>
        <v>63.119676209677422</v>
      </c>
      <c r="DU29" s="2">
        <f t="shared" si="40"/>
        <v>64.221516935483848</v>
      </c>
      <c r="DV29" s="2">
        <f t="shared" si="40"/>
        <v>61.061513814616745</v>
      </c>
      <c r="DW29" s="2">
        <f t="shared" si="40"/>
        <v>59.455433600713015</v>
      </c>
      <c r="DX29" s="2">
        <f t="shared" si="40"/>
        <v>58.938793124522562</v>
      </c>
      <c r="DY29" s="2">
        <f t="shared" si="40"/>
        <v>56.216038587848935</v>
      </c>
      <c r="EA29" s="2">
        <f t="shared" si="41"/>
        <v>53.221199999999989</v>
      </c>
      <c r="EB29" s="2">
        <f t="shared" si="41"/>
        <v>73.399168030690532</v>
      </c>
      <c r="EC29" s="2">
        <f t="shared" si="41"/>
        <v>69.267236664622928</v>
      </c>
      <c r="ED29" s="2">
        <f t="shared" si="41"/>
        <v>67.470063328541755</v>
      </c>
      <c r="EE29" s="2">
        <f t="shared" si="41"/>
        <v>70.903593398396225</v>
      </c>
      <c r="EF29" s="2">
        <f t="shared" si="41"/>
        <v>71.015357342575868</v>
      </c>
      <c r="EG29" s="2">
        <f t="shared" si="41"/>
        <v>72.817110133630294</v>
      </c>
      <c r="EH29" s="2">
        <f t="shared" si="41"/>
        <v>69.378483741648097</v>
      </c>
      <c r="EI29" s="2">
        <f t="shared" si="41"/>
        <v>70.429912817803199</v>
      </c>
      <c r="EJ29" s="2">
        <f t="shared" si="41"/>
        <v>75.914952776336264</v>
      </c>
      <c r="EK29" s="2">
        <f t="shared" si="41"/>
        <v>75.528586861313869</v>
      </c>
      <c r="EL29" s="2">
        <f t="shared" si="41"/>
        <v>68.759047550111362</v>
      </c>
      <c r="EM29" s="2">
        <f t="shared" si="41"/>
        <v>68.278068844807464</v>
      </c>
      <c r="EN29" s="2">
        <f t="shared" si="41"/>
        <v>67.863155862995299</v>
      </c>
      <c r="EO29" s="2">
        <f t="shared" si="41"/>
        <v>60.857468993366034</v>
      </c>
      <c r="EQ29" s="2">
        <f t="shared" si="42"/>
        <v>62.965577900935202</v>
      </c>
      <c r="ER29" s="2">
        <f t="shared" si="42"/>
        <v>68.504059879921513</v>
      </c>
      <c r="ES29" s="2">
        <f t="shared" si="42"/>
        <v>67.150317496568903</v>
      </c>
      <c r="ET29" s="2">
        <f t="shared" si="42"/>
        <v>67.069157524939712</v>
      </c>
      <c r="EU29" s="2">
        <f t="shared" si="42"/>
        <v>67.94948313464019</v>
      </c>
      <c r="EV29" s="2">
        <f t="shared" si="42"/>
        <v>70.411016843283662</v>
      </c>
      <c r="EW29" s="2">
        <f t="shared" si="42"/>
        <v>71.464212096077887</v>
      </c>
      <c r="EX29" s="2">
        <f t="shared" si="42"/>
        <v>68.500414395231573</v>
      </c>
      <c r="EY29" s="2">
        <f t="shared" si="42"/>
        <v>70.423392826135128</v>
      </c>
      <c r="EZ29" s="2">
        <f t="shared" si="42"/>
        <v>72.027081330175818</v>
      </c>
      <c r="FA29" s="2">
        <f t="shared" si="42"/>
        <v>71.036407802206512</v>
      </c>
      <c r="FB29" s="2">
        <f t="shared" si="42"/>
        <v>67.32237192554966</v>
      </c>
      <c r="FC29" s="2">
        <f t="shared" si="42"/>
        <v>67.24795066094093</v>
      </c>
      <c r="FD29" s="2">
        <f t="shared" si="42"/>
        <v>68.086306480352633</v>
      </c>
      <c r="FE29" s="2">
        <f t="shared" si="42"/>
        <v>64.860174875073284</v>
      </c>
      <c r="FG29" s="2">
        <f t="shared" si="43"/>
        <v>5.167795048954025E-7</v>
      </c>
      <c r="FH29" s="2">
        <f t="shared" si="43"/>
        <v>4.8389252169504783E-7</v>
      </c>
      <c r="FI29" s="2">
        <f t="shared" si="43"/>
        <v>5.1254577527465847E-7</v>
      </c>
      <c r="FJ29" s="2">
        <f t="shared" si="43"/>
        <v>5.481377308299348E-7</v>
      </c>
      <c r="FK29" s="2">
        <f t="shared" si="43"/>
        <v>7.4967846161372789E-7</v>
      </c>
      <c r="FL29" s="2">
        <f t="shared" si="43"/>
        <v>9.1853069004336578E-7</v>
      </c>
      <c r="FM29" s="2">
        <f t="shared" si="43"/>
        <v>1.1618309107003352E-6</v>
      </c>
      <c r="FN29" s="2">
        <f t="shared" si="43"/>
        <v>1.1057046844078035E-6</v>
      </c>
      <c r="FO29" s="2">
        <f t="shared" si="43"/>
        <v>1.2167605590564434E-6</v>
      </c>
      <c r="FP29" s="2">
        <f t="shared" si="43"/>
        <v>1.3190253161546997E-6</v>
      </c>
      <c r="FQ29" s="2">
        <f t="shared" si="43"/>
        <v>1.6046434161588072E-6</v>
      </c>
      <c r="FR29" s="2">
        <f t="shared" si="43"/>
        <v>1.1833643866809196E-6</v>
      </c>
      <c r="FS29" s="2">
        <f t="shared" si="43"/>
        <v>3.1551469567111114E-6</v>
      </c>
      <c r="FT29" s="2">
        <f t="shared" si="43"/>
        <v>1.2597155431254154E-5</v>
      </c>
      <c r="FU29" s="2">
        <f t="shared" si="43"/>
        <v>5.2990801787097225E-5</v>
      </c>
      <c r="FW29" s="2">
        <f t="shared" ref="FW29:GK59" si="54">POWER(10,($B29-C$233)/C$230)/(1+POWER(10,($B29-C$233)/C$230))</f>
        <v>7.837015575664574E-15</v>
      </c>
      <c r="FX29" s="2">
        <f t="shared" si="44"/>
        <v>1.1879830955134432E-14</v>
      </c>
      <c r="FY29" s="2">
        <f t="shared" si="44"/>
        <v>1.5656726333694271E-14</v>
      </c>
      <c r="FZ29" s="2">
        <f t="shared" si="44"/>
        <v>2.248694882278244E-14</v>
      </c>
      <c r="GA29" s="2">
        <f t="shared" si="44"/>
        <v>3.5950189332761111E-14</v>
      </c>
      <c r="GB29" s="2">
        <f t="shared" si="44"/>
        <v>3.5468956208705678E-14</v>
      </c>
      <c r="GC29" s="2">
        <f t="shared" si="44"/>
        <v>4.3638262630854175E-14</v>
      </c>
      <c r="GD29" s="2">
        <f t="shared" si="44"/>
        <v>5.6938230482016756E-14</v>
      </c>
      <c r="GE29" s="2">
        <f t="shared" si="44"/>
        <v>7.6648932158686146E-14</v>
      </c>
      <c r="GF29" s="2">
        <f t="shared" si="44"/>
        <v>7.9799425351001875E-14</v>
      </c>
      <c r="GG29" s="2">
        <f t="shared" si="44"/>
        <v>8.6766436321492061E-14</v>
      </c>
      <c r="GH29" s="2">
        <f t="shared" si="44"/>
        <v>4.6051957267336023E-14</v>
      </c>
      <c r="GI29" s="2">
        <f t="shared" si="44"/>
        <v>4.6401654141704977E-13</v>
      </c>
      <c r="GJ29" s="2">
        <f t="shared" si="44"/>
        <v>6.5159906539154477E-12</v>
      </c>
      <c r="GK29" s="2">
        <f t="shared" si="44"/>
        <v>4.6776482149033729E-11</v>
      </c>
      <c r="GM29" s="107">
        <f t="shared" ref="GM29:HA59" si="55" xml:space="preserve"> _xlfn.NORM.DIST($B29, C$7, ABS(C$11), TRUE) * _xlfn.NORM.DIST(($B29 - C$7)*C$15, 0, ABS(C$11), TRUE) * 2</f>
        <v>3.3146492780922578E-12</v>
      </c>
      <c r="GN29" s="107">
        <f t="shared" si="45"/>
        <v>2.6978220562269258E-15</v>
      </c>
      <c r="GO29" s="107">
        <f t="shared" si="45"/>
        <v>1.2946074156312006E-15</v>
      </c>
      <c r="GP29" s="107">
        <f t="shared" si="45"/>
        <v>2.3921888337806142E-18</v>
      </c>
      <c r="GQ29" s="107">
        <f t="shared" si="45"/>
        <v>3.0097070558099746E-18</v>
      </c>
      <c r="GR29" s="107">
        <f t="shared" si="45"/>
        <v>1.1449595321127609E-17</v>
      </c>
      <c r="GS29" s="107">
        <f t="shared" si="45"/>
        <v>3.1363194936173913E-18</v>
      </c>
      <c r="GT29" s="107">
        <f t="shared" si="45"/>
        <v>9.4482070936850675E-19</v>
      </c>
      <c r="GU29" s="107">
        <f t="shared" si="45"/>
        <v>6.0928910681817787E-18</v>
      </c>
      <c r="GV29" s="107">
        <f t="shared" si="45"/>
        <v>7.0873490370981939E-20</v>
      </c>
      <c r="GW29" s="107">
        <f t="shared" si="45"/>
        <v>3.0645806787425067E-19</v>
      </c>
      <c r="GX29" s="107">
        <f t="shared" si="45"/>
        <v>1.3139716306771104E-18</v>
      </c>
      <c r="GY29" s="107">
        <f t="shared" si="45"/>
        <v>4.6397004411060948E-19</v>
      </c>
      <c r="GZ29" s="107">
        <f t="shared" si="45"/>
        <v>7.6895024091932263E-17</v>
      </c>
      <c r="HA29" s="107">
        <f t="shared" si="45"/>
        <v>6.070471246112305E-22</v>
      </c>
      <c r="HC29" s="107">
        <f xml:space="preserve"> _xlfn.NORM.DIST($B29, C$8, ABS(C$12), TRUE) * _xlfn.NORM.DIST(($B29 - C$8)*C$16, 0, ABS(C$12), TRUE) * 2</f>
        <v>9.9454183389406071E-29</v>
      </c>
      <c r="HD29" s="107">
        <f t="shared" si="46"/>
        <v>5.1133026156723715E-36</v>
      </c>
      <c r="HE29" s="107">
        <f t="shared" si="46"/>
        <v>1.1278640692344461E-36</v>
      </c>
      <c r="HF29" s="107">
        <f t="shared" si="46"/>
        <v>4.2740529066344232E-43</v>
      </c>
      <c r="HG29" s="107">
        <f t="shared" si="46"/>
        <v>3.7256118563967751E-43</v>
      </c>
      <c r="HH29" s="107">
        <f t="shared" si="46"/>
        <v>4.6219960449830567E-42</v>
      </c>
      <c r="HI29" s="107">
        <f t="shared" si="46"/>
        <v>1.1676312749775629E-43</v>
      </c>
      <c r="HJ29" s="107">
        <f t="shared" si="46"/>
        <v>1.6513994094790266E-44</v>
      </c>
      <c r="HK29" s="107">
        <f t="shared" si="46"/>
        <v>1.8088261633772054E-42</v>
      </c>
      <c r="HL29" s="107">
        <f t="shared" si="46"/>
        <v>1.8246144565003684E-47</v>
      </c>
      <c r="HM29" s="107">
        <f t="shared" si="46"/>
        <v>2.2430720779456821E-46</v>
      </c>
      <c r="HN29" s="107">
        <f t="shared" si="46"/>
        <v>8.8599975386205809E-45</v>
      </c>
      <c r="HO29" s="107">
        <f t="shared" si="46"/>
        <v>5.0893586093908449E-46</v>
      </c>
      <c r="HP29" s="107">
        <f t="shared" si="46"/>
        <v>3.1424142905440954E-41</v>
      </c>
      <c r="HQ29" s="107">
        <f t="shared" si="46"/>
        <v>1.4108235292211698E-50</v>
      </c>
      <c r="HS29" s="107">
        <f t="shared" ref="HS29:IG59" si="56" xml:space="preserve"> _xlfn.NORM.DIST($B29, C$9, ABS(C$13), TRUE) * _xlfn.NORM.DIST(($B29 - C$9)*C$17, 0, ABS(C$13), TRUE) * 2</f>
        <v>1.1462642986386749E-68</v>
      </c>
      <c r="HT29" s="107">
        <f t="shared" si="47"/>
        <v>1.6731847066653678E-85</v>
      </c>
      <c r="HU29" s="107">
        <f t="shared" si="47"/>
        <v>8.7302568512215592E-87</v>
      </c>
      <c r="HV29" s="107">
        <f t="shared" si="47"/>
        <v>6.9900987422727017E-102</v>
      </c>
      <c r="HW29" s="107">
        <f t="shared" si="47"/>
        <v>1.4793852899137776E-102</v>
      </c>
      <c r="HX29" s="107">
        <f t="shared" si="47"/>
        <v>3.9362057622573859E-101</v>
      </c>
      <c r="HY29" s="107">
        <f t="shared" si="47"/>
        <v>5.561681640005952E-106</v>
      </c>
      <c r="HZ29" s="107">
        <f t="shared" si="47"/>
        <v>4.6420640387798496E-107</v>
      </c>
      <c r="IA29" s="107">
        <f t="shared" si="47"/>
        <v>8.5042426449710773E-102</v>
      </c>
      <c r="IB29" s="107">
        <f t="shared" si="47"/>
        <v>1.8496256930660994E-114</v>
      </c>
      <c r="IC29" s="107">
        <f t="shared" si="47"/>
        <v>8.6016506071268847E-113</v>
      </c>
      <c r="ID29" s="107">
        <f t="shared" si="47"/>
        <v>1.1793546037214532E-108</v>
      </c>
      <c r="IE29" s="107">
        <f t="shared" si="47"/>
        <v>2.5197588942120288E-111</v>
      </c>
      <c r="IF29" s="107">
        <f t="shared" si="47"/>
        <v>4.6956451731716391E-101</v>
      </c>
      <c r="IG29" s="107">
        <f t="shared" si="47"/>
        <v>1.6341178208408348E-63</v>
      </c>
      <c r="II29" s="107">
        <f t="shared" ref="II29:IW59" si="57" xml:space="preserve"> _xlfn.NORM.DIST($B29, C$10, ABS(C$14), TRUE) * _xlfn.NORM.DIST(($B29 - C$10)*C$18, 0, ABS(C$14), TRUE) * 2</f>
        <v>7.1697803958735846E-142</v>
      </c>
      <c r="IJ29" s="107">
        <f t="shared" si="48"/>
        <v>5.0670253682360169E-176</v>
      </c>
      <c r="IK29" s="107">
        <f t="shared" si="48"/>
        <v>2.1723631982542226E-178</v>
      </c>
      <c r="IL29" s="107">
        <f t="shared" si="48"/>
        <v>8.7505162440502868E-210</v>
      </c>
      <c r="IM29" s="107">
        <f t="shared" si="48"/>
        <v>1.997502057297937E-211</v>
      </c>
      <c r="IN29" s="107">
        <f t="shared" si="48"/>
        <v>2.8008448601698676E-210</v>
      </c>
      <c r="IO29" s="107">
        <f t="shared" si="48"/>
        <v>4.8182672319173262E-222</v>
      </c>
      <c r="IP29" s="107">
        <f t="shared" si="48"/>
        <v>2.0897872610782657E-223</v>
      </c>
      <c r="IQ29" s="107">
        <f t="shared" si="48"/>
        <v>8.2142371200440151E-212</v>
      </c>
      <c r="IR29" s="107">
        <f t="shared" si="48"/>
        <v>9.4075549537249636E-239</v>
      </c>
      <c r="IS29" s="107">
        <f t="shared" si="48"/>
        <v>5.4748547226048523E-236</v>
      </c>
      <c r="IT29" s="107">
        <f t="shared" si="48"/>
        <v>7.6005755239813271E-227</v>
      </c>
      <c r="IU29" s="107">
        <f t="shared" si="48"/>
        <v>3.8939314477306729E-231</v>
      </c>
      <c r="IV29" s="107">
        <f t="shared" si="48"/>
        <v>1.801613917136707E-209</v>
      </c>
      <c r="IW29" s="107">
        <f t="shared" si="48"/>
        <v>2.1622681717669703E-133</v>
      </c>
      <c r="IY29" s="107">
        <f t="shared" ref="IY29:JM59" si="58">GM29+HC29+HS29+II29</f>
        <v>3.3146492780922578E-12</v>
      </c>
      <c r="IZ29" s="107">
        <f t="shared" si="49"/>
        <v>2.6978220562269258E-15</v>
      </c>
      <c r="JA29" s="107">
        <f t="shared" si="49"/>
        <v>1.2946074156312006E-15</v>
      </c>
      <c r="JB29" s="107">
        <f t="shared" si="49"/>
        <v>2.3921888337806142E-18</v>
      </c>
      <c r="JC29" s="107">
        <f t="shared" si="49"/>
        <v>3.0097070558099746E-18</v>
      </c>
      <c r="JD29" s="107">
        <f t="shared" si="49"/>
        <v>1.1449595321127609E-17</v>
      </c>
      <c r="JE29" s="107">
        <f t="shared" si="49"/>
        <v>3.1363194936173913E-18</v>
      </c>
      <c r="JF29" s="107">
        <f t="shared" si="49"/>
        <v>9.4482070936850675E-19</v>
      </c>
      <c r="JG29" s="107">
        <f t="shared" si="49"/>
        <v>6.0928910681817787E-18</v>
      </c>
      <c r="JH29" s="107">
        <f t="shared" si="49"/>
        <v>7.0873490370981939E-20</v>
      </c>
      <c r="JI29" s="107">
        <f t="shared" si="49"/>
        <v>3.0645806787425067E-19</v>
      </c>
      <c r="JJ29" s="107">
        <f t="shared" si="49"/>
        <v>1.3139716306771104E-18</v>
      </c>
      <c r="JK29" s="107">
        <f t="shared" si="49"/>
        <v>4.6397004411060948E-19</v>
      </c>
      <c r="JL29" s="107">
        <f t="shared" si="49"/>
        <v>7.6895024091932263E-17</v>
      </c>
      <c r="JM29" s="107">
        <f t="shared" si="49"/>
        <v>6.070471246112305E-22</v>
      </c>
    </row>
    <row r="30" spans="1:273" x14ac:dyDescent="0.25">
      <c r="B30" s="2">
        <v>2</v>
      </c>
      <c r="C30" s="37">
        <v>64.355000000000004</v>
      </c>
      <c r="D30" s="37">
        <v>66.774000000000001</v>
      </c>
      <c r="E30" s="37">
        <v>65.081000000000003</v>
      </c>
      <c r="F30" s="37">
        <v>65.177000000000007</v>
      </c>
      <c r="G30" s="37">
        <v>67.031999999999996</v>
      </c>
      <c r="H30" s="37">
        <v>67.983999999999995</v>
      </c>
      <c r="I30" s="37">
        <v>67.885000000000005</v>
      </c>
      <c r="J30" s="37">
        <v>67.41</v>
      </c>
      <c r="K30" s="37">
        <v>68.016000000000005</v>
      </c>
      <c r="L30" s="37">
        <v>66.474999999999994</v>
      </c>
      <c r="M30" s="37">
        <v>67.164000000000001</v>
      </c>
      <c r="N30" s="37">
        <v>65.131</v>
      </c>
      <c r="O30" s="37">
        <v>63.262</v>
      </c>
      <c r="P30" s="37">
        <v>62.131</v>
      </c>
      <c r="Q30" s="37">
        <v>58.77</v>
      </c>
      <c r="R30" s="5"/>
      <c r="S30" s="4">
        <f t="shared" si="8"/>
        <v>62.99046123606243</v>
      </c>
      <c r="T30" s="4">
        <f t="shared" si="9"/>
        <v>65.315339502143587</v>
      </c>
      <c r="U30" s="4">
        <f t="shared" si="10"/>
        <v>63.850940923310276</v>
      </c>
      <c r="V30" s="4" t="e">
        <f t="shared" si="11"/>
        <v>#N/A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1"/>
        <v>#N/A</v>
      </c>
      <c r="AI30" s="4">
        <f t="shared" si="22"/>
        <v>1.3645387639375741</v>
      </c>
      <c r="AJ30" s="4">
        <f t="shared" si="23"/>
        <v>1.4586604978564139</v>
      </c>
      <c r="AK30" s="4">
        <f t="shared" si="24"/>
        <v>1.2300590766897272</v>
      </c>
      <c r="AL30" s="4">
        <f t="shared" si="25"/>
        <v>0</v>
      </c>
      <c r="AM30" s="4">
        <f t="shared" si="26"/>
        <v>0</v>
      </c>
      <c r="AN30" s="4">
        <f t="shared" si="27"/>
        <v>0</v>
      </c>
      <c r="AO30" s="4">
        <f t="shared" si="28"/>
        <v>0</v>
      </c>
      <c r="AP30" s="4">
        <f t="shared" si="29"/>
        <v>0</v>
      </c>
      <c r="AQ30" s="4">
        <f t="shared" si="30"/>
        <v>0</v>
      </c>
      <c r="AR30" s="4">
        <f t="shared" si="31"/>
        <v>0</v>
      </c>
      <c r="AS30" s="4">
        <f t="shared" si="32"/>
        <v>0</v>
      </c>
      <c r="AT30" s="4">
        <f t="shared" si="33"/>
        <v>0</v>
      </c>
      <c r="AU30" s="4">
        <f t="shared" si="34"/>
        <v>0</v>
      </c>
      <c r="AV30" s="4">
        <f t="shared" si="35"/>
        <v>0</v>
      </c>
      <c r="AW30" s="4">
        <f t="shared" si="35"/>
        <v>0</v>
      </c>
      <c r="AY30" s="2">
        <f t="shared" si="50"/>
        <v>62.990461223261825</v>
      </c>
      <c r="AZ30" s="2">
        <f t="shared" si="36"/>
        <v>65.31533950212858</v>
      </c>
      <c r="BA30" s="2">
        <f t="shared" si="36"/>
        <v>63.850940923302986</v>
      </c>
      <c r="BB30" s="2" t="e">
        <f t="shared" si="36"/>
        <v>#N/A</v>
      </c>
      <c r="BC30" s="2" t="e">
        <f t="shared" si="36"/>
        <v>#N/A</v>
      </c>
      <c r="BD30" s="2" t="e">
        <f t="shared" si="36"/>
        <v>#N/A</v>
      </c>
      <c r="BE30" s="2" t="e">
        <f t="shared" si="36"/>
        <v>#N/A</v>
      </c>
      <c r="BF30" s="2" t="e">
        <f t="shared" si="36"/>
        <v>#N/A</v>
      </c>
      <c r="BG30" s="2" t="e">
        <f t="shared" si="36"/>
        <v>#N/A</v>
      </c>
      <c r="BH30" s="2" t="e">
        <f t="shared" si="36"/>
        <v>#N/A</v>
      </c>
      <c r="BI30" s="2" t="e">
        <f t="shared" si="36"/>
        <v>#N/A</v>
      </c>
      <c r="BJ30" s="2" t="e">
        <f t="shared" si="36"/>
        <v>#N/A</v>
      </c>
      <c r="BK30" s="2" t="e">
        <f t="shared" si="36"/>
        <v>#N/A</v>
      </c>
      <c r="BL30" s="2" t="e">
        <f t="shared" si="36"/>
        <v>#N/A</v>
      </c>
      <c r="BM30" s="2" t="e">
        <f t="shared" si="36"/>
        <v>#N/A</v>
      </c>
      <c r="BO30" s="2">
        <f t="shared" si="51"/>
        <v>64.355000000000004</v>
      </c>
      <c r="BP30" s="2">
        <f t="shared" si="37"/>
        <v>66.774000000000001</v>
      </c>
      <c r="BQ30" s="2">
        <f t="shared" si="37"/>
        <v>65.081000000000003</v>
      </c>
      <c r="BR30" s="2" t="str">
        <f t="shared" si="37"/>
        <v/>
      </c>
      <c r="BS30" s="2" t="str">
        <f t="shared" si="37"/>
        <v/>
      </c>
      <c r="BT30" s="2" t="str">
        <f t="shared" si="37"/>
        <v/>
      </c>
      <c r="BU30" s="2" t="str">
        <f t="shared" si="37"/>
        <v/>
      </c>
      <c r="BV30" s="2" t="str">
        <f t="shared" si="37"/>
        <v/>
      </c>
      <c r="BW30" s="2" t="str">
        <f t="shared" si="37"/>
        <v/>
      </c>
      <c r="BX30" s="2" t="str">
        <f t="shared" si="37"/>
        <v/>
      </c>
      <c r="BY30" s="2" t="str">
        <f t="shared" si="37"/>
        <v/>
      </c>
      <c r="BZ30" s="2" t="str">
        <f t="shared" si="37"/>
        <v/>
      </c>
      <c r="CA30" s="2" t="str">
        <f t="shared" si="37"/>
        <v/>
      </c>
      <c r="CB30" s="2" t="str">
        <f t="shared" si="37"/>
        <v/>
      </c>
      <c r="CC30" s="2" t="str">
        <f t="shared" si="37"/>
        <v/>
      </c>
      <c r="CE30" s="2" t="str">
        <f t="shared" si="52"/>
        <v/>
      </c>
      <c r="CF30" s="2" t="str">
        <f t="shared" si="38"/>
        <v/>
      </c>
      <c r="CG30" s="2" t="str">
        <f t="shared" si="38"/>
        <v/>
      </c>
      <c r="CH30" s="2" t="str">
        <f t="shared" si="38"/>
        <v/>
      </c>
      <c r="CI30" s="2" t="str">
        <f t="shared" si="38"/>
        <v/>
      </c>
      <c r="CJ30" s="2" t="str">
        <f t="shared" si="38"/>
        <v/>
      </c>
      <c r="CK30" s="2" t="str">
        <f t="shared" si="38"/>
        <v/>
      </c>
      <c r="CL30" s="2" t="str">
        <f t="shared" si="38"/>
        <v/>
      </c>
      <c r="CM30" s="2" t="str">
        <f t="shared" si="38"/>
        <v/>
      </c>
      <c r="CN30" s="2" t="str">
        <f t="shared" si="38"/>
        <v/>
      </c>
      <c r="CO30" s="2" t="str">
        <f t="shared" si="38"/>
        <v/>
      </c>
      <c r="CP30" s="2" t="str">
        <f t="shared" si="38"/>
        <v/>
      </c>
      <c r="CQ30" s="2" t="str">
        <f t="shared" si="38"/>
        <v/>
      </c>
      <c r="CR30" s="2" t="str">
        <f t="shared" si="38"/>
        <v/>
      </c>
      <c r="CS30" s="2" t="str">
        <f t="shared" si="38"/>
        <v/>
      </c>
      <c r="CU30" s="2" t="str">
        <f t="shared" si="53"/>
        <v/>
      </c>
      <c r="CV30" s="2" t="str">
        <f t="shared" si="39"/>
        <v/>
      </c>
      <c r="CW30" s="2" t="str">
        <f t="shared" si="39"/>
        <v/>
      </c>
      <c r="CX30" s="2" t="str">
        <f t="shared" si="39"/>
        <v/>
      </c>
      <c r="CY30" s="2" t="str">
        <f t="shared" si="39"/>
        <v/>
      </c>
      <c r="CZ30" s="2" t="str">
        <f t="shared" si="39"/>
        <v/>
      </c>
      <c r="DA30" s="2" t="str">
        <f t="shared" si="39"/>
        <v/>
      </c>
      <c r="DB30" s="2" t="str">
        <f t="shared" si="39"/>
        <v/>
      </c>
      <c r="DC30" s="2" t="str">
        <f t="shared" si="39"/>
        <v/>
      </c>
      <c r="DD30" s="2" t="str">
        <f t="shared" si="39"/>
        <v/>
      </c>
      <c r="DE30" s="2" t="str">
        <f t="shared" si="39"/>
        <v/>
      </c>
      <c r="DF30" s="2" t="str">
        <f t="shared" si="39"/>
        <v/>
      </c>
      <c r="DG30" s="2" t="str">
        <f t="shared" si="39"/>
        <v/>
      </c>
      <c r="DH30" s="2" t="str">
        <f t="shared" si="39"/>
        <v/>
      </c>
      <c r="DI30" s="2" t="str">
        <f t="shared" si="39"/>
        <v/>
      </c>
      <c r="DK30" s="2">
        <f t="shared" si="40"/>
        <v>62.990467567567578</v>
      </c>
      <c r="DL30" s="2">
        <f t="shared" si="40"/>
        <v>65.315334682861007</v>
      </c>
      <c r="DM30" s="2">
        <f t="shared" si="40"/>
        <v>63.850937516869095</v>
      </c>
      <c r="DN30" s="2">
        <f t="shared" si="40"/>
        <v>62.460665546218465</v>
      </c>
      <c r="DO30" s="2">
        <f t="shared" si="40"/>
        <v>64.041028571428583</v>
      </c>
      <c r="DP30" s="2">
        <f t="shared" si="40"/>
        <v>66.316228011204501</v>
      </c>
      <c r="DQ30" s="2">
        <f t="shared" si="40"/>
        <v>65.969375706646289</v>
      </c>
      <c r="DR30" s="2">
        <f t="shared" si="40"/>
        <v>65.054815062388613</v>
      </c>
      <c r="DS30" s="2">
        <f t="shared" si="40"/>
        <v>65.541236185383227</v>
      </c>
      <c r="DT30" s="2">
        <f t="shared" si="40"/>
        <v>63.323975000000004</v>
      </c>
      <c r="DU30" s="2">
        <f t="shared" si="40"/>
        <v>64.425335080645141</v>
      </c>
      <c r="DV30" s="2">
        <f t="shared" si="40"/>
        <v>61.205807263814606</v>
      </c>
      <c r="DW30" s="2">
        <f t="shared" si="40"/>
        <v>59.681405525846699</v>
      </c>
      <c r="DX30" s="2">
        <f t="shared" si="40"/>
        <v>59.130126508785352</v>
      </c>
      <c r="DY30" s="2">
        <f t="shared" si="40"/>
        <v>56.33953694581281</v>
      </c>
      <c r="EA30" s="2">
        <f t="shared" si="41"/>
        <v>53.238799999999991</v>
      </c>
      <c r="EB30" s="2">
        <f t="shared" si="41"/>
        <v>73.226349360613796</v>
      </c>
      <c r="EC30" s="2">
        <f t="shared" si="41"/>
        <v>69.130128448804413</v>
      </c>
      <c r="ED30" s="2">
        <f t="shared" si="41"/>
        <v>67.350000079859427</v>
      </c>
      <c r="EE30" s="2">
        <f t="shared" si="41"/>
        <v>70.757175918443465</v>
      </c>
      <c r="EF30" s="2">
        <f t="shared" si="41"/>
        <v>70.875003436826475</v>
      </c>
      <c r="EG30" s="2">
        <f t="shared" si="41"/>
        <v>72.663917149220495</v>
      </c>
      <c r="EH30" s="2">
        <f t="shared" si="41"/>
        <v>69.249958908685969</v>
      </c>
      <c r="EI30" s="2">
        <f t="shared" si="41"/>
        <v>70.291061043078258</v>
      </c>
      <c r="EJ30" s="2">
        <f t="shared" si="41"/>
        <v>75.717484172288522</v>
      </c>
      <c r="EK30" s="2">
        <f t="shared" si="41"/>
        <v>75.324394698424896</v>
      </c>
      <c r="EL30" s="2">
        <f t="shared" si="41"/>
        <v>68.594718930957697</v>
      </c>
      <c r="EM30" s="2">
        <f t="shared" si="41"/>
        <v>68.116263749513806</v>
      </c>
      <c r="EN30" s="2">
        <f t="shared" si="41"/>
        <v>67.711898186702484</v>
      </c>
      <c r="EO30" s="2">
        <f t="shared" si="41"/>
        <v>60.767518603980399</v>
      </c>
      <c r="EQ30" s="2">
        <f t="shared" si="42"/>
        <v>62.869767998104003</v>
      </c>
      <c r="ER30" s="2">
        <f t="shared" si="42"/>
        <v>68.379949211523993</v>
      </c>
      <c r="ES30" s="2">
        <f t="shared" si="42"/>
        <v>67.033901913228291</v>
      </c>
      <c r="ET30" s="2">
        <f t="shared" si="42"/>
        <v>66.952955773200983</v>
      </c>
      <c r="EU30" s="2">
        <f t="shared" si="42"/>
        <v>67.832331257297355</v>
      </c>
      <c r="EV30" s="2">
        <f t="shared" si="42"/>
        <v>70.276071537559503</v>
      </c>
      <c r="EW30" s="2">
        <f t="shared" si="42"/>
        <v>71.324324314588594</v>
      </c>
      <c r="EX30" s="2">
        <f t="shared" si="42"/>
        <v>68.381221098011267</v>
      </c>
      <c r="EY30" s="2">
        <f t="shared" si="42"/>
        <v>70.283997118590449</v>
      </c>
      <c r="EZ30" s="2">
        <f t="shared" si="42"/>
        <v>71.87060604308958</v>
      </c>
      <c r="FA30" s="2">
        <f t="shared" si="42"/>
        <v>70.879512770854816</v>
      </c>
      <c r="FB30" s="2">
        <f t="shared" si="42"/>
        <v>67.172246878221586</v>
      </c>
      <c r="FC30" s="2">
        <f t="shared" si="42"/>
        <v>67.09657039450525</v>
      </c>
      <c r="FD30" s="2">
        <f t="shared" si="42"/>
        <v>67.932157413485896</v>
      </c>
      <c r="FE30" s="2">
        <f t="shared" si="42"/>
        <v>64.71976957324847</v>
      </c>
      <c r="FG30" s="2">
        <f t="shared" si="43"/>
        <v>6.5058676395394144E-7</v>
      </c>
      <c r="FH30" s="2">
        <f t="shared" si="43"/>
        <v>6.0918451581306722E-7</v>
      </c>
      <c r="FI30" s="2">
        <f t="shared" si="43"/>
        <v>6.4525681556825115E-7</v>
      </c>
      <c r="FJ30" s="2">
        <f t="shared" si="43"/>
        <v>6.9006442056637003E-7</v>
      </c>
      <c r="FK30" s="2">
        <f t="shared" si="43"/>
        <v>9.4378908280062281E-7</v>
      </c>
      <c r="FL30" s="2">
        <f t="shared" si="43"/>
        <v>1.1563613521899194E-6</v>
      </c>
      <c r="FM30" s="2">
        <f t="shared" si="43"/>
        <v>1.4626580176807924E-6</v>
      </c>
      <c r="FN30" s="2">
        <f t="shared" si="43"/>
        <v>1.3919993266183309E-6</v>
      </c>
      <c r="FO30" s="2">
        <f t="shared" si="43"/>
        <v>1.5318103052678487E-6</v>
      </c>
      <c r="FP30" s="2">
        <f t="shared" si="43"/>
        <v>1.6605539221793774E-6</v>
      </c>
      <c r="FQ30" s="2">
        <f t="shared" si="43"/>
        <v>2.0201255341427924E-6</v>
      </c>
      <c r="FR30" s="2">
        <f t="shared" si="43"/>
        <v>1.4897670413355738E-6</v>
      </c>
      <c r="FS30" s="2">
        <f t="shared" si="43"/>
        <v>3.8898097803320961E-6</v>
      </c>
      <c r="FT30" s="2">
        <f t="shared" si="43"/>
        <v>1.5261761557803746E-5</v>
      </c>
      <c r="FU30" s="2">
        <f t="shared" si="43"/>
        <v>6.3258531836537629E-5</v>
      </c>
      <c r="FW30" s="2">
        <f t="shared" si="54"/>
        <v>9.8662180608307975E-15</v>
      </c>
      <c r="FX30" s="2">
        <f t="shared" si="44"/>
        <v>1.4955821077237701E-14</v>
      </c>
      <c r="FY30" s="2">
        <f t="shared" si="44"/>
        <v>1.9710650646994544E-14</v>
      </c>
      <c r="FZ30" s="2">
        <f t="shared" si="44"/>
        <v>2.8309391306715558E-14</v>
      </c>
      <c r="GA30" s="2">
        <f t="shared" si="44"/>
        <v>4.5258606909824085E-14</v>
      </c>
      <c r="GB30" s="2">
        <f t="shared" si="44"/>
        <v>4.4652770300953633E-14</v>
      </c>
      <c r="GC30" s="2">
        <f t="shared" si="44"/>
        <v>5.493731775252945E-14</v>
      </c>
      <c r="GD30" s="2">
        <f t="shared" si="44"/>
        <v>7.1680985256403255E-14</v>
      </c>
      <c r="GE30" s="2">
        <f t="shared" si="44"/>
        <v>9.6495288481455109E-14</v>
      </c>
      <c r="GF30" s="2">
        <f t="shared" si="44"/>
        <v>1.0046152442094576E-13</v>
      </c>
      <c r="GG30" s="2">
        <f t="shared" si="44"/>
        <v>1.0923247157594425E-13</v>
      </c>
      <c r="GH30" s="2">
        <f t="shared" si="44"/>
        <v>5.7975979266707644E-14</v>
      </c>
      <c r="GI30" s="2">
        <f t="shared" si="44"/>
        <v>5.720612801331302E-13</v>
      </c>
      <c r="GJ30" s="2">
        <f t="shared" si="44"/>
        <v>7.8943029005730783E-12</v>
      </c>
      <c r="GK30" s="2">
        <f t="shared" si="44"/>
        <v>5.5840671770582567E-11</v>
      </c>
      <c r="GM30" s="107">
        <f t="shared" si="55"/>
        <v>7.2355068053163075E-12</v>
      </c>
      <c r="GN30" s="107">
        <f t="shared" si="45"/>
        <v>7.310939974786679E-15</v>
      </c>
      <c r="GO30" s="107">
        <f t="shared" si="45"/>
        <v>3.6034181099088432E-15</v>
      </c>
      <c r="GP30" s="107">
        <f t="shared" si="45"/>
        <v>8.1448614560000581E-18</v>
      </c>
      <c r="GQ30" s="107">
        <f t="shared" si="45"/>
        <v>1.0450589308150188E-17</v>
      </c>
      <c r="GR30" s="107">
        <f t="shared" si="45"/>
        <v>3.8763027635656882E-17</v>
      </c>
      <c r="GS30" s="107">
        <f t="shared" si="45"/>
        <v>1.1314480075583404E-17</v>
      </c>
      <c r="GT30" s="107">
        <f t="shared" si="45"/>
        <v>3.5294434654782614E-18</v>
      </c>
      <c r="GU30" s="107">
        <f t="shared" si="45"/>
        <v>2.1595501516413074E-17</v>
      </c>
      <c r="GV30" s="107">
        <f t="shared" si="45"/>
        <v>2.9358250337279646E-19</v>
      </c>
      <c r="GW30" s="107">
        <f t="shared" si="45"/>
        <v>1.2333904396812036E-18</v>
      </c>
      <c r="GX30" s="107">
        <f t="shared" si="45"/>
        <v>4.8868749448213449E-18</v>
      </c>
      <c r="GY30" s="107">
        <f t="shared" si="45"/>
        <v>1.7376560778649882E-18</v>
      </c>
      <c r="GZ30" s="107">
        <f t="shared" si="45"/>
        <v>2.5237236005158669E-16</v>
      </c>
      <c r="HA30" s="107">
        <f t="shared" si="45"/>
        <v>3.2265874754624964E-21</v>
      </c>
      <c r="HC30" s="107">
        <f t="shared" ref="HC30:HQ60" si="59" xml:space="preserve"> _xlfn.NORM.DIST($B30, C$8, ABS(C$12), TRUE) * _xlfn.NORM.DIST(($B30 - C$8)*C$16, 0, ABS(C$12), TRUE) * 2</f>
        <v>4.4893734572442692E-28</v>
      </c>
      <c r="HD30" s="107">
        <f t="shared" si="46"/>
        <v>3.4723341080844682E-35</v>
      </c>
      <c r="HE30" s="107">
        <f t="shared" si="46"/>
        <v>8.0353937633888873E-36</v>
      </c>
      <c r="HF30" s="107">
        <f t="shared" si="46"/>
        <v>4.4508179779734856E-42</v>
      </c>
      <c r="HG30" s="107">
        <f t="shared" si="46"/>
        <v>4.0636615593237073E-42</v>
      </c>
      <c r="HH30" s="107">
        <f t="shared" si="46"/>
        <v>4.8481848575738961E-41</v>
      </c>
      <c r="HI30" s="107">
        <f t="shared" si="46"/>
        <v>1.3930785756024697E-42</v>
      </c>
      <c r="HJ30" s="107">
        <f t="shared" si="46"/>
        <v>2.0803468456145099E-43</v>
      </c>
      <c r="HK30" s="107">
        <f t="shared" si="46"/>
        <v>2.0564406967436301E-41</v>
      </c>
      <c r="HL30" s="107">
        <f t="shared" si="46"/>
        <v>2.8206877858860612E-46</v>
      </c>
      <c r="HM30" s="107">
        <f t="shared" si="46"/>
        <v>3.3280932177051738E-45</v>
      </c>
      <c r="HN30" s="107">
        <f t="shared" si="46"/>
        <v>1.1272797763809622E-43</v>
      </c>
      <c r="HO30" s="107">
        <f t="shared" si="46"/>
        <v>6.5847837572548933E-45</v>
      </c>
      <c r="HP30" s="107">
        <f t="shared" si="46"/>
        <v>3.2175568402975248E-40</v>
      </c>
      <c r="HQ30" s="107">
        <f t="shared" si="46"/>
        <v>2.8462212502653637E-49</v>
      </c>
      <c r="HS30" s="107">
        <f t="shared" si="56"/>
        <v>1.6318820547425895E-67</v>
      </c>
      <c r="HT30" s="107">
        <f t="shared" si="47"/>
        <v>4.7952969940358485E-84</v>
      </c>
      <c r="HU30" s="107">
        <f t="shared" si="47"/>
        <v>2.7047254099648764E-85</v>
      </c>
      <c r="HV30" s="107">
        <f t="shared" si="47"/>
        <v>4.1727543246498472E-100</v>
      </c>
      <c r="HW30" s="107">
        <f t="shared" si="47"/>
        <v>9.6825898505233543E-101</v>
      </c>
      <c r="HX30" s="107">
        <f t="shared" si="47"/>
        <v>2.4681893509253044E-99</v>
      </c>
      <c r="HY30" s="107">
        <f t="shared" si="47"/>
        <v>4.4635780725636381E-104</v>
      </c>
      <c r="HZ30" s="107">
        <f t="shared" si="47"/>
        <v>4.014269864118109E-105</v>
      </c>
      <c r="IA30" s="107">
        <f t="shared" si="47"/>
        <v>6.1026540537305546E-100</v>
      </c>
      <c r="IB30" s="107">
        <f t="shared" si="47"/>
        <v>2.3021301149129243E-112</v>
      </c>
      <c r="IC30" s="107">
        <f t="shared" si="47"/>
        <v>1.0177223813891867E-110</v>
      </c>
      <c r="ID30" s="107">
        <f t="shared" si="47"/>
        <v>1.058520013965976E-106</v>
      </c>
      <c r="IE30" s="107">
        <f t="shared" si="47"/>
        <v>2.3105723419315132E-109</v>
      </c>
      <c r="IF30" s="107">
        <f t="shared" si="47"/>
        <v>2.9404019461042481E-99</v>
      </c>
      <c r="IG30" s="107">
        <f t="shared" si="47"/>
        <v>2.1854665900112674E-62</v>
      </c>
      <c r="II30" s="107">
        <f t="shared" si="57"/>
        <v>6.7838931027552123E-140</v>
      </c>
      <c r="IJ30" s="107">
        <f t="shared" si="48"/>
        <v>1.5643071713432944E-173</v>
      </c>
      <c r="IK30" s="107">
        <f t="shared" si="48"/>
        <v>7.6239506108127674E-176</v>
      </c>
      <c r="IL30" s="107">
        <f t="shared" si="48"/>
        <v>9.4266344596625807E-207</v>
      </c>
      <c r="IM30" s="107">
        <f t="shared" si="48"/>
        <v>2.5287321433547143E-208</v>
      </c>
      <c r="IN30" s="107">
        <f t="shared" si="48"/>
        <v>3.3992886149347982E-207</v>
      </c>
      <c r="IO30" s="107">
        <f t="shared" si="48"/>
        <v>9.1826466664412237E-219</v>
      </c>
      <c r="IP30" s="107">
        <f t="shared" si="48"/>
        <v>4.4582553620300578E-220</v>
      </c>
      <c r="IQ30" s="107">
        <f t="shared" si="48"/>
        <v>1.259852594117897E-208</v>
      </c>
      <c r="IR30" s="107">
        <f t="shared" si="48"/>
        <v>3.7400462757112171E-235</v>
      </c>
      <c r="IS30" s="107">
        <f t="shared" si="48"/>
        <v>2.021234337727593E-232</v>
      </c>
      <c r="IT30" s="107">
        <f t="shared" si="48"/>
        <v>1.7311097386671245E-223</v>
      </c>
      <c r="IU30" s="107">
        <f t="shared" si="48"/>
        <v>8.9970020302666326E-228</v>
      </c>
      <c r="IV30" s="107">
        <f t="shared" si="48"/>
        <v>2.1574342039948556E-206</v>
      </c>
      <c r="IW30" s="107">
        <f t="shared" si="48"/>
        <v>1.9252869954949011E-131</v>
      </c>
      <c r="IY30" s="107">
        <f t="shared" si="58"/>
        <v>7.2355068053163083E-12</v>
      </c>
      <c r="IZ30" s="107">
        <f t="shared" si="49"/>
        <v>7.310939974786679E-15</v>
      </c>
      <c r="JA30" s="107">
        <f t="shared" si="49"/>
        <v>3.6034181099088432E-15</v>
      </c>
      <c r="JB30" s="107">
        <f t="shared" si="49"/>
        <v>8.1448614560000581E-18</v>
      </c>
      <c r="JC30" s="107">
        <f t="shared" si="49"/>
        <v>1.0450589308150188E-17</v>
      </c>
      <c r="JD30" s="107">
        <f t="shared" si="49"/>
        <v>3.8763027635656882E-17</v>
      </c>
      <c r="JE30" s="107">
        <f t="shared" si="49"/>
        <v>1.1314480075583404E-17</v>
      </c>
      <c r="JF30" s="107">
        <f t="shared" si="49"/>
        <v>3.5294434654782614E-18</v>
      </c>
      <c r="JG30" s="107">
        <f t="shared" si="49"/>
        <v>2.1595501516413074E-17</v>
      </c>
      <c r="JH30" s="107">
        <f t="shared" si="49"/>
        <v>2.9358250337279646E-19</v>
      </c>
      <c r="JI30" s="107">
        <f t="shared" si="49"/>
        <v>1.2333904396812036E-18</v>
      </c>
      <c r="JJ30" s="107">
        <f t="shared" si="49"/>
        <v>4.8868749448213449E-18</v>
      </c>
      <c r="JK30" s="107">
        <f t="shared" si="49"/>
        <v>1.7376560778649882E-18</v>
      </c>
      <c r="JL30" s="107">
        <f t="shared" si="49"/>
        <v>2.5237236005158669E-16</v>
      </c>
      <c r="JM30" s="107">
        <f t="shared" si="49"/>
        <v>3.2265874754624964E-21</v>
      </c>
    </row>
    <row r="31" spans="1:273" x14ac:dyDescent="0.25">
      <c r="B31" s="2">
        <v>3</v>
      </c>
      <c r="C31" s="37">
        <v>63.838999999999999</v>
      </c>
      <c r="D31" s="37">
        <v>66.790000000000006</v>
      </c>
      <c r="E31" s="37">
        <v>65.305999999999997</v>
      </c>
      <c r="F31" s="37">
        <v>64.887</v>
      </c>
      <c r="G31" s="37">
        <v>66.322999999999993</v>
      </c>
      <c r="H31" s="37">
        <v>68.361000000000004</v>
      </c>
      <c r="I31" s="37">
        <v>68.097999999999999</v>
      </c>
      <c r="J31" s="37">
        <v>67.819999999999993</v>
      </c>
      <c r="K31" s="37">
        <v>67.606999999999999</v>
      </c>
      <c r="L31" s="37">
        <v>67</v>
      </c>
      <c r="M31" s="37">
        <v>67.557000000000002</v>
      </c>
      <c r="N31" s="37">
        <v>63.689</v>
      </c>
      <c r="O31" s="37">
        <v>63.753999999999998</v>
      </c>
      <c r="P31" s="37">
        <v>60.508000000000003</v>
      </c>
      <c r="Q31" s="37">
        <v>57.377000000000002</v>
      </c>
      <c r="S31" s="4">
        <f t="shared" si="8"/>
        <v>63.115682042115644</v>
      </c>
      <c r="T31" s="4">
        <f t="shared" si="9"/>
        <v>65.4464316100415</v>
      </c>
      <c r="U31" s="4">
        <f t="shared" si="10"/>
        <v>63.99478550423386</v>
      </c>
      <c r="V31" s="4" t="e">
        <f t="shared" si="11"/>
        <v>#N/A</v>
      </c>
      <c r="W31" s="4" t="e">
        <f t="shared" si="12"/>
        <v>#N/A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1"/>
        <v>#N/A</v>
      </c>
      <c r="AI31" s="4">
        <f t="shared" si="22"/>
        <v>0.72331795788435471</v>
      </c>
      <c r="AJ31" s="4">
        <f t="shared" si="23"/>
        <v>1.3435683899585058</v>
      </c>
      <c r="AK31" s="4">
        <f t="shared" si="24"/>
        <v>1.3112144957661371</v>
      </c>
      <c r="AL31" s="4">
        <f t="shared" si="25"/>
        <v>0</v>
      </c>
      <c r="AM31" s="4">
        <f t="shared" si="26"/>
        <v>0</v>
      </c>
      <c r="AN31" s="4">
        <f t="shared" si="27"/>
        <v>0</v>
      </c>
      <c r="AO31" s="4">
        <f t="shared" si="28"/>
        <v>0</v>
      </c>
      <c r="AP31" s="4">
        <f t="shared" si="29"/>
        <v>0</v>
      </c>
      <c r="AQ31" s="4">
        <f t="shared" si="30"/>
        <v>0</v>
      </c>
      <c r="AR31" s="4">
        <f t="shared" si="31"/>
        <v>0</v>
      </c>
      <c r="AS31" s="4">
        <f t="shared" si="32"/>
        <v>0</v>
      </c>
      <c r="AT31" s="4">
        <f t="shared" si="33"/>
        <v>0</v>
      </c>
      <c r="AU31" s="4">
        <f t="shared" si="34"/>
        <v>0</v>
      </c>
      <c r="AV31" s="4">
        <f t="shared" si="35"/>
        <v>0</v>
      </c>
      <c r="AW31" s="4">
        <f t="shared" si="35"/>
        <v>0</v>
      </c>
      <c r="AY31" s="2">
        <f t="shared" si="50"/>
        <v>63.115682014936553</v>
      </c>
      <c r="AZ31" s="2">
        <f t="shared" si="36"/>
        <v>65.44643161000208</v>
      </c>
      <c r="BA31" s="2">
        <f t="shared" si="36"/>
        <v>63.9947855042142</v>
      </c>
      <c r="BB31" s="2" t="e">
        <f t="shared" si="36"/>
        <v>#N/A</v>
      </c>
      <c r="BC31" s="2" t="e">
        <f t="shared" si="36"/>
        <v>#N/A</v>
      </c>
      <c r="BD31" s="2" t="e">
        <f t="shared" si="36"/>
        <v>#N/A</v>
      </c>
      <c r="BE31" s="2" t="e">
        <f t="shared" si="36"/>
        <v>#N/A</v>
      </c>
      <c r="BF31" s="2" t="e">
        <f t="shared" si="36"/>
        <v>#N/A</v>
      </c>
      <c r="BG31" s="2" t="e">
        <f t="shared" si="36"/>
        <v>#N/A</v>
      </c>
      <c r="BH31" s="2" t="e">
        <f t="shared" si="36"/>
        <v>#N/A</v>
      </c>
      <c r="BI31" s="2" t="e">
        <f t="shared" si="36"/>
        <v>#N/A</v>
      </c>
      <c r="BJ31" s="2" t="e">
        <f t="shared" si="36"/>
        <v>#N/A</v>
      </c>
      <c r="BK31" s="2" t="e">
        <f t="shared" si="36"/>
        <v>#N/A</v>
      </c>
      <c r="BL31" s="2" t="e">
        <f t="shared" si="36"/>
        <v>#N/A</v>
      </c>
      <c r="BM31" s="2" t="e">
        <f t="shared" si="36"/>
        <v>#N/A</v>
      </c>
      <c r="BO31" s="2">
        <f t="shared" si="51"/>
        <v>63.838999999999999</v>
      </c>
      <c r="BP31" s="2">
        <f t="shared" si="37"/>
        <v>66.790000000000006</v>
      </c>
      <c r="BQ31" s="2">
        <f t="shared" si="37"/>
        <v>65.305999999999997</v>
      </c>
      <c r="BR31" s="2" t="str">
        <f t="shared" si="37"/>
        <v/>
      </c>
      <c r="BS31" s="2" t="str">
        <f t="shared" si="37"/>
        <v/>
      </c>
      <c r="BT31" s="2" t="str">
        <f t="shared" si="37"/>
        <v/>
      </c>
      <c r="BU31" s="2" t="str">
        <f t="shared" si="37"/>
        <v/>
      </c>
      <c r="BV31" s="2" t="str">
        <f t="shared" si="37"/>
        <v/>
      </c>
      <c r="BW31" s="2" t="str">
        <f t="shared" si="37"/>
        <v/>
      </c>
      <c r="BX31" s="2" t="str">
        <f t="shared" si="37"/>
        <v/>
      </c>
      <c r="BY31" s="2" t="str">
        <f t="shared" si="37"/>
        <v/>
      </c>
      <c r="BZ31" s="2" t="str">
        <f t="shared" si="37"/>
        <v/>
      </c>
      <c r="CA31" s="2" t="str">
        <f t="shared" si="37"/>
        <v/>
      </c>
      <c r="CB31" s="2" t="str">
        <f t="shared" si="37"/>
        <v/>
      </c>
      <c r="CC31" s="2" t="str">
        <f t="shared" si="37"/>
        <v/>
      </c>
      <c r="CE31" s="2" t="str">
        <f t="shared" si="52"/>
        <v/>
      </c>
      <c r="CF31" s="2" t="str">
        <f t="shared" si="38"/>
        <v/>
      </c>
      <c r="CG31" s="2" t="str">
        <f t="shared" si="38"/>
        <v/>
      </c>
      <c r="CH31" s="2" t="str">
        <f t="shared" si="38"/>
        <v/>
      </c>
      <c r="CI31" s="2" t="str">
        <f t="shared" si="38"/>
        <v/>
      </c>
      <c r="CJ31" s="2" t="str">
        <f t="shared" si="38"/>
        <v/>
      </c>
      <c r="CK31" s="2" t="str">
        <f t="shared" si="38"/>
        <v/>
      </c>
      <c r="CL31" s="2" t="str">
        <f t="shared" si="38"/>
        <v/>
      </c>
      <c r="CM31" s="2" t="str">
        <f t="shared" si="38"/>
        <v/>
      </c>
      <c r="CN31" s="2" t="str">
        <f t="shared" si="38"/>
        <v/>
      </c>
      <c r="CO31" s="2" t="str">
        <f t="shared" si="38"/>
        <v/>
      </c>
      <c r="CP31" s="2" t="str">
        <f t="shared" si="38"/>
        <v/>
      </c>
      <c r="CQ31" s="2" t="str">
        <f t="shared" si="38"/>
        <v/>
      </c>
      <c r="CR31" s="2" t="str">
        <f t="shared" si="38"/>
        <v/>
      </c>
      <c r="CS31" s="2" t="str">
        <f t="shared" si="38"/>
        <v/>
      </c>
      <c r="CU31" s="2" t="str">
        <f t="shared" si="53"/>
        <v/>
      </c>
      <c r="CV31" s="2" t="str">
        <f t="shared" si="39"/>
        <v/>
      </c>
      <c r="CW31" s="2" t="str">
        <f t="shared" si="39"/>
        <v/>
      </c>
      <c r="CX31" s="2" t="str">
        <f t="shared" si="39"/>
        <v/>
      </c>
      <c r="CY31" s="2" t="str">
        <f t="shared" si="39"/>
        <v/>
      </c>
      <c r="CZ31" s="2" t="str">
        <f t="shared" si="39"/>
        <v/>
      </c>
      <c r="DA31" s="2" t="str">
        <f t="shared" si="39"/>
        <v/>
      </c>
      <c r="DB31" s="2" t="str">
        <f t="shared" si="39"/>
        <v/>
      </c>
      <c r="DC31" s="2" t="str">
        <f t="shared" si="39"/>
        <v/>
      </c>
      <c r="DD31" s="2" t="str">
        <f t="shared" si="39"/>
        <v/>
      </c>
      <c r="DE31" s="2" t="str">
        <f t="shared" si="39"/>
        <v/>
      </c>
      <c r="DF31" s="2" t="str">
        <f t="shared" si="39"/>
        <v/>
      </c>
      <c r="DG31" s="2" t="str">
        <f t="shared" si="39"/>
        <v/>
      </c>
      <c r="DH31" s="2" t="str">
        <f t="shared" si="39"/>
        <v/>
      </c>
      <c r="DI31" s="2" t="str">
        <f t="shared" si="39"/>
        <v/>
      </c>
      <c r="DK31" s="2">
        <f t="shared" si="40"/>
        <v>63.115690090090098</v>
      </c>
      <c r="DL31" s="2">
        <f t="shared" si="40"/>
        <v>65.446425775978412</v>
      </c>
      <c r="DM31" s="2">
        <f t="shared" si="40"/>
        <v>63.994781443994604</v>
      </c>
      <c r="DN31" s="2">
        <f t="shared" si="40"/>
        <v>62.589078151260487</v>
      </c>
      <c r="DO31" s="2">
        <f t="shared" si="40"/>
        <v>64.217438095238109</v>
      </c>
      <c r="DP31" s="2">
        <f t="shared" si="40"/>
        <v>66.449740896358563</v>
      </c>
      <c r="DQ31" s="2">
        <f t="shared" si="40"/>
        <v>66.142070435446897</v>
      </c>
      <c r="DR31" s="2">
        <f t="shared" si="40"/>
        <v>65.223613190730859</v>
      </c>
      <c r="DS31" s="2">
        <f t="shared" si="40"/>
        <v>65.633125891265578</v>
      </c>
      <c r="DT31" s="2">
        <f t="shared" si="40"/>
        <v>63.528273790322579</v>
      </c>
      <c r="DU31" s="2">
        <f t="shared" si="40"/>
        <v>64.629153225806419</v>
      </c>
      <c r="DV31" s="2">
        <f t="shared" si="40"/>
        <v>61.350100713012466</v>
      </c>
      <c r="DW31" s="2">
        <f t="shared" si="40"/>
        <v>59.907377450980391</v>
      </c>
      <c r="DX31" s="2">
        <f t="shared" si="40"/>
        <v>59.32145989304815</v>
      </c>
      <c r="DY31" s="2">
        <f t="shared" si="40"/>
        <v>56.463035303776685</v>
      </c>
      <c r="EA31" s="2">
        <f t="shared" si="41"/>
        <v>53.256399999999985</v>
      </c>
      <c r="EB31" s="2">
        <f t="shared" si="41"/>
        <v>73.053530690537073</v>
      </c>
      <c r="EC31" s="2">
        <f t="shared" si="41"/>
        <v>68.993020232985899</v>
      </c>
      <c r="ED31" s="2">
        <f t="shared" si="41"/>
        <v>67.229936831177113</v>
      </c>
      <c r="EE31" s="2">
        <f t="shared" si="41"/>
        <v>70.61075843849072</v>
      </c>
      <c r="EF31" s="2">
        <f t="shared" si="41"/>
        <v>70.734649531077068</v>
      </c>
      <c r="EG31" s="2">
        <f t="shared" si="41"/>
        <v>72.510724164810696</v>
      </c>
      <c r="EH31" s="2">
        <f t="shared" si="41"/>
        <v>69.121434075723826</v>
      </c>
      <c r="EI31" s="2">
        <f t="shared" si="41"/>
        <v>70.152209268353332</v>
      </c>
      <c r="EJ31" s="2">
        <f t="shared" si="41"/>
        <v>75.52001556824078</v>
      </c>
      <c r="EK31" s="2">
        <f t="shared" si="41"/>
        <v>75.120202535535924</v>
      </c>
      <c r="EL31" s="2">
        <f t="shared" si="41"/>
        <v>68.430390311804018</v>
      </c>
      <c r="EM31" s="2">
        <f t="shared" si="41"/>
        <v>67.954458654220147</v>
      </c>
      <c r="EN31" s="2">
        <f t="shared" si="41"/>
        <v>67.560640510409669</v>
      </c>
      <c r="EO31" s="2">
        <f t="shared" si="41"/>
        <v>60.677568214594757</v>
      </c>
      <c r="EQ31" s="2">
        <f t="shared" si="42"/>
        <v>62.773958095272796</v>
      </c>
      <c r="ER31" s="2">
        <f t="shared" si="42"/>
        <v>68.255838543126458</v>
      </c>
      <c r="ES31" s="2">
        <f t="shared" si="42"/>
        <v>66.917486329887694</v>
      </c>
      <c r="ET31" s="2">
        <f t="shared" si="42"/>
        <v>66.836754021462241</v>
      </c>
      <c r="EU31" s="2">
        <f t="shared" si="42"/>
        <v>67.715179379954506</v>
      </c>
      <c r="EV31" s="2">
        <f t="shared" si="42"/>
        <v>70.141126231835344</v>
      </c>
      <c r="EW31" s="2">
        <f t="shared" si="42"/>
        <v>71.184436533099301</v>
      </c>
      <c r="EX31" s="2">
        <f t="shared" si="42"/>
        <v>68.262027800790975</v>
      </c>
      <c r="EY31" s="2">
        <f t="shared" si="42"/>
        <v>70.144601411045755</v>
      </c>
      <c r="EZ31" s="2">
        <f t="shared" si="42"/>
        <v>71.714130756003343</v>
      </c>
      <c r="FA31" s="2">
        <f t="shared" si="42"/>
        <v>70.722617739503121</v>
      </c>
      <c r="FB31" s="2">
        <f t="shared" si="42"/>
        <v>67.022121830893511</v>
      </c>
      <c r="FC31" s="2">
        <f t="shared" si="42"/>
        <v>66.945190128069569</v>
      </c>
      <c r="FD31" s="2">
        <f t="shared" si="42"/>
        <v>67.77800834661916</v>
      </c>
      <c r="FE31" s="2">
        <f t="shared" si="42"/>
        <v>64.579364271423657</v>
      </c>
      <c r="FG31" s="2">
        <f t="shared" si="43"/>
        <v>8.1904007174842889E-7</v>
      </c>
      <c r="FH31" s="2">
        <f t="shared" si="43"/>
        <v>7.669177464600901E-7</v>
      </c>
      <c r="FI31" s="2">
        <f t="shared" si="43"/>
        <v>8.1233006653351889E-7</v>
      </c>
      <c r="FJ31" s="2">
        <f t="shared" si="43"/>
        <v>8.6873947960380722E-7</v>
      </c>
      <c r="FK31" s="2">
        <f t="shared" si="43"/>
        <v>1.1881597693598488E-6</v>
      </c>
      <c r="FL31" s="2">
        <f t="shared" si="43"/>
        <v>1.455772255613835E-6</v>
      </c>
      <c r="FM31" s="2">
        <f t="shared" si="43"/>
        <v>1.8413766498578997E-6</v>
      </c>
      <c r="FN31" s="2">
        <f t="shared" si="43"/>
        <v>1.7524226938649919E-6</v>
      </c>
      <c r="FO31" s="2">
        <f t="shared" si="43"/>
        <v>1.9284341544854207E-6</v>
      </c>
      <c r="FP31" s="2">
        <f t="shared" si="43"/>
        <v>2.0905126314500984E-6</v>
      </c>
      <c r="FQ31" s="2">
        <f t="shared" si="43"/>
        <v>2.5431860397030699E-6</v>
      </c>
      <c r="FR31" s="2">
        <f t="shared" si="43"/>
        <v>1.8755048625362476E-6</v>
      </c>
      <c r="FS31" s="2">
        <f t="shared" si="43"/>
        <v>4.7955349612746913E-6</v>
      </c>
      <c r="FT31" s="2">
        <f t="shared" si="43"/>
        <v>1.8489986555733237E-5</v>
      </c>
      <c r="FU31" s="2">
        <f t="shared" si="43"/>
        <v>7.5515632023037744E-5</v>
      </c>
      <c r="FW31" s="2">
        <f t="shared" si="54"/>
        <v>1.2420832635082418E-14</v>
      </c>
      <c r="FX31" s="2">
        <f t="shared" si="44"/>
        <v>1.8828263208381266E-14</v>
      </c>
      <c r="FY31" s="2">
        <f t="shared" si="44"/>
        <v>2.4814238982498421E-14</v>
      </c>
      <c r="FZ31" s="2">
        <f t="shared" si="44"/>
        <v>3.5639412108448803E-14</v>
      </c>
      <c r="GA31" s="2">
        <f t="shared" si="44"/>
        <v>5.6977210341179904E-14</v>
      </c>
      <c r="GB31" s="2">
        <f t="shared" si="44"/>
        <v>5.6214507238877909E-14</v>
      </c>
      <c r="GC31" s="2">
        <f t="shared" si="44"/>
        <v>6.9161985374469351E-14</v>
      </c>
      <c r="GD31" s="2">
        <f t="shared" si="44"/>
        <v>9.024101388172733E-14</v>
      </c>
      <c r="GE31" s="2">
        <f t="shared" si="44"/>
        <v>1.2148037078771015E-13</v>
      </c>
      <c r="GF31" s="2">
        <f t="shared" si="44"/>
        <v>1.2647356600110551E-13</v>
      </c>
      <c r="GG31" s="2">
        <f t="shared" si="44"/>
        <v>1.3751553426003626E-13</v>
      </c>
      <c r="GH31" s="2">
        <f t="shared" si="44"/>
        <v>7.2987433572509114E-14</v>
      </c>
      <c r="GI31" s="2">
        <f t="shared" si="44"/>
        <v>7.0526388397309209E-13</v>
      </c>
      <c r="GJ31" s="2">
        <f t="shared" si="44"/>
        <v>9.5641663096201541E-12</v>
      </c>
      <c r="GK31" s="2">
        <f t="shared" si="44"/>
        <v>6.666128961664281E-11</v>
      </c>
      <c r="GM31" s="107">
        <f t="shared" si="55"/>
        <v>1.5605322867695769E-11</v>
      </c>
      <c r="GN31" s="107">
        <f t="shared" si="45"/>
        <v>1.9508889496511589E-14</v>
      </c>
      <c r="GO31" s="107">
        <f t="shared" si="45"/>
        <v>9.8714005093741242E-15</v>
      </c>
      <c r="GP31" s="107">
        <f t="shared" si="45"/>
        <v>2.7203265849916552E-17</v>
      </c>
      <c r="GQ31" s="107">
        <f t="shared" si="45"/>
        <v>3.5570014305117581E-17</v>
      </c>
      <c r="GR31" s="107">
        <f t="shared" si="45"/>
        <v>1.2865619279996268E-16</v>
      </c>
      <c r="GS31" s="107">
        <f t="shared" si="45"/>
        <v>3.9959561699106826E-17</v>
      </c>
      <c r="GT31" s="107">
        <f t="shared" si="45"/>
        <v>1.2900648836399933E-17</v>
      </c>
      <c r="GU31" s="107">
        <f t="shared" si="45"/>
        <v>7.4950563207189606E-17</v>
      </c>
      <c r="GV31" s="107">
        <f t="shared" si="45"/>
        <v>1.1875029717551857E-18</v>
      </c>
      <c r="GW31" s="107">
        <f t="shared" si="45"/>
        <v>4.8479290193144827E-18</v>
      </c>
      <c r="GX31" s="107">
        <f t="shared" si="45"/>
        <v>1.7783252586743021E-17</v>
      </c>
      <c r="GY31" s="107">
        <f t="shared" si="45"/>
        <v>6.3696154828293991E-18</v>
      </c>
      <c r="GZ31" s="107">
        <f t="shared" si="45"/>
        <v>8.1203651712799638E-16</v>
      </c>
      <c r="HA31" s="107">
        <f t="shared" si="45"/>
        <v>1.6648324295775394E-20</v>
      </c>
      <c r="HC31" s="107">
        <f t="shared" si="59"/>
        <v>1.9900528762761173E-27</v>
      </c>
      <c r="HD31" s="107">
        <f t="shared" si="46"/>
        <v>2.3038795290413226E-34</v>
      </c>
      <c r="HE31" s="107">
        <f t="shared" si="46"/>
        <v>5.589322210180382E-35</v>
      </c>
      <c r="HF31" s="107">
        <f t="shared" si="46"/>
        <v>4.5029192992342991E-41</v>
      </c>
      <c r="HG31" s="107">
        <f t="shared" si="46"/>
        <v>4.301366112114336E-41</v>
      </c>
      <c r="HH31" s="107">
        <f t="shared" si="46"/>
        <v>4.9360801613406796E-40</v>
      </c>
      <c r="HI31" s="107">
        <f t="shared" si="46"/>
        <v>1.6098284952744768E-41</v>
      </c>
      <c r="HJ31" s="107">
        <f t="shared" si="46"/>
        <v>2.5364228753380789E-42</v>
      </c>
      <c r="HK31" s="107">
        <f t="shared" si="46"/>
        <v>2.2652645925903438E-40</v>
      </c>
      <c r="HL31" s="107">
        <f t="shared" si="46"/>
        <v>4.2073618281379535E-45</v>
      </c>
      <c r="HM31" s="107">
        <f t="shared" si="46"/>
        <v>4.7655863953522297E-44</v>
      </c>
      <c r="HN31" s="107">
        <f t="shared" si="46"/>
        <v>1.3880643063895741E-42</v>
      </c>
      <c r="HO31" s="107">
        <f t="shared" si="46"/>
        <v>8.2492335291463884E-44</v>
      </c>
      <c r="HP31" s="107">
        <f t="shared" si="46"/>
        <v>3.1977342746800578E-39</v>
      </c>
      <c r="HQ31" s="107">
        <f t="shared" si="46"/>
        <v>5.5149223338826959E-48</v>
      </c>
      <c r="HS31" s="107">
        <f t="shared" si="56"/>
        <v>2.2704704332560359E-66</v>
      </c>
      <c r="HT31" s="107">
        <f t="shared" si="47"/>
        <v>1.334569587106183E-82</v>
      </c>
      <c r="HU31" s="107">
        <f t="shared" si="47"/>
        <v>8.1296915250173471E-84</v>
      </c>
      <c r="HV31" s="107">
        <f t="shared" si="47"/>
        <v>2.4016591094314843E-98</v>
      </c>
      <c r="HW31" s="107">
        <f t="shared" si="47"/>
        <v>6.101510178762918E-99</v>
      </c>
      <c r="HX31" s="107">
        <f t="shared" si="47"/>
        <v>1.4904577734750072E-97</v>
      </c>
      <c r="HY31" s="107">
        <f t="shared" si="47"/>
        <v>3.4406514608606115E-102</v>
      </c>
      <c r="HZ31" s="107">
        <f t="shared" si="47"/>
        <v>3.3309239057244506E-103</v>
      </c>
      <c r="IA31" s="107">
        <f t="shared" si="47"/>
        <v>4.2079440791965457E-98</v>
      </c>
      <c r="IB31" s="107">
        <f t="shared" si="47"/>
        <v>2.7387991934236935E-110</v>
      </c>
      <c r="IC31" s="107">
        <f t="shared" si="47"/>
        <v>1.1512850691254159E-108</v>
      </c>
      <c r="ID31" s="107">
        <f t="shared" si="47"/>
        <v>9.1156572908725137E-105</v>
      </c>
      <c r="IE31" s="107">
        <f t="shared" si="47"/>
        <v>2.0341650840394653E-107</v>
      </c>
      <c r="IF31" s="107">
        <f t="shared" si="47"/>
        <v>1.7731960549599824E-97</v>
      </c>
      <c r="IG31" s="107">
        <f t="shared" si="47"/>
        <v>2.8543041666198239E-61</v>
      </c>
      <c r="II31" s="107">
        <f t="shared" si="57"/>
        <v>6.2149547629693508E-138</v>
      </c>
      <c r="IJ31" s="107">
        <f t="shared" si="48"/>
        <v>4.6343993354012915E-171</v>
      </c>
      <c r="IK31" s="107">
        <f t="shared" si="48"/>
        <v>2.5643056973691564E-173</v>
      </c>
      <c r="IL31" s="107">
        <f t="shared" si="48"/>
        <v>9.647770183731888E-204</v>
      </c>
      <c r="IM31" s="107">
        <f t="shared" si="48"/>
        <v>3.0353208599644491E-205</v>
      </c>
      <c r="IN31" s="107">
        <f t="shared" si="48"/>
        <v>3.9130912203490109E-204</v>
      </c>
      <c r="IO31" s="107">
        <f t="shared" si="48"/>
        <v>1.6536760027027599E-215</v>
      </c>
      <c r="IP31" s="107">
        <f t="shared" si="48"/>
        <v>8.9752630315230399E-217</v>
      </c>
      <c r="IQ31" s="107">
        <f t="shared" si="48"/>
        <v>1.8270067481571892E-205</v>
      </c>
      <c r="IR31" s="107">
        <f t="shared" si="48"/>
        <v>1.3955402783709138E-231</v>
      </c>
      <c r="IS31" s="107">
        <f t="shared" si="48"/>
        <v>7.0064216810842396E-229</v>
      </c>
      <c r="IT31" s="107">
        <f t="shared" si="48"/>
        <v>3.7203392920308883E-220</v>
      </c>
      <c r="IU31" s="107">
        <f t="shared" si="48"/>
        <v>1.9632223844117354E-224</v>
      </c>
      <c r="IV31" s="107">
        <f t="shared" si="48"/>
        <v>2.4504380771718209E-203</v>
      </c>
      <c r="IW31" s="107">
        <f t="shared" si="48"/>
        <v>1.6578978180143683E-129</v>
      </c>
      <c r="IY31" s="107">
        <f t="shared" si="58"/>
        <v>1.5605322867695773E-11</v>
      </c>
      <c r="IZ31" s="107">
        <f t="shared" si="49"/>
        <v>1.9508889496511589E-14</v>
      </c>
      <c r="JA31" s="107">
        <f t="shared" si="49"/>
        <v>9.8714005093741242E-15</v>
      </c>
      <c r="JB31" s="107">
        <f t="shared" si="49"/>
        <v>2.7203265849916552E-17</v>
      </c>
      <c r="JC31" s="107">
        <f t="shared" si="49"/>
        <v>3.5570014305117581E-17</v>
      </c>
      <c r="JD31" s="107">
        <f t="shared" si="49"/>
        <v>1.2865619279996268E-16</v>
      </c>
      <c r="JE31" s="107">
        <f t="shared" si="49"/>
        <v>3.9959561699106826E-17</v>
      </c>
      <c r="JF31" s="107">
        <f t="shared" si="49"/>
        <v>1.2900648836399933E-17</v>
      </c>
      <c r="JG31" s="107">
        <f t="shared" si="49"/>
        <v>7.4950563207189606E-17</v>
      </c>
      <c r="JH31" s="107">
        <f t="shared" si="49"/>
        <v>1.1875029717551857E-18</v>
      </c>
      <c r="JI31" s="107">
        <f t="shared" si="49"/>
        <v>4.8479290193144827E-18</v>
      </c>
      <c r="JJ31" s="107">
        <f t="shared" si="49"/>
        <v>1.7783252586743021E-17</v>
      </c>
      <c r="JK31" s="107">
        <f t="shared" si="49"/>
        <v>6.3696154828293991E-18</v>
      </c>
      <c r="JL31" s="107">
        <f t="shared" si="49"/>
        <v>8.1203651712799638E-16</v>
      </c>
      <c r="JM31" s="107">
        <f t="shared" si="49"/>
        <v>1.6648324295775394E-20</v>
      </c>
    </row>
    <row r="32" spans="1:273" x14ac:dyDescent="0.25">
      <c r="B32" s="2">
        <v>4</v>
      </c>
      <c r="C32" s="37">
        <v>64.113</v>
      </c>
      <c r="D32" s="37">
        <v>67.822999999999993</v>
      </c>
      <c r="E32" s="37">
        <v>65.468000000000004</v>
      </c>
      <c r="F32" s="37">
        <v>65.064999999999998</v>
      </c>
      <c r="G32" s="37">
        <v>67.194000000000003</v>
      </c>
      <c r="H32" s="37">
        <v>68.212999999999994</v>
      </c>
      <c r="I32" s="37">
        <v>68.983999999999995</v>
      </c>
      <c r="J32" s="37">
        <v>66.245999999999995</v>
      </c>
      <c r="K32" s="37">
        <v>68.623000000000005</v>
      </c>
      <c r="L32" s="37">
        <v>67.656000000000006</v>
      </c>
      <c r="M32" s="37">
        <v>67.164000000000001</v>
      </c>
      <c r="N32" s="37">
        <v>64.066000000000003</v>
      </c>
      <c r="O32" s="37">
        <v>63</v>
      </c>
      <c r="P32" s="37">
        <v>61.311</v>
      </c>
      <c r="Q32" s="37">
        <v>58.902000000000001</v>
      </c>
      <c r="S32" s="4">
        <f t="shared" si="8"/>
        <v>63.240902392632776</v>
      </c>
      <c r="T32" s="4">
        <f t="shared" si="9"/>
        <v>65.577523920374503</v>
      </c>
      <c r="U32" s="4">
        <f t="shared" si="10"/>
        <v>64.13863019536555</v>
      </c>
      <c r="V32" s="4" t="e">
        <f t="shared" si="11"/>
        <v>#N/A</v>
      </c>
      <c r="W32" s="4" t="e">
        <f t="shared" si="12"/>
        <v>#N/A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>
        <f t="shared" si="21"/>
        <v>59.512970169156858</v>
      </c>
      <c r="AG32" s="4" t="e">
        <f t="shared" si="21"/>
        <v>#N/A</v>
      </c>
      <c r="AI32" s="4">
        <f t="shared" si="22"/>
        <v>0.8720976073672233</v>
      </c>
      <c r="AJ32" s="4">
        <f t="shared" si="23"/>
        <v>2.2454760796254902</v>
      </c>
      <c r="AK32" s="4">
        <f t="shared" si="24"/>
        <v>1.3293698046344531</v>
      </c>
      <c r="AL32" s="4">
        <f t="shared" si="25"/>
        <v>0</v>
      </c>
      <c r="AM32" s="4">
        <f t="shared" si="26"/>
        <v>0</v>
      </c>
      <c r="AN32" s="4">
        <f t="shared" si="27"/>
        <v>0</v>
      </c>
      <c r="AO32" s="4">
        <f t="shared" si="28"/>
        <v>0</v>
      </c>
      <c r="AP32" s="4">
        <f t="shared" si="29"/>
        <v>0</v>
      </c>
      <c r="AQ32" s="4">
        <f t="shared" si="30"/>
        <v>0</v>
      </c>
      <c r="AR32" s="4">
        <f t="shared" si="31"/>
        <v>0</v>
      </c>
      <c r="AS32" s="4">
        <f t="shared" si="32"/>
        <v>0</v>
      </c>
      <c r="AT32" s="4">
        <f t="shared" si="33"/>
        <v>0</v>
      </c>
      <c r="AU32" s="4">
        <f t="shared" si="34"/>
        <v>0</v>
      </c>
      <c r="AV32" s="4">
        <f t="shared" si="35"/>
        <v>1.7980298308431415</v>
      </c>
      <c r="AW32" s="4">
        <f t="shared" si="35"/>
        <v>0</v>
      </c>
      <c r="AY32" s="2">
        <f t="shared" si="50"/>
        <v>63.2409023356281</v>
      </c>
      <c r="AZ32" s="2">
        <f t="shared" si="36"/>
        <v>65.577523920272554</v>
      </c>
      <c r="BA32" s="2">
        <f t="shared" si="36"/>
        <v>64.138630195313382</v>
      </c>
      <c r="BB32" s="2" t="e">
        <f t="shared" si="36"/>
        <v>#N/A</v>
      </c>
      <c r="BC32" s="2" t="e">
        <f t="shared" si="36"/>
        <v>#N/A</v>
      </c>
      <c r="BD32" s="2" t="e">
        <f t="shared" si="36"/>
        <v>#N/A</v>
      </c>
      <c r="BE32" s="2" t="e">
        <f t="shared" si="36"/>
        <v>#N/A</v>
      </c>
      <c r="BF32" s="2" t="e">
        <f t="shared" si="36"/>
        <v>#N/A</v>
      </c>
      <c r="BG32" s="2" t="e">
        <f t="shared" si="36"/>
        <v>#N/A</v>
      </c>
      <c r="BH32" s="2" t="e">
        <f t="shared" si="36"/>
        <v>#N/A</v>
      </c>
      <c r="BI32" s="2" t="e">
        <f t="shared" si="36"/>
        <v>#N/A</v>
      </c>
      <c r="BJ32" s="2" t="e">
        <f t="shared" si="36"/>
        <v>#N/A</v>
      </c>
      <c r="BK32" s="2" t="e">
        <f t="shared" si="36"/>
        <v>#N/A</v>
      </c>
      <c r="BL32" s="2">
        <f t="shared" si="36"/>
        <v>59.51297016915175</v>
      </c>
      <c r="BM32" s="2" t="e">
        <f t="shared" si="36"/>
        <v>#N/A</v>
      </c>
      <c r="BO32" s="2">
        <f t="shared" si="51"/>
        <v>64.113</v>
      </c>
      <c r="BP32" s="2">
        <f t="shared" si="37"/>
        <v>67.822999999999993</v>
      </c>
      <c r="BQ32" s="2">
        <f t="shared" si="37"/>
        <v>65.468000000000004</v>
      </c>
      <c r="BR32" s="2" t="str">
        <f t="shared" si="37"/>
        <v/>
      </c>
      <c r="BS32" s="2" t="str">
        <f t="shared" si="37"/>
        <v/>
      </c>
      <c r="BT32" s="2" t="str">
        <f t="shared" si="37"/>
        <v/>
      </c>
      <c r="BU32" s="2" t="str">
        <f t="shared" si="37"/>
        <v/>
      </c>
      <c r="BV32" s="2" t="str">
        <f t="shared" si="37"/>
        <v/>
      </c>
      <c r="BW32" s="2" t="str">
        <f t="shared" si="37"/>
        <v/>
      </c>
      <c r="BX32" s="2" t="str">
        <f t="shared" si="37"/>
        <v/>
      </c>
      <c r="BY32" s="2" t="str">
        <f t="shared" si="37"/>
        <v/>
      </c>
      <c r="BZ32" s="2" t="str">
        <f t="shared" si="37"/>
        <v/>
      </c>
      <c r="CA32" s="2" t="str">
        <f t="shared" si="37"/>
        <v/>
      </c>
      <c r="CB32" s="2">
        <f t="shared" si="37"/>
        <v>61.311</v>
      </c>
      <c r="CC32" s="2" t="str">
        <f t="shared" si="37"/>
        <v/>
      </c>
      <c r="CE32" s="2" t="str">
        <f t="shared" si="52"/>
        <v/>
      </c>
      <c r="CF32" s="2" t="str">
        <f t="shared" si="38"/>
        <v/>
      </c>
      <c r="CG32" s="2" t="str">
        <f t="shared" si="38"/>
        <v/>
      </c>
      <c r="CH32" s="2" t="str">
        <f t="shared" si="38"/>
        <v/>
      </c>
      <c r="CI32" s="2" t="str">
        <f t="shared" si="38"/>
        <v/>
      </c>
      <c r="CJ32" s="2" t="str">
        <f t="shared" si="38"/>
        <v/>
      </c>
      <c r="CK32" s="2" t="str">
        <f t="shared" si="38"/>
        <v/>
      </c>
      <c r="CL32" s="2" t="str">
        <f t="shared" si="38"/>
        <v/>
      </c>
      <c r="CM32" s="2" t="str">
        <f t="shared" si="38"/>
        <v/>
      </c>
      <c r="CN32" s="2" t="str">
        <f t="shared" si="38"/>
        <v/>
      </c>
      <c r="CO32" s="2" t="str">
        <f t="shared" si="38"/>
        <v/>
      </c>
      <c r="CP32" s="2" t="str">
        <f t="shared" si="38"/>
        <v/>
      </c>
      <c r="CQ32" s="2" t="str">
        <f t="shared" si="38"/>
        <v/>
      </c>
      <c r="CR32" s="2" t="str">
        <f t="shared" si="38"/>
        <v/>
      </c>
      <c r="CS32" s="2" t="str">
        <f t="shared" si="38"/>
        <v/>
      </c>
      <c r="CU32" s="2" t="str">
        <f t="shared" si="53"/>
        <v/>
      </c>
      <c r="CV32" s="2" t="str">
        <f t="shared" si="39"/>
        <v/>
      </c>
      <c r="CW32" s="2" t="str">
        <f t="shared" si="39"/>
        <v/>
      </c>
      <c r="CX32" s="2" t="str">
        <f t="shared" si="39"/>
        <v/>
      </c>
      <c r="CY32" s="2" t="str">
        <f t="shared" si="39"/>
        <v/>
      </c>
      <c r="CZ32" s="2" t="str">
        <f t="shared" si="39"/>
        <v/>
      </c>
      <c r="DA32" s="2" t="str">
        <f t="shared" si="39"/>
        <v/>
      </c>
      <c r="DB32" s="2" t="str">
        <f t="shared" si="39"/>
        <v/>
      </c>
      <c r="DC32" s="2" t="str">
        <f t="shared" si="39"/>
        <v/>
      </c>
      <c r="DD32" s="2" t="str">
        <f t="shared" si="39"/>
        <v/>
      </c>
      <c r="DE32" s="2" t="str">
        <f t="shared" si="39"/>
        <v/>
      </c>
      <c r="DF32" s="2" t="str">
        <f t="shared" si="39"/>
        <v/>
      </c>
      <c r="DG32" s="2" t="str">
        <f t="shared" si="39"/>
        <v/>
      </c>
      <c r="DH32" s="2" t="str">
        <f t="shared" si="39"/>
        <v/>
      </c>
      <c r="DI32" s="2" t="str">
        <f t="shared" si="39"/>
        <v/>
      </c>
      <c r="DK32" s="2">
        <f t="shared" si="40"/>
        <v>63.240912612612618</v>
      </c>
      <c r="DL32" s="2">
        <f t="shared" si="40"/>
        <v>65.577516869095817</v>
      </c>
      <c r="DM32" s="2">
        <f t="shared" si="40"/>
        <v>64.138625371120114</v>
      </c>
      <c r="DN32" s="2">
        <f t="shared" si="40"/>
        <v>62.717490756302503</v>
      </c>
      <c r="DO32" s="2">
        <f t="shared" si="40"/>
        <v>64.393847619047634</v>
      </c>
      <c r="DP32" s="2">
        <f t="shared" si="40"/>
        <v>66.583253781512624</v>
      </c>
      <c r="DQ32" s="2">
        <f t="shared" si="40"/>
        <v>66.314765164247504</v>
      </c>
      <c r="DR32" s="2">
        <f t="shared" si="40"/>
        <v>65.392411319073105</v>
      </c>
      <c r="DS32" s="2">
        <f t="shared" si="40"/>
        <v>65.72501559714793</v>
      </c>
      <c r="DT32" s="2">
        <f t="shared" si="40"/>
        <v>63.732572580645162</v>
      </c>
      <c r="DU32" s="2">
        <f t="shared" si="40"/>
        <v>64.832971370967712</v>
      </c>
      <c r="DV32" s="2">
        <f t="shared" si="40"/>
        <v>61.494394162210327</v>
      </c>
      <c r="DW32" s="2">
        <f t="shared" si="40"/>
        <v>60.133349376114083</v>
      </c>
      <c r="DX32" s="2">
        <f t="shared" si="40"/>
        <v>59.512793277310948</v>
      </c>
      <c r="DY32" s="2">
        <f t="shared" si="40"/>
        <v>56.58653366174056</v>
      </c>
      <c r="EA32" s="2">
        <f t="shared" si="41"/>
        <v>53.273999999999987</v>
      </c>
      <c r="EB32" s="2">
        <f t="shared" si="41"/>
        <v>72.880712020460351</v>
      </c>
      <c r="EC32" s="2">
        <f t="shared" si="41"/>
        <v>68.855912017167384</v>
      </c>
      <c r="ED32" s="2">
        <f t="shared" si="41"/>
        <v>67.109873582494799</v>
      </c>
      <c r="EE32" s="2">
        <f t="shared" si="41"/>
        <v>70.46434095853796</v>
      </c>
      <c r="EF32" s="2">
        <f t="shared" si="41"/>
        <v>70.594295625327661</v>
      </c>
      <c r="EG32" s="2">
        <f t="shared" si="41"/>
        <v>72.357531180400898</v>
      </c>
      <c r="EH32" s="2">
        <f t="shared" si="41"/>
        <v>68.992909242761684</v>
      </c>
      <c r="EI32" s="2">
        <f t="shared" si="41"/>
        <v>70.013357493628391</v>
      </c>
      <c r="EJ32" s="2">
        <f t="shared" si="41"/>
        <v>75.322546964193037</v>
      </c>
      <c r="EK32" s="2">
        <f t="shared" si="41"/>
        <v>74.916010372646952</v>
      </c>
      <c r="EL32" s="2">
        <f t="shared" si="41"/>
        <v>68.266061692650339</v>
      </c>
      <c r="EM32" s="2">
        <f t="shared" si="41"/>
        <v>67.792653558926489</v>
      </c>
      <c r="EN32" s="2">
        <f t="shared" si="41"/>
        <v>67.409382834116855</v>
      </c>
      <c r="EO32" s="2">
        <f t="shared" si="41"/>
        <v>60.587617825209122</v>
      </c>
      <c r="EQ32" s="2">
        <f t="shared" si="42"/>
        <v>62.678148192441597</v>
      </c>
      <c r="ER32" s="2">
        <f t="shared" si="42"/>
        <v>68.131727874728938</v>
      </c>
      <c r="ES32" s="2">
        <f t="shared" si="42"/>
        <v>66.801070746547097</v>
      </c>
      <c r="ET32" s="2">
        <f t="shared" si="42"/>
        <v>66.720552269723498</v>
      </c>
      <c r="EU32" s="2">
        <f t="shared" si="42"/>
        <v>67.598027502611671</v>
      </c>
      <c r="EV32" s="2">
        <f t="shared" si="42"/>
        <v>70.006180926111199</v>
      </c>
      <c r="EW32" s="2">
        <f t="shared" si="42"/>
        <v>71.044548751610009</v>
      </c>
      <c r="EX32" s="2">
        <f t="shared" si="42"/>
        <v>68.142834503570683</v>
      </c>
      <c r="EY32" s="2">
        <f t="shared" si="42"/>
        <v>70.005205703501062</v>
      </c>
      <c r="EZ32" s="2">
        <f t="shared" si="42"/>
        <v>71.557655468917105</v>
      </c>
      <c r="FA32" s="2">
        <f t="shared" si="42"/>
        <v>70.565722708151426</v>
      </c>
      <c r="FB32" s="2">
        <f t="shared" si="42"/>
        <v>66.87199678356545</v>
      </c>
      <c r="FC32" s="2">
        <f t="shared" si="42"/>
        <v>66.793809861633889</v>
      </c>
      <c r="FD32" s="2">
        <f t="shared" si="42"/>
        <v>67.623859279752423</v>
      </c>
      <c r="FE32" s="2">
        <f t="shared" si="42"/>
        <v>64.438958969598843</v>
      </c>
      <c r="FG32" s="2">
        <f t="shared" si="43"/>
        <v>1.0311101409339914E-6</v>
      </c>
      <c r="FH32" s="2">
        <f t="shared" si="43"/>
        <v>9.6549204805242844E-7</v>
      </c>
      <c r="FI32" s="2">
        <f t="shared" si="43"/>
        <v>1.0226627484238739E-6</v>
      </c>
      <c r="FJ32" s="2">
        <f t="shared" si="43"/>
        <v>1.0936779610915439E-6</v>
      </c>
      <c r="FK32" s="2">
        <f t="shared" si="43"/>
        <v>1.4958040667423323E-6</v>
      </c>
      <c r="FL32" s="2">
        <f t="shared" si="43"/>
        <v>1.8327079955627612E-6</v>
      </c>
      <c r="FM32" s="2">
        <f t="shared" si="43"/>
        <v>2.3181547519425371E-6</v>
      </c>
      <c r="FN32" s="2">
        <f t="shared" si="43"/>
        <v>2.2061684604696231E-6</v>
      </c>
      <c r="FO32" s="2">
        <f t="shared" si="43"/>
        <v>2.4277535498261238E-6</v>
      </c>
      <c r="FP32" s="2">
        <f t="shared" si="43"/>
        <v>2.6317980508515644E-6</v>
      </c>
      <c r="FQ32" s="2">
        <f t="shared" si="43"/>
        <v>3.201679424010898E-6</v>
      </c>
      <c r="FR32" s="2">
        <f t="shared" si="43"/>
        <v>2.3611195847932718E-6</v>
      </c>
      <c r="FS32" s="2">
        <f t="shared" si="43"/>
        <v>5.9121530392319417E-6</v>
      </c>
      <c r="FT32" s="2">
        <f t="shared" si="43"/>
        <v>2.2401042506248373E-5</v>
      </c>
      <c r="FU32" s="2">
        <f t="shared" si="43"/>
        <v>9.0147478450427148E-5</v>
      </c>
      <c r="FW32" s="2">
        <f t="shared" si="54"/>
        <v>1.5636901839947499E-14</v>
      </c>
      <c r="FX32" s="2">
        <f t="shared" si="44"/>
        <v>2.3703379012980299E-14</v>
      </c>
      <c r="FY32" s="2">
        <f t="shared" si="44"/>
        <v>3.1239276029400586E-14</v>
      </c>
      <c r="FZ32" s="2">
        <f t="shared" si="44"/>
        <v>4.4867361564730481E-14</v>
      </c>
      <c r="GA32" s="2">
        <f t="shared" si="44"/>
        <v>7.1730057991651923E-14</v>
      </c>
      <c r="GB32" s="2">
        <f t="shared" si="44"/>
        <v>7.0769871674509461E-14</v>
      </c>
      <c r="GC32" s="2">
        <f t="shared" si="44"/>
        <v>8.7069780918054338E-14</v>
      </c>
      <c r="GD32" s="2">
        <f t="shared" si="44"/>
        <v>1.1360670556177397E-13</v>
      </c>
      <c r="GE32" s="2">
        <f t="shared" si="44"/>
        <v>1.5293472581882112E-13</v>
      </c>
      <c r="GF32" s="2">
        <f t="shared" si="44"/>
        <v>1.5922078615901373E-13</v>
      </c>
      <c r="GG32" s="2">
        <f t="shared" si="44"/>
        <v>1.731218005964053E-13</v>
      </c>
      <c r="GH32" s="2">
        <f t="shared" si="44"/>
        <v>9.1885734866068639E-14</v>
      </c>
      <c r="GI32" s="2">
        <f t="shared" si="44"/>
        <v>8.6948227980233412E-13</v>
      </c>
      <c r="GJ32" s="2">
        <f t="shared" si="44"/>
        <v>1.1587252015805109E-11</v>
      </c>
      <c r="GK32" s="2">
        <f t="shared" si="44"/>
        <v>7.9578690449881257E-11</v>
      </c>
      <c r="GM32" s="107">
        <f t="shared" si="55"/>
        <v>3.3254619016560711E-11</v>
      </c>
      <c r="GN32" s="107">
        <f t="shared" si="45"/>
        <v>5.1261862433880326E-14</v>
      </c>
      <c r="GO32" s="107">
        <f t="shared" si="45"/>
        <v>2.661543544154239E-14</v>
      </c>
      <c r="GP32" s="107">
        <f t="shared" si="45"/>
        <v>8.9127302394071066E-17</v>
      </c>
      <c r="GQ32" s="107">
        <f t="shared" si="45"/>
        <v>1.1867452382959171E-16</v>
      </c>
      <c r="GR32" s="107">
        <f t="shared" si="45"/>
        <v>4.1863235112501276E-16</v>
      </c>
      <c r="GS32" s="107">
        <f t="shared" si="45"/>
        <v>1.3816005233712298E-16</v>
      </c>
      <c r="GT32" s="107">
        <f t="shared" si="45"/>
        <v>4.613910853994935E-17</v>
      </c>
      <c r="GU32" s="107">
        <f t="shared" si="45"/>
        <v>2.5471945291829012E-16</v>
      </c>
      <c r="GV32" s="107">
        <f t="shared" si="45"/>
        <v>4.6903088526022002E-18</v>
      </c>
      <c r="GW32" s="107">
        <f t="shared" si="45"/>
        <v>1.8609823769471306E-17</v>
      </c>
      <c r="GX32" s="107">
        <f t="shared" si="45"/>
        <v>6.3318377990146775E-17</v>
      </c>
      <c r="GY32" s="107">
        <f t="shared" si="45"/>
        <v>2.285292370789746E-17</v>
      </c>
      <c r="GZ32" s="107">
        <f t="shared" si="45"/>
        <v>2.5615536779377256E-15</v>
      </c>
      <c r="HA32" s="107">
        <f t="shared" si="45"/>
        <v>8.3388947106811644E-20</v>
      </c>
      <c r="HC32" s="107">
        <f t="shared" si="59"/>
        <v>8.6628581172901294E-27</v>
      </c>
      <c r="HD32" s="107">
        <f t="shared" si="46"/>
        <v>1.4935433036170213E-33</v>
      </c>
      <c r="HE32" s="107">
        <f t="shared" si="46"/>
        <v>3.7958958182182553E-34</v>
      </c>
      <c r="HF32" s="107">
        <f t="shared" si="46"/>
        <v>4.4259297992721257E-40</v>
      </c>
      <c r="HG32" s="107">
        <f t="shared" si="46"/>
        <v>4.4184096009300879E-40</v>
      </c>
      <c r="HH32" s="107">
        <f t="shared" si="46"/>
        <v>4.8779849070802922E-39</v>
      </c>
      <c r="HI32" s="107">
        <f t="shared" si="46"/>
        <v>1.8018539284954473E-40</v>
      </c>
      <c r="HJ32" s="107">
        <f t="shared" si="46"/>
        <v>2.9930346530387031E-41</v>
      </c>
      <c r="HK32" s="107">
        <f t="shared" si="46"/>
        <v>2.4177254987503927E-39</v>
      </c>
      <c r="HL32" s="107">
        <f t="shared" si="46"/>
        <v>6.0553269926993857E-44</v>
      </c>
      <c r="HM32" s="107">
        <f t="shared" si="46"/>
        <v>6.585789296750781E-43</v>
      </c>
      <c r="HN32" s="107">
        <f t="shared" si="46"/>
        <v>1.6541278859830647E-41</v>
      </c>
      <c r="HO32" s="107">
        <f t="shared" si="46"/>
        <v>1.0006473453745763E-42</v>
      </c>
      <c r="HP32" s="107">
        <f t="shared" si="46"/>
        <v>3.0847055328322534E-38</v>
      </c>
      <c r="HQ32" s="107">
        <f t="shared" si="46"/>
        <v>1.0263300848379524E-46</v>
      </c>
      <c r="HS32" s="107">
        <f t="shared" si="56"/>
        <v>3.0872129288728408E-65</v>
      </c>
      <c r="HT32" s="107">
        <f t="shared" si="47"/>
        <v>3.6067962918109079E-81</v>
      </c>
      <c r="HU32" s="107">
        <f t="shared" si="47"/>
        <v>2.370720092690854E-82</v>
      </c>
      <c r="HV32" s="107">
        <f t="shared" si="47"/>
        <v>1.332752729410915E-96</v>
      </c>
      <c r="HW32" s="107">
        <f t="shared" si="47"/>
        <v>3.7018546779036663E-97</v>
      </c>
      <c r="HX32" s="107">
        <f t="shared" si="47"/>
        <v>8.6676639251102601E-96</v>
      </c>
      <c r="HY32" s="107">
        <f t="shared" si="47"/>
        <v>2.5472961997426276E-100</v>
      </c>
      <c r="HZ32" s="107">
        <f t="shared" si="47"/>
        <v>2.6520778417937599E-101</v>
      </c>
      <c r="IA32" s="107">
        <f t="shared" si="47"/>
        <v>2.7879821317210567E-96</v>
      </c>
      <c r="IB32" s="107">
        <f t="shared" si="47"/>
        <v>3.1144083147234179E-108</v>
      </c>
      <c r="IC32" s="107">
        <f t="shared" si="47"/>
        <v>1.2452116432613514E-106</v>
      </c>
      <c r="ID32" s="107">
        <f t="shared" si="47"/>
        <v>7.5320265017519898E-103</v>
      </c>
      <c r="IE32" s="107">
        <f t="shared" si="47"/>
        <v>1.7193310584095725E-105</v>
      </c>
      <c r="IF32" s="107">
        <f t="shared" si="47"/>
        <v>1.0297839102194683E-95</v>
      </c>
      <c r="IG32" s="107">
        <f t="shared" si="47"/>
        <v>3.6404265686304008E-60</v>
      </c>
      <c r="II32" s="107">
        <f t="shared" si="57"/>
        <v>5.5129378350938827E-136</v>
      </c>
      <c r="IJ32" s="107">
        <f t="shared" si="48"/>
        <v>1.3175516728252924E-168</v>
      </c>
      <c r="IK32" s="107">
        <f t="shared" si="48"/>
        <v>8.2661245002958223E-171</v>
      </c>
      <c r="IL32" s="107">
        <f t="shared" si="48"/>
        <v>9.3809079288475925E-201</v>
      </c>
      <c r="IM32" s="107">
        <f t="shared" si="48"/>
        <v>3.4545615344608031E-202</v>
      </c>
      <c r="IN32" s="107">
        <f t="shared" si="48"/>
        <v>4.2725309312958818E-201</v>
      </c>
      <c r="IO32" s="107">
        <f t="shared" si="48"/>
        <v>2.8140959885677651E-212</v>
      </c>
      <c r="IP32" s="107">
        <f t="shared" si="48"/>
        <v>1.7050974032013327E-213</v>
      </c>
      <c r="IQ32" s="107">
        <f t="shared" si="48"/>
        <v>2.5051219926212328E-202</v>
      </c>
      <c r="IR32" s="107">
        <f t="shared" si="48"/>
        <v>4.8873490764783417E-228</v>
      </c>
      <c r="IS32" s="107">
        <f t="shared" si="48"/>
        <v>2.2804040878858177E-225</v>
      </c>
      <c r="IT32" s="107">
        <f t="shared" si="48"/>
        <v>7.5443304275186636E-217</v>
      </c>
      <c r="IU32" s="107">
        <f t="shared" si="48"/>
        <v>4.0457933215881839E-221</v>
      </c>
      <c r="IV32" s="107">
        <f t="shared" si="48"/>
        <v>2.6398582795587572E-200</v>
      </c>
      <c r="IW32" s="107">
        <f t="shared" si="48"/>
        <v>1.3806918682784278E-127</v>
      </c>
      <c r="IY32" s="107">
        <f t="shared" si="58"/>
        <v>3.3254619016560717E-11</v>
      </c>
      <c r="IZ32" s="107">
        <f t="shared" si="49"/>
        <v>5.1261862433880326E-14</v>
      </c>
      <c r="JA32" s="107">
        <f t="shared" si="49"/>
        <v>2.661543544154239E-14</v>
      </c>
      <c r="JB32" s="107">
        <f t="shared" si="49"/>
        <v>8.9127302394071066E-17</v>
      </c>
      <c r="JC32" s="107">
        <f t="shared" si="49"/>
        <v>1.1867452382959171E-16</v>
      </c>
      <c r="JD32" s="107">
        <f t="shared" si="49"/>
        <v>4.1863235112501276E-16</v>
      </c>
      <c r="JE32" s="107">
        <f t="shared" si="49"/>
        <v>1.3816005233712298E-16</v>
      </c>
      <c r="JF32" s="107">
        <f t="shared" si="49"/>
        <v>4.613910853994935E-17</v>
      </c>
      <c r="JG32" s="107">
        <f t="shared" si="49"/>
        <v>2.5471945291829012E-16</v>
      </c>
      <c r="JH32" s="107">
        <f t="shared" si="49"/>
        <v>4.6903088526022002E-18</v>
      </c>
      <c r="JI32" s="107">
        <f t="shared" si="49"/>
        <v>1.8609823769471306E-17</v>
      </c>
      <c r="JJ32" s="107">
        <f t="shared" si="49"/>
        <v>6.3318377990146775E-17</v>
      </c>
      <c r="JK32" s="107">
        <f t="shared" si="49"/>
        <v>2.285292370789746E-17</v>
      </c>
      <c r="JL32" s="107">
        <f t="shared" si="49"/>
        <v>2.5615536779377256E-15</v>
      </c>
      <c r="JM32" s="107">
        <f t="shared" si="49"/>
        <v>8.3388947106811644E-20</v>
      </c>
    </row>
    <row r="33" spans="2:273" x14ac:dyDescent="0.25">
      <c r="B33" s="2">
        <v>5</v>
      </c>
      <c r="C33" s="37">
        <v>63.694000000000003</v>
      </c>
      <c r="D33" s="37">
        <v>65.903000000000006</v>
      </c>
      <c r="E33" s="37">
        <v>66.613</v>
      </c>
      <c r="F33" s="37">
        <v>64.918999999999997</v>
      </c>
      <c r="G33" s="37">
        <v>67.225999999999999</v>
      </c>
      <c r="H33" s="37">
        <v>69.738</v>
      </c>
      <c r="I33" s="37">
        <v>67.573999999999998</v>
      </c>
      <c r="J33" s="37">
        <v>67.295000000000002</v>
      </c>
      <c r="K33" s="37">
        <v>67.066000000000003</v>
      </c>
      <c r="L33" s="37">
        <v>67.474999999999994</v>
      </c>
      <c r="M33" s="37">
        <v>67.59</v>
      </c>
      <c r="N33" s="37">
        <v>63.491999999999997</v>
      </c>
      <c r="O33" s="37">
        <v>62.82</v>
      </c>
      <c r="P33" s="37">
        <v>60.015999999999998</v>
      </c>
      <c r="Q33" s="37">
        <v>57.377000000000002</v>
      </c>
      <c r="S33" s="4">
        <f t="shared" si="8"/>
        <v>63.366122175579903</v>
      </c>
      <c r="T33" s="4">
        <f t="shared" si="9"/>
        <v>65.708616469979233</v>
      </c>
      <c r="U33" s="4">
        <f t="shared" si="10"/>
        <v>64.282475009966248</v>
      </c>
      <c r="V33" s="4" t="e">
        <f t="shared" si="11"/>
        <v>#N/A</v>
      </c>
      <c r="W33" s="4" t="e">
        <f t="shared" si="12"/>
        <v>#N/A</v>
      </c>
      <c r="X33" s="4">
        <f t="shared" si="13"/>
        <v>66.716775289235102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 t="e">
        <f t="shared" si="19"/>
        <v>#N/A</v>
      </c>
      <c r="AE33" s="4" t="e">
        <f t="shared" si="20"/>
        <v>#N/A</v>
      </c>
      <c r="AF33" s="4">
        <f t="shared" si="21"/>
        <v>59.704331672231397</v>
      </c>
      <c r="AG33" s="4" t="e">
        <f t="shared" si="21"/>
        <v>#N/A</v>
      </c>
      <c r="AI33" s="4">
        <f t="shared" si="22"/>
        <v>0.32787782442009927</v>
      </c>
      <c r="AJ33" s="4">
        <f t="shared" si="23"/>
        <v>0.19438353002077235</v>
      </c>
      <c r="AK33" s="4">
        <f t="shared" si="24"/>
        <v>2.3305249900337515</v>
      </c>
      <c r="AL33" s="4">
        <f t="shared" si="25"/>
        <v>0</v>
      </c>
      <c r="AM33" s="4">
        <f t="shared" si="26"/>
        <v>0</v>
      </c>
      <c r="AN33" s="4">
        <f t="shared" si="27"/>
        <v>3.0212247107648977</v>
      </c>
      <c r="AO33" s="4">
        <f t="shared" si="28"/>
        <v>0</v>
      </c>
      <c r="AP33" s="4">
        <f t="shared" si="29"/>
        <v>0</v>
      </c>
      <c r="AQ33" s="4">
        <f t="shared" si="30"/>
        <v>0</v>
      </c>
      <c r="AR33" s="4">
        <f t="shared" si="31"/>
        <v>0</v>
      </c>
      <c r="AS33" s="4">
        <f t="shared" si="32"/>
        <v>0</v>
      </c>
      <c r="AT33" s="4">
        <f t="shared" si="33"/>
        <v>0</v>
      </c>
      <c r="AU33" s="4">
        <f t="shared" si="34"/>
        <v>0</v>
      </c>
      <c r="AV33" s="4">
        <f t="shared" si="35"/>
        <v>0.31166832776860076</v>
      </c>
      <c r="AW33" s="4">
        <f t="shared" si="35"/>
        <v>0</v>
      </c>
      <c r="AY33" s="2">
        <f t="shared" si="50"/>
        <v>63.36612205747786</v>
      </c>
      <c r="AZ33" s="2">
        <f t="shared" si="36"/>
        <v>65.708616469719672</v>
      </c>
      <c r="BA33" s="2">
        <f t="shared" si="36"/>
        <v>64.282475009830037</v>
      </c>
      <c r="BB33" s="2" t="e">
        <f t="shared" si="36"/>
        <v>#N/A</v>
      </c>
      <c r="BC33" s="2" t="e">
        <f t="shared" si="36"/>
        <v>#N/A</v>
      </c>
      <c r="BD33" s="2">
        <f t="shared" si="36"/>
        <v>66.716775289232274</v>
      </c>
      <c r="BE33" s="2" t="e">
        <f t="shared" si="36"/>
        <v>#N/A</v>
      </c>
      <c r="BF33" s="2" t="e">
        <f t="shared" si="36"/>
        <v>#N/A</v>
      </c>
      <c r="BG33" s="2" t="e">
        <f t="shared" si="36"/>
        <v>#N/A</v>
      </c>
      <c r="BH33" s="2" t="e">
        <f t="shared" si="36"/>
        <v>#N/A</v>
      </c>
      <c r="BI33" s="2" t="e">
        <f t="shared" si="36"/>
        <v>#N/A</v>
      </c>
      <c r="BJ33" s="2" t="e">
        <f t="shared" si="36"/>
        <v>#N/A</v>
      </c>
      <c r="BK33" s="2" t="e">
        <f t="shared" si="36"/>
        <v>#N/A</v>
      </c>
      <c r="BL33" s="2">
        <f t="shared" si="36"/>
        <v>59.704331672215872</v>
      </c>
      <c r="BM33" s="2" t="e">
        <f t="shared" si="36"/>
        <v>#N/A</v>
      </c>
      <c r="BO33" s="2">
        <f t="shared" si="51"/>
        <v>63.694000000000003</v>
      </c>
      <c r="BP33" s="2">
        <f t="shared" si="37"/>
        <v>65.903000000000006</v>
      </c>
      <c r="BQ33" s="2">
        <f t="shared" si="37"/>
        <v>66.613</v>
      </c>
      <c r="BR33" s="2" t="str">
        <f t="shared" si="37"/>
        <v/>
      </c>
      <c r="BS33" s="2" t="str">
        <f t="shared" si="37"/>
        <v/>
      </c>
      <c r="BT33" s="2">
        <f t="shared" si="37"/>
        <v>69.738</v>
      </c>
      <c r="BU33" s="2" t="str">
        <f t="shared" si="37"/>
        <v/>
      </c>
      <c r="BV33" s="2" t="str">
        <f t="shared" si="37"/>
        <v/>
      </c>
      <c r="BW33" s="2" t="str">
        <f t="shared" si="37"/>
        <v/>
      </c>
      <c r="BX33" s="2" t="str">
        <f t="shared" si="37"/>
        <v/>
      </c>
      <c r="BY33" s="2" t="str">
        <f t="shared" si="37"/>
        <v/>
      </c>
      <c r="BZ33" s="2" t="str">
        <f t="shared" si="37"/>
        <v/>
      </c>
      <c r="CA33" s="2" t="str">
        <f t="shared" si="37"/>
        <v/>
      </c>
      <c r="CB33" s="2">
        <f t="shared" si="37"/>
        <v>60.015999999999998</v>
      </c>
      <c r="CC33" s="2" t="str">
        <f t="shared" si="37"/>
        <v/>
      </c>
      <c r="CE33" s="2" t="str">
        <f t="shared" si="52"/>
        <v/>
      </c>
      <c r="CF33" s="2" t="str">
        <f t="shared" si="38"/>
        <v/>
      </c>
      <c r="CG33" s="2" t="str">
        <f t="shared" si="38"/>
        <v/>
      </c>
      <c r="CH33" s="2" t="str">
        <f t="shared" si="38"/>
        <v/>
      </c>
      <c r="CI33" s="2" t="str">
        <f t="shared" si="38"/>
        <v/>
      </c>
      <c r="CJ33" s="2" t="str">
        <f t="shared" si="38"/>
        <v/>
      </c>
      <c r="CK33" s="2" t="str">
        <f t="shared" si="38"/>
        <v/>
      </c>
      <c r="CL33" s="2" t="str">
        <f t="shared" si="38"/>
        <v/>
      </c>
      <c r="CM33" s="2" t="str">
        <f t="shared" si="38"/>
        <v/>
      </c>
      <c r="CN33" s="2" t="str">
        <f t="shared" si="38"/>
        <v/>
      </c>
      <c r="CO33" s="2" t="str">
        <f t="shared" si="38"/>
        <v/>
      </c>
      <c r="CP33" s="2" t="str">
        <f t="shared" si="38"/>
        <v/>
      </c>
      <c r="CQ33" s="2" t="str">
        <f t="shared" si="38"/>
        <v/>
      </c>
      <c r="CR33" s="2" t="str">
        <f t="shared" si="38"/>
        <v/>
      </c>
      <c r="CS33" s="2" t="str">
        <f t="shared" si="38"/>
        <v/>
      </c>
      <c r="CU33" s="2" t="str">
        <f t="shared" si="53"/>
        <v/>
      </c>
      <c r="CV33" s="2" t="str">
        <f t="shared" si="39"/>
        <v/>
      </c>
      <c r="CW33" s="2" t="str">
        <f t="shared" si="39"/>
        <v/>
      </c>
      <c r="CX33" s="2" t="str">
        <f t="shared" si="39"/>
        <v/>
      </c>
      <c r="CY33" s="2" t="str">
        <f t="shared" si="39"/>
        <v/>
      </c>
      <c r="CZ33" s="2" t="str">
        <f t="shared" si="39"/>
        <v/>
      </c>
      <c r="DA33" s="2" t="str">
        <f t="shared" si="39"/>
        <v/>
      </c>
      <c r="DB33" s="2" t="str">
        <f t="shared" si="39"/>
        <v/>
      </c>
      <c r="DC33" s="2" t="str">
        <f t="shared" si="39"/>
        <v/>
      </c>
      <c r="DD33" s="2" t="str">
        <f t="shared" si="39"/>
        <v/>
      </c>
      <c r="DE33" s="2" t="str">
        <f t="shared" si="39"/>
        <v/>
      </c>
      <c r="DF33" s="2" t="str">
        <f t="shared" si="39"/>
        <v/>
      </c>
      <c r="DG33" s="2" t="str">
        <f t="shared" si="39"/>
        <v/>
      </c>
      <c r="DH33" s="2" t="str">
        <f t="shared" si="39"/>
        <v/>
      </c>
      <c r="DI33" s="2" t="str">
        <f t="shared" si="39"/>
        <v/>
      </c>
      <c r="DK33" s="2">
        <f t="shared" si="40"/>
        <v>63.366135135135146</v>
      </c>
      <c r="DL33" s="2">
        <f t="shared" si="40"/>
        <v>65.708607962213222</v>
      </c>
      <c r="DM33" s="2">
        <f t="shared" si="40"/>
        <v>64.282469298245616</v>
      </c>
      <c r="DN33" s="2">
        <f t="shared" si="40"/>
        <v>62.845903361344519</v>
      </c>
      <c r="DO33" s="2">
        <f t="shared" si="40"/>
        <v>64.570257142857159</v>
      </c>
      <c r="DP33" s="2">
        <f t="shared" si="40"/>
        <v>66.716766666666686</v>
      </c>
      <c r="DQ33" s="2">
        <f t="shared" si="40"/>
        <v>66.487459893048111</v>
      </c>
      <c r="DR33" s="2">
        <f t="shared" si="40"/>
        <v>65.561209447415351</v>
      </c>
      <c r="DS33" s="2">
        <f t="shared" si="40"/>
        <v>65.816905303030282</v>
      </c>
      <c r="DT33" s="2">
        <f t="shared" si="40"/>
        <v>63.936871370967744</v>
      </c>
      <c r="DU33" s="2">
        <f t="shared" si="40"/>
        <v>65.036789516129005</v>
      </c>
      <c r="DV33" s="2">
        <f t="shared" si="40"/>
        <v>61.638687611408187</v>
      </c>
      <c r="DW33" s="2">
        <f t="shared" si="40"/>
        <v>60.359321301247775</v>
      </c>
      <c r="DX33" s="2">
        <f t="shared" si="40"/>
        <v>59.704126661573746</v>
      </c>
      <c r="DY33" s="2">
        <f t="shared" si="40"/>
        <v>56.710032019704435</v>
      </c>
      <c r="EA33" s="2">
        <f t="shared" si="41"/>
        <v>53.291599999999988</v>
      </c>
      <c r="EB33" s="2">
        <f t="shared" si="41"/>
        <v>72.707893350383628</v>
      </c>
      <c r="EC33" s="2">
        <f t="shared" si="41"/>
        <v>68.718803801348855</v>
      </c>
      <c r="ED33" s="2">
        <f t="shared" si="41"/>
        <v>66.989810333812471</v>
      </c>
      <c r="EE33" s="2">
        <f t="shared" si="41"/>
        <v>70.3179234785852</v>
      </c>
      <c r="EF33" s="2">
        <f t="shared" si="41"/>
        <v>70.453941719578253</v>
      </c>
      <c r="EG33" s="2">
        <f t="shared" si="41"/>
        <v>72.204338195991099</v>
      </c>
      <c r="EH33" s="2">
        <f t="shared" si="41"/>
        <v>68.864384409799555</v>
      </c>
      <c r="EI33" s="2">
        <f t="shared" si="41"/>
        <v>69.874505718903464</v>
      </c>
      <c r="EJ33" s="2">
        <f t="shared" si="41"/>
        <v>75.125078360145295</v>
      </c>
      <c r="EK33" s="2">
        <f t="shared" si="41"/>
        <v>74.711818209757965</v>
      </c>
      <c r="EL33" s="2">
        <f t="shared" si="41"/>
        <v>68.101733073496661</v>
      </c>
      <c r="EM33" s="2">
        <f t="shared" si="41"/>
        <v>67.630848463632816</v>
      </c>
      <c r="EN33" s="2">
        <f t="shared" si="41"/>
        <v>67.25812515782404</v>
      </c>
      <c r="EO33" s="2">
        <f t="shared" si="41"/>
        <v>60.497667435823487</v>
      </c>
      <c r="EQ33" s="2">
        <f t="shared" si="42"/>
        <v>62.582338289610391</v>
      </c>
      <c r="ER33" s="2">
        <f t="shared" si="42"/>
        <v>68.007617206331403</v>
      </c>
      <c r="ES33" s="2">
        <f t="shared" si="42"/>
        <v>66.684655163206486</v>
      </c>
      <c r="ET33" s="2">
        <f t="shared" si="42"/>
        <v>66.604350517984756</v>
      </c>
      <c r="EU33" s="2">
        <f t="shared" si="42"/>
        <v>67.480875625268837</v>
      </c>
      <c r="EV33" s="2">
        <f t="shared" si="42"/>
        <v>69.87123562038704</v>
      </c>
      <c r="EW33" s="2">
        <f t="shared" si="42"/>
        <v>70.904660970120716</v>
      </c>
      <c r="EX33" s="2">
        <f t="shared" si="42"/>
        <v>68.023641206350391</v>
      </c>
      <c r="EY33" s="2">
        <f t="shared" si="42"/>
        <v>69.865809995956383</v>
      </c>
      <c r="EZ33" s="2">
        <f t="shared" si="42"/>
        <v>71.401180181830867</v>
      </c>
      <c r="FA33" s="2">
        <f t="shared" si="42"/>
        <v>70.408827676799731</v>
      </c>
      <c r="FB33" s="2">
        <f t="shared" si="42"/>
        <v>66.721871736237375</v>
      </c>
      <c r="FC33" s="2">
        <f t="shared" si="42"/>
        <v>66.642429595198209</v>
      </c>
      <c r="FD33" s="2">
        <f t="shared" si="42"/>
        <v>67.469710212885687</v>
      </c>
      <c r="FE33" s="2">
        <f t="shared" si="42"/>
        <v>64.29855366777403</v>
      </c>
      <c r="FG33" s="2">
        <f t="shared" si="43"/>
        <v>1.2980904122154859E-6</v>
      </c>
      <c r="FH33" s="2">
        <f t="shared" si="43"/>
        <v>1.2154821703194904E-6</v>
      </c>
      <c r="FI33" s="2">
        <f t="shared" si="43"/>
        <v>1.2874557807763246E-6</v>
      </c>
      <c r="FJ33" s="2">
        <f t="shared" si="43"/>
        <v>1.3768585876371637E-6</v>
      </c>
      <c r="FK33" s="2">
        <f t="shared" si="43"/>
        <v>1.8831050213572361E-6</v>
      </c>
      <c r="FL33" s="2">
        <f t="shared" si="43"/>
        <v>2.3072415731461865E-6</v>
      </c>
      <c r="FM33" s="2">
        <f t="shared" si="43"/>
        <v>2.9183821739937406E-6</v>
      </c>
      <c r="FN33" s="2">
        <f t="shared" si="43"/>
        <v>2.7773999510413007E-6</v>
      </c>
      <c r="FO33" s="2">
        <f t="shared" si="43"/>
        <v>3.05635871620085E-6</v>
      </c>
      <c r="FP33" s="2">
        <f t="shared" si="43"/>
        <v>3.313235187158411E-6</v>
      </c>
      <c r="FQ33" s="2">
        <f t="shared" si="43"/>
        <v>4.0306722458940003E-6</v>
      </c>
      <c r="FR33" s="2">
        <f t="shared" si="43"/>
        <v>2.9724716283491338E-6</v>
      </c>
      <c r="FS33" s="2">
        <f t="shared" si="43"/>
        <v>7.2887685635945036E-6</v>
      </c>
      <c r="FT33" s="2">
        <f t="shared" si="43"/>
        <v>2.7139353980232139E-5</v>
      </c>
      <c r="FU33" s="2">
        <f t="shared" si="43"/>
        <v>1.0761407422974205E-4</v>
      </c>
      <c r="FW33" s="2">
        <f t="shared" si="54"/>
        <v>1.9685693088040776E-14</v>
      </c>
      <c r="FX33" s="2">
        <f t="shared" si="44"/>
        <v>2.9840786184829232E-14</v>
      </c>
      <c r="FY33" s="2">
        <f t="shared" si="44"/>
        <v>3.9327918439464443E-14</v>
      </c>
      <c r="FZ33" s="2">
        <f t="shared" si="44"/>
        <v>5.6484661633995408E-14</v>
      </c>
      <c r="GA33" s="2">
        <f t="shared" si="44"/>
        <v>9.0302792795158129E-14</v>
      </c>
      <c r="GB33" s="2">
        <f t="shared" si="44"/>
        <v>8.9093989840450474E-14</v>
      </c>
      <c r="GC33" s="2">
        <f t="shared" si="44"/>
        <v>1.0961435979708689E-13</v>
      </c>
      <c r="GD33" s="2">
        <f t="shared" si="44"/>
        <v>1.4302236858193119E-13</v>
      </c>
      <c r="GE33" s="2">
        <f t="shared" si="44"/>
        <v>1.9253341267907964E-13</v>
      </c>
      <c r="GF33" s="2">
        <f t="shared" si="44"/>
        <v>2.0044709378141896E-13</v>
      </c>
      <c r="GG33" s="2">
        <f t="shared" si="44"/>
        <v>2.1794743410636729E-13</v>
      </c>
      <c r="GH33" s="2">
        <f t="shared" si="44"/>
        <v>1.1567728660427226E-13</v>
      </c>
      <c r="GI33" s="2">
        <f t="shared" si="44"/>
        <v>1.0719383936567405E-12</v>
      </c>
      <c r="GJ33" s="2">
        <f t="shared" si="44"/>
        <v>1.4038276304613367E-11</v>
      </c>
      <c r="GK33" s="2">
        <f t="shared" si="44"/>
        <v>9.4999181835826932E-11</v>
      </c>
      <c r="GM33" s="107">
        <f t="shared" si="55"/>
        <v>7.001800432754047E-11</v>
      </c>
      <c r="GN33" s="107">
        <f t="shared" si="45"/>
        <v>1.3263616000177277E-13</v>
      </c>
      <c r="GO33" s="107">
        <f t="shared" si="45"/>
        <v>7.0628884062211991E-14</v>
      </c>
      <c r="GP33" s="107">
        <f t="shared" si="45"/>
        <v>2.8645490930049554E-16</v>
      </c>
      <c r="GQ33" s="107">
        <f t="shared" si="45"/>
        <v>3.8811891935623249E-16</v>
      </c>
      <c r="GR33" s="107">
        <f t="shared" si="45"/>
        <v>1.3354504295511075E-15</v>
      </c>
      <c r="GS33" s="107">
        <f t="shared" si="45"/>
        <v>4.6765325069896806E-16</v>
      </c>
      <c r="GT33" s="107">
        <f t="shared" si="45"/>
        <v>1.6146677650598744E-16</v>
      </c>
      <c r="GU33" s="107">
        <f t="shared" si="45"/>
        <v>8.4767426954731557E-16</v>
      </c>
      <c r="GV33" s="107">
        <f t="shared" si="45"/>
        <v>1.8089834329883791E-17</v>
      </c>
      <c r="GW33" s="107">
        <f t="shared" si="45"/>
        <v>6.9769078586673477E-17</v>
      </c>
      <c r="GX33" s="107">
        <f t="shared" si="45"/>
        <v>2.2059265310302141E-16</v>
      </c>
      <c r="GY33" s="107">
        <f t="shared" si="45"/>
        <v>8.0251528200750473E-17</v>
      </c>
      <c r="GZ33" s="107">
        <f t="shared" si="45"/>
        <v>7.9219043384043904E-15</v>
      </c>
      <c r="HA33" s="107">
        <f t="shared" si="45"/>
        <v>4.054734507806718E-19</v>
      </c>
      <c r="HC33" s="107">
        <f t="shared" si="59"/>
        <v>3.7031989659207237E-26</v>
      </c>
      <c r="HD33" s="107">
        <f t="shared" si="46"/>
        <v>9.4601335245077609E-33</v>
      </c>
      <c r="HE33" s="107">
        <f t="shared" si="46"/>
        <v>2.5169478084473532E-33</v>
      </c>
      <c r="HF33" s="107">
        <f t="shared" si="46"/>
        <v>4.2264195280768487E-39</v>
      </c>
      <c r="HG33" s="107">
        <f t="shared" si="46"/>
        <v>4.4045142730643974E-39</v>
      </c>
      <c r="HH33" s="107">
        <f t="shared" si="46"/>
        <v>4.6790293241433657E-38</v>
      </c>
      <c r="HI33" s="107">
        <f t="shared" si="46"/>
        <v>1.9534282651066572E-39</v>
      </c>
      <c r="HJ33" s="107">
        <f t="shared" si="46"/>
        <v>3.41828253220666E-40</v>
      </c>
      <c r="HK33" s="107">
        <f t="shared" si="46"/>
        <v>2.5002437288824358E-38</v>
      </c>
      <c r="HL33" s="107">
        <f t="shared" si="46"/>
        <v>8.4089208509280983E-43</v>
      </c>
      <c r="HM33" s="107">
        <f t="shared" si="46"/>
        <v>8.783589347789204E-42</v>
      </c>
      <c r="HN33" s="107">
        <f t="shared" si="46"/>
        <v>1.9077090839591659E-40</v>
      </c>
      <c r="HO33" s="107">
        <f t="shared" si="46"/>
        <v>1.1752917383939292E-41</v>
      </c>
      <c r="HP33" s="107">
        <f t="shared" si="46"/>
        <v>2.8882990621637514E-37</v>
      </c>
      <c r="HQ33" s="107">
        <f t="shared" si="46"/>
        <v>1.8344836885635633E-45</v>
      </c>
      <c r="HS33" s="107">
        <f t="shared" si="56"/>
        <v>4.102433482324187E-64</v>
      </c>
      <c r="HT33" s="107">
        <f t="shared" si="47"/>
        <v>9.4657991591812083E-80</v>
      </c>
      <c r="HU33" s="107">
        <f t="shared" si="47"/>
        <v>6.7072182719563769E-81</v>
      </c>
      <c r="HV33" s="107">
        <f t="shared" si="47"/>
        <v>7.1307975953803632E-95</v>
      </c>
      <c r="HW33" s="107">
        <f t="shared" si="47"/>
        <v>2.1624112283997026E-95</v>
      </c>
      <c r="HX33" s="107">
        <f t="shared" si="47"/>
        <v>4.8542967226530668E-94</v>
      </c>
      <c r="HY33" s="107">
        <f t="shared" si="47"/>
        <v>1.8113406855909821E-98</v>
      </c>
      <c r="HZ33" s="107">
        <f t="shared" si="47"/>
        <v>2.0261516714422848E-99</v>
      </c>
      <c r="IA33" s="107">
        <f t="shared" si="47"/>
        <v>1.7749232119341691E-94</v>
      </c>
      <c r="IB33" s="107">
        <f t="shared" si="47"/>
        <v>3.385140417743747E-106</v>
      </c>
      <c r="IC33" s="107">
        <f t="shared" si="47"/>
        <v>1.2876889895553474E-104</v>
      </c>
      <c r="ID33" s="107">
        <f t="shared" si="47"/>
        <v>5.9713335417973176E-101</v>
      </c>
      <c r="IE33" s="107">
        <f t="shared" si="47"/>
        <v>1.3952119057700689E-103</v>
      </c>
      <c r="IF33" s="107">
        <f t="shared" si="47"/>
        <v>5.7593758617038112E-94</v>
      </c>
      <c r="IG33" s="107">
        <f t="shared" si="47"/>
        <v>4.5342026995361466E-59</v>
      </c>
      <c r="II33" s="107">
        <f t="shared" si="57"/>
        <v>4.734942251469158E-134</v>
      </c>
      <c r="IJ33" s="107">
        <f t="shared" si="48"/>
        <v>3.5945537436591787E-166</v>
      </c>
      <c r="IK33" s="107">
        <f t="shared" si="48"/>
        <v>2.5537410185548544E-168</v>
      </c>
      <c r="IL33" s="107">
        <f t="shared" si="48"/>
        <v>8.665842557076536E-198</v>
      </c>
      <c r="IM33" s="107">
        <f t="shared" si="48"/>
        <v>3.7279337138166836E-199</v>
      </c>
      <c r="IN33" s="107">
        <f t="shared" si="48"/>
        <v>4.4247031827138666E-198</v>
      </c>
      <c r="IO33" s="107">
        <f t="shared" si="48"/>
        <v>4.5251575377679106E-209</v>
      </c>
      <c r="IP33" s="107">
        <f t="shared" si="48"/>
        <v>3.0568304839156246E-210</v>
      </c>
      <c r="IQ33" s="107">
        <f t="shared" si="48"/>
        <v>3.2477778977505399E-199</v>
      </c>
      <c r="IR33" s="107">
        <f t="shared" si="48"/>
        <v>1.6064615369652523E-224</v>
      </c>
      <c r="IS33" s="107">
        <f t="shared" si="48"/>
        <v>6.9688913448063066E-222</v>
      </c>
      <c r="IT33" s="107">
        <f t="shared" si="48"/>
        <v>1.4435752909402271E-213</v>
      </c>
      <c r="IU33" s="107">
        <f t="shared" si="48"/>
        <v>7.8740971717896943E-218</v>
      </c>
      <c r="IV33" s="107">
        <f t="shared" si="48"/>
        <v>2.6974200124651667E-197</v>
      </c>
      <c r="IW33" s="107">
        <f t="shared" si="48"/>
        <v>1.1120206969301092E-125</v>
      </c>
      <c r="IY33" s="107">
        <f t="shared" si="58"/>
        <v>7.0018004327540509E-11</v>
      </c>
      <c r="IZ33" s="107">
        <f t="shared" si="49"/>
        <v>1.3263616000177277E-13</v>
      </c>
      <c r="JA33" s="107">
        <f t="shared" si="49"/>
        <v>7.0628884062211991E-14</v>
      </c>
      <c r="JB33" s="107">
        <f t="shared" si="49"/>
        <v>2.8645490930049554E-16</v>
      </c>
      <c r="JC33" s="107">
        <f t="shared" si="49"/>
        <v>3.8811891935623249E-16</v>
      </c>
      <c r="JD33" s="107">
        <f t="shared" si="49"/>
        <v>1.3354504295511075E-15</v>
      </c>
      <c r="JE33" s="107">
        <f t="shared" si="49"/>
        <v>4.6765325069896806E-16</v>
      </c>
      <c r="JF33" s="107">
        <f t="shared" si="49"/>
        <v>1.6146677650598744E-16</v>
      </c>
      <c r="JG33" s="107">
        <f t="shared" si="49"/>
        <v>8.4767426954731557E-16</v>
      </c>
      <c r="JH33" s="107">
        <f t="shared" si="49"/>
        <v>1.8089834329883791E-17</v>
      </c>
      <c r="JI33" s="107">
        <f t="shared" si="49"/>
        <v>6.9769078586673477E-17</v>
      </c>
      <c r="JJ33" s="107">
        <f t="shared" si="49"/>
        <v>2.2059265310302141E-16</v>
      </c>
      <c r="JK33" s="107">
        <f t="shared" si="49"/>
        <v>8.0251528200750473E-17</v>
      </c>
      <c r="JL33" s="107">
        <f t="shared" si="49"/>
        <v>7.9219043384043904E-15</v>
      </c>
      <c r="JM33" s="107">
        <f t="shared" si="49"/>
        <v>4.054734507806718E-19</v>
      </c>
    </row>
    <row r="34" spans="2:273" x14ac:dyDescent="0.25">
      <c r="B34" s="2">
        <v>6</v>
      </c>
      <c r="C34" s="37">
        <v>63.645000000000003</v>
      </c>
      <c r="D34" s="37">
        <v>66.694000000000003</v>
      </c>
      <c r="E34" s="37">
        <v>65.451999999999998</v>
      </c>
      <c r="F34" s="37">
        <v>65.129000000000005</v>
      </c>
      <c r="G34" s="37">
        <v>66.161000000000001</v>
      </c>
      <c r="H34" s="37">
        <v>68.245999999999995</v>
      </c>
      <c r="I34" s="37">
        <v>67.671999999999997</v>
      </c>
      <c r="J34" s="37">
        <v>67.459000000000003</v>
      </c>
      <c r="K34" s="37">
        <v>67.869</v>
      </c>
      <c r="L34" s="37">
        <v>65.704999999999998</v>
      </c>
      <c r="M34" s="37">
        <v>67.180000000000007</v>
      </c>
      <c r="N34" s="37">
        <v>63.262</v>
      </c>
      <c r="O34" s="37">
        <v>63.689</v>
      </c>
      <c r="P34" s="37">
        <v>60.835999999999999</v>
      </c>
      <c r="Q34" s="37">
        <v>58.786999999999999</v>
      </c>
      <c r="S34" s="4">
        <f t="shared" si="8"/>
        <v>63.491341259691005</v>
      </c>
      <c r="T34" s="4">
        <f t="shared" si="9"/>
        <v>65.839709301250849</v>
      </c>
      <c r="U34" s="4">
        <f t="shared" si="10"/>
        <v>64.426319960807305</v>
      </c>
      <c r="V34" s="4" t="e">
        <f t="shared" si="11"/>
        <v>#N/A</v>
      </c>
      <c r="W34" s="4">
        <f t="shared" si="12"/>
        <v>64.746679527268356</v>
      </c>
      <c r="X34" s="4">
        <f t="shared" si="13"/>
        <v>66.850289611504564</v>
      </c>
      <c r="Y34" s="4">
        <f t="shared" si="14"/>
        <v>66.660174428473567</v>
      </c>
      <c r="Z34" s="4" t="e">
        <f t="shared" si="15"/>
        <v>#N/A</v>
      </c>
      <c r="AA34" s="4">
        <f t="shared" si="16"/>
        <v>65.908809733617659</v>
      </c>
      <c r="AB34" s="4" t="e">
        <f t="shared" si="17"/>
        <v>#N/A</v>
      </c>
      <c r="AC34" s="4" t="e">
        <f t="shared" si="18"/>
        <v>#N/A</v>
      </c>
      <c r="AD34" s="4" t="e">
        <f t="shared" si="19"/>
        <v>#N/A</v>
      </c>
      <c r="AE34" s="4" t="e">
        <f t="shared" si="20"/>
        <v>#N/A</v>
      </c>
      <c r="AF34" s="4">
        <f t="shared" si="21"/>
        <v>59.895697156164026</v>
      </c>
      <c r="AG34" s="4" t="e">
        <f t="shared" si="21"/>
        <v>#N/A</v>
      </c>
      <c r="AI34" s="4">
        <f t="shared" si="22"/>
        <v>0.15365874030899818</v>
      </c>
      <c r="AJ34" s="4">
        <f t="shared" si="23"/>
        <v>0.85429069874915342</v>
      </c>
      <c r="AK34" s="4">
        <f t="shared" si="24"/>
        <v>1.025680039192693</v>
      </c>
      <c r="AL34" s="4">
        <f t="shared" si="25"/>
        <v>0</v>
      </c>
      <c r="AM34" s="4">
        <f t="shared" si="26"/>
        <v>1.4143204727316459</v>
      </c>
      <c r="AN34" s="4">
        <f t="shared" si="27"/>
        <v>1.3957103884954307</v>
      </c>
      <c r="AO34" s="4">
        <f t="shared" si="28"/>
        <v>1.0118255715264297</v>
      </c>
      <c r="AP34" s="4">
        <f t="shared" si="29"/>
        <v>0</v>
      </c>
      <c r="AQ34" s="4">
        <f t="shared" si="30"/>
        <v>1.960190266382341</v>
      </c>
      <c r="AR34" s="4">
        <f t="shared" si="31"/>
        <v>0</v>
      </c>
      <c r="AS34" s="4">
        <f t="shared" si="32"/>
        <v>0</v>
      </c>
      <c r="AT34" s="4">
        <f t="shared" si="33"/>
        <v>0</v>
      </c>
      <c r="AU34" s="4">
        <f t="shared" si="34"/>
        <v>0</v>
      </c>
      <c r="AV34" s="4">
        <f t="shared" si="35"/>
        <v>0.94030284383597262</v>
      </c>
      <c r="AW34" s="4">
        <f t="shared" si="35"/>
        <v>0</v>
      </c>
      <c r="AY34" s="2">
        <f t="shared" si="50"/>
        <v>63.491341017991559</v>
      </c>
      <c r="AZ34" s="2">
        <f t="shared" si="36"/>
        <v>65.839709300600333</v>
      </c>
      <c r="BA34" s="2">
        <f t="shared" si="36"/>
        <v>64.426319960457377</v>
      </c>
      <c r="BB34" s="2" t="e">
        <f t="shared" si="36"/>
        <v>#N/A</v>
      </c>
      <c r="BC34" s="2">
        <f t="shared" si="36"/>
        <v>64.746679527265727</v>
      </c>
      <c r="BD34" s="2">
        <f t="shared" si="36"/>
        <v>66.850289611495867</v>
      </c>
      <c r="BE34" s="2">
        <f t="shared" si="36"/>
        <v>66.660174428470384</v>
      </c>
      <c r="BF34" s="2" t="e">
        <f t="shared" si="36"/>
        <v>#N/A</v>
      </c>
      <c r="BG34" s="2">
        <f t="shared" si="36"/>
        <v>65.908809733611932</v>
      </c>
      <c r="BH34" s="2" t="e">
        <f t="shared" si="36"/>
        <v>#N/A</v>
      </c>
      <c r="BI34" s="2" t="e">
        <f t="shared" si="36"/>
        <v>#N/A</v>
      </c>
      <c r="BJ34" s="2" t="e">
        <f t="shared" si="36"/>
        <v>#N/A</v>
      </c>
      <c r="BK34" s="2" t="e">
        <f t="shared" si="36"/>
        <v>#N/A</v>
      </c>
      <c r="BL34" s="2">
        <f t="shared" si="36"/>
        <v>59.895697156117777</v>
      </c>
      <c r="BM34" s="2" t="e">
        <f t="shared" si="36"/>
        <v>#N/A</v>
      </c>
      <c r="BO34" s="2">
        <f t="shared" si="51"/>
        <v>63.645000000000003</v>
      </c>
      <c r="BP34" s="2">
        <f t="shared" si="37"/>
        <v>66.694000000000003</v>
      </c>
      <c r="BQ34" s="2">
        <f t="shared" si="37"/>
        <v>65.451999999999998</v>
      </c>
      <c r="BR34" s="2" t="str">
        <f t="shared" si="37"/>
        <v/>
      </c>
      <c r="BS34" s="2">
        <f t="shared" si="37"/>
        <v>66.161000000000001</v>
      </c>
      <c r="BT34" s="2">
        <f t="shared" si="37"/>
        <v>68.245999999999995</v>
      </c>
      <c r="BU34" s="2">
        <f t="shared" si="37"/>
        <v>67.671999999999997</v>
      </c>
      <c r="BV34" s="2" t="str">
        <f t="shared" si="37"/>
        <v/>
      </c>
      <c r="BW34" s="2">
        <f t="shared" si="37"/>
        <v>67.869</v>
      </c>
      <c r="BX34" s="2" t="str">
        <f t="shared" si="37"/>
        <v/>
      </c>
      <c r="BY34" s="2" t="str">
        <f t="shared" si="37"/>
        <v/>
      </c>
      <c r="BZ34" s="2" t="str">
        <f t="shared" si="37"/>
        <v/>
      </c>
      <c r="CA34" s="2" t="str">
        <f t="shared" si="37"/>
        <v/>
      </c>
      <c r="CB34" s="2">
        <f t="shared" si="37"/>
        <v>60.835999999999999</v>
      </c>
      <c r="CC34" s="2" t="str">
        <f t="shared" si="37"/>
        <v/>
      </c>
      <c r="CE34" s="2" t="str">
        <f t="shared" si="52"/>
        <v/>
      </c>
      <c r="CF34" s="2" t="str">
        <f t="shared" si="38"/>
        <v/>
      </c>
      <c r="CG34" s="2" t="str">
        <f t="shared" si="38"/>
        <v/>
      </c>
      <c r="CH34" s="2" t="str">
        <f t="shared" si="38"/>
        <v/>
      </c>
      <c r="CI34" s="2" t="str">
        <f t="shared" si="38"/>
        <v/>
      </c>
      <c r="CJ34" s="2" t="str">
        <f t="shared" si="38"/>
        <v/>
      </c>
      <c r="CK34" s="2" t="str">
        <f t="shared" si="38"/>
        <v/>
      </c>
      <c r="CL34" s="2" t="str">
        <f t="shared" si="38"/>
        <v/>
      </c>
      <c r="CM34" s="2" t="str">
        <f t="shared" si="38"/>
        <v/>
      </c>
      <c r="CN34" s="2" t="str">
        <f t="shared" si="38"/>
        <v/>
      </c>
      <c r="CO34" s="2" t="str">
        <f t="shared" si="38"/>
        <v/>
      </c>
      <c r="CP34" s="2" t="str">
        <f t="shared" si="38"/>
        <v/>
      </c>
      <c r="CQ34" s="2" t="str">
        <f t="shared" si="38"/>
        <v/>
      </c>
      <c r="CR34" s="2" t="str">
        <f t="shared" si="38"/>
        <v/>
      </c>
      <c r="CS34" s="2" t="str">
        <f t="shared" si="38"/>
        <v/>
      </c>
      <c r="CU34" s="2" t="str">
        <f t="shared" si="53"/>
        <v/>
      </c>
      <c r="CV34" s="2" t="str">
        <f t="shared" si="39"/>
        <v/>
      </c>
      <c r="CW34" s="2" t="str">
        <f t="shared" si="39"/>
        <v/>
      </c>
      <c r="CX34" s="2" t="str">
        <f t="shared" si="39"/>
        <v/>
      </c>
      <c r="CY34" s="2" t="str">
        <f t="shared" si="39"/>
        <v/>
      </c>
      <c r="CZ34" s="2" t="str">
        <f t="shared" si="39"/>
        <v/>
      </c>
      <c r="DA34" s="2" t="str">
        <f t="shared" si="39"/>
        <v/>
      </c>
      <c r="DB34" s="2" t="str">
        <f t="shared" si="39"/>
        <v/>
      </c>
      <c r="DC34" s="2" t="str">
        <f t="shared" si="39"/>
        <v/>
      </c>
      <c r="DD34" s="2" t="str">
        <f t="shared" si="39"/>
        <v/>
      </c>
      <c r="DE34" s="2" t="str">
        <f t="shared" si="39"/>
        <v/>
      </c>
      <c r="DF34" s="2" t="str">
        <f t="shared" si="39"/>
        <v/>
      </c>
      <c r="DG34" s="2" t="str">
        <f t="shared" si="39"/>
        <v/>
      </c>
      <c r="DH34" s="2" t="str">
        <f t="shared" si="39"/>
        <v/>
      </c>
      <c r="DI34" s="2" t="str">
        <f t="shared" si="39"/>
        <v/>
      </c>
      <c r="DK34" s="2">
        <f t="shared" si="40"/>
        <v>63.491357657657666</v>
      </c>
      <c r="DL34" s="2">
        <f t="shared" si="40"/>
        <v>65.839699055330641</v>
      </c>
      <c r="DM34" s="2">
        <f t="shared" si="40"/>
        <v>64.426313225371118</v>
      </c>
      <c r="DN34" s="2">
        <f t="shared" si="40"/>
        <v>62.974315966386534</v>
      </c>
      <c r="DO34" s="2">
        <f t="shared" si="40"/>
        <v>64.74666666666667</v>
      </c>
      <c r="DP34" s="2">
        <f t="shared" si="40"/>
        <v>66.850279551820748</v>
      </c>
      <c r="DQ34" s="2">
        <f t="shared" si="40"/>
        <v>66.660154621848733</v>
      </c>
      <c r="DR34" s="2">
        <f t="shared" si="40"/>
        <v>65.730007575757597</v>
      </c>
      <c r="DS34" s="2">
        <f t="shared" si="40"/>
        <v>65.908795008912634</v>
      </c>
      <c r="DT34" s="2">
        <f t="shared" si="40"/>
        <v>64.141170161290319</v>
      </c>
      <c r="DU34" s="2">
        <f t="shared" si="40"/>
        <v>65.240607661290298</v>
      </c>
      <c r="DV34" s="2">
        <f t="shared" si="40"/>
        <v>61.782981060606048</v>
      </c>
      <c r="DW34" s="2">
        <f t="shared" si="40"/>
        <v>60.585293226381459</v>
      </c>
      <c r="DX34" s="2">
        <f t="shared" si="40"/>
        <v>59.895460045836543</v>
      </c>
      <c r="DY34" s="2">
        <f t="shared" si="40"/>
        <v>56.833530377668311</v>
      </c>
      <c r="EA34" s="2">
        <f t="shared" si="41"/>
        <v>53.30919999999999</v>
      </c>
      <c r="EB34" s="2">
        <f t="shared" si="41"/>
        <v>72.535074680306892</v>
      </c>
      <c r="EC34" s="2">
        <f t="shared" si="41"/>
        <v>68.581695585530341</v>
      </c>
      <c r="ED34" s="2">
        <f t="shared" si="41"/>
        <v>66.869747085130157</v>
      </c>
      <c r="EE34" s="2">
        <f t="shared" si="41"/>
        <v>70.171505998632441</v>
      </c>
      <c r="EF34" s="2">
        <f t="shared" si="41"/>
        <v>70.31358781382886</v>
      </c>
      <c r="EG34" s="2">
        <f t="shared" si="41"/>
        <v>72.0511452115813</v>
      </c>
      <c r="EH34" s="2">
        <f t="shared" si="41"/>
        <v>68.735859576837413</v>
      </c>
      <c r="EI34" s="2">
        <f t="shared" si="41"/>
        <v>69.735653944178523</v>
      </c>
      <c r="EJ34" s="2">
        <f t="shared" si="41"/>
        <v>74.927609756097553</v>
      </c>
      <c r="EK34" s="2">
        <f t="shared" si="41"/>
        <v>74.507626046868992</v>
      </c>
      <c r="EL34" s="2">
        <f t="shared" si="41"/>
        <v>67.937404454342996</v>
      </c>
      <c r="EM34" s="2">
        <f t="shared" si="41"/>
        <v>67.469043368339157</v>
      </c>
      <c r="EN34" s="2">
        <f t="shared" si="41"/>
        <v>67.106867481531225</v>
      </c>
      <c r="EO34" s="2">
        <f t="shared" si="41"/>
        <v>60.407717046437853</v>
      </c>
      <c r="EQ34" s="2">
        <f t="shared" si="42"/>
        <v>62.486528386779185</v>
      </c>
      <c r="ER34" s="2">
        <f t="shared" si="42"/>
        <v>67.883506537933883</v>
      </c>
      <c r="ES34" s="2">
        <f t="shared" si="42"/>
        <v>66.568239579865889</v>
      </c>
      <c r="ET34" s="2">
        <f t="shared" si="42"/>
        <v>66.488148766246027</v>
      </c>
      <c r="EU34" s="2">
        <f t="shared" si="42"/>
        <v>67.363723747926002</v>
      </c>
      <c r="EV34" s="2">
        <f t="shared" si="42"/>
        <v>69.736290314662881</v>
      </c>
      <c r="EW34" s="2">
        <f t="shared" si="42"/>
        <v>70.764773188631423</v>
      </c>
      <c r="EX34" s="2">
        <f t="shared" si="42"/>
        <v>67.904447909130084</v>
      </c>
      <c r="EY34" s="2">
        <f t="shared" si="42"/>
        <v>69.726414288411689</v>
      </c>
      <c r="EZ34" s="2">
        <f t="shared" si="42"/>
        <v>71.244704894744629</v>
      </c>
      <c r="FA34" s="2">
        <f t="shared" si="42"/>
        <v>70.251932645448036</v>
      </c>
      <c r="FB34" s="2">
        <f t="shared" si="42"/>
        <v>66.5717466889093</v>
      </c>
      <c r="FC34" s="2">
        <f t="shared" si="42"/>
        <v>66.491049328762529</v>
      </c>
      <c r="FD34" s="2">
        <f t="shared" si="42"/>
        <v>67.31556114601895</v>
      </c>
      <c r="FE34" s="2">
        <f t="shared" si="42"/>
        <v>64.158148365949216</v>
      </c>
      <c r="FG34" s="2">
        <f t="shared" si="43"/>
        <v>1.6341984574762953E-6</v>
      </c>
      <c r="FH34" s="2">
        <f t="shared" si="43"/>
        <v>1.530200910214295E-6</v>
      </c>
      <c r="FI34" s="2">
        <f t="shared" si="43"/>
        <v>1.6208102586753806E-6</v>
      </c>
      <c r="FJ34" s="2">
        <f t="shared" si="43"/>
        <v>1.7333616464736502E-6</v>
      </c>
      <c r="FK34" s="2">
        <f t="shared" si="43"/>
        <v>2.3706876085550822E-6</v>
      </c>
      <c r="FL34" s="2">
        <f t="shared" si="43"/>
        <v>2.9046433123376799E-6</v>
      </c>
      <c r="FM34" s="2">
        <f t="shared" si="43"/>
        <v>3.6740227039171603E-6</v>
      </c>
      <c r="FN34" s="2">
        <f t="shared" si="43"/>
        <v>3.4965368625842533E-6</v>
      </c>
      <c r="FO34" s="2">
        <f t="shared" si="43"/>
        <v>3.8477246104140997E-6</v>
      </c>
      <c r="FP34" s="2">
        <f t="shared" si="43"/>
        <v>4.1711123940471624E-6</v>
      </c>
      <c r="FQ34" s="2">
        <f t="shared" si="43"/>
        <v>5.0743104211984889E-6</v>
      </c>
      <c r="FR34" s="2">
        <f t="shared" si="43"/>
        <v>3.74211718865125E-6</v>
      </c>
      <c r="FS34" s="2">
        <f t="shared" si="43"/>
        <v>8.9859193075786324E-6</v>
      </c>
      <c r="FT34" s="2">
        <f t="shared" si="43"/>
        <v>3.2879889229993745E-5</v>
      </c>
      <c r="FU34" s="2">
        <f t="shared" si="43"/>
        <v>1.2846448925313153E-4</v>
      </c>
      <c r="FW34" s="2">
        <f t="shared" si="54"/>
        <v>2.4782819277315352E-14</v>
      </c>
      <c r="FX34" s="2">
        <f t="shared" si="44"/>
        <v>3.7567324035997522E-14</v>
      </c>
      <c r="FY34" s="2">
        <f t="shared" si="44"/>
        <v>4.9510915916409819E-14</v>
      </c>
      <c r="FZ34" s="2">
        <f t="shared" si="44"/>
        <v>7.1109975907631006E-14</v>
      </c>
      <c r="GA34" s="2">
        <f t="shared" si="44"/>
        <v>1.1368448060580504E-13</v>
      </c>
      <c r="GB34" s="2">
        <f t="shared" si="44"/>
        <v>1.1216268784827176E-13</v>
      </c>
      <c r="GC34" s="2">
        <f t="shared" si="44"/>
        <v>1.3799630304609758E-13</v>
      </c>
      <c r="GD34" s="2">
        <f t="shared" si="44"/>
        <v>1.8005449426277804E-13</v>
      </c>
      <c r="GE34" s="2">
        <f t="shared" si="44"/>
        <v>2.4238520584113433E-13</v>
      </c>
      <c r="GF34" s="2">
        <f t="shared" si="44"/>
        <v>2.523479400817036E-13</v>
      </c>
      <c r="GG34" s="2">
        <f t="shared" si="44"/>
        <v>2.7437956323182577E-13</v>
      </c>
      <c r="GH34" s="2">
        <f t="shared" si="44"/>
        <v>1.4562907567351137E-13</v>
      </c>
      <c r="GI34" s="2">
        <f t="shared" si="44"/>
        <v>1.3215357535021525E-12</v>
      </c>
      <c r="GJ34" s="2">
        <f t="shared" si="44"/>
        <v>1.7007760022458888E-11</v>
      </c>
      <c r="GK34" s="2">
        <f t="shared" si="44"/>
        <v>1.1340780425550477E-10</v>
      </c>
      <c r="GM34" s="107">
        <f t="shared" si="55"/>
        <v>1.456630057306419E-10</v>
      </c>
      <c r="GN34" s="107">
        <f t="shared" si="45"/>
        <v>3.3793921996724436E-13</v>
      </c>
      <c r="GO34" s="107">
        <f t="shared" si="45"/>
        <v>1.844711714884924E-13</v>
      </c>
      <c r="GP34" s="107">
        <f t="shared" si="45"/>
        <v>9.0315262242962909E-16</v>
      </c>
      <c r="GQ34" s="107">
        <f t="shared" si="45"/>
        <v>1.2442562167515052E-15</v>
      </c>
      <c r="GR34" s="107">
        <f t="shared" si="45"/>
        <v>4.1765688264081887E-15</v>
      </c>
      <c r="GS34" s="107">
        <f t="shared" si="45"/>
        <v>1.5497061476005127E-15</v>
      </c>
      <c r="GT34" s="107">
        <f t="shared" si="45"/>
        <v>5.5291412799166081E-16</v>
      </c>
      <c r="GU34" s="107">
        <f t="shared" si="45"/>
        <v>2.7623571709316249E-15</v>
      </c>
      <c r="GV34" s="107">
        <f t="shared" si="45"/>
        <v>6.8130028527030047E-17</v>
      </c>
      <c r="GW34" s="107">
        <f t="shared" si="45"/>
        <v>2.5546007863899697E-16</v>
      </c>
      <c r="GX34" s="107">
        <f t="shared" si="45"/>
        <v>7.5196781511878418E-16</v>
      </c>
      <c r="GY34" s="107">
        <f t="shared" si="45"/>
        <v>2.7583657472535846E-16</v>
      </c>
      <c r="GZ34" s="107">
        <f t="shared" si="45"/>
        <v>2.4019184646395324E-14</v>
      </c>
      <c r="HA34" s="107">
        <f t="shared" si="45"/>
        <v>1.9139812896841573E-18</v>
      </c>
      <c r="HC34" s="107">
        <f t="shared" si="59"/>
        <v>1.5545824568979908E-25</v>
      </c>
      <c r="HD34" s="107">
        <f t="shared" si="46"/>
        <v>5.8546342223177405E-32</v>
      </c>
      <c r="HE34" s="107">
        <f t="shared" si="46"/>
        <v>1.6294484162137326E-32</v>
      </c>
      <c r="HF34" s="107">
        <f t="shared" si="46"/>
        <v>3.9210300900007154E-38</v>
      </c>
      <c r="HG34" s="107">
        <f t="shared" si="46"/>
        <v>4.2609301855522681E-38</v>
      </c>
      <c r="HH34" s="107">
        <f t="shared" si="46"/>
        <v>4.3564232919845825E-37</v>
      </c>
      <c r="HI34" s="107">
        <f t="shared" si="46"/>
        <v>2.0512343911446611E-38</v>
      </c>
      <c r="HJ34" s="107">
        <f t="shared" si="46"/>
        <v>3.7784382257830535E-39</v>
      </c>
      <c r="HK34" s="107">
        <f t="shared" si="46"/>
        <v>2.505226967308519E-37</v>
      </c>
      <c r="HL34" s="107">
        <f t="shared" si="46"/>
        <v>1.126730290459964E-41</v>
      </c>
      <c r="HM34" s="107">
        <f t="shared" si="46"/>
        <v>1.1306054984034811E-40</v>
      </c>
      <c r="HN34" s="107">
        <f t="shared" si="46"/>
        <v>2.1293193403392737E-39</v>
      </c>
      <c r="HO34" s="107">
        <f t="shared" si="46"/>
        <v>1.336624427678319E-40</v>
      </c>
      <c r="HP34" s="107">
        <f t="shared" si="46"/>
        <v>2.6250023526297555E-36</v>
      </c>
      <c r="HQ34" s="107">
        <f t="shared" si="46"/>
        <v>3.1493584872314465E-44</v>
      </c>
      <c r="HS34" s="107">
        <f t="shared" si="56"/>
        <v>5.3277193319722984E-63</v>
      </c>
      <c r="HT34" s="107">
        <f t="shared" si="47"/>
        <v>2.4123974241020552E-78</v>
      </c>
      <c r="HU34" s="107">
        <f t="shared" si="47"/>
        <v>1.8410313298381507E-79</v>
      </c>
      <c r="HV34" s="107">
        <f t="shared" si="47"/>
        <v>3.6785580245839071E-93</v>
      </c>
      <c r="HW34" s="107">
        <f t="shared" si="47"/>
        <v>1.2161714376363003E-93</v>
      </c>
      <c r="HX34" s="107">
        <f t="shared" si="47"/>
        <v>2.6181416815881187E-92</v>
      </c>
      <c r="HY34" s="107">
        <f t="shared" si="47"/>
        <v>1.2370962481858364E-96</v>
      </c>
      <c r="HZ34" s="107">
        <f t="shared" si="47"/>
        <v>1.4853284781853496E-97</v>
      </c>
      <c r="IA34" s="107">
        <f t="shared" si="47"/>
        <v>1.0857740766981815E-92</v>
      </c>
      <c r="IB34" s="107">
        <f t="shared" si="47"/>
        <v>3.5169352481746869E-104</v>
      </c>
      <c r="IC34" s="107">
        <f t="shared" si="47"/>
        <v>1.2731719965957375E-102</v>
      </c>
      <c r="ID34" s="107">
        <f t="shared" si="47"/>
        <v>4.5422097765569521E-99</v>
      </c>
      <c r="IE34" s="107">
        <f t="shared" si="47"/>
        <v>1.0869983215466596E-101</v>
      </c>
      <c r="IF34" s="107">
        <f t="shared" si="47"/>
        <v>3.1020258962705498E-92</v>
      </c>
      <c r="IG34" s="107">
        <f t="shared" si="47"/>
        <v>5.5150179008725463E-58</v>
      </c>
      <c r="II34" s="107">
        <f t="shared" si="57"/>
        <v>3.9376133885621352E-132</v>
      </c>
      <c r="IJ34" s="107">
        <f t="shared" si="48"/>
        <v>9.4107832055416346E-164</v>
      </c>
      <c r="IK34" s="107">
        <f t="shared" si="48"/>
        <v>7.5612723068302047E-166</v>
      </c>
      <c r="IL34" s="107">
        <f t="shared" si="48"/>
        <v>7.605452828693523E-195</v>
      </c>
      <c r="IM34" s="107">
        <f t="shared" si="48"/>
        <v>3.814439528664067E-196</v>
      </c>
      <c r="IN34" s="107">
        <f t="shared" si="48"/>
        <v>4.3462743329577778E-195</v>
      </c>
      <c r="IO34" s="107">
        <f t="shared" si="48"/>
        <v>6.8759894580813467E-206</v>
      </c>
      <c r="IP34" s="107">
        <f t="shared" si="48"/>
        <v>5.171470756568346E-207</v>
      </c>
      <c r="IQ34" s="107">
        <f t="shared" si="48"/>
        <v>3.9811898710971595E-196</v>
      </c>
      <c r="IR34" s="107">
        <f t="shared" si="48"/>
        <v>4.9560274992273174E-221</v>
      </c>
      <c r="IS34" s="107">
        <f t="shared" si="48"/>
        <v>1.99964240080773E-218</v>
      </c>
      <c r="IT34" s="107">
        <f t="shared" si="48"/>
        <v>2.6063885313155299E-210</v>
      </c>
      <c r="IU34" s="107">
        <f t="shared" si="48"/>
        <v>1.4473084556414226E-214</v>
      </c>
      <c r="IV34" s="107">
        <f t="shared" si="48"/>
        <v>2.6142553438014177E-194</v>
      </c>
      <c r="IW34" s="107">
        <f t="shared" si="48"/>
        <v>8.6617660683318174E-124</v>
      </c>
      <c r="IY34" s="107">
        <f t="shared" si="58"/>
        <v>1.4566300573064206E-10</v>
      </c>
      <c r="IZ34" s="107">
        <f t="shared" si="49"/>
        <v>3.3793921996724436E-13</v>
      </c>
      <c r="JA34" s="107">
        <f t="shared" si="49"/>
        <v>1.844711714884924E-13</v>
      </c>
      <c r="JB34" s="107">
        <f t="shared" si="49"/>
        <v>9.0315262242962909E-16</v>
      </c>
      <c r="JC34" s="107">
        <f t="shared" si="49"/>
        <v>1.2442562167515052E-15</v>
      </c>
      <c r="JD34" s="107">
        <f t="shared" si="49"/>
        <v>4.1765688264081887E-15</v>
      </c>
      <c r="JE34" s="107">
        <f t="shared" si="49"/>
        <v>1.5497061476005127E-15</v>
      </c>
      <c r="JF34" s="107">
        <f t="shared" si="49"/>
        <v>5.5291412799166081E-16</v>
      </c>
      <c r="JG34" s="107">
        <f t="shared" si="49"/>
        <v>2.7623571709316249E-15</v>
      </c>
      <c r="JH34" s="107">
        <f t="shared" si="49"/>
        <v>6.8130028527030047E-17</v>
      </c>
      <c r="JI34" s="107">
        <f t="shared" si="49"/>
        <v>2.5546007863899697E-16</v>
      </c>
      <c r="JJ34" s="107">
        <f t="shared" si="49"/>
        <v>7.5196781511878418E-16</v>
      </c>
      <c r="JK34" s="107">
        <f t="shared" si="49"/>
        <v>2.7583657472535846E-16</v>
      </c>
      <c r="JL34" s="107">
        <f t="shared" si="49"/>
        <v>2.4019184646395324E-14</v>
      </c>
      <c r="JM34" s="107">
        <f t="shared" si="49"/>
        <v>1.9139812896841573E-18</v>
      </c>
    </row>
    <row r="35" spans="2:273" x14ac:dyDescent="0.25">
      <c r="B35" s="2">
        <v>7</v>
      </c>
      <c r="C35" s="37">
        <v>64.370999999999995</v>
      </c>
      <c r="D35" s="37">
        <v>67.161000000000001</v>
      </c>
      <c r="E35" s="37">
        <v>64.725999999999999</v>
      </c>
      <c r="F35" s="37">
        <v>64.805999999999997</v>
      </c>
      <c r="G35" s="37">
        <v>67.048000000000002</v>
      </c>
      <c r="H35" s="37">
        <v>68</v>
      </c>
      <c r="I35" s="37">
        <v>68.459000000000003</v>
      </c>
      <c r="J35" s="37">
        <v>67.311000000000007</v>
      </c>
      <c r="K35" s="37">
        <v>67.180000000000007</v>
      </c>
      <c r="L35" s="37">
        <v>66.852000000000004</v>
      </c>
      <c r="M35" s="37">
        <v>66.442999999999998</v>
      </c>
      <c r="N35" s="37">
        <v>62.573999999999998</v>
      </c>
      <c r="O35" s="37">
        <v>63.639000000000003</v>
      </c>
      <c r="P35" s="37">
        <v>61.77</v>
      </c>
      <c r="Q35" s="37">
        <v>57.377000000000002</v>
      </c>
      <c r="R35" s="19"/>
      <c r="S35" s="4">
        <f t="shared" si="8"/>
        <v>63.616559499288407</v>
      </c>
      <c r="T35" s="4">
        <f t="shared" si="9"/>
        <v>65.970802462624121</v>
      </c>
      <c r="U35" s="4">
        <f t="shared" si="10"/>
        <v>64.570165059072067</v>
      </c>
      <c r="V35" s="4">
        <f t="shared" si="11"/>
        <v>63.102736529718136</v>
      </c>
      <c r="W35" s="4">
        <f t="shared" si="12"/>
        <v>64.923091417526663</v>
      </c>
      <c r="X35" s="4">
        <f t="shared" si="13"/>
        <v>66.983804099916171</v>
      </c>
      <c r="Y35" s="4">
        <f t="shared" si="14"/>
        <v>66.832872778361363</v>
      </c>
      <c r="Z35" s="4">
        <f t="shared" si="15"/>
        <v>65.89881762671007</v>
      </c>
      <c r="AA35" s="4">
        <f t="shared" si="16"/>
        <v>66.000702134382365</v>
      </c>
      <c r="AB35" s="4" t="e">
        <f t="shared" si="17"/>
        <v>#N/A</v>
      </c>
      <c r="AC35" s="4" t="e">
        <f t="shared" si="18"/>
        <v>#N/A</v>
      </c>
      <c r="AD35" s="4">
        <f t="shared" si="19"/>
        <v>61.927302049623641</v>
      </c>
      <c r="AE35" s="4" t="e">
        <f t="shared" si="20"/>
        <v>#N/A</v>
      </c>
      <c r="AF35" s="4">
        <f t="shared" si="21"/>
        <v>60.087067046916125</v>
      </c>
      <c r="AG35" s="4" t="e">
        <f t="shared" si="21"/>
        <v>#N/A</v>
      </c>
      <c r="AI35" s="4">
        <f t="shared" si="22"/>
        <v>0.75444050071158841</v>
      </c>
      <c r="AJ35" s="4">
        <f t="shared" si="23"/>
        <v>1.1901975373758802</v>
      </c>
      <c r="AK35" s="4">
        <f t="shared" si="24"/>
        <v>0.1558349409279316</v>
      </c>
      <c r="AL35" s="4">
        <f t="shared" si="25"/>
        <v>1.7032634702818612</v>
      </c>
      <c r="AM35" s="4">
        <f t="shared" si="26"/>
        <v>2.1249085824733385</v>
      </c>
      <c r="AN35" s="4">
        <f t="shared" si="27"/>
        <v>1.0161959000838294</v>
      </c>
      <c r="AO35" s="4">
        <f t="shared" si="28"/>
        <v>1.6261272216386402</v>
      </c>
      <c r="AP35" s="4">
        <f t="shared" si="29"/>
        <v>1.4121823732899372</v>
      </c>
      <c r="AQ35" s="4">
        <f t="shared" si="30"/>
        <v>1.1792978656176416</v>
      </c>
      <c r="AR35" s="4">
        <f t="shared" si="31"/>
        <v>0</v>
      </c>
      <c r="AS35" s="4">
        <f t="shared" si="32"/>
        <v>0</v>
      </c>
      <c r="AT35" s="4">
        <f t="shared" si="33"/>
        <v>0.6466979503763568</v>
      </c>
      <c r="AU35" s="4">
        <f t="shared" si="34"/>
        <v>0</v>
      </c>
      <c r="AV35" s="4">
        <f t="shared" si="35"/>
        <v>1.6829329530838777</v>
      </c>
      <c r="AW35" s="4">
        <f t="shared" si="35"/>
        <v>0</v>
      </c>
      <c r="AY35" s="2">
        <f t="shared" si="50"/>
        <v>63.616559010675154</v>
      </c>
      <c r="AZ35" s="2">
        <f t="shared" si="36"/>
        <v>65.970802461019119</v>
      </c>
      <c r="BA35" s="2">
        <f t="shared" si="36"/>
        <v>64.570165058187527</v>
      </c>
      <c r="BB35" s="2">
        <f t="shared" si="36"/>
        <v>63.102736529712345</v>
      </c>
      <c r="BC35" s="2">
        <f t="shared" si="36"/>
        <v>64.923091417518535</v>
      </c>
      <c r="BD35" s="2">
        <f t="shared" si="36"/>
        <v>66.98380409988998</v>
      </c>
      <c r="BE35" s="2">
        <f t="shared" si="36"/>
        <v>66.832872778351216</v>
      </c>
      <c r="BF35" s="2">
        <f t="shared" si="36"/>
        <v>65.898817626706261</v>
      </c>
      <c r="BG35" s="2">
        <f t="shared" si="36"/>
        <v>66.000702134364431</v>
      </c>
      <c r="BH35" s="2" t="e">
        <f t="shared" si="36"/>
        <v>#N/A</v>
      </c>
      <c r="BI35" s="2" t="e">
        <f t="shared" si="36"/>
        <v>#N/A</v>
      </c>
      <c r="BJ35" s="2">
        <f t="shared" si="36"/>
        <v>61.927302049618397</v>
      </c>
      <c r="BK35" s="2" t="e">
        <f t="shared" si="36"/>
        <v>#N/A</v>
      </c>
      <c r="BL35" s="2">
        <f t="shared" si="36"/>
        <v>60.087067046781122</v>
      </c>
      <c r="BM35" s="2" t="e">
        <f t="shared" si="36"/>
        <v>#N/A</v>
      </c>
      <c r="BO35" s="2">
        <f t="shared" si="51"/>
        <v>64.370999999999995</v>
      </c>
      <c r="BP35" s="2">
        <f t="shared" si="37"/>
        <v>67.161000000000001</v>
      </c>
      <c r="BQ35" s="2">
        <f t="shared" si="37"/>
        <v>64.725999999999999</v>
      </c>
      <c r="BR35" s="2">
        <f t="shared" si="37"/>
        <v>64.805999999999997</v>
      </c>
      <c r="BS35" s="2">
        <f t="shared" si="37"/>
        <v>67.048000000000002</v>
      </c>
      <c r="BT35" s="2">
        <f t="shared" si="37"/>
        <v>68</v>
      </c>
      <c r="BU35" s="2">
        <f t="shared" si="37"/>
        <v>68.459000000000003</v>
      </c>
      <c r="BV35" s="2">
        <f t="shared" si="37"/>
        <v>67.311000000000007</v>
      </c>
      <c r="BW35" s="2">
        <f t="shared" si="37"/>
        <v>67.180000000000007</v>
      </c>
      <c r="BX35" s="2" t="str">
        <f t="shared" si="37"/>
        <v/>
      </c>
      <c r="BY35" s="2" t="str">
        <f t="shared" si="37"/>
        <v/>
      </c>
      <c r="BZ35" s="2">
        <f t="shared" si="37"/>
        <v>62.573999999999998</v>
      </c>
      <c r="CA35" s="2" t="str">
        <f t="shared" si="37"/>
        <v/>
      </c>
      <c r="CB35" s="2">
        <f t="shared" si="37"/>
        <v>61.77</v>
      </c>
      <c r="CC35" s="2" t="str">
        <f t="shared" si="37"/>
        <v/>
      </c>
      <c r="CE35" s="2" t="str">
        <f t="shared" si="52"/>
        <v/>
      </c>
      <c r="CF35" s="2" t="str">
        <f t="shared" si="38"/>
        <v/>
      </c>
      <c r="CG35" s="2" t="str">
        <f t="shared" si="38"/>
        <v/>
      </c>
      <c r="CH35" s="2" t="str">
        <f t="shared" si="38"/>
        <v/>
      </c>
      <c r="CI35" s="2" t="str">
        <f t="shared" si="38"/>
        <v/>
      </c>
      <c r="CJ35" s="2" t="str">
        <f t="shared" si="38"/>
        <v/>
      </c>
      <c r="CK35" s="2" t="str">
        <f t="shared" si="38"/>
        <v/>
      </c>
      <c r="CL35" s="2" t="str">
        <f t="shared" si="38"/>
        <v/>
      </c>
      <c r="CM35" s="2" t="str">
        <f t="shared" si="38"/>
        <v/>
      </c>
      <c r="CN35" s="2" t="str">
        <f t="shared" si="38"/>
        <v/>
      </c>
      <c r="CO35" s="2" t="str">
        <f t="shared" si="38"/>
        <v/>
      </c>
      <c r="CP35" s="2" t="str">
        <f t="shared" si="38"/>
        <v/>
      </c>
      <c r="CQ35" s="2" t="str">
        <f t="shared" si="38"/>
        <v/>
      </c>
      <c r="CR35" s="2" t="str">
        <f t="shared" si="38"/>
        <v/>
      </c>
      <c r="CS35" s="2" t="str">
        <f t="shared" si="38"/>
        <v/>
      </c>
      <c r="CU35" s="2" t="str">
        <f t="shared" si="53"/>
        <v/>
      </c>
      <c r="CV35" s="2" t="str">
        <f t="shared" si="39"/>
        <v/>
      </c>
      <c r="CW35" s="2" t="str">
        <f t="shared" si="39"/>
        <v/>
      </c>
      <c r="CX35" s="2" t="str">
        <f t="shared" si="39"/>
        <v/>
      </c>
      <c r="CY35" s="2" t="str">
        <f t="shared" si="39"/>
        <v/>
      </c>
      <c r="CZ35" s="2" t="str">
        <f t="shared" si="39"/>
        <v/>
      </c>
      <c r="DA35" s="2" t="str">
        <f t="shared" si="39"/>
        <v/>
      </c>
      <c r="DB35" s="2" t="str">
        <f t="shared" si="39"/>
        <v/>
      </c>
      <c r="DC35" s="2" t="str">
        <f t="shared" si="39"/>
        <v/>
      </c>
      <c r="DD35" s="2" t="str">
        <f t="shared" si="39"/>
        <v/>
      </c>
      <c r="DE35" s="2" t="str">
        <f t="shared" si="39"/>
        <v/>
      </c>
      <c r="DF35" s="2" t="str">
        <f t="shared" si="39"/>
        <v/>
      </c>
      <c r="DG35" s="2" t="str">
        <f t="shared" si="39"/>
        <v/>
      </c>
      <c r="DH35" s="2" t="str">
        <f t="shared" si="39"/>
        <v/>
      </c>
      <c r="DI35" s="2" t="str">
        <f t="shared" si="39"/>
        <v/>
      </c>
      <c r="DK35" s="2">
        <f t="shared" si="40"/>
        <v>63.616580180180186</v>
      </c>
      <c r="DL35" s="2">
        <f t="shared" si="40"/>
        <v>65.970790148448046</v>
      </c>
      <c r="DM35" s="2">
        <f t="shared" si="40"/>
        <v>64.57015715249662</v>
      </c>
      <c r="DN35" s="2">
        <f t="shared" si="40"/>
        <v>63.10272857142855</v>
      </c>
      <c r="DO35" s="2">
        <f t="shared" si="40"/>
        <v>64.923076190476195</v>
      </c>
      <c r="DP35" s="2">
        <f t="shared" si="40"/>
        <v>66.983792436974809</v>
      </c>
      <c r="DQ35" s="2">
        <f t="shared" si="40"/>
        <v>66.83284935064934</v>
      </c>
      <c r="DR35" s="2">
        <f t="shared" si="40"/>
        <v>65.898805704099843</v>
      </c>
      <c r="DS35" s="2">
        <f t="shared" si="40"/>
        <v>66.000684714795</v>
      </c>
      <c r="DT35" s="2">
        <f t="shared" si="40"/>
        <v>64.345468951612901</v>
      </c>
      <c r="DU35" s="2">
        <f t="shared" si="40"/>
        <v>65.444425806451591</v>
      </c>
      <c r="DV35" s="2">
        <f t="shared" si="40"/>
        <v>61.927274509803908</v>
      </c>
      <c r="DW35" s="2">
        <f t="shared" si="40"/>
        <v>60.811265151515151</v>
      </c>
      <c r="DX35" s="2">
        <f t="shared" si="40"/>
        <v>60.086793430099334</v>
      </c>
      <c r="DY35" s="2">
        <f t="shared" si="40"/>
        <v>56.957028735632186</v>
      </c>
      <c r="EA35" s="2">
        <f t="shared" si="41"/>
        <v>53.326799999999992</v>
      </c>
      <c r="EB35" s="2">
        <f t="shared" si="41"/>
        <v>72.362256010230169</v>
      </c>
      <c r="EC35" s="2">
        <f t="shared" si="41"/>
        <v>68.444587369711826</v>
      </c>
      <c r="ED35" s="2">
        <f t="shared" si="41"/>
        <v>66.749683836447829</v>
      </c>
      <c r="EE35" s="2">
        <f t="shared" si="41"/>
        <v>70.025088518679681</v>
      </c>
      <c r="EF35" s="2">
        <f t="shared" si="41"/>
        <v>70.173233908079453</v>
      </c>
      <c r="EG35" s="2">
        <f t="shared" si="41"/>
        <v>71.897952227171501</v>
      </c>
      <c r="EH35" s="2">
        <f t="shared" si="41"/>
        <v>68.607334743875271</v>
      </c>
      <c r="EI35" s="2">
        <f t="shared" si="41"/>
        <v>69.596802169453596</v>
      </c>
      <c r="EJ35" s="2">
        <f t="shared" si="41"/>
        <v>74.730141152049811</v>
      </c>
      <c r="EK35" s="2">
        <f t="shared" si="41"/>
        <v>74.30343388398002</v>
      </c>
      <c r="EL35" s="2">
        <f t="shared" si="41"/>
        <v>67.773075835189317</v>
      </c>
      <c r="EM35" s="2">
        <f t="shared" si="41"/>
        <v>67.307238273045499</v>
      </c>
      <c r="EN35" s="2">
        <f t="shared" si="41"/>
        <v>66.95560980523841</v>
      </c>
      <c r="EO35" s="2">
        <f t="shared" si="41"/>
        <v>60.317766657052218</v>
      </c>
      <c r="EQ35" s="2">
        <f t="shared" si="42"/>
        <v>62.390718483947985</v>
      </c>
      <c r="ER35" s="2">
        <f t="shared" si="42"/>
        <v>67.759395869536348</v>
      </c>
      <c r="ES35" s="2">
        <f t="shared" si="42"/>
        <v>66.451823996525292</v>
      </c>
      <c r="ET35" s="2">
        <f t="shared" si="42"/>
        <v>66.371947014507285</v>
      </c>
      <c r="EU35" s="2">
        <f t="shared" si="42"/>
        <v>67.246571870583153</v>
      </c>
      <c r="EV35" s="2">
        <f t="shared" si="42"/>
        <v>69.601345008938722</v>
      </c>
      <c r="EW35" s="2">
        <f t="shared" si="42"/>
        <v>70.624885407142131</v>
      </c>
      <c r="EX35" s="2">
        <f t="shared" si="42"/>
        <v>67.785254611909792</v>
      </c>
      <c r="EY35" s="2">
        <f t="shared" si="42"/>
        <v>69.587018580866996</v>
      </c>
      <c r="EZ35" s="2">
        <f t="shared" si="42"/>
        <v>71.088229607658405</v>
      </c>
      <c r="FA35" s="2">
        <f t="shared" si="42"/>
        <v>70.095037614096341</v>
      </c>
      <c r="FB35" s="2">
        <f t="shared" si="42"/>
        <v>66.421621641581226</v>
      </c>
      <c r="FC35" s="2">
        <f t="shared" si="42"/>
        <v>66.339669062326848</v>
      </c>
      <c r="FD35" s="2">
        <f t="shared" si="42"/>
        <v>67.161412079152214</v>
      </c>
      <c r="FE35" s="2">
        <f t="shared" si="42"/>
        <v>64.017743064124403</v>
      </c>
      <c r="FG35" s="2">
        <f t="shared" si="43"/>
        <v>2.0573330955010501E-6</v>
      </c>
      <c r="FH35" s="2">
        <f t="shared" si="43"/>
        <v>1.9264080477612496E-6</v>
      </c>
      <c r="FI35" s="2">
        <f t="shared" si="43"/>
        <v>2.0404783660176707E-6</v>
      </c>
      <c r="FJ35" s="2">
        <f t="shared" si="43"/>
        <v>2.1821720451914182E-6</v>
      </c>
      <c r="FK35" s="2">
        <f t="shared" si="43"/>
        <v>2.984517041845667E-6</v>
      </c>
      <c r="FL35" s="2">
        <f t="shared" si="43"/>
        <v>3.6567265279271824E-6</v>
      </c>
      <c r="FM35" s="2">
        <f t="shared" si="43"/>
        <v>4.6253161454167699E-6</v>
      </c>
      <c r="FN35" s="2">
        <f t="shared" si="43"/>
        <v>4.4018751243788551E-6</v>
      </c>
      <c r="FO35" s="2">
        <f t="shared" si="43"/>
        <v>4.8439934636929376E-6</v>
      </c>
      <c r="FP35" s="2">
        <f t="shared" si="43"/>
        <v>5.2511137170760315E-6</v>
      </c>
      <c r="FQ35" s="2">
        <f t="shared" si="43"/>
        <v>6.3881699433672083E-6</v>
      </c>
      <c r="FR35" s="2">
        <f t="shared" si="43"/>
        <v>4.7110418580386411E-6</v>
      </c>
      <c r="FS35" s="2">
        <f t="shared" si="43"/>
        <v>1.1078238139774745E-5</v>
      </c>
      <c r="FT35" s="2">
        <f t="shared" si="43"/>
        <v>3.9834618164773986E-5</v>
      </c>
      <c r="FU35" s="2">
        <f t="shared" si="43"/>
        <v>1.5335408905282923E-4</v>
      </c>
      <c r="FW35" s="2">
        <f t="shared" si="54"/>
        <v>3.1199720964114416E-14</v>
      </c>
      <c r="FX35" s="2">
        <f t="shared" si="44"/>
        <v>4.7294458882022581E-14</v>
      </c>
      <c r="FY35" s="2">
        <f t="shared" si="44"/>
        <v>6.2330550208371752E-14</v>
      </c>
      <c r="FZ35" s="2">
        <f t="shared" si="44"/>
        <v>8.9522155702185934E-14</v>
      </c>
      <c r="GA35" s="2">
        <f t="shared" si="44"/>
        <v>1.4312028156126476E-13</v>
      </c>
      <c r="GB35" s="2">
        <f t="shared" si="44"/>
        <v>1.4120445798732194E-13</v>
      </c>
      <c r="GC35" s="2">
        <f t="shared" si="44"/>
        <v>1.7372705263837473E-13</v>
      </c>
      <c r="GD35" s="2">
        <f t="shared" si="44"/>
        <v>2.2667517833514835E-13</v>
      </c>
      <c r="GE35" s="2">
        <f t="shared" si="44"/>
        <v>3.0514489507634463E-13</v>
      </c>
      <c r="GF35" s="2">
        <f t="shared" si="44"/>
        <v>3.1768723438274745E-13</v>
      </c>
      <c r="GG35" s="2">
        <f t="shared" si="44"/>
        <v>3.4542340462950512E-13</v>
      </c>
      <c r="GH35" s="2">
        <f t="shared" si="44"/>
        <v>1.8333614406147212E-13</v>
      </c>
      <c r="GI35" s="2">
        <f t="shared" si="44"/>
        <v>1.6292510447607351E-12</v>
      </c>
      <c r="GJ35" s="2">
        <f t="shared" si="44"/>
        <v>2.0605371678452427E-11</v>
      </c>
      <c r="GK35" s="2">
        <f t="shared" si="44"/>
        <v>1.3538358770537034E-10</v>
      </c>
      <c r="GM35" s="107">
        <f t="shared" si="55"/>
        <v>2.9941530278184302E-10</v>
      </c>
      <c r="GN35" s="107">
        <f t="shared" si="45"/>
        <v>8.4786728428566474E-13</v>
      </c>
      <c r="GO35" s="107">
        <f t="shared" si="45"/>
        <v>4.742153904479844E-13</v>
      </c>
      <c r="GP35" s="107">
        <f t="shared" si="45"/>
        <v>2.793374357256561E-15</v>
      </c>
      <c r="GQ35" s="107">
        <f t="shared" si="45"/>
        <v>3.9101780414977869E-15</v>
      </c>
      <c r="GR35" s="107">
        <f t="shared" si="45"/>
        <v>1.2805973063218182E-14</v>
      </c>
      <c r="GS35" s="107">
        <f t="shared" si="45"/>
        <v>5.0276279273519071E-15</v>
      </c>
      <c r="GT35" s="107">
        <f t="shared" si="45"/>
        <v>1.8526660798172384E-15</v>
      </c>
      <c r="GU35" s="107">
        <f t="shared" si="45"/>
        <v>8.8149344895997705E-15</v>
      </c>
      <c r="GV35" s="107">
        <f t="shared" si="45"/>
        <v>2.5056362983546926E-16</v>
      </c>
      <c r="GW35" s="107">
        <f t="shared" si="45"/>
        <v>9.1353936915553679E-16</v>
      </c>
      <c r="GX35" s="107">
        <f t="shared" si="45"/>
        <v>2.5081810827349116E-15</v>
      </c>
      <c r="GY35" s="107">
        <f t="shared" si="45"/>
        <v>9.2798636971556672E-16</v>
      </c>
      <c r="GZ35" s="107">
        <f t="shared" si="45"/>
        <v>7.1399304278103411E-14</v>
      </c>
      <c r="HA35" s="107">
        <f t="shared" si="45"/>
        <v>8.7708147860364293E-18</v>
      </c>
      <c r="HC35" s="107">
        <f t="shared" si="59"/>
        <v>6.4087454155128043E-25</v>
      </c>
      <c r="HD35" s="107">
        <f t="shared" si="46"/>
        <v>3.5401938413547883E-31</v>
      </c>
      <c r="HE35" s="107">
        <f t="shared" si="46"/>
        <v>1.0299479076298405E-31</v>
      </c>
      <c r="HF35" s="107">
        <f t="shared" si="46"/>
        <v>3.534183236860302E-37</v>
      </c>
      <c r="HG35" s="107">
        <f t="shared" si="46"/>
        <v>4.0002497114702937E-37</v>
      </c>
      <c r="HH35" s="107">
        <f t="shared" si="46"/>
        <v>3.9369995392432769E-36</v>
      </c>
      <c r="HI35" s="107">
        <f t="shared" si="46"/>
        <v>2.0862922586697387E-37</v>
      </c>
      <c r="HJ35" s="107">
        <f t="shared" si="46"/>
        <v>4.0422853823825495E-38</v>
      </c>
      <c r="HK35" s="107">
        <f t="shared" si="46"/>
        <v>2.4322227261097925E-36</v>
      </c>
      <c r="HL35" s="107">
        <f t="shared" si="46"/>
        <v>1.4567295032508859E-40</v>
      </c>
      <c r="HM35" s="107">
        <f t="shared" si="46"/>
        <v>1.4045179766925576E-39</v>
      </c>
      <c r="HN35" s="107">
        <f t="shared" si="46"/>
        <v>2.3001551751308432E-38</v>
      </c>
      <c r="HO35" s="107">
        <f t="shared" si="46"/>
        <v>1.4718858873280345E-39</v>
      </c>
      <c r="HP35" s="107">
        <f t="shared" si="46"/>
        <v>2.315679169382264E-35</v>
      </c>
      <c r="HQ35" s="107">
        <f t="shared" si="46"/>
        <v>5.1929507258915449E-43</v>
      </c>
      <c r="HS35" s="107">
        <f t="shared" si="56"/>
        <v>6.7618660835031249E-62</v>
      </c>
      <c r="HT35" s="107">
        <f t="shared" si="47"/>
        <v>5.9703110996911938E-77</v>
      </c>
      <c r="HU35" s="107">
        <f t="shared" si="47"/>
        <v>4.9027206750784491E-78</v>
      </c>
      <c r="HV35" s="107">
        <f t="shared" si="47"/>
        <v>1.8296531352561682E-91</v>
      </c>
      <c r="HW35" s="107">
        <f t="shared" si="47"/>
        <v>6.5855130449217861E-92</v>
      </c>
      <c r="HX35" s="107">
        <f t="shared" si="47"/>
        <v>1.3598883771864832E-90</v>
      </c>
      <c r="HY35" s="107">
        <f t="shared" si="47"/>
        <v>8.1150320034783796E-95</v>
      </c>
      <c r="HZ35" s="107">
        <f t="shared" si="47"/>
        <v>1.0448133093026849E-95</v>
      </c>
      <c r="IA35" s="107">
        <f t="shared" si="47"/>
        <v>6.382200831812897E-91</v>
      </c>
      <c r="IB35" s="107">
        <f t="shared" si="47"/>
        <v>3.4925239432504591E-102</v>
      </c>
      <c r="IC35" s="107">
        <f t="shared" si="47"/>
        <v>1.2035725086980088E-100</v>
      </c>
      <c r="ID35" s="107">
        <f t="shared" si="47"/>
        <v>3.3151269055438357E-97</v>
      </c>
      <c r="IE35" s="107">
        <f t="shared" si="47"/>
        <v>8.1306695362158138E-100</v>
      </c>
      <c r="IF35" s="107">
        <f t="shared" si="47"/>
        <v>1.6090028604776854E-90</v>
      </c>
      <c r="IG35" s="107">
        <f t="shared" si="47"/>
        <v>6.5507494378024816E-57</v>
      </c>
      <c r="II35" s="107">
        <f t="shared" si="57"/>
        <v>3.1705790749735022E-130</v>
      </c>
      <c r="IJ35" s="107">
        <f t="shared" si="48"/>
        <v>2.36434238906409E-161</v>
      </c>
      <c r="IK35" s="107">
        <f t="shared" si="48"/>
        <v>2.1456376470194434E-163</v>
      </c>
      <c r="IL35" s="107">
        <f t="shared" si="48"/>
        <v>6.3414430162278136E-192</v>
      </c>
      <c r="IM35" s="107">
        <f t="shared" si="48"/>
        <v>3.7006753031097032E-193</v>
      </c>
      <c r="IN35" s="107">
        <f t="shared" si="48"/>
        <v>4.049343163740351E-192</v>
      </c>
      <c r="IO35" s="107">
        <f t="shared" si="48"/>
        <v>9.8728787308180335E-203</v>
      </c>
      <c r="IP35" s="107">
        <f t="shared" si="48"/>
        <v>8.2561534300790675E-204</v>
      </c>
      <c r="IQ35" s="107">
        <f t="shared" si="48"/>
        <v>4.6143337897484284E-193</v>
      </c>
      <c r="IR35" s="107">
        <f t="shared" si="48"/>
        <v>1.4350396825628946E-217</v>
      </c>
      <c r="IS35" s="107">
        <f t="shared" si="48"/>
        <v>5.387386951418248E-215</v>
      </c>
      <c r="IT35" s="107">
        <f t="shared" si="48"/>
        <v>4.4403811548929621E-207</v>
      </c>
      <c r="IU35" s="107">
        <f t="shared" si="48"/>
        <v>2.5123784624191484E-211</v>
      </c>
      <c r="IV35" s="107">
        <f t="shared" si="48"/>
        <v>2.403141218716768E-191</v>
      </c>
      <c r="IW35" s="107">
        <f t="shared" si="48"/>
        <v>6.5249606365871268E-122</v>
      </c>
      <c r="IY35" s="107">
        <f t="shared" si="58"/>
        <v>2.9941530278184365E-10</v>
      </c>
      <c r="IZ35" s="107">
        <f t="shared" si="49"/>
        <v>8.4786728428566474E-13</v>
      </c>
      <c r="JA35" s="107">
        <f t="shared" si="49"/>
        <v>4.742153904479844E-13</v>
      </c>
      <c r="JB35" s="107">
        <f t="shared" si="49"/>
        <v>2.793374357256561E-15</v>
      </c>
      <c r="JC35" s="107">
        <f t="shared" si="49"/>
        <v>3.9101780414977869E-15</v>
      </c>
      <c r="JD35" s="107">
        <f t="shared" si="49"/>
        <v>1.2805973063218182E-14</v>
      </c>
      <c r="JE35" s="107">
        <f t="shared" si="49"/>
        <v>5.0276279273519071E-15</v>
      </c>
      <c r="JF35" s="107">
        <f t="shared" si="49"/>
        <v>1.8526660798172384E-15</v>
      </c>
      <c r="JG35" s="107">
        <f t="shared" si="49"/>
        <v>8.8149344895997705E-15</v>
      </c>
      <c r="JH35" s="107">
        <f t="shared" si="49"/>
        <v>2.5056362983546926E-16</v>
      </c>
      <c r="JI35" s="107">
        <f t="shared" si="49"/>
        <v>9.1353936915553679E-16</v>
      </c>
      <c r="JJ35" s="107">
        <f t="shared" si="49"/>
        <v>2.5081810827349116E-15</v>
      </c>
      <c r="JK35" s="107">
        <f t="shared" si="49"/>
        <v>9.2798636971556672E-16</v>
      </c>
      <c r="JL35" s="107">
        <f t="shared" si="49"/>
        <v>7.1399304278103411E-14</v>
      </c>
      <c r="JM35" s="107">
        <f t="shared" si="49"/>
        <v>8.7708147860364293E-18</v>
      </c>
    </row>
    <row r="36" spans="2:273" x14ac:dyDescent="0.25">
      <c r="B36" s="2">
        <v>8</v>
      </c>
      <c r="C36" s="37">
        <v>63.451999999999998</v>
      </c>
      <c r="D36" s="37">
        <v>66.725999999999999</v>
      </c>
      <c r="E36" s="37">
        <v>64.644999999999996</v>
      </c>
      <c r="F36" s="37">
        <v>65.016000000000005</v>
      </c>
      <c r="G36" s="37">
        <v>65.257999999999996</v>
      </c>
      <c r="H36" s="37">
        <v>66.295000000000002</v>
      </c>
      <c r="I36" s="37">
        <v>68.754000000000005</v>
      </c>
      <c r="J36" s="37">
        <v>67.77</v>
      </c>
      <c r="K36" s="37">
        <v>67.081999999999994</v>
      </c>
      <c r="L36" s="37">
        <v>66.852000000000004</v>
      </c>
      <c r="M36" s="37">
        <v>67.606999999999999</v>
      </c>
      <c r="N36" s="37">
        <v>63</v>
      </c>
      <c r="O36" s="37">
        <v>62.328000000000003</v>
      </c>
      <c r="P36" s="37">
        <v>61.851999999999997</v>
      </c>
      <c r="Q36" s="37">
        <v>58.869</v>
      </c>
      <c r="S36" s="4">
        <f t="shared" si="8"/>
        <v>63.741776748865895</v>
      </c>
      <c r="T36" s="4">
        <f t="shared" si="9"/>
        <v>66.101896009021957</v>
      </c>
      <c r="U36" s="4">
        <f t="shared" si="10"/>
        <v>64.714010312779848</v>
      </c>
      <c r="V36" s="4">
        <f t="shared" si="11"/>
        <v>63.231150512757438</v>
      </c>
      <c r="W36" s="4">
        <f t="shared" si="12"/>
        <v>65.099503671054165</v>
      </c>
      <c r="X36" s="4">
        <f t="shared" si="13"/>
        <v>67.117318744175407</v>
      </c>
      <c r="Y36" s="4">
        <f t="shared" si="14"/>
        <v>67.005571675557121</v>
      </c>
      <c r="Z36" s="4">
        <f t="shared" si="15"/>
        <v>66.067617194456716</v>
      </c>
      <c r="AA36" s="4">
        <f t="shared" si="16"/>
        <v>66.092594943531438</v>
      </c>
      <c r="AB36" s="4" t="e">
        <f t="shared" si="17"/>
        <v>#N/A</v>
      </c>
      <c r="AC36" s="4">
        <f t="shared" si="18"/>
        <v>65.648311916368513</v>
      </c>
      <c r="AD36" s="4">
        <f t="shared" si="19"/>
        <v>62.071600799159519</v>
      </c>
      <c r="AE36" s="4">
        <f t="shared" si="20"/>
        <v>61.037320500774165</v>
      </c>
      <c r="AF36" s="4">
        <f t="shared" si="21"/>
        <v>60.278441772573601</v>
      </c>
      <c r="AG36" s="4" t="e">
        <f t="shared" si="21"/>
        <v>#N/A</v>
      </c>
      <c r="AI36" s="4">
        <f t="shared" si="22"/>
        <v>-0.2897767488658971</v>
      </c>
      <c r="AJ36" s="4">
        <f t="shared" si="23"/>
        <v>0.62410399097804259</v>
      </c>
      <c r="AK36" s="4">
        <f t="shared" si="24"/>
        <v>-6.9010312779852256E-2</v>
      </c>
      <c r="AL36" s="4">
        <f t="shared" si="25"/>
        <v>1.7848494872425675</v>
      </c>
      <c r="AM36" s="4">
        <f t="shared" si="26"/>
        <v>0.1584963289458301</v>
      </c>
      <c r="AN36" s="4">
        <f t="shared" si="27"/>
        <v>-0.82231874417540496</v>
      </c>
      <c r="AO36" s="4">
        <f t="shared" si="28"/>
        <v>1.7484283244428838</v>
      </c>
      <c r="AP36" s="4">
        <f t="shared" si="29"/>
        <v>1.7023828055432801</v>
      </c>
      <c r="AQ36" s="4">
        <f t="shared" si="30"/>
        <v>0.9894050564685557</v>
      </c>
      <c r="AR36" s="4">
        <f t="shared" si="31"/>
        <v>0</v>
      </c>
      <c r="AS36" s="4">
        <f t="shared" si="32"/>
        <v>1.9586880836314862</v>
      </c>
      <c r="AT36" s="4">
        <f t="shared" si="33"/>
        <v>0.92839920084048089</v>
      </c>
      <c r="AU36" s="4">
        <f t="shared" si="34"/>
        <v>1.2906794992258384</v>
      </c>
      <c r="AV36" s="4">
        <f t="shared" si="35"/>
        <v>1.5735582274263962</v>
      </c>
      <c r="AW36" s="4">
        <f t="shared" si="35"/>
        <v>0</v>
      </c>
      <c r="AY36" s="2">
        <f t="shared" si="50"/>
        <v>63.741775773143772</v>
      </c>
      <c r="AZ36" s="2">
        <f t="shared" si="36"/>
        <v>66.101896005123479</v>
      </c>
      <c r="BA36" s="2">
        <f t="shared" si="36"/>
        <v>64.714010310579752</v>
      </c>
      <c r="BB36" s="2">
        <f t="shared" si="36"/>
        <v>63.231150512740157</v>
      </c>
      <c r="BC36" s="2">
        <f t="shared" si="36"/>
        <v>65.099503671029552</v>
      </c>
      <c r="BD36" s="2">
        <f t="shared" si="36"/>
        <v>67.117318744098071</v>
      </c>
      <c r="BE36" s="2">
        <f t="shared" si="36"/>
        <v>67.005571675525459</v>
      </c>
      <c r="BF36" s="2">
        <f t="shared" si="36"/>
        <v>66.06761719444448</v>
      </c>
      <c r="BG36" s="2">
        <f t="shared" si="36"/>
        <v>66.092594943476428</v>
      </c>
      <c r="BH36" s="2" t="e">
        <f t="shared" si="36"/>
        <v>#N/A</v>
      </c>
      <c r="BI36" s="2">
        <f t="shared" si="36"/>
        <v>65.648311916362033</v>
      </c>
      <c r="BJ36" s="2">
        <f t="shared" si="36"/>
        <v>62.071600799142729</v>
      </c>
      <c r="BK36" s="2">
        <f t="shared" si="36"/>
        <v>61.037320500767777</v>
      </c>
      <c r="BL36" s="2">
        <f t="shared" si="36"/>
        <v>60.278441772187357</v>
      </c>
      <c r="BM36" s="2" t="e">
        <f t="shared" si="36"/>
        <v>#N/A</v>
      </c>
      <c r="BO36" s="2">
        <f t="shared" si="51"/>
        <v>63.451999999999998</v>
      </c>
      <c r="BP36" s="2">
        <f t="shared" si="37"/>
        <v>66.725999999999999</v>
      </c>
      <c r="BQ36" s="2">
        <f t="shared" si="37"/>
        <v>64.644999999999996</v>
      </c>
      <c r="BR36" s="2">
        <f t="shared" si="37"/>
        <v>65.016000000000005</v>
      </c>
      <c r="BS36" s="2">
        <f t="shared" si="37"/>
        <v>65.257999999999996</v>
      </c>
      <c r="BT36" s="2">
        <f t="shared" si="37"/>
        <v>66.295000000000002</v>
      </c>
      <c r="BU36" s="2">
        <f t="shared" si="37"/>
        <v>68.754000000000005</v>
      </c>
      <c r="BV36" s="2">
        <f t="shared" si="37"/>
        <v>67.77</v>
      </c>
      <c r="BW36" s="2">
        <f t="shared" si="37"/>
        <v>67.081999999999994</v>
      </c>
      <c r="BX36" s="2" t="str">
        <f t="shared" si="37"/>
        <v/>
      </c>
      <c r="BY36" s="2">
        <f t="shared" si="37"/>
        <v>67.606999999999999</v>
      </c>
      <c r="BZ36" s="2">
        <f t="shared" si="37"/>
        <v>63</v>
      </c>
      <c r="CA36" s="2">
        <f t="shared" si="37"/>
        <v>62.328000000000003</v>
      </c>
      <c r="CB36" s="2">
        <f t="shared" si="37"/>
        <v>61.851999999999997</v>
      </c>
      <c r="CC36" s="2" t="str">
        <f t="shared" si="37"/>
        <v/>
      </c>
      <c r="CE36" s="2" t="str">
        <f t="shared" si="52"/>
        <v/>
      </c>
      <c r="CF36" s="2" t="str">
        <f t="shared" si="38"/>
        <v/>
      </c>
      <c r="CG36" s="2" t="str">
        <f t="shared" si="38"/>
        <v/>
      </c>
      <c r="CH36" s="2" t="str">
        <f t="shared" si="38"/>
        <v/>
      </c>
      <c r="CI36" s="2" t="str">
        <f t="shared" si="38"/>
        <v/>
      </c>
      <c r="CJ36" s="2" t="str">
        <f t="shared" si="38"/>
        <v/>
      </c>
      <c r="CK36" s="2" t="str">
        <f t="shared" si="38"/>
        <v/>
      </c>
      <c r="CL36" s="2" t="str">
        <f t="shared" si="38"/>
        <v/>
      </c>
      <c r="CM36" s="2" t="str">
        <f t="shared" si="38"/>
        <v/>
      </c>
      <c r="CN36" s="2" t="str">
        <f t="shared" si="38"/>
        <v/>
      </c>
      <c r="CO36" s="2" t="str">
        <f t="shared" si="38"/>
        <v/>
      </c>
      <c r="CP36" s="2" t="str">
        <f t="shared" si="38"/>
        <v/>
      </c>
      <c r="CQ36" s="2" t="str">
        <f t="shared" si="38"/>
        <v/>
      </c>
      <c r="CR36" s="2" t="str">
        <f t="shared" si="38"/>
        <v/>
      </c>
      <c r="CS36" s="2" t="str">
        <f t="shared" si="38"/>
        <v/>
      </c>
      <c r="CU36" s="2" t="str">
        <f t="shared" si="53"/>
        <v/>
      </c>
      <c r="CV36" s="2" t="str">
        <f t="shared" si="39"/>
        <v/>
      </c>
      <c r="CW36" s="2" t="str">
        <f t="shared" si="39"/>
        <v/>
      </c>
      <c r="CX36" s="2" t="str">
        <f t="shared" si="39"/>
        <v/>
      </c>
      <c r="CY36" s="2" t="str">
        <f t="shared" si="39"/>
        <v/>
      </c>
      <c r="CZ36" s="2" t="str">
        <f t="shared" si="39"/>
        <v/>
      </c>
      <c r="DA36" s="2" t="str">
        <f t="shared" si="39"/>
        <v/>
      </c>
      <c r="DB36" s="2" t="str">
        <f t="shared" si="39"/>
        <v/>
      </c>
      <c r="DC36" s="2" t="str">
        <f t="shared" si="39"/>
        <v/>
      </c>
      <c r="DD36" s="2" t="str">
        <f t="shared" si="39"/>
        <v/>
      </c>
      <c r="DE36" s="2" t="str">
        <f t="shared" si="39"/>
        <v/>
      </c>
      <c r="DF36" s="2" t="str">
        <f t="shared" si="39"/>
        <v/>
      </c>
      <c r="DG36" s="2" t="str">
        <f t="shared" si="39"/>
        <v/>
      </c>
      <c r="DH36" s="2" t="str">
        <f t="shared" si="39"/>
        <v/>
      </c>
      <c r="DI36" s="2" t="str">
        <f t="shared" si="39"/>
        <v/>
      </c>
      <c r="DK36" s="2">
        <f t="shared" si="40"/>
        <v>63.741802702702714</v>
      </c>
      <c r="DL36" s="2">
        <f t="shared" si="40"/>
        <v>66.101881241565451</v>
      </c>
      <c r="DM36" s="2">
        <f t="shared" si="40"/>
        <v>64.714001079622136</v>
      </c>
      <c r="DN36" s="2">
        <f t="shared" si="40"/>
        <v>63.231141176470565</v>
      </c>
      <c r="DO36" s="2">
        <f t="shared" si="40"/>
        <v>65.09948571428572</v>
      </c>
      <c r="DP36" s="2">
        <f t="shared" si="40"/>
        <v>67.117305322128871</v>
      </c>
      <c r="DQ36" s="2">
        <f t="shared" si="40"/>
        <v>67.005544079449948</v>
      </c>
      <c r="DR36" s="2">
        <f t="shared" si="40"/>
        <v>66.067603832442089</v>
      </c>
      <c r="DS36" s="2">
        <f t="shared" si="40"/>
        <v>66.092574420677352</v>
      </c>
      <c r="DT36" s="2">
        <f t="shared" si="40"/>
        <v>64.549767741935483</v>
      </c>
      <c r="DU36" s="2">
        <f t="shared" si="40"/>
        <v>65.648243951612884</v>
      </c>
      <c r="DV36" s="2">
        <f t="shared" si="40"/>
        <v>62.071567959001776</v>
      </c>
      <c r="DW36" s="2">
        <f t="shared" si="40"/>
        <v>61.037237076648843</v>
      </c>
      <c r="DX36" s="2">
        <f t="shared" si="40"/>
        <v>60.278126814362132</v>
      </c>
      <c r="DY36" s="2">
        <f t="shared" si="40"/>
        <v>57.080527093596061</v>
      </c>
      <c r="EA36" s="2">
        <f t="shared" si="41"/>
        <v>53.344399999999986</v>
      </c>
      <c r="EB36" s="2">
        <f t="shared" si="41"/>
        <v>72.189437340153447</v>
      </c>
      <c r="EC36" s="2">
        <f t="shared" si="41"/>
        <v>68.307479153893311</v>
      </c>
      <c r="ED36" s="2">
        <f t="shared" si="41"/>
        <v>66.629620587765515</v>
      </c>
      <c r="EE36" s="2">
        <f t="shared" si="41"/>
        <v>69.878671038726935</v>
      </c>
      <c r="EF36" s="2">
        <f t="shared" si="41"/>
        <v>70.032880002330046</v>
      </c>
      <c r="EG36" s="2">
        <f t="shared" si="41"/>
        <v>71.744759242761702</v>
      </c>
      <c r="EH36" s="2">
        <f t="shared" si="41"/>
        <v>68.478809910913128</v>
      </c>
      <c r="EI36" s="2">
        <f t="shared" si="41"/>
        <v>69.457950394728655</v>
      </c>
      <c r="EJ36" s="2">
        <f t="shared" si="41"/>
        <v>74.532672548002068</v>
      </c>
      <c r="EK36" s="2">
        <f t="shared" si="41"/>
        <v>74.099241721091047</v>
      </c>
      <c r="EL36" s="2">
        <f t="shared" si="41"/>
        <v>67.608747216035638</v>
      </c>
      <c r="EM36" s="2">
        <f t="shared" si="41"/>
        <v>67.145433177751841</v>
      </c>
      <c r="EN36" s="2">
        <f t="shared" si="41"/>
        <v>66.804352128945595</v>
      </c>
      <c r="EO36" s="2">
        <f t="shared" si="41"/>
        <v>60.227816267666583</v>
      </c>
      <c r="EQ36" s="2">
        <f t="shared" si="42"/>
        <v>62.294908581116779</v>
      </c>
      <c r="ER36" s="2">
        <f t="shared" si="42"/>
        <v>67.635285201138828</v>
      </c>
      <c r="ES36" s="2">
        <f t="shared" si="42"/>
        <v>66.33540841318468</v>
      </c>
      <c r="ET36" s="2">
        <f t="shared" si="42"/>
        <v>66.255745262768542</v>
      </c>
      <c r="EU36" s="2">
        <f t="shared" si="42"/>
        <v>67.129419993240319</v>
      </c>
      <c r="EV36" s="2">
        <f t="shared" si="42"/>
        <v>69.466399703214563</v>
      </c>
      <c r="EW36" s="2">
        <f t="shared" si="42"/>
        <v>70.484997625652838</v>
      </c>
      <c r="EX36" s="2">
        <f t="shared" si="42"/>
        <v>67.6660613146895</v>
      </c>
      <c r="EY36" s="2">
        <f t="shared" si="42"/>
        <v>69.447622873322302</v>
      </c>
      <c r="EZ36" s="2">
        <f t="shared" si="42"/>
        <v>70.931754320572168</v>
      </c>
      <c r="FA36" s="2">
        <f t="shared" si="42"/>
        <v>69.938142582744646</v>
      </c>
      <c r="FB36" s="2">
        <f t="shared" si="42"/>
        <v>66.271496594253151</v>
      </c>
      <c r="FC36" s="2">
        <f t="shared" si="42"/>
        <v>66.188288795891168</v>
      </c>
      <c r="FD36" s="2">
        <f t="shared" si="42"/>
        <v>67.007263012285492</v>
      </c>
      <c r="FE36" s="2">
        <f t="shared" si="42"/>
        <v>63.877337762299582</v>
      </c>
      <c r="FG36" s="2">
        <f t="shared" si="43"/>
        <v>2.5900275347545868E-6</v>
      </c>
      <c r="FH36" s="2">
        <f t="shared" si="43"/>
        <v>2.4252028351299699E-6</v>
      </c>
      <c r="FI36" s="2">
        <f t="shared" si="43"/>
        <v>2.5688087100128121E-6</v>
      </c>
      <c r="FJ36" s="2">
        <f t="shared" si="43"/>
        <v>2.7471902883814292E-6</v>
      </c>
      <c r="FK36" s="2">
        <f t="shared" si="43"/>
        <v>3.7572814424080114E-6</v>
      </c>
      <c r="FL36" s="2">
        <f t="shared" si="43"/>
        <v>4.6035415912667991E-6</v>
      </c>
      <c r="FM36" s="2">
        <f t="shared" si="43"/>
        <v>5.822921059447529E-6</v>
      </c>
      <c r="FN36" s="2">
        <f t="shared" si="43"/>
        <v>5.5416261375161377E-6</v>
      </c>
      <c r="FO36" s="2">
        <f t="shared" si="43"/>
        <v>6.0982188174205826E-6</v>
      </c>
      <c r="FP36" s="2">
        <f t="shared" si="43"/>
        <v>6.6107515103609224E-6</v>
      </c>
      <c r="FQ36" s="2">
        <f t="shared" si="43"/>
        <v>8.0422161742603469E-6</v>
      </c>
      <c r="FR36" s="2">
        <f t="shared" si="43"/>
        <v>5.9308430766183298E-6</v>
      </c>
      <c r="FS36" s="2">
        <f t="shared" si="43"/>
        <v>1.3657734538825819E-5</v>
      </c>
      <c r="FT36" s="2">
        <f t="shared" si="43"/>
        <v>4.8260335029988644E-5</v>
      </c>
      <c r="FU36" s="2">
        <f t="shared" si="43"/>
        <v>1.8306508937985063E-4</v>
      </c>
      <c r="FW36" s="2">
        <f t="shared" si="54"/>
        <v>3.9278121562610506E-14</v>
      </c>
      <c r="FX36" s="2">
        <f t="shared" si="44"/>
        <v>5.9540196123631803E-14</v>
      </c>
      <c r="FY36" s="2">
        <f t="shared" si="44"/>
        <v>7.8469513588430091E-14</v>
      </c>
      <c r="FZ36" s="2">
        <f t="shared" si="44"/>
        <v>1.1270171673207327E-13</v>
      </c>
      <c r="GA36" s="2">
        <f t="shared" si="44"/>
        <v>1.8017775940060561E-13</v>
      </c>
      <c r="GB36" s="2">
        <f t="shared" si="44"/>
        <v>1.7776588041885542E-13</v>
      </c>
      <c r="GC36" s="2">
        <f t="shared" si="44"/>
        <v>2.1870940128254358E-13</v>
      </c>
      <c r="GD36" s="2">
        <f t="shared" si="44"/>
        <v>2.8536714222907591E-13</v>
      </c>
      <c r="GE36" s="2">
        <f t="shared" si="44"/>
        <v>3.8415466269084572E-13</v>
      </c>
      <c r="GF36" s="2">
        <f t="shared" si="44"/>
        <v>3.999445323670172E-13</v>
      </c>
      <c r="GG36" s="2">
        <f t="shared" si="44"/>
        <v>4.3486230191650376E-13</v>
      </c>
      <c r="GH36" s="2">
        <f t="shared" si="44"/>
        <v>2.3080653065933324E-13</v>
      </c>
      <c r="GI36" s="2">
        <f t="shared" si="44"/>
        <v>2.0086168382650958E-12</v>
      </c>
      <c r="GJ36" s="2">
        <f t="shared" si="44"/>
        <v>2.4963977704658525E-11</v>
      </c>
      <c r="GK36" s="2">
        <f t="shared" si="44"/>
        <v>1.6161776466992878E-10</v>
      </c>
      <c r="GM36" s="107">
        <f t="shared" si="55"/>
        <v>6.0811743790571604E-10</v>
      </c>
      <c r="GN36" s="107">
        <f t="shared" si="45"/>
        <v>2.0947561316934591E-12</v>
      </c>
      <c r="GO36" s="107">
        <f t="shared" si="45"/>
        <v>1.1998515402685368E-12</v>
      </c>
      <c r="GP36" s="107">
        <f t="shared" si="45"/>
        <v>8.4754775949433707E-15</v>
      </c>
      <c r="GQ36" s="107">
        <f t="shared" si="45"/>
        <v>1.2045620232145529E-14</v>
      </c>
      <c r="GR36" s="107">
        <f t="shared" si="45"/>
        <v>3.8495590800235344E-14</v>
      </c>
      <c r="GS36" s="107">
        <f t="shared" si="45"/>
        <v>1.5968714297983206E-14</v>
      </c>
      <c r="GT36" s="107">
        <f t="shared" si="45"/>
        <v>6.0744393866688781E-15</v>
      </c>
      <c r="GU36" s="107">
        <f t="shared" si="45"/>
        <v>2.7545552145122919E-14</v>
      </c>
      <c r="GV36" s="107">
        <f t="shared" si="45"/>
        <v>8.9986603405037545E-16</v>
      </c>
      <c r="GW36" s="107">
        <f t="shared" si="45"/>
        <v>3.1906617498477705E-15</v>
      </c>
      <c r="GX36" s="107">
        <f t="shared" si="45"/>
        <v>8.186054994129139E-15</v>
      </c>
      <c r="GY36" s="107">
        <f t="shared" si="45"/>
        <v>3.0558143569501196E-15</v>
      </c>
      <c r="GZ36" s="107">
        <f t="shared" si="45"/>
        <v>2.0808534660218033E-13</v>
      </c>
      <c r="HA36" s="107">
        <f t="shared" si="45"/>
        <v>3.9018911383152968E-17</v>
      </c>
      <c r="HC36" s="107">
        <f t="shared" si="59"/>
        <v>2.5945171783103873E-24</v>
      </c>
      <c r="HD36" s="107">
        <f t="shared" si="46"/>
        <v>2.0916108097034367E-30</v>
      </c>
      <c r="HE36" s="107">
        <f t="shared" si="46"/>
        <v>6.3562352488831747E-31</v>
      </c>
      <c r="HF36" s="107">
        <f t="shared" si="46"/>
        <v>3.0948611309838421E-36</v>
      </c>
      <c r="HG36" s="107">
        <f t="shared" si="46"/>
        <v>3.6445850441981406E-36</v>
      </c>
      <c r="HH36" s="107">
        <f t="shared" si="46"/>
        <v>3.4535338946934482E-35</v>
      </c>
      <c r="HI36" s="107">
        <f t="shared" si="46"/>
        <v>2.0553189393008789E-36</v>
      </c>
      <c r="HJ36" s="107">
        <f t="shared" si="46"/>
        <v>4.1855649974675571E-37</v>
      </c>
      <c r="HK36" s="107">
        <f t="shared" si="46"/>
        <v>2.2879861135299708E-35</v>
      </c>
      <c r="HL36" s="107">
        <f t="shared" si="46"/>
        <v>1.8172697374080334E-39</v>
      </c>
      <c r="HM36" s="107">
        <f t="shared" si="46"/>
        <v>1.6839260089808588E-38</v>
      </c>
      <c r="HN36" s="107">
        <f t="shared" si="46"/>
        <v>2.4047135083805631E-37</v>
      </c>
      <c r="HO36" s="107">
        <f t="shared" si="46"/>
        <v>1.5694300544540195E-38</v>
      </c>
      <c r="HP36" s="107">
        <f t="shared" si="46"/>
        <v>1.9828523731154348E-34</v>
      </c>
      <c r="HQ36" s="107">
        <f t="shared" si="46"/>
        <v>8.2241813144066003E-42</v>
      </c>
      <c r="HS36" s="107">
        <f t="shared" si="56"/>
        <v>8.387216605755811E-61</v>
      </c>
      <c r="HT36" s="107">
        <f t="shared" si="47"/>
        <v>1.4348359718757963E-75</v>
      </c>
      <c r="HU36" s="107">
        <f t="shared" si="47"/>
        <v>1.2666919891863408E-76</v>
      </c>
      <c r="HV36" s="107">
        <f t="shared" si="47"/>
        <v>8.7742957193431816E-90</v>
      </c>
      <c r="HW36" s="107">
        <f t="shared" si="47"/>
        <v>3.4333925897162047E-90</v>
      </c>
      <c r="HX36" s="107">
        <f t="shared" si="47"/>
        <v>6.802325551254087E-89</v>
      </c>
      <c r="HY36" s="107">
        <f t="shared" si="47"/>
        <v>5.1128276286641262E-93</v>
      </c>
      <c r="HZ36" s="107">
        <f t="shared" si="47"/>
        <v>7.0521461080158829E-94</v>
      </c>
      <c r="IA36" s="107">
        <f t="shared" si="47"/>
        <v>3.6047351960407524E-89</v>
      </c>
      <c r="IB36" s="107">
        <f t="shared" si="47"/>
        <v>3.3151452390060465E-100</v>
      </c>
      <c r="IC36" s="107">
        <f t="shared" si="47"/>
        <v>1.0878458276311919E-98</v>
      </c>
      <c r="ID36" s="107">
        <f t="shared" si="47"/>
        <v>2.3215124108114784E-95</v>
      </c>
      <c r="IE36" s="107">
        <f t="shared" si="47"/>
        <v>5.8389291347430354E-98</v>
      </c>
      <c r="IF36" s="107">
        <f t="shared" si="47"/>
        <v>8.0373032837435677E-89</v>
      </c>
      <c r="IG36" s="107">
        <f t="shared" si="47"/>
        <v>7.5986049191561586E-56</v>
      </c>
      <c r="II36" s="107">
        <f t="shared" si="57"/>
        <v>2.4719038646108965E-128</v>
      </c>
      <c r="IJ36" s="107">
        <f t="shared" si="48"/>
        <v>5.7003187058586568E-159</v>
      </c>
      <c r="IK36" s="107">
        <f t="shared" si="48"/>
        <v>5.835280335014125E-161</v>
      </c>
      <c r="IL36" s="107">
        <f t="shared" si="48"/>
        <v>5.0234285257873495E-189</v>
      </c>
      <c r="IM36" s="107">
        <f t="shared" si="48"/>
        <v>3.4042333647430969E-190</v>
      </c>
      <c r="IN36" s="107">
        <f t="shared" si="48"/>
        <v>3.5783835202216507E-189</v>
      </c>
      <c r="IO36" s="107">
        <f t="shared" si="48"/>
        <v>1.3395530341626867E-199</v>
      </c>
      <c r="IP36" s="107">
        <f t="shared" si="48"/>
        <v>1.243835136461005E-200</v>
      </c>
      <c r="IQ36" s="107">
        <f t="shared" si="48"/>
        <v>5.056792159361089E-190</v>
      </c>
      <c r="IR36" s="107">
        <f t="shared" si="48"/>
        <v>3.8999709827882349E-214</v>
      </c>
      <c r="IS36" s="107">
        <f t="shared" si="48"/>
        <v>1.3628298286338061E-211</v>
      </c>
      <c r="IT36" s="107">
        <f t="shared" si="48"/>
        <v>7.1381083306967489E-204</v>
      </c>
      <c r="IU36" s="107">
        <f t="shared" si="48"/>
        <v>4.1188222104824503E-208</v>
      </c>
      <c r="IV36" s="107">
        <f t="shared" si="48"/>
        <v>2.0952837327064479E-188</v>
      </c>
      <c r="IW36" s="107">
        <f t="shared" si="48"/>
        <v>4.7536544098008467E-120</v>
      </c>
      <c r="IY36" s="107">
        <f t="shared" si="58"/>
        <v>6.0811743790571862E-10</v>
      </c>
      <c r="IZ36" s="107">
        <f t="shared" si="49"/>
        <v>2.0947561316934591E-12</v>
      </c>
      <c r="JA36" s="107">
        <f t="shared" si="49"/>
        <v>1.1998515402685368E-12</v>
      </c>
      <c r="JB36" s="107">
        <f t="shared" si="49"/>
        <v>8.4754775949433707E-15</v>
      </c>
      <c r="JC36" s="107">
        <f t="shared" si="49"/>
        <v>1.2045620232145529E-14</v>
      </c>
      <c r="JD36" s="107">
        <f t="shared" si="49"/>
        <v>3.8495590800235344E-14</v>
      </c>
      <c r="JE36" s="107">
        <f t="shared" si="49"/>
        <v>1.5968714297983206E-14</v>
      </c>
      <c r="JF36" s="107">
        <f t="shared" si="49"/>
        <v>6.0744393866688781E-15</v>
      </c>
      <c r="JG36" s="107">
        <f t="shared" si="49"/>
        <v>2.7545552145122919E-14</v>
      </c>
      <c r="JH36" s="107">
        <f t="shared" si="49"/>
        <v>8.9986603405037545E-16</v>
      </c>
      <c r="JI36" s="107">
        <f t="shared" si="49"/>
        <v>3.1906617498477705E-15</v>
      </c>
      <c r="JJ36" s="107">
        <f t="shared" si="49"/>
        <v>8.186054994129139E-15</v>
      </c>
      <c r="JK36" s="107">
        <f t="shared" si="49"/>
        <v>3.0558143569501196E-15</v>
      </c>
      <c r="JL36" s="107">
        <f t="shared" si="49"/>
        <v>2.0808534660218033E-13</v>
      </c>
      <c r="JM36" s="107">
        <f t="shared" si="49"/>
        <v>3.9018911383152968E-17</v>
      </c>
    </row>
    <row r="37" spans="2:273" x14ac:dyDescent="0.25">
      <c r="B37" s="2">
        <v>9</v>
      </c>
      <c r="C37" s="37">
        <v>62.305999999999997</v>
      </c>
      <c r="D37" s="37">
        <v>67.113</v>
      </c>
      <c r="E37" s="37">
        <v>64.435000000000002</v>
      </c>
      <c r="F37" s="37">
        <v>65.451999999999998</v>
      </c>
      <c r="G37" s="37">
        <v>66.677000000000007</v>
      </c>
      <c r="H37" s="37">
        <v>68.819999999999993</v>
      </c>
      <c r="I37" s="37">
        <v>67.738</v>
      </c>
      <c r="J37" s="37">
        <v>67.459000000000003</v>
      </c>
      <c r="K37" s="37">
        <v>66.262</v>
      </c>
      <c r="L37" s="37">
        <v>67.016000000000005</v>
      </c>
      <c r="M37" s="37">
        <v>67.606999999999999</v>
      </c>
      <c r="N37" s="37">
        <v>63.508000000000003</v>
      </c>
      <c r="O37" s="37">
        <v>63.148000000000003</v>
      </c>
      <c r="P37" s="37">
        <v>61.197000000000003</v>
      </c>
      <c r="Q37" s="37">
        <v>58.753999999999998</v>
      </c>
      <c r="R37" s="108"/>
      <c r="S37" s="4">
        <f t="shared" si="8"/>
        <v>63.866992896701966</v>
      </c>
      <c r="T37" s="4">
        <f t="shared" si="9"/>
        <v>66.232990002330226</v>
      </c>
      <c r="U37" s="4">
        <f t="shared" si="10"/>
        <v>64.857855724630241</v>
      </c>
      <c r="V37" s="4">
        <f t="shared" si="11"/>
        <v>63.359564675866771</v>
      </c>
      <c r="W37" s="4">
        <f t="shared" si="12"/>
        <v>65.275916317332886</v>
      </c>
      <c r="X37" s="4">
        <f t="shared" si="13"/>
        <v>67.250833517547363</v>
      </c>
      <c r="Y37" s="4">
        <f t="shared" si="14"/>
        <v>67.178271160739058</v>
      </c>
      <c r="Z37" s="4">
        <f t="shared" si="15"/>
        <v>66.236416708294257</v>
      </c>
      <c r="AA37" s="4">
        <f t="shared" si="16"/>
        <v>66.1844881919111</v>
      </c>
      <c r="AB37" s="4">
        <f t="shared" si="17"/>
        <v>64.754146270596848</v>
      </c>
      <c r="AC37" s="4">
        <f t="shared" si="18"/>
        <v>65.852143528255198</v>
      </c>
      <c r="AD37" s="4">
        <f t="shared" si="19"/>
        <v>62.215900447156997</v>
      </c>
      <c r="AE37" s="4">
        <f t="shared" si="20"/>
        <v>61.263305321301324</v>
      </c>
      <c r="AF37" s="4">
        <f t="shared" si="21"/>
        <v>60.469821745269201</v>
      </c>
      <c r="AG37" s="4" t="e">
        <f t="shared" si="21"/>
        <v>#N/A</v>
      </c>
      <c r="AI37" s="4">
        <f t="shared" si="22"/>
        <v>-1.5609928967019684</v>
      </c>
      <c r="AJ37" s="4">
        <f t="shared" si="23"/>
        <v>0.88000999766977372</v>
      </c>
      <c r="AK37" s="4">
        <f t="shared" si="24"/>
        <v>-0.42285572463023868</v>
      </c>
      <c r="AL37" s="4">
        <f t="shared" si="25"/>
        <v>2.092435324133227</v>
      </c>
      <c r="AM37" s="4">
        <f t="shared" si="26"/>
        <v>1.4010836826671209</v>
      </c>
      <c r="AN37" s="4">
        <f t="shared" si="27"/>
        <v>1.5691664824526299</v>
      </c>
      <c r="AO37" s="4">
        <f t="shared" si="28"/>
        <v>0.55972883926094141</v>
      </c>
      <c r="AP37" s="4">
        <f t="shared" si="29"/>
        <v>1.222583291705746</v>
      </c>
      <c r="AQ37" s="4">
        <f t="shared" si="30"/>
        <v>7.7511808088900125E-2</v>
      </c>
      <c r="AR37" s="4">
        <f t="shared" si="31"/>
        <v>2.2618537294031569</v>
      </c>
      <c r="AS37" s="4">
        <f t="shared" si="32"/>
        <v>1.7548564717448016</v>
      </c>
      <c r="AT37" s="4">
        <f t="shared" si="33"/>
        <v>1.2920995528430055</v>
      </c>
      <c r="AU37" s="4">
        <f t="shared" si="34"/>
        <v>1.8846946786986791</v>
      </c>
      <c r="AV37" s="4">
        <f t="shared" si="35"/>
        <v>0.72717825473080211</v>
      </c>
      <c r="AW37" s="4">
        <f t="shared" si="35"/>
        <v>0</v>
      </c>
      <c r="AY37" s="2">
        <f t="shared" si="50"/>
        <v>63.866990972022585</v>
      </c>
      <c r="AZ37" s="2">
        <f t="shared" si="36"/>
        <v>66.232989993008218</v>
      </c>
      <c r="BA37" s="2">
        <f t="shared" si="36"/>
        <v>64.857855719245663</v>
      </c>
      <c r="BB37" s="2">
        <f t="shared" si="36"/>
        <v>63.359564675816237</v>
      </c>
      <c r="BC37" s="2">
        <f t="shared" si="36"/>
        <v>65.275916317259899</v>
      </c>
      <c r="BD37" s="2">
        <f t="shared" si="36"/>
        <v>67.250833517323571</v>
      </c>
      <c r="BE37" s="2">
        <f t="shared" si="36"/>
        <v>67.178271160642439</v>
      </c>
      <c r="BF37" s="2">
        <f t="shared" si="36"/>
        <v>66.236416708255703</v>
      </c>
      <c r="BG37" s="2">
        <f t="shared" si="36"/>
        <v>66.184488191745899</v>
      </c>
      <c r="BH37" s="2">
        <f t="shared" si="36"/>
        <v>64.754146270590425</v>
      </c>
      <c r="BI37" s="2">
        <f t="shared" si="36"/>
        <v>65.852143528233526</v>
      </c>
      <c r="BJ37" s="2">
        <f t="shared" si="36"/>
        <v>62.215900447104367</v>
      </c>
      <c r="BK37" s="2">
        <f t="shared" si="36"/>
        <v>61.263305321281102</v>
      </c>
      <c r="BL37" s="2">
        <f t="shared" si="36"/>
        <v>60.469821744186142</v>
      </c>
      <c r="BM37" s="2" t="e">
        <f t="shared" si="36"/>
        <v>#N/A</v>
      </c>
      <c r="BO37" s="2">
        <f t="shared" si="51"/>
        <v>62.305999999999997</v>
      </c>
      <c r="BP37" s="2">
        <f t="shared" si="37"/>
        <v>67.113</v>
      </c>
      <c r="BQ37" s="2">
        <f t="shared" si="37"/>
        <v>64.435000000000002</v>
      </c>
      <c r="BR37" s="2">
        <f t="shared" si="37"/>
        <v>65.451999999999998</v>
      </c>
      <c r="BS37" s="2">
        <f t="shared" si="37"/>
        <v>66.677000000000007</v>
      </c>
      <c r="BT37" s="2">
        <f t="shared" si="37"/>
        <v>68.819999999999993</v>
      </c>
      <c r="BU37" s="2">
        <f t="shared" si="37"/>
        <v>67.738</v>
      </c>
      <c r="BV37" s="2">
        <f t="shared" si="37"/>
        <v>67.459000000000003</v>
      </c>
      <c r="BW37" s="2">
        <f t="shared" si="37"/>
        <v>66.262</v>
      </c>
      <c r="BX37" s="2">
        <f t="shared" si="37"/>
        <v>67.016000000000005</v>
      </c>
      <c r="BY37" s="2">
        <f t="shared" si="37"/>
        <v>67.606999999999999</v>
      </c>
      <c r="BZ37" s="2">
        <f t="shared" si="37"/>
        <v>63.508000000000003</v>
      </c>
      <c r="CA37" s="2">
        <f t="shared" si="37"/>
        <v>63.148000000000003</v>
      </c>
      <c r="CB37" s="2">
        <f t="shared" si="37"/>
        <v>61.197000000000003</v>
      </c>
      <c r="CC37" s="2" t="str">
        <f t="shared" si="37"/>
        <v/>
      </c>
      <c r="CE37" s="2" t="str">
        <f t="shared" si="52"/>
        <v/>
      </c>
      <c r="CF37" s="2" t="str">
        <f t="shared" si="38"/>
        <v/>
      </c>
      <c r="CG37" s="2" t="str">
        <f t="shared" si="38"/>
        <v/>
      </c>
      <c r="CH37" s="2" t="str">
        <f t="shared" si="38"/>
        <v/>
      </c>
      <c r="CI37" s="2" t="str">
        <f t="shared" si="38"/>
        <v/>
      </c>
      <c r="CJ37" s="2" t="str">
        <f t="shared" si="38"/>
        <v/>
      </c>
      <c r="CK37" s="2" t="str">
        <f t="shared" si="38"/>
        <v/>
      </c>
      <c r="CL37" s="2" t="str">
        <f t="shared" si="38"/>
        <v/>
      </c>
      <c r="CM37" s="2" t="str">
        <f t="shared" si="38"/>
        <v/>
      </c>
      <c r="CN37" s="2" t="str">
        <f t="shared" si="38"/>
        <v/>
      </c>
      <c r="CO37" s="2" t="str">
        <f t="shared" si="38"/>
        <v/>
      </c>
      <c r="CP37" s="2" t="str">
        <f t="shared" si="38"/>
        <v/>
      </c>
      <c r="CQ37" s="2" t="str">
        <f t="shared" si="38"/>
        <v/>
      </c>
      <c r="CR37" s="2" t="str">
        <f t="shared" si="38"/>
        <v/>
      </c>
      <c r="CS37" s="2" t="str">
        <f t="shared" si="38"/>
        <v/>
      </c>
      <c r="CU37" s="2" t="str">
        <f t="shared" si="53"/>
        <v/>
      </c>
      <c r="CV37" s="2" t="str">
        <f t="shared" si="39"/>
        <v/>
      </c>
      <c r="CW37" s="2" t="str">
        <f t="shared" si="39"/>
        <v/>
      </c>
      <c r="CX37" s="2" t="str">
        <f t="shared" si="39"/>
        <v/>
      </c>
      <c r="CY37" s="2" t="str">
        <f t="shared" si="39"/>
        <v/>
      </c>
      <c r="CZ37" s="2" t="str">
        <f t="shared" si="39"/>
        <v/>
      </c>
      <c r="DA37" s="2" t="str">
        <f t="shared" si="39"/>
        <v/>
      </c>
      <c r="DB37" s="2" t="str">
        <f t="shared" si="39"/>
        <v/>
      </c>
      <c r="DC37" s="2" t="str">
        <f t="shared" si="39"/>
        <v/>
      </c>
      <c r="DD37" s="2" t="str">
        <f t="shared" si="39"/>
        <v/>
      </c>
      <c r="DE37" s="2" t="str">
        <f t="shared" si="39"/>
        <v/>
      </c>
      <c r="DF37" s="2" t="str">
        <f t="shared" si="39"/>
        <v/>
      </c>
      <c r="DG37" s="2" t="str">
        <f t="shared" si="39"/>
        <v/>
      </c>
      <c r="DH37" s="2" t="str">
        <f t="shared" si="39"/>
        <v/>
      </c>
      <c r="DI37" s="2" t="str">
        <f t="shared" si="39"/>
        <v/>
      </c>
      <c r="DK37" s="2">
        <f t="shared" si="40"/>
        <v>63.867025225225234</v>
      </c>
      <c r="DL37" s="2">
        <f t="shared" si="40"/>
        <v>66.232972334682856</v>
      </c>
      <c r="DM37" s="2">
        <f t="shared" si="40"/>
        <v>64.857845006747638</v>
      </c>
      <c r="DN37" s="2">
        <f t="shared" si="40"/>
        <v>63.359553781512588</v>
      </c>
      <c r="DO37" s="2">
        <f t="shared" si="40"/>
        <v>65.275895238095245</v>
      </c>
      <c r="DP37" s="2">
        <f t="shared" si="40"/>
        <v>67.250818207282933</v>
      </c>
      <c r="DQ37" s="2">
        <f t="shared" si="40"/>
        <v>67.178238808250555</v>
      </c>
      <c r="DR37" s="2">
        <f t="shared" si="40"/>
        <v>66.236401960784335</v>
      </c>
      <c r="DS37" s="2">
        <f t="shared" si="40"/>
        <v>66.184464126559703</v>
      </c>
      <c r="DT37" s="2">
        <f t="shared" si="40"/>
        <v>64.754066532258065</v>
      </c>
      <c r="DU37" s="2">
        <f t="shared" si="40"/>
        <v>65.852062096774162</v>
      </c>
      <c r="DV37" s="2">
        <f t="shared" si="40"/>
        <v>62.215861408199636</v>
      </c>
      <c r="DW37" s="2">
        <f t="shared" si="40"/>
        <v>61.263209001782528</v>
      </c>
      <c r="DX37" s="2">
        <f t="shared" si="40"/>
        <v>60.46946019862493</v>
      </c>
      <c r="DY37" s="2">
        <f t="shared" si="40"/>
        <v>57.204025451559936</v>
      </c>
      <c r="EA37" s="2">
        <f t="shared" si="41"/>
        <v>53.361999999999988</v>
      </c>
      <c r="EB37" s="2">
        <f t="shared" si="41"/>
        <v>72.016618670076724</v>
      </c>
      <c r="EC37" s="2">
        <f t="shared" si="41"/>
        <v>68.170370938074797</v>
      </c>
      <c r="ED37" s="2">
        <f t="shared" si="41"/>
        <v>66.509557339083202</v>
      </c>
      <c r="EE37" s="2">
        <f t="shared" si="41"/>
        <v>69.732253558774175</v>
      </c>
      <c r="EF37" s="2">
        <f t="shared" si="41"/>
        <v>69.892526096580653</v>
      </c>
      <c r="EG37" s="2">
        <f t="shared" si="41"/>
        <v>71.591566258351904</v>
      </c>
      <c r="EH37" s="2">
        <f t="shared" si="41"/>
        <v>68.350285077951</v>
      </c>
      <c r="EI37" s="2">
        <f t="shared" si="41"/>
        <v>69.319098620003729</v>
      </c>
      <c r="EJ37" s="2">
        <f t="shared" si="41"/>
        <v>74.335203943954326</v>
      </c>
      <c r="EK37" s="2">
        <f t="shared" si="41"/>
        <v>73.895049558202075</v>
      </c>
      <c r="EL37" s="2">
        <f t="shared" si="41"/>
        <v>67.444418596881974</v>
      </c>
      <c r="EM37" s="2">
        <f t="shared" si="41"/>
        <v>66.983628082458182</v>
      </c>
      <c r="EN37" s="2">
        <f t="shared" si="41"/>
        <v>66.653094452652795</v>
      </c>
      <c r="EO37" s="2">
        <f t="shared" si="41"/>
        <v>60.137865878280941</v>
      </c>
      <c r="EQ37" s="2">
        <f t="shared" si="42"/>
        <v>62.19909867828558</v>
      </c>
      <c r="ER37" s="2">
        <f t="shared" si="42"/>
        <v>67.511174532741293</v>
      </c>
      <c r="ES37" s="2">
        <f t="shared" si="42"/>
        <v>66.218992829844083</v>
      </c>
      <c r="ET37" s="2">
        <f t="shared" si="42"/>
        <v>66.1395435110298</v>
      </c>
      <c r="EU37" s="2">
        <f t="shared" si="42"/>
        <v>67.012268115897484</v>
      </c>
      <c r="EV37" s="2">
        <f t="shared" si="42"/>
        <v>69.331454397490404</v>
      </c>
      <c r="EW37" s="2">
        <f t="shared" si="42"/>
        <v>70.345109844163545</v>
      </c>
      <c r="EX37" s="2">
        <f t="shared" si="42"/>
        <v>67.546868017469208</v>
      </c>
      <c r="EY37" s="2">
        <f t="shared" si="42"/>
        <v>69.308227165777623</v>
      </c>
      <c r="EZ37" s="2">
        <f t="shared" si="42"/>
        <v>70.77527903348593</v>
      </c>
      <c r="FA37" s="2">
        <f t="shared" si="42"/>
        <v>69.781247551392951</v>
      </c>
      <c r="FB37" s="2">
        <f t="shared" si="42"/>
        <v>66.121371546925076</v>
      </c>
      <c r="FC37" s="2">
        <f t="shared" si="42"/>
        <v>66.036908529455474</v>
      </c>
      <c r="FD37" s="2">
        <f t="shared" si="42"/>
        <v>66.853113945418755</v>
      </c>
      <c r="FE37" s="2">
        <f t="shared" si="42"/>
        <v>63.736932460474769</v>
      </c>
      <c r="FG37" s="2">
        <f t="shared" si="43"/>
        <v>3.2606492940796627E-6</v>
      </c>
      <c r="FH37" s="2">
        <f t="shared" si="43"/>
        <v>3.0531475606866148E-6</v>
      </c>
      <c r="FI37" s="2">
        <f t="shared" si="43"/>
        <v>3.2339364120856694E-6</v>
      </c>
      <c r="FJ37" s="2">
        <f t="shared" si="43"/>
        <v>3.4585052049826745E-6</v>
      </c>
      <c r="FK37" s="2">
        <f t="shared" si="43"/>
        <v>4.7301324853739954E-6</v>
      </c>
      <c r="FL37" s="2">
        <f t="shared" si="43"/>
        <v>5.7955085854021407E-6</v>
      </c>
      <c r="FM37" s="2">
        <f t="shared" si="43"/>
        <v>7.3306122402294817E-6</v>
      </c>
      <c r="FN37" s="2">
        <f t="shared" si="43"/>
        <v>6.9764839568494494E-6</v>
      </c>
      <c r="FO37" s="2">
        <f t="shared" si="43"/>
        <v>7.6771905137725599E-6</v>
      </c>
      <c r="FP37" s="2">
        <f t="shared" si="43"/>
        <v>8.3224288220188955E-6</v>
      </c>
      <c r="FQ37" s="2">
        <f t="shared" si="43"/>
        <v>1.0124529226265638E-5</v>
      </c>
      <c r="FR37" s="2">
        <f t="shared" si="43"/>
        <v>7.4664775966519715E-6</v>
      </c>
      <c r="FS37" s="2">
        <f t="shared" si="43"/>
        <v>1.6837839947349194E-5</v>
      </c>
      <c r="FT37" s="2">
        <f t="shared" si="43"/>
        <v>5.846813383766887E-5</v>
      </c>
      <c r="FU37" s="2">
        <f t="shared" si="43"/>
        <v>2.1853107550086278E-4</v>
      </c>
      <c r="FW37" s="2">
        <f t="shared" si="54"/>
        <v>4.944822536271024E-14</v>
      </c>
      <c r="FX37" s="2">
        <f t="shared" si="44"/>
        <v>7.4956665923247946E-14</v>
      </c>
      <c r="FY37" s="2">
        <f t="shared" si="44"/>
        <v>9.8787264707600597E-14</v>
      </c>
      <c r="FZ37" s="2">
        <f t="shared" si="44"/>
        <v>1.4188305514683065E-13</v>
      </c>
      <c r="GA37" s="2">
        <f t="shared" si="44"/>
        <v>2.2683035994954773E-13</v>
      </c>
      <c r="GB37" s="2">
        <f t="shared" si="44"/>
        <v>2.2379398420924972E-13</v>
      </c>
      <c r="GC37" s="2">
        <f t="shared" si="44"/>
        <v>2.7533882307286602E-13</v>
      </c>
      <c r="GD37" s="2">
        <f t="shared" si="44"/>
        <v>3.5925594704323726E-13</v>
      </c>
      <c r="GE37" s="2">
        <f t="shared" si="44"/>
        <v>4.8362206692067381E-13</v>
      </c>
      <c r="GF37" s="2">
        <f t="shared" si="44"/>
        <v>5.035003351049236E-13</v>
      </c>
      <c r="GG37" s="2">
        <f t="shared" si="44"/>
        <v>5.4745920251393367E-13</v>
      </c>
      <c r="GH37" s="2">
        <f t="shared" si="44"/>
        <v>2.9056820665506649E-13</v>
      </c>
      <c r="GI37" s="2">
        <f t="shared" si="44"/>
        <v>2.4763167198423958E-12</v>
      </c>
      <c r="GJ37" s="2">
        <f t="shared" si="44"/>
        <v>3.0244549458421459E-11</v>
      </c>
      <c r="GK37" s="2">
        <f t="shared" si="44"/>
        <v>1.9293551234301921E-10</v>
      </c>
      <c r="GM37" s="107">
        <f t="shared" si="55"/>
        <v>1.2203752018704344E-9</v>
      </c>
      <c r="GN37" s="107">
        <f t="shared" si="45"/>
        <v>5.0963498815294933E-12</v>
      </c>
      <c r="GO37" s="107">
        <f t="shared" si="45"/>
        <v>2.9880512446060896E-12</v>
      </c>
      <c r="GP37" s="107">
        <f t="shared" si="45"/>
        <v>2.5227277127657704E-14</v>
      </c>
      <c r="GQ37" s="107">
        <f t="shared" si="45"/>
        <v>3.6375765820110889E-14</v>
      </c>
      <c r="GR37" s="107">
        <f t="shared" si="45"/>
        <v>1.1345391118684895E-13</v>
      </c>
      <c r="GS37" s="107">
        <f t="shared" si="45"/>
        <v>4.9656342699455256E-14</v>
      </c>
      <c r="GT37" s="107">
        <f t="shared" si="45"/>
        <v>1.9489007468975855E-14</v>
      </c>
      <c r="GU37" s="107">
        <f t="shared" si="45"/>
        <v>8.4291146979704605E-14</v>
      </c>
      <c r="GV37" s="107">
        <f t="shared" si="45"/>
        <v>3.1558997298546921E-15</v>
      </c>
      <c r="GW37" s="107">
        <f t="shared" si="45"/>
        <v>1.0884009317665698E-14</v>
      </c>
      <c r="GX37" s="107">
        <f t="shared" si="45"/>
        <v>2.6142764699921509E-14</v>
      </c>
      <c r="GY37" s="107">
        <f t="shared" si="45"/>
        <v>9.8494640834255644E-15</v>
      </c>
      <c r="GZ37" s="107">
        <f t="shared" si="45"/>
        <v>5.9457385288589044E-13</v>
      </c>
      <c r="HA37" s="107">
        <f t="shared" si="45"/>
        <v>1.6851928947401935E-16</v>
      </c>
      <c r="HC37" s="107">
        <f t="shared" si="59"/>
        <v>1.0314926829588596E-23</v>
      </c>
      <c r="HD37" s="107">
        <f t="shared" si="46"/>
        <v>1.2074332382408053E-29</v>
      </c>
      <c r="HE37" s="107">
        <f t="shared" si="46"/>
        <v>3.8299809804554325E-30</v>
      </c>
      <c r="HF37" s="107">
        <f t="shared" si="46"/>
        <v>2.6330460882949707E-35</v>
      </c>
      <c r="HG37" s="107">
        <f t="shared" si="46"/>
        <v>3.2224743685977685E-35</v>
      </c>
      <c r="HH37" s="107">
        <f t="shared" si="46"/>
        <v>2.9405414748593218E-34</v>
      </c>
      <c r="HI37" s="107">
        <f t="shared" si="46"/>
        <v>1.961235729448532E-35</v>
      </c>
      <c r="HJ37" s="107">
        <f t="shared" si="46"/>
        <v>4.1946523707679707E-36</v>
      </c>
      <c r="HK37" s="107">
        <f t="shared" si="46"/>
        <v>2.0854488508014708E-34</v>
      </c>
      <c r="HL37" s="107">
        <f t="shared" si="46"/>
        <v>2.1874784902772089E-38</v>
      </c>
      <c r="HM37" s="107">
        <f t="shared" si="46"/>
        <v>1.9485010979655234E-37</v>
      </c>
      <c r="HN37" s="107">
        <f t="shared" si="46"/>
        <v>2.4331097234903101E-36</v>
      </c>
      <c r="HO37" s="107">
        <f t="shared" si="46"/>
        <v>1.6203729578063558E-37</v>
      </c>
      <c r="HP37" s="107">
        <f t="shared" si="46"/>
        <v>1.6480406045083695E-33</v>
      </c>
      <c r="HQ37" s="107">
        <f t="shared" si="46"/>
        <v>1.2510081626528253E-40</v>
      </c>
      <c r="HS37" s="107">
        <f t="shared" si="56"/>
        <v>1.0167071177574154E-59</v>
      </c>
      <c r="HT37" s="107">
        <f t="shared" si="47"/>
        <v>3.3486164768910025E-74</v>
      </c>
      <c r="HU37" s="107">
        <f t="shared" si="47"/>
        <v>3.1751444464612373E-75</v>
      </c>
      <c r="HV37" s="107">
        <f t="shared" si="47"/>
        <v>4.0570357795221255E-88</v>
      </c>
      <c r="HW37" s="107">
        <f t="shared" si="47"/>
        <v>1.7234437255531724E-88</v>
      </c>
      <c r="HX37" s="107">
        <f t="shared" si="47"/>
        <v>3.2768484883821098E-87</v>
      </c>
      <c r="HY37" s="107">
        <f t="shared" si="47"/>
        <v>3.0939765904502168E-91</v>
      </c>
      <c r="HZ37" s="107">
        <f t="shared" si="47"/>
        <v>4.5674219125426346E-92</v>
      </c>
      <c r="IA37" s="107">
        <f t="shared" si="47"/>
        <v>1.9563610112353001E-87</v>
      </c>
      <c r="IB37" s="107">
        <f t="shared" si="47"/>
        <v>3.0078398745932455E-98</v>
      </c>
      <c r="IC37" s="107">
        <f t="shared" si="47"/>
        <v>9.4009815225438385E-97</v>
      </c>
      <c r="ID37" s="107">
        <f t="shared" si="47"/>
        <v>1.5598417232428655E-93</v>
      </c>
      <c r="IE37" s="107">
        <f t="shared" si="47"/>
        <v>4.0257824196614266E-96</v>
      </c>
      <c r="IF37" s="107">
        <f t="shared" si="47"/>
        <v>3.8664002012340502E-87</v>
      </c>
      <c r="IG37" s="107">
        <f t="shared" si="47"/>
        <v>8.6074859855611482E-55</v>
      </c>
      <c r="II37" s="107">
        <f t="shared" si="57"/>
        <v>1.8660032023534677E-126</v>
      </c>
      <c r="IJ37" s="107">
        <f t="shared" si="48"/>
        <v>1.318841005968162E-156</v>
      </c>
      <c r="IK37" s="107">
        <f t="shared" si="48"/>
        <v>1.5209372175060091E-158</v>
      </c>
      <c r="IL37" s="107">
        <f t="shared" si="48"/>
        <v>3.7806098950469503E-186</v>
      </c>
      <c r="IM37" s="107">
        <f t="shared" si="48"/>
        <v>2.9692459290125036E-187</v>
      </c>
      <c r="IN37" s="107">
        <f t="shared" si="48"/>
        <v>2.9993313739157768E-186</v>
      </c>
      <c r="IO37" s="107">
        <f t="shared" si="48"/>
        <v>1.7174493946707167E-196</v>
      </c>
      <c r="IP37" s="107">
        <f t="shared" si="48"/>
        <v>1.7683559961039456E-197</v>
      </c>
      <c r="IQ37" s="107">
        <f t="shared" si="48"/>
        <v>5.2397627518463492E-187</v>
      </c>
      <c r="IR37" s="107">
        <f t="shared" si="48"/>
        <v>9.9477886054652298E-211</v>
      </c>
      <c r="IS37" s="107">
        <f t="shared" si="48"/>
        <v>3.2370034869265599E-208</v>
      </c>
      <c r="IT37" s="107">
        <f t="shared" si="48"/>
        <v>1.0827500877289882E-200</v>
      </c>
      <c r="IU37" s="107">
        <f t="shared" si="48"/>
        <v>6.3771326421958537E-205</v>
      </c>
      <c r="IV37" s="107">
        <f t="shared" si="48"/>
        <v>1.7327625845613138E-185</v>
      </c>
      <c r="IW37" s="107">
        <f t="shared" si="48"/>
        <v>3.3493149328940726E-118</v>
      </c>
      <c r="IY37" s="107">
        <f t="shared" si="58"/>
        <v>1.2203752018704448E-9</v>
      </c>
      <c r="IZ37" s="107">
        <f t="shared" si="49"/>
        <v>5.0963498815294933E-12</v>
      </c>
      <c r="JA37" s="107">
        <f t="shared" si="49"/>
        <v>2.9880512446060896E-12</v>
      </c>
      <c r="JB37" s="107">
        <f t="shared" si="49"/>
        <v>2.5227277127657704E-14</v>
      </c>
      <c r="JC37" s="107">
        <f t="shared" si="49"/>
        <v>3.6375765820110889E-14</v>
      </c>
      <c r="JD37" s="107">
        <f t="shared" si="49"/>
        <v>1.1345391118684895E-13</v>
      </c>
      <c r="JE37" s="107">
        <f t="shared" si="49"/>
        <v>4.9656342699455256E-14</v>
      </c>
      <c r="JF37" s="107">
        <f t="shared" si="49"/>
        <v>1.9489007468975855E-14</v>
      </c>
      <c r="JG37" s="107">
        <f t="shared" si="49"/>
        <v>8.4291146979704605E-14</v>
      </c>
      <c r="JH37" s="107">
        <f t="shared" si="49"/>
        <v>3.1558997298546921E-15</v>
      </c>
      <c r="JI37" s="107">
        <f t="shared" si="49"/>
        <v>1.0884009317665698E-14</v>
      </c>
      <c r="JJ37" s="107">
        <f t="shared" si="49"/>
        <v>2.6142764699921509E-14</v>
      </c>
      <c r="JK37" s="107">
        <f t="shared" si="49"/>
        <v>9.8494640834255644E-15</v>
      </c>
      <c r="JL37" s="107">
        <f t="shared" si="49"/>
        <v>5.9457385288589044E-13</v>
      </c>
      <c r="JM37" s="107">
        <f t="shared" si="49"/>
        <v>1.6851928947401935E-16</v>
      </c>
    </row>
    <row r="38" spans="2:273" x14ac:dyDescent="0.25">
      <c r="B38" s="2">
        <v>10</v>
      </c>
      <c r="C38" s="37">
        <v>63.031999999999996</v>
      </c>
      <c r="D38" s="37">
        <v>67.064999999999998</v>
      </c>
      <c r="E38" s="37">
        <v>64.468000000000004</v>
      </c>
      <c r="F38" s="37">
        <v>64.435000000000002</v>
      </c>
      <c r="G38" s="37">
        <v>66.531999999999996</v>
      </c>
      <c r="H38" s="37">
        <v>67.573999999999998</v>
      </c>
      <c r="I38" s="37">
        <v>68.474999999999994</v>
      </c>
      <c r="J38" s="37">
        <v>66.656000000000006</v>
      </c>
      <c r="K38" s="37">
        <v>66.869</v>
      </c>
      <c r="L38" s="37">
        <v>66.049000000000007</v>
      </c>
      <c r="M38" s="37">
        <v>67.295000000000002</v>
      </c>
      <c r="N38" s="37">
        <v>62.704999999999998</v>
      </c>
      <c r="O38" s="37">
        <v>62.639000000000003</v>
      </c>
      <c r="P38" s="37">
        <v>61.262</v>
      </c>
      <c r="Q38" s="37">
        <v>58.933999999999997</v>
      </c>
      <c r="S38" s="4">
        <f t="shared" si="8"/>
        <v>63.992207934041105</v>
      </c>
      <c r="T38" s="4">
        <f t="shared" si="9"/>
        <v>66.364084512108988</v>
      </c>
      <c r="U38" s="4">
        <f t="shared" si="10"/>
        <v>65.001701289229814</v>
      </c>
      <c r="V38" s="4">
        <f t="shared" si="11"/>
        <v>63.487979019940063</v>
      </c>
      <c r="W38" s="4">
        <f t="shared" si="12"/>
        <v>65.452329376785443</v>
      </c>
      <c r="X38" s="4">
        <f t="shared" si="13"/>
        <v>67.38434836908192</v>
      </c>
      <c r="Y38" s="4">
        <f t="shared" si="14"/>
        <v>67.350971258998484</v>
      </c>
      <c r="Z38" s="4">
        <f t="shared" si="15"/>
        <v>66.405216043833192</v>
      </c>
      <c r="AA38" s="4">
        <f t="shared" si="16"/>
        <v>66.276381899027598</v>
      </c>
      <c r="AB38" s="4">
        <f t="shared" si="17"/>
        <v>64.958461497563491</v>
      </c>
      <c r="AC38" s="4">
        <f t="shared" si="18"/>
        <v>66.055977557374277</v>
      </c>
      <c r="AD38" s="4">
        <f t="shared" si="19"/>
        <v>62.360201103571974</v>
      </c>
      <c r="AE38" s="4">
        <f t="shared" si="20"/>
        <v>61.489291624064627</v>
      </c>
      <c r="AF38" s="4">
        <f t="shared" si="21"/>
        <v>60.661207335495739</v>
      </c>
      <c r="AG38" s="4" t="e">
        <f t="shared" si="21"/>
        <v>#N/A</v>
      </c>
      <c r="AI38" s="4">
        <f t="shared" si="22"/>
        <v>-0.96020793404110805</v>
      </c>
      <c r="AJ38" s="4">
        <f t="shared" si="23"/>
        <v>0.70091548789100955</v>
      </c>
      <c r="AK38" s="4">
        <f t="shared" si="24"/>
        <v>-0.53370128922981053</v>
      </c>
      <c r="AL38" s="4">
        <f t="shared" si="25"/>
        <v>0.94702098005993918</v>
      </c>
      <c r="AM38" s="4">
        <f t="shared" si="26"/>
        <v>1.0796706232145539</v>
      </c>
      <c r="AN38" s="4">
        <f t="shared" si="27"/>
        <v>0.18965163091807824</v>
      </c>
      <c r="AO38" s="4">
        <f t="shared" si="28"/>
        <v>1.12402874100151</v>
      </c>
      <c r="AP38" s="4">
        <f t="shared" si="29"/>
        <v>0.25078395616681348</v>
      </c>
      <c r="AQ38" s="4">
        <f t="shared" si="30"/>
        <v>0.59261810097240186</v>
      </c>
      <c r="AR38" s="4">
        <f t="shared" si="31"/>
        <v>1.090538502436516</v>
      </c>
      <c r="AS38" s="4">
        <f t="shared" si="32"/>
        <v>1.2390224426257248</v>
      </c>
      <c r="AT38" s="4">
        <f t="shared" si="33"/>
        <v>0.34479889642802419</v>
      </c>
      <c r="AU38" s="4">
        <f t="shared" si="34"/>
        <v>1.1497083759353757</v>
      </c>
      <c r="AV38" s="4">
        <f t="shared" si="35"/>
        <v>0.60079266450426161</v>
      </c>
      <c r="AW38" s="4">
        <f t="shared" si="35"/>
        <v>0</v>
      </c>
      <c r="AY38" s="2">
        <f t="shared" si="50"/>
        <v>63.992204183776053</v>
      </c>
      <c r="AZ38" s="2">
        <f t="shared" si="36"/>
        <v>66.364084490164728</v>
      </c>
      <c r="BA38" s="2">
        <f t="shared" si="36"/>
        <v>65.001701276262636</v>
      </c>
      <c r="BB38" s="2">
        <f t="shared" si="36"/>
        <v>63.487979019795112</v>
      </c>
      <c r="BC38" s="2">
        <f t="shared" si="36"/>
        <v>65.452329376573303</v>
      </c>
      <c r="BD38" s="2">
        <f t="shared" si="36"/>
        <v>67.384348368447206</v>
      </c>
      <c r="BE38" s="2">
        <f t="shared" si="36"/>
        <v>67.350971258709848</v>
      </c>
      <c r="BF38" s="2">
        <f t="shared" si="36"/>
        <v>66.405216043714432</v>
      </c>
      <c r="BG38" s="2">
        <f t="shared" si="36"/>
        <v>66.276381898541914</v>
      </c>
      <c r="BH38" s="2">
        <f t="shared" si="36"/>
        <v>64.958461497541919</v>
      </c>
      <c r="BI38" s="2">
        <f t="shared" si="36"/>
        <v>66.05597755730345</v>
      </c>
      <c r="BJ38" s="2">
        <f t="shared" si="36"/>
        <v>62.36020110341061</v>
      </c>
      <c r="BK38" s="2">
        <f t="shared" si="36"/>
        <v>61.489291624002</v>
      </c>
      <c r="BL38" s="2">
        <f t="shared" si="36"/>
        <v>60.66120733251919</v>
      </c>
      <c r="BM38" s="2" t="e">
        <f t="shared" si="36"/>
        <v>#N/A</v>
      </c>
      <c r="BO38" s="2">
        <f t="shared" si="51"/>
        <v>63.031999999999996</v>
      </c>
      <c r="BP38" s="2">
        <f t="shared" si="37"/>
        <v>67.064999999999998</v>
      </c>
      <c r="BQ38" s="2">
        <f t="shared" si="37"/>
        <v>64.468000000000004</v>
      </c>
      <c r="BR38" s="2">
        <f t="shared" si="37"/>
        <v>64.435000000000002</v>
      </c>
      <c r="BS38" s="2">
        <f t="shared" si="37"/>
        <v>66.531999999999996</v>
      </c>
      <c r="BT38" s="2">
        <f t="shared" si="37"/>
        <v>67.573999999999998</v>
      </c>
      <c r="BU38" s="2">
        <f t="shared" si="37"/>
        <v>68.474999999999994</v>
      </c>
      <c r="BV38" s="2">
        <f t="shared" si="37"/>
        <v>66.656000000000006</v>
      </c>
      <c r="BW38" s="2">
        <f t="shared" si="37"/>
        <v>66.869</v>
      </c>
      <c r="BX38" s="2">
        <f t="shared" si="37"/>
        <v>66.049000000000007</v>
      </c>
      <c r="BY38" s="2">
        <f t="shared" si="37"/>
        <v>67.295000000000002</v>
      </c>
      <c r="BZ38" s="2">
        <f t="shared" si="37"/>
        <v>62.704999999999998</v>
      </c>
      <c r="CA38" s="2">
        <f t="shared" si="37"/>
        <v>62.639000000000003</v>
      </c>
      <c r="CB38" s="2">
        <f t="shared" si="37"/>
        <v>61.262</v>
      </c>
      <c r="CC38" s="2" t="str">
        <f t="shared" si="37"/>
        <v/>
      </c>
      <c r="CE38" s="2" t="str">
        <f t="shared" si="52"/>
        <v/>
      </c>
      <c r="CF38" s="2" t="str">
        <f t="shared" si="38"/>
        <v/>
      </c>
      <c r="CG38" s="2" t="str">
        <f t="shared" si="38"/>
        <v/>
      </c>
      <c r="CH38" s="2" t="str">
        <f t="shared" si="38"/>
        <v/>
      </c>
      <c r="CI38" s="2" t="str">
        <f t="shared" si="38"/>
        <v/>
      </c>
      <c r="CJ38" s="2" t="str">
        <f t="shared" si="38"/>
        <v/>
      </c>
      <c r="CK38" s="2" t="str">
        <f t="shared" si="38"/>
        <v/>
      </c>
      <c r="CL38" s="2" t="str">
        <f t="shared" si="38"/>
        <v/>
      </c>
      <c r="CM38" s="2" t="str">
        <f t="shared" si="38"/>
        <v/>
      </c>
      <c r="CN38" s="2" t="str">
        <f t="shared" si="38"/>
        <v/>
      </c>
      <c r="CO38" s="2" t="str">
        <f t="shared" si="38"/>
        <v/>
      </c>
      <c r="CP38" s="2" t="str">
        <f t="shared" si="38"/>
        <v/>
      </c>
      <c r="CQ38" s="2" t="str">
        <f t="shared" si="38"/>
        <v/>
      </c>
      <c r="CR38" s="2" t="str">
        <f t="shared" si="38"/>
        <v/>
      </c>
      <c r="CS38" s="2" t="str">
        <f t="shared" si="38"/>
        <v/>
      </c>
      <c r="CU38" s="2" t="str">
        <f t="shared" si="53"/>
        <v/>
      </c>
      <c r="CV38" s="2" t="str">
        <f t="shared" si="39"/>
        <v/>
      </c>
      <c r="CW38" s="2" t="str">
        <f t="shared" si="39"/>
        <v/>
      </c>
      <c r="CX38" s="2" t="str">
        <f t="shared" si="39"/>
        <v/>
      </c>
      <c r="CY38" s="2" t="str">
        <f t="shared" si="39"/>
        <v/>
      </c>
      <c r="CZ38" s="2" t="str">
        <f t="shared" si="39"/>
        <v/>
      </c>
      <c r="DA38" s="2" t="str">
        <f t="shared" si="39"/>
        <v/>
      </c>
      <c r="DB38" s="2" t="str">
        <f t="shared" si="39"/>
        <v/>
      </c>
      <c r="DC38" s="2" t="str">
        <f t="shared" si="39"/>
        <v/>
      </c>
      <c r="DD38" s="2" t="str">
        <f t="shared" si="39"/>
        <v/>
      </c>
      <c r="DE38" s="2" t="str">
        <f t="shared" si="39"/>
        <v/>
      </c>
      <c r="DF38" s="2" t="str">
        <f t="shared" si="39"/>
        <v/>
      </c>
      <c r="DG38" s="2" t="str">
        <f t="shared" si="39"/>
        <v/>
      </c>
      <c r="DH38" s="2" t="str">
        <f t="shared" si="39"/>
        <v/>
      </c>
      <c r="DI38" s="2" t="str">
        <f t="shared" si="39"/>
        <v/>
      </c>
      <c r="DK38" s="2">
        <f t="shared" si="40"/>
        <v>63.992247747747754</v>
      </c>
      <c r="DL38" s="2">
        <f t="shared" si="40"/>
        <v>66.364063427800275</v>
      </c>
      <c r="DM38" s="2">
        <f t="shared" si="40"/>
        <v>65.00168893387314</v>
      </c>
      <c r="DN38" s="2">
        <f t="shared" si="40"/>
        <v>63.487966386554604</v>
      </c>
      <c r="DO38" s="2">
        <f t="shared" si="40"/>
        <v>65.45230476190477</v>
      </c>
      <c r="DP38" s="2">
        <f t="shared" si="40"/>
        <v>67.384331092436994</v>
      </c>
      <c r="DQ38" s="2">
        <f t="shared" si="40"/>
        <v>67.350933537051176</v>
      </c>
      <c r="DR38" s="2">
        <f t="shared" si="40"/>
        <v>66.405200089126581</v>
      </c>
      <c r="DS38" s="2">
        <f t="shared" si="40"/>
        <v>66.276353832442055</v>
      </c>
      <c r="DT38" s="2">
        <f t="shared" si="40"/>
        <v>64.958365322580647</v>
      </c>
      <c r="DU38" s="2">
        <f t="shared" si="40"/>
        <v>66.055880241935455</v>
      </c>
      <c r="DV38" s="2">
        <f t="shared" si="40"/>
        <v>62.360154857397497</v>
      </c>
      <c r="DW38" s="2">
        <f t="shared" si="40"/>
        <v>61.48918092691622</v>
      </c>
      <c r="DX38" s="2">
        <f t="shared" si="40"/>
        <v>60.66079358288772</v>
      </c>
      <c r="DY38" s="2">
        <f t="shared" si="40"/>
        <v>57.327523809523811</v>
      </c>
      <c r="EA38" s="2">
        <f t="shared" si="41"/>
        <v>53.379599999999989</v>
      </c>
      <c r="EB38" s="2">
        <f t="shared" si="41"/>
        <v>71.843799999999987</v>
      </c>
      <c r="EC38" s="2">
        <f t="shared" si="41"/>
        <v>68.033262722256282</v>
      </c>
      <c r="ED38" s="2">
        <f t="shared" si="41"/>
        <v>66.389494090400873</v>
      </c>
      <c r="EE38" s="2">
        <f t="shared" si="41"/>
        <v>69.585836078821416</v>
      </c>
      <c r="EF38" s="2">
        <f t="shared" si="41"/>
        <v>69.752172190831246</v>
      </c>
      <c r="EG38" s="2">
        <f t="shared" si="41"/>
        <v>71.438373273942091</v>
      </c>
      <c r="EH38" s="2">
        <f t="shared" si="41"/>
        <v>68.221760244988857</v>
      </c>
      <c r="EI38" s="2">
        <f t="shared" si="41"/>
        <v>69.180246845278788</v>
      </c>
      <c r="EJ38" s="2">
        <f t="shared" si="41"/>
        <v>74.137735339906584</v>
      </c>
      <c r="EK38" s="2">
        <f t="shared" si="41"/>
        <v>73.690857395313103</v>
      </c>
      <c r="EL38" s="2">
        <f t="shared" si="41"/>
        <v>67.280089977728295</v>
      </c>
      <c r="EM38" s="2">
        <f t="shared" si="41"/>
        <v>66.821822987164524</v>
      </c>
      <c r="EN38" s="2">
        <f t="shared" si="41"/>
        <v>66.50183677635998</v>
      </c>
      <c r="EO38" s="2">
        <f t="shared" si="41"/>
        <v>60.047915488895306</v>
      </c>
      <c r="EQ38" s="2">
        <f t="shared" si="42"/>
        <v>62.103288775454374</v>
      </c>
      <c r="ER38" s="2">
        <f t="shared" si="42"/>
        <v>67.387063864343773</v>
      </c>
      <c r="ES38" s="2">
        <f t="shared" si="42"/>
        <v>66.102577246503486</v>
      </c>
      <c r="ET38" s="2">
        <f t="shared" si="42"/>
        <v>66.023341759291071</v>
      </c>
      <c r="EU38" s="2">
        <f t="shared" si="42"/>
        <v>66.89511623855465</v>
      </c>
      <c r="EV38" s="2">
        <f t="shared" si="42"/>
        <v>69.196509091766245</v>
      </c>
      <c r="EW38" s="2">
        <f t="shared" si="42"/>
        <v>70.205222062674252</v>
      </c>
      <c r="EX38" s="2">
        <f t="shared" si="42"/>
        <v>67.427674720248902</v>
      </c>
      <c r="EY38" s="2">
        <f t="shared" si="42"/>
        <v>69.16883145823293</v>
      </c>
      <c r="EZ38" s="2">
        <f t="shared" si="42"/>
        <v>70.618803746399692</v>
      </c>
      <c r="FA38" s="2">
        <f t="shared" si="42"/>
        <v>69.624352520041256</v>
      </c>
      <c r="FB38" s="2">
        <f t="shared" si="42"/>
        <v>65.971246499597015</v>
      </c>
      <c r="FC38" s="2">
        <f t="shared" si="42"/>
        <v>65.885528263019793</v>
      </c>
      <c r="FD38" s="2">
        <f t="shared" si="42"/>
        <v>66.698964878552019</v>
      </c>
      <c r="FE38" s="2">
        <f t="shared" si="42"/>
        <v>63.596527158649955</v>
      </c>
      <c r="FG38" s="2">
        <f t="shared" si="43"/>
        <v>4.1049107896332473E-6</v>
      </c>
      <c r="FH38" s="2">
        <f t="shared" si="43"/>
        <v>3.843682011531023E-6</v>
      </c>
      <c r="FI38" s="2">
        <f t="shared" si="43"/>
        <v>4.071281320220544E-6</v>
      </c>
      <c r="FJ38" s="2">
        <f t="shared" si="43"/>
        <v>4.353996190393773E-6</v>
      </c>
      <c r="FK38" s="2">
        <f t="shared" si="43"/>
        <v>5.9548766937462678E-6</v>
      </c>
      <c r="FL38" s="2">
        <f t="shared" si="43"/>
        <v>7.296102083870779E-6</v>
      </c>
      <c r="FM38" s="2">
        <f t="shared" si="43"/>
        <v>9.2286765164513849E-6</v>
      </c>
      <c r="FN38" s="2">
        <f t="shared" si="43"/>
        <v>8.7828570729958434E-6</v>
      </c>
      <c r="FO38" s="2">
        <f t="shared" si="43"/>
        <v>9.6649910167136949E-6</v>
      </c>
      <c r="FP38" s="2">
        <f t="shared" si="43"/>
        <v>1.0477294554488219E-5</v>
      </c>
      <c r="FQ38" s="2">
        <f t="shared" si="43"/>
        <v>1.2745993711802799E-5</v>
      </c>
      <c r="FR38" s="2">
        <f t="shared" si="43"/>
        <v>9.3997202109065118E-6</v>
      </c>
      <c r="FS38" s="2">
        <f t="shared" si="43"/>
        <v>2.0758394692224559E-5</v>
      </c>
      <c r="FT38" s="2">
        <f t="shared" si="43"/>
        <v>7.0834885233262635E-5</v>
      </c>
      <c r="FU38" s="2">
        <f t="shared" si="43"/>
        <v>2.6086624672273231E-4</v>
      </c>
      <c r="FW38" s="2">
        <f t="shared" si="54"/>
        <v>6.2251627477239912E-14</v>
      </c>
      <c r="FX38" s="2">
        <f t="shared" si="44"/>
        <v>9.436485151414082E-14</v>
      </c>
      <c r="FY38" s="2">
        <f t="shared" si="44"/>
        <v>1.2436579790203215E-13</v>
      </c>
      <c r="FZ38" s="2">
        <f t="shared" si="44"/>
        <v>1.786201836273316E-13</v>
      </c>
      <c r="GA38" s="2">
        <f t="shared" si="44"/>
        <v>2.8556250430688653E-13</v>
      </c>
      <c r="GB38" s="2">
        <f t="shared" si="44"/>
        <v>2.8173993372767047E-13</v>
      </c>
      <c r="GC38" s="2">
        <f t="shared" si="44"/>
        <v>3.4663104121990422E-13</v>
      </c>
      <c r="GD38" s="2">
        <f t="shared" si="44"/>
        <v>4.5227644107086846E-13</v>
      </c>
      <c r="GE38" s="2">
        <f t="shared" si="44"/>
        <v>6.0884410975077881E-13</v>
      </c>
      <c r="GF38" s="2">
        <f t="shared" si="44"/>
        <v>6.3386936671038389E-13</v>
      </c>
      <c r="GG38" s="2">
        <f t="shared" si="44"/>
        <v>6.8921030196526211E-13</v>
      </c>
      <c r="GH38" s="2">
        <f t="shared" si="44"/>
        <v>3.6580369921749444E-13</v>
      </c>
      <c r="GI38" s="2">
        <f t="shared" si="44"/>
        <v>3.052918993881808E-12</v>
      </c>
      <c r="GJ38" s="2">
        <f t="shared" si="44"/>
        <v>3.6642108191403536E-11</v>
      </c>
      <c r="GK38" s="2">
        <f t="shared" si="44"/>
        <v>2.303219079836925E-10</v>
      </c>
      <c r="GM38" s="107">
        <f t="shared" si="55"/>
        <v>2.4198900290193025E-9</v>
      </c>
      <c r="GN38" s="107">
        <f t="shared" si="45"/>
        <v>1.2209818854466389E-11</v>
      </c>
      <c r="GO38" s="107">
        <f t="shared" si="45"/>
        <v>7.3242194206101498E-12</v>
      </c>
      <c r="GP38" s="107">
        <f t="shared" si="45"/>
        <v>7.3663449962768854E-14</v>
      </c>
      <c r="GQ38" s="107">
        <f t="shared" si="45"/>
        <v>1.0768373577425264E-13</v>
      </c>
      <c r="GR38" s="107">
        <f t="shared" si="45"/>
        <v>3.278256132973218E-13</v>
      </c>
      <c r="GS38" s="107">
        <f t="shared" si="45"/>
        <v>1.5117592478571162E-13</v>
      </c>
      <c r="GT38" s="107">
        <f t="shared" si="45"/>
        <v>6.1186109425717411E-14</v>
      </c>
      <c r="GU38" s="107">
        <f t="shared" si="45"/>
        <v>2.52589762532064E-13</v>
      </c>
      <c r="GV38" s="107">
        <f t="shared" si="45"/>
        <v>1.0808351481033732E-14</v>
      </c>
      <c r="GW38" s="107">
        <f t="shared" si="45"/>
        <v>3.6262466829487083E-14</v>
      </c>
      <c r="GX38" s="107">
        <f t="shared" si="45"/>
        <v>8.1694847652198991E-14</v>
      </c>
      <c r="GY38" s="107">
        <f t="shared" si="45"/>
        <v>3.1074444800496037E-14</v>
      </c>
      <c r="GZ38" s="107">
        <f t="shared" si="45"/>
        <v>1.6656822483805949E-12</v>
      </c>
      <c r="HA38" s="107">
        <f t="shared" si="45"/>
        <v>7.0659412255788509E-16</v>
      </c>
      <c r="HC38" s="107">
        <f t="shared" si="59"/>
        <v>4.027204541365493E-23</v>
      </c>
      <c r="HD38" s="107">
        <f t="shared" si="46"/>
        <v>6.8104485315316466E-29</v>
      </c>
      <c r="HE38" s="107">
        <f t="shared" si="46"/>
        <v>2.2532386411909021E-29</v>
      </c>
      <c r="HF38" s="107">
        <f t="shared" si="46"/>
        <v>2.1764214501881735E-34</v>
      </c>
      <c r="HG38" s="107">
        <f t="shared" si="46"/>
        <v>2.7651164822699309E-34</v>
      </c>
      <c r="HH38" s="107">
        <f t="shared" si="46"/>
        <v>2.4302915297585698E-33</v>
      </c>
      <c r="HI38" s="107">
        <f t="shared" si="46"/>
        <v>1.812713764524905E-34</v>
      </c>
      <c r="HJ38" s="107">
        <f t="shared" si="46"/>
        <v>4.068693826114574E-35</v>
      </c>
      <c r="HK38" s="107">
        <f t="shared" si="46"/>
        <v>1.8418075661073396E-33</v>
      </c>
      <c r="HL38" s="107">
        <f t="shared" si="46"/>
        <v>2.5407070569915934E-37</v>
      </c>
      <c r="HM38" s="107">
        <f t="shared" si="46"/>
        <v>2.1760196380309293E-36</v>
      </c>
      <c r="HN38" s="107">
        <f t="shared" si="46"/>
        <v>2.3826187649422505E-35</v>
      </c>
      <c r="HO38" s="107">
        <f t="shared" si="46"/>
        <v>1.619926886314047E-36</v>
      </c>
      <c r="HP38" s="107">
        <f t="shared" si="46"/>
        <v>1.3295763857927369E-32</v>
      </c>
      <c r="HQ38" s="107">
        <f t="shared" si="46"/>
        <v>1.827760712519128E-39</v>
      </c>
      <c r="HS38" s="107">
        <f t="shared" si="56"/>
        <v>1.2044845752915189E-58</v>
      </c>
      <c r="HT38" s="107">
        <f t="shared" si="47"/>
        <v>7.5890447361182659E-73</v>
      </c>
      <c r="HU38" s="107">
        <f t="shared" si="47"/>
        <v>7.721741317151306E-74</v>
      </c>
      <c r="HV38" s="107">
        <f t="shared" si="47"/>
        <v>1.8086694946334422E-86</v>
      </c>
      <c r="HW38" s="107">
        <f t="shared" si="47"/>
        <v>8.3293539179092212E-87</v>
      </c>
      <c r="HX38" s="107">
        <f t="shared" si="47"/>
        <v>1.5202005770330876E-85</v>
      </c>
      <c r="HY38" s="107">
        <f t="shared" si="47"/>
        <v>1.7982855992529034E-89</v>
      </c>
      <c r="HZ38" s="107">
        <f t="shared" si="47"/>
        <v>2.8385007683608979E-90</v>
      </c>
      <c r="IA38" s="107">
        <f t="shared" si="47"/>
        <v>1.0202302958701012E-85</v>
      </c>
      <c r="IB38" s="107">
        <f t="shared" si="47"/>
        <v>2.608535258941364E-96</v>
      </c>
      <c r="IC38" s="107">
        <f t="shared" si="47"/>
        <v>7.7676684297015966E-95</v>
      </c>
      <c r="ID38" s="107">
        <f t="shared" si="47"/>
        <v>1.0056099019232051E-91</v>
      </c>
      <c r="IE38" s="107">
        <f t="shared" si="47"/>
        <v>2.6648842935205194E-94</v>
      </c>
      <c r="IF38" s="107">
        <f t="shared" si="47"/>
        <v>1.7912118249605274E-85</v>
      </c>
      <c r="IG38" s="107">
        <f t="shared" si="47"/>
        <v>9.5218022820130133E-54</v>
      </c>
      <c r="II38" s="107">
        <f t="shared" si="57"/>
        <v>1.3638963619314863E-124</v>
      </c>
      <c r="IJ38" s="107">
        <f t="shared" si="48"/>
        <v>2.9281320246428104E-154</v>
      </c>
      <c r="IK38" s="107">
        <f t="shared" si="48"/>
        <v>3.799316305196825E-156</v>
      </c>
      <c r="IL38" s="107">
        <f t="shared" si="48"/>
        <v>2.7031703256714124E-183</v>
      </c>
      <c r="IM38" s="107">
        <f t="shared" si="48"/>
        <v>2.4556243885789538E-184</v>
      </c>
      <c r="IN38" s="107">
        <f t="shared" si="48"/>
        <v>2.3845020325292342E-183</v>
      </c>
      <c r="IO38" s="107">
        <f t="shared" si="48"/>
        <v>2.0807329310104159E-193</v>
      </c>
      <c r="IP38" s="107">
        <f t="shared" si="48"/>
        <v>2.3724596253136604E-194</v>
      </c>
      <c r="IQ38" s="107">
        <f t="shared" si="48"/>
        <v>5.1335644429265124E-184</v>
      </c>
      <c r="IR38" s="107">
        <f t="shared" si="48"/>
        <v>2.3815509794172169E-207</v>
      </c>
      <c r="IS38" s="107">
        <f t="shared" si="48"/>
        <v>7.2191030274299205E-205</v>
      </c>
      <c r="IT38" s="107">
        <f t="shared" si="48"/>
        <v>1.5497297119113246E-197</v>
      </c>
      <c r="IU38" s="107">
        <f t="shared" si="48"/>
        <v>9.324867767270832E-202</v>
      </c>
      <c r="IV38" s="107">
        <f t="shared" si="48"/>
        <v>1.3591530833627338E-182</v>
      </c>
      <c r="IW38" s="107">
        <f t="shared" si="48"/>
        <v>2.2822512524623756E-116</v>
      </c>
      <c r="IY38" s="107">
        <f t="shared" si="58"/>
        <v>2.4198900290193426E-9</v>
      </c>
      <c r="IZ38" s="107">
        <f t="shared" si="49"/>
        <v>1.2209818854466389E-11</v>
      </c>
      <c r="JA38" s="107">
        <f t="shared" si="49"/>
        <v>7.3242194206101498E-12</v>
      </c>
      <c r="JB38" s="107">
        <f t="shared" si="49"/>
        <v>7.3663449962768854E-14</v>
      </c>
      <c r="JC38" s="107">
        <f t="shared" si="49"/>
        <v>1.0768373577425264E-13</v>
      </c>
      <c r="JD38" s="107">
        <f t="shared" si="49"/>
        <v>3.278256132973218E-13</v>
      </c>
      <c r="JE38" s="107">
        <f t="shared" si="49"/>
        <v>1.5117592478571162E-13</v>
      </c>
      <c r="JF38" s="107">
        <f t="shared" si="49"/>
        <v>6.1186109425717411E-14</v>
      </c>
      <c r="JG38" s="107">
        <f t="shared" si="49"/>
        <v>2.52589762532064E-13</v>
      </c>
      <c r="JH38" s="107">
        <f t="shared" si="49"/>
        <v>1.0808351481033732E-14</v>
      </c>
      <c r="JI38" s="107">
        <f t="shared" si="49"/>
        <v>3.6262466829487083E-14</v>
      </c>
      <c r="JJ38" s="107">
        <f t="shared" si="49"/>
        <v>8.1694847652198991E-14</v>
      </c>
      <c r="JK38" s="107">
        <f t="shared" si="49"/>
        <v>3.1074444800496037E-14</v>
      </c>
      <c r="JL38" s="107">
        <f t="shared" si="49"/>
        <v>1.6656822483805949E-12</v>
      </c>
      <c r="JM38" s="107">
        <f t="shared" si="49"/>
        <v>7.0659412255788509E-16</v>
      </c>
    </row>
    <row r="39" spans="2:273" x14ac:dyDescent="0.25">
      <c r="B39" s="2">
        <v>11</v>
      </c>
      <c r="C39" s="37">
        <v>63.918999999999997</v>
      </c>
      <c r="D39" s="37">
        <v>67.370999999999995</v>
      </c>
      <c r="E39" s="37">
        <v>65.194000000000003</v>
      </c>
      <c r="F39" s="37">
        <v>64.596999999999994</v>
      </c>
      <c r="G39" s="37">
        <v>66.129000000000005</v>
      </c>
      <c r="H39" s="37">
        <v>67.885000000000005</v>
      </c>
      <c r="I39" s="37">
        <v>67.540999999999997</v>
      </c>
      <c r="J39" s="37">
        <v>67.081999999999994</v>
      </c>
      <c r="K39" s="37">
        <v>66.623000000000005</v>
      </c>
      <c r="L39" s="37">
        <v>65.426000000000002</v>
      </c>
      <c r="M39" s="37">
        <v>66.623000000000005</v>
      </c>
      <c r="N39" s="37">
        <v>63.115000000000002</v>
      </c>
      <c r="O39" s="37">
        <v>63.097999999999999</v>
      </c>
      <c r="P39" s="37">
        <v>60.41</v>
      </c>
      <c r="Q39" s="37">
        <v>58.41</v>
      </c>
      <c r="S39" s="4">
        <f t="shared" si="8"/>
        <v>64.117422088701119</v>
      </c>
      <c r="T39" s="4">
        <f t="shared" si="9"/>
        <v>66.495179617101414</v>
      </c>
      <c r="U39" s="4">
        <f t="shared" si="10"/>
        <v>65.145546989855575</v>
      </c>
      <c r="V39" s="4">
        <f t="shared" si="11"/>
        <v>63.616393534310738</v>
      </c>
      <c r="W39" s="4">
        <f t="shared" si="12"/>
        <v>65.628742854154311</v>
      </c>
      <c r="X39" s="4">
        <f t="shared" si="13"/>
        <v>67.51786321299285</v>
      </c>
      <c r="Y39" s="4">
        <f t="shared" si="14"/>
        <v>67.523671969112229</v>
      </c>
      <c r="Z39" s="4">
        <f t="shared" si="15"/>
        <v>66.574015015935927</v>
      </c>
      <c r="AA39" s="4">
        <f t="shared" si="16"/>
        <v>66.36827606521959</v>
      </c>
      <c r="AB39" s="4">
        <f t="shared" si="17"/>
        <v>65.162779890397516</v>
      </c>
      <c r="AC39" s="4">
        <f t="shared" si="18"/>
        <v>66.259814352692089</v>
      </c>
      <c r="AD39" s="4">
        <f t="shared" si="19"/>
        <v>62.504502875133944</v>
      </c>
      <c r="AE39" s="4">
        <f t="shared" si="20"/>
        <v>61.715279400211152</v>
      </c>
      <c r="AF39" s="4">
        <f t="shared" si="21"/>
        <v>60.85259883659571</v>
      </c>
      <c r="AG39" s="4">
        <f t="shared" si="21"/>
        <v>57.451802831212554</v>
      </c>
      <c r="AI39" s="4">
        <f t="shared" si="22"/>
        <v>-0.19842208870112188</v>
      </c>
      <c r="AJ39" s="4">
        <f t="shared" si="23"/>
        <v>0.87582038289858133</v>
      </c>
      <c r="AK39" s="4">
        <f t="shared" si="24"/>
        <v>4.8453010144427822E-2</v>
      </c>
      <c r="AL39" s="4">
        <f t="shared" si="25"/>
        <v>0.98060646568925591</v>
      </c>
      <c r="AM39" s="4">
        <f t="shared" si="26"/>
        <v>0.50025714584569414</v>
      </c>
      <c r="AN39" s="4">
        <f t="shared" si="27"/>
        <v>0.36713678700715491</v>
      </c>
      <c r="AO39" s="4">
        <f t="shared" si="28"/>
        <v>1.7328030887767909E-2</v>
      </c>
      <c r="AP39" s="4">
        <f t="shared" si="29"/>
        <v>0.50798498406406623</v>
      </c>
      <c r="AQ39" s="4">
        <f t="shared" si="30"/>
        <v>0.25472393478041511</v>
      </c>
      <c r="AR39" s="4">
        <f t="shared" si="31"/>
        <v>0.26322010960248576</v>
      </c>
      <c r="AS39" s="4">
        <f t="shared" si="32"/>
        <v>0.36318564730791536</v>
      </c>
      <c r="AT39" s="4">
        <f t="shared" si="33"/>
        <v>0.61049712486605756</v>
      </c>
      <c r="AU39" s="4">
        <f t="shared" si="34"/>
        <v>1.382720599788847</v>
      </c>
      <c r="AV39" s="4">
        <f t="shared" si="35"/>
        <v>-0.44259883659571386</v>
      </c>
      <c r="AW39" s="4">
        <f t="shared" si="35"/>
        <v>0.95819716878744288</v>
      </c>
      <c r="AY39" s="2">
        <f t="shared" si="50"/>
        <v>64.117414870368989</v>
      </c>
      <c r="AZ39" s="2">
        <f t="shared" si="36"/>
        <v>66.495179566246946</v>
      </c>
      <c r="BA39" s="2">
        <f t="shared" si="36"/>
        <v>65.145546959128367</v>
      </c>
      <c r="BB39" s="2">
        <f t="shared" si="36"/>
        <v>63.616393533903008</v>
      </c>
      <c r="BC39" s="2">
        <f t="shared" si="36"/>
        <v>65.628742853550051</v>
      </c>
      <c r="BD39" s="2">
        <f t="shared" si="36"/>
        <v>67.517863211228516</v>
      </c>
      <c r="BE39" s="2">
        <f t="shared" si="36"/>
        <v>67.523671968268417</v>
      </c>
      <c r="BF39" s="2">
        <f t="shared" si="36"/>
        <v>66.574015015578041</v>
      </c>
      <c r="BG39" s="2">
        <f t="shared" si="36"/>
        <v>66.368276063821739</v>
      </c>
      <c r="BH39" s="2">
        <f t="shared" si="36"/>
        <v>65.162779890326789</v>
      </c>
      <c r="BI39" s="2">
        <f t="shared" si="36"/>
        <v>66.259814352466179</v>
      </c>
      <c r="BJ39" s="2">
        <f t="shared" si="36"/>
        <v>62.504502874650008</v>
      </c>
      <c r="BK39" s="2">
        <f t="shared" si="36"/>
        <v>61.715279400021373</v>
      </c>
      <c r="BL39" s="2">
        <f t="shared" si="36"/>
        <v>60.852598828578088</v>
      </c>
      <c r="BM39" s="2">
        <f t="shared" si="36"/>
        <v>57.451802831207395</v>
      </c>
      <c r="BO39" s="2">
        <f t="shared" si="51"/>
        <v>63.918999999999997</v>
      </c>
      <c r="BP39" s="2">
        <f t="shared" si="37"/>
        <v>67.370999999999995</v>
      </c>
      <c r="BQ39" s="2">
        <f t="shared" si="37"/>
        <v>65.194000000000003</v>
      </c>
      <c r="BR39" s="2">
        <f t="shared" si="37"/>
        <v>64.596999999999994</v>
      </c>
      <c r="BS39" s="2">
        <f t="shared" si="37"/>
        <v>66.129000000000005</v>
      </c>
      <c r="BT39" s="2">
        <f t="shared" si="37"/>
        <v>67.885000000000005</v>
      </c>
      <c r="BU39" s="2">
        <f t="shared" si="37"/>
        <v>67.540999999999997</v>
      </c>
      <c r="BV39" s="2">
        <f t="shared" si="37"/>
        <v>67.081999999999994</v>
      </c>
      <c r="BW39" s="2">
        <f t="shared" si="37"/>
        <v>66.623000000000005</v>
      </c>
      <c r="BX39" s="2">
        <f t="shared" si="37"/>
        <v>65.426000000000002</v>
      </c>
      <c r="BY39" s="2">
        <f t="shared" si="37"/>
        <v>66.623000000000005</v>
      </c>
      <c r="BZ39" s="2">
        <f t="shared" si="37"/>
        <v>63.115000000000002</v>
      </c>
      <c r="CA39" s="2">
        <f t="shared" si="37"/>
        <v>63.097999999999999</v>
      </c>
      <c r="CB39" s="2">
        <f t="shared" si="37"/>
        <v>60.41</v>
      </c>
      <c r="CC39" s="2">
        <f t="shared" si="37"/>
        <v>58.41</v>
      </c>
      <c r="CE39" s="2" t="str">
        <f t="shared" si="52"/>
        <v/>
      </c>
      <c r="CF39" s="2" t="str">
        <f t="shared" si="38"/>
        <v/>
      </c>
      <c r="CG39" s="2" t="str">
        <f t="shared" si="38"/>
        <v/>
      </c>
      <c r="CH39" s="2" t="str">
        <f t="shared" si="38"/>
        <v/>
      </c>
      <c r="CI39" s="2" t="str">
        <f t="shared" si="38"/>
        <v/>
      </c>
      <c r="CJ39" s="2" t="str">
        <f t="shared" si="38"/>
        <v/>
      </c>
      <c r="CK39" s="2" t="str">
        <f t="shared" si="38"/>
        <v/>
      </c>
      <c r="CL39" s="2" t="str">
        <f t="shared" si="38"/>
        <v/>
      </c>
      <c r="CM39" s="2" t="str">
        <f t="shared" si="38"/>
        <v/>
      </c>
      <c r="CN39" s="2" t="str">
        <f t="shared" si="38"/>
        <v/>
      </c>
      <c r="CO39" s="2" t="str">
        <f t="shared" si="38"/>
        <v/>
      </c>
      <c r="CP39" s="2" t="str">
        <f t="shared" si="38"/>
        <v/>
      </c>
      <c r="CQ39" s="2" t="str">
        <f t="shared" si="38"/>
        <v/>
      </c>
      <c r="CR39" s="2" t="str">
        <f t="shared" si="38"/>
        <v/>
      </c>
      <c r="CS39" s="2" t="str">
        <f t="shared" si="38"/>
        <v/>
      </c>
      <c r="CU39" s="2" t="str">
        <f t="shared" si="53"/>
        <v/>
      </c>
      <c r="CV39" s="2" t="str">
        <f t="shared" si="39"/>
        <v/>
      </c>
      <c r="CW39" s="2" t="str">
        <f t="shared" si="39"/>
        <v/>
      </c>
      <c r="CX39" s="2" t="str">
        <f t="shared" si="39"/>
        <v/>
      </c>
      <c r="CY39" s="2" t="str">
        <f t="shared" si="39"/>
        <v/>
      </c>
      <c r="CZ39" s="2" t="str">
        <f t="shared" si="39"/>
        <v/>
      </c>
      <c r="DA39" s="2" t="str">
        <f t="shared" si="39"/>
        <v/>
      </c>
      <c r="DB39" s="2" t="str">
        <f t="shared" si="39"/>
        <v/>
      </c>
      <c r="DC39" s="2" t="str">
        <f t="shared" si="39"/>
        <v/>
      </c>
      <c r="DD39" s="2" t="str">
        <f t="shared" si="39"/>
        <v/>
      </c>
      <c r="DE39" s="2" t="str">
        <f t="shared" si="39"/>
        <v/>
      </c>
      <c r="DF39" s="2" t="str">
        <f t="shared" si="39"/>
        <v/>
      </c>
      <c r="DG39" s="2" t="str">
        <f t="shared" si="39"/>
        <v/>
      </c>
      <c r="DH39" s="2" t="str">
        <f t="shared" si="39"/>
        <v/>
      </c>
      <c r="DI39" s="2" t="str">
        <f t="shared" si="39"/>
        <v/>
      </c>
      <c r="DK39" s="2">
        <f t="shared" si="40"/>
        <v>64.117470270270275</v>
      </c>
      <c r="DL39" s="2">
        <f t="shared" si="40"/>
        <v>66.49515452091768</v>
      </c>
      <c r="DM39" s="2">
        <f t="shared" si="40"/>
        <v>65.145532860998657</v>
      </c>
      <c r="DN39" s="2">
        <f t="shared" si="40"/>
        <v>63.616378991596619</v>
      </c>
      <c r="DO39" s="2">
        <f t="shared" si="40"/>
        <v>65.628714285714295</v>
      </c>
      <c r="DP39" s="2">
        <f t="shared" si="40"/>
        <v>67.517843977591056</v>
      </c>
      <c r="DQ39" s="2">
        <f t="shared" si="40"/>
        <v>67.523628265851784</v>
      </c>
      <c r="DR39" s="2">
        <f t="shared" si="40"/>
        <v>66.573998217468827</v>
      </c>
      <c r="DS39" s="2">
        <f t="shared" si="40"/>
        <v>66.368243538324407</v>
      </c>
      <c r="DT39" s="2">
        <f t="shared" si="40"/>
        <v>65.162664112903229</v>
      </c>
      <c r="DU39" s="2">
        <f t="shared" si="40"/>
        <v>66.259698387096748</v>
      </c>
      <c r="DV39" s="2">
        <f t="shared" si="40"/>
        <v>62.504448306595357</v>
      </c>
      <c r="DW39" s="2">
        <f t="shared" si="40"/>
        <v>61.715152852049911</v>
      </c>
      <c r="DX39" s="2">
        <f t="shared" si="40"/>
        <v>60.852126967150518</v>
      </c>
      <c r="DY39" s="2">
        <f t="shared" si="40"/>
        <v>57.451022167487686</v>
      </c>
      <c r="EA39" s="2">
        <f t="shared" si="41"/>
        <v>53.397199999999991</v>
      </c>
      <c r="EB39" s="2">
        <f t="shared" si="41"/>
        <v>71.670981329923265</v>
      </c>
      <c r="EC39" s="2">
        <f t="shared" si="41"/>
        <v>67.896154506437767</v>
      </c>
      <c r="ED39" s="2">
        <f t="shared" si="41"/>
        <v>66.26943084171856</v>
      </c>
      <c r="EE39" s="2">
        <f t="shared" si="41"/>
        <v>69.439418598868656</v>
      </c>
      <c r="EF39" s="2">
        <f t="shared" si="41"/>
        <v>69.611818285081839</v>
      </c>
      <c r="EG39" s="2">
        <f t="shared" si="41"/>
        <v>71.285180289532292</v>
      </c>
      <c r="EH39" s="2">
        <f t="shared" si="41"/>
        <v>68.093235412026715</v>
      </c>
      <c r="EI39" s="2">
        <f t="shared" si="41"/>
        <v>69.041395070553861</v>
      </c>
      <c r="EJ39" s="2">
        <f t="shared" si="41"/>
        <v>73.940266735858842</v>
      </c>
      <c r="EK39" s="2">
        <f t="shared" si="41"/>
        <v>73.48666523242413</v>
      </c>
      <c r="EL39" s="2">
        <f t="shared" si="41"/>
        <v>67.115761358574616</v>
      </c>
      <c r="EM39" s="2">
        <f t="shared" si="41"/>
        <v>66.660017891870865</v>
      </c>
      <c r="EN39" s="2">
        <f t="shared" si="41"/>
        <v>66.350579100067165</v>
      </c>
      <c r="EO39" s="2">
        <f t="shared" si="41"/>
        <v>59.957965099509671</v>
      </c>
      <c r="EQ39" s="2">
        <f t="shared" si="42"/>
        <v>62.007478872623167</v>
      </c>
      <c r="ER39" s="2">
        <f t="shared" si="42"/>
        <v>67.262953195946238</v>
      </c>
      <c r="ES39" s="2">
        <f t="shared" si="42"/>
        <v>65.986161663162875</v>
      </c>
      <c r="ET39" s="2">
        <f t="shared" si="42"/>
        <v>65.907140007552329</v>
      </c>
      <c r="EU39" s="2">
        <f t="shared" si="42"/>
        <v>66.777964361211815</v>
      </c>
      <c r="EV39" s="2">
        <f t="shared" si="42"/>
        <v>69.061563786042086</v>
      </c>
      <c r="EW39" s="2">
        <f t="shared" si="42"/>
        <v>70.06533428118496</v>
      </c>
      <c r="EX39" s="2">
        <f t="shared" si="42"/>
        <v>67.30848142302861</v>
      </c>
      <c r="EY39" s="2">
        <f t="shared" si="42"/>
        <v>69.029435750688236</v>
      </c>
      <c r="EZ39" s="2">
        <f t="shared" si="42"/>
        <v>70.462328459313454</v>
      </c>
      <c r="FA39" s="2">
        <f t="shared" si="42"/>
        <v>69.467457488689561</v>
      </c>
      <c r="FB39" s="2">
        <f t="shared" si="42"/>
        <v>65.82112145226894</v>
      </c>
      <c r="FC39" s="2">
        <f t="shared" si="42"/>
        <v>65.734147996584113</v>
      </c>
      <c r="FD39" s="2">
        <f t="shared" si="42"/>
        <v>66.544815811685282</v>
      </c>
      <c r="FE39" s="2">
        <f t="shared" si="42"/>
        <v>63.456121856825142</v>
      </c>
      <c r="FG39" s="2">
        <f t="shared" si="43"/>
        <v>5.1677710135707186E-6</v>
      </c>
      <c r="FH39" s="2">
        <f t="shared" si="43"/>
        <v>4.8389041433647297E-6</v>
      </c>
      <c r="FI39" s="2">
        <f t="shared" si="43"/>
        <v>5.1254341095701887E-6</v>
      </c>
      <c r="FJ39" s="2">
        <f t="shared" si="43"/>
        <v>5.4813502674852667E-6</v>
      </c>
      <c r="FK39" s="2">
        <f t="shared" si="43"/>
        <v>7.4967340348769401E-6</v>
      </c>
      <c r="FL39" s="2">
        <f t="shared" si="43"/>
        <v>9.1852309681848118E-6</v>
      </c>
      <c r="FM39" s="2">
        <f t="shared" si="43"/>
        <v>1.161818762167782E-5</v>
      </c>
      <c r="FN39" s="2">
        <f t="shared" si="43"/>
        <v>1.1056936812716584E-5</v>
      </c>
      <c r="FO39" s="2">
        <f t="shared" si="43"/>
        <v>1.2167472346460335E-5</v>
      </c>
      <c r="FP39" s="2">
        <f t="shared" si="43"/>
        <v>1.31900965789052E-5</v>
      </c>
      <c r="FQ39" s="2">
        <f t="shared" si="43"/>
        <v>1.6046202425690398E-5</v>
      </c>
      <c r="FR39" s="2">
        <f t="shared" si="43"/>
        <v>1.1833517836536999E-5</v>
      </c>
      <c r="FS39" s="2">
        <f t="shared" si="43"/>
        <v>2.5591795513789394E-5</v>
      </c>
      <c r="FT39" s="2">
        <f t="shared" si="43"/>
        <v>8.5817136811598531E-5</v>
      </c>
      <c r="FU39" s="2">
        <f t="shared" si="43"/>
        <v>3.1140029073149669E-4</v>
      </c>
      <c r="FW39" s="2">
        <f t="shared" si="54"/>
        <v>7.8370155756640294E-14</v>
      </c>
      <c r="FX39" s="2">
        <f t="shared" si="44"/>
        <v>1.1879830955133216E-13</v>
      </c>
      <c r="FY39" s="2">
        <f t="shared" si="44"/>
        <v>1.5656726333692083E-13</v>
      </c>
      <c r="FZ39" s="2">
        <f t="shared" si="44"/>
        <v>2.2486948822777834E-13</v>
      </c>
      <c r="GA39" s="2">
        <f t="shared" si="44"/>
        <v>3.5950189332749384E-13</v>
      </c>
      <c r="GB39" s="2">
        <f t="shared" si="44"/>
        <v>3.5468956208694276E-13</v>
      </c>
      <c r="GC39" s="2">
        <f t="shared" si="44"/>
        <v>4.3638262630836936E-13</v>
      </c>
      <c r="GD39" s="2">
        <f t="shared" si="44"/>
        <v>5.6938230481987627E-13</v>
      </c>
      <c r="GE39" s="2">
        <f t="shared" si="44"/>
        <v>7.6648932158633074E-13</v>
      </c>
      <c r="GF39" s="2">
        <f t="shared" si="44"/>
        <v>7.9799425350944637E-13</v>
      </c>
      <c r="GG39" s="2">
        <f t="shared" si="44"/>
        <v>8.6766436321424416E-13</v>
      </c>
      <c r="GH39" s="2">
        <f t="shared" si="44"/>
        <v>4.6051957267316981E-13</v>
      </c>
      <c r="GI39" s="2">
        <f t="shared" si="44"/>
        <v>3.763781227385262E-12</v>
      </c>
      <c r="GJ39" s="2">
        <f t="shared" si="44"/>
        <v>4.4392927544002527E-11</v>
      </c>
      <c r="GK39" s="2">
        <f t="shared" si="44"/>
        <v>2.7495291381376218E-10</v>
      </c>
      <c r="GM39" s="107">
        <f t="shared" si="55"/>
        <v>4.7413093584820161E-9</v>
      </c>
      <c r="GN39" s="107">
        <f t="shared" si="45"/>
        <v>2.8806312324220028E-11</v>
      </c>
      <c r="GO39" s="107">
        <f t="shared" si="45"/>
        <v>1.767061835967806E-11</v>
      </c>
      <c r="GP39" s="107">
        <f t="shared" si="45"/>
        <v>2.1101520249307117E-13</v>
      </c>
      <c r="GQ39" s="107">
        <f t="shared" si="45"/>
        <v>3.1249851334632793E-13</v>
      </c>
      <c r="GR39" s="107">
        <f t="shared" si="45"/>
        <v>9.2872325449084005E-13</v>
      </c>
      <c r="GS39" s="107">
        <f t="shared" si="45"/>
        <v>4.5060821556990779E-13</v>
      </c>
      <c r="GT39" s="107">
        <f t="shared" si="45"/>
        <v>1.8797537381222049E-13</v>
      </c>
      <c r="GU39" s="107">
        <f t="shared" si="45"/>
        <v>7.4123908967907904E-13</v>
      </c>
      <c r="GV39" s="107">
        <f t="shared" si="45"/>
        <v>3.6148672965371166E-14</v>
      </c>
      <c r="GW39" s="107">
        <f t="shared" si="45"/>
        <v>1.18002730077638E-13</v>
      </c>
      <c r="GX39" s="107">
        <f t="shared" si="45"/>
        <v>2.498098772426323E-13</v>
      </c>
      <c r="GY39" s="107">
        <f t="shared" si="45"/>
        <v>9.5963135936451024E-14</v>
      </c>
      <c r="GZ39" s="107">
        <f t="shared" si="45"/>
        <v>4.5751578361758079E-12</v>
      </c>
      <c r="HA39" s="107">
        <f t="shared" si="45"/>
        <v>2.8763611234709874E-15</v>
      </c>
      <c r="HC39" s="107">
        <f t="shared" si="59"/>
        <v>1.5440846155485597E-22</v>
      </c>
      <c r="HD39" s="107">
        <f t="shared" si="46"/>
        <v>3.7533636399598712E-28</v>
      </c>
      <c r="HE39" s="107">
        <f t="shared" si="46"/>
        <v>1.2942963460864184E-28</v>
      </c>
      <c r="HF39" s="107">
        <f t="shared" si="46"/>
        <v>1.7478208281501234E-33</v>
      </c>
      <c r="HG39" s="107">
        <f t="shared" si="46"/>
        <v>2.3026198008863092E-33</v>
      </c>
      <c r="HH39" s="107">
        <f t="shared" si="46"/>
        <v>1.9496616861007405E-32</v>
      </c>
      <c r="HI39" s="107">
        <f t="shared" si="46"/>
        <v>1.6228560559870435E-33</v>
      </c>
      <c r="HJ39" s="107">
        <f t="shared" si="46"/>
        <v>3.8197389430690865E-34</v>
      </c>
      <c r="HK39" s="107">
        <f t="shared" si="46"/>
        <v>1.5761228096025874E-32</v>
      </c>
      <c r="HL39" s="107">
        <f t="shared" si="46"/>
        <v>2.8474387845634772E-36</v>
      </c>
      <c r="HM39" s="107">
        <f t="shared" si="46"/>
        <v>2.3453741843407201E-35</v>
      </c>
      <c r="HN39" s="107">
        <f t="shared" si="46"/>
        <v>2.2581063994821716E-34</v>
      </c>
      <c r="HO39" s="107">
        <f t="shared" si="46"/>
        <v>1.5681425670839839E-35</v>
      </c>
      <c r="HP39" s="107">
        <f t="shared" si="46"/>
        <v>1.0411875353411865E-31</v>
      </c>
      <c r="HQ39" s="107">
        <f t="shared" si="46"/>
        <v>2.5649158226751934E-38</v>
      </c>
      <c r="HS39" s="107">
        <f t="shared" si="56"/>
        <v>1.3945518832076884E-57</v>
      </c>
      <c r="HT39" s="107">
        <f t="shared" si="47"/>
        <v>1.670198442223971E-71</v>
      </c>
      <c r="HU39" s="107">
        <f t="shared" si="47"/>
        <v>1.8219104824722531E-72</v>
      </c>
      <c r="HV39" s="107">
        <f t="shared" si="47"/>
        <v>7.7743511755767341E-85</v>
      </c>
      <c r="HW39" s="107">
        <f t="shared" si="47"/>
        <v>3.8758493666012235E-85</v>
      </c>
      <c r="HX39" s="107">
        <f t="shared" si="47"/>
        <v>6.7919083462030441E-84</v>
      </c>
      <c r="HY39" s="107">
        <f t="shared" si="47"/>
        <v>1.0038918256877022E-87</v>
      </c>
      <c r="HZ39" s="107">
        <f t="shared" si="47"/>
        <v>1.6926837015864755E-88</v>
      </c>
      <c r="IA39" s="107">
        <f t="shared" si="47"/>
        <v>5.112365507023486E-84</v>
      </c>
      <c r="IB39" s="107">
        <f t="shared" si="47"/>
        <v>2.1623671968266644E-94</v>
      </c>
      <c r="IC39" s="107">
        <f t="shared" si="47"/>
        <v>6.1364993184875977E-93</v>
      </c>
      <c r="ID39" s="107">
        <f t="shared" si="47"/>
        <v>6.2204080133040356E-90</v>
      </c>
      <c r="IE39" s="107">
        <f t="shared" si="47"/>
        <v>1.6936285436528944E-92</v>
      </c>
      <c r="IF39" s="107">
        <f t="shared" si="47"/>
        <v>7.9915605648041842E-84</v>
      </c>
      <c r="IG39" s="107">
        <f t="shared" si="47"/>
        <v>1.0286394680976192E-52</v>
      </c>
      <c r="II39" s="107">
        <f t="shared" si="57"/>
        <v>9.6524797760422299E-123</v>
      </c>
      <c r="IJ39" s="107">
        <f t="shared" si="48"/>
        <v>6.2387007929706203E-152</v>
      </c>
      <c r="IK39" s="107">
        <f t="shared" si="48"/>
        <v>9.0958776612357655E-154</v>
      </c>
      <c r="IL39" s="107">
        <f t="shared" si="48"/>
        <v>1.8362646334915248E-180</v>
      </c>
      <c r="IM39" s="107">
        <f t="shared" si="48"/>
        <v>1.9256043467055456E-181</v>
      </c>
      <c r="IN39" s="107">
        <f t="shared" si="48"/>
        <v>1.7980718955023443E-180</v>
      </c>
      <c r="IO39" s="107">
        <f t="shared" si="48"/>
        <v>2.3820864807779708E-190</v>
      </c>
      <c r="IP39" s="107">
        <f t="shared" si="48"/>
        <v>3.0036592584192061E-191</v>
      </c>
      <c r="IQ39" s="107">
        <f t="shared" si="48"/>
        <v>4.7555171575580326E-181</v>
      </c>
      <c r="IR39" s="107">
        <f t="shared" si="48"/>
        <v>5.3513313957189618E-204</v>
      </c>
      <c r="IS39" s="107">
        <f t="shared" si="48"/>
        <v>1.5116885357875892E-201</v>
      </c>
      <c r="IT39" s="107">
        <f t="shared" si="48"/>
        <v>2.0929881569679838E-194</v>
      </c>
      <c r="IU39" s="107">
        <f t="shared" si="48"/>
        <v>1.2877310216033651E-198</v>
      </c>
      <c r="IV39" s="107">
        <f t="shared" si="48"/>
        <v>1.0111863795597644E-179</v>
      </c>
      <c r="IW39" s="107">
        <f t="shared" si="48"/>
        <v>1.5040090071088667E-114</v>
      </c>
      <c r="IY39" s="107">
        <f t="shared" si="58"/>
        <v>4.7413093584821708E-9</v>
      </c>
      <c r="IZ39" s="107">
        <f t="shared" si="49"/>
        <v>2.8806312324220028E-11</v>
      </c>
      <c r="JA39" s="107">
        <f t="shared" si="49"/>
        <v>1.767061835967806E-11</v>
      </c>
      <c r="JB39" s="107">
        <f t="shared" si="49"/>
        <v>2.1101520249307117E-13</v>
      </c>
      <c r="JC39" s="107">
        <f t="shared" si="49"/>
        <v>3.1249851334632793E-13</v>
      </c>
      <c r="JD39" s="107">
        <f t="shared" si="49"/>
        <v>9.2872325449084005E-13</v>
      </c>
      <c r="JE39" s="107">
        <f t="shared" si="49"/>
        <v>4.5060821556990779E-13</v>
      </c>
      <c r="JF39" s="107">
        <f t="shared" si="49"/>
        <v>1.8797537381222049E-13</v>
      </c>
      <c r="JG39" s="107">
        <f t="shared" si="49"/>
        <v>7.4123908967907904E-13</v>
      </c>
      <c r="JH39" s="107">
        <f t="shared" si="49"/>
        <v>3.6148672965371166E-14</v>
      </c>
      <c r="JI39" s="107">
        <f t="shared" si="49"/>
        <v>1.18002730077638E-13</v>
      </c>
      <c r="JJ39" s="107">
        <f t="shared" si="49"/>
        <v>2.498098772426323E-13</v>
      </c>
      <c r="JK39" s="107">
        <f t="shared" si="49"/>
        <v>9.5963135936451024E-14</v>
      </c>
      <c r="JL39" s="107">
        <f t="shared" si="49"/>
        <v>4.5751578361758079E-12</v>
      </c>
      <c r="JM39" s="107">
        <f t="shared" si="49"/>
        <v>2.8763611234709874E-15</v>
      </c>
    </row>
    <row r="40" spans="2:273" x14ac:dyDescent="0.25">
      <c r="B40" s="2">
        <v>12</v>
      </c>
      <c r="C40" s="37">
        <v>62.935000000000002</v>
      </c>
      <c r="D40" s="37">
        <v>66.225999999999999</v>
      </c>
      <c r="E40" s="37">
        <v>65.177000000000007</v>
      </c>
      <c r="F40" s="37">
        <v>64.5</v>
      </c>
      <c r="G40" s="37">
        <v>66.694000000000003</v>
      </c>
      <c r="H40" s="37">
        <v>68.361000000000004</v>
      </c>
      <c r="I40" s="37">
        <v>67.492000000000004</v>
      </c>
      <c r="J40" s="37">
        <v>66.638999999999996</v>
      </c>
      <c r="K40" s="37">
        <v>66.180000000000007</v>
      </c>
      <c r="L40" s="37">
        <v>66.557000000000002</v>
      </c>
      <c r="M40" s="37">
        <v>67.066000000000003</v>
      </c>
      <c r="N40" s="37">
        <v>63.295000000000002</v>
      </c>
      <c r="O40" s="37">
        <v>62.802999999999997</v>
      </c>
      <c r="P40" s="37">
        <v>60.984000000000002</v>
      </c>
      <c r="Q40" s="37">
        <v>59.475000000000001</v>
      </c>
      <c r="S40" s="4">
        <f t="shared" si="8"/>
        <v>64.242636072443972</v>
      </c>
      <c r="T40" s="4">
        <f t="shared" si="9"/>
        <v>66.626275408856358</v>
      </c>
      <c r="U40" s="4">
        <f t="shared" si="10"/>
        <v>65.289392795386803</v>
      </c>
      <c r="V40" s="4">
        <f t="shared" si="11"/>
        <v>63.744808190783701</v>
      </c>
      <c r="W40" s="4">
        <f t="shared" si="12"/>
        <v>65.805156729134964</v>
      </c>
      <c r="X40" s="4">
        <f t="shared" si="13"/>
        <v>67.65137791435258</v>
      </c>
      <c r="Y40" s="4">
        <f t="shared" si="14"/>
        <v>67.696373248424095</v>
      </c>
      <c r="Z40" s="4">
        <f t="shared" si="15"/>
        <v>66.742813355690288</v>
      </c>
      <c r="AA40" s="4">
        <f t="shared" si="16"/>
        <v>66.460170660718177</v>
      </c>
      <c r="AB40" s="4">
        <f t="shared" si="17"/>
        <v>65.367101986630558</v>
      </c>
      <c r="AC40" s="4">
        <f t="shared" si="18"/>
        <v>66.463654281935007</v>
      </c>
      <c r="AD40" s="4">
        <f t="shared" si="19"/>
        <v>62.648805856424858</v>
      </c>
      <c r="AE40" s="4">
        <f t="shared" si="20"/>
        <v>61.94126855648323</v>
      </c>
      <c r="AF40" s="4">
        <f t="shared" si="21"/>
        <v>61.043996416883544</v>
      </c>
      <c r="AG40" s="4">
        <f t="shared" si="21"/>
        <v>57.575373064176482</v>
      </c>
      <c r="AI40" s="4">
        <f t="shared" si="22"/>
        <v>-1.3076360724439695</v>
      </c>
      <c r="AJ40" s="4">
        <f t="shared" si="23"/>
        <v>-0.40027540885635915</v>
      </c>
      <c r="AK40" s="4">
        <f t="shared" si="24"/>
        <v>-0.11239279538679625</v>
      </c>
      <c r="AL40" s="4">
        <f t="shared" si="25"/>
        <v>0.75519180921629925</v>
      </c>
      <c r="AM40" s="4">
        <f t="shared" si="26"/>
        <v>0.88884327086503845</v>
      </c>
      <c r="AN40" s="4">
        <f t="shared" si="27"/>
        <v>0.70962208564742468</v>
      </c>
      <c r="AO40" s="4">
        <f t="shared" si="28"/>
        <v>-0.20437324842409055</v>
      </c>
      <c r="AP40" s="4">
        <f t="shared" si="29"/>
        <v>-0.10381335569029204</v>
      </c>
      <c r="AQ40" s="4">
        <f t="shared" si="30"/>
        <v>-0.28017066071816998</v>
      </c>
      <c r="AR40" s="4">
        <f t="shared" si="31"/>
        <v>1.1898980133694437</v>
      </c>
      <c r="AS40" s="4">
        <f t="shared" si="32"/>
        <v>0.60234571806499559</v>
      </c>
      <c r="AT40" s="4">
        <f t="shared" si="33"/>
        <v>0.64619414357514415</v>
      </c>
      <c r="AU40" s="4">
        <f t="shared" si="34"/>
        <v>0.86173144351676711</v>
      </c>
      <c r="AV40" s="4">
        <f t="shared" si="35"/>
        <v>-5.9996416883542736E-2</v>
      </c>
      <c r="AW40" s="4">
        <f t="shared" si="35"/>
        <v>1.8996269358235196</v>
      </c>
      <c r="AY40" s="2">
        <f t="shared" si="50"/>
        <v>64.242622348368783</v>
      </c>
      <c r="AZ40" s="2">
        <f t="shared" si="36"/>
        <v>66.626275292835984</v>
      </c>
      <c r="BA40" s="2">
        <f t="shared" si="36"/>
        <v>65.289392723742026</v>
      </c>
      <c r="BB40" s="2">
        <f t="shared" si="36"/>
        <v>63.744808189658897</v>
      </c>
      <c r="BC40" s="2">
        <f t="shared" si="36"/>
        <v>65.805156727448292</v>
      </c>
      <c r="BD40" s="2">
        <f t="shared" si="36"/>
        <v>67.651377909545729</v>
      </c>
      <c r="BE40" s="2">
        <f t="shared" si="36"/>
        <v>67.696373246009728</v>
      </c>
      <c r="BF40" s="2">
        <f t="shared" si="36"/>
        <v>66.742813354635317</v>
      </c>
      <c r="BG40" s="2">
        <f t="shared" si="36"/>
        <v>66.460170656779837</v>
      </c>
      <c r="BH40" s="2">
        <f t="shared" si="36"/>
        <v>65.367101986404151</v>
      </c>
      <c r="BI40" s="2">
        <f t="shared" si="36"/>
        <v>66.463654281231442</v>
      </c>
      <c r="BJ40" s="2">
        <f t="shared" si="36"/>
        <v>62.6488058550052</v>
      </c>
      <c r="BK40" s="2">
        <f t="shared" si="36"/>
        <v>61.94126855592053</v>
      </c>
      <c r="BL40" s="2">
        <f t="shared" si="36"/>
        <v>61.043996395717066</v>
      </c>
      <c r="BM40" s="2">
        <f t="shared" si="36"/>
        <v>57.57537306415653</v>
      </c>
      <c r="BO40" s="2">
        <f t="shared" si="51"/>
        <v>62.935000000000002</v>
      </c>
      <c r="BP40" s="2">
        <f t="shared" si="37"/>
        <v>66.225999999999999</v>
      </c>
      <c r="BQ40" s="2">
        <f t="shared" si="37"/>
        <v>65.177000000000007</v>
      </c>
      <c r="BR40" s="2">
        <f t="shared" si="37"/>
        <v>64.5</v>
      </c>
      <c r="BS40" s="2">
        <f t="shared" si="37"/>
        <v>66.694000000000003</v>
      </c>
      <c r="BT40" s="2">
        <f t="shared" si="37"/>
        <v>68.361000000000004</v>
      </c>
      <c r="BU40" s="2">
        <f t="shared" si="37"/>
        <v>67.492000000000004</v>
      </c>
      <c r="BV40" s="2">
        <f t="shared" si="37"/>
        <v>66.638999999999996</v>
      </c>
      <c r="BW40" s="2">
        <f t="shared" si="37"/>
        <v>66.180000000000007</v>
      </c>
      <c r="BX40" s="2">
        <f t="shared" si="37"/>
        <v>66.557000000000002</v>
      </c>
      <c r="BY40" s="2">
        <f t="shared" si="37"/>
        <v>67.066000000000003</v>
      </c>
      <c r="BZ40" s="2">
        <f t="shared" si="37"/>
        <v>63.295000000000002</v>
      </c>
      <c r="CA40" s="2">
        <f t="shared" si="37"/>
        <v>62.802999999999997</v>
      </c>
      <c r="CB40" s="2">
        <f t="shared" si="37"/>
        <v>60.984000000000002</v>
      </c>
      <c r="CC40" s="2">
        <f t="shared" si="37"/>
        <v>59.475000000000001</v>
      </c>
      <c r="CE40" s="2" t="str">
        <f t="shared" si="52"/>
        <v/>
      </c>
      <c r="CF40" s="2" t="str">
        <f t="shared" si="38"/>
        <v/>
      </c>
      <c r="CG40" s="2" t="str">
        <f t="shared" si="38"/>
        <v/>
      </c>
      <c r="CH40" s="2" t="str">
        <f t="shared" si="38"/>
        <v/>
      </c>
      <c r="CI40" s="2" t="str">
        <f t="shared" si="38"/>
        <v/>
      </c>
      <c r="CJ40" s="2" t="str">
        <f t="shared" si="38"/>
        <v/>
      </c>
      <c r="CK40" s="2" t="str">
        <f t="shared" si="38"/>
        <v/>
      </c>
      <c r="CL40" s="2" t="str">
        <f t="shared" si="38"/>
        <v/>
      </c>
      <c r="CM40" s="2" t="str">
        <f t="shared" si="38"/>
        <v/>
      </c>
      <c r="CN40" s="2" t="str">
        <f t="shared" si="38"/>
        <v/>
      </c>
      <c r="CO40" s="2" t="str">
        <f t="shared" si="38"/>
        <v/>
      </c>
      <c r="CP40" s="2" t="str">
        <f t="shared" si="38"/>
        <v/>
      </c>
      <c r="CQ40" s="2" t="str">
        <f t="shared" si="38"/>
        <v/>
      </c>
      <c r="CR40" s="2" t="str">
        <f t="shared" si="38"/>
        <v/>
      </c>
      <c r="CS40" s="2" t="str">
        <f t="shared" si="38"/>
        <v/>
      </c>
      <c r="CU40" s="2" t="str">
        <f t="shared" si="53"/>
        <v/>
      </c>
      <c r="CV40" s="2" t="str">
        <f t="shared" si="39"/>
        <v/>
      </c>
      <c r="CW40" s="2" t="str">
        <f t="shared" si="39"/>
        <v/>
      </c>
      <c r="CX40" s="2" t="str">
        <f t="shared" si="39"/>
        <v/>
      </c>
      <c r="CY40" s="2" t="str">
        <f t="shared" si="39"/>
        <v/>
      </c>
      <c r="CZ40" s="2" t="str">
        <f t="shared" si="39"/>
        <v/>
      </c>
      <c r="DA40" s="2" t="str">
        <f t="shared" si="39"/>
        <v/>
      </c>
      <c r="DB40" s="2" t="str">
        <f t="shared" si="39"/>
        <v/>
      </c>
      <c r="DC40" s="2" t="str">
        <f t="shared" si="39"/>
        <v/>
      </c>
      <c r="DD40" s="2" t="str">
        <f t="shared" si="39"/>
        <v/>
      </c>
      <c r="DE40" s="2" t="str">
        <f t="shared" si="39"/>
        <v/>
      </c>
      <c r="DF40" s="2" t="str">
        <f t="shared" si="39"/>
        <v/>
      </c>
      <c r="DG40" s="2" t="str">
        <f t="shared" si="39"/>
        <v/>
      </c>
      <c r="DH40" s="2" t="str">
        <f t="shared" si="39"/>
        <v/>
      </c>
      <c r="DI40" s="2" t="str">
        <f t="shared" si="39"/>
        <v/>
      </c>
      <c r="DK40" s="2">
        <f t="shared" si="40"/>
        <v>64.242692792792795</v>
      </c>
      <c r="DL40" s="2">
        <f t="shared" si="40"/>
        <v>66.626245614035085</v>
      </c>
      <c r="DM40" s="2">
        <f t="shared" si="40"/>
        <v>65.289376788124159</v>
      </c>
      <c r="DN40" s="2">
        <f t="shared" si="40"/>
        <v>63.744791596638635</v>
      </c>
      <c r="DO40" s="2">
        <f t="shared" si="40"/>
        <v>65.80512380952382</v>
      </c>
      <c r="DP40" s="2">
        <f t="shared" si="40"/>
        <v>67.651356862745118</v>
      </c>
      <c r="DQ40" s="2">
        <f t="shared" si="40"/>
        <v>67.696322994652391</v>
      </c>
      <c r="DR40" s="2">
        <f t="shared" si="40"/>
        <v>66.742796345811072</v>
      </c>
      <c r="DS40" s="2">
        <f t="shared" si="40"/>
        <v>66.460133244206759</v>
      </c>
      <c r="DT40" s="2">
        <f t="shared" si="40"/>
        <v>65.366962903225811</v>
      </c>
      <c r="DU40" s="2">
        <f t="shared" si="40"/>
        <v>66.463516532258041</v>
      </c>
      <c r="DV40" s="2">
        <f t="shared" si="40"/>
        <v>62.648741755793218</v>
      </c>
      <c r="DW40" s="2">
        <f t="shared" si="40"/>
        <v>61.941124777183603</v>
      </c>
      <c r="DX40" s="2">
        <f t="shared" si="40"/>
        <v>61.043460351413316</v>
      </c>
      <c r="DY40" s="2">
        <f t="shared" si="40"/>
        <v>57.574520525451561</v>
      </c>
      <c r="EA40" s="2">
        <f t="shared" si="41"/>
        <v>53.414799999999993</v>
      </c>
      <c r="EB40" s="2">
        <f t="shared" si="41"/>
        <v>71.498162659846543</v>
      </c>
      <c r="EC40" s="2">
        <f t="shared" si="41"/>
        <v>67.759046290619253</v>
      </c>
      <c r="ED40" s="2">
        <f t="shared" si="41"/>
        <v>66.149367593036246</v>
      </c>
      <c r="EE40" s="2">
        <f t="shared" si="41"/>
        <v>69.293001118915896</v>
      </c>
      <c r="EF40" s="2">
        <f t="shared" si="41"/>
        <v>69.471464379332446</v>
      </c>
      <c r="EG40" s="2">
        <f t="shared" si="41"/>
        <v>71.131987305122493</v>
      </c>
      <c r="EH40" s="2">
        <f t="shared" si="41"/>
        <v>67.964710579064587</v>
      </c>
      <c r="EI40" s="2">
        <f t="shared" si="41"/>
        <v>68.902543295828934</v>
      </c>
      <c r="EJ40" s="2">
        <f t="shared" si="41"/>
        <v>73.742798131811099</v>
      </c>
      <c r="EK40" s="2">
        <f t="shared" si="41"/>
        <v>73.282473069535143</v>
      </c>
      <c r="EL40" s="2">
        <f t="shared" si="41"/>
        <v>66.951432739420937</v>
      </c>
      <c r="EM40" s="2">
        <f t="shared" si="41"/>
        <v>66.498212796577207</v>
      </c>
      <c r="EN40" s="2">
        <f t="shared" si="41"/>
        <v>66.19932142377435</v>
      </c>
      <c r="EO40" s="2">
        <f t="shared" si="41"/>
        <v>59.868014710124037</v>
      </c>
      <c r="EQ40" s="2">
        <f t="shared" si="42"/>
        <v>61.911668969791968</v>
      </c>
      <c r="ER40" s="2">
        <f t="shared" si="42"/>
        <v>67.138842527548718</v>
      </c>
      <c r="ES40" s="2">
        <f t="shared" si="42"/>
        <v>65.869746079822278</v>
      </c>
      <c r="ET40" s="2">
        <f t="shared" si="42"/>
        <v>65.790938255813586</v>
      </c>
      <c r="EU40" s="2">
        <f t="shared" si="42"/>
        <v>66.660812483868966</v>
      </c>
      <c r="EV40" s="2">
        <f t="shared" si="42"/>
        <v>68.926618480317941</v>
      </c>
      <c r="EW40" s="2">
        <f t="shared" si="42"/>
        <v>69.925446499695667</v>
      </c>
      <c r="EX40" s="2">
        <f t="shared" si="42"/>
        <v>67.189288125808318</v>
      </c>
      <c r="EY40" s="2">
        <f t="shared" si="42"/>
        <v>68.890040043143557</v>
      </c>
      <c r="EZ40" s="2">
        <f t="shared" si="42"/>
        <v>70.305853172227216</v>
      </c>
      <c r="FA40" s="2">
        <f t="shared" si="42"/>
        <v>69.310562457337866</v>
      </c>
      <c r="FB40" s="2">
        <f t="shared" si="42"/>
        <v>65.670996404940865</v>
      </c>
      <c r="FC40" s="2">
        <f t="shared" si="42"/>
        <v>65.582767730148433</v>
      </c>
      <c r="FD40" s="2">
        <f t="shared" si="42"/>
        <v>66.390666744818546</v>
      </c>
      <c r="FE40" s="2">
        <f t="shared" si="42"/>
        <v>63.315716555000328</v>
      </c>
      <c r="FG40" s="2">
        <f t="shared" si="43"/>
        <v>6.5058295460801021E-6</v>
      </c>
      <c r="FH40" s="2">
        <f t="shared" si="43"/>
        <v>6.091811758794098E-6</v>
      </c>
      <c r="FI40" s="2">
        <f t="shared" si="43"/>
        <v>6.4525306838278935E-6</v>
      </c>
      <c r="FJ40" s="2">
        <f t="shared" si="43"/>
        <v>6.900601348928453E-6</v>
      </c>
      <c r="FK40" s="2">
        <f t="shared" si="43"/>
        <v>9.4378106622822225E-6</v>
      </c>
      <c r="FL40" s="2">
        <f t="shared" si="43"/>
        <v>1.1563493177709745E-5</v>
      </c>
      <c r="FM40" s="2">
        <f t="shared" si="43"/>
        <v>1.4626387636179601E-5</v>
      </c>
      <c r="FN40" s="2">
        <f t="shared" si="43"/>
        <v>1.391981887877677E-5</v>
      </c>
      <c r="FO40" s="2">
        <f t="shared" si="43"/>
        <v>1.531789187573683E-5</v>
      </c>
      <c r="FP40" s="2">
        <f t="shared" si="43"/>
        <v>1.6605291055963064E-5</v>
      </c>
      <c r="FQ40" s="2">
        <f t="shared" si="43"/>
        <v>2.0200888066459786E-5</v>
      </c>
      <c r="FR40" s="2">
        <f t="shared" si="43"/>
        <v>1.4897470669508503E-5</v>
      </c>
      <c r="FS40" s="2">
        <f t="shared" si="43"/>
        <v>3.1550573646843333E-5</v>
      </c>
      <c r="FT40" s="2">
        <f t="shared" si="43"/>
        <v>1.0396794753280987E-4</v>
      </c>
      <c r="FU40" s="2">
        <f t="shared" si="43"/>
        <v>3.7171996293421561E-4</v>
      </c>
      <c r="FW40" s="2">
        <f t="shared" si="54"/>
        <v>9.866218060829932E-14</v>
      </c>
      <c r="FX40" s="2">
        <f t="shared" si="44"/>
        <v>1.4955821077235703E-13</v>
      </c>
      <c r="FY40" s="2">
        <f t="shared" si="44"/>
        <v>1.971065064699107E-13</v>
      </c>
      <c r="FZ40" s="2">
        <f t="shared" si="44"/>
        <v>2.8309391306708274E-13</v>
      </c>
      <c r="GA40" s="2">
        <f t="shared" si="44"/>
        <v>4.5258606909805542E-13</v>
      </c>
      <c r="GB40" s="2">
        <f t="shared" si="44"/>
        <v>4.4652770300935577E-13</v>
      </c>
      <c r="GC40" s="2">
        <f t="shared" si="44"/>
        <v>5.4937317752502135E-13</v>
      </c>
      <c r="GD40" s="2">
        <f t="shared" si="44"/>
        <v>7.1680985256357102E-13</v>
      </c>
      <c r="GE40" s="2">
        <f t="shared" si="44"/>
        <v>9.6495288481371066E-13</v>
      </c>
      <c r="GF40" s="2">
        <f t="shared" si="44"/>
        <v>1.0046152442085504E-12</v>
      </c>
      <c r="GG40" s="2">
        <f t="shared" si="44"/>
        <v>1.0923247157583699E-12</v>
      </c>
      <c r="GH40" s="2">
        <f t="shared" si="44"/>
        <v>5.797597926667745E-13</v>
      </c>
      <c r="GI40" s="2">
        <f t="shared" si="44"/>
        <v>4.6401654141511092E-12</v>
      </c>
      <c r="GJ40" s="2">
        <f t="shared" si="44"/>
        <v>5.3783259566548617E-11</v>
      </c>
      <c r="GK40" s="2">
        <f t="shared" si="44"/>
        <v>3.2823236606470361E-10</v>
      </c>
      <c r="GM40" s="107">
        <f t="shared" si="55"/>
        <v>9.1792167197512072E-9</v>
      </c>
      <c r="GN40" s="107">
        <f t="shared" si="45"/>
        <v>6.6926639285223378E-11</v>
      </c>
      <c r="GO40" s="107">
        <f t="shared" si="45"/>
        <v>4.1962733901618147E-11</v>
      </c>
      <c r="GP40" s="107">
        <f t="shared" si="45"/>
        <v>5.930075366363253E-13</v>
      </c>
      <c r="GQ40" s="107">
        <f t="shared" si="45"/>
        <v>8.8901851964215855E-13</v>
      </c>
      <c r="GR40" s="107">
        <f t="shared" si="45"/>
        <v>2.5796165481014786E-12</v>
      </c>
      <c r="GS40" s="107">
        <f t="shared" si="45"/>
        <v>1.3150124947797765E-12</v>
      </c>
      <c r="GT40" s="107">
        <f t="shared" si="45"/>
        <v>5.6511881961776289E-13</v>
      </c>
      <c r="GU40" s="107">
        <f t="shared" si="45"/>
        <v>2.1301758487409262E-12</v>
      </c>
      <c r="GV40" s="107">
        <f t="shared" si="45"/>
        <v>1.1806683448995068E-13</v>
      </c>
      <c r="GW40" s="107">
        <f t="shared" si="45"/>
        <v>3.7505878285997496E-13</v>
      </c>
      <c r="GX40" s="107">
        <f t="shared" si="45"/>
        <v>7.4748436946078216E-13</v>
      </c>
      <c r="GY40" s="107">
        <f t="shared" si="45"/>
        <v>2.900822579170602E-13</v>
      </c>
      <c r="GZ40" s="107">
        <f t="shared" si="45"/>
        <v>1.2321211344902127E-11</v>
      </c>
      <c r="HA40" s="107">
        <f t="shared" si="45"/>
        <v>1.1367822026888891E-14</v>
      </c>
      <c r="HC40" s="107">
        <f t="shared" si="59"/>
        <v>5.8139378757493239E-22</v>
      </c>
      <c r="HD40" s="107">
        <f t="shared" si="46"/>
        <v>2.0211567113212949E-27</v>
      </c>
      <c r="HE40" s="107">
        <f t="shared" si="46"/>
        <v>7.2590259008334755E-28</v>
      </c>
      <c r="HF40" s="107">
        <f t="shared" si="46"/>
        <v>1.3637112400052577E-32</v>
      </c>
      <c r="HG40" s="107">
        <f t="shared" si="46"/>
        <v>1.8608794764877103E-32</v>
      </c>
      <c r="HH40" s="107">
        <f t="shared" si="46"/>
        <v>1.5182119367122831E-31</v>
      </c>
      <c r="HI40" s="107">
        <f t="shared" si="46"/>
        <v>1.407293475629169E-32</v>
      </c>
      <c r="HJ40" s="107">
        <f t="shared" si="46"/>
        <v>3.4708399297091865E-33</v>
      </c>
      <c r="HK40" s="107">
        <f t="shared" si="46"/>
        <v>1.3068916867614669E-31</v>
      </c>
      <c r="HL40" s="107">
        <f t="shared" si="46"/>
        <v>3.0792567693510776E-35</v>
      </c>
      <c r="HM40" s="107">
        <f t="shared" si="46"/>
        <v>2.4397842930162962E-34</v>
      </c>
      <c r="HN40" s="107">
        <f t="shared" si="46"/>
        <v>2.0712560906805784E-33</v>
      </c>
      <c r="HO40" s="107">
        <f t="shared" si="46"/>
        <v>1.4698999376879193E-34</v>
      </c>
      <c r="HP40" s="107">
        <f t="shared" si="46"/>
        <v>7.9143897569645016E-31</v>
      </c>
      <c r="HQ40" s="107">
        <f t="shared" si="46"/>
        <v>3.4571996825771925E-37</v>
      </c>
      <c r="HS40" s="107">
        <f t="shared" si="56"/>
        <v>1.5779631793322613E-56</v>
      </c>
      <c r="HT40" s="107">
        <f t="shared" si="47"/>
        <v>3.5695134519122705E-70</v>
      </c>
      <c r="HU40" s="107">
        <f t="shared" si="47"/>
        <v>4.1706101337315791E-71</v>
      </c>
      <c r="HV40" s="107">
        <f t="shared" si="47"/>
        <v>3.221991872188409E-83</v>
      </c>
      <c r="HW40" s="107">
        <f t="shared" si="47"/>
        <v>1.7364594740565431E-83</v>
      </c>
      <c r="HX40" s="107">
        <f t="shared" si="47"/>
        <v>2.9223347669809346E-82</v>
      </c>
      <c r="HY40" s="107">
        <f t="shared" si="47"/>
        <v>5.3827305523887124E-86</v>
      </c>
      <c r="HZ40" s="107">
        <f t="shared" si="47"/>
        <v>9.6857309733970909E-87</v>
      </c>
      <c r="IA40" s="107">
        <f t="shared" si="47"/>
        <v>2.4616196230067937E-82</v>
      </c>
      <c r="IB40" s="107">
        <f t="shared" si="47"/>
        <v>1.7133805270000043E-92</v>
      </c>
      <c r="IC40" s="107">
        <f t="shared" si="47"/>
        <v>4.6351539240177331E-91</v>
      </c>
      <c r="ID40" s="107">
        <f t="shared" si="47"/>
        <v>3.6918954089134415E-88</v>
      </c>
      <c r="IE40" s="107">
        <f t="shared" si="47"/>
        <v>1.033404931136286E-90</v>
      </c>
      <c r="IF40" s="107">
        <f t="shared" si="47"/>
        <v>3.4336939328866059E-82</v>
      </c>
      <c r="IG40" s="107">
        <f t="shared" si="47"/>
        <v>1.0851986298935744E-51</v>
      </c>
      <c r="II40" s="107">
        <f t="shared" si="57"/>
        <v>6.6143221972779284E-121</v>
      </c>
      <c r="IJ40" s="107">
        <f t="shared" si="48"/>
        <v>1.2755671958579159E-149</v>
      </c>
      <c r="IK40" s="107">
        <f t="shared" si="48"/>
        <v>2.0870322803695525E-151</v>
      </c>
      <c r="IL40" s="107">
        <f t="shared" si="48"/>
        <v>1.1850805227146014E-177</v>
      </c>
      <c r="IM40" s="107">
        <f t="shared" si="48"/>
        <v>1.4317327770851201E-178</v>
      </c>
      <c r="IN40" s="107">
        <f t="shared" si="48"/>
        <v>1.2860354985979612E-177</v>
      </c>
      <c r="IO40" s="107">
        <f t="shared" si="48"/>
        <v>2.5769616094664702E-187</v>
      </c>
      <c r="IP40" s="107">
        <f t="shared" si="48"/>
        <v>3.5886050258420197E-188</v>
      </c>
      <c r="IQ40" s="107">
        <f t="shared" si="48"/>
        <v>4.1653193418853518E-178</v>
      </c>
      <c r="IR40" s="107">
        <f t="shared" si="48"/>
        <v>1.128581479080464E-200</v>
      </c>
      <c r="IS40" s="107">
        <f t="shared" si="48"/>
        <v>2.9722195660094868E-198</v>
      </c>
      <c r="IT40" s="107">
        <f t="shared" si="48"/>
        <v>2.6672339638206617E-191</v>
      </c>
      <c r="IU40" s="107">
        <f t="shared" si="48"/>
        <v>1.6794740793327995E-195</v>
      </c>
      <c r="IV40" s="107">
        <f t="shared" si="48"/>
        <v>7.1355591769555144E-177</v>
      </c>
      <c r="IW40" s="107">
        <f t="shared" si="48"/>
        <v>9.5855573938377382E-113</v>
      </c>
      <c r="IY40" s="107">
        <f t="shared" si="58"/>
        <v>9.1792167197517878E-9</v>
      </c>
      <c r="IZ40" s="107">
        <f t="shared" si="49"/>
        <v>6.6926639285223378E-11</v>
      </c>
      <c r="JA40" s="107">
        <f t="shared" si="49"/>
        <v>4.1962733901618147E-11</v>
      </c>
      <c r="JB40" s="107">
        <f t="shared" si="49"/>
        <v>5.930075366363253E-13</v>
      </c>
      <c r="JC40" s="107">
        <f t="shared" si="49"/>
        <v>8.8901851964215855E-13</v>
      </c>
      <c r="JD40" s="107">
        <f t="shared" si="49"/>
        <v>2.5796165481014786E-12</v>
      </c>
      <c r="JE40" s="107">
        <f t="shared" si="49"/>
        <v>1.3150124947797765E-12</v>
      </c>
      <c r="JF40" s="107">
        <f t="shared" si="49"/>
        <v>5.6511881961776289E-13</v>
      </c>
      <c r="JG40" s="107">
        <f t="shared" si="49"/>
        <v>2.1301758487409262E-12</v>
      </c>
      <c r="JH40" s="107">
        <f t="shared" si="49"/>
        <v>1.1806683448995068E-13</v>
      </c>
      <c r="JI40" s="107">
        <f t="shared" si="49"/>
        <v>3.7505878285997496E-13</v>
      </c>
      <c r="JJ40" s="107">
        <f t="shared" si="49"/>
        <v>7.4748436946078216E-13</v>
      </c>
      <c r="JK40" s="107">
        <f t="shared" si="49"/>
        <v>2.900822579170602E-13</v>
      </c>
      <c r="JL40" s="107">
        <f t="shared" si="49"/>
        <v>1.2321211344902127E-11</v>
      </c>
      <c r="JM40" s="107">
        <f t="shared" si="49"/>
        <v>1.1367822026888891E-14</v>
      </c>
    </row>
    <row r="41" spans="2:273" x14ac:dyDescent="0.25">
      <c r="B41" s="2">
        <v>13</v>
      </c>
      <c r="C41" s="37">
        <v>63.305999999999997</v>
      </c>
      <c r="D41" s="37">
        <v>66.451999999999998</v>
      </c>
      <c r="E41" s="37">
        <v>64.5</v>
      </c>
      <c r="F41" s="37">
        <v>63.645000000000003</v>
      </c>
      <c r="G41" s="37">
        <v>65.629000000000005</v>
      </c>
      <c r="H41" s="37">
        <v>67.918000000000006</v>
      </c>
      <c r="I41" s="37">
        <v>66.802999999999997</v>
      </c>
      <c r="J41" s="37">
        <v>67.704999999999998</v>
      </c>
      <c r="K41" s="37">
        <v>66.393000000000001</v>
      </c>
      <c r="L41" s="37">
        <v>65.376999999999995</v>
      </c>
      <c r="M41" s="37">
        <v>66.869</v>
      </c>
      <c r="N41" s="37">
        <v>62.033000000000001</v>
      </c>
      <c r="O41" s="37">
        <v>61.704999999999998</v>
      </c>
      <c r="P41" s="37">
        <v>60.689</v>
      </c>
      <c r="Q41" s="37">
        <v>58.344000000000001</v>
      </c>
      <c r="S41" s="4">
        <f t="shared" si="8"/>
        <v>64.367851524841072</v>
      </c>
      <c r="T41" s="4">
        <f t="shared" si="9"/>
        <v>66.757372000345484</v>
      </c>
      <c r="U41" s="4">
        <f t="shared" si="10"/>
        <v>65.433238659101207</v>
      </c>
      <c r="V41" s="4">
        <f t="shared" si="11"/>
        <v>63.873222935470359</v>
      </c>
      <c r="W41" s="4">
        <f t="shared" si="12"/>
        <v>65.98157094339787</v>
      </c>
      <c r="X41" s="4">
        <f t="shared" si="13"/>
        <v>67.784892270182851</v>
      </c>
      <c r="Y41" s="4">
        <f t="shared" si="14"/>
        <v>67.869074991964354</v>
      </c>
      <c r="Z41" s="4">
        <f t="shared" si="15"/>
        <v>66.91161067968639</v>
      </c>
      <c r="AA41" s="4">
        <f t="shared" si="16"/>
        <v>66.552065610783202</v>
      </c>
      <c r="AB41" s="4">
        <f t="shared" si="17"/>
        <v>65.571428390010652</v>
      </c>
      <c r="AC41" s="4">
        <f t="shared" si="18"/>
        <v>66.667497718111036</v>
      </c>
      <c r="AD41" s="4">
        <f t="shared" si="19"/>
        <v>62.793110116756253</v>
      </c>
      <c r="AE41" s="4">
        <f t="shared" si="20"/>
        <v>62.167258876534277</v>
      </c>
      <c r="AF41" s="4">
        <f t="shared" si="21"/>
        <v>61.235400056825412</v>
      </c>
      <c r="AG41" s="4">
        <f t="shared" si="21"/>
        <v>57.698941839770043</v>
      </c>
      <c r="AI41" s="4">
        <f t="shared" si="22"/>
        <v>-1.0618515248410745</v>
      </c>
      <c r="AJ41" s="4">
        <f t="shared" si="23"/>
        <v>-0.30537200034548562</v>
      </c>
      <c r="AK41" s="4">
        <f t="shared" si="24"/>
        <v>-0.93323865910120674</v>
      </c>
      <c r="AL41" s="4">
        <f t="shared" si="25"/>
        <v>-0.22822293547035599</v>
      </c>
      <c r="AM41" s="4">
        <f t="shared" si="26"/>
        <v>-0.35257094339786477</v>
      </c>
      <c r="AN41" s="4">
        <f t="shared" si="27"/>
        <v>0.13310772981715502</v>
      </c>
      <c r="AO41" s="4">
        <f t="shared" si="28"/>
        <v>-1.0660749919643564</v>
      </c>
      <c r="AP41" s="4">
        <f t="shared" si="29"/>
        <v>0.79338932031360798</v>
      </c>
      <c r="AQ41" s="4">
        <f t="shared" si="30"/>
        <v>-0.15906561078320181</v>
      </c>
      <c r="AR41" s="4">
        <f t="shared" si="31"/>
        <v>-0.19442839001065693</v>
      </c>
      <c r="AS41" s="4">
        <f t="shared" si="32"/>
        <v>0.20150228188896335</v>
      </c>
      <c r="AT41" s="4">
        <f t="shared" si="33"/>
        <v>-0.76011011675625184</v>
      </c>
      <c r="AU41" s="4">
        <f t="shared" si="34"/>
        <v>-0.46225887653427833</v>
      </c>
      <c r="AV41" s="4">
        <f t="shared" si="35"/>
        <v>-0.54640005682541215</v>
      </c>
      <c r="AW41" s="4">
        <f t="shared" si="35"/>
        <v>0.64505816022995788</v>
      </c>
      <c r="AY41" s="2">
        <f t="shared" si="50"/>
        <v>64.367825749724105</v>
      </c>
      <c r="AZ41" s="2">
        <f t="shared" si="36"/>
        <v>66.757371739768402</v>
      </c>
      <c r="BA41" s="2">
        <f t="shared" si="36"/>
        <v>65.4332384947284</v>
      </c>
      <c r="BB41" s="2">
        <f t="shared" si="36"/>
        <v>63.873222932427232</v>
      </c>
      <c r="BC41" s="2">
        <f t="shared" si="36"/>
        <v>65.981570938784145</v>
      </c>
      <c r="BD41" s="2">
        <f t="shared" si="36"/>
        <v>67.784892257347437</v>
      </c>
      <c r="BE41" s="2">
        <f t="shared" si="36"/>
        <v>67.869074985203326</v>
      </c>
      <c r="BF41" s="2">
        <f t="shared" si="36"/>
        <v>66.911610676644358</v>
      </c>
      <c r="BG41" s="2">
        <f t="shared" si="36"/>
        <v>66.552065599920965</v>
      </c>
      <c r="BH41" s="2">
        <f t="shared" si="36"/>
        <v>65.57142838930308</v>
      </c>
      <c r="BI41" s="2">
        <f t="shared" si="36"/>
        <v>66.66749771597172</v>
      </c>
      <c r="BJ41" s="2">
        <f t="shared" si="36"/>
        <v>62.793110112682463</v>
      </c>
      <c r="BK41" s="2">
        <f t="shared" si="36"/>
        <v>62.167258874901734</v>
      </c>
      <c r="BL41" s="2">
        <f t="shared" si="36"/>
        <v>61.235400002058022</v>
      </c>
      <c r="BM41" s="2">
        <f t="shared" si="36"/>
        <v>57.698941839695145</v>
      </c>
      <c r="BO41" s="2">
        <f t="shared" si="51"/>
        <v>63.305999999999997</v>
      </c>
      <c r="BP41" s="2">
        <f t="shared" si="37"/>
        <v>66.451999999999998</v>
      </c>
      <c r="BQ41" s="2">
        <f t="shared" si="37"/>
        <v>64.5</v>
      </c>
      <c r="BR41" s="2">
        <f t="shared" si="37"/>
        <v>63.645000000000003</v>
      </c>
      <c r="BS41" s="2">
        <f t="shared" si="37"/>
        <v>65.629000000000005</v>
      </c>
      <c r="BT41" s="2">
        <f t="shared" si="37"/>
        <v>67.918000000000006</v>
      </c>
      <c r="BU41" s="2">
        <f t="shared" si="37"/>
        <v>66.802999999999997</v>
      </c>
      <c r="BV41" s="2">
        <f t="shared" si="37"/>
        <v>67.704999999999998</v>
      </c>
      <c r="BW41" s="2">
        <f t="shared" si="37"/>
        <v>66.393000000000001</v>
      </c>
      <c r="BX41" s="2">
        <f t="shared" si="37"/>
        <v>65.376999999999995</v>
      </c>
      <c r="BY41" s="2">
        <f t="shared" si="37"/>
        <v>66.869</v>
      </c>
      <c r="BZ41" s="2">
        <f t="shared" si="37"/>
        <v>62.033000000000001</v>
      </c>
      <c r="CA41" s="2">
        <f t="shared" si="37"/>
        <v>61.704999999999998</v>
      </c>
      <c r="CB41" s="2">
        <f t="shared" si="37"/>
        <v>60.689</v>
      </c>
      <c r="CC41" s="2">
        <f t="shared" si="37"/>
        <v>58.344000000000001</v>
      </c>
      <c r="CE41" s="2" t="str">
        <f t="shared" si="52"/>
        <v/>
      </c>
      <c r="CF41" s="2" t="str">
        <f t="shared" si="38"/>
        <v/>
      </c>
      <c r="CG41" s="2" t="str">
        <f t="shared" si="38"/>
        <v/>
      </c>
      <c r="CH41" s="2" t="str">
        <f t="shared" si="38"/>
        <v/>
      </c>
      <c r="CI41" s="2" t="str">
        <f t="shared" si="38"/>
        <v/>
      </c>
      <c r="CJ41" s="2" t="str">
        <f t="shared" si="38"/>
        <v/>
      </c>
      <c r="CK41" s="2" t="str">
        <f t="shared" si="38"/>
        <v/>
      </c>
      <c r="CL41" s="2" t="str">
        <f t="shared" si="38"/>
        <v/>
      </c>
      <c r="CM41" s="2" t="str">
        <f t="shared" si="38"/>
        <v/>
      </c>
      <c r="CN41" s="2" t="str">
        <f t="shared" si="38"/>
        <v/>
      </c>
      <c r="CO41" s="2" t="str">
        <f t="shared" si="38"/>
        <v/>
      </c>
      <c r="CP41" s="2" t="str">
        <f t="shared" si="38"/>
        <v/>
      </c>
      <c r="CQ41" s="2" t="str">
        <f t="shared" si="38"/>
        <v/>
      </c>
      <c r="CR41" s="2" t="str">
        <f t="shared" si="38"/>
        <v/>
      </c>
      <c r="CS41" s="2" t="str">
        <f t="shared" si="38"/>
        <v/>
      </c>
      <c r="CU41" s="2" t="str">
        <f t="shared" si="53"/>
        <v/>
      </c>
      <c r="CV41" s="2" t="str">
        <f t="shared" si="39"/>
        <v/>
      </c>
      <c r="CW41" s="2" t="str">
        <f t="shared" si="39"/>
        <v/>
      </c>
      <c r="CX41" s="2" t="str">
        <f t="shared" si="39"/>
        <v/>
      </c>
      <c r="CY41" s="2" t="str">
        <f t="shared" si="39"/>
        <v/>
      </c>
      <c r="CZ41" s="2" t="str">
        <f t="shared" si="39"/>
        <v/>
      </c>
      <c r="DA41" s="2" t="str">
        <f t="shared" si="39"/>
        <v/>
      </c>
      <c r="DB41" s="2" t="str">
        <f t="shared" si="39"/>
        <v/>
      </c>
      <c r="DC41" s="2" t="str">
        <f t="shared" si="39"/>
        <v/>
      </c>
      <c r="DD41" s="2" t="str">
        <f t="shared" si="39"/>
        <v/>
      </c>
      <c r="DE41" s="2" t="str">
        <f t="shared" si="39"/>
        <v/>
      </c>
      <c r="DF41" s="2" t="str">
        <f t="shared" si="39"/>
        <v/>
      </c>
      <c r="DG41" s="2" t="str">
        <f t="shared" si="39"/>
        <v/>
      </c>
      <c r="DH41" s="2" t="str">
        <f t="shared" si="39"/>
        <v/>
      </c>
      <c r="DI41" s="2" t="str">
        <f t="shared" si="39"/>
        <v/>
      </c>
      <c r="DK41" s="2">
        <f t="shared" si="40"/>
        <v>64.367915315315329</v>
      </c>
      <c r="DL41" s="2">
        <f t="shared" si="40"/>
        <v>66.757336707152504</v>
      </c>
      <c r="DM41" s="2">
        <f t="shared" si="40"/>
        <v>65.433220715249661</v>
      </c>
      <c r="DN41" s="2">
        <f t="shared" si="40"/>
        <v>63.87320420168065</v>
      </c>
      <c r="DO41" s="2">
        <f t="shared" si="40"/>
        <v>65.981533333333346</v>
      </c>
      <c r="DP41" s="2">
        <f t="shared" si="40"/>
        <v>67.78486974789918</v>
      </c>
      <c r="DQ41" s="2">
        <f t="shared" si="40"/>
        <v>67.869017723452998</v>
      </c>
      <c r="DR41" s="2">
        <f t="shared" si="40"/>
        <v>66.911594474153318</v>
      </c>
      <c r="DS41" s="2">
        <f t="shared" si="40"/>
        <v>66.552022950089111</v>
      </c>
      <c r="DT41" s="2">
        <f t="shared" si="40"/>
        <v>65.571261693548379</v>
      </c>
      <c r="DU41" s="2">
        <f t="shared" si="40"/>
        <v>66.667334677419333</v>
      </c>
      <c r="DV41" s="2">
        <f t="shared" si="40"/>
        <v>62.793035204991078</v>
      </c>
      <c r="DW41" s="2">
        <f t="shared" si="40"/>
        <v>62.167096702317288</v>
      </c>
      <c r="DX41" s="2">
        <f t="shared" si="40"/>
        <v>61.234793735676114</v>
      </c>
      <c r="DY41" s="2">
        <f t="shared" si="40"/>
        <v>57.698018883415436</v>
      </c>
      <c r="EA41" s="2">
        <f t="shared" si="41"/>
        <v>53.432399999999987</v>
      </c>
      <c r="EB41" s="2">
        <f t="shared" si="41"/>
        <v>71.325343989769806</v>
      </c>
      <c r="EC41" s="2">
        <f t="shared" si="41"/>
        <v>67.621938074800738</v>
      </c>
      <c r="ED41" s="2">
        <f t="shared" si="41"/>
        <v>66.029304344353918</v>
      </c>
      <c r="EE41" s="2">
        <f t="shared" si="41"/>
        <v>69.146583638963151</v>
      </c>
      <c r="EF41" s="2">
        <f t="shared" si="41"/>
        <v>69.331110473583038</v>
      </c>
      <c r="EG41" s="2">
        <f t="shared" si="41"/>
        <v>70.978794320712694</v>
      </c>
      <c r="EH41" s="2">
        <f t="shared" si="41"/>
        <v>67.836185746102444</v>
      </c>
      <c r="EI41" s="2">
        <f t="shared" si="41"/>
        <v>68.763691521103993</v>
      </c>
      <c r="EJ41" s="2">
        <f t="shared" si="41"/>
        <v>73.545329527763357</v>
      </c>
      <c r="EK41" s="2">
        <f t="shared" si="41"/>
        <v>73.078280906646171</v>
      </c>
      <c r="EL41" s="2">
        <f t="shared" si="41"/>
        <v>66.787104120267273</v>
      </c>
      <c r="EM41" s="2">
        <f t="shared" si="41"/>
        <v>66.336407701283548</v>
      </c>
      <c r="EN41" s="2">
        <f t="shared" si="41"/>
        <v>66.048063747481535</v>
      </c>
      <c r="EO41" s="2">
        <f t="shared" si="41"/>
        <v>59.778064320738402</v>
      </c>
      <c r="EQ41" s="2">
        <f t="shared" si="42"/>
        <v>61.815859066960762</v>
      </c>
      <c r="ER41" s="2">
        <f t="shared" si="42"/>
        <v>67.014731859151183</v>
      </c>
      <c r="ES41" s="2">
        <f t="shared" si="42"/>
        <v>65.753330496481681</v>
      </c>
      <c r="ET41" s="2">
        <f t="shared" si="42"/>
        <v>65.674736504074843</v>
      </c>
      <c r="EU41" s="2">
        <f t="shared" si="42"/>
        <v>66.543660606526132</v>
      </c>
      <c r="EV41" s="2">
        <f t="shared" si="42"/>
        <v>68.791673174593782</v>
      </c>
      <c r="EW41" s="2">
        <f t="shared" si="42"/>
        <v>69.785558718206374</v>
      </c>
      <c r="EX41" s="2">
        <f t="shared" si="42"/>
        <v>67.070094828588026</v>
      </c>
      <c r="EY41" s="2">
        <f t="shared" si="42"/>
        <v>68.750644335598864</v>
      </c>
      <c r="EZ41" s="2">
        <f t="shared" si="42"/>
        <v>70.149377885140979</v>
      </c>
      <c r="FA41" s="2">
        <f t="shared" si="42"/>
        <v>69.153667425986171</v>
      </c>
      <c r="FB41" s="2">
        <f t="shared" si="42"/>
        <v>65.520871357612791</v>
      </c>
      <c r="FC41" s="2">
        <f t="shared" si="42"/>
        <v>65.431387463712753</v>
      </c>
      <c r="FD41" s="2">
        <f t="shared" si="42"/>
        <v>66.236517677951809</v>
      </c>
      <c r="FE41" s="2">
        <f t="shared" si="42"/>
        <v>63.175311253175515</v>
      </c>
      <c r="FG41" s="2">
        <f t="shared" si="43"/>
        <v>8.1903403435317991E-6</v>
      </c>
      <c r="FH41" s="2">
        <f t="shared" si="43"/>
        <v>7.6691245303115783E-6</v>
      </c>
      <c r="FI41" s="2">
        <f t="shared" si="43"/>
        <v>8.1232412765570561E-6</v>
      </c>
      <c r="FJ41" s="2">
        <f t="shared" si="43"/>
        <v>8.6873268728236285E-6</v>
      </c>
      <c r="FK41" s="2">
        <f t="shared" si="43"/>
        <v>1.1881470639829763E-5</v>
      </c>
      <c r="FL41" s="2">
        <f t="shared" si="43"/>
        <v>1.4557531824079907E-5</v>
      </c>
      <c r="FM41" s="2">
        <f t="shared" si="43"/>
        <v>1.8413461343519134E-5</v>
      </c>
      <c r="FN41" s="2">
        <f t="shared" si="43"/>
        <v>1.7523950554332168E-5</v>
      </c>
      <c r="FO41" s="2">
        <f t="shared" si="43"/>
        <v>1.928400685341717E-5</v>
      </c>
      <c r="FP41" s="2">
        <f t="shared" si="43"/>
        <v>2.0904733000025465E-5</v>
      </c>
      <c r="FQ41" s="2">
        <f t="shared" si="43"/>
        <v>2.5431278308782986E-5</v>
      </c>
      <c r="FR41" s="2">
        <f t="shared" si="43"/>
        <v>1.8754732054041999E-5</v>
      </c>
      <c r="FS41" s="2">
        <f t="shared" si="43"/>
        <v>3.8896736095180633E-5</v>
      </c>
      <c r="FT41" s="2">
        <f t="shared" si="43"/>
        <v>1.2595727398231898E-4</v>
      </c>
      <c r="FU41" s="2">
        <f t="shared" si="43"/>
        <v>4.437186476689558E-4</v>
      </c>
      <c r="FW41" s="2">
        <f t="shared" si="54"/>
        <v>1.2420832635081043E-13</v>
      </c>
      <c r="FX41" s="2">
        <f t="shared" si="44"/>
        <v>1.8828263208378098E-13</v>
      </c>
      <c r="FY41" s="2">
        <f t="shared" si="44"/>
        <v>2.481423898249291E-13</v>
      </c>
      <c r="FZ41" s="2">
        <f t="shared" si="44"/>
        <v>3.5639412108437413E-13</v>
      </c>
      <c r="GA41" s="2">
        <f t="shared" si="44"/>
        <v>5.697721034115056E-13</v>
      </c>
      <c r="GB41" s="2">
        <f t="shared" si="44"/>
        <v>5.6214507238849525E-13</v>
      </c>
      <c r="GC41" s="2">
        <f t="shared" si="44"/>
        <v>6.9161985374426349E-13</v>
      </c>
      <c r="GD41" s="2">
        <f t="shared" si="44"/>
        <v>9.0241013881654152E-13</v>
      </c>
      <c r="GE41" s="2">
        <f t="shared" si="44"/>
        <v>1.2148037078757744E-12</v>
      </c>
      <c r="GF41" s="2">
        <f t="shared" si="44"/>
        <v>1.2647356600096169E-12</v>
      </c>
      <c r="GG41" s="2">
        <f t="shared" si="44"/>
        <v>1.375155342598662E-12</v>
      </c>
      <c r="GH41" s="2">
        <f t="shared" si="44"/>
        <v>7.2987433572461239E-13</v>
      </c>
      <c r="GI41" s="2">
        <f t="shared" si="44"/>
        <v>5.7206128013018553E-12</v>
      </c>
      <c r="GJ41" s="2">
        <f t="shared" si="44"/>
        <v>6.5159906535333077E-11</v>
      </c>
      <c r="GK41" s="2">
        <f t="shared" si="44"/>
        <v>3.9183613163778281E-10</v>
      </c>
      <c r="GM41" s="107">
        <f t="shared" si="55"/>
        <v>1.7559902020101473E-8</v>
      </c>
      <c r="GN41" s="107">
        <f t="shared" si="45"/>
        <v>1.5312565072981355E-10</v>
      </c>
      <c r="GO41" s="107">
        <f t="shared" si="45"/>
        <v>9.8084907690942009E-11</v>
      </c>
      <c r="GP41" s="107">
        <f t="shared" si="45"/>
        <v>1.6349198548193477E-12</v>
      </c>
      <c r="GQ41" s="107">
        <f t="shared" si="45"/>
        <v>2.4793856270155369E-12</v>
      </c>
      <c r="GR41" s="107">
        <f t="shared" si="45"/>
        <v>7.0251409243721604E-12</v>
      </c>
      <c r="GS41" s="107">
        <f t="shared" si="45"/>
        <v>3.7573443965007525E-12</v>
      </c>
      <c r="GT41" s="107">
        <f t="shared" si="45"/>
        <v>1.6625521794735003E-12</v>
      </c>
      <c r="GU41" s="107">
        <f t="shared" si="45"/>
        <v>5.9950564119507424E-12</v>
      </c>
      <c r="GV41" s="107">
        <f t="shared" si="45"/>
        <v>3.7659322528136748E-13</v>
      </c>
      <c r="GW41" s="107">
        <f t="shared" si="45"/>
        <v>1.1643561987958824E-12</v>
      </c>
      <c r="GX41" s="107">
        <f t="shared" si="45"/>
        <v>2.1886599940044104E-12</v>
      </c>
      <c r="GY41" s="107">
        <f t="shared" si="45"/>
        <v>8.583398593541378E-13</v>
      </c>
      <c r="GZ41" s="107">
        <f t="shared" si="45"/>
        <v>3.2534211322633155E-11</v>
      </c>
      <c r="HA41" s="107">
        <f t="shared" si="45"/>
        <v>4.3619382928158203E-14</v>
      </c>
      <c r="HC41" s="107">
        <f t="shared" si="59"/>
        <v>2.149827683521777E-21</v>
      </c>
      <c r="HD41" s="107">
        <f t="shared" si="46"/>
        <v>1.0634471554571505E-26</v>
      </c>
      <c r="HE41" s="107">
        <f t="shared" si="46"/>
        <v>3.9750561095311735E-27</v>
      </c>
      <c r="HF41" s="107">
        <f t="shared" si="46"/>
        <v>1.0337650337310864E-31</v>
      </c>
      <c r="HG41" s="107">
        <f t="shared" si="46"/>
        <v>1.4594994171569352E-31</v>
      </c>
      <c r="HH41" s="107">
        <f t="shared" si="46"/>
        <v>1.1475730767345625E-30</v>
      </c>
      <c r="HI41" s="107">
        <f t="shared" si="46"/>
        <v>1.182077466416494E-31</v>
      </c>
      <c r="HJ41" s="107">
        <f t="shared" si="46"/>
        <v>3.0525333893878802E-32</v>
      </c>
      <c r="HK41" s="107">
        <f t="shared" si="46"/>
        <v>1.0500153314546387E-30</v>
      </c>
      <c r="HL41" s="107">
        <f t="shared" si="46"/>
        <v>3.2131569939513918E-34</v>
      </c>
      <c r="HM41" s="107">
        <f t="shared" si="46"/>
        <v>2.4495346759347501E-33</v>
      </c>
      <c r="HN41" s="107">
        <f t="shared" si="46"/>
        <v>1.8387616321087126E-32</v>
      </c>
      <c r="HO41" s="107">
        <f t="shared" si="46"/>
        <v>1.3341497876304564E-33</v>
      </c>
      <c r="HP41" s="107">
        <f t="shared" si="46"/>
        <v>5.8395764358620181E-30</v>
      </c>
      <c r="HQ41" s="107">
        <f t="shared" si="46"/>
        <v>4.4758600886986853E-36</v>
      </c>
      <c r="HS41" s="107">
        <f t="shared" si="56"/>
        <v>1.74497226232639E-55</v>
      </c>
      <c r="HT41" s="107">
        <f t="shared" si="47"/>
        <v>7.4081660582107718E-69</v>
      </c>
      <c r="HU41" s="107">
        <f t="shared" si="47"/>
        <v>9.2626167873721726E-70</v>
      </c>
      <c r="HV41" s="107">
        <f t="shared" si="47"/>
        <v>1.2874811418097929E-81</v>
      </c>
      <c r="HW41" s="107">
        <f t="shared" si="47"/>
        <v>7.4904075616689573E-82</v>
      </c>
      <c r="HX41" s="107">
        <f t="shared" si="47"/>
        <v>1.2109220717541474E-80</v>
      </c>
      <c r="HY41" s="107">
        <f t="shared" si="47"/>
        <v>2.7720861491256827E-84</v>
      </c>
      <c r="HZ41" s="107">
        <f t="shared" si="47"/>
        <v>5.3181391135466833E-85</v>
      </c>
      <c r="IA41" s="107">
        <f t="shared" si="47"/>
        <v>1.1389280708135121E-80</v>
      </c>
      <c r="IB41" s="107">
        <f t="shared" si="47"/>
        <v>1.2976895316851279E-90</v>
      </c>
      <c r="IC41" s="107">
        <f t="shared" si="47"/>
        <v>3.347511262671879E-89</v>
      </c>
      <c r="ID41" s="107">
        <f t="shared" si="47"/>
        <v>2.1024321084221782E-86</v>
      </c>
      <c r="IE41" s="107">
        <f t="shared" si="47"/>
        <v>6.0539145258036986E-89</v>
      </c>
      <c r="IF41" s="107">
        <f t="shared" si="47"/>
        <v>1.4208157551832944E-80</v>
      </c>
      <c r="IG41" s="107">
        <f t="shared" si="47"/>
        <v>1.118042162474821E-50</v>
      </c>
      <c r="II41" s="107">
        <f t="shared" si="57"/>
        <v>4.3885504096657545E-119</v>
      </c>
      <c r="IJ41" s="107">
        <f t="shared" si="48"/>
        <v>2.5027565555837919E-147</v>
      </c>
      <c r="IK41" s="107">
        <f t="shared" si="48"/>
        <v>4.5894382473038294E-149</v>
      </c>
      <c r="IL41" s="107">
        <f t="shared" si="48"/>
        <v>7.266271336540052E-175</v>
      </c>
      <c r="IM41" s="107">
        <f t="shared" si="48"/>
        <v>1.0093623876047144E-175</v>
      </c>
      <c r="IN41" s="107">
        <f t="shared" si="48"/>
        <v>8.7244057861933989E-175</v>
      </c>
      <c r="IO41" s="107">
        <f t="shared" si="48"/>
        <v>2.6343172326043109E-184</v>
      </c>
      <c r="IP41" s="107">
        <f t="shared" si="48"/>
        <v>4.0459852424532977E-185</v>
      </c>
      <c r="IQ41" s="107">
        <f t="shared" si="48"/>
        <v>3.44961919593649E-175</v>
      </c>
      <c r="IR41" s="107">
        <f t="shared" si="48"/>
        <v>2.2339507244057912E-197</v>
      </c>
      <c r="IS41" s="107">
        <f t="shared" si="48"/>
        <v>5.4870566302471537E-195</v>
      </c>
      <c r="IT41" s="107">
        <f t="shared" si="48"/>
        <v>3.2072989856498395E-188</v>
      </c>
      <c r="IU41" s="107">
        <f t="shared" si="48"/>
        <v>2.0686525897750741E-192</v>
      </c>
      <c r="IV41" s="107">
        <f t="shared" si="48"/>
        <v>4.7759440431750612E-174</v>
      </c>
      <c r="IW41" s="107">
        <f t="shared" si="48"/>
        <v>5.9083294788755163E-111</v>
      </c>
      <c r="IY41" s="107">
        <f t="shared" si="58"/>
        <v>1.7559902020103624E-8</v>
      </c>
      <c r="IZ41" s="107">
        <f t="shared" si="49"/>
        <v>1.5312565072981355E-10</v>
      </c>
      <c r="JA41" s="107">
        <f t="shared" si="49"/>
        <v>9.8084907690942009E-11</v>
      </c>
      <c r="JB41" s="107">
        <f t="shared" si="49"/>
        <v>1.6349198548193477E-12</v>
      </c>
      <c r="JC41" s="107">
        <f t="shared" si="49"/>
        <v>2.4793856270155369E-12</v>
      </c>
      <c r="JD41" s="107">
        <f t="shared" si="49"/>
        <v>7.0251409243721604E-12</v>
      </c>
      <c r="JE41" s="107">
        <f t="shared" si="49"/>
        <v>3.7573443965007525E-12</v>
      </c>
      <c r="JF41" s="107">
        <f t="shared" si="49"/>
        <v>1.6625521794735003E-12</v>
      </c>
      <c r="JG41" s="107">
        <f t="shared" si="49"/>
        <v>5.9950564119507424E-12</v>
      </c>
      <c r="JH41" s="107">
        <f t="shared" si="49"/>
        <v>3.7659322528136748E-13</v>
      </c>
      <c r="JI41" s="107">
        <f t="shared" si="49"/>
        <v>1.1643561987958824E-12</v>
      </c>
      <c r="JJ41" s="107">
        <f t="shared" si="49"/>
        <v>2.1886599940044104E-12</v>
      </c>
      <c r="JK41" s="107">
        <f t="shared" si="49"/>
        <v>8.583398593541378E-13</v>
      </c>
      <c r="JL41" s="107">
        <f t="shared" si="49"/>
        <v>3.2534211322633155E-11</v>
      </c>
      <c r="JM41" s="107">
        <f t="shared" si="49"/>
        <v>4.3619382928158203E-14</v>
      </c>
    </row>
    <row r="42" spans="2:273" x14ac:dyDescent="0.25">
      <c r="B42" s="2">
        <v>14</v>
      </c>
      <c r="C42" s="37">
        <v>63.79</v>
      </c>
      <c r="D42" s="37">
        <v>66.5</v>
      </c>
      <c r="E42" s="37">
        <v>65.757999999999996</v>
      </c>
      <c r="F42" s="37">
        <v>64.355000000000004</v>
      </c>
      <c r="G42" s="37">
        <v>66.322999999999993</v>
      </c>
      <c r="H42" s="37">
        <v>67.361000000000004</v>
      </c>
      <c r="I42" s="37">
        <v>68.704999999999998</v>
      </c>
      <c r="J42" s="37">
        <v>66.966999999999999</v>
      </c>
      <c r="K42" s="37">
        <v>66.41</v>
      </c>
      <c r="L42" s="37">
        <v>65.918000000000006</v>
      </c>
      <c r="M42" s="37">
        <v>66.688999999999993</v>
      </c>
      <c r="N42" s="37">
        <v>62.262</v>
      </c>
      <c r="O42" s="37">
        <v>61.77</v>
      </c>
      <c r="P42" s="37">
        <v>60.786999999999999</v>
      </c>
      <c r="Q42" s="37">
        <v>59.869</v>
      </c>
      <c r="S42" s="4">
        <f t="shared" si="8"/>
        <v>64.49307178977493</v>
      </c>
      <c r="T42" s="4">
        <f t="shared" si="9"/>
        <v>66.888469545582822</v>
      </c>
      <c r="U42" s="4">
        <f t="shared" si="10"/>
        <v>65.577084523272205</v>
      </c>
      <c r="V42" s="4">
        <f t="shared" si="11"/>
        <v>64.001637677857929</v>
      </c>
      <c r="W42" s="4">
        <f t="shared" si="12"/>
        <v>66.157985383028119</v>
      </c>
      <c r="X42" s="4">
        <f t="shared" si="13"/>
        <v>67.918405985158685</v>
      </c>
      <c r="Y42" s="4">
        <f t="shared" si="14"/>
        <v>68.04177700428869</v>
      </c>
      <c r="Z42" s="4">
        <f t="shared" si="15"/>
        <v>67.080406449396179</v>
      </c>
      <c r="AA42" s="4">
        <f t="shared" si="16"/>
        <v>66.643960776276145</v>
      </c>
      <c r="AB42" s="4">
        <f t="shared" si="17"/>
        <v>65.775759768959404</v>
      </c>
      <c r="AC42" s="4">
        <f t="shared" si="18"/>
        <v>66.871345018151189</v>
      </c>
      <c r="AD42" s="4">
        <f t="shared" si="19"/>
        <v>62.937415681580781</v>
      </c>
      <c r="AE42" s="4">
        <f t="shared" si="20"/>
        <v>62.393249969036816</v>
      </c>
      <c r="AF42" s="4">
        <f t="shared" si="21"/>
        <v>61.426809469497918</v>
      </c>
      <c r="AG42" s="4">
        <f t="shared" si="21"/>
        <v>57.822505896264154</v>
      </c>
      <c r="AI42" s="4">
        <f t="shared" si="22"/>
        <v>-0.70307178977493123</v>
      </c>
      <c r="AJ42" s="4">
        <f t="shared" si="23"/>
        <v>-0.38846954558282221</v>
      </c>
      <c r="AK42" s="4">
        <f t="shared" si="24"/>
        <v>0.18091547672779029</v>
      </c>
      <c r="AL42" s="4">
        <f t="shared" si="25"/>
        <v>0.35336232214207541</v>
      </c>
      <c r="AM42" s="4">
        <f t="shared" si="26"/>
        <v>0.16501461697187381</v>
      </c>
      <c r="AN42" s="4">
        <f t="shared" si="27"/>
        <v>-0.55740598515868101</v>
      </c>
      <c r="AO42" s="4">
        <f t="shared" si="28"/>
        <v>0.66322299571130827</v>
      </c>
      <c r="AP42" s="4">
        <f t="shared" si="29"/>
        <v>-0.11340644939618016</v>
      </c>
      <c r="AQ42" s="4">
        <f t="shared" si="30"/>
        <v>-0.23396077627614886</v>
      </c>
      <c r="AR42" s="4">
        <f t="shared" si="31"/>
        <v>0.14224023104060279</v>
      </c>
      <c r="AS42" s="4">
        <f t="shared" si="32"/>
        <v>-0.18234501815119586</v>
      </c>
      <c r="AT42" s="4">
        <f t="shared" si="33"/>
        <v>-0.67541568158078036</v>
      </c>
      <c r="AU42" s="4">
        <f t="shared" si="34"/>
        <v>-0.62324996903681296</v>
      </c>
      <c r="AV42" s="4">
        <f t="shared" si="35"/>
        <v>-0.63980946949791928</v>
      </c>
      <c r="AW42" s="4">
        <f t="shared" si="35"/>
        <v>2.0464941037358457</v>
      </c>
      <c r="AY42" s="2">
        <f t="shared" si="50"/>
        <v>64.493023971981685</v>
      </c>
      <c r="AZ42" s="2">
        <f t="shared" si="36"/>
        <v>66.888468969433632</v>
      </c>
      <c r="BA42" s="2">
        <f t="shared" si="36"/>
        <v>65.577084152199205</v>
      </c>
      <c r="BB42" s="2">
        <f t="shared" si="36"/>
        <v>64.001637669783577</v>
      </c>
      <c r="BC42" s="2">
        <f t="shared" si="36"/>
        <v>66.157985370660427</v>
      </c>
      <c r="BD42" s="2">
        <f t="shared" si="36"/>
        <v>67.918405951567081</v>
      </c>
      <c r="BE42" s="2">
        <f t="shared" si="36"/>
        <v>68.041776985758659</v>
      </c>
      <c r="BF42" s="2">
        <f t="shared" si="36"/>
        <v>67.08040644081558</v>
      </c>
      <c r="BG42" s="2">
        <f t="shared" si="36"/>
        <v>66.643960746948423</v>
      </c>
      <c r="BH42" s="2">
        <f t="shared" si="36"/>
        <v>65.775759766800746</v>
      </c>
      <c r="BI42" s="2">
        <f t="shared" si="36"/>
        <v>66.871345011800173</v>
      </c>
      <c r="BJ42" s="2">
        <f t="shared" si="36"/>
        <v>62.937415670145981</v>
      </c>
      <c r="BK42" s="2">
        <f t="shared" si="36"/>
        <v>62.393249964402209</v>
      </c>
      <c r="BL42" s="2">
        <f t="shared" si="36"/>
        <v>61.426809330609487</v>
      </c>
      <c r="BM42" s="2">
        <f t="shared" si="36"/>
        <v>57.82250589599132</v>
      </c>
      <c r="BO42" s="2">
        <f t="shared" si="51"/>
        <v>63.79</v>
      </c>
      <c r="BP42" s="2">
        <f t="shared" si="37"/>
        <v>66.5</v>
      </c>
      <c r="BQ42" s="2">
        <f t="shared" si="37"/>
        <v>65.757999999999996</v>
      </c>
      <c r="BR42" s="2">
        <f t="shared" si="37"/>
        <v>64.355000000000004</v>
      </c>
      <c r="BS42" s="2">
        <f t="shared" si="37"/>
        <v>66.322999999999993</v>
      </c>
      <c r="BT42" s="2">
        <f t="shared" si="37"/>
        <v>67.361000000000004</v>
      </c>
      <c r="BU42" s="2">
        <f t="shared" si="37"/>
        <v>68.704999999999998</v>
      </c>
      <c r="BV42" s="2">
        <f t="shared" si="37"/>
        <v>66.966999999999999</v>
      </c>
      <c r="BW42" s="2">
        <f t="shared" si="37"/>
        <v>66.41</v>
      </c>
      <c r="BX42" s="2">
        <f t="shared" si="37"/>
        <v>65.918000000000006</v>
      </c>
      <c r="BY42" s="2">
        <f t="shared" si="37"/>
        <v>66.688999999999993</v>
      </c>
      <c r="BZ42" s="2">
        <f t="shared" si="37"/>
        <v>62.262</v>
      </c>
      <c r="CA42" s="2">
        <f t="shared" si="37"/>
        <v>61.77</v>
      </c>
      <c r="CB42" s="2">
        <f t="shared" si="37"/>
        <v>60.786999999999999</v>
      </c>
      <c r="CC42" s="2">
        <f t="shared" si="37"/>
        <v>59.869</v>
      </c>
      <c r="CE42" s="2" t="str">
        <f t="shared" si="52"/>
        <v/>
      </c>
      <c r="CF42" s="2" t="str">
        <f t="shared" si="38"/>
        <v/>
      </c>
      <c r="CG42" s="2" t="str">
        <f t="shared" si="38"/>
        <v/>
      </c>
      <c r="CH42" s="2" t="str">
        <f t="shared" si="38"/>
        <v/>
      </c>
      <c r="CI42" s="2" t="str">
        <f t="shared" si="38"/>
        <v/>
      </c>
      <c r="CJ42" s="2" t="str">
        <f t="shared" si="38"/>
        <v/>
      </c>
      <c r="CK42" s="2" t="str">
        <f t="shared" si="38"/>
        <v/>
      </c>
      <c r="CL42" s="2" t="str">
        <f t="shared" si="38"/>
        <v/>
      </c>
      <c r="CM42" s="2" t="str">
        <f t="shared" si="38"/>
        <v/>
      </c>
      <c r="CN42" s="2" t="str">
        <f t="shared" si="38"/>
        <v/>
      </c>
      <c r="CO42" s="2" t="str">
        <f t="shared" si="38"/>
        <v/>
      </c>
      <c r="CP42" s="2" t="str">
        <f t="shared" si="38"/>
        <v/>
      </c>
      <c r="CQ42" s="2" t="str">
        <f t="shared" si="38"/>
        <v/>
      </c>
      <c r="CR42" s="2" t="str">
        <f t="shared" si="38"/>
        <v/>
      </c>
      <c r="CS42" s="2" t="str">
        <f t="shared" si="38"/>
        <v/>
      </c>
      <c r="CU42" s="2" t="str">
        <f t="shared" si="53"/>
        <v/>
      </c>
      <c r="CV42" s="2" t="str">
        <f t="shared" si="39"/>
        <v/>
      </c>
      <c r="CW42" s="2" t="str">
        <f t="shared" si="39"/>
        <v/>
      </c>
      <c r="CX42" s="2" t="str">
        <f t="shared" si="39"/>
        <v/>
      </c>
      <c r="CY42" s="2" t="str">
        <f t="shared" si="39"/>
        <v/>
      </c>
      <c r="CZ42" s="2" t="str">
        <f t="shared" si="39"/>
        <v/>
      </c>
      <c r="DA42" s="2" t="str">
        <f t="shared" si="39"/>
        <v/>
      </c>
      <c r="DB42" s="2" t="str">
        <f t="shared" si="39"/>
        <v/>
      </c>
      <c r="DC42" s="2" t="str">
        <f t="shared" si="39"/>
        <v/>
      </c>
      <c r="DD42" s="2" t="str">
        <f t="shared" si="39"/>
        <v/>
      </c>
      <c r="DE42" s="2" t="str">
        <f t="shared" si="39"/>
        <v/>
      </c>
      <c r="DF42" s="2" t="str">
        <f t="shared" si="39"/>
        <v/>
      </c>
      <c r="DG42" s="2" t="str">
        <f t="shared" si="39"/>
        <v/>
      </c>
      <c r="DH42" s="2" t="str">
        <f t="shared" si="39"/>
        <v/>
      </c>
      <c r="DI42" s="2" t="str">
        <f t="shared" si="39"/>
        <v/>
      </c>
      <c r="DK42" s="2">
        <f t="shared" si="40"/>
        <v>64.49313783783785</v>
      </c>
      <c r="DL42" s="2">
        <f t="shared" si="40"/>
        <v>66.888427800269909</v>
      </c>
      <c r="DM42" s="2">
        <f t="shared" si="40"/>
        <v>65.577064642375163</v>
      </c>
      <c r="DN42" s="2">
        <f t="shared" si="40"/>
        <v>64.001616806722666</v>
      </c>
      <c r="DO42" s="2">
        <f t="shared" si="40"/>
        <v>66.157942857142871</v>
      </c>
      <c r="DP42" s="2">
        <f t="shared" si="40"/>
        <v>67.918382633053241</v>
      </c>
      <c r="DQ42" s="2">
        <f t="shared" si="40"/>
        <v>68.04171245225362</v>
      </c>
      <c r="DR42" s="2">
        <f t="shared" si="40"/>
        <v>67.080392602495564</v>
      </c>
      <c r="DS42" s="2">
        <f t="shared" si="40"/>
        <v>66.643912655971462</v>
      </c>
      <c r="DT42" s="2">
        <f t="shared" si="40"/>
        <v>65.775560483870962</v>
      </c>
      <c r="DU42" s="2">
        <f t="shared" si="40"/>
        <v>66.871152822580626</v>
      </c>
      <c r="DV42" s="2">
        <f t="shared" si="40"/>
        <v>62.937328654188939</v>
      </c>
      <c r="DW42" s="2">
        <f t="shared" si="40"/>
        <v>62.39306862745098</v>
      </c>
      <c r="DX42" s="2">
        <f t="shared" si="40"/>
        <v>61.426127119938911</v>
      </c>
      <c r="DY42" s="2">
        <f t="shared" si="40"/>
        <v>57.821517241379311</v>
      </c>
      <c r="EA42" s="2">
        <f t="shared" si="41"/>
        <v>53.449999999999989</v>
      </c>
      <c r="EB42" s="2">
        <f t="shared" si="41"/>
        <v>71.152525319693083</v>
      </c>
      <c r="EC42" s="2">
        <f t="shared" si="41"/>
        <v>67.484829858982224</v>
      </c>
      <c r="ED42" s="2">
        <f t="shared" si="41"/>
        <v>65.909241095671604</v>
      </c>
      <c r="EE42" s="2">
        <f t="shared" si="41"/>
        <v>69.000166159010391</v>
      </c>
      <c r="EF42" s="2">
        <f t="shared" si="41"/>
        <v>69.190756567833631</v>
      </c>
      <c r="EG42" s="2">
        <f t="shared" si="41"/>
        <v>70.825601336302896</v>
      </c>
      <c r="EH42" s="2">
        <f t="shared" si="41"/>
        <v>67.707660913140302</v>
      </c>
      <c r="EI42" s="2">
        <f t="shared" si="41"/>
        <v>68.624839746379067</v>
      </c>
      <c r="EJ42" s="2">
        <f t="shared" si="41"/>
        <v>73.347860923715615</v>
      </c>
      <c r="EK42" s="2">
        <f t="shared" si="41"/>
        <v>72.874088743757198</v>
      </c>
      <c r="EL42" s="2">
        <f t="shared" si="41"/>
        <v>66.622775501113594</v>
      </c>
      <c r="EM42" s="2">
        <f t="shared" si="41"/>
        <v>66.17460260598989</v>
      </c>
      <c r="EN42" s="2">
        <f t="shared" si="41"/>
        <v>65.89680607118872</v>
      </c>
      <c r="EO42" s="2">
        <f t="shared" si="41"/>
        <v>59.688113931352767</v>
      </c>
      <c r="EQ42" s="2">
        <f t="shared" si="42"/>
        <v>61.720049164129563</v>
      </c>
      <c r="ER42" s="2">
        <f t="shared" si="42"/>
        <v>66.890621190753663</v>
      </c>
      <c r="ES42" s="2">
        <f t="shared" si="42"/>
        <v>65.636914913141069</v>
      </c>
      <c r="ET42" s="2">
        <f t="shared" si="42"/>
        <v>65.558534752336115</v>
      </c>
      <c r="EU42" s="2">
        <f t="shared" si="42"/>
        <v>66.426508729183297</v>
      </c>
      <c r="EV42" s="2">
        <f t="shared" si="42"/>
        <v>68.656727868869623</v>
      </c>
      <c r="EW42" s="2">
        <f t="shared" si="42"/>
        <v>69.645670936717082</v>
      </c>
      <c r="EX42" s="2">
        <f t="shared" si="42"/>
        <v>66.95090153136772</v>
      </c>
      <c r="EY42" s="2">
        <f t="shared" si="42"/>
        <v>68.61124862805417</v>
      </c>
      <c r="EZ42" s="2">
        <f t="shared" si="42"/>
        <v>69.992902598054741</v>
      </c>
      <c r="FA42" s="2">
        <f t="shared" si="42"/>
        <v>68.996772394634476</v>
      </c>
      <c r="FB42" s="2">
        <f t="shared" si="42"/>
        <v>65.370746310284716</v>
      </c>
      <c r="FC42" s="2">
        <f t="shared" si="42"/>
        <v>65.280007197277072</v>
      </c>
      <c r="FD42" s="2">
        <f t="shared" si="42"/>
        <v>66.082368611085073</v>
      </c>
      <c r="FE42" s="2">
        <f t="shared" si="42"/>
        <v>63.034905951350702</v>
      </c>
      <c r="FG42" s="2">
        <f t="shared" si="43"/>
        <v>1.0311005723296826E-5</v>
      </c>
      <c r="FH42" s="2">
        <f t="shared" si="43"/>
        <v>9.6548365855127407E-6</v>
      </c>
      <c r="FI42" s="2">
        <f t="shared" si="43"/>
        <v>1.022653335958634E-5</v>
      </c>
      <c r="FJ42" s="2">
        <f t="shared" si="43"/>
        <v>1.0936671960141618E-5</v>
      </c>
      <c r="FK42" s="2">
        <f t="shared" si="43"/>
        <v>1.4957839301451598E-5</v>
      </c>
      <c r="FL42" s="2">
        <f t="shared" si="43"/>
        <v>1.8326777666939939E-5</v>
      </c>
      <c r="FM42" s="2">
        <f t="shared" si="43"/>
        <v>2.3181063883784785E-5</v>
      </c>
      <c r="FN42" s="2">
        <f t="shared" si="43"/>
        <v>2.2061246567258833E-5</v>
      </c>
      <c r="FO42" s="2">
        <f t="shared" si="43"/>
        <v>2.4277005050994496E-5</v>
      </c>
      <c r="FP42" s="2">
        <f t="shared" si="43"/>
        <v>2.6317357150792399E-5</v>
      </c>
      <c r="FQ42" s="2">
        <f t="shared" si="43"/>
        <v>3.201587169909001E-5</v>
      </c>
      <c r="FR42" s="2">
        <f t="shared" si="43"/>
        <v>2.3610694118882092E-5</v>
      </c>
      <c r="FS42" s="2">
        <f t="shared" si="43"/>
        <v>4.7953279958071963E-5</v>
      </c>
      <c r="FT42" s="2">
        <f t="shared" si="43"/>
        <v>1.5259665553409585E-4</v>
      </c>
      <c r="FU42" s="2">
        <f t="shared" si="43"/>
        <v>5.2965541608444963E-4</v>
      </c>
      <c r="FW42" s="2">
        <f t="shared" si="54"/>
        <v>1.5636901839945317E-13</v>
      </c>
      <c r="FX42" s="2">
        <f t="shared" si="44"/>
        <v>2.3703379012975269E-13</v>
      </c>
      <c r="FY42" s="2">
        <f t="shared" si="44"/>
        <v>3.1239276029391837E-13</v>
      </c>
      <c r="FZ42" s="2">
        <f t="shared" si="44"/>
        <v>4.4867361564712406E-13</v>
      </c>
      <c r="GA42" s="2">
        <f t="shared" si="44"/>
        <v>7.1730057991605708E-13</v>
      </c>
      <c r="GB42" s="2">
        <f t="shared" si="44"/>
        <v>7.0769871674464456E-13</v>
      </c>
      <c r="GC42" s="2">
        <f t="shared" si="44"/>
        <v>8.7069780917986218E-13</v>
      </c>
      <c r="GD42" s="2">
        <f t="shared" si="44"/>
        <v>1.1360670556165797E-12</v>
      </c>
      <c r="GE42" s="2">
        <f t="shared" si="44"/>
        <v>1.5293472581861079E-12</v>
      </c>
      <c r="GF42" s="2">
        <f t="shared" si="44"/>
        <v>1.5922078615878576E-12</v>
      </c>
      <c r="GG42" s="2">
        <f t="shared" si="44"/>
        <v>1.7312180059613578E-12</v>
      </c>
      <c r="GH42" s="2">
        <f t="shared" si="44"/>
        <v>9.1885734865992729E-13</v>
      </c>
      <c r="GI42" s="2">
        <f t="shared" si="44"/>
        <v>7.0526388396861635E-12</v>
      </c>
      <c r="GJ42" s="2">
        <f t="shared" si="44"/>
        <v>7.8943029000121788E-11</v>
      </c>
      <c r="GK42" s="2">
        <f t="shared" si="44"/>
        <v>4.6776482129341436E-10</v>
      </c>
      <c r="GM42" s="107">
        <f t="shared" si="55"/>
        <v>3.3193448249983095E-8</v>
      </c>
      <c r="GN42" s="107">
        <f t="shared" si="45"/>
        <v>3.4501609793576345E-10</v>
      </c>
      <c r="GO42" s="107">
        <f t="shared" si="45"/>
        <v>2.2566904183914608E-10</v>
      </c>
      <c r="GP42" s="107">
        <f t="shared" si="45"/>
        <v>4.4220920770106832E-12</v>
      </c>
      <c r="GQ42" s="107">
        <f t="shared" si="45"/>
        <v>6.7788100856822915E-12</v>
      </c>
      <c r="GR42" s="107">
        <f t="shared" si="45"/>
        <v>1.8758233683517912E-11</v>
      </c>
      <c r="GS42" s="107">
        <f t="shared" si="45"/>
        <v>1.0511358909133709E-11</v>
      </c>
      <c r="GT42" s="107">
        <f t="shared" si="45"/>
        <v>4.7864534452885142E-12</v>
      </c>
      <c r="GU42" s="107">
        <f t="shared" si="45"/>
        <v>1.6523354059586148E-11</v>
      </c>
      <c r="GV42" s="107">
        <f t="shared" si="45"/>
        <v>1.1730940530131349E-12</v>
      </c>
      <c r="GW42" s="107">
        <f t="shared" si="45"/>
        <v>3.5306824523025625E-12</v>
      </c>
      <c r="GX42" s="107">
        <f t="shared" si="45"/>
        <v>6.2711126531967484E-12</v>
      </c>
      <c r="GY42" s="107">
        <f t="shared" si="45"/>
        <v>2.4861354110501256E-12</v>
      </c>
      <c r="GZ42" s="107">
        <f t="shared" si="45"/>
        <v>8.4231241162557187E-11</v>
      </c>
      <c r="HA42" s="107">
        <f t="shared" si="45"/>
        <v>1.6250195300263385E-13</v>
      </c>
      <c r="HC42" s="107">
        <f t="shared" si="59"/>
        <v>7.806800148690966E-21</v>
      </c>
      <c r="HD42" s="107">
        <f t="shared" si="46"/>
        <v>5.467271862097205E-26</v>
      </c>
      <c r="HE42" s="107">
        <f t="shared" si="46"/>
        <v>2.1253515561224532E-26</v>
      </c>
      <c r="HF42" s="107">
        <f t="shared" si="46"/>
        <v>7.6137317841295059E-31</v>
      </c>
      <c r="HG42" s="107">
        <f t="shared" si="46"/>
        <v>1.1109175827188181E-30</v>
      </c>
      <c r="HH42" s="107">
        <f t="shared" si="46"/>
        <v>8.4198772002522282E-30</v>
      </c>
      <c r="HI42" s="107">
        <f t="shared" si="46"/>
        <v>9.6175974635128081E-31</v>
      </c>
      <c r="HJ42" s="107">
        <f t="shared" si="46"/>
        <v>2.5984479418688863E-31</v>
      </c>
      <c r="HK42" s="107">
        <f t="shared" si="46"/>
        <v>8.1744976846294319E-30</v>
      </c>
      <c r="HL42" s="107">
        <f t="shared" si="46"/>
        <v>3.2353067994806389E-33</v>
      </c>
      <c r="HM42" s="107">
        <f t="shared" si="46"/>
        <v>2.3736225742848769E-32</v>
      </c>
      <c r="HN42" s="107">
        <f t="shared" si="46"/>
        <v>1.5798727466999786E-31</v>
      </c>
      <c r="HO42" s="107">
        <f t="shared" si="46"/>
        <v>1.1725695321385092E-32</v>
      </c>
      <c r="HP42" s="107">
        <f t="shared" si="46"/>
        <v>4.1823796048525557E-29</v>
      </c>
      <c r="HQ42" s="107">
        <f t="shared" si="46"/>
        <v>5.5658627936327038E-35</v>
      </c>
      <c r="HS42" s="107">
        <f t="shared" si="56"/>
        <v>1.885864151008794E-54</v>
      </c>
      <c r="HT42" s="107">
        <f t="shared" si="47"/>
        <v>1.4930484568514629E-67</v>
      </c>
      <c r="HU42" s="107">
        <f t="shared" si="47"/>
        <v>1.9958602771967761E-68</v>
      </c>
      <c r="HV42" s="107">
        <f t="shared" si="47"/>
        <v>4.9603724854648507E-80</v>
      </c>
      <c r="HW42" s="107">
        <f t="shared" si="47"/>
        <v>3.1109293791345333E-80</v>
      </c>
      <c r="HX42" s="107">
        <f t="shared" si="47"/>
        <v>4.8322722131467008E-79</v>
      </c>
      <c r="HY42" s="107">
        <f t="shared" si="47"/>
        <v>1.3711977147427387E-82</v>
      </c>
      <c r="HZ42" s="107">
        <f t="shared" si="47"/>
        <v>2.801938660017908E-83</v>
      </c>
      <c r="IA42" s="107">
        <f t="shared" si="47"/>
        <v>5.0634778396141367E-79</v>
      </c>
      <c r="IB42" s="107">
        <f t="shared" si="47"/>
        <v>9.3946659125951338E-89</v>
      </c>
      <c r="IC42" s="107">
        <f t="shared" si="47"/>
        <v>2.3115076504264079E-87</v>
      </c>
      <c r="ID42" s="107">
        <f t="shared" si="47"/>
        <v>1.1487818429691454E-84</v>
      </c>
      <c r="IE42" s="107">
        <f t="shared" si="47"/>
        <v>3.4049935065638814E-87</v>
      </c>
      <c r="IF42" s="107">
        <f t="shared" si="47"/>
        <v>5.6618848082559663E-79</v>
      </c>
      <c r="IG42" s="107">
        <f t="shared" si="47"/>
        <v>1.1248922057040807E-49</v>
      </c>
      <c r="II42" s="107">
        <f t="shared" si="57"/>
        <v>2.8193339796636794E-117</v>
      </c>
      <c r="IJ42" s="107">
        <f t="shared" si="48"/>
        <v>4.7123806511552192E-145</v>
      </c>
      <c r="IK42" s="107">
        <f t="shared" si="48"/>
        <v>9.6724417810149108E-147</v>
      </c>
      <c r="IL42" s="107">
        <f t="shared" si="48"/>
        <v>4.2327923217592994E-172</v>
      </c>
      <c r="IM42" s="107">
        <f t="shared" si="48"/>
        <v>6.7471904313277194E-173</v>
      </c>
      <c r="IN42" s="107">
        <f t="shared" si="48"/>
        <v>5.6137906680326186E-172</v>
      </c>
      <c r="IO42" s="107">
        <f t="shared" si="48"/>
        <v>2.544710415951687E-181</v>
      </c>
      <c r="IP42" s="107">
        <f t="shared" si="48"/>
        <v>4.304741211101433E-182</v>
      </c>
      <c r="IQ42" s="107">
        <f t="shared" si="48"/>
        <v>2.7012626340569178E-172</v>
      </c>
      <c r="IR42" s="107">
        <f t="shared" si="48"/>
        <v>4.1503465448522596E-194</v>
      </c>
      <c r="IS42" s="107">
        <f t="shared" si="48"/>
        <v>9.5112695028786825E-192</v>
      </c>
      <c r="IT42" s="107">
        <f t="shared" si="48"/>
        <v>3.6391691892810801E-185</v>
      </c>
      <c r="IU42" s="107">
        <f t="shared" si="48"/>
        <v>2.4064030709244994E-189</v>
      </c>
      <c r="IV42" s="107">
        <f t="shared" si="48"/>
        <v>3.0319729808580001E-171</v>
      </c>
      <c r="IW42" s="107">
        <f t="shared" si="48"/>
        <v>3.522028754030214E-109</v>
      </c>
      <c r="IY42" s="107">
        <f t="shared" si="58"/>
        <v>3.3193448249990904E-8</v>
      </c>
      <c r="IZ42" s="107">
        <f t="shared" si="49"/>
        <v>3.450160979357635E-10</v>
      </c>
      <c r="JA42" s="107">
        <f t="shared" si="49"/>
        <v>2.2566904183914611E-10</v>
      </c>
      <c r="JB42" s="107">
        <f t="shared" si="49"/>
        <v>4.4220920770106832E-12</v>
      </c>
      <c r="JC42" s="107">
        <f t="shared" si="49"/>
        <v>6.7788100856822915E-12</v>
      </c>
      <c r="JD42" s="107">
        <f t="shared" si="49"/>
        <v>1.8758233683517912E-11</v>
      </c>
      <c r="JE42" s="107">
        <f t="shared" si="49"/>
        <v>1.0511358909133709E-11</v>
      </c>
      <c r="JF42" s="107">
        <f t="shared" si="49"/>
        <v>4.7864534452885142E-12</v>
      </c>
      <c r="JG42" s="107">
        <f t="shared" si="49"/>
        <v>1.6523354059586148E-11</v>
      </c>
      <c r="JH42" s="107">
        <f t="shared" si="49"/>
        <v>1.1730940530131349E-12</v>
      </c>
      <c r="JI42" s="107">
        <f t="shared" si="49"/>
        <v>3.5306824523025625E-12</v>
      </c>
      <c r="JJ42" s="107">
        <f t="shared" si="49"/>
        <v>6.2711126531967484E-12</v>
      </c>
      <c r="JK42" s="107">
        <f t="shared" si="49"/>
        <v>2.4861354110501256E-12</v>
      </c>
      <c r="JL42" s="107">
        <f t="shared" si="49"/>
        <v>8.4231241162557187E-11</v>
      </c>
      <c r="JM42" s="107">
        <f t="shared" si="49"/>
        <v>1.6250195300263385E-13</v>
      </c>
    </row>
    <row r="43" spans="2:273" x14ac:dyDescent="0.25">
      <c r="B43" s="2">
        <v>15</v>
      </c>
      <c r="C43" s="37">
        <v>63.984000000000002</v>
      </c>
      <c r="D43" s="37">
        <v>65.483999999999995</v>
      </c>
      <c r="E43" s="37">
        <v>65.322999999999993</v>
      </c>
      <c r="F43" s="37">
        <v>63.451999999999998</v>
      </c>
      <c r="G43" s="37">
        <v>65.613</v>
      </c>
      <c r="H43" s="37">
        <v>67.656000000000006</v>
      </c>
      <c r="I43" s="37">
        <v>68.902000000000001</v>
      </c>
      <c r="J43" s="37">
        <v>67.081999999999994</v>
      </c>
      <c r="K43" s="37">
        <v>65.869</v>
      </c>
      <c r="L43" s="37">
        <v>66.376999999999995</v>
      </c>
      <c r="M43" s="37">
        <v>66.41</v>
      </c>
      <c r="N43" s="37">
        <v>63.131</v>
      </c>
      <c r="O43" s="37">
        <v>62.066000000000003</v>
      </c>
      <c r="P43" s="37">
        <v>60.704999999999998</v>
      </c>
      <c r="Q43" s="37">
        <v>59.295000000000002</v>
      </c>
      <c r="S43" s="4">
        <f t="shared" si="8"/>
        <v>64.61830324448286</v>
      </c>
      <c r="T43" s="4">
        <f t="shared" si="9"/>
        <v>67.019568282330766</v>
      </c>
      <c r="U43" s="4">
        <f t="shared" si="10"/>
        <v>65.72093033803219</v>
      </c>
      <c r="V43" s="4">
        <f t="shared" si="11"/>
        <v>64.130052276619693</v>
      </c>
      <c r="W43" s="4">
        <f t="shared" si="12"/>
        <v>66.334399855513723</v>
      </c>
      <c r="X43" s="4">
        <f t="shared" si="13"/>
        <v>68.051918641863907</v>
      </c>
      <c r="Y43" s="4">
        <f t="shared" si="14"/>
        <v>68.214478962741168</v>
      </c>
      <c r="Z43" s="4">
        <f t="shared" si="15"/>
        <v>67.249199918185369</v>
      </c>
      <c r="AA43" s="4">
        <f t="shared" si="16"/>
        <v>66.735855929848611</v>
      </c>
      <c r="AB43" s="4">
        <f t="shared" si="17"/>
        <v>65.980096850155604</v>
      </c>
      <c r="AC43" s="4">
        <f t="shared" si="18"/>
        <v>67.075196491075289</v>
      </c>
      <c r="AD43" s="4">
        <f t="shared" si="19"/>
        <v>63.081722507254689</v>
      </c>
      <c r="AE43" s="4">
        <f t="shared" si="20"/>
        <v>62.619241198880843</v>
      </c>
      <c r="AF43" s="4">
        <f t="shared" si="21"/>
        <v>61.618224005326354</v>
      </c>
      <c r="AG43" s="4">
        <f t="shared" si="21"/>
        <v>57.946060764227191</v>
      </c>
      <c r="AI43" s="4">
        <f t="shared" si="22"/>
        <v>-0.63430324448285802</v>
      </c>
      <c r="AJ43" s="4">
        <f t="shared" si="23"/>
        <v>-1.5355682823307717</v>
      </c>
      <c r="AK43" s="4">
        <f t="shared" si="24"/>
        <v>-0.39793033803219657</v>
      </c>
      <c r="AL43" s="4">
        <f t="shared" si="25"/>
        <v>-0.67805227661969525</v>
      </c>
      <c r="AM43" s="4">
        <f t="shared" si="26"/>
        <v>-0.72139985551372376</v>
      </c>
      <c r="AN43" s="4">
        <f t="shared" si="27"/>
        <v>-0.39591864186390069</v>
      </c>
      <c r="AO43" s="4">
        <f t="shared" si="28"/>
        <v>0.68752103725883273</v>
      </c>
      <c r="AP43" s="4">
        <f t="shared" si="29"/>
        <v>-0.16719991818537494</v>
      </c>
      <c r="AQ43" s="4">
        <f t="shared" si="30"/>
        <v>-0.86685592984861159</v>
      </c>
      <c r="AR43" s="4">
        <f t="shared" si="31"/>
        <v>0.39690314984439112</v>
      </c>
      <c r="AS43" s="4">
        <f t="shared" si="32"/>
        <v>-0.66519649107529233</v>
      </c>
      <c r="AT43" s="4">
        <f t="shared" si="33"/>
        <v>4.9277492745311235E-2</v>
      </c>
      <c r="AU43" s="4">
        <f t="shared" si="34"/>
        <v>-0.55324119888084056</v>
      </c>
      <c r="AV43" s="4">
        <f t="shared" si="35"/>
        <v>-0.91322400532635584</v>
      </c>
      <c r="AW43" s="4">
        <f t="shared" si="35"/>
        <v>1.3489392357728107</v>
      </c>
      <c r="AY43" s="2">
        <f t="shared" si="50"/>
        <v>64.618215615101875</v>
      </c>
      <c r="AZ43" s="2">
        <f t="shared" si="36"/>
        <v>67.019567028235585</v>
      </c>
      <c r="BA43" s="2">
        <f t="shared" si="36"/>
        <v>65.720929513756246</v>
      </c>
      <c r="BB43" s="2">
        <f t="shared" si="36"/>
        <v>64.130052255609115</v>
      </c>
      <c r="BC43" s="2">
        <f t="shared" si="36"/>
        <v>66.334399823024256</v>
      </c>
      <c r="BD43" s="2">
        <f t="shared" si="36"/>
        <v>68.051918555700382</v>
      </c>
      <c r="BE43" s="2">
        <f t="shared" si="36"/>
        <v>68.214478913036885</v>
      </c>
      <c r="BF43" s="2">
        <f t="shared" si="36"/>
        <v>67.249199894509644</v>
      </c>
      <c r="BG43" s="2">
        <f t="shared" si="36"/>
        <v>66.735855852332847</v>
      </c>
      <c r="BH43" s="2">
        <f t="shared" si="36"/>
        <v>65.980096843726756</v>
      </c>
      <c r="BI43" s="2">
        <f t="shared" si="36"/>
        <v>67.075196472667002</v>
      </c>
      <c r="BJ43" s="2">
        <f t="shared" si="36"/>
        <v>63.081722475858662</v>
      </c>
      <c r="BK43" s="2">
        <f t="shared" si="36"/>
        <v>62.619241186006541</v>
      </c>
      <c r="BL43" s="2">
        <f t="shared" si="36"/>
        <v>61.618223660118495</v>
      </c>
      <c r="BM43" s="2">
        <f t="shared" si="36"/>
        <v>57.9460607632627</v>
      </c>
      <c r="BO43" s="2">
        <f t="shared" si="51"/>
        <v>63.984000000000002</v>
      </c>
      <c r="BP43" s="2">
        <f t="shared" si="37"/>
        <v>65.483999999999995</v>
      </c>
      <c r="BQ43" s="2">
        <f t="shared" si="37"/>
        <v>65.322999999999993</v>
      </c>
      <c r="BR43" s="2">
        <f t="shared" si="37"/>
        <v>63.451999999999998</v>
      </c>
      <c r="BS43" s="2">
        <f t="shared" si="37"/>
        <v>65.613</v>
      </c>
      <c r="BT43" s="2">
        <f t="shared" si="37"/>
        <v>67.656000000000006</v>
      </c>
      <c r="BU43" s="2">
        <f t="shared" si="37"/>
        <v>68.902000000000001</v>
      </c>
      <c r="BV43" s="2">
        <f t="shared" si="37"/>
        <v>67.081999999999994</v>
      </c>
      <c r="BW43" s="2">
        <f t="shared" si="37"/>
        <v>65.869</v>
      </c>
      <c r="BX43" s="2">
        <f t="shared" si="37"/>
        <v>66.376999999999995</v>
      </c>
      <c r="BY43" s="2">
        <f t="shared" si="37"/>
        <v>66.41</v>
      </c>
      <c r="BZ43" s="2">
        <f t="shared" si="37"/>
        <v>63.131</v>
      </c>
      <c r="CA43" s="2">
        <f t="shared" si="37"/>
        <v>62.066000000000003</v>
      </c>
      <c r="CB43" s="2">
        <f t="shared" si="37"/>
        <v>60.704999999999998</v>
      </c>
      <c r="CC43" s="2">
        <f t="shared" si="37"/>
        <v>59.295000000000002</v>
      </c>
      <c r="CE43" s="2" t="str">
        <f t="shared" si="52"/>
        <v/>
      </c>
      <c r="CF43" s="2" t="str">
        <f t="shared" si="38"/>
        <v/>
      </c>
      <c r="CG43" s="2" t="str">
        <f t="shared" si="38"/>
        <v/>
      </c>
      <c r="CH43" s="2" t="str">
        <f t="shared" si="38"/>
        <v/>
      </c>
      <c r="CI43" s="2" t="str">
        <f t="shared" si="38"/>
        <v/>
      </c>
      <c r="CJ43" s="2" t="str">
        <f t="shared" si="38"/>
        <v/>
      </c>
      <c r="CK43" s="2" t="str">
        <f t="shared" si="38"/>
        <v/>
      </c>
      <c r="CL43" s="2" t="str">
        <f t="shared" si="38"/>
        <v/>
      </c>
      <c r="CM43" s="2" t="str">
        <f t="shared" si="38"/>
        <v/>
      </c>
      <c r="CN43" s="2" t="str">
        <f t="shared" si="38"/>
        <v/>
      </c>
      <c r="CO43" s="2" t="str">
        <f t="shared" si="38"/>
        <v/>
      </c>
      <c r="CP43" s="2" t="str">
        <f t="shared" si="38"/>
        <v/>
      </c>
      <c r="CQ43" s="2" t="str">
        <f t="shared" si="38"/>
        <v/>
      </c>
      <c r="CR43" s="2" t="str">
        <f t="shared" si="38"/>
        <v/>
      </c>
      <c r="CS43" s="2" t="str">
        <f t="shared" si="38"/>
        <v/>
      </c>
      <c r="CU43" s="2" t="str">
        <f t="shared" si="53"/>
        <v/>
      </c>
      <c r="CV43" s="2" t="str">
        <f t="shared" si="39"/>
        <v/>
      </c>
      <c r="CW43" s="2" t="str">
        <f t="shared" si="39"/>
        <v/>
      </c>
      <c r="CX43" s="2" t="str">
        <f t="shared" si="39"/>
        <v/>
      </c>
      <c r="CY43" s="2" t="str">
        <f t="shared" si="39"/>
        <v/>
      </c>
      <c r="CZ43" s="2" t="str">
        <f t="shared" si="39"/>
        <v/>
      </c>
      <c r="DA43" s="2" t="str">
        <f t="shared" si="39"/>
        <v/>
      </c>
      <c r="DB43" s="2" t="str">
        <f t="shared" si="39"/>
        <v/>
      </c>
      <c r="DC43" s="2" t="str">
        <f t="shared" si="39"/>
        <v/>
      </c>
      <c r="DD43" s="2" t="str">
        <f t="shared" si="39"/>
        <v/>
      </c>
      <c r="DE43" s="2" t="str">
        <f t="shared" si="39"/>
        <v/>
      </c>
      <c r="DF43" s="2" t="str">
        <f t="shared" si="39"/>
        <v/>
      </c>
      <c r="DG43" s="2" t="str">
        <f t="shared" si="39"/>
        <v/>
      </c>
      <c r="DH43" s="2" t="str">
        <f t="shared" si="39"/>
        <v/>
      </c>
      <c r="DI43" s="2" t="str">
        <f t="shared" si="39"/>
        <v/>
      </c>
      <c r="DK43" s="2">
        <f t="shared" si="40"/>
        <v>64.61836036036037</v>
      </c>
      <c r="DL43" s="2">
        <f t="shared" si="40"/>
        <v>67.019518893387314</v>
      </c>
      <c r="DM43" s="2">
        <f t="shared" si="40"/>
        <v>65.720908569500679</v>
      </c>
      <c r="DN43" s="2">
        <f t="shared" si="40"/>
        <v>64.130029411764681</v>
      </c>
      <c r="DO43" s="2">
        <f t="shared" si="40"/>
        <v>66.334352380952396</v>
      </c>
      <c r="DP43" s="2">
        <f t="shared" si="40"/>
        <v>68.051895518207303</v>
      </c>
      <c r="DQ43" s="2">
        <f t="shared" si="40"/>
        <v>68.214407181054227</v>
      </c>
      <c r="DR43" s="2">
        <f t="shared" si="40"/>
        <v>67.24919073083781</v>
      </c>
      <c r="DS43" s="2">
        <f t="shared" si="40"/>
        <v>66.735802361853814</v>
      </c>
      <c r="DT43" s="2">
        <f t="shared" si="40"/>
        <v>65.979859274193544</v>
      </c>
      <c r="DU43" s="2">
        <f t="shared" si="40"/>
        <v>67.074970967741905</v>
      </c>
      <c r="DV43" s="2">
        <f t="shared" si="40"/>
        <v>63.081622103386799</v>
      </c>
      <c r="DW43" s="2">
        <f t="shared" si="40"/>
        <v>62.619040552584671</v>
      </c>
      <c r="DX43" s="2">
        <f t="shared" si="40"/>
        <v>61.617460504201702</v>
      </c>
      <c r="DY43" s="2">
        <f t="shared" si="40"/>
        <v>57.945015599343186</v>
      </c>
      <c r="EA43" s="2">
        <f t="shared" si="41"/>
        <v>53.46759999999999</v>
      </c>
      <c r="EB43" s="2">
        <f t="shared" si="41"/>
        <v>70.979706649616361</v>
      </c>
      <c r="EC43" s="2">
        <f t="shared" si="41"/>
        <v>67.347721643163695</v>
      </c>
      <c r="ED43" s="2">
        <f t="shared" si="41"/>
        <v>65.78917784698929</v>
      </c>
      <c r="EE43" s="2">
        <f t="shared" si="41"/>
        <v>68.853748679057631</v>
      </c>
      <c r="EF43" s="2">
        <f t="shared" si="41"/>
        <v>69.050402662084224</v>
      </c>
      <c r="EG43" s="2">
        <f t="shared" si="41"/>
        <v>70.672408351893097</v>
      </c>
      <c r="EH43" s="2">
        <f t="shared" si="41"/>
        <v>67.579136080178174</v>
      </c>
      <c r="EI43" s="2">
        <f t="shared" si="41"/>
        <v>68.485987971654126</v>
      </c>
      <c r="EJ43" s="2">
        <f t="shared" si="41"/>
        <v>73.150392319667873</v>
      </c>
      <c r="EK43" s="2">
        <f t="shared" si="41"/>
        <v>72.669896580868226</v>
      </c>
      <c r="EL43" s="2">
        <f t="shared" si="41"/>
        <v>66.458446881959915</v>
      </c>
      <c r="EM43" s="2">
        <f t="shared" si="41"/>
        <v>66.012797510696217</v>
      </c>
      <c r="EN43" s="2">
        <f t="shared" si="41"/>
        <v>65.745548394895906</v>
      </c>
      <c r="EO43" s="2">
        <f t="shared" si="41"/>
        <v>59.598163541967125</v>
      </c>
      <c r="EQ43" s="2">
        <f t="shared" si="42"/>
        <v>61.624239261298356</v>
      </c>
      <c r="ER43" s="2">
        <f t="shared" si="42"/>
        <v>66.766510522356128</v>
      </c>
      <c r="ES43" s="2">
        <f t="shared" si="42"/>
        <v>65.520499329800472</v>
      </c>
      <c r="ET43" s="2">
        <f t="shared" si="42"/>
        <v>65.442333000597372</v>
      </c>
      <c r="EU43" s="2">
        <f t="shared" si="42"/>
        <v>66.309356851840462</v>
      </c>
      <c r="EV43" s="2">
        <f t="shared" si="42"/>
        <v>68.521782563145464</v>
      </c>
      <c r="EW43" s="2">
        <f t="shared" si="42"/>
        <v>69.505783155227789</v>
      </c>
      <c r="EX43" s="2">
        <f t="shared" si="42"/>
        <v>66.831708234147428</v>
      </c>
      <c r="EY43" s="2">
        <f t="shared" si="42"/>
        <v>68.471852920509491</v>
      </c>
      <c r="EZ43" s="2">
        <f t="shared" si="42"/>
        <v>69.836427310968503</v>
      </c>
      <c r="FA43" s="2">
        <f t="shared" si="42"/>
        <v>68.839877363282795</v>
      </c>
      <c r="FB43" s="2">
        <f t="shared" si="42"/>
        <v>65.220621262956641</v>
      </c>
      <c r="FC43" s="2">
        <f t="shared" si="42"/>
        <v>65.128626930841392</v>
      </c>
      <c r="FD43" s="2">
        <f t="shared" si="42"/>
        <v>65.928219544218337</v>
      </c>
      <c r="FE43" s="2">
        <f t="shared" si="42"/>
        <v>62.894500649525881</v>
      </c>
      <c r="FG43" s="2">
        <f t="shared" si="43"/>
        <v>1.2980752470441919E-5</v>
      </c>
      <c r="FH43" s="2">
        <f t="shared" si="43"/>
        <v>1.2154688738927866E-5</v>
      </c>
      <c r="FI43" s="2">
        <f t="shared" si="43"/>
        <v>1.2874408630676895E-5</v>
      </c>
      <c r="FJ43" s="2">
        <f t="shared" si="43"/>
        <v>1.3768415261924528E-5</v>
      </c>
      <c r="FK43" s="2">
        <f t="shared" si="43"/>
        <v>1.8830731071374219E-5</v>
      </c>
      <c r="FL43" s="2">
        <f t="shared" si="43"/>
        <v>2.3071936638679377E-5</v>
      </c>
      <c r="FM43" s="2">
        <f t="shared" si="43"/>
        <v>2.9183055234163778E-5</v>
      </c>
      <c r="FN43" s="2">
        <f t="shared" si="43"/>
        <v>2.7773305272222658E-5</v>
      </c>
      <c r="FO43" s="2">
        <f t="shared" si="43"/>
        <v>3.0562746465559527E-5</v>
      </c>
      <c r="FP43" s="2">
        <f t="shared" si="43"/>
        <v>3.3131363923577402E-5</v>
      </c>
      <c r="FQ43" s="2">
        <f t="shared" si="43"/>
        <v>4.0305260343291915E-5</v>
      </c>
      <c r="FR43" s="2">
        <f t="shared" si="43"/>
        <v>2.9723921101881945E-5</v>
      </c>
      <c r="FS43" s="2">
        <f t="shared" si="43"/>
        <v>5.9118384739877244E-5</v>
      </c>
      <c r="FT43" s="2">
        <f t="shared" si="43"/>
        <v>1.8486910151251909E-4</v>
      </c>
      <c r="FU43" s="2">
        <f t="shared" si="43"/>
        <v>6.3222537552396841E-4</v>
      </c>
      <c r="FW43" s="2">
        <f t="shared" si="54"/>
        <v>1.9685693088037308E-13</v>
      </c>
      <c r="FX43" s="2">
        <f t="shared" si="44"/>
        <v>2.9840786184821254E-13</v>
      </c>
      <c r="FY43" s="2">
        <f t="shared" si="44"/>
        <v>3.9327918439450559E-13</v>
      </c>
      <c r="FZ43" s="2">
        <f t="shared" si="44"/>
        <v>5.6484661633966742E-13</v>
      </c>
      <c r="GA43" s="2">
        <f t="shared" si="44"/>
        <v>9.0302792795084845E-13</v>
      </c>
      <c r="GB43" s="2">
        <f t="shared" si="44"/>
        <v>8.9093989840379151E-13</v>
      </c>
      <c r="GC43" s="2">
        <f t="shared" si="44"/>
        <v>1.0961435979697887E-12</v>
      </c>
      <c r="GD43" s="2">
        <f t="shared" si="44"/>
        <v>1.4302236858174672E-12</v>
      </c>
      <c r="GE43" s="2">
        <f t="shared" si="44"/>
        <v>1.9253341267874624E-12</v>
      </c>
      <c r="GF43" s="2">
        <f t="shared" si="44"/>
        <v>2.004470937810576E-12</v>
      </c>
      <c r="GG43" s="2">
        <f t="shared" si="44"/>
        <v>2.1794743410594009E-12</v>
      </c>
      <c r="GH43" s="2">
        <f t="shared" si="44"/>
        <v>1.1567728660415194E-12</v>
      </c>
      <c r="GI43" s="2">
        <f t="shared" si="44"/>
        <v>8.6948227979552805E-12</v>
      </c>
      <c r="GJ43" s="2">
        <f t="shared" si="44"/>
        <v>9.5641663087969019E-11</v>
      </c>
      <c r="GK43" s="2">
        <f t="shared" si="44"/>
        <v>5.5840671742519004E-10</v>
      </c>
      <c r="GM43" s="107">
        <f t="shared" si="55"/>
        <v>6.2001384295913068E-8</v>
      </c>
      <c r="GN43" s="107">
        <f t="shared" si="45"/>
        <v>7.6555854436371491E-10</v>
      </c>
      <c r="GO43" s="107">
        <f t="shared" si="45"/>
        <v>5.110676882519972E-10</v>
      </c>
      <c r="GP43" s="107">
        <f t="shared" si="45"/>
        <v>1.1734367974368467E-11</v>
      </c>
      <c r="GQ43" s="107">
        <f t="shared" si="45"/>
        <v>1.8169583785873247E-11</v>
      </c>
      <c r="GR43" s="107">
        <f t="shared" si="45"/>
        <v>4.9110250504771131E-11</v>
      </c>
      <c r="GS43" s="107">
        <f t="shared" si="45"/>
        <v>2.8791892310360048E-11</v>
      </c>
      <c r="GT43" s="107">
        <f t="shared" si="45"/>
        <v>1.348534718528108E-11</v>
      </c>
      <c r="GU43" s="107">
        <f t="shared" si="45"/>
        <v>4.4600226922755989E-11</v>
      </c>
      <c r="GV43" s="107">
        <f t="shared" si="45"/>
        <v>3.5687491533748048E-12</v>
      </c>
      <c r="GW43" s="107">
        <f t="shared" si="45"/>
        <v>1.0457435546667161E-11</v>
      </c>
      <c r="GX43" s="107">
        <f t="shared" si="45"/>
        <v>1.7583601575965867E-11</v>
      </c>
      <c r="GY43" s="107">
        <f t="shared" si="45"/>
        <v>7.0489430977445214E-12</v>
      </c>
      <c r="GZ43" s="107">
        <f t="shared" si="45"/>
        <v>2.1382526314173113E-10</v>
      </c>
      <c r="HA43" s="107">
        <f t="shared" si="45"/>
        <v>5.8779165526547343E-13</v>
      </c>
      <c r="HC43" s="107">
        <f t="shared" si="59"/>
        <v>2.7840746730845563E-20</v>
      </c>
      <c r="HD43" s="107">
        <f t="shared" si="46"/>
        <v>2.7464177537370137E-25</v>
      </c>
      <c r="HE43" s="107">
        <f t="shared" si="46"/>
        <v>1.1095408176344199E-25</v>
      </c>
      <c r="HF43" s="107">
        <f t="shared" si="46"/>
        <v>5.448188620435156E-30</v>
      </c>
      <c r="HG43" s="107">
        <f t="shared" si="46"/>
        <v>8.2064375077383501E-30</v>
      </c>
      <c r="HH43" s="107">
        <f t="shared" si="46"/>
        <v>5.9966871385059004E-29</v>
      </c>
      <c r="HI43" s="107">
        <f t="shared" si="46"/>
        <v>7.5796573608267415E-30</v>
      </c>
      <c r="HJ43" s="107">
        <f t="shared" si="46"/>
        <v>2.1409095880298514E-30</v>
      </c>
      <c r="HK43" s="107">
        <f t="shared" si="46"/>
        <v>6.166502550637359E-29</v>
      </c>
      <c r="HL43" s="107">
        <f t="shared" si="46"/>
        <v>3.1433993959380149E-32</v>
      </c>
      <c r="HM43" s="107">
        <f t="shared" si="46"/>
        <v>2.2199276826957956E-31</v>
      </c>
      <c r="HN43" s="107">
        <f t="shared" si="46"/>
        <v>1.3137924086433585E-30</v>
      </c>
      <c r="HO43" s="107">
        <f t="shared" si="46"/>
        <v>9.9791264976242642E-32</v>
      </c>
      <c r="HP43" s="107">
        <f t="shared" si="46"/>
        <v>2.9076799690941789E-28</v>
      </c>
      <c r="HQ43" s="107">
        <f t="shared" si="46"/>
        <v>6.6480743016615864E-34</v>
      </c>
      <c r="HS43" s="107">
        <f t="shared" si="56"/>
        <v>1.991880395041076E-53</v>
      </c>
      <c r="HT43" s="107">
        <f t="shared" si="47"/>
        <v>2.9221291013304406E-66</v>
      </c>
      <c r="HU43" s="107">
        <f t="shared" si="47"/>
        <v>4.1724363758608E-67</v>
      </c>
      <c r="HV43" s="107">
        <f t="shared" si="47"/>
        <v>1.8426613771548416E-78</v>
      </c>
      <c r="HW43" s="107">
        <f t="shared" si="47"/>
        <v>1.2439979404956805E-78</v>
      </c>
      <c r="HX43" s="107">
        <f t="shared" si="47"/>
        <v>1.8571050149888808E-77</v>
      </c>
      <c r="HY43" s="107">
        <f t="shared" si="47"/>
        <v>6.5145385487935641E-81</v>
      </c>
      <c r="HZ43" s="107">
        <f t="shared" si="47"/>
        <v>1.4165442894176214E-81</v>
      </c>
      <c r="IA43" s="107">
        <f t="shared" si="47"/>
        <v>2.1631158904093328E-77</v>
      </c>
      <c r="IB43" s="107">
        <f t="shared" si="47"/>
        <v>6.5010940357215037E-87</v>
      </c>
      <c r="IC43" s="107">
        <f t="shared" si="47"/>
        <v>1.5261072073159586E-85</v>
      </c>
      <c r="ID43" s="107">
        <f t="shared" si="47"/>
        <v>6.0227811163487495E-83</v>
      </c>
      <c r="IE43" s="107">
        <f t="shared" si="47"/>
        <v>1.8387023119781333E-85</v>
      </c>
      <c r="IF43" s="107">
        <f t="shared" si="47"/>
        <v>2.1728627158600713E-77</v>
      </c>
      <c r="IG43" s="107">
        <f t="shared" si="47"/>
        <v>1.1052698705746326E-48</v>
      </c>
      <c r="II43" s="107">
        <f t="shared" si="57"/>
        <v>1.7537272465371638E-115</v>
      </c>
      <c r="IJ43" s="107">
        <f t="shared" si="48"/>
        <v>8.5146937137349906E-143</v>
      </c>
      <c r="IK43" s="107">
        <f t="shared" si="48"/>
        <v>1.9537067581150611E-144</v>
      </c>
      <c r="IL43" s="107">
        <f t="shared" si="48"/>
        <v>2.342579604757296E-169</v>
      </c>
      <c r="IM43" s="107">
        <f t="shared" si="48"/>
        <v>4.2765149111571321E-170</v>
      </c>
      <c r="IN43" s="107">
        <f t="shared" si="48"/>
        <v>3.4262141095605612E-169</v>
      </c>
      <c r="IO43" s="107">
        <f t="shared" si="48"/>
        <v>2.322840098975497E-178</v>
      </c>
      <c r="IP43" s="107">
        <f t="shared" si="48"/>
        <v>4.3220960921828133E-179</v>
      </c>
      <c r="IQ43" s="107">
        <f t="shared" si="48"/>
        <v>2.0000266426033527E-169</v>
      </c>
      <c r="IR43" s="107">
        <f t="shared" si="48"/>
        <v>7.2371195811026321E-191</v>
      </c>
      <c r="IS43" s="107">
        <f t="shared" si="48"/>
        <v>1.5480270471910999E-188</v>
      </c>
      <c r="IT43" s="107">
        <f t="shared" si="48"/>
        <v>3.8962785521223256E-182</v>
      </c>
      <c r="IU43" s="107">
        <f t="shared" si="48"/>
        <v>2.6437245240802573E-186</v>
      </c>
      <c r="IV43" s="107">
        <f t="shared" si="48"/>
        <v>1.825688910280205E-168</v>
      </c>
      <c r="IW43" s="107">
        <f t="shared" si="48"/>
        <v>2.0304972971988652E-107</v>
      </c>
      <c r="IY43" s="107">
        <f t="shared" si="58"/>
        <v>6.2001384295940914E-8</v>
      </c>
      <c r="IZ43" s="107">
        <f t="shared" si="49"/>
        <v>7.6555854436371522E-10</v>
      </c>
      <c r="JA43" s="107">
        <f t="shared" si="49"/>
        <v>5.110676882519973E-10</v>
      </c>
      <c r="JB43" s="107">
        <f t="shared" si="49"/>
        <v>1.1734367974368467E-11</v>
      </c>
      <c r="JC43" s="107">
        <f t="shared" si="49"/>
        <v>1.8169583785873247E-11</v>
      </c>
      <c r="JD43" s="107">
        <f t="shared" si="49"/>
        <v>4.9110250504771131E-11</v>
      </c>
      <c r="JE43" s="107">
        <f t="shared" si="49"/>
        <v>2.8791892310360048E-11</v>
      </c>
      <c r="JF43" s="107">
        <f t="shared" si="49"/>
        <v>1.348534718528108E-11</v>
      </c>
      <c r="JG43" s="107">
        <f t="shared" si="49"/>
        <v>4.4600226922755989E-11</v>
      </c>
      <c r="JH43" s="107">
        <f t="shared" si="49"/>
        <v>3.5687491533748048E-12</v>
      </c>
      <c r="JI43" s="107">
        <f t="shared" si="49"/>
        <v>1.0457435546667161E-11</v>
      </c>
      <c r="JJ43" s="107">
        <f t="shared" si="49"/>
        <v>1.7583601575965867E-11</v>
      </c>
      <c r="JK43" s="107">
        <f t="shared" si="49"/>
        <v>7.0489430977445214E-12</v>
      </c>
      <c r="JL43" s="107">
        <f t="shared" si="49"/>
        <v>2.1382526314173113E-10</v>
      </c>
      <c r="JM43" s="107">
        <f t="shared" si="49"/>
        <v>5.8779165526547343E-13</v>
      </c>
    </row>
    <row r="44" spans="2:273" x14ac:dyDescent="0.25">
      <c r="B44" s="2">
        <v>16</v>
      </c>
      <c r="C44" s="37">
        <v>64.031999999999996</v>
      </c>
      <c r="D44" s="37">
        <v>65.629000000000005</v>
      </c>
      <c r="E44" s="37">
        <v>64.661000000000001</v>
      </c>
      <c r="F44" s="37">
        <v>63.725999999999999</v>
      </c>
      <c r="G44" s="37">
        <v>66.177000000000007</v>
      </c>
      <c r="H44" s="37">
        <v>66.738</v>
      </c>
      <c r="I44" s="37">
        <v>67</v>
      </c>
      <c r="J44" s="37">
        <v>66.442999999999998</v>
      </c>
      <c r="K44" s="37">
        <v>65.787000000000006</v>
      </c>
      <c r="L44" s="37">
        <v>66.802999999999997</v>
      </c>
      <c r="M44" s="37">
        <v>68.180000000000007</v>
      </c>
      <c r="N44" s="37">
        <v>62.786999999999999</v>
      </c>
      <c r="O44" s="37">
        <v>61.41</v>
      </c>
      <c r="P44" s="37">
        <v>62.41</v>
      </c>
      <c r="Q44" s="37">
        <v>58.508000000000003</v>
      </c>
      <c r="S44" s="4">
        <f t="shared" si="8"/>
        <v>64.743557529796689</v>
      </c>
      <c r="T44" s="4">
        <f t="shared" si="9"/>
        <v>67.150668621473272</v>
      </c>
      <c r="U44" s="4">
        <f t="shared" si="10"/>
        <v>65.864776111806592</v>
      </c>
      <c r="V44" s="4">
        <f t="shared" si="11"/>
        <v>64.258466522100562</v>
      </c>
      <c r="W44" s="4">
        <f t="shared" si="12"/>
        <v>66.510814061083721</v>
      </c>
      <c r="X44" s="4">
        <f t="shared" si="13"/>
        <v>68.18542966764268</v>
      </c>
      <c r="Y44" s="4">
        <f t="shared" si="14"/>
        <v>68.3871803720819</v>
      </c>
      <c r="Z44" s="4">
        <f t="shared" si="15"/>
        <v>67.417990063699492</v>
      </c>
      <c r="AA44" s="4">
        <f t="shared" si="16"/>
        <v>66.8277507303021</v>
      </c>
      <c r="AB44" s="4">
        <f t="shared" si="17"/>
        <v>66.18444040542289</v>
      </c>
      <c r="AC44" s="4">
        <f t="shared" si="18"/>
        <v>67.279052353150902</v>
      </c>
      <c r="AD44" s="4">
        <f t="shared" si="19"/>
        <v>63.226030448778339</v>
      </c>
      <c r="AE44" s="4">
        <f t="shared" si="20"/>
        <v>62.845231597252194</v>
      </c>
      <c r="AF44" s="4">
        <f t="shared" si="21"/>
        <v>61.80964254925248</v>
      </c>
      <c r="AG44" s="4">
        <f t="shared" si="21"/>
        <v>58.069600422324008</v>
      </c>
      <c r="AI44" s="4">
        <f t="shared" si="22"/>
        <v>-0.71155752979669273</v>
      </c>
      <c r="AJ44" s="4">
        <f t="shared" si="23"/>
        <v>-1.5216686214732675</v>
      </c>
      <c r="AK44" s="4">
        <f t="shared" si="24"/>
        <v>-1.2037761118065902</v>
      </c>
      <c r="AL44" s="4">
        <f t="shared" si="25"/>
        <v>-0.53246652210056311</v>
      </c>
      <c r="AM44" s="4">
        <f t="shared" si="26"/>
        <v>-0.33381406108371436</v>
      </c>
      <c r="AN44" s="4">
        <f t="shared" si="27"/>
        <v>-1.4474296676426803</v>
      </c>
      <c r="AO44" s="4">
        <f t="shared" si="28"/>
        <v>-1.3871803720819003</v>
      </c>
      <c r="AP44" s="4">
        <f t="shared" si="29"/>
        <v>-0.9749900636994937</v>
      </c>
      <c r="AQ44" s="4">
        <f t="shared" si="30"/>
        <v>-1.0407507303020935</v>
      </c>
      <c r="AR44" s="4">
        <f t="shared" si="31"/>
        <v>0.61855959457710696</v>
      </c>
      <c r="AS44" s="4">
        <f t="shared" si="32"/>
        <v>0.90094764684910444</v>
      </c>
      <c r="AT44" s="4">
        <f t="shared" si="33"/>
        <v>-0.43903044877833963</v>
      </c>
      <c r="AU44" s="4">
        <f t="shared" si="34"/>
        <v>-1.4352315972521978</v>
      </c>
      <c r="AV44" s="4">
        <f t="shared" ref="AV44:AW59" si="60">IF(OR($B44 &lt; P$231, $B44 &gt; P$234), 0, P44-AF44)</f>
        <v>0.60035745074751645</v>
      </c>
      <c r="AW44" s="4">
        <f t="shared" si="60"/>
        <v>0.43839957767599458</v>
      </c>
      <c r="AY44" s="2">
        <f t="shared" si="50"/>
        <v>64.743398901271433</v>
      </c>
      <c r="AZ44" s="2">
        <f t="shared" si="50"/>
        <v>67.150665934131794</v>
      </c>
      <c r="BA44" s="2">
        <f t="shared" si="50"/>
        <v>65.86477431015912</v>
      </c>
      <c r="BB44" s="2">
        <f t="shared" si="50"/>
        <v>64.258466468482482</v>
      </c>
      <c r="BC44" s="2">
        <f t="shared" si="50"/>
        <v>66.510813977444087</v>
      </c>
      <c r="BD44" s="2">
        <f t="shared" si="50"/>
        <v>68.185429451028114</v>
      </c>
      <c r="BE44" s="2">
        <f t="shared" si="50"/>
        <v>68.387180241595615</v>
      </c>
      <c r="BF44" s="2">
        <f t="shared" si="50"/>
        <v>67.41798999979666</v>
      </c>
      <c r="BG44" s="2">
        <f t="shared" si="50"/>
        <v>66.827750529737315</v>
      </c>
      <c r="BH44" s="2">
        <f t="shared" si="50"/>
        <v>66.184440386732476</v>
      </c>
      <c r="BI44" s="2">
        <f t="shared" si="50"/>
        <v>67.279052301057192</v>
      </c>
      <c r="BJ44" s="2">
        <f t="shared" si="50"/>
        <v>63.226030364457131</v>
      </c>
      <c r="BK44" s="2">
        <f t="shared" si="50"/>
        <v>62.845231562258014</v>
      </c>
      <c r="BL44" s="2">
        <f t="shared" si="50"/>
        <v>61.809641708310899</v>
      </c>
      <c r="BM44" s="2">
        <f t="shared" si="50"/>
        <v>58.069600419015238</v>
      </c>
      <c r="BO44" s="2">
        <f t="shared" si="51"/>
        <v>64.031999999999996</v>
      </c>
      <c r="BP44" s="2">
        <f t="shared" si="51"/>
        <v>65.629000000000005</v>
      </c>
      <c r="BQ44" s="2">
        <f t="shared" si="51"/>
        <v>64.661000000000001</v>
      </c>
      <c r="BR44" s="2">
        <f t="shared" si="51"/>
        <v>63.725999999999999</v>
      </c>
      <c r="BS44" s="2">
        <f t="shared" si="51"/>
        <v>66.177000000000007</v>
      </c>
      <c r="BT44" s="2">
        <f t="shared" si="51"/>
        <v>66.738</v>
      </c>
      <c r="BU44" s="2">
        <f t="shared" si="51"/>
        <v>67</v>
      </c>
      <c r="BV44" s="2">
        <f t="shared" si="51"/>
        <v>66.442999999999998</v>
      </c>
      <c r="BW44" s="2">
        <f t="shared" si="51"/>
        <v>65.787000000000006</v>
      </c>
      <c r="BX44" s="2">
        <f t="shared" si="51"/>
        <v>66.802999999999997</v>
      </c>
      <c r="BY44" s="2">
        <f t="shared" si="51"/>
        <v>68.180000000000007</v>
      </c>
      <c r="BZ44" s="2">
        <f t="shared" si="51"/>
        <v>62.786999999999999</v>
      </c>
      <c r="CA44" s="2">
        <f t="shared" si="51"/>
        <v>61.41</v>
      </c>
      <c r="CB44" s="2">
        <f t="shared" si="51"/>
        <v>62.41</v>
      </c>
      <c r="CC44" s="2">
        <f t="shared" si="51"/>
        <v>58.508000000000003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53"/>
        <v/>
      </c>
      <c r="CV44" s="2" t="str">
        <f t="shared" si="53"/>
        <v/>
      </c>
      <c r="CW44" s="2" t="str">
        <f t="shared" si="53"/>
        <v/>
      </c>
      <c r="CX44" s="2" t="str">
        <f t="shared" si="53"/>
        <v/>
      </c>
      <c r="CY44" s="2" t="str">
        <f t="shared" si="53"/>
        <v/>
      </c>
      <c r="CZ44" s="2" t="str">
        <f t="shared" si="53"/>
        <v/>
      </c>
      <c r="DA44" s="2" t="str">
        <f t="shared" si="53"/>
        <v/>
      </c>
      <c r="DB44" s="2" t="str">
        <f t="shared" si="53"/>
        <v/>
      </c>
      <c r="DC44" s="2" t="str">
        <f t="shared" si="53"/>
        <v/>
      </c>
      <c r="DD44" s="2" t="str">
        <f t="shared" si="53"/>
        <v/>
      </c>
      <c r="DE44" s="2" t="str">
        <f t="shared" si="53"/>
        <v/>
      </c>
      <c r="DF44" s="2" t="str">
        <f t="shared" si="53"/>
        <v/>
      </c>
      <c r="DG44" s="2" t="str">
        <f t="shared" si="53"/>
        <v/>
      </c>
      <c r="DH44" s="2" t="str">
        <f t="shared" si="53"/>
        <v/>
      </c>
      <c r="DI44" s="2" t="str">
        <f t="shared" si="53"/>
        <v/>
      </c>
      <c r="DK44" s="2">
        <f t="shared" si="40"/>
        <v>64.74358288288289</v>
      </c>
      <c r="DL44" s="2">
        <f t="shared" si="40"/>
        <v>67.150609986504719</v>
      </c>
      <c r="DM44" s="2">
        <f t="shared" si="40"/>
        <v>65.864752496626181</v>
      </c>
      <c r="DN44" s="2">
        <f t="shared" si="40"/>
        <v>64.258442016806697</v>
      </c>
      <c r="DO44" s="2">
        <f t="shared" si="40"/>
        <v>66.510761904761907</v>
      </c>
      <c r="DP44" s="2">
        <f t="shared" si="40"/>
        <v>68.185408403361365</v>
      </c>
      <c r="DQ44" s="2">
        <f t="shared" si="40"/>
        <v>68.387101909854835</v>
      </c>
      <c r="DR44" s="2">
        <f t="shared" si="40"/>
        <v>67.417988859180056</v>
      </c>
      <c r="DS44" s="2">
        <f t="shared" si="40"/>
        <v>66.827692067736166</v>
      </c>
      <c r="DT44" s="2">
        <f t="shared" si="40"/>
        <v>66.184158064516126</v>
      </c>
      <c r="DU44" s="2">
        <f t="shared" si="40"/>
        <v>67.278789112903198</v>
      </c>
      <c r="DV44" s="2">
        <f t="shared" si="40"/>
        <v>63.225915552584659</v>
      </c>
      <c r="DW44" s="2">
        <f t="shared" si="40"/>
        <v>62.845012477718356</v>
      </c>
      <c r="DX44" s="2">
        <f t="shared" si="40"/>
        <v>61.8087938884645</v>
      </c>
      <c r="DY44" s="2">
        <f t="shared" si="40"/>
        <v>58.068513957307061</v>
      </c>
      <c r="EA44" s="2">
        <f t="shared" si="41"/>
        <v>53.485199999999992</v>
      </c>
      <c r="EB44" s="2">
        <f t="shared" si="41"/>
        <v>70.806887979539638</v>
      </c>
      <c r="EC44" s="2">
        <f t="shared" si="41"/>
        <v>67.21061342734518</v>
      </c>
      <c r="ED44" s="2">
        <f t="shared" si="41"/>
        <v>65.669114598306962</v>
      </c>
      <c r="EE44" s="2">
        <f t="shared" si="41"/>
        <v>68.707331199104871</v>
      </c>
      <c r="EF44" s="2">
        <f t="shared" si="41"/>
        <v>68.910048756334831</v>
      </c>
      <c r="EG44" s="2">
        <f t="shared" si="41"/>
        <v>70.519215367483298</v>
      </c>
      <c r="EH44" s="2">
        <f t="shared" si="41"/>
        <v>67.450611247216031</v>
      </c>
      <c r="EI44" s="2">
        <f t="shared" si="41"/>
        <v>68.347136196929199</v>
      </c>
      <c r="EJ44" s="2">
        <f t="shared" si="41"/>
        <v>72.95292371562013</v>
      </c>
      <c r="EK44" s="2">
        <f t="shared" si="41"/>
        <v>72.465704417979254</v>
      </c>
      <c r="EL44" s="2">
        <f t="shared" si="41"/>
        <v>66.294118262806236</v>
      </c>
      <c r="EM44" s="2">
        <f t="shared" si="41"/>
        <v>65.850992415402558</v>
      </c>
      <c r="EN44" s="2">
        <f t="shared" si="41"/>
        <v>65.594290718603091</v>
      </c>
      <c r="EO44" s="2">
        <f t="shared" si="41"/>
        <v>59.50821315258149</v>
      </c>
      <c r="EQ44" s="2">
        <f t="shared" si="42"/>
        <v>61.528429358467157</v>
      </c>
      <c r="ER44" s="2">
        <f t="shared" si="42"/>
        <v>66.642399853958608</v>
      </c>
      <c r="ES44" s="2">
        <f t="shared" si="42"/>
        <v>65.404083746459861</v>
      </c>
      <c r="ET44" s="2">
        <f t="shared" si="42"/>
        <v>65.32613124885863</v>
      </c>
      <c r="EU44" s="2">
        <f t="shared" si="42"/>
        <v>66.192204974497614</v>
      </c>
      <c r="EV44" s="2">
        <f t="shared" si="42"/>
        <v>68.386837257421305</v>
      </c>
      <c r="EW44" s="2">
        <f t="shared" si="42"/>
        <v>69.365895373738496</v>
      </c>
      <c r="EX44" s="2">
        <f t="shared" si="42"/>
        <v>66.712514936927136</v>
      </c>
      <c r="EY44" s="2">
        <f t="shared" si="42"/>
        <v>68.332457212964798</v>
      </c>
      <c r="EZ44" s="2">
        <f t="shared" si="42"/>
        <v>69.679952023882265</v>
      </c>
      <c r="FA44" s="2">
        <f t="shared" si="42"/>
        <v>68.6829823319311</v>
      </c>
      <c r="FB44" s="2">
        <f t="shared" si="42"/>
        <v>65.07049621562858</v>
      </c>
      <c r="FC44" s="2">
        <f t="shared" si="42"/>
        <v>64.977246664405712</v>
      </c>
      <c r="FD44" s="2">
        <f t="shared" si="42"/>
        <v>65.7740704773516</v>
      </c>
      <c r="FE44" s="2">
        <f t="shared" si="42"/>
        <v>62.754095347701067</v>
      </c>
      <c r="FG44" s="2">
        <f t="shared" si="43"/>
        <v>1.634174422388414E-5</v>
      </c>
      <c r="FH44" s="2">
        <f t="shared" si="43"/>
        <v>1.5301798368710841E-5</v>
      </c>
      <c r="FI44" s="2">
        <f t="shared" si="43"/>
        <v>1.6207866157872137E-5</v>
      </c>
      <c r="FJ44" s="2">
        <f t="shared" si="43"/>
        <v>1.7333346060121129E-5</v>
      </c>
      <c r="FK44" s="2">
        <f t="shared" si="43"/>
        <v>2.3706370281966367E-5</v>
      </c>
      <c r="FL44" s="2">
        <f t="shared" si="43"/>
        <v>2.9045673817476923E-5</v>
      </c>
      <c r="FM44" s="2">
        <f t="shared" si="43"/>
        <v>3.6739012219486512E-5</v>
      </c>
      <c r="FN44" s="2">
        <f t="shared" si="43"/>
        <v>3.4964268341164358E-5</v>
      </c>
      <c r="FO44" s="2">
        <f t="shared" si="43"/>
        <v>3.8475913701660454E-5</v>
      </c>
      <c r="FP44" s="2">
        <f t="shared" si="43"/>
        <v>4.1709558163176557E-5</v>
      </c>
      <c r="FQ44" s="2">
        <f t="shared" si="43"/>
        <v>5.0740786941449327E-5</v>
      </c>
      <c r="FR44" s="2">
        <f t="shared" si="43"/>
        <v>3.7419911619262339E-5</v>
      </c>
      <c r="FS44" s="2">
        <f t="shared" si="43"/>
        <v>7.2882904596330525E-5</v>
      </c>
      <c r="FT44" s="2">
        <f t="shared" si="43"/>
        <v>2.2396527156236983E-4</v>
      </c>
      <c r="FU44" s="2">
        <f t="shared" si="43"/>
        <v>7.5464343384764492E-4</v>
      </c>
      <c r="FW44" s="2">
        <f t="shared" si="54"/>
        <v>2.4782819277309766E-13</v>
      </c>
      <c r="FX44" s="2">
        <f t="shared" si="54"/>
        <v>3.7567324035984848E-13</v>
      </c>
      <c r="FY44" s="2">
        <f t="shared" si="54"/>
        <v>4.951091591638763E-13</v>
      </c>
      <c r="FZ44" s="2">
        <f t="shared" si="54"/>
        <v>7.110997590758556E-13</v>
      </c>
      <c r="GA44" s="2">
        <f t="shared" si="54"/>
        <v>1.1368448060568886E-12</v>
      </c>
      <c r="GB44" s="2">
        <f t="shared" si="54"/>
        <v>1.1216268784815868E-12</v>
      </c>
      <c r="GC44" s="2">
        <f t="shared" si="54"/>
        <v>1.3799630304592634E-12</v>
      </c>
      <c r="GD44" s="2">
        <f t="shared" si="54"/>
        <v>1.800544942624858E-12</v>
      </c>
      <c r="GE44" s="2">
        <f t="shared" si="54"/>
        <v>2.4238520584060586E-12</v>
      </c>
      <c r="GF44" s="2">
        <f t="shared" si="54"/>
        <v>2.5234794008113072E-12</v>
      </c>
      <c r="GG44" s="2">
        <f t="shared" si="54"/>
        <v>2.7437956323114753E-12</v>
      </c>
      <c r="GH44" s="2">
        <f t="shared" si="54"/>
        <v>1.4562907567332014E-12</v>
      </c>
      <c r="GI44" s="2">
        <f t="shared" si="54"/>
        <v>1.0719383936464001E-11</v>
      </c>
      <c r="GJ44" s="2">
        <f t="shared" si="54"/>
        <v>1.1587252014596741E-10</v>
      </c>
      <c r="GK44" s="2">
        <f t="shared" si="54"/>
        <v>6.6661289576649328E-10</v>
      </c>
      <c r="GM44" s="107">
        <f t="shared" si="55"/>
        <v>1.1443906356527044E-7</v>
      </c>
      <c r="GN44" s="107">
        <f t="shared" si="55"/>
        <v>1.6729020624980687E-9</v>
      </c>
      <c r="GO44" s="107">
        <f t="shared" si="55"/>
        <v>1.139270984896502E-9</v>
      </c>
      <c r="GP44" s="107">
        <f t="shared" si="55"/>
        <v>3.0549076263898594E-11</v>
      </c>
      <c r="GQ44" s="107">
        <f t="shared" si="55"/>
        <v>4.7744676532145657E-11</v>
      </c>
      <c r="GR44" s="107">
        <f t="shared" si="55"/>
        <v>1.2606725811966139E-10</v>
      </c>
      <c r="GS44" s="107">
        <f t="shared" si="55"/>
        <v>7.7218643908509041E-11</v>
      </c>
      <c r="GT44" s="107">
        <f t="shared" si="55"/>
        <v>3.7181529057038225E-11</v>
      </c>
      <c r="GU44" s="107">
        <f t="shared" si="55"/>
        <v>1.1790088135965884E-10</v>
      </c>
      <c r="GV44" s="107">
        <f t="shared" si="55"/>
        <v>1.0603020537637855E-11</v>
      </c>
      <c r="GW44" s="107">
        <f t="shared" si="55"/>
        <v>3.0254736520492666E-11</v>
      </c>
      <c r="GX44" s="107">
        <f t="shared" si="55"/>
        <v>4.8247542782409537E-11</v>
      </c>
      <c r="GY44" s="107">
        <f t="shared" si="55"/>
        <v>1.956427036476317E-11</v>
      </c>
      <c r="GZ44" s="107">
        <f t="shared" si="55"/>
        <v>5.3223689878690526E-10</v>
      </c>
      <c r="HA44" s="107">
        <f t="shared" si="55"/>
        <v>2.0643509548204515E-12</v>
      </c>
      <c r="HC44" s="107">
        <f t="shared" si="59"/>
        <v>9.7505577098116021E-20</v>
      </c>
      <c r="HD44" s="107">
        <f t="shared" si="59"/>
        <v>1.3480504229789418E-24</v>
      </c>
      <c r="HE44" s="107">
        <f t="shared" si="59"/>
        <v>5.6556598013323773E-25</v>
      </c>
      <c r="HF44" s="107">
        <f t="shared" si="59"/>
        <v>3.7878095894800629E-29</v>
      </c>
      <c r="HG44" s="107">
        <f t="shared" si="59"/>
        <v>5.8833569481271289E-29</v>
      </c>
      <c r="HH44" s="107">
        <f t="shared" si="59"/>
        <v>4.1457216821463144E-28</v>
      </c>
      <c r="HI44" s="107">
        <f t="shared" si="59"/>
        <v>5.7862598152072647E-29</v>
      </c>
      <c r="HJ44" s="107">
        <f t="shared" si="59"/>
        <v>1.7073258914292878E-29</v>
      </c>
      <c r="HK44" s="107">
        <f t="shared" si="59"/>
        <v>4.5074644899743549E-28</v>
      </c>
      <c r="HL44" s="107">
        <f t="shared" si="59"/>
        <v>2.9470496863345545E-31</v>
      </c>
      <c r="HM44" s="107">
        <f t="shared" si="59"/>
        <v>2.0038647666062212E-30</v>
      </c>
      <c r="HN44" s="107">
        <f t="shared" si="59"/>
        <v>1.0574075662333943E-29</v>
      </c>
      <c r="HO44" s="107">
        <f t="shared" si="59"/>
        <v>8.223736622062535E-31</v>
      </c>
      <c r="HP44" s="107">
        <f t="shared" si="59"/>
        <v>1.9622476325218424E-27</v>
      </c>
      <c r="HQ44" s="107">
        <f t="shared" si="59"/>
        <v>7.6272887844963364E-33</v>
      </c>
      <c r="HS44" s="107">
        <f t="shared" si="56"/>
        <v>2.0561172055520623E-52</v>
      </c>
      <c r="HT44" s="107">
        <f t="shared" si="56"/>
        <v>5.5537715961128286E-65</v>
      </c>
      <c r="HU44" s="107">
        <f t="shared" si="56"/>
        <v>8.4627848743230965E-66</v>
      </c>
      <c r="HV44" s="107">
        <f t="shared" si="56"/>
        <v>6.5998715598929243E-77</v>
      </c>
      <c r="HW44" s="107">
        <f t="shared" si="56"/>
        <v>4.7895521019591268E-77</v>
      </c>
      <c r="HX44" s="107">
        <f t="shared" si="56"/>
        <v>6.8734115524974592E-76</v>
      </c>
      <c r="HY44" s="107">
        <f t="shared" si="56"/>
        <v>2.9727502814503506E-79</v>
      </c>
      <c r="HZ44" s="107">
        <f t="shared" si="56"/>
        <v>6.8718756493152462E-80</v>
      </c>
      <c r="IA44" s="107">
        <f t="shared" si="56"/>
        <v>8.8795292709151537E-76</v>
      </c>
      <c r="IB44" s="107">
        <f t="shared" si="56"/>
        <v>4.3001851841451751E-85</v>
      </c>
      <c r="IC44" s="107">
        <f t="shared" si="56"/>
        <v>9.6336801214397411E-84</v>
      </c>
      <c r="ID44" s="107">
        <f t="shared" si="56"/>
        <v>3.0297131106569847E-81</v>
      </c>
      <c r="IE44" s="107">
        <f t="shared" si="56"/>
        <v>9.5328464456618754E-84</v>
      </c>
      <c r="IF44" s="107">
        <f t="shared" si="56"/>
        <v>8.03068293774007E-76</v>
      </c>
      <c r="IG44" s="107">
        <f t="shared" si="56"/>
        <v>1.0605506085389803E-47</v>
      </c>
      <c r="II44" s="107">
        <f t="shared" si="57"/>
        <v>1.0562532827251326E-113</v>
      </c>
      <c r="IJ44" s="107">
        <f t="shared" si="57"/>
        <v>1.476403395228634E-140</v>
      </c>
      <c r="IK44" s="107">
        <f t="shared" si="57"/>
        <v>3.7820715046794489E-142</v>
      </c>
      <c r="IL44" s="107">
        <f t="shared" si="57"/>
        <v>1.2317264359176457E-166</v>
      </c>
      <c r="IM44" s="107">
        <f t="shared" si="57"/>
        <v>2.5700919988725921E-167</v>
      </c>
      <c r="IN44" s="107">
        <f t="shared" si="57"/>
        <v>1.9834040464280432E-166</v>
      </c>
      <c r="IO44" s="107">
        <f t="shared" si="57"/>
        <v>2.0036017784736904E-175</v>
      </c>
      <c r="IP44" s="107">
        <f t="shared" si="57"/>
        <v>4.0951226522023881E-176</v>
      </c>
      <c r="IQ44" s="107">
        <f t="shared" si="57"/>
        <v>1.4001629796793948E-166</v>
      </c>
      <c r="IR44" s="107">
        <f t="shared" si="57"/>
        <v>1.1844542246806896E-187</v>
      </c>
      <c r="IS44" s="107">
        <f t="shared" si="57"/>
        <v>2.3657025945762393E-185</v>
      </c>
      <c r="IT44" s="107">
        <f t="shared" si="57"/>
        <v>3.9362547423284482E-179</v>
      </c>
      <c r="IU44" s="107">
        <f t="shared" si="57"/>
        <v>2.7430360214496777E-183</v>
      </c>
      <c r="IV44" s="107">
        <f t="shared" si="57"/>
        <v>1.0427112712121674E-165</v>
      </c>
      <c r="IW44" s="107">
        <f t="shared" si="57"/>
        <v>1.1321233358904501E-105</v>
      </c>
      <c r="IY44" s="107">
        <f t="shared" si="58"/>
        <v>1.1443906356536794E-7</v>
      </c>
      <c r="IZ44" s="107">
        <f t="shared" si="58"/>
        <v>1.6729020624980701E-9</v>
      </c>
      <c r="JA44" s="107">
        <f t="shared" si="58"/>
        <v>1.1392709848965026E-9</v>
      </c>
      <c r="JB44" s="107">
        <f t="shared" si="58"/>
        <v>3.0549076263898594E-11</v>
      </c>
      <c r="JC44" s="107">
        <f t="shared" si="58"/>
        <v>4.7744676532145657E-11</v>
      </c>
      <c r="JD44" s="107">
        <f t="shared" si="58"/>
        <v>1.2606725811966139E-10</v>
      </c>
      <c r="JE44" s="107">
        <f t="shared" si="58"/>
        <v>7.7218643908509041E-11</v>
      </c>
      <c r="JF44" s="107">
        <f t="shared" si="58"/>
        <v>3.7181529057038225E-11</v>
      </c>
      <c r="JG44" s="107">
        <f t="shared" si="58"/>
        <v>1.1790088135965884E-10</v>
      </c>
      <c r="JH44" s="107">
        <f t="shared" si="58"/>
        <v>1.0603020537637855E-11</v>
      </c>
      <c r="JI44" s="107">
        <f t="shared" si="58"/>
        <v>3.0254736520492666E-11</v>
      </c>
      <c r="JJ44" s="107">
        <f t="shared" si="58"/>
        <v>4.8247542782409537E-11</v>
      </c>
      <c r="JK44" s="107">
        <f t="shared" si="58"/>
        <v>1.956427036476317E-11</v>
      </c>
      <c r="JL44" s="107">
        <f t="shared" si="58"/>
        <v>5.3223689878690526E-10</v>
      </c>
      <c r="JM44" s="107">
        <f t="shared" si="58"/>
        <v>2.0643509548204515E-12</v>
      </c>
    </row>
    <row r="45" spans="2:273" x14ac:dyDescent="0.25">
      <c r="B45" s="2">
        <v>17</v>
      </c>
      <c r="C45" s="37">
        <v>63.918999999999997</v>
      </c>
      <c r="D45" s="37">
        <v>66.225999999999999</v>
      </c>
      <c r="E45" s="37">
        <v>65.677000000000007</v>
      </c>
      <c r="F45" s="37">
        <v>63.581000000000003</v>
      </c>
      <c r="G45" s="37">
        <v>66.016000000000005</v>
      </c>
      <c r="H45" s="37">
        <v>68.049000000000007</v>
      </c>
      <c r="I45" s="37">
        <v>68.131</v>
      </c>
      <c r="J45" s="37">
        <v>67.328000000000003</v>
      </c>
      <c r="K45" s="37">
        <v>65.966999999999999</v>
      </c>
      <c r="L45" s="37">
        <v>67.147999999999996</v>
      </c>
      <c r="M45" s="37">
        <v>67.262</v>
      </c>
      <c r="N45" s="37">
        <v>64</v>
      </c>
      <c r="O45" s="37">
        <v>63.115000000000002</v>
      </c>
      <c r="P45" s="37">
        <v>61.442999999999998</v>
      </c>
      <c r="Q45" s="37">
        <v>58.639000000000003</v>
      </c>
      <c r="S45" s="4">
        <f t="shared" si="8"/>
        <v>64.868855224041809</v>
      </c>
      <c r="T45" s="4">
        <f t="shared" si="9"/>
        <v>67.281771327864519</v>
      </c>
      <c r="U45" s="4">
        <f t="shared" si="10"/>
        <v>66.008622027399582</v>
      </c>
      <c r="V45" s="4">
        <f t="shared" si="11"/>
        <v>64.386880116674789</v>
      </c>
      <c r="W45" s="4">
        <f t="shared" si="12"/>
        <v>66.687227560231136</v>
      </c>
      <c r="X45" s="4">
        <f t="shared" si="13"/>
        <v>68.318938305260914</v>
      </c>
      <c r="Y45" s="4">
        <f t="shared" si="14"/>
        <v>68.55988051409291</v>
      </c>
      <c r="Z45" s="4">
        <f t="shared" si="15"/>
        <v>67.586775504913973</v>
      </c>
      <c r="AA45" s="4">
        <f t="shared" si="16"/>
        <v>66.919644703579166</v>
      </c>
      <c r="AB45" s="4">
        <f t="shared" si="17"/>
        <v>66.388791230391845</v>
      </c>
      <c r="AC45" s="4">
        <f t="shared" si="18"/>
        <v>67.482912669005771</v>
      </c>
      <c r="AD45" s="4">
        <f t="shared" si="19"/>
        <v>63.370339222788601</v>
      </c>
      <c r="AE45" s="4">
        <f t="shared" si="20"/>
        <v>63.071219746490819</v>
      </c>
      <c r="AF45" s="4">
        <f t="shared" si="21"/>
        <v>62.001063434770082</v>
      </c>
      <c r="AG45" s="4">
        <f t="shared" si="21"/>
        <v>58.193116866546056</v>
      </c>
      <c r="AI45" s="4">
        <f t="shared" si="22"/>
        <v>-0.94985522404181211</v>
      </c>
      <c r="AJ45" s="4">
        <f t="shared" si="23"/>
        <v>-1.0557713278645195</v>
      </c>
      <c r="AK45" s="4">
        <f t="shared" si="24"/>
        <v>-0.33162202739957536</v>
      </c>
      <c r="AL45" s="4">
        <f t="shared" si="25"/>
        <v>-0.80588011667478554</v>
      </c>
      <c r="AM45" s="4">
        <f t="shared" si="26"/>
        <v>-0.67122756023113084</v>
      </c>
      <c r="AN45" s="4">
        <f t="shared" si="27"/>
        <v>-0.2699383052609079</v>
      </c>
      <c r="AO45" s="4">
        <f t="shared" si="28"/>
        <v>-0.42888051409290995</v>
      </c>
      <c r="AP45" s="4">
        <f t="shared" si="29"/>
        <v>-0.25877550491397017</v>
      </c>
      <c r="AQ45" s="4">
        <f t="shared" si="30"/>
        <v>-0.95264470357916764</v>
      </c>
      <c r="AR45" s="4">
        <f t="shared" si="31"/>
        <v>0.75920876960815065</v>
      </c>
      <c r="AS45" s="4">
        <f t="shared" si="32"/>
        <v>-0.22091266900577011</v>
      </c>
      <c r="AT45" s="4">
        <f t="shared" si="33"/>
        <v>0.62966077721139868</v>
      </c>
      <c r="AU45" s="4">
        <f t="shared" si="34"/>
        <v>4.3780253509183353E-2</v>
      </c>
      <c r="AV45" s="4">
        <f t="shared" si="60"/>
        <v>-0.55806343477008369</v>
      </c>
      <c r="AW45" s="4">
        <f t="shared" si="60"/>
        <v>0.44588313345394681</v>
      </c>
      <c r="AY45" s="2">
        <f t="shared" si="50"/>
        <v>64.868571573146681</v>
      </c>
      <c r="AZ45" s="2">
        <f t="shared" si="50"/>
        <v>67.281765658791926</v>
      </c>
      <c r="BA45" s="2">
        <f t="shared" si="50"/>
        <v>66.008618152584987</v>
      </c>
      <c r="BB45" s="2">
        <f t="shared" si="50"/>
        <v>64.386879982482455</v>
      </c>
      <c r="BC45" s="2">
        <f t="shared" si="50"/>
        <v>66.687227349223804</v>
      </c>
      <c r="BD45" s="2">
        <f t="shared" si="50"/>
        <v>68.318937771528653</v>
      </c>
      <c r="BE45" s="2">
        <f t="shared" si="50"/>
        <v>68.559880178826859</v>
      </c>
      <c r="BF45" s="2">
        <f t="shared" si="50"/>
        <v>67.58677533619354</v>
      </c>
      <c r="BG45" s="2">
        <f t="shared" si="50"/>
        <v>66.919644195569191</v>
      </c>
      <c r="BH45" s="2">
        <f t="shared" si="50"/>
        <v>66.388791177347173</v>
      </c>
      <c r="BI45" s="2">
        <f t="shared" si="50"/>
        <v>67.48291252507336</v>
      </c>
      <c r="BJ45" s="2">
        <f t="shared" si="50"/>
        <v>63.370339001267546</v>
      </c>
      <c r="BK45" s="2">
        <f t="shared" si="50"/>
        <v>63.071219653416598</v>
      </c>
      <c r="BL45" s="2">
        <f t="shared" si="50"/>
        <v>62.001061426965066</v>
      </c>
      <c r="BM45" s="2">
        <f t="shared" si="50"/>
        <v>58.193116855530498</v>
      </c>
      <c r="BO45" s="2">
        <f t="shared" si="51"/>
        <v>63.918999999999997</v>
      </c>
      <c r="BP45" s="2">
        <f t="shared" si="51"/>
        <v>66.225999999999999</v>
      </c>
      <c r="BQ45" s="2">
        <f t="shared" si="51"/>
        <v>65.677000000000007</v>
      </c>
      <c r="BR45" s="2">
        <f t="shared" si="51"/>
        <v>63.581000000000003</v>
      </c>
      <c r="BS45" s="2">
        <f t="shared" si="51"/>
        <v>66.016000000000005</v>
      </c>
      <c r="BT45" s="2">
        <f t="shared" si="51"/>
        <v>68.049000000000007</v>
      </c>
      <c r="BU45" s="2">
        <f t="shared" si="51"/>
        <v>68.131</v>
      </c>
      <c r="BV45" s="2">
        <f t="shared" si="51"/>
        <v>67.328000000000003</v>
      </c>
      <c r="BW45" s="2">
        <f t="shared" si="51"/>
        <v>65.966999999999999</v>
      </c>
      <c r="BX45" s="2">
        <f t="shared" si="51"/>
        <v>67.147999999999996</v>
      </c>
      <c r="BY45" s="2">
        <f t="shared" si="51"/>
        <v>67.262</v>
      </c>
      <c r="BZ45" s="2">
        <f t="shared" si="51"/>
        <v>64</v>
      </c>
      <c r="CA45" s="2">
        <f t="shared" si="51"/>
        <v>63.115000000000002</v>
      </c>
      <c r="CB45" s="2">
        <f t="shared" si="51"/>
        <v>61.442999999999998</v>
      </c>
      <c r="CC45" s="2">
        <f t="shared" si="51"/>
        <v>58.639000000000003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53"/>
        <v/>
      </c>
      <c r="CV45" s="2" t="str">
        <f t="shared" si="53"/>
        <v/>
      </c>
      <c r="CW45" s="2" t="str">
        <f t="shared" si="53"/>
        <v/>
      </c>
      <c r="CX45" s="2" t="str">
        <f t="shared" si="53"/>
        <v/>
      </c>
      <c r="CY45" s="2" t="str">
        <f t="shared" si="53"/>
        <v/>
      </c>
      <c r="CZ45" s="2" t="str">
        <f t="shared" si="53"/>
        <v/>
      </c>
      <c r="DA45" s="2" t="str">
        <f t="shared" si="53"/>
        <v/>
      </c>
      <c r="DB45" s="2" t="str">
        <f t="shared" si="53"/>
        <v/>
      </c>
      <c r="DC45" s="2" t="str">
        <f t="shared" si="53"/>
        <v/>
      </c>
      <c r="DD45" s="2" t="str">
        <f t="shared" si="53"/>
        <v/>
      </c>
      <c r="DE45" s="2" t="str">
        <f t="shared" si="53"/>
        <v/>
      </c>
      <c r="DF45" s="2" t="str">
        <f t="shared" si="53"/>
        <v/>
      </c>
      <c r="DG45" s="2" t="str">
        <f t="shared" si="53"/>
        <v/>
      </c>
      <c r="DH45" s="2" t="str">
        <f t="shared" si="53"/>
        <v/>
      </c>
      <c r="DI45" s="2" t="str">
        <f t="shared" si="53"/>
        <v/>
      </c>
      <c r="DK45" s="2">
        <f t="shared" ref="DK45:DY61" si="61">BO$229*$B45+BO$230</f>
        <v>64.868805405405411</v>
      </c>
      <c r="DL45" s="2">
        <f t="shared" si="61"/>
        <v>67.281701079622138</v>
      </c>
      <c r="DM45" s="2">
        <f t="shared" si="61"/>
        <v>66.008596423751683</v>
      </c>
      <c r="DN45" s="2">
        <f t="shared" si="61"/>
        <v>64.386854621848727</v>
      </c>
      <c r="DO45" s="2">
        <f t="shared" si="61"/>
        <v>66.687171428571432</v>
      </c>
      <c r="DP45" s="2">
        <f t="shared" si="61"/>
        <v>68.318921288515426</v>
      </c>
      <c r="DQ45" s="2">
        <f t="shared" si="61"/>
        <v>68.559796638655456</v>
      </c>
      <c r="DR45" s="2">
        <f t="shared" si="61"/>
        <v>67.586786987522302</v>
      </c>
      <c r="DS45" s="2">
        <f t="shared" si="61"/>
        <v>66.919581773618518</v>
      </c>
      <c r="DT45" s="2">
        <f t="shared" si="61"/>
        <v>66.388456854838708</v>
      </c>
      <c r="DU45" s="2">
        <f t="shared" si="61"/>
        <v>67.48260725806449</v>
      </c>
      <c r="DV45" s="2">
        <f t="shared" si="61"/>
        <v>63.37020900178252</v>
      </c>
      <c r="DW45" s="2">
        <f t="shared" si="61"/>
        <v>63.070984402852048</v>
      </c>
      <c r="DX45" s="2">
        <f t="shared" si="61"/>
        <v>62.000127272727298</v>
      </c>
      <c r="DY45" s="2">
        <f t="shared" si="61"/>
        <v>58.192012315270937</v>
      </c>
      <c r="EA45" s="2">
        <f t="shared" ref="EA45:EO61" si="62">CE$229*$B45+CE$230</f>
        <v>53.502799999999993</v>
      </c>
      <c r="EB45" s="2">
        <f t="shared" si="62"/>
        <v>70.634069309462902</v>
      </c>
      <c r="EC45" s="2">
        <f t="shared" si="62"/>
        <v>67.073505211526665</v>
      </c>
      <c r="ED45" s="2">
        <f t="shared" si="62"/>
        <v>65.549051349624648</v>
      </c>
      <c r="EE45" s="2">
        <f t="shared" si="62"/>
        <v>68.560913719152111</v>
      </c>
      <c r="EF45" s="2">
        <f t="shared" si="62"/>
        <v>68.769694850585424</v>
      </c>
      <c r="EG45" s="2">
        <f t="shared" si="62"/>
        <v>70.366022383073499</v>
      </c>
      <c r="EH45" s="2">
        <f t="shared" si="62"/>
        <v>67.322086414253889</v>
      </c>
      <c r="EI45" s="2">
        <f t="shared" si="62"/>
        <v>68.208284422204258</v>
      </c>
      <c r="EJ45" s="2">
        <f t="shared" si="62"/>
        <v>72.755455111572388</v>
      </c>
      <c r="EK45" s="2">
        <f t="shared" si="62"/>
        <v>72.261512255090281</v>
      </c>
      <c r="EL45" s="2">
        <f t="shared" si="62"/>
        <v>66.129789643652572</v>
      </c>
      <c r="EM45" s="2">
        <f t="shared" si="62"/>
        <v>65.6891873201089</v>
      </c>
      <c r="EN45" s="2">
        <f t="shared" si="62"/>
        <v>65.443033042310276</v>
      </c>
      <c r="EO45" s="2">
        <f t="shared" si="62"/>
        <v>59.418262763195855</v>
      </c>
      <c r="EQ45" s="2">
        <f t="shared" ref="EQ45:FE61" si="63">CU$229*$B45+CU$230</f>
        <v>61.432619455635951</v>
      </c>
      <c r="ER45" s="2">
        <f t="shared" si="63"/>
        <v>66.518289185561073</v>
      </c>
      <c r="ES45" s="2">
        <f t="shared" si="63"/>
        <v>65.287668163119264</v>
      </c>
      <c r="ET45" s="2">
        <f t="shared" si="63"/>
        <v>65.209929497119901</v>
      </c>
      <c r="EU45" s="2">
        <f t="shared" si="63"/>
        <v>66.075053097154779</v>
      </c>
      <c r="EV45" s="2">
        <f t="shared" si="63"/>
        <v>68.251891951697147</v>
      </c>
      <c r="EW45" s="2">
        <f t="shared" si="63"/>
        <v>69.226007592249204</v>
      </c>
      <c r="EX45" s="2">
        <f t="shared" si="63"/>
        <v>66.593321639706843</v>
      </c>
      <c r="EY45" s="2">
        <f t="shared" si="63"/>
        <v>68.193061505420104</v>
      </c>
      <c r="EZ45" s="2">
        <f t="shared" si="63"/>
        <v>69.523476736796027</v>
      </c>
      <c r="FA45" s="2">
        <f t="shared" si="63"/>
        <v>68.526087300579405</v>
      </c>
      <c r="FB45" s="2">
        <f t="shared" si="63"/>
        <v>64.920371168300505</v>
      </c>
      <c r="FC45" s="2">
        <f t="shared" si="63"/>
        <v>64.825866397970032</v>
      </c>
      <c r="FD45" s="2">
        <f t="shared" si="63"/>
        <v>65.619921410484864</v>
      </c>
      <c r="FE45" s="2">
        <f t="shared" si="63"/>
        <v>62.613690045876254</v>
      </c>
      <c r="FG45" s="2">
        <f t="shared" ref="FG45:FU61" si="64">POWER(10,($B45-C$232)/C$230)/(1+POWER(10,($B45-C$232)/C$230))</f>
        <v>2.0572950026311873E-5</v>
      </c>
      <c r="FH45" s="2">
        <f t="shared" si="64"/>
        <v>1.9263746489086116E-5</v>
      </c>
      <c r="FI45" s="2">
        <f t="shared" si="64"/>
        <v>2.0404408947381438E-5</v>
      </c>
      <c r="FJ45" s="2">
        <f t="shared" si="64"/>
        <v>2.1821291891595767E-5</v>
      </c>
      <c r="FK45" s="2">
        <f t="shared" si="64"/>
        <v>2.9844368779211677E-5</v>
      </c>
      <c r="FL45" s="2">
        <f t="shared" si="64"/>
        <v>3.6566061870475623E-5</v>
      </c>
      <c r="FM45" s="2">
        <f t="shared" si="64"/>
        <v>4.6251236114865413E-5</v>
      </c>
      <c r="FN45" s="2">
        <f t="shared" si="64"/>
        <v>4.4017007427458187E-5</v>
      </c>
      <c r="FO45" s="2">
        <f t="shared" si="64"/>
        <v>4.8437822944449684E-5</v>
      </c>
      <c r="FP45" s="2">
        <f t="shared" si="64"/>
        <v>5.2508655610464605E-5</v>
      </c>
      <c r="FQ45" s="2">
        <f t="shared" si="64"/>
        <v>6.3878026860451079E-5</v>
      </c>
      <c r="FR45" s="2">
        <f t="shared" si="64"/>
        <v>4.7108421212688572E-5</v>
      </c>
      <c r="FS45" s="2">
        <f t="shared" si="64"/>
        <v>8.9851926456339519E-5</v>
      </c>
      <c r="FT45" s="2">
        <f t="shared" si="64"/>
        <v>2.7132726698163377E-4</v>
      </c>
      <c r="FU45" s="2">
        <f t="shared" si="64"/>
        <v>9.0074398631241246E-4</v>
      </c>
      <c r="FW45" s="2">
        <f t="shared" si="54"/>
        <v>3.1199720964105589E-13</v>
      </c>
      <c r="FX45" s="2">
        <f t="shared" si="54"/>
        <v>4.7294458882002509E-13</v>
      </c>
      <c r="FY45" s="2">
        <f t="shared" si="54"/>
        <v>6.2330550208336648E-13</v>
      </c>
      <c r="FZ45" s="2">
        <f t="shared" si="54"/>
        <v>8.9522155702113911E-13</v>
      </c>
      <c r="GA45" s="2">
        <f t="shared" si="54"/>
        <v>1.4312028156108058E-12</v>
      </c>
      <c r="GB45" s="2">
        <f t="shared" si="54"/>
        <v>1.4120445798714263E-12</v>
      </c>
      <c r="GC45" s="2">
        <f t="shared" si="54"/>
        <v>1.7372705263810328E-12</v>
      </c>
      <c r="GD45" s="2">
        <f t="shared" si="54"/>
        <v>2.2667517833468619E-12</v>
      </c>
      <c r="GE45" s="2">
        <f t="shared" si="54"/>
        <v>3.0514489507550686E-12</v>
      </c>
      <c r="GF45" s="2">
        <f t="shared" si="54"/>
        <v>3.176872343818395E-12</v>
      </c>
      <c r="GG45" s="2">
        <f t="shared" si="54"/>
        <v>3.4542340462843053E-12</v>
      </c>
      <c r="GH45" s="2">
        <f t="shared" si="54"/>
        <v>1.8333614406116917E-12</v>
      </c>
      <c r="GI45" s="2">
        <f t="shared" si="54"/>
        <v>1.3215357534864358E-11</v>
      </c>
      <c r="GJ45" s="2">
        <f t="shared" si="54"/>
        <v>1.4038276302839722E-10</v>
      </c>
      <c r="GK45" s="2">
        <f t="shared" si="54"/>
        <v>7.9578690392886435E-10</v>
      </c>
      <c r="GM45" s="107">
        <f t="shared" si="55"/>
        <v>2.0872598637912569E-7</v>
      </c>
      <c r="GN45" s="107">
        <f t="shared" si="55"/>
        <v>3.6001566051270795E-9</v>
      </c>
      <c r="GO45" s="107">
        <f t="shared" si="55"/>
        <v>2.4999058288212628E-9</v>
      </c>
      <c r="GP45" s="107">
        <f t="shared" si="55"/>
        <v>7.8027751044264659E-11</v>
      </c>
      <c r="GQ45" s="107">
        <f t="shared" si="55"/>
        <v>1.2299857853219638E-10</v>
      </c>
      <c r="GR45" s="107">
        <f t="shared" si="55"/>
        <v>3.1731414916564917E-10</v>
      </c>
      <c r="GS45" s="107">
        <f t="shared" si="55"/>
        <v>2.0277868390145837E-10</v>
      </c>
      <c r="GT45" s="107">
        <f t="shared" si="55"/>
        <v>1.0032673454457085E-10</v>
      </c>
      <c r="GU45" s="107">
        <f t="shared" si="55"/>
        <v>3.0524304670109945E-10</v>
      </c>
      <c r="GV45" s="107">
        <f t="shared" si="55"/>
        <v>3.0766745256707783E-11</v>
      </c>
      <c r="GW45" s="107">
        <f t="shared" si="55"/>
        <v>8.5501075595186664E-11</v>
      </c>
      <c r="GX45" s="107">
        <f t="shared" si="55"/>
        <v>1.2955504374385918E-10</v>
      </c>
      <c r="GY45" s="107">
        <f t="shared" si="55"/>
        <v>5.3155819314496399E-11</v>
      </c>
      <c r="GZ45" s="107">
        <f t="shared" si="55"/>
        <v>1.2990287704806262E-9</v>
      </c>
      <c r="HA45" s="107">
        <f t="shared" si="55"/>
        <v>7.0396177162863766E-12</v>
      </c>
      <c r="HC45" s="107">
        <f t="shared" si="59"/>
        <v>3.3536770887676538E-19</v>
      </c>
      <c r="HD45" s="107">
        <f t="shared" si="59"/>
        <v>6.4653468577568442E-24</v>
      </c>
      <c r="HE45" s="107">
        <f t="shared" si="59"/>
        <v>2.8148377186484857E-24</v>
      </c>
      <c r="HF45" s="107">
        <f t="shared" si="59"/>
        <v>2.5586348857678971E-28</v>
      </c>
      <c r="HG45" s="107">
        <f t="shared" si="59"/>
        <v>4.09351468328178E-28</v>
      </c>
      <c r="HH45" s="107">
        <f t="shared" si="59"/>
        <v>2.7821147149330547E-27</v>
      </c>
      <c r="HI45" s="107">
        <f t="shared" si="59"/>
        <v>4.2787298311662297E-28</v>
      </c>
      <c r="HJ45" s="107">
        <f t="shared" si="59"/>
        <v>1.3178668776449546E-28</v>
      </c>
      <c r="HK45" s="107">
        <f t="shared" si="59"/>
        <v>3.1926004387325714E-27</v>
      </c>
      <c r="HL45" s="107">
        <f t="shared" si="59"/>
        <v>2.6661373968288182E-30</v>
      </c>
      <c r="HM45" s="107">
        <f t="shared" si="59"/>
        <v>1.7458378115271592E-29</v>
      </c>
      <c r="HN45" s="107">
        <f t="shared" si="59"/>
        <v>8.2370613865421904E-29</v>
      </c>
      <c r="HO45" s="107">
        <f t="shared" si="59"/>
        <v>6.5625339147770073E-30</v>
      </c>
      <c r="HP45" s="107">
        <f t="shared" si="59"/>
        <v>1.2854293387837731E-26</v>
      </c>
      <c r="HQ45" s="107">
        <f t="shared" si="59"/>
        <v>8.4054162939210858E-32</v>
      </c>
      <c r="HS45" s="107">
        <f t="shared" si="56"/>
        <v>2.0742688288764558E-51</v>
      </c>
      <c r="HT45" s="107">
        <f t="shared" si="56"/>
        <v>1.0250394757595512E-63</v>
      </c>
      <c r="HU45" s="107">
        <f t="shared" si="56"/>
        <v>1.6653354756052211E-64</v>
      </c>
      <c r="HV45" s="107">
        <f t="shared" si="56"/>
        <v>2.279213701847243E-75</v>
      </c>
      <c r="HW45" s="107">
        <f t="shared" si="56"/>
        <v>1.7754842701850938E-75</v>
      </c>
      <c r="HX45" s="107">
        <f t="shared" si="56"/>
        <v>2.4499657651074521E-74</v>
      </c>
      <c r="HY45" s="107">
        <f t="shared" si="56"/>
        <v>1.302942939109389E-77</v>
      </c>
      <c r="HZ45" s="107">
        <f t="shared" si="56"/>
        <v>3.1988586823791832E-78</v>
      </c>
      <c r="IA45" s="107">
        <f t="shared" si="56"/>
        <v>3.5025184927088248E-74</v>
      </c>
      <c r="IB45" s="107">
        <f t="shared" si="56"/>
        <v>2.7188455716779115E-83</v>
      </c>
      <c r="IC45" s="107">
        <f t="shared" si="56"/>
        <v>5.8145747054253056E-82</v>
      </c>
      <c r="ID45" s="107">
        <f t="shared" si="56"/>
        <v>1.4623517387264204E-79</v>
      </c>
      <c r="IE45" s="107">
        <f t="shared" si="56"/>
        <v>4.7451588145529769E-82</v>
      </c>
      <c r="IF45" s="107">
        <f t="shared" si="56"/>
        <v>2.8583971724154054E-74</v>
      </c>
      <c r="IG45" s="107">
        <f t="shared" si="56"/>
        <v>9.9380477614765357E-47</v>
      </c>
      <c r="II45" s="107">
        <f t="shared" si="57"/>
        <v>6.1597773059658954E-112</v>
      </c>
      <c r="IJ45" s="107">
        <f t="shared" si="57"/>
        <v>2.456681288650676E-138</v>
      </c>
      <c r="IK45" s="107">
        <f t="shared" si="57"/>
        <v>7.0169381190323596E-140</v>
      </c>
      <c r="IL45" s="107">
        <f t="shared" si="57"/>
        <v>6.1530032721114228E-164</v>
      </c>
      <c r="IM45" s="107">
        <f t="shared" si="57"/>
        <v>1.4645341407558332E-164</v>
      </c>
      <c r="IN45" s="107">
        <f t="shared" si="57"/>
        <v>1.0890474343619136E-163</v>
      </c>
      <c r="IO45" s="107">
        <f t="shared" si="57"/>
        <v>1.633108938271093E-172</v>
      </c>
      <c r="IP45" s="107">
        <f t="shared" si="57"/>
        <v>3.661550736135411E-173</v>
      </c>
      <c r="IQ45" s="107">
        <f t="shared" si="57"/>
        <v>9.2682081547044E-164</v>
      </c>
      <c r="IR45" s="107">
        <f t="shared" si="57"/>
        <v>1.8194599525023159E-184</v>
      </c>
      <c r="IS45" s="107">
        <f t="shared" si="57"/>
        <v>3.3945627409928528E-182</v>
      </c>
      <c r="IT45" s="107">
        <f t="shared" si="57"/>
        <v>3.7523414762712421E-176</v>
      </c>
      <c r="IU45" s="107">
        <f t="shared" si="57"/>
        <v>2.687910400702125E-180</v>
      </c>
      <c r="IV45" s="107">
        <f t="shared" si="57"/>
        <v>5.6485593543155497E-163</v>
      </c>
      <c r="IW45" s="107">
        <f t="shared" si="57"/>
        <v>6.1047427848058725E-104</v>
      </c>
      <c r="IY45" s="107">
        <f t="shared" si="58"/>
        <v>2.0872598637946106E-7</v>
      </c>
      <c r="IZ45" s="107">
        <f t="shared" si="58"/>
        <v>3.6001566051270861E-9</v>
      </c>
      <c r="JA45" s="107">
        <f t="shared" si="58"/>
        <v>2.4999058288212657E-9</v>
      </c>
      <c r="JB45" s="107">
        <f t="shared" si="58"/>
        <v>7.8027751044264659E-11</v>
      </c>
      <c r="JC45" s="107">
        <f t="shared" si="58"/>
        <v>1.2299857853219638E-10</v>
      </c>
      <c r="JD45" s="107">
        <f t="shared" si="58"/>
        <v>3.1731414916564917E-10</v>
      </c>
      <c r="JE45" s="107">
        <f t="shared" si="58"/>
        <v>2.0277868390145837E-10</v>
      </c>
      <c r="JF45" s="107">
        <f t="shared" si="58"/>
        <v>1.0032673454457085E-10</v>
      </c>
      <c r="JG45" s="107">
        <f t="shared" si="58"/>
        <v>3.0524304670109945E-10</v>
      </c>
      <c r="JH45" s="107">
        <f t="shared" si="58"/>
        <v>3.0766745256707783E-11</v>
      </c>
      <c r="JI45" s="107">
        <f t="shared" si="58"/>
        <v>8.5501075595186664E-11</v>
      </c>
      <c r="JJ45" s="107">
        <f t="shared" si="58"/>
        <v>1.2955504374385918E-10</v>
      </c>
      <c r="JK45" s="107">
        <f t="shared" si="58"/>
        <v>5.3155819314496399E-11</v>
      </c>
      <c r="JL45" s="107">
        <f t="shared" si="58"/>
        <v>1.2990287704806262E-9</v>
      </c>
      <c r="JM45" s="107">
        <f t="shared" si="58"/>
        <v>7.0396177162863766E-12</v>
      </c>
    </row>
    <row r="46" spans="2:273" x14ac:dyDescent="0.25">
      <c r="B46" s="2">
        <v>18</v>
      </c>
      <c r="C46" s="37">
        <v>63.887</v>
      </c>
      <c r="D46" s="37">
        <v>66.870999999999995</v>
      </c>
      <c r="E46" s="37">
        <v>64.694000000000003</v>
      </c>
      <c r="F46" s="37">
        <v>63.015999999999998</v>
      </c>
      <c r="G46" s="37">
        <v>65.918999999999997</v>
      </c>
      <c r="H46" s="37">
        <v>68.606999999999999</v>
      </c>
      <c r="I46" s="37">
        <v>68.966999999999999</v>
      </c>
      <c r="J46" s="37">
        <v>67.049000000000007</v>
      </c>
      <c r="K46" s="37">
        <v>67.638999999999996</v>
      </c>
      <c r="L46" s="37">
        <v>66.197000000000003</v>
      </c>
      <c r="M46" s="37">
        <v>67.606999999999999</v>
      </c>
      <c r="N46" s="37">
        <v>64.328000000000003</v>
      </c>
      <c r="O46" s="37">
        <v>64.180000000000007</v>
      </c>
      <c r="P46" s="37">
        <v>60.802999999999997</v>
      </c>
      <c r="Q46" s="37">
        <v>58.311</v>
      </c>
      <c r="S46" s="4">
        <f t="shared" si="8"/>
        <v>64.994231788538258</v>
      </c>
      <c r="T46" s="4">
        <f t="shared" si="9"/>
        <v>67.412877875718607</v>
      </c>
      <c r="U46" s="4">
        <f t="shared" si="10"/>
        <v>66.152468688796489</v>
      </c>
      <c r="V46" s="4">
        <f t="shared" si="11"/>
        <v>64.515292657293216</v>
      </c>
      <c r="W46" s="4">
        <f t="shared" si="12"/>
        <v>66.863639744331891</v>
      </c>
      <c r="X46" s="4">
        <f t="shared" si="13"/>
        <v>68.45244360624244</v>
      </c>
      <c r="Y46" s="4">
        <f t="shared" si="14"/>
        <v>68.732578404929811</v>
      </c>
      <c r="Z46" s="4">
        <f t="shared" si="15"/>
        <v>67.755554407931541</v>
      </c>
      <c r="AA46" s="4">
        <f t="shared" si="16"/>
        <v>67.011537252376172</v>
      </c>
      <c r="AB46" s="4">
        <f t="shared" si="17"/>
        <v>66.593150115237691</v>
      </c>
      <c r="AC46" s="4">
        <f t="shared" si="18"/>
        <v>67.686777282838179</v>
      </c>
      <c r="AD46" s="4">
        <f t="shared" si="19"/>
        <v>63.51464837498397</v>
      </c>
      <c r="AE46" s="4">
        <f t="shared" si="20"/>
        <v>63.297203637458679</v>
      </c>
      <c r="AF46" s="4">
        <f t="shared" si="21"/>
        <v>62.192484433873467</v>
      </c>
      <c r="AG46" s="4">
        <f t="shared" si="21"/>
        <v>58.316599574392882</v>
      </c>
      <c r="AI46" s="4">
        <f t="shared" si="22"/>
        <v>-1.1072317885382574</v>
      </c>
      <c r="AJ46" s="4">
        <f t="shared" si="23"/>
        <v>-0.54187787571861179</v>
      </c>
      <c r="AK46" s="4">
        <f t="shared" si="24"/>
        <v>-1.4584686887964864</v>
      </c>
      <c r="AL46" s="4">
        <f t="shared" si="25"/>
        <v>-1.4992926572932177</v>
      </c>
      <c r="AM46" s="4">
        <f t="shared" si="26"/>
        <v>-0.94463974433189435</v>
      </c>
      <c r="AN46" s="4">
        <f t="shared" si="27"/>
        <v>0.15455639375755936</v>
      </c>
      <c r="AO46" s="4">
        <f t="shared" si="28"/>
        <v>0.234421595070188</v>
      </c>
      <c r="AP46" s="4">
        <f t="shared" si="29"/>
        <v>-0.70655440793153446</v>
      </c>
      <c r="AQ46" s="4">
        <f t="shared" si="30"/>
        <v>0.6274627476238237</v>
      </c>
      <c r="AR46" s="4">
        <f t="shared" si="31"/>
        <v>-0.39615011523768828</v>
      </c>
      <c r="AS46" s="4">
        <f t="shared" si="32"/>
        <v>-7.9777282838179531E-2</v>
      </c>
      <c r="AT46" s="4">
        <f t="shared" si="33"/>
        <v>0.81335162501603264</v>
      </c>
      <c r="AU46" s="4">
        <f t="shared" si="34"/>
        <v>0.88279636254132754</v>
      </c>
      <c r="AV46" s="4">
        <f t="shared" si="60"/>
        <v>-1.38948443387347</v>
      </c>
      <c r="AW46" s="4">
        <f t="shared" si="60"/>
        <v>-5.5995743928818342E-3</v>
      </c>
      <c r="AY46" s="2">
        <f t="shared" si="50"/>
        <v>64.993730764735375</v>
      </c>
      <c r="AZ46" s="2">
        <f t="shared" si="50"/>
        <v>67.41286610242463</v>
      </c>
      <c r="BA46" s="2">
        <f t="shared" si="50"/>
        <v>66.15246048875683</v>
      </c>
      <c r="BB46" s="2">
        <f t="shared" si="50"/>
        <v>64.515292327920847</v>
      </c>
      <c r="BC46" s="2">
        <f t="shared" si="50"/>
        <v>66.863639222658364</v>
      </c>
      <c r="BD46" s="2">
        <f t="shared" si="50"/>
        <v>68.45244231730797</v>
      </c>
      <c r="BE46" s="2">
        <f t="shared" si="50"/>
        <v>68.732577561851457</v>
      </c>
      <c r="BF46" s="2">
        <f t="shared" si="50"/>
        <v>67.755553972172692</v>
      </c>
      <c r="BG46" s="2">
        <f t="shared" si="50"/>
        <v>67.011535992747099</v>
      </c>
      <c r="BH46" s="2">
        <f t="shared" si="50"/>
        <v>66.59314996827689</v>
      </c>
      <c r="BI46" s="2">
        <f t="shared" si="50"/>
        <v>67.686776894568453</v>
      </c>
      <c r="BJ46" s="2">
        <f t="shared" si="50"/>
        <v>63.514647805725808</v>
      </c>
      <c r="BK46" s="2">
        <f t="shared" si="50"/>
        <v>63.297203395230589</v>
      </c>
      <c r="BL46" s="2">
        <f t="shared" si="50"/>
        <v>62.192479735497109</v>
      </c>
      <c r="BM46" s="2">
        <f t="shared" si="50"/>
        <v>58.316599538803921</v>
      </c>
      <c r="BO46" s="2">
        <f t="shared" si="51"/>
        <v>63.887</v>
      </c>
      <c r="BP46" s="2">
        <f t="shared" si="51"/>
        <v>66.870999999999995</v>
      </c>
      <c r="BQ46" s="2">
        <f t="shared" si="51"/>
        <v>64.694000000000003</v>
      </c>
      <c r="BR46" s="2">
        <f t="shared" si="51"/>
        <v>63.015999999999998</v>
      </c>
      <c r="BS46" s="2">
        <f t="shared" si="51"/>
        <v>65.918999999999997</v>
      </c>
      <c r="BT46" s="2">
        <f t="shared" si="51"/>
        <v>68.606999999999999</v>
      </c>
      <c r="BU46" s="2">
        <f t="shared" si="51"/>
        <v>68.966999999999999</v>
      </c>
      <c r="BV46" s="2">
        <f t="shared" si="51"/>
        <v>67.049000000000007</v>
      </c>
      <c r="BW46" s="2">
        <f t="shared" si="51"/>
        <v>67.638999999999996</v>
      </c>
      <c r="BX46" s="2">
        <f t="shared" si="51"/>
        <v>66.197000000000003</v>
      </c>
      <c r="BY46" s="2">
        <f t="shared" si="51"/>
        <v>67.606999999999999</v>
      </c>
      <c r="BZ46" s="2">
        <f t="shared" si="51"/>
        <v>64.328000000000003</v>
      </c>
      <c r="CA46" s="2">
        <f t="shared" si="51"/>
        <v>64.180000000000007</v>
      </c>
      <c r="CB46" s="2">
        <f t="shared" si="51"/>
        <v>60.802999999999997</v>
      </c>
      <c r="CC46" s="2">
        <f t="shared" si="51"/>
        <v>58.311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53"/>
        <v/>
      </c>
      <c r="CV46" s="2" t="str">
        <f t="shared" si="53"/>
        <v/>
      </c>
      <c r="CW46" s="2" t="str">
        <f t="shared" si="53"/>
        <v/>
      </c>
      <c r="CX46" s="2" t="str">
        <f t="shared" si="53"/>
        <v/>
      </c>
      <c r="CY46" s="2" t="str">
        <f t="shared" si="53"/>
        <v/>
      </c>
      <c r="CZ46" s="2" t="str">
        <f t="shared" si="53"/>
        <v/>
      </c>
      <c r="DA46" s="2" t="str">
        <f t="shared" si="53"/>
        <v/>
      </c>
      <c r="DB46" s="2" t="str">
        <f t="shared" si="53"/>
        <v/>
      </c>
      <c r="DC46" s="2" t="str">
        <f t="shared" si="53"/>
        <v/>
      </c>
      <c r="DD46" s="2" t="str">
        <f t="shared" si="53"/>
        <v/>
      </c>
      <c r="DE46" s="2" t="str">
        <f t="shared" si="53"/>
        <v/>
      </c>
      <c r="DF46" s="2" t="str">
        <f t="shared" si="53"/>
        <v/>
      </c>
      <c r="DG46" s="2" t="str">
        <f t="shared" si="53"/>
        <v/>
      </c>
      <c r="DH46" s="2" t="str">
        <f t="shared" si="53"/>
        <v/>
      </c>
      <c r="DI46" s="2" t="str">
        <f t="shared" si="53"/>
        <v/>
      </c>
      <c r="DK46" s="2">
        <f t="shared" si="61"/>
        <v>64.994027927927931</v>
      </c>
      <c r="DL46" s="2">
        <f t="shared" si="61"/>
        <v>67.412792172739543</v>
      </c>
      <c r="DM46" s="2">
        <f t="shared" si="61"/>
        <v>66.1524403508772</v>
      </c>
      <c r="DN46" s="2">
        <f t="shared" si="61"/>
        <v>64.515267226890742</v>
      </c>
      <c r="DO46" s="2">
        <f t="shared" si="61"/>
        <v>66.863580952380957</v>
      </c>
      <c r="DP46" s="2">
        <f t="shared" si="61"/>
        <v>68.452434173669488</v>
      </c>
      <c r="DQ46" s="2">
        <f t="shared" si="61"/>
        <v>68.732491367456063</v>
      </c>
      <c r="DR46" s="2">
        <f t="shared" si="61"/>
        <v>67.755585115864548</v>
      </c>
      <c r="DS46" s="2">
        <f t="shared" si="61"/>
        <v>67.011471479500869</v>
      </c>
      <c r="DT46" s="2">
        <f t="shared" si="61"/>
        <v>66.59275564516129</v>
      </c>
      <c r="DU46" s="2">
        <f t="shared" si="61"/>
        <v>67.686425403225783</v>
      </c>
      <c r="DV46" s="2">
        <f t="shared" si="61"/>
        <v>63.51450245098038</v>
      </c>
      <c r="DW46" s="2">
        <f t="shared" si="61"/>
        <v>63.29695632798574</v>
      </c>
      <c r="DX46" s="2">
        <f t="shared" si="61"/>
        <v>62.191460656990088</v>
      </c>
      <c r="DY46" s="2">
        <f t="shared" si="61"/>
        <v>58.315510673234812</v>
      </c>
      <c r="EA46" s="2">
        <f t="shared" si="62"/>
        <v>53.520399999999988</v>
      </c>
      <c r="EB46" s="2">
        <f t="shared" si="62"/>
        <v>70.461250639386179</v>
      </c>
      <c r="EC46" s="2">
        <f t="shared" si="62"/>
        <v>66.936396995708151</v>
      </c>
      <c r="ED46" s="2">
        <f t="shared" si="62"/>
        <v>65.42898810094232</v>
      </c>
      <c r="EE46" s="2">
        <f t="shared" si="62"/>
        <v>68.414496239199366</v>
      </c>
      <c r="EF46" s="2">
        <f t="shared" si="62"/>
        <v>68.629340944836017</v>
      </c>
      <c r="EG46" s="2">
        <f t="shared" si="62"/>
        <v>70.2128293986637</v>
      </c>
      <c r="EH46" s="2">
        <f t="shared" si="62"/>
        <v>67.19356158129176</v>
      </c>
      <c r="EI46" s="2">
        <f t="shared" si="62"/>
        <v>68.069432647479331</v>
      </c>
      <c r="EJ46" s="2">
        <f t="shared" si="62"/>
        <v>72.557986507524646</v>
      </c>
      <c r="EK46" s="2">
        <f t="shared" si="62"/>
        <v>72.057320092201309</v>
      </c>
      <c r="EL46" s="2">
        <f t="shared" si="62"/>
        <v>65.965461024498893</v>
      </c>
      <c r="EM46" s="2">
        <f t="shared" si="62"/>
        <v>65.527382224815241</v>
      </c>
      <c r="EN46" s="2">
        <f t="shared" si="62"/>
        <v>65.291775366017461</v>
      </c>
      <c r="EO46" s="2">
        <f t="shared" si="62"/>
        <v>59.32831237381022</v>
      </c>
      <c r="EQ46" s="2">
        <f t="shared" si="63"/>
        <v>61.336809552804745</v>
      </c>
      <c r="ER46" s="2">
        <f t="shared" si="63"/>
        <v>66.394178517163553</v>
      </c>
      <c r="ES46" s="2">
        <f t="shared" si="63"/>
        <v>65.171252579778667</v>
      </c>
      <c r="ET46" s="2">
        <f t="shared" si="63"/>
        <v>65.093727745381159</v>
      </c>
      <c r="EU46" s="2">
        <f t="shared" si="63"/>
        <v>65.957901219811944</v>
      </c>
      <c r="EV46" s="2">
        <f t="shared" si="63"/>
        <v>68.116946645972988</v>
      </c>
      <c r="EW46" s="2">
        <f t="shared" si="63"/>
        <v>69.086119810759911</v>
      </c>
      <c r="EX46" s="2">
        <f t="shared" si="63"/>
        <v>66.474128342486537</v>
      </c>
      <c r="EY46" s="2">
        <f t="shared" si="63"/>
        <v>68.053665797875425</v>
      </c>
      <c r="EZ46" s="2">
        <f t="shared" si="63"/>
        <v>69.36700144970979</v>
      </c>
      <c r="FA46" s="2">
        <f t="shared" si="63"/>
        <v>68.36919226922771</v>
      </c>
      <c r="FB46" s="2">
        <f t="shared" si="63"/>
        <v>64.770246120972431</v>
      </c>
      <c r="FC46" s="2">
        <f t="shared" si="63"/>
        <v>64.674486131534351</v>
      </c>
      <c r="FD46" s="2">
        <f t="shared" si="63"/>
        <v>65.465772343618127</v>
      </c>
      <c r="FE46" s="2">
        <f t="shared" si="63"/>
        <v>62.47328474405144</v>
      </c>
      <c r="FG46" s="2">
        <f t="shared" si="64"/>
        <v>2.5899671619782172E-5</v>
      </c>
      <c r="FH46" s="2">
        <f t="shared" si="64"/>
        <v>2.4251499018062104E-5</v>
      </c>
      <c r="FI46" s="2">
        <f t="shared" si="64"/>
        <v>2.5687493223821123E-5</v>
      </c>
      <c r="FJ46" s="2">
        <f t="shared" si="64"/>
        <v>2.7471223665704493E-5</v>
      </c>
      <c r="FK46" s="2">
        <f t="shared" si="64"/>
        <v>3.7571543922297485E-5</v>
      </c>
      <c r="FL46" s="2">
        <f t="shared" si="64"/>
        <v>4.6033508658122741E-5</v>
      </c>
      <c r="FM46" s="2">
        <f t="shared" si="64"/>
        <v>5.8226159177518979E-5</v>
      </c>
      <c r="FN46" s="2">
        <f t="shared" si="64"/>
        <v>5.541349764717906E-5</v>
      </c>
      <c r="FO46" s="2">
        <f t="shared" si="64"/>
        <v>6.0978841413342353E-5</v>
      </c>
      <c r="FP46" s="2">
        <f t="shared" si="64"/>
        <v>6.6103582154409057E-5</v>
      </c>
      <c r="FQ46" s="2">
        <f t="shared" si="64"/>
        <v>8.0416341212203807E-5</v>
      </c>
      <c r="FR46" s="2">
        <f t="shared" si="64"/>
        <v>5.9305265194189893E-5</v>
      </c>
      <c r="FS46" s="2">
        <f t="shared" si="64"/>
        <v>1.1077133703649083E-4</v>
      </c>
      <c r="FT46" s="2">
        <f t="shared" si="64"/>
        <v>3.2870162324328021E-4</v>
      </c>
      <c r="FU46" s="2">
        <f t="shared" si="64"/>
        <v>1.0750994797804269E-3</v>
      </c>
      <c r="FW46" s="2">
        <f t="shared" si="54"/>
        <v>3.9278121562596528E-13</v>
      </c>
      <c r="FX46" s="2">
        <f t="shared" si="54"/>
        <v>5.9540196123599975E-13</v>
      </c>
      <c r="FY46" s="2">
        <f t="shared" si="54"/>
        <v>7.8469513588374472E-13</v>
      </c>
      <c r="FZ46" s="2">
        <f t="shared" si="54"/>
        <v>1.1270171673195906E-12</v>
      </c>
      <c r="GA46" s="2">
        <f t="shared" si="54"/>
        <v>1.8017775940031363E-12</v>
      </c>
      <c r="GB46" s="2">
        <f t="shared" si="54"/>
        <v>1.7776588041857121E-12</v>
      </c>
      <c r="GC46" s="2">
        <f t="shared" si="54"/>
        <v>2.1870940128211331E-12</v>
      </c>
      <c r="GD46" s="2">
        <f t="shared" si="54"/>
        <v>2.8536714222834334E-12</v>
      </c>
      <c r="GE46" s="2">
        <f t="shared" si="54"/>
        <v>3.8415466268951798E-12</v>
      </c>
      <c r="GF46" s="2">
        <f t="shared" si="54"/>
        <v>3.9994453236557794E-12</v>
      </c>
      <c r="GG46" s="2">
        <f t="shared" si="54"/>
        <v>4.348623019148008E-12</v>
      </c>
      <c r="GH46" s="2">
        <f t="shared" si="54"/>
        <v>2.3080653065885404E-12</v>
      </c>
      <c r="GI46" s="2">
        <f t="shared" si="54"/>
        <v>1.6292510447368463E-11</v>
      </c>
      <c r="GJ46" s="2">
        <f t="shared" si="54"/>
        <v>1.700776001985553E-10</v>
      </c>
      <c r="GK46" s="2">
        <f t="shared" si="54"/>
        <v>9.4999181754603428E-10</v>
      </c>
      <c r="GM46" s="107">
        <f t="shared" si="55"/>
        <v>3.7619564915410863E-7</v>
      </c>
      <c r="GN46" s="107">
        <f t="shared" si="55"/>
        <v>7.6302198120577391E-9</v>
      </c>
      <c r="GO46" s="107">
        <f t="shared" si="55"/>
        <v>5.3997592899458055E-9</v>
      </c>
      <c r="GP46" s="107">
        <f t="shared" si="55"/>
        <v>1.9553262746513081E-10</v>
      </c>
      <c r="GQ46" s="107">
        <f t="shared" si="55"/>
        <v>3.1065437110304817E-10</v>
      </c>
      <c r="GR46" s="107">
        <f t="shared" si="55"/>
        <v>7.8314281895194551E-10</v>
      </c>
      <c r="GS46" s="107">
        <f t="shared" si="55"/>
        <v>5.2140909022779638E-10</v>
      </c>
      <c r="GT46" s="107">
        <f t="shared" si="55"/>
        <v>2.6493440933238923E-10</v>
      </c>
      <c r="GU46" s="107">
        <f t="shared" si="55"/>
        <v>7.7398283174416734E-10</v>
      </c>
      <c r="GV46" s="107">
        <f t="shared" si="55"/>
        <v>8.7192745023702123E-11</v>
      </c>
      <c r="GW46" s="107">
        <f t="shared" si="55"/>
        <v>2.3603081549216556E-10</v>
      </c>
      <c r="GX46" s="107">
        <f t="shared" si="55"/>
        <v>3.4044996455438007E-10</v>
      </c>
      <c r="GY46" s="107">
        <f t="shared" si="55"/>
        <v>1.4138162991421215E-10</v>
      </c>
      <c r="GZ46" s="107">
        <f t="shared" si="55"/>
        <v>3.1089126229947345E-9</v>
      </c>
      <c r="HA46" s="107">
        <f t="shared" si="55"/>
        <v>2.3309387500775236E-11</v>
      </c>
      <c r="HC46" s="107">
        <f t="shared" si="59"/>
        <v>1.1328144806248099E-18</v>
      </c>
      <c r="HD46" s="107">
        <f t="shared" si="59"/>
        <v>3.0298862522521476E-23</v>
      </c>
      <c r="HE46" s="107">
        <f t="shared" si="59"/>
        <v>1.3679059829156765E-23</v>
      </c>
      <c r="HF46" s="107">
        <f t="shared" si="59"/>
        <v>1.6792506237732761E-27</v>
      </c>
      <c r="HG46" s="107">
        <f t="shared" si="59"/>
        <v>2.7642109196633323E-27</v>
      </c>
      <c r="HH46" s="107">
        <f t="shared" si="59"/>
        <v>1.8123380989884335E-26</v>
      </c>
      <c r="HI46" s="107">
        <f t="shared" si="59"/>
        <v>3.0648111878509876E-27</v>
      </c>
      <c r="HJ46" s="107">
        <f t="shared" si="59"/>
        <v>9.8461636817139673E-28</v>
      </c>
      <c r="HK46" s="107">
        <f t="shared" si="59"/>
        <v>2.1911854378188624E-26</v>
      </c>
      <c r="HL46" s="107">
        <f t="shared" si="59"/>
        <v>2.3274926035281251E-29</v>
      </c>
      <c r="HM46" s="107">
        <f t="shared" si="59"/>
        <v>1.468077342602309E-28</v>
      </c>
      <c r="HN46" s="107">
        <f t="shared" si="59"/>
        <v>6.2104026963454648E-28</v>
      </c>
      <c r="HO46" s="107">
        <f t="shared" si="59"/>
        <v>5.0711064350912729E-29</v>
      </c>
      <c r="HP46" s="107">
        <f t="shared" si="59"/>
        <v>8.1739704632935798E-26</v>
      </c>
      <c r="HQ46" s="107">
        <f t="shared" si="59"/>
        <v>8.8974778925850753E-31</v>
      </c>
      <c r="HS46" s="107">
        <f t="shared" si="56"/>
        <v>2.0451049865643644E-50</v>
      </c>
      <c r="HT46" s="107">
        <f t="shared" si="56"/>
        <v>1.8372065863798996E-62</v>
      </c>
      <c r="HU46" s="107">
        <f t="shared" si="56"/>
        <v>3.1794786347538392E-63</v>
      </c>
      <c r="HV46" s="107">
        <f t="shared" si="56"/>
        <v>7.5891852704626832E-74</v>
      </c>
      <c r="HW46" s="107">
        <f t="shared" si="56"/>
        <v>6.3370396898120242E-74</v>
      </c>
      <c r="HX46" s="107">
        <f t="shared" si="56"/>
        <v>8.4100864924782946E-73</v>
      </c>
      <c r="HY46" s="107">
        <f t="shared" si="56"/>
        <v>5.4851132367180992E-76</v>
      </c>
      <c r="HZ46" s="107">
        <f t="shared" si="56"/>
        <v>1.4288627201719149E-76</v>
      </c>
      <c r="IA46" s="107">
        <f t="shared" si="56"/>
        <v>1.3275545023247587E-72</v>
      </c>
      <c r="IB46" s="107">
        <f t="shared" si="56"/>
        <v>1.6431594075781293E-81</v>
      </c>
      <c r="IC46" s="107">
        <f t="shared" si="56"/>
        <v>3.3555472737697093E-80</v>
      </c>
      <c r="ID46" s="107">
        <f t="shared" si="56"/>
        <v>6.7725018931716246E-78</v>
      </c>
      <c r="IE46" s="107">
        <f t="shared" si="56"/>
        <v>2.2677587638759516E-80</v>
      </c>
      <c r="IF46" s="107">
        <f t="shared" si="56"/>
        <v>9.7981383826575193E-73</v>
      </c>
      <c r="IG46" s="107">
        <f t="shared" si="56"/>
        <v>9.0944906727202361E-46</v>
      </c>
      <c r="II46" s="107">
        <f t="shared" si="57"/>
        <v>3.4781899614825818E-110</v>
      </c>
      <c r="IJ46" s="107">
        <f t="shared" si="57"/>
        <v>3.9228421091059839E-136</v>
      </c>
      <c r="IK46" s="107">
        <f t="shared" si="57"/>
        <v>1.2477097690340879E-137</v>
      </c>
      <c r="IL46" s="107">
        <f t="shared" si="57"/>
        <v>2.9202060148284971E-161</v>
      </c>
      <c r="IM46" s="107">
        <f t="shared" si="57"/>
        <v>7.9130332540944536E-162</v>
      </c>
      <c r="IN46" s="107">
        <f t="shared" si="57"/>
        <v>5.6718117827012289E-161</v>
      </c>
      <c r="IO46" s="107">
        <f t="shared" si="57"/>
        <v>1.2578564349499193E-169</v>
      </c>
      <c r="IP46" s="107">
        <f t="shared" si="57"/>
        <v>3.0895084038982307E-170</v>
      </c>
      <c r="IQ46" s="107">
        <f t="shared" si="57"/>
        <v>5.8008000875457724E-161</v>
      </c>
      <c r="IR46" s="107">
        <f t="shared" si="57"/>
        <v>2.6232456641487956E-181</v>
      </c>
      <c r="IS46" s="107">
        <f t="shared" si="57"/>
        <v>4.5735158385150952E-179</v>
      </c>
      <c r="IT46" s="107">
        <f t="shared" si="57"/>
        <v>3.3752658971438665E-173</v>
      </c>
      <c r="IU46" s="107">
        <f t="shared" si="57"/>
        <v>2.4875196729859073E-177</v>
      </c>
      <c r="IV46" s="107">
        <f t="shared" si="57"/>
        <v>2.9023392423973065E-160</v>
      </c>
      <c r="IW46" s="107">
        <f t="shared" si="57"/>
        <v>3.1836389158435313E-102</v>
      </c>
      <c r="IY46" s="107">
        <f t="shared" si="58"/>
        <v>3.7619564915524143E-7</v>
      </c>
      <c r="IZ46" s="107">
        <f t="shared" si="58"/>
        <v>7.6302198120577689E-9</v>
      </c>
      <c r="JA46" s="107">
        <f t="shared" si="58"/>
        <v>5.3997592899458196E-9</v>
      </c>
      <c r="JB46" s="107">
        <f t="shared" si="58"/>
        <v>1.9553262746513081E-10</v>
      </c>
      <c r="JC46" s="107">
        <f t="shared" si="58"/>
        <v>3.1065437110304817E-10</v>
      </c>
      <c r="JD46" s="107">
        <f t="shared" si="58"/>
        <v>7.8314281895194551E-10</v>
      </c>
      <c r="JE46" s="107">
        <f t="shared" si="58"/>
        <v>5.2140909022779638E-10</v>
      </c>
      <c r="JF46" s="107">
        <f t="shared" si="58"/>
        <v>2.6493440933238923E-10</v>
      </c>
      <c r="JG46" s="107">
        <f t="shared" si="58"/>
        <v>7.7398283174416734E-10</v>
      </c>
      <c r="JH46" s="107">
        <f t="shared" si="58"/>
        <v>8.7192745023702123E-11</v>
      </c>
      <c r="JI46" s="107">
        <f t="shared" si="58"/>
        <v>2.3603081549216556E-10</v>
      </c>
      <c r="JJ46" s="107">
        <f t="shared" si="58"/>
        <v>3.4044996455438007E-10</v>
      </c>
      <c r="JK46" s="107">
        <f t="shared" si="58"/>
        <v>1.4138162991421215E-10</v>
      </c>
      <c r="JL46" s="107">
        <f t="shared" si="58"/>
        <v>3.1089126229947345E-9</v>
      </c>
      <c r="JM46" s="107">
        <f t="shared" si="58"/>
        <v>2.3309387500775236E-11</v>
      </c>
    </row>
    <row r="47" spans="2:273" x14ac:dyDescent="0.25">
      <c r="B47" s="2">
        <v>19</v>
      </c>
      <c r="C47" s="37">
        <v>63.145000000000003</v>
      </c>
      <c r="D47" s="37">
        <v>66.790000000000006</v>
      </c>
      <c r="E47" s="37">
        <v>65.613</v>
      </c>
      <c r="F47" s="37">
        <v>63.402999999999999</v>
      </c>
      <c r="G47" s="37">
        <v>66.564999999999998</v>
      </c>
      <c r="H47" s="37">
        <v>68.245999999999995</v>
      </c>
      <c r="I47" s="37">
        <v>68.573999999999998</v>
      </c>
      <c r="J47" s="37">
        <v>67.721000000000004</v>
      </c>
      <c r="K47" s="37">
        <v>67.295000000000002</v>
      </c>
      <c r="L47" s="37">
        <v>67.097999999999999</v>
      </c>
      <c r="M47" s="37">
        <v>67.802999999999997</v>
      </c>
      <c r="N47" s="37">
        <v>65.131</v>
      </c>
      <c r="O47" s="37">
        <v>64.656000000000006</v>
      </c>
      <c r="P47" s="37">
        <v>61.508000000000003</v>
      </c>
      <c r="Q47" s="37">
        <v>57.328000000000003</v>
      </c>
      <c r="S47" s="4">
        <f t="shared" si="8"/>
        <v>65.119747023658093</v>
      </c>
      <c r="T47" s="4">
        <f t="shared" si="9"/>
        <v>67.543991128932447</v>
      </c>
      <c r="U47" s="4">
        <f t="shared" si="10"/>
        <v>66.296317619537703</v>
      </c>
      <c r="V47" s="4">
        <f t="shared" si="11"/>
        <v>64.643703631597347</v>
      </c>
      <c r="W47" s="4">
        <f t="shared" si="12"/>
        <v>67.040049827824262</v>
      </c>
      <c r="X47" s="4">
        <f t="shared" si="13"/>
        <v>68.585944490561587</v>
      </c>
      <c r="Y47" s="4">
        <f t="shared" si="14"/>
        <v>68.905272793860107</v>
      </c>
      <c r="Z47" s="4">
        <f t="shared" si="15"/>
        <v>67.924324396717708</v>
      </c>
      <c r="AA47" s="4">
        <f t="shared" si="16"/>
        <v>67.103427745723479</v>
      </c>
      <c r="AB47" s="4">
        <f t="shared" si="17"/>
        <v>66.797517813541475</v>
      </c>
      <c r="AC47" s="4">
        <f t="shared" si="18"/>
        <v>67.890645757808059</v>
      </c>
      <c r="AD47" s="4">
        <f t="shared" si="19"/>
        <v>63.658957277435782</v>
      </c>
      <c r="AE47" s="4">
        <f t="shared" si="20"/>
        <v>63.523180503116095</v>
      </c>
      <c r="AF47" s="4">
        <f t="shared" si="21"/>
        <v>62.383902951958035</v>
      </c>
      <c r="AG47" s="4">
        <f t="shared" si="21"/>
        <v>58.440034845085762</v>
      </c>
      <c r="AI47" s="4">
        <f t="shared" si="22"/>
        <v>-1.9747470236580895</v>
      </c>
      <c r="AJ47" s="4">
        <f t="shared" si="23"/>
        <v>-0.7539911289324408</v>
      </c>
      <c r="AK47" s="4">
        <f t="shared" si="24"/>
        <v>-0.68331761953770354</v>
      </c>
      <c r="AL47" s="4">
        <f t="shared" si="25"/>
        <v>-1.2407036315973485</v>
      </c>
      <c r="AM47" s="4">
        <f t="shared" si="26"/>
        <v>-0.47504982782426453</v>
      </c>
      <c r="AN47" s="4">
        <f t="shared" si="27"/>
        <v>-0.33994449056159226</v>
      </c>
      <c r="AO47" s="4">
        <f t="shared" si="28"/>
        <v>-0.33127279386010855</v>
      </c>
      <c r="AP47" s="4">
        <f t="shared" si="29"/>
        <v>-0.2033243967177043</v>
      </c>
      <c r="AQ47" s="4">
        <f t="shared" si="30"/>
        <v>0.19157225427652236</v>
      </c>
      <c r="AR47" s="4">
        <f t="shared" si="31"/>
        <v>0.30048218645852387</v>
      </c>
      <c r="AS47" s="4">
        <f t="shared" si="32"/>
        <v>-8.764575780806183E-2</v>
      </c>
      <c r="AT47" s="4">
        <f t="shared" si="33"/>
        <v>1.4720427225642183</v>
      </c>
      <c r="AU47" s="4">
        <f t="shared" si="34"/>
        <v>1.1328194968839114</v>
      </c>
      <c r="AV47" s="4">
        <f t="shared" si="60"/>
        <v>-0.87590295195803236</v>
      </c>
      <c r="AW47" s="4">
        <f t="shared" si="60"/>
        <v>-1.1120348450857591</v>
      </c>
      <c r="AY47" s="2">
        <f t="shared" si="50"/>
        <v>65.118872837574585</v>
      </c>
      <c r="AZ47" s="2">
        <f t="shared" si="50"/>
        <v>67.543967058673232</v>
      </c>
      <c r="BA47" s="2">
        <f t="shared" si="50"/>
        <v>66.296300544373281</v>
      </c>
      <c r="BB47" s="2">
        <f t="shared" si="50"/>
        <v>64.643702838749817</v>
      </c>
      <c r="BC47" s="2">
        <f t="shared" si="50"/>
        <v>67.040048563914937</v>
      </c>
      <c r="BD47" s="2">
        <f t="shared" si="50"/>
        <v>68.585941439789238</v>
      </c>
      <c r="BE47" s="2">
        <f t="shared" si="50"/>
        <v>68.905270718946895</v>
      </c>
      <c r="BF47" s="2">
        <f t="shared" si="50"/>
        <v>67.92432329579789</v>
      </c>
      <c r="BG47" s="2">
        <f t="shared" si="50"/>
        <v>67.103424688226809</v>
      </c>
      <c r="BH47" s="2">
        <f t="shared" si="50"/>
        <v>66.797517416077071</v>
      </c>
      <c r="BI47" s="2">
        <f t="shared" si="50"/>
        <v>67.890644735198052</v>
      </c>
      <c r="BJ47" s="2">
        <f t="shared" si="50"/>
        <v>63.658955846501897</v>
      </c>
      <c r="BK47" s="2">
        <f t="shared" si="50"/>
        <v>63.523179886263875</v>
      </c>
      <c r="BL47" s="2">
        <f t="shared" si="50"/>
        <v>62.38389217627946</v>
      </c>
      <c r="BM47" s="2">
        <f t="shared" si="50"/>
        <v>58.440034733503957</v>
      </c>
      <c r="BO47" s="2">
        <f t="shared" si="51"/>
        <v>63.145000000000003</v>
      </c>
      <c r="BP47" s="2">
        <f t="shared" si="51"/>
        <v>66.790000000000006</v>
      </c>
      <c r="BQ47" s="2">
        <f t="shared" si="51"/>
        <v>65.613</v>
      </c>
      <c r="BR47" s="2">
        <f t="shared" si="51"/>
        <v>63.402999999999999</v>
      </c>
      <c r="BS47" s="2">
        <f t="shared" si="51"/>
        <v>66.564999999999998</v>
      </c>
      <c r="BT47" s="2">
        <f t="shared" si="51"/>
        <v>68.245999999999995</v>
      </c>
      <c r="BU47" s="2">
        <f t="shared" si="51"/>
        <v>68.573999999999998</v>
      </c>
      <c r="BV47" s="2">
        <f t="shared" si="51"/>
        <v>67.721000000000004</v>
      </c>
      <c r="BW47" s="2">
        <f t="shared" si="51"/>
        <v>67.295000000000002</v>
      </c>
      <c r="BX47" s="2">
        <f t="shared" si="51"/>
        <v>67.097999999999999</v>
      </c>
      <c r="BY47" s="2">
        <f t="shared" si="51"/>
        <v>67.802999999999997</v>
      </c>
      <c r="BZ47" s="2">
        <f t="shared" si="51"/>
        <v>65.131</v>
      </c>
      <c r="CA47" s="2">
        <f t="shared" si="51"/>
        <v>64.656000000000006</v>
      </c>
      <c r="CB47" s="2">
        <f t="shared" si="51"/>
        <v>61.508000000000003</v>
      </c>
      <c r="CC47" s="2">
        <f t="shared" si="51"/>
        <v>57.328000000000003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53"/>
        <v/>
      </c>
      <c r="CV47" s="2" t="str">
        <f t="shared" si="53"/>
        <v/>
      </c>
      <c r="CW47" s="2" t="str">
        <f t="shared" si="53"/>
        <v/>
      </c>
      <c r="CX47" s="2" t="str">
        <f t="shared" si="53"/>
        <v/>
      </c>
      <c r="CY47" s="2" t="str">
        <f t="shared" si="53"/>
        <v/>
      </c>
      <c r="CZ47" s="2" t="str">
        <f t="shared" si="53"/>
        <v/>
      </c>
      <c r="DA47" s="2" t="str">
        <f t="shared" si="53"/>
        <v/>
      </c>
      <c r="DB47" s="2" t="str">
        <f t="shared" si="53"/>
        <v/>
      </c>
      <c r="DC47" s="2" t="str">
        <f t="shared" si="53"/>
        <v/>
      </c>
      <c r="DD47" s="2" t="str">
        <f t="shared" si="53"/>
        <v/>
      </c>
      <c r="DE47" s="2" t="str">
        <f t="shared" si="53"/>
        <v/>
      </c>
      <c r="DF47" s="2" t="str">
        <f t="shared" si="53"/>
        <v/>
      </c>
      <c r="DG47" s="2" t="str">
        <f t="shared" si="53"/>
        <v/>
      </c>
      <c r="DH47" s="2" t="str">
        <f t="shared" si="53"/>
        <v/>
      </c>
      <c r="DI47" s="2" t="str">
        <f t="shared" si="53"/>
        <v/>
      </c>
      <c r="DK47" s="2">
        <f t="shared" si="61"/>
        <v>65.119250450450465</v>
      </c>
      <c r="DL47" s="2">
        <f t="shared" si="61"/>
        <v>67.543883265856948</v>
      </c>
      <c r="DM47" s="2">
        <f t="shared" si="61"/>
        <v>66.296284278002702</v>
      </c>
      <c r="DN47" s="2">
        <f t="shared" si="61"/>
        <v>64.643679831932758</v>
      </c>
      <c r="DO47" s="2">
        <f t="shared" si="61"/>
        <v>67.039990476190482</v>
      </c>
      <c r="DP47" s="2">
        <f t="shared" si="61"/>
        <v>68.58594705882355</v>
      </c>
      <c r="DQ47" s="2">
        <f t="shared" si="61"/>
        <v>68.905186096256671</v>
      </c>
      <c r="DR47" s="2">
        <f t="shared" si="61"/>
        <v>67.924383244206794</v>
      </c>
      <c r="DS47" s="2">
        <f t="shared" si="61"/>
        <v>67.103361185383221</v>
      </c>
      <c r="DT47" s="2">
        <f t="shared" si="61"/>
        <v>66.797054435483872</v>
      </c>
      <c r="DU47" s="2">
        <f t="shared" si="61"/>
        <v>67.890243548387076</v>
      </c>
      <c r="DV47" s="2">
        <f t="shared" si="61"/>
        <v>63.658795900178241</v>
      </c>
      <c r="DW47" s="2">
        <f t="shared" si="61"/>
        <v>63.522928253119424</v>
      </c>
      <c r="DX47" s="2">
        <f t="shared" si="61"/>
        <v>62.382794041252886</v>
      </c>
      <c r="DY47" s="2">
        <f t="shared" si="61"/>
        <v>58.439009031198687</v>
      </c>
      <c r="EA47" s="2">
        <f t="shared" si="62"/>
        <v>53.53799999999999</v>
      </c>
      <c r="EB47" s="2">
        <f t="shared" si="62"/>
        <v>70.288431969309457</v>
      </c>
      <c r="EC47" s="2">
        <f t="shared" si="62"/>
        <v>66.799288779889636</v>
      </c>
      <c r="ED47" s="2">
        <f t="shared" si="62"/>
        <v>65.308924852260006</v>
      </c>
      <c r="EE47" s="2">
        <f t="shared" si="62"/>
        <v>68.268078759246606</v>
      </c>
      <c r="EF47" s="2">
        <f t="shared" si="62"/>
        <v>68.488987039086624</v>
      </c>
      <c r="EG47" s="2">
        <f t="shared" si="62"/>
        <v>70.059636414253902</v>
      </c>
      <c r="EH47" s="2">
        <f t="shared" si="62"/>
        <v>67.065036748329618</v>
      </c>
      <c r="EI47" s="2">
        <f t="shared" si="62"/>
        <v>67.93058087275439</v>
      </c>
      <c r="EJ47" s="2">
        <f t="shared" si="62"/>
        <v>72.36051790347689</v>
      </c>
      <c r="EK47" s="2">
        <f t="shared" si="62"/>
        <v>71.853127929312336</v>
      </c>
      <c r="EL47" s="2">
        <f t="shared" si="62"/>
        <v>65.801132405345214</v>
      </c>
      <c r="EM47" s="2">
        <f t="shared" si="62"/>
        <v>65.365577129521583</v>
      </c>
      <c r="EN47" s="2">
        <f t="shared" si="62"/>
        <v>65.140517689724646</v>
      </c>
      <c r="EO47" s="2">
        <f t="shared" si="62"/>
        <v>59.238361984424586</v>
      </c>
      <c r="EQ47" s="2">
        <f t="shared" si="63"/>
        <v>61.240999649973546</v>
      </c>
      <c r="ER47" s="2">
        <f t="shared" si="63"/>
        <v>66.270067848766018</v>
      </c>
      <c r="ES47" s="2">
        <f t="shared" si="63"/>
        <v>65.054836996438056</v>
      </c>
      <c r="ET47" s="2">
        <f t="shared" si="63"/>
        <v>64.977525993642416</v>
      </c>
      <c r="EU47" s="2">
        <f t="shared" si="63"/>
        <v>65.84074934246911</v>
      </c>
      <c r="EV47" s="2">
        <f t="shared" si="63"/>
        <v>67.982001340248829</v>
      </c>
      <c r="EW47" s="2">
        <f t="shared" si="63"/>
        <v>68.946232029270618</v>
      </c>
      <c r="EX47" s="2">
        <f t="shared" si="63"/>
        <v>66.354935045266245</v>
      </c>
      <c r="EY47" s="2">
        <f t="shared" si="63"/>
        <v>67.914270090330731</v>
      </c>
      <c r="EZ47" s="2">
        <f t="shared" si="63"/>
        <v>69.210526162623552</v>
      </c>
      <c r="FA47" s="2">
        <f t="shared" si="63"/>
        <v>68.212297237876015</v>
      </c>
      <c r="FB47" s="2">
        <f t="shared" si="63"/>
        <v>64.620121073644356</v>
      </c>
      <c r="FC47" s="2">
        <f t="shared" si="63"/>
        <v>64.523105865098671</v>
      </c>
      <c r="FD47" s="2">
        <f t="shared" si="63"/>
        <v>65.311623276751391</v>
      </c>
      <c r="FE47" s="2">
        <f t="shared" si="63"/>
        <v>62.332879442226627</v>
      </c>
      <c r="FG47" s="2">
        <f t="shared" si="64"/>
        <v>3.260553610383208E-5</v>
      </c>
      <c r="FH47" s="2">
        <f t="shared" si="64"/>
        <v>3.0530636676016088E-5</v>
      </c>
      <c r="FI47" s="2">
        <f t="shared" si="64"/>
        <v>3.2338422897226875E-5</v>
      </c>
      <c r="FJ47" s="2">
        <f t="shared" si="64"/>
        <v>3.4583975570091064E-5</v>
      </c>
      <c r="FK47" s="2">
        <f t="shared" si="64"/>
        <v>4.7299311265661225E-5</v>
      </c>
      <c r="FL47" s="2">
        <f t="shared" si="64"/>
        <v>5.7952063098908365E-5</v>
      </c>
      <c r="FM47" s="2">
        <f t="shared" si="64"/>
        <v>7.3301286312534779E-5</v>
      </c>
      <c r="FN47" s="2">
        <f t="shared" si="64"/>
        <v>6.97604594239605E-5</v>
      </c>
      <c r="FO47" s="2">
        <f t="shared" si="64"/>
        <v>7.6766600971338926E-5</v>
      </c>
      <c r="FP47" s="2">
        <f t="shared" si="64"/>
        <v>8.321805503313155E-5</v>
      </c>
      <c r="FQ47" s="2">
        <f t="shared" si="64"/>
        <v>1.0123606755493391E-4</v>
      </c>
      <c r="FR47" s="2">
        <f t="shared" si="64"/>
        <v>7.4659758957761009E-5</v>
      </c>
      <c r="FS47" s="2">
        <f t="shared" si="64"/>
        <v>1.3656055941743713E-4</v>
      </c>
      <c r="FT47" s="2">
        <f t="shared" si="64"/>
        <v>3.9820342111665047E-4</v>
      </c>
      <c r="FU47" s="2">
        <f t="shared" si="64"/>
        <v>1.2831613265513126E-3</v>
      </c>
      <c r="FW47" s="2">
        <f t="shared" si="54"/>
        <v>4.9448225362688105E-13</v>
      </c>
      <c r="FX47" s="2">
        <f t="shared" si="54"/>
        <v>7.4956665923197187E-13</v>
      </c>
      <c r="FY47" s="2">
        <f t="shared" si="54"/>
        <v>9.8787264707512876E-13</v>
      </c>
      <c r="FZ47" s="2">
        <f t="shared" si="54"/>
        <v>1.4188305514664959E-12</v>
      </c>
      <c r="GA47" s="2">
        <f t="shared" si="54"/>
        <v>2.2683035994908493E-12</v>
      </c>
      <c r="GB47" s="2">
        <f t="shared" si="54"/>
        <v>2.2379398420879924E-12</v>
      </c>
      <c r="GC47" s="2">
        <f t="shared" si="54"/>
        <v>2.7533882307218406E-12</v>
      </c>
      <c r="GD47" s="2">
        <f t="shared" si="54"/>
        <v>3.5925594704207607E-12</v>
      </c>
      <c r="GE47" s="2">
        <f t="shared" si="54"/>
        <v>4.8362206691856931E-12</v>
      </c>
      <c r="GF47" s="2">
        <f t="shared" si="54"/>
        <v>5.0350033510264081E-12</v>
      </c>
      <c r="GG47" s="2">
        <f t="shared" si="54"/>
        <v>5.4745920251123701E-12</v>
      </c>
      <c r="GH47" s="2">
        <f t="shared" si="54"/>
        <v>2.9056820665430696E-12</v>
      </c>
      <c r="GI47" s="2">
        <f t="shared" si="54"/>
        <v>2.0086168382287872E-11</v>
      </c>
      <c r="GJ47" s="2">
        <f t="shared" si="54"/>
        <v>2.0605371674631221E-10</v>
      </c>
      <c r="GK47" s="2">
        <f t="shared" si="54"/>
        <v>1.1340780413975293E-9</v>
      </c>
      <c r="GM47" s="107">
        <f t="shared" si="55"/>
        <v>6.7002658448588321E-7</v>
      </c>
      <c r="GN47" s="107">
        <f t="shared" si="55"/>
        <v>1.5926627585229967E-8</v>
      </c>
      <c r="GO47" s="107">
        <f t="shared" si="55"/>
        <v>1.1481159900208881E-8</v>
      </c>
      <c r="GP47" s="107">
        <f t="shared" si="55"/>
        <v>4.8074569315056154E-10</v>
      </c>
      <c r="GQ47" s="107">
        <f t="shared" si="55"/>
        <v>7.6924480867336923E-10</v>
      </c>
      <c r="GR47" s="107">
        <f t="shared" si="55"/>
        <v>1.8952424258684206E-9</v>
      </c>
      <c r="GS47" s="107">
        <f t="shared" si="55"/>
        <v>1.3128029667890845E-9</v>
      </c>
      <c r="GT47" s="107">
        <f t="shared" si="55"/>
        <v>6.8470064911179096E-10</v>
      </c>
      <c r="GU47" s="107">
        <f t="shared" si="55"/>
        <v>1.9221277947477919E-9</v>
      </c>
      <c r="GV47" s="107">
        <f t="shared" si="55"/>
        <v>2.41343152312927E-10</v>
      </c>
      <c r="GW47" s="107">
        <f t="shared" si="55"/>
        <v>6.3649386622477924E-10</v>
      </c>
      <c r="GX47" s="107">
        <f t="shared" si="55"/>
        <v>8.7554944609562125E-10</v>
      </c>
      <c r="GY47" s="107">
        <f t="shared" si="55"/>
        <v>3.6812736399107695E-10</v>
      </c>
      <c r="GZ47" s="107">
        <f t="shared" si="55"/>
        <v>7.2959666805043528E-9</v>
      </c>
      <c r="HA47" s="107">
        <f t="shared" si="55"/>
        <v>7.4944616295240617E-11</v>
      </c>
      <c r="HC47" s="107">
        <f t="shared" si="59"/>
        <v>3.7578960341021283E-18</v>
      </c>
      <c r="HD47" s="107">
        <f t="shared" si="59"/>
        <v>1.3874341750591557E-22</v>
      </c>
      <c r="HE47" s="107">
        <f t="shared" si="59"/>
        <v>6.4907483428980842E-23</v>
      </c>
      <c r="HF47" s="107">
        <f t="shared" si="59"/>
        <v>1.0708107444544316E-26</v>
      </c>
      <c r="HG47" s="107">
        <f t="shared" si="59"/>
        <v>1.8115605848246678E-26</v>
      </c>
      <c r="HH47" s="107">
        <f t="shared" si="59"/>
        <v>1.1460300552057875E-25</v>
      </c>
      <c r="HI47" s="107">
        <f t="shared" si="59"/>
        <v>2.1265128580457034E-26</v>
      </c>
      <c r="HJ47" s="107">
        <f t="shared" si="59"/>
        <v>7.1204343285294661E-27</v>
      </c>
      <c r="HK47" s="107">
        <f t="shared" si="59"/>
        <v>1.4572686523236024E-25</v>
      </c>
      <c r="HL47" s="107">
        <f t="shared" si="59"/>
        <v>1.9606881096111306E-28</v>
      </c>
      <c r="HM47" s="107">
        <f t="shared" si="59"/>
        <v>1.19153652671394E-27</v>
      </c>
      <c r="HN47" s="107">
        <f t="shared" si="59"/>
        <v>4.5319832449183493E-27</v>
      </c>
      <c r="HO47" s="107">
        <f t="shared" si="59"/>
        <v>3.7945993170909673E-28</v>
      </c>
      <c r="HP47" s="107">
        <f t="shared" si="59"/>
        <v>5.0455883013032272E-25</v>
      </c>
      <c r="HQ47" s="107">
        <f t="shared" si="59"/>
        <v>9.046850155122279E-30</v>
      </c>
      <c r="HS47" s="107">
        <f t="shared" si="56"/>
        <v>1.9706088141783389E-49</v>
      </c>
      <c r="HT47" s="107">
        <f t="shared" si="56"/>
        <v>3.1977250234163087E-61</v>
      </c>
      <c r="HU47" s="107">
        <f t="shared" si="56"/>
        <v>5.8894772809659912E-62</v>
      </c>
      <c r="HV47" s="107">
        <f t="shared" si="56"/>
        <v>2.4365019840038899E-72</v>
      </c>
      <c r="HW47" s="107">
        <f t="shared" si="56"/>
        <v>2.1777334008931463E-72</v>
      </c>
      <c r="HX47" s="107">
        <f t="shared" si="56"/>
        <v>2.7803195759319626E-71</v>
      </c>
      <c r="HY47" s="107">
        <f t="shared" si="56"/>
        <v>2.2178905034371297E-74</v>
      </c>
      <c r="HZ47" s="107">
        <f t="shared" si="56"/>
        <v>6.124388606082616E-75</v>
      </c>
      <c r="IA47" s="107">
        <f t="shared" si="56"/>
        <v>4.8351153430515061E-71</v>
      </c>
      <c r="IB47" s="107">
        <f t="shared" si="56"/>
        <v>9.4923505610529447E-80</v>
      </c>
      <c r="IC47" s="107">
        <f t="shared" si="56"/>
        <v>1.8515250803969309E-78</v>
      </c>
      <c r="ID47" s="107">
        <f t="shared" si="56"/>
        <v>3.0095006666360118E-76</v>
      </c>
      <c r="IE47" s="107">
        <f t="shared" si="56"/>
        <v>1.0405474764747083E-78</v>
      </c>
      <c r="IF47" s="107">
        <f t="shared" si="56"/>
        <v>3.2345695705548015E-71</v>
      </c>
      <c r="IG47" s="107">
        <f t="shared" si="56"/>
        <v>8.1276377760109256E-45</v>
      </c>
      <c r="II47" s="107">
        <f t="shared" si="57"/>
        <v>1.9016621756844761E-108</v>
      </c>
      <c r="IJ47" s="107">
        <f t="shared" si="57"/>
        <v>6.0112048408350095E-134</v>
      </c>
      <c r="IK47" s="107">
        <f t="shared" si="57"/>
        <v>2.1263169276589356E-135</v>
      </c>
      <c r="IL47" s="107">
        <f t="shared" si="57"/>
        <v>1.3167210932717605E-158</v>
      </c>
      <c r="IM47" s="107">
        <f t="shared" si="57"/>
        <v>4.0539618955857523E-159</v>
      </c>
      <c r="IN47" s="107">
        <f t="shared" si="57"/>
        <v>2.8017975935435687E-158</v>
      </c>
      <c r="IO47" s="107">
        <f t="shared" si="57"/>
        <v>9.1550285196672407E-167</v>
      </c>
      <c r="IP47" s="107">
        <f t="shared" si="57"/>
        <v>2.4600301873236217E-167</v>
      </c>
      <c r="IQ47" s="107">
        <f t="shared" si="57"/>
        <v>3.4328554507371199E-158</v>
      </c>
      <c r="IR47" s="107">
        <f t="shared" si="57"/>
        <v>3.5498355996199477E-178</v>
      </c>
      <c r="IS47" s="107">
        <f t="shared" si="57"/>
        <v>5.7857513375460968E-176</v>
      </c>
      <c r="IT47" s="107">
        <f t="shared" si="57"/>
        <v>2.8648418070961441E-170</v>
      </c>
      <c r="IU47" s="107">
        <f t="shared" si="57"/>
        <v>2.1741385952513769E-174</v>
      </c>
      <c r="IV47" s="107">
        <f t="shared" si="57"/>
        <v>1.4144774357274347E-157</v>
      </c>
      <c r="IW47" s="107">
        <f t="shared" si="57"/>
        <v>1.6056968820497783E-100</v>
      </c>
      <c r="IY47" s="107">
        <f t="shared" si="58"/>
        <v>6.7002658448964107E-7</v>
      </c>
      <c r="IZ47" s="107">
        <f t="shared" si="58"/>
        <v>1.5926627585230106E-8</v>
      </c>
      <c r="JA47" s="107">
        <f t="shared" si="58"/>
        <v>1.1481159900208946E-8</v>
      </c>
      <c r="JB47" s="107">
        <f t="shared" si="58"/>
        <v>4.8074569315056154E-10</v>
      </c>
      <c r="JC47" s="107">
        <f t="shared" si="58"/>
        <v>7.6924480867336923E-10</v>
      </c>
      <c r="JD47" s="107">
        <f t="shared" si="58"/>
        <v>1.8952424258684206E-9</v>
      </c>
      <c r="JE47" s="107">
        <f t="shared" si="58"/>
        <v>1.3128029667890845E-9</v>
      </c>
      <c r="JF47" s="107">
        <f t="shared" si="58"/>
        <v>6.8470064911179096E-10</v>
      </c>
      <c r="JG47" s="107">
        <f t="shared" si="58"/>
        <v>1.9221277947477919E-9</v>
      </c>
      <c r="JH47" s="107">
        <f t="shared" si="58"/>
        <v>2.41343152312927E-10</v>
      </c>
      <c r="JI47" s="107">
        <f t="shared" si="58"/>
        <v>6.3649386622477924E-10</v>
      </c>
      <c r="JJ47" s="107">
        <f t="shared" si="58"/>
        <v>8.7554944609562125E-10</v>
      </c>
      <c r="JK47" s="107">
        <f t="shared" si="58"/>
        <v>3.6812736399107695E-10</v>
      </c>
      <c r="JL47" s="107">
        <f t="shared" si="58"/>
        <v>7.2959666805043536E-9</v>
      </c>
      <c r="JM47" s="107">
        <f t="shared" si="58"/>
        <v>7.4944616295240617E-11</v>
      </c>
    </row>
    <row r="48" spans="2:273" x14ac:dyDescent="0.25">
      <c r="B48" s="2">
        <v>20</v>
      </c>
      <c r="C48" s="37">
        <v>63.71</v>
      </c>
      <c r="D48" s="37">
        <v>66.242000000000004</v>
      </c>
      <c r="E48" s="37">
        <v>66.531999999999996</v>
      </c>
      <c r="F48" s="37">
        <v>64.870999999999995</v>
      </c>
      <c r="G48" s="37">
        <v>67.709999999999994</v>
      </c>
      <c r="H48" s="37">
        <v>69.049000000000007</v>
      </c>
      <c r="I48" s="37">
        <v>68.754000000000005</v>
      </c>
      <c r="J48" s="37">
        <v>68.442999999999998</v>
      </c>
      <c r="K48" s="37">
        <v>67.328000000000003</v>
      </c>
      <c r="L48" s="37">
        <v>66.950999999999993</v>
      </c>
      <c r="M48" s="37">
        <v>67.688999999999993</v>
      </c>
      <c r="N48" s="37">
        <v>64.492000000000004</v>
      </c>
      <c r="O48" s="37">
        <v>63.951000000000001</v>
      </c>
      <c r="P48" s="37">
        <v>62.082000000000001</v>
      </c>
      <c r="Q48" s="37">
        <v>56.344000000000001</v>
      </c>
      <c r="S48" s="4">
        <f t="shared" si="8"/>
        <v>65.24549985193643</v>
      </c>
      <c r="T48" s="4">
        <f t="shared" si="9"/>
        <v>67.675116612396437</v>
      </c>
      <c r="U48" s="4">
        <f t="shared" si="10"/>
        <v>66.440172231449793</v>
      </c>
      <c r="V48" s="4">
        <f t="shared" si="11"/>
        <v>64.772112454072499</v>
      </c>
      <c r="W48" s="4">
        <f t="shared" si="12"/>
        <v>67.216456905178973</v>
      </c>
      <c r="X48" s="4">
        <f t="shared" si="13"/>
        <v>68.719439967031803</v>
      </c>
      <c r="Y48" s="4">
        <f t="shared" si="14"/>
        <v>69.077962281942462</v>
      </c>
      <c r="Z48" s="4">
        <f t="shared" si="15"/>
        <v>68.093082512746847</v>
      </c>
      <c r="AA48" s="4">
        <f t="shared" si="16"/>
        <v>67.195315800926409</v>
      </c>
      <c r="AB48" s="4">
        <f t="shared" si="17"/>
        <v>67.00189503027552</v>
      </c>
      <c r="AC48" s="4">
        <f t="shared" si="18"/>
        <v>68.094517375168593</v>
      </c>
      <c r="AD48" s="4">
        <f t="shared" si="19"/>
        <v>63.803265217223746</v>
      </c>
      <c r="AE48" s="4">
        <f t="shared" si="20"/>
        <v>63.749146647199808</v>
      </c>
      <c r="AF48" s="4">
        <f t="shared" si="21"/>
        <v>62.575316692719113</v>
      </c>
      <c r="AG48" s="4">
        <f t="shared" si="21"/>
        <v>58.563405002442359</v>
      </c>
      <c r="AI48" s="4">
        <f t="shared" si="22"/>
        <v>-1.5354998519364287</v>
      </c>
      <c r="AJ48" s="4">
        <f t="shared" si="23"/>
        <v>-1.4331166123964323</v>
      </c>
      <c r="AK48" s="4">
        <f t="shared" si="24"/>
        <v>9.1827768550203359E-2</v>
      </c>
      <c r="AL48" s="4">
        <f t="shared" si="25"/>
        <v>9.888754592749649E-2</v>
      </c>
      <c r="AM48" s="4">
        <f t="shared" si="26"/>
        <v>0.4935430948210211</v>
      </c>
      <c r="AN48" s="4">
        <f t="shared" si="27"/>
        <v>0.32956003296820313</v>
      </c>
      <c r="AO48" s="4">
        <f t="shared" si="28"/>
        <v>-0.3239622819424568</v>
      </c>
      <c r="AP48" s="4">
        <f t="shared" si="29"/>
        <v>0.34991748725315119</v>
      </c>
      <c r="AQ48" s="4">
        <f t="shared" si="30"/>
        <v>0.1326841990735943</v>
      </c>
      <c r="AR48" s="4">
        <f t="shared" si="31"/>
        <v>-5.0895030275526665E-2</v>
      </c>
      <c r="AS48" s="4">
        <f t="shared" si="32"/>
        <v>-0.40551737516859987</v>
      </c>
      <c r="AT48" s="4">
        <f t="shared" si="33"/>
        <v>0.68873478277625821</v>
      </c>
      <c r="AU48" s="4">
        <f t="shared" si="34"/>
        <v>0.20185335280019245</v>
      </c>
      <c r="AV48" s="4">
        <f t="shared" si="60"/>
        <v>-0.49331669271911238</v>
      </c>
      <c r="AW48" s="4">
        <f t="shared" si="60"/>
        <v>-2.2194050024423575</v>
      </c>
      <c r="AY48" s="2">
        <f t="shared" si="50"/>
        <v>65.243993172895699</v>
      </c>
      <c r="AZ48" s="2">
        <f t="shared" si="50"/>
        <v>67.675068166125442</v>
      </c>
      <c r="BA48" s="2">
        <f t="shared" si="50"/>
        <v>66.44013724517103</v>
      </c>
      <c r="BB48" s="2">
        <f t="shared" si="50"/>
        <v>64.772110582376783</v>
      </c>
      <c r="BC48" s="2">
        <f t="shared" si="50"/>
        <v>67.216453904297154</v>
      </c>
      <c r="BD48" s="2">
        <f t="shared" si="50"/>
        <v>68.71943288985004</v>
      </c>
      <c r="BE48" s="2">
        <f t="shared" si="50"/>
        <v>69.077957284065448</v>
      </c>
      <c r="BF48" s="2">
        <f t="shared" si="50"/>
        <v>68.093079791950146</v>
      </c>
      <c r="BG48" s="2">
        <f t="shared" si="50"/>
        <v>67.195308535816366</v>
      </c>
      <c r="BH48" s="2">
        <f t="shared" si="50"/>
        <v>67.00189398089752</v>
      </c>
      <c r="BI48" s="2">
        <f t="shared" si="50"/>
        <v>68.09451474557801</v>
      </c>
      <c r="BJ48" s="2">
        <f t="shared" si="50"/>
        <v>63.803261698818034</v>
      </c>
      <c r="BK48" s="2">
        <f t="shared" si="50"/>
        <v>63.749145110109943</v>
      </c>
      <c r="BL48" s="2">
        <f t="shared" si="50"/>
        <v>62.575292470606847</v>
      </c>
      <c r="BM48" s="2">
        <f t="shared" si="50"/>
        <v>58.563404662941629</v>
      </c>
      <c r="BO48" s="2">
        <f t="shared" si="51"/>
        <v>63.71</v>
      </c>
      <c r="BP48" s="2">
        <f t="shared" si="51"/>
        <v>66.242000000000004</v>
      </c>
      <c r="BQ48" s="2">
        <f t="shared" si="51"/>
        <v>66.531999999999996</v>
      </c>
      <c r="BR48" s="2">
        <f t="shared" si="51"/>
        <v>64.870999999999995</v>
      </c>
      <c r="BS48" s="2">
        <f t="shared" si="51"/>
        <v>67.709999999999994</v>
      </c>
      <c r="BT48" s="2">
        <f t="shared" si="51"/>
        <v>69.049000000000007</v>
      </c>
      <c r="BU48" s="2">
        <f t="shared" si="51"/>
        <v>68.754000000000005</v>
      </c>
      <c r="BV48" s="2">
        <f t="shared" si="51"/>
        <v>68.442999999999998</v>
      </c>
      <c r="BW48" s="2">
        <f t="shared" si="51"/>
        <v>67.328000000000003</v>
      </c>
      <c r="BX48" s="2">
        <f t="shared" si="51"/>
        <v>66.950999999999993</v>
      </c>
      <c r="BY48" s="2">
        <f t="shared" si="51"/>
        <v>67.688999999999993</v>
      </c>
      <c r="BZ48" s="2">
        <f t="shared" si="51"/>
        <v>64.492000000000004</v>
      </c>
      <c r="CA48" s="2">
        <f t="shared" si="51"/>
        <v>63.951000000000001</v>
      </c>
      <c r="CB48" s="2">
        <f t="shared" si="51"/>
        <v>62.082000000000001</v>
      </c>
      <c r="CC48" s="2">
        <f t="shared" si="51"/>
        <v>56.344000000000001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53"/>
        <v/>
      </c>
      <c r="CV48" s="2" t="str">
        <f t="shared" si="53"/>
        <v/>
      </c>
      <c r="CW48" s="2" t="str">
        <f t="shared" si="53"/>
        <v/>
      </c>
      <c r="CX48" s="2" t="str">
        <f t="shared" si="53"/>
        <v/>
      </c>
      <c r="CY48" s="2" t="str">
        <f t="shared" si="53"/>
        <v/>
      </c>
      <c r="CZ48" s="2" t="str">
        <f t="shared" si="53"/>
        <v/>
      </c>
      <c r="DA48" s="2" t="str">
        <f t="shared" si="53"/>
        <v/>
      </c>
      <c r="DB48" s="2" t="str">
        <f t="shared" si="53"/>
        <v/>
      </c>
      <c r="DC48" s="2" t="str">
        <f t="shared" si="53"/>
        <v/>
      </c>
      <c r="DD48" s="2" t="str">
        <f t="shared" si="53"/>
        <v/>
      </c>
      <c r="DE48" s="2" t="str">
        <f t="shared" si="53"/>
        <v/>
      </c>
      <c r="DF48" s="2" t="str">
        <f t="shared" si="53"/>
        <v/>
      </c>
      <c r="DG48" s="2" t="str">
        <f t="shared" si="53"/>
        <v/>
      </c>
      <c r="DH48" s="2" t="str">
        <f t="shared" si="53"/>
        <v/>
      </c>
      <c r="DI48" s="2" t="str">
        <f t="shared" si="53"/>
        <v/>
      </c>
      <c r="DK48" s="2">
        <f t="shared" si="61"/>
        <v>65.244472972972986</v>
      </c>
      <c r="DL48" s="2">
        <f t="shared" si="61"/>
        <v>67.674974358974367</v>
      </c>
      <c r="DM48" s="2">
        <f t="shared" si="61"/>
        <v>66.440128205128204</v>
      </c>
      <c r="DN48" s="2">
        <f t="shared" si="61"/>
        <v>64.772092436974773</v>
      </c>
      <c r="DO48" s="2">
        <f t="shared" si="61"/>
        <v>67.216400000000007</v>
      </c>
      <c r="DP48" s="2">
        <f t="shared" si="61"/>
        <v>68.719459943977611</v>
      </c>
      <c r="DQ48" s="2">
        <f t="shared" si="61"/>
        <v>69.077880825057278</v>
      </c>
      <c r="DR48" s="2">
        <f t="shared" si="61"/>
        <v>68.09318137254904</v>
      </c>
      <c r="DS48" s="2">
        <f t="shared" si="61"/>
        <v>67.195250891265573</v>
      </c>
      <c r="DT48" s="2">
        <f t="shared" si="61"/>
        <v>67.001353225806454</v>
      </c>
      <c r="DU48" s="2">
        <f t="shared" si="61"/>
        <v>68.094061693548369</v>
      </c>
      <c r="DV48" s="2">
        <f t="shared" si="61"/>
        <v>63.803089349376101</v>
      </c>
      <c r="DW48" s="2">
        <f t="shared" si="61"/>
        <v>63.748900178253116</v>
      </c>
      <c r="DX48" s="2">
        <f t="shared" si="61"/>
        <v>62.574127425515684</v>
      </c>
      <c r="DY48" s="2">
        <f t="shared" si="61"/>
        <v>58.562507389162562</v>
      </c>
      <c r="EA48" s="2">
        <f t="shared" si="62"/>
        <v>53.555599999999991</v>
      </c>
      <c r="EB48" s="2">
        <f t="shared" si="62"/>
        <v>70.115613299232734</v>
      </c>
      <c r="EC48" s="2">
        <f t="shared" si="62"/>
        <v>66.662180564071122</v>
      </c>
      <c r="ED48" s="2">
        <f t="shared" si="62"/>
        <v>65.188861603577692</v>
      </c>
      <c r="EE48" s="2">
        <f t="shared" si="62"/>
        <v>68.121661279293846</v>
      </c>
      <c r="EF48" s="2">
        <f t="shared" si="62"/>
        <v>68.348633133337216</v>
      </c>
      <c r="EG48" s="2">
        <f t="shared" si="62"/>
        <v>69.906443429844103</v>
      </c>
      <c r="EH48" s="2">
        <f t="shared" si="62"/>
        <v>66.936511915367475</v>
      </c>
      <c r="EI48" s="2">
        <f t="shared" si="62"/>
        <v>67.791729098029464</v>
      </c>
      <c r="EJ48" s="2">
        <f t="shared" si="62"/>
        <v>72.163049299429147</v>
      </c>
      <c r="EK48" s="2">
        <f t="shared" si="62"/>
        <v>71.648935766423364</v>
      </c>
      <c r="EL48" s="2">
        <f t="shared" si="62"/>
        <v>65.63680378619155</v>
      </c>
      <c r="EM48" s="2">
        <f t="shared" si="62"/>
        <v>65.203772034227924</v>
      </c>
      <c r="EN48" s="2">
        <f t="shared" si="62"/>
        <v>64.989260013431831</v>
      </c>
      <c r="EO48" s="2">
        <f t="shared" si="62"/>
        <v>59.148411595038951</v>
      </c>
      <c r="EQ48" s="2">
        <f t="shared" si="63"/>
        <v>61.145189747142339</v>
      </c>
      <c r="ER48" s="2">
        <f t="shared" si="63"/>
        <v>66.145957180368498</v>
      </c>
      <c r="ES48" s="2">
        <f t="shared" si="63"/>
        <v>64.938421413097458</v>
      </c>
      <c r="ET48" s="2">
        <f t="shared" si="63"/>
        <v>64.861324241903674</v>
      </c>
      <c r="EU48" s="2">
        <f t="shared" si="63"/>
        <v>65.723597465126261</v>
      </c>
      <c r="EV48" s="2">
        <f t="shared" si="63"/>
        <v>67.847056034524684</v>
      </c>
      <c r="EW48" s="2">
        <f t="shared" si="63"/>
        <v>68.806344247781325</v>
      </c>
      <c r="EX48" s="2">
        <f t="shared" si="63"/>
        <v>66.235741748045953</v>
      </c>
      <c r="EY48" s="2">
        <f t="shared" si="63"/>
        <v>67.774874382786038</v>
      </c>
      <c r="EZ48" s="2">
        <f t="shared" si="63"/>
        <v>69.054050875537328</v>
      </c>
      <c r="FA48" s="2">
        <f t="shared" si="63"/>
        <v>68.05540220652432</v>
      </c>
      <c r="FB48" s="2">
        <f t="shared" si="63"/>
        <v>64.469996026316281</v>
      </c>
      <c r="FC48" s="2">
        <f t="shared" si="63"/>
        <v>64.371725598662991</v>
      </c>
      <c r="FD48" s="2">
        <f t="shared" si="63"/>
        <v>65.157474209884654</v>
      </c>
      <c r="FE48" s="2">
        <f t="shared" si="63"/>
        <v>62.192474140401814</v>
      </c>
      <c r="FG48" s="2">
        <f t="shared" si="64"/>
        <v>4.1047591426024042E-5</v>
      </c>
      <c r="FH48" s="2">
        <f t="shared" si="64"/>
        <v>3.8435490511078865E-5</v>
      </c>
      <c r="FI48" s="2">
        <f t="shared" si="64"/>
        <v>4.0711321477021636E-5</v>
      </c>
      <c r="FJ48" s="2">
        <f t="shared" si="64"/>
        <v>4.3538255815338092E-5</v>
      </c>
      <c r="FK48" s="2">
        <f t="shared" si="64"/>
        <v>5.9545575658416294E-5</v>
      </c>
      <c r="FL48" s="2">
        <f t="shared" si="64"/>
        <v>7.2956230173780871E-5</v>
      </c>
      <c r="FM48" s="2">
        <f t="shared" si="64"/>
        <v>9.227910063879259E-5</v>
      </c>
      <c r="FN48" s="2">
        <f t="shared" si="64"/>
        <v>8.7821628806634866E-5</v>
      </c>
      <c r="FO48" s="2">
        <f t="shared" si="64"/>
        <v>9.664150381374124E-5</v>
      </c>
      <c r="FP48" s="2">
        <f t="shared" si="64"/>
        <v>1.0476306684329456E-4</v>
      </c>
      <c r="FQ48" s="2">
        <f t="shared" si="64"/>
        <v>1.2744531736310456E-4</v>
      </c>
      <c r="FR48" s="2">
        <f t="shared" si="64"/>
        <v>9.3989250855117221E-5</v>
      </c>
      <c r="FS48" s="2">
        <f t="shared" si="64"/>
        <v>1.6835288718277058E-4</v>
      </c>
      <c r="FT48" s="2">
        <f t="shared" si="64"/>
        <v>4.823938259109932E-4</v>
      </c>
      <c r="FU48" s="2">
        <f t="shared" si="64"/>
        <v>1.5314272348713022E-3</v>
      </c>
      <c r="FW48" s="2">
        <f t="shared" si="54"/>
        <v>6.2251627477204886E-13</v>
      </c>
      <c r="FX48" s="2">
        <f t="shared" si="54"/>
        <v>9.4364851514060434E-13</v>
      </c>
      <c r="FY48" s="2">
        <f t="shared" si="54"/>
        <v>1.2436579790189311E-12</v>
      </c>
      <c r="FZ48" s="2">
        <f t="shared" si="54"/>
        <v>1.7862018362704464E-12</v>
      </c>
      <c r="GA48" s="2">
        <f t="shared" si="54"/>
        <v>2.8556250430615294E-12</v>
      </c>
      <c r="GB48" s="2">
        <f t="shared" si="54"/>
        <v>2.8173993372695641E-12</v>
      </c>
      <c r="GC48" s="2">
        <f t="shared" si="54"/>
        <v>3.4663104121882319E-12</v>
      </c>
      <c r="GD48" s="2">
        <f t="shared" si="54"/>
        <v>4.5227644106902792E-12</v>
      </c>
      <c r="GE48" s="2">
        <f t="shared" si="54"/>
        <v>6.0884410974744319E-12</v>
      </c>
      <c r="GF48" s="2">
        <f t="shared" si="54"/>
        <v>6.3386936670676639E-12</v>
      </c>
      <c r="GG48" s="2">
        <f t="shared" si="54"/>
        <v>6.8921030196098777E-12</v>
      </c>
      <c r="GH48" s="2">
        <f t="shared" si="54"/>
        <v>3.6580369921629051E-12</v>
      </c>
      <c r="GI48" s="2">
        <f t="shared" si="54"/>
        <v>2.4763167197872007E-11</v>
      </c>
      <c r="GJ48" s="2">
        <f t="shared" si="54"/>
        <v>2.496397769904975E-10</v>
      </c>
      <c r="GK48" s="2">
        <f t="shared" si="54"/>
        <v>1.3538358754041157E-9</v>
      </c>
      <c r="GM48" s="107">
        <f t="shared" si="55"/>
        <v>1.1792819121670473E-6</v>
      </c>
      <c r="GN48" s="107">
        <f t="shared" si="55"/>
        <v>3.2740733701893315E-8</v>
      </c>
      <c r="GO48" s="107">
        <f t="shared" si="55"/>
        <v>2.4030598060569191E-8</v>
      </c>
      <c r="GP48" s="107">
        <f t="shared" si="55"/>
        <v>1.1596978789613214E-9</v>
      </c>
      <c r="GQ48" s="107">
        <f t="shared" si="55"/>
        <v>1.8675375372474475E-9</v>
      </c>
      <c r="GR48" s="107">
        <f t="shared" si="55"/>
        <v>4.4974793063729223E-9</v>
      </c>
      <c r="GS48" s="107">
        <f t="shared" si="55"/>
        <v>3.2366382288161133E-9</v>
      </c>
      <c r="GT48" s="107">
        <f t="shared" si="55"/>
        <v>1.7318598065405072E-9</v>
      </c>
      <c r="GU48" s="107">
        <f t="shared" si="55"/>
        <v>4.6752804336661051E-9</v>
      </c>
      <c r="GV48" s="107">
        <f t="shared" si="55"/>
        <v>6.5246167877232229E-10</v>
      </c>
      <c r="GW48" s="107">
        <f t="shared" si="55"/>
        <v>1.6767109224131175E-9</v>
      </c>
      <c r="GX48" s="107">
        <f t="shared" si="55"/>
        <v>2.2036650412329494E-9</v>
      </c>
      <c r="GY48" s="107">
        <f t="shared" si="55"/>
        <v>9.3837102533554732E-10</v>
      </c>
      <c r="GZ48" s="107">
        <f t="shared" si="55"/>
        <v>1.6790007871599436E-8</v>
      </c>
      <c r="HA48" s="107">
        <f t="shared" si="55"/>
        <v>2.3398615434027452E-10</v>
      </c>
      <c r="HC48" s="107">
        <f t="shared" si="59"/>
        <v>1.2242832959565654E-17</v>
      </c>
      <c r="HD48" s="107">
        <f t="shared" si="59"/>
        <v>6.2080171004049366E-22</v>
      </c>
      <c r="HE48" s="107">
        <f t="shared" si="59"/>
        <v>3.0072662823836466E-22</v>
      </c>
      <c r="HF48" s="107">
        <f t="shared" si="59"/>
        <v>6.6344211116998831E-26</v>
      </c>
      <c r="HG48" s="107">
        <f t="shared" si="59"/>
        <v>1.1522447588576142E-25</v>
      </c>
      <c r="HH48" s="107">
        <f t="shared" si="59"/>
        <v>7.034752985319574E-25</v>
      </c>
      <c r="HI48" s="107">
        <f t="shared" si="59"/>
        <v>1.4292605381722774E-25</v>
      </c>
      <c r="HJ48" s="107">
        <f t="shared" si="59"/>
        <v>4.9841780546933756E-26</v>
      </c>
      <c r="HK48" s="107">
        <f t="shared" si="59"/>
        <v>9.3913889911723798E-25</v>
      </c>
      <c r="HL48" s="107">
        <f t="shared" si="59"/>
        <v>1.593848480523418E-27</v>
      </c>
      <c r="HM48" s="107">
        <f t="shared" si="59"/>
        <v>9.3343307390840074E-27</v>
      </c>
      <c r="HN48" s="107">
        <f t="shared" si="59"/>
        <v>3.2009697955830144E-26</v>
      </c>
      <c r="HO48" s="107">
        <f t="shared" si="59"/>
        <v>2.7495684945046045E-27</v>
      </c>
      <c r="HP48" s="107">
        <f t="shared" si="59"/>
        <v>3.0233473139884801E-24</v>
      </c>
      <c r="HQ48" s="107">
        <f t="shared" si="59"/>
        <v>8.8359858742514417E-29</v>
      </c>
      <c r="HS48" s="107">
        <f t="shared" si="56"/>
        <v>1.8557538078255703E-48</v>
      </c>
      <c r="HT48" s="107">
        <f t="shared" si="56"/>
        <v>5.4049399840164504E-60</v>
      </c>
      <c r="HU48" s="107">
        <f t="shared" si="56"/>
        <v>1.0584374528401575E-60</v>
      </c>
      <c r="HV48" s="107">
        <f t="shared" si="56"/>
        <v>7.5422492608976022E-71</v>
      </c>
      <c r="HW48" s="107">
        <f t="shared" si="56"/>
        <v>7.2056428451213227E-71</v>
      </c>
      <c r="HX48" s="107">
        <f t="shared" si="56"/>
        <v>8.8520497069708637E-70</v>
      </c>
      <c r="HY48" s="107">
        <f t="shared" si="56"/>
        <v>8.6137053481428673E-73</v>
      </c>
      <c r="HZ48" s="107">
        <f t="shared" si="56"/>
        <v>2.5189113810340567E-73</v>
      </c>
      <c r="IA48" s="107">
        <f t="shared" si="56"/>
        <v>1.6921740755534225E-69</v>
      </c>
      <c r="IB48" s="107">
        <f t="shared" si="56"/>
        <v>5.2416489471825106E-78</v>
      </c>
      <c r="IC48" s="107">
        <f t="shared" si="56"/>
        <v>9.7682746702106299E-77</v>
      </c>
      <c r="ID48" s="107">
        <f t="shared" si="56"/>
        <v>1.2831838250932203E-74</v>
      </c>
      <c r="IE48" s="107">
        <f t="shared" si="56"/>
        <v>4.5840244014507412E-77</v>
      </c>
      <c r="IF48" s="107">
        <f t="shared" si="56"/>
        <v>1.0283534769732879E-69</v>
      </c>
      <c r="IG48" s="107">
        <f t="shared" si="56"/>
        <v>7.0934910223669504E-44</v>
      </c>
      <c r="II48" s="107">
        <f t="shared" si="57"/>
        <v>1.0067129940106608E-106</v>
      </c>
      <c r="IJ48" s="107">
        <f t="shared" si="57"/>
        <v>8.8395750397524139E-132</v>
      </c>
      <c r="IK48" s="107">
        <f t="shared" si="57"/>
        <v>3.4728929493749355E-133</v>
      </c>
      <c r="IL48" s="107">
        <f t="shared" si="57"/>
        <v>5.6406422802073168E-156</v>
      </c>
      <c r="IM48" s="107">
        <f t="shared" si="57"/>
        <v>1.9692916937025831E-156</v>
      </c>
      <c r="IN48" s="107">
        <f t="shared" si="57"/>
        <v>1.3127806662650651E-155</v>
      </c>
      <c r="IO48" s="107">
        <f t="shared" si="57"/>
        <v>6.2965343842394435E-164</v>
      </c>
      <c r="IP48" s="107">
        <f t="shared" si="57"/>
        <v>1.8484971530558023E-164</v>
      </c>
      <c r="IQ48" s="107">
        <f t="shared" si="57"/>
        <v>1.9208754907779413E-155</v>
      </c>
      <c r="IR48" s="107">
        <f t="shared" si="57"/>
        <v>4.5086956163207795E-175</v>
      </c>
      <c r="IS48" s="107">
        <f t="shared" si="57"/>
        <v>6.8724749012327362E-173</v>
      </c>
      <c r="IT48" s="107">
        <f t="shared" si="57"/>
        <v>2.2944619863485825E-167</v>
      </c>
      <c r="IU48" s="107">
        <f t="shared" si="57"/>
        <v>1.7946402801773545E-171</v>
      </c>
      <c r="IV48" s="107">
        <f t="shared" si="57"/>
        <v>6.538555033260081E-155</v>
      </c>
      <c r="IW48" s="107">
        <f t="shared" si="57"/>
        <v>7.8322615087635116E-99</v>
      </c>
      <c r="IY48" s="107">
        <f t="shared" si="58"/>
        <v>1.1792819121792901E-6</v>
      </c>
      <c r="IZ48" s="107">
        <f t="shared" si="58"/>
        <v>3.2740733701893937E-8</v>
      </c>
      <c r="JA48" s="107">
        <f t="shared" si="58"/>
        <v>2.4030598060569493E-8</v>
      </c>
      <c r="JB48" s="107">
        <f t="shared" si="58"/>
        <v>1.1596978789613214E-9</v>
      </c>
      <c r="JC48" s="107">
        <f t="shared" si="58"/>
        <v>1.8675375372474475E-9</v>
      </c>
      <c r="JD48" s="107">
        <f t="shared" si="58"/>
        <v>4.4974793063729231E-9</v>
      </c>
      <c r="JE48" s="107">
        <f t="shared" si="58"/>
        <v>3.2366382288161133E-9</v>
      </c>
      <c r="JF48" s="107">
        <f t="shared" si="58"/>
        <v>1.7318598065405072E-9</v>
      </c>
      <c r="JG48" s="107">
        <f t="shared" si="58"/>
        <v>4.6752804336661059E-9</v>
      </c>
      <c r="JH48" s="107">
        <f t="shared" si="58"/>
        <v>6.5246167877232229E-10</v>
      </c>
      <c r="JI48" s="107">
        <f t="shared" si="58"/>
        <v>1.6767109224131175E-9</v>
      </c>
      <c r="JJ48" s="107">
        <f t="shared" si="58"/>
        <v>2.2036650412329494E-9</v>
      </c>
      <c r="JK48" s="107">
        <f t="shared" si="58"/>
        <v>9.3837102533554732E-10</v>
      </c>
      <c r="JL48" s="107">
        <f t="shared" si="58"/>
        <v>1.679000787159944E-8</v>
      </c>
      <c r="JM48" s="107">
        <f t="shared" si="58"/>
        <v>2.3398615434027452E-10</v>
      </c>
    </row>
    <row r="49" spans="2:273" x14ac:dyDescent="0.25">
      <c r="B49" s="2">
        <v>21</v>
      </c>
      <c r="C49" s="37">
        <v>64.451999999999998</v>
      </c>
      <c r="D49" s="37">
        <v>67.194000000000003</v>
      </c>
      <c r="E49" s="37">
        <v>64.887</v>
      </c>
      <c r="F49" s="37">
        <v>64.274000000000001</v>
      </c>
      <c r="G49" s="37">
        <v>67.016000000000005</v>
      </c>
      <c r="H49" s="37">
        <v>68.23</v>
      </c>
      <c r="I49" s="37">
        <v>68.656000000000006</v>
      </c>
      <c r="J49" s="37">
        <v>68.459000000000003</v>
      </c>
      <c r="K49" s="37">
        <v>67.754000000000005</v>
      </c>
      <c r="L49" s="37">
        <v>66.131</v>
      </c>
      <c r="M49" s="37">
        <v>68.278999999999996</v>
      </c>
      <c r="N49" s="37">
        <v>63.786999999999999</v>
      </c>
      <c r="O49" s="37">
        <v>63.884999999999998</v>
      </c>
      <c r="P49" s="37">
        <v>61.360999999999997</v>
      </c>
      <c r="Q49" s="37">
        <v>56.639000000000003</v>
      </c>
      <c r="S49" s="4">
        <f t="shared" si="8"/>
        <v>65.371651035345351</v>
      </c>
      <c r="T49" s="4">
        <f t="shared" si="9"/>
        <v>67.806264834238846</v>
      </c>
      <c r="U49" s="4">
        <f t="shared" si="10"/>
        <v>66.584039650121383</v>
      </c>
      <c r="V49" s="4">
        <f t="shared" si="11"/>
        <v>64.900518599657829</v>
      </c>
      <c r="W49" s="4">
        <f t="shared" si="12"/>
        <v>67.39286016669125</v>
      </c>
      <c r="X49" s="4">
        <f t="shared" si="13"/>
        <v>68.852929708407942</v>
      </c>
      <c r="Y49" s="4">
        <f t="shared" si="14"/>
        <v>69.250645731616785</v>
      </c>
      <c r="Z49" s="4">
        <f t="shared" si="15"/>
        <v>68.261825327460656</v>
      </c>
      <c r="AA49" s="4">
        <f t="shared" si="16"/>
        <v>67.287201992590184</v>
      </c>
      <c r="AB49" s="4">
        <f t="shared" si="17"/>
        <v>67.206282485369385</v>
      </c>
      <c r="AC49" s="4">
        <f t="shared" si="18"/>
        <v>68.298391319779014</v>
      </c>
      <c r="AD49" s="4">
        <f t="shared" si="19"/>
        <v>63.947571713725516</v>
      </c>
      <c r="AE49" s="4">
        <f t="shared" si="20"/>
        <v>63.975097321564633</v>
      </c>
      <c r="AF49" s="4">
        <f t="shared" si="21"/>
        <v>62.766725313059283</v>
      </c>
      <c r="AG49" s="4">
        <f t="shared" si="21"/>
        <v>58.686687468784719</v>
      </c>
      <c r="AI49" s="4">
        <f t="shared" si="22"/>
        <v>-0.91965103534535331</v>
      </c>
      <c r="AJ49" s="4">
        <f t="shared" si="23"/>
        <v>-0.61226483423884304</v>
      </c>
      <c r="AK49" s="4">
        <f t="shared" si="24"/>
        <v>-1.6970396501213827</v>
      </c>
      <c r="AL49" s="4">
        <f t="shared" si="25"/>
        <v>-0.62651859965782819</v>
      </c>
      <c r="AM49" s="4">
        <f t="shared" si="26"/>
        <v>-0.37686016669124456</v>
      </c>
      <c r="AN49" s="4">
        <f t="shared" si="27"/>
        <v>-0.62292970840793771</v>
      </c>
      <c r="AO49" s="4">
        <f t="shared" si="28"/>
        <v>-0.59464573161677947</v>
      </c>
      <c r="AP49" s="4">
        <f t="shared" si="29"/>
        <v>0.19717467253934728</v>
      </c>
      <c r="AQ49" s="4">
        <f t="shared" si="30"/>
        <v>0.46679800740982103</v>
      </c>
      <c r="AR49" s="4">
        <f t="shared" si="31"/>
        <v>-1.0752824853693852</v>
      </c>
      <c r="AS49" s="4">
        <f t="shared" si="32"/>
        <v>-1.939131977901809E-2</v>
      </c>
      <c r="AT49" s="4">
        <f t="shared" si="33"/>
        <v>-0.16057171372551693</v>
      </c>
      <c r="AU49" s="4">
        <f t="shared" si="34"/>
        <v>-9.0097321564634569E-2</v>
      </c>
      <c r="AV49" s="4">
        <f t="shared" si="60"/>
        <v>-1.4057253130592855</v>
      </c>
      <c r="AW49" s="4">
        <f t="shared" si="60"/>
        <v>-2.0476874687847157</v>
      </c>
      <c r="AY49" s="2">
        <f t="shared" si="50"/>
        <v>65.369085907978402</v>
      </c>
      <c r="AZ49" s="2">
        <f t="shared" si="50"/>
        <v>67.806168841861151</v>
      </c>
      <c r="BA49" s="2">
        <f t="shared" si="50"/>
        <v>66.583969113520681</v>
      </c>
      <c r="BB49" s="2">
        <f t="shared" si="50"/>
        <v>64.900514266306956</v>
      </c>
      <c r="BC49" s="2">
        <f t="shared" si="50"/>
        <v>67.392853184403776</v>
      </c>
      <c r="BD49" s="2">
        <f t="shared" si="50"/>
        <v>68.852913617428428</v>
      </c>
      <c r="BE49" s="2">
        <f t="shared" si="50"/>
        <v>69.250633949459143</v>
      </c>
      <c r="BF49" s="2">
        <f t="shared" si="50"/>
        <v>68.261818749861106</v>
      </c>
      <c r="BG49" s="2">
        <f t="shared" si="50"/>
        <v>67.287185093190175</v>
      </c>
      <c r="BH49" s="2">
        <f t="shared" si="50"/>
        <v>67.206279780771936</v>
      </c>
      <c r="BI49" s="2">
        <f t="shared" si="50"/>
        <v>68.298384717896099</v>
      </c>
      <c r="BJ49" s="2">
        <f t="shared" si="50"/>
        <v>63.947563251427574</v>
      </c>
      <c r="BK49" s="2">
        <f t="shared" si="50"/>
        <v>63.975093573743102</v>
      </c>
      <c r="BL49" s="2">
        <f t="shared" si="50"/>
        <v>62.766671948865188</v>
      </c>
      <c r="BM49" s="2">
        <f t="shared" si="50"/>
        <v>58.686686466347339</v>
      </c>
      <c r="BO49" s="2">
        <f t="shared" si="51"/>
        <v>64.451999999999998</v>
      </c>
      <c r="BP49" s="2">
        <f t="shared" si="51"/>
        <v>67.194000000000003</v>
      </c>
      <c r="BQ49" s="2">
        <f t="shared" si="51"/>
        <v>64.887</v>
      </c>
      <c r="BR49" s="2">
        <f t="shared" si="51"/>
        <v>64.274000000000001</v>
      </c>
      <c r="BS49" s="2">
        <f t="shared" si="51"/>
        <v>67.016000000000005</v>
      </c>
      <c r="BT49" s="2">
        <f t="shared" si="51"/>
        <v>68.23</v>
      </c>
      <c r="BU49" s="2">
        <f t="shared" si="51"/>
        <v>68.656000000000006</v>
      </c>
      <c r="BV49" s="2">
        <f t="shared" si="51"/>
        <v>68.459000000000003</v>
      </c>
      <c r="BW49" s="2">
        <f t="shared" si="51"/>
        <v>67.754000000000005</v>
      </c>
      <c r="BX49" s="2">
        <f t="shared" si="51"/>
        <v>66.131</v>
      </c>
      <c r="BY49" s="2">
        <f t="shared" si="51"/>
        <v>68.278999999999996</v>
      </c>
      <c r="BZ49" s="2">
        <f t="shared" si="51"/>
        <v>63.786999999999999</v>
      </c>
      <c r="CA49" s="2">
        <f t="shared" si="51"/>
        <v>63.884999999999998</v>
      </c>
      <c r="CB49" s="2">
        <f t="shared" si="51"/>
        <v>61.360999999999997</v>
      </c>
      <c r="CC49" s="2">
        <f t="shared" si="51"/>
        <v>56.639000000000003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53"/>
        <v/>
      </c>
      <c r="CV49" s="2" t="str">
        <f t="shared" si="53"/>
        <v/>
      </c>
      <c r="CW49" s="2" t="str">
        <f t="shared" si="53"/>
        <v/>
      </c>
      <c r="CX49" s="2" t="str">
        <f t="shared" si="53"/>
        <v/>
      </c>
      <c r="CY49" s="2" t="str">
        <f t="shared" si="53"/>
        <v/>
      </c>
      <c r="CZ49" s="2" t="str">
        <f t="shared" si="53"/>
        <v/>
      </c>
      <c r="DA49" s="2" t="str">
        <f t="shared" si="53"/>
        <v/>
      </c>
      <c r="DB49" s="2" t="str">
        <f t="shared" si="53"/>
        <v/>
      </c>
      <c r="DC49" s="2" t="str">
        <f t="shared" si="53"/>
        <v/>
      </c>
      <c r="DD49" s="2" t="str">
        <f t="shared" si="53"/>
        <v/>
      </c>
      <c r="DE49" s="2" t="str">
        <f t="shared" si="53"/>
        <v/>
      </c>
      <c r="DF49" s="2" t="str">
        <f t="shared" si="53"/>
        <v/>
      </c>
      <c r="DG49" s="2" t="str">
        <f t="shared" si="53"/>
        <v/>
      </c>
      <c r="DH49" s="2" t="str">
        <f t="shared" si="53"/>
        <v/>
      </c>
      <c r="DI49" s="2" t="str">
        <f t="shared" si="53"/>
        <v/>
      </c>
      <c r="DK49" s="2">
        <f t="shared" si="61"/>
        <v>65.369695495495506</v>
      </c>
      <c r="DL49" s="2">
        <f t="shared" si="61"/>
        <v>67.806065452091772</v>
      </c>
      <c r="DM49" s="2">
        <f t="shared" si="61"/>
        <v>66.583972132253706</v>
      </c>
      <c r="DN49" s="2">
        <f t="shared" si="61"/>
        <v>64.900505042016789</v>
      </c>
      <c r="DO49" s="2">
        <f t="shared" si="61"/>
        <v>67.392809523809532</v>
      </c>
      <c r="DP49" s="2">
        <f t="shared" si="61"/>
        <v>68.852972829131673</v>
      </c>
      <c r="DQ49" s="2">
        <f t="shared" si="61"/>
        <v>69.2505755538579</v>
      </c>
      <c r="DR49" s="2">
        <f t="shared" si="61"/>
        <v>68.261979500891286</v>
      </c>
      <c r="DS49" s="2">
        <f t="shared" si="61"/>
        <v>67.287140597147939</v>
      </c>
      <c r="DT49" s="2">
        <f t="shared" si="61"/>
        <v>67.205652016129022</v>
      </c>
      <c r="DU49" s="2">
        <f t="shared" si="61"/>
        <v>68.297879838709648</v>
      </c>
      <c r="DV49" s="2">
        <f t="shared" si="61"/>
        <v>63.947382798573969</v>
      </c>
      <c r="DW49" s="2">
        <f t="shared" si="61"/>
        <v>63.974872103386808</v>
      </c>
      <c r="DX49" s="2">
        <f t="shared" si="61"/>
        <v>62.765460809778482</v>
      </c>
      <c r="DY49" s="2">
        <f t="shared" si="61"/>
        <v>58.686005747126437</v>
      </c>
      <c r="EA49" s="2">
        <f t="shared" si="62"/>
        <v>53.573199999999993</v>
      </c>
      <c r="EB49" s="2">
        <f t="shared" si="62"/>
        <v>69.942794629155998</v>
      </c>
      <c r="EC49" s="2">
        <f t="shared" si="62"/>
        <v>66.525072348252607</v>
      </c>
      <c r="ED49" s="2">
        <f t="shared" si="62"/>
        <v>65.068798354895364</v>
      </c>
      <c r="EE49" s="2">
        <f t="shared" si="62"/>
        <v>67.975243799341087</v>
      </c>
      <c r="EF49" s="2">
        <f t="shared" si="62"/>
        <v>68.208279227587809</v>
      </c>
      <c r="EG49" s="2">
        <f t="shared" si="62"/>
        <v>69.753250445434304</v>
      </c>
      <c r="EH49" s="2">
        <f t="shared" si="62"/>
        <v>66.807987082405347</v>
      </c>
      <c r="EI49" s="2">
        <f t="shared" si="62"/>
        <v>67.652877323304523</v>
      </c>
      <c r="EJ49" s="2">
        <f t="shared" si="62"/>
        <v>71.965580695381405</v>
      </c>
      <c r="EK49" s="2">
        <f t="shared" si="62"/>
        <v>71.444743603534377</v>
      </c>
      <c r="EL49" s="2">
        <f t="shared" si="62"/>
        <v>65.472475167037871</v>
      </c>
      <c r="EM49" s="2">
        <f t="shared" si="62"/>
        <v>65.041966938934266</v>
      </c>
      <c r="EN49" s="2">
        <f t="shared" si="62"/>
        <v>64.838002337139017</v>
      </c>
      <c r="EO49" s="2">
        <f t="shared" si="62"/>
        <v>59.058461205653309</v>
      </c>
      <c r="EQ49" s="2">
        <f t="shared" si="63"/>
        <v>61.04937984431114</v>
      </c>
      <c r="ER49" s="2">
        <f t="shared" si="63"/>
        <v>66.021846511970963</v>
      </c>
      <c r="ES49" s="2">
        <f t="shared" si="63"/>
        <v>64.822005829756861</v>
      </c>
      <c r="ET49" s="2">
        <f t="shared" si="63"/>
        <v>64.745122490164945</v>
      </c>
      <c r="EU49" s="2">
        <f t="shared" si="63"/>
        <v>65.606445587783426</v>
      </c>
      <c r="EV49" s="2">
        <f t="shared" si="63"/>
        <v>67.712110728800525</v>
      </c>
      <c r="EW49" s="2">
        <f t="shared" si="63"/>
        <v>68.666456466292033</v>
      </c>
      <c r="EX49" s="2">
        <f t="shared" si="63"/>
        <v>66.116548450825661</v>
      </c>
      <c r="EY49" s="2">
        <f t="shared" si="63"/>
        <v>67.635478675241359</v>
      </c>
      <c r="EZ49" s="2">
        <f t="shared" si="63"/>
        <v>68.89757558845109</v>
      </c>
      <c r="FA49" s="2">
        <f t="shared" si="63"/>
        <v>67.898507175172625</v>
      </c>
      <c r="FB49" s="2">
        <f t="shared" si="63"/>
        <v>64.319870978988206</v>
      </c>
      <c r="FC49" s="2">
        <f t="shared" si="63"/>
        <v>64.220345332227311</v>
      </c>
      <c r="FD49" s="2">
        <f t="shared" si="63"/>
        <v>65.003325143017918</v>
      </c>
      <c r="FE49" s="2">
        <f t="shared" si="63"/>
        <v>62.052068838577</v>
      </c>
      <c r="FG49" s="2">
        <f t="shared" si="64"/>
        <v>5.1675306720337465E-5</v>
      </c>
      <c r="FH49" s="2">
        <f t="shared" si="64"/>
        <v>4.8386934176020842E-5</v>
      </c>
      <c r="FI49" s="2">
        <f t="shared" si="64"/>
        <v>5.1251976898026754E-5</v>
      </c>
      <c r="FJ49" s="2">
        <f t="shared" si="64"/>
        <v>5.4810798740175704E-5</v>
      </c>
      <c r="FK49" s="2">
        <f t="shared" si="64"/>
        <v>7.4962282598111787E-5</v>
      </c>
      <c r="FL49" s="2">
        <f t="shared" si="64"/>
        <v>9.1844717147386204E-5</v>
      </c>
      <c r="FM49" s="2">
        <f t="shared" si="64"/>
        <v>1.1616972908140249E-4</v>
      </c>
      <c r="FN49" s="2">
        <f t="shared" si="64"/>
        <v>1.1055836619534374E-4</v>
      </c>
      <c r="FO49" s="2">
        <f t="shared" si="64"/>
        <v>1.2166140065905036E-4</v>
      </c>
      <c r="FP49" s="2">
        <f t="shared" si="64"/>
        <v>1.3188530956931689E-4</v>
      </c>
      <c r="FQ49" s="2">
        <f t="shared" si="64"/>
        <v>1.6043885434789958E-4</v>
      </c>
      <c r="FR49" s="2">
        <f t="shared" si="64"/>
        <v>1.1832257681446132E-4</v>
      </c>
      <c r="FS49" s="2">
        <f t="shared" si="64"/>
        <v>2.0754517218084045E-4</v>
      </c>
      <c r="FT49" s="2">
        <f t="shared" si="64"/>
        <v>5.8437383314929967E-4</v>
      </c>
      <c r="FU49" s="2">
        <f t="shared" si="64"/>
        <v>1.8276397005722513E-3</v>
      </c>
      <c r="FW49" s="2">
        <f t="shared" si="54"/>
        <v>7.8370155756585116E-13</v>
      </c>
      <c r="FX49" s="2">
        <f t="shared" si="54"/>
        <v>1.1879830955120485E-12</v>
      </c>
      <c r="FY49" s="2">
        <f t="shared" si="54"/>
        <v>1.5656726333670038E-12</v>
      </c>
      <c r="FZ49" s="2">
        <f t="shared" si="54"/>
        <v>2.2486948822732353E-12</v>
      </c>
      <c r="GA49" s="2">
        <f t="shared" si="54"/>
        <v>3.5950189332633101E-12</v>
      </c>
      <c r="GB49" s="2">
        <f t="shared" si="54"/>
        <v>3.546895620858108E-12</v>
      </c>
      <c r="GC49" s="2">
        <f t="shared" si="54"/>
        <v>4.3638262630665588E-12</v>
      </c>
      <c r="GD49" s="2">
        <f t="shared" si="54"/>
        <v>5.6938230481695909E-12</v>
      </c>
      <c r="GE49" s="2">
        <f t="shared" si="54"/>
        <v>7.6648932158104409E-12</v>
      </c>
      <c r="GF49" s="2">
        <f t="shared" si="54"/>
        <v>7.9799425350371334E-12</v>
      </c>
      <c r="GG49" s="2">
        <f t="shared" si="54"/>
        <v>8.6766436320746962E-12</v>
      </c>
      <c r="GH49" s="2">
        <f t="shared" si="54"/>
        <v>4.6051957267126158E-12</v>
      </c>
      <c r="GI49" s="2">
        <f t="shared" si="54"/>
        <v>3.0529189937979285E-11</v>
      </c>
      <c r="GJ49" s="2">
        <f t="shared" si="54"/>
        <v>3.0244549450188902E-10</v>
      </c>
      <c r="GK49" s="2">
        <f t="shared" si="54"/>
        <v>1.6161776443484624E-9</v>
      </c>
      <c r="GM49" s="107">
        <f t="shared" si="55"/>
        <v>2.0511491131407056E-6</v>
      </c>
      <c r="GN49" s="107">
        <f t="shared" si="55"/>
        <v>6.6288449087043109E-8</v>
      </c>
      <c r="GO49" s="107">
        <f t="shared" si="55"/>
        <v>4.951286560818953E-8</v>
      </c>
      <c r="GP49" s="107">
        <f t="shared" si="55"/>
        <v>2.7448291512580313E-9</v>
      </c>
      <c r="GQ49" s="107">
        <f t="shared" si="55"/>
        <v>4.4452907705494671E-9</v>
      </c>
      <c r="GR49" s="107">
        <f t="shared" si="55"/>
        <v>1.0465573361675477E-8</v>
      </c>
      <c r="GS49" s="107">
        <f t="shared" si="55"/>
        <v>7.8139746474468283E-9</v>
      </c>
      <c r="GT49" s="107">
        <f t="shared" si="55"/>
        <v>4.287299741278068E-9</v>
      </c>
      <c r="GU49" s="107">
        <f t="shared" si="55"/>
        <v>1.1138256396128703E-8</v>
      </c>
      <c r="GV49" s="107">
        <f t="shared" si="55"/>
        <v>1.7228624746794228E-9</v>
      </c>
      <c r="GW49" s="107">
        <f t="shared" si="55"/>
        <v>4.3149060407456852E-9</v>
      </c>
      <c r="GX49" s="107">
        <f t="shared" si="55"/>
        <v>5.4282230333979158E-9</v>
      </c>
      <c r="GY49" s="107">
        <f t="shared" si="55"/>
        <v>2.3417007145950333E-9</v>
      </c>
      <c r="GZ49" s="107">
        <f t="shared" si="55"/>
        <v>3.7889808866432505E-8</v>
      </c>
      <c r="HA49" s="107">
        <f t="shared" si="55"/>
        <v>7.0940335576735509E-10</v>
      </c>
      <c r="HC49" s="107">
        <f t="shared" si="59"/>
        <v>3.9171768191832973E-17</v>
      </c>
      <c r="HD49" s="107">
        <f t="shared" si="59"/>
        <v>2.7142565136109757E-21</v>
      </c>
      <c r="HE49" s="107">
        <f t="shared" si="59"/>
        <v>1.3604753578910949E-21</v>
      </c>
      <c r="HF49" s="107">
        <f t="shared" si="59"/>
        <v>3.9938312872472503E-25</v>
      </c>
      <c r="HG49" s="107">
        <f t="shared" si="59"/>
        <v>7.1129589919428128E-25</v>
      </c>
      <c r="HH49" s="107">
        <f t="shared" si="59"/>
        <v>4.1918079550529312E-24</v>
      </c>
      <c r="HI49" s="107">
        <f t="shared" si="59"/>
        <v>9.305457806297202E-25</v>
      </c>
      <c r="HJ49" s="107">
        <f t="shared" si="59"/>
        <v>3.3770082743608791E-25</v>
      </c>
      <c r="HK49" s="107">
        <f t="shared" si="59"/>
        <v>5.8648070640595701E-24</v>
      </c>
      <c r="HL49" s="107">
        <f t="shared" si="59"/>
        <v>1.2502819015259965E-26</v>
      </c>
      <c r="HM49" s="107">
        <f t="shared" si="59"/>
        <v>7.0579833374975666E-26</v>
      </c>
      <c r="HN49" s="107">
        <f t="shared" si="59"/>
        <v>2.188282834364102E-25</v>
      </c>
      <c r="HO49" s="107">
        <f t="shared" si="59"/>
        <v>1.9293105037220318E-26</v>
      </c>
      <c r="HP49" s="107">
        <f t="shared" si="59"/>
        <v>1.7585937159610654E-23</v>
      </c>
      <c r="HQ49" s="107">
        <f t="shared" si="59"/>
        <v>8.2898054093588482E-28</v>
      </c>
      <c r="HS49" s="107">
        <f t="shared" si="56"/>
        <v>1.7079546369510112E-47</v>
      </c>
      <c r="HT49" s="107">
        <f t="shared" si="56"/>
        <v>8.8717280987388746E-59</v>
      </c>
      <c r="HU49" s="107">
        <f t="shared" si="56"/>
        <v>1.8455347657920823E-59</v>
      </c>
      <c r="HV49" s="107">
        <f t="shared" si="56"/>
        <v>2.2511193095816945E-69</v>
      </c>
      <c r="HW49" s="107">
        <f t="shared" si="56"/>
        <v>2.2955754361404838E-69</v>
      </c>
      <c r="HX49" s="107">
        <f t="shared" si="56"/>
        <v>2.7142443244133385E-68</v>
      </c>
      <c r="HY49" s="107">
        <f t="shared" si="56"/>
        <v>3.2131904598659518E-71</v>
      </c>
      <c r="HZ49" s="107">
        <f t="shared" si="56"/>
        <v>9.941275742555005E-72</v>
      </c>
      <c r="IA49" s="107">
        <f t="shared" si="56"/>
        <v>5.6907323259544099E-68</v>
      </c>
      <c r="IB49" s="107">
        <f t="shared" si="56"/>
        <v>2.7667084850543783E-76</v>
      </c>
      <c r="IC49" s="107">
        <f t="shared" si="56"/>
        <v>4.9275312576642502E-75</v>
      </c>
      <c r="ID49" s="107">
        <f t="shared" si="56"/>
        <v>5.2496889770943166E-73</v>
      </c>
      <c r="IE49" s="107">
        <f t="shared" si="56"/>
        <v>1.938889138962531E-75</v>
      </c>
      <c r="IF49" s="107">
        <f t="shared" si="56"/>
        <v>3.1486358798675194E-68</v>
      </c>
      <c r="IG49" s="107">
        <f t="shared" si="56"/>
        <v>6.0459776149608346E-43</v>
      </c>
      <c r="II49" s="107">
        <f t="shared" si="57"/>
        <v>5.1602492019666325E-105</v>
      </c>
      <c r="IJ49" s="107">
        <f t="shared" si="57"/>
        <v>1.2474147948080783E-129</v>
      </c>
      <c r="IK49" s="107">
        <f t="shared" si="57"/>
        <v>5.4363107483276538E-131</v>
      </c>
      <c r="IL49" s="107">
        <f t="shared" si="57"/>
        <v>2.2957167773208612E-153</v>
      </c>
      <c r="IM49" s="107">
        <f t="shared" si="57"/>
        <v>9.0705725083703866E-154</v>
      </c>
      <c r="IN49" s="107">
        <f t="shared" si="57"/>
        <v>5.8342978971511729E-153</v>
      </c>
      <c r="IO49" s="107">
        <f t="shared" si="57"/>
        <v>4.0922039463810453E-161</v>
      </c>
      <c r="IP49" s="107">
        <f t="shared" si="57"/>
        <v>1.3107655172508478E-161</v>
      </c>
      <c r="IQ49" s="107">
        <f t="shared" si="57"/>
        <v>1.016294538633994E-152</v>
      </c>
      <c r="IR49" s="107">
        <f t="shared" si="57"/>
        <v>5.3748654213189082E-172</v>
      </c>
      <c r="IS49" s="107">
        <f t="shared" si="57"/>
        <v>7.6649793416356641E-170</v>
      </c>
      <c r="IT49" s="107">
        <f t="shared" si="57"/>
        <v>1.7340005028286913E-164</v>
      </c>
      <c r="IU49" s="107">
        <f t="shared" si="57"/>
        <v>1.399064098915654E-168</v>
      </c>
      <c r="IV49" s="107">
        <f t="shared" si="57"/>
        <v>2.8668568227967006E-152</v>
      </c>
      <c r="IW49" s="107">
        <f t="shared" si="57"/>
        <v>3.6948362535390179E-97</v>
      </c>
      <c r="IY49" s="107">
        <f t="shared" si="58"/>
        <v>2.0511491131798775E-6</v>
      </c>
      <c r="IZ49" s="107">
        <f t="shared" si="58"/>
        <v>6.6288449087045822E-8</v>
      </c>
      <c r="JA49" s="107">
        <f t="shared" si="58"/>
        <v>4.9512865608190893E-8</v>
      </c>
      <c r="JB49" s="107">
        <f t="shared" si="58"/>
        <v>2.7448291512580318E-9</v>
      </c>
      <c r="JC49" s="107">
        <f t="shared" si="58"/>
        <v>4.4452907705494679E-9</v>
      </c>
      <c r="JD49" s="107">
        <f t="shared" si="58"/>
        <v>1.0465573361675482E-8</v>
      </c>
      <c r="JE49" s="107">
        <f t="shared" si="58"/>
        <v>7.81397464744683E-9</v>
      </c>
      <c r="JF49" s="107">
        <f t="shared" si="58"/>
        <v>4.287299741278068E-9</v>
      </c>
      <c r="JG49" s="107">
        <f t="shared" si="58"/>
        <v>1.113825639612871E-8</v>
      </c>
      <c r="JH49" s="107">
        <f t="shared" si="58"/>
        <v>1.7228624746794228E-9</v>
      </c>
      <c r="JI49" s="107">
        <f t="shared" si="58"/>
        <v>4.3149060407456852E-9</v>
      </c>
      <c r="JJ49" s="107">
        <f t="shared" si="58"/>
        <v>5.4282230333979158E-9</v>
      </c>
      <c r="JK49" s="107">
        <f t="shared" si="58"/>
        <v>2.3417007145950333E-9</v>
      </c>
      <c r="JL49" s="107">
        <f t="shared" si="58"/>
        <v>3.7889808866432525E-8</v>
      </c>
      <c r="JM49" s="107">
        <f t="shared" si="58"/>
        <v>7.0940335576735509E-10</v>
      </c>
    </row>
    <row r="50" spans="2:273" x14ac:dyDescent="0.25">
      <c r="B50" s="2">
        <v>22</v>
      </c>
      <c r="C50" s="37">
        <v>64.983999999999995</v>
      </c>
      <c r="D50" s="37">
        <v>66.661000000000001</v>
      </c>
      <c r="E50" s="37">
        <v>65.242000000000004</v>
      </c>
      <c r="F50" s="37">
        <v>64.774000000000001</v>
      </c>
      <c r="G50" s="37">
        <v>67.274000000000001</v>
      </c>
      <c r="H50" s="37">
        <v>68.245999999999995</v>
      </c>
      <c r="I50" s="37">
        <v>69.295000000000002</v>
      </c>
      <c r="J50" s="37">
        <v>67.426000000000002</v>
      </c>
      <c r="K50" s="37">
        <v>67.41</v>
      </c>
      <c r="L50" s="37">
        <v>66.77</v>
      </c>
      <c r="M50" s="37">
        <v>67.671999999999997</v>
      </c>
      <c r="N50" s="37">
        <v>62.262</v>
      </c>
      <c r="O50" s="37">
        <v>63.622999999999998</v>
      </c>
      <c r="P50" s="37">
        <v>60.197000000000003</v>
      </c>
      <c r="Q50" s="37">
        <v>57.41</v>
      </c>
      <c r="S50" s="4">
        <f t="shared" si="8"/>
        <v>65.498457485617564</v>
      </c>
      <c r="T50" s="4">
        <f t="shared" si="9"/>
        <v>67.937455435871186</v>
      </c>
      <c r="U50" s="4">
        <f t="shared" si="10"/>
        <v>66.727934063011574</v>
      </c>
      <c r="V50" s="4">
        <f t="shared" si="11"/>
        <v>65.028921953427144</v>
      </c>
      <c r="W50" s="4">
        <f t="shared" si="12"/>
        <v>67.569259467479796</v>
      </c>
      <c r="X50" s="4">
        <f t="shared" si="13"/>
        <v>68.986415364853897</v>
      </c>
      <c r="Y50" s="4">
        <f t="shared" si="14"/>
        <v>69.423323321100511</v>
      </c>
      <c r="Z50" s="4">
        <f t="shared" si="15"/>
        <v>68.430549434824997</v>
      </c>
      <c r="AA50" s="4">
        <f t="shared" si="16"/>
        <v>67.379089460217827</v>
      </c>
      <c r="AB50" s="4">
        <f t="shared" si="17"/>
        <v>67.410681188370589</v>
      </c>
      <c r="AC50" s="4">
        <f t="shared" si="18"/>
        <v>68.502267338611901</v>
      </c>
      <c r="AD50" s="4">
        <f t="shared" si="19"/>
        <v>64.091877355653295</v>
      </c>
      <c r="AE50" s="4">
        <f t="shared" si="20"/>
        <v>64.20102677978241</v>
      </c>
      <c r="AF50" s="4">
        <f t="shared" si="21"/>
        <v>62.958134049925881</v>
      </c>
      <c r="AG50" s="4">
        <f t="shared" si="21"/>
        <v>58.80985378015896</v>
      </c>
      <c r="AI50" s="4">
        <f t="shared" si="22"/>
        <v>-0.51445748561756943</v>
      </c>
      <c r="AJ50" s="4">
        <f t="shared" si="23"/>
        <v>-1.2764554358711848</v>
      </c>
      <c r="AK50" s="4">
        <f t="shared" si="24"/>
        <v>-1.4859340630115696</v>
      </c>
      <c r="AL50" s="4">
        <f t="shared" si="25"/>
        <v>-0.25492195342714297</v>
      </c>
      <c r="AM50" s="4">
        <f t="shared" si="26"/>
        <v>-0.29525946747979503</v>
      </c>
      <c r="AN50" s="4">
        <f t="shared" si="27"/>
        <v>-0.74041536485390225</v>
      </c>
      <c r="AO50" s="4">
        <f t="shared" si="28"/>
        <v>-0.1283233211005097</v>
      </c>
      <c r="AP50" s="4">
        <f t="shared" si="29"/>
        <v>-1.0045494348249946</v>
      </c>
      <c r="AQ50" s="4">
        <f t="shared" si="30"/>
        <v>3.0910539782169622E-2</v>
      </c>
      <c r="AR50" s="4">
        <f t="shared" si="31"/>
        <v>-0.64068118837059274</v>
      </c>
      <c r="AS50" s="4">
        <f t="shared" si="32"/>
        <v>-0.83026733861190394</v>
      </c>
      <c r="AT50" s="4">
        <f t="shared" si="33"/>
        <v>-1.829877355653295</v>
      </c>
      <c r="AU50" s="4">
        <f t="shared" si="34"/>
        <v>-0.57802677978241235</v>
      </c>
      <c r="AV50" s="4">
        <f t="shared" si="60"/>
        <v>-2.7611340499258787</v>
      </c>
      <c r="AW50" s="4">
        <f t="shared" si="60"/>
        <v>-1.3998537801589634</v>
      </c>
      <c r="AY50" s="2">
        <f t="shared" si="50"/>
        <v>65.494143601742067</v>
      </c>
      <c r="AZ50" s="2">
        <f t="shared" si="50"/>
        <v>67.937268190990821</v>
      </c>
      <c r="BA50" s="2">
        <f t="shared" si="50"/>
        <v>66.727794131599438</v>
      </c>
      <c r="BB50" s="2">
        <f t="shared" si="50"/>
        <v>65.028912114324029</v>
      </c>
      <c r="BC50" s="2">
        <f t="shared" si="50"/>
        <v>67.569243546770281</v>
      </c>
      <c r="BD50" s="2">
        <f t="shared" si="50"/>
        <v>68.986379507668303</v>
      </c>
      <c r="BE50" s="2">
        <f t="shared" si="50"/>
        <v>69.423296136827219</v>
      </c>
      <c r="BF50" s="2">
        <f t="shared" si="50"/>
        <v>68.430533879836304</v>
      </c>
      <c r="BG50" s="2">
        <f t="shared" si="50"/>
        <v>67.37905097860552</v>
      </c>
      <c r="BH50" s="2">
        <f t="shared" si="50"/>
        <v>67.410674383650331</v>
      </c>
      <c r="BI50" s="2">
        <f t="shared" si="50"/>
        <v>68.502251155982719</v>
      </c>
      <c r="BJ50" s="2">
        <f t="shared" si="50"/>
        <v>64.091857446776714</v>
      </c>
      <c r="BK50" s="2">
        <f t="shared" si="50"/>
        <v>64.201017838083189</v>
      </c>
      <c r="BL50" s="2">
        <f t="shared" si="50"/>
        <v>62.958018821811287</v>
      </c>
      <c r="BM50" s="2">
        <f t="shared" si="50"/>
        <v>58.809850907771462</v>
      </c>
      <c r="BO50" s="2">
        <f t="shared" si="51"/>
        <v>64.983999999999995</v>
      </c>
      <c r="BP50" s="2">
        <f t="shared" si="51"/>
        <v>66.661000000000001</v>
      </c>
      <c r="BQ50" s="2">
        <f t="shared" si="51"/>
        <v>65.242000000000004</v>
      </c>
      <c r="BR50" s="2">
        <f t="shared" si="51"/>
        <v>64.774000000000001</v>
      </c>
      <c r="BS50" s="2">
        <f t="shared" si="51"/>
        <v>67.274000000000001</v>
      </c>
      <c r="BT50" s="2">
        <f t="shared" si="51"/>
        <v>68.245999999999995</v>
      </c>
      <c r="BU50" s="2">
        <f t="shared" si="51"/>
        <v>69.295000000000002</v>
      </c>
      <c r="BV50" s="2">
        <f t="shared" si="51"/>
        <v>67.426000000000002</v>
      </c>
      <c r="BW50" s="2">
        <f t="shared" si="51"/>
        <v>67.41</v>
      </c>
      <c r="BX50" s="2">
        <f t="shared" si="51"/>
        <v>66.77</v>
      </c>
      <c r="BY50" s="2">
        <f t="shared" si="51"/>
        <v>67.671999999999997</v>
      </c>
      <c r="BZ50" s="2">
        <f t="shared" si="51"/>
        <v>62.262</v>
      </c>
      <c r="CA50" s="2">
        <f t="shared" si="51"/>
        <v>63.622999999999998</v>
      </c>
      <c r="CB50" s="2">
        <f t="shared" si="51"/>
        <v>60.197000000000003</v>
      </c>
      <c r="CC50" s="2">
        <f t="shared" si="51"/>
        <v>57.41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53"/>
        <v/>
      </c>
      <c r="CV50" s="2" t="str">
        <f t="shared" si="53"/>
        <v/>
      </c>
      <c r="CW50" s="2" t="str">
        <f t="shared" si="53"/>
        <v/>
      </c>
      <c r="CX50" s="2" t="str">
        <f t="shared" si="53"/>
        <v/>
      </c>
      <c r="CY50" s="2" t="str">
        <f t="shared" si="53"/>
        <v/>
      </c>
      <c r="CZ50" s="2" t="str">
        <f t="shared" si="53"/>
        <v/>
      </c>
      <c r="DA50" s="2" t="str">
        <f t="shared" si="53"/>
        <v/>
      </c>
      <c r="DB50" s="2" t="str">
        <f t="shared" si="53"/>
        <v/>
      </c>
      <c r="DC50" s="2" t="str">
        <f t="shared" si="53"/>
        <v/>
      </c>
      <c r="DD50" s="2" t="str">
        <f t="shared" si="53"/>
        <v/>
      </c>
      <c r="DE50" s="2" t="str">
        <f t="shared" si="53"/>
        <v/>
      </c>
      <c r="DF50" s="2" t="str">
        <f t="shared" si="53"/>
        <v/>
      </c>
      <c r="DG50" s="2" t="str">
        <f t="shared" si="53"/>
        <v/>
      </c>
      <c r="DH50" s="2" t="str">
        <f t="shared" si="53"/>
        <v/>
      </c>
      <c r="DI50" s="2" t="str">
        <f t="shared" si="53"/>
        <v/>
      </c>
      <c r="DK50" s="2">
        <f t="shared" si="61"/>
        <v>65.494918018018026</v>
      </c>
      <c r="DL50" s="2">
        <f t="shared" si="61"/>
        <v>67.937156545209177</v>
      </c>
      <c r="DM50" s="2">
        <f t="shared" si="61"/>
        <v>66.727816059379222</v>
      </c>
      <c r="DN50" s="2">
        <f t="shared" si="61"/>
        <v>65.028917647058805</v>
      </c>
      <c r="DO50" s="2">
        <f t="shared" si="61"/>
        <v>67.569219047619058</v>
      </c>
      <c r="DP50" s="2">
        <f t="shared" si="61"/>
        <v>68.986485714285735</v>
      </c>
      <c r="DQ50" s="2">
        <f t="shared" si="61"/>
        <v>69.423270282658507</v>
      </c>
      <c r="DR50" s="2">
        <f t="shared" si="61"/>
        <v>68.430777629233532</v>
      </c>
      <c r="DS50" s="2">
        <f t="shared" si="61"/>
        <v>67.379030303030291</v>
      </c>
      <c r="DT50" s="2">
        <f t="shared" si="61"/>
        <v>67.409950806451604</v>
      </c>
      <c r="DU50" s="2">
        <f t="shared" si="61"/>
        <v>68.50169798387094</v>
      </c>
      <c r="DV50" s="2">
        <f t="shared" si="61"/>
        <v>64.091676247771829</v>
      </c>
      <c r="DW50" s="2">
        <f t="shared" si="61"/>
        <v>64.200844028520493</v>
      </c>
      <c r="DX50" s="2">
        <f t="shared" si="61"/>
        <v>62.956794194041279</v>
      </c>
      <c r="DY50" s="2">
        <f t="shared" si="61"/>
        <v>58.809504105090312</v>
      </c>
      <c r="EA50" s="2">
        <f t="shared" si="62"/>
        <v>53.590799999999994</v>
      </c>
      <c r="EB50" s="2">
        <f t="shared" si="62"/>
        <v>69.769975959079275</v>
      </c>
      <c r="EC50" s="2">
        <f t="shared" si="62"/>
        <v>66.387964132434092</v>
      </c>
      <c r="ED50" s="2">
        <f t="shared" si="62"/>
        <v>64.94873510621305</v>
      </c>
      <c r="EE50" s="2">
        <f t="shared" si="62"/>
        <v>67.828826319388327</v>
      </c>
      <c r="EF50" s="2">
        <f t="shared" si="62"/>
        <v>68.067925321838416</v>
      </c>
      <c r="EG50" s="2">
        <f t="shared" si="62"/>
        <v>69.600057461024505</v>
      </c>
      <c r="EH50" s="2">
        <f t="shared" si="62"/>
        <v>66.679462249443205</v>
      </c>
      <c r="EI50" s="2">
        <f t="shared" si="62"/>
        <v>67.514025548579596</v>
      </c>
      <c r="EJ50" s="2">
        <f t="shared" si="62"/>
        <v>71.768112091333663</v>
      </c>
      <c r="EK50" s="2">
        <f t="shared" si="62"/>
        <v>71.240551440645405</v>
      </c>
      <c r="EL50" s="2">
        <f t="shared" si="62"/>
        <v>65.308146547884192</v>
      </c>
      <c r="EM50" s="2">
        <f t="shared" si="62"/>
        <v>64.880161843640607</v>
      </c>
      <c r="EN50" s="2">
        <f t="shared" si="62"/>
        <v>64.686744660846202</v>
      </c>
      <c r="EO50" s="2">
        <f t="shared" si="62"/>
        <v>58.968510816267674</v>
      </c>
      <c r="EQ50" s="2">
        <f t="shared" si="63"/>
        <v>60.953569941479934</v>
      </c>
      <c r="ER50" s="2">
        <f t="shared" si="63"/>
        <v>65.897735843573443</v>
      </c>
      <c r="ES50" s="2">
        <f t="shared" si="63"/>
        <v>64.70559024641625</v>
      </c>
      <c r="ET50" s="2">
        <f t="shared" si="63"/>
        <v>64.628920738426203</v>
      </c>
      <c r="EU50" s="2">
        <f t="shared" si="63"/>
        <v>65.489293710440592</v>
      </c>
      <c r="EV50" s="2">
        <f t="shared" si="63"/>
        <v>67.577165423076366</v>
      </c>
      <c r="EW50" s="2">
        <f t="shared" si="63"/>
        <v>68.52656868480274</v>
      </c>
      <c r="EX50" s="2">
        <f t="shared" si="63"/>
        <v>65.997355153605355</v>
      </c>
      <c r="EY50" s="2">
        <f t="shared" si="63"/>
        <v>67.496082967696665</v>
      </c>
      <c r="EZ50" s="2">
        <f t="shared" si="63"/>
        <v>68.741100301364852</v>
      </c>
      <c r="FA50" s="2">
        <f t="shared" si="63"/>
        <v>67.74161214382093</v>
      </c>
      <c r="FB50" s="2">
        <f t="shared" si="63"/>
        <v>64.169745931660145</v>
      </c>
      <c r="FC50" s="2">
        <f t="shared" si="63"/>
        <v>64.06896506579163</v>
      </c>
      <c r="FD50" s="2">
        <f t="shared" si="63"/>
        <v>64.849176076151196</v>
      </c>
      <c r="FE50" s="2">
        <f t="shared" si="63"/>
        <v>61.911663536752187</v>
      </c>
      <c r="FG50" s="2">
        <f t="shared" si="64"/>
        <v>6.5054486360205776E-5</v>
      </c>
      <c r="FH50" s="2">
        <f t="shared" si="64"/>
        <v>6.0914777855700803E-5</v>
      </c>
      <c r="FI50" s="2">
        <f t="shared" si="64"/>
        <v>6.452155989217425E-5</v>
      </c>
      <c r="FJ50" s="2">
        <f t="shared" si="64"/>
        <v>6.9001728108522028E-5</v>
      </c>
      <c r="FK50" s="2">
        <f t="shared" si="64"/>
        <v>9.4370090799379821E-5</v>
      </c>
      <c r="FL50" s="2">
        <f t="shared" si="64"/>
        <v>1.156228987356909E-4</v>
      </c>
      <c r="FM50" s="2">
        <f t="shared" si="64"/>
        <v>1.4624462508661015E-4</v>
      </c>
      <c r="FN50" s="2">
        <f t="shared" si="64"/>
        <v>1.3918075244997796E-4</v>
      </c>
      <c r="FO50" s="2">
        <f t="shared" si="64"/>
        <v>1.5315780426519726E-4</v>
      </c>
      <c r="FP50" s="2">
        <f t="shared" si="64"/>
        <v>1.6602809805560539E-4</v>
      </c>
      <c r="FQ50" s="2">
        <f t="shared" si="64"/>
        <v>2.019721605115344E-4</v>
      </c>
      <c r="FR50" s="2">
        <f t="shared" si="64"/>
        <v>1.4895473525588918E-4</v>
      </c>
      <c r="FS50" s="2">
        <f t="shared" si="64"/>
        <v>2.5585902411146542E-4</v>
      </c>
      <c r="FT50" s="2">
        <f t="shared" si="64"/>
        <v>7.0789755775228324E-4</v>
      </c>
      <c r="FU50" s="2">
        <f t="shared" si="64"/>
        <v>2.1810211668969993E-3</v>
      </c>
      <c r="FW50" s="2">
        <f t="shared" si="54"/>
        <v>9.866218060821182E-13</v>
      </c>
      <c r="FX50" s="2">
        <f t="shared" si="54"/>
        <v>1.4955821077215589E-12</v>
      </c>
      <c r="FY50" s="2">
        <f t="shared" si="54"/>
        <v>1.9710650646956128E-12</v>
      </c>
      <c r="FZ50" s="2">
        <f t="shared" si="54"/>
        <v>2.830939130663618E-12</v>
      </c>
      <c r="GA50" s="2">
        <f t="shared" si="54"/>
        <v>4.5258606909621231E-12</v>
      </c>
      <c r="GB50" s="2">
        <f t="shared" si="54"/>
        <v>4.4652770300756174E-12</v>
      </c>
      <c r="GC50" s="2">
        <f t="shared" si="54"/>
        <v>5.4937317752230569E-12</v>
      </c>
      <c r="GD50" s="2">
        <f t="shared" si="54"/>
        <v>7.1680985255894733E-12</v>
      </c>
      <c r="GE50" s="2">
        <f t="shared" si="54"/>
        <v>9.6495288480533158E-12</v>
      </c>
      <c r="GF50" s="2">
        <f t="shared" si="54"/>
        <v>1.0046152441994645E-11</v>
      </c>
      <c r="GG50" s="2">
        <f t="shared" si="54"/>
        <v>1.0923247157476325E-11</v>
      </c>
      <c r="GH50" s="2">
        <f t="shared" si="54"/>
        <v>5.7975979266375008E-12</v>
      </c>
      <c r="GI50" s="2">
        <f t="shared" si="54"/>
        <v>3.7637812272577721E-11</v>
      </c>
      <c r="GJ50" s="2">
        <f t="shared" si="54"/>
        <v>3.6642108179319648E-10</v>
      </c>
      <c r="GK50" s="2">
        <f t="shared" si="54"/>
        <v>1.9293551200800242E-9</v>
      </c>
      <c r="GM50" s="107">
        <f t="shared" si="55"/>
        <v>3.5256389993025562E-6</v>
      </c>
      <c r="GN50" s="107">
        <f t="shared" si="55"/>
        <v>1.3218422810476701E-7</v>
      </c>
      <c r="GO50" s="107">
        <f t="shared" si="55"/>
        <v>1.0042777659744005E-7</v>
      </c>
      <c r="GP50" s="107">
        <f t="shared" si="55"/>
        <v>6.374335562258705E-9</v>
      </c>
      <c r="GQ50" s="107">
        <f t="shared" si="55"/>
        <v>1.0374471858901803E-8</v>
      </c>
      <c r="GR50" s="107">
        <f t="shared" si="55"/>
        <v>2.3881176545896737E-8</v>
      </c>
      <c r="GS50" s="107">
        <f t="shared" si="55"/>
        <v>1.8473247304927674E-8</v>
      </c>
      <c r="GT50" s="107">
        <f t="shared" si="55"/>
        <v>1.0387814562294918E-8</v>
      </c>
      <c r="GU50" s="107">
        <f t="shared" si="55"/>
        <v>2.5990891277176119E-8</v>
      </c>
      <c r="GV50" s="107">
        <f t="shared" si="55"/>
        <v>4.4435761992687059E-9</v>
      </c>
      <c r="GW50" s="107">
        <f t="shared" si="55"/>
        <v>1.0847885915075463E-8</v>
      </c>
      <c r="GX50" s="107">
        <f t="shared" si="55"/>
        <v>1.3086613571604995E-8</v>
      </c>
      <c r="GY50" s="107">
        <f t="shared" si="55"/>
        <v>5.7210796848198736E-9</v>
      </c>
      <c r="GZ50" s="107">
        <f t="shared" si="55"/>
        <v>8.3850900272864446E-8</v>
      </c>
      <c r="HA50" s="107">
        <f t="shared" si="55"/>
        <v>2.0886412338926493E-9</v>
      </c>
      <c r="HC50" s="107">
        <f t="shared" si="59"/>
        <v>1.2308965013062993E-16</v>
      </c>
      <c r="HD50" s="107">
        <f t="shared" si="59"/>
        <v>1.1596034258319737E-20</v>
      </c>
      <c r="HE50" s="107">
        <f t="shared" si="59"/>
        <v>6.009722036698698E-21</v>
      </c>
      <c r="HF50" s="107">
        <f t="shared" si="59"/>
        <v>2.3360179047800162E-24</v>
      </c>
      <c r="HG50" s="107">
        <f t="shared" si="59"/>
        <v>4.2616051737627153E-24</v>
      </c>
      <c r="HH50" s="107">
        <f t="shared" si="59"/>
        <v>2.4246964633325888E-23</v>
      </c>
      <c r="HI50" s="107">
        <f t="shared" si="59"/>
        <v>5.8688238718745879E-24</v>
      </c>
      <c r="HJ50" s="107">
        <f t="shared" si="59"/>
        <v>2.2147580505322115E-24</v>
      </c>
      <c r="HK50" s="107">
        <f t="shared" si="59"/>
        <v>3.5490776219890034E-23</v>
      </c>
      <c r="HL50" s="107">
        <f t="shared" si="59"/>
        <v>9.4644534243247889E-26</v>
      </c>
      <c r="HM50" s="107">
        <f t="shared" si="59"/>
        <v>5.151149146134589E-25</v>
      </c>
      <c r="HN50" s="107">
        <f t="shared" si="59"/>
        <v>1.4479646784428937E-24</v>
      </c>
      <c r="HO50" s="107">
        <f t="shared" si="59"/>
        <v>1.3109387438141453E-25</v>
      </c>
      <c r="HP50" s="107">
        <f t="shared" si="59"/>
        <v>9.9299757443989519E-23</v>
      </c>
      <c r="HQ50" s="107">
        <f t="shared" si="59"/>
        <v>7.4708527729033669E-27</v>
      </c>
      <c r="HS50" s="107">
        <f t="shared" si="56"/>
        <v>1.5362760798993853E-46</v>
      </c>
      <c r="HT50" s="107">
        <f t="shared" si="56"/>
        <v>1.4141456246773154E-57</v>
      </c>
      <c r="HU50" s="107">
        <f t="shared" si="56"/>
        <v>3.1221146850139815E-58</v>
      </c>
      <c r="HV50" s="107">
        <f t="shared" si="56"/>
        <v>6.4782950114446507E-68</v>
      </c>
      <c r="HW50" s="107">
        <f t="shared" si="56"/>
        <v>7.0414538923188778E-68</v>
      </c>
      <c r="HX50" s="107">
        <f t="shared" si="56"/>
        <v>8.0151403866125887E-67</v>
      </c>
      <c r="HY50" s="107">
        <f t="shared" si="56"/>
        <v>1.1512791808525469E-69</v>
      </c>
      <c r="HZ50" s="107">
        <f t="shared" si="56"/>
        <v>3.7648843614500584E-70</v>
      </c>
      <c r="IA50" s="107">
        <f t="shared" si="56"/>
        <v>1.8389818586708046E-66</v>
      </c>
      <c r="IB50" s="107">
        <f t="shared" si="56"/>
        <v>1.3959229230351127E-74</v>
      </c>
      <c r="IC50" s="107">
        <f t="shared" si="56"/>
        <v>2.3766512177510511E-73</v>
      </c>
      <c r="ID50" s="107">
        <f t="shared" si="56"/>
        <v>2.0607709076503854E-71</v>
      </c>
      <c r="IE50" s="107">
        <f t="shared" si="56"/>
        <v>7.8737417897338676E-74</v>
      </c>
      <c r="IF50" s="107">
        <f t="shared" si="56"/>
        <v>9.2844822218093378E-67</v>
      </c>
      <c r="IG50" s="107">
        <f t="shared" si="56"/>
        <v>5.0325142558301454E-42</v>
      </c>
      <c r="II50" s="107">
        <f t="shared" si="57"/>
        <v>2.5611136068883584E-103</v>
      </c>
      <c r="IJ50" s="107">
        <f t="shared" si="57"/>
        <v>1.6892756983223828E-127</v>
      </c>
      <c r="IK50" s="107">
        <f t="shared" si="57"/>
        <v>8.1558107422547095E-129</v>
      </c>
      <c r="IL50" s="107">
        <f t="shared" si="57"/>
        <v>8.8769459484830461E-151</v>
      </c>
      <c r="IM50" s="107">
        <f t="shared" si="57"/>
        <v>3.9614499700345816E-151</v>
      </c>
      <c r="IN50" s="107">
        <f t="shared" si="57"/>
        <v>2.4593854761211313E-150</v>
      </c>
      <c r="IO50" s="107">
        <f t="shared" si="57"/>
        <v>2.513201722049781E-158</v>
      </c>
      <c r="IP50" s="107">
        <f t="shared" si="57"/>
        <v>8.7712137525367444E-159</v>
      </c>
      <c r="IQ50" s="107">
        <f t="shared" si="57"/>
        <v>5.0841371764537485E-150</v>
      </c>
      <c r="IR50" s="107">
        <f t="shared" si="57"/>
        <v>6.0139372343564195E-169</v>
      </c>
      <c r="IS50" s="107">
        <f t="shared" si="57"/>
        <v>8.0270111597255588E-167</v>
      </c>
      <c r="IT50" s="107">
        <f t="shared" si="57"/>
        <v>1.2365346241336871E-161</v>
      </c>
      <c r="IU50" s="107">
        <f t="shared" si="57"/>
        <v>1.0300738809050969E-165</v>
      </c>
      <c r="IV50" s="107">
        <f t="shared" si="57"/>
        <v>1.1922552693973159E-149</v>
      </c>
      <c r="IW50" s="107">
        <f t="shared" si="57"/>
        <v>1.6857306113351728E-95</v>
      </c>
      <c r="IY50" s="107">
        <f t="shared" si="58"/>
        <v>3.5256389994256458E-6</v>
      </c>
      <c r="IZ50" s="107">
        <f t="shared" si="58"/>
        <v>1.3218422810477861E-7</v>
      </c>
      <c r="JA50" s="107">
        <f t="shared" si="58"/>
        <v>1.0042777659744606E-7</v>
      </c>
      <c r="JB50" s="107">
        <f t="shared" si="58"/>
        <v>6.3743355622587075E-9</v>
      </c>
      <c r="JC50" s="107">
        <f t="shared" si="58"/>
        <v>1.0374471858901808E-8</v>
      </c>
      <c r="JD50" s="107">
        <f t="shared" si="58"/>
        <v>2.388117654589676E-8</v>
      </c>
      <c r="JE50" s="107">
        <f t="shared" si="58"/>
        <v>1.8473247304927681E-8</v>
      </c>
      <c r="JF50" s="107">
        <f t="shared" si="58"/>
        <v>1.038781456229492E-8</v>
      </c>
      <c r="JG50" s="107">
        <f t="shared" si="58"/>
        <v>2.5990891277176156E-8</v>
      </c>
      <c r="JH50" s="107">
        <f t="shared" si="58"/>
        <v>4.4435761992687059E-9</v>
      </c>
      <c r="JI50" s="107">
        <f t="shared" si="58"/>
        <v>1.0847885915075463E-8</v>
      </c>
      <c r="JJ50" s="107">
        <f t="shared" si="58"/>
        <v>1.3086613571604996E-8</v>
      </c>
      <c r="JK50" s="107">
        <f t="shared" si="58"/>
        <v>5.7210796848198736E-9</v>
      </c>
      <c r="JL50" s="107">
        <f t="shared" si="58"/>
        <v>8.3850900272864552E-8</v>
      </c>
      <c r="JM50" s="107">
        <f t="shared" si="58"/>
        <v>2.0886412338926493E-9</v>
      </c>
    </row>
    <row r="51" spans="2:273" x14ac:dyDescent="0.25">
      <c r="B51" s="2">
        <v>23</v>
      </c>
      <c r="C51" s="37">
        <v>64.822999999999993</v>
      </c>
      <c r="D51" s="37">
        <v>65.968000000000004</v>
      </c>
      <c r="E51" s="37">
        <v>65.822999999999993</v>
      </c>
      <c r="F51" s="37">
        <v>64.113</v>
      </c>
      <c r="G51" s="37">
        <v>66.581000000000003</v>
      </c>
      <c r="H51" s="37">
        <v>67.933999999999997</v>
      </c>
      <c r="I51" s="37">
        <v>67.738</v>
      </c>
      <c r="J51" s="37">
        <v>68.131</v>
      </c>
      <c r="K51" s="37">
        <v>66.738</v>
      </c>
      <c r="L51" s="37">
        <v>66.081999999999994</v>
      </c>
      <c r="M51" s="37">
        <v>67.852000000000004</v>
      </c>
      <c r="N51" s="37">
        <v>64.164000000000001</v>
      </c>
      <c r="O51" s="37">
        <v>63.753999999999998</v>
      </c>
      <c r="P51" s="37">
        <v>61.720999999999997</v>
      </c>
      <c r="Q51" s="37">
        <v>57.869</v>
      </c>
      <c r="S51" s="4">
        <f t="shared" si="8"/>
        <v>65.626323181757172</v>
      </c>
      <c r="T51" s="4">
        <f t="shared" si="9"/>
        <v>68.068724451324925</v>
      </c>
      <c r="U51" s="4">
        <f t="shared" si="10"/>
        <v>66.871882709906046</v>
      </c>
      <c r="V51" s="4">
        <f t="shared" si="11"/>
        <v>65.157323612089201</v>
      </c>
      <c r="W51" s="4">
        <f t="shared" si="12"/>
        <v>67.745656635625892</v>
      </c>
      <c r="X51" s="4">
        <f t="shared" si="13"/>
        <v>69.119903348588053</v>
      </c>
      <c r="Y51" s="4">
        <f t="shared" si="14"/>
        <v>69.595998946714246</v>
      </c>
      <c r="Z51" s="4">
        <f t="shared" si="15"/>
        <v>68.599252795269493</v>
      </c>
      <c r="AA51" s="4">
        <f t="shared" si="16"/>
        <v>67.470987328816065</v>
      </c>
      <c r="AB51" s="4">
        <f t="shared" si="17"/>
        <v>67.615093227755338</v>
      </c>
      <c r="AC51" s="4">
        <f t="shared" si="18"/>
        <v>68.706147485163257</v>
      </c>
      <c r="AD51" s="4">
        <f t="shared" si="19"/>
        <v>64.236185749160057</v>
      </c>
      <c r="AE51" s="4">
        <f t="shared" si="20"/>
        <v>64.42692878511788</v>
      </c>
      <c r="AF51" s="4">
        <f t="shared" si="21"/>
        <v>63.149561109930268</v>
      </c>
      <c r="AG51" s="4">
        <f t="shared" si="21"/>
        <v>58.932868768739283</v>
      </c>
      <c r="AI51" s="4">
        <f t="shared" si="22"/>
        <v>-0.80332318175717887</v>
      </c>
      <c r="AJ51" s="4">
        <f t="shared" si="23"/>
        <v>-2.1007244513249219</v>
      </c>
      <c r="AK51" s="4">
        <f t="shared" si="24"/>
        <v>-1.0488827099060529</v>
      </c>
      <c r="AL51" s="4">
        <f t="shared" si="25"/>
        <v>-1.044323612089201</v>
      </c>
      <c r="AM51" s="4">
        <f t="shared" si="26"/>
        <v>-1.1646566356258887</v>
      </c>
      <c r="AN51" s="4">
        <f t="shared" si="27"/>
        <v>-1.1859033485880559</v>
      </c>
      <c r="AO51" s="4">
        <f t="shared" si="28"/>
        <v>-1.8579989467142468</v>
      </c>
      <c r="AP51" s="4">
        <f t="shared" si="29"/>
        <v>-0.46825279526949259</v>
      </c>
      <c r="AQ51" s="4">
        <f t="shared" si="30"/>
        <v>-0.73298732881606554</v>
      </c>
      <c r="AR51" s="4">
        <f t="shared" si="31"/>
        <v>-1.5330932277553444</v>
      </c>
      <c r="AS51" s="4">
        <f t="shared" si="32"/>
        <v>-0.8541474851632529</v>
      </c>
      <c r="AT51" s="4">
        <f t="shared" si="33"/>
        <v>-7.2185749160055934E-2</v>
      </c>
      <c r="AU51" s="4">
        <f t="shared" si="34"/>
        <v>-0.67292878511788246</v>
      </c>
      <c r="AV51" s="4">
        <f t="shared" si="60"/>
        <v>-1.4285611099302713</v>
      </c>
      <c r="AW51" s="4">
        <f t="shared" si="60"/>
        <v>-1.0638687687392832</v>
      </c>
      <c r="AY51" s="2">
        <f t="shared" si="50"/>
        <v>65.619156810631836</v>
      </c>
      <c r="AZ51" s="2">
        <f t="shared" si="50"/>
        <v>68.068364884211874</v>
      </c>
      <c r="BA51" s="2">
        <f t="shared" si="50"/>
        <v>66.871609560774715</v>
      </c>
      <c r="BB51" s="2">
        <f t="shared" si="50"/>
        <v>65.157301702702824</v>
      </c>
      <c r="BC51" s="2">
        <f t="shared" si="50"/>
        <v>67.745621060784657</v>
      </c>
      <c r="BD51" s="2">
        <f t="shared" si="50"/>
        <v>69.119825034210493</v>
      </c>
      <c r="BE51" s="2">
        <f t="shared" si="50"/>
        <v>69.595937561431498</v>
      </c>
      <c r="BF51" s="2">
        <f t="shared" si="50"/>
        <v>68.599216811811104</v>
      </c>
      <c r="BG51" s="2">
        <f t="shared" si="50"/>
        <v>67.470901548405806</v>
      </c>
      <c r="BH51" s="2">
        <f t="shared" si="50"/>
        <v>67.615076514737169</v>
      </c>
      <c r="BI51" s="2">
        <f t="shared" si="50"/>
        <v>68.706108756551359</v>
      </c>
      <c r="BJ51" s="2">
        <f t="shared" si="50"/>
        <v>64.236139932730282</v>
      </c>
      <c r="BK51" s="2">
        <f t="shared" si="50"/>
        <v>64.426907910298596</v>
      </c>
      <c r="BL51" s="2">
        <f t="shared" si="50"/>
        <v>63.149317251645442</v>
      </c>
      <c r="BM51" s="2">
        <f t="shared" si="50"/>
        <v>58.932860781475419</v>
      </c>
      <c r="BO51" s="2">
        <f t="shared" si="51"/>
        <v>64.822999999999993</v>
      </c>
      <c r="BP51" s="2">
        <f t="shared" si="51"/>
        <v>65.968000000000004</v>
      </c>
      <c r="BQ51" s="2">
        <f t="shared" si="51"/>
        <v>65.822999999999993</v>
      </c>
      <c r="BR51" s="2">
        <f t="shared" si="51"/>
        <v>64.113</v>
      </c>
      <c r="BS51" s="2">
        <f t="shared" si="51"/>
        <v>66.581000000000003</v>
      </c>
      <c r="BT51" s="2">
        <f t="shared" si="51"/>
        <v>67.933999999999997</v>
      </c>
      <c r="BU51" s="2">
        <f t="shared" si="51"/>
        <v>67.738</v>
      </c>
      <c r="BV51" s="2">
        <f t="shared" si="51"/>
        <v>68.131</v>
      </c>
      <c r="BW51" s="2">
        <f t="shared" si="51"/>
        <v>66.738</v>
      </c>
      <c r="BX51" s="2">
        <f t="shared" si="51"/>
        <v>66.081999999999994</v>
      </c>
      <c r="BY51" s="2">
        <f t="shared" si="51"/>
        <v>67.852000000000004</v>
      </c>
      <c r="BZ51" s="2">
        <f t="shared" si="51"/>
        <v>64.164000000000001</v>
      </c>
      <c r="CA51" s="2">
        <f t="shared" si="51"/>
        <v>63.753999999999998</v>
      </c>
      <c r="CB51" s="2">
        <f t="shared" si="51"/>
        <v>61.720999999999997</v>
      </c>
      <c r="CC51" s="2">
        <f t="shared" si="51"/>
        <v>57.869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53"/>
        <v/>
      </c>
      <c r="CV51" s="2" t="str">
        <f t="shared" si="53"/>
        <v/>
      </c>
      <c r="CW51" s="2" t="str">
        <f t="shared" si="53"/>
        <v/>
      </c>
      <c r="CX51" s="2" t="str">
        <f t="shared" si="53"/>
        <v/>
      </c>
      <c r="CY51" s="2" t="str">
        <f t="shared" si="53"/>
        <v/>
      </c>
      <c r="CZ51" s="2" t="str">
        <f t="shared" si="53"/>
        <v/>
      </c>
      <c r="DA51" s="2" t="str">
        <f t="shared" si="53"/>
        <v/>
      </c>
      <c r="DB51" s="2" t="str">
        <f t="shared" si="53"/>
        <v/>
      </c>
      <c r="DC51" s="2" t="str">
        <f t="shared" si="53"/>
        <v/>
      </c>
      <c r="DD51" s="2" t="str">
        <f t="shared" si="53"/>
        <v/>
      </c>
      <c r="DE51" s="2" t="str">
        <f t="shared" si="53"/>
        <v/>
      </c>
      <c r="DF51" s="2" t="str">
        <f t="shared" si="53"/>
        <v/>
      </c>
      <c r="DG51" s="2" t="str">
        <f t="shared" si="53"/>
        <v/>
      </c>
      <c r="DH51" s="2" t="str">
        <f t="shared" si="53"/>
        <v/>
      </c>
      <c r="DI51" s="2" t="str">
        <f t="shared" si="53"/>
        <v/>
      </c>
      <c r="DK51" s="2">
        <f t="shared" si="61"/>
        <v>65.620140540540547</v>
      </c>
      <c r="DL51" s="2">
        <f t="shared" si="61"/>
        <v>68.068247638326582</v>
      </c>
      <c r="DM51" s="2">
        <f t="shared" si="61"/>
        <v>66.871659986504724</v>
      </c>
      <c r="DN51" s="2">
        <f t="shared" si="61"/>
        <v>65.15733025210082</v>
      </c>
      <c r="DO51" s="2">
        <f t="shared" si="61"/>
        <v>67.745628571428583</v>
      </c>
      <c r="DP51" s="2">
        <f t="shared" si="61"/>
        <v>69.119998599439796</v>
      </c>
      <c r="DQ51" s="2">
        <f t="shared" si="61"/>
        <v>69.595965011459114</v>
      </c>
      <c r="DR51" s="2">
        <f t="shared" si="61"/>
        <v>68.599575757575778</v>
      </c>
      <c r="DS51" s="2">
        <f t="shared" si="61"/>
        <v>67.470920008912643</v>
      </c>
      <c r="DT51" s="2">
        <f t="shared" si="61"/>
        <v>67.614249596774187</v>
      </c>
      <c r="DU51" s="2">
        <f t="shared" si="61"/>
        <v>68.705516129032233</v>
      </c>
      <c r="DV51" s="2">
        <f t="shared" si="61"/>
        <v>64.23596969696969</v>
      </c>
      <c r="DW51" s="2">
        <f t="shared" si="61"/>
        <v>64.426815953654184</v>
      </c>
      <c r="DX51" s="2">
        <f t="shared" si="61"/>
        <v>63.14812757830407</v>
      </c>
      <c r="DY51" s="2">
        <f t="shared" si="61"/>
        <v>58.933002463054187</v>
      </c>
      <c r="EA51" s="2">
        <f t="shared" si="62"/>
        <v>53.608399999999989</v>
      </c>
      <c r="EB51" s="2">
        <f t="shared" si="62"/>
        <v>69.597157289002553</v>
      </c>
      <c r="EC51" s="2">
        <f t="shared" si="62"/>
        <v>66.250855916615578</v>
      </c>
      <c r="ED51" s="2">
        <f t="shared" si="62"/>
        <v>64.828671857530736</v>
      </c>
      <c r="EE51" s="2">
        <f t="shared" si="62"/>
        <v>67.682408839435581</v>
      </c>
      <c r="EF51" s="2">
        <f t="shared" si="62"/>
        <v>67.927571416089009</v>
      </c>
      <c r="EG51" s="2">
        <f t="shared" si="62"/>
        <v>69.446864476614707</v>
      </c>
      <c r="EH51" s="2">
        <f t="shared" si="62"/>
        <v>66.550937416481062</v>
      </c>
      <c r="EI51" s="2">
        <f t="shared" si="62"/>
        <v>67.375173773854669</v>
      </c>
      <c r="EJ51" s="2">
        <f t="shared" si="62"/>
        <v>71.570643487285921</v>
      </c>
      <c r="EK51" s="2">
        <f t="shared" si="62"/>
        <v>71.036359277756432</v>
      </c>
      <c r="EL51" s="2">
        <f t="shared" si="62"/>
        <v>65.143817928730513</v>
      </c>
      <c r="EM51" s="2">
        <f t="shared" si="62"/>
        <v>64.718356748346949</v>
      </c>
      <c r="EN51" s="2">
        <f t="shared" si="62"/>
        <v>64.535486984553387</v>
      </c>
      <c r="EO51" s="2">
        <f t="shared" si="62"/>
        <v>58.878560426882039</v>
      </c>
      <c r="EQ51" s="2">
        <f t="shared" si="63"/>
        <v>60.857760038648728</v>
      </c>
      <c r="ER51" s="2">
        <f t="shared" si="63"/>
        <v>65.773625175175908</v>
      </c>
      <c r="ES51" s="2">
        <f t="shared" si="63"/>
        <v>64.589174663075653</v>
      </c>
      <c r="ET51" s="2">
        <f t="shared" si="63"/>
        <v>64.51271898668746</v>
      </c>
      <c r="EU51" s="2">
        <f t="shared" si="63"/>
        <v>65.372141833097757</v>
      </c>
      <c r="EV51" s="2">
        <f t="shared" si="63"/>
        <v>67.442220117352207</v>
      </c>
      <c r="EW51" s="2">
        <f t="shared" si="63"/>
        <v>68.386680903313447</v>
      </c>
      <c r="EX51" s="2">
        <f t="shared" si="63"/>
        <v>65.878161856385063</v>
      </c>
      <c r="EY51" s="2">
        <f t="shared" si="63"/>
        <v>67.356687260151972</v>
      </c>
      <c r="EZ51" s="2">
        <f t="shared" si="63"/>
        <v>68.584625014278615</v>
      </c>
      <c r="FA51" s="2">
        <f t="shared" si="63"/>
        <v>67.584717112469235</v>
      </c>
      <c r="FB51" s="2">
        <f t="shared" si="63"/>
        <v>64.01962088433207</v>
      </c>
      <c r="FC51" s="2">
        <f t="shared" si="63"/>
        <v>63.917584799355943</v>
      </c>
      <c r="FD51" s="2">
        <f t="shared" si="63"/>
        <v>64.695027009284459</v>
      </c>
      <c r="FE51" s="2">
        <f t="shared" si="63"/>
        <v>61.771258234927373</v>
      </c>
      <c r="FG51" s="2">
        <f t="shared" si="64"/>
        <v>8.1897366529572053E-5</v>
      </c>
      <c r="FH51" s="2">
        <f t="shared" si="64"/>
        <v>7.668595227605627E-5</v>
      </c>
      <c r="FI51" s="2">
        <f t="shared" si="64"/>
        <v>8.1226474365326694E-5</v>
      </c>
      <c r="FJ51" s="2">
        <f t="shared" si="64"/>
        <v>8.6866476990917187E-5</v>
      </c>
      <c r="FK51" s="2">
        <f t="shared" si="64"/>
        <v>1.1880200251575398E-4</v>
      </c>
      <c r="FL51" s="2">
        <f t="shared" si="64"/>
        <v>1.4555624778341529E-4</v>
      </c>
      <c r="FM51" s="2">
        <f t="shared" si="64"/>
        <v>1.841041034910562E-4</v>
      </c>
      <c r="FN51" s="2">
        <f t="shared" si="64"/>
        <v>1.7521187190570363E-4</v>
      </c>
      <c r="FO51" s="2">
        <f t="shared" si="64"/>
        <v>1.928066057790065E-4</v>
      </c>
      <c r="FP51" s="2">
        <f t="shared" si="64"/>
        <v>2.0900800669108218E-4</v>
      </c>
      <c r="FQ51" s="2">
        <f t="shared" si="64"/>
        <v>2.5425458891492234E-4</v>
      </c>
      <c r="FR51" s="2">
        <f t="shared" si="64"/>
        <v>1.8751566928521977E-4</v>
      </c>
      <c r="FS51" s="2">
        <f t="shared" si="64"/>
        <v>3.1541617241783761E-4</v>
      </c>
      <c r="FT51" s="2">
        <f t="shared" si="64"/>
        <v>8.5750906735942848E-4</v>
      </c>
      <c r="FU51" s="2">
        <f t="shared" si="64"/>
        <v>2.6025522049967632E-3</v>
      </c>
      <c r="FW51" s="2">
        <f t="shared" si="54"/>
        <v>1.2420832635067171E-12</v>
      </c>
      <c r="FX51" s="2">
        <f t="shared" si="54"/>
        <v>1.8828263208346212E-12</v>
      </c>
      <c r="FY51" s="2">
        <f t="shared" si="54"/>
        <v>2.4814238982437521E-12</v>
      </c>
      <c r="FZ51" s="2">
        <f t="shared" si="54"/>
        <v>3.5639412108323006E-12</v>
      </c>
      <c r="GA51" s="2">
        <f t="shared" si="54"/>
        <v>5.6977210340858446E-12</v>
      </c>
      <c r="GB51" s="2">
        <f t="shared" si="54"/>
        <v>5.6214507238564976E-12</v>
      </c>
      <c r="GC51" s="2">
        <f t="shared" si="54"/>
        <v>6.9161985373995673E-12</v>
      </c>
      <c r="GD51" s="2">
        <f t="shared" si="54"/>
        <v>9.0241013880921315E-12</v>
      </c>
      <c r="GE51" s="2">
        <f t="shared" si="54"/>
        <v>1.2148037078624896E-11</v>
      </c>
      <c r="GF51" s="2">
        <f t="shared" si="54"/>
        <v>1.2647356599952177E-11</v>
      </c>
      <c r="GG51" s="2">
        <f t="shared" si="54"/>
        <v>1.3751553425816444E-11</v>
      </c>
      <c r="GH51" s="2">
        <f t="shared" si="54"/>
        <v>7.2987433571981871E-12</v>
      </c>
      <c r="GI51" s="2">
        <f t="shared" si="54"/>
        <v>4.6401654139573352E-11</v>
      </c>
      <c r="GJ51" s="2">
        <f t="shared" si="54"/>
        <v>4.4392927526265824E-10</v>
      </c>
      <c r="GK51" s="2">
        <f t="shared" si="54"/>
        <v>2.303219075062591E-9</v>
      </c>
      <c r="GM51" s="107">
        <f t="shared" si="55"/>
        <v>5.9888973182835377E-6</v>
      </c>
      <c r="GN51" s="107">
        <f t="shared" si="55"/>
        <v>2.5961013500460409E-7</v>
      </c>
      <c r="GO51" s="107">
        <f t="shared" si="55"/>
        <v>2.0053030473783375E-7</v>
      </c>
      <c r="GP51" s="107">
        <f t="shared" si="55"/>
        <v>1.452487237372297E-8</v>
      </c>
      <c r="GQ51" s="107">
        <f t="shared" si="55"/>
        <v>2.3739757819318735E-8</v>
      </c>
      <c r="GR51" s="107">
        <f t="shared" si="55"/>
        <v>5.3438866239806174E-8</v>
      </c>
      <c r="GS51" s="107">
        <f t="shared" si="55"/>
        <v>4.2767980006397491E-8</v>
      </c>
      <c r="GT51" s="107">
        <f t="shared" si="55"/>
        <v>2.4634543267423007E-8</v>
      </c>
      <c r="GU51" s="107">
        <f t="shared" si="55"/>
        <v>5.9406025547799435E-8</v>
      </c>
      <c r="GV51" s="107">
        <f t="shared" si="55"/>
        <v>1.1194704543380434E-8</v>
      </c>
      <c r="GW51" s="107">
        <f t="shared" si="55"/>
        <v>2.6643526253132727E-8</v>
      </c>
      <c r="GX51" s="107">
        <f t="shared" si="55"/>
        <v>3.0879149861948495E-8</v>
      </c>
      <c r="GY51" s="107">
        <f t="shared" si="55"/>
        <v>1.3684360824160149E-8</v>
      </c>
      <c r="GZ51" s="107">
        <f t="shared" si="55"/>
        <v>1.8197756888884732E-7</v>
      </c>
      <c r="HA51" s="107">
        <f t="shared" si="55"/>
        <v>5.9719642402388219E-9</v>
      </c>
      <c r="HC51" s="107">
        <f t="shared" si="59"/>
        <v>3.798657731293992E-16</v>
      </c>
      <c r="HD51" s="107">
        <f t="shared" si="59"/>
        <v>4.8409656473294531E-20</v>
      </c>
      <c r="HE51" s="107">
        <f t="shared" si="59"/>
        <v>2.5921873074515291E-20</v>
      </c>
      <c r="HF51" s="107">
        <f t="shared" si="59"/>
        <v>1.3275960674803267E-23</v>
      </c>
      <c r="HG51" s="107">
        <f t="shared" si="59"/>
        <v>2.4780912489596712E-23</v>
      </c>
      <c r="HH51" s="107">
        <f t="shared" si="59"/>
        <v>1.3615100108810247E-22</v>
      </c>
      <c r="HI51" s="107">
        <f t="shared" si="59"/>
        <v>3.5855488212177953E-23</v>
      </c>
      <c r="HJ51" s="107">
        <f t="shared" si="59"/>
        <v>1.4059838149935452E-23</v>
      </c>
      <c r="HK51" s="107">
        <f t="shared" si="59"/>
        <v>2.0812273272690879E-22</v>
      </c>
      <c r="HL51" s="107">
        <f t="shared" si="59"/>
        <v>6.9137603419726804E-25</v>
      </c>
      <c r="HM51" s="107">
        <f t="shared" si="59"/>
        <v>3.6287607452004908E-24</v>
      </c>
      <c r="HN51" s="107">
        <f t="shared" si="59"/>
        <v>9.2736213832071491E-24</v>
      </c>
      <c r="HO51" s="107">
        <f t="shared" si="59"/>
        <v>8.6259959803441347E-25</v>
      </c>
      <c r="HP51" s="107">
        <f t="shared" si="59"/>
        <v>5.4430233308079869E-22</v>
      </c>
      <c r="HQ51" s="107">
        <f t="shared" si="59"/>
        <v>6.4675173889332383E-26</v>
      </c>
      <c r="HS51" s="107">
        <f t="shared" si="56"/>
        <v>1.3505172421499607E-45</v>
      </c>
      <c r="HT51" s="107">
        <f t="shared" si="56"/>
        <v>2.1890194344544016E-56</v>
      </c>
      <c r="HU51" s="107">
        <f t="shared" si="56"/>
        <v>5.1244363182680349E-57</v>
      </c>
      <c r="HV51" s="107">
        <f t="shared" si="56"/>
        <v>1.7975815194595134E-66</v>
      </c>
      <c r="HW51" s="107">
        <f t="shared" si="56"/>
        <v>2.0796305989081918E-66</v>
      </c>
      <c r="HX51" s="107">
        <f t="shared" si="56"/>
        <v>2.2794580261431025E-65</v>
      </c>
      <c r="HY51" s="107">
        <f t="shared" si="56"/>
        <v>3.9620848894131029E-68</v>
      </c>
      <c r="HZ51" s="107">
        <f t="shared" si="56"/>
        <v>1.3681783087411237E-68</v>
      </c>
      <c r="IA51" s="107">
        <f t="shared" si="56"/>
        <v>5.7105006239926854E-65</v>
      </c>
      <c r="IB51" s="107">
        <f t="shared" si="56"/>
        <v>6.7322981893790659E-73</v>
      </c>
      <c r="IC51" s="107">
        <f t="shared" si="56"/>
        <v>1.0960424562172873E-71</v>
      </c>
      <c r="ID51" s="107">
        <f t="shared" si="56"/>
        <v>7.7620871921970176E-70</v>
      </c>
      <c r="IE51" s="107">
        <f t="shared" si="56"/>
        <v>3.0699593542550125E-72</v>
      </c>
      <c r="IF51" s="107">
        <f t="shared" si="56"/>
        <v>2.6366309121415963E-65</v>
      </c>
      <c r="IG51" s="107">
        <f t="shared" si="56"/>
        <v>4.0908790260986534E-41</v>
      </c>
      <c r="II51" s="107">
        <f t="shared" si="57"/>
        <v>1.2307806566198133E-101</v>
      </c>
      <c r="IJ51" s="107">
        <f t="shared" si="57"/>
        <v>2.1953351269110065E-125</v>
      </c>
      <c r="IK51" s="107">
        <f t="shared" si="57"/>
        <v>1.1726826973861206E-126</v>
      </c>
      <c r="IL51" s="107">
        <f t="shared" si="57"/>
        <v>3.2611059425039646E-148</v>
      </c>
      <c r="IM51" s="107">
        <f t="shared" si="57"/>
        <v>1.6404728788209211E-148</v>
      </c>
      <c r="IN51" s="107">
        <f t="shared" si="57"/>
        <v>9.83346914726783E-148</v>
      </c>
      <c r="IO51" s="107">
        <f t="shared" si="57"/>
        <v>1.4585200587619957E-155</v>
      </c>
      <c r="IP51" s="107">
        <f t="shared" si="57"/>
        <v>5.5388991327184222E-156</v>
      </c>
      <c r="IQ51" s="107">
        <f t="shared" si="57"/>
        <v>2.4048768937010392E-147</v>
      </c>
      <c r="IR51" s="107">
        <f t="shared" si="57"/>
        <v>6.3157574197608426E-166</v>
      </c>
      <c r="IS51" s="107">
        <f t="shared" si="57"/>
        <v>7.8930060772597344E-164</v>
      </c>
      <c r="IT51" s="107">
        <f t="shared" si="57"/>
        <v>8.3205617643863805E-159</v>
      </c>
      <c r="IU51" s="107">
        <f t="shared" si="57"/>
        <v>7.1625927554761927E-163</v>
      </c>
      <c r="IV51" s="107">
        <f t="shared" si="57"/>
        <v>4.7029688677847167E-147</v>
      </c>
      <c r="IW51" s="107">
        <f t="shared" si="57"/>
        <v>7.4381800092892276E-94</v>
      </c>
      <c r="IY51" s="107">
        <f t="shared" si="58"/>
        <v>5.9888973186634032E-6</v>
      </c>
      <c r="IZ51" s="107">
        <f t="shared" si="58"/>
        <v>2.5961013500465248E-7</v>
      </c>
      <c r="JA51" s="107">
        <f t="shared" si="58"/>
        <v>2.0053030473785967E-7</v>
      </c>
      <c r="JB51" s="107">
        <f t="shared" si="58"/>
        <v>1.4524872373722983E-8</v>
      </c>
      <c r="JC51" s="107">
        <f t="shared" si="58"/>
        <v>2.3739757819318759E-8</v>
      </c>
      <c r="JD51" s="107">
        <f t="shared" si="58"/>
        <v>5.3438866239806313E-8</v>
      </c>
      <c r="JE51" s="107">
        <f t="shared" si="58"/>
        <v>4.2767980006397524E-8</v>
      </c>
      <c r="JF51" s="107">
        <f t="shared" si="58"/>
        <v>2.463454326742302E-8</v>
      </c>
      <c r="JG51" s="107">
        <f t="shared" si="58"/>
        <v>5.940602554779964E-8</v>
      </c>
      <c r="JH51" s="107">
        <f t="shared" si="58"/>
        <v>1.1194704543380434E-8</v>
      </c>
      <c r="JI51" s="107">
        <f t="shared" si="58"/>
        <v>2.664352625313273E-8</v>
      </c>
      <c r="JJ51" s="107">
        <f t="shared" si="58"/>
        <v>3.0879149861948502E-8</v>
      </c>
      <c r="JK51" s="107">
        <f t="shared" si="58"/>
        <v>1.368436082416015E-8</v>
      </c>
      <c r="JL51" s="107">
        <f t="shared" si="58"/>
        <v>1.8197756888884788E-7</v>
      </c>
      <c r="JM51" s="107">
        <f t="shared" si="58"/>
        <v>5.9719642402388219E-9</v>
      </c>
    </row>
    <row r="52" spans="2:273" x14ac:dyDescent="0.25">
      <c r="B52" s="2">
        <v>24</v>
      </c>
      <c r="C52" s="37">
        <v>64.516000000000005</v>
      </c>
      <c r="D52" s="37">
        <v>66.257999999999996</v>
      </c>
      <c r="E52" s="37">
        <v>65.855000000000004</v>
      </c>
      <c r="F52" s="37">
        <v>64.355000000000004</v>
      </c>
      <c r="G52" s="37">
        <v>66.048000000000002</v>
      </c>
      <c r="H52" s="37">
        <v>68</v>
      </c>
      <c r="I52" s="37">
        <v>67.950999999999993</v>
      </c>
      <c r="J52" s="37">
        <v>67.525000000000006</v>
      </c>
      <c r="K52" s="37">
        <v>66.983999999999995</v>
      </c>
      <c r="L52" s="37">
        <v>65.933999999999997</v>
      </c>
      <c r="M52" s="37">
        <v>67.033000000000001</v>
      </c>
      <c r="N52" s="37">
        <v>63.197000000000003</v>
      </c>
      <c r="O52" s="37">
        <v>63.015999999999998</v>
      </c>
      <c r="P52" s="37">
        <v>64.016000000000005</v>
      </c>
      <c r="Q52" s="37">
        <v>58.048999999999999</v>
      </c>
      <c r="S52" s="4">
        <f t="shared" si="8"/>
        <v>65.755873392330926</v>
      </c>
      <c r="T52" s="4">
        <f t="shared" si="9"/>
        <v>68.200136739086659</v>
      </c>
      <c r="U52" s="4">
        <f t="shared" si="10"/>
        <v>67.015936352104916</v>
      </c>
      <c r="V52" s="4">
        <f t="shared" si="11"/>
        <v>65.285727590330424</v>
      </c>
      <c r="W52" s="4">
        <f t="shared" si="12"/>
        <v>67.922058259089013</v>
      </c>
      <c r="X52" s="4">
        <f t="shared" si="13"/>
        <v>69.253410444753641</v>
      </c>
      <c r="Y52" s="4">
        <f t="shared" si="14"/>
        <v>69.76868531982889</v>
      </c>
      <c r="Z52" s="4">
        <f t="shared" si="15"/>
        <v>68.767937867080292</v>
      </c>
      <c r="AA52" s="4">
        <f t="shared" si="16"/>
        <v>67.562917657746993</v>
      </c>
      <c r="AB52" s="4">
        <f t="shared" si="17"/>
        <v>67.819523720857063</v>
      </c>
      <c r="AC52" s="4">
        <f t="shared" si="18"/>
        <v>68.910040201783886</v>
      </c>
      <c r="AD52" s="4">
        <f t="shared" si="19"/>
        <v>64.380507733911486</v>
      </c>
      <c r="AE52" s="4">
        <f t="shared" si="20"/>
        <v>64.652798144653275</v>
      </c>
      <c r="AF52" s="4">
        <f t="shared" si="21"/>
        <v>63.341051981089272</v>
      </c>
      <c r="AG52" s="4">
        <f t="shared" si="21"/>
        <v>59.055690501308241</v>
      </c>
      <c r="AI52" s="4">
        <f t="shared" si="22"/>
        <v>-1.2398733923309209</v>
      </c>
      <c r="AJ52" s="4">
        <f t="shared" si="23"/>
        <v>-1.9421367390866635</v>
      </c>
      <c r="AK52" s="4">
        <f t="shared" si="24"/>
        <v>-1.1609363521049119</v>
      </c>
      <c r="AL52" s="4">
        <f t="shared" si="25"/>
        <v>-0.93072759033042018</v>
      </c>
      <c r="AM52" s="4">
        <f t="shared" si="26"/>
        <v>-1.8740582590890114</v>
      </c>
      <c r="AN52" s="4">
        <f t="shared" si="27"/>
        <v>-1.2534104447536407</v>
      </c>
      <c r="AO52" s="4">
        <f t="shared" si="28"/>
        <v>-1.8176853198288967</v>
      </c>
      <c r="AP52" s="4">
        <f t="shared" si="29"/>
        <v>-1.2429378670802862</v>
      </c>
      <c r="AQ52" s="4">
        <f t="shared" si="30"/>
        <v>-0.57891765774699877</v>
      </c>
      <c r="AR52" s="4">
        <f t="shared" si="31"/>
        <v>-1.8855237208570657</v>
      </c>
      <c r="AS52" s="4">
        <f t="shared" si="32"/>
        <v>-1.8770402017838848</v>
      </c>
      <c r="AT52" s="4">
        <f t="shared" si="33"/>
        <v>-1.1835077339114832</v>
      </c>
      <c r="AU52" s="4">
        <f t="shared" si="34"/>
        <v>-1.6367981446532767</v>
      </c>
      <c r="AV52" s="4">
        <f t="shared" si="60"/>
        <v>0.67494801891073308</v>
      </c>
      <c r="AW52" s="4">
        <f t="shared" si="60"/>
        <v>-1.0066905013082419</v>
      </c>
      <c r="AY52" s="2">
        <f t="shared" si="50"/>
        <v>65.744113550808734</v>
      </c>
      <c r="AZ52" s="2">
        <f t="shared" si="50"/>
        <v>68.199456992896202</v>
      </c>
      <c r="BA52" s="2">
        <f t="shared" si="50"/>
        <v>67.015411703712076</v>
      </c>
      <c r="BB52" s="2">
        <f t="shared" si="50"/>
        <v>65.285679744074159</v>
      </c>
      <c r="BC52" s="2">
        <f t="shared" si="50"/>
        <v>67.921980358743909</v>
      </c>
      <c r="BD52" s="2">
        <f t="shared" si="50"/>
        <v>69.253242804470219</v>
      </c>
      <c r="BE52" s="2">
        <f t="shared" si="50"/>
        <v>69.768549655888251</v>
      </c>
      <c r="BF52" s="2">
        <f t="shared" si="50"/>
        <v>68.767856440342626</v>
      </c>
      <c r="BG52" s="2">
        <f t="shared" si="50"/>
        <v>67.562730470669763</v>
      </c>
      <c r="BH52" s="2">
        <f t="shared" si="50"/>
        <v>67.819483649277572</v>
      </c>
      <c r="BI52" s="2">
        <f t="shared" si="50"/>
        <v>68.909949708496853</v>
      </c>
      <c r="BJ52" s="2">
        <f t="shared" si="50"/>
        <v>64.38040459755598</v>
      </c>
      <c r="BK52" s="2">
        <f t="shared" si="50"/>
        <v>64.652750459091436</v>
      </c>
      <c r="BL52" s="2">
        <f t="shared" si="50"/>
        <v>63.34054617141426</v>
      </c>
      <c r="BM52" s="2">
        <f t="shared" si="50"/>
        <v>59.055668947586717</v>
      </c>
      <c r="BO52" s="2">
        <f t="shared" si="51"/>
        <v>64.516000000000005</v>
      </c>
      <c r="BP52" s="2">
        <f t="shared" si="51"/>
        <v>66.257999999999996</v>
      </c>
      <c r="BQ52" s="2">
        <f t="shared" si="51"/>
        <v>65.855000000000004</v>
      </c>
      <c r="BR52" s="2">
        <f t="shared" si="51"/>
        <v>64.355000000000004</v>
      </c>
      <c r="BS52" s="2">
        <f t="shared" si="51"/>
        <v>66.048000000000002</v>
      </c>
      <c r="BT52" s="2">
        <f t="shared" si="51"/>
        <v>68</v>
      </c>
      <c r="BU52" s="2">
        <f t="shared" si="51"/>
        <v>67.950999999999993</v>
      </c>
      <c r="BV52" s="2">
        <f t="shared" si="51"/>
        <v>67.525000000000006</v>
      </c>
      <c r="BW52" s="2">
        <f t="shared" si="51"/>
        <v>66.983999999999995</v>
      </c>
      <c r="BX52" s="2">
        <f t="shared" si="51"/>
        <v>65.933999999999997</v>
      </c>
      <c r="BY52" s="2">
        <f t="shared" si="51"/>
        <v>67.033000000000001</v>
      </c>
      <c r="BZ52" s="2">
        <f t="shared" si="51"/>
        <v>63.197000000000003</v>
      </c>
      <c r="CA52" s="2">
        <f t="shared" si="51"/>
        <v>63.015999999999998</v>
      </c>
      <c r="CB52" s="2">
        <f t="shared" si="51"/>
        <v>64.016000000000005</v>
      </c>
      <c r="CC52" s="2">
        <f t="shared" si="51"/>
        <v>58.048999999999999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53"/>
        <v/>
      </c>
      <c r="CV52" s="2" t="str">
        <f t="shared" si="53"/>
        <v/>
      </c>
      <c r="CW52" s="2" t="str">
        <f t="shared" si="53"/>
        <v/>
      </c>
      <c r="CX52" s="2" t="str">
        <f t="shared" si="53"/>
        <v/>
      </c>
      <c r="CY52" s="2" t="str">
        <f t="shared" si="53"/>
        <v/>
      </c>
      <c r="CZ52" s="2" t="str">
        <f t="shared" si="53"/>
        <v/>
      </c>
      <c r="DA52" s="2" t="str">
        <f t="shared" si="53"/>
        <v/>
      </c>
      <c r="DB52" s="2" t="str">
        <f t="shared" si="53"/>
        <v/>
      </c>
      <c r="DC52" s="2" t="str">
        <f t="shared" si="53"/>
        <v/>
      </c>
      <c r="DD52" s="2" t="str">
        <f t="shared" si="53"/>
        <v/>
      </c>
      <c r="DE52" s="2" t="str">
        <f t="shared" si="53"/>
        <v/>
      </c>
      <c r="DF52" s="2" t="str">
        <f t="shared" si="53"/>
        <v/>
      </c>
      <c r="DG52" s="2" t="str">
        <f t="shared" si="53"/>
        <v/>
      </c>
      <c r="DH52" s="2" t="str">
        <f t="shared" si="53"/>
        <v/>
      </c>
      <c r="DI52" s="2" t="str">
        <f t="shared" si="53"/>
        <v/>
      </c>
      <c r="DK52" s="2">
        <f t="shared" si="61"/>
        <v>65.745363063063067</v>
      </c>
      <c r="DL52" s="2">
        <f t="shared" si="61"/>
        <v>68.199338731444001</v>
      </c>
      <c r="DM52" s="2">
        <f t="shared" si="61"/>
        <v>67.015503913630226</v>
      </c>
      <c r="DN52" s="2">
        <f t="shared" si="61"/>
        <v>65.285742857142836</v>
      </c>
      <c r="DO52" s="2">
        <f t="shared" si="61"/>
        <v>67.922038095238108</v>
      </c>
      <c r="DP52" s="2">
        <f t="shared" si="61"/>
        <v>69.253511484593858</v>
      </c>
      <c r="DQ52" s="2">
        <f t="shared" si="61"/>
        <v>69.768659740259722</v>
      </c>
      <c r="DR52" s="2">
        <f t="shared" si="61"/>
        <v>68.768373885918024</v>
      </c>
      <c r="DS52" s="2">
        <f t="shared" si="61"/>
        <v>67.562809714794994</v>
      </c>
      <c r="DT52" s="2">
        <f t="shared" si="61"/>
        <v>67.818548387096769</v>
      </c>
      <c r="DU52" s="2">
        <f t="shared" si="61"/>
        <v>68.909334274193526</v>
      </c>
      <c r="DV52" s="2">
        <f t="shared" si="61"/>
        <v>64.38026314616755</v>
      </c>
      <c r="DW52" s="2">
        <f t="shared" si="61"/>
        <v>64.652787878787876</v>
      </c>
      <c r="DX52" s="2">
        <f t="shared" si="61"/>
        <v>63.339460962566868</v>
      </c>
      <c r="DY52" s="2">
        <f t="shared" si="61"/>
        <v>59.056500821018062</v>
      </c>
      <c r="EA52" s="2">
        <f t="shared" si="62"/>
        <v>53.625999999999991</v>
      </c>
      <c r="EB52" s="2">
        <f t="shared" si="62"/>
        <v>69.424338618925816</v>
      </c>
      <c r="EC52" s="2">
        <f t="shared" si="62"/>
        <v>66.113747700797049</v>
      </c>
      <c r="ED52" s="2">
        <f t="shared" si="62"/>
        <v>64.708608608848408</v>
      </c>
      <c r="EE52" s="2">
        <f t="shared" si="62"/>
        <v>67.535991359482821</v>
      </c>
      <c r="EF52" s="2">
        <f t="shared" si="62"/>
        <v>67.787217510339602</v>
      </c>
      <c r="EG52" s="2">
        <f t="shared" si="62"/>
        <v>69.293671492204908</v>
      </c>
      <c r="EH52" s="2">
        <f t="shared" si="62"/>
        <v>66.42241258351892</v>
      </c>
      <c r="EI52" s="2">
        <f t="shared" si="62"/>
        <v>67.236321999129729</v>
      </c>
      <c r="EJ52" s="2">
        <f t="shared" si="62"/>
        <v>71.373174883238178</v>
      </c>
      <c r="EK52" s="2">
        <f t="shared" si="62"/>
        <v>70.83216711486746</v>
      </c>
      <c r="EL52" s="2">
        <f t="shared" si="62"/>
        <v>64.979489309576849</v>
      </c>
      <c r="EM52" s="2">
        <f t="shared" si="62"/>
        <v>64.556551653053276</v>
      </c>
      <c r="EN52" s="2">
        <f t="shared" si="62"/>
        <v>64.384229308260572</v>
      </c>
      <c r="EO52" s="2">
        <f t="shared" si="62"/>
        <v>58.788610037496404</v>
      </c>
      <c r="EQ52" s="2">
        <f t="shared" si="63"/>
        <v>60.761950135817528</v>
      </c>
      <c r="ER52" s="2">
        <f t="shared" si="63"/>
        <v>65.649514506778388</v>
      </c>
      <c r="ES52" s="2">
        <f t="shared" si="63"/>
        <v>64.472759079735056</v>
      </c>
      <c r="ET52" s="2">
        <f t="shared" si="63"/>
        <v>64.396517234948718</v>
      </c>
      <c r="EU52" s="2">
        <f t="shared" si="63"/>
        <v>65.254989955754922</v>
      </c>
      <c r="EV52" s="2">
        <f t="shared" si="63"/>
        <v>67.307274811628048</v>
      </c>
      <c r="EW52" s="2">
        <f t="shared" si="63"/>
        <v>68.246793121824155</v>
      </c>
      <c r="EX52" s="2">
        <f t="shared" si="63"/>
        <v>65.758968559164771</v>
      </c>
      <c r="EY52" s="2">
        <f t="shared" si="63"/>
        <v>67.217291552607279</v>
      </c>
      <c r="EZ52" s="2">
        <f t="shared" si="63"/>
        <v>68.428149727192377</v>
      </c>
      <c r="FA52" s="2">
        <f t="shared" si="63"/>
        <v>67.42782208111754</v>
      </c>
      <c r="FB52" s="2">
        <f t="shared" si="63"/>
        <v>63.869495837003996</v>
      </c>
      <c r="FC52" s="2">
        <f t="shared" si="63"/>
        <v>63.766204532920263</v>
      </c>
      <c r="FD52" s="2">
        <f t="shared" si="63"/>
        <v>64.540877942417723</v>
      </c>
      <c r="FE52" s="2">
        <f t="shared" si="63"/>
        <v>61.63085293310256</v>
      </c>
      <c r="FG52" s="2">
        <f t="shared" si="64"/>
        <v>1.0310048960532284E-4</v>
      </c>
      <c r="FH52" s="2">
        <f t="shared" si="64"/>
        <v>9.6539977155796848E-5</v>
      </c>
      <c r="FI52" s="2">
        <f t="shared" si="64"/>
        <v>1.022559220834777E-4</v>
      </c>
      <c r="FJ52" s="2">
        <f t="shared" si="64"/>
        <v>1.093559556894881E-4</v>
      </c>
      <c r="FK52" s="2">
        <f t="shared" si="64"/>
        <v>1.4955825939882354E-4</v>
      </c>
      <c r="FL52" s="2">
        <f t="shared" si="64"/>
        <v>1.8323755328430606E-4</v>
      </c>
      <c r="FM52" s="2">
        <f t="shared" si="64"/>
        <v>2.3176228637055178E-4</v>
      </c>
      <c r="FN52" s="2">
        <f t="shared" si="64"/>
        <v>2.2056867149396664E-4</v>
      </c>
      <c r="FO52" s="2">
        <f t="shared" si="64"/>
        <v>2.4271701852938158E-4</v>
      </c>
      <c r="FP52" s="2">
        <f t="shared" si="64"/>
        <v>2.6311125197282673E-4</v>
      </c>
      <c r="FQ52" s="2">
        <f t="shared" si="64"/>
        <v>3.200664921211781E-4</v>
      </c>
      <c r="FR52" s="2">
        <f t="shared" si="64"/>
        <v>2.3605678000897351E-4</v>
      </c>
      <c r="FS52" s="2">
        <f t="shared" si="64"/>
        <v>3.8883124255576081E-4</v>
      </c>
      <c r="FT52" s="2">
        <f t="shared" si="64"/>
        <v>1.0387075447045109E-3</v>
      </c>
      <c r="FU52" s="2">
        <f t="shared" si="64"/>
        <v>3.1052999854504671E-3</v>
      </c>
      <c r="FW52" s="2">
        <f t="shared" si="54"/>
        <v>1.5636901839923326E-12</v>
      </c>
      <c r="FX52" s="2">
        <f t="shared" si="54"/>
        <v>2.3703379012924731E-12</v>
      </c>
      <c r="FY52" s="2">
        <f t="shared" si="54"/>
        <v>3.1239276029304043E-12</v>
      </c>
      <c r="FZ52" s="2">
        <f t="shared" si="54"/>
        <v>4.4867361564531132E-12</v>
      </c>
      <c r="GA52" s="2">
        <f t="shared" si="54"/>
        <v>7.1730057991142458E-12</v>
      </c>
      <c r="GB52" s="2">
        <f t="shared" si="54"/>
        <v>7.076987167401353E-12</v>
      </c>
      <c r="GC52" s="2">
        <f t="shared" si="54"/>
        <v>8.7069780917303687E-12</v>
      </c>
      <c r="GD52" s="2">
        <f t="shared" si="54"/>
        <v>1.1360670556049649E-11</v>
      </c>
      <c r="GE52" s="2">
        <f t="shared" si="54"/>
        <v>1.529347258165054E-11</v>
      </c>
      <c r="GF52" s="2">
        <f t="shared" si="54"/>
        <v>1.5922078615650431E-11</v>
      </c>
      <c r="GG52" s="2">
        <f t="shared" si="54"/>
        <v>1.7312180059343858E-11</v>
      </c>
      <c r="GH52" s="2">
        <f t="shared" si="54"/>
        <v>9.1885734865232971E-12</v>
      </c>
      <c r="GI52" s="2">
        <f t="shared" si="54"/>
        <v>5.7206128010073337E-11</v>
      </c>
      <c r="GJ52" s="2">
        <f t="shared" si="54"/>
        <v>5.3783259540514921E-10</v>
      </c>
      <c r="GK52" s="2">
        <f t="shared" si="54"/>
        <v>2.7495291313337065E-9</v>
      </c>
      <c r="GM52" s="107">
        <f t="shared" si="55"/>
        <v>1.0053843724478455E-5</v>
      </c>
      <c r="GN52" s="107">
        <f t="shared" si="55"/>
        <v>5.02194814026341E-7</v>
      </c>
      <c r="GO52" s="107">
        <f t="shared" si="55"/>
        <v>3.9418955778344009E-7</v>
      </c>
      <c r="GP52" s="107">
        <f t="shared" si="55"/>
        <v>3.2475564182347068E-8</v>
      </c>
      <c r="GQ52" s="107">
        <f t="shared" si="55"/>
        <v>5.3264899136251905E-8</v>
      </c>
      <c r="GR52" s="107">
        <f t="shared" si="55"/>
        <v>1.172676435902859E-7</v>
      </c>
      <c r="GS52" s="107">
        <f t="shared" si="55"/>
        <v>9.6963891200460692E-8</v>
      </c>
      <c r="GT52" s="107">
        <f t="shared" si="55"/>
        <v>5.7181599295613503E-8</v>
      </c>
      <c r="GU52" s="107">
        <f t="shared" si="55"/>
        <v>1.330015974010379E-7</v>
      </c>
      <c r="GV52" s="107">
        <f t="shared" si="55"/>
        <v>2.7548818408972669E-8</v>
      </c>
      <c r="GW52" s="107">
        <f t="shared" si="55"/>
        <v>6.3932866712623613E-8</v>
      </c>
      <c r="GX52" s="107">
        <f t="shared" si="55"/>
        <v>7.1315437371593444E-8</v>
      </c>
      <c r="GY52" s="107">
        <f t="shared" si="55"/>
        <v>3.2046581295159216E-8</v>
      </c>
      <c r="GZ52" s="107">
        <f t="shared" si="55"/>
        <v>3.8731519932787142E-7</v>
      </c>
      <c r="HA52" s="107">
        <f t="shared" si="55"/>
        <v>1.6583249854997582E-8</v>
      </c>
      <c r="HC52" s="107">
        <f t="shared" si="59"/>
        <v>1.151336718246242E-15</v>
      </c>
      <c r="HD52" s="107">
        <f t="shared" si="59"/>
        <v>1.9747943115130821E-19</v>
      </c>
      <c r="HE52" s="107">
        <f t="shared" si="59"/>
        <v>1.091767593803795E-19</v>
      </c>
      <c r="HF52" s="107">
        <f t="shared" si="59"/>
        <v>7.3309932900373248E-23</v>
      </c>
      <c r="HG52" s="107">
        <f t="shared" si="59"/>
        <v>1.3985776261645849E-22</v>
      </c>
      <c r="HH52" s="107">
        <f t="shared" si="59"/>
        <v>7.4215725475506714E-22</v>
      </c>
      <c r="HI52" s="107">
        <f t="shared" si="59"/>
        <v>2.1220513719726173E-22</v>
      </c>
      <c r="HJ52" s="107">
        <f t="shared" si="59"/>
        <v>8.6397011390994622E-23</v>
      </c>
      <c r="HK52" s="107">
        <f t="shared" si="59"/>
        <v>1.1826885855076506E-21</v>
      </c>
      <c r="HL52" s="107">
        <f t="shared" si="59"/>
        <v>4.8738149328192564E-24</v>
      </c>
      <c r="HM52" s="107">
        <f t="shared" si="59"/>
        <v>2.4674488963602046E-23</v>
      </c>
      <c r="HN52" s="107">
        <f t="shared" si="59"/>
        <v>5.7488647360104077E-23</v>
      </c>
      <c r="HO52" s="107">
        <f t="shared" si="59"/>
        <v>5.4965068951893341E-24</v>
      </c>
      <c r="HP52" s="107">
        <f t="shared" si="59"/>
        <v>2.8963156635732987E-21</v>
      </c>
      <c r="HQ52" s="107">
        <f t="shared" si="59"/>
        <v>5.3783858987426491E-25</v>
      </c>
      <c r="HS52" s="107">
        <f t="shared" si="56"/>
        <v>1.1602989999343068E-44</v>
      </c>
      <c r="HT52" s="107">
        <f t="shared" si="56"/>
        <v>3.2906046912960313E-55</v>
      </c>
      <c r="HU52" s="107">
        <f t="shared" si="56"/>
        <v>8.1604676447634229E-56</v>
      </c>
      <c r="HV52" s="107">
        <f t="shared" si="56"/>
        <v>4.8093153876376586E-65</v>
      </c>
      <c r="HW52" s="107">
        <f t="shared" si="56"/>
        <v>5.9137687538943959E-65</v>
      </c>
      <c r="HX52" s="107">
        <f t="shared" si="56"/>
        <v>6.2432617870122699E-64</v>
      </c>
      <c r="HY52" s="107">
        <f t="shared" si="56"/>
        <v>1.3096857525031011E-66</v>
      </c>
      <c r="HZ52" s="107">
        <f t="shared" si="56"/>
        <v>4.7710787961879778E-67</v>
      </c>
      <c r="IA52" s="107">
        <f t="shared" si="56"/>
        <v>1.7039612077327966E-63</v>
      </c>
      <c r="IB52" s="107">
        <f t="shared" si="56"/>
        <v>3.1036337243108833E-71</v>
      </c>
      <c r="IC52" s="107">
        <f t="shared" si="56"/>
        <v>4.8329970641164623E-70</v>
      </c>
      <c r="ID52" s="107">
        <f t="shared" si="56"/>
        <v>2.8053124561806969E-68</v>
      </c>
      <c r="IE52" s="107">
        <f t="shared" si="56"/>
        <v>1.1492341408763714E-70</v>
      </c>
      <c r="IF52" s="107">
        <f t="shared" si="56"/>
        <v>7.2110515949815777E-64</v>
      </c>
      <c r="IG52" s="107">
        <f t="shared" si="56"/>
        <v>3.2476006523946128E-40</v>
      </c>
      <c r="II52" s="107">
        <f t="shared" si="57"/>
        <v>5.7269926613442457E-100</v>
      </c>
      <c r="IJ52" s="107">
        <f t="shared" si="57"/>
        <v>2.7378666267967669E-123</v>
      </c>
      <c r="IK52" s="107">
        <f t="shared" si="57"/>
        <v>1.6160133538837498E-124</v>
      </c>
      <c r="IL52" s="107">
        <f t="shared" si="57"/>
        <v>1.138211231205099E-145</v>
      </c>
      <c r="IM52" s="107">
        <f t="shared" si="57"/>
        <v>6.4413949685168379E-146</v>
      </c>
      <c r="IN52" s="107">
        <f t="shared" si="57"/>
        <v>3.7293200697213641E-145</v>
      </c>
      <c r="IO52" s="107">
        <f t="shared" si="57"/>
        <v>7.9985828796507131E-153</v>
      </c>
      <c r="IP52" s="107">
        <f t="shared" si="57"/>
        <v>3.3007825764890394E-153</v>
      </c>
      <c r="IQ52" s="107">
        <f t="shared" si="57"/>
        <v>1.0755906255603203E-144</v>
      </c>
      <c r="IR52" s="107">
        <f t="shared" si="57"/>
        <v>6.2254090927301815E-163</v>
      </c>
      <c r="IS52" s="107">
        <f t="shared" si="57"/>
        <v>7.287479702019734E-161</v>
      </c>
      <c r="IT52" s="107">
        <f t="shared" si="57"/>
        <v>5.2831012168356059E-156</v>
      </c>
      <c r="IU52" s="107">
        <f t="shared" si="57"/>
        <v>4.7037457501020094E-160</v>
      </c>
      <c r="IV52" s="107">
        <f t="shared" si="57"/>
        <v>1.7596048870265377E-144</v>
      </c>
      <c r="IW52" s="107">
        <f t="shared" si="57"/>
        <v>3.1741783009232527E-92</v>
      </c>
      <c r="IY52" s="107">
        <f t="shared" si="58"/>
        <v>1.0053843725629791E-5</v>
      </c>
      <c r="IZ52" s="107">
        <f t="shared" si="58"/>
        <v>5.0219481402653846E-7</v>
      </c>
      <c r="JA52" s="107">
        <f t="shared" si="58"/>
        <v>3.9418955778354925E-7</v>
      </c>
      <c r="JB52" s="107">
        <f t="shared" si="58"/>
        <v>3.2475564182347141E-8</v>
      </c>
      <c r="JC52" s="107">
        <f t="shared" si="58"/>
        <v>5.3264899136252044E-8</v>
      </c>
      <c r="JD52" s="107">
        <f t="shared" si="58"/>
        <v>1.1726764359028664E-7</v>
      </c>
      <c r="JE52" s="107">
        <f t="shared" si="58"/>
        <v>9.6963891200460904E-8</v>
      </c>
      <c r="JF52" s="107">
        <f t="shared" si="58"/>
        <v>5.7181599295613589E-8</v>
      </c>
      <c r="JG52" s="107">
        <f t="shared" si="58"/>
        <v>1.3300159740103909E-7</v>
      </c>
      <c r="JH52" s="107">
        <f t="shared" si="58"/>
        <v>2.7548818408972672E-8</v>
      </c>
      <c r="JI52" s="107">
        <f t="shared" si="58"/>
        <v>6.3932866712623639E-8</v>
      </c>
      <c r="JJ52" s="107">
        <f t="shared" si="58"/>
        <v>7.1315437371593497E-8</v>
      </c>
      <c r="JK52" s="107">
        <f t="shared" si="58"/>
        <v>3.2046581295159223E-8</v>
      </c>
      <c r="JL52" s="107">
        <f t="shared" si="58"/>
        <v>3.8731519932787434E-7</v>
      </c>
      <c r="JM52" s="107">
        <f t="shared" si="58"/>
        <v>1.6583249854997582E-8</v>
      </c>
    </row>
    <row r="53" spans="2:273" x14ac:dyDescent="0.25">
      <c r="B53" s="2">
        <v>25</v>
      </c>
      <c r="C53" s="37">
        <v>66.129000000000005</v>
      </c>
      <c r="D53" s="37">
        <v>66.274000000000001</v>
      </c>
      <c r="E53" s="37">
        <v>65.468000000000004</v>
      </c>
      <c r="F53" s="37">
        <v>63.887</v>
      </c>
      <c r="G53" s="37">
        <v>66.451999999999998</v>
      </c>
      <c r="H53" s="37">
        <v>67.656000000000006</v>
      </c>
      <c r="I53" s="37">
        <v>69.197000000000003</v>
      </c>
      <c r="J53" s="37">
        <v>67.802999999999997</v>
      </c>
      <c r="K53" s="37">
        <v>66.393000000000001</v>
      </c>
      <c r="L53" s="37">
        <v>65.933999999999997</v>
      </c>
      <c r="M53" s="37">
        <v>67.656000000000006</v>
      </c>
      <c r="N53" s="37">
        <v>62.802999999999997</v>
      </c>
      <c r="O53" s="37">
        <v>63.246000000000002</v>
      </c>
      <c r="P53" s="37">
        <v>62.360999999999997</v>
      </c>
      <c r="Q53" s="37">
        <v>57.720999999999997</v>
      </c>
      <c r="S53" s="4">
        <f t="shared" si="8"/>
        <v>65.888060901861309</v>
      </c>
      <c r="T53" s="4">
        <f t="shared" si="9"/>
        <v>68.331806825861179</v>
      </c>
      <c r="U53" s="4">
        <f t="shared" si="10"/>
        <v>67.160187155764731</v>
      </c>
      <c r="V53" s="4">
        <f t="shared" si="11"/>
        <v>65.414144275675895</v>
      </c>
      <c r="W53" s="4">
        <f t="shared" si="12"/>
        <v>68.098481322963337</v>
      </c>
      <c r="X53" s="4">
        <f t="shared" si="13"/>
        <v>69.386974676038591</v>
      </c>
      <c r="Y53" s="4">
        <f t="shared" si="14"/>
        <v>69.941414249612095</v>
      </c>
      <c r="Z53" s="4">
        <f t="shared" si="15"/>
        <v>68.936618314832856</v>
      </c>
      <c r="AA53" s="4">
        <f t="shared" si="16"/>
        <v>67.654929030816945</v>
      </c>
      <c r="AB53" s="4">
        <f t="shared" si="17"/>
        <v>68.023985240869251</v>
      </c>
      <c r="AC53" s="4">
        <f t="shared" si="18"/>
        <v>69.113969195105099</v>
      </c>
      <c r="AD53" s="4">
        <f t="shared" si="19"/>
        <v>64.524870051826724</v>
      </c>
      <c r="AE53" s="4">
        <f t="shared" si="20"/>
        <v>64.878634392817133</v>
      </c>
      <c r="AF53" s="4">
        <f t="shared" si="21"/>
        <v>63.532706059150513</v>
      </c>
      <c r="AG53" s="4">
        <f t="shared" si="21"/>
        <v>59.178272362644314</v>
      </c>
      <c r="AI53" s="4">
        <f t="shared" si="22"/>
        <v>0.24093909813869629</v>
      </c>
      <c r="AJ53" s="4">
        <f t="shared" si="23"/>
        <v>-2.0578068258611779</v>
      </c>
      <c r="AK53" s="4">
        <f t="shared" si="24"/>
        <v>-1.6921871557647279</v>
      </c>
      <c r="AL53" s="4">
        <f t="shared" si="25"/>
        <v>-1.5271442756758944</v>
      </c>
      <c r="AM53" s="4">
        <f t="shared" si="26"/>
        <v>-1.6464813229633393</v>
      </c>
      <c r="AN53" s="4">
        <f t="shared" si="27"/>
        <v>-1.7309746760385849</v>
      </c>
      <c r="AO53" s="4">
        <f t="shared" si="28"/>
        <v>-0.74441424961209179</v>
      </c>
      <c r="AP53" s="4">
        <f t="shared" si="29"/>
        <v>-1.1336183148328587</v>
      </c>
      <c r="AQ53" s="4">
        <f t="shared" si="30"/>
        <v>-1.261929030816944</v>
      </c>
      <c r="AR53" s="4">
        <f t="shared" si="31"/>
        <v>-2.0899852408692539</v>
      </c>
      <c r="AS53" s="4">
        <f t="shared" si="32"/>
        <v>-1.4579691951050933</v>
      </c>
      <c r="AT53" s="4">
        <f t="shared" si="33"/>
        <v>-1.7218700518267269</v>
      </c>
      <c r="AU53" s="4">
        <f t="shared" si="34"/>
        <v>-1.6326343928171312</v>
      </c>
      <c r="AV53" s="4">
        <f t="shared" si="60"/>
        <v>-1.171706059150516</v>
      </c>
      <c r="AW53" s="4">
        <f t="shared" si="60"/>
        <v>-1.4572723626443178</v>
      </c>
      <c r="AY53" s="2">
        <f t="shared" si="50"/>
        <v>65.868998616266452</v>
      </c>
      <c r="AZ53" s="2">
        <f t="shared" si="50"/>
        <v>68.330541767942151</v>
      </c>
      <c r="BA53" s="2">
        <f t="shared" si="50"/>
        <v>67.159195591683783</v>
      </c>
      <c r="BB53" s="2">
        <f t="shared" si="50"/>
        <v>65.414041802840003</v>
      </c>
      <c r="BC53" s="2">
        <f t="shared" si="50"/>
        <v>68.098314155538716</v>
      </c>
      <c r="BD53" s="2">
        <f t="shared" si="50"/>
        <v>69.38662296430536</v>
      </c>
      <c r="BE53" s="2">
        <f t="shared" si="50"/>
        <v>69.941120810344756</v>
      </c>
      <c r="BF53" s="2">
        <f t="shared" si="50"/>
        <v>68.936438070299602</v>
      </c>
      <c r="BG53" s="2">
        <f t="shared" si="50"/>
        <v>67.654529162962376</v>
      </c>
      <c r="BH53" s="2">
        <f t="shared" si="50"/>
        <v>68.0238914512002</v>
      </c>
      <c r="BI53" s="2">
        <f t="shared" si="50"/>
        <v>69.113762751050928</v>
      </c>
      <c r="BJ53" s="2">
        <f t="shared" si="50"/>
        <v>64.524642951183168</v>
      </c>
      <c r="BK53" s="2">
        <f t="shared" si="50"/>
        <v>64.87852780376609</v>
      </c>
      <c r="BL53" s="2">
        <f t="shared" si="50"/>
        <v>63.531677788813354</v>
      </c>
      <c r="BM53" s="2">
        <f t="shared" si="50"/>
        <v>59.178215918910709</v>
      </c>
      <c r="BO53" s="2">
        <f t="shared" si="51"/>
        <v>66.129000000000005</v>
      </c>
      <c r="BP53" s="2">
        <f t="shared" si="51"/>
        <v>66.274000000000001</v>
      </c>
      <c r="BQ53" s="2">
        <f t="shared" si="51"/>
        <v>65.468000000000004</v>
      </c>
      <c r="BR53" s="2">
        <f t="shared" si="51"/>
        <v>63.887</v>
      </c>
      <c r="BS53" s="2">
        <f t="shared" si="51"/>
        <v>66.451999999999998</v>
      </c>
      <c r="BT53" s="2">
        <f t="shared" si="51"/>
        <v>67.656000000000006</v>
      </c>
      <c r="BU53" s="2">
        <f t="shared" si="51"/>
        <v>69.197000000000003</v>
      </c>
      <c r="BV53" s="2">
        <f t="shared" si="51"/>
        <v>67.802999999999997</v>
      </c>
      <c r="BW53" s="2">
        <f t="shared" si="51"/>
        <v>66.393000000000001</v>
      </c>
      <c r="BX53" s="2">
        <f t="shared" si="51"/>
        <v>65.933999999999997</v>
      </c>
      <c r="BY53" s="2">
        <f t="shared" si="51"/>
        <v>67.656000000000006</v>
      </c>
      <c r="BZ53" s="2">
        <f t="shared" si="51"/>
        <v>62.802999999999997</v>
      </c>
      <c r="CA53" s="2">
        <f t="shared" si="51"/>
        <v>63.246000000000002</v>
      </c>
      <c r="CB53" s="2">
        <f t="shared" si="51"/>
        <v>62.360999999999997</v>
      </c>
      <c r="CC53" s="2">
        <f t="shared" si="51"/>
        <v>57.720999999999997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53"/>
        <v/>
      </c>
      <c r="CV53" s="2" t="str">
        <f t="shared" si="53"/>
        <v/>
      </c>
      <c r="CW53" s="2" t="str">
        <f t="shared" si="53"/>
        <v/>
      </c>
      <c r="CX53" s="2" t="str">
        <f t="shared" si="53"/>
        <v/>
      </c>
      <c r="CY53" s="2" t="str">
        <f t="shared" si="53"/>
        <v/>
      </c>
      <c r="CZ53" s="2" t="str">
        <f t="shared" si="53"/>
        <v/>
      </c>
      <c r="DA53" s="2" t="str">
        <f t="shared" si="53"/>
        <v/>
      </c>
      <c r="DB53" s="2" t="str">
        <f t="shared" si="53"/>
        <v/>
      </c>
      <c r="DC53" s="2" t="str">
        <f t="shared" si="53"/>
        <v/>
      </c>
      <c r="DD53" s="2" t="str">
        <f t="shared" si="53"/>
        <v/>
      </c>
      <c r="DE53" s="2" t="str">
        <f t="shared" si="53"/>
        <v/>
      </c>
      <c r="DF53" s="2" t="str">
        <f t="shared" si="53"/>
        <v/>
      </c>
      <c r="DG53" s="2" t="str">
        <f t="shared" si="53"/>
        <v/>
      </c>
      <c r="DH53" s="2" t="str">
        <f t="shared" si="53"/>
        <v/>
      </c>
      <c r="DI53" s="2" t="str">
        <f t="shared" si="53"/>
        <v/>
      </c>
      <c r="DK53" s="2">
        <f t="shared" si="61"/>
        <v>65.870585585585587</v>
      </c>
      <c r="DL53" s="2">
        <f t="shared" si="61"/>
        <v>68.330429824561406</v>
      </c>
      <c r="DM53" s="2">
        <f t="shared" si="61"/>
        <v>67.159347840755743</v>
      </c>
      <c r="DN53" s="2">
        <f t="shared" si="61"/>
        <v>65.414155462184851</v>
      </c>
      <c r="DO53" s="2">
        <f t="shared" si="61"/>
        <v>68.098447619047633</v>
      </c>
      <c r="DP53" s="2">
        <f t="shared" si="61"/>
        <v>69.38702436974792</v>
      </c>
      <c r="DQ53" s="2">
        <f t="shared" si="61"/>
        <v>69.941354469060343</v>
      </c>
      <c r="DR53" s="2">
        <f t="shared" si="61"/>
        <v>68.93717201426027</v>
      </c>
      <c r="DS53" s="2">
        <f t="shared" si="61"/>
        <v>67.654699420677346</v>
      </c>
      <c r="DT53" s="2">
        <f t="shared" si="61"/>
        <v>68.022847177419351</v>
      </c>
      <c r="DU53" s="2">
        <f t="shared" si="61"/>
        <v>69.113152419354819</v>
      </c>
      <c r="DV53" s="2">
        <f t="shared" si="61"/>
        <v>64.524556595365411</v>
      </c>
      <c r="DW53" s="2">
        <f t="shared" si="61"/>
        <v>64.878759803921568</v>
      </c>
      <c r="DX53" s="2">
        <f t="shared" si="61"/>
        <v>63.530794346829666</v>
      </c>
      <c r="DY53" s="2">
        <f t="shared" si="61"/>
        <v>59.179999178981937</v>
      </c>
      <c r="EA53" s="2">
        <f t="shared" si="62"/>
        <v>53.643599999999992</v>
      </c>
      <c r="EB53" s="2">
        <f t="shared" si="62"/>
        <v>69.251519948849094</v>
      </c>
      <c r="EC53" s="2">
        <f t="shared" si="62"/>
        <v>65.976639484978534</v>
      </c>
      <c r="ED53" s="2">
        <f t="shared" si="62"/>
        <v>64.588545360166094</v>
      </c>
      <c r="EE53" s="2">
        <f t="shared" si="62"/>
        <v>67.389573879530062</v>
      </c>
      <c r="EF53" s="2">
        <f t="shared" si="62"/>
        <v>67.646863604590195</v>
      </c>
      <c r="EG53" s="2">
        <f t="shared" si="62"/>
        <v>69.140478507795109</v>
      </c>
      <c r="EH53" s="2">
        <f t="shared" si="62"/>
        <v>66.293887750556792</v>
      </c>
      <c r="EI53" s="2">
        <f t="shared" si="62"/>
        <v>67.097470224404802</v>
      </c>
      <c r="EJ53" s="2">
        <f t="shared" si="62"/>
        <v>71.175706279190436</v>
      </c>
      <c r="EK53" s="2">
        <f t="shared" si="62"/>
        <v>70.627974951978487</v>
      </c>
      <c r="EL53" s="2">
        <f t="shared" si="62"/>
        <v>64.81516069042317</v>
      </c>
      <c r="EM53" s="2">
        <f t="shared" si="62"/>
        <v>64.394746557759618</v>
      </c>
      <c r="EN53" s="2">
        <f t="shared" si="62"/>
        <v>64.232971631967757</v>
      </c>
      <c r="EO53" s="2">
        <f t="shared" si="62"/>
        <v>58.69865964811077</v>
      </c>
      <c r="EQ53" s="2">
        <f t="shared" si="63"/>
        <v>60.666140232986322</v>
      </c>
      <c r="ER53" s="2">
        <f t="shared" si="63"/>
        <v>65.525403838380853</v>
      </c>
      <c r="ES53" s="2">
        <f t="shared" si="63"/>
        <v>64.356343496394445</v>
      </c>
      <c r="ET53" s="2">
        <f t="shared" si="63"/>
        <v>64.280315483209989</v>
      </c>
      <c r="EU53" s="2">
        <f t="shared" si="63"/>
        <v>65.137838078412074</v>
      </c>
      <c r="EV53" s="2">
        <f t="shared" si="63"/>
        <v>67.172329505903889</v>
      </c>
      <c r="EW53" s="2">
        <f t="shared" si="63"/>
        <v>68.106905340334862</v>
      </c>
      <c r="EX53" s="2">
        <f t="shared" si="63"/>
        <v>65.639775261944465</v>
      </c>
      <c r="EY53" s="2">
        <f t="shared" si="63"/>
        <v>67.077895845062599</v>
      </c>
      <c r="EZ53" s="2">
        <f t="shared" si="63"/>
        <v>68.271674440106139</v>
      </c>
      <c r="FA53" s="2">
        <f t="shared" si="63"/>
        <v>67.270927049765845</v>
      </c>
      <c r="FB53" s="2">
        <f t="shared" si="63"/>
        <v>63.719370789675921</v>
      </c>
      <c r="FC53" s="2">
        <f t="shared" si="63"/>
        <v>63.614824266484582</v>
      </c>
      <c r="FD53" s="2">
        <f t="shared" si="63"/>
        <v>64.386728875550986</v>
      </c>
      <c r="FE53" s="2">
        <f t="shared" si="63"/>
        <v>61.490447631277739</v>
      </c>
      <c r="FG53" s="2">
        <f t="shared" si="64"/>
        <v>1.2979236148176677E-4</v>
      </c>
      <c r="FH53" s="2">
        <f t="shared" si="64"/>
        <v>1.2153359256237873E-4</v>
      </c>
      <c r="FI53" s="2">
        <f t="shared" si="64"/>
        <v>1.2872917049927559E-4</v>
      </c>
      <c r="FJ53" s="2">
        <f t="shared" si="64"/>
        <v>1.376670934998443E-4</v>
      </c>
      <c r="FK53" s="2">
        <f t="shared" si="64"/>
        <v>1.8827540244250565E-4</v>
      </c>
      <c r="FL53" s="2">
        <f t="shared" si="64"/>
        <v>2.306714680493373E-4</v>
      </c>
      <c r="FM53" s="2">
        <f t="shared" si="64"/>
        <v>2.9175392390375353E-4</v>
      </c>
      <c r="FN53" s="2">
        <f t="shared" si="64"/>
        <v>2.7766364798690002E-4</v>
      </c>
      <c r="FO53" s="2">
        <f t="shared" si="64"/>
        <v>3.0554342044075716E-4</v>
      </c>
      <c r="FP53" s="2">
        <f t="shared" si="64"/>
        <v>3.3121487683018325E-4</v>
      </c>
      <c r="FQ53" s="2">
        <f t="shared" si="64"/>
        <v>4.0290645018860007E-4</v>
      </c>
      <c r="FR53" s="2">
        <f t="shared" si="64"/>
        <v>2.9715971625117471E-4</v>
      </c>
      <c r="FS53" s="2">
        <f t="shared" si="64"/>
        <v>4.7932593232510368E-4</v>
      </c>
      <c r="FT53" s="2">
        <f t="shared" si="64"/>
        <v>1.2581464855089238E-3</v>
      </c>
      <c r="FU53" s="2">
        <f t="shared" si="64"/>
        <v>3.7048052786145518E-3</v>
      </c>
      <c r="FW53" s="2">
        <f t="shared" si="54"/>
        <v>1.9685693088002453E-12</v>
      </c>
      <c r="FX53" s="2">
        <f t="shared" si="54"/>
        <v>2.984078618474114E-12</v>
      </c>
      <c r="FY53" s="2">
        <f t="shared" si="54"/>
        <v>3.9327918439311403E-12</v>
      </c>
      <c r="FZ53" s="2">
        <f t="shared" si="54"/>
        <v>5.6484661633679474E-12</v>
      </c>
      <c r="GA53" s="2">
        <f t="shared" si="54"/>
        <v>9.03027927943507E-12</v>
      </c>
      <c r="GB53" s="2">
        <f t="shared" si="54"/>
        <v>8.9093989839664514E-12</v>
      </c>
      <c r="GC53" s="2">
        <f t="shared" si="54"/>
        <v>1.0961435979589724E-11</v>
      </c>
      <c r="GD53" s="2">
        <f t="shared" si="54"/>
        <v>1.4302236857990588E-11</v>
      </c>
      <c r="GE53" s="2">
        <f t="shared" si="54"/>
        <v>1.9253341267540956E-11</v>
      </c>
      <c r="GF53" s="2">
        <f t="shared" si="54"/>
        <v>2.0044709377744167E-11</v>
      </c>
      <c r="GG53" s="2">
        <f t="shared" si="54"/>
        <v>2.1794743410166516E-11</v>
      </c>
      <c r="GH53" s="2">
        <f t="shared" si="54"/>
        <v>1.1567728660294779E-11</v>
      </c>
      <c r="GI53" s="2">
        <f t="shared" si="54"/>
        <v>7.0526388392384882E-11</v>
      </c>
      <c r="GJ53" s="2">
        <f t="shared" si="54"/>
        <v>6.515990649712084E-10</v>
      </c>
      <c r="GK53" s="2">
        <f t="shared" si="54"/>
        <v>3.2823236509507554E-9</v>
      </c>
      <c r="GM53" s="107">
        <f t="shared" si="55"/>
        <v>1.6680224661003593E-5</v>
      </c>
      <c r="GN53" s="107">
        <f t="shared" si="55"/>
        <v>9.5684200417660171E-7</v>
      </c>
      <c r="GO53" s="107">
        <f t="shared" si="55"/>
        <v>7.6284836874094539E-7</v>
      </c>
      <c r="GP53" s="107">
        <f t="shared" si="55"/>
        <v>7.1248842296484826E-8</v>
      </c>
      <c r="GQ53" s="107">
        <f t="shared" si="55"/>
        <v>1.1718477552402929E-7</v>
      </c>
      <c r="GR53" s="107">
        <f t="shared" si="55"/>
        <v>2.5236546503106471E-7</v>
      </c>
      <c r="GS53" s="107">
        <f t="shared" si="55"/>
        <v>2.1529278123208816E-7</v>
      </c>
      <c r="GT53" s="107">
        <f t="shared" si="55"/>
        <v>1.2991873391765988E-7</v>
      </c>
      <c r="GU53" s="107">
        <f t="shared" si="55"/>
        <v>2.9168406748925678E-7</v>
      </c>
      <c r="GV53" s="107">
        <f t="shared" si="55"/>
        <v>6.622422143811676E-8</v>
      </c>
      <c r="GW53" s="107">
        <f t="shared" si="55"/>
        <v>1.4988442550238427E-7</v>
      </c>
      <c r="GX53" s="107">
        <f t="shared" si="55"/>
        <v>1.6121090296669045E-7</v>
      </c>
      <c r="GY53" s="107">
        <f t="shared" si="55"/>
        <v>7.34786266678503E-8</v>
      </c>
      <c r="GZ53" s="107">
        <f t="shared" si="55"/>
        <v>8.0846328146024781E-7</v>
      </c>
      <c r="HA53" s="107">
        <f t="shared" si="55"/>
        <v>4.4723809612228234E-8</v>
      </c>
      <c r="HC53" s="107">
        <f t="shared" si="59"/>
        <v>3.4272166567770953E-15</v>
      </c>
      <c r="HD53" s="107">
        <f t="shared" si="59"/>
        <v>7.8719567149994316E-19</v>
      </c>
      <c r="HE53" s="107">
        <f t="shared" si="59"/>
        <v>4.4900331526745656E-19</v>
      </c>
      <c r="HF53" s="107">
        <f t="shared" si="59"/>
        <v>3.9334232416678618E-22</v>
      </c>
      <c r="HG53" s="107">
        <f t="shared" si="59"/>
        <v>7.6609967934534875E-22</v>
      </c>
      <c r="HH53" s="107">
        <f t="shared" si="59"/>
        <v>3.9272365772470258E-21</v>
      </c>
      <c r="HI53" s="107">
        <f t="shared" si="59"/>
        <v>1.2166244001473176E-21</v>
      </c>
      <c r="HJ53" s="107">
        <f t="shared" si="59"/>
        <v>5.1390899056042718E-22</v>
      </c>
      <c r="HK53" s="107">
        <f t="shared" si="59"/>
        <v>6.5128789374526745E-21</v>
      </c>
      <c r="HL53" s="107">
        <f t="shared" si="59"/>
        <v>3.3156193817698369E-23</v>
      </c>
      <c r="HM53" s="107">
        <f t="shared" si="59"/>
        <v>1.6194919351154761E-22</v>
      </c>
      <c r="HN53" s="107">
        <f t="shared" si="59"/>
        <v>3.449537290420904E-22</v>
      </c>
      <c r="HO53" s="107">
        <f t="shared" si="59"/>
        <v>3.3917143757542346E-23</v>
      </c>
      <c r="HP53" s="107">
        <f t="shared" si="59"/>
        <v>1.4961317957381465E-20</v>
      </c>
      <c r="HQ53" s="107">
        <f t="shared" si="59"/>
        <v>4.2965401842347757E-24</v>
      </c>
      <c r="HS53" s="107">
        <f t="shared" si="56"/>
        <v>9.7427070937985455E-44</v>
      </c>
      <c r="HT53" s="107">
        <f t="shared" si="56"/>
        <v>4.8036736314766323E-54</v>
      </c>
      <c r="HU53" s="107">
        <f t="shared" si="56"/>
        <v>1.2608307664143011E-54</v>
      </c>
      <c r="HV53" s="107">
        <f t="shared" si="56"/>
        <v>1.2406402732120845E-63</v>
      </c>
      <c r="HW53" s="107">
        <f t="shared" si="56"/>
        <v>1.619190662561999E-63</v>
      </c>
      <c r="HX53" s="107">
        <f t="shared" si="56"/>
        <v>1.6468430920507511E-62</v>
      </c>
      <c r="HY53" s="107">
        <f t="shared" si="56"/>
        <v>4.1582628058551097E-65</v>
      </c>
      <c r="HZ53" s="107">
        <f t="shared" si="56"/>
        <v>1.5965210240276367E-65</v>
      </c>
      <c r="IA53" s="107">
        <f t="shared" si="56"/>
        <v>4.8857965884540225E-62</v>
      </c>
      <c r="IB53" s="107">
        <f t="shared" si="56"/>
        <v>1.367679031758892E-69</v>
      </c>
      <c r="IC53" s="107">
        <f t="shared" si="56"/>
        <v>2.037672247085205E-68</v>
      </c>
      <c r="ID53" s="107">
        <f t="shared" si="56"/>
        <v>9.728349999390999E-67</v>
      </c>
      <c r="IE53" s="107">
        <f t="shared" si="56"/>
        <v>4.1305706936352529E-69</v>
      </c>
      <c r="IF53" s="107">
        <f t="shared" si="56"/>
        <v>1.8993575680903007E-62</v>
      </c>
      <c r="IG53" s="107">
        <f t="shared" si="56"/>
        <v>2.5178173373640784E-39</v>
      </c>
      <c r="II53" s="107">
        <f t="shared" si="57"/>
        <v>2.5802824283327425E-98</v>
      </c>
      <c r="IJ53" s="107">
        <f t="shared" si="57"/>
        <v>3.276690736474895E-121</v>
      </c>
      <c r="IK53" s="107">
        <f t="shared" si="57"/>
        <v>2.1343270790406116E-122</v>
      </c>
      <c r="IL53" s="107">
        <f t="shared" si="57"/>
        <v>3.7743140022903431E-143</v>
      </c>
      <c r="IM53" s="107">
        <f t="shared" si="57"/>
        <v>2.3982110990596428E-143</v>
      </c>
      <c r="IN53" s="107">
        <f t="shared" si="57"/>
        <v>1.3415161579398318E-142</v>
      </c>
      <c r="IO53" s="107">
        <f t="shared" si="57"/>
        <v>4.1450512087810269E-150</v>
      </c>
      <c r="IP53" s="107">
        <f t="shared" si="57"/>
        <v>1.8562681912184169E-150</v>
      </c>
      <c r="IQ53" s="107">
        <f t="shared" si="57"/>
        <v>4.5486278007807997E-142</v>
      </c>
      <c r="IR53" s="107">
        <f t="shared" si="57"/>
        <v>5.7595284125768093E-160</v>
      </c>
      <c r="IS53" s="107">
        <f t="shared" si="57"/>
        <v>6.3177044601861256E-158</v>
      </c>
      <c r="IT53" s="107">
        <f t="shared" si="57"/>
        <v>3.165306400304037E-153</v>
      </c>
      <c r="IU53" s="107">
        <f t="shared" si="57"/>
        <v>2.9173578520746372E-157</v>
      </c>
      <c r="IV53" s="107">
        <f t="shared" si="57"/>
        <v>6.244519543092391E-142</v>
      </c>
      <c r="IW53" s="107">
        <f t="shared" si="57"/>
        <v>1.3100343397350254E-90</v>
      </c>
      <c r="IY53" s="107">
        <f t="shared" si="58"/>
        <v>1.668022466443081E-5</v>
      </c>
      <c r="IZ53" s="107">
        <f t="shared" si="58"/>
        <v>9.5684200417738882E-7</v>
      </c>
      <c r="JA53" s="107">
        <f t="shared" si="58"/>
        <v>7.6284836874139443E-7</v>
      </c>
      <c r="JB53" s="107">
        <f t="shared" si="58"/>
        <v>7.1248842296485223E-8</v>
      </c>
      <c r="JC53" s="107">
        <f t="shared" si="58"/>
        <v>1.1718477552403005E-7</v>
      </c>
      <c r="JD53" s="107">
        <f t="shared" si="58"/>
        <v>2.5236546503106863E-7</v>
      </c>
      <c r="JE53" s="107">
        <f t="shared" si="58"/>
        <v>2.1529278123208938E-7</v>
      </c>
      <c r="JF53" s="107">
        <f t="shared" si="58"/>
        <v>1.2991873391766038E-7</v>
      </c>
      <c r="JG53" s="107">
        <f t="shared" si="58"/>
        <v>2.9168406748926329E-7</v>
      </c>
      <c r="JH53" s="107">
        <f t="shared" si="58"/>
        <v>6.6224221438116799E-8</v>
      </c>
      <c r="JI53" s="107">
        <f t="shared" si="58"/>
        <v>1.4988442550238443E-7</v>
      </c>
      <c r="JJ53" s="107">
        <f t="shared" si="58"/>
        <v>1.6121090296669079E-7</v>
      </c>
      <c r="JK53" s="107">
        <f t="shared" si="58"/>
        <v>7.3478626667850339E-8</v>
      </c>
      <c r="JL53" s="107">
        <f t="shared" si="58"/>
        <v>8.0846328146026274E-7</v>
      </c>
      <c r="JM53" s="107">
        <f t="shared" si="58"/>
        <v>4.472380961222824E-8</v>
      </c>
    </row>
    <row r="54" spans="2:273" x14ac:dyDescent="0.25">
      <c r="B54" s="2">
        <v>26</v>
      </c>
      <c r="C54" s="37">
        <v>64.531999999999996</v>
      </c>
      <c r="D54" s="37">
        <v>66.418999999999997</v>
      </c>
      <c r="E54" s="37">
        <v>65.194000000000003</v>
      </c>
      <c r="F54" s="37">
        <v>65.468000000000004</v>
      </c>
      <c r="G54" s="37">
        <v>67.548000000000002</v>
      </c>
      <c r="H54" s="37">
        <v>68.016000000000005</v>
      </c>
      <c r="I54" s="37">
        <v>68.656000000000006</v>
      </c>
      <c r="J54" s="37">
        <v>67.278999999999996</v>
      </c>
      <c r="K54" s="37">
        <v>66.016000000000005</v>
      </c>
      <c r="L54" s="37">
        <v>66.721000000000004</v>
      </c>
      <c r="M54" s="37">
        <v>67.754000000000005</v>
      </c>
      <c r="N54" s="37">
        <v>62.786999999999999</v>
      </c>
      <c r="O54" s="37">
        <v>62.23</v>
      </c>
      <c r="P54" s="37">
        <v>61.704999999999998</v>
      </c>
      <c r="Q54" s="37">
        <v>58.540999999999997</v>
      </c>
      <c r="S54" s="4">
        <f t="shared" si="8"/>
        <v>66.024315193436649</v>
      </c>
      <c r="T54" s="4">
        <f t="shared" si="9"/>
        <v>68.463933117064457</v>
      </c>
      <c r="U54" s="4">
        <f t="shared" si="10"/>
        <v>67.304798558310679</v>
      </c>
      <c r="V54" s="4">
        <f t="shared" si="11"/>
        <v>65.542597156078912</v>
      </c>
      <c r="W54" s="4">
        <f t="shared" si="12"/>
        <v>68.274964160278643</v>
      </c>
      <c r="X54" s="4">
        <f t="shared" si="13"/>
        <v>69.520675634049326</v>
      </c>
      <c r="Y54" s="4">
        <f t="shared" si="14"/>
        <v>70.114256564565181</v>
      </c>
      <c r="Z54" s="4">
        <f t="shared" si="15"/>
        <v>69.105332594836142</v>
      </c>
      <c r="AA54" s="4">
        <f t="shared" si="16"/>
        <v>67.747122252290168</v>
      </c>
      <c r="AB54" s="4">
        <f t="shared" si="17"/>
        <v>68.228507299530548</v>
      </c>
      <c r="AC54" s="4">
        <f t="shared" si="18"/>
        <v>69.317991735554273</v>
      </c>
      <c r="AD54" s="4">
        <f t="shared" si="19"/>
        <v>64.669332453312052</v>
      </c>
      <c r="AE54" s="4">
        <f t="shared" si="20"/>
        <v>65.104449745617245</v>
      </c>
      <c r="AF54" s="4">
        <f t="shared" si="21"/>
        <v>63.724724488018005</v>
      </c>
      <c r="AG54" s="4">
        <f t="shared" si="21"/>
        <v>59.30057034774066</v>
      </c>
      <c r="AI54" s="4">
        <f t="shared" si="22"/>
        <v>-1.492315193436653</v>
      </c>
      <c r="AJ54" s="4">
        <f t="shared" si="23"/>
        <v>-2.0449331170644598</v>
      </c>
      <c r="AK54" s="4">
        <f t="shared" si="24"/>
        <v>-2.1107985583106768</v>
      </c>
      <c r="AL54" s="4">
        <f t="shared" si="25"/>
        <v>-7.4597156078908711E-2</v>
      </c>
      <c r="AM54" s="4">
        <f t="shared" si="26"/>
        <v>-0.72696416027864075</v>
      </c>
      <c r="AN54" s="4">
        <f t="shared" si="27"/>
        <v>-1.5046756340493204</v>
      </c>
      <c r="AO54" s="4">
        <f t="shared" si="28"/>
        <v>-1.4582565645651755</v>
      </c>
      <c r="AP54" s="4">
        <f t="shared" si="29"/>
        <v>-1.8263325948361455</v>
      </c>
      <c r="AQ54" s="4">
        <f t="shared" si="30"/>
        <v>-1.731122252290163</v>
      </c>
      <c r="AR54" s="4">
        <f t="shared" si="31"/>
        <v>-1.5075072995305447</v>
      </c>
      <c r="AS54" s="4">
        <f t="shared" si="32"/>
        <v>-1.5639917355542678</v>
      </c>
      <c r="AT54" s="4">
        <f t="shared" si="33"/>
        <v>-1.8823324533120527</v>
      </c>
      <c r="AU54" s="4">
        <f t="shared" si="34"/>
        <v>-2.8744497456172482</v>
      </c>
      <c r="AV54" s="4">
        <f t="shared" si="60"/>
        <v>-2.0197244880180065</v>
      </c>
      <c r="AW54" s="4">
        <f t="shared" si="60"/>
        <v>-0.75957034774066301</v>
      </c>
      <c r="AY54" s="2">
        <f t="shared" si="50"/>
        <v>65.99379271443263</v>
      </c>
      <c r="AZ54" s="2">
        <f t="shared" si="50"/>
        <v>68.461615344355337</v>
      </c>
      <c r="BA54" s="2">
        <f t="shared" si="50"/>
        <v>67.302954574338287</v>
      </c>
      <c r="BB54" s="2">
        <f t="shared" si="50"/>
        <v>65.5423819212278</v>
      </c>
      <c r="BC54" s="2">
        <f t="shared" si="50"/>
        <v>68.274612616205019</v>
      </c>
      <c r="BD54" s="2">
        <f t="shared" si="50"/>
        <v>69.519952419904527</v>
      </c>
      <c r="BE54" s="2">
        <f t="shared" si="50"/>
        <v>70.113635372834509</v>
      </c>
      <c r="BF54" s="2">
        <f t="shared" si="50"/>
        <v>69.104942304228445</v>
      </c>
      <c r="BG54" s="2">
        <f t="shared" si="50"/>
        <v>67.746286052591003</v>
      </c>
      <c r="BH54" s="2">
        <f t="shared" si="50"/>
        <v>68.228293005283618</v>
      </c>
      <c r="BI54" s="2">
        <f t="shared" si="50"/>
        <v>69.317531913308443</v>
      </c>
      <c r="BJ54" s="2">
        <f t="shared" si="50"/>
        <v>64.668843304507746</v>
      </c>
      <c r="BK54" s="2">
        <f t="shared" si="50"/>
        <v>65.104216614738917</v>
      </c>
      <c r="BL54" s="2">
        <f t="shared" si="50"/>
        <v>63.722675695206775</v>
      </c>
      <c r="BM54" s="2">
        <f t="shared" si="50"/>
        <v>59.300426905047651</v>
      </c>
      <c r="BO54" s="2">
        <f t="shared" si="51"/>
        <v>64.531999999999996</v>
      </c>
      <c r="BP54" s="2">
        <f t="shared" si="51"/>
        <v>66.418999999999997</v>
      </c>
      <c r="BQ54" s="2">
        <f t="shared" si="51"/>
        <v>65.194000000000003</v>
      </c>
      <c r="BR54" s="2">
        <f t="shared" si="51"/>
        <v>65.468000000000004</v>
      </c>
      <c r="BS54" s="2">
        <f t="shared" si="51"/>
        <v>67.548000000000002</v>
      </c>
      <c r="BT54" s="2">
        <f t="shared" si="51"/>
        <v>68.016000000000005</v>
      </c>
      <c r="BU54" s="2">
        <f t="shared" si="51"/>
        <v>68.656000000000006</v>
      </c>
      <c r="BV54" s="2">
        <f t="shared" si="51"/>
        <v>67.278999999999996</v>
      </c>
      <c r="BW54" s="2">
        <f t="shared" si="51"/>
        <v>66.016000000000005</v>
      </c>
      <c r="BX54" s="2">
        <f t="shared" si="51"/>
        <v>66.721000000000004</v>
      </c>
      <c r="BY54" s="2">
        <f t="shared" si="51"/>
        <v>67.754000000000005</v>
      </c>
      <c r="BZ54" s="2">
        <f t="shared" si="51"/>
        <v>62.786999999999999</v>
      </c>
      <c r="CA54" s="2">
        <f t="shared" si="51"/>
        <v>62.23</v>
      </c>
      <c r="CB54" s="2">
        <f t="shared" si="51"/>
        <v>61.704999999999998</v>
      </c>
      <c r="CC54" s="2">
        <f t="shared" si="51"/>
        <v>58.540999999999997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53"/>
        <v/>
      </c>
      <c r="CV54" s="2" t="str">
        <f t="shared" si="53"/>
        <v/>
      </c>
      <c r="CW54" s="2" t="str">
        <f t="shared" si="53"/>
        <v/>
      </c>
      <c r="CX54" s="2" t="str">
        <f t="shared" si="53"/>
        <v/>
      </c>
      <c r="CY54" s="2" t="str">
        <f t="shared" si="53"/>
        <v/>
      </c>
      <c r="CZ54" s="2" t="str">
        <f t="shared" si="53"/>
        <v/>
      </c>
      <c r="DA54" s="2" t="str">
        <f t="shared" si="53"/>
        <v/>
      </c>
      <c r="DB54" s="2" t="str">
        <f t="shared" si="53"/>
        <v/>
      </c>
      <c r="DC54" s="2" t="str">
        <f t="shared" si="53"/>
        <v/>
      </c>
      <c r="DD54" s="2" t="str">
        <f t="shared" si="53"/>
        <v/>
      </c>
      <c r="DE54" s="2" t="str">
        <f t="shared" si="53"/>
        <v/>
      </c>
      <c r="DF54" s="2" t="str">
        <f t="shared" si="53"/>
        <v/>
      </c>
      <c r="DG54" s="2" t="str">
        <f t="shared" si="53"/>
        <v/>
      </c>
      <c r="DH54" s="2" t="str">
        <f t="shared" si="53"/>
        <v/>
      </c>
      <c r="DI54" s="2" t="str">
        <f t="shared" si="53"/>
        <v/>
      </c>
      <c r="DK54" s="2">
        <f t="shared" si="61"/>
        <v>65.995808108108122</v>
      </c>
      <c r="DL54" s="2">
        <f t="shared" si="61"/>
        <v>68.461520917678811</v>
      </c>
      <c r="DM54" s="2">
        <f t="shared" si="61"/>
        <v>67.303191767881245</v>
      </c>
      <c r="DN54" s="2">
        <f t="shared" si="61"/>
        <v>65.542568067226867</v>
      </c>
      <c r="DO54" s="2">
        <f t="shared" si="61"/>
        <v>68.274857142857144</v>
      </c>
      <c r="DP54" s="2">
        <f t="shared" si="61"/>
        <v>69.520537254901981</v>
      </c>
      <c r="DQ54" s="2">
        <f t="shared" si="61"/>
        <v>70.11404919786095</v>
      </c>
      <c r="DR54" s="2">
        <f t="shared" si="61"/>
        <v>69.105970142602516</v>
      </c>
      <c r="DS54" s="2">
        <f t="shared" si="61"/>
        <v>67.746589126559698</v>
      </c>
      <c r="DT54" s="2">
        <f t="shared" si="61"/>
        <v>68.227145967741933</v>
      </c>
      <c r="DU54" s="2">
        <f t="shared" si="61"/>
        <v>69.316970564516112</v>
      </c>
      <c r="DV54" s="2">
        <f t="shared" si="61"/>
        <v>64.668850044563271</v>
      </c>
      <c r="DW54" s="2">
        <f t="shared" si="61"/>
        <v>65.10473172905526</v>
      </c>
      <c r="DX54" s="2">
        <f t="shared" si="61"/>
        <v>63.722127731092456</v>
      </c>
      <c r="DY54" s="2">
        <f t="shared" si="61"/>
        <v>59.303497536945812</v>
      </c>
      <c r="EA54" s="2">
        <f t="shared" si="62"/>
        <v>53.661199999999994</v>
      </c>
      <c r="EB54" s="2">
        <f t="shared" si="62"/>
        <v>69.078701278772371</v>
      </c>
      <c r="EC54" s="2">
        <f t="shared" si="62"/>
        <v>65.83953126916002</v>
      </c>
      <c r="ED54" s="2">
        <f t="shared" si="62"/>
        <v>64.46848211148378</v>
      </c>
      <c r="EE54" s="2">
        <f t="shared" si="62"/>
        <v>67.243156399577302</v>
      </c>
      <c r="EF54" s="2">
        <f t="shared" si="62"/>
        <v>67.506509698840802</v>
      </c>
      <c r="EG54" s="2">
        <f t="shared" si="62"/>
        <v>68.98728552338531</v>
      </c>
      <c r="EH54" s="2">
        <f t="shared" si="62"/>
        <v>66.165362917594649</v>
      </c>
      <c r="EI54" s="2">
        <f t="shared" si="62"/>
        <v>66.958618449679861</v>
      </c>
      <c r="EJ54" s="2">
        <f t="shared" si="62"/>
        <v>70.978237675142694</v>
      </c>
      <c r="EK54" s="2">
        <f t="shared" si="62"/>
        <v>70.423782789089515</v>
      </c>
      <c r="EL54" s="2">
        <f t="shared" si="62"/>
        <v>64.650832071269491</v>
      </c>
      <c r="EM54" s="2">
        <f t="shared" si="62"/>
        <v>64.232941462465959</v>
      </c>
      <c r="EN54" s="2">
        <f t="shared" si="62"/>
        <v>64.081713955674942</v>
      </c>
      <c r="EO54" s="2">
        <f t="shared" si="62"/>
        <v>58.608709258725128</v>
      </c>
      <c r="EQ54" s="2">
        <f t="shared" si="63"/>
        <v>60.570330330155123</v>
      </c>
      <c r="ER54" s="2">
        <f t="shared" si="63"/>
        <v>65.401293169983333</v>
      </c>
      <c r="ES54" s="2">
        <f t="shared" si="63"/>
        <v>64.239927913053847</v>
      </c>
      <c r="ET54" s="2">
        <f t="shared" si="63"/>
        <v>64.164113731471247</v>
      </c>
      <c r="EU54" s="2">
        <f t="shared" si="63"/>
        <v>65.020686201069239</v>
      </c>
      <c r="EV54" s="2">
        <f t="shared" si="63"/>
        <v>67.03738420017973</v>
      </c>
      <c r="EW54" s="2">
        <f t="shared" si="63"/>
        <v>67.967017558845569</v>
      </c>
      <c r="EX54" s="2">
        <f t="shared" si="63"/>
        <v>65.520581964724173</v>
      </c>
      <c r="EY54" s="2">
        <f t="shared" si="63"/>
        <v>66.938500137517906</v>
      </c>
      <c r="EZ54" s="2">
        <f t="shared" si="63"/>
        <v>68.115199153019901</v>
      </c>
      <c r="FA54" s="2">
        <f t="shared" si="63"/>
        <v>67.11403201841415</v>
      </c>
      <c r="FB54" s="2">
        <f t="shared" si="63"/>
        <v>63.569245742347846</v>
      </c>
      <c r="FC54" s="2">
        <f t="shared" si="63"/>
        <v>63.463444000048902</v>
      </c>
      <c r="FD54" s="2">
        <f t="shared" si="63"/>
        <v>64.23257980868425</v>
      </c>
      <c r="FE54" s="2">
        <f t="shared" si="63"/>
        <v>61.350042329452926</v>
      </c>
      <c r="FG54" s="2">
        <f t="shared" si="64"/>
        <v>1.6339341103886171E-4</v>
      </c>
      <c r="FH54" s="2">
        <f t="shared" si="64"/>
        <v>1.5299691353581063E-4</v>
      </c>
      <c r="FI54" s="2">
        <f t="shared" si="64"/>
        <v>1.6205502248368991E-4</v>
      </c>
      <c r="FJ54" s="2">
        <f t="shared" si="64"/>
        <v>1.733064247790949E-4</v>
      </c>
      <c r="FK54" s="2">
        <f t="shared" si="64"/>
        <v>2.3701313432954697E-4</v>
      </c>
      <c r="FL54" s="2">
        <f t="shared" si="64"/>
        <v>2.903808294130837E-4</v>
      </c>
      <c r="FM54" s="2">
        <f t="shared" si="64"/>
        <v>3.6726868439671028E-4</v>
      </c>
      <c r="FN54" s="2">
        <f t="shared" si="64"/>
        <v>3.4953269301779013E-4</v>
      </c>
      <c r="FO54" s="2">
        <f t="shared" si="64"/>
        <v>3.8462594750373312E-4</v>
      </c>
      <c r="FP54" s="2">
        <f t="shared" si="64"/>
        <v>4.169390685328E-4</v>
      </c>
      <c r="FQ54" s="2">
        <f t="shared" si="64"/>
        <v>5.0717625871212694E-4</v>
      </c>
      <c r="FR54" s="2">
        <f t="shared" si="64"/>
        <v>3.7407313613938253E-4</v>
      </c>
      <c r="FS54" s="2">
        <f t="shared" si="64"/>
        <v>5.9086946616288818E-4</v>
      </c>
      <c r="FT54" s="2">
        <f t="shared" si="64"/>
        <v>1.5238737130523457E-3</v>
      </c>
      <c r="FU54" s="2">
        <f t="shared" si="64"/>
        <v>4.4195371970738853E-3</v>
      </c>
      <c r="FW54" s="2">
        <f t="shared" si="54"/>
        <v>2.4782819277254516E-12</v>
      </c>
      <c r="FX54" s="2">
        <f t="shared" si="54"/>
        <v>3.7567324035857876E-12</v>
      </c>
      <c r="FY54" s="2">
        <f t="shared" si="54"/>
        <v>4.951091591616706E-12</v>
      </c>
      <c r="FZ54" s="2">
        <f t="shared" si="54"/>
        <v>7.1109975907130552E-12</v>
      </c>
      <c r="GA54" s="2">
        <f t="shared" si="54"/>
        <v>1.136844806045254E-11</v>
      </c>
      <c r="GB54" s="2">
        <f t="shared" si="54"/>
        <v>1.1216268784702614E-11</v>
      </c>
      <c r="GC54" s="2">
        <f t="shared" si="54"/>
        <v>1.3799630304421263E-11</v>
      </c>
      <c r="GD54" s="2">
        <f t="shared" si="54"/>
        <v>1.8005449425956829E-11</v>
      </c>
      <c r="GE54" s="2">
        <f t="shared" si="54"/>
        <v>2.4238520583531859E-11</v>
      </c>
      <c r="GF54" s="2">
        <f t="shared" si="54"/>
        <v>2.5234794007539988E-11</v>
      </c>
      <c r="GG54" s="2">
        <f t="shared" si="54"/>
        <v>2.743795632243723E-11</v>
      </c>
      <c r="GH54" s="2">
        <f t="shared" si="54"/>
        <v>1.4562907567141156E-11</v>
      </c>
      <c r="GI54" s="2">
        <f t="shared" si="54"/>
        <v>8.6948227972748902E-11</v>
      </c>
      <c r="GJ54" s="2">
        <f t="shared" si="54"/>
        <v>7.8943028944033868E-10</v>
      </c>
      <c r="GK54" s="2">
        <f t="shared" si="54"/>
        <v>3.9183613025596319E-9</v>
      </c>
      <c r="GM54" s="107">
        <f t="shared" si="55"/>
        <v>2.7350476898559208E-5</v>
      </c>
      <c r="GN54" s="107">
        <f t="shared" si="55"/>
        <v>1.7957052568748055E-6</v>
      </c>
      <c r="GO54" s="107">
        <f t="shared" si="55"/>
        <v>1.4534127153181464E-6</v>
      </c>
      <c r="GP54" s="107">
        <f t="shared" si="55"/>
        <v>1.5338610427916721E-7</v>
      </c>
      <c r="GQ54" s="107">
        <f t="shared" si="55"/>
        <v>2.5280051666854575E-7</v>
      </c>
      <c r="GR54" s="107">
        <f t="shared" si="55"/>
        <v>5.3262859451333591E-7</v>
      </c>
      <c r="GS54" s="107">
        <f t="shared" si="55"/>
        <v>4.6815558940873471E-7</v>
      </c>
      <c r="GT54" s="107">
        <f t="shared" si="55"/>
        <v>2.8893758639139685E-7</v>
      </c>
      <c r="GU54" s="107">
        <f t="shared" si="55"/>
        <v>6.2663025597601724E-7</v>
      </c>
      <c r="GV54" s="107">
        <f t="shared" si="55"/>
        <v>1.5551362009233829E-7</v>
      </c>
      <c r="GW54" s="107">
        <f t="shared" si="55"/>
        <v>3.43323605083761E-7</v>
      </c>
      <c r="GX54" s="107">
        <f t="shared" si="55"/>
        <v>3.5670669811199047E-7</v>
      </c>
      <c r="GY54" s="107">
        <f t="shared" si="55"/>
        <v>1.6495851069439815E-7</v>
      </c>
      <c r="GZ54" s="107">
        <f t="shared" si="55"/>
        <v>1.6550782036025757E-6</v>
      </c>
      <c r="HA54" s="107">
        <f t="shared" si="55"/>
        <v>1.171503577794635E-7</v>
      </c>
      <c r="HC54" s="107">
        <f t="shared" si="59"/>
        <v>1.001962315234678E-14</v>
      </c>
      <c r="HD54" s="107">
        <f t="shared" si="59"/>
        <v>3.0663256056877248E-18</v>
      </c>
      <c r="HE54" s="107">
        <f t="shared" si="59"/>
        <v>1.8031352635260396E-18</v>
      </c>
      <c r="HF54" s="107">
        <f t="shared" si="59"/>
        <v>2.0506599127323341E-21</v>
      </c>
      <c r="HG54" s="107">
        <f t="shared" si="59"/>
        <v>4.0730321976723056E-21</v>
      </c>
      <c r="HH54" s="107">
        <f t="shared" si="59"/>
        <v>2.0174316736371146E-20</v>
      </c>
      <c r="HI54" s="107">
        <f t="shared" si="59"/>
        <v>6.7571328800648681E-21</v>
      </c>
      <c r="HJ54" s="107">
        <f t="shared" si="59"/>
        <v>2.9590192363653625E-21</v>
      </c>
      <c r="HK54" s="107">
        <f t="shared" si="59"/>
        <v>3.4756211235278855E-20</v>
      </c>
      <c r="HL54" s="107">
        <f t="shared" si="59"/>
        <v>2.176739646989095E-22</v>
      </c>
      <c r="HM54" s="107">
        <f t="shared" si="59"/>
        <v>1.0260195919879081E-21</v>
      </c>
      <c r="HN54" s="107">
        <f t="shared" si="59"/>
        <v>2.0035055796069433E-21</v>
      </c>
      <c r="HO54" s="107">
        <f t="shared" si="59"/>
        <v>2.0268016629837008E-22</v>
      </c>
      <c r="HP54" s="107">
        <f t="shared" si="59"/>
        <v>7.5026879859424642E-20</v>
      </c>
      <c r="HQ54" s="107">
        <f t="shared" si="59"/>
        <v>3.2971925725329773E-23</v>
      </c>
      <c r="HS54" s="107">
        <f t="shared" si="56"/>
        <v>7.9952191716799716E-43</v>
      </c>
      <c r="HT54" s="107">
        <f t="shared" si="56"/>
        <v>6.8099522579447088E-53</v>
      </c>
      <c r="HU54" s="107">
        <f t="shared" si="56"/>
        <v>1.8900465220137947E-53</v>
      </c>
      <c r="HV54" s="107">
        <f t="shared" si="56"/>
        <v>3.085870134481467E-62</v>
      </c>
      <c r="HW54" s="107">
        <f t="shared" si="56"/>
        <v>4.2686291961456793E-62</v>
      </c>
      <c r="HX54" s="107">
        <f t="shared" si="56"/>
        <v>4.1836459316466964E-61</v>
      </c>
      <c r="HY54" s="107">
        <f t="shared" si="56"/>
        <v>1.2681178489856813E-63</v>
      </c>
      <c r="HZ54" s="107">
        <f t="shared" si="56"/>
        <v>5.1264678900797721E-64</v>
      </c>
      <c r="IA54" s="107">
        <f t="shared" si="56"/>
        <v>1.346178481366069E-60</v>
      </c>
      <c r="IB54" s="107">
        <f t="shared" si="56"/>
        <v>5.7611073276489817E-68</v>
      </c>
      <c r="IC54" s="107">
        <f t="shared" si="56"/>
        <v>8.2145209469996042E-67</v>
      </c>
      <c r="ID54" s="107">
        <f t="shared" si="56"/>
        <v>3.2370820335827225E-65</v>
      </c>
      <c r="IE54" s="107">
        <f t="shared" si="56"/>
        <v>1.4254057167225029E-67</v>
      </c>
      <c r="IF54" s="107">
        <f t="shared" si="56"/>
        <v>4.8180912455592454E-61</v>
      </c>
      <c r="IG54" s="107">
        <f t="shared" si="56"/>
        <v>1.9063504245290452E-38</v>
      </c>
      <c r="II54" s="107">
        <f t="shared" si="57"/>
        <v>1.1256491236806865E-96</v>
      </c>
      <c r="IJ54" s="107">
        <f t="shared" si="57"/>
        <v>3.7633175938399135E-119</v>
      </c>
      <c r="IK54" s="107">
        <f t="shared" si="57"/>
        <v>2.7016505318354694E-120</v>
      </c>
      <c r="IL54" s="107">
        <f t="shared" si="57"/>
        <v>1.1890797527146739E-140</v>
      </c>
      <c r="IM54" s="107">
        <f t="shared" si="57"/>
        <v>8.4662700314114218E-141</v>
      </c>
      <c r="IN54" s="107">
        <f t="shared" si="57"/>
        <v>4.5772657930039471E-140</v>
      </c>
      <c r="IO54" s="107">
        <f t="shared" si="57"/>
        <v>2.0298483786471568E-147</v>
      </c>
      <c r="IP54" s="107">
        <f t="shared" si="57"/>
        <v>9.8513450401078434E-148</v>
      </c>
      <c r="IQ54" s="107">
        <f t="shared" si="57"/>
        <v>1.8188367146457595E-139</v>
      </c>
      <c r="IR54" s="107">
        <f t="shared" si="57"/>
        <v>5.0013035848029294E-157</v>
      </c>
      <c r="IS54" s="107">
        <f t="shared" si="57"/>
        <v>5.1426737761187016E-155</v>
      </c>
      <c r="IT54" s="107">
        <f t="shared" si="57"/>
        <v>1.7895085048939376E-150</v>
      </c>
      <c r="IU54" s="107">
        <f t="shared" si="57"/>
        <v>1.7088677768872625E-154</v>
      </c>
      <c r="IV54" s="107">
        <f t="shared" si="57"/>
        <v>2.1019594858107651E-139</v>
      </c>
      <c r="IW54" s="107">
        <f t="shared" si="57"/>
        <v>5.2290330828711258E-89</v>
      </c>
      <c r="IY54" s="107">
        <f t="shared" si="58"/>
        <v>2.7350476908578832E-5</v>
      </c>
      <c r="IZ54" s="107">
        <f t="shared" si="58"/>
        <v>1.7957052568778717E-6</v>
      </c>
      <c r="JA54" s="107">
        <f t="shared" si="58"/>
        <v>1.4534127153199495E-6</v>
      </c>
      <c r="JB54" s="107">
        <f t="shared" si="58"/>
        <v>1.5338610427916925E-7</v>
      </c>
      <c r="JC54" s="107">
        <f t="shared" si="58"/>
        <v>2.5280051666854982E-7</v>
      </c>
      <c r="JD54" s="107">
        <f t="shared" si="58"/>
        <v>5.3262859451335613E-7</v>
      </c>
      <c r="JE54" s="107">
        <f t="shared" si="58"/>
        <v>4.6815558940874148E-7</v>
      </c>
      <c r="JF54" s="107">
        <f t="shared" si="58"/>
        <v>2.8893758639139981E-7</v>
      </c>
      <c r="JG54" s="107">
        <f t="shared" si="58"/>
        <v>6.2663025597605197E-7</v>
      </c>
      <c r="JH54" s="107">
        <f t="shared" si="58"/>
        <v>1.555136200923385E-7</v>
      </c>
      <c r="JI54" s="107">
        <f t="shared" si="58"/>
        <v>3.4332360508376201E-7</v>
      </c>
      <c r="JJ54" s="107">
        <f t="shared" si="58"/>
        <v>3.5670669811199248E-7</v>
      </c>
      <c r="JK54" s="107">
        <f t="shared" si="58"/>
        <v>1.6495851069439836E-7</v>
      </c>
      <c r="JL54" s="107">
        <f t="shared" si="58"/>
        <v>1.6550782036026507E-6</v>
      </c>
      <c r="JM54" s="107">
        <f t="shared" si="58"/>
        <v>1.1715035777946353E-7</v>
      </c>
    </row>
    <row r="55" spans="2:273" x14ac:dyDescent="0.25">
      <c r="B55" s="2">
        <v>27</v>
      </c>
      <c r="C55" s="37">
        <v>65.774000000000001</v>
      </c>
      <c r="D55" s="37">
        <v>67.903000000000006</v>
      </c>
      <c r="E55" s="37">
        <v>66.516000000000005</v>
      </c>
      <c r="F55" s="37">
        <v>64.548000000000002</v>
      </c>
      <c r="G55" s="37">
        <v>66.516000000000005</v>
      </c>
      <c r="H55" s="37">
        <v>68.212999999999994</v>
      </c>
      <c r="I55" s="37">
        <v>68.016000000000005</v>
      </c>
      <c r="J55" s="37">
        <v>68.066000000000003</v>
      </c>
      <c r="K55" s="37">
        <v>65.540999999999997</v>
      </c>
      <c r="L55" s="37">
        <v>67.245999999999995</v>
      </c>
      <c r="M55" s="37">
        <v>68.049000000000007</v>
      </c>
      <c r="N55" s="37">
        <v>64.426000000000002</v>
      </c>
      <c r="O55" s="37">
        <v>62.655999999999999</v>
      </c>
      <c r="P55" s="37">
        <v>62.360999999999997</v>
      </c>
      <c r="Q55" s="37">
        <v>59.115000000000002</v>
      </c>
      <c r="S55" s="4">
        <f t="shared" si="8"/>
        <v>66.166747891490871</v>
      </c>
      <c r="T55" s="4">
        <f t="shared" si="9"/>
        <v>68.596852846629716</v>
      </c>
      <c r="U55" s="4">
        <f t="shared" si="10"/>
        <v>67.450054033681141</v>
      </c>
      <c r="V55" s="4">
        <f t="shared" si="11"/>
        <v>65.671135491893168</v>
      </c>
      <c r="W55" s="4">
        <f t="shared" si="12"/>
        <v>68.451587000541281</v>
      </c>
      <c r="X55" s="4">
        <f t="shared" si="13"/>
        <v>69.654671355933004</v>
      </c>
      <c r="Y55" s="4">
        <f t="shared" si="14"/>
        <v>70.287359361246232</v>
      </c>
      <c r="Z55" s="4">
        <f t="shared" si="15"/>
        <v>69.274170289816468</v>
      </c>
      <c r="AA55" s="4">
        <f t="shared" si="16"/>
        <v>67.839697418807958</v>
      </c>
      <c r="AB55" s="4">
        <f t="shared" si="17"/>
        <v>68.433155746475563</v>
      </c>
      <c r="AC55" s="4">
        <f t="shared" si="18"/>
        <v>69.522234785979805</v>
      </c>
      <c r="AD55" s="4">
        <f t="shared" si="19"/>
        <v>64.81402025915699</v>
      </c>
      <c r="AE55" s="4">
        <f t="shared" si="20"/>
        <v>65.330285186875827</v>
      </c>
      <c r="AF55" s="4">
        <f t="shared" si="21"/>
        <v>63.917493397197632</v>
      </c>
      <c r="AG55" s="4">
        <f t="shared" si="21"/>
        <v>59.422561964730001</v>
      </c>
      <c r="AI55" s="4">
        <f t="shared" si="22"/>
        <v>-0.39274789149087042</v>
      </c>
      <c r="AJ55" s="4">
        <f t="shared" si="23"/>
        <v>-0.69385284662971003</v>
      </c>
      <c r="AK55" s="4">
        <f t="shared" si="24"/>
        <v>-0.93405403368113582</v>
      </c>
      <c r="AL55" s="4">
        <f t="shared" si="25"/>
        <v>-1.1231354918931657</v>
      </c>
      <c r="AM55" s="4">
        <f t="shared" si="26"/>
        <v>-1.9355870005412754</v>
      </c>
      <c r="AN55" s="4">
        <f t="shared" si="27"/>
        <v>-1.4416713559330105</v>
      </c>
      <c r="AO55" s="4">
        <f t="shared" si="28"/>
        <v>-2.2713593612462262</v>
      </c>
      <c r="AP55" s="4">
        <f t="shared" si="29"/>
        <v>-1.208170289816465</v>
      </c>
      <c r="AQ55" s="4">
        <f t="shared" si="30"/>
        <v>-2.2986974188079614</v>
      </c>
      <c r="AR55" s="4">
        <f t="shared" si="31"/>
        <v>-1.1871557464755682</v>
      </c>
      <c r="AS55" s="4">
        <f t="shared" si="32"/>
        <v>-1.4732347859797983</v>
      </c>
      <c r="AT55" s="4">
        <f t="shared" si="33"/>
        <v>-0.38802025915698835</v>
      </c>
      <c r="AU55" s="4">
        <f t="shared" si="34"/>
        <v>-2.6742851868758279</v>
      </c>
      <c r="AV55" s="4">
        <f t="shared" si="60"/>
        <v>-1.5564933971976345</v>
      </c>
      <c r="AW55" s="4">
        <f t="shared" si="60"/>
        <v>-0.30756196472999875</v>
      </c>
      <c r="AY55" s="2">
        <f t="shared" si="50"/>
        <v>66.118471370625798</v>
      </c>
      <c r="AZ55" s="2">
        <f t="shared" si="50"/>
        <v>68.592672347971984</v>
      </c>
      <c r="BA55" s="2">
        <f t="shared" si="50"/>
        <v>67.446679782458617</v>
      </c>
      <c r="BB55" s="2">
        <f t="shared" si="50"/>
        <v>65.670692128860807</v>
      </c>
      <c r="BC55" s="2">
        <f t="shared" si="50"/>
        <v>68.450862524931424</v>
      </c>
      <c r="BD55" s="2">
        <f t="shared" si="50"/>
        <v>69.653213822414628</v>
      </c>
      <c r="BE55" s="2">
        <f t="shared" si="50"/>
        <v>70.286072336977483</v>
      </c>
      <c r="BF55" s="2">
        <f t="shared" si="50"/>
        <v>69.27334359534936</v>
      </c>
      <c r="BG55" s="2">
        <f t="shared" si="50"/>
        <v>67.837985605467821</v>
      </c>
      <c r="BH55" s="2">
        <f t="shared" si="50"/>
        <v>68.432677773891484</v>
      </c>
      <c r="BI55" s="2">
        <f t="shared" si="50"/>
        <v>69.521234833962723</v>
      </c>
      <c r="BJ55" s="2">
        <f t="shared" si="50"/>
        <v>64.812989683986501</v>
      </c>
      <c r="BK55" s="2">
        <f t="shared" si="50"/>
        <v>65.329786246653342</v>
      </c>
      <c r="BL55" s="2">
        <f t="shared" si="50"/>
        <v>63.913492482115352</v>
      </c>
      <c r="BM55" s="2">
        <f t="shared" si="50"/>
        <v>59.422208203400501</v>
      </c>
      <c r="BO55" s="2">
        <f t="shared" si="51"/>
        <v>65.774000000000001</v>
      </c>
      <c r="BP55" s="2">
        <f t="shared" si="51"/>
        <v>67.903000000000006</v>
      </c>
      <c r="BQ55" s="2">
        <f t="shared" si="51"/>
        <v>66.516000000000005</v>
      </c>
      <c r="BR55" s="2">
        <f t="shared" si="51"/>
        <v>64.548000000000002</v>
      </c>
      <c r="BS55" s="2">
        <f t="shared" si="51"/>
        <v>66.516000000000005</v>
      </c>
      <c r="BT55" s="2">
        <f t="shared" si="51"/>
        <v>68.212999999999994</v>
      </c>
      <c r="BU55" s="2">
        <f t="shared" si="51"/>
        <v>68.016000000000005</v>
      </c>
      <c r="BV55" s="2">
        <f t="shared" si="51"/>
        <v>68.066000000000003</v>
      </c>
      <c r="BW55" s="2">
        <f t="shared" si="51"/>
        <v>65.540999999999997</v>
      </c>
      <c r="BX55" s="2">
        <f t="shared" si="51"/>
        <v>67.245999999999995</v>
      </c>
      <c r="BY55" s="2">
        <f t="shared" si="51"/>
        <v>68.049000000000007</v>
      </c>
      <c r="BZ55" s="2">
        <f t="shared" si="51"/>
        <v>64.426000000000002</v>
      </c>
      <c r="CA55" s="2">
        <f t="shared" si="51"/>
        <v>62.655999999999999</v>
      </c>
      <c r="CB55" s="2">
        <f t="shared" si="51"/>
        <v>62.360999999999997</v>
      </c>
      <c r="CC55" s="2">
        <f t="shared" si="51"/>
        <v>59.115000000000002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53"/>
        <v/>
      </c>
      <c r="CV55" s="2" t="str">
        <f t="shared" si="53"/>
        <v/>
      </c>
      <c r="CW55" s="2" t="str">
        <f t="shared" si="53"/>
        <v/>
      </c>
      <c r="CX55" s="2" t="str">
        <f t="shared" si="53"/>
        <v/>
      </c>
      <c r="CY55" s="2" t="str">
        <f t="shared" si="53"/>
        <v/>
      </c>
      <c r="CZ55" s="2" t="str">
        <f t="shared" si="53"/>
        <v/>
      </c>
      <c r="DA55" s="2" t="str">
        <f t="shared" si="53"/>
        <v/>
      </c>
      <c r="DB55" s="2" t="str">
        <f t="shared" si="53"/>
        <v/>
      </c>
      <c r="DC55" s="2" t="str">
        <f t="shared" si="53"/>
        <v/>
      </c>
      <c r="DD55" s="2" t="str">
        <f t="shared" si="53"/>
        <v/>
      </c>
      <c r="DE55" s="2" t="str">
        <f t="shared" si="53"/>
        <v/>
      </c>
      <c r="DF55" s="2" t="str">
        <f t="shared" si="53"/>
        <v/>
      </c>
      <c r="DG55" s="2" t="str">
        <f t="shared" si="53"/>
        <v/>
      </c>
      <c r="DH55" s="2" t="str">
        <f t="shared" si="53"/>
        <v/>
      </c>
      <c r="DI55" s="2" t="str">
        <f t="shared" si="53"/>
        <v/>
      </c>
      <c r="DK55" s="2">
        <f t="shared" si="61"/>
        <v>66.121030630630642</v>
      </c>
      <c r="DL55" s="2">
        <f t="shared" si="61"/>
        <v>68.592612010796216</v>
      </c>
      <c r="DM55" s="2">
        <f t="shared" si="61"/>
        <v>67.447035695006747</v>
      </c>
      <c r="DN55" s="2">
        <f t="shared" si="61"/>
        <v>65.670980672268882</v>
      </c>
      <c r="DO55" s="2">
        <f t="shared" si="61"/>
        <v>68.451266666666669</v>
      </c>
      <c r="DP55" s="2">
        <f t="shared" si="61"/>
        <v>69.654050140056043</v>
      </c>
      <c r="DQ55" s="2">
        <f t="shared" si="61"/>
        <v>70.286743926661558</v>
      </c>
      <c r="DR55" s="2">
        <f t="shared" si="61"/>
        <v>69.274768270944762</v>
      </c>
      <c r="DS55" s="2">
        <f t="shared" si="61"/>
        <v>67.83847883244205</v>
      </c>
      <c r="DT55" s="2">
        <f t="shared" si="61"/>
        <v>68.431444758064515</v>
      </c>
      <c r="DU55" s="2">
        <f t="shared" si="61"/>
        <v>69.52078870967739</v>
      </c>
      <c r="DV55" s="2">
        <f t="shared" si="61"/>
        <v>64.813143493761132</v>
      </c>
      <c r="DW55" s="2">
        <f t="shared" si="61"/>
        <v>65.330703654188952</v>
      </c>
      <c r="DX55" s="2">
        <f t="shared" si="61"/>
        <v>63.913461115355254</v>
      </c>
      <c r="DY55" s="2">
        <f t="shared" si="61"/>
        <v>59.426995894909695</v>
      </c>
      <c r="EA55" s="2">
        <f t="shared" si="62"/>
        <v>53.678799999999995</v>
      </c>
      <c r="EB55" s="2">
        <f t="shared" si="62"/>
        <v>68.905882608695649</v>
      </c>
      <c r="EC55" s="2">
        <f t="shared" si="62"/>
        <v>65.702423053341505</v>
      </c>
      <c r="ED55" s="2">
        <f t="shared" si="62"/>
        <v>64.348418862801452</v>
      </c>
      <c r="EE55" s="2">
        <f t="shared" si="62"/>
        <v>67.096738919624542</v>
      </c>
      <c r="EF55" s="2">
        <f t="shared" si="62"/>
        <v>67.366155793091394</v>
      </c>
      <c r="EG55" s="2">
        <f t="shared" si="62"/>
        <v>68.834092538975511</v>
      </c>
      <c r="EH55" s="2">
        <f t="shared" si="62"/>
        <v>66.036838084632507</v>
      </c>
      <c r="EI55" s="2">
        <f t="shared" si="62"/>
        <v>66.819766674954934</v>
      </c>
      <c r="EJ55" s="2">
        <f t="shared" si="62"/>
        <v>70.780769071094952</v>
      </c>
      <c r="EK55" s="2">
        <f t="shared" si="62"/>
        <v>70.219590626200542</v>
      </c>
      <c r="EL55" s="2">
        <f t="shared" si="62"/>
        <v>64.486503452115826</v>
      </c>
      <c r="EM55" s="2">
        <f t="shared" si="62"/>
        <v>64.071136367172301</v>
      </c>
      <c r="EN55" s="2">
        <f t="shared" si="62"/>
        <v>63.930456279382135</v>
      </c>
      <c r="EO55" s="2">
        <f t="shared" si="62"/>
        <v>58.518758869339493</v>
      </c>
      <c r="EQ55" s="2">
        <f t="shared" si="63"/>
        <v>60.474520427323917</v>
      </c>
      <c r="ER55" s="2">
        <f t="shared" si="63"/>
        <v>65.277182501585798</v>
      </c>
      <c r="ES55" s="2">
        <f t="shared" si="63"/>
        <v>64.12351232971325</v>
      </c>
      <c r="ET55" s="2">
        <f t="shared" si="63"/>
        <v>64.047911979732504</v>
      </c>
      <c r="EU55" s="2">
        <f t="shared" si="63"/>
        <v>64.903534323726404</v>
      </c>
      <c r="EV55" s="2">
        <f t="shared" si="63"/>
        <v>66.902438894455571</v>
      </c>
      <c r="EW55" s="2">
        <f t="shared" si="63"/>
        <v>67.827129777356276</v>
      </c>
      <c r="EX55" s="2">
        <f t="shared" si="63"/>
        <v>65.40138866750388</v>
      </c>
      <c r="EY55" s="2">
        <f t="shared" si="63"/>
        <v>66.799104429973212</v>
      </c>
      <c r="EZ55" s="2">
        <f t="shared" si="63"/>
        <v>67.958723865933663</v>
      </c>
      <c r="FA55" s="2">
        <f t="shared" si="63"/>
        <v>66.957136987062455</v>
      </c>
      <c r="FB55" s="2">
        <f t="shared" si="63"/>
        <v>63.419120695019778</v>
      </c>
      <c r="FC55" s="2">
        <f t="shared" si="63"/>
        <v>63.312063733613222</v>
      </c>
      <c r="FD55" s="2">
        <f t="shared" si="63"/>
        <v>64.078430741817513</v>
      </c>
      <c r="FE55" s="2">
        <f t="shared" si="63"/>
        <v>61.209637027628112</v>
      </c>
      <c r="FG55" s="2">
        <f t="shared" si="64"/>
        <v>2.0569141515027601E-4</v>
      </c>
      <c r="FH55" s="2">
        <f t="shared" si="64"/>
        <v>1.926040724066486E-4</v>
      </c>
      <c r="FI55" s="2">
        <f t="shared" si="64"/>
        <v>2.0400662576223439E-4</v>
      </c>
      <c r="FJ55" s="2">
        <f t="shared" si="64"/>
        <v>2.1817007214052178E-4</v>
      </c>
      <c r="FK55" s="2">
        <f t="shared" si="64"/>
        <v>2.9836354754642736E-4</v>
      </c>
      <c r="FL55" s="2">
        <f t="shared" si="64"/>
        <v>3.6554032137468877E-4</v>
      </c>
      <c r="FM55" s="2">
        <f t="shared" si="64"/>
        <v>4.6231991534056906E-4</v>
      </c>
      <c r="FN55" s="2">
        <f t="shared" si="64"/>
        <v>4.3999576860145038E-4</v>
      </c>
      <c r="FO55" s="2">
        <f t="shared" si="64"/>
        <v>4.841671614153361E-4</v>
      </c>
      <c r="FP55" s="2">
        <f t="shared" si="64"/>
        <v>5.2483852901450648E-4</v>
      </c>
      <c r="FQ55" s="2">
        <f t="shared" si="64"/>
        <v>6.3841324339972074E-4</v>
      </c>
      <c r="FR55" s="2">
        <f t="shared" si="64"/>
        <v>4.7088456846953981E-4</v>
      </c>
      <c r="FS55" s="2">
        <f t="shared" si="64"/>
        <v>7.2835128674720315E-4</v>
      </c>
      <c r="FT55" s="2">
        <f t="shared" si="64"/>
        <v>1.8456202317394144E-3</v>
      </c>
      <c r="FU55" s="2">
        <f t="shared" si="64"/>
        <v>5.2714258077783032E-3</v>
      </c>
      <c r="FW55" s="2">
        <f t="shared" si="54"/>
        <v>3.1199720964018012E-12</v>
      </c>
      <c r="FX55" s="2">
        <f t="shared" si="54"/>
        <v>4.7294458881801241E-12</v>
      </c>
      <c r="FY55" s="2">
        <f t="shared" si="54"/>
        <v>6.2330550207987053E-12</v>
      </c>
      <c r="FZ55" s="2">
        <f t="shared" si="54"/>
        <v>8.9522155701392741E-12</v>
      </c>
      <c r="GA55" s="2">
        <f t="shared" si="54"/>
        <v>1.4312028155923673E-11</v>
      </c>
      <c r="GB55" s="2">
        <f t="shared" si="54"/>
        <v>1.4120445798534831E-11</v>
      </c>
      <c r="GC55" s="2">
        <f t="shared" si="54"/>
        <v>1.7372705263538717E-11</v>
      </c>
      <c r="GD55" s="2">
        <f t="shared" si="54"/>
        <v>2.2667517833006128E-11</v>
      </c>
      <c r="GE55" s="2">
        <f t="shared" si="54"/>
        <v>3.0514489506712703E-11</v>
      </c>
      <c r="GF55" s="2">
        <f t="shared" si="54"/>
        <v>3.1768723437275651E-11</v>
      </c>
      <c r="GG55" s="2">
        <f t="shared" si="54"/>
        <v>3.4542340461769226E-11</v>
      </c>
      <c r="GH55" s="2">
        <f t="shared" si="54"/>
        <v>1.8333614405814432E-11</v>
      </c>
      <c r="GI55" s="2">
        <f t="shared" si="54"/>
        <v>1.0719383935429867E-10</v>
      </c>
      <c r="GJ55" s="2">
        <f t="shared" si="54"/>
        <v>9.5641663005643168E-10</v>
      </c>
      <c r="GK55" s="2">
        <f t="shared" si="54"/>
        <v>4.6776481932417782E-9</v>
      </c>
      <c r="GM55" s="107">
        <f t="shared" si="55"/>
        <v>4.432312817962842E-5</v>
      </c>
      <c r="GN55" s="107">
        <f t="shared" si="55"/>
        <v>3.3194539739190447E-6</v>
      </c>
      <c r="GO55" s="107">
        <f t="shared" si="55"/>
        <v>2.7262616527320354E-6</v>
      </c>
      <c r="GP55" s="107">
        <f t="shared" si="55"/>
        <v>3.2403532684683677E-7</v>
      </c>
      <c r="GQ55" s="107">
        <f t="shared" si="55"/>
        <v>5.3477806641201303E-7</v>
      </c>
      <c r="GR55" s="107">
        <f t="shared" si="55"/>
        <v>1.1024902170122731E-6</v>
      </c>
      <c r="GS55" s="107">
        <f t="shared" si="55"/>
        <v>9.9702572843650667E-7</v>
      </c>
      <c r="GT55" s="107">
        <f t="shared" si="55"/>
        <v>6.2902379452805501E-7</v>
      </c>
      <c r="GU55" s="107">
        <f t="shared" si="55"/>
        <v>1.3187639199477861E-6</v>
      </c>
      <c r="GV55" s="107">
        <f t="shared" si="55"/>
        <v>3.5675728011109044E-7</v>
      </c>
      <c r="GW55" s="107">
        <f t="shared" si="55"/>
        <v>7.6839002091063012E-7</v>
      </c>
      <c r="GX55" s="107">
        <f t="shared" si="55"/>
        <v>7.7258877918631726E-7</v>
      </c>
      <c r="GY55" s="107">
        <f t="shared" si="55"/>
        <v>3.6260673675534397E-7</v>
      </c>
      <c r="GZ55" s="107">
        <f t="shared" si="55"/>
        <v>3.3231772752882695E-6</v>
      </c>
      <c r="HA55" s="107">
        <f t="shared" si="55"/>
        <v>2.9806064221448982E-7</v>
      </c>
      <c r="HC55" s="107">
        <f t="shared" si="59"/>
        <v>2.876971886805811E-14</v>
      </c>
      <c r="HD55" s="107">
        <f t="shared" si="59"/>
        <v>1.1671657805150099E-17</v>
      </c>
      <c r="HE55" s="107">
        <f t="shared" si="59"/>
        <v>7.0708324814982609E-18</v>
      </c>
      <c r="HF55" s="107">
        <f t="shared" si="59"/>
        <v>1.0388097710027848E-20</v>
      </c>
      <c r="HG55" s="107">
        <f t="shared" si="59"/>
        <v>2.1017880998488904E-20</v>
      </c>
      <c r="HH55" s="107">
        <f t="shared" si="59"/>
        <v>1.0060883161455239E-19</v>
      </c>
      <c r="HI55" s="107">
        <f t="shared" si="59"/>
        <v>3.6356234874140789E-20</v>
      </c>
      <c r="HJ55" s="107">
        <f t="shared" si="59"/>
        <v>1.6492583264010441E-20</v>
      </c>
      <c r="HK55" s="107">
        <f t="shared" si="59"/>
        <v>1.7974385665147545E-19</v>
      </c>
      <c r="HL55" s="107">
        <f t="shared" si="59"/>
        <v>1.3791135813191482E-21</v>
      </c>
      <c r="HM55" s="107">
        <f t="shared" si="59"/>
        <v>6.2745778274867994E-21</v>
      </c>
      <c r="HN55" s="107">
        <f t="shared" si="59"/>
        <v>1.1263579372759504E-20</v>
      </c>
      <c r="HO55" s="107">
        <f t="shared" si="59"/>
        <v>1.1729174996374545E-21</v>
      </c>
      <c r="HP55" s="107">
        <f t="shared" si="59"/>
        <v>3.6525154123718693E-19</v>
      </c>
      <c r="HQ55" s="107">
        <f t="shared" si="59"/>
        <v>2.4307178867756165E-22</v>
      </c>
      <c r="HS55" s="107">
        <f t="shared" si="56"/>
        <v>6.4124381610549165E-42</v>
      </c>
      <c r="HT55" s="107">
        <f t="shared" si="56"/>
        <v>9.375373518392289E-52</v>
      </c>
      <c r="HU55" s="107">
        <f t="shared" si="56"/>
        <v>2.7489276887110814E-52</v>
      </c>
      <c r="HV55" s="107">
        <f t="shared" si="56"/>
        <v>7.4008194763519245E-61</v>
      </c>
      <c r="HW55" s="107">
        <f t="shared" si="56"/>
        <v>1.0835201094239145E-60</v>
      </c>
      <c r="HX55" s="107">
        <f t="shared" si="56"/>
        <v>1.0235780952526761E-59</v>
      </c>
      <c r="HY55" s="107">
        <f t="shared" si="56"/>
        <v>3.7145956232551794E-62</v>
      </c>
      <c r="HZ55" s="107">
        <f t="shared" si="56"/>
        <v>1.5796061603868298E-62</v>
      </c>
      <c r="IA55" s="107">
        <f t="shared" si="56"/>
        <v>3.5642073879618574E-59</v>
      </c>
      <c r="IB55" s="107">
        <f t="shared" si="56"/>
        <v>2.3197292013654979E-66</v>
      </c>
      <c r="IC55" s="107">
        <f t="shared" si="56"/>
        <v>3.1663708881547448E-65</v>
      </c>
      <c r="ID55" s="107">
        <f t="shared" si="56"/>
        <v>1.0335373850841302E-63</v>
      </c>
      <c r="IE55" s="107">
        <f t="shared" si="56"/>
        <v>4.7227518096214189E-66</v>
      </c>
      <c r="IF55" s="107">
        <f t="shared" si="56"/>
        <v>1.1770768258263454E-59</v>
      </c>
      <c r="IG55" s="107">
        <f t="shared" si="56"/>
        <v>1.4096117500361294E-37</v>
      </c>
      <c r="II55" s="107">
        <f t="shared" si="57"/>
        <v>4.7548250141410202E-95</v>
      </c>
      <c r="IJ55" s="107">
        <f t="shared" si="57"/>
        <v>4.1478123743032256E-117</v>
      </c>
      <c r="IK55" s="107">
        <f t="shared" si="57"/>
        <v>3.2775559546149892E-118</v>
      </c>
      <c r="IL55" s="107">
        <f t="shared" si="57"/>
        <v>3.5591176284022493E-138</v>
      </c>
      <c r="IM55" s="107">
        <f t="shared" si="57"/>
        <v>2.8339663824083946E-138</v>
      </c>
      <c r="IN55" s="107">
        <f t="shared" si="57"/>
        <v>1.4813612181471403E-137</v>
      </c>
      <c r="IO55" s="107">
        <f t="shared" si="57"/>
        <v>9.3932266796225286E-145</v>
      </c>
      <c r="IP55" s="107">
        <f t="shared" si="57"/>
        <v>4.9338054421815529E-145</v>
      </c>
      <c r="IQ55" s="107">
        <f t="shared" si="57"/>
        <v>6.876819790189534E-137</v>
      </c>
      <c r="IR55" s="107">
        <f t="shared" si="57"/>
        <v>4.0762187356253326E-154</v>
      </c>
      <c r="IS55" s="107">
        <f t="shared" si="57"/>
        <v>3.9306745143232609E-152</v>
      </c>
      <c r="IT55" s="107">
        <f t="shared" si="57"/>
        <v>9.5464878811647777E-148</v>
      </c>
      <c r="IU55" s="107">
        <f t="shared" si="57"/>
        <v>9.4536763437710759E-152</v>
      </c>
      <c r="IV55" s="107">
        <f t="shared" si="57"/>
        <v>6.7110695606227174E-137</v>
      </c>
      <c r="IW55" s="107">
        <f t="shared" si="57"/>
        <v>2.0185898481274016E-87</v>
      </c>
      <c r="IY55" s="107">
        <f t="shared" si="58"/>
        <v>4.4323128208398138E-5</v>
      </c>
      <c r="IZ55" s="107">
        <f t="shared" si="58"/>
        <v>3.3194539739307164E-6</v>
      </c>
      <c r="JA55" s="107">
        <f t="shared" si="58"/>
        <v>2.7262616527391064E-6</v>
      </c>
      <c r="JB55" s="107">
        <f t="shared" si="58"/>
        <v>3.2403532684684715E-7</v>
      </c>
      <c r="JC55" s="107">
        <f t="shared" si="58"/>
        <v>5.347780664120341E-7</v>
      </c>
      <c r="JD55" s="107">
        <f t="shared" si="58"/>
        <v>1.1024902170123737E-6</v>
      </c>
      <c r="JE55" s="107">
        <f t="shared" si="58"/>
        <v>9.9702572843654309E-7</v>
      </c>
      <c r="JF55" s="107">
        <f t="shared" si="58"/>
        <v>6.2902379452807152E-7</v>
      </c>
      <c r="JG55" s="107">
        <f t="shared" si="58"/>
        <v>1.3187639199479659E-6</v>
      </c>
      <c r="JH55" s="107">
        <f t="shared" si="58"/>
        <v>3.5675728011109182E-7</v>
      </c>
      <c r="JI55" s="107">
        <f t="shared" si="58"/>
        <v>7.6839002091063637E-7</v>
      </c>
      <c r="JJ55" s="107">
        <f t="shared" si="58"/>
        <v>7.7258877918632848E-7</v>
      </c>
      <c r="JK55" s="107">
        <f t="shared" si="58"/>
        <v>3.6260673675534513E-7</v>
      </c>
      <c r="JL55" s="107">
        <f t="shared" si="58"/>
        <v>3.3231772752886346E-6</v>
      </c>
      <c r="JM55" s="107">
        <f t="shared" si="58"/>
        <v>2.9806064221449009E-7</v>
      </c>
    </row>
    <row r="56" spans="2:273" x14ac:dyDescent="0.25">
      <c r="B56" s="2">
        <v>28</v>
      </c>
      <c r="C56" s="37">
        <v>65.629000000000005</v>
      </c>
      <c r="D56" s="37">
        <v>66.822999999999993</v>
      </c>
      <c r="E56" s="37">
        <v>66.048000000000002</v>
      </c>
      <c r="F56" s="37">
        <v>64.355000000000004</v>
      </c>
      <c r="G56" s="37">
        <v>67.144999999999996</v>
      </c>
      <c r="H56" s="37">
        <v>67.197000000000003</v>
      </c>
      <c r="I56" s="37">
        <v>69.180000000000007</v>
      </c>
      <c r="J56" s="37">
        <v>67.671999999999997</v>
      </c>
      <c r="K56" s="37">
        <v>66.033000000000001</v>
      </c>
      <c r="L56" s="37">
        <v>66.278999999999996</v>
      </c>
      <c r="M56" s="37">
        <v>66.754000000000005</v>
      </c>
      <c r="N56" s="37">
        <v>62.524999999999999</v>
      </c>
      <c r="O56" s="37">
        <v>63.491999999999997</v>
      </c>
      <c r="P56" s="37">
        <v>63.066000000000003</v>
      </c>
      <c r="Q56" s="37">
        <v>59.393000000000001</v>
      </c>
      <c r="S56" s="4">
        <f t="shared" si="8"/>
        <v>66.318429952768128</v>
      </c>
      <c r="T56" s="4">
        <f t="shared" si="9"/>
        <v>68.731128419334297</v>
      </c>
      <c r="U56" s="4">
        <f t="shared" si="10"/>
        <v>67.596434919648459</v>
      </c>
      <c r="V56" s="4">
        <f t="shared" si="11"/>
        <v>65.799857473564074</v>
      </c>
      <c r="W56" s="4">
        <f t="shared" si="12"/>
        <v>68.628509327751487</v>
      </c>
      <c r="X56" s="4">
        <f t="shared" si="13"/>
        <v>69.789263245764488</v>
      </c>
      <c r="Y56" s="4">
        <f t="shared" si="14"/>
        <v>70.461013388058802</v>
      </c>
      <c r="Z56" s="4">
        <f t="shared" si="15"/>
        <v>69.443321271850948</v>
      </c>
      <c r="AA56" s="4">
        <f t="shared" si="16"/>
        <v>67.933037540195812</v>
      </c>
      <c r="AB56" s="4">
        <f t="shared" si="17"/>
        <v>68.638070904171158</v>
      </c>
      <c r="AC56" s="4">
        <f t="shared" si="18"/>
        <v>69.726963626989914</v>
      </c>
      <c r="AD56" s="4">
        <f t="shared" si="19"/>
        <v>64.959184301676572</v>
      </c>
      <c r="AE56" s="4">
        <f t="shared" si="20"/>
        <v>65.556241466170093</v>
      </c>
      <c r="AF56" s="4">
        <f t="shared" si="21"/>
        <v>64.111724318658034</v>
      </c>
      <c r="AG56" s="4">
        <f t="shared" si="21"/>
        <v>59.544289473351391</v>
      </c>
      <c r="AI56" s="4">
        <f t="shared" si="22"/>
        <v>-0.68942995276812269</v>
      </c>
      <c r="AJ56" s="4">
        <f t="shared" si="23"/>
        <v>-1.9081284193343038</v>
      </c>
      <c r="AK56" s="4">
        <f t="shared" si="24"/>
        <v>-1.5484349196484573</v>
      </c>
      <c r="AL56" s="4">
        <f t="shared" si="25"/>
        <v>-1.4448574735640705</v>
      </c>
      <c r="AM56" s="4">
        <f t="shared" si="26"/>
        <v>-1.4835093277514915</v>
      </c>
      <c r="AN56" s="4">
        <f t="shared" si="27"/>
        <v>-2.5922632457644852</v>
      </c>
      <c r="AO56" s="4">
        <f t="shared" si="28"/>
        <v>-1.2810133880587955</v>
      </c>
      <c r="AP56" s="4">
        <f t="shared" si="29"/>
        <v>-1.771321271850951</v>
      </c>
      <c r="AQ56" s="4">
        <f t="shared" si="30"/>
        <v>-1.9000375401958109</v>
      </c>
      <c r="AR56" s="4">
        <f t="shared" si="31"/>
        <v>-2.3590709041711619</v>
      </c>
      <c r="AS56" s="4">
        <f t="shared" si="32"/>
        <v>-2.9729636269899089</v>
      </c>
      <c r="AT56" s="4">
        <f t="shared" si="33"/>
        <v>-2.4341843016765736</v>
      </c>
      <c r="AU56" s="4">
        <f t="shared" si="34"/>
        <v>-2.0642414661700954</v>
      </c>
      <c r="AV56" s="4">
        <f t="shared" si="60"/>
        <v>-1.0457243186580314</v>
      </c>
      <c r="AW56" s="4">
        <f t="shared" si="60"/>
        <v>-0.15128947335139031</v>
      </c>
      <c r="AY56" s="2">
        <f t="shared" si="50"/>
        <v>66.24300353989922</v>
      </c>
      <c r="AZ56" s="2">
        <f t="shared" si="50"/>
        <v>68.723705373539687</v>
      </c>
      <c r="BA56" s="2">
        <f t="shared" si="50"/>
        <v>67.590359425566135</v>
      </c>
      <c r="BB56" s="2">
        <f t="shared" si="50"/>
        <v>65.798961800715944</v>
      </c>
      <c r="BC56" s="2">
        <f t="shared" si="50"/>
        <v>68.627046195389255</v>
      </c>
      <c r="BD56" s="2">
        <f t="shared" si="50"/>
        <v>69.78638424503724</v>
      </c>
      <c r="BE56" s="2">
        <f t="shared" si="50"/>
        <v>70.458403622826282</v>
      </c>
      <c r="BF56" s="2">
        <f t="shared" si="50"/>
        <v>69.441608368361443</v>
      </c>
      <c r="BG56" s="2">
        <f t="shared" si="50"/>
        <v>67.929607053881028</v>
      </c>
      <c r="BH56" s="2">
        <f t="shared" si="50"/>
        <v>68.637030187700333</v>
      </c>
      <c r="BI56" s="2">
        <f t="shared" si="50"/>
        <v>69.724840529549468</v>
      </c>
      <c r="BJ56" s="2">
        <f t="shared" si="50"/>
        <v>64.957060400034464</v>
      </c>
      <c r="BK56" s="2">
        <f t="shared" si="50"/>
        <v>65.555196604626545</v>
      </c>
      <c r="BL56" s="2">
        <f t="shared" si="50"/>
        <v>64.104066744978525</v>
      </c>
      <c r="BM56" s="2">
        <f t="shared" si="50"/>
        <v>59.543442808530152</v>
      </c>
      <c r="BO56" s="2">
        <f t="shared" si="51"/>
        <v>65.629000000000005</v>
      </c>
      <c r="BP56" s="2">
        <f t="shared" si="51"/>
        <v>66.822999999999993</v>
      </c>
      <c r="BQ56" s="2">
        <f t="shared" si="51"/>
        <v>66.048000000000002</v>
      </c>
      <c r="BR56" s="2">
        <f t="shared" si="51"/>
        <v>64.355000000000004</v>
      </c>
      <c r="BS56" s="2">
        <f t="shared" si="51"/>
        <v>67.144999999999996</v>
      </c>
      <c r="BT56" s="2">
        <f t="shared" si="51"/>
        <v>67.197000000000003</v>
      </c>
      <c r="BU56" s="2">
        <f t="shared" si="51"/>
        <v>69.180000000000007</v>
      </c>
      <c r="BV56" s="2">
        <f t="shared" si="51"/>
        <v>67.671999999999997</v>
      </c>
      <c r="BW56" s="2">
        <f t="shared" si="51"/>
        <v>66.033000000000001</v>
      </c>
      <c r="BX56" s="2">
        <f t="shared" si="51"/>
        <v>66.278999999999996</v>
      </c>
      <c r="BY56" s="2">
        <f t="shared" si="51"/>
        <v>66.754000000000005</v>
      </c>
      <c r="BZ56" s="2">
        <f t="shared" si="51"/>
        <v>62.524999999999999</v>
      </c>
      <c r="CA56" s="2">
        <f t="shared" si="51"/>
        <v>63.491999999999997</v>
      </c>
      <c r="CB56" s="2">
        <f t="shared" si="51"/>
        <v>63.066000000000003</v>
      </c>
      <c r="CC56" s="2">
        <f t="shared" si="51"/>
        <v>59.393000000000001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53"/>
        <v/>
      </c>
      <c r="CV56" s="2" t="str">
        <f t="shared" si="53"/>
        <v/>
      </c>
      <c r="CW56" s="2" t="str">
        <f t="shared" si="53"/>
        <v/>
      </c>
      <c r="CX56" s="2" t="str">
        <f t="shared" si="53"/>
        <v/>
      </c>
      <c r="CY56" s="2" t="str">
        <f t="shared" si="53"/>
        <v/>
      </c>
      <c r="CZ56" s="2" t="str">
        <f t="shared" si="53"/>
        <v/>
      </c>
      <c r="DA56" s="2" t="str">
        <f t="shared" si="53"/>
        <v/>
      </c>
      <c r="DB56" s="2" t="str">
        <f t="shared" si="53"/>
        <v/>
      </c>
      <c r="DC56" s="2" t="str">
        <f t="shared" si="53"/>
        <v/>
      </c>
      <c r="DD56" s="2" t="str">
        <f t="shared" si="53"/>
        <v/>
      </c>
      <c r="DE56" s="2" t="str">
        <f t="shared" si="53"/>
        <v/>
      </c>
      <c r="DF56" s="2" t="str">
        <f t="shared" si="53"/>
        <v/>
      </c>
      <c r="DG56" s="2" t="str">
        <f t="shared" si="53"/>
        <v/>
      </c>
      <c r="DH56" s="2" t="str">
        <f t="shared" si="53"/>
        <v/>
      </c>
      <c r="DI56" s="2" t="str">
        <f t="shared" si="53"/>
        <v/>
      </c>
      <c r="DK56" s="2">
        <f t="shared" si="61"/>
        <v>66.246253153153162</v>
      </c>
      <c r="DL56" s="2">
        <f t="shared" si="61"/>
        <v>68.723703103913635</v>
      </c>
      <c r="DM56" s="2">
        <f t="shared" si="61"/>
        <v>67.590879622132249</v>
      </c>
      <c r="DN56" s="2">
        <f t="shared" si="61"/>
        <v>65.799393277310912</v>
      </c>
      <c r="DO56" s="2">
        <f t="shared" si="61"/>
        <v>68.627676190476194</v>
      </c>
      <c r="DP56" s="2">
        <f t="shared" si="61"/>
        <v>69.787563025210105</v>
      </c>
      <c r="DQ56" s="2">
        <f t="shared" si="61"/>
        <v>70.459438655462179</v>
      </c>
      <c r="DR56" s="2">
        <f t="shared" si="61"/>
        <v>69.443566399287008</v>
      </c>
      <c r="DS56" s="2">
        <f t="shared" si="61"/>
        <v>67.930368538324402</v>
      </c>
      <c r="DT56" s="2">
        <f t="shared" si="61"/>
        <v>68.635743548387097</v>
      </c>
      <c r="DU56" s="2">
        <f t="shared" si="61"/>
        <v>69.724606854838683</v>
      </c>
      <c r="DV56" s="2">
        <f t="shared" si="61"/>
        <v>64.957436942958992</v>
      </c>
      <c r="DW56" s="2">
        <f t="shared" si="61"/>
        <v>65.556675579322629</v>
      </c>
      <c r="DX56" s="2">
        <f t="shared" si="61"/>
        <v>64.104794499618052</v>
      </c>
      <c r="DY56" s="2">
        <f t="shared" si="61"/>
        <v>59.550494252873563</v>
      </c>
      <c r="EA56" s="2">
        <f t="shared" si="62"/>
        <v>53.69639999999999</v>
      </c>
      <c r="EB56" s="2">
        <f t="shared" si="62"/>
        <v>68.733063938618912</v>
      </c>
      <c r="EC56" s="2">
        <f t="shared" si="62"/>
        <v>65.56531483752299</v>
      </c>
      <c r="ED56" s="2">
        <f t="shared" si="62"/>
        <v>64.228355614119138</v>
      </c>
      <c r="EE56" s="2">
        <f t="shared" si="62"/>
        <v>66.950321439671796</v>
      </c>
      <c r="EF56" s="2">
        <f t="shared" si="62"/>
        <v>67.225801887341987</v>
      </c>
      <c r="EG56" s="2">
        <f t="shared" si="62"/>
        <v>68.680899554565713</v>
      </c>
      <c r="EH56" s="2">
        <f t="shared" si="62"/>
        <v>65.908313251670378</v>
      </c>
      <c r="EI56" s="2">
        <f t="shared" si="62"/>
        <v>66.680914900229993</v>
      </c>
      <c r="EJ56" s="2">
        <f t="shared" si="62"/>
        <v>70.583300467047209</v>
      </c>
      <c r="EK56" s="2">
        <f t="shared" si="62"/>
        <v>70.015398463311556</v>
      </c>
      <c r="EL56" s="2">
        <f t="shared" si="62"/>
        <v>64.322174832962148</v>
      </c>
      <c r="EM56" s="2">
        <f t="shared" si="62"/>
        <v>63.909331271878642</v>
      </c>
      <c r="EN56" s="2">
        <f t="shared" si="62"/>
        <v>63.77919860308932</v>
      </c>
      <c r="EO56" s="2">
        <f t="shared" si="62"/>
        <v>58.428808479953858</v>
      </c>
      <c r="EQ56" s="2">
        <f t="shared" si="63"/>
        <v>60.378710524492718</v>
      </c>
      <c r="ER56" s="2">
        <f t="shared" si="63"/>
        <v>65.153071833188278</v>
      </c>
      <c r="ES56" s="2">
        <f t="shared" si="63"/>
        <v>64.007096746372639</v>
      </c>
      <c r="ET56" s="2">
        <f t="shared" si="63"/>
        <v>63.931710227993769</v>
      </c>
      <c r="EU56" s="2">
        <f t="shared" si="63"/>
        <v>64.78638244638357</v>
      </c>
      <c r="EV56" s="2">
        <f t="shared" si="63"/>
        <v>66.767493588731426</v>
      </c>
      <c r="EW56" s="2">
        <f t="shared" si="63"/>
        <v>67.687241995866984</v>
      </c>
      <c r="EX56" s="2">
        <f t="shared" si="63"/>
        <v>65.282195370283588</v>
      </c>
      <c r="EY56" s="2">
        <f t="shared" si="63"/>
        <v>66.659708722428533</v>
      </c>
      <c r="EZ56" s="2">
        <f t="shared" si="63"/>
        <v>67.802248578847426</v>
      </c>
      <c r="FA56" s="2">
        <f t="shared" si="63"/>
        <v>66.80024195571076</v>
      </c>
      <c r="FB56" s="2">
        <f t="shared" si="63"/>
        <v>63.268995647691703</v>
      </c>
      <c r="FC56" s="2">
        <f t="shared" si="63"/>
        <v>63.160683467177535</v>
      </c>
      <c r="FD56" s="2">
        <f t="shared" si="63"/>
        <v>63.924281674950777</v>
      </c>
      <c r="FE56" s="2">
        <f t="shared" si="63"/>
        <v>61.069231725803299</v>
      </c>
      <c r="FG56" s="2">
        <f t="shared" si="64"/>
        <v>2.5893635889782907E-4</v>
      </c>
      <c r="FH56" s="2">
        <f t="shared" si="64"/>
        <v>2.4246206956284364E-4</v>
      </c>
      <c r="FI56" s="2">
        <f t="shared" si="64"/>
        <v>2.5681555970666386E-4</v>
      </c>
      <c r="FJ56" s="2">
        <f t="shared" si="64"/>
        <v>2.746443333138643E-4</v>
      </c>
      <c r="FK56" s="2">
        <f t="shared" si="64"/>
        <v>3.7558843628609888E-4</v>
      </c>
      <c r="FL56" s="2">
        <f t="shared" si="64"/>
        <v>4.6014444801034329E-4</v>
      </c>
      <c r="FM56" s="2">
        <f t="shared" si="64"/>
        <v>5.8195662588299225E-4</v>
      </c>
      <c r="FN56" s="2">
        <f t="shared" si="64"/>
        <v>5.5385875521433015E-4</v>
      </c>
      <c r="FO56" s="2">
        <f t="shared" si="64"/>
        <v>6.0945393997703179E-4</v>
      </c>
      <c r="FP56" s="2">
        <f t="shared" si="64"/>
        <v>6.6064278385325761E-4</v>
      </c>
      <c r="FQ56" s="2">
        <f t="shared" si="64"/>
        <v>8.0358182213203459E-4</v>
      </c>
      <c r="FR56" s="2">
        <f t="shared" si="64"/>
        <v>5.9273628050115102E-4</v>
      </c>
      <c r="FS56" s="2">
        <f t="shared" si="64"/>
        <v>8.9779324848697094E-4</v>
      </c>
      <c r="FT56" s="2">
        <f t="shared" si="64"/>
        <v>2.2351473571602461E-3</v>
      </c>
      <c r="FU56" s="2">
        <f t="shared" si="64"/>
        <v>6.2864834857968861E-3</v>
      </c>
      <c r="FW56" s="2">
        <f t="shared" si="54"/>
        <v>3.9278121562457726E-12</v>
      </c>
      <c r="FX56" s="2">
        <f t="shared" si="54"/>
        <v>5.954019612328097E-12</v>
      </c>
      <c r="FY56" s="2">
        <f t="shared" si="54"/>
        <v>7.8469513587820394E-12</v>
      </c>
      <c r="FZ56" s="2">
        <f t="shared" si="54"/>
        <v>1.1270171673081605E-11</v>
      </c>
      <c r="GA56" s="2">
        <f t="shared" si="54"/>
        <v>1.8017775939739206E-11</v>
      </c>
      <c r="GB56" s="2">
        <f t="shared" si="54"/>
        <v>1.7776588041572731E-11</v>
      </c>
      <c r="GC56" s="2">
        <f t="shared" si="54"/>
        <v>2.1870940127780849E-11</v>
      </c>
      <c r="GD56" s="2">
        <f t="shared" si="54"/>
        <v>2.8536714222101354E-11</v>
      </c>
      <c r="GE56" s="2">
        <f t="shared" si="54"/>
        <v>3.8415466267623671E-11</v>
      </c>
      <c r="GF56" s="2">
        <f t="shared" si="54"/>
        <v>3.9994453235118245E-11</v>
      </c>
      <c r="GG56" s="2">
        <f t="shared" si="54"/>
        <v>4.3486230189778172E-11</v>
      </c>
      <c r="GH56" s="2">
        <f t="shared" si="54"/>
        <v>2.3080653065405903E-11</v>
      </c>
      <c r="GI56" s="2">
        <f t="shared" si="54"/>
        <v>1.3215357533292516E-10</v>
      </c>
      <c r="GJ56" s="2">
        <f t="shared" si="54"/>
        <v>1.1587252002512957E-9</v>
      </c>
      <c r="GK56" s="2">
        <f t="shared" si="54"/>
        <v>5.5840671461882604E-9</v>
      </c>
      <c r="GM56" s="107">
        <f t="shared" si="55"/>
        <v>7.0991801349534552E-5</v>
      </c>
      <c r="GN56" s="107">
        <f t="shared" si="55"/>
        <v>6.0442943634425543E-6</v>
      </c>
      <c r="GO56" s="107">
        <f t="shared" si="55"/>
        <v>5.0348301417091407E-6</v>
      </c>
      <c r="GP56" s="107">
        <f t="shared" si="55"/>
        <v>6.717514398723911E-7</v>
      </c>
      <c r="GQ56" s="107">
        <f t="shared" si="55"/>
        <v>1.1093563920448037E-6</v>
      </c>
      <c r="GR56" s="107">
        <f t="shared" si="55"/>
        <v>2.2381773233254407E-6</v>
      </c>
      <c r="GS56" s="107">
        <f t="shared" si="55"/>
        <v>2.0796632785179477E-6</v>
      </c>
      <c r="GT56" s="107">
        <f t="shared" si="55"/>
        <v>1.3405279338590385E-6</v>
      </c>
      <c r="GU56" s="107">
        <f t="shared" si="55"/>
        <v>2.7189113739600165E-6</v>
      </c>
      <c r="GV56" s="107">
        <f t="shared" si="55"/>
        <v>7.9955136896923357E-7</v>
      </c>
      <c r="GW56" s="107">
        <f t="shared" si="55"/>
        <v>1.6803816434159614E-6</v>
      </c>
      <c r="GX56" s="107">
        <f t="shared" si="55"/>
        <v>1.638027211688452E-6</v>
      </c>
      <c r="GY56" s="107">
        <f t="shared" si="55"/>
        <v>7.8047399852618957E-7</v>
      </c>
      <c r="GZ56" s="107">
        <f t="shared" si="55"/>
        <v>6.5445621241640866E-6</v>
      </c>
      <c r="HA56" s="107">
        <f t="shared" si="55"/>
        <v>7.3662084910018007E-7</v>
      </c>
      <c r="HC56" s="107">
        <f t="shared" si="59"/>
        <v>8.113312637767941E-14</v>
      </c>
      <c r="HD56" s="107">
        <f t="shared" si="59"/>
        <v>4.3413988163418089E-17</v>
      </c>
      <c r="HE56" s="107">
        <f t="shared" si="59"/>
        <v>2.7075753096226968E-17</v>
      </c>
      <c r="HF56" s="107">
        <f t="shared" si="59"/>
        <v>5.1133129017309916E-20</v>
      </c>
      <c r="HG56" s="107">
        <f t="shared" si="59"/>
        <v>1.0526971453063454E-19</v>
      </c>
      <c r="HH56" s="107">
        <f t="shared" si="59"/>
        <v>4.8708413916403332E-19</v>
      </c>
      <c r="HI56" s="107">
        <f t="shared" si="59"/>
        <v>1.8950091972629484E-19</v>
      </c>
      <c r="HJ56" s="107">
        <f t="shared" si="59"/>
        <v>8.8984515061134048E-20</v>
      </c>
      <c r="HK56" s="107">
        <f t="shared" si="59"/>
        <v>9.0083150543003245E-19</v>
      </c>
      <c r="HL56" s="107">
        <f t="shared" si="59"/>
        <v>8.4323994054610879E-21</v>
      </c>
      <c r="HM56" s="107">
        <f t="shared" si="59"/>
        <v>3.7040038922272832E-20</v>
      </c>
      <c r="HN56" s="107">
        <f t="shared" si="59"/>
        <v>6.1294841436276769E-20</v>
      </c>
      <c r="HO56" s="107">
        <f t="shared" si="59"/>
        <v>6.5734431842802281E-21</v>
      </c>
      <c r="HP56" s="107">
        <f t="shared" si="59"/>
        <v>1.7262381200028887E-18</v>
      </c>
      <c r="HQ56" s="107">
        <f t="shared" si="59"/>
        <v>1.7214573536431395E-21</v>
      </c>
      <c r="HS56" s="107">
        <f t="shared" si="56"/>
        <v>5.0264251596357008E-41</v>
      </c>
      <c r="HT56" s="107">
        <f t="shared" si="56"/>
        <v>1.2534534533690041E-50</v>
      </c>
      <c r="HU56" s="107">
        <f t="shared" si="56"/>
        <v>3.8790955895370615E-51</v>
      </c>
      <c r="HV56" s="107">
        <f t="shared" si="56"/>
        <v>1.7114083849464367E-59</v>
      </c>
      <c r="HW56" s="107">
        <f t="shared" si="56"/>
        <v>2.648164694378535E-59</v>
      </c>
      <c r="HX56" s="107">
        <f t="shared" si="56"/>
        <v>2.4118583042048888E-58</v>
      </c>
      <c r="HY56" s="107">
        <f t="shared" si="56"/>
        <v>1.0451272215957229E-60</v>
      </c>
      <c r="HZ56" s="107">
        <f t="shared" si="56"/>
        <v>4.6705481773224732E-61</v>
      </c>
      <c r="IA56" s="107">
        <f t="shared" si="56"/>
        <v>9.0681329214881625E-58</v>
      </c>
      <c r="IB56" s="107">
        <f t="shared" si="56"/>
        <v>8.9285247851276279E-65</v>
      </c>
      <c r="IC56" s="107">
        <f t="shared" si="56"/>
        <v>1.1670098814750384E-63</v>
      </c>
      <c r="ID56" s="107">
        <f t="shared" si="56"/>
        <v>3.1663439356452836E-62</v>
      </c>
      <c r="IE56" s="107">
        <f t="shared" si="56"/>
        <v>1.5023851352107846E-64</v>
      </c>
      <c r="IF56" s="107">
        <f t="shared" si="56"/>
        <v>2.7694752302126474E-58</v>
      </c>
      <c r="IG56" s="107">
        <f t="shared" si="56"/>
        <v>1.017925367773829E-36</v>
      </c>
      <c r="II56" s="107">
        <f t="shared" si="57"/>
        <v>1.9447433546078272E-93</v>
      </c>
      <c r="IJ56" s="107">
        <f t="shared" si="57"/>
        <v>4.3871322539637962E-115</v>
      </c>
      <c r="IK56" s="107">
        <f t="shared" si="57"/>
        <v>3.810872354831175E-116</v>
      </c>
      <c r="IL56" s="107">
        <f t="shared" si="57"/>
        <v>1.0121216722469059E-135</v>
      </c>
      <c r="IM56" s="107">
        <f t="shared" si="57"/>
        <v>8.9948888670565213E-136</v>
      </c>
      <c r="IN56" s="107">
        <f t="shared" si="57"/>
        <v>4.547378276738341E-135</v>
      </c>
      <c r="IO56" s="107">
        <f t="shared" si="57"/>
        <v>4.10756256592839E-142</v>
      </c>
      <c r="IP56" s="107">
        <f t="shared" si="57"/>
        <v>2.3318514926881345E-142</v>
      </c>
      <c r="IQ56" s="107">
        <f t="shared" si="57"/>
        <v>2.4584587084707612E-134</v>
      </c>
      <c r="IR56" s="107">
        <f t="shared" si="57"/>
        <v>3.1182464946084676E-151</v>
      </c>
      <c r="IS56" s="107">
        <f t="shared" si="57"/>
        <v>2.8209433334322913E-149</v>
      </c>
      <c r="IT56" s="107">
        <f t="shared" si="57"/>
        <v>4.8055822230990263E-145</v>
      </c>
      <c r="IU56" s="107">
        <f t="shared" si="57"/>
        <v>4.939319850116884E-149</v>
      </c>
      <c r="IV56" s="107">
        <f t="shared" si="57"/>
        <v>2.0323658567578766E-134</v>
      </c>
      <c r="IW56" s="107">
        <f t="shared" si="57"/>
        <v>7.5363909704361814E-86</v>
      </c>
      <c r="IY56" s="107">
        <f t="shared" si="58"/>
        <v>7.0991801430667678E-5</v>
      </c>
      <c r="IZ56" s="107">
        <f t="shared" si="58"/>
        <v>6.0442943634859681E-6</v>
      </c>
      <c r="JA56" s="107">
        <f t="shared" si="58"/>
        <v>5.0348301417362161E-6</v>
      </c>
      <c r="JB56" s="107">
        <f t="shared" si="58"/>
        <v>6.7175143987244224E-7</v>
      </c>
      <c r="JC56" s="107">
        <f t="shared" si="58"/>
        <v>1.109356392044909E-6</v>
      </c>
      <c r="JD56" s="107">
        <f t="shared" si="58"/>
        <v>2.2381773233259277E-6</v>
      </c>
      <c r="JE56" s="107">
        <f t="shared" si="58"/>
        <v>2.079663278518137E-6</v>
      </c>
      <c r="JF56" s="107">
        <f t="shared" si="58"/>
        <v>1.3405279338591274E-6</v>
      </c>
      <c r="JG56" s="107">
        <f t="shared" si="58"/>
        <v>2.7189113739609174E-6</v>
      </c>
      <c r="JH56" s="107">
        <f t="shared" si="58"/>
        <v>7.9955136896924204E-7</v>
      </c>
      <c r="JI56" s="107">
        <f t="shared" si="58"/>
        <v>1.6803816434159985E-6</v>
      </c>
      <c r="JJ56" s="107">
        <f t="shared" si="58"/>
        <v>1.6380272116885132E-6</v>
      </c>
      <c r="JK56" s="107">
        <f t="shared" si="58"/>
        <v>7.8047399852619613E-7</v>
      </c>
      <c r="JL56" s="107">
        <f t="shared" si="58"/>
        <v>6.5445621241658129E-6</v>
      </c>
      <c r="JM56" s="107">
        <f t="shared" si="58"/>
        <v>7.3662084910018176E-7</v>
      </c>
    </row>
    <row r="57" spans="2:273" x14ac:dyDescent="0.25">
      <c r="B57" s="2">
        <v>29</v>
      </c>
      <c r="C57" s="37">
        <v>65</v>
      </c>
      <c r="D57" s="37">
        <v>67.581000000000003</v>
      </c>
      <c r="E57" s="37">
        <v>66.257999999999996</v>
      </c>
      <c r="F57" s="37">
        <v>64.629000000000005</v>
      </c>
      <c r="G57" s="37">
        <v>67.194000000000003</v>
      </c>
      <c r="H57" s="37">
        <v>67.885000000000005</v>
      </c>
      <c r="I57" s="37">
        <v>69.557000000000002</v>
      </c>
      <c r="J57" s="37">
        <v>68.557000000000002</v>
      </c>
      <c r="K57" s="37">
        <v>67.328000000000003</v>
      </c>
      <c r="L57" s="37">
        <v>67.885000000000005</v>
      </c>
      <c r="M57" s="37">
        <v>67.983999999999995</v>
      </c>
      <c r="N57" s="37">
        <v>63.689</v>
      </c>
      <c r="O57" s="37">
        <v>63.459000000000003</v>
      </c>
      <c r="P57" s="37">
        <v>63.835999999999999</v>
      </c>
      <c r="Q57" s="37">
        <v>59.279000000000003</v>
      </c>
      <c r="S57" s="4">
        <f t="shared" si="8"/>
        <v>66.483757699898703</v>
      </c>
      <c r="T57" s="4">
        <f t="shared" si="9"/>
        <v>68.867680059876804</v>
      </c>
      <c r="U57" s="4">
        <f t="shared" si="10"/>
        <v>67.744741776368059</v>
      </c>
      <c r="V57" s="4">
        <f t="shared" si="11"/>
        <v>65.928951344111681</v>
      </c>
      <c r="W57" s="4">
        <f t="shared" si="12"/>
        <v>68.80603578299106</v>
      </c>
      <c r="X57" s="4">
        <f t="shared" si="13"/>
        <v>69.925007072194319</v>
      </c>
      <c r="Y57" s="4">
        <f t="shared" si="14"/>
        <v>70.635771113945438</v>
      </c>
      <c r="Z57" s="4">
        <f t="shared" si="15"/>
        <v>69.613164358413968</v>
      </c>
      <c r="AA57" s="4">
        <f t="shared" si="16"/>
        <v>68.027852621624035</v>
      </c>
      <c r="AB57" s="4">
        <f t="shared" si="17"/>
        <v>68.843539821667733</v>
      </c>
      <c r="AC57" s="4">
        <f t="shared" si="18"/>
        <v>69.932707550782794</v>
      </c>
      <c r="AD57" s="4">
        <f t="shared" si="19"/>
        <v>65.105307754622089</v>
      </c>
      <c r="AE57" s="4">
        <f t="shared" si="20"/>
        <v>65.782536486555884</v>
      </c>
      <c r="AF57" s="4">
        <f t="shared" si="21"/>
        <v>64.308683928916579</v>
      </c>
      <c r="AG57" s="4">
        <f t="shared" si="21"/>
        <v>59.665951537655431</v>
      </c>
      <c r="AI57" s="4">
        <f t="shared" si="22"/>
        <v>-1.4837576998987032</v>
      </c>
      <c r="AJ57" s="4">
        <f t="shared" si="23"/>
        <v>-1.2866800598768009</v>
      </c>
      <c r="AK57" s="4">
        <f t="shared" si="24"/>
        <v>-1.4867417763680635</v>
      </c>
      <c r="AL57" s="4">
        <f t="shared" si="25"/>
        <v>-1.2999513441116761</v>
      </c>
      <c r="AM57" s="4">
        <f t="shared" si="26"/>
        <v>-1.6120357829910574</v>
      </c>
      <c r="AN57" s="4">
        <f t="shared" si="27"/>
        <v>-2.0400070721943138</v>
      </c>
      <c r="AO57" s="4">
        <f t="shared" si="28"/>
        <v>-1.0787711139454359</v>
      </c>
      <c r="AP57" s="4">
        <f t="shared" si="29"/>
        <v>-1.0561643584139659</v>
      </c>
      <c r="AQ57" s="4">
        <f t="shared" si="30"/>
        <v>-0.69985262162403217</v>
      </c>
      <c r="AR57" s="4">
        <f t="shared" si="31"/>
        <v>-0.95853982166772767</v>
      </c>
      <c r="AS57" s="4">
        <f t="shared" si="32"/>
        <v>-1.9487075507827996</v>
      </c>
      <c r="AT57" s="4">
        <f t="shared" si="33"/>
        <v>-1.416307754622089</v>
      </c>
      <c r="AU57" s="4">
        <f t="shared" si="34"/>
        <v>-2.3235364865558807</v>
      </c>
      <c r="AV57" s="4">
        <f t="shared" si="60"/>
        <v>-0.47268392891658095</v>
      </c>
      <c r="AW57" s="4">
        <f t="shared" si="60"/>
        <v>-0.38695153765542756</v>
      </c>
      <c r="AY57" s="2">
        <f t="shared" si="50"/>
        <v>66.367349848630127</v>
      </c>
      <c r="AZ57" s="2">
        <f t="shared" si="50"/>
        <v>68.854704294044524</v>
      </c>
      <c r="BA57" s="2">
        <f t="shared" si="50"/>
        <v>67.733977875069698</v>
      </c>
      <c r="BB57" s="2">
        <f t="shared" si="50"/>
        <v>65.927176818038475</v>
      </c>
      <c r="BC57" s="2">
        <f t="shared" si="50"/>
        <v>68.803140044609023</v>
      </c>
      <c r="BD57" s="2">
        <f t="shared" si="50"/>
        <v>69.919433462116871</v>
      </c>
      <c r="BE57" s="2">
        <f t="shared" si="50"/>
        <v>70.630591829293195</v>
      </c>
      <c r="BF57" s="2">
        <f t="shared" si="50"/>
        <v>69.609692582470828</v>
      </c>
      <c r="BG57" s="2">
        <f t="shared" si="50"/>
        <v>68.021122733249186</v>
      </c>
      <c r="BH57" s="2">
        <f t="shared" si="50"/>
        <v>68.841327751822419</v>
      </c>
      <c r="BI57" s="2">
        <f t="shared" si="50"/>
        <v>69.928306440247212</v>
      </c>
      <c r="BJ57" s="2">
        <f t="shared" si="50"/>
        <v>65.101026163672017</v>
      </c>
      <c r="BK57" s="2">
        <f t="shared" si="50"/>
        <v>65.780395418429947</v>
      </c>
      <c r="BL57" s="2">
        <f t="shared" si="50"/>
        <v>64.294319327068948</v>
      </c>
      <c r="BM57" s="2">
        <f t="shared" si="50"/>
        <v>59.663985092203561</v>
      </c>
      <c r="BO57" s="2">
        <f t="shared" si="51"/>
        <v>65</v>
      </c>
      <c r="BP57" s="2">
        <f t="shared" si="51"/>
        <v>67.581000000000003</v>
      </c>
      <c r="BQ57" s="2">
        <f t="shared" si="51"/>
        <v>66.257999999999996</v>
      </c>
      <c r="BR57" s="2">
        <f t="shared" si="51"/>
        <v>64.629000000000005</v>
      </c>
      <c r="BS57" s="2">
        <f t="shared" si="51"/>
        <v>67.194000000000003</v>
      </c>
      <c r="BT57" s="2">
        <f t="shared" si="51"/>
        <v>67.885000000000005</v>
      </c>
      <c r="BU57" s="2">
        <f t="shared" si="51"/>
        <v>69.557000000000002</v>
      </c>
      <c r="BV57" s="2">
        <f t="shared" si="51"/>
        <v>68.557000000000002</v>
      </c>
      <c r="BW57" s="2">
        <f t="shared" si="51"/>
        <v>67.328000000000003</v>
      </c>
      <c r="BX57" s="2">
        <f t="shared" si="51"/>
        <v>67.885000000000005</v>
      </c>
      <c r="BY57" s="2">
        <f t="shared" si="51"/>
        <v>67.983999999999995</v>
      </c>
      <c r="BZ57" s="2">
        <f t="shared" si="51"/>
        <v>63.689</v>
      </c>
      <c r="CA57" s="2">
        <f t="shared" si="51"/>
        <v>63.459000000000003</v>
      </c>
      <c r="CB57" s="2">
        <f t="shared" si="51"/>
        <v>63.835999999999999</v>
      </c>
      <c r="CC57" s="2">
        <f t="shared" si="51"/>
        <v>59.279000000000003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53"/>
        <v/>
      </c>
      <c r="CV57" s="2" t="str">
        <f t="shared" si="53"/>
        <v/>
      </c>
      <c r="CW57" s="2" t="str">
        <f t="shared" si="53"/>
        <v/>
      </c>
      <c r="CX57" s="2" t="str">
        <f t="shared" si="53"/>
        <v/>
      </c>
      <c r="CY57" s="2" t="str">
        <f t="shared" si="53"/>
        <v/>
      </c>
      <c r="CZ57" s="2" t="str">
        <f t="shared" si="53"/>
        <v/>
      </c>
      <c r="DA57" s="2" t="str">
        <f t="shared" si="53"/>
        <v/>
      </c>
      <c r="DB57" s="2" t="str">
        <f t="shared" si="53"/>
        <v/>
      </c>
      <c r="DC57" s="2" t="str">
        <f t="shared" si="53"/>
        <v/>
      </c>
      <c r="DD57" s="2" t="str">
        <f t="shared" si="53"/>
        <v/>
      </c>
      <c r="DE57" s="2" t="str">
        <f t="shared" si="53"/>
        <v/>
      </c>
      <c r="DF57" s="2" t="str">
        <f t="shared" si="53"/>
        <v/>
      </c>
      <c r="DG57" s="2" t="str">
        <f t="shared" si="53"/>
        <v/>
      </c>
      <c r="DH57" s="2" t="str">
        <f t="shared" si="53"/>
        <v/>
      </c>
      <c r="DI57" s="2" t="str">
        <f t="shared" si="53"/>
        <v/>
      </c>
      <c r="DK57" s="2">
        <f t="shared" si="61"/>
        <v>66.371475675675683</v>
      </c>
      <c r="DL57" s="2">
        <f t="shared" si="61"/>
        <v>68.85479419703104</v>
      </c>
      <c r="DM57" s="2">
        <f t="shared" si="61"/>
        <v>67.734723549257765</v>
      </c>
      <c r="DN57" s="2">
        <f t="shared" si="61"/>
        <v>65.927805882352928</v>
      </c>
      <c r="DO57" s="2">
        <f t="shared" si="61"/>
        <v>68.804085714285719</v>
      </c>
      <c r="DP57" s="2">
        <f t="shared" si="61"/>
        <v>69.921075910364166</v>
      </c>
      <c r="DQ57" s="2">
        <f t="shared" si="61"/>
        <v>70.632133384262787</v>
      </c>
      <c r="DR57" s="2">
        <f t="shared" si="61"/>
        <v>69.612364527629254</v>
      </c>
      <c r="DS57" s="2">
        <f t="shared" si="61"/>
        <v>68.022258244206753</v>
      </c>
      <c r="DT57" s="2">
        <f t="shared" si="61"/>
        <v>68.840042338709679</v>
      </c>
      <c r="DU57" s="2">
        <f t="shared" si="61"/>
        <v>69.928424999999976</v>
      </c>
      <c r="DV57" s="2">
        <f t="shared" si="61"/>
        <v>65.101730392156853</v>
      </c>
      <c r="DW57" s="2">
        <f t="shared" si="61"/>
        <v>65.782647504456321</v>
      </c>
      <c r="DX57" s="2">
        <f t="shared" si="61"/>
        <v>64.296127883880843</v>
      </c>
      <c r="DY57" s="2">
        <f t="shared" si="61"/>
        <v>59.673992610837445</v>
      </c>
      <c r="EA57" s="2">
        <f t="shared" si="62"/>
        <v>53.713999999999992</v>
      </c>
      <c r="EB57" s="2">
        <f t="shared" si="62"/>
        <v>68.560245268542189</v>
      </c>
      <c r="EC57" s="2">
        <f t="shared" si="62"/>
        <v>65.428206621704476</v>
      </c>
      <c r="ED57" s="2">
        <f t="shared" si="62"/>
        <v>64.108292365436824</v>
      </c>
      <c r="EE57" s="2">
        <f t="shared" si="62"/>
        <v>66.803903959719037</v>
      </c>
      <c r="EF57" s="2">
        <f t="shared" si="62"/>
        <v>67.085447981592594</v>
      </c>
      <c r="EG57" s="2">
        <f t="shared" si="62"/>
        <v>68.527706570155914</v>
      </c>
      <c r="EH57" s="2">
        <f t="shared" si="62"/>
        <v>65.779788418708236</v>
      </c>
      <c r="EI57" s="2">
        <f t="shared" si="62"/>
        <v>66.542063125505067</v>
      </c>
      <c r="EJ57" s="2">
        <f t="shared" si="62"/>
        <v>70.385831862999467</v>
      </c>
      <c r="EK57" s="2">
        <f t="shared" si="62"/>
        <v>69.811206300422583</v>
      </c>
      <c r="EL57" s="2">
        <f t="shared" si="62"/>
        <v>64.157846213808469</v>
      </c>
      <c r="EM57" s="2">
        <f t="shared" si="62"/>
        <v>63.747526176584984</v>
      </c>
      <c r="EN57" s="2">
        <f t="shared" si="62"/>
        <v>63.627940926796505</v>
      </c>
      <c r="EO57" s="2">
        <f t="shared" si="62"/>
        <v>58.338858090568223</v>
      </c>
      <c r="EQ57" s="2">
        <f t="shared" si="63"/>
        <v>60.282900621661511</v>
      </c>
      <c r="ER57" s="2">
        <f t="shared" si="63"/>
        <v>65.028961164790744</v>
      </c>
      <c r="ES57" s="2">
        <f t="shared" si="63"/>
        <v>63.890681163032042</v>
      </c>
      <c r="ET57" s="2">
        <f t="shared" si="63"/>
        <v>63.815508476255033</v>
      </c>
      <c r="EU57" s="2">
        <f t="shared" si="63"/>
        <v>64.669230569040721</v>
      </c>
      <c r="EV57" s="2">
        <f t="shared" si="63"/>
        <v>66.632548283007267</v>
      </c>
      <c r="EW57" s="2">
        <f t="shared" si="63"/>
        <v>67.547354214377691</v>
      </c>
      <c r="EX57" s="2">
        <f t="shared" si="63"/>
        <v>65.163002073063282</v>
      </c>
      <c r="EY57" s="2">
        <f t="shared" si="63"/>
        <v>66.52031301488384</v>
      </c>
      <c r="EZ57" s="2">
        <f t="shared" si="63"/>
        <v>67.645773291761188</v>
      </c>
      <c r="FA57" s="2">
        <f t="shared" si="63"/>
        <v>66.643346924359065</v>
      </c>
      <c r="FB57" s="2">
        <f t="shared" si="63"/>
        <v>63.118870600363628</v>
      </c>
      <c r="FC57" s="2">
        <f t="shared" si="63"/>
        <v>63.009303200741854</v>
      </c>
      <c r="FD57" s="2">
        <f t="shared" si="63"/>
        <v>63.77013260808404</v>
      </c>
      <c r="FE57" s="2">
        <f t="shared" si="63"/>
        <v>60.928826423978485</v>
      </c>
      <c r="FG57" s="2">
        <f t="shared" si="64"/>
        <v>3.2595970821900863E-4</v>
      </c>
      <c r="FH57" s="2">
        <f t="shared" si="64"/>
        <v>3.0522249902515346E-4</v>
      </c>
      <c r="FI57" s="2">
        <f t="shared" si="64"/>
        <v>3.2329013673382679E-4</v>
      </c>
      <c r="FJ57" s="2">
        <f t="shared" si="64"/>
        <v>3.4573214457253603E-4</v>
      </c>
      <c r="FK57" s="2">
        <f t="shared" si="64"/>
        <v>4.7279184809752945E-4</v>
      </c>
      <c r="FL57" s="2">
        <f t="shared" si="64"/>
        <v>5.7921852881051669E-4</v>
      </c>
      <c r="FM57" s="2">
        <f t="shared" si="64"/>
        <v>7.3252960486465976E-4</v>
      </c>
      <c r="FN57" s="2">
        <f t="shared" si="64"/>
        <v>6.9716688210168926E-4</v>
      </c>
      <c r="FO57" s="2">
        <f t="shared" si="64"/>
        <v>7.671359959073909E-4</v>
      </c>
      <c r="FP57" s="2">
        <f t="shared" si="64"/>
        <v>8.3155774476780919E-4</v>
      </c>
      <c r="FQ57" s="2">
        <f t="shared" si="64"/>
        <v>1.0114391284699021E-3</v>
      </c>
      <c r="FR57" s="2">
        <f t="shared" si="64"/>
        <v>7.4609625927571897E-4</v>
      </c>
      <c r="FS57" s="2">
        <f t="shared" si="64"/>
        <v>1.10661014419765E-3</v>
      </c>
      <c r="FT57" s="2">
        <f t="shared" si="64"/>
        <v>2.7066631461894765E-3</v>
      </c>
      <c r="FU57" s="2">
        <f t="shared" si="64"/>
        <v>7.4955262911865642E-3</v>
      </c>
      <c r="FW57" s="2">
        <f t="shared" si="54"/>
        <v>4.9448225362468102E-12</v>
      </c>
      <c r="FX57" s="2">
        <f t="shared" si="54"/>
        <v>7.4956665922691629E-12</v>
      </c>
      <c r="FY57" s="2">
        <f t="shared" si="54"/>
        <v>9.8787264706634328E-12</v>
      </c>
      <c r="FZ57" s="2">
        <f t="shared" si="54"/>
        <v>1.4188305514483802E-11</v>
      </c>
      <c r="GA57" s="2">
        <f t="shared" si="54"/>
        <v>2.2683035994445451E-11</v>
      </c>
      <c r="GB57" s="2">
        <f t="shared" si="54"/>
        <v>2.2379398420429189E-11</v>
      </c>
      <c r="GC57" s="2">
        <f t="shared" si="54"/>
        <v>2.7533882306536132E-11</v>
      </c>
      <c r="GD57" s="2">
        <f t="shared" si="54"/>
        <v>3.5925594703045936E-11</v>
      </c>
      <c r="GE57" s="2">
        <f t="shared" si="54"/>
        <v>4.8362206689751968E-11</v>
      </c>
      <c r="GF57" s="2">
        <f t="shared" si="54"/>
        <v>5.0350033507982528E-11</v>
      </c>
      <c r="GG57" s="2">
        <f t="shared" si="54"/>
        <v>5.4745920248426154E-11</v>
      </c>
      <c r="GH57" s="2">
        <f t="shared" si="54"/>
        <v>2.9056820664670758E-11</v>
      </c>
      <c r="GI57" s="2">
        <f t="shared" si="54"/>
        <v>1.6292510444979473E-10</v>
      </c>
      <c r="GJ57" s="2">
        <f t="shared" si="54"/>
        <v>1.4038276285103148E-9</v>
      </c>
      <c r="GK57" s="2">
        <f t="shared" si="54"/>
        <v>6.6661289176713941E-9</v>
      </c>
      <c r="GM57" s="107">
        <f t="shared" si="55"/>
        <v>1.1238508228949441E-4</v>
      </c>
      <c r="GN57" s="107">
        <f t="shared" si="55"/>
        <v>1.0841345226718637E-5</v>
      </c>
      <c r="GO57" s="107">
        <f t="shared" si="55"/>
        <v>9.1548741813770589E-6</v>
      </c>
      <c r="GP57" s="107">
        <f t="shared" si="55"/>
        <v>1.3666185345991992E-6</v>
      </c>
      <c r="GQ57" s="107">
        <f t="shared" si="55"/>
        <v>2.2567548008482278E-6</v>
      </c>
      <c r="GR57" s="107">
        <f t="shared" si="55"/>
        <v>4.4565465975787708E-6</v>
      </c>
      <c r="GS57" s="107">
        <f t="shared" si="55"/>
        <v>4.2488008643089642E-6</v>
      </c>
      <c r="GT57" s="107">
        <f t="shared" si="55"/>
        <v>2.7967039571589835E-6</v>
      </c>
      <c r="GU57" s="107">
        <f t="shared" si="55"/>
        <v>5.4917619700640166E-6</v>
      </c>
      <c r="GV57" s="107">
        <f t="shared" si="55"/>
        <v>1.7506789115217963E-6</v>
      </c>
      <c r="GW57" s="107">
        <f t="shared" si="55"/>
        <v>3.5908798989976374E-6</v>
      </c>
      <c r="GX57" s="107">
        <f t="shared" si="55"/>
        <v>3.3997410063595025E-6</v>
      </c>
      <c r="GY57" s="107">
        <f t="shared" si="55"/>
        <v>1.6449678549358001E-6</v>
      </c>
      <c r="GZ57" s="107">
        <f t="shared" si="55"/>
        <v>1.2642012167556142E-5</v>
      </c>
      <c r="HA57" s="107">
        <f t="shared" si="55"/>
        <v>1.7684214311394403E-6</v>
      </c>
      <c r="HC57" s="107">
        <f t="shared" si="59"/>
        <v>2.2472082438252146E-13</v>
      </c>
      <c r="HD57" s="107">
        <f t="shared" si="59"/>
        <v>1.5780256014437279E-16</v>
      </c>
      <c r="HE57" s="107">
        <f t="shared" si="59"/>
        <v>1.0124248246088154E-16</v>
      </c>
      <c r="HF57" s="107">
        <f t="shared" si="59"/>
        <v>2.4456676805919485E-19</v>
      </c>
      <c r="HG57" s="107">
        <f t="shared" si="59"/>
        <v>5.1176026330331332E-19</v>
      </c>
      <c r="HH57" s="107">
        <f t="shared" si="59"/>
        <v>2.2893272060433584E-18</v>
      </c>
      <c r="HI57" s="107">
        <f t="shared" si="59"/>
        <v>9.5689768337719351E-19</v>
      </c>
      <c r="HJ57" s="107">
        <f t="shared" si="59"/>
        <v>4.6476229180763537E-19</v>
      </c>
      <c r="HK57" s="107">
        <f t="shared" si="59"/>
        <v>4.375291114618032E-18</v>
      </c>
      <c r="HL57" s="107">
        <f t="shared" si="59"/>
        <v>4.9758361994482435E-20</v>
      </c>
      <c r="HM57" s="107">
        <f t="shared" si="59"/>
        <v>2.1106821990533108E-19</v>
      </c>
      <c r="HN57" s="107">
        <f t="shared" si="59"/>
        <v>3.2287828955163955E-19</v>
      </c>
      <c r="HO57" s="107">
        <f t="shared" si="59"/>
        <v>3.5677372460838705E-20</v>
      </c>
      <c r="HP57" s="107">
        <f t="shared" si="59"/>
        <v>7.9204243346106915E-18</v>
      </c>
      <c r="HQ57" s="107">
        <f t="shared" si="59"/>
        <v>1.1712146594071095E-20</v>
      </c>
      <c r="HS57" s="107">
        <f t="shared" si="56"/>
        <v>3.8506994870394906E-40</v>
      </c>
      <c r="HT57" s="107">
        <f t="shared" si="56"/>
        <v>1.6274369978389514E-49</v>
      </c>
      <c r="HU57" s="107">
        <f t="shared" si="56"/>
        <v>5.3109871687262549E-50</v>
      </c>
      <c r="HV57" s="107">
        <f t="shared" si="56"/>
        <v>3.8159309472070798E-58</v>
      </c>
      <c r="HW57" s="107">
        <f t="shared" si="56"/>
        <v>6.2318054743685771E-58</v>
      </c>
      <c r="HX57" s="107">
        <f t="shared" si="56"/>
        <v>5.4732939668392158E-57</v>
      </c>
      <c r="HY57" s="107">
        <f t="shared" si="56"/>
        <v>2.8244504612363803E-59</v>
      </c>
      <c r="HZ57" s="107">
        <f t="shared" si="56"/>
        <v>1.3251861548677646E-59</v>
      </c>
      <c r="IA57" s="107">
        <f t="shared" si="56"/>
        <v>2.2170166953329408E-56</v>
      </c>
      <c r="IB57" s="107">
        <f t="shared" si="56"/>
        <v>3.2849958825365125E-63</v>
      </c>
      <c r="IC57" s="107">
        <f t="shared" si="56"/>
        <v>4.1126535236064081E-62</v>
      </c>
      <c r="ID57" s="107">
        <f t="shared" si="56"/>
        <v>9.3078824910839491E-61</v>
      </c>
      <c r="IE57" s="107">
        <f t="shared" si="56"/>
        <v>4.5887917166184819E-63</v>
      </c>
      <c r="IF57" s="107">
        <f t="shared" si="56"/>
        <v>6.2755888628734796E-57</v>
      </c>
      <c r="IG57" s="107">
        <f t="shared" si="56"/>
        <v>7.1788264456372444E-36</v>
      </c>
      <c r="II57" s="107">
        <f t="shared" si="57"/>
        <v>7.7017048556430996E-92</v>
      </c>
      <c r="IJ57" s="107">
        <f t="shared" si="57"/>
        <v>4.4530373208412264E-113</v>
      </c>
      <c r="IK57" s="107">
        <f t="shared" si="57"/>
        <v>4.2467103975688567E-114</v>
      </c>
      <c r="IL57" s="107">
        <f t="shared" si="57"/>
        <v>2.7345305082415806E-133</v>
      </c>
      <c r="IM57" s="107">
        <f t="shared" si="57"/>
        <v>2.7070490009315744E-133</v>
      </c>
      <c r="IN57" s="107">
        <f t="shared" si="57"/>
        <v>1.3240584111710178E-132</v>
      </c>
      <c r="IO57" s="107">
        <f t="shared" si="57"/>
        <v>1.6973540710716366E-139</v>
      </c>
      <c r="IP57" s="107">
        <f t="shared" si="57"/>
        <v>1.0400467314543608E-139</v>
      </c>
      <c r="IQ57" s="107">
        <f t="shared" si="57"/>
        <v>8.3103684637142512E-132</v>
      </c>
      <c r="IR57" s="107">
        <f t="shared" si="57"/>
        <v>2.238942045983624E-148</v>
      </c>
      <c r="IS57" s="107">
        <f t="shared" si="57"/>
        <v>1.9009538360781211E-146</v>
      </c>
      <c r="IT57" s="107">
        <f t="shared" si="57"/>
        <v>2.2826620907921206E-142</v>
      </c>
      <c r="IU57" s="107">
        <f t="shared" si="57"/>
        <v>2.4372965754022548E-146</v>
      </c>
      <c r="IV57" s="107">
        <f t="shared" si="57"/>
        <v>5.8378841480397499E-132</v>
      </c>
      <c r="IW57" s="107">
        <f t="shared" si="57"/>
        <v>2.7212476674611093E-84</v>
      </c>
      <c r="IY57" s="107">
        <f t="shared" si="58"/>
        <v>1.1238508251421523E-4</v>
      </c>
      <c r="IZ57" s="107">
        <f t="shared" si="58"/>
        <v>1.0841345226876439E-5</v>
      </c>
      <c r="JA57" s="107">
        <f t="shared" si="58"/>
        <v>9.1548741814783013E-6</v>
      </c>
      <c r="JB57" s="107">
        <f t="shared" si="58"/>
        <v>1.3666185345994438E-6</v>
      </c>
      <c r="JC57" s="107">
        <f t="shared" si="58"/>
        <v>2.2567548008487394E-6</v>
      </c>
      <c r="JD57" s="107">
        <f t="shared" si="58"/>
        <v>4.4565465975810603E-6</v>
      </c>
      <c r="JE57" s="107">
        <f t="shared" si="58"/>
        <v>4.2488008643099214E-6</v>
      </c>
      <c r="JF57" s="107">
        <f t="shared" si="58"/>
        <v>2.7967039571594481E-6</v>
      </c>
      <c r="JG57" s="107">
        <f t="shared" si="58"/>
        <v>5.4917619700683915E-6</v>
      </c>
      <c r="JH57" s="107">
        <f t="shared" si="58"/>
        <v>1.7506789115218461E-6</v>
      </c>
      <c r="JI57" s="107">
        <f t="shared" si="58"/>
        <v>3.5908798989978484E-6</v>
      </c>
      <c r="JJ57" s="107">
        <f t="shared" si="58"/>
        <v>3.3997410063598252E-6</v>
      </c>
      <c r="JK57" s="107">
        <f t="shared" si="58"/>
        <v>1.6449678549358357E-6</v>
      </c>
      <c r="JL57" s="107">
        <f t="shared" si="58"/>
        <v>1.2642012167564062E-5</v>
      </c>
      <c r="JM57" s="107">
        <f t="shared" si="58"/>
        <v>1.7684214311394519E-6</v>
      </c>
    </row>
    <row r="58" spans="2:273" x14ac:dyDescent="0.25">
      <c r="B58" s="2">
        <v>30</v>
      </c>
      <c r="C58" s="37">
        <v>66.516000000000005</v>
      </c>
      <c r="D58" s="37">
        <v>68.531999999999996</v>
      </c>
      <c r="E58" s="37">
        <v>67.257999999999996</v>
      </c>
      <c r="F58" s="37">
        <v>64.468000000000004</v>
      </c>
      <c r="G58" s="37">
        <v>67.322999999999993</v>
      </c>
      <c r="H58" s="37">
        <v>67.376999999999995</v>
      </c>
      <c r="I58" s="37">
        <v>70.180000000000007</v>
      </c>
      <c r="J58" s="37">
        <v>68.573999999999998</v>
      </c>
      <c r="K58" s="37">
        <v>67.376999999999995</v>
      </c>
      <c r="L58" s="37">
        <v>67.819999999999993</v>
      </c>
      <c r="M58" s="37">
        <v>67.606999999999999</v>
      </c>
      <c r="N58" s="37">
        <v>63.984000000000002</v>
      </c>
      <c r="O58" s="37">
        <v>64.41</v>
      </c>
      <c r="P58" s="37">
        <v>64.573999999999998</v>
      </c>
      <c r="Q58" s="37">
        <v>58.869</v>
      </c>
      <c r="S58" s="4">
        <f t="shared" si="8"/>
        <v>66.668925248359486</v>
      </c>
      <c r="T58" s="4">
        <f t="shared" si="9"/>
        <v>69.007984934915427</v>
      </c>
      <c r="U58" s="4">
        <f t="shared" si="10"/>
        <v>67.896279173748184</v>
      </c>
      <c r="V58" s="4">
        <f t="shared" si="11"/>
        <v>66.058766403283826</v>
      </c>
      <c r="W58" s="4">
        <f t="shared" si="12"/>
        <v>68.984729037625854</v>
      </c>
      <c r="X58" s="4">
        <f t="shared" si="13"/>
        <v>70.062897264264819</v>
      </c>
      <c r="Y58" s="4">
        <f t="shared" si="14"/>
        <v>70.812647157428174</v>
      </c>
      <c r="Z58" s="4">
        <f t="shared" si="15"/>
        <v>69.784421950559761</v>
      </c>
      <c r="AA58" s="4">
        <f t="shared" si="16"/>
        <v>68.125420387272925</v>
      </c>
      <c r="AB58" s="4">
        <f t="shared" si="17"/>
        <v>69.050128401837057</v>
      </c>
      <c r="AC58" s="4">
        <f t="shared" si="18"/>
        <v>70.140482039828115</v>
      </c>
      <c r="AD58" s="4">
        <f t="shared" si="19"/>
        <v>65.253290521832227</v>
      </c>
      <c r="AE58" s="4">
        <f t="shared" si="20"/>
        <v>66.009607795666554</v>
      </c>
      <c r="AF58" s="4">
        <f t="shared" si="21"/>
        <v>64.510558512498761</v>
      </c>
      <c r="AG58" s="4">
        <f t="shared" si="21"/>
        <v>59.788086609657313</v>
      </c>
      <c r="AI58" s="4">
        <f t="shared" si="22"/>
        <v>-0.15292524835948029</v>
      </c>
      <c r="AJ58" s="4">
        <f t="shared" si="23"/>
        <v>-0.47598493491543081</v>
      </c>
      <c r="AK58" s="4">
        <f t="shared" si="24"/>
        <v>-0.6382791737481881</v>
      </c>
      <c r="AL58" s="4">
        <f t="shared" si="25"/>
        <v>-1.5907664032838227</v>
      </c>
      <c r="AM58" s="4">
        <f t="shared" si="26"/>
        <v>-1.6617290376258609</v>
      </c>
      <c r="AN58" s="4">
        <f t="shared" si="27"/>
        <v>-2.685897264264824</v>
      </c>
      <c r="AO58" s="4">
        <f t="shared" si="28"/>
        <v>-0.63264715742816691</v>
      </c>
      <c r="AP58" s="4">
        <f t="shared" si="29"/>
        <v>-1.2104219505597626</v>
      </c>
      <c r="AQ58" s="4">
        <f t="shared" si="30"/>
        <v>-0.74842038727292959</v>
      </c>
      <c r="AR58" s="4">
        <f t="shared" si="31"/>
        <v>-1.2301284018370637</v>
      </c>
      <c r="AS58" s="4">
        <f t="shared" si="32"/>
        <v>-2.5334820398281153</v>
      </c>
      <c r="AT58" s="4">
        <f t="shared" si="33"/>
        <v>-1.2692905218322252</v>
      </c>
      <c r="AU58" s="4">
        <f t="shared" si="34"/>
        <v>-1.5996077956665573</v>
      </c>
      <c r="AV58" s="4">
        <f t="shared" si="60"/>
        <v>6.3441487501236793E-2</v>
      </c>
      <c r="AW58" s="4">
        <f t="shared" si="60"/>
        <v>-0.91908660965731315</v>
      </c>
      <c r="AY58" s="2">
        <f t="shared" si="50"/>
        <v>66.49146036788774</v>
      </c>
      <c r="AZ58" s="2">
        <f t="shared" si="50"/>
        <v>68.985655349122979</v>
      </c>
      <c r="BA58" s="2">
        <f t="shared" si="50"/>
        <v>67.877514469336759</v>
      </c>
      <c r="BB58" s="2">
        <f t="shared" si="50"/>
        <v>66.055318473552646</v>
      </c>
      <c r="BC58" s="2">
        <f t="shared" si="50"/>
        <v>68.979112729997496</v>
      </c>
      <c r="BD58" s="2">
        <f t="shared" si="50"/>
        <v>70.052321713960197</v>
      </c>
      <c r="BE58" s="2">
        <f t="shared" si="50"/>
        <v>70.802587301661887</v>
      </c>
      <c r="BF58" s="2">
        <f t="shared" si="50"/>
        <v>69.777538575766101</v>
      </c>
      <c r="BG58" s="2">
        <f t="shared" si="50"/>
        <v>68.11249591212777</v>
      </c>
      <c r="BH58" s="2">
        <f t="shared" si="50"/>
        <v>69.045538512555538</v>
      </c>
      <c r="BI58" s="2">
        <f t="shared" si="50"/>
        <v>70.131574532074765</v>
      </c>
      <c r="BJ58" s="2">
        <f t="shared" si="50"/>
        <v>65.244847615052663</v>
      </c>
      <c r="BK58" s="2">
        <f t="shared" si="50"/>
        <v>66.005314767483654</v>
      </c>
      <c r="BL58" s="2">
        <f t="shared" si="50"/>
        <v>64.48414862447207</v>
      </c>
      <c r="BM58" s="2">
        <f t="shared" si="50"/>
        <v>59.783654387474932</v>
      </c>
      <c r="BO58" s="2">
        <f t="shared" si="51"/>
        <v>66.516000000000005</v>
      </c>
      <c r="BP58" s="2">
        <f t="shared" si="51"/>
        <v>68.531999999999996</v>
      </c>
      <c r="BQ58" s="2">
        <f t="shared" si="51"/>
        <v>67.257999999999996</v>
      </c>
      <c r="BR58" s="2">
        <f t="shared" si="51"/>
        <v>64.468000000000004</v>
      </c>
      <c r="BS58" s="2">
        <f t="shared" si="51"/>
        <v>67.322999999999993</v>
      </c>
      <c r="BT58" s="2">
        <f t="shared" si="51"/>
        <v>67.376999999999995</v>
      </c>
      <c r="BU58" s="2">
        <f t="shared" si="51"/>
        <v>70.180000000000007</v>
      </c>
      <c r="BV58" s="2">
        <f t="shared" si="51"/>
        <v>68.573999999999998</v>
      </c>
      <c r="BW58" s="2">
        <f t="shared" si="51"/>
        <v>67.376999999999995</v>
      </c>
      <c r="BX58" s="2">
        <f t="shared" si="51"/>
        <v>67.819999999999993</v>
      </c>
      <c r="BY58" s="2">
        <f t="shared" si="51"/>
        <v>67.606999999999999</v>
      </c>
      <c r="BZ58" s="2">
        <f t="shared" si="51"/>
        <v>63.984000000000002</v>
      </c>
      <c r="CA58" s="2">
        <f t="shared" si="51"/>
        <v>64.41</v>
      </c>
      <c r="CB58" s="2">
        <f t="shared" si="51"/>
        <v>64.573999999999998</v>
      </c>
      <c r="CC58" s="2">
        <f t="shared" si="51"/>
        <v>58.869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53"/>
        <v/>
      </c>
      <c r="CV58" s="2" t="str">
        <f t="shared" si="53"/>
        <v/>
      </c>
      <c r="CW58" s="2" t="str">
        <f t="shared" si="53"/>
        <v/>
      </c>
      <c r="CX58" s="2" t="str">
        <f t="shared" si="53"/>
        <v/>
      </c>
      <c r="CY58" s="2" t="str">
        <f t="shared" si="53"/>
        <v/>
      </c>
      <c r="CZ58" s="2" t="str">
        <f t="shared" si="53"/>
        <v/>
      </c>
      <c r="DA58" s="2" t="str">
        <f t="shared" si="53"/>
        <v/>
      </c>
      <c r="DB58" s="2" t="str">
        <f t="shared" si="53"/>
        <v/>
      </c>
      <c r="DC58" s="2" t="str">
        <f t="shared" si="53"/>
        <v/>
      </c>
      <c r="DD58" s="2" t="str">
        <f t="shared" si="53"/>
        <v/>
      </c>
      <c r="DE58" s="2" t="str">
        <f t="shared" si="53"/>
        <v/>
      </c>
      <c r="DF58" s="2" t="str">
        <f t="shared" si="53"/>
        <v/>
      </c>
      <c r="DG58" s="2" t="str">
        <f t="shared" si="53"/>
        <v/>
      </c>
      <c r="DH58" s="2" t="str">
        <f t="shared" si="53"/>
        <v/>
      </c>
      <c r="DI58" s="2" t="str">
        <f t="shared" si="53"/>
        <v/>
      </c>
      <c r="DK58" s="2">
        <f t="shared" si="61"/>
        <v>66.496698198198203</v>
      </c>
      <c r="DL58" s="2">
        <f t="shared" si="61"/>
        <v>68.985885290148445</v>
      </c>
      <c r="DM58" s="2">
        <f t="shared" si="61"/>
        <v>67.878567476383267</v>
      </c>
      <c r="DN58" s="2">
        <f t="shared" si="61"/>
        <v>66.056218487394943</v>
      </c>
      <c r="DO58" s="2">
        <f t="shared" si="61"/>
        <v>68.980495238095244</v>
      </c>
      <c r="DP58" s="2">
        <f t="shared" si="61"/>
        <v>70.054588795518228</v>
      </c>
      <c r="DQ58" s="2">
        <f t="shared" si="61"/>
        <v>70.804828113063394</v>
      </c>
      <c r="DR58" s="2">
        <f t="shared" si="61"/>
        <v>69.781162655971499</v>
      </c>
      <c r="DS58" s="2">
        <f t="shared" si="61"/>
        <v>68.114147950089105</v>
      </c>
      <c r="DT58" s="2">
        <f t="shared" si="61"/>
        <v>69.044341129032247</v>
      </c>
      <c r="DU58" s="2">
        <f t="shared" si="61"/>
        <v>70.132243145161269</v>
      </c>
      <c r="DV58" s="2">
        <f t="shared" si="61"/>
        <v>65.246023841354713</v>
      </c>
      <c r="DW58" s="2">
        <f t="shared" si="61"/>
        <v>66.008619429590013</v>
      </c>
      <c r="DX58" s="2">
        <f t="shared" si="61"/>
        <v>64.487461268143647</v>
      </c>
      <c r="DY58" s="2">
        <f t="shared" si="61"/>
        <v>59.797490968801313</v>
      </c>
      <c r="EA58" s="2">
        <f t="shared" si="62"/>
        <v>53.731599999999993</v>
      </c>
      <c r="EB58" s="2">
        <f t="shared" si="62"/>
        <v>68.387426598465467</v>
      </c>
      <c r="EC58" s="2">
        <f t="shared" si="62"/>
        <v>65.291098405885961</v>
      </c>
      <c r="ED58" s="2">
        <f t="shared" si="62"/>
        <v>63.988229116754496</v>
      </c>
      <c r="EE58" s="2">
        <f t="shared" si="62"/>
        <v>66.657486479766277</v>
      </c>
      <c r="EF58" s="2">
        <f t="shared" si="62"/>
        <v>66.945094075843187</v>
      </c>
      <c r="EG58" s="2">
        <f t="shared" si="62"/>
        <v>68.374513585746101</v>
      </c>
      <c r="EH58" s="2">
        <f t="shared" si="62"/>
        <v>65.651263585746094</v>
      </c>
      <c r="EI58" s="2">
        <f t="shared" si="62"/>
        <v>66.403211350780126</v>
      </c>
      <c r="EJ58" s="2">
        <f t="shared" si="62"/>
        <v>70.188363258951725</v>
      </c>
      <c r="EK58" s="2">
        <f t="shared" si="62"/>
        <v>69.607014137533611</v>
      </c>
      <c r="EL58" s="2">
        <f t="shared" si="62"/>
        <v>63.993517594654797</v>
      </c>
      <c r="EM58" s="2">
        <f t="shared" si="62"/>
        <v>63.585721081291325</v>
      </c>
      <c r="EN58" s="2">
        <f t="shared" si="62"/>
        <v>63.47668325050369</v>
      </c>
      <c r="EO58" s="2">
        <f t="shared" si="62"/>
        <v>58.248907701182588</v>
      </c>
      <c r="EQ58" s="2">
        <f t="shared" si="63"/>
        <v>60.187090718830305</v>
      </c>
      <c r="ER58" s="2">
        <f t="shared" si="63"/>
        <v>64.904850496393223</v>
      </c>
      <c r="ES58" s="2">
        <f t="shared" si="63"/>
        <v>63.774265579691438</v>
      </c>
      <c r="ET58" s="2">
        <f t="shared" si="63"/>
        <v>63.699306724516291</v>
      </c>
      <c r="EU58" s="2">
        <f t="shared" si="63"/>
        <v>64.552078691697886</v>
      </c>
      <c r="EV58" s="2">
        <f t="shared" si="63"/>
        <v>66.497602977283108</v>
      </c>
      <c r="EW58" s="2">
        <f t="shared" si="63"/>
        <v>67.407466432888413</v>
      </c>
      <c r="EX58" s="2">
        <f t="shared" si="63"/>
        <v>65.04380877584299</v>
      </c>
      <c r="EY58" s="2">
        <f t="shared" si="63"/>
        <v>66.380917307339146</v>
      </c>
      <c r="EZ58" s="2">
        <f t="shared" si="63"/>
        <v>67.48929800467495</v>
      </c>
      <c r="FA58" s="2">
        <f t="shared" si="63"/>
        <v>66.48645189300737</v>
      </c>
      <c r="FB58" s="2">
        <f t="shared" si="63"/>
        <v>62.968745553035561</v>
      </c>
      <c r="FC58" s="2">
        <f t="shared" si="63"/>
        <v>62.857922934306174</v>
      </c>
      <c r="FD58" s="2">
        <f t="shared" si="63"/>
        <v>63.615983541217304</v>
      </c>
      <c r="FE58" s="2">
        <f t="shared" si="63"/>
        <v>60.788421122153672</v>
      </c>
      <c r="FG58" s="2">
        <f t="shared" si="64"/>
        <v>4.1032432883162225E-4</v>
      </c>
      <c r="FH58" s="2">
        <f t="shared" si="64"/>
        <v>3.8422199526311169E-4</v>
      </c>
      <c r="FI58" s="2">
        <f t="shared" si="64"/>
        <v>4.0696410235261125E-4</v>
      </c>
      <c r="FJ58" s="2">
        <f t="shared" si="64"/>
        <v>4.352120228019374E-4</v>
      </c>
      <c r="FK58" s="2">
        <f t="shared" si="64"/>
        <v>5.9513681670504725E-4</v>
      </c>
      <c r="FL58" s="2">
        <f t="shared" si="64"/>
        <v>7.2908358103182633E-4</v>
      </c>
      <c r="FM58" s="2">
        <f t="shared" si="64"/>
        <v>9.2202525343754486E-4</v>
      </c>
      <c r="FN58" s="2">
        <f t="shared" si="64"/>
        <v>8.7752269881182854E-4</v>
      </c>
      <c r="FO58" s="2">
        <f t="shared" si="64"/>
        <v>9.6557520637750621E-4</v>
      </c>
      <c r="FP58" s="2">
        <f t="shared" si="64"/>
        <v>1.0466438218828876E-3</v>
      </c>
      <c r="FQ58" s="2">
        <f t="shared" si="64"/>
        <v>1.2729930406124889E-3</v>
      </c>
      <c r="FR58" s="2">
        <f t="shared" si="64"/>
        <v>9.3909812239014703E-4</v>
      </c>
      <c r="FS58" s="2">
        <f t="shared" si="64"/>
        <v>1.3639292636850797E-3</v>
      </c>
      <c r="FT58" s="2">
        <f t="shared" si="64"/>
        <v>3.2773208861762251E-3</v>
      </c>
      <c r="FU58" s="2">
        <f t="shared" si="64"/>
        <v>8.9350064829098359E-3</v>
      </c>
      <c r="FW58" s="2">
        <f t="shared" si="54"/>
        <v>6.2251627476856174E-12</v>
      </c>
      <c r="FX58" s="2">
        <f t="shared" si="54"/>
        <v>9.4364851513259143E-12</v>
      </c>
      <c r="FY58" s="2">
        <f t="shared" si="54"/>
        <v>1.2436579790050078E-11</v>
      </c>
      <c r="FZ58" s="2">
        <f t="shared" si="54"/>
        <v>1.7862018362417339E-11</v>
      </c>
      <c r="GA58" s="2">
        <f t="shared" si="54"/>
        <v>2.8556250429881408E-11</v>
      </c>
      <c r="GB58" s="2">
        <f t="shared" si="54"/>
        <v>2.8173993371981276E-11</v>
      </c>
      <c r="GC58" s="2">
        <f t="shared" si="54"/>
        <v>3.4663104120800986E-11</v>
      </c>
      <c r="GD58" s="2">
        <f t="shared" si="54"/>
        <v>4.5227644105061701E-11</v>
      </c>
      <c r="GE58" s="2">
        <f t="shared" si="54"/>
        <v>6.0884410971408173E-11</v>
      </c>
      <c r="GF58" s="2">
        <f t="shared" si="54"/>
        <v>6.3386936667060588E-11</v>
      </c>
      <c r="GG58" s="2">
        <f t="shared" si="54"/>
        <v>6.8921030191823513E-11</v>
      </c>
      <c r="GH58" s="2">
        <f t="shared" si="54"/>
        <v>3.6580369920424655E-11</v>
      </c>
      <c r="GI58" s="2">
        <f t="shared" si="54"/>
        <v>2.0086168378656805E-10</v>
      </c>
      <c r="GJ58" s="2">
        <f t="shared" si="54"/>
        <v>1.7007759993821798E-9</v>
      </c>
      <c r="GK58" s="2">
        <f t="shared" si="54"/>
        <v>7.9578689822937428E-9</v>
      </c>
      <c r="GM58" s="107">
        <f t="shared" si="55"/>
        <v>1.7585018940029739E-4</v>
      </c>
      <c r="GN58" s="107">
        <f t="shared" si="55"/>
        <v>1.9155404690713414E-5</v>
      </c>
      <c r="GO58" s="107">
        <f t="shared" si="55"/>
        <v>1.6390134437692933E-5</v>
      </c>
      <c r="GP58" s="107">
        <f t="shared" si="55"/>
        <v>2.7284868694386995E-6</v>
      </c>
      <c r="GQ58" s="107">
        <f t="shared" si="55"/>
        <v>4.5022367276376979E-6</v>
      </c>
      <c r="GR58" s="107">
        <f t="shared" si="55"/>
        <v>8.7036698826292947E-6</v>
      </c>
      <c r="GS58" s="107">
        <f t="shared" si="55"/>
        <v>8.5024445896016305E-6</v>
      </c>
      <c r="GT58" s="107">
        <f t="shared" si="55"/>
        <v>5.7121055121828054E-6</v>
      </c>
      <c r="GU58" s="107">
        <f t="shared" si="55"/>
        <v>1.0867623588061191E-5</v>
      </c>
      <c r="GV58" s="107">
        <f t="shared" si="55"/>
        <v>3.7451744752294591E-6</v>
      </c>
      <c r="GW58" s="107">
        <f t="shared" si="55"/>
        <v>7.4986069189920479E-6</v>
      </c>
      <c r="GX58" s="107">
        <f t="shared" si="55"/>
        <v>6.9078071037335316E-6</v>
      </c>
      <c r="GY58" s="107">
        <f t="shared" si="55"/>
        <v>3.3950709739480827E-6</v>
      </c>
      <c r="GZ58" s="107">
        <f t="shared" si="55"/>
        <v>2.3953996008026068E-5</v>
      </c>
      <c r="HA58" s="107">
        <f t="shared" si="55"/>
        <v>4.1243546278562763E-6</v>
      </c>
      <c r="HC58" s="107">
        <f t="shared" si="59"/>
        <v>6.1132942212415792E-13</v>
      </c>
      <c r="HD58" s="107">
        <f t="shared" si="59"/>
        <v>5.6051883937090157E-16</v>
      </c>
      <c r="HE58" s="107">
        <f t="shared" si="59"/>
        <v>3.6967662183259744E-16</v>
      </c>
      <c r="HF58" s="107">
        <f t="shared" si="59"/>
        <v>1.1366487349688015E-18</v>
      </c>
      <c r="HG58" s="107">
        <f t="shared" si="59"/>
        <v>2.4148142166906888E-18</v>
      </c>
      <c r="HH58" s="107">
        <f t="shared" si="59"/>
        <v>1.0446082017245835E-17</v>
      </c>
      <c r="HI58" s="107">
        <f t="shared" si="59"/>
        <v>4.681095982974784E-18</v>
      </c>
      <c r="HJ58" s="107">
        <f t="shared" si="59"/>
        <v>2.349871920596053E-18</v>
      </c>
      <c r="HK58" s="107">
        <f t="shared" si="59"/>
        <v>2.0594466841563159E-17</v>
      </c>
      <c r="HL58" s="107">
        <f t="shared" si="59"/>
        <v>2.8336832125373277E-19</v>
      </c>
      <c r="HM58" s="107">
        <f t="shared" si="59"/>
        <v>1.1610356244612582E-18</v>
      </c>
      <c r="HN58" s="107">
        <f t="shared" si="59"/>
        <v>1.6463693922010929E-18</v>
      </c>
      <c r="HO58" s="107">
        <f t="shared" si="59"/>
        <v>1.8753091218513051E-19</v>
      </c>
      <c r="HP58" s="107">
        <f t="shared" si="59"/>
        <v>3.5281028390722647E-17</v>
      </c>
      <c r="HQ58" s="107">
        <f t="shared" si="59"/>
        <v>7.6553090568004361E-20</v>
      </c>
      <c r="HS58" s="107">
        <f t="shared" si="56"/>
        <v>2.8831391933472197E-39</v>
      </c>
      <c r="HT58" s="107">
        <f t="shared" si="56"/>
        <v>2.05200192296586E-48</v>
      </c>
      <c r="HU58" s="107">
        <f t="shared" si="56"/>
        <v>7.0550310643825621E-49</v>
      </c>
      <c r="HV58" s="107">
        <f t="shared" si="56"/>
        <v>8.2039261115171474E-57</v>
      </c>
      <c r="HW58" s="107">
        <f t="shared" si="56"/>
        <v>1.4120339212599291E-56</v>
      </c>
      <c r="HX58" s="107">
        <f t="shared" si="56"/>
        <v>1.1962265092202724E-55</v>
      </c>
      <c r="HY58" s="107">
        <f t="shared" si="56"/>
        <v>7.3317475003677639E-58</v>
      </c>
      <c r="HZ58" s="107">
        <f t="shared" si="56"/>
        <v>3.6080912455921331E-58</v>
      </c>
      <c r="IA58" s="107">
        <f t="shared" si="56"/>
        <v>5.2085623669229497E-55</v>
      </c>
      <c r="IB58" s="107">
        <f t="shared" si="56"/>
        <v>1.1553253929793435E-61</v>
      </c>
      <c r="IC58" s="107">
        <f t="shared" si="56"/>
        <v>1.3858181609792355E-60</v>
      </c>
      <c r="ID58" s="107">
        <f t="shared" si="56"/>
        <v>2.6254645306609977E-59</v>
      </c>
      <c r="IE58" s="107">
        <f t="shared" si="56"/>
        <v>1.3456984744938048E-61</v>
      </c>
      <c r="IF58" s="107">
        <f t="shared" si="56"/>
        <v>1.3695481061306121E-55</v>
      </c>
      <c r="IG58" s="107">
        <f t="shared" si="56"/>
        <v>4.9443994686318009E-35</v>
      </c>
      <c r="II58" s="107">
        <f t="shared" si="57"/>
        <v>2.9533086796567742E-90</v>
      </c>
      <c r="IJ58" s="107">
        <f t="shared" si="57"/>
        <v>4.3375703913751004E-111</v>
      </c>
      <c r="IK58" s="107">
        <f t="shared" si="57"/>
        <v>4.5356075824644187E-112</v>
      </c>
      <c r="IL58" s="107">
        <f t="shared" si="57"/>
        <v>7.0192893569396678E-131</v>
      </c>
      <c r="IM58" s="107">
        <f t="shared" si="57"/>
        <v>7.7249617230160292E-131</v>
      </c>
      <c r="IN58" s="107">
        <f t="shared" si="57"/>
        <v>3.6567885738347282E-130</v>
      </c>
      <c r="IO58" s="107">
        <f t="shared" si="57"/>
        <v>6.6279663384866043E-137</v>
      </c>
      <c r="IP58" s="107">
        <f t="shared" si="57"/>
        <v>4.3776259786085987E-137</v>
      </c>
      <c r="IQ58" s="107">
        <f t="shared" si="57"/>
        <v>2.6561982905390032E-129</v>
      </c>
      <c r="IR58" s="107">
        <f t="shared" si="57"/>
        <v>1.5088827007514713E-145</v>
      </c>
      <c r="IS58" s="107">
        <f t="shared" si="57"/>
        <v>1.2028168005727977E-143</v>
      </c>
      <c r="IT58" s="107">
        <f t="shared" si="57"/>
        <v>1.0231308650870893E-139</v>
      </c>
      <c r="IU58" s="107">
        <f t="shared" si="57"/>
        <v>1.1358607384858194E-143</v>
      </c>
      <c r="IV58" s="107">
        <f t="shared" si="57"/>
        <v>1.5905714645083489E-129</v>
      </c>
      <c r="IW58" s="107">
        <f t="shared" si="57"/>
        <v>9.5030436497805443E-83</v>
      </c>
      <c r="IY58" s="107">
        <f t="shared" si="58"/>
        <v>1.7585019001162681E-4</v>
      </c>
      <c r="IZ58" s="107">
        <f t="shared" si="58"/>
        <v>1.9155404691273933E-5</v>
      </c>
      <c r="JA58" s="107">
        <f t="shared" si="58"/>
        <v>1.6390134438062608E-5</v>
      </c>
      <c r="JB58" s="107">
        <f t="shared" si="58"/>
        <v>2.7284868694398362E-6</v>
      </c>
      <c r="JC58" s="107">
        <f t="shared" si="58"/>
        <v>4.5022367276401127E-6</v>
      </c>
      <c r="JD58" s="107">
        <f t="shared" si="58"/>
        <v>8.7036698826397403E-6</v>
      </c>
      <c r="JE58" s="107">
        <f t="shared" si="58"/>
        <v>8.5024445896063112E-6</v>
      </c>
      <c r="JF58" s="107">
        <f t="shared" si="58"/>
        <v>5.712105512185155E-6</v>
      </c>
      <c r="JG58" s="107">
        <f t="shared" si="58"/>
        <v>1.0867623588081786E-5</v>
      </c>
      <c r="JH58" s="107">
        <f t="shared" si="58"/>
        <v>3.7451744752297424E-6</v>
      </c>
      <c r="JI58" s="107">
        <f t="shared" si="58"/>
        <v>7.4986069189932092E-6</v>
      </c>
      <c r="JJ58" s="107">
        <f t="shared" si="58"/>
        <v>6.9078071037351782E-6</v>
      </c>
      <c r="JK58" s="107">
        <f t="shared" si="58"/>
        <v>3.3950709739482703E-6</v>
      </c>
      <c r="JL58" s="107">
        <f t="shared" si="58"/>
        <v>2.3953996008061349E-5</v>
      </c>
      <c r="JM58" s="107">
        <f t="shared" si="58"/>
        <v>4.1243546278563525E-6</v>
      </c>
    </row>
    <row r="59" spans="2:273" x14ac:dyDescent="0.25">
      <c r="B59" s="2">
        <v>31</v>
      </c>
      <c r="C59" s="37">
        <v>67.531999999999996</v>
      </c>
      <c r="D59" s="37">
        <v>68.031999999999996</v>
      </c>
      <c r="E59" s="37">
        <v>66.725999999999999</v>
      </c>
      <c r="F59" s="37">
        <v>65.305999999999997</v>
      </c>
      <c r="G59" s="37">
        <v>68.403000000000006</v>
      </c>
      <c r="H59" s="37">
        <v>68.933999999999997</v>
      </c>
      <c r="I59" s="37">
        <v>70.950999999999993</v>
      </c>
      <c r="J59" s="37">
        <v>69.393000000000001</v>
      </c>
      <c r="K59" s="37">
        <v>67.869</v>
      </c>
      <c r="L59" s="37">
        <v>68.540999999999997</v>
      </c>
      <c r="M59" s="37">
        <v>70.59</v>
      </c>
      <c r="N59" s="37">
        <v>64.328000000000003</v>
      </c>
      <c r="O59" s="37">
        <v>66.114999999999995</v>
      </c>
      <c r="P59" s="37">
        <v>65.688999999999993</v>
      </c>
      <c r="Q59" s="37">
        <v>58.689</v>
      </c>
      <c r="S59" s="4">
        <f t="shared" si="8"/>
        <v>66.882519447318927</v>
      </c>
      <c r="T59" s="4">
        <f t="shared" si="9"/>
        <v>69.154368969410868</v>
      </c>
      <c r="U59" s="4">
        <f t="shared" si="10"/>
        <v>68.053130230880129</v>
      </c>
      <c r="V59" s="4">
        <f t="shared" si="11"/>
        <v>66.189932228465679</v>
      </c>
      <c r="W59" s="4">
        <f t="shared" si="12"/>
        <v>69.16559748488848</v>
      </c>
      <c r="X59" s="4">
        <f t="shared" si="13"/>
        <v>70.204663936711341</v>
      </c>
      <c r="Y59" s="4">
        <f t="shared" si="14"/>
        <v>70.99344781249934</v>
      </c>
      <c r="Z59" s="4">
        <f t="shared" si="15"/>
        <v>69.958421010348758</v>
      </c>
      <c r="AA59" s="4">
        <f t="shared" si="16"/>
        <v>68.227975985314472</v>
      </c>
      <c r="AB59" s="4">
        <f t="shared" si="17"/>
        <v>69.258914677505445</v>
      </c>
      <c r="AC59" s="4">
        <f t="shared" si="18"/>
        <v>70.35216775336508</v>
      </c>
      <c r="AD59" s="4">
        <f t="shared" si="19"/>
        <v>65.404757354409327</v>
      </c>
      <c r="AE59" s="4">
        <f t="shared" si="20"/>
        <v>66.238289499270309</v>
      </c>
      <c r="AF59" s="4">
        <f t="shared" si="21"/>
        <v>64.721014119794347</v>
      </c>
      <c r="AG59" s="4">
        <f t="shared" si="21"/>
        <v>59.911921903756912</v>
      </c>
      <c r="AI59" s="4">
        <f t="shared" si="22"/>
        <v>0.64948055268106941</v>
      </c>
      <c r="AJ59" s="4">
        <f t="shared" si="23"/>
        <v>-1.1223689694108714</v>
      </c>
      <c r="AK59" s="4">
        <f t="shared" si="24"/>
        <v>-1.3271302308801296</v>
      </c>
      <c r="AL59" s="4">
        <f t="shared" si="25"/>
        <v>-0.88393222846568165</v>
      </c>
      <c r="AM59" s="4">
        <f t="shared" si="26"/>
        <v>-0.76259748488847379</v>
      </c>
      <c r="AN59" s="4">
        <f t="shared" si="27"/>
        <v>-1.2706639367113439</v>
      </c>
      <c r="AO59" s="4">
        <f t="shared" si="28"/>
        <v>-4.2447812499347037E-2</v>
      </c>
      <c r="AP59" s="4">
        <f t="shared" si="29"/>
        <v>-0.56542101034875714</v>
      </c>
      <c r="AQ59" s="4">
        <f t="shared" si="30"/>
        <v>-0.35897598531447272</v>
      </c>
      <c r="AR59" s="4">
        <f t="shared" si="31"/>
        <v>-0.71791467750544768</v>
      </c>
      <c r="AS59" s="4">
        <f t="shared" si="32"/>
        <v>0.23783224663492319</v>
      </c>
      <c r="AT59" s="4">
        <f t="shared" si="33"/>
        <v>-1.0767573544093239</v>
      </c>
      <c r="AU59" s="4">
        <f t="shared" si="34"/>
        <v>-0.12328949927031374</v>
      </c>
      <c r="AV59" s="4">
        <f t="shared" si="60"/>
        <v>0.9679858802056458</v>
      </c>
      <c r="AW59" s="4">
        <f t="shared" si="60"/>
        <v>-1.2229219037569123</v>
      </c>
      <c r="AY59" s="2">
        <f t="shared" si="50"/>
        <v>66.615271795122197</v>
      </c>
      <c r="AZ59" s="2">
        <f t="shared" si="50"/>
        <v>69.116539944856029</v>
      </c>
      <c r="BA59" s="2">
        <f t="shared" si="50"/>
        <v>68.020941958715241</v>
      </c>
      <c r="BB59" s="2">
        <f t="shared" si="50"/>
        <v>66.183362045355892</v>
      </c>
      <c r="BC59" s="2">
        <f t="shared" si="50"/>
        <v>69.154922720154389</v>
      </c>
      <c r="BD59" s="2">
        <f t="shared" si="50"/>
        <v>70.18499680834222</v>
      </c>
      <c r="BE59" s="2">
        <f t="shared" si="50"/>
        <v>70.97432431329635</v>
      </c>
      <c r="BF59" s="2">
        <f t="shared" si="50"/>
        <v>69.945070985407369</v>
      </c>
      <c r="BG59" s="2">
        <f t="shared" si="50"/>
        <v>68.203677966969025</v>
      </c>
      <c r="BH59" s="2">
        <f t="shared" si="50"/>
        <v>69.249617683523667</v>
      </c>
      <c r="BI59" s="2">
        <f t="shared" si="50"/>
        <v>70.334566170466971</v>
      </c>
      <c r="BJ59" s="2">
        <f t="shared" si="50"/>
        <v>65.388472088218094</v>
      </c>
      <c r="BK59" s="2">
        <f t="shared" si="50"/>
        <v>66.229866660156944</v>
      </c>
      <c r="BL59" s="2">
        <f t="shared" si="50"/>
        <v>64.673424735592036</v>
      </c>
      <c r="BM59" s="2">
        <f t="shared" si="50"/>
        <v>59.902227293087172</v>
      </c>
      <c r="BO59" s="2">
        <f t="shared" si="51"/>
        <v>67.531999999999996</v>
      </c>
      <c r="BP59" s="2">
        <f t="shared" si="51"/>
        <v>68.031999999999996</v>
      </c>
      <c r="BQ59" s="2">
        <f t="shared" si="51"/>
        <v>66.725999999999999</v>
      </c>
      <c r="BR59" s="2">
        <f t="shared" si="51"/>
        <v>65.305999999999997</v>
      </c>
      <c r="BS59" s="2">
        <f t="shared" si="51"/>
        <v>68.403000000000006</v>
      </c>
      <c r="BT59" s="2">
        <f t="shared" si="51"/>
        <v>68.933999999999997</v>
      </c>
      <c r="BU59" s="2">
        <f t="shared" si="51"/>
        <v>70.950999999999993</v>
      </c>
      <c r="BV59" s="2">
        <f t="shared" si="51"/>
        <v>69.393000000000001</v>
      </c>
      <c r="BW59" s="2">
        <f t="shared" si="51"/>
        <v>67.869</v>
      </c>
      <c r="BX59" s="2">
        <f t="shared" si="51"/>
        <v>68.540999999999997</v>
      </c>
      <c r="BY59" s="2">
        <f t="shared" si="51"/>
        <v>70.59</v>
      </c>
      <c r="BZ59" s="2">
        <f t="shared" si="51"/>
        <v>64.328000000000003</v>
      </c>
      <c r="CA59" s="2">
        <f t="shared" si="51"/>
        <v>66.114999999999995</v>
      </c>
      <c r="CB59" s="2">
        <f t="shared" si="51"/>
        <v>65.688999999999993</v>
      </c>
      <c r="CC59" s="2">
        <f t="shared" si="51"/>
        <v>58.689</v>
      </c>
      <c r="CE59" s="2" t="str">
        <f t="shared" si="52"/>
        <v/>
      </c>
      <c r="CF59" s="2" t="str">
        <f t="shared" si="52"/>
        <v/>
      </c>
      <c r="CG59" s="2" t="str">
        <f t="shared" si="52"/>
        <v/>
      </c>
      <c r="CH59" s="2" t="str">
        <f t="shared" si="52"/>
        <v/>
      </c>
      <c r="CI59" s="2" t="str">
        <f t="shared" si="52"/>
        <v/>
      </c>
      <c r="CJ59" s="2" t="str">
        <f t="shared" si="52"/>
        <v/>
      </c>
      <c r="CK59" s="2" t="str">
        <f t="shared" si="52"/>
        <v/>
      </c>
      <c r="CL59" s="2" t="str">
        <f t="shared" si="52"/>
        <v/>
      </c>
      <c r="CM59" s="2" t="str">
        <f t="shared" si="52"/>
        <v/>
      </c>
      <c r="CN59" s="2" t="str">
        <f t="shared" si="52"/>
        <v/>
      </c>
      <c r="CO59" s="2" t="str">
        <f t="shared" si="52"/>
        <v/>
      </c>
      <c r="CP59" s="2" t="str">
        <f t="shared" si="52"/>
        <v/>
      </c>
      <c r="CQ59" s="2" t="str">
        <f t="shared" si="52"/>
        <v/>
      </c>
      <c r="CR59" s="2" t="str">
        <f t="shared" si="52"/>
        <v/>
      </c>
      <c r="CS59" s="2" t="str">
        <f t="shared" si="52"/>
        <v/>
      </c>
      <c r="CU59" s="2" t="str">
        <f t="shared" si="53"/>
        <v/>
      </c>
      <c r="CV59" s="2" t="str">
        <f t="shared" si="53"/>
        <v/>
      </c>
      <c r="CW59" s="2" t="str">
        <f t="shared" si="53"/>
        <v/>
      </c>
      <c r="CX59" s="2" t="str">
        <f t="shared" si="53"/>
        <v/>
      </c>
      <c r="CY59" s="2" t="str">
        <f t="shared" si="53"/>
        <v/>
      </c>
      <c r="CZ59" s="2" t="str">
        <f t="shared" si="53"/>
        <v/>
      </c>
      <c r="DA59" s="2" t="str">
        <f t="shared" si="53"/>
        <v/>
      </c>
      <c r="DB59" s="2" t="str">
        <f t="shared" si="53"/>
        <v/>
      </c>
      <c r="DC59" s="2" t="str">
        <f t="shared" si="53"/>
        <v/>
      </c>
      <c r="DD59" s="2" t="str">
        <f t="shared" si="53"/>
        <v/>
      </c>
      <c r="DE59" s="2" t="str">
        <f t="shared" si="53"/>
        <v/>
      </c>
      <c r="DF59" s="2" t="str">
        <f t="shared" si="53"/>
        <v/>
      </c>
      <c r="DG59" s="2" t="str">
        <f t="shared" si="53"/>
        <v/>
      </c>
      <c r="DH59" s="2" t="str">
        <f t="shared" si="53"/>
        <v/>
      </c>
      <c r="DI59" s="2" t="str">
        <f t="shared" si="53"/>
        <v/>
      </c>
      <c r="DK59" s="2">
        <f t="shared" si="61"/>
        <v>66.621920720720723</v>
      </c>
      <c r="DL59" s="2">
        <f t="shared" si="61"/>
        <v>69.116976383265865</v>
      </c>
      <c r="DM59" s="2">
        <f t="shared" si="61"/>
        <v>68.022411403508769</v>
      </c>
      <c r="DN59" s="2">
        <f t="shared" si="61"/>
        <v>66.184631092436959</v>
      </c>
      <c r="DO59" s="2">
        <f t="shared" si="61"/>
        <v>69.156904761904769</v>
      </c>
      <c r="DP59" s="2">
        <f t="shared" si="61"/>
        <v>70.18810168067229</v>
      </c>
      <c r="DQ59" s="2">
        <f t="shared" si="61"/>
        <v>70.977522841864001</v>
      </c>
      <c r="DR59" s="2">
        <f t="shared" si="61"/>
        <v>69.949960784313745</v>
      </c>
      <c r="DS59" s="2">
        <f t="shared" si="61"/>
        <v>68.206037655971457</v>
      </c>
      <c r="DT59" s="2">
        <f t="shared" si="61"/>
        <v>69.248639919354829</v>
      </c>
      <c r="DU59" s="2">
        <f t="shared" si="61"/>
        <v>70.336061290322561</v>
      </c>
      <c r="DV59" s="2">
        <f t="shared" si="61"/>
        <v>65.390317290552574</v>
      </c>
      <c r="DW59" s="2">
        <f t="shared" si="61"/>
        <v>66.234591354723705</v>
      </c>
      <c r="DX59" s="2">
        <f t="shared" si="61"/>
        <v>64.678794652406438</v>
      </c>
      <c r="DY59" s="2">
        <f t="shared" si="61"/>
        <v>59.920989326765195</v>
      </c>
      <c r="EA59" s="2">
        <f t="shared" si="62"/>
        <v>53.749199999999995</v>
      </c>
      <c r="EB59" s="2">
        <f t="shared" si="62"/>
        <v>68.214607928388745</v>
      </c>
      <c r="EC59" s="2">
        <f t="shared" si="62"/>
        <v>65.153990190067447</v>
      </c>
      <c r="ED59" s="2">
        <f t="shared" si="62"/>
        <v>63.868165868072182</v>
      </c>
      <c r="EE59" s="2">
        <f t="shared" si="62"/>
        <v>66.511068999813517</v>
      </c>
      <c r="EF59" s="2">
        <f t="shared" si="62"/>
        <v>66.80474017009378</v>
      </c>
      <c r="EG59" s="2">
        <f t="shared" si="62"/>
        <v>68.221320601336302</v>
      </c>
      <c r="EH59" s="2">
        <f t="shared" si="62"/>
        <v>65.522738752783965</v>
      </c>
      <c r="EI59" s="2">
        <f t="shared" si="62"/>
        <v>66.264359576055199</v>
      </c>
      <c r="EJ59" s="2">
        <f t="shared" si="62"/>
        <v>69.990894654903983</v>
      </c>
      <c r="EK59" s="2">
        <f t="shared" si="62"/>
        <v>69.402821974644638</v>
      </c>
      <c r="EL59" s="2">
        <f t="shared" si="62"/>
        <v>63.829188975501118</v>
      </c>
      <c r="EM59" s="2">
        <f t="shared" si="62"/>
        <v>63.42391598599766</v>
      </c>
      <c r="EN59" s="2">
        <f t="shared" si="62"/>
        <v>63.325425574210882</v>
      </c>
      <c r="EO59" s="2">
        <f t="shared" si="62"/>
        <v>58.158957311796954</v>
      </c>
      <c r="EQ59" s="2">
        <f t="shared" si="63"/>
        <v>60.091280815999106</v>
      </c>
      <c r="ER59" s="2">
        <f t="shared" si="63"/>
        <v>64.780739827995689</v>
      </c>
      <c r="ES59" s="2">
        <f t="shared" si="63"/>
        <v>63.657849996350841</v>
      </c>
      <c r="ET59" s="2">
        <f t="shared" si="63"/>
        <v>63.583104972777555</v>
      </c>
      <c r="EU59" s="2">
        <f t="shared" si="63"/>
        <v>64.434926814355052</v>
      </c>
      <c r="EV59" s="2">
        <f t="shared" si="63"/>
        <v>66.362657671558949</v>
      </c>
      <c r="EW59" s="2">
        <f t="shared" si="63"/>
        <v>67.267578651399106</v>
      </c>
      <c r="EX59" s="2">
        <f t="shared" si="63"/>
        <v>64.924615478622698</v>
      </c>
      <c r="EY59" s="2">
        <f t="shared" si="63"/>
        <v>66.241521599794467</v>
      </c>
      <c r="EZ59" s="2">
        <f t="shared" si="63"/>
        <v>67.332822717588712</v>
      </c>
      <c r="FA59" s="2">
        <f t="shared" si="63"/>
        <v>66.329556861655675</v>
      </c>
      <c r="FB59" s="2">
        <f t="shared" si="63"/>
        <v>62.818620505707486</v>
      </c>
      <c r="FC59" s="2">
        <f t="shared" si="63"/>
        <v>62.706542667870494</v>
      </c>
      <c r="FD59" s="2">
        <f t="shared" si="63"/>
        <v>63.461834474350567</v>
      </c>
      <c r="FE59" s="2">
        <f t="shared" si="63"/>
        <v>60.648015820328858</v>
      </c>
      <c r="FG59" s="2">
        <f t="shared" si="64"/>
        <v>5.1651284856450382E-4</v>
      </c>
      <c r="FH59" s="2">
        <f t="shared" si="64"/>
        <v>4.836587168977253E-4</v>
      </c>
      <c r="FI59" s="2">
        <f t="shared" si="64"/>
        <v>5.1228346911554848E-4</v>
      </c>
      <c r="FJ59" s="2">
        <f t="shared" si="64"/>
        <v>5.4783774058448362E-4</v>
      </c>
      <c r="FK59" s="2">
        <f t="shared" si="64"/>
        <v>7.4911742601142751E-4</v>
      </c>
      <c r="FL59" s="2">
        <f t="shared" si="64"/>
        <v>9.1768860781833207E-4</v>
      </c>
      <c r="FM59" s="2">
        <f t="shared" si="64"/>
        <v>1.1604839728354768E-3</v>
      </c>
      <c r="FN59" s="2">
        <f t="shared" si="64"/>
        <v>1.1044846717662528E-3</v>
      </c>
      <c r="FO59" s="2">
        <f t="shared" si="64"/>
        <v>1.215283328942532E-3</v>
      </c>
      <c r="FP59" s="2">
        <f t="shared" si="64"/>
        <v>1.3172895154733044E-3</v>
      </c>
      <c r="FQ59" s="2">
        <f t="shared" si="64"/>
        <v>1.6020752274523513E-3</v>
      </c>
      <c r="FR59" s="2">
        <f t="shared" si="64"/>
        <v>1.1819670876209586E-3</v>
      </c>
      <c r="FS59" s="2">
        <f t="shared" si="64"/>
        <v>1.6809818884397192E-3</v>
      </c>
      <c r="FT59" s="2">
        <f t="shared" si="64"/>
        <v>3.9678142363371227E-3</v>
      </c>
      <c r="FU59" s="2">
        <f t="shared" si="64"/>
        <v>1.0647966191584641E-2</v>
      </c>
      <c r="FW59" s="2">
        <f t="shared" si="54"/>
        <v>7.8370155756032141E-12</v>
      </c>
      <c r="FX59" s="2">
        <f t="shared" si="54"/>
        <v>1.1879830954993481E-11</v>
      </c>
      <c r="FY59" s="2">
        <f t="shared" si="54"/>
        <v>1.5656726333449382E-11</v>
      </c>
      <c r="FZ59" s="2">
        <f t="shared" si="54"/>
        <v>2.248694882227728E-11</v>
      </c>
      <c r="GA59" s="2">
        <f t="shared" si="54"/>
        <v>3.5950189331469982E-11</v>
      </c>
      <c r="GB59" s="2">
        <f t="shared" si="54"/>
        <v>3.5468956207448884E-11</v>
      </c>
      <c r="GC59" s="2">
        <f t="shared" si="54"/>
        <v>4.3638262628951776E-11</v>
      </c>
      <c r="GD59" s="2">
        <f t="shared" si="54"/>
        <v>5.6938230478777998E-11</v>
      </c>
      <c r="GE59" s="2">
        <f t="shared" si="54"/>
        <v>7.6648932152816932E-11</v>
      </c>
      <c r="GF59" s="2">
        <f t="shared" si="54"/>
        <v>7.9799425344640262E-11</v>
      </c>
      <c r="GG59" s="2">
        <f t="shared" si="54"/>
        <v>8.6766436313971186E-11</v>
      </c>
      <c r="GH59" s="2">
        <f t="shared" si="54"/>
        <v>4.6051957265217334E-11</v>
      </c>
      <c r="GI59" s="2">
        <f t="shared" si="54"/>
        <v>2.4763167192353101E-10</v>
      </c>
      <c r="GJ59" s="2">
        <f t="shared" si="54"/>
        <v>2.0605371636418924E-9</v>
      </c>
      <c r="GK59" s="2">
        <f t="shared" si="54"/>
        <v>9.4999180942367541E-9</v>
      </c>
      <c r="GM59" s="107">
        <f t="shared" si="55"/>
        <v>2.7197088624881193E-4</v>
      </c>
      <c r="GN59" s="107">
        <f t="shared" si="55"/>
        <v>3.3341323980789582E-5</v>
      </c>
      <c r="GO59" s="107">
        <f t="shared" si="55"/>
        <v>2.8892715227813851E-5</v>
      </c>
      <c r="GP59" s="107">
        <f t="shared" si="55"/>
        <v>5.3462175379342622E-6</v>
      </c>
      <c r="GQ59" s="107">
        <f t="shared" si="55"/>
        <v>8.8088435168533316E-6</v>
      </c>
      <c r="GR59" s="107">
        <f t="shared" si="55"/>
        <v>1.6673366565797093E-5</v>
      </c>
      <c r="GS59" s="107">
        <f t="shared" si="55"/>
        <v>1.6666484994683404E-5</v>
      </c>
      <c r="GT59" s="107">
        <f t="shared" si="55"/>
        <v>1.1422037989050753E-5</v>
      </c>
      <c r="GU59" s="107">
        <f t="shared" si="55"/>
        <v>2.1070875986299062E-5</v>
      </c>
      <c r="GV59" s="107">
        <f t="shared" si="55"/>
        <v>7.8282254342927697E-6</v>
      </c>
      <c r="GW59" s="107">
        <f t="shared" si="55"/>
        <v>1.5302720834585998E-5</v>
      </c>
      <c r="GX59" s="107">
        <f t="shared" si="55"/>
        <v>1.3741153569494328E-5</v>
      </c>
      <c r="GY59" s="107">
        <f t="shared" si="55"/>
        <v>6.8619888558929815E-6</v>
      </c>
      <c r="GZ59" s="107">
        <f t="shared" si="55"/>
        <v>4.4523044643562027E-5</v>
      </c>
      <c r="HA59" s="107">
        <f t="shared" si="55"/>
        <v>9.3450807293253356E-6</v>
      </c>
      <c r="HC59" s="107">
        <f t="shared" si="59"/>
        <v>1.6334232028861163E-12</v>
      </c>
      <c r="HD59" s="107">
        <f t="shared" si="59"/>
        <v>1.9456423492176588E-15</v>
      </c>
      <c r="HE59" s="107">
        <f t="shared" si="59"/>
        <v>1.3181447718251501E-15</v>
      </c>
      <c r="HF59" s="107">
        <f t="shared" si="59"/>
        <v>5.1332704462757004E-18</v>
      </c>
      <c r="HG59" s="107">
        <f t="shared" si="59"/>
        <v>1.1060141418204394E-17</v>
      </c>
      <c r="HH59" s="107">
        <f t="shared" si="59"/>
        <v>4.62750259651526E-17</v>
      </c>
      <c r="HI59" s="107">
        <f t="shared" si="59"/>
        <v>2.2185228267095188E-17</v>
      </c>
      <c r="HJ59" s="107">
        <f t="shared" si="59"/>
        <v>1.1501669374544143E-17</v>
      </c>
      <c r="HK59" s="107">
        <f t="shared" si="59"/>
        <v>9.3946598774661936E-17</v>
      </c>
      <c r="HL59" s="107">
        <f t="shared" si="59"/>
        <v>1.5574487383676997E-18</v>
      </c>
      <c r="HM59" s="107">
        <f t="shared" si="59"/>
        <v>6.1651937210825768E-18</v>
      </c>
      <c r="HN59" s="107">
        <f t="shared" si="59"/>
        <v>8.1263532869275483E-18</v>
      </c>
      <c r="HO59" s="107">
        <f t="shared" si="59"/>
        <v>9.5463815131794284E-19</v>
      </c>
      <c r="HP59" s="107">
        <f t="shared" si="59"/>
        <v>1.5257568724453476E-16</v>
      </c>
      <c r="HQ59" s="107">
        <f t="shared" si="59"/>
        <v>4.8070970731706692E-19</v>
      </c>
      <c r="HS59" s="107">
        <f t="shared" si="56"/>
        <v>2.1097860162910437E-38</v>
      </c>
      <c r="HT59" s="107">
        <f t="shared" si="56"/>
        <v>2.5126399047666419E-47</v>
      </c>
      <c r="HU59" s="107">
        <f t="shared" si="56"/>
        <v>9.0929094132267982E-48</v>
      </c>
      <c r="HV59" s="107">
        <f t="shared" si="56"/>
        <v>1.70066501418275E-55</v>
      </c>
      <c r="HW59" s="107">
        <f t="shared" si="56"/>
        <v>3.0806348971092785E-55</v>
      </c>
      <c r="HX59" s="107">
        <f t="shared" si="56"/>
        <v>2.517950985912421E-54</v>
      </c>
      <c r="HY59" s="107">
        <f t="shared" si="56"/>
        <v>1.828063932812231E-56</v>
      </c>
      <c r="HZ59" s="107">
        <f t="shared" si="56"/>
        <v>9.4269536956033117E-57</v>
      </c>
      <c r="IA59" s="107">
        <f t="shared" si="56"/>
        <v>1.1758889210771318E-53</v>
      </c>
      <c r="IB59" s="107">
        <f t="shared" si="56"/>
        <v>3.8840955532204827E-60</v>
      </c>
      <c r="IC59" s="107">
        <f t="shared" si="56"/>
        <v>4.465074070449974E-59</v>
      </c>
      <c r="ID59" s="107">
        <f t="shared" si="56"/>
        <v>7.1060046282544024E-58</v>
      </c>
      <c r="IE59" s="107">
        <f t="shared" si="56"/>
        <v>3.789055846478307E-60</v>
      </c>
      <c r="IF59" s="107">
        <f t="shared" si="56"/>
        <v>2.878508064174286E-54</v>
      </c>
      <c r="IG59" s="107">
        <f t="shared" si="56"/>
        <v>3.3258125887398601E-34</v>
      </c>
      <c r="II59" s="107">
        <f t="shared" si="57"/>
        <v>1.0965509071180037E-88</v>
      </c>
      <c r="IJ59" s="107">
        <f t="shared" si="57"/>
        <v>4.054636762508807E-109</v>
      </c>
      <c r="IK59" s="107">
        <f t="shared" si="57"/>
        <v>4.6427310855825657E-110</v>
      </c>
      <c r="IL59" s="107">
        <f t="shared" si="57"/>
        <v>1.711845316548316E-128</v>
      </c>
      <c r="IM59" s="107">
        <f t="shared" si="57"/>
        <v>2.0902449139997553E-128</v>
      </c>
      <c r="IN59" s="107">
        <f t="shared" si="57"/>
        <v>9.5794355071735453E-128</v>
      </c>
      <c r="IO59" s="107">
        <f t="shared" si="57"/>
        <v>2.4457297403938147E-134</v>
      </c>
      <c r="IP59" s="107">
        <f t="shared" si="57"/>
        <v>1.7388376926101289E-134</v>
      </c>
      <c r="IQ59" s="107">
        <f t="shared" si="57"/>
        <v>8.027574493906475E-127</v>
      </c>
      <c r="IR59" s="107">
        <f t="shared" si="57"/>
        <v>9.5444106638979137E-143</v>
      </c>
      <c r="IS59" s="107">
        <f t="shared" si="57"/>
        <v>7.1462615828394751E-141</v>
      </c>
      <c r="IT59" s="107">
        <f t="shared" si="57"/>
        <v>4.3272843274777446E-137</v>
      </c>
      <c r="IU59" s="107">
        <f t="shared" si="57"/>
        <v>4.9994010054984079E-141</v>
      </c>
      <c r="IV59" s="107">
        <f t="shared" si="57"/>
        <v>4.1105104272382942E-127</v>
      </c>
      <c r="IW59" s="107">
        <f t="shared" si="57"/>
        <v>3.2095791822489359E-81</v>
      </c>
      <c r="IY59" s="107">
        <f t="shared" si="58"/>
        <v>2.7197088788223514E-4</v>
      </c>
      <c r="IZ59" s="107">
        <f t="shared" si="58"/>
        <v>3.3341323982735223E-5</v>
      </c>
      <c r="JA59" s="107">
        <f t="shared" si="58"/>
        <v>2.8892715229131997E-5</v>
      </c>
      <c r="JB59" s="107">
        <f t="shared" si="58"/>
        <v>5.3462175379393953E-6</v>
      </c>
      <c r="JC59" s="107">
        <f t="shared" si="58"/>
        <v>8.8088435168643922E-6</v>
      </c>
      <c r="JD59" s="107">
        <f t="shared" si="58"/>
        <v>1.6673366565843368E-5</v>
      </c>
      <c r="JE59" s="107">
        <f t="shared" si="58"/>
        <v>1.6666484994705589E-5</v>
      </c>
      <c r="JF59" s="107">
        <f t="shared" si="58"/>
        <v>1.1422037989062254E-5</v>
      </c>
      <c r="JG59" s="107">
        <f t="shared" si="58"/>
        <v>2.1070875986393008E-5</v>
      </c>
      <c r="JH59" s="107">
        <f t="shared" si="58"/>
        <v>7.8282254342943266E-6</v>
      </c>
      <c r="JI59" s="107">
        <f t="shared" si="58"/>
        <v>1.5302720834592164E-5</v>
      </c>
      <c r="JJ59" s="107">
        <f t="shared" si="58"/>
        <v>1.3741153569502454E-5</v>
      </c>
      <c r="JK59" s="107">
        <f t="shared" si="58"/>
        <v>6.8619888558939362E-6</v>
      </c>
      <c r="JL59" s="107">
        <f t="shared" si="58"/>
        <v>4.4523044643714602E-5</v>
      </c>
      <c r="JM59" s="107">
        <f t="shared" si="58"/>
        <v>9.3450807293258167E-6</v>
      </c>
    </row>
    <row r="60" spans="2:273" x14ac:dyDescent="0.25">
      <c r="B60" s="2">
        <v>32</v>
      </c>
      <c r="C60" s="37">
        <v>67.855000000000004</v>
      </c>
      <c r="D60" s="37">
        <v>69.161000000000001</v>
      </c>
      <c r="E60" s="37">
        <v>67.564999999999998</v>
      </c>
      <c r="F60" s="37">
        <v>65.194000000000003</v>
      </c>
      <c r="G60" s="37">
        <v>68.064999999999998</v>
      </c>
      <c r="H60" s="37">
        <v>70.688999999999993</v>
      </c>
      <c r="I60" s="37">
        <v>71.131</v>
      </c>
      <c r="J60" s="37">
        <v>69.902000000000001</v>
      </c>
      <c r="K60" s="37">
        <v>68.442999999999998</v>
      </c>
      <c r="L60" s="37">
        <v>69.933999999999997</v>
      </c>
      <c r="M60" s="37">
        <v>69.638999999999996</v>
      </c>
      <c r="N60" s="37">
        <v>64.933999999999997</v>
      </c>
      <c r="O60" s="37">
        <v>68.23</v>
      </c>
      <c r="P60" s="37">
        <v>64.869</v>
      </c>
      <c r="Q60" s="37">
        <v>59.524999999999999</v>
      </c>
      <c r="S60" s="4">
        <f t="shared" si="8"/>
        <v>67.13624926476939</v>
      </c>
      <c r="T60" s="4">
        <f t="shared" si="9"/>
        <v>69.310423934263213</v>
      </c>
      <c r="U60" s="4">
        <f t="shared" si="10"/>
        <v>68.218554211528257</v>
      </c>
      <c r="V60" s="4">
        <f t="shared" si="11"/>
        <v>66.323553280273359</v>
      </c>
      <c r="W60" s="4">
        <f t="shared" si="12"/>
        <v>69.350398118768737</v>
      </c>
      <c r="X60" s="4">
        <f t="shared" si="13"/>
        <v>70.353237178161962</v>
      </c>
      <c r="Y60" s="4">
        <f t="shared" si="14"/>
        <v>71.181295339433021</v>
      </c>
      <c r="Z60" s="4">
        <f t="shared" si="15"/>
        <v>70.137519060336288</v>
      </c>
      <c r="AA60" s="4">
        <f t="shared" si="16"/>
        <v>68.339322640615592</v>
      </c>
      <c r="AB60" s="4">
        <f t="shared" si="17"/>
        <v>69.471886317474912</v>
      </c>
      <c r="AC60" s="4">
        <f t="shared" si="18"/>
        <v>70.571133925108626</v>
      </c>
      <c r="AD60" s="4">
        <f t="shared" si="19"/>
        <v>65.562555934957246</v>
      </c>
      <c r="AE60" s="4">
        <f t="shared" si="20"/>
        <v>66.470107599955824</v>
      </c>
      <c r="AF60" s="4">
        <f t="shared" si="21"/>
        <v>64.94602957339275</v>
      </c>
      <c r="AG60" s="4">
        <f t="shared" si="21"/>
        <v>60.040006752979309</v>
      </c>
      <c r="AI60" s="4">
        <f t="shared" si="22"/>
        <v>0.71875073523061417</v>
      </c>
      <c r="AJ60" s="4">
        <f t="shared" si="23"/>
        <v>-0.14942393426321132</v>
      </c>
      <c r="AK60" s="4">
        <f t="shared" si="24"/>
        <v>-0.65355421152825954</v>
      </c>
      <c r="AL60" s="4">
        <f t="shared" si="25"/>
        <v>-1.1295532802733561</v>
      </c>
      <c r="AM60" s="4">
        <f t="shared" si="26"/>
        <v>-1.2853981187687396</v>
      </c>
      <c r="AN60" s="4">
        <f t="shared" si="27"/>
        <v>0.3357628218380313</v>
      </c>
      <c r="AO60" s="4">
        <f t="shared" si="28"/>
        <v>-5.0295339433020558E-2</v>
      </c>
      <c r="AP60" s="4">
        <f t="shared" si="29"/>
        <v>-0.23551906033628711</v>
      </c>
      <c r="AQ60" s="4">
        <f t="shared" si="30"/>
        <v>0.10367735938440603</v>
      </c>
      <c r="AR60" s="4">
        <f t="shared" si="31"/>
        <v>0.46211368252508578</v>
      </c>
      <c r="AS60" s="4">
        <f t="shared" si="32"/>
        <v>-0.93213392510863002</v>
      </c>
      <c r="AT60" s="4">
        <f t="shared" si="33"/>
        <v>-0.62855593495724804</v>
      </c>
      <c r="AU60" s="4">
        <f t="shared" si="34"/>
        <v>1.7598924000441798</v>
      </c>
      <c r="AV60" s="4">
        <f t="shared" ref="AV60:AW75" si="65">IF(OR($B60 &lt; P$231, $B60 &gt; P$234), 0, P60-AF60)</f>
        <v>-7.7029573392749739E-2</v>
      </c>
      <c r="AW60" s="4">
        <f t="shared" si="65"/>
        <v>-0.51500675297931053</v>
      </c>
      <c r="AY60" s="2">
        <f t="shared" ref="AY60:BM76" si="66">IF(OR($B60 &lt; C$231, $B60 &gt; C$234), #N/A, ((1-FG60)*DK60) + (FG60 - FW60)*EA60 + (FW60*EQ60))</f>
        <v>66.738703888840845</v>
      </c>
      <c r="AZ60" s="2">
        <f t="shared" si="66"/>
        <v>69.247333077257593</v>
      </c>
      <c r="BA60" s="2">
        <f t="shared" si="66"/>
        <v>68.16422448508871</v>
      </c>
      <c r="BB60" s="2">
        <f t="shared" si="66"/>
        <v>66.311274942226689</v>
      </c>
      <c r="BC60" s="2">
        <f t="shared" si="66"/>
        <v>69.330515133280343</v>
      </c>
      <c r="BD60" s="2">
        <f t="shared" si="66"/>
        <v>70.317390368157092</v>
      </c>
      <c r="BE60" s="2">
        <f t="shared" si="66"/>
        <v>71.145716104552221</v>
      </c>
      <c r="BF60" s="2">
        <f t="shared" si="66"/>
        <v>70.112191481882476</v>
      </c>
      <c r="BG60" s="2">
        <f t="shared" si="66"/>
        <v>68.294604711761366</v>
      </c>
      <c r="BH60" s="2">
        <f t="shared" si="66"/>
        <v>69.453503170623378</v>
      </c>
      <c r="BI60" s="2">
        <f t="shared" si="66"/>
        <v>70.537175399569605</v>
      </c>
      <c r="BJ60" s="2">
        <f t="shared" si="66"/>
        <v>65.531829386620501</v>
      </c>
      <c r="BK60" s="2">
        <f t="shared" si="66"/>
        <v>66.453937422605122</v>
      </c>
      <c r="BL60" s="2">
        <f t="shared" si="66"/>
        <v>64.861982195535973</v>
      </c>
      <c r="BM60" s="2">
        <f t="shared" si="66"/>
        <v>60.019428502312365</v>
      </c>
      <c r="BO60" s="2">
        <f t="shared" ref="BO60:CC76" si="67">IF(AND(IY60 &lt; $CC$23, $B60 &lt; C$7, $B60 &gt; C$231), C60, "")</f>
        <v>67.855000000000004</v>
      </c>
      <c r="BP60" s="2">
        <f t="shared" si="67"/>
        <v>69.161000000000001</v>
      </c>
      <c r="BQ60" s="2">
        <f t="shared" si="67"/>
        <v>67.564999999999998</v>
      </c>
      <c r="BR60" s="2">
        <f t="shared" si="67"/>
        <v>65.194000000000003</v>
      </c>
      <c r="BS60" s="2">
        <f t="shared" si="67"/>
        <v>68.064999999999998</v>
      </c>
      <c r="BT60" s="2">
        <f t="shared" si="67"/>
        <v>70.688999999999993</v>
      </c>
      <c r="BU60" s="2">
        <f t="shared" si="67"/>
        <v>71.131</v>
      </c>
      <c r="BV60" s="2">
        <f t="shared" si="67"/>
        <v>69.902000000000001</v>
      </c>
      <c r="BW60" s="2">
        <f t="shared" si="67"/>
        <v>68.442999999999998</v>
      </c>
      <c r="BX60" s="2">
        <f t="shared" si="67"/>
        <v>69.933999999999997</v>
      </c>
      <c r="BY60" s="2">
        <f t="shared" si="67"/>
        <v>69.638999999999996</v>
      </c>
      <c r="BZ60" s="2">
        <f t="shared" si="67"/>
        <v>64.933999999999997</v>
      </c>
      <c r="CA60" s="2">
        <f t="shared" si="67"/>
        <v>68.23</v>
      </c>
      <c r="CB60" s="2">
        <f t="shared" si="67"/>
        <v>64.869</v>
      </c>
      <c r="CC60" s="2">
        <f t="shared" si="67"/>
        <v>59.524999999999999</v>
      </c>
      <c r="CE60" s="2" t="str">
        <f t="shared" ref="CE60:CS76" si="68">IF(AND(IY60 &lt; $CS$23, $B60 &gt; C$232, $B60 &lt; C$233), C60, "")</f>
        <v/>
      </c>
      <c r="CF60" s="2" t="str">
        <f t="shared" si="68"/>
        <v/>
      </c>
      <c r="CG60" s="2" t="str">
        <f t="shared" si="68"/>
        <v/>
      </c>
      <c r="CH60" s="2" t="str">
        <f t="shared" si="68"/>
        <v/>
      </c>
      <c r="CI60" s="2" t="str">
        <f t="shared" si="68"/>
        <v/>
      </c>
      <c r="CJ60" s="2" t="str">
        <f t="shared" si="68"/>
        <v/>
      </c>
      <c r="CK60" s="2" t="str">
        <f t="shared" si="68"/>
        <v/>
      </c>
      <c r="CL60" s="2" t="str">
        <f t="shared" si="68"/>
        <v/>
      </c>
      <c r="CM60" s="2" t="str">
        <f t="shared" si="68"/>
        <v/>
      </c>
      <c r="CN60" s="2" t="str">
        <f t="shared" si="68"/>
        <v/>
      </c>
      <c r="CO60" s="2" t="str">
        <f t="shared" si="68"/>
        <v/>
      </c>
      <c r="CP60" s="2" t="str">
        <f t="shared" si="68"/>
        <v/>
      </c>
      <c r="CQ60" s="2" t="str">
        <f t="shared" si="68"/>
        <v/>
      </c>
      <c r="CR60" s="2" t="str">
        <f t="shared" si="68"/>
        <v/>
      </c>
      <c r="CS60" s="2" t="str">
        <f t="shared" si="68"/>
        <v/>
      </c>
      <c r="CU60" s="2" t="str">
        <f t="shared" ref="CU60:DI76" si="69">IF(AND(IY60 &lt; $DI$23, $B60 &gt; C$7, $B60 &lt; C$234), C60, "")</f>
        <v/>
      </c>
      <c r="CV60" s="2" t="str">
        <f t="shared" si="69"/>
        <v/>
      </c>
      <c r="CW60" s="2" t="str">
        <f t="shared" si="69"/>
        <v/>
      </c>
      <c r="CX60" s="2" t="str">
        <f t="shared" si="69"/>
        <v/>
      </c>
      <c r="CY60" s="2" t="str">
        <f t="shared" si="69"/>
        <v/>
      </c>
      <c r="CZ60" s="2" t="str">
        <f t="shared" si="69"/>
        <v/>
      </c>
      <c r="DA60" s="2" t="str">
        <f t="shared" si="69"/>
        <v/>
      </c>
      <c r="DB60" s="2" t="str">
        <f t="shared" si="69"/>
        <v/>
      </c>
      <c r="DC60" s="2" t="str">
        <f t="shared" si="69"/>
        <v/>
      </c>
      <c r="DD60" s="2" t="str">
        <f t="shared" si="69"/>
        <v/>
      </c>
      <c r="DE60" s="2" t="str">
        <f t="shared" si="69"/>
        <v/>
      </c>
      <c r="DF60" s="2" t="str">
        <f t="shared" si="69"/>
        <v/>
      </c>
      <c r="DG60" s="2" t="str">
        <f t="shared" si="69"/>
        <v/>
      </c>
      <c r="DH60" s="2" t="str">
        <f t="shared" si="69"/>
        <v/>
      </c>
      <c r="DI60" s="2" t="str">
        <f t="shared" si="69"/>
        <v/>
      </c>
      <c r="DK60" s="2">
        <f t="shared" si="61"/>
        <v>66.747143243243258</v>
      </c>
      <c r="DL60" s="2">
        <f t="shared" si="61"/>
        <v>69.24806747638327</v>
      </c>
      <c r="DM60" s="2">
        <f t="shared" si="61"/>
        <v>68.166255330634272</v>
      </c>
      <c r="DN60" s="2">
        <f t="shared" si="61"/>
        <v>66.313043697478975</v>
      </c>
      <c r="DO60" s="2">
        <f t="shared" si="61"/>
        <v>69.333314285714295</v>
      </c>
      <c r="DP60" s="2">
        <f t="shared" si="61"/>
        <v>70.321614565826351</v>
      </c>
      <c r="DQ60" s="2">
        <f t="shared" si="61"/>
        <v>71.150217570664623</v>
      </c>
      <c r="DR60" s="2">
        <f t="shared" si="61"/>
        <v>70.118758912655991</v>
      </c>
      <c r="DS60" s="2">
        <f t="shared" si="61"/>
        <v>68.297927361853809</v>
      </c>
      <c r="DT60" s="2">
        <f t="shared" si="61"/>
        <v>69.452938709677412</v>
      </c>
      <c r="DU60" s="2">
        <f t="shared" si="61"/>
        <v>70.53987943548384</v>
      </c>
      <c r="DV60" s="2">
        <f t="shared" si="61"/>
        <v>65.534610739750434</v>
      </c>
      <c r="DW60" s="2">
        <f t="shared" si="61"/>
        <v>66.460563279857396</v>
      </c>
      <c r="DX60" s="2">
        <f t="shared" si="61"/>
        <v>64.870128036669229</v>
      </c>
      <c r="DY60" s="2">
        <f t="shared" si="61"/>
        <v>60.04448768472907</v>
      </c>
      <c r="EA60" s="2">
        <f t="shared" si="62"/>
        <v>53.766799999999996</v>
      </c>
      <c r="EB60" s="2">
        <f t="shared" si="62"/>
        <v>68.041789258312008</v>
      </c>
      <c r="EC60" s="2">
        <f t="shared" si="62"/>
        <v>65.016881974248932</v>
      </c>
      <c r="ED60" s="2">
        <f t="shared" si="62"/>
        <v>63.748102619389861</v>
      </c>
      <c r="EE60" s="2">
        <f t="shared" si="62"/>
        <v>66.364651519860757</v>
      </c>
      <c r="EF60" s="2">
        <f t="shared" si="62"/>
        <v>66.664386264344387</v>
      </c>
      <c r="EG60" s="2">
        <f t="shared" si="62"/>
        <v>68.068127616926503</v>
      </c>
      <c r="EH60" s="2">
        <f t="shared" si="62"/>
        <v>65.394213919821823</v>
      </c>
      <c r="EI60" s="2">
        <f t="shared" si="62"/>
        <v>66.125507801330258</v>
      </c>
      <c r="EJ60" s="2">
        <f t="shared" si="62"/>
        <v>69.79342605085624</v>
      </c>
      <c r="EK60" s="2">
        <f t="shared" si="62"/>
        <v>69.198629811755666</v>
      </c>
      <c r="EL60" s="2">
        <f t="shared" si="62"/>
        <v>63.664860356347447</v>
      </c>
      <c r="EM60" s="2">
        <f t="shared" si="62"/>
        <v>63.262110890704001</v>
      </c>
      <c r="EN60" s="2">
        <f t="shared" si="62"/>
        <v>63.174167897918068</v>
      </c>
      <c r="EO60" s="2">
        <f t="shared" si="62"/>
        <v>58.069006922411312</v>
      </c>
      <c r="EQ60" s="2">
        <f t="shared" si="63"/>
        <v>59.9954709131679</v>
      </c>
      <c r="ER60" s="2">
        <f t="shared" si="63"/>
        <v>64.656629159598168</v>
      </c>
      <c r="ES60" s="2">
        <f t="shared" si="63"/>
        <v>63.541434413010236</v>
      </c>
      <c r="ET60" s="2">
        <f t="shared" si="63"/>
        <v>63.466903221038812</v>
      </c>
      <c r="EU60" s="2">
        <f t="shared" si="63"/>
        <v>64.317774937012217</v>
      </c>
      <c r="EV60" s="2">
        <f t="shared" si="63"/>
        <v>66.22771236583479</v>
      </c>
      <c r="EW60" s="2">
        <f t="shared" si="63"/>
        <v>67.127690869909827</v>
      </c>
      <c r="EX60" s="2">
        <f t="shared" si="63"/>
        <v>64.805422181402406</v>
      </c>
      <c r="EY60" s="2">
        <f t="shared" si="63"/>
        <v>66.102125892249774</v>
      </c>
      <c r="EZ60" s="2">
        <f t="shared" si="63"/>
        <v>67.176347430502474</v>
      </c>
      <c r="FA60" s="2">
        <f t="shared" si="63"/>
        <v>66.17266183030398</v>
      </c>
      <c r="FB60" s="2">
        <f t="shared" si="63"/>
        <v>62.668495458379411</v>
      </c>
      <c r="FC60" s="2">
        <f t="shared" si="63"/>
        <v>62.555162401434814</v>
      </c>
      <c r="FD60" s="2">
        <f t="shared" si="63"/>
        <v>63.307685407483831</v>
      </c>
      <c r="FE60" s="2">
        <f t="shared" si="63"/>
        <v>60.507610518504045</v>
      </c>
      <c r="FG60" s="2">
        <f t="shared" si="64"/>
        <v>6.501641987200806E-4</v>
      </c>
      <c r="FH60" s="2">
        <f t="shared" si="64"/>
        <v>6.0881400662728547E-4</v>
      </c>
      <c r="FI60" s="2">
        <f t="shared" si="64"/>
        <v>6.4484114351358388E-4</v>
      </c>
      <c r="FJ60" s="2">
        <f t="shared" si="64"/>
        <v>6.8958903556896867E-4</v>
      </c>
      <c r="FK60" s="2">
        <f t="shared" si="64"/>
        <v>9.4290007390349724E-4</v>
      </c>
      <c r="FL60" s="2">
        <f t="shared" si="64"/>
        <v>1.1550270591666183E-3</v>
      </c>
      <c r="FM60" s="2">
        <f t="shared" si="64"/>
        <v>1.4605239069253157E-3</v>
      </c>
      <c r="FN60" s="2">
        <f t="shared" si="64"/>
        <v>1.3900662902496905E-3</v>
      </c>
      <c r="FO60" s="2">
        <f t="shared" si="64"/>
        <v>1.529469790538693E-3</v>
      </c>
      <c r="FP60" s="2">
        <f t="shared" si="64"/>
        <v>1.6578038024456297E-3</v>
      </c>
      <c r="FQ60" s="2">
        <f t="shared" si="64"/>
        <v>2.0160569187709608E-3</v>
      </c>
      <c r="FR60" s="2">
        <f t="shared" si="64"/>
        <v>1.4875531497884401E-3</v>
      </c>
      <c r="FS60" s="2">
        <f t="shared" si="64"/>
        <v>2.0715821998492151E-3</v>
      </c>
      <c r="FT60" s="2">
        <f t="shared" si="64"/>
        <v>4.8030854502113893E-3</v>
      </c>
      <c r="FU60" s="2">
        <f t="shared" si="64"/>
        <v>1.2685119769514912E-2</v>
      </c>
      <c r="FW60" s="2">
        <f t="shared" ref="FW60:GK76" si="70">POWER(10,($B60-C$233)/C$230)/(1+POWER(10,($B60-C$233)/C$230))</f>
        <v>9.8662180607335506E-12</v>
      </c>
      <c r="FX60" s="2">
        <f t="shared" si="70"/>
        <v>1.4955821077014244E-11</v>
      </c>
      <c r="FY60" s="2">
        <f t="shared" si="70"/>
        <v>1.9710650646606419E-11</v>
      </c>
      <c r="FZ60" s="2">
        <f t="shared" si="70"/>
        <v>2.8309391305914931E-11</v>
      </c>
      <c r="GA60" s="2">
        <f t="shared" si="70"/>
        <v>4.5258606907777786E-11</v>
      </c>
      <c r="GB60" s="2">
        <f t="shared" si="70"/>
        <v>4.4652770298961742E-11</v>
      </c>
      <c r="GC60" s="2">
        <f t="shared" si="70"/>
        <v>5.4937317749514333E-11</v>
      </c>
      <c r="GD60" s="2">
        <f t="shared" si="70"/>
        <v>7.1680985251270469E-11</v>
      </c>
      <c r="GE60" s="2">
        <f t="shared" si="70"/>
        <v>9.6495288472153075E-11</v>
      </c>
      <c r="GF60" s="2">
        <f t="shared" si="70"/>
        <v>1.0046152441086332E-10</v>
      </c>
      <c r="GG60" s="2">
        <f t="shared" si="70"/>
        <v>1.0923247156402443E-10</v>
      </c>
      <c r="GH60" s="2">
        <f t="shared" si="70"/>
        <v>5.7975979263349771E-11</v>
      </c>
      <c r="GI60" s="2">
        <f t="shared" si="70"/>
        <v>3.0529189929591035E-10</v>
      </c>
      <c r="GJ60" s="2">
        <f t="shared" si="70"/>
        <v>2.4963977642961678E-9</v>
      </c>
      <c r="GK60" s="2">
        <f t="shared" si="70"/>
        <v>1.1340780298223333E-8</v>
      </c>
      <c r="GM60" s="107">
        <f t="shared" ref="GM60:HA76" si="71" xml:space="preserve"> _xlfn.NORM.DIST($B60, C$7, ABS(C$11), TRUE) * _xlfn.NORM.DIST(($B60 - C$7)*C$15, 0, ABS(C$11), TRUE) * 2</f>
        <v>4.1577639860167361E-4</v>
      </c>
      <c r="GN60" s="107">
        <f t="shared" si="71"/>
        <v>5.717041112015157E-5</v>
      </c>
      <c r="GO60" s="107">
        <f t="shared" si="71"/>
        <v>5.0151498407522313E-5</v>
      </c>
      <c r="GP60" s="107">
        <f t="shared" si="71"/>
        <v>1.0281037127532846E-5</v>
      </c>
      <c r="GQ60" s="107">
        <f t="shared" si="71"/>
        <v>1.6903365978707755E-5</v>
      </c>
      <c r="GR60" s="107">
        <f t="shared" si="71"/>
        <v>3.1331363779290425E-5</v>
      </c>
      <c r="GS60" s="107">
        <f t="shared" si="71"/>
        <v>3.2002736558357095E-5</v>
      </c>
      <c r="GT60" s="107">
        <f t="shared" si="71"/>
        <v>2.236189574609752E-5</v>
      </c>
      <c r="GU60" s="107">
        <f t="shared" si="71"/>
        <v>4.0029121313953592E-5</v>
      </c>
      <c r="GV60" s="107">
        <f t="shared" si="71"/>
        <v>1.5988297036443815E-5</v>
      </c>
      <c r="GW60" s="107">
        <f t="shared" si="71"/>
        <v>3.0520273918533322E-5</v>
      </c>
      <c r="GX60" s="107">
        <f t="shared" si="71"/>
        <v>2.6761795631215296E-5</v>
      </c>
      <c r="GY60" s="107">
        <f t="shared" si="71"/>
        <v>1.3582490386481069E-5</v>
      </c>
      <c r="GZ60" s="107">
        <f t="shared" si="71"/>
        <v>8.118153320678002E-5</v>
      </c>
      <c r="HA60" s="107">
        <f t="shared" si="71"/>
        <v>2.0573009651034862E-5</v>
      </c>
      <c r="HC60" s="107">
        <f t="shared" si="59"/>
        <v>4.286653610923627E-12</v>
      </c>
      <c r="HD60" s="107">
        <f t="shared" ref="HD60:HQ78" si="72" xml:space="preserve"> _xlfn.NORM.DIST($B60, D$8, ABS(D$12), TRUE) * _xlfn.NORM.DIST(($B60 - D$8)*D$16, 0, ABS(D$12), TRUE) * 2</f>
        <v>6.5999022771008654E-15</v>
      </c>
      <c r="HE60" s="107">
        <f t="shared" si="72"/>
        <v>4.5897748610721302E-15</v>
      </c>
      <c r="HF60" s="107">
        <f t="shared" si="72"/>
        <v>2.2527170196917638E-17</v>
      </c>
      <c r="HG60" s="107">
        <f t="shared" si="72"/>
        <v>4.9170372234659973E-17</v>
      </c>
      <c r="HH60" s="107">
        <f t="shared" si="72"/>
        <v>1.9901871823364975E-16</v>
      </c>
      <c r="HI60" s="107">
        <f t="shared" si="72"/>
        <v>1.0186415672453426E-16</v>
      </c>
      <c r="HJ60" s="107">
        <f t="shared" si="72"/>
        <v>5.4498913839177622E-17</v>
      </c>
      <c r="HK60" s="107">
        <f t="shared" si="72"/>
        <v>4.1534173401667842E-16</v>
      </c>
      <c r="HL60" s="107">
        <f t="shared" si="72"/>
        <v>8.2615361304281309E-18</v>
      </c>
      <c r="HM60" s="107">
        <f t="shared" si="72"/>
        <v>3.1603415885276237E-17</v>
      </c>
      <c r="HN60" s="107">
        <f t="shared" si="72"/>
        <v>3.8828527388303718E-17</v>
      </c>
      <c r="HO60" s="107">
        <f t="shared" si="72"/>
        <v>4.706486479682295E-18</v>
      </c>
      <c r="HP60" s="107">
        <f t="shared" si="72"/>
        <v>6.4060065686419367E-16</v>
      </c>
      <c r="HQ60" s="107">
        <f t="shared" si="72"/>
        <v>2.9000495928069079E-18</v>
      </c>
      <c r="HS60" s="107">
        <f t="shared" ref="HS60:IG76" si="73" xml:space="preserve"> _xlfn.NORM.DIST($B60, C$9, ABS(C$13), TRUE) * _xlfn.NORM.DIST(($B60 - C$9)*C$17, 0, ABS(C$13), TRUE) * 2</f>
        <v>1.5088960030853609E-37</v>
      </c>
      <c r="HT60" s="107">
        <f t="shared" si="73"/>
        <v>2.9878789888717181E-46</v>
      </c>
      <c r="HU60" s="107">
        <f t="shared" si="73"/>
        <v>1.1370732688786242E-46</v>
      </c>
      <c r="HV60" s="107">
        <f t="shared" si="73"/>
        <v>3.3993281649403744E-54</v>
      </c>
      <c r="HW60" s="107">
        <f t="shared" si="73"/>
        <v>6.4714375003561146E-54</v>
      </c>
      <c r="HX60" s="107">
        <f t="shared" si="73"/>
        <v>5.1044848299454264E-53</v>
      </c>
      <c r="HY60" s="107">
        <f t="shared" si="73"/>
        <v>4.3781160593745711E-55</v>
      </c>
      <c r="HZ60" s="107">
        <f t="shared" si="73"/>
        <v>2.3635249377879433E-55</v>
      </c>
      <c r="IA60" s="107">
        <f t="shared" si="73"/>
        <v>2.5510326879267967E-52</v>
      </c>
      <c r="IB60" s="107">
        <f t="shared" si="73"/>
        <v>1.2482264602758776E-58</v>
      </c>
      <c r="IC60" s="107">
        <f t="shared" si="73"/>
        <v>1.3755969610998773E-57</v>
      </c>
      <c r="ID60" s="107">
        <f t="shared" si="73"/>
        <v>1.8454851345114679E-56</v>
      </c>
      <c r="IE60" s="107">
        <f t="shared" si="73"/>
        <v>1.024352952261304E-58</v>
      </c>
      <c r="IF60" s="107">
        <f t="shared" si="73"/>
        <v>5.8267523148885291E-53</v>
      </c>
      <c r="IG60" s="107">
        <f t="shared" si="73"/>
        <v>2.1847800401624644E-33</v>
      </c>
      <c r="II60" s="107">
        <f t="shared" ref="II60:IW76" si="74" xml:space="preserve"> _xlfn.NORM.DIST($B60, C$10, ABS(C$14), TRUE) * _xlfn.NORM.DIST(($B60 - C$10)*C$18, 0, ABS(C$14), TRUE) * 2</f>
        <v>3.9422789343380484E-87</v>
      </c>
      <c r="IJ60" s="107">
        <f t="shared" si="74"/>
        <v>3.6372506534712343E-107</v>
      </c>
      <c r="IK60" s="107">
        <f t="shared" si="74"/>
        <v>4.5547807745608945E-108</v>
      </c>
      <c r="IL60" s="107">
        <f t="shared" si="74"/>
        <v>3.9664098507497981E-126</v>
      </c>
      <c r="IM60" s="107">
        <f t="shared" si="74"/>
        <v>5.3628959542153643E-126</v>
      </c>
      <c r="IN60" s="107">
        <f t="shared" si="74"/>
        <v>2.3802801767170741E-125</v>
      </c>
      <c r="IO60" s="107">
        <f t="shared" si="74"/>
        <v>8.5282066105396037E-132</v>
      </c>
      <c r="IP60" s="107">
        <f t="shared" si="74"/>
        <v>6.5180068548620838E-132</v>
      </c>
      <c r="IQ60" s="107">
        <f t="shared" si="74"/>
        <v>2.2939959388508684E-124</v>
      </c>
      <c r="IR60" s="107">
        <f t="shared" si="74"/>
        <v>5.6666264201879675E-140</v>
      </c>
      <c r="IS60" s="107">
        <f t="shared" si="74"/>
        <v>3.9866734690828721E-138</v>
      </c>
      <c r="IT60" s="107">
        <f t="shared" si="74"/>
        <v>1.7270110778265453E-134</v>
      </c>
      <c r="IU60" s="107">
        <f t="shared" si="74"/>
        <v>2.0782019400718446E-138</v>
      </c>
      <c r="IV60" s="107">
        <f t="shared" si="74"/>
        <v>1.0075901551693355E-124</v>
      </c>
      <c r="IW60" s="107">
        <f t="shared" si="74"/>
        <v>1.0483949299407836E-79</v>
      </c>
      <c r="IY60" s="107">
        <f t="shared" ref="IY60:JM76" si="75">GM60+HC60+HS60+II60</f>
        <v>4.1577640288832722E-4</v>
      </c>
      <c r="IZ60" s="107">
        <f t="shared" si="75"/>
        <v>5.7170411126751475E-5</v>
      </c>
      <c r="JA60" s="107">
        <f t="shared" si="75"/>
        <v>5.0151498412112087E-5</v>
      </c>
      <c r="JB60" s="107">
        <f t="shared" si="75"/>
        <v>1.0281037127555374E-5</v>
      </c>
      <c r="JC60" s="107">
        <f t="shared" si="75"/>
        <v>1.6903365978756927E-5</v>
      </c>
      <c r="JD60" s="107">
        <f t="shared" si="75"/>
        <v>3.1331363779489444E-5</v>
      </c>
      <c r="JE60" s="107">
        <f t="shared" si="75"/>
        <v>3.2002736558458956E-5</v>
      </c>
      <c r="JF60" s="107">
        <f t="shared" si="75"/>
        <v>2.2361895746152018E-5</v>
      </c>
      <c r="JG60" s="107">
        <f t="shared" si="75"/>
        <v>4.0029121314368936E-5</v>
      </c>
      <c r="JH60" s="107">
        <f t="shared" si="75"/>
        <v>1.5988297036452076E-5</v>
      </c>
      <c r="JI60" s="107">
        <f t="shared" si="75"/>
        <v>3.0520273918564926E-5</v>
      </c>
      <c r="JJ60" s="107">
        <f t="shared" si="75"/>
        <v>2.6761795631254124E-5</v>
      </c>
      <c r="JK60" s="107">
        <f t="shared" si="75"/>
        <v>1.3582490386485776E-5</v>
      </c>
      <c r="JL60" s="107">
        <f t="shared" si="75"/>
        <v>8.1181533207420621E-5</v>
      </c>
      <c r="JM60" s="107">
        <f t="shared" si="75"/>
        <v>2.0573009651037762E-5</v>
      </c>
    </row>
    <row r="61" spans="2:273" x14ac:dyDescent="0.25">
      <c r="B61" s="2">
        <v>33</v>
      </c>
      <c r="C61" s="37">
        <v>68.903000000000006</v>
      </c>
      <c r="D61" s="37">
        <v>69.903000000000006</v>
      </c>
      <c r="E61" s="37">
        <v>68.403000000000006</v>
      </c>
      <c r="F61" s="37">
        <v>65.709999999999994</v>
      </c>
      <c r="G61" s="37">
        <v>69.596999999999994</v>
      </c>
      <c r="H61" s="37">
        <v>70.049000000000007</v>
      </c>
      <c r="I61" s="37">
        <v>71.376999999999995</v>
      </c>
      <c r="J61" s="37">
        <v>70.966999999999999</v>
      </c>
      <c r="K61" s="37">
        <v>69.950999999999993</v>
      </c>
      <c r="L61" s="37">
        <v>69.688999999999993</v>
      </c>
      <c r="M61" s="37">
        <v>70.885000000000005</v>
      </c>
      <c r="N61" s="37">
        <v>65.376999999999995</v>
      </c>
      <c r="O61" s="37">
        <v>67.212999999999994</v>
      </c>
      <c r="P61" s="37">
        <v>66.376999999999995</v>
      </c>
      <c r="Q61" s="37">
        <v>59.984000000000002</v>
      </c>
      <c r="S61" s="4">
        <f t="shared" si="8"/>
        <v>67.445813655603445</v>
      </c>
      <c r="T61" s="4">
        <f t="shared" si="9"/>
        <v>69.481588090399597</v>
      </c>
      <c r="U61" s="4">
        <f t="shared" si="10"/>
        <v>68.397547107047544</v>
      </c>
      <c r="V61" s="4">
        <f t="shared" si="11"/>
        <v>66.461517519565987</v>
      </c>
      <c r="W61" s="4">
        <f t="shared" si="12"/>
        <v>69.542110452142822</v>
      </c>
      <c r="X61" s="4">
        <f t="shared" si="13"/>
        <v>70.513450083003818</v>
      </c>
      <c r="Y61" s="4">
        <f t="shared" si="14"/>
        <v>71.381434200054542</v>
      </c>
      <c r="Z61" s="4">
        <f t="shared" si="15"/>
        <v>70.325776134257282</v>
      </c>
      <c r="AA61" s="4">
        <f t="shared" si="16"/>
        <v>68.465756451477645</v>
      </c>
      <c r="AB61" s="4">
        <f t="shared" si="17"/>
        <v>69.692593787311154</v>
      </c>
      <c r="AC61" s="4">
        <f t="shared" si="18"/>
        <v>70.803225912464413</v>
      </c>
      <c r="AD61" s="4">
        <f t="shared" si="19"/>
        <v>65.731534856813894</v>
      </c>
      <c r="AE61" s="4">
        <f t="shared" si="20"/>
        <v>66.707756732906432</v>
      </c>
      <c r="AF61" s="4">
        <f t="shared" si="21"/>
        <v>65.19509283577662</v>
      </c>
      <c r="AG61" s="4">
        <f t="shared" si="21"/>
        <v>60.177309210616876</v>
      </c>
      <c r="AI61" s="4">
        <f t="shared" si="22"/>
        <v>1.4571863443965611</v>
      </c>
      <c r="AJ61" s="4">
        <f t="shared" si="23"/>
        <v>0.42141190960040831</v>
      </c>
      <c r="AK61" s="4">
        <f t="shared" si="24"/>
        <v>5.4528929524622072E-3</v>
      </c>
      <c r="AL61" s="4">
        <f t="shared" si="25"/>
        <v>-0.75151751956599355</v>
      </c>
      <c r="AM61" s="4">
        <f t="shared" si="26"/>
        <v>5.4889547857172261E-2</v>
      </c>
      <c r="AN61" s="4">
        <f t="shared" si="27"/>
        <v>-0.46445008300381119</v>
      </c>
      <c r="AO61" s="4">
        <f t="shared" si="28"/>
        <v>-4.4342000545469773E-3</v>
      </c>
      <c r="AP61" s="4">
        <f t="shared" si="29"/>
        <v>0.64122386574271673</v>
      </c>
      <c r="AQ61" s="4">
        <f t="shared" si="30"/>
        <v>1.4852435485223481</v>
      </c>
      <c r="AR61" s="4">
        <f t="shared" si="31"/>
        <v>-3.5937873111606677E-3</v>
      </c>
      <c r="AS61" s="4">
        <f t="shared" si="32"/>
        <v>8.1774087535592344E-2</v>
      </c>
      <c r="AT61" s="4">
        <f t="shared" si="33"/>
        <v>-0.35453485681389907</v>
      </c>
      <c r="AU61" s="4">
        <f t="shared" si="34"/>
        <v>0.5052432670935616</v>
      </c>
      <c r="AV61" s="4">
        <f t="shared" si="65"/>
        <v>1.1819071642233752</v>
      </c>
      <c r="AW61" s="4">
        <f t="shared" si="65"/>
        <v>-0.19330921061687434</v>
      </c>
      <c r="AY61" s="2">
        <f t="shared" si="66"/>
        <v>66.861654961227501</v>
      </c>
      <c r="AZ61" s="2">
        <f t="shared" si="66"/>
        <v>69.378001266143414</v>
      </c>
      <c r="BA61" s="2">
        <f t="shared" si="66"/>
        <v>68.307314960689013</v>
      </c>
      <c r="BB61" s="2">
        <f t="shared" si="66"/>
        <v>66.439014295496278</v>
      </c>
      <c r="BC61" s="2">
        <f t="shared" si="66"/>
        <v>69.505817630207147</v>
      </c>
      <c r="BD61" s="2">
        <f t="shared" si="66"/>
        <v>70.44941298243225</v>
      </c>
      <c r="BE61" s="2">
        <f t="shared" si="66"/>
        <v>71.316648451471167</v>
      </c>
      <c r="BF61" s="2">
        <f t="shared" si="66"/>
        <v>70.278771985313256</v>
      </c>
      <c r="BG61" s="2">
        <f t="shared" si="66"/>
        <v>68.385191640814227</v>
      </c>
      <c r="BH61" s="2">
        <f t="shared" si="66"/>
        <v>69.657109659932289</v>
      </c>
      <c r="BI61" s="2">
        <f t="shared" si="66"/>
        <v>70.739260160695451</v>
      </c>
      <c r="BJ61" s="2">
        <f t="shared" si="66"/>
        <v>65.674826281238381</v>
      </c>
      <c r="BK61" s="2">
        <f t="shared" si="66"/>
        <v>66.677380593767623</v>
      </c>
      <c r="BL61" s="2">
        <f t="shared" si="66"/>
        <v>65.049610987295054</v>
      </c>
      <c r="BM61" s="2">
        <f t="shared" si="66"/>
        <v>60.134919957537221</v>
      </c>
      <c r="BO61" s="2">
        <f t="shared" si="67"/>
        <v>68.903000000000006</v>
      </c>
      <c r="BP61" s="2">
        <f t="shared" si="67"/>
        <v>69.903000000000006</v>
      </c>
      <c r="BQ61" s="2">
        <f t="shared" si="67"/>
        <v>68.403000000000006</v>
      </c>
      <c r="BR61" s="2">
        <f t="shared" si="67"/>
        <v>65.709999999999994</v>
      </c>
      <c r="BS61" s="2">
        <f t="shared" si="67"/>
        <v>69.596999999999994</v>
      </c>
      <c r="BT61" s="2">
        <f t="shared" si="67"/>
        <v>70.049000000000007</v>
      </c>
      <c r="BU61" s="2">
        <f t="shared" si="67"/>
        <v>71.376999999999995</v>
      </c>
      <c r="BV61" s="2">
        <f t="shared" si="67"/>
        <v>70.966999999999999</v>
      </c>
      <c r="BW61" s="2">
        <f t="shared" si="67"/>
        <v>69.950999999999993</v>
      </c>
      <c r="BX61" s="2">
        <f t="shared" si="67"/>
        <v>69.688999999999993</v>
      </c>
      <c r="BY61" s="2">
        <f t="shared" si="67"/>
        <v>70.885000000000005</v>
      </c>
      <c r="BZ61" s="2">
        <f t="shared" si="67"/>
        <v>65.376999999999995</v>
      </c>
      <c r="CA61" s="2">
        <f t="shared" si="67"/>
        <v>67.212999999999994</v>
      </c>
      <c r="CB61" s="2">
        <f t="shared" si="67"/>
        <v>66.376999999999995</v>
      </c>
      <c r="CC61" s="2">
        <f t="shared" si="67"/>
        <v>59.984000000000002</v>
      </c>
      <c r="CE61" s="2" t="str">
        <f t="shared" si="68"/>
        <v/>
      </c>
      <c r="CF61" s="2" t="str">
        <f t="shared" si="68"/>
        <v/>
      </c>
      <c r="CG61" s="2" t="str">
        <f t="shared" si="68"/>
        <v/>
      </c>
      <c r="CH61" s="2" t="str">
        <f t="shared" si="68"/>
        <v/>
      </c>
      <c r="CI61" s="2" t="str">
        <f t="shared" si="68"/>
        <v/>
      </c>
      <c r="CJ61" s="2" t="str">
        <f t="shared" si="68"/>
        <v/>
      </c>
      <c r="CK61" s="2" t="str">
        <f t="shared" si="68"/>
        <v/>
      </c>
      <c r="CL61" s="2" t="str">
        <f t="shared" si="68"/>
        <v/>
      </c>
      <c r="CM61" s="2" t="str">
        <f t="shared" si="68"/>
        <v/>
      </c>
      <c r="CN61" s="2" t="str">
        <f t="shared" si="68"/>
        <v/>
      </c>
      <c r="CO61" s="2" t="str">
        <f t="shared" si="68"/>
        <v/>
      </c>
      <c r="CP61" s="2" t="str">
        <f t="shared" si="68"/>
        <v/>
      </c>
      <c r="CQ61" s="2" t="str">
        <f t="shared" si="68"/>
        <v/>
      </c>
      <c r="CR61" s="2" t="str">
        <f t="shared" si="68"/>
        <v/>
      </c>
      <c r="CS61" s="2" t="str">
        <f t="shared" si="68"/>
        <v/>
      </c>
      <c r="CU61" s="2" t="str">
        <f t="shared" si="69"/>
        <v/>
      </c>
      <c r="CV61" s="2" t="str">
        <f t="shared" si="69"/>
        <v/>
      </c>
      <c r="CW61" s="2" t="str">
        <f t="shared" si="69"/>
        <v/>
      </c>
      <c r="CX61" s="2" t="str">
        <f t="shared" si="69"/>
        <v/>
      </c>
      <c r="CY61" s="2" t="str">
        <f t="shared" si="69"/>
        <v/>
      </c>
      <c r="CZ61" s="2" t="str">
        <f t="shared" si="69"/>
        <v/>
      </c>
      <c r="DA61" s="2" t="str">
        <f t="shared" si="69"/>
        <v/>
      </c>
      <c r="DB61" s="2" t="str">
        <f t="shared" si="69"/>
        <v/>
      </c>
      <c r="DC61" s="2" t="str">
        <f t="shared" si="69"/>
        <v/>
      </c>
      <c r="DD61" s="2" t="str">
        <f t="shared" si="69"/>
        <v/>
      </c>
      <c r="DE61" s="2" t="str">
        <f t="shared" si="69"/>
        <v/>
      </c>
      <c r="DF61" s="2" t="str">
        <f t="shared" si="69"/>
        <v/>
      </c>
      <c r="DG61" s="2" t="str">
        <f t="shared" si="69"/>
        <v/>
      </c>
      <c r="DH61" s="2" t="str">
        <f t="shared" si="69"/>
        <v/>
      </c>
      <c r="DI61" s="2" t="str">
        <f t="shared" si="69"/>
        <v/>
      </c>
      <c r="DK61" s="2">
        <f t="shared" si="61"/>
        <v>66.872365765765778</v>
      </c>
      <c r="DL61" s="2">
        <f t="shared" si="61"/>
        <v>69.379158569500675</v>
      </c>
      <c r="DM61" s="2">
        <f t="shared" si="61"/>
        <v>68.310099257759788</v>
      </c>
      <c r="DN61" s="2">
        <f t="shared" si="61"/>
        <v>66.44145630252099</v>
      </c>
      <c r="DO61" s="2">
        <f t="shared" si="61"/>
        <v>69.50972380952382</v>
      </c>
      <c r="DP61" s="2">
        <f t="shared" si="61"/>
        <v>70.455127450980413</v>
      </c>
      <c r="DQ61" s="2">
        <f t="shared" si="61"/>
        <v>71.32291229946523</v>
      </c>
      <c r="DR61" s="2">
        <f t="shared" si="61"/>
        <v>70.287557040998237</v>
      </c>
      <c r="DS61" s="2">
        <f t="shared" si="61"/>
        <v>68.389817067736161</v>
      </c>
      <c r="DT61" s="2">
        <f t="shared" si="61"/>
        <v>69.657237499999994</v>
      </c>
      <c r="DU61" s="2">
        <f t="shared" si="61"/>
        <v>70.743697580645133</v>
      </c>
      <c r="DV61" s="2">
        <f t="shared" si="61"/>
        <v>65.678904188948295</v>
      </c>
      <c r="DW61" s="2">
        <f t="shared" si="61"/>
        <v>66.686535204991088</v>
      </c>
      <c r="DX61" s="2">
        <f t="shared" si="61"/>
        <v>65.061461420932034</v>
      </c>
      <c r="DY61" s="2">
        <f t="shared" si="61"/>
        <v>60.167986042692945</v>
      </c>
      <c r="EA61" s="2">
        <f t="shared" si="62"/>
        <v>53.784399999999991</v>
      </c>
      <c r="EB61" s="2">
        <f t="shared" si="62"/>
        <v>67.868970588235285</v>
      </c>
      <c r="EC61" s="2">
        <f t="shared" si="62"/>
        <v>64.879773758430417</v>
      </c>
      <c r="ED61" s="2">
        <f t="shared" si="62"/>
        <v>63.62803937070754</v>
      </c>
      <c r="EE61" s="2">
        <f t="shared" si="62"/>
        <v>66.218234039908012</v>
      </c>
      <c r="EF61" s="2">
        <f t="shared" si="62"/>
        <v>66.52403235859498</v>
      </c>
      <c r="EG61" s="2">
        <f t="shared" si="62"/>
        <v>67.914934632516704</v>
      </c>
      <c r="EH61" s="2">
        <f t="shared" si="62"/>
        <v>65.26568908685968</v>
      </c>
      <c r="EI61" s="2">
        <f t="shared" si="62"/>
        <v>65.986656026605331</v>
      </c>
      <c r="EJ61" s="2">
        <f t="shared" si="62"/>
        <v>69.595957446808498</v>
      </c>
      <c r="EK61" s="2">
        <f t="shared" si="62"/>
        <v>68.994437648866693</v>
      </c>
      <c r="EL61" s="2">
        <f t="shared" si="62"/>
        <v>63.500531737193768</v>
      </c>
      <c r="EM61" s="2">
        <f t="shared" si="62"/>
        <v>63.100305795410343</v>
      </c>
      <c r="EN61" s="2">
        <f t="shared" si="62"/>
        <v>63.022910221625253</v>
      </c>
      <c r="EO61" s="2">
        <f t="shared" si="62"/>
        <v>57.979056533025677</v>
      </c>
      <c r="EQ61" s="2">
        <f t="shared" si="63"/>
        <v>59.8996610103367</v>
      </c>
      <c r="ER61" s="2">
        <f t="shared" si="63"/>
        <v>64.532518491200634</v>
      </c>
      <c r="ES61" s="2">
        <f t="shared" si="63"/>
        <v>63.425018829669632</v>
      </c>
      <c r="ET61" s="2">
        <f t="shared" si="63"/>
        <v>63.350701469300077</v>
      </c>
      <c r="EU61" s="2">
        <f t="shared" si="63"/>
        <v>64.200623059669368</v>
      </c>
      <c r="EV61" s="2">
        <f t="shared" si="63"/>
        <v>66.092767060110631</v>
      </c>
      <c r="EW61" s="2">
        <f t="shared" si="63"/>
        <v>66.98780308842052</v>
      </c>
      <c r="EX61" s="2">
        <f t="shared" si="63"/>
        <v>64.6862288841821</v>
      </c>
      <c r="EY61" s="2">
        <f t="shared" si="63"/>
        <v>65.96273018470508</v>
      </c>
      <c r="EZ61" s="2">
        <f t="shared" si="63"/>
        <v>67.019872143416251</v>
      </c>
      <c r="FA61" s="2">
        <f t="shared" si="63"/>
        <v>66.015766798952285</v>
      </c>
      <c r="FB61" s="2">
        <f t="shared" si="63"/>
        <v>62.518370411051343</v>
      </c>
      <c r="FC61" s="2">
        <f t="shared" si="63"/>
        <v>62.403782134999133</v>
      </c>
      <c r="FD61" s="2">
        <f t="shared" si="63"/>
        <v>63.153536340617094</v>
      </c>
      <c r="FE61" s="2">
        <f t="shared" si="63"/>
        <v>60.367205216679231</v>
      </c>
      <c r="FG61" s="2">
        <f t="shared" si="64"/>
        <v>8.1837046382322626E-4</v>
      </c>
      <c r="FH61" s="2">
        <f t="shared" si="64"/>
        <v>7.6633062161926709E-4</v>
      </c>
      <c r="FI61" s="2">
        <f t="shared" si="64"/>
        <v>8.1167138081180779E-4</v>
      </c>
      <c r="FJ61" s="2">
        <f t="shared" si="64"/>
        <v>8.6798617979553117E-4</v>
      </c>
      <c r="FK61" s="2">
        <f t="shared" si="64"/>
        <v>1.1867511294615302E-3</v>
      </c>
      <c r="FL61" s="2">
        <f t="shared" si="64"/>
        <v>1.4536581765664865E-3</v>
      </c>
      <c r="FM61" s="2">
        <f t="shared" si="64"/>
        <v>1.8379955921341673E-3</v>
      </c>
      <c r="FN61" s="2">
        <f t="shared" si="64"/>
        <v>1.7493601410724445E-3</v>
      </c>
      <c r="FO61" s="2">
        <f t="shared" si="64"/>
        <v>1.9247261585309432E-3</v>
      </c>
      <c r="FP61" s="2">
        <f t="shared" si="64"/>
        <v>2.0861558574141749E-3</v>
      </c>
      <c r="FQ61" s="2">
        <f t="shared" si="64"/>
        <v>2.5367410865898333E-3</v>
      </c>
      <c r="FR61" s="2">
        <f t="shared" si="64"/>
        <v>1.8719974331879385E-3</v>
      </c>
      <c r="FS61" s="2">
        <f t="shared" si="64"/>
        <v>2.5527120314318597E-3</v>
      </c>
      <c r="FT61" s="2">
        <f t="shared" si="64"/>
        <v>5.8131647790311382E-3</v>
      </c>
      <c r="FU61" s="2">
        <f t="shared" si="64"/>
        <v>1.5106067756545358E-2</v>
      </c>
      <c r="FW61" s="2">
        <f t="shared" si="70"/>
        <v>1.2420832634928338E-11</v>
      </c>
      <c r="FX61" s="2">
        <f t="shared" si="70"/>
        <v>1.8828263208027113E-11</v>
      </c>
      <c r="FY61" s="2">
        <f t="shared" si="70"/>
        <v>2.4814238981883378E-11</v>
      </c>
      <c r="FZ61" s="2">
        <f t="shared" si="70"/>
        <v>3.5639412107179894E-11</v>
      </c>
      <c r="GA61" s="2">
        <f t="shared" si="70"/>
        <v>5.6977210337936741E-11</v>
      </c>
      <c r="GB61" s="2">
        <f t="shared" si="70"/>
        <v>5.6214507235720971E-11</v>
      </c>
      <c r="GC61" s="2">
        <f t="shared" si="70"/>
        <v>6.9161985369690719E-11</v>
      </c>
      <c r="GD61" s="2">
        <f t="shared" si="70"/>
        <v>9.0241013873592347E-11</v>
      </c>
      <c r="GE61" s="2">
        <f t="shared" si="70"/>
        <v>1.2148037077296737E-10</v>
      </c>
      <c r="GF61" s="2">
        <f t="shared" si="70"/>
        <v>1.2647356598512593E-10</v>
      </c>
      <c r="GG61" s="2">
        <f t="shared" si="70"/>
        <v>1.3751553424114463E-10</v>
      </c>
      <c r="GH61" s="2">
        <f t="shared" si="70"/>
        <v>7.2987433567187519E-11</v>
      </c>
      <c r="GI61" s="2">
        <f t="shared" si="70"/>
        <v>3.7637812259828189E-10</v>
      </c>
      <c r="GJ61" s="2">
        <f t="shared" si="70"/>
        <v>3.0244549367862878E-9</v>
      </c>
      <c r="GK61" s="2">
        <f t="shared" si="70"/>
        <v>1.3538358589082728E-8</v>
      </c>
      <c r="GM61" s="107">
        <f t="shared" si="71"/>
        <v>6.2830182160748533E-4</v>
      </c>
      <c r="GN61" s="107">
        <f t="shared" si="71"/>
        <v>9.6576460370446766E-5</v>
      </c>
      <c r="GO61" s="107">
        <f t="shared" si="71"/>
        <v>8.572039266627768E-5</v>
      </c>
      <c r="GP61" s="107">
        <f t="shared" si="71"/>
        <v>1.9404802228564034E-5</v>
      </c>
      <c r="GQ61" s="107">
        <f t="shared" si="71"/>
        <v>3.1813365094950767E-5</v>
      </c>
      <c r="GR61" s="107">
        <f t="shared" si="71"/>
        <v>5.7755050432314282E-5</v>
      </c>
      <c r="GS61" s="107">
        <f t="shared" si="71"/>
        <v>6.0199766703419927E-5</v>
      </c>
      <c r="GT61" s="107">
        <f t="shared" si="71"/>
        <v>4.2865986413046917E-5</v>
      </c>
      <c r="GU61" s="107">
        <f t="shared" si="71"/>
        <v>7.4513835335541064E-5</v>
      </c>
      <c r="GV61" s="107">
        <f t="shared" si="71"/>
        <v>3.1908940493273294E-5</v>
      </c>
      <c r="GW61" s="107">
        <f t="shared" si="71"/>
        <v>5.9492904284340732E-5</v>
      </c>
      <c r="GX61" s="107">
        <f t="shared" si="71"/>
        <v>5.1031510257688539E-5</v>
      </c>
      <c r="GY61" s="107">
        <f t="shared" si="71"/>
        <v>2.6330372849248966E-5</v>
      </c>
      <c r="GZ61" s="107">
        <f t="shared" si="71"/>
        <v>1.4521689126001077E-4</v>
      </c>
      <c r="HA61" s="107">
        <f t="shared" si="71"/>
        <v>4.4008242870438864E-5</v>
      </c>
      <c r="HC61" s="107">
        <f t="shared" ref="HC61:HH123" si="76" xml:space="preserve"> _xlfn.NORM.DIST($B61, C$8, ABS(C$12), TRUE) * _xlfn.NORM.DIST(($B61 - C$8)*C$16, 0, ABS(C$12), TRUE) * 2</f>
        <v>1.1049416933243198E-11</v>
      </c>
      <c r="HD61" s="107">
        <f t="shared" si="72"/>
        <v>2.1878575238893419E-14</v>
      </c>
      <c r="HE61" s="107">
        <f t="shared" si="72"/>
        <v>1.5606743935010072E-14</v>
      </c>
      <c r="HF61" s="107">
        <f t="shared" si="72"/>
        <v>9.6065985418259127E-17</v>
      </c>
      <c r="HG61" s="107">
        <f t="shared" si="72"/>
        <v>2.12186907465199E-16</v>
      </c>
      <c r="HH61" s="107">
        <f t="shared" si="72"/>
        <v>8.3100166374578294E-16</v>
      </c>
      <c r="HI61" s="107">
        <f t="shared" si="72"/>
        <v>4.5313462830529799E-16</v>
      </c>
      <c r="HJ61" s="107">
        <f t="shared" si="72"/>
        <v>2.4999562230372659E-16</v>
      </c>
      <c r="HK61" s="107">
        <f t="shared" si="72"/>
        <v>1.7796377082050349E-15</v>
      </c>
      <c r="HL61" s="107">
        <f t="shared" si="72"/>
        <v>4.2296089685506974E-17</v>
      </c>
      <c r="HM61" s="107">
        <f t="shared" si="72"/>
        <v>1.5639236409942565E-16</v>
      </c>
      <c r="HN61" s="107">
        <f t="shared" si="72"/>
        <v>1.7959745535909694E-16</v>
      </c>
      <c r="HO61" s="107">
        <f t="shared" si="72"/>
        <v>2.247260918311625E-17</v>
      </c>
      <c r="HP61" s="107">
        <f t="shared" si="72"/>
        <v>2.6112856971574398E-15</v>
      </c>
      <c r="HQ61" s="107">
        <f t="shared" si="72"/>
        <v>1.6808900185473022E-17</v>
      </c>
      <c r="HS61" s="107">
        <f t="shared" si="73"/>
        <v>1.054701666111704E-36</v>
      </c>
      <c r="HT61" s="107">
        <f t="shared" si="73"/>
        <v>3.4504633305495906E-45</v>
      </c>
      <c r="HU61" s="107">
        <f t="shared" si="73"/>
        <v>1.3796125337554495E-45</v>
      </c>
      <c r="HV61" s="107">
        <f t="shared" si="73"/>
        <v>6.5515824676458232E-53</v>
      </c>
      <c r="HW61" s="107">
        <f t="shared" si="73"/>
        <v>1.3089659498585314E-52</v>
      </c>
      <c r="HX61" s="107">
        <f t="shared" si="73"/>
        <v>9.9661865628512497E-52</v>
      </c>
      <c r="HY61" s="107">
        <f t="shared" si="73"/>
        <v>1.0071563585016373E-53</v>
      </c>
      <c r="HZ61" s="107">
        <f t="shared" si="73"/>
        <v>5.6865090625678366E-54</v>
      </c>
      <c r="IA61" s="107">
        <f t="shared" si="73"/>
        <v>5.3182516309857374E-51</v>
      </c>
      <c r="IB61" s="107">
        <f t="shared" si="73"/>
        <v>3.8345695625929648E-57</v>
      </c>
      <c r="IC61" s="107">
        <f t="shared" si="73"/>
        <v>4.0522456605935321E-56</v>
      </c>
      <c r="ID61" s="107">
        <f t="shared" si="73"/>
        <v>4.598996529285394E-55</v>
      </c>
      <c r="IE61" s="107">
        <f t="shared" si="73"/>
        <v>2.6589196085829875E-57</v>
      </c>
      <c r="IF61" s="107">
        <f t="shared" si="73"/>
        <v>1.1359422922260857E-51</v>
      </c>
      <c r="IG61" s="107">
        <f t="shared" si="73"/>
        <v>1.4016676496106431E-32</v>
      </c>
      <c r="II61" s="107">
        <f t="shared" si="74"/>
        <v>1.3723507318069162E-85</v>
      </c>
      <c r="IJ61" s="107">
        <f t="shared" si="74"/>
        <v>3.1312015659139509E-105</v>
      </c>
      <c r="IK61" s="107">
        <f t="shared" si="74"/>
        <v>4.2827034446590353E-106</v>
      </c>
      <c r="IL61" s="107">
        <f t="shared" si="74"/>
        <v>8.7315846305094907E-124</v>
      </c>
      <c r="IM61" s="107">
        <f t="shared" si="74"/>
        <v>1.3046790287633577E-123</v>
      </c>
      <c r="IN61" s="107">
        <f t="shared" si="74"/>
        <v>5.6100288313796472E-123</v>
      </c>
      <c r="IO61" s="107">
        <f t="shared" si="74"/>
        <v>2.8101455680300032E-129</v>
      </c>
      <c r="IP61" s="107">
        <f t="shared" si="74"/>
        <v>2.3057210166888602E-129</v>
      </c>
      <c r="IQ61" s="107">
        <f t="shared" si="74"/>
        <v>6.1984946125239791E-122</v>
      </c>
      <c r="IR61" s="107">
        <f t="shared" si="74"/>
        <v>3.1577861424667564E-137</v>
      </c>
      <c r="IS61" s="107">
        <f t="shared" si="74"/>
        <v>2.0883130653460769E-135</v>
      </c>
      <c r="IT61" s="107">
        <f t="shared" si="74"/>
        <v>6.5038578976870701E-132</v>
      </c>
      <c r="IU61" s="107">
        <f t="shared" si="74"/>
        <v>8.1589662990908493E-136</v>
      </c>
      <c r="IV61" s="107">
        <f t="shared" si="74"/>
        <v>2.342709468370377E-122</v>
      </c>
      <c r="IW61" s="107">
        <f t="shared" si="74"/>
        <v>3.3120274594236055E-78</v>
      </c>
      <c r="IY61" s="107">
        <f t="shared" si="75"/>
        <v>6.2830183265690225E-4</v>
      </c>
      <c r="IZ61" s="107">
        <f t="shared" si="75"/>
        <v>9.6576460392325343E-5</v>
      </c>
      <c r="JA61" s="107">
        <f t="shared" si="75"/>
        <v>8.5720392681884418E-5</v>
      </c>
      <c r="JB61" s="107">
        <f t="shared" si="75"/>
        <v>1.9404802228660101E-5</v>
      </c>
      <c r="JC61" s="107">
        <f t="shared" si="75"/>
        <v>3.1813365095162953E-5</v>
      </c>
      <c r="JD61" s="107">
        <f t="shared" si="75"/>
        <v>5.7755050433145282E-5</v>
      </c>
      <c r="JE61" s="107">
        <f t="shared" si="75"/>
        <v>6.0199766703873062E-5</v>
      </c>
      <c r="JF61" s="107">
        <f t="shared" si="75"/>
        <v>4.2865986413296914E-5</v>
      </c>
      <c r="JG61" s="107">
        <f t="shared" si="75"/>
        <v>7.4513835337320701E-5</v>
      </c>
      <c r="JH61" s="107">
        <f t="shared" si="75"/>
        <v>3.1908940493315592E-5</v>
      </c>
      <c r="JI61" s="107">
        <f t="shared" si="75"/>
        <v>5.9492904284497122E-5</v>
      </c>
      <c r="JJ61" s="107">
        <f t="shared" si="75"/>
        <v>5.1031510257868137E-5</v>
      </c>
      <c r="JK61" s="107">
        <f t="shared" si="75"/>
        <v>2.633037284927144E-5</v>
      </c>
      <c r="JL61" s="107">
        <f t="shared" si="75"/>
        <v>1.4521689126262204E-4</v>
      </c>
      <c r="JM61" s="107">
        <f t="shared" si="75"/>
        <v>4.4008242870455676E-5</v>
      </c>
    </row>
    <row r="62" spans="2:273" x14ac:dyDescent="0.25">
      <c r="B62" s="2">
        <v>34</v>
      </c>
      <c r="C62" s="37">
        <v>70.064999999999998</v>
      </c>
      <c r="D62" s="37">
        <v>70.257999999999996</v>
      </c>
      <c r="E62" s="37">
        <v>69.742000000000004</v>
      </c>
      <c r="F62" s="37">
        <v>67.581000000000003</v>
      </c>
      <c r="G62" s="37">
        <v>70.483999999999995</v>
      </c>
      <c r="H62" s="37">
        <v>71.656000000000006</v>
      </c>
      <c r="I62" s="37">
        <v>72.278999999999996</v>
      </c>
      <c r="J62" s="37">
        <v>70.23</v>
      </c>
      <c r="K62" s="37">
        <v>68.245999999999995</v>
      </c>
      <c r="L62" s="37">
        <v>71.147999999999996</v>
      </c>
      <c r="M62" s="37">
        <v>71.507999999999996</v>
      </c>
      <c r="N62" s="37">
        <v>66.016000000000005</v>
      </c>
      <c r="O62" s="37">
        <v>68.180000000000007</v>
      </c>
      <c r="P62" s="37">
        <v>65.525000000000006</v>
      </c>
      <c r="Q62" s="37">
        <v>61.279000000000003</v>
      </c>
      <c r="S62" s="4">
        <f t="shared" si="8"/>
        <v>67.831899465540531</v>
      </c>
      <c r="T62" s="4">
        <f t="shared" si="9"/>
        <v>69.675932221099529</v>
      </c>
      <c r="U62" s="4">
        <f t="shared" si="10"/>
        <v>68.597609888626749</v>
      </c>
      <c r="V62" s="4">
        <f t="shared" si="11"/>
        <v>66.606971455469406</v>
      </c>
      <c r="W62" s="4">
        <f t="shared" si="12"/>
        <v>69.745654675763461</v>
      </c>
      <c r="X62" s="4">
        <f t="shared" si="13"/>
        <v>70.693068288603101</v>
      </c>
      <c r="Y62" s="4">
        <f t="shared" si="14"/>
        <v>71.602427212401651</v>
      </c>
      <c r="Z62" s="4">
        <f t="shared" si="15"/>
        <v>70.529977497895743</v>
      </c>
      <c r="AA62" s="4">
        <f t="shared" si="16"/>
        <v>68.617417278564957</v>
      </c>
      <c r="AB62" s="4">
        <f t="shared" si="17"/>
        <v>69.927183762803793</v>
      </c>
      <c r="AC62" s="4">
        <f t="shared" si="18"/>
        <v>71.058268897315742</v>
      </c>
      <c r="AD62" s="4">
        <f t="shared" si="19"/>
        <v>65.919715739905357</v>
      </c>
      <c r="AE62" s="4">
        <f t="shared" si="20"/>
        <v>66.955843641352828</v>
      </c>
      <c r="AF62" s="4">
        <f t="shared" si="21"/>
        <v>65.482856184370249</v>
      </c>
      <c r="AG62" s="4">
        <f t="shared" si="21"/>
        <v>60.333024993098249</v>
      </c>
      <c r="AI62" s="4">
        <f t="shared" si="22"/>
        <v>2.2331005344594672</v>
      </c>
      <c r="AJ62" s="4">
        <f t="shared" si="23"/>
        <v>0.58206777890046624</v>
      </c>
      <c r="AK62" s="4">
        <f t="shared" si="24"/>
        <v>1.1443901113732551</v>
      </c>
      <c r="AL62" s="4">
        <f t="shared" si="25"/>
        <v>0.97402854453059717</v>
      </c>
      <c r="AM62" s="4">
        <f t="shared" si="26"/>
        <v>0.73834532423653343</v>
      </c>
      <c r="AN62" s="4">
        <f t="shared" si="27"/>
        <v>0.96293171139690514</v>
      </c>
      <c r="AO62" s="4">
        <f t="shared" si="28"/>
        <v>0.67657278759834583</v>
      </c>
      <c r="AP62" s="4">
        <f t="shared" si="29"/>
        <v>-0.29997749789573902</v>
      </c>
      <c r="AQ62" s="4">
        <f t="shared" si="30"/>
        <v>-0.37141727856496232</v>
      </c>
      <c r="AR62" s="4">
        <f t="shared" si="31"/>
        <v>1.2208162371962032</v>
      </c>
      <c r="AS62" s="4">
        <f t="shared" si="32"/>
        <v>0.44973110268425387</v>
      </c>
      <c r="AT62" s="4">
        <f t="shared" si="33"/>
        <v>9.6284260094648744E-2</v>
      </c>
      <c r="AU62" s="4">
        <f t="shared" si="34"/>
        <v>1.2241563586471784</v>
      </c>
      <c r="AV62" s="4">
        <f t="shared" si="65"/>
        <v>4.2143815629756887E-2</v>
      </c>
      <c r="AW62" s="4">
        <f t="shared" si="65"/>
        <v>0.94597500690175451</v>
      </c>
      <c r="AY62" s="2">
        <f t="shared" si="66"/>
        <v>66.983996184423773</v>
      </c>
      <c r="AZ62" s="2">
        <f t="shared" si="66"/>
        <v>69.508499853330932</v>
      </c>
      <c r="BA62" s="2">
        <f t="shared" si="66"/>
        <v>68.450151673007142</v>
      </c>
      <c r="BB62" s="2">
        <f t="shared" si="66"/>
        <v>66.566523837662743</v>
      </c>
      <c r="BC62" s="2">
        <f t="shared" si="66"/>
        <v>69.680735090101862</v>
      </c>
      <c r="BD62" s="2">
        <f t="shared" si="66"/>
        <v>70.580947952634588</v>
      </c>
      <c r="BE62" s="2">
        <f t="shared" si="66"/>
        <v>71.486971349233499</v>
      </c>
      <c r="BF62" s="2">
        <f t="shared" si="66"/>
        <v>70.444645944732201</v>
      </c>
      <c r="BG62" s="2">
        <f t="shared" si="66"/>
        <v>68.475327778558992</v>
      </c>
      <c r="BH62" s="2">
        <f t="shared" si="66"/>
        <v>69.860320838173706</v>
      </c>
      <c r="BI62" s="2">
        <f t="shared" si="66"/>
        <v>70.940630858652796</v>
      </c>
      <c r="BJ62" s="2">
        <f t="shared" si="66"/>
        <v>65.817339364840052</v>
      </c>
      <c r="BK62" s="2">
        <f t="shared" si="66"/>
        <v>66.900007952816324</v>
      </c>
      <c r="BL62" s="2">
        <f t="shared" si="66"/>
        <v>65.236045469088808</v>
      </c>
      <c r="BM62" s="2">
        <f t="shared" si="66"/>
        <v>60.248288145002157</v>
      </c>
      <c r="BO62" s="2">
        <f t="shared" si="67"/>
        <v>70.064999999999998</v>
      </c>
      <c r="BP62" s="2">
        <f t="shared" si="67"/>
        <v>70.257999999999996</v>
      </c>
      <c r="BQ62" s="2">
        <f t="shared" si="67"/>
        <v>69.742000000000004</v>
      </c>
      <c r="BR62" s="2">
        <f t="shared" si="67"/>
        <v>67.581000000000003</v>
      </c>
      <c r="BS62" s="2">
        <f t="shared" si="67"/>
        <v>70.483999999999995</v>
      </c>
      <c r="BT62" s="2">
        <f t="shared" si="67"/>
        <v>71.656000000000006</v>
      </c>
      <c r="BU62" s="2">
        <f t="shared" si="67"/>
        <v>72.278999999999996</v>
      </c>
      <c r="BV62" s="2">
        <f t="shared" si="67"/>
        <v>70.23</v>
      </c>
      <c r="BW62" s="2">
        <f t="shared" si="67"/>
        <v>68.245999999999995</v>
      </c>
      <c r="BX62" s="2">
        <f t="shared" si="67"/>
        <v>71.147999999999996</v>
      </c>
      <c r="BY62" s="2">
        <f t="shared" si="67"/>
        <v>71.507999999999996</v>
      </c>
      <c r="BZ62" s="2">
        <f t="shared" si="67"/>
        <v>66.016000000000005</v>
      </c>
      <c r="CA62" s="2">
        <f t="shared" si="67"/>
        <v>68.180000000000007</v>
      </c>
      <c r="CB62" s="2">
        <f t="shared" si="67"/>
        <v>65.525000000000006</v>
      </c>
      <c r="CC62" s="2">
        <f t="shared" si="67"/>
        <v>61.279000000000003</v>
      </c>
      <c r="CE62" s="2" t="str">
        <f t="shared" si="68"/>
        <v/>
      </c>
      <c r="CF62" s="2" t="str">
        <f t="shared" si="68"/>
        <v/>
      </c>
      <c r="CG62" s="2" t="str">
        <f t="shared" si="68"/>
        <v/>
      </c>
      <c r="CH62" s="2" t="str">
        <f t="shared" si="68"/>
        <v/>
      </c>
      <c r="CI62" s="2" t="str">
        <f t="shared" si="68"/>
        <v/>
      </c>
      <c r="CJ62" s="2" t="str">
        <f t="shared" si="68"/>
        <v/>
      </c>
      <c r="CK62" s="2" t="str">
        <f t="shared" si="68"/>
        <v/>
      </c>
      <c r="CL62" s="2" t="str">
        <f t="shared" si="68"/>
        <v/>
      </c>
      <c r="CM62" s="2" t="str">
        <f t="shared" si="68"/>
        <v/>
      </c>
      <c r="CN62" s="2" t="str">
        <f t="shared" si="68"/>
        <v/>
      </c>
      <c r="CO62" s="2" t="str">
        <f t="shared" si="68"/>
        <v/>
      </c>
      <c r="CP62" s="2" t="str">
        <f t="shared" si="68"/>
        <v/>
      </c>
      <c r="CQ62" s="2" t="str">
        <f t="shared" si="68"/>
        <v/>
      </c>
      <c r="CR62" s="2" t="str">
        <f t="shared" si="68"/>
        <v/>
      </c>
      <c r="CS62" s="2" t="str">
        <f t="shared" si="68"/>
        <v/>
      </c>
      <c r="CU62" s="2" t="str">
        <f t="shared" si="69"/>
        <v/>
      </c>
      <c r="CV62" s="2" t="str">
        <f t="shared" si="69"/>
        <v/>
      </c>
      <c r="CW62" s="2" t="str">
        <f t="shared" si="69"/>
        <v/>
      </c>
      <c r="CX62" s="2" t="str">
        <f t="shared" si="69"/>
        <v/>
      </c>
      <c r="CY62" s="2" t="str">
        <f t="shared" si="69"/>
        <v/>
      </c>
      <c r="CZ62" s="2" t="str">
        <f t="shared" si="69"/>
        <v/>
      </c>
      <c r="DA62" s="2" t="str">
        <f t="shared" si="69"/>
        <v/>
      </c>
      <c r="DB62" s="2" t="str">
        <f t="shared" si="69"/>
        <v/>
      </c>
      <c r="DC62" s="2" t="str">
        <f t="shared" si="69"/>
        <v/>
      </c>
      <c r="DD62" s="2" t="str">
        <f t="shared" si="69"/>
        <v/>
      </c>
      <c r="DE62" s="2" t="str">
        <f t="shared" si="69"/>
        <v/>
      </c>
      <c r="DF62" s="2" t="str">
        <f t="shared" si="69"/>
        <v/>
      </c>
      <c r="DG62" s="2" t="str">
        <f t="shared" si="69"/>
        <v/>
      </c>
      <c r="DH62" s="2" t="str">
        <f t="shared" si="69"/>
        <v/>
      </c>
      <c r="DI62" s="2" t="str">
        <f t="shared" si="69"/>
        <v/>
      </c>
      <c r="DK62" s="2">
        <f t="shared" ref="DK62:DY78" si="77">BO$229*$B62+BO$230</f>
        <v>66.997588288288298</v>
      </c>
      <c r="DL62" s="2">
        <f t="shared" si="77"/>
        <v>69.510249662618079</v>
      </c>
      <c r="DM62" s="2">
        <f t="shared" si="77"/>
        <v>68.45394318488529</v>
      </c>
      <c r="DN62" s="2">
        <f t="shared" si="77"/>
        <v>66.569868907563006</v>
      </c>
      <c r="DO62" s="2">
        <f t="shared" si="77"/>
        <v>69.686133333333345</v>
      </c>
      <c r="DP62" s="2">
        <f t="shared" si="77"/>
        <v>70.588640336134475</v>
      </c>
      <c r="DQ62" s="2">
        <f t="shared" si="77"/>
        <v>71.495607028265837</v>
      </c>
      <c r="DR62" s="2">
        <f t="shared" si="77"/>
        <v>70.456355169340483</v>
      </c>
      <c r="DS62" s="2">
        <f t="shared" si="77"/>
        <v>68.481706773618527</v>
      </c>
      <c r="DT62" s="2">
        <f t="shared" si="77"/>
        <v>69.861536290322576</v>
      </c>
      <c r="DU62" s="2">
        <f t="shared" si="77"/>
        <v>70.947515725806426</v>
      </c>
      <c r="DV62" s="2">
        <f t="shared" si="77"/>
        <v>65.823197638146155</v>
      </c>
      <c r="DW62" s="2">
        <f t="shared" si="77"/>
        <v>66.912507130124766</v>
      </c>
      <c r="DX62" s="2">
        <f t="shared" si="77"/>
        <v>65.252794805194824</v>
      </c>
      <c r="DY62" s="2">
        <f t="shared" si="77"/>
        <v>60.29148440065682</v>
      </c>
      <c r="EA62" s="2">
        <f t="shared" ref="EA62:EO78" si="78">CE$229*$B62+CE$230</f>
        <v>53.801999999999992</v>
      </c>
      <c r="EB62" s="2">
        <f t="shared" si="78"/>
        <v>67.696151918158563</v>
      </c>
      <c r="EC62" s="2">
        <f t="shared" si="78"/>
        <v>64.742665542611888</v>
      </c>
      <c r="ED62" s="2">
        <f t="shared" si="78"/>
        <v>63.507976122025227</v>
      </c>
      <c r="EE62" s="2">
        <f t="shared" si="78"/>
        <v>66.071816559955252</v>
      </c>
      <c r="EF62" s="2">
        <f t="shared" si="78"/>
        <v>66.383678452845572</v>
      </c>
      <c r="EG62" s="2">
        <f t="shared" si="78"/>
        <v>67.761741648106906</v>
      </c>
      <c r="EH62" s="2">
        <f t="shared" si="78"/>
        <v>65.137164253897552</v>
      </c>
      <c r="EI62" s="2">
        <f t="shared" si="78"/>
        <v>65.847804251880405</v>
      </c>
      <c r="EJ62" s="2">
        <f t="shared" si="78"/>
        <v>69.398488842760756</v>
      </c>
      <c r="EK62" s="2">
        <f t="shared" si="78"/>
        <v>68.790245485977721</v>
      </c>
      <c r="EL62" s="2">
        <f t="shared" si="78"/>
        <v>63.336203118040096</v>
      </c>
      <c r="EM62" s="2">
        <f t="shared" si="78"/>
        <v>62.938500700116684</v>
      </c>
      <c r="EN62" s="2">
        <f t="shared" si="78"/>
        <v>62.871652545332438</v>
      </c>
      <c r="EO62" s="2">
        <f t="shared" si="78"/>
        <v>57.889106143640042</v>
      </c>
      <c r="EQ62" s="2">
        <f t="shared" ref="EQ62:FE78" si="79">CU$229*$B62+CU$230</f>
        <v>59.803851107505494</v>
      </c>
      <c r="ER62" s="2">
        <f t="shared" si="79"/>
        <v>64.408407822803113</v>
      </c>
      <c r="ES62" s="2">
        <f t="shared" si="79"/>
        <v>63.308603246329035</v>
      </c>
      <c r="ET62" s="2">
        <f t="shared" si="79"/>
        <v>63.234499717561334</v>
      </c>
      <c r="EU62" s="2">
        <f t="shared" si="79"/>
        <v>64.083471182326534</v>
      </c>
      <c r="EV62" s="2">
        <f t="shared" si="79"/>
        <v>65.957821754386472</v>
      </c>
      <c r="EW62" s="2">
        <f t="shared" si="79"/>
        <v>66.847915306931242</v>
      </c>
      <c r="EX62" s="2">
        <f t="shared" si="79"/>
        <v>64.567035586961808</v>
      </c>
      <c r="EY62" s="2">
        <f t="shared" si="79"/>
        <v>65.823334477160401</v>
      </c>
      <c r="EZ62" s="2">
        <f t="shared" si="79"/>
        <v>66.863396856330013</v>
      </c>
      <c r="FA62" s="2">
        <f t="shared" si="79"/>
        <v>65.85887176760059</v>
      </c>
      <c r="FB62" s="2">
        <f t="shared" si="79"/>
        <v>62.368245363723268</v>
      </c>
      <c r="FC62" s="2">
        <f t="shared" si="79"/>
        <v>62.252401868563453</v>
      </c>
      <c r="FD62" s="2">
        <f t="shared" si="79"/>
        <v>62.999387273750365</v>
      </c>
      <c r="FE62" s="2">
        <f t="shared" si="79"/>
        <v>60.226799914854411</v>
      </c>
      <c r="FG62" s="2">
        <f t="shared" ref="FG62:FU78" si="80">POWER(10,($B62-C$232)/C$230)/(1+POWER(10,($B62-C$232)/C$230))</f>
        <v>1.0300491089461794E-3</v>
      </c>
      <c r="FH62" s="2">
        <f t="shared" si="80"/>
        <v>9.6456170267529388E-4</v>
      </c>
      <c r="FI62" s="2">
        <f t="shared" si="80"/>
        <v>1.0216190214792438E-3</v>
      </c>
      <c r="FJ62" s="2">
        <f t="shared" si="80"/>
        <v>1.0924843298831489E-3</v>
      </c>
      <c r="FK62" s="2">
        <f t="shared" si="80"/>
        <v>1.4935722094488511E-3</v>
      </c>
      <c r="FL62" s="2">
        <f t="shared" si="80"/>
        <v>1.8293586679854498E-3</v>
      </c>
      <c r="FM62" s="2">
        <f t="shared" si="80"/>
        <v>2.3127986880987035E-3</v>
      </c>
      <c r="FN62" s="2">
        <f t="shared" si="80"/>
        <v>2.2013168411589407E-3</v>
      </c>
      <c r="FO62" s="2">
        <f t="shared" si="80"/>
        <v>2.4218797025081502E-3</v>
      </c>
      <c r="FP62" s="2">
        <f t="shared" si="80"/>
        <v>2.6248967608708011E-3</v>
      </c>
      <c r="FQ62" s="2">
        <f t="shared" si="80"/>
        <v>3.1914715732115017E-3</v>
      </c>
      <c r="FR62" s="2">
        <f t="shared" si="80"/>
        <v>2.3555633797309955E-3</v>
      </c>
      <c r="FS62" s="2">
        <f t="shared" si="80"/>
        <v>3.1452332074016136E-3</v>
      </c>
      <c r="FT62" s="2">
        <f t="shared" si="80"/>
        <v>7.0341603928563675E-3</v>
      </c>
      <c r="FU62" s="2">
        <f t="shared" si="80"/>
        <v>1.7980637857414133E-2</v>
      </c>
      <c r="FW62" s="2">
        <f t="shared" si="70"/>
        <v>1.5636901839703282E-11</v>
      </c>
      <c r="FX62" s="2">
        <f t="shared" si="70"/>
        <v>2.3703379012419088E-11</v>
      </c>
      <c r="FY62" s="2">
        <f t="shared" si="70"/>
        <v>3.1239276028425773E-11</v>
      </c>
      <c r="FZ62" s="2">
        <f t="shared" si="70"/>
        <v>4.4867361562719394E-11</v>
      </c>
      <c r="GA62" s="2">
        <f t="shared" si="70"/>
        <v>7.1730057986511866E-11</v>
      </c>
      <c r="GB62" s="2">
        <f t="shared" si="70"/>
        <v>7.0769871669506082E-11</v>
      </c>
      <c r="GC62" s="2">
        <f t="shared" si="70"/>
        <v>8.7069780910480756E-11</v>
      </c>
      <c r="GD62" s="2">
        <f t="shared" si="70"/>
        <v>1.1360670554888078E-10</v>
      </c>
      <c r="GE62" s="2">
        <f t="shared" si="70"/>
        <v>1.5293472579545546E-10</v>
      </c>
      <c r="GF62" s="2">
        <f t="shared" si="70"/>
        <v>1.5922078613368776E-10</v>
      </c>
      <c r="GG62" s="2">
        <f t="shared" si="70"/>
        <v>1.7312180056646473E-10</v>
      </c>
      <c r="GH62" s="2">
        <f t="shared" si="70"/>
        <v>9.188573485763439E-11</v>
      </c>
      <c r="GI62" s="2">
        <f t="shared" si="70"/>
        <v>4.6401654120195372E-10</v>
      </c>
      <c r="GJ62" s="2">
        <f t="shared" si="70"/>
        <v>3.6642108058481718E-9</v>
      </c>
      <c r="GK62" s="2">
        <f t="shared" si="70"/>
        <v>1.6161776208401873E-8</v>
      </c>
      <c r="GM62" s="107">
        <f t="shared" si="71"/>
        <v>9.3855981531953871E-4</v>
      </c>
      <c r="GN62" s="107">
        <f t="shared" si="71"/>
        <v>1.6073049328266218E-4</v>
      </c>
      <c r="GO62" s="107">
        <f t="shared" si="71"/>
        <v>1.4427965033068108E-4</v>
      </c>
      <c r="GP62" s="107">
        <f t="shared" si="71"/>
        <v>3.5948531832672264E-5</v>
      </c>
      <c r="GQ62" s="107">
        <f t="shared" si="71"/>
        <v>5.8728365703070525E-5</v>
      </c>
      <c r="GR62" s="107">
        <f t="shared" si="71"/>
        <v>1.044422836241474E-4</v>
      </c>
      <c r="GS62" s="107">
        <f t="shared" si="71"/>
        <v>1.109406007225788E-4</v>
      </c>
      <c r="GT62" s="107">
        <f t="shared" si="71"/>
        <v>8.0459897605398019E-5</v>
      </c>
      <c r="GU62" s="107">
        <f t="shared" si="71"/>
        <v>1.3592171751937912E-4</v>
      </c>
      <c r="GV62" s="107">
        <f t="shared" si="71"/>
        <v>6.2232820777474642E-5</v>
      </c>
      <c r="GW62" s="107">
        <f t="shared" si="71"/>
        <v>1.1335124035818674E-4</v>
      </c>
      <c r="GX62" s="107">
        <f t="shared" si="71"/>
        <v>9.52832421870431E-5</v>
      </c>
      <c r="GY62" s="107">
        <f t="shared" si="71"/>
        <v>4.9992439682962204E-5</v>
      </c>
      <c r="GZ62" s="107">
        <f t="shared" si="71"/>
        <v>2.5485210885172052E-4</v>
      </c>
      <c r="HA62" s="107">
        <f t="shared" si="71"/>
        <v>9.1480496957944128E-5</v>
      </c>
      <c r="HC62" s="107">
        <f t="shared" si="76"/>
        <v>2.7974797122481491E-11</v>
      </c>
      <c r="HD62" s="107">
        <f t="shared" si="72"/>
        <v>7.0878290152326291E-14</v>
      </c>
      <c r="HE62" s="107">
        <f t="shared" si="72"/>
        <v>5.1824089430651313E-14</v>
      </c>
      <c r="HF62" s="107">
        <f t="shared" si="72"/>
        <v>3.9809742317697072E-16</v>
      </c>
      <c r="HG62" s="107">
        <f t="shared" si="72"/>
        <v>8.8881775758807585E-16</v>
      </c>
      <c r="HH62" s="107">
        <f t="shared" si="72"/>
        <v>3.3688189325646739E-15</v>
      </c>
      <c r="HI62" s="107">
        <f t="shared" si="72"/>
        <v>1.9529410638198431E-15</v>
      </c>
      <c r="HJ62" s="107">
        <f t="shared" si="72"/>
        <v>1.1102027546833004E-15</v>
      </c>
      <c r="HK62" s="107">
        <f t="shared" si="72"/>
        <v>7.3903859175992948E-15</v>
      </c>
      <c r="HL62" s="107">
        <f t="shared" si="72"/>
        <v>2.0899710175790553E-16</v>
      </c>
      <c r="HM62" s="107">
        <f t="shared" si="72"/>
        <v>7.4713639554758514E-16</v>
      </c>
      <c r="HN62" s="107">
        <f t="shared" si="72"/>
        <v>8.0417606993783165E-16</v>
      </c>
      <c r="HO62" s="107">
        <f t="shared" si="72"/>
        <v>1.0392397887818543E-16</v>
      </c>
      <c r="HP62" s="107">
        <f t="shared" si="72"/>
        <v>1.0334603104806244E-14</v>
      </c>
      <c r="HQ62" s="107">
        <f t="shared" si="72"/>
        <v>9.3603927034599358E-17</v>
      </c>
      <c r="HS62" s="107">
        <f t="shared" si="73"/>
        <v>7.2052781905538703E-36</v>
      </c>
      <c r="HT62" s="107">
        <f t="shared" si="73"/>
        <v>3.8696789660612177E-44</v>
      </c>
      <c r="HU62" s="107">
        <f t="shared" si="73"/>
        <v>1.6240911682490953E-44</v>
      </c>
      <c r="HV62" s="107">
        <f t="shared" si="73"/>
        <v>1.2175301324201337E-51</v>
      </c>
      <c r="HW62" s="107">
        <f t="shared" si="73"/>
        <v>2.549321943078995E-51</v>
      </c>
      <c r="HX62" s="107">
        <f t="shared" si="73"/>
        <v>1.8740461146581324E-50</v>
      </c>
      <c r="HY62" s="107">
        <f t="shared" si="73"/>
        <v>2.2254716292056742E-52</v>
      </c>
      <c r="HZ62" s="107">
        <f t="shared" si="73"/>
        <v>1.3128945959424205E-52</v>
      </c>
      <c r="IA62" s="107">
        <f t="shared" si="73"/>
        <v>1.0654345688452411E-49</v>
      </c>
      <c r="IB62" s="107">
        <f t="shared" si="73"/>
        <v>1.126060050001293E-55</v>
      </c>
      <c r="IC62" s="107">
        <f t="shared" si="73"/>
        <v>1.1414169414046832E-54</v>
      </c>
      <c r="ID62" s="107">
        <f t="shared" si="73"/>
        <v>1.0997269656231638E-53</v>
      </c>
      <c r="IE62" s="107">
        <f t="shared" si="73"/>
        <v>6.6267320596442475E-56</v>
      </c>
      <c r="IF62" s="107">
        <f t="shared" si="73"/>
        <v>2.1328401336934565E-50</v>
      </c>
      <c r="IG62" s="107">
        <f t="shared" si="73"/>
        <v>8.7823650454319655E-32</v>
      </c>
      <c r="II62" s="107">
        <f t="shared" si="74"/>
        <v>4.6257562674315127E-84</v>
      </c>
      <c r="IJ62" s="107">
        <f t="shared" si="74"/>
        <v>2.5868188437824747E-103</v>
      </c>
      <c r="IK62" s="107">
        <f t="shared" si="74"/>
        <v>3.8594534023909373E-104</v>
      </c>
      <c r="IL62" s="107">
        <f t="shared" si="74"/>
        <v>1.8262141075951041E-121</v>
      </c>
      <c r="IM62" s="107">
        <f t="shared" si="74"/>
        <v>3.0096146084503821E-121</v>
      </c>
      <c r="IN62" s="107">
        <f t="shared" si="74"/>
        <v>1.2541565094278605E-120</v>
      </c>
      <c r="IO62" s="107">
        <f t="shared" si="74"/>
        <v>8.7502926193971481E-127</v>
      </c>
      <c r="IP62" s="107">
        <f t="shared" si="74"/>
        <v>7.6972520767944031E-127</v>
      </c>
      <c r="IQ62" s="107">
        <f t="shared" si="74"/>
        <v>1.5836746089436579E-119</v>
      </c>
      <c r="IR62" s="107">
        <f t="shared" si="74"/>
        <v>1.6516741827773172E-134</v>
      </c>
      <c r="IS62" s="107">
        <f t="shared" si="74"/>
        <v>1.0271517331865715E-132</v>
      </c>
      <c r="IT62" s="107">
        <f t="shared" si="74"/>
        <v>2.3112344328725198E-129</v>
      </c>
      <c r="IU62" s="107">
        <f t="shared" si="74"/>
        <v>3.0252474758503753E-133</v>
      </c>
      <c r="IV62" s="107">
        <f t="shared" si="74"/>
        <v>5.1665435029761185E-120</v>
      </c>
      <c r="IW62" s="107">
        <f t="shared" si="74"/>
        <v>1.0119426921104934E-76</v>
      </c>
      <c r="IY62" s="107">
        <f t="shared" si="75"/>
        <v>9.3855984329433589E-4</v>
      </c>
      <c r="IZ62" s="107">
        <f t="shared" si="75"/>
        <v>1.6073049335354046E-4</v>
      </c>
      <c r="JA62" s="107">
        <f t="shared" si="75"/>
        <v>1.4427965038250515E-4</v>
      </c>
      <c r="JB62" s="107">
        <f t="shared" si="75"/>
        <v>3.5948531833070363E-5</v>
      </c>
      <c r="JC62" s="107">
        <f t="shared" si="75"/>
        <v>5.8728365703959341E-5</v>
      </c>
      <c r="JD62" s="107">
        <f t="shared" si="75"/>
        <v>1.0444228362751622E-4</v>
      </c>
      <c r="JE62" s="107">
        <f t="shared" si="75"/>
        <v>1.1094060072453174E-4</v>
      </c>
      <c r="JF62" s="107">
        <f t="shared" si="75"/>
        <v>8.0459897606508228E-5</v>
      </c>
      <c r="JG62" s="107">
        <f t="shared" si="75"/>
        <v>1.359217175267695E-4</v>
      </c>
      <c r="JH62" s="107">
        <f t="shared" si="75"/>
        <v>6.2232820777683635E-5</v>
      </c>
      <c r="JI62" s="107">
        <f t="shared" si="75"/>
        <v>1.1335124035893388E-4</v>
      </c>
      <c r="JJ62" s="107">
        <f t="shared" si="75"/>
        <v>9.528324218784728E-5</v>
      </c>
      <c r="JK62" s="107">
        <f t="shared" si="75"/>
        <v>4.9992439683066125E-5</v>
      </c>
      <c r="JL62" s="107">
        <f t="shared" si="75"/>
        <v>2.5485210886205513E-4</v>
      </c>
      <c r="JM62" s="107">
        <f t="shared" si="75"/>
        <v>9.1480496958037735E-5</v>
      </c>
    </row>
    <row r="63" spans="2:273" x14ac:dyDescent="0.25">
      <c r="B63" s="2">
        <v>35</v>
      </c>
      <c r="C63" s="37">
        <v>70.387</v>
      </c>
      <c r="D63" s="37">
        <v>71.225999999999999</v>
      </c>
      <c r="E63" s="37">
        <v>69.468000000000004</v>
      </c>
      <c r="F63" s="37">
        <v>66.305999999999997</v>
      </c>
      <c r="G63" s="37">
        <v>70.483999999999995</v>
      </c>
      <c r="H63" s="37">
        <v>72.442999999999998</v>
      </c>
      <c r="I63" s="37">
        <v>73.066000000000003</v>
      </c>
      <c r="J63" s="37">
        <v>71.376999999999995</v>
      </c>
      <c r="K63" s="37">
        <v>68.819999999999993</v>
      </c>
      <c r="L63" s="37">
        <v>71.180000000000007</v>
      </c>
      <c r="M63" s="37">
        <v>73.459000000000003</v>
      </c>
      <c r="N63" s="37">
        <v>66.671999999999997</v>
      </c>
      <c r="O63" s="37">
        <v>68.638999999999996</v>
      </c>
      <c r="P63" s="37">
        <v>67.197000000000003</v>
      </c>
      <c r="Q63" s="37">
        <v>62.459000000000003</v>
      </c>
      <c r="S63" s="4">
        <f t="shared" si="8"/>
        <v>68.321283173622888</v>
      </c>
      <c r="T63" s="4">
        <f t="shared" si="9"/>
        <v>69.90519211740326</v>
      </c>
      <c r="U63" s="4">
        <f t="shared" si="10"/>
        <v>68.829769740150482</v>
      </c>
      <c r="V63" s="4">
        <f t="shared" si="11"/>
        <v>66.765028988505335</v>
      </c>
      <c r="W63" s="4">
        <f t="shared" si="12"/>
        <v>69.968943859689148</v>
      </c>
      <c r="X63" s="4">
        <f t="shared" si="13"/>
        <v>70.904244856910793</v>
      </c>
      <c r="Y63" s="4">
        <f t="shared" si="14"/>
        <v>71.857863558741158</v>
      </c>
      <c r="Z63" s="4">
        <f t="shared" si="15"/>
        <v>70.761132533678918</v>
      </c>
      <c r="AA63" s="4">
        <f t="shared" si="16"/>
        <v>68.810186909841349</v>
      </c>
      <c r="AB63" s="4">
        <f t="shared" si="17"/>
        <v>70.185970266511191</v>
      </c>
      <c r="AC63" s="4">
        <f t="shared" si="18"/>
        <v>71.352262627437739</v>
      </c>
      <c r="AD63" s="4">
        <f t="shared" si="19"/>
        <v>66.139992635605338</v>
      </c>
      <c r="AE63" s="4">
        <f t="shared" si="20"/>
        <v>67.222005731290594</v>
      </c>
      <c r="AF63" s="4">
        <f t="shared" si="21"/>
        <v>65.83133418790662</v>
      </c>
      <c r="AG63" s="4">
        <f t="shared" si="21"/>
        <v>60.523412827550018</v>
      </c>
      <c r="AI63" s="4">
        <f t="shared" si="22"/>
        <v>2.0657168263771126</v>
      </c>
      <c r="AJ63" s="4">
        <f t="shared" si="23"/>
        <v>1.3208078825967391</v>
      </c>
      <c r="AK63" s="4">
        <f t="shared" si="24"/>
        <v>0.63823025984952153</v>
      </c>
      <c r="AL63" s="4">
        <f t="shared" si="25"/>
        <v>-0.45902898850533802</v>
      </c>
      <c r="AM63" s="4">
        <f t="shared" si="26"/>
        <v>0.5150561403108469</v>
      </c>
      <c r="AN63" s="4">
        <f t="shared" si="27"/>
        <v>1.5387551430892046</v>
      </c>
      <c r="AO63" s="4">
        <f t="shared" si="28"/>
        <v>1.2081364412588442</v>
      </c>
      <c r="AP63" s="4">
        <f t="shared" si="29"/>
        <v>0.61586746632107747</v>
      </c>
      <c r="AQ63" s="4">
        <f t="shared" si="30"/>
        <v>9.8130901586443997E-3</v>
      </c>
      <c r="AR63" s="4">
        <f t="shared" si="31"/>
        <v>0.99402973348881574</v>
      </c>
      <c r="AS63" s="4">
        <f t="shared" si="32"/>
        <v>2.1067373725622645</v>
      </c>
      <c r="AT63" s="4">
        <f t="shared" si="33"/>
        <v>0.53200736439465857</v>
      </c>
      <c r="AU63" s="4">
        <f t="shared" si="34"/>
        <v>1.4169942687094021</v>
      </c>
      <c r="AV63" s="4">
        <f t="shared" si="65"/>
        <v>1.3656658120933827</v>
      </c>
      <c r="AW63" s="4">
        <f t="shared" si="65"/>
        <v>1.9355871724499849</v>
      </c>
      <c r="AY63" s="2">
        <f t="shared" si="66"/>
        <v>67.10556440552763</v>
      </c>
      <c r="AZ63" s="2">
        <f t="shared" si="66"/>
        <v>69.63876947749408</v>
      </c>
      <c r="BA63" s="2">
        <f t="shared" si="66"/>
        <v>68.592653894821339</v>
      </c>
      <c r="BB63" s="2">
        <f t="shared" si="66"/>
        <v>66.693729863810319</v>
      </c>
      <c r="BC63" s="2">
        <f t="shared" si="66"/>
        <v>69.855142723043542</v>
      </c>
      <c r="BD63" s="2">
        <f t="shared" si="66"/>
        <v>70.711843245352398</v>
      </c>
      <c r="BE63" s="2">
        <f t="shared" si="66"/>
        <v>71.656488287651271</v>
      </c>
      <c r="BF63" s="2">
        <f t="shared" si="66"/>
        <v>70.609597154661245</v>
      </c>
      <c r="BG63" s="2">
        <f t="shared" si="66"/>
        <v>68.56486775127712</v>
      </c>
      <c r="BH63" s="2">
        <f t="shared" si="66"/>
        <v>70.062979197927802</v>
      </c>
      <c r="BI63" s="2">
        <f t="shared" si="66"/>
        <v>71.141035532945367</v>
      </c>
      <c r="BJ63" s="2">
        <f t="shared" si="66"/>
        <v>65.959205799396017</v>
      </c>
      <c r="BK63" s="2">
        <f t="shared" si="66"/>
        <v>67.121578222229815</v>
      </c>
      <c r="BL63" s="2">
        <f t="shared" si="66"/>
        <v>65.420950803192767</v>
      </c>
      <c r="BM63" s="2">
        <f t="shared" si="66"/>
        <v>60.359029382441484</v>
      </c>
      <c r="BO63" s="2">
        <f t="shared" si="67"/>
        <v>70.387</v>
      </c>
      <c r="BP63" s="2">
        <f t="shared" si="67"/>
        <v>71.225999999999999</v>
      </c>
      <c r="BQ63" s="2">
        <f t="shared" si="67"/>
        <v>69.468000000000004</v>
      </c>
      <c r="BR63" s="2">
        <f t="shared" si="67"/>
        <v>66.305999999999997</v>
      </c>
      <c r="BS63" s="2">
        <f t="shared" si="67"/>
        <v>70.483999999999995</v>
      </c>
      <c r="BT63" s="2">
        <f t="shared" si="67"/>
        <v>72.442999999999998</v>
      </c>
      <c r="BU63" s="2">
        <f t="shared" si="67"/>
        <v>73.066000000000003</v>
      </c>
      <c r="BV63" s="2">
        <f t="shared" si="67"/>
        <v>71.376999999999995</v>
      </c>
      <c r="BW63" s="2">
        <f t="shared" si="67"/>
        <v>68.819999999999993</v>
      </c>
      <c r="BX63" s="2">
        <f t="shared" si="67"/>
        <v>71.180000000000007</v>
      </c>
      <c r="BY63" s="2">
        <f t="shared" si="67"/>
        <v>73.459000000000003</v>
      </c>
      <c r="BZ63" s="2">
        <f t="shared" si="67"/>
        <v>66.671999999999997</v>
      </c>
      <c r="CA63" s="2">
        <f t="shared" si="67"/>
        <v>68.638999999999996</v>
      </c>
      <c r="CB63" s="2">
        <f t="shared" si="67"/>
        <v>67.197000000000003</v>
      </c>
      <c r="CC63" s="2">
        <f t="shared" si="67"/>
        <v>62.459000000000003</v>
      </c>
      <c r="CE63" s="2" t="str">
        <f t="shared" si="68"/>
        <v/>
      </c>
      <c r="CF63" s="2" t="str">
        <f t="shared" si="68"/>
        <v/>
      </c>
      <c r="CG63" s="2" t="str">
        <f t="shared" si="68"/>
        <v/>
      </c>
      <c r="CH63" s="2" t="str">
        <f t="shared" si="68"/>
        <v/>
      </c>
      <c r="CI63" s="2" t="str">
        <f t="shared" si="68"/>
        <v/>
      </c>
      <c r="CJ63" s="2" t="str">
        <f t="shared" si="68"/>
        <v/>
      </c>
      <c r="CK63" s="2" t="str">
        <f t="shared" si="68"/>
        <v/>
      </c>
      <c r="CL63" s="2" t="str">
        <f t="shared" si="68"/>
        <v/>
      </c>
      <c r="CM63" s="2" t="str">
        <f t="shared" si="68"/>
        <v/>
      </c>
      <c r="CN63" s="2" t="str">
        <f t="shared" si="68"/>
        <v/>
      </c>
      <c r="CO63" s="2" t="str">
        <f t="shared" si="68"/>
        <v/>
      </c>
      <c r="CP63" s="2" t="str">
        <f t="shared" si="68"/>
        <v/>
      </c>
      <c r="CQ63" s="2" t="str">
        <f t="shared" si="68"/>
        <v/>
      </c>
      <c r="CR63" s="2" t="str">
        <f t="shared" si="68"/>
        <v/>
      </c>
      <c r="CS63" s="2" t="str">
        <f t="shared" si="68"/>
        <v/>
      </c>
      <c r="CU63" s="2" t="str">
        <f t="shared" si="69"/>
        <v/>
      </c>
      <c r="CV63" s="2" t="str">
        <f t="shared" si="69"/>
        <v/>
      </c>
      <c r="CW63" s="2" t="str">
        <f t="shared" si="69"/>
        <v/>
      </c>
      <c r="CX63" s="2" t="str">
        <f t="shared" si="69"/>
        <v/>
      </c>
      <c r="CY63" s="2" t="str">
        <f t="shared" si="69"/>
        <v/>
      </c>
      <c r="CZ63" s="2" t="str">
        <f t="shared" si="69"/>
        <v/>
      </c>
      <c r="DA63" s="2" t="str">
        <f t="shared" si="69"/>
        <v/>
      </c>
      <c r="DB63" s="2" t="str">
        <f t="shared" si="69"/>
        <v/>
      </c>
      <c r="DC63" s="2" t="str">
        <f t="shared" si="69"/>
        <v/>
      </c>
      <c r="DD63" s="2" t="str">
        <f t="shared" si="69"/>
        <v/>
      </c>
      <c r="DE63" s="2" t="str">
        <f t="shared" si="69"/>
        <v/>
      </c>
      <c r="DF63" s="2" t="str">
        <f t="shared" si="69"/>
        <v/>
      </c>
      <c r="DG63" s="2" t="str">
        <f t="shared" si="69"/>
        <v/>
      </c>
      <c r="DH63" s="2" t="str">
        <f t="shared" si="69"/>
        <v/>
      </c>
      <c r="DI63" s="2" t="str">
        <f t="shared" si="69"/>
        <v/>
      </c>
      <c r="DK63" s="2">
        <f t="shared" si="77"/>
        <v>67.122810810810819</v>
      </c>
      <c r="DL63" s="2">
        <f t="shared" si="77"/>
        <v>69.641340755735499</v>
      </c>
      <c r="DM63" s="2">
        <f t="shared" si="77"/>
        <v>68.597787112010792</v>
      </c>
      <c r="DN63" s="2">
        <f t="shared" si="77"/>
        <v>66.698281512605021</v>
      </c>
      <c r="DO63" s="2">
        <f t="shared" si="77"/>
        <v>69.86254285714287</v>
      </c>
      <c r="DP63" s="2">
        <f t="shared" si="77"/>
        <v>70.722153221288536</v>
      </c>
      <c r="DQ63" s="2">
        <f t="shared" si="77"/>
        <v>71.668301757066445</v>
      </c>
      <c r="DR63" s="2">
        <f t="shared" si="77"/>
        <v>70.625153297682729</v>
      </c>
      <c r="DS63" s="2">
        <f t="shared" si="77"/>
        <v>68.573596479500878</v>
      </c>
      <c r="DT63" s="2">
        <f t="shared" si="77"/>
        <v>70.065835080645158</v>
      </c>
      <c r="DU63" s="2">
        <f t="shared" si="77"/>
        <v>71.151333870967719</v>
      </c>
      <c r="DV63" s="2">
        <f t="shared" si="77"/>
        <v>65.967491087344015</v>
      </c>
      <c r="DW63" s="2">
        <f t="shared" si="77"/>
        <v>67.138479055258458</v>
      </c>
      <c r="DX63" s="2">
        <f t="shared" si="77"/>
        <v>65.444128189457629</v>
      </c>
      <c r="DY63" s="2">
        <f t="shared" si="77"/>
        <v>60.414982758620695</v>
      </c>
      <c r="EA63" s="2">
        <f t="shared" si="78"/>
        <v>53.819599999999994</v>
      </c>
      <c r="EB63" s="2">
        <f t="shared" si="78"/>
        <v>67.523333248081826</v>
      </c>
      <c r="EC63" s="2">
        <f t="shared" si="78"/>
        <v>64.605557326793374</v>
      </c>
      <c r="ED63" s="2">
        <f t="shared" si="78"/>
        <v>63.387912873342906</v>
      </c>
      <c r="EE63" s="2">
        <f t="shared" si="78"/>
        <v>65.925399080002492</v>
      </c>
      <c r="EF63" s="2">
        <f t="shared" si="78"/>
        <v>66.243324547096165</v>
      </c>
      <c r="EG63" s="2">
        <f t="shared" si="78"/>
        <v>67.608548663697107</v>
      </c>
      <c r="EH63" s="2">
        <f t="shared" si="78"/>
        <v>65.00863942093541</v>
      </c>
      <c r="EI63" s="2">
        <f t="shared" si="78"/>
        <v>65.708952477155464</v>
      </c>
      <c r="EJ63" s="2">
        <f t="shared" si="78"/>
        <v>69.201020238713014</v>
      </c>
      <c r="EK63" s="2">
        <f t="shared" si="78"/>
        <v>68.586053323088748</v>
      </c>
      <c r="EL63" s="2">
        <f t="shared" si="78"/>
        <v>63.171874498886424</v>
      </c>
      <c r="EM63" s="2">
        <f t="shared" si="78"/>
        <v>62.776695604823018</v>
      </c>
      <c r="EN63" s="2">
        <f t="shared" si="78"/>
        <v>62.720394869039623</v>
      </c>
      <c r="EO63" s="2">
        <f t="shared" si="78"/>
        <v>57.799155754254407</v>
      </c>
      <c r="EQ63" s="2">
        <f t="shared" si="79"/>
        <v>59.708041204674288</v>
      </c>
      <c r="ER63" s="2">
        <f t="shared" si="79"/>
        <v>64.284297154405579</v>
      </c>
      <c r="ES63" s="2">
        <f t="shared" si="79"/>
        <v>63.192187662988431</v>
      </c>
      <c r="ET63" s="2">
        <f t="shared" si="79"/>
        <v>63.118297965822599</v>
      </c>
      <c r="EU63" s="2">
        <f t="shared" si="79"/>
        <v>63.966319304983699</v>
      </c>
      <c r="EV63" s="2">
        <f t="shared" si="79"/>
        <v>65.822876448662328</v>
      </c>
      <c r="EW63" s="2">
        <f t="shared" si="79"/>
        <v>66.708027525441949</v>
      </c>
      <c r="EX63" s="2">
        <f t="shared" si="79"/>
        <v>64.447842289741516</v>
      </c>
      <c r="EY63" s="2">
        <f t="shared" si="79"/>
        <v>65.683938769615708</v>
      </c>
      <c r="EZ63" s="2">
        <f t="shared" si="79"/>
        <v>66.706921569243775</v>
      </c>
      <c r="FA63" s="2">
        <f t="shared" si="79"/>
        <v>65.701976736248895</v>
      </c>
      <c r="FB63" s="2">
        <f t="shared" si="79"/>
        <v>62.218120316395193</v>
      </c>
      <c r="FC63" s="2">
        <f t="shared" si="79"/>
        <v>62.101021602127773</v>
      </c>
      <c r="FD63" s="2">
        <f t="shared" si="79"/>
        <v>62.845238206883629</v>
      </c>
      <c r="FE63" s="2">
        <f t="shared" si="79"/>
        <v>60.086394613029597</v>
      </c>
      <c r="FG63" s="2">
        <f t="shared" si="80"/>
        <v>1.2964092386688658E-3</v>
      </c>
      <c r="FH63" s="2">
        <f t="shared" si="80"/>
        <v>1.2140080407964078E-3</v>
      </c>
      <c r="FI63" s="2">
        <f t="shared" si="80"/>
        <v>1.2858020229421997E-3</v>
      </c>
      <c r="FJ63" s="2">
        <f t="shared" si="80"/>
        <v>1.3749673451758356E-3</v>
      </c>
      <c r="FK63" s="2">
        <f t="shared" si="80"/>
        <v>1.8795691347077567E-3</v>
      </c>
      <c r="FL63" s="2">
        <f t="shared" si="80"/>
        <v>2.3019357623784058E-3</v>
      </c>
      <c r="FM63" s="2">
        <f t="shared" si="80"/>
        <v>2.9098984703655197E-3</v>
      </c>
      <c r="FN63" s="2">
        <f t="shared" si="80"/>
        <v>2.7697150372388863E-3</v>
      </c>
      <c r="FO63" s="2">
        <f t="shared" si="80"/>
        <v>3.0470551355720214E-3</v>
      </c>
      <c r="FP63" s="2">
        <f t="shared" si="80"/>
        <v>3.3023048159559827E-3</v>
      </c>
      <c r="FQ63" s="2">
        <f t="shared" si="80"/>
        <v>4.0145072640468795E-3</v>
      </c>
      <c r="FR63" s="2">
        <f t="shared" si="80"/>
        <v>2.9636710097847825E-3</v>
      </c>
      <c r="FS63" s="2">
        <f t="shared" si="80"/>
        <v>3.8747528010415803E-3</v>
      </c>
      <c r="FT63" s="2">
        <f t="shared" si="80"/>
        <v>8.509418541578051E-3</v>
      </c>
      <c r="FU63" s="2">
        <f t="shared" si="80"/>
        <v>2.139033667546383E-2</v>
      </c>
      <c r="FW63" s="2">
        <f t="shared" si="70"/>
        <v>1.9685693087653703E-11</v>
      </c>
      <c r="FX63" s="2">
        <f t="shared" si="70"/>
        <v>2.9840786183939751E-11</v>
      </c>
      <c r="FY63" s="2">
        <f t="shared" si="70"/>
        <v>3.9327918437919428E-11</v>
      </c>
      <c r="FZ63" s="2">
        <f t="shared" si="70"/>
        <v>5.6484661630808068E-11</v>
      </c>
      <c r="GA63" s="2">
        <f t="shared" si="70"/>
        <v>9.0302792787011672E-11</v>
      </c>
      <c r="GB63" s="2">
        <f t="shared" si="70"/>
        <v>8.9093989832520653E-11</v>
      </c>
      <c r="GC63" s="2">
        <f t="shared" si="70"/>
        <v>1.0961435978508358E-10</v>
      </c>
      <c r="GD63" s="2">
        <f t="shared" si="70"/>
        <v>1.4302236856149623E-10</v>
      </c>
      <c r="GE63" s="2">
        <f t="shared" si="70"/>
        <v>1.9253341264204757E-10</v>
      </c>
      <c r="GF63" s="2">
        <f t="shared" si="70"/>
        <v>2.0044709374128009E-10</v>
      </c>
      <c r="GG63" s="2">
        <f t="shared" si="70"/>
        <v>2.1794743405891448E-10</v>
      </c>
      <c r="GH63" s="2">
        <f t="shared" si="70"/>
        <v>1.1567728659090477E-10</v>
      </c>
      <c r="GI63" s="2">
        <f t="shared" si="70"/>
        <v>5.7206127980620523E-10</v>
      </c>
      <c r="GJ63" s="2">
        <f t="shared" si="70"/>
        <v>4.43929273489E-9</v>
      </c>
      <c r="GK63" s="2">
        <f t="shared" si="70"/>
        <v>1.9293550865783192E-8</v>
      </c>
      <c r="GM63" s="107">
        <f t="shared" si="71"/>
        <v>1.385976121333574E-3</v>
      </c>
      <c r="GN63" s="107">
        <f t="shared" si="71"/>
        <v>2.635535741736435E-4</v>
      </c>
      <c r="GO63" s="107">
        <f t="shared" si="71"/>
        <v>2.3914639650450152E-4</v>
      </c>
      <c r="GP63" s="107">
        <f t="shared" si="71"/>
        <v>6.5368979638098196E-5</v>
      </c>
      <c r="GQ63" s="107">
        <f t="shared" si="71"/>
        <v>1.063431233871045E-4</v>
      </c>
      <c r="GR63" s="107">
        <f t="shared" si="71"/>
        <v>1.8529392315313681E-4</v>
      </c>
      <c r="GS63" s="107">
        <f t="shared" si="71"/>
        <v>2.0030858093232143E-4</v>
      </c>
      <c r="GT63" s="107">
        <f t="shared" si="71"/>
        <v>1.4788827218189949E-4</v>
      </c>
      <c r="GU63" s="107">
        <f t="shared" si="71"/>
        <v>2.4297269364671967E-4</v>
      </c>
      <c r="GV63" s="107">
        <f t="shared" si="71"/>
        <v>1.1861819564438127E-4</v>
      </c>
      <c r="GW63" s="107">
        <f t="shared" si="71"/>
        <v>2.1110644159414555E-4</v>
      </c>
      <c r="GX63" s="107">
        <f t="shared" si="71"/>
        <v>1.7421090308751989E-4</v>
      </c>
      <c r="GY63" s="107">
        <f t="shared" si="71"/>
        <v>9.2970378670780373E-5</v>
      </c>
      <c r="GZ63" s="107">
        <f t="shared" si="71"/>
        <v>4.3882985424256932E-4</v>
      </c>
      <c r="HA63" s="107">
        <f t="shared" si="71"/>
        <v>1.8480838581977731E-4</v>
      </c>
      <c r="HC63" s="107">
        <f t="shared" si="76"/>
        <v>6.9567554991315446E-11</v>
      </c>
      <c r="HD63" s="107">
        <f t="shared" si="72"/>
        <v>2.2440163962562905E-13</v>
      </c>
      <c r="HE63" s="107">
        <f t="shared" si="72"/>
        <v>1.6805662314735561E-13</v>
      </c>
      <c r="HF63" s="107">
        <f t="shared" si="72"/>
        <v>1.6031434464476154E-15</v>
      </c>
      <c r="HG63" s="107">
        <f t="shared" si="72"/>
        <v>3.6140411603840321E-15</v>
      </c>
      <c r="HH63" s="107">
        <f t="shared" si="72"/>
        <v>1.3259549461049386E-14</v>
      </c>
      <c r="HI63" s="107">
        <f t="shared" si="72"/>
        <v>8.1548350668842825E-15</v>
      </c>
      <c r="HJ63" s="107">
        <f t="shared" si="72"/>
        <v>4.7731574992103322E-15</v>
      </c>
      <c r="HK63" s="107">
        <f t="shared" si="72"/>
        <v>2.9745453381483873E-14</v>
      </c>
      <c r="HL63" s="107">
        <f t="shared" si="72"/>
        <v>9.9675800226711565E-16</v>
      </c>
      <c r="HM63" s="107">
        <f t="shared" si="72"/>
        <v>3.4458489091848499E-15</v>
      </c>
      <c r="HN63" s="107">
        <f t="shared" si="72"/>
        <v>3.4858761943505344E-15</v>
      </c>
      <c r="HO63" s="107">
        <f t="shared" si="72"/>
        <v>4.6546920694219497E-16</v>
      </c>
      <c r="HP63" s="107">
        <f t="shared" si="72"/>
        <v>3.9711245012354015E-14</v>
      </c>
      <c r="HQ63" s="107">
        <f t="shared" si="72"/>
        <v>5.0081799946415448E-16</v>
      </c>
      <c r="HS63" s="107">
        <f t="shared" si="73"/>
        <v>4.8108752081593365E-35</v>
      </c>
      <c r="HT63" s="107">
        <f t="shared" si="73"/>
        <v>4.2146068176336826E-43</v>
      </c>
      <c r="HU63" s="107">
        <f t="shared" si="73"/>
        <v>1.8550252286222604E-43</v>
      </c>
      <c r="HV63" s="107">
        <f t="shared" si="73"/>
        <v>2.1817011079360195E-50</v>
      </c>
      <c r="HW63" s="107">
        <f t="shared" si="73"/>
        <v>4.7807002921548118E-50</v>
      </c>
      <c r="HX63" s="107">
        <f t="shared" si="73"/>
        <v>3.3939659442487449E-49</v>
      </c>
      <c r="HY63" s="107">
        <f t="shared" si="73"/>
        <v>4.7235076663398049E-51</v>
      </c>
      <c r="HZ63" s="107">
        <f t="shared" si="73"/>
        <v>2.9088041624833611E-51</v>
      </c>
      <c r="IA63" s="107">
        <f t="shared" si="73"/>
        <v>2.0511230434629698E-48</v>
      </c>
      <c r="IB63" s="107">
        <f t="shared" si="73"/>
        <v>3.1610414431335781E-54</v>
      </c>
      <c r="IC63" s="107">
        <f t="shared" si="73"/>
        <v>3.0742480315004594E-53</v>
      </c>
      <c r="ID63" s="107">
        <f t="shared" si="73"/>
        <v>2.5233517490718274E-52</v>
      </c>
      <c r="IE63" s="107">
        <f t="shared" si="73"/>
        <v>1.5857471983648864E-54</v>
      </c>
      <c r="IF63" s="107">
        <f t="shared" si="73"/>
        <v>3.8568650834967707E-49</v>
      </c>
      <c r="IG63" s="107">
        <f t="shared" si="73"/>
        <v>5.3741379430870165E-31</v>
      </c>
      <c r="II63" s="107">
        <f t="shared" si="74"/>
        <v>1.5097355817470077E-82</v>
      </c>
      <c r="IJ63" s="107">
        <f t="shared" si="74"/>
        <v>2.0508736165753422E-101</v>
      </c>
      <c r="IK63" s="107">
        <f t="shared" si="74"/>
        <v>3.33343197072315E-102</v>
      </c>
      <c r="IL63" s="107">
        <f t="shared" si="74"/>
        <v>3.6288934878938757E-119</v>
      </c>
      <c r="IM63" s="107">
        <f t="shared" si="74"/>
        <v>6.5829686621775296E-119</v>
      </c>
      <c r="IN63" s="107">
        <f t="shared" si="74"/>
        <v>2.659431515683256E-118</v>
      </c>
      <c r="IO63" s="107">
        <f t="shared" si="74"/>
        <v>2.5747781477774883E-124</v>
      </c>
      <c r="IP63" s="107">
        <f t="shared" si="74"/>
        <v>2.4249484974380825E-124</v>
      </c>
      <c r="IQ63" s="107">
        <f t="shared" si="74"/>
        <v>3.8258920062425306E-117</v>
      </c>
      <c r="IR63" s="107">
        <f t="shared" si="74"/>
        <v>8.1086857892245233E-132</v>
      </c>
      <c r="IS63" s="107">
        <f t="shared" si="74"/>
        <v>4.7438239233915408E-130</v>
      </c>
      <c r="IT63" s="107">
        <f t="shared" si="74"/>
        <v>7.7502340608672485E-127</v>
      </c>
      <c r="IU63" s="107">
        <f t="shared" si="74"/>
        <v>1.059414287725073E-130</v>
      </c>
      <c r="IV63" s="107">
        <f t="shared" si="74"/>
        <v>1.080761078824783E-117</v>
      </c>
      <c r="IW63" s="107">
        <f t="shared" si="74"/>
        <v>2.9902787675859296E-75</v>
      </c>
      <c r="IY63" s="107">
        <f t="shared" si="75"/>
        <v>1.385976190901129E-3</v>
      </c>
      <c r="IZ63" s="107">
        <f t="shared" si="75"/>
        <v>2.6355357439804516E-4</v>
      </c>
      <c r="JA63" s="107">
        <f t="shared" si="75"/>
        <v>2.3914639667255814E-4</v>
      </c>
      <c r="JB63" s="107">
        <f t="shared" si="75"/>
        <v>6.5368979639701338E-5</v>
      </c>
      <c r="JC63" s="107">
        <f t="shared" si="75"/>
        <v>1.0634312339071854E-4</v>
      </c>
      <c r="JD63" s="107">
        <f t="shared" si="75"/>
        <v>1.8529392316639636E-4</v>
      </c>
      <c r="JE63" s="107">
        <f t="shared" si="75"/>
        <v>2.0030858094047626E-4</v>
      </c>
      <c r="JF63" s="107">
        <f t="shared" si="75"/>
        <v>1.4788827218667263E-4</v>
      </c>
      <c r="JG63" s="107">
        <f t="shared" si="75"/>
        <v>2.4297269367646514E-4</v>
      </c>
      <c r="JH63" s="107">
        <f t="shared" si="75"/>
        <v>1.1861819564537803E-4</v>
      </c>
      <c r="JI63" s="107">
        <f t="shared" si="75"/>
        <v>2.1110644159759139E-4</v>
      </c>
      <c r="JJ63" s="107">
        <f t="shared" si="75"/>
        <v>1.7421090309100576E-4</v>
      </c>
      <c r="JK63" s="107">
        <f t="shared" si="75"/>
        <v>9.2970378671245848E-5</v>
      </c>
      <c r="JL63" s="107">
        <f t="shared" si="75"/>
        <v>4.3882985428228056E-4</v>
      </c>
      <c r="JM63" s="107">
        <f t="shared" si="75"/>
        <v>1.8480838582027813E-4</v>
      </c>
    </row>
    <row r="64" spans="2:273" x14ac:dyDescent="0.25">
      <c r="B64" s="2">
        <v>36</v>
      </c>
      <c r="C64" s="37">
        <v>71.016000000000005</v>
      </c>
      <c r="D64" s="37">
        <v>71.161000000000001</v>
      </c>
      <c r="E64" s="37">
        <v>70.822999999999993</v>
      </c>
      <c r="F64" s="37">
        <v>66.242000000000004</v>
      </c>
      <c r="G64" s="37">
        <v>69.968000000000004</v>
      </c>
      <c r="H64" s="37">
        <v>71.885000000000005</v>
      </c>
      <c r="I64" s="37">
        <v>72.507999999999996</v>
      </c>
      <c r="J64" s="37">
        <v>72.097999999999999</v>
      </c>
      <c r="K64" s="37">
        <v>69.966999999999999</v>
      </c>
      <c r="L64" s="37">
        <v>71.540999999999997</v>
      </c>
      <c r="M64" s="37">
        <v>73.819999999999993</v>
      </c>
      <c r="N64" s="37">
        <v>67.097999999999999</v>
      </c>
      <c r="O64" s="37">
        <v>68.704999999999998</v>
      </c>
      <c r="P64" s="37">
        <v>67.869</v>
      </c>
      <c r="Q64" s="37">
        <v>61.933999999999997</v>
      </c>
      <c r="S64" s="4">
        <f t="shared" si="8"/>
        <v>68.947987034971604</v>
      </c>
      <c r="T64" s="4">
        <f t="shared" si="9"/>
        <v>70.186080741721455</v>
      </c>
      <c r="U64" s="4">
        <f t="shared" si="10"/>
        <v>69.109893122905831</v>
      </c>
      <c r="V64" s="4">
        <f t="shared" si="11"/>
        <v>66.943794975067448</v>
      </c>
      <c r="W64" s="4">
        <f t="shared" si="12"/>
        <v>70.224371130975257</v>
      </c>
      <c r="X64" s="4">
        <f t="shared" si="13"/>
        <v>71.165498251542218</v>
      </c>
      <c r="Y64" s="4">
        <f t="shared" si="14"/>
        <v>72.168698173528426</v>
      </c>
      <c r="Z64" s="4">
        <f t="shared" si="15"/>
        <v>71.036583926709483</v>
      </c>
      <c r="AA64" s="4">
        <f t="shared" si="16"/>
        <v>69.068245022730878</v>
      </c>
      <c r="AB64" s="4">
        <f t="shared" si="17"/>
        <v>70.485723419466837</v>
      </c>
      <c r="AC64" s="4">
        <f t="shared" si="18"/>
        <v>71.710440153429317</v>
      </c>
      <c r="AD64" s="4">
        <f t="shared" si="19"/>
        <v>66.41249550218032</v>
      </c>
      <c r="AE64" s="4">
        <f t="shared" si="20"/>
        <v>67.518531101013693</v>
      </c>
      <c r="AF64" s="4">
        <f t="shared" si="21"/>
        <v>66.27269074632035</v>
      </c>
      <c r="AG64" s="4">
        <f t="shared" si="21"/>
        <v>60.775999128104715</v>
      </c>
      <c r="AI64" s="4">
        <f t="shared" si="22"/>
        <v>2.0680129650284016</v>
      </c>
      <c r="AJ64" s="4">
        <f t="shared" si="23"/>
        <v>0.97491925827854686</v>
      </c>
      <c r="AK64" s="4">
        <f t="shared" si="24"/>
        <v>1.7131068770941624</v>
      </c>
      <c r="AL64" s="4">
        <f t="shared" si="25"/>
        <v>-0.70179497506744326</v>
      </c>
      <c r="AM64" s="4">
        <f t="shared" si="26"/>
        <v>-0.25637113097525344</v>
      </c>
      <c r="AN64" s="4">
        <f t="shared" si="27"/>
        <v>0.71950174845778747</v>
      </c>
      <c r="AO64" s="4">
        <f t="shared" si="28"/>
        <v>0.33930182647156926</v>
      </c>
      <c r="AP64" s="4">
        <f t="shared" si="29"/>
        <v>1.0614160732905162</v>
      </c>
      <c r="AQ64" s="4">
        <f t="shared" si="30"/>
        <v>0.89875497726912101</v>
      </c>
      <c r="AR64" s="4">
        <f t="shared" si="31"/>
        <v>1.0552765805331603</v>
      </c>
      <c r="AS64" s="4">
        <f t="shared" si="32"/>
        <v>2.1095598465706757</v>
      </c>
      <c r="AT64" s="4">
        <f t="shared" si="33"/>
        <v>0.6855044978196787</v>
      </c>
      <c r="AU64" s="4">
        <f t="shared" si="34"/>
        <v>1.1864688989863055</v>
      </c>
      <c r="AV64" s="4">
        <f t="shared" si="65"/>
        <v>1.5963092536796495</v>
      </c>
      <c r="AW64" s="4">
        <f t="shared" si="65"/>
        <v>1.1580008718952826</v>
      </c>
      <c r="AY64" s="2">
        <f t="shared" si="66"/>
        <v>67.226153091231126</v>
      </c>
      <c r="AZ64" s="2">
        <f t="shared" si="66"/>
        <v>69.768731485357847</v>
      </c>
      <c r="BA64" s="2">
        <f t="shared" si="66"/>
        <v>68.734716218365719</v>
      </c>
      <c r="BB64" s="2">
        <f t="shared" si="66"/>
        <v>66.82053601662011</v>
      </c>
      <c r="BC64" s="2">
        <f t="shared" si="66"/>
        <v>70.028877182053435</v>
      </c>
      <c r="BD64" s="2">
        <f t="shared" si="66"/>
        <v>70.841901163564657</v>
      </c>
      <c r="BE64" s="2">
        <f t="shared" si="66"/>
        <v>71.824942465701326</v>
      </c>
      <c r="BF64" s="2">
        <f t="shared" si="66"/>
        <v>70.773345454909816</v>
      </c>
      <c r="BG64" s="2">
        <f t="shared" si="66"/>
        <v>68.653621600479198</v>
      </c>
      <c r="BH64" s="2">
        <f t="shared" si="66"/>
        <v>70.264872736321351</v>
      </c>
      <c r="BI64" s="2">
        <f t="shared" si="66"/>
        <v>71.340140710424166</v>
      </c>
      <c r="BJ64" s="2">
        <f t="shared" si="66"/>
        <v>66.100211376382646</v>
      </c>
      <c r="BK64" s="2">
        <f t="shared" si="66"/>
        <v>67.341782893529469</v>
      </c>
      <c r="BL64" s="2">
        <f t="shared" si="66"/>
        <v>65.603906420870217</v>
      </c>
      <c r="BM64" s="2">
        <f t="shared" si="66"/>
        <v>60.466533028739583</v>
      </c>
      <c r="BO64" s="2" t="str">
        <f t="shared" si="67"/>
        <v/>
      </c>
      <c r="BP64" s="2">
        <f t="shared" si="67"/>
        <v>71.161000000000001</v>
      </c>
      <c r="BQ64" s="2">
        <f t="shared" si="67"/>
        <v>70.822999999999993</v>
      </c>
      <c r="BR64" s="2">
        <f t="shared" si="67"/>
        <v>66.242000000000004</v>
      </c>
      <c r="BS64" s="2">
        <f t="shared" si="67"/>
        <v>69.968000000000004</v>
      </c>
      <c r="BT64" s="2">
        <f t="shared" si="67"/>
        <v>71.885000000000005</v>
      </c>
      <c r="BU64" s="2">
        <f t="shared" si="67"/>
        <v>72.507999999999996</v>
      </c>
      <c r="BV64" s="2">
        <f t="shared" si="67"/>
        <v>72.097999999999999</v>
      </c>
      <c r="BW64" s="2">
        <f t="shared" si="67"/>
        <v>69.966999999999999</v>
      </c>
      <c r="BX64" s="2">
        <f t="shared" si="67"/>
        <v>71.540999999999997</v>
      </c>
      <c r="BY64" s="2">
        <f t="shared" si="67"/>
        <v>73.819999999999993</v>
      </c>
      <c r="BZ64" s="2">
        <f t="shared" si="67"/>
        <v>67.097999999999999</v>
      </c>
      <c r="CA64" s="2">
        <f t="shared" si="67"/>
        <v>68.704999999999998</v>
      </c>
      <c r="CB64" s="2">
        <f t="shared" si="67"/>
        <v>67.869</v>
      </c>
      <c r="CC64" s="2">
        <f t="shared" si="67"/>
        <v>61.933999999999997</v>
      </c>
      <c r="CE64" s="2" t="str">
        <f t="shared" si="68"/>
        <v/>
      </c>
      <c r="CF64" s="2" t="str">
        <f t="shared" si="68"/>
        <v/>
      </c>
      <c r="CG64" s="2" t="str">
        <f t="shared" si="68"/>
        <v/>
      </c>
      <c r="CH64" s="2" t="str">
        <f t="shared" si="68"/>
        <v/>
      </c>
      <c r="CI64" s="2" t="str">
        <f t="shared" si="68"/>
        <v/>
      </c>
      <c r="CJ64" s="2" t="str">
        <f t="shared" si="68"/>
        <v/>
      </c>
      <c r="CK64" s="2" t="str">
        <f t="shared" si="68"/>
        <v/>
      </c>
      <c r="CL64" s="2" t="str">
        <f t="shared" si="68"/>
        <v/>
      </c>
      <c r="CM64" s="2" t="str">
        <f t="shared" si="68"/>
        <v/>
      </c>
      <c r="CN64" s="2" t="str">
        <f t="shared" si="68"/>
        <v/>
      </c>
      <c r="CO64" s="2" t="str">
        <f t="shared" si="68"/>
        <v/>
      </c>
      <c r="CP64" s="2" t="str">
        <f t="shared" si="68"/>
        <v/>
      </c>
      <c r="CQ64" s="2" t="str">
        <f t="shared" si="68"/>
        <v/>
      </c>
      <c r="CR64" s="2" t="str">
        <f t="shared" si="68"/>
        <v/>
      </c>
      <c r="CS64" s="2" t="str">
        <f t="shared" si="68"/>
        <v/>
      </c>
      <c r="CU64" s="2" t="str">
        <f t="shared" si="69"/>
        <v/>
      </c>
      <c r="CV64" s="2" t="str">
        <f t="shared" si="69"/>
        <v/>
      </c>
      <c r="CW64" s="2" t="str">
        <f t="shared" si="69"/>
        <v/>
      </c>
      <c r="CX64" s="2" t="str">
        <f t="shared" si="69"/>
        <v/>
      </c>
      <c r="CY64" s="2" t="str">
        <f t="shared" si="69"/>
        <v/>
      </c>
      <c r="CZ64" s="2" t="str">
        <f t="shared" si="69"/>
        <v/>
      </c>
      <c r="DA64" s="2" t="str">
        <f t="shared" si="69"/>
        <v/>
      </c>
      <c r="DB64" s="2" t="str">
        <f t="shared" si="69"/>
        <v/>
      </c>
      <c r="DC64" s="2" t="str">
        <f t="shared" si="69"/>
        <v/>
      </c>
      <c r="DD64" s="2" t="str">
        <f t="shared" si="69"/>
        <v/>
      </c>
      <c r="DE64" s="2" t="str">
        <f t="shared" si="69"/>
        <v/>
      </c>
      <c r="DF64" s="2" t="str">
        <f t="shared" si="69"/>
        <v/>
      </c>
      <c r="DG64" s="2" t="str">
        <f t="shared" si="69"/>
        <v/>
      </c>
      <c r="DH64" s="2" t="str">
        <f t="shared" si="69"/>
        <v/>
      </c>
      <c r="DI64" s="2" t="str">
        <f t="shared" si="69"/>
        <v/>
      </c>
      <c r="DK64" s="2">
        <f t="shared" si="77"/>
        <v>67.248033333333339</v>
      </c>
      <c r="DL64" s="2">
        <f t="shared" si="77"/>
        <v>69.772431848852904</v>
      </c>
      <c r="DM64" s="2">
        <f t="shared" si="77"/>
        <v>68.741631039136308</v>
      </c>
      <c r="DN64" s="2">
        <f t="shared" si="77"/>
        <v>66.826694117647037</v>
      </c>
      <c r="DO64" s="2">
        <f t="shared" si="77"/>
        <v>70.038952380952395</v>
      </c>
      <c r="DP64" s="2">
        <f t="shared" si="77"/>
        <v>70.855666106442598</v>
      </c>
      <c r="DQ64" s="2">
        <f t="shared" si="77"/>
        <v>71.840996485867066</v>
      </c>
      <c r="DR64" s="2">
        <f t="shared" si="77"/>
        <v>70.793951426024975</v>
      </c>
      <c r="DS64" s="2">
        <f t="shared" si="77"/>
        <v>68.66548618538323</v>
      </c>
      <c r="DT64" s="2">
        <f t="shared" si="77"/>
        <v>70.27013387096774</v>
      </c>
      <c r="DU64" s="2">
        <f t="shared" si="77"/>
        <v>71.355152016129011</v>
      </c>
      <c r="DV64" s="2">
        <f t="shared" si="77"/>
        <v>66.111784536541876</v>
      </c>
      <c r="DW64" s="2">
        <f t="shared" si="77"/>
        <v>67.364450980392149</v>
      </c>
      <c r="DX64" s="2">
        <f t="shared" si="77"/>
        <v>65.63546157372042</v>
      </c>
      <c r="DY64" s="2">
        <f t="shared" si="77"/>
        <v>60.53848111658457</v>
      </c>
      <c r="EA64" s="2">
        <f t="shared" si="78"/>
        <v>53.837199999999996</v>
      </c>
      <c r="EB64" s="2">
        <f t="shared" si="78"/>
        <v>67.350514578005104</v>
      </c>
      <c r="EC64" s="2">
        <f t="shared" si="78"/>
        <v>64.468449110974859</v>
      </c>
      <c r="ED64" s="2">
        <f t="shared" si="78"/>
        <v>63.267849624660585</v>
      </c>
      <c r="EE64" s="2">
        <f t="shared" si="78"/>
        <v>65.778981600049732</v>
      </c>
      <c r="EF64" s="2">
        <f t="shared" si="78"/>
        <v>66.102970641346772</v>
      </c>
      <c r="EG64" s="2">
        <f t="shared" si="78"/>
        <v>67.455355679287308</v>
      </c>
      <c r="EH64" s="2">
        <f t="shared" si="78"/>
        <v>64.880114587973267</v>
      </c>
      <c r="EI64" s="2">
        <f t="shared" si="78"/>
        <v>65.570100702430537</v>
      </c>
      <c r="EJ64" s="2">
        <f t="shared" si="78"/>
        <v>69.003551634665271</v>
      </c>
      <c r="EK64" s="2">
        <f t="shared" si="78"/>
        <v>68.381861160199776</v>
      </c>
      <c r="EL64" s="2">
        <f t="shared" si="78"/>
        <v>63.007545879732746</v>
      </c>
      <c r="EM64" s="2">
        <f t="shared" si="78"/>
        <v>62.61489050952936</v>
      </c>
      <c r="EN64" s="2">
        <f t="shared" si="78"/>
        <v>62.569137192746808</v>
      </c>
      <c r="EO64" s="2">
        <f t="shared" si="78"/>
        <v>57.709205364868772</v>
      </c>
      <c r="EQ64" s="2">
        <f t="shared" si="79"/>
        <v>59.612231301843089</v>
      </c>
      <c r="ER64" s="2">
        <f t="shared" si="79"/>
        <v>64.160186486008058</v>
      </c>
      <c r="ES64" s="2">
        <f t="shared" si="79"/>
        <v>63.075772079647827</v>
      </c>
      <c r="ET64" s="2">
        <f t="shared" si="79"/>
        <v>63.002096214083856</v>
      </c>
      <c r="EU64" s="2">
        <f t="shared" si="79"/>
        <v>63.849167427640865</v>
      </c>
      <c r="EV64" s="2">
        <f t="shared" si="79"/>
        <v>65.687931142938169</v>
      </c>
      <c r="EW64" s="2">
        <f t="shared" si="79"/>
        <v>66.568139743952656</v>
      </c>
      <c r="EX64" s="2">
        <f t="shared" si="79"/>
        <v>64.328648992521224</v>
      </c>
      <c r="EY64" s="2">
        <f t="shared" si="79"/>
        <v>65.544543062071014</v>
      </c>
      <c r="EZ64" s="2">
        <f t="shared" si="79"/>
        <v>66.550446282157537</v>
      </c>
      <c r="FA64" s="2">
        <f t="shared" si="79"/>
        <v>65.5450817048972</v>
      </c>
      <c r="FB64" s="2">
        <f t="shared" si="79"/>
        <v>62.067995269067126</v>
      </c>
      <c r="FC64" s="2">
        <f t="shared" si="79"/>
        <v>61.949641335692093</v>
      </c>
      <c r="FD64" s="2">
        <f t="shared" si="79"/>
        <v>62.691089140016892</v>
      </c>
      <c r="FE64" s="2">
        <f t="shared" si="79"/>
        <v>59.945989311204784</v>
      </c>
      <c r="FG64" s="2">
        <f t="shared" si="80"/>
        <v>1.6315348719569949E-3</v>
      </c>
      <c r="FH64" s="2">
        <f t="shared" si="80"/>
        <v>1.527865307271308E-3</v>
      </c>
      <c r="FI64" s="2">
        <f t="shared" si="80"/>
        <v>1.6181901023361452E-3</v>
      </c>
      <c r="FJ64" s="2">
        <f t="shared" si="80"/>
        <v>1.7303652969823148E-3</v>
      </c>
      <c r="FK64" s="2">
        <f t="shared" si="80"/>
        <v>2.3650863345694236E-3</v>
      </c>
      <c r="FL64" s="2">
        <f t="shared" si="80"/>
        <v>2.8962391831053188E-3</v>
      </c>
      <c r="FM64" s="2">
        <f t="shared" si="80"/>
        <v>3.6605870729813821E-3</v>
      </c>
      <c r="FN64" s="2">
        <f t="shared" si="80"/>
        <v>3.4843658322227379E-3</v>
      </c>
      <c r="FO64" s="2">
        <f t="shared" si="80"/>
        <v>3.8329910646571789E-3</v>
      </c>
      <c r="FP64" s="2">
        <f t="shared" si="80"/>
        <v>4.1538037377763324E-3</v>
      </c>
      <c r="FQ64" s="2">
        <f t="shared" si="80"/>
        <v>5.0487172812433033E-3</v>
      </c>
      <c r="FR64" s="2">
        <f t="shared" si="80"/>
        <v>3.7281798540230518E-3</v>
      </c>
      <c r="FS64" s="2">
        <f t="shared" si="80"/>
        <v>4.7726703413018146E-3</v>
      </c>
      <c r="FT64" s="2">
        <f t="shared" si="80"/>
        <v>1.02908725840929E-2</v>
      </c>
      <c r="FU64" s="2">
        <f t="shared" si="80"/>
        <v>2.5429878766459583E-2</v>
      </c>
      <c r="FW64" s="2">
        <f t="shared" si="70"/>
        <v>2.4782819276701773E-11</v>
      </c>
      <c r="FX64" s="2">
        <f t="shared" si="70"/>
        <v>3.7567324034587755E-11</v>
      </c>
      <c r="FY64" s="2">
        <f t="shared" si="70"/>
        <v>4.9510915913960929E-11</v>
      </c>
      <c r="FZ64" s="2">
        <f t="shared" si="70"/>
        <v>7.110997590257941E-11</v>
      </c>
      <c r="GA64" s="2">
        <f t="shared" si="70"/>
        <v>1.1368448059289379E-10</v>
      </c>
      <c r="GB64" s="2">
        <f t="shared" si="70"/>
        <v>1.1216268783570384E-10</v>
      </c>
      <c r="GC64" s="2">
        <f t="shared" si="70"/>
        <v>1.3799630302707363E-10</v>
      </c>
      <c r="GD64" s="2">
        <f t="shared" si="70"/>
        <v>1.800544942303908E-10</v>
      </c>
      <c r="GE64" s="2">
        <f t="shared" si="70"/>
        <v>2.4238520578244247E-10</v>
      </c>
      <c r="GF64" s="2">
        <f t="shared" si="70"/>
        <v>2.5234794001808774E-10</v>
      </c>
      <c r="GG64" s="2">
        <f t="shared" si="70"/>
        <v>2.743795631566169E-10</v>
      </c>
      <c r="GH64" s="2">
        <f t="shared" si="70"/>
        <v>1.4562907565232472E-10</v>
      </c>
      <c r="GI64" s="2">
        <f t="shared" si="70"/>
        <v>7.0526388347619222E-10</v>
      </c>
      <c r="GJ64" s="2">
        <f t="shared" si="70"/>
        <v>5.3783259280177479E-9</v>
      </c>
      <c r="GK64" s="2">
        <f t="shared" si="70"/>
        <v>2.3032190273192238E-8</v>
      </c>
      <c r="GM64" s="107">
        <f t="shared" si="71"/>
        <v>2.0233252197844548E-3</v>
      </c>
      <c r="GN64" s="107">
        <f t="shared" si="71"/>
        <v>4.2579541002106514E-4</v>
      </c>
      <c r="GO64" s="107">
        <f t="shared" si="71"/>
        <v>3.9037212961334214E-4</v>
      </c>
      <c r="GP64" s="107">
        <f t="shared" si="71"/>
        <v>1.1668130272831617E-4</v>
      </c>
      <c r="GQ64" s="107">
        <f t="shared" si="71"/>
        <v>1.8889352452631806E-4</v>
      </c>
      <c r="GR64" s="107">
        <f t="shared" si="71"/>
        <v>3.2252911941795301E-4</v>
      </c>
      <c r="GS64" s="107">
        <f t="shared" si="71"/>
        <v>3.5436379872329265E-4</v>
      </c>
      <c r="GT64" s="107">
        <f t="shared" si="71"/>
        <v>2.6619680656397171E-4</v>
      </c>
      <c r="GU64" s="107">
        <f t="shared" si="71"/>
        <v>4.2566749239227985E-4</v>
      </c>
      <c r="GV64" s="107">
        <f t="shared" si="71"/>
        <v>2.2097241325264857E-4</v>
      </c>
      <c r="GW64" s="107">
        <f t="shared" si="71"/>
        <v>3.8434668322283479E-4</v>
      </c>
      <c r="GX64" s="107">
        <f t="shared" si="71"/>
        <v>3.1191966378517333E-4</v>
      </c>
      <c r="GY64" s="107">
        <f t="shared" si="71"/>
        <v>1.6935691134829778E-4</v>
      </c>
      <c r="GZ64" s="107">
        <f t="shared" si="71"/>
        <v>7.4142745870127771E-4</v>
      </c>
      <c r="HA64" s="107">
        <f t="shared" si="71"/>
        <v>3.6287565926683267E-4</v>
      </c>
      <c r="HC64" s="107">
        <f t="shared" si="76"/>
        <v>1.6992788072825107E-10</v>
      </c>
      <c r="HD64" s="107">
        <f t="shared" si="72"/>
        <v>6.9432640551216456E-13</v>
      </c>
      <c r="HE64" s="107">
        <f t="shared" si="72"/>
        <v>5.3221931443527561E-13</v>
      </c>
      <c r="HF64" s="107">
        <f t="shared" si="72"/>
        <v>6.2737274314416448E-15</v>
      </c>
      <c r="HG64" s="107">
        <f t="shared" si="72"/>
        <v>1.4264853226520334E-14</v>
      </c>
      <c r="HH64" s="107">
        <f t="shared" si="72"/>
        <v>5.0671429910134753E-14</v>
      </c>
      <c r="HI64" s="107">
        <f t="shared" si="72"/>
        <v>3.299240876802776E-14</v>
      </c>
      <c r="HJ64" s="107">
        <f t="shared" si="72"/>
        <v>1.9867880549399891E-14</v>
      </c>
      <c r="HK64" s="107">
        <f t="shared" si="72"/>
        <v>1.160382117406862E-13</v>
      </c>
      <c r="HL64" s="107">
        <f t="shared" si="72"/>
        <v>4.5883651642353864E-15</v>
      </c>
      <c r="HM64" s="107">
        <f t="shared" si="72"/>
        <v>1.5343142384526705E-14</v>
      </c>
      <c r="HN64" s="107">
        <f t="shared" si="72"/>
        <v>1.4628212666694434E-14</v>
      </c>
      <c r="HO64" s="107">
        <f t="shared" si="72"/>
        <v>2.0192349340941433E-15</v>
      </c>
      <c r="HP64" s="107">
        <f t="shared" si="72"/>
        <v>1.481568936168352E-13</v>
      </c>
      <c r="HQ64" s="107">
        <f t="shared" si="72"/>
        <v>2.5745881078713186E-15</v>
      </c>
      <c r="HS64" s="107">
        <f t="shared" si="73"/>
        <v>3.139432264510349E-34</v>
      </c>
      <c r="HT64" s="107">
        <f t="shared" si="73"/>
        <v>4.4578490208679869E-42</v>
      </c>
      <c r="HU64" s="107">
        <f t="shared" si="73"/>
        <v>2.0557816517374538E-42</v>
      </c>
      <c r="HV64" s="107">
        <f t="shared" si="73"/>
        <v>3.7695934651679538E-49</v>
      </c>
      <c r="HW64" s="107">
        <f t="shared" si="73"/>
        <v>8.6323824058427822E-49</v>
      </c>
      <c r="HX64" s="107">
        <f t="shared" si="73"/>
        <v>5.9198742624356504E-48</v>
      </c>
      <c r="HY64" s="107">
        <f t="shared" si="73"/>
        <v>9.6300052440565592E-50</v>
      </c>
      <c r="HZ64" s="107">
        <f t="shared" si="73"/>
        <v>6.1844573236523457E-50</v>
      </c>
      <c r="IA64" s="107">
        <f t="shared" si="73"/>
        <v>3.7945976749001635E-47</v>
      </c>
      <c r="IB64" s="107">
        <f t="shared" si="73"/>
        <v>8.4825149149412631E-53</v>
      </c>
      <c r="IC64" s="107">
        <f t="shared" si="73"/>
        <v>7.9173832417895906E-52</v>
      </c>
      <c r="ID64" s="107">
        <f t="shared" si="73"/>
        <v>5.555763893523067E-51</v>
      </c>
      <c r="IE64" s="107">
        <f t="shared" si="73"/>
        <v>3.6434315444778706E-53</v>
      </c>
      <c r="IF64" s="107">
        <f t="shared" si="73"/>
        <v>6.7171732573958112E-48</v>
      </c>
      <c r="IG64" s="107">
        <f t="shared" si="73"/>
        <v>3.2117288852903482E-30</v>
      </c>
      <c r="II64" s="107">
        <f t="shared" si="74"/>
        <v>4.7711187833801457E-81</v>
      </c>
      <c r="IJ64" s="107">
        <f t="shared" si="74"/>
        <v>1.5603800465425578E-99</v>
      </c>
      <c r="IK64" s="107">
        <f t="shared" si="74"/>
        <v>2.7594093248472269E-100</v>
      </c>
      <c r="IL64" s="107">
        <f t="shared" si="74"/>
        <v>6.8511177198415854E-117</v>
      </c>
      <c r="IM64" s="107">
        <f t="shared" si="74"/>
        <v>1.3653286773862149E-116</v>
      </c>
      <c r="IN64" s="107">
        <f t="shared" si="74"/>
        <v>5.3490559607995115E-116</v>
      </c>
      <c r="IO64" s="107">
        <f t="shared" si="74"/>
        <v>7.1594783421791817E-122</v>
      </c>
      <c r="IP64" s="107">
        <f t="shared" si="74"/>
        <v>7.2095484654138211E-122</v>
      </c>
      <c r="IQ64" s="107">
        <f t="shared" si="74"/>
        <v>8.739516371168028E-115</v>
      </c>
      <c r="IR64" s="107">
        <f t="shared" si="74"/>
        <v>3.7364735176848063E-129</v>
      </c>
      <c r="IS64" s="107">
        <f t="shared" si="74"/>
        <v>2.0572089648143013E-127</v>
      </c>
      <c r="IT64" s="107">
        <f t="shared" si="74"/>
        <v>2.4523607525764236E-124</v>
      </c>
      <c r="IU64" s="107">
        <f t="shared" si="74"/>
        <v>3.5038918525544002E-128</v>
      </c>
      <c r="IV64" s="107">
        <f t="shared" si="74"/>
        <v>2.1444112698188436E-115</v>
      </c>
      <c r="IW64" s="107">
        <f t="shared" si="74"/>
        <v>8.5459829993366195E-74</v>
      </c>
      <c r="IY64" s="107">
        <f t="shared" si="75"/>
        <v>2.0233253897123356E-3</v>
      </c>
      <c r="IZ64" s="107">
        <f t="shared" si="75"/>
        <v>4.2579541071539157E-4</v>
      </c>
      <c r="JA64" s="107">
        <f t="shared" si="75"/>
        <v>3.9037213014556142E-4</v>
      </c>
      <c r="JB64" s="107">
        <f t="shared" si="75"/>
        <v>1.166813027345899E-4</v>
      </c>
      <c r="JC64" s="107">
        <f t="shared" si="75"/>
        <v>1.8889352454058291E-4</v>
      </c>
      <c r="JD64" s="107">
        <f t="shared" si="75"/>
        <v>3.2252911946862445E-4</v>
      </c>
      <c r="JE64" s="107">
        <f t="shared" si="75"/>
        <v>3.5436379875628508E-4</v>
      </c>
      <c r="JF64" s="107">
        <f t="shared" si="75"/>
        <v>2.6619680658383961E-4</v>
      </c>
      <c r="JG64" s="107">
        <f t="shared" si="75"/>
        <v>4.2566749250831805E-4</v>
      </c>
      <c r="JH64" s="107">
        <f t="shared" si="75"/>
        <v>2.2097241325723694E-4</v>
      </c>
      <c r="JI64" s="107">
        <f t="shared" si="75"/>
        <v>3.8434668323817793E-4</v>
      </c>
      <c r="JJ64" s="107">
        <f t="shared" si="75"/>
        <v>3.1191966379980155E-4</v>
      </c>
      <c r="JK64" s="107">
        <f t="shared" si="75"/>
        <v>1.6935691135031703E-4</v>
      </c>
      <c r="JL64" s="107">
        <f t="shared" si="75"/>
        <v>7.4142745884943459E-4</v>
      </c>
      <c r="JM64" s="107">
        <f t="shared" si="75"/>
        <v>3.6287565926940727E-4</v>
      </c>
    </row>
    <row r="65" spans="2:273" x14ac:dyDescent="0.25">
      <c r="B65" s="2">
        <v>37</v>
      </c>
      <c r="C65" s="37">
        <v>73.064999999999998</v>
      </c>
      <c r="D65" s="37">
        <v>71.887</v>
      </c>
      <c r="E65" s="37">
        <v>71.064999999999998</v>
      </c>
      <c r="F65" s="37">
        <v>67.096999999999994</v>
      </c>
      <c r="G65" s="37">
        <v>72.016000000000005</v>
      </c>
      <c r="H65" s="37">
        <v>73.933999999999997</v>
      </c>
      <c r="I65" s="37">
        <v>73.474999999999994</v>
      </c>
      <c r="J65" s="37">
        <v>72.262</v>
      </c>
      <c r="K65" s="37">
        <v>70.704999999999998</v>
      </c>
      <c r="L65" s="37">
        <v>71.802999999999997</v>
      </c>
      <c r="M65" s="37">
        <v>74.492000000000004</v>
      </c>
      <c r="N65" s="37">
        <v>67.787000000000006</v>
      </c>
      <c r="O65" s="37">
        <v>69.311000000000007</v>
      </c>
      <c r="P65" s="37">
        <v>67.983999999999995</v>
      </c>
      <c r="Q65" s="37">
        <v>62.246000000000002</v>
      </c>
      <c r="S65" s="4">
        <f t="shared" si="8"/>
        <v>69.754411925647702</v>
      </c>
      <c r="T65" s="4">
        <f t="shared" si="9"/>
        <v>70.541895212459593</v>
      </c>
      <c r="U65" s="4">
        <f t="shared" si="10"/>
        <v>69.460312455276707</v>
      </c>
      <c r="V65" s="4">
        <f t="shared" si="11"/>
        <v>67.155792289174883</v>
      </c>
      <c r="W65" s="4">
        <f t="shared" si="12"/>
        <v>70.530831199035845</v>
      </c>
      <c r="X65" s="4">
        <f t="shared" si="13"/>
        <v>71.504288561109561</v>
      </c>
      <c r="Y65" s="4">
        <f t="shared" si="14"/>
        <v>72.566310399675515</v>
      </c>
      <c r="Z65" s="4">
        <f t="shared" si="15"/>
        <v>71.382845725533741</v>
      </c>
      <c r="AA65" s="4">
        <f t="shared" si="16"/>
        <v>69.427349591355579</v>
      </c>
      <c r="AB65" s="4">
        <f t="shared" si="17"/>
        <v>70.852851301749197</v>
      </c>
      <c r="AC65" s="4">
        <f t="shared" si="18"/>
        <v>72.171315332601125</v>
      </c>
      <c r="AD65" s="4">
        <f t="shared" si="19"/>
        <v>66.767728957609265</v>
      </c>
      <c r="AE65" s="4">
        <f t="shared" si="20"/>
        <v>67.864610438572043</v>
      </c>
      <c r="AF65" s="4">
        <f t="shared" si="21"/>
        <v>66.852586971515336</v>
      </c>
      <c r="AG65" s="4">
        <f t="shared" si="21"/>
        <v>61.135438605117926</v>
      </c>
      <c r="AI65" s="4">
        <f t="shared" si="22"/>
        <v>3.310588074352296</v>
      </c>
      <c r="AJ65" s="4">
        <f t="shared" si="23"/>
        <v>1.3451047875404072</v>
      </c>
      <c r="AK65" s="4">
        <f t="shared" si="24"/>
        <v>1.6046875447232907</v>
      </c>
      <c r="AL65" s="4">
        <f t="shared" si="25"/>
        <v>-5.8792289174888879E-2</v>
      </c>
      <c r="AM65" s="4">
        <f t="shared" si="26"/>
        <v>1.4851688009641606</v>
      </c>
      <c r="AN65" s="4">
        <f t="shared" si="27"/>
        <v>2.4297114388904362</v>
      </c>
      <c r="AO65" s="4">
        <f t="shared" si="28"/>
        <v>0.90868960032447887</v>
      </c>
      <c r="AP65" s="4">
        <f t="shared" si="29"/>
        <v>0.87915427446625927</v>
      </c>
      <c r="AQ65" s="4">
        <f t="shared" si="30"/>
        <v>1.2776504086444191</v>
      </c>
      <c r="AR65" s="4">
        <f t="shared" si="31"/>
        <v>0.95014869825079984</v>
      </c>
      <c r="AS65" s="4">
        <f t="shared" si="32"/>
        <v>2.3206846673988792</v>
      </c>
      <c r="AT65" s="4">
        <f t="shared" si="33"/>
        <v>1.0192710423907414</v>
      </c>
      <c r="AU65" s="4">
        <f t="shared" si="34"/>
        <v>1.4463895614279636</v>
      </c>
      <c r="AV65" s="4">
        <f t="shared" si="65"/>
        <v>1.1314130284846584</v>
      </c>
      <c r="AW65" s="4">
        <f t="shared" si="65"/>
        <v>1.1105613948820761</v>
      </c>
      <c r="AY65" s="2">
        <f t="shared" si="66"/>
        <v>67.345500933419899</v>
      </c>
      <c r="AZ65" s="2">
        <f t="shared" si="66"/>
        <v>69.898281972835136</v>
      </c>
      <c r="BA65" s="2">
        <f t="shared" si="66"/>
        <v>68.876201258006361</v>
      </c>
      <c r="BB65" s="2">
        <f t="shared" si="66"/>
        <v>66.946816567093123</v>
      </c>
      <c r="BC65" s="2">
        <f t="shared" si="66"/>
        <v>70.201725124904115</v>
      </c>
      <c r="BD65" s="2">
        <f t="shared" si="66"/>
        <v>70.97086512980826</v>
      </c>
      <c r="BE65" s="2">
        <f t="shared" si="66"/>
        <v>71.991999137962864</v>
      </c>
      <c r="BF65" s="2">
        <f t="shared" si="66"/>
        <v>70.935528508251579</v>
      </c>
      <c r="BG65" s="2">
        <f t="shared" si="66"/>
        <v>68.741341745614122</v>
      </c>
      <c r="BH65" s="2">
        <f t="shared" si="66"/>
        <v>70.465717684460543</v>
      </c>
      <c r="BI65" s="2">
        <f t="shared" si="66"/>
        <v>71.537506808290374</v>
      </c>
      <c r="BJ65" s="2">
        <f t="shared" si="66"/>
        <v>66.240075170380479</v>
      </c>
      <c r="BK65" s="2">
        <f t="shared" si="66"/>
        <v>67.560228514835259</v>
      </c>
      <c r="BL65" s="2">
        <f t="shared" si="66"/>
        <v>65.784386018865575</v>
      </c>
      <c r="BM65" s="2">
        <f t="shared" si="66"/>
        <v>60.570062676013826</v>
      </c>
      <c r="BO65" s="2" t="str">
        <f t="shared" si="67"/>
        <v/>
      </c>
      <c r="BP65" s="2">
        <f t="shared" si="67"/>
        <v>71.887</v>
      </c>
      <c r="BQ65" s="2">
        <f t="shared" si="67"/>
        <v>71.064999999999998</v>
      </c>
      <c r="BR65" s="2">
        <f t="shared" si="67"/>
        <v>67.096999999999994</v>
      </c>
      <c r="BS65" s="2">
        <f t="shared" si="67"/>
        <v>72.016000000000005</v>
      </c>
      <c r="BT65" s="2">
        <f t="shared" si="67"/>
        <v>73.933999999999997</v>
      </c>
      <c r="BU65" s="2">
        <f t="shared" si="67"/>
        <v>73.474999999999994</v>
      </c>
      <c r="BV65" s="2">
        <f t="shared" si="67"/>
        <v>72.262</v>
      </c>
      <c r="BW65" s="2">
        <f t="shared" si="67"/>
        <v>70.704999999999998</v>
      </c>
      <c r="BX65" s="2">
        <f t="shared" si="67"/>
        <v>71.802999999999997</v>
      </c>
      <c r="BY65" s="2">
        <f t="shared" si="67"/>
        <v>74.492000000000004</v>
      </c>
      <c r="BZ65" s="2">
        <f t="shared" si="67"/>
        <v>67.787000000000006</v>
      </c>
      <c r="CA65" s="2">
        <f t="shared" si="67"/>
        <v>69.311000000000007</v>
      </c>
      <c r="CB65" s="2">
        <f t="shared" si="67"/>
        <v>67.983999999999995</v>
      </c>
      <c r="CC65" s="2">
        <f t="shared" si="67"/>
        <v>62.246000000000002</v>
      </c>
      <c r="CE65" s="2" t="str">
        <f t="shared" si="68"/>
        <v/>
      </c>
      <c r="CF65" s="2" t="str">
        <f t="shared" si="68"/>
        <v/>
      </c>
      <c r="CG65" s="2" t="str">
        <f t="shared" si="68"/>
        <v/>
      </c>
      <c r="CH65" s="2" t="str">
        <f t="shared" si="68"/>
        <v/>
      </c>
      <c r="CI65" s="2" t="str">
        <f t="shared" si="68"/>
        <v/>
      </c>
      <c r="CJ65" s="2" t="str">
        <f t="shared" si="68"/>
        <v/>
      </c>
      <c r="CK65" s="2" t="str">
        <f t="shared" si="68"/>
        <v/>
      </c>
      <c r="CL65" s="2" t="str">
        <f t="shared" si="68"/>
        <v/>
      </c>
      <c r="CM65" s="2" t="str">
        <f t="shared" si="68"/>
        <v/>
      </c>
      <c r="CN65" s="2" t="str">
        <f t="shared" si="68"/>
        <v/>
      </c>
      <c r="CO65" s="2" t="str">
        <f t="shared" si="68"/>
        <v/>
      </c>
      <c r="CP65" s="2" t="str">
        <f t="shared" si="68"/>
        <v/>
      </c>
      <c r="CQ65" s="2" t="str">
        <f t="shared" si="68"/>
        <v/>
      </c>
      <c r="CR65" s="2" t="str">
        <f t="shared" si="68"/>
        <v/>
      </c>
      <c r="CS65" s="2" t="str">
        <f t="shared" si="68"/>
        <v/>
      </c>
      <c r="CU65" s="2" t="str">
        <f t="shared" si="69"/>
        <v/>
      </c>
      <c r="CV65" s="2" t="str">
        <f t="shared" si="69"/>
        <v/>
      </c>
      <c r="CW65" s="2" t="str">
        <f t="shared" si="69"/>
        <v/>
      </c>
      <c r="CX65" s="2" t="str">
        <f t="shared" si="69"/>
        <v/>
      </c>
      <c r="CY65" s="2" t="str">
        <f t="shared" si="69"/>
        <v/>
      </c>
      <c r="CZ65" s="2" t="str">
        <f t="shared" si="69"/>
        <v/>
      </c>
      <c r="DA65" s="2" t="str">
        <f t="shared" si="69"/>
        <v/>
      </c>
      <c r="DB65" s="2" t="str">
        <f t="shared" si="69"/>
        <v/>
      </c>
      <c r="DC65" s="2" t="str">
        <f t="shared" si="69"/>
        <v/>
      </c>
      <c r="DD65" s="2" t="str">
        <f t="shared" si="69"/>
        <v/>
      </c>
      <c r="DE65" s="2" t="str">
        <f t="shared" si="69"/>
        <v/>
      </c>
      <c r="DF65" s="2" t="str">
        <f t="shared" si="69"/>
        <v/>
      </c>
      <c r="DG65" s="2" t="str">
        <f t="shared" si="69"/>
        <v/>
      </c>
      <c r="DH65" s="2" t="str">
        <f t="shared" si="69"/>
        <v/>
      </c>
      <c r="DI65" s="2" t="str">
        <f t="shared" si="69"/>
        <v/>
      </c>
      <c r="DK65" s="2">
        <f t="shared" si="77"/>
        <v>67.373255855855859</v>
      </c>
      <c r="DL65" s="2">
        <f t="shared" si="77"/>
        <v>69.903522941970309</v>
      </c>
      <c r="DM65" s="2">
        <f t="shared" si="77"/>
        <v>68.88547496626181</v>
      </c>
      <c r="DN65" s="2">
        <f t="shared" si="77"/>
        <v>66.955106722689052</v>
      </c>
      <c r="DO65" s="2">
        <f t="shared" si="77"/>
        <v>70.215361904761906</v>
      </c>
      <c r="DP65" s="2">
        <f t="shared" si="77"/>
        <v>70.98917899159666</v>
      </c>
      <c r="DQ65" s="2">
        <f t="shared" si="77"/>
        <v>72.013691214667674</v>
      </c>
      <c r="DR65" s="2">
        <f t="shared" si="77"/>
        <v>70.962749554367221</v>
      </c>
      <c r="DS65" s="2">
        <f t="shared" si="77"/>
        <v>68.757375891265582</v>
      </c>
      <c r="DT65" s="2">
        <f t="shared" si="77"/>
        <v>70.474432661290322</v>
      </c>
      <c r="DU65" s="2">
        <f t="shared" si="77"/>
        <v>71.558970161290304</v>
      </c>
      <c r="DV65" s="2">
        <f t="shared" si="77"/>
        <v>66.256077985739736</v>
      </c>
      <c r="DW65" s="2">
        <f t="shared" si="77"/>
        <v>67.590422905525841</v>
      </c>
      <c r="DX65" s="2">
        <f t="shared" si="77"/>
        <v>65.826794957983211</v>
      </c>
      <c r="DY65" s="2">
        <f t="shared" si="77"/>
        <v>60.661979474548446</v>
      </c>
      <c r="EA65" s="2">
        <f t="shared" si="78"/>
        <v>53.854799999999997</v>
      </c>
      <c r="EB65" s="2">
        <f t="shared" si="78"/>
        <v>67.177695907928381</v>
      </c>
      <c r="EC65" s="2">
        <f t="shared" si="78"/>
        <v>64.331340895156345</v>
      </c>
      <c r="ED65" s="2">
        <f t="shared" si="78"/>
        <v>63.147786375978264</v>
      </c>
      <c r="EE65" s="2">
        <f t="shared" si="78"/>
        <v>65.632564120096973</v>
      </c>
      <c r="EF65" s="2">
        <f t="shared" si="78"/>
        <v>65.962616735597365</v>
      </c>
      <c r="EG65" s="2">
        <f t="shared" si="78"/>
        <v>67.302162694877509</v>
      </c>
      <c r="EH65" s="2">
        <f t="shared" si="78"/>
        <v>64.751589755011139</v>
      </c>
      <c r="EI65" s="2">
        <f t="shared" si="78"/>
        <v>65.431248927705596</v>
      </c>
      <c r="EJ65" s="2">
        <f t="shared" si="78"/>
        <v>68.806083030617529</v>
      </c>
      <c r="EK65" s="2">
        <f t="shared" si="78"/>
        <v>68.177668997310789</v>
      </c>
      <c r="EL65" s="2">
        <f t="shared" si="78"/>
        <v>62.843217260579074</v>
      </c>
      <c r="EM65" s="2">
        <f t="shared" si="78"/>
        <v>62.453085414235701</v>
      </c>
      <c r="EN65" s="2">
        <f t="shared" si="78"/>
        <v>62.417879516453993</v>
      </c>
      <c r="EO65" s="2">
        <f t="shared" si="78"/>
        <v>57.619254975483138</v>
      </c>
      <c r="EQ65" s="2">
        <f t="shared" si="79"/>
        <v>59.516421399011882</v>
      </c>
      <c r="ER65" s="2">
        <f t="shared" si="79"/>
        <v>64.036075817610524</v>
      </c>
      <c r="ES65" s="2">
        <f t="shared" si="79"/>
        <v>62.959356496307223</v>
      </c>
      <c r="ET65" s="2">
        <f t="shared" si="79"/>
        <v>62.885894462345121</v>
      </c>
      <c r="EU65" s="2">
        <f t="shared" si="79"/>
        <v>63.732015550298023</v>
      </c>
      <c r="EV65" s="2">
        <f t="shared" si="79"/>
        <v>65.55298583721401</v>
      </c>
      <c r="EW65" s="2">
        <f t="shared" si="79"/>
        <v>66.428251962463364</v>
      </c>
      <c r="EX65" s="2">
        <f t="shared" si="79"/>
        <v>64.209455695300917</v>
      </c>
      <c r="EY65" s="2">
        <f t="shared" si="79"/>
        <v>65.405147354526321</v>
      </c>
      <c r="EZ65" s="2">
        <f t="shared" si="79"/>
        <v>66.3939709950713</v>
      </c>
      <c r="FA65" s="2">
        <f t="shared" si="79"/>
        <v>65.388186673545505</v>
      </c>
      <c r="FB65" s="2">
        <f t="shared" si="79"/>
        <v>61.917870221739051</v>
      </c>
      <c r="FC65" s="2">
        <f t="shared" si="79"/>
        <v>61.798261069256405</v>
      </c>
      <c r="FD65" s="2">
        <f t="shared" si="79"/>
        <v>62.536940073150156</v>
      </c>
      <c r="FE65" s="2">
        <f t="shared" si="79"/>
        <v>59.80558400937997</v>
      </c>
      <c r="FG65" s="2">
        <f t="shared" si="80"/>
        <v>2.0531133813309313E-3</v>
      </c>
      <c r="FH65" s="2">
        <f t="shared" si="80"/>
        <v>1.9227078318403425E-3</v>
      </c>
      <c r="FI65" s="2">
        <f t="shared" si="80"/>
        <v>2.0363274390143228E-3</v>
      </c>
      <c r="FJ65" s="2">
        <f t="shared" si="80"/>
        <v>2.1774252801311971E-3</v>
      </c>
      <c r="FK65" s="2">
        <f t="shared" si="80"/>
        <v>2.9756450593190343E-3</v>
      </c>
      <c r="FL65" s="2">
        <f t="shared" si="80"/>
        <v>3.6434168717789802E-3</v>
      </c>
      <c r="FM65" s="2">
        <f t="shared" si="80"/>
        <v>4.6040422894324173E-3</v>
      </c>
      <c r="FN65" s="2">
        <f t="shared" si="80"/>
        <v>4.382602746041033E-3</v>
      </c>
      <c r="FO65" s="2">
        <f t="shared" si="80"/>
        <v>4.8206655425863804E-3</v>
      </c>
      <c r="FP65" s="2">
        <f t="shared" si="80"/>
        <v>5.2237108476893808E-3</v>
      </c>
      <c r="FQ65" s="2">
        <f t="shared" si="80"/>
        <v>6.3476605589084896E-3</v>
      </c>
      <c r="FR65" s="2">
        <f t="shared" si="80"/>
        <v>4.6889739952286243E-3</v>
      </c>
      <c r="FS65" s="2">
        <f t="shared" si="80"/>
        <v>5.8774394659520165E-3</v>
      </c>
      <c r="FT65" s="2">
        <f t="shared" si="80"/>
        <v>1.2440596025584215E-2</v>
      </c>
      <c r="FU65" s="2">
        <f t="shared" si="80"/>
        <v>3.0208735189991072E-2</v>
      </c>
      <c r="FW65" s="2">
        <f t="shared" si="70"/>
        <v>3.1199720963141963E-11</v>
      </c>
      <c r="FX65" s="2">
        <f t="shared" si="70"/>
        <v>4.7294458879788214E-11</v>
      </c>
      <c r="FY65" s="2">
        <f t="shared" si="70"/>
        <v>6.2330550204490525E-11</v>
      </c>
      <c r="FZ65" s="2">
        <f t="shared" si="70"/>
        <v>8.9522155694179704E-11</v>
      </c>
      <c r="GA65" s="2">
        <f t="shared" si="70"/>
        <v>1.4312028154080184E-10</v>
      </c>
      <c r="GB65" s="2">
        <f t="shared" si="70"/>
        <v>1.4120445796740313E-10</v>
      </c>
      <c r="GC65" s="2">
        <f t="shared" si="70"/>
        <v>1.7372705260822377E-10</v>
      </c>
      <c r="GD65" s="2">
        <f t="shared" si="70"/>
        <v>2.2667517828381808E-10</v>
      </c>
      <c r="GE65" s="2">
        <f t="shared" si="70"/>
        <v>3.0514489498332428E-10</v>
      </c>
      <c r="GF65" s="2">
        <f t="shared" si="70"/>
        <v>3.1768723428192426E-10</v>
      </c>
      <c r="GG65" s="2">
        <f t="shared" si="70"/>
        <v>3.4542340451030712E-10</v>
      </c>
      <c r="GH65" s="2">
        <f t="shared" si="70"/>
        <v>1.8333614402789357E-10</v>
      </c>
      <c r="GI65" s="2">
        <f t="shared" si="70"/>
        <v>8.6948227904709052E-10</v>
      </c>
      <c r="GJ65" s="2">
        <f t="shared" si="70"/>
        <v>6.5159906114997707E-9</v>
      </c>
      <c r="GK65" s="2">
        <f t="shared" si="70"/>
        <v>2.749529063294517E-8</v>
      </c>
      <c r="GM65" s="107">
        <f t="shared" si="71"/>
        <v>2.9201749587748961E-3</v>
      </c>
      <c r="GN65" s="107">
        <f t="shared" si="71"/>
        <v>6.7781870608708578E-4</v>
      </c>
      <c r="GO65" s="107">
        <f t="shared" si="71"/>
        <v>6.2758084975800949E-4</v>
      </c>
      <c r="GP65" s="107">
        <f t="shared" si="71"/>
        <v>2.0445221913364888E-4</v>
      </c>
      <c r="GQ65" s="107">
        <f t="shared" si="71"/>
        <v>3.2915139426586623E-4</v>
      </c>
      <c r="GR65" s="107">
        <f t="shared" si="71"/>
        <v>5.5084082716371397E-4</v>
      </c>
      <c r="GS65" s="107">
        <f t="shared" si="71"/>
        <v>6.1428459542759752E-4</v>
      </c>
      <c r="GT65" s="107">
        <f t="shared" si="71"/>
        <v>4.6926302583826142E-4</v>
      </c>
      <c r="GU65" s="107">
        <f t="shared" si="71"/>
        <v>7.3090000587725846E-4</v>
      </c>
      <c r="GV65" s="107">
        <f t="shared" si="71"/>
        <v>4.0235793357607761E-4</v>
      </c>
      <c r="GW65" s="107">
        <f t="shared" si="71"/>
        <v>6.8411082440099033E-4</v>
      </c>
      <c r="GX65" s="107">
        <f t="shared" si="71"/>
        <v>5.4695183192130707E-4</v>
      </c>
      <c r="GY65" s="107">
        <f t="shared" si="71"/>
        <v>3.022083719959012E-4</v>
      </c>
      <c r="GZ65" s="107">
        <f t="shared" si="71"/>
        <v>1.2292374337820116E-3</v>
      </c>
      <c r="HA65" s="107">
        <f t="shared" si="71"/>
        <v>6.9260524383037321E-4</v>
      </c>
      <c r="HC65" s="107">
        <f t="shared" si="76"/>
        <v>4.0770577920353519E-10</v>
      </c>
      <c r="HD65" s="107">
        <f t="shared" si="72"/>
        <v>2.0995818942756227E-12</v>
      </c>
      <c r="HE65" s="107">
        <f t="shared" si="72"/>
        <v>1.6460518593043066E-12</v>
      </c>
      <c r="HF65" s="107">
        <f t="shared" si="72"/>
        <v>2.3859235088188639E-14</v>
      </c>
      <c r="HG65" s="107">
        <f t="shared" si="72"/>
        <v>5.4656703481617592E-14</v>
      </c>
      <c r="HH65" s="107">
        <f t="shared" si="72"/>
        <v>1.8801361908072517E-13</v>
      </c>
      <c r="HI65" s="107">
        <f t="shared" si="72"/>
        <v>1.2932868249025485E-13</v>
      </c>
      <c r="HJ65" s="107">
        <f t="shared" si="72"/>
        <v>8.0066146775541216E-14</v>
      </c>
      <c r="HK65" s="107">
        <f t="shared" si="72"/>
        <v>4.3875088075559507E-13</v>
      </c>
      <c r="HL65" s="107">
        <f t="shared" si="72"/>
        <v>2.0387076795106637E-14</v>
      </c>
      <c r="HM65" s="107">
        <f t="shared" si="72"/>
        <v>6.5957555308274658E-14</v>
      </c>
      <c r="HN65" s="107">
        <f t="shared" si="72"/>
        <v>5.942897844274634E-14</v>
      </c>
      <c r="HO65" s="107">
        <f t="shared" si="72"/>
        <v>8.4842159738947281E-15</v>
      </c>
      <c r="HP65" s="107">
        <f t="shared" si="72"/>
        <v>5.3669528570222495E-13</v>
      </c>
      <c r="HQ65" s="107">
        <f t="shared" si="72"/>
        <v>1.271713240775934E-14</v>
      </c>
      <c r="HS65" s="107">
        <f t="shared" si="73"/>
        <v>2.0023193887558989E-33</v>
      </c>
      <c r="HT65" s="107">
        <f t="shared" si="73"/>
        <v>4.579113605949394E-41</v>
      </c>
      <c r="HU65" s="107">
        <f t="shared" si="73"/>
        <v>2.2105155098753518E-41</v>
      </c>
      <c r="HV65" s="107">
        <f t="shared" si="73"/>
        <v>6.2802838937591887E-48</v>
      </c>
      <c r="HW65" s="107">
        <f t="shared" si="73"/>
        <v>1.5008733030549056E-47</v>
      </c>
      <c r="HX65" s="107">
        <f t="shared" si="73"/>
        <v>9.9448262837204412E-47</v>
      </c>
      <c r="HY65" s="107">
        <f t="shared" si="73"/>
        <v>1.8858614092167849E-48</v>
      </c>
      <c r="HZ65" s="107">
        <f t="shared" si="73"/>
        <v>1.2618080006229557E-48</v>
      </c>
      <c r="IA65" s="107">
        <f t="shared" si="73"/>
        <v>6.7460724147465096E-46</v>
      </c>
      <c r="IB65" s="107">
        <f t="shared" si="73"/>
        <v>2.1759407114813955E-51</v>
      </c>
      <c r="IC65" s="107">
        <f t="shared" si="73"/>
        <v>1.94973158320914E-50</v>
      </c>
      <c r="ID65" s="107">
        <f t="shared" si="73"/>
        <v>1.1737749850230228E-49</v>
      </c>
      <c r="IE65" s="107">
        <f t="shared" si="73"/>
        <v>8.0376898761870123E-52</v>
      </c>
      <c r="IF65" s="107">
        <f t="shared" si="73"/>
        <v>1.1267213883583741E-46</v>
      </c>
      <c r="IG65" s="107">
        <f t="shared" si="73"/>
        <v>1.874578421661474E-29</v>
      </c>
      <c r="II65" s="107">
        <f t="shared" si="74"/>
        <v>1.4599616775601777E-79</v>
      </c>
      <c r="IJ65" s="107">
        <f t="shared" si="74"/>
        <v>1.1393081971424262E-97</v>
      </c>
      <c r="IK65" s="107">
        <f t="shared" si="74"/>
        <v>2.1892741927252835E-98</v>
      </c>
      <c r="IL65" s="107">
        <f t="shared" si="74"/>
        <v>1.2288931404445352E-114</v>
      </c>
      <c r="IM65" s="107">
        <f t="shared" si="74"/>
        <v>2.6850848305930958E-114</v>
      </c>
      <c r="IN65" s="107">
        <f t="shared" si="74"/>
        <v>1.0205107340075923E-113</v>
      </c>
      <c r="IO65" s="107">
        <f t="shared" si="74"/>
        <v>1.8812570717135355E-119</v>
      </c>
      <c r="IP65" s="107">
        <f t="shared" si="74"/>
        <v>2.0228014388124227E-119</v>
      </c>
      <c r="IQ65" s="107">
        <f t="shared" si="74"/>
        <v>1.8876912989354193E-112</v>
      </c>
      <c r="IR65" s="107">
        <f t="shared" si="74"/>
        <v>1.6160680284126959E-126</v>
      </c>
      <c r="IS65" s="107">
        <f t="shared" si="74"/>
        <v>8.3769341921329358E-125</v>
      </c>
      <c r="IT65" s="107">
        <f t="shared" si="74"/>
        <v>7.322400766194997E-122</v>
      </c>
      <c r="IU65" s="107">
        <f t="shared" si="74"/>
        <v>1.0945014264074792E-125</v>
      </c>
      <c r="IV65" s="107">
        <f t="shared" si="74"/>
        <v>4.0358600803027161E-113</v>
      </c>
      <c r="IW65" s="107">
        <f t="shared" si="74"/>
        <v>2.3621518057289957E-72</v>
      </c>
      <c r="IY65" s="107">
        <f t="shared" si="75"/>
        <v>2.9201753664806753E-3</v>
      </c>
      <c r="IZ65" s="107">
        <f t="shared" si="75"/>
        <v>6.7781870818666768E-4</v>
      </c>
      <c r="JA65" s="107">
        <f t="shared" si="75"/>
        <v>6.2758085140406138E-4</v>
      </c>
      <c r="JB65" s="107">
        <f t="shared" si="75"/>
        <v>2.044522191575081E-4</v>
      </c>
      <c r="JC65" s="107">
        <f t="shared" si="75"/>
        <v>3.2915139432052292E-4</v>
      </c>
      <c r="JD65" s="107">
        <f t="shared" si="75"/>
        <v>5.5084082735172763E-4</v>
      </c>
      <c r="JE65" s="107">
        <f t="shared" si="75"/>
        <v>6.1428459555692625E-4</v>
      </c>
      <c r="JF65" s="107">
        <f t="shared" si="75"/>
        <v>4.6926302591832758E-4</v>
      </c>
      <c r="JG65" s="107">
        <f t="shared" si="75"/>
        <v>7.3090000631600939E-4</v>
      </c>
      <c r="JH65" s="107">
        <f t="shared" si="75"/>
        <v>4.0235793359646467E-4</v>
      </c>
      <c r="JI65" s="107">
        <f t="shared" si="75"/>
        <v>6.8411082446694787E-4</v>
      </c>
      <c r="JJ65" s="107">
        <f t="shared" si="75"/>
        <v>5.469518319807361E-4</v>
      </c>
      <c r="JK65" s="107">
        <f t="shared" si="75"/>
        <v>3.022083720043854E-4</v>
      </c>
      <c r="JL65" s="107">
        <f t="shared" si="75"/>
        <v>1.2292374343187069E-3</v>
      </c>
      <c r="JM65" s="107">
        <f t="shared" si="75"/>
        <v>6.9260524384309036E-4</v>
      </c>
    </row>
    <row r="66" spans="2:273" x14ac:dyDescent="0.25">
      <c r="B66" s="2">
        <v>38</v>
      </c>
      <c r="C66" s="37">
        <v>73.790000000000006</v>
      </c>
      <c r="D66" s="37">
        <v>73.081000000000003</v>
      </c>
      <c r="E66" s="37">
        <v>71.581000000000003</v>
      </c>
      <c r="F66" s="37">
        <v>67.968000000000004</v>
      </c>
      <c r="G66" s="37">
        <v>73.096999999999994</v>
      </c>
      <c r="H66" s="37">
        <v>74.114999999999995</v>
      </c>
      <c r="I66" s="37">
        <v>74.557000000000002</v>
      </c>
      <c r="J66" s="37">
        <v>72.623000000000005</v>
      </c>
      <c r="K66" s="37">
        <v>71.180000000000007</v>
      </c>
      <c r="L66" s="37">
        <v>73.245999999999995</v>
      </c>
      <c r="M66" s="37">
        <v>74.131</v>
      </c>
      <c r="N66" s="37">
        <v>68.754000000000005</v>
      </c>
      <c r="O66" s="37">
        <v>68.950999999999993</v>
      </c>
      <c r="P66" s="37">
        <v>69.525000000000006</v>
      </c>
      <c r="Q66" s="37">
        <v>61.786999999999999</v>
      </c>
      <c r="S66" s="4">
        <f t="shared" si="8"/>
        <v>70.792337337355349</v>
      </c>
      <c r="T66" s="4">
        <f t="shared" si="9"/>
        <v>71.004402269662862</v>
      </c>
      <c r="U66" s="4">
        <f t="shared" si="10"/>
        <v>69.911756871536056</v>
      </c>
      <c r="V66" s="4">
        <f t="shared" si="11"/>
        <v>67.419876904245569</v>
      </c>
      <c r="W66" s="4">
        <f t="shared" si="12"/>
        <v>70.916351662465487</v>
      </c>
      <c r="X66" s="4">
        <f t="shared" si="13"/>
        <v>71.960212096982033</v>
      </c>
      <c r="Y66" s="4">
        <f t="shared" si="14"/>
        <v>73.096294006207856</v>
      </c>
      <c r="Z66" s="4">
        <f t="shared" si="15"/>
        <v>71.839233168298549</v>
      </c>
      <c r="AA66" s="4">
        <f t="shared" si="16"/>
        <v>69.938816792264731</v>
      </c>
      <c r="AB66" s="4">
        <f t="shared" si="17"/>
        <v>71.327596710009985</v>
      </c>
      <c r="AC66" s="4">
        <f t="shared" si="18"/>
        <v>72.791724302777794</v>
      </c>
      <c r="AD66" s="4">
        <f t="shared" si="19"/>
        <v>67.25052583268679</v>
      </c>
      <c r="AE66" s="4">
        <f t="shared" si="20"/>
        <v>68.289328257503854</v>
      </c>
      <c r="AF66" s="4">
        <f t="shared" si="21"/>
        <v>67.633941944723944</v>
      </c>
      <c r="AG66" s="4">
        <f t="shared" si="21"/>
        <v>61.671111866367468</v>
      </c>
      <c r="AI66" s="4">
        <f t="shared" si="22"/>
        <v>2.9976626626446574</v>
      </c>
      <c r="AJ66" s="4">
        <f t="shared" si="23"/>
        <v>2.0765977303371415</v>
      </c>
      <c r="AK66" s="4">
        <f t="shared" si="24"/>
        <v>1.6692431284639468</v>
      </c>
      <c r="AL66" s="4">
        <f t="shared" si="25"/>
        <v>0.54812309575443408</v>
      </c>
      <c r="AM66" s="4">
        <f t="shared" si="26"/>
        <v>2.1806483375345067</v>
      </c>
      <c r="AN66" s="4">
        <f t="shared" si="27"/>
        <v>2.1547879030179615</v>
      </c>
      <c r="AO66" s="4">
        <f t="shared" si="28"/>
        <v>1.4607059937921463</v>
      </c>
      <c r="AP66" s="4">
        <f t="shared" si="29"/>
        <v>0.78376683170145611</v>
      </c>
      <c r="AQ66" s="4">
        <f t="shared" si="30"/>
        <v>1.2411832077352756</v>
      </c>
      <c r="AR66" s="4">
        <f t="shared" si="31"/>
        <v>1.9184032899900103</v>
      </c>
      <c r="AS66" s="4">
        <f t="shared" si="32"/>
        <v>1.339275697222206</v>
      </c>
      <c r="AT66" s="4">
        <f t="shared" si="33"/>
        <v>1.5034741673132146</v>
      </c>
      <c r="AU66" s="4">
        <f t="shared" si="34"/>
        <v>0.66167174249613936</v>
      </c>
      <c r="AV66" s="4">
        <f t="shared" si="65"/>
        <v>1.8910580552760621</v>
      </c>
      <c r="AW66" s="4">
        <f t="shared" si="65"/>
        <v>0.11588813363253081</v>
      </c>
      <c r="AY66" s="2">
        <f t="shared" si="66"/>
        <v>67.46327754037469</v>
      </c>
      <c r="AZ66" s="2">
        <f t="shared" si="66"/>
        <v>70.027284067514231</v>
      </c>
      <c r="BA66" s="2">
        <f t="shared" si="66"/>
        <v>69.016930273870415</v>
      </c>
      <c r="BB66" s="2">
        <f t="shared" si="66"/>
        <v>67.072407778782235</v>
      </c>
      <c r="BC66" s="2">
        <f t="shared" si="66"/>
        <v>70.373408540794955</v>
      </c>
      <c r="BD66" s="2">
        <f t="shared" si="66"/>
        <v>71.098402834908285</v>
      </c>
      <c r="BE66" s="2">
        <f t="shared" si="66"/>
        <v>72.157223109279087</v>
      </c>
      <c r="BF66" s="2">
        <f t="shared" si="66"/>
        <v>71.095678678214767</v>
      </c>
      <c r="BG66" s="2">
        <f t="shared" si="66"/>
        <v>68.827706376432928</v>
      </c>
      <c r="BH66" s="2">
        <f t="shared" si="66"/>
        <v>70.665136206321932</v>
      </c>
      <c r="BI66" s="2">
        <f t="shared" si="66"/>
        <v>71.732556728992208</v>
      </c>
      <c r="BJ66" s="2">
        <f t="shared" si="66"/>
        <v>66.37842990589921</v>
      </c>
      <c r="BK66" s="2">
        <f t="shared" si="66"/>
        <v>67.776414663777828</v>
      </c>
      <c r="BL66" s="2">
        <f t="shared" si="66"/>
        <v>65.961733568368132</v>
      </c>
      <c r="BM66" s="2">
        <f t="shared" si="66"/>
        <v>60.668735592060159</v>
      </c>
      <c r="BO66" s="2" t="str">
        <f t="shared" si="67"/>
        <v/>
      </c>
      <c r="BP66" s="2">
        <f t="shared" si="67"/>
        <v>73.081000000000003</v>
      </c>
      <c r="BQ66" s="2">
        <f t="shared" si="67"/>
        <v>71.581000000000003</v>
      </c>
      <c r="BR66" s="2">
        <f t="shared" si="67"/>
        <v>67.968000000000004</v>
      </c>
      <c r="BS66" s="2">
        <f t="shared" si="67"/>
        <v>73.096999999999994</v>
      </c>
      <c r="BT66" s="2">
        <f t="shared" si="67"/>
        <v>74.114999999999995</v>
      </c>
      <c r="BU66" s="2">
        <f t="shared" si="67"/>
        <v>74.557000000000002</v>
      </c>
      <c r="BV66" s="2">
        <f t="shared" si="67"/>
        <v>72.623000000000005</v>
      </c>
      <c r="BW66" s="2">
        <f t="shared" si="67"/>
        <v>71.180000000000007</v>
      </c>
      <c r="BX66" s="2">
        <f t="shared" si="67"/>
        <v>73.245999999999995</v>
      </c>
      <c r="BY66" s="2">
        <f t="shared" si="67"/>
        <v>74.131</v>
      </c>
      <c r="BZ66" s="2">
        <f t="shared" si="67"/>
        <v>68.754000000000005</v>
      </c>
      <c r="CA66" s="2">
        <f t="shared" si="67"/>
        <v>68.950999999999993</v>
      </c>
      <c r="CB66" s="2" t="str">
        <f t="shared" si="67"/>
        <v/>
      </c>
      <c r="CC66" s="2">
        <f t="shared" si="67"/>
        <v>61.786999999999999</v>
      </c>
      <c r="CE66" s="2" t="str">
        <f t="shared" si="68"/>
        <v/>
      </c>
      <c r="CF66" s="2" t="str">
        <f t="shared" si="68"/>
        <v/>
      </c>
      <c r="CG66" s="2" t="str">
        <f t="shared" si="68"/>
        <v/>
      </c>
      <c r="CH66" s="2" t="str">
        <f t="shared" si="68"/>
        <v/>
      </c>
      <c r="CI66" s="2" t="str">
        <f t="shared" si="68"/>
        <v/>
      </c>
      <c r="CJ66" s="2" t="str">
        <f t="shared" si="68"/>
        <v/>
      </c>
      <c r="CK66" s="2" t="str">
        <f t="shared" si="68"/>
        <v/>
      </c>
      <c r="CL66" s="2" t="str">
        <f t="shared" si="68"/>
        <v/>
      </c>
      <c r="CM66" s="2" t="str">
        <f t="shared" si="68"/>
        <v/>
      </c>
      <c r="CN66" s="2" t="str">
        <f t="shared" si="68"/>
        <v/>
      </c>
      <c r="CO66" s="2" t="str">
        <f t="shared" si="68"/>
        <v/>
      </c>
      <c r="CP66" s="2" t="str">
        <f t="shared" si="68"/>
        <v/>
      </c>
      <c r="CQ66" s="2" t="str">
        <f t="shared" si="68"/>
        <v/>
      </c>
      <c r="CR66" s="2" t="str">
        <f t="shared" si="68"/>
        <v/>
      </c>
      <c r="CS66" s="2" t="str">
        <f t="shared" si="68"/>
        <v/>
      </c>
      <c r="CU66" s="2" t="str">
        <f t="shared" si="69"/>
        <v/>
      </c>
      <c r="CV66" s="2" t="str">
        <f t="shared" si="69"/>
        <v/>
      </c>
      <c r="CW66" s="2" t="str">
        <f t="shared" si="69"/>
        <v/>
      </c>
      <c r="CX66" s="2" t="str">
        <f t="shared" si="69"/>
        <v/>
      </c>
      <c r="CY66" s="2" t="str">
        <f t="shared" si="69"/>
        <v/>
      </c>
      <c r="CZ66" s="2" t="str">
        <f t="shared" si="69"/>
        <v/>
      </c>
      <c r="DA66" s="2" t="str">
        <f t="shared" si="69"/>
        <v/>
      </c>
      <c r="DB66" s="2" t="str">
        <f t="shared" si="69"/>
        <v/>
      </c>
      <c r="DC66" s="2" t="str">
        <f t="shared" si="69"/>
        <v/>
      </c>
      <c r="DD66" s="2" t="str">
        <f t="shared" si="69"/>
        <v/>
      </c>
      <c r="DE66" s="2" t="str">
        <f t="shared" si="69"/>
        <v/>
      </c>
      <c r="DF66" s="2" t="str">
        <f t="shared" si="69"/>
        <v/>
      </c>
      <c r="DG66" s="2" t="str">
        <f t="shared" si="69"/>
        <v/>
      </c>
      <c r="DH66" s="2" t="str">
        <f t="shared" si="69"/>
        <v/>
      </c>
      <c r="DI66" s="2" t="str">
        <f t="shared" si="69"/>
        <v/>
      </c>
      <c r="DK66" s="2">
        <f t="shared" si="77"/>
        <v>67.498478378378394</v>
      </c>
      <c r="DL66" s="2">
        <f t="shared" si="77"/>
        <v>70.034614035087714</v>
      </c>
      <c r="DM66" s="2">
        <f t="shared" si="77"/>
        <v>69.029318893387313</v>
      </c>
      <c r="DN66" s="2">
        <f t="shared" si="77"/>
        <v>67.083519327731068</v>
      </c>
      <c r="DO66" s="2">
        <f t="shared" si="77"/>
        <v>70.391771428571431</v>
      </c>
      <c r="DP66" s="2">
        <f t="shared" si="77"/>
        <v>71.122691876750721</v>
      </c>
      <c r="DQ66" s="2">
        <f t="shared" si="77"/>
        <v>72.186385943468281</v>
      </c>
      <c r="DR66" s="2">
        <f t="shared" si="77"/>
        <v>71.131547682709467</v>
      </c>
      <c r="DS66" s="2">
        <f t="shared" si="77"/>
        <v>68.849265597147934</v>
      </c>
      <c r="DT66" s="2">
        <f t="shared" si="77"/>
        <v>70.67873145161289</v>
      </c>
      <c r="DU66" s="2">
        <f t="shared" si="77"/>
        <v>71.762788306451597</v>
      </c>
      <c r="DV66" s="2">
        <f t="shared" si="77"/>
        <v>66.400371434937597</v>
      </c>
      <c r="DW66" s="2">
        <f t="shared" si="77"/>
        <v>67.816394830659533</v>
      </c>
      <c r="DX66" s="2">
        <f t="shared" si="77"/>
        <v>66.018128342246015</v>
      </c>
      <c r="DY66" s="2">
        <f t="shared" si="77"/>
        <v>60.785477832512321</v>
      </c>
      <c r="EA66" s="2">
        <f t="shared" si="78"/>
        <v>53.872399999999992</v>
      </c>
      <c r="EB66" s="2">
        <f t="shared" si="78"/>
        <v>67.004877237851659</v>
      </c>
      <c r="EC66" s="2">
        <f t="shared" si="78"/>
        <v>64.19423267933783</v>
      </c>
      <c r="ED66" s="2">
        <f t="shared" si="78"/>
        <v>63.02772312729595</v>
      </c>
      <c r="EE66" s="2">
        <f t="shared" si="78"/>
        <v>65.486146640144227</v>
      </c>
      <c r="EF66" s="2">
        <f t="shared" si="78"/>
        <v>65.822262829847958</v>
      </c>
      <c r="EG66" s="2">
        <f t="shared" si="78"/>
        <v>67.148969710467711</v>
      </c>
      <c r="EH66" s="2">
        <f t="shared" si="78"/>
        <v>64.623064922048997</v>
      </c>
      <c r="EI66" s="2">
        <f t="shared" si="78"/>
        <v>65.292397152980669</v>
      </c>
      <c r="EJ66" s="2">
        <f t="shared" si="78"/>
        <v>68.608614426569787</v>
      </c>
      <c r="EK66" s="2">
        <f t="shared" si="78"/>
        <v>67.973476834421817</v>
      </c>
      <c r="EL66" s="2">
        <f t="shared" si="78"/>
        <v>62.678888641425395</v>
      </c>
      <c r="EM66" s="2">
        <f t="shared" si="78"/>
        <v>62.291280318942043</v>
      </c>
      <c r="EN66" s="2">
        <f t="shared" si="78"/>
        <v>62.266621840161179</v>
      </c>
      <c r="EO66" s="2">
        <f t="shared" si="78"/>
        <v>57.529304586097496</v>
      </c>
      <c r="EQ66" s="2">
        <f t="shared" si="79"/>
        <v>59.420611496180683</v>
      </c>
      <c r="ER66" s="2">
        <f t="shared" si="79"/>
        <v>63.911965149212996</v>
      </c>
      <c r="ES66" s="2">
        <f t="shared" si="79"/>
        <v>62.842940912966625</v>
      </c>
      <c r="ET66" s="2">
        <f t="shared" si="79"/>
        <v>62.769692710606378</v>
      </c>
      <c r="EU66" s="2">
        <f t="shared" si="79"/>
        <v>63.614863672955188</v>
      </c>
      <c r="EV66" s="2">
        <f t="shared" si="79"/>
        <v>65.418040531489851</v>
      </c>
      <c r="EW66" s="2">
        <f t="shared" si="79"/>
        <v>66.288364180974071</v>
      </c>
      <c r="EX66" s="2">
        <f t="shared" si="79"/>
        <v>64.090262398080625</v>
      </c>
      <c r="EY66" s="2">
        <f t="shared" si="79"/>
        <v>65.265751646981641</v>
      </c>
      <c r="EZ66" s="2">
        <f t="shared" si="79"/>
        <v>66.237495707985062</v>
      </c>
      <c r="FA66" s="2">
        <f t="shared" si="79"/>
        <v>65.23129164219381</v>
      </c>
      <c r="FB66" s="2">
        <f t="shared" si="79"/>
        <v>61.767745174410976</v>
      </c>
      <c r="FC66" s="2">
        <f t="shared" si="79"/>
        <v>61.646880802820725</v>
      </c>
      <c r="FD66" s="2">
        <f t="shared" si="79"/>
        <v>62.382791006283419</v>
      </c>
      <c r="FE66" s="2">
        <f t="shared" si="79"/>
        <v>59.665178707555157</v>
      </c>
      <c r="FG66" s="2">
        <f t="shared" si="80"/>
        <v>2.583343295418004E-3</v>
      </c>
      <c r="FH66" s="2">
        <f t="shared" si="80"/>
        <v>2.4193413091213403E-3</v>
      </c>
      <c r="FI66" s="2">
        <f t="shared" si="80"/>
        <v>2.5622334044139564E-3</v>
      </c>
      <c r="FJ66" s="2">
        <f t="shared" si="80"/>
        <v>2.7396714160725449E-3</v>
      </c>
      <c r="FK66" s="2">
        <f t="shared" si="80"/>
        <v>3.7432311339068163E-3</v>
      </c>
      <c r="FL66" s="2">
        <f t="shared" si="80"/>
        <v>4.5824671089182058E-3</v>
      </c>
      <c r="FM66" s="2">
        <f t="shared" si="80"/>
        <v>5.7892444562981328E-3</v>
      </c>
      <c r="FN66" s="2">
        <f t="shared" si="80"/>
        <v>5.5111161328526533E-3</v>
      </c>
      <c r="FO66" s="2">
        <f t="shared" si="80"/>
        <v>6.0612926913613816E-3</v>
      </c>
      <c r="FP66" s="2">
        <f t="shared" si="80"/>
        <v>6.5673796109931293E-3</v>
      </c>
      <c r="FQ66" s="2">
        <f t="shared" si="80"/>
        <v>7.9781185817166169E-3</v>
      </c>
      <c r="FR66" s="2">
        <f t="shared" si="80"/>
        <v>5.8959103254034809E-3</v>
      </c>
      <c r="FS66" s="2">
        <f t="shared" si="80"/>
        <v>7.236079199110939E-3</v>
      </c>
      <c r="FT66" s="2">
        <f t="shared" si="80"/>
        <v>1.503256752017041E-2</v>
      </c>
      <c r="FU66" s="2">
        <f t="shared" si="80"/>
        <v>3.5852610326246433E-2</v>
      </c>
      <c r="FW66" s="2">
        <f t="shared" si="70"/>
        <v>3.9278121561069268E-11</v>
      </c>
      <c r="FX66" s="2">
        <f t="shared" si="70"/>
        <v>5.95401961200905E-11</v>
      </c>
      <c r="FY66" s="2">
        <f t="shared" si="70"/>
        <v>7.8469513582278772E-11</v>
      </c>
      <c r="FZ66" s="2">
        <f t="shared" si="70"/>
        <v>1.1270171671938427E-10</v>
      </c>
      <c r="GA66" s="2">
        <f t="shared" si="70"/>
        <v>1.80177759368174E-10</v>
      </c>
      <c r="GB66" s="2">
        <f t="shared" si="70"/>
        <v>1.7776588038728624E-10</v>
      </c>
      <c r="GC66" s="2">
        <f t="shared" si="70"/>
        <v>2.1870940123475755E-10</v>
      </c>
      <c r="GD66" s="2">
        <f t="shared" si="70"/>
        <v>2.8536714214772291E-10</v>
      </c>
      <c r="GE66" s="2">
        <f t="shared" si="70"/>
        <v>3.841546625434198E-10</v>
      </c>
      <c r="GF66" s="2">
        <f t="shared" si="70"/>
        <v>3.9994453220722283E-10</v>
      </c>
      <c r="GG66" s="2">
        <f t="shared" si="70"/>
        <v>4.3486230172758749E-10</v>
      </c>
      <c r="GH66" s="2">
        <f t="shared" si="70"/>
        <v>2.3080653060611481E-10</v>
      </c>
      <c r="GI66" s="2">
        <f t="shared" si="70"/>
        <v>1.0719383925088373E-9</v>
      </c>
      <c r="GJ66" s="2">
        <f t="shared" si="70"/>
        <v>7.8943028383153782E-9</v>
      </c>
      <c r="GK66" s="2">
        <f t="shared" si="70"/>
        <v>3.282323553987926E-8</v>
      </c>
      <c r="GM66" s="107">
        <f t="shared" si="71"/>
        <v>4.1668083084964525E-3</v>
      </c>
      <c r="GN66" s="107">
        <f t="shared" si="71"/>
        <v>1.0632297224995476E-3</v>
      </c>
      <c r="GO66" s="107">
        <f t="shared" si="71"/>
        <v>9.9370541333592593E-4</v>
      </c>
      <c r="GP66" s="107">
        <f t="shared" si="71"/>
        <v>3.5169572849555935E-4</v>
      </c>
      <c r="GQ66" s="107">
        <f t="shared" si="71"/>
        <v>5.6269379780330255E-4</v>
      </c>
      <c r="GR66" s="107">
        <f t="shared" si="71"/>
        <v>9.2312696893738456E-4</v>
      </c>
      <c r="GS66" s="107">
        <f t="shared" si="71"/>
        <v>1.0435005063861007E-3</v>
      </c>
      <c r="GT66" s="107">
        <f t="shared" si="71"/>
        <v>8.1022624880700445E-4</v>
      </c>
      <c r="GU66" s="107">
        <f t="shared" si="71"/>
        <v>1.2301343773473623E-3</v>
      </c>
      <c r="GV66" s="107">
        <f t="shared" si="71"/>
        <v>7.1616095229230282E-4</v>
      </c>
      <c r="GW66" s="107">
        <f t="shared" si="71"/>
        <v>1.1905561857945104E-3</v>
      </c>
      <c r="GX66" s="107">
        <f t="shared" si="71"/>
        <v>9.3934954135021522E-4</v>
      </c>
      <c r="GY66" s="107">
        <f t="shared" si="71"/>
        <v>5.2830506743011538E-4</v>
      </c>
      <c r="GZ66" s="107">
        <f t="shared" si="71"/>
        <v>2.0000004718885357E-3</v>
      </c>
      <c r="HA66" s="107">
        <f t="shared" si="71"/>
        <v>1.28516604653368E-3</v>
      </c>
      <c r="HC66" s="107">
        <f t="shared" si="76"/>
        <v>9.6085970922742414E-10</v>
      </c>
      <c r="HD66" s="107">
        <f t="shared" si="72"/>
        <v>6.2049807090235417E-12</v>
      </c>
      <c r="HE66" s="107">
        <f t="shared" si="72"/>
        <v>4.9718900516772781E-12</v>
      </c>
      <c r="HF66" s="107">
        <f t="shared" si="72"/>
        <v>8.8180549221482852E-14</v>
      </c>
      <c r="HG66" s="107">
        <f t="shared" si="72"/>
        <v>2.0329656877011382E-13</v>
      </c>
      <c r="HH66" s="107">
        <f t="shared" si="72"/>
        <v>6.7735479787539466E-13</v>
      </c>
      <c r="HI66" s="107">
        <f t="shared" si="72"/>
        <v>4.9121028512248738E-13</v>
      </c>
      <c r="HJ66" s="107">
        <f t="shared" si="72"/>
        <v>3.123977066032293E-13</v>
      </c>
      <c r="HK66" s="107">
        <f t="shared" si="72"/>
        <v>1.6079840024045802E-12</v>
      </c>
      <c r="HL66" s="107">
        <f t="shared" si="72"/>
        <v>8.7436208896395084E-14</v>
      </c>
      <c r="HM66" s="107">
        <f t="shared" si="72"/>
        <v>2.737524690781022E-13</v>
      </c>
      <c r="HN66" s="107">
        <f t="shared" si="72"/>
        <v>2.3374522733787354E-13</v>
      </c>
      <c r="HO66" s="107">
        <f t="shared" si="72"/>
        <v>3.452823102073576E-14</v>
      </c>
      <c r="HP66" s="107">
        <f t="shared" si="72"/>
        <v>1.8877336542589867E-12</v>
      </c>
      <c r="HQ66" s="107">
        <f t="shared" si="72"/>
        <v>6.0358256680647484E-14</v>
      </c>
      <c r="HS66" s="107">
        <f t="shared" si="73"/>
        <v>1.2481660784567391E-32</v>
      </c>
      <c r="HT66" s="107">
        <f t="shared" si="73"/>
        <v>4.5680087130623711E-40</v>
      </c>
      <c r="HU66" s="107">
        <f t="shared" si="73"/>
        <v>2.3062229618184784E-40</v>
      </c>
      <c r="HV66" s="107">
        <f t="shared" si="73"/>
        <v>1.0089075378478478E-46</v>
      </c>
      <c r="HW66" s="107">
        <f t="shared" si="73"/>
        <v>2.5126590814683309E-46</v>
      </c>
      <c r="HX66" s="107">
        <f t="shared" si="73"/>
        <v>1.609028118006665E-45</v>
      </c>
      <c r="HY66" s="107">
        <f t="shared" si="73"/>
        <v>3.5474515214574844E-47</v>
      </c>
      <c r="HZ66" s="107">
        <f t="shared" si="73"/>
        <v>2.4705388088908898E-47</v>
      </c>
      <c r="IA66" s="107">
        <f t="shared" si="73"/>
        <v>1.1525233597098443E-44</v>
      </c>
      <c r="IB66" s="107">
        <f t="shared" si="73"/>
        <v>5.3358023930310942E-50</v>
      </c>
      <c r="IC66" s="107">
        <f t="shared" si="73"/>
        <v>4.5911416717957576E-49</v>
      </c>
      <c r="ID66" s="107">
        <f t="shared" si="73"/>
        <v>2.3795952703983321E-48</v>
      </c>
      <c r="IE66" s="107">
        <f t="shared" si="73"/>
        <v>1.7025417464603228E-50</v>
      </c>
      <c r="IF66" s="107">
        <f t="shared" si="73"/>
        <v>1.8202306062877378E-45</v>
      </c>
      <c r="IG66" s="107">
        <f t="shared" si="73"/>
        <v>1.0685750193405714E-28</v>
      </c>
      <c r="II66" s="107">
        <f t="shared" si="74"/>
        <v>4.3257885512063571E-78</v>
      </c>
      <c r="IJ66" s="107">
        <f t="shared" si="74"/>
        <v>7.9831108075370852E-96</v>
      </c>
      <c r="IK66" s="107">
        <f t="shared" si="74"/>
        <v>1.6647325488126063E-96</v>
      </c>
      <c r="IL66" s="107">
        <f t="shared" si="74"/>
        <v>2.0942721458972765E-112</v>
      </c>
      <c r="IM66" s="107">
        <f t="shared" si="74"/>
        <v>5.0070861148198633E-112</v>
      </c>
      <c r="IN66" s="107">
        <f t="shared" si="74"/>
        <v>1.8467622698898111E-111</v>
      </c>
      <c r="IO66" s="107">
        <f t="shared" si="74"/>
        <v>4.6713349892598354E-117</v>
      </c>
      <c r="IP66" s="107">
        <f t="shared" si="74"/>
        <v>5.3559808648198948E-117</v>
      </c>
      <c r="IQ66" s="107">
        <f t="shared" si="74"/>
        <v>3.8553552153882347E-110</v>
      </c>
      <c r="IR66" s="107">
        <f t="shared" si="74"/>
        <v>6.5606163118788215E-124</v>
      </c>
      <c r="IS66" s="107">
        <f t="shared" si="74"/>
        <v>3.2029461434642345E-122</v>
      </c>
      <c r="IT66" s="107">
        <f t="shared" si="74"/>
        <v>2.0631135858389427E-119</v>
      </c>
      <c r="IU66" s="107">
        <f t="shared" si="74"/>
        <v>3.2289668651283244E-123</v>
      </c>
      <c r="IV66" s="107">
        <f t="shared" si="74"/>
        <v>7.2046790527948325E-111</v>
      </c>
      <c r="IW66" s="107">
        <f t="shared" si="74"/>
        <v>6.3146587548189299E-71</v>
      </c>
      <c r="IY66" s="107">
        <f t="shared" si="75"/>
        <v>4.166809269356162E-3</v>
      </c>
      <c r="IZ66" s="107">
        <f t="shared" si="75"/>
        <v>1.0632297287045283E-3</v>
      </c>
      <c r="JA66" s="107">
        <f t="shared" si="75"/>
        <v>9.9370541830781601E-4</v>
      </c>
      <c r="JB66" s="107">
        <f t="shared" si="75"/>
        <v>3.516957285837399E-4</v>
      </c>
      <c r="JC66" s="107">
        <f t="shared" si="75"/>
        <v>5.6269379800659913E-4</v>
      </c>
      <c r="JD66" s="107">
        <f t="shared" si="75"/>
        <v>9.2312696961473933E-4</v>
      </c>
      <c r="JE66" s="107">
        <f t="shared" si="75"/>
        <v>1.0435005068773111E-3</v>
      </c>
      <c r="JF66" s="107">
        <f t="shared" si="75"/>
        <v>8.1022624911940213E-4</v>
      </c>
      <c r="JG66" s="107">
        <f t="shared" si="75"/>
        <v>1.2301343789553462E-3</v>
      </c>
      <c r="JH66" s="107">
        <f t="shared" si="75"/>
        <v>7.1616095237973906E-4</v>
      </c>
      <c r="JI66" s="107">
        <f t="shared" si="75"/>
        <v>1.1905561860682627E-3</v>
      </c>
      <c r="JJ66" s="107">
        <f t="shared" si="75"/>
        <v>9.3934954158396043E-4</v>
      </c>
      <c r="JK66" s="107">
        <f t="shared" si="75"/>
        <v>5.2830506746464364E-4</v>
      </c>
      <c r="JL66" s="107">
        <f t="shared" si="75"/>
        <v>2.0000004737762691E-3</v>
      </c>
      <c r="JM66" s="107">
        <f t="shared" si="75"/>
        <v>1.2851660465940382E-3</v>
      </c>
    </row>
    <row r="67" spans="2:273" x14ac:dyDescent="0.25">
      <c r="B67" s="2">
        <v>39</v>
      </c>
      <c r="C67" s="37">
        <v>74.113</v>
      </c>
      <c r="D67" s="37">
        <v>73.596999999999994</v>
      </c>
      <c r="E67" s="37">
        <v>72.581000000000003</v>
      </c>
      <c r="F67" s="37">
        <v>69.194000000000003</v>
      </c>
      <c r="G67" s="37">
        <v>71.918999999999997</v>
      </c>
      <c r="H67" s="37">
        <v>73.525000000000006</v>
      </c>
      <c r="I67" s="37">
        <v>73.59</v>
      </c>
      <c r="J67" s="37">
        <v>73.787000000000006</v>
      </c>
      <c r="K67" s="37">
        <v>71.033000000000001</v>
      </c>
      <c r="L67" s="37">
        <v>71.573999999999998</v>
      </c>
      <c r="M67" s="37">
        <v>73.557000000000002</v>
      </c>
      <c r="N67" s="37">
        <v>68.835999999999999</v>
      </c>
      <c r="O67" s="37">
        <v>69.147999999999996</v>
      </c>
      <c r="P67" s="37">
        <v>68.623000000000005</v>
      </c>
      <c r="Q67" s="37">
        <v>63.917999999999999</v>
      </c>
      <c r="S67" s="4">
        <f t="shared" si="8"/>
        <v>72.123646104241217</v>
      </c>
      <c r="T67" s="4">
        <f t="shared" si="9"/>
        <v>71.615938537911248</v>
      </c>
      <c r="U67" s="4">
        <f t="shared" si="10"/>
        <v>70.505528918498044</v>
      </c>
      <c r="V67" s="4">
        <f t="shared" si="11"/>
        <v>67.763700864133853</v>
      </c>
      <c r="W67" s="4">
        <f t="shared" si="12"/>
        <v>71.42135196263844</v>
      </c>
      <c r="X67" s="4">
        <f t="shared" si="13"/>
        <v>72.588736516111169</v>
      </c>
      <c r="Y67" s="4">
        <f t="shared" si="14"/>
        <v>73.822856701898743</v>
      </c>
      <c r="Z67" s="4">
        <f t="shared" si="15"/>
        <v>72.46223453746245</v>
      </c>
      <c r="AA67" s="4">
        <f t="shared" si="16"/>
        <v>70.674023918501291</v>
      </c>
      <c r="AB67" s="4">
        <f t="shared" si="17"/>
        <v>71.969241536053289</v>
      </c>
      <c r="AC67" s="4">
        <f t="shared" si="18"/>
        <v>73.652651938444151</v>
      </c>
      <c r="AD67" s="4">
        <f t="shared" si="19"/>
        <v>67.92472033408869</v>
      </c>
      <c r="AE67" s="4">
        <f t="shared" si="20"/>
        <v>68.835435423620893</v>
      </c>
      <c r="AF67" s="4">
        <f t="shared" si="21"/>
        <v>68.700790614616679</v>
      </c>
      <c r="AG67" s="4">
        <f t="shared" si="21"/>
        <v>62.486121209236217</v>
      </c>
      <c r="AI67" s="4">
        <f t="shared" si="22"/>
        <v>1.9893538957587822</v>
      </c>
      <c r="AJ67" s="4">
        <f t="shared" si="23"/>
        <v>1.9810614620887463</v>
      </c>
      <c r="AK67" s="4">
        <f t="shared" si="24"/>
        <v>2.0754710815019592</v>
      </c>
      <c r="AL67" s="4">
        <f t="shared" si="25"/>
        <v>1.4302991358661501</v>
      </c>
      <c r="AM67" s="4">
        <f t="shared" si="26"/>
        <v>0.49764803736155727</v>
      </c>
      <c r="AN67" s="4">
        <f t="shared" si="27"/>
        <v>0.93626348388883684</v>
      </c>
      <c r="AO67" s="4">
        <f t="shared" si="28"/>
        <v>-0.23285670189873997</v>
      </c>
      <c r="AP67" s="4">
        <f t="shared" si="29"/>
        <v>1.324765462537556</v>
      </c>
      <c r="AQ67" s="4">
        <f t="shared" si="30"/>
        <v>0.35897608149871019</v>
      </c>
      <c r="AR67" s="4">
        <f t="shared" si="31"/>
        <v>-0.39524153605329104</v>
      </c>
      <c r="AS67" s="4">
        <f t="shared" si="32"/>
        <v>-9.5651938444149209E-2</v>
      </c>
      <c r="AT67" s="4">
        <f t="shared" si="33"/>
        <v>0.91127966591130871</v>
      </c>
      <c r="AU67" s="4">
        <f t="shared" si="34"/>
        <v>0.31256457637910273</v>
      </c>
      <c r="AV67" s="4">
        <f t="shared" si="65"/>
        <v>-7.7790614616674247E-2</v>
      </c>
      <c r="AW67" s="4">
        <f t="shared" si="65"/>
        <v>1.4318787907637827</v>
      </c>
      <c r="AY67" s="2">
        <f t="shared" si="66"/>
        <v>67.579065513825924</v>
      </c>
      <c r="AZ67" s="2">
        <f t="shared" si="66"/>
        <v>70.15555796292422</v>
      </c>
      <c r="BA67" s="2">
        <f t="shared" si="66"/>
        <v>69.156671157309788</v>
      </c>
      <c r="BB67" s="2">
        <f t="shared" si="66"/>
        <v>67.197096841367539</v>
      </c>
      <c r="BC67" s="2">
        <f t="shared" si="66"/>
        <v>70.543565997854756</v>
      </c>
      <c r="BD67" s="2">
        <f t="shared" si="66"/>
        <v>71.224084847517787</v>
      </c>
      <c r="BE67" s="2">
        <f t="shared" si="66"/>
        <v>72.320050201606463</v>
      </c>
      <c r="BF67" s="2">
        <f t="shared" si="66"/>
        <v>71.253193842427322</v>
      </c>
      <c r="BG67" s="2">
        <f t="shared" si="66"/>
        <v>68.91229841829464</v>
      </c>
      <c r="BH67" s="2">
        <f t="shared" si="66"/>
        <v>70.862627786798356</v>
      </c>
      <c r="BI67" s="2">
        <f t="shared" si="66"/>
        <v>71.924536060054137</v>
      </c>
      <c r="BJ67" s="2">
        <f t="shared" si="66"/>
        <v>66.514796981229509</v>
      </c>
      <c r="BK67" s="2">
        <f t="shared" si="66"/>
        <v>67.989706714448928</v>
      </c>
      <c r="BL67" s="2">
        <f t="shared" si="66"/>
        <v>66.135134847413354</v>
      </c>
      <c r="BM67" s="2">
        <f t="shared" si="66"/>
        <v>60.761500990034421</v>
      </c>
      <c r="BO67" s="2" t="str">
        <f t="shared" si="67"/>
        <v/>
      </c>
      <c r="BP67" s="2">
        <f t="shared" si="67"/>
        <v>73.596999999999994</v>
      </c>
      <c r="BQ67" s="2">
        <f t="shared" si="67"/>
        <v>72.581000000000003</v>
      </c>
      <c r="BR67" s="2">
        <f t="shared" si="67"/>
        <v>69.194000000000003</v>
      </c>
      <c r="BS67" s="2">
        <f t="shared" si="67"/>
        <v>71.918999999999997</v>
      </c>
      <c r="BT67" s="2">
        <f t="shared" si="67"/>
        <v>73.525000000000006</v>
      </c>
      <c r="BU67" s="2">
        <f t="shared" si="67"/>
        <v>73.59</v>
      </c>
      <c r="BV67" s="2">
        <f t="shared" si="67"/>
        <v>73.787000000000006</v>
      </c>
      <c r="BW67" s="2" t="str">
        <f t="shared" si="67"/>
        <v/>
      </c>
      <c r="BX67" s="2">
        <f t="shared" si="67"/>
        <v>71.573999999999998</v>
      </c>
      <c r="BY67" s="2" t="str">
        <f t="shared" si="67"/>
        <v/>
      </c>
      <c r="BZ67" s="2">
        <f t="shared" si="67"/>
        <v>68.835999999999999</v>
      </c>
      <c r="CA67" s="2">
        <f t="shared" si="67"/>
        <v>69.147999999999996</v>
      </c>
      <c r="CB67" s="2" t="str">
        <f t="shared" si="67"/>
        <v/>
      </c>
      <c r="CC67" s="2" t="str">
        <f t="shared" si="67"/>
        <v/>
      </c>
      <c r="CE67" s="2" t="str">
        <f t="shared" si="68"/>
        <v/>
      </c>
      <c r="CF67" s="2" t="str">
        <f t="shared" si="68"/>
        <v/>
      </c>
      <c r="CG67" s="2" t="str">
        <f t="shared" si="68"/>
        <v/>
      </c>
      <c r="CH67" s="2" t="str">
        <f t="shared" si="68"/>
        <v/>
      </c>
      <c r="CI67" s="2" t="str">
        <f t="shared" si="68"/>
        <v/>
      </c>
      <c r="CJ67" s="2" t="str">
        <f t="shared" si="68"/>
        <v/>
      </c>
      <c r="CK67" s="2" t="str">
        <f t="shared" si="68"/>
        <v/>
      </c>
      <c r="CL67" s="2" t="str">
        <f t="shared" si="68"/>
        <v/>
      </c>
      <c r="CM67" s="2" t="str">
        <f t="shared" si="68"/>
        <v/>
      </c>
      <c r="CN67" s="2" t="str">
        <f t="shared" si="68"/>
        <v/>
      </c>
      <c r="CO67" s="2" t="str">
        <f t="shared" si="68"/>
        <v/>
      </c>
      <c r="CP67" s="2" t="str">
        <f t="shared" si="68"/>
        <v/>
      </c>
      <c r="CQ67" s="2" t="str">
        <f t="shared" si="68"/>
        <v/>
      </c>
      <c r="CR67" s="2" t="str">
        <f t="shared" si="68"/>
        <v/>
      </c>
      <c r="CS67" s="2" t="str">
        <f t="shared" si="68"/>
        <v/>
      </c>
      <c r="CU67" s="2" t="str">
        <f t="shared" si="69"/>
        <v/>
      </c>
      <c r="CV67" s="2" t="str">
        <f t="shared" si="69"/>
        <v/>
      </c>
      <c r="CW67" s="2" t="str">
        <f t="shared" si="69"/>
        <v/>
      </c>
      <c r="CX67" s="2" t="str">
        <f t="shared" si="69"/>
        <v/>
      </c>
      <c r="CY67" s="2" t="str">
        <f t="shared" si="69"/>
        <v/>
      </c>
      <c r="CZ67" s="2" t="str">
        <f t="shared" si="69"/>
        <v/>
      </c>
      <c r="DA67" s="2" t="str">
        <f t="shared" si="69"/>
        <v/>
      </c>
      <c r="DB67" s="2" t="str">
        <f t="shared" si="69"/>
        <v/>
      </c>
      <c r="DC67" s="2" t="str">
        <f t="shared" si="69"/>
        <v/>
      </c>
      <c r="DD67" s="2" t="str">
        <f t="shared" si="69"/>
        <v/>
      </c>
      <c r="DE67" s="2" t="str">
        <f t="shared" si="69"/>
        <v/>
      </c>
      <c r="DF67" s="2" t="str">
        <f t="shared" si="69"/>
        <v/>
      </c>
      <c r="DG67" s="2" t="str">
        <f t="shared" si="69"/>
        <v/>
      </c>
      <c r="DH67" s="2" t="str">
        <f t="shared" si="69"/>
        <v/>
      </c>
      <c r="DI67" s="2" t="str">
        <f t="shared" si="69"/>
        <v/>
      </c>
      <c r="DK67" s="2">
        <f t="shared" si="77"/>
        <v>67.623700900900914</v>
      </c>
      <c r="DL67" s="2">
        <f t="shared" si="77"/>
        <v>70.165705128205133</v>
      </c>
      <c r="DM67" s="2">
        <f t="shared" si="77"/>
        <v>69.173162820512829</v>
      </c>
      <c r="DN67" s="2">
        <f t="shared" si="77"/>
        <v>67.211931932773098</v>
      </c>
      <c r="DO67" s="2">
        <f t="shared" si="77"/>
        <v>70.568180952380956</v>
      </c>
      <c r="DP67" s="2">
        <f t="shared" si="77"/>
        <v>71.256204761904783</v>
      </c>
      <c r="DQ67" s="2">
        <f t="shared" si="77"/>
        <v>72.359080672268902</v>
      </c>
      <c r="DR67" s="2">
        <f t="shared" si="77"/>
        <v>71.300345811051713</v>
      </c>
      <c r="DS67" s="2">
        <f t="shared" si="77"/>
        <v>68.941155303030285</v>
      </c>
      <c r="DT67" s="2">
        <f t="shared" si="77"/>
        <v>70.883030241935472</v>
      </c>
      <c r="DU67" s="2">
        <f t="shared" si="77"/>
        <v>71.966606451612876</v>
      </c>
      <c r="DV67" s="2">
        <f t="shared" si="77"/>
        <v>66.544664884135457</v>
      </c>
      <c r="DW67" s="2">
        <f t="shared" si="77"/>
        <v>68.042366755793225</v>
      </c>
      <c r="DX67" s="2">
        <f t="shared" si="77"/>
        <v>66.209461726508806</v>
      </c>
      <c r="DY67" s="2">
        <f t="shared" si="77"/>
        <v>60.908976190476196</v>
      </c>
      <c r="EA67" s="2">
        <f t="shared" si="78"/>
        <v>53.889999999999993</v>
      </c>
      <c r="EB67" s="2">
        <f t="shared" si="78"/>
        <v>66.832058567774922</v>
      </c>
      <c r="EC67" s="2">
        <f t="shared" si="78"/>
        <v>64.057124463519315</v>
      </c>
      <c r="ED67" s="2">
        <f t="shared" si="78"/>
        <v>62.907659878613629</v>
      </c>
      <c r="EE67" s="2">
        <f t="shared" si="78"/>
        <v>65.339729160191467</v>
      </c>
      <c r="EF67" s="2">
        <f t="shared" si="78"/>
        <v>65.681908924098565</v>
      </c>
      <c r="EG67" s="2">
        <f t="shared" si="78"/>
        <v>66.995776726057912</v>
      </c>
      <c r="EH67" s="2">
        <f t="shared" si="78"/>
        <v>64.494540089086854</v>
      </c>
      <c r="EI67" s="2">
        <f t="shared" si="78"/>
        <v>65.153545378255728</v>
      </c>
      <c r="EJ67" s="2">
        <f t="shared" si="78"/>
        <v>68.411145822522045</v>
      </c>
      <c r="EK67" s="2">
        <f t="shared" si="78"/>
        <v>67.769284671532844</v>
      </c>
      <c r="EL67" s="2">
        <f t="shared" si="78"/>
        <v>62.514560022271723</v>
      </c>
      <c r="EM67" s="2">
        <f t="shared" si="78"/>
        <v>62.129475223648384</v>
      </c>
      <c r="EN67" s="2">
        <f t="shared" si="78"/>
        <v>62.115364163868364</v>
      </c>
      <c r="EO67" s="2">
        <f t="shared" si="78"/>
        <v>57.439354196711861</v>
      </c>
      <c r="EQ67" s="2">
        <f t="shared" si="79"/>
        <v>59.324801593349477</v>
      </c>
      <c r="ER67" s="2">
        <f t="shared" si="79"/>
        <v>63.787854480815469</v>
      </c>
      <c r="ES67" s="2">
        <f t="shared" si="79"/>
        <v>62.726525329626021</v>
      </c>
      <c r="ET67" s="2">
        <f t="shared" si="79"/>
        <v>62.653490958867643</v>
      </c>
      <c r="EU67" s="2">
        <f t="shared" si="79"/>
        <v>63.497711795612346</v>
      </c>
      <c r="EV67" s="2">
        <f t="shared" si="79"/>
        <v>65.283095225765692</v>
      </c>
      <c r="EW67" s="2">
        <f t="shared" si="79"/>
        <v>66.148476399484778</v>
      </c>
      <c r="EX67" s="2">
        <f t="shared" si="79"/>
        <v>63.971069100860333</v>
      </c>
      <c r="EY67" s="2">
        <f t="shared" si="79"/>
        <v>65.126355939436948</v>
      </c>
      <c r="EZ67" s="2">
        <f t="shared" si="79"/>
        <v>66.081020420898824</v>
      </c>
      <c r="FA67" s="2">
        <f t="shared" si="79"/>
        <v>65.074396610842115</v>
      </c>
      <c r="FB67" s="2">
        <f t="shared" si="79"/>
        <v>61.617620127082901</v>
      </c>
      <c r="FC67" s="2">
        <f t="shared" si="79"/>
        <v>61.495500536385045</v>
      </c>
      <c r="FD67" s="2">
        <f t="shared" si="79"/>
        <v>62.228641939416683</v>
      </c>
      <c r="FE67" s="2">
        <f t="shared" si="79"/>
        <v>59.524773405730343</v>
      </c>
      <c r="FG67" s="2">
        <f t="shared" si="80"/>
        <v>3.2500625771460239E-3</v>
      </c>
      <c r="FH67" s="2">
        <f t="shared" si="80"/>
        <v>3.0438634896624767E-3</v>
      </c>
      <c r="FI67" s="2">
        <f t="shared" si="80"/>
        <v>3.2235221710273441E-3</v>
      </c>
      <c r="FJ67" s="2">
        <f t="shared" si="80"/>
        <v>3.4465970512154148E-3</v>
      </c>
      <c r="FK67" s="2">
        <f t="shared" si="80"/>
        <v>4.7078858305929921E-3</v>
      </c>
      <c r="FL67" s="2">
        <f t="shared" si="80"/>
        <v>5.7621474052196022E-3</v>
      </c>
      <c r="FM67" s="2">
        <f t="shared" si="80"/>
        <v>7.2773183881763136E-3</v>
      </c>
      <c r="FN67" s="2">
        <f t="shared" si="80"/>
        <v>6.9281978302975049E-3</v>
      </c>
      <c r="FO67" s="2">
        <f t="shared" si="80"/>
        <v>7.6187583451378348E-3</v>
      </c>
      <c r="FP67" s="2">
        <f t="shared" si="80"/>
        <v>8.2538058024287202E-3</v>
      </c>
      <c r="FQ67" s="2">
        <f t="shared" si="80"/>
        <v>1.00231510205047E-2</v>
      </c>
      <c r="FR67" s="2">
        <f t="shared" si="80"/>
        <v>7.4111973928928689E-3</v>
      </c>
      <c r="FS67" s="2">
        <f t="shared" si="80"/>
        <v>8.9059709991612997E-3</v>
      </c>
      <c r="FT67" s="2">
        <f t="shared" si="80"/>
        <v>1.8154643127489215E-2</v>
      </c>
      <c r="FU67" s="2">
        <f t="shared" si="80"/>
        <v>4.250471158560741E-2</v>
      </c>
      <c r="FW67" s="2">
        <f t="shared" si="70"/>
        <v>4.9448225360267547E-11</v>
      </c>
      <c r="FX67" s="2">
        <f t="shared" si="70"/>
        <v>7.4956665917635048E-11</v>
      </c>
      <c r="FY67" s="2">
        <f t="shared" si="70"/>
        <v>9.8787264697851402E-11</v>
      </c>
      <c r="FZ67" s="2">
        <f t="shared" si="70"/>
        <v>1.4188305512671995E-10</v>
      </c>
      <c r="GA67" s="2">
        <f t="shared" si="70"/>
        <v>2.2683035989814714E-10</v>
      </c>
      <c r="GB67" s="2">
        <f t="shared" si="70"/>
        <v>2.2379398415921677E-10</v>
      </c>
      <c r="GC67" s="2">
        <f t="shared" si="70"/>
        <v>2.7533882299713134E-10</v>
      </c>
      <c r="GD67" s="2">
        <f t="shared" si="70"/>
        <v>3.5925594691430138E-10</v>
      </c>
      <c r="GE67" s="2">
        <f t="shared" si="70"/>
        <v>4.8362206668701896E-10</v>
      </c>
      <c r="GF67" s="2">
        <f t="shared" si="70"/>
        <v>5.035003348516645E-10</v>
      </c>
      <c r="GG67" s="2">
        <f t="shared" si="70"/>
        <v>5.4745920221452178E-10</v>
      </c>
      <c r="GH67" s="2">
        <f t="shared" si="70"/>
        <v>2.9056820657072099E-10</v>
      </c>
      <c r="GI67" s="2">
        <f t="shared" si="70"/>
        <v>1.3215357517574418E-9</v>
      </c>
      <c r="GJ67" s="2">
        <f t="shared" si="70"/>
        <v>9.5641662182383801E-9</v>
      </c>
      <c r="GK67" s="2">
        <f t="shared" si="70"/>
        <v>3.918361164377644E-8</v>
      </c>
      <c r="GM67" s="107">
        <f t="shared" si="71"/>
        <v>5.8785354713533433E-3</v>
      </c>
      <c r="GN67" s="107">
        <f t="shared" si="71"/>
        <v>1.643477076672342E-3</v>
      </c>
      <c r="GO67" s="107">
        <f t="shared" si="71"/>
        <v>1.5497637486549709E-3</v>
      </c>
      <c r="GP67" s="107">
        <f t="shared" si="71"/>
        <v>5.9395380884655195E-4</v>
      </c>
      <c r="GQ67" s="107">
        <f t="shared" si="71"/>
        <v>9.4379009053991911E-4</v>
      </c>
      <c r="GR67" s="107">
        <f t="shared" si="71"/>
        <v>1.5181195963636191E-3</v>
      </c>
      <c r="GS67" s="107">
        <f t="shared" si="71"/>
        <v>1.737215018625319E-3</v>
      </c>
      <c r="GT67" s="107">
        <f t="shared" si="71"/>
        <v>1.370274773239244E-3</v>
      </c>
      <c r="GU67" s="107">
        <f t="shared" si="71"/>
        <v>2.0295032922052129E-3</v>
      </c>
      <c r="GV67" s="107">
        <f t="shared" si="71"/>
        <v>1.2461529054116724E-3</v>
      </c>
      <c r="GW67" s="107">
        <f t="shared" si="71"/>
        <v>2.0259813640433303E-3</v>
      </c>
      <c r="GX67" s="107">
        <f t="shared" si="71"/>
        <v>1.5802034824154124E-3</v>
      </c>
      <c r="GY67" s="107">
        <f t="shared" si="71"/>
        <v>9.0483582664457418E-4</v>
      </c>
      <c r="GZ67" s="107">
        <f t="shared" si="71"/>
        <v>3.1936480138810572E-3</v>
      </c>
      <c r="HA67" s="107">
        <f t="shared" si="71"/>
        <v>2.3186629464477808E-3</v>
      </c>
      <c r="HC67" s="107">
        <f t="shared" si="76"/>
        <v>2.2243899300034981E-9</v>
      </c>
      <c r="HD67" s="107">
        <f t="shared" si="72"/>
        <v>1.7922308134636203E-11</v>
      </c>
      <c r="HE67" s="107">
        <f t="shared" si="72"/>
        <v>1.4666696413190609E-11</v>
      </c>
      <c r="HF67" s="107">
        <f t="shared" si="72"/>
        <v>3.1672531690692399E-13</v>
      </c>
      <c r="HG67" s="107">
        <f t="shared" si="72"/>
        <v>7.3406795389371358E-13</v>
      </c>
      <c r="HH67" s="107">
        <f t="shared" si="72"/>
        <v>2.3694821350592672E-12</v>
      </c>
      <c r="HI67" s="107">
        <f t="shared" si="72"/>
        <v>1.807766144588651E-12</v>
      </c>
      <c r="HJ67" s="107">
        <f t="shared" si="72"/>
        <v>1.1801544040902269E-12</v>
      </c>
      <c r="HK67" s="107">
        <f t="shared" si="72"/>
        <v>5.7121958061618072E-12</v>
      </c>
      <c r="HL67" s="107">
        <f t="shared" si="72"/>
        <v>3.619748632099316E-13</v>
      </c>
      <c r="HM67" s="107">
        <f t="shared" si="72"/>
        <v>1.0970001224697033E-12</v>
      </c>
      <c r="HN67" s="107">
        <f t="shared" si="72"/>
        <v>8.900925586680161E-13</v>
      </c>
      <c r="HO67" s="107">
        <f t="shared" si="72"/>
        <v>1.3610811940323811E-13</v>
      </c>
      <c r="HP67" s="107">
        <f t="shared" si="72"/>
        <v>6.447194294528051E-12</v>
      </c>
      <c r="HQ67" s="107">
        <f t="shared" si="72"/>
        <v>2.7527298807148245E-13</v>
      </c>
      <c r="HS67" s="107">
        <f t="shared" si="73"/>
        <v>7.6044852344195362E-32</v>
      </c>
      <c r="HT67" s="107">
        <f t="shared" si="73"/>
        <v>4.4255128308329346E-39</v>
      </c>
      <c r="HU67" s="107">
        <f t="shared" si="73"/>
        <v>2.3345434221761268E-39</v>
      </c>
      <c r="HV67" s="107">
        <f t="shared" si="73"/>
        <v>1.5628334339895981E-45</v>
      </c>
      <c r="HW67" s="107">
        <f t="shared" si="73"/>
        <v>4.0504317363655332E-45</v>
      </c>
      <c r="HX67" s="107">
        <f t="shared" si="73"/>
        <v>2.5073436179931218E-44</v>
      </c>
      <c r="HY67" s="107">
        <f t="shared" si="73"/>
        <v>6.4098636385006251E-46</v>
      </c>
      <c r="HZ67" s="107">
        <f t="shared" si="73"/>
        <v>4.6419349985400691E-46</v>
      </c>
      <c r="IA67" s="107">
        <f t="shared" si="73"/>
        <v>1.8921879732899733E-43</v>
      </c>
      <c r="IB67" s="107">
        <f t="shared" si="73"/>
        <v>1.25079182978088E-48</v>
      </c>
      <c r="IC67" s="107">
        <f t="shared" si="73"/>
        <v>1.0337646569483436E-47</v>
      </c>
      <c r="ID67" s="107">
        <f t="shared" si="73"/>
        <v>4.6291441457010687E-47</v>
      </c>
      <c r="IE67" s="107">
        <f t="shared" si="73"/>
        <v>3.4626786172743849E-49</v>
      </c>
      <c r="IF67" s="107">
        <f t="shared" si="73"/>
        <v>2.8321630528875507E-44</v>
      </c>
      <c r="IG67" s="107">
        <f t="shared" si="73"/>
        <v>5.9490164186955182E-28</v>
      </c>
      <c r="II67" s="107">
        <f t="shared" si="74"/>
        <v>1.2410590795674411E-76</v>
      </c>
      <c r="IJ67" s="107">
        <f t="shared" si="74"/>
        <v>5.3681417289249042E-94</v>
      </c>
      <c r="IK67" s="107">
        <f t="shared" si="74"/>
        <v>1.213248812616579E-94</v>
      </c>
      <c r="IL67" s="107">
        <f t="shared" si="74"/>
        <v>3.3909334688635375E-110</v>
      </c>
      <c r="IM67" s="107">
        <f t="shared" si="74"/>
        <v>8.8535871115094395E-110</v>
      </c>
      <c r="IN67" s="107">
        <f t="shared" si="74"/>
        <v>3.1699929129291143E-109</v>
      </c>
      <c r="IO67" s="107">
        <f t="shared" si="74"/>
        <v>1.096127083204406E-114</v>
      </c>
      <c r="IP67" s="107">
        <f t="shared" si="74"/>
        <v>1.3383395625027404E-114</v>
      </c>
      <c r="IQ67" s="107">
        <f t="shared" si="74"/>
        <v>7.4454109443648339E-108</v>
      </c>
      <c r="IR67" s="107">
        <f t="shared" si="74"/>
        <v>2.4998728513704834E-121</v>
      </c>
      <c r="IS67" s="107">
        <f t="shared" si="74"/>
        <v>1.1499342937047625E-119</v>
      </c>
      <c r="IT67" s="107">
        <f t="shared" si="74"/>
        <v>5.4852221963687496E-117</v>
      </c>
      <c r="IU67" s="107">
        <f t="shared" si="74"/>
        <v>8.9969091486065042E-121</v>
      </c>
      <c r="IV67" s="107">
        <f t="shared" si="74"/>
        <v>1.2199572252444781E-108</v>
      </c>
      <c r="IW67" s="107">
        <f t="shared" si="74"/>
        <v>1.6326352350942951E-69</v>
      </c>
      <c r="IY67" s="107">
        <f t="shared" si="75"/>
        <v>5.8785376957432734E-3</v>
      </c>
      <c r="IZ67" s="107">
        <f t="shared" si="75"/>
        <v>1.6434770945946502E-3</v>
      </c>
      <c r="JA67" s="107">
        <f t="shared" si="75"/>
        <v>1.5497637633216674E-3</v>
      </c>
      <c r="JB67" s="107">
        <f t="shared" si="75"/>
        <v>5.9395380916327722E-4</v>
      </c>
      <c r="JC67" s="107">
        <f t="shared" si="75"/>
        <v>9.4379009127398708E-4</v>
      </c>
      <c r="JD67" s="107">
        <f t="shared" si="75"/>
        <v>1.5181195987331014E-3</v>
      </c>
      <c r="JE67" s="107">
        <f t="shared" si="75"/>
        <v>1.7372150204330852E-3</v>
      </c>
      <c r="JF67" s="107">
        <f t="shared" si="75"/>
        <v>1.3702747744193985E-3</v>
      </c>
      <c r="JG67" s="107">
        <f t="shared" si="75"/>
        <v>2.0295032979174088E-3</v>
      </c>
      <c r="JH67" s="107">
        <f t="shared" si="75"/>
        <v>1.2461529057736472E-3</v>
      </c>
      <c r="JI67" s="107">
        <f t="shared" si="75"/>
        <v>2.0259813651403303E-3</v>
      </c>
      <c r="JJ67" s="107">
        <f t="shared" si="75"/>
        <v>1.5802034833055049E-3</v>
      </c>
      <c r="JK67" s="107">
        <f t="shared" si="75"/>
        <v>9.0483582678068232E-4</v>
      </c>
      <c r="JL67" s="107">
        <f t="shared" si="75"/>
        <v>3.1936480203282516E-3</v>
      </c>
      <c r="JM67" s="107">
        <f t="shared" si="75"/>
        <v>2.3186629467230537E-3</v>
      </c>
    </row>
    <row r="68" spans="2:273" x14ac:dyDescent="0.25">
      <c r="B68" s="2">
        <v>40</v>
      </c>
      <c r="C68" s="37">
        <v>76.064999999999998</v>
      </c>
      <c r="D68" s="37">
        <v>74.483999999999995</v>
      </c>
      <c r="E68" s="37">
        <v>72.838999999999999</v>
      </c>
      <c r="F68" s="37">
        <v>70.548000000000002</v>
      </c>
      <c r="G68" s="37">
        <v>73.516000000000005</v>
      </c>
      <c r="H68" s="37">
        <v>73.721000000000004</v>
      </c>
      <c r="I68" s="37">
        <v>73.033000000000001</v>
      </c>
      <c r="J68" s="37">
        <v>73.507999999999996</v>
      </c>
      <c r="K68" s="37">
        <v>70.738</v>
      </c>
      <c r="L68" s="37">
        <v>71.393000000000001</v>
      </c>
      <c r="M68" s="37">
        <v>73.754000000000005</v>
      </c>
      <c r="N68" s="37">
        <v>69.361000000000004</v>
      </c>
      <c r="O68" s="37">
        <v>68.41</v>
      </c>
      <c r="P68" s="37">
        <v>70.016000000000005</v>
      </c>
      <c r="Q68" s="37">
        <v>64.147999999999996</v>
      </c>
      <c r="S68" s="4">
        <f t="shared" si="8"/>
        <v>73.820601405646215</v>
      </c>
      <c r="T68" s="4">
        <f t="shared" si="9"/>
        <v>72.431597872738479</v>
      </c>
      <c r="U68" s="4">
        <f t="shared" si="10"/>
        <v>71.295801769806317</v>
      </c>
      <c r="V68" s="4">
        <f t="shared" si="11"/>
        <v>68.226728605717824</v>
      </c>
      <c r="W68" s="4">
        <f t="shared" si="12"/>
        <v>72.102445867559837</v>
      </c>
      <c r="X68" s="4">
        <f t="shared" si="13"/>
        <v>73.465250775670711</v>
      </c>
      <c r="Y68" s="4">
        <f t="shared" si="14"/>
        <v>74.833507016884496</v>
      </c>
      <c r="Z68" s="4">
        <f t="shared" si="15"/>
        <v>73.330392388359897</v>
      </c>
      <c r="AA68" s="4">
        <f t="shared" si="16"/>
        <v>71.729042693283219</v>
      </c>
      <c r="AB68" s="4">
        <f t="shared" si="17"/>
        <v>72.862083553441991</v>
      </c>
      <c r="AC68" s="4">
        <f t="shared" si="18"/>
        <v>74.865313611380003</v>
      </c>
      <c r="AD68" s="4">
        <f t="shared" si="19"/>
        <v>68.878236244478003</v>
      </c>
      <c r="AE68" s="4">
        <f t="shared" si="20"/>
        <v>69.563820977137837</v>
      </c>
      <c r="AF68" s="4">
        <f t="shared" si="21"/>
        <v>70.161714833354424</v>
      </c>
      <c r="AG68" s="4">
        <f t="shared" si="21"/>
        <v>63.726673277912667</v>
      </c>
      <c r="AI68" s="4">
        <f t="shared" si="22"/>
        <v>2.2443985943537825</v>
      </c>
      <c r="AJ68" s="4">
        <f t="shared" si="23"/>
        <v>2.0524021272615158</v>
      </c>
      <c r="AK68" s="4">
        <f t="shared" si="24"/>
        <v>1.5431982301936813</v>
      </c>
      <c r="AL68" s="4">
        <f t="shared" si="25"/>
        <v>2.3212713942821779</v>
      </c>
      <c r="AM68" s="4">
        <f t="shared" si="26"/>
        <v>1.4135541324401686</v>
      </c>
      <c r="AN68" s="4">
        <f t="shared" si="27"/>
        <v>0.2557492243292927</v>
      </c>
      <c r="AO68" s="4">
        <f t="shared" si="28"/>
        <v>-1.8005070168844952</v>
      </c>
      <c r="AP68" s="4">
        <f t="shared" si="29"/>
        <v>0.17760761164009864</v>
      </c>
      <c r="AQ68" s="4">
        <f t="shared" si="30"/>
        <v>-0.99104269328321948</v>
      </c>
      <c r="AR68" s="4">
        <f t="shared" si="31"/>
        <v>-1.4690835534419904</v>
      </c>
      <c r="AS68" s="4">
        <f t="shared" si="32"/>
        <v>-1.1113136113799982</v>
      </c>
      <c r="AT68" s="4">
        <f t="shared" si="33"/>
        <v>0.48276375552200079</v>
      </c>
      <c r="AU68" s="4">
        <f t="shared" si="34"/>
        <v>-1.1538209771378405</v>
      </c>
      <c r="AV68" s="4">
        <f t="shared" si="65"/>
        <v>-0.14571483335441826</v>
      </c>
      <c r="AW68" s="4">
        <f t="shared" si="65"/>
        <v>0.42132672208732913</v>
      </c>
      <c r="AY68" s="2">
        <f t="shared" si="66"/>
        <v>67.692338071436538</v>
      </c>
      <c r="AZ68" s="2">
        <f t="shared" si="66"/>
        <v>70.282868092992757</v>
      </c>
      <c r="BA68" s="2">
        <f t="shared" si="66"/>
        <v>69.295123086313978</v>
      </c>
      <c r="BB68" s="2">
        <f t="shared" si="66"/>
        <v>67.320607738737507</v>
      </c>
      <c r="BC68" s="2">
        <f t="shared" si="66"/>
        <v>70.71172878656958</v>
      </c>
      <c r="BD68" s="2">
        <f t="shared" si="66"/>
        <v>71.347357609500207</v>
      </c>
      <c r="BE68" s="2">
        <f t="shared" si="66"/>
        <v>72.479751324572547</v>
      </c>
      <c r="BF68" s="2">
        <f t="shared" si="66"/>
        <v>71.407300791532222</v>
      </c>
      <c r="BG68" s="2">
        <f t="shared" si="66"/>
        <v>68.994579079747552</v>
      </c>
      <c r="BH68" s="2">
        <f t="shared" si="66"/>
        <v>71.057532805947616</v>
      </c>
      <c r="BI68" s="2">
        <f t="shared" si="66"/>
        <v>72.112463099196873</v>
      </c>
      <c r="BJ68" s="2">
        <f t="shared" si="66"/>
        <v>66.648554914840403</v>
      </c>
      <c r="BK68" s="2">
        <f t="shared" si="66"/>
        <v>68.19930240869833</v>
      </c>
      <c r="BL68" s="2">
        <f t="shared" si="66"/>
        <v>66.30358411173782</v>
      </c>
      <c r="BM68" s="2">
        <f t="shared" si="66"/>
        <v>60.84711813959381</v>
      </c>
      <c r="BO68" s="2" t="str">
        <f t="shared" si="67"/>
        <v/>
      </c>
      <c r="BP68" s="2" t="str">
        <f t="shared" si="67"/>
        <v/>
      </c>
      <c r="BQ68" s="2" t="str">
        <f t="shared" si="67"/>
        <v/>
      </c>
      <c r="BR68" s="2">
        <f t="shared" si="67"/>
        <v>70.548000000000002</v>
      </c>
      <c r="BS68" s="2">
        <f t="shared" si="67"/>
        <v>73.516000000000005</v>
      </c>
      <c r="BT68" s="2" t="str">
        <f t="shared" si="67"/>
        <v/>
      </c>
      <c r="BU68" s="2" t="str">
        <f t="shared" si="67"/>
        <v/>
      </c>
      <c r="BV68" s="2" t="str">
        <f t="shared" si="67"/>
        <v/>
      </c>
      <c r="BW68" s="2" t="str">
        <f t="shared" si="67"/>
        <v/>
      </c>
      <c r="BX68" s="2" t="str">
        <f t="shared" si="67"/>
        <v/>
      </c>
      <c r="BY68" s="2" t="str">
        <f t="shared" si="67"/>
        <v/>
      </c>
      <c r="BZ68" s="2" t="str">
        <f t="shared" si="67"/>
        <v/>
      </c>
      <c r="CA68" s="2">
        <f t="shared" si="67"/>
        <v>68.41</v>
      </c>
      <c r="CB68" s="2" t="str">
        <f t="shared" si="67"/>
        <v/>
      </c>
      <c r="CC68" s="2" t="str">
        <f t="shared" si="67"/>
        <v/>
      </c>
      <c r="CE68" s="2" t="str">
        <f t="shared" si="68"/>
        <v/>
      </c>
      <c r="CF68" s="2" t="str">
        <f t="shared" si="68"/>
        <v/>
      </c>
      <c r="CG68" s="2" t="str">
        <f t="shared" si="68"/>
        <v/>
      </c>
      <c r="CH68" s="2" t="str">
        <f t="shared" si="68"/>
        <v/>
      </c>
      <c r="CI68" s="2" t="str">
        <f t="shared" si="68"/>
        <v/>
      </c>
      <c r="CJ68" s="2" t="str">
        <f t="shared" si="68"/>
        <v/>
      </c>
      <c r="CK68" s="2" t="str">
        <f t="shared" si="68"/>
        <v/>
      </c>
      <c r="CL68" s="2" t="str">
        <f t="shared" si="68"/>
        <v/>
      </c>
      <c r="CM68" s="2" t="str">
        <f t="shared" si="68"/>
        <v/>
      </c>
      <c r="CN68" s="2" t="str">
        <f t="shared" si="68"/>
        <v/>
      </c>
      <c r="CO68" s="2" t="str">
        <f t="shared" si="68"/>
        <v/>
      </c>
      <c r="CP68" s="2" t="str">
        <f t="shared" si="68"/>
        <v/>
      </c>
      <c r="CQ68" s="2" t="str">
        <f t="shared" si="68"/>
        <v/>
      </c>
      <c r="CR68" s="2" t="str">
        <f t="shared" si="68"/>
        <v/>
      </c>
      <c r="CS68" s="2" t="str">
        <f t="shared" si="68"/>
        <v/>
      </c>
      <c r="CU68" s="2" t="str">
        <f t="shared" si="69"/>
        <v/>
      </c>
      <c r="CV68" s="2" t="str">
        <f t="shared" si="69"/>
        <v/>
      </c>
      <c r="CW68" s="2" t="str">
        <f t="shared" si="69"/>
        <v/>
      </c>
      <c r="CX68" s="2" t="str">
        <f t="shared" si="69"/>
        <v/>
      </c>
      <c r="CY68" s="2" t="str">
        <f t="shared" si="69"/>
        <v/>
      </c>
      <c r="CZ68" s="2" t="str">
        <f t="shared" si="69"/>
        <v/>
      </c>
      <c r="DA68" s="2" t="str">
        <f t="shared" si="69"/>
        <v/>
      </c>
      <c r="DB68" s="2" t="str">
        <f t="shared" si="69"/>
        <v/>
      </c>
      <c r="DC68" s="2" t="str">
        <f t="shared" si="69"/>
        <v/>
      </c>
      <c r="DD68" s="2" t="str">
        <f t="shared" si="69"/>
        <v/>
      </c>
      <c r="DE68" s="2" t="str">
        <f t="shared" si="69"/>
        <v/>
      </c>
      <c r="DF68" s="2" t="str">
        <f t="shared" si="69"/>
        <v/>
      </c>
      <c r="DG68" s="2" t="str">
        <f t="shared" si="69"/>
        <v/>
      </c>
      <c r="DH68" s="2" t="str">
        <f t="shared" si="69"/>
        <v/>
      </c>
      <c r="DI68" s="2" t="str">
        <f t="shared" si="69"/>
        <v/>
      </c>
      <c r="DK68" s="2">
        <f t="shared" si="77"/>
        <v>67.748923423423435</v>
      </c>
      <c r="DL68" s="2">
        <f t="shared" si="77"/>
        <v>70.296796221322538</v>
      </c>
      <c r="DM68" s="2">
        <f t="shared" si="77"/>
        <v>69.317006747638331</v>
      </c>
      <c r="DN68" s="2">
        <f t="shared" si="77"/>
        <v>67.340344537815113</v>
      </c>
      <c r="DO68" s="2">
        <f t="shared" si="77"/>
        <v>70.744590476190481</v>
      </c>
      <c r="DP68" s="2">
        <f t="shared" si="77"/>
        <v>71.389717647058845</v>
      </c>
      <c r="DQ68" s="2">
        <f t="shared" si="77"/>
        <v>72.53177540106951</v>
      </c>
      <c r="DR68" s="2">
        <f t="shared" si="77"/>
        <v>71.469143939393959</v>
      </c>
      <c r="DS68" s="2">
        <f t="shared" si="77"/>
        <v>69.033045008912637</v>
      </c>
      <c r="DT68" s="2">
        <f t="shared" si="77"/>
        <v>71.087329032258054</v>
      </c>
      <c r="DU68" s="2">
        <f t="shared" si="77"/>
        <v>72.170424596774168</v>
      </c>
      <c r="DV68" s="2">
        <f t="shared" si="77"/>
        <v>66.688958333333318</v>
      </c>
      <c r="DW68" s="2">
        <f t="shared" si="77"/>
        <v>68.268338680926917</v>
      </c>
      <c r="DX68" s="2">
        <f t="shared" si="77"/>
        <v>66.400795110771611</v>
      </c>
      <c r="DY68" s="2">
        <f t="shared" si="77"/>
        <v>61.032474548440071</v>
      </c>
      <c r="EA68" s="2">
        <f t="shared" si="78"/>
        <v>53.907599999999995</v>
      </c>
      <c r="EB68" s="2">
        <f t="shared" si="78"/>
        <v>66.6592398976982</v>
      </c>
      <c r="EC68" s="2">
        <f t="shared" si="78"/>
        <v>63.920016247700801</v>
      </c>
      <c r="ED68" s="2">
        <f t="shared" si="78"/>
        <v>62.787596629931308</v>
      </c>
      <c r="EE68" s="2">
        <f t="shared" si="78"/>
        <v>65.193311680238708</v>
      </c>
      <c r="EF68" s="2">
        <f t="shared" si="78"/>
        <v>65.541555018349158</v>
      </c>
      <c r="EG68" s="2">
        <f t="shared" si="78"/>
        <v>66.842583741648113</v>
      </c>
      <c r="EH68" s="2">
        <f t="shared" si="78"/>
        <v>64.366015256124712</v>
      </c>
      <c r="EI68" s="2">
        <f t="shared" si="78"/>
        <v>65.014693603530802</v>
      </c>
      <c r="EJ68" s="2">
        <f t="shared" si="78"/>
        <v>68.213677218474302</v>
      </c>
      <c r="EK68" s="2">
        <f t="shared" si="78"/>
        <v>67.565092508643872</v>
      </c>
      <c r="EL68" s="2">
        <f t="shared" si="78"/>
        <v>62.350231403118045</v>
      </c>
      <c r="EM68" s="2">
        <f t="shared" si="78"/>
        <v>61.967670128354719</v>
      </c>
      <c r="EN68" s="2">
        <f t="shared" si="78"/>
        <v>61.964106487575549</v>
      </c>
      <c r="EO68" s="2">
        <f t="shared" si="78"/>
        <v>57.349403807326226</v>
      </c>
      <c r="EQ68" s="2">
        <f t="shared" si="79"/>
        <v>59.228991690518271</v>
      </c>
      <c r="ER68" s="2">
        <f t="shared" si="79"/>
        <v>63.663743812417941</v>
      </c>
      <c r="ES68" s="2">
        <f t="shared" si="79"/>
        <v>62.610109746285417</v>
      </c>
      <c r="ET68" s="2">
        <f t="shared" si="79"/>
        <v>62.5372892071289</v>
      </c>
      <c r="EU68" s="2">
        <f t="shared" si="79"/>
        <v>63.380559918269512</v>
      </c>
      <c r="EV68" s="2">
        <f t="shared" si="79"/>
        <v>65.148149920041533</v>
      </c>
      <c r="EW68" s="2">
        <f t="shared" si="79"/>
        <v>66.008588617995485</v>
      </c>
      <c r="EX68" s="2">
        <f t="shared" si="79"/>
        <v>63.851875803640034</v>
      </c>
      <c r="EY68" s="2">
        <f t="shared" si="79"/>
        <v>64.986960231892255</v>
      </c>
      <c r="EZ68" s="2">
        <f t="shared" si="79"/>
        <v>65.924545133812586</v>
      </c>
      <c r="FA68" s="2">
        <f t="shared" si="79"/>
        <v>64.91750157949042</v>
      </c>
      <c r="FB68" s="2">
        <f t="shared" si="79"/>
        <v>61.467495079754833</v>
      </c>
      <c r="FC68" s="2">
        <f t="shared" si="79"/>
        <v>61.344120269949364</v>
      </c>
      <c r="FD68" s="2">
        <f t="shared" si="79"/>
        <v>62.074492872549953</v>
      </c>
      <c r="FE68" s="2">
        <f t="shared" si="79"/>
        <v>59.38436810390553</v>
      </c>
      <c r="FG68" s="2">
        <f t="shared" si="80"/>
        <v>4.0881460960888339E-3</v>
      </c>
      <c r="FH68" s="2">
        <f t="shared" si="80"/>
        <v>3.8289793498604958E-3</v>
      </c>
      <c r="FI68" s="2">
        <f t="shared" si="80"/>
        <v>4.054789639094788E-3</v>
      </c>
      <c r="FJ68" s="2">
        <f t="shared" si="80"/>
        <v>4.3351398830407274E-3</v>
      </c>
      <c r="FK68" s="2">
        <f t="shared" si="80"/>
        <v>5.9196610927222133E-3</v>
      </c>
      <c r="FL68" s="2">
        <f t="shared" si="80"/>
        <v>7.2433070243041308E-3</v>
      </c>
      <c r="FM68" s="2">
        <f t="shared" si="80"/>
        <v>9.1443704698753268E-3</v>
      </c>
      <c r="FN68" s="2">
        <f t="shared" si="80"/>
        <v>8.7064658950740618E-3</v>
      </c>
      <c r="FO68" s="2">
        <f t="shared" si="80"/>
        <v>9.5725647828333472E-3</v>
      </c>
      <c r="FP68" s="2">
        <f t="shared" si="80"/>
        <v>1.0368766569593388E-2</v>
      </c>
      <c r="FQ68" s="2">
        <f t="shared" si="80"/>
        <v>1.2585736412349764E-2</v>
      </c>
      <c r="FR68" s="2">
        <f t="shared" si="80"/>
        <v>9.3122749644924535E-3</v>
      </c>
      <c r="FS68" s="2">
        <f t="shared" si="80"/>
        <v>1.0956975539441461E-2</v>
      </c>
      <c r="FT68" s="2">
        <f t="shared" si="80"/>
        <v>2.1910710570182453E-2</v>
      </c>
      <c r="FU68" s="2">
        <f t="shared" si="80"/>
        <v>5.0326620655316692E-2</v>
      </c>
      <c r="FW68" s="2">
        <f t="shared" si="70"/>
        <v>6.2251627473368511E-11</v>
      </c>
      <c r="FX68" s="2">
        <f t="shared" si="70"/>
        <v>9.4364851505244955E-11</v>
      </c>
      <c r="FY68" s="2">
        <f t="shared" si="70"/>
        <v>1.2436579788658077E-10</v>
      </c>
      <c r="FZ68" s="2">
        <f t="shared" si="70"/>
        <v>1.7862018359545825E-10</v>
      </c>
      <c r="GA68" s="2">
        <f t="shared" si="70"/>
        <v>2.8556250422542206E-10</v>
      </c>
      <c r="GB68" s="2">
        <f t="shared" si="70"/>
        <v>2.8173993364837341E-10</v>
      </c>
      <c r="GC68" s="2">
        <f t="shared" si="70"/>
        <v>3.4663104109987249E-10</v>
      </c>
      <c r="GD68" s="2">
        <f t="shared" si="70"/>
        <v>4.5227644086651897E-10</v>
      </c>
      <c r="GE68" s="2">
        <f t="shared" si="70"/>
        <v>6.0884410938046028E-10</v>
      </c>
      <c r="GF68" s="2">
        <f t="shared" si="70"/>
        <v>6.3386936630899519E-10</v>
      </c>
      <c r="GG68" s="2">
        <f t="shared" si="70"/>
        <v>6.8921030149072601E-10</v>
      </c>
      <c r="GH68" s="2">
        <f t="shared" si="70"/>
        <v>3.658036990838158E-10</v>
      </c>
      <c r="GI68" s="2">
        <f t="shared" si="70"/>
        <v>1.6292510421089357E-9</v>
      </c>
      <c r="GJ68" s="2">
        <f t="shared" si="70"/>
        <v>1.1587251881675002E-8</v>
      </c>
      <c r="GK68" s="2">
        <f t="shared" si="70"/>
        <v>4.6776479963182412E-8</v>
      </c>
      <c r="GM68" s="107">
        <f t="shared" si="71"/>
        <v>8.2002407711331445E-3</v>
      </c>
      <c r="GN68" s="107">
        <f t="shared" si="71"/>
        <v>2.5034956424218381E-3</v>
      </c>
      <c r="GO68" s="107">
        <f t="shared" si="71"/>
        <v>2.3807715888696014E-3</v>
      </c>
      <c r="GP68" s="107">
        <f t="shared" si="71"/>
        <v>9.8486398962123402E-4</v>
      </c>
      <c r="GQ68" s="107">
        <f t="shared" si="71"/>
        <v>1.5532346275268455E-3</v>
      </c>
      <c r="GR68" s="107">
        <f t="shared" si="71"/>
        <v>2.450154849022535E-3</v>
      </c>
      <c r="GS68" s="107">
        <f t="shared" si="71"/>
        <v>2.8345922565141701E-3</v>
      </c>
      <c r="GT68" s="107">
        <f t="shared" si="71"/>
        <v>2.2701702340941566E-3</v>
      </c>
      <c r="GU68" s="107">
        <f t="shared" si="71"/>
        <v>3.2825265784094601E-3</v>
      </c>
      <c r="GV68" s="107">
        <f t="shared" si="71"/>
        <v>2.1200073854275299E-3</v>
      </c>
      <c r="GW68" s="107">
        <f t="shared" si="71"/>
        <v>3.3715460821414941E-3</v>
      </c>
      <c r="GX68" s="107">
        <f t="shared" si="71"/>
        <v>2.6040270282688947E-3</v>
      </c>
      <c r="GY68" s="107">
        <f t="shared" si="71"/>
        <v>1.5184354545372866E-3</v>
      </c>
      <c r="GZ68" s="107">
        <f t="shared" si="71"/>
        <v>5.0054735397666696E-3</v>
      </c>
      <c r="HA68" s="107">
        <f t="shared" si="71"/>
        <v>4.0680533641194319E-3</v>
      </c>
      <c r="HC68" s="107">
        <f t="shared" si="76"/>
        <v>5.0583282649181694E-9</v>
      </c>
      <c r="HD68" s="107">
        <f t="shared" si="72"/>
        <v>5.0594252022446369E-11</v>
      </c>
      <c r="HE68" s="107">
        <f t="shared" si="72"/>
        <v>4.2255573321924847E-11</v>
      </c>
      <c r="HF68" s="107">
        <f t="shared" si="72"/>
        <v>1.1055929393402901E-12</v>
      </c>
      <c r="HG68" s="107">
        <f t="shared" si="72"/>
        <v>2.5731895891472345E-12</v>
      </c>
      <c r="HH68" s="107">
        <f t="shared" si="72"/>
        <v>8.0484303248955136E-12</v>
      </c>
      <c r="HI68" s="107">
        <f t="shared" si="72"/>
        <v>6.446594844037766E-12</v>
      </c>
      <c r="HJ68" s="107">
        <f t="shared" si="72"/>
        <v>4.3167131738846466E-12</v>
      </c>
      <c r="HK68" s="107">
        <f t="shared" si="72"/>
        <v>1.9669518219348919E-11</v>
      </c>
      <c r="HL68" s="107">
        <f t="shared" si="72"/>
        <v>1.4465331442074275E-12</v>
      </c>
      <c r="HM68" s="107">
        <f t="shared" si="72"/>
        <v>4.2444669722930456E-12</v>
      </c>
      <c r="HN68" s="107">
        <f t="shared" si="72"/>
        <v>3.2816077419355938E-12</v>
      </c>
      <c r="HO68" s="107">
        <f t="shared" si="72"/>
        <v>5.1969768213837993E-13</v>
      </c>
      <c r="HP68" s="107">
        <f t="shared" si="72"/>
        <v>2.1381031355457645E-11</v>
      </c>
      <c r="HQ68" s="107">
        <f t="shared" si="72"/>
        <v>1.2063803670416276E-12</v>
      </c>
      <c r="HS68" s="107">
        <f t="shared" si="73"/>
        <v>4.5282186042609488E-31</v>
      </c>
      <c r="HT68" s="107">
        <f t="shared" si="73"/>
        <v>4.1638325758449227E-38</v>
      </c>
      <c r="HU68" s="107">
        <f t="shared" si="73"/>
        <v>2.292964983128873E-38</v>
      </c>
      <c r="HV68" s="107">
        <f t="shared" si="73"/>
        <v>2.3343460452872334E-44</v>
      </c>
      <c r="HW68" s="107">
        <f t="shared" si="73"/>
        <v>6.2870860780605121E-44</v>
      </c>
      <c r="HX68" s="107">
        <f t="shared" si="73"/>
        <v>3.7631369915742798E-43</v>
      </c>
      <c r="HY68" s="107">
        <f t="shared" si="73"/>
        <v>1.1125230229271405E-44</v>
      </c>
      <c r="HZ68" s="107">
        <f t="shared" si="73"/>
        <v>8.3698512439017032E-45</v>
      </c>
      <c r="IA68" s="107">
        <f t="shared" si="73"/>
        <v>2.985362328681998E-42</v>
      </c>
      <c r="IB68" s="107">
        <f t="shared" si="73"/>
        <v>2.8028858924606436E-47</v>
      </c>
      <c r="IC68" s="107">
        <f t="shared" si="73"/>
        <v>2.2257700645983078E-46</v>
      </c>
      <c r="ID68" s="107">
        <f t="shared" si="73"/>
        <v>8.641317116346189E-46</v>
      </c>
      <c r="IE68" s="107">
        <f t="shared" si="73"/>
        <v>6.7620218579887748E-48</v>
      </c>
      <c r="IF68" s="107">
        <f t="shared" si="73"/>
        <v>4.2441841999153588E-43</v>
      </c>
      <c r="IG68" s="107">
        <f t="shared" si="73"/>
        <v>3.2346420380997024E-27</v>
      </c>
      <c r="II68" s="107">
        <f t="shared" si="74"/>
        <v>3.4476543639167827E-75</v>
      </c>
      <c r="IJ68" s="107">
        <f t="shared" si="74"/>
        <v>3.4641562486522052E-92</v>
      </c>
      <c r="IK68" s="107">
        <f t="shared" si="74"/>
        <v>8.4745608218274031E-93</v>
      </c>
      <c r="IL68" s="107">
        <f t="shared" si="74"/>
        <v>5.2164308162380093E-108</v>
      </c>
      <c r="IM68" s="107">
        <f t="shared" si="74"/>
        <v>1.484436260175653E-107</v>
      </c>
      <c r="IN68" s="107">
        <f t="shared" si="74"/>
        <v>5.1613154232419021E-107</v>
      </c>
      <c r="IO68" s="107">
        <f t="shared" si="74"/>
        <v>2.4305736791857334E-112</v>
      </c>
      <c r="IP68" s="107">
        <f t="shared" si="74"/>
        <v>3.1559938242861194E-112</v>
      </c>
      <c r="IQ68" s="107">
        <f t="shared" si="74"/>
        <v>1.3595802018337903E-105</v>
      </c>
      <c r="IR68" s="107">
        <f t="shared" si="74"/>
        <v>8.9408852607638807E-119</v>
      </c>
      <c r="IS68" s="107">
        <f t="shared" si="74"/>
        <v>3.8766476134692804E-117</v>
      </c>
      <c r="IT68" s="107">
        <f t="shared" si="74"/>
        <v>1.3761561538148213E-114</v>
      </c>
      <c r="IU68" s="107">
        <f t="shared" si="74"/>
        <v>2.3675898545016357E-118</v>
      </c>
      <c r="IV68" s="107">
        <f t="shared" si="74"/>
        <v>1.9594172705515461E-106</v>
      </c>
      <c r="IW68" s="107">
        <f t="shared" si="74"/>
        <v>4.0825034840333408E-68</v>
      </c>
      <c r="IY68" s="107">
        <f t="shared" si="75"/>
        <v>8.2002458294614094E-3</v>
      </c>
      <c r="IZ68" s="107">
        <f t="shared" si="75"/>
        <v>2.5034956930160899E-3</v>
      </c>
      <c r="JA68" s="107">
        <f t="shared" si="75"/>
        <v>2.3807716311251745E-3</v>
      </c>
      <c r="JB68" s="107">
        <f t="shared" si="75"/>
        <v>9.8486399072682707E-4</v>
      </c>
      <c r="JC68" s="107">
        <f t="shared" si="75"/>
        <v>1.553234630100035E-3</v>
      </c>
      <c r="JD68" s="107">
        <f t="shared" si="75"/>
        <v>2.4501548570709654E-3</v>
      </c>
      <c r="JE68" s="107">
        <f t="shared" si="75"/>
        <v>2.8345922629607651E-3</v>
      </c>
      <c r="JF68" s="107">
        <f t="shared" si="75"/>
        <v>2.2701702384108698E-3</v>
      </c>
      <c r="JG68" s="107">
        <f t="shared" si="75"/>
        <v>3.2825265980789783E-3</v>
      </c>
      <c r="JH68" s="107">
        <f t="shared" si="75"/>
        <v>2.1200073868740629E-3</v>
      </c>
      <c r="JI68" s="107">
        <f t="shared" si="75"/>
        <v>3.3715460863859609E-3</v>
      </c>
      <c r="JJ68" s="107">
        <f t="shared" si="75"/>
        <v>2.6040270315505023E-3</v>
      </c>
      <c r="JK68" s="107">
        <f t="shared" si="75"/>
        <v>1.5184354550569843E-3</v>
      </c>
      <c r="JL68" s="107">
        <f t="shared" si="75"/>
        <v>5.0054735611477011E-3</v>
      </c>
      <c r="JM68" s="107">
        <f t="shared" si="75"/>
        <v>4.0680533653258124E-3</v>
      </c>
    </row>
    <row r="69" spans="2:273" x14ac:dyDescent="0.25">
      <c r="B69" s="2">
        <v>41</v>
      </c>
      <c r="C69" s="37">
        <v>76.209999999999994</v>
      </c>
      <c r="D69" s="37">
        <v>74.870999999999995</v>
      </c>
      <c r="E69" s="37">
        <v>72.951999999999998</v>
      </c>
      <c r="F69" s="37">
        <v>70.129000000000005</v>
      </c>
      <c r="G69" s="37">
        <v>72.822999999999993</v>
      </c>
      <c r="H69" s="37">
        <v>73.721000000000004</v>
      </c>
      <c r="I69" s="37">
        <v>74.361000000000004</v>
      </c>
      <c r="J69" s="37">
        <v>73.688999999999993</v>
      </c>
      <c r="K69" s="37">
        <v>71.393000000000001</v>
      </c>
      <c r="L69" s="37">
        <v>71.23</v>
      </c>
      <c r="M69" s="37">
        <v>71.819999999999993</v>
      </c>
      <c r="N69" s="37">
        <v>69.59</v>
      </c>
      <c r="O69" s="37">
        <v>68.852000000000004</v>
      </c>
      <c r="P69" s="37">
        <v>71.474999999999994</v>
      </c>
      <c r="Q69" s="37">
        <v>65.147999999999996</v>
      </c>
      <c r="S69" s="4">
        <f t="shared" si="8"/>
        <v>75.965481395125664</v>
      </c>
      <c r="T69" s="4">
        <f t="shared" si="9"/>
        <v>73.521299275331302</v>
      </c>
      <c r="U69" s="4">
        <f t="shared" si="10"/>
        <v>72.35182711275985</v>
      </c>
      <c r="V69" s="4">
        <f t="shared" si="11"/>
        <v>68.863719327857893</v>
      </c>
      <c r="W69" s="4">
        <f t="shared" si="12"/>
        <v>73.036550069332876</v>
      </c>
      <c r="X69" s="4">
        <f t="shared" si="13"/>
        <v>74.689007629919388</v>
      </c>
      <c r="Y69" s="4">
        <f t="shared" si="14"/>
        <v>76.243444182053011</v>
      </c>
      <c r="Z69" s="4">
        <f t="shared" si="15"/>
        <v>74.54920513512883</v>
      </c>
      <c r="AA69" s="4">
        <f t="shared" si="16"/>
        <v>73.228739281390176</v>
      </c>
      <c r="AB69" s="4">
        <f t="shared" si="17"/>
        <v>74.121612720327377</v>
      </c>
      <c r="AC69" s="4">
        <f t="shared" si="18"/>
        <v>76.576547436817862</v>
      </c>
      <c r="AD69" s="4">
        <f t="shared" si="19"/>
        <v>70.228002625713273</v>
      </c>
      <c r="AE69" s="4">
        <f t="shared" si="20"/>
        <v>70.558407642055414</v>
      </c>
      <c r="AF69" s="4">
        <f t="shared" si="21"/>
        <v>72.152097050913369</v>
      </c>
      <c r="AG69" s="4">
        <f t="shared" si="21"/>
        <v>65.5899406125761</v>
      </c>
      <c r="AI69" s="4">
        <f t="shared" si="22"/>
        <v>0.24451860487432953</v>
      </c>
      <c r="AJ69" s="4">
        <f t="shared" si="23"/>
        <v>1.3497007246686934</v>
      </c>
      <c r="AK69" s="4">
        <f t="shared" si="24"/>
        <v>0.60017288724014861</v>
      </c>
      <c r="AL69" s="4">
        <f t="shared" si="25"/>
        <v>1.2652806721421115</v>
      </c>
      <c r="AM69" s="4">
        <f t="shared" si="26"/>
        <v>-0.21355006933288223</v>
      </c>
      <c r="AN69" s="4">
        <f t="shared" si="27"/>
        <v>-0.96800762991938427</v>
      </c>
      <c r="AO69" s="4">
        <f t="shared" si="28"/>
        <v>-1.8824441820530069</v>
      </c>
      <c r="AP69" s="4">
        <f t="shared" si="29"/>
        <v>-0.86020513512883667</v>
      </c>
      <c r="AQ69" s="4">
        <f t="shared" si="30"/>
        <v>-1.8357392813901754</v>
      </c>
      <c r="AR69" s="4">
        <f t="shared" si="31"/>
        <v>-2.8916127203273732</v>
      </c>
      <c r="AS69" s="4">
        <f t="shared" si="32"/>
        <v>-4.7565474368178684</v>
      </c>
      <c r="AT69" s="4">
        <f t="shared" si="33"/>
        <v>-0.63800262571326982</v>
      </c>
      <c r="AU69" s="4">
        <f t="shared" si="34"/>
        <v>-1.7064076420554102</v>
      </c>
      <c r="AV69" s="4">
        <f t="shared" si="65"/>
        <v>-0.67709705091337469</v>
      </c>
      <c r="AW69" s="4">
        <f t="shared" si="65"/>
        <v>-0.44194061257610429</v>
      </c>
      <c r="AY69" s="2">
        <f t="shared" si="66"/>
        <v>67.802431222490739</v>
      </c>
      <c r="AZ69" s="2">
        <f t="shared" si="66"/>
        <v>70.408906691081327</v>
      </c>
      <c r="BA69" s="2">
        <f t="shared" si="66"/>
        <v>69.43189700539142</v>
      </c>
      <c r="BB69" s="2">
        <f t="shared" si="66"/>
        <v>67.44258327830282</v>
      </c>
      <c r="BC69" s="2">
        <f t="shared" si="66"/>
        <v>70.877290739504943</v>
      </c>
      <c r="BD69" s="2">
        <f t="shared" si="66"/>
        <v>71.467509575904458</v>
      </c>
      <c r="BE69" s="2">
        <f t="shared" si="66"/>
        <v>72.635387619747718</v>
      </c>
      <c r="BF69" s="2">
        <f t="shared" si="66"/>
        <v>71.557009710324024</v>
      </c>
      <c r="BG69" s="2">
        <f t="shared" si="66"/>
        <v>69.073854885483442</v>
      </c>
      <c r="BH69" s="2">
        <f t="shared" si="66"/>
        <v>71.248986604415109</v>
      </c>
      <c r="BI69" s="2">
        <f t="shared" si="66"/>
        <v>72.295066834883869</v>
      </c>
      <c r="BJ69" s="2">
        <f t="shared" si="66"/>
        <v>66.778899826525333</v>
      </c>
      <c r="BK69" s="2">
        <f t="shared" si="66"/>
        <v>68.404191186974415</v>
      </c>
      <c r="BL69" s="2">
        <f t="shared" si="66"/>
        <v>66.465845738670609</v>
      </c>
      <c r="BM69" s="2">
        <f t="shared" si="66"/>
        <v>60.924135923601057</v>
      </c>
      <c r="BO69" s="2" t="str">
        <f t="shared" si="67"/>
        <v/>
      </c>
      <c r="BP69" s="2" t="str">
        <f t="shared" si="67"/>
        <v/>
      </c>
      <c r="BQ69" s="2" t="str">
        <f t="shared" si="67"/>
        <v/>
      </c>
      <c r="BR69" s="2">
        <f t="shared" si="67"/>
        <v>70.129000000000005</v>
      </c>
      <c r="BS69" s="2" t="str">
        <f t="shared" si="67"/>
        <v/>
      </c>
      <c r="BT69" s="2" t="str">
        <f t="shared" si="67"/>
        <v/>
      </c>
      <c r="BU69" s="2" t="str">
        <f t="shared" si="67"/>
        <v/>
      </c>
      <c r="BV69" s="2" t="str">
        <f t="shared" si="67"/>
        <v/>
      </c>
      <c r="BW69" s="2" t="str">
        <f t="shared" si="67"/>
        <v/>
      </c>
      <c r="BX69" s="2" t="str">
        <f t="shared" si="67"/>
        <v/>
      </c>
      <c r="BY69" s="2" t="str">
        <f t="shared" si="67"/>
        <v/>
      </c>
      <c r="BZ69" s="2" t="str">
        <f t="shared" si="67"/>
        <v/>
      </c>
      <c r="CA69" s="2" t="str">
        <f t="shared" si="67"/>
        <v/>
      </c>
      <c r="CB69" s="2" t="str">
        <f t="shared" si="67"/>
        <v/>
      </c>
      <c r="CC69" s="2" t="str">
        <f t="shared" si="67"/>
        <v/>
      </c>
      <c r="CE69" s="2" t="str">
        <f t="shared" si="68"/>
        <v/>
      </c>
      <c r="CF69" s="2" t="str">
        <f t="shared" si="68"/>
        <v/>
      </c>
      <c r="CG69" s="2" t="str">
        <f t="shared" si="68"/>
        <v/>
      </c>
      <c r="CH69" s="2" t="str">
        <f t="shared" si="68"/>
        <v/>
      </c>
      <c r="CI69" s="2" t="str">
        <f t="shared" si="68"/>
        <v/>
      </c>
      <c r="CJ69" s="2" t="str">
        <f t="shared" si="68"/>
        <v/>
      </c>
      <c r="CK69" s="2" t="str">
        <f t="shared" si="68"/>
        <v/>
      </c>
      <c r="CL69" s="2" t="str">
        <f t="shared" si="68"/>
        <v/>
      </c>
      <c r="CM69" s="2" t="str">
        <f t="shared" si="68"/>
        <v/>
      </c>
      <c r="CN69" s="2" t="str">
        <f t="shared" si="68"/>
        <v/>
      </c>
      <c r="CO69" s="2" t="str">
        <f t="shared" si="68"/>
        <v/>
      </c>
      <c r="CP69" s="2" t="str">
        <f t="shared" si="68"/>
        <v/>
      </c>
      <c r="CQ69" s="2" t="str">
        <f t="shared" si="68"/>
        <v/>
      </c>
      <c r="CR69" s="2" t="str">
        <f t="shared" si="68"/>
        <v/>
      </c>
      <c r="CS69" s="2" t="str">
        <f t="shared" si="68"/>
        <v/>
      </c>
      <c r="CU69" s="2" t="str">
        <f t="shared" si="69"/>
        <v/>
      </c>
      <c r="CV69" s="2" t="str">
        <f t="shared" si="69"/>
        <v/>
      </c>
      <c r="CW69" s="2" t="str">
        <f t="shared" si="69"/>
        <v/>
      </c>
      <c r="CX69" s="2" t="str">
        <f t="shared" si="69"/>
        <v/>
      </c>
      <c r="CY69" s="2" t="str">
        <f t="shared" si="69"/>
        <v/>
      </c>
      <c r="CZ69" s="2" t="str">
        <f t="shared" si="69"/>
        <v/>
      </c>
      <c r="DA69" s="2" t="str">
        <f t="shared" si="69"/>
        <v/>
      </c>
      <c r="DB69" s="2" t="str">
        <f t="shared" si="69"/>
        <v/>
      </c>
      <c r="DC69" s="2" t="str">
        <f t="shared" si="69"/>
        <v/>
      </c>
      <c r="DD69" s="2" t="str">
        <f t="shared" si="69"/>
        <v/>
      </c>
      <c r="DE69" s="2" t="str">
        <f t="shared" si="69"/>
        <v/>
      </c>
      <c r="DF69" s="2" t="str">
        <f t="shared" si="69"/>
        <v/>
      </c>
      <c r="DG69" s="2" t="str">
        <f t="shared" si="69"/>
        <v/>
      </c>
      <c r="DH69" s="2" t="str">
        <f t="shared" si="69"/>
        <v/>
      </c>
      <c r="DI69" s="2" t="str">
        <f t="shared" si="69"/>
        <v/>
      </c>
      <c r="DK69" s="2">
        <f t="shared" si="77"/>
        <v>67.874145945945955</v>
      </c>
      <c r="DL69" s="2">
        <f t="shared" si="77"/>
        <v>70.427887314439943</v>
      </c>
      <c r="DM69" s="2">
        <f t="shared" si="77"/>
        <v>69.460850674763833</v>
      </c>
      <c r="DN69" s="2">
        <f t="shared" si="77"/>
        <v>67.468757142857129</v>
      </c>
      <c r="DO69" s="2">
        <f t="shared" si="77"/>
        <v>70.921000000000006</v>
      </c>
      <c r="DP69" s="2">
        <f t="shared" si="77"/>
        <v>71.523230532212906</v>
      </c>
      <c r="DQ69" s="2">
        <f t="shared" si="77"/>
        <v>72.704470129870117</v>
      </c>
      <c r="DR69" s="2">
        <f t="shared" si="77"/>
        <v>71.637942067736205</v>
      </c>
      <c r="DS69" s="2">
        <f t="shared" si="77"/>
        <v>69.124934714794989</v>
      </c>
      <c r="DT69" s="2">
        <f t="shared" si="77"/>
        <v>71.291627822580637</v>
      </c>
      <c r="DU69" s="2">
        <f t="shared" si="77"/>
        <v>72.374242741935461</v>
      </c>
      <c r="DV69" s="2">
        <f t="shared" si="77"/>
        <v>66.833251782531178</v>
      </c>
      <c r="DW69" s="2">
        <f t="shared" si="77"/>
        <v>68.494310606060594</v>
      </c>
      <c r="DX69" s="2">
        <f t="shared" si="77"/>
        <v>66.592128495034402</v>
      </c>
      <c r="DY69" s="2">
        <f t="shared" si="77"/>
        <v>61.155972906403946</v>
      </c>
      <c r="EA69" s="2">
        <f t="shared" si="78"/>
        <v>53.925199999999997</v>
      </c>
      <c r="EB69" s="2">
        <f t="shared" si="78"/>
        <v>66.486421227621477</v>
      </c>
      <c r="EC69" s="2">
        <f t="shared" si="78"/>
        <v>63.782908031882279</v>
      </c>
      <c r="ED69" s="2">
        <f t="shared" si="78"/>
        <v>62.667533381248987</v>
      </c>
      <c r="EE69" s="2">
        <f t="shared" si="78"/>
        <v>65.046894200285948</v>
      </c>
      <c r="EF69" s="2">
        <f t="shared" si="78"/>
        <v>65.40120111259975</v>
      </c>
      <c r="EG69" s="2">
        <f t="shared" si="78"/>
        <v>66.689390757238314</v>
      </c>
      <c r="EH69" s="2">
        <f t="shared" si="78"/>
        <v>64.237490423162583</v>
      </c>
      <c r="EI69" s="2">
        <f t="shared" si="78"/>
        <v>64.875841828805861</v>
      </c>
      <c r="EJ69" s="2">
        <f t="shared" si="78"/>
        <v>68.01620861442656</v>
      </c>
      <c r="EK69" s="2">
        <f t="shared" si="78"/>
        <v>67.360900345754899</v>
      </c>
      <c r="EL69" s="2">
        <f t="shared" si="78"/>
        <v>62.185902783964373</v>
      </c>
      <c r="EM69" s="2">
        <f t="shared" si="78"/>
        <v>61.80586503306106</v>
      </c>
      <c r="EN69" s="2">
        <f t="shared" si="78"/>
        <v>61.812848811282741</v>
      </c>
      <c r="EO69" s="2">
        <f t="shared" si="78"/>
        <v>57.259453417940591</v>
      </c>
      <c r="EQ69" s="2">
        <f t="shared" si="79"/>
        <v>59.133181787687072</v>
      </c>
      <c r="ER69" s="2">
        <f t="shared" si="79"/>
        <v>63.539633144020414</v>
      </c>
      <c r="ES69" s="2">
        <f t="shared" si="79"/>
        <v>62.49369416294482</v>
      </c>
      <c r="ET69" s="2">
        <f t="shared" si="79"/>
        <v>62.421087455390165</v>
      </c>
      <c r="EU69" s="2">
        <f t="shared" si="79"/>
        <v>63.26340804092667</v>
      </c>
      <c r="EV69" s="2">
        <f t="shared" si="79"/>
        <v>65.013204614317374</v>
      </c>
      <c r="EW69" s="2">
        <f t="shared" si="79"/>
        <v>65.868700836506193</v>
      </c>
      <c r="EX69" s="2">
        <f t="shared" si="79"/>
        <v>63.732682506419735</v>
      </c>
      <c r="EY69" s="2">
        <f t="shared" si="79"/>
        <v>64.847564524347575</v>
      </c>
      <c r="EZ69" s="2">
        <f t="shared" si="79"/>
        <v>65.768069846726348</v>
      </c>
      <c r="FA69" s="2">
        <f t="shared" si="79"/>
        <v>64.760606548138725</v>
      </c>
      <c r="FB69" s="2">
        <f t="shared" si="79"/>
        <v>61.317370032426759</v>
      </c>
      <c r="FC69" s="2">
        <f t="shared" si="79"/>
        <v>61.192740003513684</v>
      </c>
      <c r="FD69" s="2">
        <f t="shared" si="79"/>
        <v>61.920343805683217</v>
      </c>
      <c r="FE69" s="2">
        <f t="shared" si="79"/>
        <v>59.243962802080716</v>
      </c>
      <c r="FG69" s="2">
        <f t="shared" si="80"/>
        <v>5.1412288886394999E-3</v>
      </c>
      <c r="FH69" s="2">
        <f t="shared" si="80"/>
        <v>4.8156250974759028E-3</v>
      </c>
      <c r="FI69" s="2">
        <f t="shared" si="80"/>
        <v>5.0993239966710567E-3</v>
      </c>
      <c r="FJ69" s="2">
        <f t="shared" si="80"/>
        <v>5.4514985758813451E-3</v>
      </c>
      <c r="FK69" s="2">
        <f t="shared" si="80"/>
        <v>7.441006570910267E-3</v>
      </c>
      <c r="FL69" s="2">
        <f t="shared" si="80"/>
        <v>9.1017132312874865E-3</v>
      </c>
      <c r="FM69" s="2">
        <f t="shared" si="80"/>
        <v>1.1484887477725298E-2</v>
      </c>
      <c r="FN69" s="2">
        <f t="shared" si="80"/>
        <v>1.0936137551021654E-2</v>
      </c>
      <c r="FO69" s="2">
        <f t="shared" si="80"/>
        <v>1.2021349182153114E-2</v>
      </c>
      <c r="FP69" s="2">
        <f t="shared" si="80"/>
        <v>1.3018552332287384E-2</v>
      </c>
      <c r="FQ69" s="2">
        <f t="shared" si="80"/>
        <v>1.5793037566263303E-2</v>
      </c>
      <c r="FR69" s="2">
        <f t="shared" si="80"/>
        <v>1.1695260162866537E-2</v>
      </c>
      <c r="FS69" s="2">
        <f t="shared" si="80"/>
        <v>1.3473895671431861E-2</v>
      </c>
      <c r="FT69" s="2">
        <f t="shared" si="80"/>
        <v>2.6422968779616446E-2</v>
      </c>
      <c r="FU69" s="2">
        <f t="shared" si="80"/>
        <v>5.9498507400162701E-2</v>
      </c>
      <c r="FW69" s="2">
        <f t="shared" si="70"/>
        <v>7.8370155750504539E-11</v>
      </c>
      <c r="FX69" s="2">
        <f t="shared" si="70"/>
        <v>1.187983095372332E-10</v>
      </c>
      <c r="FY69" s="2">
        <f t="shared" si="70"/>
        <v>1.5656726331243202E-10</v>
      </c>
      <c r="FZ69" s="2">
        <f t="shared" si="70"/>
        <v>2.2486948817726339E-10</v>
      </c>
      <c r="GA69" s="2">
        <f t="shared" si="70"/>
        <v>3.5950189319838265E-10</v>
      </c>
      <c r="GB69" s="2">
        <f t="shared" si="70"/>
        <v>3.5468956196126493E-10</v>
      </c>
      <c r="GC69" s="2">
        <f t="shared" si="70"/>
        <v>4.3638262611813132E-10</v>
      </c>
      <c r="GD69" s="2">
        <f t="shared" si="70"/>
        <v>5.6938230449600411E-10</v>
      </c>
      <c r="GE69" s="2">
        <f t="shared" si="70"/>
        <v>7.664893209994149E-10</v>
      </c>
      <c r="GF69" s="2">
        <f t="shared" si="70"/>
        <v>7.9799425287328813E-10</v>
      </c>
      <c r="GG69" s="2">
        <f t="shared" si="70"/>
        <v>8.6766436246215538E-10</v>
      </c>
      <c r="GH69" s="2">
        <f t="shared" si="70"/>
        <v>4.6051957246130349E-10</v>
      </c>
      <c r="GI69" s="2">
        <f t="shared" si="70"/>
        <v>2.008616834234588E-9</v>
      </c>
      <c r="GJ69" s="2">
        <f t="shared" si="70"/>
        <v>1.4038276107737237E-8</v>
      </c>
      <c r="GK69" s="2">
        <f t="shared" si="70"/>
        <v>5.5840668655520284E-8</v>
      </c>
      <c r="GM69" s="107">
        <f t="shared" si="71"/>
        <v>1.1310928342116292E-2</v>
      </c>
      <c r="GN69" s="107">
        <f t="shared" si="71"/>
        <v>3.7583927066305047E-3</v>
      </c>
      <c r="GO69" s="107">
        <f t="shared" si="71"/>
        <v>3.6028052562238071E-3</v>
      </c>
      <c r="GP69" s="107">
        <f t="shared" si="71"/>
        <v>1.6034958761742396E-3</v>
      </c>
      <c r="GQ69" s="107">
        <f t="shared" si="71"/>
        <v>2.5083682922161085E-3</v>
      </c>
      <c r="GR69" s="107">
        <f t="shared" si="71"/>
        <v>3.8811532457227972E-3</v>
      </c>
      <c r="GS69" s="107">
        <f t="shared" si="71"/>
        <v>4.5336233723599654E-3</v>
      </c>
      <c r="GT69" s="107">
        <f t="shared" si="71"/>
        <v>3.6846826610754291E-3</v>
      </c>
      <c r="GU69" s="107">
        <f t="shared" si="71"/>
        <v>5.2053533147609354E-3</v>
      </c>
      <c r="GV69" s="107">
        <f t="shared" si="71"/>
        <v>3.5265946013403383E-3</v>
      </c>
      <c r="GW69" s="107">
        <f t="shared" si="71"/>
        <v>5.4875853074639949E-3</v>
      </c>
      <c r="GX69" s="107">
        <f t="shared" si="71"/>
        <v>4.2040441969438003E-3</v>
      </c>
      <c r="GY69" s="107">
        <f t="shared" si="71"/>
        <v>2.4969068080214207E-3</v>
      </c>
      <c r="GZ69" s="107">
        <f t="shared" si="71"/>
        <v>7.7009881465541549E-3</v>
      </c>
      <c r="HA69" s="107">
        <f t="shared" si="71"/>
        <v>6.9419137469447492E-3</v>
      </c>
      <c r="HC69" s="107">
        <f t="shared" si="76"/>
        <v>1.1299416263069912E-8</v>
      </c>
      <c r="HD69" s="107">
        <f t="shared" si="72"/>
        <v>1.395951978661137E-10</v>
      </c>
      <c r="HE69" s="107">
        <f t="shared" si="72"/>
        <v>1.1890092335039127E-10</v>
      </c>
      <c r="HF69" s="107">
        <f t="shared" si="72"/>
        <v>3.7507627175255475E-12</v>
      </c>
      <c r="HG69" s="107">
        <f t="shared" si="72"/>
        <v>8.7568306035668399E-12</v>
      </c>
      <c r="HH69" s="107">
        <f t="shared" si="72"/>
        <v>2.6546076301980249E-11</v>
      </c>
      <c r="HI69" s="107">
        <f t="shared" si="72"/>
        <v>2.2276334537684139E-11</v>
      </c>
      <c r="HJ69" s="107">
        <f t="shared" si="72"/>
        <v>1.5288433235479512E-11</v>
      </c>
      <c r="HK69" s="107">
        <f t="shared" si="72"/>
        <v>6.5654738651572103E-11</v>
      </c>
      <c r="HL69" s="107">
        <f t="shared" si="72"/>
        <v>5.5802577681731203E-12</v>
      </c>
      <c r="HM69" s="107">
        <f t="shared" si="72"/>
        <v>1.5857003541376485E-11</v>
      </c>
      <c r="HN69" s="107">
        <f t="shared" si="72"/>
        <v>1.1714106272915835E-11</v>
      </c>
      <c r="HO69" s="107">
        <f t="shared" si="72"/>
        <v>1.922140722397343E-12</v>
      </c>
      <c r="HP69" s="107">
        <f t="shared" si="72"/>
        <v>6.8853476252018077E-11</v>
      </c>
      <c r="HQ69" s="107">
        <f t="shared" si="72"/>
        <v>5.0805894044713574E-12</v>
      </c>
      <c r="HS69" s="107">
        <f t="shared" si="73"/>
        <v>2.6354017247233073E-30</v>
      </c>
      <c r="HT69" s="107">
        <f t="shared" si="73"/>
        <v>3.8046766586428649E-37</v>
      </c>
      <c r="HU69" s="107">
        <f t="shared" si="73"/>
        <v>2.185192122956187E-37</v>
      </c>
      <c r="HV69" s="107">
        <f t="shared" si="73"/>
        <v>3.3621033150330193E-43</v>
      </c>
      <c r="HW69" s="107">
        <f t="shared" si="73"/>
        <v>9.3968013454295014E-43</v>
      </c>
      <c r="HX69" s="107">
        <f t="shared" si="73"/>
        <v>5.4396931315100292E-42</v>
      </c>
      <c r="HY69" s="107">
        <f t="shared" si="73"/>
        <v>1.854810233009783E-43</v>
      </c>
      <c r="HZ69" s="107">
        <f t="shared" si="73"/>
        <v>1.4482721292818731E-43</v>
      </c>
      <c r="IA69" s="107">
        <f t="shared" si="73"/>
        <v>4.5263754781587693E-41</v>
      </c>
      <c r="IB69" s="107">
        <f t="shared" si="73"/>
        <v>6.0043148036842061E-46</v>
      </c>
      <c r="IC69" s="107">
        <f t="shared" si="73"/>
        <v>4.582465103973003E-45</v>
      </c>
      <c r="ID69" s="107">
        <f t="shared" si="73"/>
        <v>1.5479009938428505E-44</v>
      </c>
      <c r="IE69" s="107">
        <f t="shared" si="73"/>
        <v>1.2679236065871096E-46</v>
      </c>
      <c r="IF69" s="107">
        <f t="shared" si="73"/>
        <v>6.1257120773891298E-42</v>
      </c>
      <c r="IG69" s="107">
        <f t="shared" si="73"/>
        <v>1.7177123709147943E-26</v>
      </c>
      <c r="II69" s="107">
        <f t="shared" si="74"/>
        <v>9.2738455081558703E-74</v>
      </c>
      <c r="IJ69" s="107">
        <f t="shared" si="74"/>
        <v>2.1453269073171138E-90</v>
      </c>
      <c r="IK69" s="107">
        <f t="shared" si="74"/>
        <v>5.6734509577909677E-91</v>
      </c>
      <c r="IL69" s="107">
        <f t="shared" si="74"/>
        <v>7.6242401461549873E-106</v>
      </c>
      <c r="IM69" s="107">
        <f t="shared" si="74"/>
        <v>2.3600048178207273E-105</v>
      </c>
      <c r="IN69" s="107">
        <f t="shared" si="74"/>
        <v>7.9711004185788975E-105</v>
      </c>
      <c r="IO69" s="107">
        <f t="shared" si="74"/>
        <v>5.0931403692631052E-110</v>
      </c>
      <c r="IP69" s="107">
        <f t="shared" si="74"/>
        <v>7.0234343254407712E-110</v>
      </c>
      <c r="IQ69" s="107">
        <f t="shared" si="74"/>
        <v>2.3475450710273926E-103</v>
      </c>
      <c r="IR69" s="107">
        <f t="shared" si="74"/>
        <v>3.0014666236984019E-116</v>
      </c>
      <c r="IS69" s="107">
        <f t="shared" si="74"/>
        <v>1.2271583937698727E-114</v>
      </c>
      <c r="IT69" s="107">
        <f t="shared" si="74"/>
        <v>3.2579514561498817E-112</v>
      </c>
      <c r="IU69" s="107">
        <f t="shared" si="74"/>
        <v>5.8844234934773761E-116</v>
      </c>
      <c r="IV69" s="107">
        <f t="shared" si="74"/>
        <v>2.9851254688725267E-104</v>
      </c>
      <c r="IW69" s="107">
        <f t="shared" si="74"/>
        <v>9.8733159384069535E-67</v>
      </c>
      <c r="IY69" s="107">
        <f t="shared" si="75"/>
        <v>1.1310939641532555E-2</v>
      </c>
      <c r="IZ69" s="107">
        <f t="shared" si="75"/>
        <v>3.7583928462257025E-3</v>
      </c>
      <c r="JA69" s="107">
        <f t="shared" si="75"/>
        <v>3.6028053751247305E-3</v>
      </c>
      <c r="JB69" s="107">
        <f t="shared" si="75"/>
        <v>1.6034958799250024E-3</v>
      </c>
      <c r="JC69" s="107">
        <f t="shared" si="75"/>
        <v>2.5083683009729392E-3</v>
      </c>
      <c r="JD69" s="107">
        <f t="shared" si="75"/>
        <v>3.8811532722688733E-3</v>
      </c>
      <c r="JE69" s="107">
        <f t="shared" si="75"/>
        <v>4.5336233946362998E-3</v>
      </c>
      <c r="JF69" s="107">
        <f t="shared" si="75"/>
        <v>3.6846826763638624E-3</v>
      </c>
      <c r="JG69" s="107">
        <f t="shared" si="75"/>
        <v>5.205353380415674E-3</v>
      </c>
      <c r="JH69" s="107">
        <f t="shared" si="75"/>
        <v>3.5265946069205959E-3</v>
      </c>
      <c r="JI69" s="107">
        <f t="shared" si="75"/>
        <v>5.4875853233209981E-3</v>
      </c>
      <c r="JJ69" s="107">
        <f t="shared" si="75"/>
        <v>4.2040442086579066E-3</v>
      </c>
      <c r="JK69" s="107">
        <f t="shared" si="75"/>
        <v>2.4969068099435616E-3</v>
      </c>
      <c r="JL69" s="107">
        <f t="shared" si="75"/>
        <v>7.7009882154076307E-3</v>
      </c>
      <c r="JM69" s="107">
        <f t="shared" si="75"/>
        <v>6.9419137520253388E-3</v>
      </c>
    </row>
    <row r="70" spans="2:273" x14ac:dyDescent="0.25">
      <c r="B70" s="2">
        <v>42</v>
      </c>
      <c r="C70" s="37">
        <v>77.144999999999996</v>
      </c>
      <c r="D70" s="37">
        <v>75.516000000000005</v>
      </c>
      <c r="E70" s="37">
        <v>73.613</v>
      </c>
      <c r="F70" s="37">
        <v>69.064999999999998</v>
      </c>
      <c r="G70" s="37">
        <v>72.096999999999994</v>
      </c>
      <c r="H70" s="37">
        <v>74.983999999999995</v>
      </c>
      <c r="I70" s="37">
        <v>74.361000000000004</v>
      </c>
      <c r="J70" s="37">
        <v>73.343999999999994</v>
      </c>
      <c r="K70" s="37">
        <v>71.442999999999998</v>
      </c>
      <c r="L70" s="37">
        <v>71.376999999999995</v>
      </c>
      <c r="M70" s="37">
        <v>74.131</v>
      </c>
      <c r="N70" s="37">
        <v>70.656000000000006</v>
      </c>
      <c r="O70" s="37">
        <v>69.164000000000001</v>
      </c>
      <c r="P70" s="37">
        <v>73.721000000000004</v>
      </c>
      <c r="Q70" s="37">
        <v>67.23</v>
      </c>
      <c r="S70" s="4">
        <f t="shared" si="8"/>
        <v>78.649368347203279</v>
      </c>
      <c r="T70" s="4">
        <f t="shared" si="9"/>
        <v>74.971441033656717</v>
      </c>
      <c r="U70" s="4">
        <f t="shared" si="10"/>
        <v>73.759748034686211</v>
      </c>
      <c r="V70" s="4">
        <f t="shared" si="11"/>
        <v>69.748451973833909</v>
      </c>
      <c r="W70" s="4">
        <f t="shared" si="12"/>
        <v>74.324858429417503</v>
      </c>
      <c r="X70" s="4">
        <f t="shared" si="13"/>
        <v>76.386305081527084</v>
      </c>
      <c r="Y70" s="4">
        <f t="shared" si="14"/>
        <v>78.198766300279885</v>
      </c>
      <c r="Z70" s="4">
        <f t="shared" si="15"/>
        <v>76.255245317236756</v>
      </c>
      <c r="AA70" s="4">
        <f t="shared" si="16"/>
        <v>75.329381583307523</v>
      </c>
      <c r="AB70" s="4">
        <f t="shared" si="17"/>
        <v>75.899881677580126</v>
      </c>
      <c r="AC70" s="4">
        <f t="shared" si="18"/>
        <v>78.972111601510321</v>
      </c>
      <c r="AD70" s="4">
        <f t="shared" si="19"/>
        <v>72.123775235071605</v>
      </c>
      <c r="AE70" s="4">
        <f t="shared" si="20"/>
        <v>71.930932262392588</v>
      </c>
      <c r="AF70" s="4">
        <f t="shared" si="21"/>
        <v>74.834241332337598</v>
      </c>
      <c r="AG70" s="4">
        <f t="shared" si="21"/>
        <v>68.327511695048628</v>
      </c>
      <c r="AI70" s="4">
        <f t="shared" si="22"/>
        <v>-1.5043683472032825</v>
      </c>
      <c r="AJ70" s="4">
        <f t="shared" si="23"/>
        <v>0.54455896634328838</v>
      </c>
      <c r="AK70" s="4">
        <f t="shared" si="24"/>
        <v>-0.14674803468621178</v>
      </c>
      <c r="AL70" s="4">
        <f t="shared" si="25"/>
        <v>-0.6834519738339111</v>
      </c>
      <c r="AM70" s="4">
        <f t="shared" si="26"/>
        <v>-2.227858429417509</v>
      </c>
      <c r="AN70" s="4">
        <f t="shared" si="27"/>
        <v>-1.4023050815270892</v>
      </c>
      <c r="AO70" s="4">
        <f t="shared" si="28"/>
        <v>-3.8377663002798812</v>
      </c>
      <c r="AP70" s="4">
        <f t="shared" si="29"/>
        <v>-2.9112453172367623</v>
      </c>
      <c r="AQ70" s="4">
        <f t="shared" si="30"/>
        <v>-3.886381583307525</v>
      </c>
      <c r="AR70" s="4">
        <f t="shared" si="31"/>
        <v>-4.5228816775801306</v>
      </c>
      <c r="AS70" s="4">
        <f t="shared" si="32"/>
        <v>-4.8411116015103204</v>
      </c>
      <c r="AT70" s="4">
        <f t="shared" si="33"/>
        <v>-1.4677752350715991</v>
      </c>
      <c r="AU70" s="4">
        <f t="shared" si="34"/>
        <v>-2.7669322623925865</v>
      </c>
      <c r="AV70" s="4">
        <f t="shared" si="65"/>
        <v>-1.1132413323375943</v>
      </c>
      <c r="AW70" s="4">
        <f t="shared" si="65"/>
        <v>-1.0975116950486239</v>
      </c>
      <c r="AY70" s="2">
        <f t="shared" si="66"/>
        <v>67.908509353317683</v>
      </c>
      <c r="AZ70" s="2">
        <f t="shared" si="66"/>
        <v>70.533272813643322</v>
      </c>
      <c r="BA70" s="2">
        <f t="shared" si="66"/>
        <v>69.566490914147366</v>
      </c>
      <c r="BB70" s="2">
        <f t="shared" si="66"/>
        <v>67.562562356850293</v>
      </c>
      <c r="BC70" s="2">
        <f t="shared" si="66"/>
        <v>71.039470316966842</v>
      </c>
      <c r="BD70" s="2">
        <f t="shared" si="66"/>
        <v>71.583629126149575</v>
      </c>
      <c r="BE70" s="2">
        <f t="shared" si="66"/>
        <v>72.785755073590295</v>
      </c>
      <c r="BF70" s="2">
        <f t="shared" si="66"/>
        <v>71.701058171007972</v>
      </c>
      <c r="BG70" s="2">
        <f t="shared" si="66"/>
        <v>69.149237062745499</v>
      </c>
      <c r="BH70" s="2">
        <f t="shared" si="66"/>
        <v>71.43586224575931</v>
      </c>
      <c r="BI70" s="2">
        <f t="shared" si="66"/>
        <v>72.470711136833557</v>
      </c>
      <c r="BJ70" s="2">
        <f t="shared" si="66"/>
        <v>66.904796486149223</v>
      </c>
      <c r="BK70" s="2">
        <f t="shared" si="66"/>
        <v>68.603105265254072</v>
      </c>
      <c r="BL70" s="2">
        <f t="shared" si="66"/>
        <v>66.62041106987175</v>
      </c>
      <c r="BM70" s="2">
        <f t="shared" si="66"/>
        <v>60.990876199390371</v>
      </c>
      <c r="BO70" s="2" t="str">
        <f t="shared" si="67"/>
        <v/>
      </c>
      <c r="BP70" s="2" t="str">
        <f t="shared" si="67"/>
        <v/>
      </c>
      <c r="BQ70" s="2" t="str">
        <f t="shared" si="67"/>
        <v/>
      </c>
      <c r="BR70" s="2" t="str">
        <f t="shared" si="67"/>
        <v/>
      </c>
      <c r="BS70" s="2" t="str">
        <f t="shared" si="67"/>
        <v/>
      </c>
      <c r="BT70" s="2" t="str">
        <f t="shared" si="67"/>
        <v/>
      </c>
      <c r="BU70" s="2" t="str">
        <f t="shared" si="67"/>
        <v/>
      </c>
      <c r="BV70" s="2" t="str">
        <f t="shared" si="67"/>
        <v/>
      </c>
      <c r="BW70" s="2" t="str">
        <f t="shared" si="67"/>
        <v/>
      </c>
      <c r="BX70" s="2" t="str">
        <f t="shared" si="67"/>
        <v/>
      </c>
      <c r="BY70" s="2" t="str">
        <f t="shared" si="67"/>
        <v/>
      </c>
      <c r="BZ70" s="2" t="str">
        <f t="shared" si="67"/>
        <v/>
      </c>
      <c r="CA70" s="2" t="str">
        <f t="shared" si="67"/>
        <v/>
      </c>
      <c r="CB70" s="2" t="str">
        <f t="shared" si="67"/>
        <v/>
      </c>
      <c r="CC70" s="2" t="str">
        <f t="shared" si="67"/>
        <v/>
      </c>
      <c r="CE70" s="2" t="str">
        <f t="shared" si="68"/>
        <v/>
      </c>
      <c r="CF70" s="2" t="str">
        <f t="shared" si="68"/>
        <v/>
      </c>
      <c r="CG70" s="2" t="str">
        <f t="shared" si="68"/>
        <v/>
      </c>
      <c r="CH70" s="2" t="str">
        <f t="shared" si="68"/>
        <v/>
      </c>
      <c r="CI70" s="2" t="str">
        <f t="shared" si="68"/>
        <v/>
      </c>
      <c r="CJ70" s="2" t="str">
        <f t="shared" si="68"/>
        <v/>
      </c>
      <c r="CK70" s="2" t="str">
        <f t="shared" si="68"/>
        <v/>
      </c>
      <c r="CL70" s="2" t="str">
        <f t="shared" si="68"/>
        <v/>
      </c>
      <c r="CM70" s="2" t="str">
        <f t="shared" si="68"/>
        <v/>
      </c>
      <c r="CN70" s="2" t="str">
        <f t="shared" si="68"/>
        <v/>
      </c>
      <c r="CO70" s="2" t="str">
        <f t="shared" si="68"/>
        <v/>
      </c>
      <c r="CP70" s="2" t="str">
        <f t="shared" si="68"/>
        <v/>
      </c>
      <c r="CQ70" s="2" t="str">
        <f t="shared" si="68"/>
        <v/>
      </c>
      <c r="CR70" s="2" t="str">
        <f t="shared" si="68"/>
        <v/>
      </c>
      <c r="CS70" s="2" t="str">
        <f t="shared" si="68"/>
        <v/>
      </c>
      <c r="CU70" s="2" t="str">
        <f t="shared" si="69"/>
        <v/>
      </c>
      <c r="CV70" s="2" t="str">
        <f t="shared" si="69"/>
        <v/>
      </c>
      <c r="CW70" s="2" t="str">
        <f t="shared" si="69"/>
        <v/>
      </c>
      <c r="CX70" s="2" t="str">
        <f t="shared" si="69"/>
        <v/>
      </c>
      <c r="CY70" s="2" t="str">
        <f t="shared" si="69"/>
        <v/>
      </c>
      <c r="CZ70" s="2" t="str">
        <f t="shared" si="69"/>
        <v/>
      </c>
      <c r="DA70" s="2" t="str">
        <f t="shared" si="69"/>
        <v/>
      </c>
      <c r="DB70" s="2" t="str">
        <f t="shared" si="69"/>
        <v/>
      </c>
      <c r="DC70" s="2" t="str">
        <f t="shared" si="69"/>
        <v/>
      </c>
      <c r="DD70" s="2" t="str">
        <f t="shared" si="69"/>
        <v/>
      </c>
      <c r="DE70" s="2" t="str">
        <f t="shared" si="69"/>
        <v/>
      </c>
      <c r="DF70" s="2" t="str">
        <f t="shared" si="69"/>
        <v/>
      </c>
      <c r="DG70" s="2" t="str">
        <f t="shared" si="69"/>
        <v/>
      </c>
      <c r="DH70" s="2" t="str">
        <f t="shared" si="69"/>
        <v/>
      </c>
      <c r="DI70" s="2" t="str">
        <f t="shared" si="69"/>
        <v/>
      </c>
      <c r="DK70" s="2">
        <f t="shared" si="77"/>
        <v>67.999368468468475</v>
      </c>
      <c r="DL70" s="2">
        <f t="shared" si="77"/>
        <v>70.558978407557362</v>
      </c>
      <c r="DM70" s="2">
        <f t="shared" si="77"/>
        <v>69.604694601889335</v>
      </c>
      <c r="DN70" s="2">
        <f t="shared" si="77"/>
        <v>67.597169747899144</v>
      </c>
      <c r="DO70" s="2">
        <f t="shared" si="77"/>
        <v>71.097409523809532</v>
      </c>
      <c r="DP70" s="2">
        <f t="shared" si="77"/>
        <v>71.656743417366968</v>
      </c>
      <c r="DQ70" s="2">
        <f t="shared" si="77"/>
        <v>72.877164858670724</v>
      </c>
      <c r="DR70" s="2">
        <f t="shared" si="77"/>
        <v>71.806740196078451</v>
      </c>
      <c r="DS70" s="2">
        <f t="shared" si="77"/>
        <v>69.216824420677341</v>
      </c>
      <c r="DT70" s="2">
        <f t="shared" si="77"/>
        <v>71.495926612903219</v>
      </c>
      <c r="DU70" s="2">
        <f t="shared" si="77"/>
        <v>72.578060887096754</v>
      </c>
      <c r="DV70" s="2">
        <f t="shared" si="77"/>
        <v>66.977545231729039</v>
      </c>
      <c r="DW70" s="2">
        <f t="shared" si="77"/>
        <v>68.720282531194286</v>
      </c>
      <c r="DX70" s="2">
        <f t="shared" si="77"/>
        <v>66.783461879297192</v>
      </c>
      <c r="DY70" s="2">
        <f t="shared" si="77"/>
        <v>61.279471264367821</v>
      </c>
      <c r="EA70" s="2">
        <f t="shared" si="78"/>
        <v>53.942799999999998</v>
      </c>
      <c r="EB70" s="2">
        <f t="shared" si="78"/>
        <v>66.313602557544755</v>
      </c>
      <c r="EC70" s="2">
        <f t="shared" si="78"/>
        <v>63.645799816063764</v>
      </c>
      <c r="ED70" s="2">
        <f t="shared" si="78"/>
        <v>62.547470132566673</v>
      </c>
      <c r="EE70" s="2">
        <f t="shared" si="78"/>
        <v>64.900476720333188</v>
      </c>
      <c r="EF70" s="2">
        <f t="shared" si="78"/>
        <v>65.260847206850357</v>
      </c>
      <c r="EG70" s="2">
        <f t="shared" si="78"/>
        <v>66.536197772828515</v>
      </c>
      <c r="EH70" s="2">
        <f t="shared" si="78"/>
        <v>64.108965590200441</v>
      </c>
      <c r="EI70" s="2">
        <f t="shared" si="78"/>
        <v>64.736990054080934</v>
      </c>
      <c r="EJ70" s="2">
        <f t="shared" si="78"/>
        <v>67.818740010378818</v>
      </c>
      <c r="EK70" s="2">
        <f t="shared" si="78"/>
        <v>67.156708182865927</v>
      </c>
      <c r="EL70" s="2">
        <f t="shared" si="78"/>
        <v>62.021574164810701</v>
      </c>
      <c r="EM70" s="2">
        <f t="shared" si="78"/>
        <v>61.644059937767402</v>
      </c>
      <c r="EN70" s="2">
        <f t="shared" si="78"/>
        <v>61.661591134989926</v>
      </c>
      <c r="EO70" s="2">
        <f t="shared" si="78"/>
        <v>57.169503028554956</v>
      </c>
      <c r="EQ70" s="2">
        <f t="shared" si="79"/>
        <v>59.037371884855865</v>
      </c>
      <c r="ER70" s="2">
        <f t="shared" si="79"/>
        <v>63.415522475622886</v>
      </c>
      <c r="ES70" s="2">
        <f t="shared" si="79"/>
        <v>62.377278579604216</v>
      </c>
      <c r="ET70" s="2">
        <f t="shared" si="79"/>
        <v>62.304885703651422</v>
      </c>
      <c r="EU70" s="2">
        <f t="shared" si="79"/>
        <v>63.146256163583836</v>
      </c>
      <c r="EV70" s="2">
        <f t="shared" si="79"/>
        <v>64.878259308593215</v>
      </c>
      <c r="EW70" s="2">
        <f t="shared" si="79"/>
        <v>65.7288130550169</v>
      </c>
      <c r="EX70" s="2">
        <f t="shared" si="79"/>
        <v>63.613489209199443</v>
      </c>
      <c r="EY70" s="2">
        <f t="shared" si="79"/>
        <v>64.708168816802882</v>
      </c>
      <c r="EZ70" s="2">
        <f t="shared" si="79"/>
        <v>65.61159455964011</v>
      </c>
      <c r="FA70" s="2">
        <f t="shared" si="79"/>
        <v>64.60371151678703</v>
      </c>
      <c r="FB70" s="2">
        <f t="shared" si="79"/>
        <v>61.167244985098691</v>
      </c>
      <c r="FC70" s="2">
        <f t="shared" si="79"/>
        <v>61.041359737078004</v>
      </c>
      <c r="FD70" s="2">
        <f t="shared" si="79"/>
        <v>61.76619473881648</v>
      </c>
      <c r="FE70" s="2">
        <f t="shared" si="79"/>
        <v>59.103557500255903</v>
      </c>
      <c r="FG70" s="2">
        <f t="shared" si="80"/>
        <v>6.4638190933473281E-3</v>
      </c>
      <c r="FH70" s="2">
        <f t="shared" si="80"/>
        <v>6.0549629499907828E-3</v>
      </c>
      <c r="FI70" s="2">
        <f t="shared" si="80"/>
        <v>6.4112035645948143E-3</v>
      </c>
      <c r="FJ70" s="2">
        <f t="shared" si="80"/>
        <v>6.8533563610587911E-3</v>
      </c>
      <c r="FK70" s="2">
        <f t="shared" si="80"/>
        <v>9.3496585950130825E-3</v>
      </c>
      <c r="FL70" s="2">
        <f t="shared" si="80"/>
        <v>1.1431438009629423E-2</v>
      </c>
      <c r="FM70" s="2">
        <f t="shared" si="80"/>
        <v>1.4415748165762351E-2</v>
      </c>
      <c r="FN70" s="2">
        <f t="shared" si="80"/>
        <v>1.3728906096397443E-2</v>
      </c>
      <c r="FO70" s="2">
        <f t="shared" si="80"/>
        <v>1.5087021611333287E-2</v>
      </c>
      <c r="FP70" s="2">
        <f t="shared" si="80"/>
        <v>1.6334326053873811E-2</v>
      </c>
      <c r="FQ70" s="2">
        <f t="shared" si="80"/>
        <v>1.9801284537478588E-2</v>
      </c>
      <c r="FR70" s="2">
        <f t="shared" si="80"/>
        <v>1.467900924000767E-2</v>
      </c>
      <c r="FS70" s="2">
        <f t="shared" si="80"/>
        <v>1.6559295994528156E-2</v>
      </c>
      <c r="FT70" s="2">
        <f t="shared" si="80"/>
        <v>3.1834229980469288E-2</v>
      </c>
      <c r="FU70" s="2">
        <f t="shared" si="80"/>
        <v>7.0218351419188932E-2</v>
      </c>
      <c r="FW70" s="2">
        <f t="shared" si="70"/>
        <v>9.8662180598574817E-11</v>
      </c>
      <c r="FX70" s="2">
        <f t="shared" si="70"/>
        <v>1.4955821075001176E-10</v>
      </c>
      <c r="FY70" s="2">
        <f t="shared" si="70"/>
        <v>1.9710650643109851E-10</v>
      </c>
      <c r="FZ70" s="2">
        <f t="shared" si="70"/>
        <v>2.8309391298702167E-10</v>
      </c>
      <c r="GA70" s="2">
        <f t="shared" si="70"/>
        <v>4.5258606889342766E-10</v>
      </c>
      <c r="GB70" s="2">
        <f t="shared" si="70"/>
        <v>4.4652770281016963E-10</v>
      </c>
      <c r="GC70" s="2">
        <f t="shared" si="70"/>
        <v>5.4937317722351413E-10</v>
      </c>
      <c r="GD70" s="2">
        <f t="shared" si="70"/>
        <v>7.1680985205026805E-10</v>
      </c>
      <c r="GE70" s="2">
        <f t="shared" si="70"/>
        <v>9.649528838835111E-10</v>
      </c>
      <c r="GF70" s="2">
        <f t="shared" si="70"/>
        <v>1.0046152432003077E-9</v>
      </c>
      <c r="GG70" s="2">
        <f t="shared" si="70"/>
        <v>1.0923247145663895E-9</v>
      </c>
      <c r="GH70" s="2">
        <f t="shared" si="70"/>
        <v>5.7975979233098904E-10</v>
      </c>
      <c r="GI70" s="2">
        <f t="shared" si="70"/>
        <v>2.4763167137163827E-9</v>
      </c>
      <c r="GJ70" s="2">
        <f t="shared" si="70"/>
        <v>1.7007759733484308E-8</v>
      </c>
      <c r="GK70" s="2">
        <f t="shared" si="70"/>
        <v>6.6661285177359281E-8</v>
      </c>
      <c r="GM70" s="107">
        <f t="shared" si="71"/>
        <v>1.5427943328878604E-2</v>
      </c>
      <c r="GN70" s="107">
        <f t="shared" si="71"/>
        <v>5.5610534604096061E-3</v>
      </c>
      <c r="GO70" s="107">
        <f t="shared" si="71"/>
        <v>5.3710994073877995E-3</v>
      </c>
      <c r="GP70" s="107">
        <f t="shared" si="71"/>
        <v>2.5636572791299505E-3</v>
      </c>
      <c r="GQ70" s="107">
        <f t="shared" si="71"/>
        <v>3.9753497668359311E-3</v>
      </c>
      <c r="GR70" s="107">
        <f t="shared" si="71"/>
        <v>6.0345895030441037E-3</v>
      </c>
      <c r="GS70" s="107">
        <f t="shared" si="71"/>
        <v>7.1082659674914376E-3</v>
      </c>
      <c r="GT70" s="107">
        <f t="shared" si="71"/>
        <v>5.859735404030922E-3</v>
      </c>
      <c r="GU70" s="107">
        <f t="shared" si="71"/>
        <v>8.093972565711427E-3</v>
      </c>
      <c r="GV70" s="107">
        <f t="shared" si="71"/>
        <v>5.7368982768368744E-3</v>
      </c>
      <c r="GW70" s="107">
        <f t="shared" si="71"/>
        <v>8.7366993197452759E-3</v>
      </c>
      <c r="GX70" s="107">
        <f t="shared" si="71"/>
        <v>6.6500510262657523E-3</v>
      </c>
      <c r="GY70" s="107">
        <f t="shared" si="71"/>
        <v>4.0237328562940187E-3</v>
      </c>
      <c r="GZ70" s="107">
        <f t="shared" si="71"/>
        <v>1.1631526755020419E-2</v>
      </c>
      <c r="HA70" s="107">
        <f t="shared" si="71"/>
        <v>1.1523817818283247E-2</v>
      </c>
      <c r="HC70" s="107">
        <f t="shared" si="76"/>
        <v>2.4795115178110166E-8</v>
      </c>
      <c r="HD70" s="107">
        <f t="shared" si="72"/>
        <v>3.7645292156369242E-10</v>
      </c>
      <c r="HE70" s="107">
        <f t="shared" si="72"/>
        <v>3.2677223573362874E-10</v>
      </c>
      <c r="HF70" s="107">
        <f t="shared" si="72"/>
        <v>1.236703947195851E-11</v>
      </c>
      <c r="HG70" s="107">
        <f t="shared" si="72"/>
        <v>2.8931622119863366E-11</v>
      </c>
      <c r="HH70" s="107">
        <f t="shared" si="72"/>
        <v>8.5022232190025194E-11</v>
      </c>
      <c r="HI70" s="107">
        <f t="shared" si="72"/>
        <v>7.4592479510495408E-11</v>
      </c>
      <c r="HJ70" s="107">
        <f t="shared" si="72"/>
        <v>5.2430150803192106E-11</v>
      </c>
      <c r="HK70" s="107">
        <f t="shared" si="72"/>
        <v>2.1243862229134827E-10</v>
      </c>
      <c r="HL70" s="107">
        <f t="shared" si="72"/>
        <v>2.0781169508808312E-11</v>
      </c>
      <c r="HM70" s="107">
        <f t="shared" si="72"/>
        <v>5.7202525559661482E-11</v>
      </c>
      <c r="HN70" s="107">
        <f t="shared" si="72"/>
        <v>4.0486981506078633E-11</v>
      </c>
      <c r="HO70" s="107">
        <f t="shared" si="72"/>
        <v>6.8865001867321319E-12</v>
      </c>
      <c r="HP70" s="107">
        <f t="shared" si="72"/>
        <v>2.1531520096162898E-10</v>
      </c>
      <c r="HQ70" s="107">
        <f t="shared" si="72"/>
        <v>2.0562206537678712E-11</v>
      </c>
      <c r="HS70" s="107">
        <f t="shared" si="73"/>
        <v>1.499097811330929E-29</v>
      </c>
      <c r="HT70" s="107">
        <f t="shared" si="73"/>
        <v>3.376284465709007E-36</v>
      </c>
      <c r="HU70" s="107">
        <f t="shared" si="73"/>
        <v>2.0206010731577819E-36</v>
      </c>
      <c r="HV70" s="107">
        <f t="shared" si="73"/>
        <v>4.6693055066843114E-42</v>
      </c>
      <c r="HW70" s="107">
        <f t="shared" si="73"/>
        <v>1.3523700274717726E-41</v>
      </c>
      <c r="HX70" s="107">
        <f t="shared" si="73"/>
        <v>7.5733724325525145E-41</v>
      </c>
      <c r="HY70" s="107">
        <f t="shared" si="73"/>
        <v>2.9704529838764608E-42</v>
      </c>
      <c r="HZ70" s="107">
        <f t="shared" si="73"/>
        <v>2.4049103894164455E-42</v>
      </c>
      <c r="IA70" s="107">
        <f t="shared" si="73"/>
        <v>6.5951929107693372E-40</v>
      </c>
      <c r="IB70" s="107">
        <f t="shared" si="73"/>
        <v>1.2295942612363065E-44</v>
      </c>
      <c r="IC70" s="107">
        <f t="shared" si="73"/>
        <v>9.0215471712244626E-44</v>
      </c>
      <c r="ID70" s="107">
        <f t="shared" si="73"/>
        <v>2.6606814306607061E-43</v>
      </c>
      <c r="IE70" s="107">
        <f t="shared" si="73"/>
        <v>2.2827796314983674E-45</v>
      </c>
      <c r="IF70" s="107">
        <f t="shared" si="73"/>
        <v>8.5154512584500746E-41</v>
      </c>
      <c r="IG70" s="107">
        <f t="shared" si="73"/>
        <v>8.9088195101323451E-26</v>
      </c>
      <c r="II70" s="107">
        <f t="shared" si="74"/>
        <v>2.4154701026866074E-72</v>
      </c>
      <c r="IJ70" s="107">
        <f t="shared" si="74"/>
        <v>1.2750078136926187E-88</v>
      </c>
      <c r="IK70" s="107">
        <f t="shared" si="74"/>
        <v>3.64033263726372E-89</v>
      </c>
      <c r="IL70" s="107">
        <f t="shared" si="74"/>
        <v>1.0587405427917639E-103</v>
      </c>
      <c r="IM70" s="107">
        <f t="shared" si="74"/>
        <v>3.5577404448293891E-103</v>
      </c>
      <c r="IN70" s="107">
        <f t="shared" si="74"/>
        <v>1.1677044035026126E-102</v>
      </c>
      <c r="IO70" s="107">
        <f t="shared" si="74"/>
        <v>1.0085385240545284E-107</v>
      </c>
      <c r="IP70" s="107">
        <f t="shared" si="74"/>
        <v>1.4750526297808922E-107</v>
      </c>
      <c r="IQ70" s="107">
        <f t="shared" si="74"/>
        <v>3.8328082769254518E-101</v>
      </c>
      <c r="IR70" s="107">
        <f t="shared" si="74"/>
        <v>9.4575363729735061E-114</v>
      </c>
      <c r="IS70" s="107">
        <f t="shared" si="74"/>
        <v>3.6475985879073696E-112</v>
      </c>
      <c r="IT70" s="107">
        <f t="shared" si="74"/>
        <v>7.2782325609811541E-110</v>
      </c>
      <c r="IU70" s="107">
        <f t="shared" si="74"/>
        <v>1.3812956414383726E-113</v>
      </c>
      <c r="IV70" s="107">
        <f t="shared" si="74"/>
        <v>4.3137261856178375E-102</v>
      </c>
      <c r="IW70" s="107">
        <f t="shared" si="74"/>
        <v>2.3094021026201156E-65</v>
      </c>
      <c r="IY70" s="107">
        <f t="shared" si="75"/>
        <v>1.5427968123993782E-2</v>
      </c>
      <c r="IZ70" s="107">
        <f t="shared" si="75"/>
        <v>5.5610538368625279E-3</v>
      </c>
      <c r="JA70" s="107">
        <f t="shared" si="75"/>
        <v>5.3710997341600356E-3</v>
      </c>
      <c r="JB70" s="107">
        <f t="shared" si="75"/>
        <v>2.5636572914969902E-3</v>
      </c>
      <c r="JC70" s="107">
        <f t="shared" si="75"/>
        <v>3.975349795767553E-3</v>
      </c>
      <c r="JD70" s="107">
        <f t="shared" si="75"/>
        <v>6.034589588066336E-3</v>
      </c>
      <c r="JE70" s="107">
        <f t="shared" si="75"/>
        <v>7.1082660420839173E-3</v>
      </c>
      <c r="JF70" s="107">
        <f t="shared" si="75"/>
        <v>5.8597354564610725E-3</v>
      </c>
      <c r="JG70" s="107">
        <f t="shared" si="75"/>
        <v>8.0939727781500492E-3</v>
      </c>
      <c r="JH70" s="107">
        <f t="shared" si="75"/>
        <v>5.7368982976180437E-3</v>
      </c>
      <c r="JI70" s="107">
        <f t="shared" si="75"/>
        <v>8.7366993769478016E-3</v>
      </c>
      <c r="JJ70" s="107">
        <f t="shared" si="75"/>
        <v>6.6500510667527341E-3</v>
      </c>
      <c r="JK70" s="107">
        <f t="shared" si="75"/>
        <v>4.0237328631805187E-3</v>
      </c>
      <c r="JL70" s="107">
        <f t="shared" si="75"/>
        <v>1.1631526970335621E-2</v>
      </c>
      <c r="JM70" s="107">
        <f t="shared" si="75"/>
        <v>1.1523817838845454E-2</v>
      </c>
    </row>
    <row r="71" spans="2:273" x14ac:dyDescent="0.25">
      <c r="B71" s="2">
        <v>43</v>
      </c>
      <c r="C71" s="37">
        <v>78.048000000000002</v>
      </c>
      <c r="D71" s="37">
        <v>75.855000000000004</v>
      </c>
      <c r="E71" s="37">
        <v>74.403000000000006</v>
      </c>
      <c r="F71" s="37">
        <v>68.725999999999999</v>
      </c>
      <c r="G71" s="37">
        <v>73.596999999999994</v>
      </c>
      <c r="H71" s="37">
        <v>75.656000000000006</v>
      </c>
      <c r="I71" s="37">
        <v>75.343999999999994</v>
      </c>
      <c r="J71" s="37">
        <v>75.016000000000005</v>
      </c>
      <c r="K71" s="37">
        <v>73.507999999999996</v>
      </c>
      <c r="L71" s="37">
        <v>72.557000000000002</v>
      </c>
      <c r="M71" s="37">
        <v>77.197000000000003</v>
      </c>
      <c r="N71" s="37">
        <v>72.754000000000005</v>
      </c>
      <c r="O71" s="37">
        <v>70.147999999999996</v>
      </c>
      <c r="P71" s="37">
        <v>75.869</v>
      </c>
      <c r="Q71" s="37">
        <v>70.245999999999995</v>
      </c>
      <c r="S71" s="4">
        <f t="shared" si="8"/>
        <v>81.969900677805981</v>
      </c>
      <c r="T71" s="4">
        <f t="shared" si="9"/>
        <v>76.88576027933135</v>
      </c>
      <c r="U71" s="4">
        <f t="shared" si="10"/>
        <v>75.623614983979451</v>
      </c>
      <c r="V71" s="4">
        <f t="shared" si="11"/>
        <v>70.977292256197131</v>
      </c>
      <c r="W71" s="4">
        <f t="shared" si="12"/>
        <v>76.096003737127532</v>
      </c>
      <c r="X71" s="4">
        <f t="shared" si="13"/>
        <v>78.71201834413975</v>
      </c>
      <c r="Y71" s="4">
        <f t="shared" si="14"/>
        <v>80.877322576567479</v>
      </c>
      <c r="Z71" s="4">
        <f t="shared" si="15"/>
        <v>78.618358918891488</v>
      </c>
      <c r="AA71" s="4">
        <f t="shared" si="16"/>
        <v>78.218529305986138</v>
      </c>
      <c r="AB71" s="4">
        <f t="shared" si="17"/>
        <v>78.388592179674291</v>
      </c>
      <c r="AC71" s="4">
        <f t="shared" si="18"/>
        <v>82.276070047596562</v>
      </c>
      <c r="AD71" s="4">
        <f t="shared" si="19"/>
        <v>74.749606920341051</v>
      </c>
      <c r="AE71" s="4">
        <f t="shared" si="20"/>
        <v>73.824758953640711</v>
      </c>
      <c r="AF71" s="4">
        <f t="shared" si="21"/>
        <v>78.394279776411594</v>
      </c>
      <c r="AG71" s="4">
        <f t="shared" si="21"/>
        <v>72.24074552412138</v>
      </c>
      <c r="AI71" s="4">
        <f t="shared" si="22"/>
        <v>-3.9219006778059793</v>
      </c>
      <c r="AJ71" s="4">
        <f t="shared" si="23"/>
        <v>-1.0307602793313464</v>
      </c>
      <c r="AK71" s="4">
        <f t="shared" si="24"/>
        <v>-1.2206149839794449</v>
      </c>
      <c r="AL71" s="4">
        <f t="shared" si="25"/>
        <v>-2.2512922561971322</v>
      </c>
      <c r="AM71" s="4">
        <f t="shared" si="26"/>
        <v>-2.4990037371275378</v>
      </c>
      <c r="AN71" s="4">
        <f t="shared" si="27"/>
        <v>-3.0560183441397442</v>
      </c>
      <c r="AO71" s="4">
        <f t="shared" si="28"/>
        <v>-5.5333225765674854</v>
      </c>
      <c r="AP71" s="4">
        <f t="shared" si="29"/>
        <v>-3.6023589188914826</v>
      </c>
      <c r="AQ71" s="4">
        <f t="shared" si="30"/>
        <v>-4.7105293059861424</v>
      </c>
      <c r="AR71" s="4">
        <f t="shared" si="31"/>
        <v>-5.8315921796742884</v>
      </c>
      <c r="AS71" s="4">
        <f t="shared" si="32"/>
        <v>-5.0790700475965593</v>
      </c>
      <c r="AT71" s="4">
        <f t="shared" si="33"/>
        <v>-1.9956069203410465</v>
      </c>
      <c r="AU71" s="4">
        <f t="shared" si="34"/>
        <v>-3.6767589536407144</v>
      </c>
      <c r="AV71" s="4">
        <f t="shared" si="65"/>
        <v>-2.525279776411594</v>
      </c>
      <c r="AW71" s="4">
        <f t="shared" si="65"/>
        <v>-1.9947455241213845</v>
      </c>
      <c r="AY71" s="2">
        <f t="shared" si="66"/>
        <v>68.00952295067421</v>
      </c>
      <c r="AZ71" s="2">
        <f t="shared" si="66"/>
        <v>70.655445730712074</v>
      </c>
      <c r="BA71" s="2">
        <f t="shared" si="66"/>
        <v>69.698258772728579</v>
      </c>
      <c r="BB71" s="2">
        <f t="shared" si="66"/>
        <v>67.679951385445094</v>
      </c>
      <c r="BC71" s="2">
        <f t="shared" si="66"/>
        <v>71.197263396029058</v>
      </c>
      <c r="BD71" s="2">
        <f t="shared" si="66"/>
        <v>71.694552828318677</v>
      </c>
      <c r="BE71" s="2">
        <f t="shared" si="66"/>
        <v>72.929317098640695</v>
      </c>
      <c r="BF71" s="2">
        <f t="shared" si="66"/>
        <v>71.837843179478583</v>
      </c>
      <c r="BG71" s="2">
        <f t="shared" si="66"/>
        <v>69.219592257705358</v>
      </c>
      <c r="BH71" s="2">
        <f t="shared" si="66"/>
        <v>71.61670028052302</v>
      </c>
      <c r="BI71" s="2">
        <f t="shared" si="66"/>
        <v>72.637303928565373</v>
      </c>
      <c r="BJ71" s="2">
        <f t="shared" si="66"/>
        <v>67.024918540234751</v>
      </c>
      <c r="BK71" s="2">
        <f t="shared" si="66"/>
        <v>68.794461628961812</v>
      </c>
      <c r="BL71" s="2">
        <f t="shared" si="66"/>
        <v>66.765451313448011</v>
      </c>
      <c r="BM71" s="2">
        <f t="shared" si="66"/>
        <v>61.045424230126635</v>
      </c>
      <c r="BO71" s="2" t="str">
        <f t="shared" si="67"/>
        <v/>
      </c>
      <c r="BP71" s="2" t="str">
        <f t="shared" si="67"/>
        <v/>
      </c>
      <c r="BQ71" s="2" t="str">
        <f t="shared" si="67"/>
        <v/>
      </c>
      <c r="BR71" s="2" t="str">
        <f t="shared" si="67"/>
        <v/>
      </c>
      <c r="BS71" s="2" t="str">
        <f t="shared" si="67"/>
        <v/>
      </c>
      <c r="BT71" s="2" t="str">
        <f t="shared" si="67"/>
        <v/>
      </c>
      <c r="BU71" s="2" t="str">
        <f t="shared" si="67"/>
        <v/>
      </c>
      <c r="BV71" s="2" t="str">
        <f t="shared" si="67"/>
        <v/>
      </c>
      <c r="BW71" s="2" t="str">
        <f t="shared" si="67"/>
        <v/>
      </c>
      <c r="BX71" s="2" t="str">
        <f t="shared" si="67"/>
        <v/>
      </c>
      <c r="BY71" s="2" t="str">
        <f t="shared" si="67"/>
        <v/>
      </c>
      <c r="BZ71" s="2" t="str">
        <f t="shared" si="67"/>
        <v/>
      </c>
      <c r="CA71" s="2" t="str">
        <f t="shared" si="67"/>
        <v/>
      </c>
      <c r="CB71" s="2" t="str">
        <f t="shared" si="67"/>
        <v/>
      </c>
      <c r="CC71" s="2" t="str">
        <f t="shared" si="67"/>
        <v/>
      </c>
      <c r="CE71" s="2" t="str">
        <f t="shared" si="68"/>
        <v/>
      </c>
      <c r="CF71" s="2" t="str">
        <f t="shared" si="68"/>
        <v/>
      </c>
      <c r="CG71" s="2" t="str">
        <f t="shared" si="68"/>
        <v/>
      </c>
      <c r="CH71" s="2" t="str">
        <f t="shared" si="68"/>
        <v/>
      </c>
      <c r="CI71" s="2" t="str">
        <f t="shared" si="68"/>
        <v/>
      </c>
      <c r="CJ71" s="2" t="str">
        <f t="shared" si="68"/>
        <v/>
      </c>
      <c r="CK71" s="2" t="str">
        <f t="shared" si="68"/>
        <v/>
      </c>
      <c r="CL71" s="2" t="str">
        <f t="shared" si="68"/>
        <v/>
      </c>
      <c r="CM71" s="2" t="str">
        <f t="shared" si="68"/>
        <v/>
      </c>
      <c r="CN71" s="2" t="str">
        <f t="shared" si="68"/>
        <v/>
      </c>
      <c r="CO71" s="2" t="str">
        <f t="shared" si="68"/>
        <v/>
      </c>
      <c r="CP71" s="2" t="str">
        <f t="shared" si="68"/>
        <v/>
      </c>
      <c r="CQ71" s="2" t="str">
        <f t="shared" si="68"/>
        <v/>
      </c>
      <c r="CR71" s="2" t="str">
        <f t="shared" si="68"/>
        <v/>
      </c>
      <c r="CS71" s="2" t="str">
        <f t="shared" si="68"/>
        <v/>
      </c>
      <c r="CU71" s="2" t="str">
        <f t="shared" si="69"/>
        <v/>
      </c>
      <c r="CV71" s="2" t="str">
        <f t="shared" si="69"/>
        <v/>
      </c>
      <c r="CW71" s="2" t="str">
        <f t="shared" si="69"/>
        <v/>
      </c>
      <c r="CX71" s="2" t="str">
        <f t="shared" si="69"/>
        <v/>
      </c>
      <c r="CY71" s="2" t="str">
        <f t="shared" si="69"/>
        <v/>
      </c>
      <c r="CZ71" s="2" t="str">
        <f t="shared" si="69"/>
        <v/>
      </c>
      <c r="DA71" s="2" t="str">
        <f t="shared" si="69"/>
        <v/>
      </c>
      <c r="DB71" s="2" t="str">
        <f t="shared" si="69"/>
        <v/>
      </c>
      <c r="DC71" s="2" t="str">
        <f t="shared" si="69"/>
        <v/>
      </c>
      <c r="DD71" s="2" t="str">
        <f t="shared" si="69"/>
        <v/>
      </c>
      <c r="DE71" s="2" t="str">
        <f t="shared" si="69"/>
        <v/>
      </c>
      <c r="DF71" s="2" t="str">
        <f t="shared" si="69"/>
        <v/>
      </c>
      <c r="DG71" s="2" t="str">
        <f t="shared" si="69"/>
        <v/>
      </c>
      <c r="DH71" s="2" t="str">
        <f t="shared" si="69"/>
        <v/>
      </c>
      <c r="DI71" s="2" t="str">
        <f t="shared" si="69"/>
        <v/>
      </c>
      <c r="DK71" s="2">
        <f t="shared" si="77"/>
        <v>68.124590990990995</v>
      </c>
      <c r="DL71" s="2">
        <f t="shared" si="77"/>
        <v>70.690069500674767</v>
      </c>
      <c r="DM71" s="2">
        <f t="shared" si="77"/>
        <v>69.748538529014851</v>
      </c>
      <c r="DN71" s="2">
        <f t="shared" si="77"/>
        <v>67.72558235294116</v>
      </c>
      <c r="DO71" s="2">
        <f t="shared" si="77"/>
        <v>71.273819047619057</v>
      </c>
      <c r="DP71" s="2">
        <f t="shared" si="77"/>
        <v>71.79025630252103</v>
      </c>
      <c r="DQ71" s="2">
        <f t="shared" si="77"/>
        <v>73.049859587471346</v>
      </c>
      <c r="DR71" s="2">
        <f t="shared" si="77"/>
        <v>71.975538324420697</v>
      </c>
      <c r="DS71" s="2">
        <f t="shared" si="77"/>
        <v>69.308714126559693</v>
      </c>
      <c r="DT71" s="2">
        <f t="shared" si="77"/>
        <v>71.700225403225801</v>
      </c>
      <c r="DU71" s="2">
        <f t="shared" si="77"/>
        <v>72.781879032258047</v>
      </c>
      <c r="DV71" s="2">
        <f t="shared" si="77"/>
        <v>67.121838680926913</v>
      </c>
      <c r="DW71" s="2">
        <f t="shared" si="77"/>
        <v>68.946254456327978</v>
      </c>
      <c r="DX71" s="2">
        <f t="shared" si="77"/>
        <v>66.974795263559997</v>
      </c>
      <c r="DY71" s="2">
        <f t="shared" si="77"/>
        <v>61.402969622331696</v>
      </c>
      <c r="EA71" s="2">
        <f t="shared" si="78"/>
        <v>53.960399999999993</v>
      </c>
      <c r="EB71" s="2">
        <f t="shared" si="78"/>
        <v>66.140783887468018</v>
      </c>
      <c r="EC71" s="2">
        <f t="shared" si="78"/>
        <v>63.50869160024525</v>
      </c>
      <c r="ED71" s="2">
        <f t="shared" si="78"/>
        <v>62.427406883884352</v>
      </c>
      <c r="EE71" s="2">
        <f t="shared" si="78"/>
        <v>64.754059240380442</v>
      </c>
      <c r="EF71" s="2">
        <f t="shared" si="78"/>
        <v>65.12049330110095</v>
      </c>
      <c r="EG71" s="2">
        <f t="shared" si="78"/>
        <v>66.383004788418717</v>
      </c>
      <c r="EH71" s="2">
        <f t="shared" si="78"/>
        <v>63.980440757238306</v>
      </c>
      <c r="EI71" s="2">
        <f t="shared" si="78"/>
        <v>64.598138279355993</v>
      </c>
      <c r="EJ71" s="2">
        <f t="shared" si="78"/>
        <v>67.621271406331076</v>
      </c>
      <c r="EK71" s="2">
        <f t="shared" si="78"/>
        <v>66.952516019976954</v>
      </c>
      <c r="EL71" s="2">
        <f t="shared" si="78"/>
        <v>61.857245545657022</v>
      </c>
      <c r="EM71" s="2">
        <f t="shared" si="78"/>
        <v>61.482254842473743</v>
      </c>
      <c r="EN71" s="2">
        <f t="shared" si="78"/>
        <v>61.510333458697112</v>
      </c>
      <c r="EO71" s="2">
        <f t="shared" si="78"/>
        <v>57.079552639169322</v>
      </c>
      <c r="EQ71" s="2">
        <f t="shared" si="79"/>
        <v>58.941561982024666</v>
      </c>
      <c r="ER71" s="2">
        <f t="shared" si="79"/>
        <v>63.291411807225359</v>
      </c>
      <c r="ES71" s="2">
        <f t="shared" si="79"/>
        <v>62.260862996263612</v>
      </c>
      <c r="ET71" s="2">
        <f t="shared" si="79"/>
        <v>62.188683951912687</v>
      </c>
      <c r="EU71" s="2">
        <f t="shared" si="79"/>
        <v>63.029104286240994</v>
      </c>
      <c r="EV71" s="2">
        <f t="shared" si="79"/>
        <v>64.74331400286907</v>
      </c>
      <c r="EW71" s="2">
        <f t="shared" si="79"/>
        <v>65.588925273527607</v>
      </c>
      <c r="EX71" s="2">
        <f t="shared" si="79"/>
        <v>63.494295911979151</v>
      </c>
      <c r="EY71" s="2">
        <f t="shared" si="79"/>
        <v>64.568773109258188</v>
      </c>
      <c r="EZ71" s="2">
        <f t="shared" si="79"/>
        <v>65.455119272553873</v>
      </c>
      <c r="FA71" s="2">
        <f t="shared" si="79"/>
        <v>64.446816485435335</v>
      </c>
      <c r="FB71" s="2">
        <f t="shared" si="79"/>
        <v>61.017119937770616</v>
      </c>
      <c r="FC71" s="2">
        <f t="shared" si="79"/>
        <v>60.889979470642324</v>
      </c>
      <c r="FD71" s="2">
        <f t="shared" si="79"/>
        <v>61.612045671949744</v>
      </c>
      <c r="FE71" s="2">
        <f t="shared" si="79"/>
        <v>58.963152198431089</v>
      </c>
      <c r="FG71" s="2">
        <f t="shared" si="80"/>
        <v>8.1238696236646448E-3</v>
      </c>
      <c r="FH71" s="2">
        <f t="shared" si="80"/>
        <v>7.6108146135482075E-3</v>
      </c>
      <c r="FI71" s="2">
        <f t="shared" si="80"/>
        <v>8.0578508656714426E-3</v>
      </c>
      <c r="FJ71" s="2">
        <f t="shared" si="80"/>
        <v>8.612581383436629E-3</v>
      </c>
      <c r="FK71" s="2">
        <f t="shared" si="80"/>
        <v>1.1742096775124179E-2</v>
      </c>
      <c r="FL71" s="2">
        <f t="shared" si="80"/>
        <v>1.4348856768965577E-2</v>
      </c>
      <c r="FM71" s="2">
        <f t="shared" si="80"/>
        <v>1.808086300283103E-2</v>
      </c>
      <c r="FN71" s="2">
        <f t="shared" si="80"/>
        <v>1.7222447049129164E-2</v>
      </c>
      <c r="FO71" s="2">
        <f t="shared" si="80"/>
        <v>1.8919527401636681E-2</v>
      </c>
      <c r="FP71" s="2">
        <f t="shared" si="80"/>
        <v>2.0477092908320199E-2</v>
      </c>
      <c r="FQ71" s="2">
        <f t="shared" si="80"/>
        <v>2.4801183241182773E-2</v>
      </c>
      <c r="FR71" s="2">
        <f t="shared" si="80"/>
        <v>1.8409806339954458E-2</v>
      </c>
      <c r="FS71" s="2">
        <f t="shared" si="80"/>
        <v>2.0336660424828082E-2</v>
      </c>
      <c r="FT71" s="2">
        <f t="shared" si="80"/>
        <v>3.8310076945090171E-2</v>
      </c>
      <c r="FU71" s="2">
        <f t="shared" si="80"/>
        <v>8.2699758892539124E-2</v>
      </c>
      <c r="FW71" s="2">
        <f t="shared" si="70"/>
        <v>1.2420832633539809E-10</v>
      </c>
      <c r="FX71" s="2">
        <f t="shared" si="70"/>
        <v>1.8828263204836599E-10</v>
      </c>
      <c r="FY71" s="2">
        <f t="shared" si="70"/>
        <v>2.4814238976341598E-10</v>
      </c>
      <c r="FZ71" s="2">
        <f t="shared" si="70"/>
        <v>3.563941209574843E-10</v>
      </c>
      <c r="GA71" s="2">
        <f t="shared" si="70"/>
        <v>5.6977210308719194E-10</v>
      </c>
      <c r="GB71" s="2">
        <f t="shared" si="70"/>
        <v>5.6214507207280401E-10</v>
      </c>
      <c r="GC71" s="2">
        <f t="shared" si="70"/>
        <v>6.9161985326640367E-10</v>
      </c>
      <c r="GD71" s="2">
        <f t="shared" si="70"/>
        <v>9.0241013800301135E-10</v>
      </c>
      <c r="GE71" s="2">
        <f t="shared" si="70"/>
        <v>1.2148037064015017E-9</v>
      </c>
      <c r="GF71" s="2">
        <f t="shared" si="70"/>
        <v>1.2647356584116598E-9</v>
      </c>
      <c r="GG71" s="2">
        <f t="shared" si="70"/>
        <v>1.3751553407095007E-9</v>
      </c>
      <c r="GH71" s="2">
        <f t="shared" si="70"/>
        <v>7.2987433519242843E-10</v>
      </c>
      <c r="GI71" s="2">
        <f t="shared" si="70"/>
        <v>3.0529189845708237E-9</v>
      </c>
      <c r="GJ71" s="2">
        <f t="shared" si="70"/>
        <v>2.060537125429567E-8</v>
      </c>
      <c r="GK71" s="2">
        <f t="shared" si="70"/>
        <v>7.9578684123446535E-8</v>
      </c>
      <c r="GM71" s="107">
        <f t="shared" si="71"/>
        <v>2.0810458425049406E-2</v>
      </c>
      <c r="GN71" s="107">
        <f t="shared" si="71"/>
        <v>8.1103803859316464E-3</v>
      </c>
      <c r="GO71" s="107">
        <f t="shared" si="71"/>
        <v>7.8888873250307912E-3</v>
      </c>
      <c r="GP71" s="107">
        <f t="shared" si="71"/>
        <v>4.0252043964407788E-3</v>
      </c>
      <c r="GQ71" s="107">
        <f t="shared" si="71"/>
        <v>6.1834339767383511E-3</v>
      </c>
      <c r="GR71" s="107">
        <f t="shared" si="71"/>
        <v>9.2108124013419411E-3</v>
      </c>
      <c r="GS71" s="107">
        <f t="shared" si="71"/>
        <v>1.0926854067011174E-2</v>
      </c>
      <c r="GT71" s="107">
        <f t="shared" si="71"/>
        <v>9.1314932596155748E-3</v>
      </c>
      <c r="GU71" s="107">
        <f t="shared" si="71"/>
        <v>1.2342218036199164E-2</v>
      </c>
      <c r="GV71" s="107">
        <f t="shared" si="71"/>
        <v>9.1276421014321266E-3</v>
      </c>
      <c r="GW71" s="107">
        <f t="shared" si="71"/>
        <v>1.3607813653060212E-2</v>
      </c>
      <c r="GX71" s="107">
        <f t="shared" si="71"/>
        <v>1.030788674852446E-2</v>
      </c>
      <c r="GY71" s="107">
        <f t="shared" si="71"/>
        <v>6.3550933848222531E-3</v>
      </c>
      <c r="GZ71" s="107">
        <f t="shared" si="71"/>
        <v>1.7249084118003279E-2</v>
      </c>
      <c r="HA71" s="107">
        <f t="shared" si="71"/>
        <v>1.8613516353296392E-2</v>
      </c>
      <c r="HC71" s="107">
        <f t="shared" si="76"/>
        <v>5.3449800013803158E-8</v>
      </c>
      <c r="HD71" s="107">
        <f t="shared" si="72"/>
        <v>9.9227294205317188E-10</v>
      </c>
      <c r="HE71" s="107">
        <f t="shared" si="72"/>
        <v>8.7714927332856524E-10</v>
      </c>
      <c r="HF71" s="107">
        <f t="shared" si="72"/>
        <v>3.963185032619382E-11</v>
      </c>
      <c r="HG71" s="107">
        <f t="shared" si="72"/>
        <v>9.2802798907489102E-11</v>
      </c>
      <c r="HH71" s="107">
        <f t="shared" si="72"/>
        <v>2.6443570936140497E-10</v>
      </c>
      <c r="HI71" s="107">
        <f t="shared" si="72"/>
        <v>2.4204602488074401E-10</v>
      </c>
      <c r="HJ71" s="107">
        <f t="shared" si="72"/>
        <v>1.7410907562855089E-10</v>
      </c>
      <c r="HK71" s="107">
        <f t="shared" si="72"/>
        <v>6.6636198562389458E-10</v>
      </c>
      <c r="HL71" s="107">
        <f t="shared" si="72"/>
        <v>7.4712032851663391E-11</v>
      </c>
      <c r="HM71" s="107">
        <f t="shared" si="72"/>
        <v>1.9926046270413798E-10</v>
      </c>
      <c r="HN71" s="107">
        <f t="shared" si="72"/>
        <v>1.3549368470509206E-10</v>
      </c>
      <c r="HO71" s="107">
        <f t="shared" si="72"/>
        <v>2.390028308863475E-11</v>
      </c>
      <c r="HP71" s="107">
        <f t="shared" si="72"/>
        <v>6.5386522866604717E-10</v>
      </c>
      <c r="HQ71" s="107">
        <f t="shared" si="72"/>
        <v>7.9977722805892908E-11</v>
      </c>
      <c r="HS71" s="107">
        <f t="shared" si="73"/>
        <v>8.334483922898054E-29</v>
      </c>
      <c r="HT71" s="107">
        <f t="shared" si="73"/>
        <v>2.9097729639860563E-35</v>
      </c>
      <c r="HU71" s="107">
        <f t="shared" si="73"/>
        <v>1.8128938393729094E-35</v>
      </c>
      <c r="HV71" s="107">
        <f t="shared" si="73"/>
        <v>6.2530394975796687E-41</v>
      </c>
      <c r="HW71" s="107">
        <f t="shared" si="73"/>
        <v>1.8741238109325796E-40</v>
      </c>
      <c r="HX71" s="107">
        <f t="shared" si="73"/>
        <v>1.0155404134719323E-39</v>
      </c>
      <c r="HY71" s="107">
        <f t="shared" si="73"/>
        <v>4.5696314566859324E-41</v>
      </c>
      <c r="HZ71" s="107">
        <f t="shared" si="73"/>
        <v>3.8323623801274112E-41</v>
      </c>
      <c r="IA71" s="107">
        <f t="shared" si="73"/>
        <v>9.2348656182997836E-39</v>
      </c>
      <c r="IB71" s="107">
        <f t="shared" si="73"/>
        <v>2.4071510277002896E-43</v>
      </c>
      <c r="IC71" s="107">
        <f t="shared" si="73"/>
        <v>1.6983559935540641E-42</v>
      </c>
      <c r="ID71" s="107">
        <f t="shared" si="73"/>
        <v>4.3886567367400782E-42</v>
      </c>
      <c r="IE71" s="107">
        <f t="shared" si="73"/>
        <v>3.9463138203455535E-44</v>
      </c>
      <c r="IF71" s="107">
        <f t="shared" si="73"/>
        <v>1.1401183405170983E-39</v>
      </c>
      <c r="IG71" s="107">
        <f t="shared" si="73"/>
        <v>4.512714061858167E-25</v>
      </c>
      <c r="II71" s="107">
        <f t="shared" si="74"/>
        <v>6.0918608303818959E-71</v>
      </c>
      <c r="IJ71" s="107">
        <f t="shared" si="74"/>
        <v>7.2720431583147773E-87</v>
      </c>
      <c r="IK71" s="107">
        <f t="shared" si="74"/>
        <v>2.2387180586839674E-87</v>
      </c>
      <c r="IL71" s="107">
        <f t="shared" si="74"/>
        <v>1.3968614778684264E-101</v>
      </c>
      <c r="IM71" s="107">
        <f t="shared" si="74"/>
        <v>5.0856525984910757E-101</v>
      </c>
      <c r="IN71" s="107">
        <f t="shared" si="74"/>
        <v>1.622577067188834E-100</v>
      </c>
      <c r="IO71" s="107">
        <f t="shared" si="74"/>
        <v>1.8872541124176637E-105</v>
      </c>
      <c r="IP71" s="107">
        <f t="shared" si="74"/>
        <v>2.9235545850419589E-105</v>
      </c>
      <c r="IQ71" s="107">
        <f t="shared" si="74"/>
        <v>5.9171889558330119E-99</v>
      </c>
      <c r="IR71" s="107">
        <f t="shared" si="74"/>
        <v>2.7971462455197309E-111</v>
      </c>
      <c r="IS71" s="107">
        <f t="shared" si="74"/>
        <v>1.0180678789837828E-109</v>
      </c>
      <c r="IT71" s="107">
        <f t="shared" si="74"/>
        <v>1.5343086528663009E-107</v>
      </c>
      <c r="IU71" s="107">
        <f t="shared" si="74"/>
        <v>3.0623555861922166E-111</v>
      </c>
      <c r="IV71" s="107">
        <f t="shared" si="74"/>
        <v>5.9128643368311422E-100</v>
      </c>
      <c r="IW71" s="107">
        <f t="shared" si="74"/>
        <v>5.2244086948599933E-64</v>
      </c>
      <c r="IY71" s="107">
        <f t="shared" si="75"/>
        <v>2.0810511874849419E-2</v>
      </c>
      <c r="IZ71" s="107">
        <f t="shared" si="75"/>
        <v>8.110381378204589E-3</v>
      </c>
      <c r="JA71" s="107">
        <f t="shared" si="75"/>
        <v>7.8888882021800645E-3</v>
      </c>
      <c r="JB71" s="107">
        <f t="shared" si="75"/>
        <v>4.0252044360726295E-3</v>
      </c>
      <c r="JC71" s="107">
        <f t="shared" si="75"/>
        <v>6.1834340695411504E-3</v>
      </c>
      <c r="JD71" s="107">
        <f t="shared" si="75"/>
        <v>9.2108126657776505E-3</v>
      </c>
      <c r="JE71" s="107">
        <f t="shared" si="75"/>
        <v>1.09268543090572E-2</v>
      </c>
      <c r="JF71" s="107">
        <f t="shared" si="75"/>
        <v>9.1314934337246509E-3</v>
      </c>
      <c r="JG71" s="107">
        <f t="shared" si="75"/>
        <v>1.234221870256115E-2</v>
      </c>
      <c r="JH71" s="107">
        <f t="shared" si="75"/>
        <v>9.1276421761441601E-3</v>
      </c>
      <c r="JI71" s="107">
        <f t="shared" si="75"/>
        <v>1.3607813852320674E-2</v>
      </c>
      <c r="JJ71" s="107">
        <f t="shared" si="75"/>
        <v>1.0307886884018144E-2</v>
      </c>
      <c r="JK71" s="107">
        <f t="shared" si="75"/>
        <v>6.3550934087225359E-3</v>
      </c>
      <c r="JL71" s="107">
        <f t="shared" si="75"/>
        <v>1.7249084771868508E-2</v>
      </c>
      <c r="JM71" s="107">
        <f t="shared" si="75"/>
        <v>1.8613516433274115E-2</v>
      </c>
    </row>
    <row r="72" spans="2:273" x14ac:dyDescent="0.25">
      <c r="B72" s="2">
        <v>44</v>
      </c>
      <c r="C72" s="37">
        <v>81.322999999999993</v>
      </c>
      <c r="D72" s="37">
        <v>77.451999999999998</v>
      </c>
      <c r="E72" s="37">
        <v>75.225999999999999</v>
      </c>
      <c r="F72" s="37">
        <v>69.257999999999996</v>
      </c>
      <c r="G72" s="37">
        <v>76.548000000000002</v>
      </c>
      <c r="H72" s="37">
        <v>77.393000000000001</v>
      </c>
      <c r="I72" s="37">
        <v>77.081999999999994</v>
      </c>
      <c r="J72" s="37">
        <v>75.573999999999998</v>
      </c>
      <c r="K72" s="37">
        <v>75.59</v>
      </c>
      <c r="L72" s="37">
        <v>74.688999999999993</v>
      </c>
      <c r="M72" s="37">
        <v>79.525000000000006</v>
      </c>
      <c r="N72" s="37">
        <v>74.966999999999999</v>
      </c>
      <c r="O72" s="37">
        <v>71.343999999999994</v>
      </c>
      <c r="P72" s="37">
        <v>77.902000000000001</v>
      </c>
      <c r="Q72" s="37">
        <v>73.59</v>
      </c>
      <c r="S72" s="4">
        <f t="shared" si="8"/>
        <v>86.027833234817138</v>
      </c>
      <c r="T72" s="4">
        <f t="shared" si="9"/>
        <v>79.384947230189354</v>
      </c>
      <c r="U72" s="4">
        <f t="shared" si="10"/>
        <v>78.065122756642907</v>
      </c>
      <c r="V72" s="4">
        <f t="shared" si="11"/>
        <v>72.67199672816983</v>
      </c>
      <c r="W72" s="4">
        <f t="shared" si="12"/>
        <v>78.507489484973988</v>
      </c>
      <c r="X72" s="4">
        <f t="shared" si="13"/>
        <v>81.848405307695899</v>
      </c>
      <c r="Y72" s="4">
        <f t="shared" si="14"/>
        <v>84.48583147116868</v>
      </c>
      <c r="Z72" s="4">
        <f t="shared" si="15"/>
        <v>81.840531719195596</v>
      </c>
      <c r="AA72" s="4">
        <f t="shared" si="16"/>
        <v>82.110826820109338</v>
      </c>
      <c r="AB72" s="4">
        <f t="shared" si="17"/>
        <v>81.818007654276187</v>
      </c>
      <c r="AC72" s="4">
        <f t="shared" si="18"/>
        <v>86.744226343078736</v>
      </c>
      <c r="AD72" s="4">
        <f t="shared" si="19"/>
        <v>78.321455967946576</v>
      </c>
      <c r="AE72" s="4">
        <f t="shared" si="20"/>
        <v>76.416554079093572</v>
      </c>
      <c r="AF72" s="4">
        <f t="shared" si="21"/>
        <v>83.034801549174574</v>
      </c>
      <c r="AG72" s="4">
        <f t="shared" si="21"/>
        <v>77.664137358168134</v>
      </c>
      <c r="AI72" s="4">
        <f t="shared" si="22"/>
        <v>-4.7048332348171442</v>
      </c>
      <c r="AJ72" s="4">
        <f t="shared" si="23"/>
        <v>-1.932947230189356</v>
      </c>
      <c r="AK72" s="4">
        <f t="shared" si="24"/>
        <v>-2.839122756642908</v>
      </c>
      <c r="AL72" s="4">
        <f t="shared" si="25"/>
        <v>-3.4139967281698347</v>
      </c>
      <c r="AM72" s="4">
        <f t="shared" si="26"/>
        <v>-1.9594894849739859</v>
      </c>
      <c r="AN72" s="4">
        <f t="shared" si="27"/>
        <v>-4.4554053076958979</v>
      </c>
      <c r="AO72" s="4">
        <f t="shared" si="28"/>
        <v>-7.4038314711686866</v>
      </c>
      <c r="AP72" s="4">
        <f t="shared" si="29"/>
        <v>-6.2665317191955978</v>
      </c>
      <c r="AQ72" s="4">
        <f t="shared" si="30"/>
        <v>-6.5208268201093347</v>
      </c>
      <c r="AR72" s="4">
        <f t="shared" si="31"/>
        <v>-7.1290076542761938</v>
      </c>
      <c r="AS72" s="4">
        <f t="shared" si="32"/>
        <v>-7.2192263430787307</v>
      </c>
      <c r="AT72" s="4">
        <f t="shared" si="33"/>
        <v>-3.3544559679465777</v>
      </c>
      <c r="AU72" s="4">
        <f t="shared" si="34"/>
        <v>-5.0725540790935781</v>
      </c>
      <c r="AV72" s="4">
        <f t="shared" si="65"/>
        <v>-5.1328015491745731</v>
      </c>
      <c r="AW72" s="4">
        <f t="shared" si="65"/>
        <v>-4.0741373581681302</v>
      </c>
      <c r="AY72" s="2">
        <f t="shared" si="66"/>
        <v>68.104157125449987</v>
      </c>
      <c r="AZ72" s="2">
        <f t="shared" si="66"/>
        <v>70.77475140985905</v>
      </c>
      <c r="BA72" s="2">
        <f t="shared" si="66"/>
        <v>69.826371672930165</v>
      </c>
      <c r="BB72" s="2">
        <f t="shared" si="66"/>
        <v>67.793988664757521</v>
      </c>
      <c r="BC72" s="2">
        <f t="shared" si="66"/>
        <v>71.349385147597445</v>
      </c>
      <c r="BD72" s="2">
        <f t="shared" si="66"/>
        <v>71.798802769531108</v>
      </c>
      <c r="BE72" s="2">
        <f t="shared" si="66"/>
        <v>73.064124015028085</v>
      </c>
      <c r="BF72" s="2">
        <f t="shared" si="66"/>
        <v>71.965340248801766</v>
      </c>
      <c r="BG72" s="2">
        <f t="shared" si="66"/>
        <v>69.28348392395857</v>
      </c>
      <c r="BH72" s="2">
        <f t="shared" si="66"/>
        <v>71.789624283047871</v>
      </c>
      <c r="BI72" s="2">
        <f t="shared" si="66"/>
        <v>72.792191293361569</v>
      </c>
      <c r="BJ72" s="2">
        <f t="shared" si="66"/>
        <v>67.13757689301886</v>
      </c>
      <c r="BK72" s="2">
        <f t="shared" si="66"/>
        <v>68.976294550282063</v>
      </c>
      <c r="BL72" s="2">
        <f t="shared" si="66"/>
        <v>66.898768329236859</v>
      </c>
      <c r="BM72" s="2">
        <f t="shared" si="66"/>
        <v>61.085630450051319</v>
      </c>
      <c r="BO72" s="2" t="str">
        <f t="shared" si="67"/>
        <v/>
      </c>
      <c r="BP72" s="2" t="str">
        <f t="shared" si="67"/>
        <v/>
      </c>
      <c r="BQ72" s="2" t="str">
        <f t="shared" si="67"/>
        <v/>
      </c>
      <c r="BR72" s="2" t="str">
        <f t="shared" si="67"/>
        <v/>
      </c>
      <c r="BS72" s="2" t="str">
        <f t="shared" si="67"/>
        <v/>
      </c>
      <c r="BT72" s="2" t="str">
        <f t="shared" si="67"/>
        <v/>
      </c>
      <c r="BU72" s="2" t="str">
        <f t="shared" si="67"/>
        <v/>
      </c>
      <c r="BV72" s="2" t="str">
        <f t="shared" si="67"/>
        <v/>
      </c>
      <c r="BW72" s="2" t="str">
        <f t="shared" si="67"/>
        <v/>
      </c>
      <c r="BX72" s="2" t="str">
        <f t="shared" si="67"/>
        <v/>
      </c>
      <c r="BY72" s="2" t="str">
        <f t="shared" si="67"/>
        <v/>
      </c>
      <c r="BZ72" s="2" t="str">
        <f t="shared" si="67"/>
        <v/>
      </c>
      <c r="CA72" s="2" t="str">
        <f t="shared" si="67"/>
        <v/>
      </c>
      <c r="CB72" s="2" t="str">
        <f t="shared" si="67"/>
        <v/>
      </c>
      <c r="CC72" s="2" t="str">
        <f t="shared" si="67"/>
        <v/>
      </c>
      <c r="CE72" s="2" t="str">
        <f t="shared" si="68"/>
        <v/>
      </c>
      <c r="CF72" s="2" t="str">
        <f t="shared" si="68"/>
        <v/>
      </c>
      <c r="CG72" s="2" t="str">
        <f t="shared" si="68"/>
        <v/>
      </c>
      <c r="CH72" s="2" t="str">
        <f t="shared" si="68"/>
        <v/>
      </c>
      <c r="CI72" s="2" t="str">
        <f t="shared" si="68"/>
        <v/>
      </c>
      <c r="CJ72" s="2" t="str">
        <f t="shared" si="68"/>
        <v/>
      </c>
      <c r="CK72" s="2" t="str">
        <f t="shared" si="68"/>
        <v/>
      </c>
      <c r="CL72" s="2" t="str">
        <f t="shared" si="68"/>
        <v/>
      </c>
      <c r="CM72" s="2" t="str">
        <f t="shared" si="68"/>
        <v/>
      </c>
      <c r="CN72" s="2" t="str">
        <f t="shared" si="68"/>
        <v/>
      </c>
      <c r="CO72" s="2" t="str">
        <f t="shared" si="68"/>
        <v/>
      </c>
      <c r="CP72" s="2" t="str">
        <f t="shared" si="68"/>
        <v/>
      </c>
      <c r="CQ72" s="2" t="str">
        <f t="shared" si="68"/>
        <v/>
      </c>
      <c r="CR72" s="2" t="str">
        <f t="shared" si="68"/>
        <v/>
      </c>
      <c r="CS72" s="2" t="str">
        <f t="shared" si="68"/>
        <v/>
      </c>
      <c r="CU72" s="2" t="str">
        <f t="shared" si="69"/>
        <v/>
      </c>
      <c r="CV72" s="2" t="str">
        <f t="shared" si="69"/>
        <v/>
      </c>
      <c r="CW72" s="2" t="str">
        <f t="shared" si="69"/>
        <v/>
      </c>
      <c r="CX72" s="2" t="str">
        <f t="shared" si="69"/>
        <v/>
      </c>
      <c r="CY72" s="2" t="str">
        <f t="shared" si="69"/>
        <v/>
      </c>
      <c r="CZ72" s="2" t="str">
        <f t="shared" si="69"/>
        <v/>
      </c>
      <c r="DA72" s="2" t="str">
        <f t="shared" si="69"/>
        <v/>
      </c>
      <c r="DB72" s="2" t="str">
        <f t="shared" si="69"/>
        <v/>
      </c>
      <c r="DC72" s="2" t="str">
        <f t="shared" si="69"/>
        <v/>
      </c>
      <c r="DD72" s="2" t="str">
        <f t="shared" si="69"/>
        <v/>
      </c>
      <c r="DE72" s="2" t="str">
        <f t="shared" si="69"/>
        <v/>
      </c>
      <c r="DF72" s="2" t="str">
        <f t="shared" si="69"/>
        <v/>
      </c>
      <c r="DG72" s="2" t="str">
        <f t="shared" si="69"/>
        <v/>
      </c>
      <c r="DH72" s="2" t="str">
        <f t="shared" si="69"/>
        <v/>
      </c>
      <c r="DI72" s="2" t="str">
        <f t="shared" si="69"/>
        <v/>
      </c>
      <c r="DK72" s="2">
        <f t="shared" si="77"/>
        <v>68.24981351351353</v>
      </c>
      <c r="DL72" s="2">
        <f t="shared" si="77"/>
        <v>70.821160593792172</v>
      </c>
      <c r="DM72" s="2">
        <f t="shared" si="77"/>
        <v>69.892382456140353</v>
      </c>
      <c r="DN72" s="2">
        <f t="shared" si="77"/>
        <v>67.853994957983176</v>
      </c>
      <c r="DO72" s="2">
        <f t="shared" si="77"/>
        <v>71.450228571428582</v>
      </c>
      <c r="DP72" s="2">
        <f t="shared" si="77"/>
        <v>71.923769187675092</v>
      </c>
      <c r="DQ72" s="2">
        <f t="shared" si="77"/>
        <v>73.222554316271953</v>
      </c>
      <c r="DR72" s="2">
        <f t="shared" si="77"/>
        <v>72.144336452762943</v>
      </c>
      <c r="DS72" s="2">
        <f t="shared" si="77"/>
        <v>69.400603832442044</v>
      </c>
      <c r="DT72" s="2">
        <f t="shared" si="77"/>
        <v>71.904524193548383</v>
      </c>
      <c r="DU72" s="2">
        <f t="shared" si="77"/>
        <v>72.985697177419325</v>
      </c>
      <c r="DV72" s="2">
        <f t="shared" si="77"/>
        <v>67.266132130124774</v>
      </c>
      <c r="DW72" s="2">
        <f t="shared" si="77"/>
        <v>69.17222638146167</v>
      </c>
      <c r="DX72" s="2">
        <f t="shared" si="77"/>
        <v>67.166128647822788</v>
      </c>
      <c r="DY72" s="2">
        <f t="shared" si="77"/>
        <v>61.526467980295571</v>
      </c>
      <c r="EA72" s="2">
        <f t="shared" si="78"/>
        <v>53.977999999999994</v>
      </c>
      <c r="EB72" s="2">
        <f t="shared" si="78"/>
        <v>65.967965217391296</v>
      </c>
      <c r="EC72" s="2">
        <f t="shared" si="78"/>
        <v>63.371583384426735</v>
      </c>
      <c r="ED72" s="2">
        <f t="shared" si="78"/>
        <v>62.307343635202031</v>
      </c>
      <c r="EE72" s="2">
        <f t="shared" si="78"/>
        <v>64.607641760427683</v>
      </c>
      <c r="EF72" s="2">
        <f t="shared" si="78"/>
        <v>64.980139395351543</v>
      </c>
      <c r="EG72" s="2">
        <f t="shared" si="78"/>
        <v>66.229811804008918</v>
      </c>
      <c r="EH72" s="2">
        <f t="shared" si="78"/>
        <v>63.851915924276163</v>
      </c>
      <c r="EI72" s="2">
        <f t="shared" si="78"/>
        <v>64.459286504631066</v>
      </c>
      <c r="EJ72" s="2">
        <f t="shared" si="78"/>
        <v>67.423802802283333</v>
      </c>
      <c r="EK72" s="2">
        <f t="shared" si="78"/>
        <v>66.748323857087968</v>
      </c>
      <c r="EL72" s="2">
        <f t="shared" si="78"/>
        <v>61.692916926503351</v>
      </c>
      <c r="EM72" s="2">
        <f t="shared" si="78"/>
        <v>61.320449747180078</v>
      </c>
      <c r="EN72" s="2">
        <f t="shared" si="78"/>
        <v>61.359075782404297</v>
      </c>
      <c r="EO72" s="2">
        <f t="shared" si="78"/>
        <v>56.98960224978368</v>
      </c>
      <c r="EQ72" s="2">
        <f t="shared" si="79"/>
        <v>58.84575207919346</v>
      </c>
      <c r="ER72" s="2">
        <f t="shared" si="79"/>
        <v>63.167301138827831</v>
      </c>
      <c r="ES72" s="2">
        <f t="shared" si="79"/>
        <v>62.144447412923014</v>
      </c>
      <c r="ET72" s="2">
        <f t="shared" si="79"/>
        <v>62.072482200173951</v>
      </c>
      <c r="EU72" s="2">
        <f t="shared" si="79"/>
        <v>62.911952408898159</v>
      </c>
      <c r="EV72" s="2">
        <f t="shared" si="79"/>
        <v>64.608368697144911</v>
      </c>
      <c r="EW72" s="2">
        <f t="shared" si="79"/>
        <v>65.449037492038315</v>
      </c>
      <c r="EX72" s="2">
        <f t="shared" si="79"/>
        <v>63.375102614758852</v>
      </c>
      <c r="EY72" s="2">
        <f t="shared" si="79"/>
        <v>64.429377401713509</v>
      </c>
      <c r="EZ72" s="2">
        <f t="shared" si="79"/>
        <v>65.298643985467635</v>
      </c>
      <c r="FA72" s="2">
        <f t="shared" si="79"/>
        <v>64.28992145408364</v>
      </c>
      <c r="FB72" s="2">
        <f t="shared" si="79"/>
        <v>60.866994890442541</v>
      </c>
      <c r="FC72" s="2">
        <f t="shared" si="79"/>
        <v>60.738599204206636</v>
      </c>
      <c r="FD72" s="2">
        <f t="shared" si="79"/>
        <v>61.457896605083008</v>
      </c>
      <c r="FE72" s="2">
        <f t="shared" si="79"/>
        <v>58.822746896606276</v>
      </c>
      <c r="FG72" s="2">
        <f t="shared" si="80"/>
        <v>1.0205878088779544E-2</v>
      </c>
      <c r="FH72" s="2">
        <f t="shared" si="80"/>
        <v>9.5626035364111336E-3</v>
      </c>
      <c r="FI72" s="2">
        <f t="shared" si="80"/>
        <v>1.012311253588334E-2</v>
      </c>
      <c r="FJ72" s="2">
        <f t="shared" si="80"/>
        <v>1.0818472196697968E-2</v>
      </c>
      <c r="FK72" s="2">
        <f t="shared" si="80"/>
        <v>1.4737616839977253E-2</v>
      </c>
      <c r="FL72" s="2">
        <f t="shared" si="80"/>
        <v>1.7997275433524546E-2</v>
      </c>
      <c r="FM72" s="2">
        <f t="shared" si="80"/>
        <v>2.2656389862233197E-2</v>
      </c>
      <c r="FN72" s="2">
        <f t="shared" si="80"/>
        <v>2.1585519307008316E-2</v>
      </c>
      <c r="FO72" s="2">
        <f t="shared" si="80"/>
        <v>2.3702162939131102E-2</v>
      </c>
      <c r="FP72" s="2">
        <f t="shared" si="80"/>
        <v>2.5643171508234228E-2</v>
      </c>
      <c r="FQ72" s="2">
        <f t="shared" si="80"/>
        <v>3.1023616811739145E-2</v>
      </c>
      <c r="FR72" s="2">
        <f t="shared" si="80"/>
        <v>2.306661983256408E-2</v>
      </c>
      <c r="FS72" s="2">
        <f t="shared" si="80"/>
        <v>2.4953821041493244E-2</v>
      </c>
      <c r="FT72" s="2">
        <f t="shared" si="80"/>
        <v>4.6040621163453976E-2</v>
      </c>
      <c r="FU72" s="2">
        <f t="shared" si="80"/>
        <v>9.7167897525971297E-2</v>
      </c>
      <c r="FW72" s="2">
        <f t="shared" si="70"/>
        <v>1.5636901837502631E-10</v>
      </c>
      <c r="FX72" s="2">
        <f t="shared" si="70"/>
        <v>2.3703379007362387E-10</v>
      </c>
      <c r="FY72" s="2">
        <f t="shared" si="70"/>
        <v>3.1239276019642669E-10</v>
      </c>
      <c r="FZ72" s="2">
        <f t="shared" si="70"/>
        <v>4.4867361544601738E-10</v>
      </c>
      <c r="GA72" s="2">
        <f t="shared" si="70"/>
        <v>7.1730057940205119E-10</v>
      </c>
      <c r="GB72" s="2">
        <f t="shared" si="70"/>
        <v>7.0769871624430785E-10</v>
      </c>
      <c r="GC72" s="2">
        <f t="shared" si="70"/>
        <v>8.7069780842250522E-10</v>
      </c>
      <c r="GD72" s="2">
        <f t="shared" si="70"/>
        <v>1.1360670543272215E-9</v>
      </c>
      <c r="GE72" s="2">
        <f t="shared" si="70"/>
        <v>1.5293472558495434E-9</v>
      </c>
      <c r="GF72" s="2">
        <f t="shared" si="70"/>
        <v>1.5922078590552663E-9</v>
      </c>
      <c r="GG72" s="2">
        <f t="shared" si="70"/>
        <v>1.7312180029672389E-9</v>
      </c>
      <c r="GH72" s="2">
        <f t="shared" si="70"/>
        <v>9.1885734781647268E-10</v>
      </c>
      <c r="GI72" s="2">
        <f t="shared" si="70"/>
        <v>3.7637812132333781E-9</v>
      </c>
      <c r="GJ72" s="2">
        <f t="shared" si="70"/>
        <v>2.4963977082081553E-8</v>
      </c>
      <c r="GK72" s="2">
        <f t="shared" si="70"/>
        <v>9.4999172820008379E-8</v>
      </c>
      <c r="GM72" s="107">
        <f t="shared" si="71"/>
        <v>2.7761739052704015E-2</v>
      </c>
      <c r="GN72" s="107">
        <f t="shared" si="71"/>
        <v>1.1659680277362364E-2</v>
      </c>
      <c r="GO72" s="107">
        <f t="shared" si="71"/>
        <v>1.1416469020135491E-2</v>
      </c>
      <c r="GP72" s="107">
        <f t="shared" si="71"/>
        <v>6.2071204744708185E-3</v>
      </c>
      <c r="GQ72" s="107">
        <f t="shared" si="71"/>
        <v>9.440579574127644E-3</v>
      </c>
      <c r="GR72" s="107">
        <f t="shared" si="71"/>
        <v>1.3802538908288187E-2</v>
      </c>
      <c r="GS72" s="107">
        <f t="shared" si="71"/>
        <v>1.6470033550725068E-2</v>
      </c>
      <c r="GT72" s="107">
        <f t="shared" si="71"/>
        <v>1.3945878804239914E-2</v>
      </c>
      <c r="GU72" s="107">
        <f t="shared" si="71"/>
        <v>1.845864889758464E-2</v>
      </c>
      <c r="GV72" s="107">
        <f t="shared" si="71"/>
        <v>1.4205678248943693E-2</v>
      </c>
      <c r="GW72" s="107">
        <f t="shared" si="71"/>
        <v>2.0738212946135669E-2</v>
      </c>
      <c r="GX72" s="107">
        <f t="shared" si="71"/>
        <v>1.565875494072104E-2</v>
      </c>
      <c r="GY72" s="107">
        <f t="shared" si="71"/>
        <v>9.8385288337710028E-3</v>
      </c>
      <c r="GZ72" s="107">
        <f t="shared" si="71"/>
        <v>2.5118238176844575E-2</v>
      </c>
      <c r="HA72" s="107">
        <f t="shared" si="71"/>
        <v>2.9260118777062132E-2</v>
      </c>
      <c r="HC72" s="107">
        <f t="shared" si="76"/>
        <v>1.131892319204494E-7</v>
      </c>
      <c r="HD72" s="107">
        <f t="shared" si="72"/>
        <v>2.5564770458819241E-9</v>
      </c>
      <c r="HE72" s="107">
        <f t="shared" si="72"/>
        <v>2.2997502505812264E-9</v>
      </c>
      <c r="HF72" s="107">
        <f t="shared" si="72"/>
        <v>1.2344307592540613E-10</v>
      </c>
      <c r="HG72" s="107">
        <f t="shared" si="72"/>
        <v>2.8901768802457472E-10</v>
      </c>
      <c r="HH72" s="107">
        <f t="shared" si="72"/>
        <v>7.9868666344368883E-10</v>
      </c>
      <c r="HI72" s="107">
        <f t="shared" si="72"/>
        <v>7.6114447910451342E-10</v>
      </c>
      <c r="HJ72" s="107">
        <f t="shared" si="72"/>
        <v>5.5988488906993529E-10</v>
      </c>
      <c r="HK72" s="107">
        <f t="shared" si="72"/>
        <v>2.0263368370729625E-9</v>
      </c>
      <c r="HL72" s="107">
        <f t="shared" si="72"/>
        <v>2.5931766000668156E-10</v>
      </c>
      <c r="HM72" s="107">
        <f t="shared" si="72"/>
        <v>6.7027937797661232E-10</v>
      </c>
      <c r="HN72" s="107">
        <f t="shared" si="72"/>
        <v>4.3907103675219526E-10</v>
      </c>
      <c r="HO72" s="107">
        <f t="shared" si="72"/>
        <v>8.0354756974563316E-11</v>
      </c>
      <c r="HP72" s="107">
        <f t="shared" si="72"/>
        <v>1.9283266468713335E-9</v>
      </c>
      <c r="HQ72" s="107">
        <f t="shared" si="72"/>
        <v>2.9897261607593163E-10</v>
      </c>
      <c r="HS72" s="107">
        <f t="shared" si="73"/>
        <v>4.5289239104859543E-28</v>
      </c>
      <c r="HT72" s="107">
        <f t="shared" si="73"/>
        <v>2.4354547887014544E-34</v>
      </c>
      <c r="HU72" s="107">
        <f t="shared" si="73"/>
        <v>1.5782186961418413E-34</v>
      </c>
      <c r="HV72" s="107">
        <f t="shared" si="73"/>
        <v>8.0747674109326063E-40</v>
      </c>
      <c r="HW72" s="107">
        <f t="shared" si="73"/>
        <v>2.5008680031942424E-39</v>
      </c>
      <c r="HX72" s="107">
        <f t="shared" si="73"/>
        <v>1.3115976643342971E-38</v>
      </c>
      <c r="HY72" s="107">
        <f t="shared" si="73"/>
        <v>6.7527028968456254E-40</v>
      </c>
      <c r="HZ72" s="107">
        <f t="shared" si="73"/>
        <v>5.8607871840768601E-40</v>
      </c>
      <c r="IA72" s="107">
        <f t="shared" si="73"/>
        <v>1.2426896586239262E-37</v>
      </c>
      <c r="IB72" s="107">
        <f t="shared" si="73"/>
        <v>4.5049597577784988E-42</v>
      </c>
      <c r="IC72" s="107">
        <f t="shared" si="73"/>
        <v>3.0573507450418842E-41</v>
      </c>
      <c r="ID72" s="107">
        <f t="shared" si="73"/>
        <v>6.9464364505075943E-41</v>
      </c>
      <c r="IE72" s="107">
        <f t="shared" si="73"/>
        <v>6.5505598695089836E-43</v>
      </c>
      <c r="IF72" s="107">
        <f t="shared" si="73"/>
        <v>1.4702321790592922E-38</v>
      </c>
      <c r="IG72" s="107">
        <f t="shared" si="73"/>
        <v>2.2325744639985265E-24</v>
      </c>
      <c r="II72" s="107">
        <f t="shared" si="74"/>
        <v>1.487666645209615E-69</v>
      </c>
      <c r="IJ72" s="107">
        <f t="shared" si="74"/>
        <v>3.9803859687791531E-85</v>
      </c>
      <c r="IK72" s="107">
        <f t="shared" si="74"/>
        <v>1.3195420712188516E-85</v>
      </c>
      <c r="IL72" s="107">
        <f t="shared" si="74"/>
        <v>1.751011286567636E-99</v>
      </c>
      <c r="IM72" s="107">
        <f t="shared" si="74"/>
        <v>6.8933643178471364E-99</v>
      </c>
      <c r="IN72" s="107">
        <f t="shared" si="74"/>
        <v>2.1386345542761066E-98</v>
      </c>
      <c r="IO72" s="107">
        <f t="shared" si="74"/>
        <v>3.3373395544258742E-103</v>
      </c>
      <c r="IP72" s="107">
        <f t="shared" si="74"/>
        <v>5.4684182568133801E-103</v>
      </c>
      <c r="IQ72" s="107">
        <f t="shared" si="74"/>
        <v>8.6379391484856266E-97</v>
      </c>
      <c r="IR72" s="107">
        <f t="shared" si="74"/>
        <v>7.7650840859050475E-109</v>
      </c>
      <c r="IS72" s="107">
        <f t="shared" si="74"/>
        <v>2.6681541084444976E-107</v>
      </c>
      <c r="IT72" s="107">
        <f t="shared" si="74"/>
        <v>3.0521517338344724E-105</v>
      </c>
      <c r="IU72" s="107">
        <f t="shared" si="74"/>
        <v>6.412270951763433E-109</v>
      </c>
      <c r="IV72" s="107">
        <f t="shared" si="74"/>
        <v>7.6877574254218735E-98</v>
      </c>
      <c r="IW72" s="107">
        <f t="shared" si="74"/>
        <v>1.1430805586413358E-62</v>
      </c>
      <c r="IY72" s="107">
        <f t="shared" si="75"/>
        <v>2.7761852241935937E-2</v>
      </c>
      <c r="IZ72" s="107">
        <f t="shared" si="75"/>
        <v>1.165968283383941E-2</v>
      </c>
      <c r="JA72" s="107">
        <f t="shared" si="75"/>
        <v>1.1416471319885742E-2</v>
      </c>
      <c r="JB72" s="107">
        <f t="shared" si="75"/>
        <v>6.2071205979138946E-3</v>
      </c>
      <c r="JC72" s="107">
        <f t="shared" si="75"/>
        <v>9.4405798631453323E-3</v>
      </c>
      <c r="JD72" s="107">
        <f t="shared" si="75"/>
        <v>1.3802539706974851E-2</v>
      </c>
      <c r="JE72" s="107">
        <f t="shared" si="75"/>
        <v>1.6470034311869549E-2</v>
      </c>
      <c r="JF72" s="107">
        <f t="shared" si="75"/>
        <v>1.3945879364124803E-2</v>
      </c>
      <c r="JG72" s="107">
        <f t="shared" si="75"/>
        <v>1.8458650923921478E-2</v>
      </c>
      <c r="JH72" s="107">
        <f t="shared" si="75"/>
        <v>1.4205678508261353E-2</v>
      </c>
      <c r="JI72" s="107">
        <f t="shared" si="75"/>
        <v>2.0738213616415046E-2</v>
      </c>
      <c r="JJ72" s="107">
        <f t="shared" si="75"/>
        <v>1.5658755379792076E-2</v>
      </c>
      <c r="JK72" s="107">
        <f t="shared" si="75"/>
        <v>9.8385289141257604E-3</v>
      </c>
      <c r="JL72" s="107">
        <f t="shared" si="75"/>
        <v>2.5118240105171222E-2</v>
      </c>
      <c r="JM72" s="107">
        <f t="shared" si="75"/>
        <v>2.9260119076034749E-2</v>
      </c>
    </row>
    <row r="73" spans="2:273" x14ac:dyDescent="0.25">
      <c r="B73" s="2">
        <v>45</v>
      </c>
      <c r="C73" s="37">
        <v>84.564999999999998</v>
      </c>
      <c r="D73" s="37">
        <v>80.725999999999999</v>
      </c>
      <c r="E73" s="37">
        <v>77.113</v>
      </c>
      <c r="F73" s="37">
        <v>71.613</v>
      </c>
      <c r="G73" s="37">
        <v>79.113</v>
      </c>
      <c r="H73" s="37">
        <v>80.197000000000003</v>
      </c>
      <c r="I73" s="37">
        <v>81.295000000000002</v>
      </c>
      <c r="J73" s="37">
        <v>78.278999999999996</v>
      </c>
      <c r="K73" s="37">
        <v>80.245999999999995</v>
      </c>
      <c r="L73" s="37">
        <v>78.573999999999998</v>
      </c>
      <c r="M73" s="37">
        <v>83.459000000000003</v>
      </c>
      <c r="N73" s="37">
        <v>76.426000000000002</v>
      </c>
      <c r="O73" s="37">
        <v>75.23</v>
      </c>
      <c r="P73" s="37">
        <v>82.278999999999996</v>
      </c>
      <c r="Q73" s="37">
        <v>78.507999999999996</v>
      </c>
      <c r="S73" s="4">
        <f t="shared" si="8"/>
        <v>90.922317949429754</v>
      </c>
      <c r="T73" s="4">
        <f t="shared" si="9"/>
        <v>82.604529206229245</v>
      </c>
      <c r="U73" s="4">
        <f t="shared" si="10"/>
        <v>81.221543808395623</v>
      </c>
      <c r="V73" s="4">
        <f t="shared" si="11"/>
        <v>74.980945520195974</v>
      </c>
      <c r="W73" s="4">
        <f t="shared" si="12"/>
        <v>81.744285332410087</v>
      </c>
      <c r="X73" s="4">
        <f t="shared" si="13"/>
        <v>86.000031841371097</v>
      </c>
      <c r="Y73" s="4">
        <f t="shared" si="14"/>
        <v>89.251862394658247</v>
      </c>
      <c r="Z73" s="4">
        <f t="shared" si="15"/>
        <v>86.14988125705726</v>
      </c>
      <c r="AA73" s="4">
        <f t="shared" si="16"/>
        <v>87.238366548132788</v>
      </c>
      <c r="AB73" s="4">
        <f t="shared" si="17"/>
        <v>86.44959842698178</v>
      </c>
      <c r="AC73" s="4">
        <f t="shared" si="18"/>
        <v>92.649694271986192</v>
      </c>
      <c r="AD73" s="4">
        <f t="shared" si="19"/>
        <v>83.079353750279935</v>
      </c>
      <c r="AE73" s="4">
        <f t="shared" si="20"/>
        <v>79.914401802390444</v>
      </c>
      <c r="AF73" s="4">
        <f t="shared" si="21"/>
        <v>88.96237260525993</v>
      </c>
      <c r="AG73" s="4">
        <f t="shared" si="21"/>
        <v>84.933612859639666</v>
      </c>
      <c r="AI73" s="4">
        <f t="shared" si="22"/>
        <v>-6.3573179494297563</v>
      </c>
      <c r="AJ73" s="4">
        <f t="shared" si="23"/>
        <v>-1.8785292062292456</v>
      </c>
      <c r="AK73" s="4">
        <f t="shared" si="24"/>
        <v>-4.1085438083956234</v>
      </c>
      <c r="AL73" s="4">
        <f t="shared" si="25"/>
        <v>-3.367945520195974</v>
      </c>
      <c r="AM73" s="4">
        <f t="shared" si="26"/>
        <v>-2.6312853324100871</v>
      </c>
      <c r="AN73" s="4">
        <f t="shared" si="27"/>
        <v>-5.8030318413710944</v>
      </c>
      <c r="AO73" s="4">
        <f t="shared" si="28"/>
        <v>-7.9568623946582449</v>
      </c>
      <c r="AP73" s="4">
        <f t="shared" si="29"/>
        <v>-7.8708812570572633</v>
      </c>
      <c r="AQ73" s="4">
        <f t="shared" si="30"/>
        <v>-6.992366548132793</v>
      </c>
      <c r="AR73" s="4">
        <f t="shared" si="31"/>
        <v>-7.8755984269817816</v>
      </c>
      <c r="AS73" s="4">
        <f t="shared" si="32"/>
        <v>-9.1906942719861888</v>
      </c>
      <c r="AT73" s="4">
        <f t="shared" si="33"/>
        <v>-6.6533537502799334</v>
      </c>
      <c r="AU73" s="4">
        <f t="shared" si="34"/>
        <v>-4.6844018023904397</v>
      </c>
      <c r="AV73" s="4">
        <f t="shared" si="65"/>
        <v>-6.6833726052599332</v>
      </c>
      <c r="AW73" s="4">
        <f t="shared" si="65"/>
        <v>-6.4256128596396707</v>
      </c>
      <c r="AY73" s="2">
        <f t="shared" si="66"/>
        <v>68.190769661417136</v>
      </c>
      <c r="AZ73" s="2">
        <f t="shared" si="66"/>
        <v>70.890320677700785</v>
      </c>
      <c r="BA73" s="2">
        <f t="shared" si="66"/>
        <v>69.949769822261658</v>
      </c>
      <c r="BB73" s="2">
        <f t="shared" si="66"/>
        <v>67.90370043419253</v>
      </c>
      <c r="BC73" s="2">
        <f t="shared" si="66"/>
        <v>71.494199534156351</v>
      </c>
      <c r="BD73" s="2">
        <f t="shared" si="66"/>
        <v>71.894512111454418</v>
      </c>
      <c r="BE73" s="2">
        <f t="shared" si="66"/>
        <v>73.187719348349958</v>
      </c>
      <c r="BF73" s="2">
        <f t="shared" si="66"/>
        <v>72.081009447578566</v>
      </c>
      <c r="BG73" s="2">
        <f t="shared" si="66"/>
        <v>69.339104517947959</v>
      </c>
      <c r="BH73" s="2">
        <f t="shared" si="66"/>
        <v>71.952242019905128</v>
      </c>
      <c r="BI73" s="2">
        <f t="shared" si="66"/>
        <v>72.932038685132852</v>
      </c>
      <c r="BJ73" s="2">
        <f t="shared" si="66"/>
        <v>67.240636074388291</v>
      </c>
      <c r="BK73" s="2">
        <f t="shared" si="66"/>
        <v>69.14617905991139</v>
      </c>
      <c r="BL73" s="2">
        <f t="shared" si="66"/>
        <v>67.017746501608116</v>
      </c>
      <c r="BM73" s="2">
        <f t="shared" si="66"/>
        <v>61.109128784835406</v>
      </c>
      <c r="BO73" s="2" t="str">
        <f t="shared" si="67"/>
        <v/>
      </c>
      <c r="BP73" s="2" t="str">
        <f t="shared" si="67"/>
        <v/>
      </c>
      <c r="BQ73" s="2" t="str">
        <f t="shared" si="67"/>
        <v/>
      </c>
      <c r="BR73" s="2" t="str">
        <f t="shared" si="67"/>
        <v/>
      </c>
      <c r="BS73" s="2" t="str">
        <f t="shared" si="67"/>
        <v/>
      </c>
      <c r="BT73" s="2" t="str">
        <f t="shared" si="67"/>
        <v/>
      </c>
      <c r="BU73" s="2" t="str">
        <f t="shared" si="67"/>
        <v/>
      </c>
      <c r="BV73" s="2" t="str">
        <f t="shared" si="67"/>
        <v/>
      </c>
      <c r="BW73" s="2" t="str">
        <f t="shared" si="67"/>
        <v/>
      </c>
      <c r="BX73" s="2" t="str">
        <f t="shared" si="67"/>
        <v/>
      </c>
      <c r="BY73" s="2" t="str">
        <f t="shared" si="67"/>
        <v/>
      </c>
      <c r="BZ73" s="2" t="str">
        <f t="shared" si="67"/>
        <v/>
      </c>
      <c r="CA73" s="2" t="str">
        <f t="shared" si="67"/>
        <v/>
      </c>
      <c r="CB73" s="2" t="str">
        <f t="shared" si="67"/>
        <v/>
      </c>
      <c r="CC73" s="2" t="str">
        <f t="shared" si="67"/>
        <v/>
      </c>
      <c r="CE73" s="2" t="str">
        <f t="shared" si="68"/>
        <v/>
      </c>
      <c r="CF73" s="2" t="str">
        <f t="shared" si="68"/>
        <v/>
      </c>
      <c r="CG73" s="2" t="str">
        <f t="shared" si="68"/>
        <v/>
      </c>
      <c r="CH73" s="2" t="str">
        <f t="shared" si="68"/>
        <v/>
      </c>
      <c r="CI73" s="2" t="str">
        <f t="shared" si="68"/>
        <v/>
      </c>
      <c r="CJ73" s="2" t="str">
        <f t="shared" si="68"/>
        <v/>
      </c>
      <c r="CK73" s="2" t="str">
        <f t="shared" si="68"/>
        <v/>
      </c>
      <c r="CL73" s="2" t="str">
        <f t="shared" si="68"/>
        <v/>
      </c>
      <c r="CM73" s="2" t="str">
        <f t="shared" si="68"/>
        <v/>
      </c>
      <c r="CN73" s="2" t="str">
        <f t="shared" si="68"/>
        <v/>
      </c>
      <c r="CO73" s="2" t="str">
        <f t="shared" si="68"/>
        <v/>
      </c>
      <c r="CP73" s="2" t="str">
        <f t="shared" si="68"/>
        <v/>
      </c>
      <c r="CQ73" s="2" t="str">
        <f t="shared" si="68"/>
        <v/>
      </c>
      <c r="CR73" s="2" t="str">
        <f t="shared" si="68"/>
        <v/>
      </c>
      <c r="CS73" s="2" t="str">
        <f t="shared" si="68"/>
        <v/>
      </c>
      <c r="CU73" s="2" t="str">
        <f t="shared" si="69"/>
        <v/>
      </c>
      <c r="CV73" s="2" t="str">
        <f t="shared" si="69"/>
        <v/>
      </c>
      <c r="CW73" s="2" t="str">
        <f t="shared" si="69"/>
        <v/>
      </c>
      <c r="CX73" s="2" t="str">
        <f t="shared" si="69"/>
        <v/>
      </c>
      <c r="CY73" s="2" t="str">
        <f t="shared" si="69"/>
        <v/>
      </c>
      <c r="CZ73" s="2" t="str">
        <f t="shared" si="69"/>
        <v/>
      </c>
      <c r="DA73" s="2" t="str">
        <f t="shared" si="69"/>
        <v/>
      </c>
      <c r="DB73" s="2" t="str">
        <f t="shared" si="69"/>
        <v/>
      </c>
      <c r="DC73" s="2" t="str">
        <f t="shared" si="69"/>
        <v/>
      </c>
      <c r="DD73" s="2" t="str">
        <f t="shared" si="69"/>
        <v/>
      </c>
      <c r="DE73" s="2" t="str">
        <f t="shared" si="69"/>
        <v/>
      </c>
      <c r="DF73" s="2" t="str">
        <f t="shared" si="69"/>
        <v/>
      </c>
      <c r="DG73" s="2" t="str">
        <f t="shared" si="69"/>
        <v/>
      </c>
      <c r="DH73" s="2" t="str">
        <f t="shared" si="69"/>
        <v/>
      </c>
      <c r="DI73" s="2" t="str">
        <f t="shared" si="69"/>
        <v/>
      </c>
      <c r="DK73" s="2">
        <f t="shared" si="77"/>
        <v>68.37503603603605</v>
      </c>
      <c r="DL73" s="2">
        <f t="shared" si="77"/>
        <v>70.952251686909577</v>
      </c>
      <c r="DM73" s="2">
        <f t="shared" si="77"/>
        <v>70.036226383265856</v>
      </c>
      <c r="DN73" s="2">
        <f t="shared" si="77"/>
        <v>67.982407563025191</v>
      </c>
      <c r="DO73" s="2">
        <f t="shared" si="77"/>
        <v>71.626638095238107</v>
      </c>
      <c r="DP73" s="2">
        <f t="shared" si="77"/>
        <v>72.057282072829153</v>
      </c>
      <c r="DQ73" s="2">
        <f t="shared" si="77"/>
        <v>73.395249045072561</v>
      </c>
      <c r="DR73" s="2">
        <f t="shared" si="77"/>
        <v>72.313134581105189</v>
      </c>
      <c r="DS73" s="2">
        <f t="shared" si="77"/>
        <v>69.492493538324396</v>
      </c>
      <c r="DT73" s="2">
        <f t="shared" si="77"/>
        <v>72.108822983870965</v>
      </c>
      <c r="DU73" s="2">
        <f t="shared" si="77"/>
        <v>73.189515322580618</v>
      </c>
      <c r="DV73" s="2">
        <f t="shared" si="77"/>
        <v>67.410425579322634</v>
      </c>
      <c r="DW73" s="2">
        <f t="shared" si="77"/>
        <v>69.398198306595361</v>
      </c>
      <c r="DX73" s="2">
        <f t="shared" si="77"/>
        <v>67.357462032085579</v>
      </c>
      <c r="DY73" s="2">
        <f t="shared" si="77"/>
        <v>61.649966338259446</v>
      </c>
      <c r="EA73" s="2">
        <f t="shared" si="78"/>
        <v>53.995599999999996</v>
      </c>
      <c r="EB73" s="2">
        <f t="shared" si="78"/>
        <v>65.795146547314573</v>
      </c>
      <c r="EC73" s="2">
        <f t="shared" si="78"/>
        <v>63.234475168608213</v>
      </c>
      <c r="ED73" s="2">
        <f t="shared" si="78"/>
        <v>62.187280386519717</v>
      </c>
      <c r="EE73" s="2">
        <f t="shared" si="78"/>
        <v>64.461224280474923</v>
      </c>
      <c r="EF73" s="2">
        <f t="shared" si="78"/>
        <v>64.839785489602136</v>
      </c>
      <c r="EG73" s="2">
        <f t="shared" si="78"/>
        <v>66.076618819599119</v>
      </c>
      <c r="EH73" s="2">
        <f t="shared" si="78"/>
        <v>63.723391091314028</v>
      </c>
      <c r="EI73" s="2">
        <f t="shared" si="78"/>
        <v>64.32043472990614</v>
      </c>
      <c r="EJ73" s="2">
        <f t="shared" si="78"/>
        <v>67.226334198235591</v>
      </c>
      <c r="EK73" s="2">
        <f t="shared" si="78"/>
        <v>66.544131694198995</v>
      </c>
      <c r="EL73" s="2">
        <f t="shared" si="78"/>
        <v>61.528588307349672</v>
      </c>
      <c r="EM73" s="2">
        <f t="shared" si="78"/>
        <v>61.158644651886419</v>
      </c>
      <c r="EN73" s="2">
        <f t="shared" si="78"/>
        <v>61.207818106111482</v>
      </c>
      <c r="EO73" s="2">
        <f t="shared" si="78"/>
        <v>56.899651860398045</v>
      </c>
      <c r="EQ73" s="2">
        <f t="shared" si="79"/>
        <v>58.749942176362254</v>
      </c>
      <c r="ER73" s="2">
        <f t="shared" si="79"/>
        <v>63.043190470430304</v>
      </c>
      <c r="ES73" s="2">
        <f t="shared" si="79"/>
        <v>62.02803182958241</v>
      </c>
      <c r="ET73" s="2">
        <f t="shared" si="79"/>
        <v>61.956280448435209</v>
      </c>
      <c r="EU73" s="2">
        <f t="shared" si="79"/>
        <v>62.794800531555325</v>
      </c>
      <c r="EV73" s="2">
        <f t="shared" si="79"/>
        <v>64.473423391420752</v>
      </c>
      <c r="EW73" s="2">
        <f t="shared" si="79"/>
        <v>65.309149710549022</v>
      </c>
      <c r="EX73" s="2">
        <f t="shared" si="79"/>
        <v>63.255909317538553</v>
      </c>
      <c r="EY73" s="2">
        <f t="shared" si="79"/>
        <v>64.289981694168816</v>
      </c>
      <c r="EZ73" s="2">
        <f t="shared" si="79"/>
        <v>65.142168698381397</v>
      </c>
      <c r="FA73" s="2">
        <f t="shared" si="79"/>
        <v>64.133026422731945</v>
      </c>
      <c r="FB73" s="2">
        <f t="shared" si="79"/>
        <v>60.716869843114466</v>
      </c>
      <c r="FC73" s="2">
        <f t="shared" si="79"/>
        <v>60.587218937770956</v>
      </c>
      <c r="FD73" s="2">
        <f t="shared" si="79"/>
        <v>61.303747538216271</v>
      </c>
      <c r="FE73" s="2">
        <f t="shared" si="79"/>
        <v>58.682341594781455</v>
      </c>
      <c r="FG73" s="2">
        <f t="shared" si="80"/>
        <v>1.2814575974541482E-2</v>
      </c>
      <c r="FH73" s="2">
        <f t="shared" si="80"/>
        <v>1.2008870618537983E-2</v>
      </c>
      <c r="FI73" s="2">
        <f t="shared" si="80"/>
        <v>1.2710926613049244E-2</v>
      </c>
      <c r="FJ73" s="2">
        <f t="shared" si="80"/>
        <v>1.358160508043234E-2</v>
      </c>
      <c r="FK73" s="2">
        <f t="shared" si="80"/>
        <v>1.8483030150201821E-2</v>
      </c>
      <c r="FL73" s="2">
        <f t="shared" si="80"/>
        <v>2.2552135518374324E-2</v>
      </c>
      <c r="FM73" s="2">
        <f t="shared" si="80"/>
        <v>2.8356357608971844E-2</v>
      </c>
      <c r="FN73" s="2">
        <f t="shared" si="80"/>
        <v>2.7023523244191359E-2</v>
      </c>
      <c r="FO73" s="2">
        <f t="shared" si="80"/>
        <v>2.9657245982615946E-2</v>
      </c>
      <c r="FP73" s="2">
        <f t="shared" si="80"/>
        <v>3.2069906693664135E-2</v>
      </c>
      <c r="FQ73" s="2">
        <f t="shared" si="80"/>
        <v>3.8745187124061241E-2</v>
      </c>
      <c r="FR73" s="2">
        <f t="shared" si="80"/>
        <v>2.8866746246860142E-2</v>
      </c>
      <c r="FS73" s="2">
        <f t="shared" si="80"/>
        <v>3.058651652670924E-2</v>
      </c>
      <c r="FT73" s="2">
        <f t="shared" si="80"/>
        <v>5.5241496494448844E-2</v>
      </c>
      <c r="FU73" s="2">
        <f t="shared" si="80"/>
        <v>0.11385304238603457</v>
      </c>
      <c r="FW73" s="2">
        <f t="shared" si="70"/>
        <v>1.9685693084165915E-10</v>
      </c>
      <c r="FX73" s="2">
        <f t="shared" si="70"/>
        <v>2.9840786175925423E-10</v>
      </c>
      <c r="FY73" s="2">
        <f t="shared" si="70"/>
        <v>3.9327918423999167E-10</v>
      </c>
      <c r="FZ73" s="2">
        <f t="shared" si="70"/>
        <v>5.6484661602093473E-10</v>
      </c>
      <c r="GA73" s="2">
        <f t="shared" si="70"/>
        <v>9.0302792713620437E-10</v>
      </c>
      <c r="GB73" s="2">
        <f t="shared" si="70"/>
        <v>8.9093989761081091E-10</v>
      </c>
      <c r="GC73" s="2">
        <f t="shared" si="70"/>
        <v>1.0961435967694594E-9</v>
      </c>
      <c r="GD73" s="2">
        <f t="shared" si="70"/>
        <v>1.4302236837739777E-9</v>
      </c>
      <c r="GE73" s="2">
        <f t="shared" si="70"/>
        <v>1.9253341230842576E-9</v>
      </c>
      <c r="GF73" s="2">
        <f t="shared" si="70"/>
        <v>2.0044709337966891E-9</v>
      </c>
      <c r="GG73" s="2">
        <f t="shared" si="70"/>
        <v>2.1794743363140414E-9</v>
      </c>
      <c r="GH73" s="2">
        <f t="shared" si="70"/>
        <v>1.1567728647047339E-9</v>
      </c>
      <c r="GI73" s="2">
        <f t="shared" si="70"/>
        <v>4.6401653926415207E-9</v>
      </c>
      <c r="GJ73" s="2">
        <f t="shared" si="70"/>
        <v>3.0244548544603551E-8</v>
      </c>
      <c r="GK73" s="2">
        <f t="shared" si="70"/>
        <v>1.1340779140703786E-7</v>
      </c>
      <c r="GM73" s="107">
        <f t="shared" si="71"/>
        <v>3.6629646356728392E-2</v>
      </c>
      <c r="GN73" s="107">
        <f t="shared" si="71"/>
        <v>1.6524485950117976E-2</v>
      </c>
      <c r="GO73" s="107">
        <f t="shared" si="71"/>
        <v>1.6279738345405297E-2</v>
      </c>
      <c r="GP73" s="107">
        <f t="shared" si="71"/>
        <v>9.40174572512858E-3</v>
      </c>
      <c r="GQ73" s="107">
        <f t="shared" si="71"/>
        <v>1.4149152073598474E-2</v>
      </c>
      <c r="GR73" s="107">
        <f t="shared" si="71"/>
        <v>2.0308735060947634E-2</v>
      </c>
      <c r="GS73" s="107">
        <f t="shared" si="71"/>
        <v>2.4345664224331494E-2</v>
      </c>
      <c r="GT73" s="107">
        <f t="shared" si="71"/>
        <v>2.0876129500292426E-2</v>
      </c>
      <c r="GU73" s="107">
        <f t="shared" si="71"/>
        <v>2.7079610634839657E-2</v>
      </c>
      <c r="GV73" s="107">
        <f t="shared" si="71"/>
        <v>2.1629959089954201E-2</v>
      </c>
      <c r="GW73" s="107">
        <f t="shared" si="71"/>
        <v>3.0929324400438645E-2</v>
      </c>
      <c r="GX73" s="107">
        <f t="shared" si="71"/>
        <v>2.3315740862828244E-2</v>
      </c>
      <c r="GY73" s="107">
        <f t="shared" si="71"/>
        <v>1.4931656455163922E-2</v>
      </c>
      <c r="GZ73" s="107">
        <f t="shared" si="71"/>
        <v>3.5922464480394524E-2</v>
      </c>
      <c r="HA73" s="107">
        <f t="shared" si="71"/>
        <v>4.477669270296649E-2</v>
      </c>
      <c r="HC73" s="107">
        <f t="shared" si="76"/>
        <v>2.3547945942576401E-7</v>
      </c>
      <c r="HD73" s="107">
        <f t="shared" si="72"/>
        <v>6.4380382881846316E-9</v>
      </c>
      <c r="HE73" s="107">
        <f t="shared" si="72"/>
        <v>5.8894902301444812E-9</v>
      </c>
      <c r="HF73" s="107">
        <f t="shared" si="72"/>
        <v>3.7371886380556509E-10</v>
      </c>
      <c r="HG73" s="107">
        <f t="shared" si="72"/>
        <v>8.7392935047146265E-10</v>
      </c>
      <c r="HH73" s="107">
        <f t="shared" si="72"/>
        <v>2.3426950021957934E-9</v>
      </c>
      <c r="HI73" s="107">
        <f t="shared" si="72"/>
        <v>2.3196273126433404E-9</v>
      </c>
      <c r="HJ73" s="107">
        <f t="shared" si="72"/>
        <v>1.7435286492746938E-9</v>
      </c>
      <c r="HK73" s="107">
        <f t="shared" si="72"/>
        <v>5.9738493311038358E-9</v>
      </c>
      <c r="HL73" s="107">
        <f t="shared" si="72"/>
        <v>8.6898440703250871E-10</v>
      </c>
      <c r="HM73" s="107">
        <f t="shared" si="72"/>
        <v>2.1773971399492388E-9</v>
      </c>
      <c r="HN73" s="107">
        <f t="shared" si="72"/>
        <v>1.3777752318270559E-9</v>
      </c>
      <c r="HO73" s="107">
        <f t="shared" si="72"/>
        <v>2.6172071971975969E-10</v>
      </c>
      <c r="HP73" s="107">
        <f t="shared" si="72"/>
        <v>5.522896176152857E-9</v>
      </c>
      <c r="HQ73" s="107">
        <f t="shared" si="72"/>
        <v>1.0741818475380601E-9</v>
      </c>
      <c r="HS73" s="107">
        <f t="shared" si="73"/>
        <v>2.4053647921850857E-27</v>
      </c>
      <c r="HT73" s="107">
        <f t="shared" si="73"/>
        <v>1.9797215660626871E-33</v>
      </c>
      <c r="HU73" s="107">
        <f t="shared" si="73"/>
        <v>1.3331139608026135E-33</v>
      </c>
      <c r="HV73" s="107">
        <f t="shared" si="73"/>
        <v>1.0054749562624006E-38</v>
      </c>
      <c r="HW73" s="107">
        <f t="shared" si="73"/>
        <v>3.213480132444403E-38</v>
      </c>
      <c r="HX73" s="107">
        <f t="shared" si="73"/>
        <v>1.6315569613756151E-37</v>
      </c>
      <c r="HY73" s="107">
        <f t="shared" si="73"/>
        <v>9.5855024470480483E-39</v>
      </c>
      <c r="HZ73" s="107">
        <f t="shared" si="73"/>
        <v>8.6014157723698497E-39</v>
      </c>
      <c r="IA73" s="107">
        <f t="shared" si="73"/>
        <v>1.6070404984600057E-36</v>
      </c>
      <c r="IB73" s="107">
        <f t="shared" si="73"/>
        <v>8.0598621975310919E-41</v>
      </c>
      <c r="IC73" s="107">
        <f t="shared" si="73"/>
        <v>5.2630046846914024E-40</v>
      </c>
      <c r="ID73" s="107">
        <f t="shared" si="73"/>
        <v>1.0550840093289149E-39</v>
      </c>
      <c r="IE73" s="107">
        <f t="shared" si="73"/>
        <v>1.0440635701524253E-41</v>
      </c>
      <c r="IF73" s="107">
        <f t="shared" si="73"/>
        <v>1.8260737086085256E-37</v>
      </c>
      <c r="IG73" s="107">
        <f t="shared" si="73"/>
        <v>1.0787659270348057E-23</v>
      </c>
      <c r="II73" s="107">
        <f t="shared" si="74"/>
        <v>3.5177866649989701E-68</v>
      </c>
      <c r="IJ73" s="107">
        <f t="shared" si="74"/>
        <v>2.0908361170299915E-83</v>
      </c>
      <c r="IK73" s="107">
        <f t="shared" si="74"/>
        <v>7.4544147447459125E-84</v>
      </c>
      <c r="IL73" s="107">
        <f t="shared" si="74"/>
        <v>2.0854384562657929E-97</v>
      </c>
      <c r="IM73" s="107">
        <f t="shared" si="74"/>
        <v>8.8599031512448132E-97</v>
      </c>
      <c r="IN73" s="107">
        <f t="shared" si="74"/>
        <v>2.6737927561973408E-96</v>
      </c>
      <c r="IO73" s="107">
        <f t="shared" si="74"/>
        <v>5.5770387058994151E-101</v>
      </c>
      <c r="IP73" s="107">
        <f t="shared" si="74"/>
        <v>9.6529539286492657E-101</v>
      </c>
      <c r="IQ73" s="107">
        <f t="shared" si="74"/>
        <v>1.1923463216918818E-94</v>
      </c>
      <c r="IR73" s="107">
        <f t="shared" si="74"/>
        <v>2.0233555875983816E-106</v>
      </c>
      <c r="IS73" s="107">
        <f t="shared" si="74"/>
        <v>6.566150049591621E-105</v>
      </c>
      <c r="IT73" s="107">
        <f t="shared" si="74"/>
        <v>5.7293745674785748E-103</v>
      </c>
      <c r="IU73" s="107">
        <f t="shared" si="74"/>
        <v>1.2681085584896172E-106</v>
      </c>
      <c r="IV73" s="107">
        <f t="shared" si="74"/>
        <v>9.4811046588097189E-96</v>
      </c>
      <c r="IW73" s="107">
        <f t="shared" si="74"/>
        <v>2.4189100501254771E-61</v>
      </c>
      <c r="IY73" s="107">
        <f t="shared" si="75"/>
        <v>3.6629881836187816E-2</v>
      </c>
      <c r="IZ73" s="107">
        <f t="shared" si="75"/>
        <v>1.6524492388156262E-2</v>
      </c>
      <c r="JA73" s="107">
        <f t="shared" si="75"/>
        <v>1.6279744234895525E-2</v>
      </c>
      <c r="JB73" s="107">
        <f t="shared" si="75"/>
        <v>9.4017460988474431E-3</v>
      </c>
      <c r="JC73" s="107">
        <f t="shared" si="75"/>
        <v>1.4149152947527825E-2</v>
      </c>
      <c r="JD73" s="107">
        <f t="shared" si="75"/>
        <v>2.0308737403642637E-2</v>
      </c>
      <c r="JE73" s="107">
        <f t="shared" si="75"/>
        <v>2.4345666543958807E-2</v>
      </c>
      <c r="JF73" s="107">
        <f t="shared" si="75"/>
        <v>2.0876131243821074E-2</v>
      </c>
      <c r="JG73" s="107">
        <f t="shared" si="75"/>
        <v>2.7079616608688989E-2</v>
      </c>
      <c r="JH73" s="107">
        <f t="shared" si="75"/>
        <v>2.162995995893861E-2</v>
      </c>
      <c r="JI73" s="107">
        <f t="shared" si="75"/>
        <v>3.0929326577835786E-2</v>
      </c>
      <c r="JJ73" s="107">
        <f t="shared" si="75"/>
        <v>2.3315742240603475E-2</v>
      </c>
      <c r="JK73" s="107">
        <f t="shared" si="75"/>
        <v>1.4931656716884642E-2</v>
      </c>
      <c r="JL73" s="107">
        <f t="shared" si="75"/>
        <v>3.5922470003290699E-2</v>
      </c>
      <c r="JM73" s="107">
        <f t="shared" si="75"/>
        <v>4.4776693777148338E-2</v>
      </c>
    </row>
    <row r="74" spans="2:273" x14ac:dyDescent="0.25">
      <c r="B74" s="2">
        <v>46</v>
      </c>
      <c r="C74" s="37">
        <v>87.677000000000007</v>
      </c>
      <c r="D74" s="37">
        <v>81.387</v>
      </c>
      <c r="E74" s="37">
        <v>78.644999999999996</v>
      </c>
      <c r="F74" s="37">
        <v>73</v>
      </c>
      <c r="G74" s="37">
        <v>81.144999999999996</v>
      </c>
      <c r="H74" s="37">
        <v>82.638999999999996</v>
      </c>
      <c r="I74" s="37">
        <v>85.77</v>
      </c>
      <c r="J74" s="37">
        <v>81.966999999999999</v>
      </c>
      <c r="K74" s="37">
        <v>83.18</v>
      </c>
      <c r="L74" s="37">
        <v>83.147999999999996</v>
      </c>
      <c r="M74" s="37">
        <v>90.59</v>
      </c>
      <c r="N74" s="37">
        <v>82.638999999999996</v>
      </c>
      <c r="O74" s="37">
        <v>79.426000000000002</v>
      </c>
      <c r="P74" s="37">
        <v>87.343999999999994</v>
      </c>
      <c r="Q74" s="37">
        <v>87.918000000000006</v>
      </c>
      <c r="S74" s="4">
        <f t="shared" si="8"/>
        <v>96.744914664037481</v>
      </c>
      <c r="T74" s="4">
        <f t="shared" si="9"/>
        <v>86.690562178442548</v>
      </c>
      <c r="U74" s="4">
        <f t="shared" si="10"/>
        <v>85.241351918081335</v>
      </c>
      <c r="V74" s="4">
        <f t="shared" si="11"/>
        <v>78.07783690030638</v>
      </c>
      <c r="W74" s="4">
        <f t="shared" si="12"/>
        <v>86.013409835845096</v>
      </c>
      <c r="X74" s="4">
        <f t="shared" si="13"/>
        <v>91.383770853962091</v>
      </c>
      <c r="Y74" s="4">
        <f t="shared" si="14"/>
        <v>95.409530901323663</v>
      </c>
      <c r="Z74" s="4">
        <f t="shared" si="15"/>
        <v>91.788367050064593</v>
      </c>
      <c r="AA74" s="4">
        <f t="shared" si="16"/>
        <v>93.834631349036798</v>
      </c>
      <c r="AB74" s="4">
        <f t="shared" si="17"/>
        <v>92.560500717288434</v>
      </c>
      <c r="AC74" s="4">
        <f t="shared" si="18"/>
        <v>100.25932680488198</v>
      </c>
      <c r="AD74" s="4">
        <f t="shared" si="19"/>
        <v>89.272785384496515</v>
      </c>
      <c r="AE74" s="4">
        <f t="shared" si="20"/>
        <v>84.550854128795947</v>
      </c>
      <c r="AF74" s="4">
        <f t="shared" si="21"/>
        <v>96.369603452463835</v>
      </c>
      <c r="AG74" s="4">
        <f t="shared" si="21"/>
        <v>94.338825012711538</v>
      </c>
      <c r="AI74" s="4">
        <f t="shared" si="22"/>
        <v>-9.0679146640374739</v>
      </c>
      <c r="AJ74" s="4">
        <f t="shared" si="23"/>
        <v>-5.3035621784425473</v>
      </c>
      <c r="AK74" s="4">
        <f t="shared" si="24"/>
        <v>-6.5963519180813392</v>
      </c>
      <c r="AL74" s="4">
        <f t="shared" si="25"/>
        <v>-5.0778369003063801</v>
      </c>
      <c r="AM74" s="4">
        <f t="shared" si="26"/>
        <v>-4.8684098358450996</v>
      </c>
      <c r="AN74" s="4">
        <f t="shared" si="27"/>
        <v>-8.7447708539620947</v>
      </c>
      <c r="AO74" s="4">
        <f t="shared" si="28"/>
        <v>-9.639530901323667</v>
      </c>
      <c r="AP74" s="4">
        <f t="shared" si="29"/>
        <v>-9.8213670500645947</v>
      </c>
      <c r="AQ74" s="4">
        <f t="shared" si="30"/>
        <v>-10.654631349036791</v>
      </c>
      <c r="AR74" s="4">
        <f t="shared" si="31"/>
        <v>-9.4125007172884381</v>
      </c>
      <c r="AS74" s="4">
        <f t="shared" si="32"/>
        <v>-9.669326804881976</v>
      </c>
      <c r="AT74" s="4">
        <f t="shared" si="33"/>
        <v>-6.6337853844965196</v>
      </c>
      <c r="AU74" s="4">
        <f t="shared" si="34"/>
        <v>-5.1248541287959455</v>
      </c>
      <c r="AV74" s="4">
        <f t="shared" si="65"/>
        <v>-9.0256034524638409</v>
      </c>
      <c r="AW74" s="4">
        <f t="shared" si="65"/>
        <v>-6.4208250127115321</v>
      </c>
      <c r="AY74" s="2">
        <f t="shared" si="66"/>
        <v>68.267317608963239</v>
      </c>
      <c r="AZ74" s="2">
        <f t="shared" si="66"/>
        <v>71.001037588099052</v>
      </c>
      <c r="BA74" s="2">
        <f t="shared" si="66"/>
        <v>70.067103915011302</v>
      </c>
      <c r="BB74" s="2">
        <f t="shared" si="66"/>
        <v>68.007847383182195</v>
      </c>
      <c r="BC74" s="2">
        <f t="shared" si="66"/>
        <v>71.629635469200863</v>
      </c>
      <c r="BD74" s="2">
        <f t="shared" si="66"/>
        <v>71.979338999470372</v>
      </c>
      <c r="BE74" s="2">
        <f t="shared" si="66"/>
        <v>73.297034713192303</v>
      </c>
      <c r="BF74" s="2">
        <f t="shared" si="66"/>
        <v>72.181690194530944</v>
      </c>
      <c r="BG74" s="2">
        <f t="shared" si="66"/>
        <v>69.38420009384896</v>
      </c>
      <c r="BH74" s="2">
        <f t="shared" si="66"/>
        <v>72.101534178248272</v>
      </c>
      <c r="BI74" s="2">
        <f t="shared" si="66"/>
        <v>73.052705166306055</v>
      </c>
      <c r="BJ74" s="2">
        <f t="shared" si="66"/>
        <v>67.33142005783796</v>
      </c>
      <c r="BK74" s="2">
        <f t="shared" si="66"/>
        <v>69.301147200957445</v>
      </c>
      <c r="BL74" s="2">
        <f t="shared" si="66"/>
        <v>67.119310772762915</v>
      </c>
      <c r="BM74" s="2">
        <f t="shared" si="66"/>
        <v>61.113377432876334</v>
      </c>
      <c r="BO74" s="2" t="str">
        <f t="shared" si="67"/>
        <v/>
      </c>
      <c r="BP74" s="2" t="str">
        <f t="shared" si="67"/>
        <v/>
      </c>
      <c r="BQ74" s="2" t="str">
        <f t="shared" si="67"/>
        <v/>
      </c>
      <c r="BR74" s="2" t="str">
        <f t="shared" si="67"/>
        <v/>
      </c>
      <c r="BS74" s="2" t="str">
        <f t="shared" si="67"/>
        <v/>
      </c>
      <c r="BT74" s="2" t="str">
        <f t="shared" si="67"/>
        <v/>
      </c>
      <c r="BU74" s="2" t="str">
        <f t="shared" si="67"/>
        <v/>
      </c>
      <c r="BV74" s="2" t="str">
        <f t="shared" si="67"/>
        <v/>
      </c>
      <c r="BW74" s="2" t="str">
        <f t="shared" si="67"/>
        <v/>
      </c>
      <c r="BX74" s="2" t="str">
        <f t="shared" si="67"/>
        <v/>
      </c>
      <c r="BY74" s="2" t="str">
        <f t="shared" si="67"/>
        <v/>
      </c>
      <c r="BZ74" s="2" t="str">
        <f t="shared" si="67"/>
        <v/>
      </c>
      <c r="CA74" s="2" t="str">
        <f t="shared" si="67"/>
        <v/>
      </c>
      <c r="CB74" s="2" t="str">
        <f t="shared" si="67"/>
        <v/>
      </c>
      <c r="CC74" s="2" t="str">
        <f t="shared" si="67"/>
        <v/>
      </c>
      <c r="CE74" s="2" t="str">
        <f t="shared" si="68"/>
        <v/>
      </c>
      <c r="CF74" s="2" t="str">
        <f t="shared" si="68"/>
        <v/>
      </c>
      <c r="CG74" s="2" t="str">
        <f t="shared" si="68"/>
        <v/>
      </c>
      <c r="CH74" s="2" t="str">
        <f t="shared" si="68"/>
        <v/>
      </c>
      <c r="CI74" s="2" t="str">
        <f t="shared" si="68"/>
        <v/>
      </c>
      <c r="CJ74" s="2" t="str">
        <f t="shared" si="68"/>
        <v/>
      </c>
      <c r="CK74" s="2" t="str">
        <f t="shared" si="68"/>
        <v/>
      </c>
      <c r="CL74" s="2" t="str">
        <f t="shared" si="68"/>
        <v/>
      </c>
      <c r="CM74" s="2" t="str">
        <f t="shared" si="68"/>
        <v/>
      </c>
      <c r="CN74" s="2" t="str">
        <f t="shared" si="68"/>
        <v/>
      </c>
      <c r="CO74" s="2" t="str">
        <f t="shared" si="68"/>
        <v/>
      </c>
      <c r="CP74" s="2" t="str">
        <f t="shared" si="68"/>
        <v/>
      </c>
      <c r="CQ74" s="2" t="str">
        <f t="shared" si="68"/>
        <v/>
      </c>
      <c r="CR74" s="2" t="str">
        <f t="shared" si="68"/>
        <v/>
      </c>
      <c r="CS74" s="2" t="str">
        <f t="shared" si="68"/>
        <v/>
      </c>
      <c r="CU74" s="2" t="str">
        <f t="shared" si="69"/>
        <v/>
      </c>
      <c r="CV74" s="2" t="str">
        <f t="shared" si="69"/>
        <v/>
      </c>
      <c r="CW74" s="2" t="str">
        <f t="shared" si="69"/>
        <v/>
      </c>
      <c r="CX74" s="2" t="str">
        <f t="shared" si="69"/>
        <v/>
      </c>
      <c r="CY74" s="2" t="str">
        <f t="shared" si="69"/>
        <v/>
      </c>
      <c r="CZ74" s="2" t="str">
        <f t="shared" si="69"/>
        <v/>
      </c>
      <c r="DA74" s="2" t="str">
        <f t="shared" si="69"/>
        <v/>
      </c>
      <c r="DB74" s="2" t="str">
        <f t="shared" si="69"/>
        <v/>
      </c>
      <c r="DC74" s="2" t="str">
        <f t="shared" si="69"/>
        <v/>
      </c>
      <c r="DD74" s="2" t="str">
        <f t="shared" si="69"/>
        <v/>
      </c>
      <c r="DE74" s="2" t="str">
        <f t="shared" si="69"/>
        <v/>
      </c>
      <c r="DF74" s="2" t="str">
        <f t="shared" si="69"/>
        <v/>
      </c>
      <c r="DG74" s="2" t="str">
        <f t="shared" si="69"/>
        <v/>
      </c>
      <c r="DH74" s="2" t="str">
        <f t="shared" si="69"/>
        <v/>
      </c>
      <c r="DI74" s="2" t="str">
        <f t="shared" si="69"/>
        <v/>
      </c>
      <c r="DK74" s="2">
        <f t="shared" si="77"/>
        <v>68.500258558558571</v>
      </c>
      <c r="DL74" s="2">
        <f t="shared" si="77"/>
        <v>71.083342780026996</v>
      </c>
      <c r="DM74" s="2">
        <f t="shared" si="77"/>
        <v>70.180070310391358</v>
      </c>
      <c r="DN74" s="2">
        <f t="shared" si="77"/>
        <v>68.110820168067207</v>
      </c>
      <c r="DO74" s="2">
        <f t="shared" si="77"/>
        <v>71.803047619047618</v>
      </c>
      <c r="DP74" s="2">
        <f t="shared" si="77"/>
        <v>72.190794957983215</v>
      </c>
      <c r="DQ74" s="2">
        <f t="shared" si="77"/>
        <v>73.567943773873168</v>
      </c>
      <c r="DR74" s="2">
        <f t="shared" si="77"/>
        <v>72.481932709447435</v>
      </c>
      <c r="DS74" s="2">
        <f t="shared" si="77"/>
        <v>69.584383244206748</v>
      </c>
      <c r="DT74" s="2">
        <f t="shared" si="77"/>
        <v>72.313121774193547</v>
      </c>
      <c r="DU74" s="2">
        <f t="shared" si="77"/>
        <v>73.393333467741911</v>
      </c>
      <c r="DV74" s="2">
        <f t="shared" si="77"/>
        <v>67.554719028520495</v>
      </c>
      <c r="DW74" s="2">
        <f t="shared" si="77"/>
        <v>69.624170231729053</v>
      </c>
      <c r="DX74" s="2">
        <f t="shared" si="77"/>
        <v>67.548795416348383</v>
      </c>
      <c r="DY74" s="2">
        <f t="shared" si="77"/>
        <v>61.773464696223321</v>
      </c>
      <c r="EA74" s="2">
        <f t="shared" si="78"/>
        <v>54.013199999999998</v>
      </c>
      <c r="EB74" s="2">
        <f t="shared" si="78"/>
        <v>65.622327877237836</v>
      </c>
      <c r="EC74" s="2">
        <f t="shared" si="78"/>
        <v>63.097366952789699</v>
      </c>
      <c r="ED74" s="2">
        <f t="shared" si="78"/>
        <v>62.067217137837396</v>
      </c>
      <c r="EE74" s="2">
        <f t="shared" si="78"/>
        <v>64.314806800522163</v>
      </c>
      <c r="EF74" s="2">
        <f t="shared" si="78"/>
        <v>64.699431583852743</v>
      </c>
      <c r="EG74" s="2">
        <f t="shared" si="78"/>
        <v>65.92342583518932</v>
      </c>
      <c r="EH74" s="2">
        <f t="shared" si="78"/>
        <v>63.594866258351892</v>
      </c>
      <c r="EI74" s="2">
        <f t="shared" si="78"/>
        <v>64.181582955181199</v>
      </c>
      <c r="EJ74" s="2">
        <f t="shared" si="78"/>
        <v>67.028865594187849</v>
      </c>
      <c r="EK74" s="2">
        <f t="shared" si="78"/>
        <v>66.339939531310023</v>
      </c>
      <c r="EL74" s="2">
        <f t="shared" si="78"/>
        <v>61.364259688196</v>
      </c>
      <c r="EM74" s="2">
        <f t="shared" si="78"/>
        <v>60.996839556592761</v>
      </c>
      <c r="EN74" s="2">
        <f t="shared" si="78"/>
        <v>61.056560429818667</v>
      </c>
      <c r="EO74" s="2">
        <f t="shared" si="78"/>
        <v>56.80970147101241</v>
      </c>
      <c r="EQ74" s="2">
        <f t="shared" si="79"/>
        <v>58.654132273531054</v>
      </c>
      <c r="ER74" s="2">
        <f t="shared" si="79"/>
        <v>62.919079802032776</v>
      </c>
      <c r="ES74" s="2">
        <f t="shared" si="79"/>
        <v>61.911616246241806</v>
      </c>
      <c r="ET74" s="2">
        <f t="shared" si="79"/>
        <v>61.840078696696473</v>
      </c>
      <c r="EU74" s="2">
        <f t="shared" si="79"/>
        <v>62.677648654212483</v>
      </c>
      <c r="EV74" s="2">
        <f t="shared" si="79"/>
        <v>64.338478085696593</v>
      </c>
      <c r="EW74" s="2">
        <f t="shared" si="79"/>
        <v>65.169261929059729</v>
      </c>
      <c r="EX74" s="2">
        <f t="shared" si="79"/>
        <v>63.136716020318261</v>
      </c>
      <c r="EY74" s="2">
        <f t="shared" si="79"/>
        <v>64.150585986624122</v>
      </c>
      <c r="EZ74" s="2">
        <f t="shared" si="79"/>
        <v>64.985693411295159</v>
      </c>
      <c r="FA74" s="2">
        <f t="shared" si="79"/>
        <v>63.976131391380257</v>
      </c>
      <c r="FB74" s="2">
        <f t="shared" si="79"/>
        <v>60.566744795786398</v>
      </c>
      <c r="FC74" s="2">
        <f t="shared" si="79"/>
        <v>60.435838671335276</v>
      </c>
      <c r="FD74" s="2">
        <f t="shared" si="79"/>
        <v>61.149598471349535</v>
      </c>
      <c r="FE74" s="2">
        <f t="shared" si="79"/>
        <v>58.541936292956642</v>
      </c>
      <c r="FG74" s="2">
        <f t="shared" si="80"/>
        <v>1.6079244092505274E-2</v>
      </c>
      <c r="FH74" s="2">
        <f t="shared" si="80"/>
        <v>1.5071409321802875E-2</v>
      </c>
      <c r="FI74" s="2">
        <f t="shared" si="80"/>
        <v>1.5949615434866539E-2</v>
      </c>
      <c r="FJ74" s="2">
        <f t="shared" si="80"/>
        <v>1.7038310459576985E-2</v>
      </c>
      <c r="FK74" s="2">
        <f t="shared" si="80"/>
        <v>2.315792883644225E-2</v>
      </c>
      <c r="FL74" s="2">
        <f t="shared" si="80"/>
        <v>2.8226632129235058E-2</v>
      </c>
      <c r="FM74" s="2">
        <f t="shared" si="80"/>
        <v>3.5438344420550279E-2</v>
      </c>
      <c r="FN74" s="2">
        <f t="shared" si="80"/>
        <v>3.3784209417558594E-2</v>
      </c>
      <c r="FO74" s="2">
        <f t="shared" si="80"/>
        <v>3.7051739759710996E-2</v>
      </c>
      <c r="FP74" s="2">
        <f t="shared" si="80"/>
        <v>4.0041130403547912E-2</v>
      </c>
      <c r="FQ74" s="2">
        <f t="shared" si="80"/>
        <v>4.8292821586307912E-2</v>
      </c>
      <c r="FR74" s="2">
        <f t="shared" si="80"/>
        <v>3.607147018421835E-2</v>
      </c>
      <c r="FS74" s="2">
        <f t="shared" si="80"/>
        <v>3.7441827573999574E-2</v>
      </c>
      <c r="FT74" s="2">
        <f t="shared" si="80"/>
        <v>6.6153589308717703E-2</v>
      </c>
      <c r="FU74" s="2">
        <f t="shared" si="80"/>
        <v>0.13298126198093893</v>
      </c>
      <c r="FW74" s="2">
        <f t="shared" si="70"/>
        <v>2.4782819271174105E-10</v>
      </c>
      <c r="FX74" s="2">
        <f t="shared" si="70"/>
        <v>3.7567324021885913E-10</v>
      </c>
      <c r="FY74" s="2">
        <f t="shared" si="70"/>
        <v>4.9510915891899006E-10</v>
      </c>
      <c r="FZ74" s="2">
        <f t="shared" si="70"/>
        <v>7.110997585706983E-10</v>
      </c>
      <c r="GA74" s="2">
        <f t="shared" si="70"/>
        <v>1.1368448047657646E-9</v>
      </c>
      <c r="GB74" s="2">
        <f t="shared" si="70"/>
        <v>1.1216268772247976E-9</v>
      </c>
      <c r="GC74" s="2">
        <f t="shared" si="70"/>
        <v>1.3799630285568694E-9</v>
      </c>
      <c r="GD74" s="2">
        <f t="shared" si="70"/>
        <v>1.8005449393861436E-9</v>
      </c>
      <c r="GE74" s="2">
        <f t="shared" si="70"/>
        <v>2.4238520525368747E-9</v>
      </c>
      <c r="GF74" s="2">
        <f t="shared" si="70"/>
        <v>2.5234793944497267E-9</v>
      </c>
      <c r="GG74" s="2">
        <f t="shared" si="70"/>
        <v>2.7437956247905986E-9</v>
      </c>
      <c r="GH74" s="2">
        <f t="shared" si="70"/>
        <v>1.4562907546145441E-9</v>
      </c>
      <c r="GI74" s="2">
        <f t="shared" si="70"/>
        <v>5.7206127686091685E-9</v>
      </c>
      <c r="GJ74" s="2">
        <f t="shared" si="70"/>
        <v>3.6642106850102124E-8</v>
      </c>
      <c r="GK74" s="2">
        <f t="shared" si="70"/>
        <v>1.3538356939498543E-7</v>
      </c>
      <c r="GM74" s="107">
        <f t="shared" si="71"/>
        <v>4.7804818652350416E-2</v>
      </c>
      <c r="GN74" s="107">
        <f t="shared" si="71"/>
        <v>2.3088869377610358E-2</v>
      </c>
      <c r="GO74" s="107">
        <f t="shared" si="71"/>
        <v>2.2877139203688172E-2</v>
      </c>
      <c r="GP74" s="107">
        <f t="shared" si="71"/>
        <v>1.3989059671261208E-2</v>
      </c>
      <c r="GQ74" s="107">
        <f t="shared" si="71"/>
        <v>2.0819859778640502E-2</v>
      </c>
      <c r="GR74" s="107">
        <f t="shared" si="71"/>
        <v>2.9344489132234721E-2</v>
      </c>
      <c r="GS74" s="107">
        <f t="shared" si="71"/>
        <v>3.5297376610740921E-2</v>
      </c>
      <c r="GT74" s="107">
        <f t="shared" si="71"/>
        <v>3.0635131431976145E-2</v>
      </c>
      <c r="GU74" s="107">
        <f t="shared" si="71"/>
        <v>3.8975106619626804E-2</v>
      </c>
      <c r="GV74" s="107">
        <f t="shared" si="71"/>
        <v>3.2226663244142799E-2</v>
      </c>
      <c r="GW74" s="107">
        <f t="shared" si="71"/>
        <v>4.5151022109493739E-2</v>
      </c>
      <c r="GX74" s="107">
        <f t="shared" si="71"/>
        <v>3.4034018368226331E-2</v>
      </c>
      <c r="GY74" s="107">
        <f t="shared" si="71"/>
        <v>2.2218506427331561E-2</v>
      </c>
      <c r="GZ74" s="107">
        <f t="shared" si="71"/>
        <v>5.0461794631201644E-2</v>
      </c>
      <c r="HA74" s="107">
        <f t="shared" si="71"/>
        <v>6.6724048098716973E-2</v>
      </c>
      <c r="HC74" s="107">
        <f t="shared" si="76"/>
        <v>4.8128272321173045E-7</v>
      </c>
      <c r="HD74" s="107">
        <f t="shared" si="72"/>
        <v>1.5848109466262629E-8</v>
      </c>
      <c r="HE74" s="107">
        <f t="shared" si="72"/>
        <v>1.4732498224570109E-8</v>
      </c>
      <c r="HF74" s="107">
        <f t="shared" si="72"/>
        <v>1.0997454335840238E-9</v>
      </c>
      <c r="HG74" s="107">
        <f t="shared" si="72"/>
        <v>2.5658499613951315E-9</v>
      </c>
      <c r="HH74" s="107">
        <f t="shared" si="72"/>
        <v>6.6734953515707179E-9</v>
      </c>
      <c r="HI74" s="107">
        <f t="shared" si="72"/>
        <v>6.851224812144311E-9</v>
      </c>
      <c r="HJ74" s="107">
        <f t="shared" si="72"/>
        <v>5.2581095598439911E-9</v>
      </c>
      <c r="HK74" s="107">
        <f t="shared" si="72"/>
        <v>1.7074809808760449E-8</v>
      </c>
      <c r="HL74" s="107">
        <f t="shared" si="72"/>
        <v>2.8115704794681403E-9</v>
      </c>
      <c r="HM74" s="107">
        <f t="shared" si="72"/>
        <v>6.8310308511436409E-9</v>
      </c>
      <c r="HN74" s="107">
        <f t="shared" si="72"/>
        <v>4.1866511220827488E-9</v>
      </c>
      <c r="HO74" s="107">
        <f t="shared" si="72"/>
        <v>8.2584303472389351E-10</v>
      </c>
      <c r="HP74" s="107">
        <f t="shared" si="72"/>
        <v>1.5362550089541724E-8</v>
      </c>
      <c r="HQ74" s="107">
        <f t="shared" si="72"/>
        <v>3.7096331044211616E-9</v>
      </c>
      <c r="HS74" s="107">
        <f t="shared" si="73"/>
        <v>1.2486439514367335E-26</v>
      </c>
      <c r="HT74" s="107">
        <f t="shared" si="73"/>
        <v>1.5629083133517261E-32</v>
      </c>
      <c r="HU74" s="107">
        <f t="shared" si="73"/>
        <v>1.0926347528483001E-32</v>
      </c>
      <c r="HV74" s="107">
        <f t="shared" si="73"/>
        <v>1.2073061210707287E-37</v>
      </c>
      <c r="HW74" s="107">
        <f t="shared" si="73"/>
        <v>3.9760839616656478E-37</v>
      </c>
      <c r="HX74" s="107">
        <f t="shared" si="73"/>
        <v>1.9548111160689311E-36</v>
      </c>
      <c r="HY74" s="107">
        <f t="shared" si="73"/>
        <v>1.3070608910051641E-37</v>
      </c>
      <c r="HZ74" s="107">
        <f t="shared" si="73"/>
        <v>1.2114669184968162E-37</v>
      </c>
      <c r="IA74" s="107">
        <f t="shared" si="73"/>
        <v>1.9972210505845159E-35</v>
      </c>
      <c r="IB74" s="107">
        <f t="shared" si="73"/>
        <v>1.3785313338291315E-39</v>
      </c>
      <c r="IC74" s="107">
        <f t="shared" si="73"/>
        <v>8.6635816318320791E-39</v>
      </c>
      <c r="ID74" s="107">
        <f t="shared" si="73"/>
        <v>1.5378340145303354E-38</v>
      </c>
      <c r="IE74" s="107">
        <f t="shared" si="73"/>
        <v>1.597864115116646E-40</v>
      </c>
      <c r="IF74" s="107">
        <f t="shared" si="73"/>
        <v>2.1844889296212033E-36</v>
      </c>
      <c r="IG74" s="107">
        <f t="shared" si="73"/>
        <v>5.0910150897592777E-23</v>
      </c>
      <c r="II74" s="107">
        <f t="shared" si="74"/>
        <v>8.0545724260643366E-67</v>
      </c>
      <c r="IJ74" s="107">
        <f t="shared" si="74"/>
        <v>1.0540029523143994E-81</v>
      </c>
      <c r="IK74" s="107">
        <f t="shared" si="74"/>
        <v>4.0361874789676236E-82</v>
      </c>
      <c r="IL74" s="107">
        <f t="shared" si="74"/>
        <v>2.3598244153097509E-95</v>
      </c>
      <c r="IM74" s="107">
        <f t="shared" si="74"/>
        <v>1.0797943307124817E-94</v>
      </c>
      <c r="IN74" s="107">
        <f t="shared" si="74"/>
        <v>3.1708810038008902E-94</v>
      </c>
      <c r="IO74" s="107">
        <f t="shared" si="74"/>
        <v>8.8072703223056977E-99</v>
      </c>
      <c r="IP74" s="107">
        <f t="shared" si="74"/>
        <v>1.608081058916184E-98</v>
      </c>
      <c r="IQ74" s="107">
        <f t="shared" si="74"/>
        <v>1.5563007296139984E-92</v>
      </c>
      <c r="IR74" s="107">
        <f t="shared" si="74"/>
        <v>4.9487394658731139E-104</v>
      </c>
      <c r="IS74" s="107">
        <f t="shared" si="74"/>
        <v>1.5173217935575034E-102</v>
      </c>
      <c r="IT74" s="107">
        <f t="shared" si="74"/>
        <v>1.0148858292320042E-100</v>
      </c>
      <c r="IU74" s="107">
        <f t="shared" si="74"/>
        <v>2.3685928034218687E-104</v>
      </c>
      <c r="IV74" s="107">
        <f t="shared" si="74"/>
        <v>1.1091157035510676E-93</v>
      </c>
      <c r="IW74" s="107">
        <f t="shared" si="74"/>
        <v>4.9507032808919562E-60</v>
      </c>
      <c r="IY74" s="107">
        <f t="shared" si="75"/>
        <v>4.7805299935073625E-2</v>
      </c>
      <c r="IZ74" s="107">
        <f t="shared" si="75"/>
        <v>2.3088885225719825E-2</v>
      </c>
      <c r="JA74" s="107">
        <f t="shared" si="75"/>
        <v>2.2877153936186397E-2</v>
      </c>
      <c r="JB74" s="107">
        <f t="shared" si="75"/>
        <v>1.3989060771006642E-2</v>
      </c>
      <c r="JC74" s="107">
        <f t="shared" si="75"/>
        <v>2.0819862344490465E-2</v>
      </c>
      <c r="JD74" s="107">
        <f t="shared" si="75"/>
        <v>2.9344495805730071E-2</v>
      </c>
      <c r="JE74" s="107">
        <f t="shared" si="75"/>
        <v>3.5297383461965731E-2</v>
      </c>
      <c r="JF74" s="107">
        <f t="shared" si="75"/>
        <v>3.0635136690085704E-2</v>
      </c>
      <c r="JG74" s="107">
        <f t="shared" si="75"/>
        <v>3.8975123694436613E-2</v>
      </c>
      <c r="JH74" s="107">
        <f t="shared" si="75"/>
        <v>3.2226666055713275E-2</v>
      </c>
      <c r="JI74" s="107">
        <f t="shared" si="75"/>
        <v>4.5151028940524592E-2</v>
      </c>
      <c r="JJ74" s="107">
        <f t="shared" si="75"/>
        <v>3.4034022554877454E-2</v>
      </c>
      <c r="JK74" s="107">
        <f t="shared" si="75"/>
        <v>2.2218507253174598E-2</v>
      </c>
      <c r="JL74" s="107">
        <f t="shared" si="75"/>
        <v>5.046180999375173E-2</v>
      </c>
      <c r="JM74" s="107">
        <f t="shared" si="75"/>
        <v>6.6724051808350074E-2</v>
      </c>
    </row>
    <row r="75" spans="2:273" x14ac:dyDescent="0.25">
      <c r="B75" s="2">
        <v>47</v>
      </c>
      <c r="C75" s="37">
        <v>93.129000000000005</v>
      </c>
      <c r="D75" s="37">
        <v>85.5</v>
      </c>
      <c r="E75" s="37">
        <v>83.194000000000003</v>
      </c>
      <c r="F75" s="37">
        <v>75.968000000000004</v>
      </c>
      <c r="G75" s="37">
        <v>85.435000000000002</v>
      </c>
      <c r="H75" s="37">
        <v>88.507999999999996</v>
      </c>
      <c r="I75" s="37">
        <v>92.688999999999993</v>
      </c>
      <c r="J75" s="37">
        <v>87.623000000000005</v>
      </c>
      <c r="K75" s="37">
        <v>91.474999999999994</v>
      </c>
      <c r="L75" s="37">
        <v>90.376999999999995</v>
      </c>
      <c r="M75" s="37">
        <v>99.869</v>
      </c>
      <c r="N75" s="37">
        <v>87.393000000000001</v>
      </c>
      <c r="O75" s="37">
        <v>82.59</v>
      </c>
      <c r="P75" s="37">
        <v>95.721000000000004</v>
      </c>
      <c r="Q75" s="37">
        <v>102.04900000000001</v>
      </c>
      <c r="S75" s="4">
        <f t="shared" si="8"/>
        <v>103.57246834154087</v>
      </c>
      <c r="T75" s="4">
        <f t="shared" si="9"/>
        <v>91.792766793812092</v>
      </c>
      <c r="U75" s="4">
        <f t="shared" si="10"/>
        <v>90.277132976850538</v>
      </c>
      <c r="V75" s="4">
        <f t="shared" si="11"/>
        <v>82.156819837742376</v>
      </c>
      <c r="W75" s="4">
        <f t="shared" si="12"/>
        <v>91.533447131526358</v>
      </c>
      <c r="X75" s="4">
        <f t="shared" si="13"/>
        <v>98.213184345427251</v>
      </c>
      <c r="Y75" s="4">
        <f t="shared" si="14"/>
        <v>103.17836040857343</v>
      </c>
      <c r="Z75" s="4">
        <f t="shared" si="15"/>
        <v>98.992305631540503</v>
      </c>
      <c r="AA75" s="4">
        <f t="shared" si="16"/>
        <v>102.11171737981824</v>
      </c>
      <c r="AB75" s="4">
        <f t="shared" si="17"/>
        <v>100.41857664157597</v>
      </c>
      <c r="AC75" s="4">
        <f t="shared" si="18"/>
        <v>109.80094913779769</v>
      </c>
      <c r="AD75" s="4">
        <f t="shared" si="19"/>
        <v>97.13856124844213</v>
      </c>
      <c r="AE75" s="4">
        <f t="shared" si="20"/>
        <v>90.569595904885674</v>
      </c>
      <c r="AF75" s="4">
        <f t="shared" si="21"/>
        <v>105.41217671548574</v>
      </c>
      <c r="AG75" s="4">
        <f t="shared" si="21"/>
        <v>106.0620549743751</v>
      </c>
      <c r="AI75" s="4">
        <f t="shared" si="22"/>
        <v>-10.443468341540864</v>
      </c>
      <c r="AJ75" s="4">
        <f t="shared" si="23"/>
        <v>-6.2927667938120919</v>
      </c>
      <c r="AK75" s="4">
        <f t="shared" si="24"/>
        <v>-7.0831329768505356</v>
      </c>
      <c r="AL75" s="4">
        <f t="shared" si="25"/>
        <v>-6.188819837742372</v>
      </c>
      <c r="AM75" s="4">
        <f t="shared" si="26"/>
        <v>-6.0984471315263562</v>
      </c>
      <c r="AN75" s="4">
        <f t="shared" si="27"/>
        <v>-9.7051843454272557</v>
      </c>
      <c r="AO75" s="4">
        <f t="shared" si="28"/>
        <v>-10.489360408573432</v>
      </c>
      <c r="AP75" s="4">
        <f t="shared" si="29"/>
        <v>-11.369305631540499</v>
      </c>
      <c r="AQ75" s="4">
        <f t="shared" si="30"/>
        <v>-10.636717379818251</v>
      </c>
      <c r="AR75" s="4">
        <f t="shared" si="31"/>
        <v>-10.041576641575972</v>
      </c>
      <c r="AS75" s="4">
        <f t="shared" si="32"/>
        <v>-9.9319491377976874</v>
      </c>
      <c r="AT75" s="4">
        <f t="shared" si="33"/>
        <v>-9.7455612484421295</v>
      </c>
      <c r="AU75" s="4">
        <f t="shared" si="34"/>
        <v>-7.9795959048856702</v>
      </c>
      <c r="AV75" s="4">
        <f t="shared" si="65"/>
        <v>-9.6911767154857387</v>
      </c>
      <c r="AW75" s="4">
        <f t="shared" si="65"/>
        <v>-4.0130549743750947</v>
      </c>
      <c r="AY75" s="2">
        <f t="shared" si="66"/>
        <v>68.33127213126744</v>
      </c>
      <c r="AZ75" s="2">
        <f t="shared" si="66"/>
        <v>71.105476649971635</v>
      </c>
      <c r="BA75" s="2">
        <f t="shared" si="66"/>
        <v>70.176664733160194</v>
      </c>
      <c r="BB75" s="2">
        <f t="shared" si="66"/>
        <v>68.104860722539101</v>
      </c>
      <c r="BC75" s="2">
        <f t="shared" si="66"/>
        <v>71.753089786899437</v>
      </c>
      <c r="BD75" s="2">
        <f t="shared" si="66"/>
        <v>72.050370740216735</v>
      </c>
      <c r="BE75" s="2">
        <f t="shared" si="66"/>
        <v>73.388278190486702</v>
      </c>
      <c r="BF75" s="2">
        <f t="shared" si="66"/>
        <v>72.263489652668866</v>
      </c>
      <c r="BG75" s="2">
        <f t="shared" si="66"/>
        <v>69.415991319274127</v>
      </c>
      <c r="BH75" s="2">
        <f t="shared" si="66"/>
        <v>72.23373609821499</v>
      </c>
      <c r="BI75" s="2">
        <f t="shared" si="66"/>
        <v>73.149122424928308</v>
      </c>
      <c r="BJ75" s="2">
        <f t="shared" si="66"/>
        <v>67.406611772755895</v>
      </c>
      <c r="BK75" s="2">
        <f t="shared" si="66"/>
        <v>69.437601084457881</v>
      </c>
      <c r="BL75" s="2">
        <f t="shared" si="66"/>
        <v>67.199898278572874</v>
      </c>
      <c r="BM75" s="2">
        <f t="shared" si="66"/>
        <v>61.095728077647664</v>
      </c>
      <c r="BO75" s="2" t="str">
        <f t="shared" si="67"/>
        <v/>
      </c>
      <c r="BP75" s="2" t="str">
        <f t="shared" si="67"/>
        <v/>
      </c>
      <c r="BQ75" s="2" t="str">
        <f t="shared" si="67"/>
        <v/>
      </c>
      <c r="BR75" s="2" t="str">
        <f t="shared" si="67"/>
        <v/>
      </c>
      <c r="BS75" s="2" t="str">
        <f t="shared" si="67"/>
        <v/>
      </c>
      <c r="BT75" s="2" t="str">
        <f t="shared" si="67"/>
        <v/>
      </c>
      <c r="BU75" s="2" t="str">
        <f t="shared" si="67"/>
        <v/>
      </c>
      <c r="BV75" s="2" t="str">
        <f t="shared" si="67"/>
        <v/>
      </c>
      <c r="BW75" s="2" t="str">
        <f t="shared" si="67"/>
        <v/>
      </c>
      <c r="BX75" s="2" t="str">
        <f t="shared" si="67"/>
        <v/>
      </c>
      <c r="BY75" s="2" t="str">
        <f t="shared" si="67"/>
        <v/>
      </c>
      <c r="BZ75" s="2" t="str">
        <f t="shared" si="67"/>
        <v/>
      </c>
      <c r="CA75" s="2" t="str">
        <f t="shared" si="67"/>
        <v/>
      </c>
      <c r="CB75" s="2" t="str">
        <f t="shared" si="67"/>
        <v/>
      </c>
      <c r="CC75" s="2" t="str">
        <f t="shared" si="67"/>
        <v/>
      </c>
      <c r="CE75" s="2" t="str">
        <f t="shared" si="68"/>
        <v/>
      </c>
      <c r="CF75" s="2" t="str">
        <f t="shared" si="68"/>
        <v/>
      </c>
      <c r="CG75" s="2" t="str">
        <f t="shared" si="68"/>
        <v/>
      </c>
      <c r="CH75" s="2" t="str">
        <f t="shared" si="68"/>
        <v/>
      </c>
      <c r="CI75" s="2" t="str">
        <f t="shared" si="68"/>
        <v/>
      </c>
      <c r="CJ75" s="2" t="str">
        <f t="shared" si="68"/>
        <v/>
      </c>
      <c r="CK75" s="2" t="str">
        <f t="shared" si="68"/>
        <v/>
      </c>
      <c r="CL75" s="2" t="str">
        <f t="shared" si="68"/>
        <v/>
      </c>
      <c r="CM75" s="2" t="str">
        <f t="shared" si="68"/>
        <v/>
      </c>
      <c r="CN75" s="2" t="str">
        <f t="shared" si="68"/>
        <v/>
      </c>
      <c r="CO75" s="2" t="str">
        <f t="shared" si="68"/>
        <v/>
      </c>
      <c r="CP75" s="2" t="str">
        <f t="shared" si="68"/>
        <v/>
      </c>
      <c r="CQ75" s="2" t="str">
        <f t="shared" si="68"/>
        <v/>
      </c>
      <c r="CR75" s="2" t="str">
        <f t="shared" si="68"/>
        <v/>
      </c>
      <c r="CS75" s="2" t="str">
        <f t="shared" si="68"/>
        <v/>
      </c>
      <c r="CU75" s="2" t="str">
        <f t="shared" si="69"/>
        <v/>
      </c>
      <c r="CV75" s="2" t="str">
        <f t="shared" si="69"/>
        <v/>
      </c>
      <c r="CW75" s="2" t="str">
        <f t="shared" si="69"/>
        <v/>
      </c>
      <c r="CX75" s="2" t="str">
        <f t="shared" si="69"/>
        <v/>
      </c>
      <c r="CY75" s="2" t="str">
        <f t="shared" si="69"/>
        <v/>
      </c>
      <c r="CZ75" s="2" t="str">
        <f t="shared" si="69"/>
        <v/>
      </c>
      <c r="DA75" s="2" t="str">
        <f t="shared" si="69"/>
        <v/>
      </c>
      <c r="DB75" s="2" t="str">
        <f t="shared" si="69"/>
        <v/>
      </c>
      <c r="DC75" s="2" t="str">
        <f t="shared" si="69"/>
        <v/>
      </c>
      <c r="DD75" s="2" t="str">
        <f t="shared" si="69"/>
        <v/>
      </c>
      <c r="DE75" s="2" t="str">
        <f t="shared" si="69"/>
        <v/>
      </c>
      <c r="DF75" s="2" t="str">
        <f t="shared" si="69"/>
        <v/>
      </c>
      <c r="DG75" s="2" t="str">
        <f t="shared" si="69"/>
        <v/>
      </c>
      <c r="DH75" s="2" t="str">
        <f t="shared" si="69"/>
        <v/>
      </c>
      <c r="DI75" s="2" t="str">
        <f t="shared" si="69"/>
        <v/>
      </c>
      <c r="DK75" s="2">
        <f t="shared" si="77"/>
        <v>68.625481081081091</v>
      </c>
      <c r="DL75" s="2">
        <f t="shared" si="77"/>
        <v>71.214433873144401</v>
      </c>
      <c r="DM75" s="2">
        <f t="shared" si="77"/>
        <v>70.323914237516874</v>
      </c>
      <c r="DN75" s="2">
        <f t="shared" si="77"/>
        <v>68.239232773109222</v>
      </c>
      <c r="DO75" s="2">
        <f t="shared" si="77"/>
        <v>71.979457142857143</v>
      </c>
      <c r="DP75" s="2">
        <f t="shared" si="77"/>
        <v>72.324307843137277</v>
      </c>
      <c r="DQ75" s="2">
        <f t="shared" si="77"/>
        <v>73.740638502673789</v>
      </c>
      <c r="DR75" s="2">
        <f t="shared" si="77"/>
        <v>72.650730837789681</v>
      </c>
      <c r="DS75" s="2">
        <f t="shared" si="77"/>
        <v>69.6762729500891</v>
      </c>
      <c r="DT75" s="2">
        <f t="shared" si="77"/>
        <v>72.517420564516115</v>
      </c>
      <c r="DU75" s="2">
        <f t="shared" si="77"/>
        <v>73.597151612903204</v>
      </c>
      <c r="DV75" s="2">
        <f t="shared" si="77"/>
        <v>67.699012477718355</v>
      </c>
      <c r="DW75" s="2">
        <f t="shared" si="77"/>
        <v>69.850142156862745</v>
      </c>
      <c r="DX75" s="2">
        <f t="shared" si="77"/>
        <v>67.740128800611174</v>
      </c>
      <c r="DY75" s="2">
        <f t="shared" si="77"/>
        <v>61.896963054187196</v>
      </c>
      <c r="EA75" s="2">
        <f t="shared" si="78"/>
        <v>54.030799999999999</v>
      </c>
      <c r="EB75" s="2">
        <f t="shared" si="78"/>
        <v>65.449509207161114</v>
      </c>
      <c r="EC75" s="2">
        <f t="shared" si="78"/>
        <v>62.960258736971184</v>
      </c>
      <c r="ED75" s="2">
        <f t="shared" si="78"/>
        <v>61.947153889155075</v>
      </c>
      <c r="EE75" s="2">
        <f t="shared" si="78"/>
        <v>64.168389320569403</v>
      </c>
      <c r="EF75" s="2">
        <f t="shared" si="78"/>
        <v>64.559077678103336</v>
      </c>
      <c r="EG75" s="2">
        <f t="shared" si="78"/>
        <v>65.770232850779507</v>
      </c>
      <c r="EH75" s="2">
        <f t="shared" si="78"/>
        <v>63.46634142538975</v>
      </c>
      <c r="EI75" s="2">
        <f t="shared" si="78"/>
        <v>64.042731180456272</v>
      </c>
      <c r="EJ75" s="2">
        <f t="shared" si="78"/>
        <v>66.831396990140107</v>
      </c>
      <c r="EK75" s="2">
        <f t="shared" si="78"/>
        <v>66.13574736842105</v>
      </c>
      <c r="EL75" s="2">
        <f t="shared" si="78"/>
        <v>61.199931069042321</v>
      </c>
      <c r="EM75" s="2">
        <f t="shared" si="78"/>
        <v>60.835034461299102</v>
      </c>
      <c r="EN75" s="2">
        <f t="shared" si="78"/>
        <v>60.905302753525852</v>
      </c>
      <c r="EO75" s="2">
        <f t="shared" si="78"/>
        <v>56.719751081626775</v>
      </c>
      <c r="EQ75" s="2">
        <f t="shared" si="79"/>
        <v>58.558322370699848</v>
      </c>
      <c r="ER75" s="2">
        <f t="shared" si="79"/>
        <v>62.794969133635249</v>
      </c>
      <c r="ES75" s="2">
        <f t="shared" si="79"/>
        <v>61.795200662901209</v>
      </c>
      <c r="ET75" s="2">
        <f t="shared" si="79"/>
        <v>61.72387694495773</v>
      </c>
      <c r="EU75" s="2">
        <f t="shared" si="79"/>
        <v>62.560496776869648</v>
      </c>
      <c r="EV75" s="2">
        <f t="shared" si="79"/>
        <v>64.203532779972434</v>
      </c>
      <c r="EW75" s="2">
        <f t="shared" si="79"/>
        <v>65.029374147570437</v>
      </c>
      <c r="EX75" s="2">
        <f t="shared" si="79"/>
        <v>63.017522723097962</v>
      </c>
      <c r="EY75" s="2">
        <f t="shared" si="79"/>
        <v>64.011190279079443</v>
      </c>
      <c r="EZ75" s="2">
        <f t="shared" si="79"/>
        <v>64.829218124208936</v>
      </c>
      <c r="FA75" s="2">
        <f t="shared" si="79"/>
        <v>63.819236360028562</v>
      </c>
      <c r="FB75" s="2">
        <f t="shared" si="79"/>
        <v>60.416619748458324</v>
      </c>
      <c r="FC75" s="2">
        <f t="shared" si="79"/>
        <v>60.284458404899596</v>
      </c>
      <c r="FD75" s="2">
        <f t="shared" si="79"/>
        <v>60.995449404482798</v>
      </c>
      <c r="FE75" s="2">
        <f t="shared" si="79"/>
        <v>58.401530991131828</v>
      </c>
      <c r="FG75" s="2">
        <f t="shared" si="80"/>
        <v>2.0158642014288367E-2</v>
      </c>
      <c r="FH75" s="2">
        <f t="shared" si="80"/>
        <v>1.8900025278774116E-2</v>
      </c>
      <c r="FI75" s="2">
        <f t="shared" si="80"/>
        <v>1.9996794203581542E-2</v>
      </c>
      <c r="FJ75" s="2">
        <f t="shared" si="80"/>
        <v>2.1355747893261907E-2</v>
      </c>
      <c r="FK75" s="2">
        <f t="shared" si="80"/>
        <v>2.8980333906532839E-2</v>
      </c>
      <c r="FL75" s="2">
        <f t="shared" si="80"/>
        <v>3.527739636772248E-2</v>
      </c>
      <c r="FM75" s="2">
        <f t="shared" si="80"/>
        <v>4.4208579373406116E-2</v>
      </c>
      <c r="FN75" s="2">
        <f t="shared" si="80"/>
        <v>4.2162975317731576E-2</v>
      </c>
      <c r="FO75" s="2">
        <f t="shared" si="80"/>
        <v>4.6202130269409343E-2</v>
      </c>
      <c r="FP75" s="2">
        <f t="shared" si="80"/>
        <v>4.9891537773228523E-2</v>
      </c>
      <c r="FQ75" s="2">
        <f t="shared" si="80"/>
        <v>6.00462279341646E-2</v>
      </c>
      <c r="FR75" s="2">
        <f t="shared" si="80"/>
        <v>4.4991081837506788E-2</v>
      </c>
      <c r="FS75" s="2">
        <f t="shared" si="80"/>
        <v>4.5761080449972576E-2</v>
      </c>
      <c r="FT75" s="2">
        <f t="shared" si="80"/>
        <v>7.9040859609082331E-2</v>
      </c>
      <c r="FU75" s="2">
        <f t="shared" si="80"/>
        <v>0.15476191675975368</v>
      </c>
      <c r="FW75" s="2">
        <f t="shared" si="70"/>
        <v>3.1199720954381195E-10</v>
      </c>
      <c r="FX75" s="2">
        <f t="shared" si="70"/>
        <v>4.7294458859657208E-10</v>
      </c>
      <c r="FY75" s="2">
        <f t="shared" si="70"/>
        <v>6.2330550169524722E-10</v>
      </c>
      <c r="FZ75" s="2">
        <f t="shared" si="70"/>
        <v>8.9522155622051878E-10</v>
      </c>
      <c r="GA75" s="2">
        <f t="shared" si="70"/>
        <v>1.4312028135645126E-9</v>
      </c>
      <c r="GB75" s="2">
        <f t="shared" si="70"/>
        <v>1.4120445778795499E-9</v>
      </c>
      <c r="GC75" s="2">
        <f t="shared" si="70"/>
        <v>1.7372705233659416E-9</v>
      </c>
      <c r="GD75" s="2">
        <f t="shared" si="70"/>
        <v>2.2667517782138357E-9</v>
      </c>
      <c r="GE75" s="2">
        <f t="shared" si="70"/>
        <v>3.0514489414530396E-9</v>
      </c>
      <c r="GF75" s="2">
        <f t="shared" si="70"/>
        <v>3.1768723337359685E-9</v>
      </c>
      <c r="GG75" s="2">
        <f t="shared" si="70"/>
        <v>3.4542340343645159E-9</v>
      </c>
      <c r="GH75" s="2">
        <f t="shared" si="70"/>
        <v>1.8333614372538447E-9</v>
      </c>
      <c r="GI75" s="2">
        <f t="shared" si="70"/>
        <v>7.0526387899961871E-9</v>
      </c>
      <c r="GJ75" s="2">
        <f t="shared" si="70"/>
        <v>4.4392925575241169E-8</v>
      </c>
      <c r="GK75" s="2">
        <f t="shared" si="70"/>
        <v>1.6161773857575113E-7</v>
      </c>
      <c r="GM75" s="107">
        <f t="shared" si="71"/>
        <v>6.1716001893505359E-2</v>
      </c>
      <c r="GN75" s="107">
        <f t="shared" si="71"/>
        <v>3.1809101200984478E-2</v>
      </c>
      <c r="GO75" s="107">
        <f t="shared" si="71"/>
        <v>3.1683789254452671E-2</v>
      </c>
      <c r="GP75" s="107">
        <f t="shared" si="71"/>
        <v>2.044937448707404E-2</v>
      </c>
      <c r="GQ75" s="107">
        <f t="shared" si="71"/>
        <v>3.0081440818556553E-2</v>
      </c>
      <c r="GR75" s="107">
        <f t="shared" si="71"/>
        <v>4.1643998028099025E-2</v>
      </c>
      <c r="GS75" s="107">
        <f t="shared" si="71"/>
        <v>5.0202961314706925E-2</v>
      </c>
      <c r="GT75" s="107">
        <f t="shared" si="71"/>
        <v>4.4078566565795431E-2</v>
      </c>
      <c r="GU75" s="107">
        <f t="shared" si="71"/>
        <v>5.5043727102079595E-2</v>
      </c>
      <c r="GV75" s="107">
        <f t="shared" si="71"/>
        <v>4.6992057895855519E-2</v>
      </c>
      <c r="GW75" s="107">
        <f t="shared" si="71"/>
        <v>6.4528780738312863E-2</v>
      </c>
      <c r="GX75" s="107">
        <f t="shared" si="71"/>
        <v>4.8710626935570336E-2</v>
      </c>
      <c r="GY75" s="107">
        <f t="shared" si="71"/>
        <v>3.2420230858962812E-2</v>
      </c>
      <c r="GZ75" s="107">
        <f t="shared" si="71"/>
        <v>6.9638775421838064E-2</v>
      </c>
      <c r="HA75" s="107">
        <f t="shared" si="71"/>
        <v>9.6852031537769459E-2</v>
      </c>
      <c r="HC75" s="107">
        <f t="shared" si="76"/>
        <v>9.6640227672893789E-7</v>
      </c>
      <c r="HD75" s="107">
        <f t="shared" si="72"/>
        <v>3.8135173276575391E-8</v>
      </c>
      <c r="HE75" s="107">
        <f t="shared" si="72"/>
        <v>3.5998910195347842E-8</v>
      </c>
      <c r="HF75" s="107">
        <f t="shared" si="72"/>
        <v>3.1457345052076146E-9</v>
      </c>
      <c r="HG75" s="107">
        <f t="shared" si="72"/>
        <v>7.3148388838734278E-9</v>
      </c>
      <c r="HH75" s="107">
        <f t="shared" si="72"/>
        <v>1.8463146745731316E-8</v>
      </c>
      <c r="HI75" s="107">
        <f t="shared" si="72"/>
        <v>1.9612608572075967E-8</v>
      </c>
      <c r="HJ75" s="107">
        <f t="shared" si="72"/>
        <v>1.5357443241477449E-8</v>
      </c>
      <c r="HK75" s="107">
        <f t="shared" si="72"/>
        <v>4.73190109171575E-8</v>
      </c>
      <c r="HL75" s="107">
        <f t="shared" si="72"/>
        <v>8.7834137071336249E-9</v>
      </c>
      <c r="HM75" s="107">
        <f t="shared" si="72"/>
        <v>2.069774432836595E-8</v>
      </c>
      <c r="HN75" s="107">
        <f t="shared" si="72"/>
        <v>1.232021481806837E-8</v>
      </c>
      <c r="HO75" s="107">
        <f t="shared" si="72"/>
        <v>2.5246771447836054E-9</v>
      </c>
      <c r="HP75" s="107">
        <f t="shared" si="72"/>
        <v>4.1503754186348076E-8</v>
      </c>
      <c r="HQ75" s="107">
        <f t="shared" si="72"/>
        <v>1.2314465335189704E-8</v>
      </c>
      <c r="HS75" s="107">
        <f t="shared" si="73"/>
        <v>6.3353445847344432E-26</v>
      </c>
      <c r="HT75" s="107">
        <f t="shared" si="73"/>
        <v>1.1983139012385195E-31</v>
      </c>
      <c r="HU75" s="107">
        <f t="shared" si="73"/>
        <v>8.6894610585485679E-32</v>
      </c>
      <c r="HV75" s="107">
        <f t="shared" si="73"/>
        <v>1.3978838435893638E-36</v>
      </c>
      <c r="HW75" s="107">
        <f t="shared" si="73"/>
        <v>4.7373273292406996E-36</v>
      </c>
      <c r="HX75" s="107">
        <f t="shared" si="73"/>
        <v>2.2558551357596609E-35</v>
      </c>
      <c r="HY75" s="107">
        <f t="shared" si="73"/>
        <v>1.7120778642617346E-36</v>
      </c>
      <c r="HZ75" s="107">
        <f t="shared" si="73"/>
        <v>1.6375100288913655E-36</v>
      </c>
      <c r="IA75" s="107">
        <f t="shared" si="73"/>
        <v>2.3854148227243924E-34</v>
      </c>
      <c r="IB75" s="107">
        <f t="shared" si="73"/>
        <v>2.254038565565565E-38</v>
      </c>
      <c r="IC75" s="107">
        <f t="shared" si="73"/>
        <v>1.3637659163846358E-37</v>
      </c>
      <c r="ID75" s="107">
        <f t="shared" si="73"/>
        <v>2.1509602837881799E-37</v>
      </c>
      <c r="IE75" s="107">
        <f t="shared" si="73"/>
        <v>2.348117895874182E-39</v>
      </c>
      <c r="IF75" s="107">
        <f t="shared" si="73"/>
        <v>2.5170014056717105E-35</v>
      </c>
      <c r="IG75" s="107">
        <f t="shared" si="73"/>
        <v>2.3466068255416929E-22</v>
      </c>
      <c r="II75" s="107">
        <f t="shared" si="74"/>
        <v>1.7857700384071658E-65</v>
      </c>
      <c r="IJ75" s="107">
        <f t="shared" si="74"/>
        <v>5.0990782598341984E-80</v>
      </c>
      <c r="IK75" s="107">
        <f t="shared" si="74"/>
        <v>2.0945831494654954E-80</v>
      </c>
      <c r="IL75" s="107">
        <f t="shared" si="74"/>
        <v>2.5370963977112392E-93</v>
      </c>
      <c r="IM75" s="107">
        <f t="shared" si="74"/>
        <v>1.2478678580782641E-92</v>
      </c>
      <c r="IN75" s="107">
        <f t="shared" si="74"/>
        <v>3.5669280104586485E-92</v>
      </c>
      <c r="IO75" s="107">
        <f t="shared" si="74"/>
        <v>1.314360791914137E-96</v>
      </c>
      <c r="IP75" s="107">
        <f t="shared" si="74"/>
        <v>2.5281688612107786E-96</v>
      </c>
      <c r="IQ75" s="107">
        <f t="shared" si="74"/>
        <v>1.9208115246226457E-90</v>
      </c>
      <c r="IR75" s="107">
        <f t="shared" si="74"/>
        <v>1.1360948857556215E-101</v>
      </c>
      <c r="IS75" s="107">
        <f t="shared" si="74"/>
        <v>3.2924024380287201E-100</v>
      </c>
      <c r="IT75" s="107">
        <f t="shared" si="74"/>
        <v>1.6964350796737898E-98</v>
      </c>
      <c r="IU75" s="107">
        <f t="shared" si="74"/>
        <v>4.1784470100982298E-102</v>
      </c>
      <c r="IV75" s="107">
        <f t="shared" si="74"/>
        <v>1.2307067486098759E-91</v>
      </c>
      <c r="IW75" s="107">
        <f t="shared" si="74"/>
        <v>9.7998521610296076E-59</v>
      </c>
      <c r="IY75" s="107">
        <f t="shared" si="75"/>
        <v>6.171696829578209E-2</v>
      </c>
      <c r="IZ75" s="107">
        <f t="shared" si="75"/>
        <v>3.1809139336157755E-2</v>
      </c>
      <c r="JA75" s="107">
        <f t="shared" si="75"/>
        <v>3.1683825253362864E-2</v>
      </c>
      <c r="JB75" s="107">
        <f t="shared" si="75"/>
        <v>2.0449377632808546E-2</v>
      </c>
      <c r="JC75" s="107">
        <f t="shared" si="75"/>
        <v>3.0081448133395437E-2</v>
      </c>
      <c r="JD75" s="107">
        <f t="shared" si="75"/>
        <v>4.1644016491245772E-2</v>
      </c>
      <c r="JE75" s="107">
        <f t="shared" si="75"/>
        <v>5.0202980927315496E-2</v>
      </c>
      <c r="JF75" s="107">
        <f t="shared" si="75"/>
        <v>4.4078581923238672E-2</v>
      </c>
      <c r="JG75" s="107">
        <f t="shared" si="75"/>
        <v>5.5043774421090513E-2</v>
      </c>
      <c r="JH75" s="107">
        <f t="shared" si="75"/>
        <v>4.6992066679269223E-2</v>
      </c>
      <c r="JI75" s="107">
        <f t="shared" si="75"/>
        <v>6.4528801436057187E-2</v>
      </c>
      <c r="JJ75" s="107">
        <f t="shared" si="75"/>
        <v>4.8710639255785157E-2</v>
      </c>
      <c r="JK75" s="107">
        <f t="shared" si="75"/>
        <v>3.242023338363996E-2</v>
      </c>
      <c r="JL75" s="107">
        <f t="shared" si="75"/>
        <v>6.9638816925592248E-2</v>
      </c>
      <c r="JM75" s="107">
        <f t="shared" si="75"/>
        <v>9.6852043852234795E-2</v>
      </c>
    </row>
    <row r="76" spans="2:273" x14ac:dyDescent="0.25">
      <c r="B76" s="2">
        <v>48</v>
      </c>
      <c r="C76" s="37">
        <v>102.82299999999999</v>
      </c>
      <c r="D76" s="37">
        <v>91.613</v>
      </c>
      <c r="E76" s="37">
        <v>87.435000000000002</v>
      </c>
      <c r="F76" s="37">
        <v>78.951999999999998</v>
      </c>
      <c r="G76" s="37">
        <v>91.322999999999993</v>
      </c>
      <c r="H76" s="37">
        <v>95.474999999999994</v>
      </c>
      <c r="I76" s="37">
        <v>102.557</v>
      </c>
      <c r="J76" s="37">
        <v>96.835999999999999</v>
      </c>
      <c r="K76" s="37">
        <v>102.78700000000001</v>
      </c>
      <c r="L76" s="37">
        <v>101</v>
      </c>
      <c r="M76" s="37">
        <v>115.934</v>
      </c>
      <c r="N76" s="37">
        <v>97.557000000000002</v>
      </c>
      <c r="O76" s="37">
        <v>89.066000000000003</v>
      </c>
      <c r="P76" s="37">
        <v>107.41</v>
      </c>
      <c r="Q76" s="37">
        <v>121.754</v>
      </c>
      <c r="S76" s="4">
        <f t="shared" si="8"/>
        <v>111.4591370155098</v>
      </c>
      <c r="T76" s="4">
        <f t="shared" si="9"/>
        <v>98.054935242456381</v>
      </c>
      <c r="U76" s="4">
        <f t="shared" si="10"/>
        <v>96.475582695331411</v>
      </c>
      <c r="V76" s="4">
        <f t="shared" si="11"/>
        <v>87.423146540074455</v>
      </c>
      <c r="W76" s="4">
        <f t="shared" si="12"/>
        <v>98.518324831254517</v>
      </c>
      <c r="X76" s="4">
        <f t="shared" si="13"/>
        <v>106.67723488424075</v>
      </c>
      <c r="Y76" s="4">
        <f t="shared" si="14"/>
        <v>112.73573738607593</v>
      </c>
      <c r="Z76" s="4">
        <f t="shared" si="15"/>
        <v>107.96568318406135</v>
      </c>
      <c r="AA76" s="4">
        <f t="shared" si="16"/>
        <v>112.23158287484232</v>
      </c>
      <c r="AB76" s="4">
        <f t="shared" si="17"/>
        <v>110.24817945341378</v>
      </c>
      <c r="AC76" s="4">
        <f t="shared" si="18"/>
        <v>121.42311803341836</v>
      </c>
      <c r="AD76" s="4">
        <f t="shared" si="19"/>
        <v>106.87150674185436</v>
      </c>
      <c r="AE76" s="4">
        <f t="shared" si="20"/>
        <v>98.20495214407957</v>
      </c>
      <c r="AF76" s="4">
        <f t="shared" si="21"/>
        <v>116.18221350019449</v>
      </c>
      <c r="AG76" s="4">
        <f t="shared" si="21"/>
        <v>120.11072273077752</v>
      </c>
      <c r="AI76" s="4">
        <f t="shared" si="22"/>
        <v>-8.6361370155098029</v>
      </c>
      <c r="AJ76" s="4">
        <f t="shared" si="23"/>
        <v>-6.4419352424563812</v>
      </c>
      <c r="AK76" s="4">
        <f t="shared" si="24"/>
        <v>-9.040582695331409</v>
      </c>
      <c r="AL76" s="4">
        <f t="shared" si="25"/>
        <v>-8.4711465400744572</v>
      </c>
      <c r="AM76" s="4">
        <f t="shared" si="26"/>
        <v>-7.1953248312545242</v>
      </c>
      <c r="AN76" s="4">
        <f t="shared" si="27"/>
        <v>-11.202234884240752</v>
      </c>
      <c r="AO76" s="4">
        <f t="shared" si="28"/>
        <v>-10.178737386075923</v>
      </c>
      <c r="AP76" s="4">
        <f t="shared" si="29"/>
        <v>-11.129683184061349</v>
      </c>
      <c r="AQ76" s="4">
        <f t="shared" si="30"/>
        <v>-9.4445828748423111</v>
      </c>
      <c r="AR76" s="4">
        <f t="shared" si="31"/>
        <v>-9.2481794534137833</v>
      </c>
      <c r="AS76" s="4">
        <f t="shared" si="32"/>
        <v>-5.4891180334183645</v>
      </c>
      <c r="AT76" s="4">
        <f t="shared" si="33"/>
        <v>-9.314506741854359</v>
      </c>
      <c r="AU76" s="4">
        <f t="shared" si="34"/>
        <v>-9.1389521440795676</v>
      </c>
      <c r="AV76" s="4">
        <f t="shared" ref="AV76:AW91" si="81">IF(OR($B76 &lt; P$231, $B76 &gt; P$234), 0, P76-AF76)</f>
        <v>-8.7722135001944963</v>
      </c>
      <c r="AW76" s="4">
        <f t="shared" si="81"/>
        <v>1.6432772692224802</v>
      </c>
      <c r="AY76" s="2">
        <f t="shared" si="66"/>
        <v>68.379522622062467</v>
      </c>
      <c r="AZ76" s="2">
        <f t="shared" si="66"/>
        <v>71.201828014100457</v>
      </c>
      <c r="BA76" s="2">
        <f t="shared" si="66"/>
        <v>70.276300505924112</v>
      </c>
      <c r="BB76" s="2">
        <f t="shared" si="66"/>
        <v>68.192767637230091</v>
      </c>
      <c r="BC76" s="2">
        <f t="shared" si="66"/>
        <v>71.861319212989713</v>
      </c>
      <c r="BD76" s="2">
        <f t="shared" si="66"/>
        <v>72.104023145846284</v>
      </c>
      <c r="BE76" s="2">
        <f t="shared" si="66"/>
        <v>73.456826013035183</v>
      </c>
      <c r="BF76" s="2">
        <f t="shared" si="66"/>
        <v>72.321674393805907</v>
      </c>
      <c r="BG76" s="2">
        <f t="shared" si="66"/>
        <v>69.431098674804076</v>
      </c>
      <c r="BH76" s="2">
        <f t="shared" si="66"/>
        <v>72.344223434768423</v>
      </c>
      <c r="BI76" s="2">
        <f t="shared" si="66"/>
        <v>73.215198682708476</v>
      </c>
      <c r="BJ76" s="2">
        <f t="shared" si="66"/>
        <v>67.462154922124171</v>
      </c>
      <c r="BK76" s="2">
        <f t="shared" si="66"/>
        <v>69.55122999010635</v>
      </c>
      <c r="BL76" s="2">
        <f t="shared" si="66"/>
        <v>67.255453787201304</v>
      </c>
      <c r="BM76" s="2">
        <f t="shared" si="66"/>
        <v>61.053528496028505</v>
      </c>
      <c r="BO76" s="2" t="str">
        <f t="shared" si="67"/>
        <v/>
      </c>
      <c r="BP76" s="2" t="str">
        <f t="shared" si="67"/>
        <v/>
      </c>
      <c r="BQ76" s="2" t="str">
        <f t="shared" si="67"/>
        <v/>
      </c>
      <c r="BR76" s="2" t="str">
        <f t="shared" si="67"/>
        <v/>
      </c>
      <c r="BS76" s="2" t="str">
        <f t="shared" si="67"/>
        <v/>
      </c>
      <c r="BT76" s="2" t="str">
        <f t="shared" si="67"/>
        <v/>
      </c>
      <c r="BU76" s="2" t="str">
        <f t="shared" si="67"/>
        <v/>
      </c>
      <c r="BV76" s="2" t="str">
        <f t="shared" si="67"/>
        <v/>
      </c>
      <c r="BW76" s="2" t="str">
        <f t="shared" si="67"/>
        <v/>
      </c>
      <c r="BX76" s="2" t="str">
        <f t="shared" si="67"/>
        <v/>
      </c>
      <c r="BY76" s="2" t="str">
        <f t="shared" si="67"/>
        <v/>
      </c>
      <c r="BZ76" s="2" t="str">
        <f t="shared" si="67"/>
        <v/>
      </c>
      <c r="CA76" s="2" t="str">
        <f t="shared" si="67"/>
        <v/>
      </c>
      <c r="CB76" s="2" t="str">
        <f t="shared" si="67"/>
        <v/>
      </c>
      <c r="CC76" s="2" t="str">
        <f t="shared" si="67"/>
        <v/>
      </c>
      <c r="CE76" s="2" t="str">
        <f t="shared" si="68"/>
        <v/>
      </c>
      <c r="CF76" s="2" t="str">
        <f t="shared" si="68"/>
        <v/>
      </c>
      <c r="CG76" s="2" t="str">
        <f t="shared" si="68"/>
        <v/>
      </c>
      <c r="CH76" s="2" t="str">
        <f t="shared" si="68"/>
        <v/>
      </c>
      <c r="CI76" s="2" t="str">
        <f t="shared" si="68"/>
        <v/>
      </c>
      <c r="CJ76" s="2" t="str">
        <f t="shared" si="68"/>
        <v/>
      </c>
      <c r="CK76" s="2" t="str">
        <f t="shared" si="68"/>
        <v/>
      </c>
      <c r="CL76" s="2" t="str">
        <f t="shared" si="68"/>
        <v/>
      </c>
      <c r="CM76" s="2" t="str">
        <f t="shared" si="68"/>
        <v/>
      </c>
      <c r="CN76" s="2" t="str">
        <f t="shared" si="68"/>
        <v/>
      </c>
      <c r="CO76" s="2" t="str">
        <f t="shared" si="68"/>
        <v/>
      </c>
      <c r="CP76" s="2" t="str">
        <f t="shared" si="68"/>
        <v/>
      </c>
      <c r="CQ76" s="2" t="str">
        <f t="shared" si="68"/>
        <v/>
      </c>
      <c r="CR76" s="2" t="str">
        <f t="shared" si="68"/>
        <v/>
      </c>
      <c r="CS76" s="2" t="str">
        <f t="shared" si="68"/>
        <v/>
      </c>
      <c r="CU76" s="2" t="str">
        <f t="shared" si="69"/>
        <v/>
      </c>
      <c r="CV76" s="2" t="str">
        <f t="shared" si="69"/>
        <v/>
      </c>
      <c r="CW76" s="2" t="str">
        <f t="shared" si="69"/>
        <v/>
      </c>
      <c r="CX76" s="2" t="str">
        <f t="shared" si="69"/>
        <v/>
      </c>
      <c r="CY76" s="2" t="str">
        <f t="shared" si="69"/>
        <v/>
      </c>
      <c r="CZ76" s="2" t="str">
        <f t="shared" si="69"/>
        <v/>
      </c>
      <c r="DA76" s="2" t="str">
        <f t="shared" si="69"/>
        <v/>
      </c>
      <c r="DB76" s="2" t="str">
        <f t="shared" si="69"/>
        <v/>
      </c>
      <c r="DC76" s="2" t="str">
        <f t="shared" si="69"/>
        <v/>
      </c>
      <c r="DD76" s="2" t="str">
        <f t="shared" si="69"/>
        <v/>
      </c>
      <c r="DE76" s="2" t="str">
        <f t="shared" si="69"/>
        <v/>
      </c>
      <c r="DF76" s="2" t="str">
        <f t="shared" si="69"/>
        <v/>
      </c>
      <c r="DG76" s="2" t="str">
        <f t="shared" si="69"/>
        <v/>
      </c>
      <c r="DH76" s="2" t="str">
        <f t="shared" si="69"/>
        <v/>
      </c>
      <c r="DI76" s="2" t="str">
        <f t="shared" si="69"/>
        <v/>
      </c>
      <c r="DK76" s="2">
        <f t="shared" si="77"/>
        <v>68.750703603603611</v>
      </c>
      <c r="DL76" s="2">
        <f t="shared" si="77"/>
        <v>71.345524966261806</v>
      </c>
      <c r="DM76" s="2">
        <f t="shared" si="77"/>
        <v>70.467758164642376</v>
      </c>
      <c r="DN76" s="2">
        <f t="shared" si="77"/>
        <v>68.367645378151238</v>
      </c>
      <c r="DO76" s="2">
        <f t="shared" si="77"/>
        <v>72.155866666666668</v>
      </c>
      <c r="DP76" s="2">
        <f t="shared" si="77"/>
        <v>72.457820728291338</v>
      </c>
      <c r="DQ76" s="2">
        <f t="shared" si="77"/>
        <v>73.913333231474397</v>
      </c>
      <c r="DR76" s="2">
        <f t="shared" si="77"/>
        <v>72.819528966131926</v>
      </c>
      <c r="DS76" s="2">
        <f t="shared" si="77"/>
        <v>69.768162655971452</v>
      </c>
      <c r="DT76" s="2">
        <f t="shared" si="77"/>
        <v>72.721719354838697</v>
      </c>
      <c r="DU76" s="2">
        <f t="shared" si="77"/>
        <v>73.800969758064497</v>
      </c>
      <c r="DV76" s="2">
        <f t="shared" si="77"/>
        <v>67.843305926916216</v>
      </c>
      <c r="DW76" s="2">
        <f t="shared" si="77"/>
        <v>70.076114081996423</v>
      </c>
      <c r="DX76" s="2">
        <f t="shared" si="77"/>
        <v>67.931462184873965</v>
      </c>
      <c r="DY76" s="2">
        <f t="shared" si="77"/>
        <v>62.020461412151072</v>
      </c>
      <c r="EA76" s="2">
        <f t="shared" si="78"/>
        <v>54.048399999999994</v>
      </c>
      <c r="EB76" s="2">
        <f t="shared" si="78"/>
        <v>65.276690537084392</v>
      </c>
      <c r="EC76" s="2">
        <f t="shared" si="78"/>
        <v>62.82315052115267</v>
      </c>
      <c r="ED76" s="2">
        <f t="shared" si="78"/>
        <v>61.827090640472754</v>
      </c>
      <c r="EE76" s="2">
        <f t="shared" si="78"/>
        <v>64.021971840616658</v>
      </c>
      <c r="EF76" s="2">
        <f t="shared" si="78"/>
        <v>64.418723772353928</v>
      </c>
      <c r="EG76" s="2">
        <f t="shared" si="78"/>
        <v>65.617039866369709</v>
      </c>
      <c r="EH76" s="2">
        <f t="shared" si="78"/>
        <v>63.337816592427615</v>
      </c>
      <c r="EI76" s="2">
        <f t="shared" si="78"/>
        <v>63.903879405731331</v>
      </c>
      <c r="EJ76" s="2">
        <f t="shared" si="78"/>
        <v>66.633928386092364</v>
      </c>
      <c r="EK76" s="2">
        <f t="shared" si="78"/>
        <v>65.931555205532078</v>
      </c>
      <c r="EL76" s="2">
        <f t="shared" si="78"/>
        <v>61.03560244988865</v>
      </c>
      <c r="EM76" s="2">
        <f t="shared" si="78"/>
        <v>60.673229366005444</v>
      </c>
      <c r="EN76" s="2">
        <f t="shared" si="78"/>
        <v>60.754045077233044</v>
      </c>
      <c r="EO76" s="2">
        <f t="shared" si="78"/>
        <v>56.62980069224114</v>
      </c>
      <c r="EQ76" s="2">
        <f t="shared" si="79"/>
        <v>58.462512467868649</v>
      </c>
      <c r="ER76" s="2">
        <f t="shared" si="79"/>
        <v>62.670858465237721</v>
      </c>
      <c r="ES76" s="2">
        <f t="shared" si="79"/>
        <v>61.678785079560605</v>
      </c>
      <c r="ET76" s="2">
        <f t="shared" si="79"/>
        <v>61.607675193218995</v>
      </c>
      <c r="EU76" s="2">
        <f t="shared" si="79"/>
        <v>62.443344899526807</v>
      </c>
      <c r="EV76" s="2">
        <f t="shared" si="79"/>
        <v>64.068587474248275</v>
      </c>
      <c r="EW76" s="2">
        <f t="shared" si="79"/>
        <v>64.889486366081144</v>
      </c>
      <c r="EX76" s="2">
        <f t="shared" si="79"/>
        <v>62.89832942587767</v>
      </c>
      <c r="EY76" s="2">
        <f t="shared" si="79"/>
        <v>63.87179457153475</v>
      </c>
      <c r="EZ76" s="2">
        <f t="shared" si="79"/>
        <v>64.672742837122698</v>
      </c>
      <c r="FA76" s="2">
        <f t="shared" si="79"/>
        <v>63.662341328676867</v>
      </c>
      <c r="FB76" s="2">
        <f t="shared" si="79"/>
        <v>60.266494701130249</v>
      </c>
      <c r="FC76" s="2">
        <f t="shared" si="79"/>
        <v>60.133078138463915</v>
      </c>
      <c r="FD76" s="2">
        <f t="shared" si="79"/>
        <v>60.841300337616062</v>
      </c>
      <c r="FE76" s="2">
        <f t="shared" si="79"/>
        <v>58.261125689307015</v>
      </c>
      <c r="FG76" s="2">
        <f t="shared" si="80"/>
        <v>2.5246450711570501E-2</v>
      </c>
      <c r="FH76" s="2">
        <f t="shared" si="80"/>
        <v>2.3677849888104226E-2</v>
      </c>
      <c r="FI76" s="2">
        <f t="shared" si="80"/>
        <v>2.5044798470898976E-2</v>
      </c>
      <c r="FJ76" s="2">
        <f t="shared" si="80"/>
        <v>2.6737447768221494E-2</v>
      </c>
      <c r="FK76" s="2">
        <f t="shared" si="80"/>
        <v>3.6212350556744599E-2</v>
      </c>
      <c r="FL76" s="2">
        <f t="shared" si="80"/>
        <v>4.4009617468454679E-2</v>
      </c>
      <c r="FM76" s="2">
        <f t="shared" si="80"/>
        <v>5.5025442900573887E-2</v>
      </c>
      <c r="FN76" s="2">
        <f t="shared" si="80"/>
        <v>5.2506820651148423E-2</v>
      </c>
      <c r="FO76" s="2">
        <f t="shared" si="80"/>
        <v>5.7477438701535745E-2</v>
      </c>
      <c r="FP76" s="2">
        <f t="shared" si="80"/>
        <v>6.2008684950684685E-2</v>
      </c>
      <c r="FQ76" s="2">
        <f t="shared" si="80"/>
        <v>7.4436422376499986E-2</v>
      </c>
      <c r="FR76" s="2">
        <f t="shared" si="80"/>
        <v>5.5988191069584435E-2</v>
      </c>
      <c r="FS76" s="2">
        <f t="shared" si="80"/>
        <v>5.5821601885737093E-2</v>
      </c>
      <c r="FT76" s="2">
        <f t="shared" si="80"/>
        <v>9.4185469818365466E-2</v>
      </c>
      <c r="FU76" s="2">
        <f t="shared" si="80"/>
        <v>0.17937193251501549</v>
      </c>
      <c r="FW76" s="2">
        <f t="shared" si="70"/>
        <v>3.9278121547184377E-10</v>
      </c>
      <c r="FX76" s="2">
        <f t="shared" si="70"/>
        <v>5.9540196088185051E-10</v>
      </c>
      <c r="FY76" s="2">
        <f t="shared" si="70"/>
        <v>7.8469513526861649E-10</v>
      </c>
      <c r="FZ76" s="2">
        <f t="shared" si="70"/>
        <v>1.1270171660506929E-9</v>
      </c>
      <c r="GA76" s="2">
        <f t="shared" si="70"/>
        <v>1.8017775907599794E-9</v>
      </c>
      <c r="GB76" s="2">
        <f t="shared" si="70"/>
        <v>1.7776588010288006E-9</v>
      </c>
      <c r="GC76" s="2">
        <f t="shared" si="70"/>
        <v>2.1870940080425358E-9</v>
      </c>
      <c r="GD76" s="2">
        <f t="shared" si="70"/>
        <v>2.853671414148135E-9</v>
      </c>
      <c r="GE76" s="2">
        <f t="shared" si="70"/>
        <v>3.8415466121524561E-9</v>
      </c>
      <c r="GF76" s="2">
        <f t="shared" si="70"/>
        <v>3.9994453076762125E-9</v>
      </c>
      <c r="GG76" s="2">
        <f t="shared" si="70"/>
        <v>4.3486230002564106E-9</v>
      </c>
      <c r="GH76" s="2">
        <f t="shared" si="70"/>
        <v>2.3080653012667014E-9</v>
      </c>
      <c r="GI76" s="2">
        <f t="shared" si="70"/>
        <v>8.6948227224309652E-9</v>
      </c>
      <c r="GJ76" s="2">
        <f t="shared" si="70"/>
        <v>5.378325667680258E-8</v>
      </c>
      <c r="GK76" s="2">
        <f t="shared" si="70"/>
        <v>1.9293547515613851E-7</v>
      </c>
      <c r="GM76" s="107">
        <f t="shared" si="71"/>
        <v>7.8822088724037537E-2</v>
      </c>
      <c r="GN76" s="107">
        <f t="shared" si="71"/>
        <v>4.3213378568426587E-2</v>
      </c>
      <c r="GO76" s="107">
        <f t="shared" si="71"/>
        <v>4.3251353631855338E-2</v>
      </c>
      <c r="GP76" s="107">
        <f t="shared" si="71"/>
        <v>2.9372265430868866E-2</v>
      </c>
      <c r="GQ76" s="107">
        <f t="shared" si="71"/>
        <v>4.2683134864456664E-2</v>
      </c>
      <c r="GR76" s="107">
        <f t="shared" si="71"/>
        <v>5.8053570556422129E-2</v>
      </c>
      <c r="GS76" s="107">
        <f t="shared" si="71"/>
        <v>7.005871205123998E-2</v>
      </c>
      <c r="GT76" s="107">
        <f t="shared" si="71"/>
        <v>6.2194616662783739E-2</v>
      </c>
      <c r="GU76" s="107">
        <f t="shared" si="71"/>
        <v>7.6292988577300297E-2</v>
      </c>
      <c r="GV76" s="107">
        <f t="shared" si="71"/>
        <v>6.7077303957419884E-2</v>
      </c>
      <c r="GW76" s="107">
        <f t="shared" si="71"/>
        <v>9.0308480001563995E-2</v>
      </c>
      <c r="GX76" s="107">
        <f t="shared" si="71"/>
        <v>6.8369562658139926E-2</v>
      </c>
      <c r="GY76" s="107">
        <f t="shared" si="71"/>
        <v>4.6396326105745754E-2</v>
      </c>
      <c r="GZ76" s="107">
        <f t="shared" si="71"/>
        <v>9.4430181576920708E-2</v>
      </c>
      <c r="HA76" s="107">
        <f t="shared" si="71"/>
        <v>0.13699023570609314</v>
      </c>
      <c r="HC76" s="107">
        <f t="shared" si="76"/>
        <v>1.9065046990258405E-6</v>
      </c>
      <c r="HD76" s="107">
        <f t="shared" si="72"/>
        <v>8.9703890020446533E-8</v>
      </c>
      <c r="HE76" s="107">
        <f t="shared" si="72"/>
        <v>8.5927080270481031E-8</v>
      </c>
      <c r="HF76" s="107">
        <f t="shared" si="72"/>
        <v>8.7468084609944825E-9</v>
      </c>
      <c r="HG76" s="107">
        <f t="shared" si="72"/>
        <v>2.0249465652939746E-8</v>
      </c>
      <c r="HH76" s="107">
        <f t="shared" si="72"/>
        <v>4.9612435407721107E-8</v>
      </c>
      <c r="HI76" s="107">
        <f t="shared" si="72"/>
        <v>5.4417594152392703E-8</v>
      </c>
      <c r="HJ76" s="107">
        <f t="shared" si="72"/>
        <v>4.3442717171161278E-8</v>
      </c>
      <c r="HK76" s="107">
        <f t="shared" si="72"/>
        <v>1.2714941045432155E-7</v>
      </c>
      <c r="HL76" s="107">
        <f t="shared" si="72"/>
        <v>2.6495799418487338E-8</v>
      </c>
      <c r="HM76" s="107">
        <f t="shared" si="72"/>
        <v>6.057188964756123E-8</v>
      </c>
      <c r="HN76" s="107">
        <f t="shared" si="72"/>
        <v>3.51117641738957E-8</v>
      </c>
      <c r="HO76" s="107">
        <f t="shared" si="72"/>
        <v>7.4779127694607908E-9</v>
      </c>
      <c r="HP76" s="107">
        <f t="shared" si="72"/>
        <v>1.0890753693888731E-7</v>
      </c>
      <c r="HQ76" s="107">
        <f t="shared" si="72"/>
        <v>3.9296919512736362E-8</v>
      </c>
      <c r="HS76" s="107">
        <f t="shared" si="73"/>
        <v>3.1417970302318047E-25</v>
      </c>
      <c r="HT76" s="107">
        <f t="shared" si="73"/>
        <v>8.9231432666049085E-31</v>
      </c>
      <c r="HU76" s="107">
        <f t="shared" si="73"/>
        <v>6.7053790494628053E-31</v>
      </c>
      <c r="HV76" s="107">
        <f t="shared" si="73"/>
        <v>1.5607561382009133E-35</v>
      </c>
      <c r="HW76" s="107">
        <f t="shared" si="73"/>
        <v>5.4351574382308566E-35</v>
      </c>
      <c r="HX76" s="107">
        <f t="shared" si="73"/>
        <v>2.5074049957845128E-34</v>
      </c>
      <c r="HY76" s="107">
        <f t="shared" si="73"/>
        <v>2.1542750703903478E-35</v>
      </c>
      <c r="HZ76" s="107">
        <f t="shared" si="73"/>
        <v>2.1241758990687565E-35</v>
      </c>
      <c r="IA76" s="107">
        <f t="shared" si="73"/>
        <v>2.7380640395725278E-33</v>
      </c>
      <c r="IB76" s="107">
        <f t="shared" si="73"/>
        <v>3.5234265856397489E-37</v>
      </c>
      <c r="IC76" s="107">
        <f t="shared" si="73"/>
        <v>2.05288406277439E-36</v>
      </c>
      <c r="ID76" s="107">
        <f t="shared" si="73"/>
        <v>2.8870813953501647E-36</v>
      </c>
      <c r="IE76" s="107">
        <f t="shared" si="73"/>
        <v>3.3133705385619457E-38</v>
      </c>
      <c r="IF76" s="107">
        <f t="shared" si="73"/>
        <v>2.7933294801406809E-34</v>
      </c>
      <c r="IG76" s="107">
        <f t="shared" si="73"/>
        <v>1.0564235419642587E-21</v>
      </c>
      <c r="II76" s="107">
        <f t="shared" si="74"/>
        <v>3.8337128302809546E-64</v>
      </c>
      <c r="IJ76" s="107">
        <f t="shared" si="74"/>
        <v>2.3673941190809248E-78</v>
      </c>
      <c r="IK76" s="107">
        <f t="shared" si="74"/>
        <v>1.0418217904757046E-78</v>
      </c>
      <c r="IL76" s="107">
        <f t="shared" si="74"/>
        <v>2.5916141074814778E-91</v>
      </c>
      <c r="IM76" s="107">
        <f t="shared" si="74"/>
        <v>1.3674543650231615E-90</v>
      </c>
      <c r="IN76" s="107">
        <f t="shared" si="74"/>
        <v>3.8060294162704143E-90</v>
      </c>
      <c r="IO76" s="107">
        <f t="shared" si="74"/>
        <v>1.8536370538130098E-94</v>
      </c>
      <c r="IP76" s="107">
        <f t="shared" si="74"/>
        <v>3.7510766974291393E-94</v>
      </c>
      <c r="IQ76" s="107">
        <f t="shared" si="74"/>
        <v>2.2416998084517744E-88</v>
      </c>
      <c r="IR76" s="107">
        <f t="shared" si="74"/>
        <v>2.448125133109801E-99</v>
      </c>
      <c r="IS76" s="107">
        <f t="shared" si="74"/>
        <v>6.7083827343565423E-98</v>
      </c>
      <c r="IT76" s="107">
        <f t="shared" si="74"/>
        <v>2.675892306214295E-96</v>
      </c>
      <c r="IU76" s="107">
        <f t="shared" si="74"/>
        <v>6.9619527182606175E-100</v>
      </c>
      <c r="IV76" s="107">
        <f t="shared" si="74"/>
        <v>1.2953685018453033E-89</v>
      </c>
      <c r="IW76" s="107">
        <f t="shared" si="74"/>
        <v>1.8761985023430228E-57</v>
      </c>
      <c r="IY76" s="107">
        <f t="shared" si="75"/>
        <v>7.8823995228736565E-2</v>
      </c>
      <c r="IZ76" s="107">
        <f t="shared" si="75"/>
        <v>4.3213468272316605E-2</v>
      </c>
      <c r="JA76" s="107">
        <f t="shared" si="75"/>
        <v>4.3251439558935609E-2</v>
      </c>
      <c r="JB76" s="107">
        <f t="shared" si="75"/>
        <v>2.9372274177677328E-2</v>
      </c>
      <c r="JC76" s="107">
        <f t="shared" si="75"/>
        <v>4.2683155113922316E-2</v>
      </c>
      <c r="JD76" s="107">
        <f t="shared" si="75"/>
        <v>5.8053620168857539E-2</v>
      </c>
      <c r="JE76" s="107">
        <f t="shared" si="75"/>
        <v>7.0058766468834133E-2</v>
      </c>
      <c r="JF76" s="107">
        <f t="shared" si="75"/>
        <v>6.2194660105500912E-2</v>
      </c>
      <c r="JG76" s="107">
        <f t="shared" si="75"/>
        <v>7.6293115726710756E-2</v>
      </c>
      <c r="JH76" s="107">
        <f t="shared" si="75"/>
        <v>6.70773304532193E-2</v>
      </c>
      <c r="JI76" s="107">
        <f t="shared" si="75"/>
        <v>9.0308540573453638E-2</v>
      </c>
      <c r="JJ76" s="107">
        <f t="shared" si="75"/>
        <v>6.8369597769904103E-2</v>
      </c>
      <c r="JK76" s="107">
        <f t="shared" si="75"/>
        <v>4.6396333583658522E-2</v>
      </c>
      <c r="JL76" s="107">
        <f t="shared" si="75"/>
        <v>9.4430290484457641E-2</v>
      </c>
      <c r="JM76" s="107">
        <f t="shared" si="75"/>
        <v>0.13699027500301267</v>
      </c>
    </row>
    <row r="77" spans="2:273" x14ac:dyDescent="0.25">
      <c r="B77" s="2">
        <v>49</v>
      </c>
      <c r="C77" s="37">
        <v>111.581</v>
      </c>
      <c r="D77" s="37">
        <v>97.338999999999999</v>
      </c>
      <c r="E77" s="37">
        <v>94.29</v>
      </c>
      <c r="F77" s="37">
        <v>83.177000000000007</v>
      </c>
      <c r="G77" s="37">
        <v>98.805999999999997</v>
      </c>
      <c r="H77" s="37">
        <v>107.34399999999999</v>
      </c>
      <c r="I77" s="37">
        <v>116.01600000000001</v>
      </c>
      <c r="J77" s="37">
        <v>108.574</v>
      </c>
      <c r="K77" s="37">
        <v>119.148</v>
      </c>
      <c r="L77" s="37">
        <v>117.164</v>
      </c>
      <c r="M77" s="37">
        <v>135.57400000000001</v>
      </c>
      <c r="N77" s="37">
        <v>112.41</v>
      </c>
      <c r="O77" s="37">
        <v>98.540999999999997</v>
      </c>
      <c r="P77" s="37">
        <v>123.836</v>
      </c>
      <c r="Q77" s="37">
        <v>142.50800000000001</v>
      </c>
      <c r="S77" s="4">
        <f t="shared" si="8"/>
        <v>120.42801271823792</v>
      </c>
      <c r="T77" s="4">
        <f t="shared" si="9"/>
        <v>105.60271784416712</v>
      </c>
      <c r="U77" s="4">
        <f t="shared" si="10"/>
        <v>103.96469837207312</v>
      </c>
      <c r="V77" s="4">
        <f t="shared" si="11"/>
        <v>94.078748356611342</v>
      </c>
      <c r="W77" s="4">
        <f t="shared" si="12"/>
        <v>107.15535107879703</v>
      </c>
      <c r="X77" s="4">
        <f t="shared" si="13"/>
        <v>116.91417531177888</v>
      </c>
      <c r="Y77" s="4">
        <f t="shared" si="14"/>
        <v>124.1846679064311</v>
      </c>
      <c r="Z77" s="4">
        <f t="shared" si="15"/>
        <v>118.84754734393344</v>
      </c>
      <c r="AA77" s="4">
        <f t="shared" si="16"/>
        <v>124.27337438673928</v>
      </c>
      <c r="AB77" s="4">
        <f t="shared" si="17"/>
        <v>122.18860039792021</v>
      </c>
      <c r="AC77" s="4">
        <f t="shared" si="18"/>
        <v>135.15124401987902</v>
      </c>
      <c r="AD77" s="4">
        <f t="shared" si="19"/>
        <v>118.5897119155342</v>
      </c>
      <c r="AE77" s="4">
        <f t="shared" si="20"/>
        <v>107.65441111923025</v>
      </c>
      <c r="AF77" s="4">
        <f t="shared" si="21"/>
        <v>128.68041029362504</v>
      </c>
      <c r="AG77" s="4">
        <f t="shared" si="21"/>
        <v>136.25421369789598</v>
      </c>
      <c r="AI77" s="4">
        <f t="shared" si="22"/>
        <v>-8.8470127182379201</v>
      </c>
      <c r="AJ77" s="4">
        <f t="shared" si="23"/>
        <v>-8.2637178441671182</v>
      </c>
      <c r="AK77" s="4">
        <f t="shared" si="24"/>
        <v>-9.6746983720731095</v>
      </c>
      <c r="AL77" s="4">
        <f t="shared" si="25"/>
        <v>-10.901748356611336</v>
      </c>
      <c r="AM77" s="4">
        <f t="shared" si="26"/>
        <v>-8.349351078797028</v>
      </c>
      <c r="AN77" s="4">
        <f t="shared" si="27"/>
        <v>-9.5701753117788826</v>
      </c>
      <c r="AO77" s="4">
        <f t="shared" si="28"/>
        <v>-8.1686679064310965</v>
      </c>
      <c r="AP77" s="4">
        <f t="shared" si="29"/>
        <v>-10.273547343933444</v>
      </c>
      <c r="AQ77" s="4">
        <f t="shared" si="30"/>
        <v>-5.1253743867392814</v>
      </c>
      <c r="AR77" s="4">
        <f t="shared" si="31"/>
        <v>-5.0246003979202101</v>
      </c>
      <c r="AS77" s="4">
        <f t="shared" si="32"/>
        <v>0.42275598012099636</v>
      </c>
      <c r="AT77" s="4">
        <f t="shared" si="33"/>
        <v>-6.1797119155341989</v>
      </c>
      <c r="AU77" s="4">
        <f t="shared" si="34"/>
        <v>-9.1134111192302498</v>
      </c>
      <c r="AV77" s="4">
        <f t="shared" si="81"/>
        <v>-4.8444102936250459</v>
      </c>
      <c r="AW77" s="4">
        <f t="shared" si="81"/>
        <v>6.2537863021040323</v>
      </c>
      <c r="AY77" s="2">
        <f t="shared" ref="AY77:BM93" si="82">IF(OR($B77 &lt; C$231, $B77 &gt; C$234), #N/A, ((1-FG77)*DK77) + (FG77 - FW77)*EA77 + (FW77*EQ77))</f>
        <v>68.408273368137301</v>
      </c>
      <c r="AZ77" s="2">
        <f t="shared" si="82"/>
        <v>71.28781070322114</v>
      </c>
      <c r="BA77" s="2">
        <f t="shared" si="82"/>
        <v>70.363322914621136</v>
      </c>
      <c r="BB77" s="2">
        <f t="shared" si="82"/>
        <v>68.269107322024524</v>
      </c>
      <c r="BC77" s="2">
        <f t="shared" si="82"/>
        <v>71.950326939264528</v>
      </c>
      <c r="BD77" s="2">
        <f t="shared" si="82"/>
        <v>72.135944557597156</v>
      </c>
      <c r="BE77" s="2">
        <f t="shared" si="82"/>
        <v>73.497134477446863</v>
      </c>
      <c r="BF77" s="2">
        <f t="shared" si="82"/>
        <v>72.350581996749412</v>
      </c>
      <c r="BG77" s="2">
        <f t="shared" si="82"/>
        <v>69.425484934302204</v>
      </c>
      <c r="BH77" s="2">
        <f t="shared" si="82"/>
        <v>72.427420540285766</v>
      </c>
      <c r="BI77" s="2">
        <f t="shared" si="82"/>
        <v>73.243778504740746</v>
      </c>
      <c r="BJ77" s="2">
        <f t="shared" si="82"/>
        <v>67.49317305972815</v>
      </c>
      <c r="BK77" s="2">
        <f t="shared" si="82"/>
        <v>69.636943198120122</v>
      </c>
      <c r="BL77" s="2">
        <f t="shared" si="82"/>
        <v>67.281461961744029</v>
      </c>
      <c r="BM77" s="2">
        <f t="shared" si="82"/>
        <v>60.9842609725439</v>
      </c>
      <c r="BO77" s="2" t="str">
        <f t="shared" ref="BO77:CC93" si="83">IF(AND(IY77 &lt; $CC$23, $B77 &lt; C$7, $B77 &gt; C$231), C77, "")</f>
        <v/>
      </c>
      <c r="BP77" s="2" t="str">
        <f t="shared" si="83"/>
        <v/>
      </c>
      <c r="BQ77" s="2" t="str">
        <f t="shared" si="83"/>
        <v/>
      </c>
      <c r="BR77" s="2" t="str">
        <f t="shared" si="83"/>
        <v/>
      </c>
      <c r="BS77" s="2" t="str">
        <f t="shared" si="83"/>
        <v/>
      </c>
      <c r="BT77" s="2" t="str">
        <f t="shared" si="83"/>
        <v/>
      </c>
      <c r="BU77" s="2" t="str">
        <f t="shared" si="83"/>
        <v/>
      </c>
      <c r="BV77" s="2" t="str">
        <f t="shared" si="83"/>
        <v/>
      </c>
      <c r="BW77" s="2" t="str">
        <f t="shared" si="83"/>
        <v/>
      </c>
      <c r="BX77" s="2" t="str">
        <f t="shared" si="83"/>
        <v/>
      </c>
      <c r="BY77" s="2" t="str">
        <f t="shared" si="83"/>
        <v/>
      </c>
      <c r="BZ77" s="2" t="str">
        <f t="shared" si="83"/>
        <v/>
      </c>
      <c r="CA77" s="2" t="str">
        <f t="shared" si="83"/>
        <v/>
      </c>
      <c r="CB77" s="2" t="str">
        <f t="shared" si="83"/>
        <v/>
      </c>
      <c r="CC77" s="2" t="str">
        <f t="shared" si="83"/>
        <v/>
      </c>
      <c r="CE77" s="2" t="str">
        <f t="shared" ref="CE77:CS93" si="84">IF(AND(IY77 &lt; $CS$23, $B77 &gt; C$232, $B77 &lt; C$233), C77, "")</f>
        <v/>
      </c>
      <c r="CF77" s="2" t="str">
        <f t="shared" si="84"/>
        <v/>
      </c>
      <c r="CG77" s="2" t="str">
        <f t="shared" si="84"/>
        <v/>
      </c>
      <c r="CH77" s="2" t="str">
        <f t="shared" si="84"/>
        <v/>
      </c>
      <c r="CI77" s="2" t="str">
        <f t="shared" si="84"/>
        <v/>
      </c>
      <c r="CJ77" s="2" t="str">
        <f t="shared" si="84"/>
        <v/>
      </c>
      <c r="CK77" s="2" t="str">
        <f t="shared" si="84"/>
        <v/>
      </c>
      <c r="CL77" s="2" t="str">
        <f t="shared" si="84"/>
        <v/>
      </c>
      <c r="CM77" s="2" t="str">
        <f t="shared" si="84"/>
        <v/>
      </c>
      <c r="CN77" s="2" t="str">
        <f t="shared" si="84"/>
        <v/>
      </c>
      <c r="CO77" s="2" t="str">
        <f t="shared" si="84"/>
        <v/>
      </c>
      <c r="CP77" s="2" t="str">
        <f t="shared" si="84"/>
        <v/>
      </c>
      <c r="CQ77" s="2" t="str">
        <f t="shared" si="84"/>
        <v/>
      </c>
      <c r="CR77" s="2" t="str">
        <f t="shared" si="84"/>
        <v/>
      </c>
      <c r="CS77" s="2" t="str">
        <f t="shared" si="84"/>
        <v/>
      </c>
      <c r="CU77" s="2" t="str">
        <f t="shared" ref="CU77:DI93" si="85">IF(AND(IY77 &lt; $DI$23, $B77 &gt; C$7, $B77 &lt; C$234), C77, "")</f>
        <v/>
      </c>
      <c r="CV77" s="2" t="str">
        <f t="shared" si="85"/>
        <v/>
      </c>
      <c r="CW77" s="2" t="str">
        <f t="shared" si="85"/>
        <v/>
      </c>
      <c r="CX77" s="2" t="str">
        <f t="shared" si="85"/>
        <v/>
      </c>
      <c r="CY77" s="2" t="str">
        <f t="shared" si="85"/>
        <v/>
      </c>
      <c r="CZ77" s="2" t="str">
        <f t="shared" si="85"/>
        <v/>
      </c>
      <c r="DA77" s="2" t="str">
        <f t="shared" si="85"/>
        <v/>
      </c>
      <c r="DB77" s="2" t="str">
        <f t="shared" si="85"/>
        <v/>
      </c>
      <c r="DC77" s="2" t="str">
        <f t="shared" si="85"/>
        <v/>
      </c>
      <c r="DD77" s="2" t="str">
        <f t="shared" si="85"/>
        <v/>
      </c>
      <c r="DE77" s="2" t="str">
        <f t="shared" si="85"/>
        <v/>
      </c>
      <c r="DF77" s="2" t="str">
        <f t="shared" si="85"/>
        <v/>
      </c>
      <c r="DG77" s="2" t="str">
        <f t="shared" si="85"/>
        <v/>
      </c>
      <c r="DH77" s="2" t="str">
        <f t="shared" si="85"/>
        <v/>
      </c>
      <c r="DI77" s="2" t="str">
        <f t="shared" si="85"/>
        <v/>
      </c>
      <c r="DK77" s="2">
        <f t="shared" si="77"/>
        <v>68.875926126126132</v>
      </c>
      <c r="DL77" s="2">
        <f t="shared" si="77"/>
        <v>71.476616059379211</v>
      </c>
      <c r="DM77" s="2">
        <f t="shared" si="77"/>
        <v>70.611602091767878</v>
      </c>
      <c r="DN77" s="2">
        <f t="shared" si="77"/>
        <v>68.496057983193253</v>
      </c>
      <c r="DO77" s="2">
        <f t="shared" si="77"/>
        <v>72.332276190476193</v>
      </c>
      <c r="DP77" s="2">
        <f t="shared" si="77"/>
        <v>72.5913336134454</v>
      </c>
      <c r="DQ77" s="2">
        <f t="shared" si="77"/>
        <v>74.086027960275004</v>
      </c>
      <c r="DR77" s="2">
        <f t="shared" si="77"/>
        <v>72.988327094474172</v>
      </c>
      <c r="DS77" s="2">
        <f t="shared" si="77"/>
        <v>69.860052361853818</v>
      </c>
      <c r="DT77" s="2">
        <f t="shared" si="77"/>
        <v>72.926018145161279</v>
      </c>
      <c r="DU77" s="2">
        <f t="shared" si="77"/>
        <v>74.00478790322579</v>
      </c>
      <c r="DV77" s="2">
        <f t="shared" si="77"/>
        <v>67.987599376114076</v>
      </c>
      <c r="DW77" s="2">
        <f t="shared" si="77"/>
        <v>70.302086007130114</v>
      </c>
      <c r="DX77" s="2">
        <f t="shared" si="77"/>
        <v>68.12279556913677</v>
      </c>
      <c r="DY77" s="2">
        <f t="shared" si="77"/>
        <v>62.143959770114947</v>
      </c>
      <c r="EA77" s="2">
        <f t="shared" si="78"/>
        <v>54.065999999999995</v>
      </c>
      <c r="EB77" s="2">
        <f t="shared" si="78"/>
        <v>65.103871867007669</v>
      </c>
      <c r="EC77" s="2">
        <f t="shared" si="78"/>
        <v>62.686042305334155</v>
      </c>
      <c r="ED77" s="2">
        <f t="shared" si="78"/>
        <v>61.70702739179044</v>
      </c>
      <c r="EE77" s="2">
        <f t="shared" si="78"/>
        <v>63.875554360663898</v>
      </c>
      <c r="EF77" s="2">
        <f t="shared" si="78"/>
        <v>64.278369866604535</v>
      </c>
      <c r="EG77" s="2">
        <f t="shared" si="78"/>
        <v>65.46384688195991</v>
      </c>
      <c r="EH77" s="2">
        <f t="shared" si="78"/>
        <v>63.209291759465472</v>
      </c>
      <c r="EI77" s="2">
        <f t="shared" si="78"/>
        <v>63.765027631006404</v>
      </c>
      <c r="EJ77" s="2">
        <f t="shared" si="78"/>
        <v>66.436459782044622</v>
      </c>
      <c r="EK77" s="2">
        <f t="shared" si="78"/>
        <v>65.727363042643105</v>
      </c>
      <c r="EL77" s="2">
        <f t="shared" si="78"/>
        <v>60.871273830734971</v>
      </c>
      <c r="EM77" s="2">
        <f t="shared" si="78"/>
        <v>60.511424270711785</v>
      </c>
      <c r="EN77" s="2">
        <f t="shared" si="78"/>
        <v>60.60278740094023</v>
      </c>
      <c r="EO77" s="2">
        <f t="shared" si="78"/>
        <v>56.539850302855498</v>
      </c>
      <c r="EQ77" s="2">
        <f t="shared" si="79"/>
        <v>58.366702565037443</v>
      </c>
      <c r="ER77" s="2">
        <f t="shared" si="79"/>
        <v>62.546747796840194</v>
      </c>
      <c r="ES77" s="2">
        <f t="shared" si="79"/>
        <v>61.562369496220001</v>
      </c>
      <c r="ET77" s="2">
        <f t="shared" si="79"/>
        <v>61.491473441480252</v>
      </c>
      <c r="EU77" s="2">
        <f t="shared" si="79"/>
        <v>62.326193022183972</v>
      </c>
      <c r="EV77" s="2">
        <f t="shared" si="79"/>
        <v>63.933642168524123</v>
      </c>
      <c r="EW77" s="2">
        <f t="shared" si="79"/>
        <v>64.749598584591851</v>
      </c>
      <c r="EX77" s="2">
        <f t="shared" si="79"/>
        <v>62.77913612865737</v>
      </c>
      <c r="EY77" s="2">
        <f t="shared" si="79"/>
        <v>63.732398863990056</v>
      </c>
      <c r="EZ77" s="2">
        <f t="shared" si="79"/>
        <v>64.51626755003646</v>
      </c>
      <c r="FA77" s="2">
        <f t="shared" si="79"/>
        <v>63.505446297325172</v>
      </c>
      <c r="FB77" s="2">
        <f t="shared" si="79"/>
        <v>60.116369653802181</v>
      </c>
      <c r="FC77" s="2">
        <f t="shared" si="79"/>
        <v>59.981697872028235</v>
      </c>
      <c r="FD77" s="2">
        <f t="shared" si="79"/>
        <v>60.687151270749332</v>
      </c>
      <c r="FE77" s="2">
        <f t="shared" si="79"/>
        <v>58.120720387482201</v>
      </c>
      <c r="FG77" s="2">
        <f t="shared" si="80"/>
        <v>3.1576981284900565E-2</v>
      </c>
      <c r="FH77" s="2">
        <f t="shared" si="80"/>
        <v>2.9627009737396934E-2</v>
      </c>
      <c r="FI77" s="2">
        <f t="shared" si="80"/>
        <v>3.1326389898877947E-2</v>
      </c>
      <c r="FJ77" s="2">
        <f t="shared" si="80"/>
        <v>3.3429023158370284E-2</v>
      </c>
      <c r="FK77" s="2">
        <f t="shared" si="80"/>
        <v>4.5165166288284986E-2</v>
      </c>
      <c r="FL77" s="2">
        <f t="shared" si="80"/>
        <v>5.4780589564078518E-2</v>
      </c>
      <c r="FM77" s="2">
        <f t="shared" si="80"/>
        <v>6.8299827562494822E-2</v>
      </c>
      <c r="FN77" s="2">
        <f t="shared" si="80"/>
        <v>6.5215542671810456E-2</v>
      </c>
      <c r="FO77" s="2">
        <f t="shared" si="80"/>
        <v>7.1298714375092859E-2</v>
      </c>
      <c r="FP77" s="2">
        <f t="shared" si="80"/>
        <v>7.6830743682205299E-2</v>
      </c>
      <c r="FQ77" s="2">
        <f t="shared" si="80"/>
        <v>9.1937939532970164E-2</v>
      </c>
      <c r="FR77" s="2">
        <f t="shared" si="80"/>
        <v>6.9477753798583633E-2</v>
      </c>
      <c r="FS77" s="2">
        <f t="shared" si="80"/>
        <v>6.7936450184721497E-2</v>
      </c>
      <c r="FT77" s="2">
        <f t="shared" si="80"/>
        <v>0.11187934827624817</v>
      </c>
      <c r="FU77" s="2">
        <f t="shared" si="80"/>
        <v>0.20693727851949043</v>
      </c>
      <c r="FW77" s="2">
        <f t="shared" ref="FW77:GK93" si="86">POWER(10,($B77-C$233)/C$230)/(1+POWER(10,($B77-C$233)/C$230))</f>
        <v>4.9448225338261462E-10</v>
      </c>
      <c r="FX77" s="2">
        <f t="shared" si="86"/>
        <v>7.4956665867068616E-10</v>
      </c>
      <c r="FY77" s="2">
        <f t="shared" si="86"/>
        <v>9.8787264610021196E-10</v>
      </c>
      <c r="FZ77" s="2">
        <f t="shared" si="86"/>
        <v>1.4188305494554287E-9</v>
      </c>
      <c r="GA77" s="2">
        <f t="shared" si="86"/>
        <v>2.2683035943507928E-9</v>
      </c>
      <c r="GB77" s="2">
        <f t="shared" si="86"/>
        <v>2.2379398370846254E-9</v>
      </c>
      <c r="GC77" s="2">
        <f t="shared" si="86"/>
        <v>2.7533882231482743E-9</v>
      </c>
      <c r="GD77" s="2">
        <f t="shared" si="86"/>
        <v>3.5925594575271832E-9</v>
      </c>
      <c r="GE77" s="2">
        <f t="shared" si="86"/>
        <v>4.8362206458200507E-9</v>
      </c>
      <c r="GF77" s="2">
        <f t="shared" si="86"/>
        <v>5.0350033257005177E-9</v>
      </c>
      <c r="GG77" s="2">
        <f t="shared" si="86"/>
        <v>5.474591995171181E-9</v>
      </c>
      <c r="GH77" s="2">
        <f t="shared" si="86"/>
        <v>2.9056820581085236E-9</v>
      </c>
      <c r="GI77" s="2">
        <f t="shared" si="86"/>
        <v>1.0719383821673712E-8</v>
      </c>
      <c r="GJ77" s="2">
        <f t="shared" si="86"/>
        <v>6.5159902293765966E-8</v>
      </c>
      <c r="GK77" s="2">
        <f t="shared" si="86"/>
        <v>2.3032185498857156E-7</v>
      </c>
      <c r="GM77" s="107">
        <f t="shared" ref="GM77:HA93" si="87" xml:space="preserve"> _xlfn.NORM.DIST($B77, C$7, ABS(C$11), TRUE) * _xlfn.NORM.DIST(($B77 - C$7)*C$15, 0, ABS(C$11), TRUE) * 2</f>
        <v>9.9600579176272283E-2</v>
      </c>
      <c r="GN77" s="107">
        <f t="shared" si="87"/>
        <v>5.7896323371408896E-2</v>
      </c>
      <c r="GO77" s="107">
        <f t="shared" si="87"/>
        <v>5.8202222573560891E-2</v>
      </c>
      <c r="GP77" s="107">
        <f t="shared" si="87"/>
        <v>4.1459144613483573E-2</v>
      </c>
      <c r="GQ77" s="107">
        <f t="shared" si="87"/>
        <v>5.9486772989749172E-2</v>
      </c>
      <c r="GR77" s="107">
        <f t="shared" si="87"/>
        <v>7.9511751136480985E-2</v>
      </c>
      <c r="GS77" s="107">
        <f t="shared" si="87"/>
        <v>9.5946437736692355E-2</v>
      </c>
      <c r="GT77" s="107">
        <f t="shared" si="87"/>
        <v>8.6076313217005027E-2</v>
      </c>
      <c r="GU77" s="107">
        <f t="shared" si="87"/>
        <v>0.10380220685073319</v>
      </c>
      <c r="GV77" s="107">
        <f t="shared" si="87"/>
        <v>9.3750010954128785E-2</v>
      </c>
      <c r="GW77" s="107">
        <f t="shared" si="87"/>
        <v>0.12379531538497124</v>
      </c>
      <c r="GX77" s="107">
        <f t="shared" si="87"/>
        <v>9.412849499384611E-2</v>
      </c>
      <c r="GY77" s="107">
        <f t="shared" si="87"/>
        <v>6.513231538311362E-2</v>
      </c>
      <c r="GZ77" s="107">
        <f t="shared" si="87"/>
        <v>0.12584299827871048</v>
      </c>
      <c r="HA77" s="107">
        <f t="shared" si="87"/>
        <v>0.18888538181250633</v>
      </c>
      <c r="HC77" s="107">
        <f t="shared" si="76"/>
        <v>3.6953254932320257E-6</v>
      </c>
      <c r="HD77" s="107">
        <f t="shared" si="72"/>
        <v>2.0627564873701695E-7</v>
      </c>
      <c r="HE77" s="107">
        <f t="shared" si="72"/>
        <v>2.0036088482565434E-7</v>
      </c>
      <c r="HF77" s="107">
        <f t="shared" si="72"/>
        <v>2.3642360020801825E-8</v>
      </c>
      <c r="HG77" s="107">
        <f t="shared" si="72"/>
        <v>5.4434680057194783E-8</v>
      </c>
      <c r="HH77" s="107">
        <f t="shared" si="72"/>
        <v>1.29487231040473E-7</v>
      </c>
      <c r="HI77" s="107">
        <f t="shared" si="72"/>
        <v>1.4635293847727199E-7</v>
      </c>
      <c r="HJ77" s="107">
        <f t="shared" si="72"/>
        <v>1.1902699963029902E-7</v>
      </c>
      <c r="HK77" s="107">
        <f t="shared" si="72"/>
        <v>3.3129463146708172E-7</v>
      </c>
      <c r="HL77" s="107">
        <f t="shared" si="72"/>
        <v>7.7181613411305642E-8</v>
      </c>
      <c r="HM77" s="107">
        <f t="shared" si="72"/>
        <v>1.7122048170541189E-7</v>
      </c>
      <c r="HN77" s="107">
        <f t="shared" si="72"/>
        <v>9.6915055518185249E-8</v>
      </c>
      <c r="HO77" s="107">
        <f t="shared" si="72"/>
        <v>2.1460497062808517E-8</v>
      </c>
      <c r="HP77" s="107">
        <f t="shared" si="72"/>
        <v>2.775845711361374E-7</v>
      </c>
      <c r="HQ77" s="107">
        <f t="shared" si="72"/>
        <v>1.2055608531232887E-7</v>
      </c>
      <c r="HS77" s="107">
        <f t="shared" ref="HS77:IG93" si="88" xml:space="preserve"> _xlfn.NORM.DIST($B77, C$9, ABS(C$13), TRUE) * _xlfn.NORM.DIST(($B77 - C$9)*C$17, 0, ABS(C$13), TRUE) * 2</f>
        <v>1.5228764356193894E-24</v>
      </c>
      <c r="HT77" s="107">
        <f t="shared" si="88"/>
        <v>6.453240854258681E-30</v>
      </c>
      <c r="HU77" s="107">
        <f t="shared" si="88"/>
        <v>5.02075648595875E-30</v>
      </c>
      <c r="HV77" s="107">
        <f t="shared" si="88"/>
        <v>1.6803980445849828E-34</v>
      </c>
      <c r="HW77" s="107">
        <f t="shared" si="88"/>
        <v>6.0047489521983622E-34</v>
      </c>
      <c r="HX77" s="107">
        <f t="shared" si="88"/>
        <v>2.6844035362760377E-33</v>
      </c>
      <c r="HY77" s="107">
        <f t="shared" si="88"/>
        <v>2.6039467396445197E-34</v>
      </c>
      <c r="HZ77" s="107">
        <f t="shared" si="88"/>
        <v>2.644445066474446E-34</v>
      </c>
      <c r="IA77" s="107">
        <f t="shared" si="88"/>
        <v>3.0204302205328114E-32</v>
      </c>
      <c r="IB77" s="107">
        <f t="shared" si="88"/>
        <v>5.2654073378132629E-36</v>
      </c>
      <c r="IC77" s="107">
        <f t="shared" si="88"/>
        <v>2.9551192035015321E-35</v>
      </c>
      <c r="ID77" s="107">
        <f t="shared" si="88"/>
        <v>3.7187135173616216E-35</v>
      </c>
      <c r="IE77" s="107">
        <f t="shared" si="88"/>
        <v>4.4894505966547019E-37</v>
      </c>
      <c r="IF77" s="107">
        <f t="shared" si="88"/>
        <v>2.9858579220348344E-33</v>
      </c>
      <c r="IG77" s="107">
        <f t="shared" si="88"/>
        <v>4.6451608558918649E-21</v>
      </c>
      <c r="II77" s="107">
        <f t="shared" ref="II77:IW93" si="89" xml:space="preserve"> _xlfn.NORM.DIST($B77, C$10, ABS(C$14), TRUE) * _xlfn.NORM.DIST(($B77 - C$10)*C$18, 0, ABS(C$14), TRUE) * 2</f>
        <v>7.9693998300062751E-63</v>
      </c>
      <c r="IJ77" s="107">
        <f t="shared" si="89"/>
        <v>1.0548228797193586E-76</v>
      </c>
      <c r="IK77" s="107">
        <f t="shared" si="89"/>
        <v>4.9666084173515274E-77</v>
      </c>
      <c r="IL77" s="107">
        <f t="shared" si="89"/>
        <v>2.5152487926141087E-89</v>
      </c>
      <c r="IM77" s="107">
        <f t="shared" si="89"/>
        <v>1.4209376253047093E-88</v>
      </c>
      <c r="IN77" s="107">
        <f t="shared" si="89"/>
        <v>3.8522509560514446E-88</v>
      </c>
      <c r="IO77" s="107">
        <f t="shared" si="89"/>
        <v>2.4704321254177305E-92</v>
      </c>
      <c r="IP77" s="107">
        <f t="shared" si="89"/>
        <v>5.2524129864635457E-92</v>
      </c>
      <c r="IQ77" s="107">
        <f t="shared" si="89"/>
        <v>2.4738480315654882E-86</v>
      </c>
      <c r="IR77" s="107">
        <f t="shared" si="89"/>
        <v>4.9516850881914215E-97</v>
      </c>
      <c r="IS77" s="107">
        <f t="shared" si="89"/>
        <v>1.283494083060326E-95</v>
      </c>
      <c r="IT77" s="107">
        <f t="shared" si="89"/>
        <v>3.9830213827790815E-94</v>
      </c>
      <c r="IU77" s="107">
        <f t="shared" si="89"/>
        <v>1.0955699482215607E-97</v>
      </c>
      <c r="IV77" s="107">
        <f t="shared" si="89"/>
        <v>1.2932853426517087E-87</v>
      </c>
      <c r="IW77" s="107">
        <f t="shared" si="89"/>
        <v>3.4741287368687814E-56</v>
      </c>
      <c r="IY77" s="107">
        <f t="shared" ref="IY77:JM93" si="90">GM77+HC77+HS77+II77</f>
        <v>9.9604274501765511E-2</v>
      </c>
      <c r="IZ77" s="107">
        <f t="shared" si="90"/>
        <v>5.7896529647057632E-2</v>
      </c>
      <c r="JA77" s="107">
        <f t="shared" si="90"/>
        <v>5.8202422934445719E-2</v>
      </c>
      <c r="JB77" s="107">
        <f t="shared" si="90"/>
        <v>4.1459168255843594E-2</v>
      </c>
      <c r="JC77" s="107">
        <f t="shared" si="90"/>
        <v>5.9486827424429227E-2</v>
      </c>
      <c r="JD77" s="107">
        <f t="shared" si="90"/>
        <v>7.951188062371202E-2</v>
      </c>
      <c r="JE77" s="107">
        <f t="shared" si="90"/>
        <v>9.5946584089630832E-2</v>
      </c>
      <c r="JF77" s="107">
        <f t="shared" si="90"/>
        <v>8.6076432244004658E-2</v>
      </c>
      <c r="JG77" s="107">
        <f t="shared" si="90"/>
        <v>0.10380253814536465</v>
      </c>
      <c r="JH77" s="107">
        <f t="shared" si="90"/>
        <v>9.3750088135742191E-2</v>
      </c>
      <c r="JI77" s="107">
        <f t="shared" si="90"/>
        <v>0.12379548660545295</v>
      </c>
      <c r="JJ77" s="107">
        <f t="shared" si="90"/>
        <v>9.4128591908901632E-2</v>
      </c>
      <c r="JK77" s="107">
        <f t="shared" si="90"/>
        <v>6.513233684361068E-2</v>
      </c>
      <c r="JL77" s="107">
        <f t="shared" si="90"/>
        <v>0.12584327586328162</v>
      </c>
      <c r="JM77" s="107">
        <f t="shared" si="90"/>
        <v>0.18888550236859164</v>
      </c>
    </row>
    <row r="78" spans="2:273" x14ac:dyDescent="0.25">
      <c r="B78" s="2">
        <v>50</v>
      </c>
      <c r="C78" s="37">
        <v>123.21</v>
      </c>
      <c r="D78" s="37">
        <v>105.629</v>
      </c>
      <c r="E78" s="37">
        <v>103.17700000000001</v>
      </c>
      <c r="F78" s="37">
        <v>91.483999999999995</v>
      </c>
      <c r="G78" s="37">
        <v>111.839</v>
      </c>
      <c r="H78" s="37">
        <v>122.95099999999999</v>
      </c>
      <c r="I78" s="37">
        <v>134.52500000000001</v>
      </c>
      <c r="J78" s="37">
        <v>127.279</v>
      </c>
      <c r="K78" s="37">
        <v>138.90199999999999</v>
      </c>
      <c r="L78" s="37">
        <v>136.98400000000001</v>
      </c>
      <c r="M78" s="37">
        <v>158.738</v>
      </c>
      <c r="N78" s="37">
        <v>132</v>
      </c>
      <c r="O78" s="37">
        <v>111.393</v>
      </c>
      <c r="P78" s="37">
        <v>144.16399999999999</v>
      </c>
      <c r="Q78" s="37">
        <v>162.95099999999999</v>
      </c>
      <c r="S78" s="4">
        <f t="shared" si="8"/>
        <v>130.46292596335942</v>
      </c>
      <c r="T78" s="4">
        <f t="shared" si="9"/>
        <v>114.529261305528</v>
      </c>
      <c r="U78" s="4">
        <f t="shared" si="10"/>
        <v>112.8386701034014</v>
      </c>
      <c r="V78" s="4">
        <f t="shared" si="11"/>
        <v>102.30270293651938</v>
      </c>
      <c r="W78" s="4">
        <f t="shared" si="12"/>
        <v>117.57844833110694</v>
      </c>
      <c r="X78" s="4">
        <f t="shared" si="13"/>
        <v>128.98254744077209</v>
      </c>
      <c r="Y78" s="4">
        <f t="shared" si="14"/>
        <v>137.51995795721277</v>
      </c>
      <c r="Z78" s="4">
        <f t="shared" si="15"/>
        <v>131.67628871270631</v>
      </c>
      <c r="AA78" s="4">
        <f t="shared" si="16"/>
        <v>138.20024678050677</v>
      </c>
      <c r="AB78" s="4">
        <f t="shared" si="17"/>
        <v>136.24935705688333</v>
      </c>
      <c r="AC78" s="4">
        <f t="shared" si="18"/>
        <v>150.84587884812834</v>
      </c>
      <c r="AD78" s="4">
        <f t="shared" si="19"/>
        <v>132.29767570345103</v>
      </c>
      <c r="AE78" s="4">
        <f t="shared" si="20"/>
        <v>119.04563688235352</v>
      </c>
      <c r="AF78" s="4">
        <f t="shared" si="21"/>
        <v>142.79025812147336</v>
      </c>
      <c r="AG78" s="4">
        <f t="shared" si="21"/>
        <v>153.97215909412932</v>
      </c>
      <c r="AI78" s="4">
        <f t="shared" si="22"/>
        <v>-7.2529259633594307</v>
      </c>
      <c r="AJ78" s="4">
        <f t="shared" si="23"/>
        <v>-8.9002613055279909</v>
      </c>
      <c r="AK78" s="4">
        <f t="shared" si="24"/>
        <v>-9.6616701034013914</v>
      </c>
      <c r="AL78" s="4">
        <f t="shared" si="25"/>
        <v>-10.818702936519387</v>
      </c>
      <c r="AM78" s="4">
        <f t="shared" si="26"/>
        <v>-5.7394483311069422</v>
      </c>
      <c r="AN78" s="4">
        <f t="shared" si="27"/>
        <v>-6.0315474407721013</v>
      </c>
      <c r="AO78" s="4">
        <f t="shared" si="28"/>
        <v>-2.9949579572127618</v>
      </c>
      <c r="AP78" s="4">
        <f t="shared" si="29"/>
        <v>-4.3972887127063132</v>
      </c>
      <c r="AQ78" s="4">
        <f t="shared" si="30"/>
        <v>0.70175321949321301</v>
      </c>
      <c r="AR78" s="4">
        <f t="shared" si="31"/>
        <v>0.73464294311668255</v>
      </c>
      <c r="AS78" s="4">
        <f t="shared" si="32"/>
        <v>7.8921211518716632</v>
      </c>
      <c r="AT78" s="4">
        <f t="shared" si="33"/>
        <v>-0.29767570345103422</v>
      </c>
      <c r="AU78" s="4">
        <f t="shared" si="34"/>
        <v>-7.6526368823535194</v>
      </c>
      <c r="AV78" s="4">
        <f t="shared" si="81"/>
        <v>1.37374187852663</v>
      </c>
      <c r="AW78" s="4">
        <f t="shared" si="81"/>
        <v>8.9788409058706691</v>
      </c>
      <c r="AY78" s="2">
        <f t="shared" si="82"/>
        <v>68.41293962833025</v>
      </c>
      <c r="AZ78" s="2">
        <f t="shared" si="82"/>
        <v>71.360575796555167</v>
      </c>
      <c r="BA78" s="2">
        <f t="shared" si="82"/>
        <v>70.434405005983947</v>
      </c>
      <c r="BB78" s="2">
        <f t="shared" si="82"/>
        <v>68.330841160938135</v>
      </c>
      <c r="BC78" s="2">
        <f t="shared" si="82"/>
        <v>72.01525467407221</v>
      </c>
      <c r="BD78" s="2">
        <f t="shared" si="82"/>
        <v>72.140940680124075</v>
      </c>
      <c r="BE78" s="2">
        <f t="shared" si="82"/>
        <v>73.502698420235959</v>
      </c>
      <c r="BF78" s="2">
        <f t="shared" si="82"/>
        <v>72.343578568062995</v>
      </c>
      <c r="BG78" s="2">
        <f t="shared" si="82"/>
        <v>69.394434955457328</v>
      </c>
      <c r="BH78" s="2">
        <f t="shared" si="82"/>
        <v>72.476760598958137</v>
      </c>
      <c r="BI78" s="2">
        <f t="shared" si="82"/>
        <v>73.226701932567209</v>
      </c>
      <c r="BJ78" s="2">
        <f t="shared" si="82"/>
        <v>67.493929309688426</v>
      </c>
      <c r="BK78" s="2">
        <f t="shared" si="82"/>
        <v>69.68883590437872</v>
      </c>
      <c r="BL78" s="2">
        <f t="shared" si="82"/>
        <v>67.273031704941431</v>
      </c>
      <c r="BM78" s="2">
        <f t="shared" si="82"/>
        <v>60.88571446379386</v>
      </c>
      <c r="BO78" s="2" t="str">
        <f t="shared" si="83"/>
        <v/>
      </c>
      <c r="BP78" s="2" t="str">
        <f t="shared" si="83"/>
        <v/>
      </c>
      <c r="BQ78" s="2" t="str">
        <f t="shared" si="83"/>
        <v/>
      </c>
      <c r="BR78" s="2" t="str">
        <f t="shared" si="83"/>
        <v/>
      </c>
      <c r="BS78" s="2" t="str">
        <f t="shared" si="83"/>
        <v/>
      </c>
      <c r="BT78" s="2" t="str">
        <f t="shared" si="83"/>
        <v/>
      </c>
      <c r="BU78" s="2" t="str">
        <f t="shared" si="83"/>
        <v/>
      </c>
      <c r="BV78" s="2" t="str">
        <f t="shared" si="83"/>
        <v/>
      </c>
      <c r="BW78" s="2" t="str">
        <f t="shared" si="83"/>
        <v/>
      </c>
      <c r="BX78" s="2" t="str">
        <f t="shared" si="83"/>
        <v/>
      </c>
      <c r="BY78" s="2" t="str">
        <f t="shared" si="83"/>
        <v/>
      </c>
      <c r="BZ78" s="2" t="str">
        <f t="shared" si="83"/>
        <v/>
      </c>
      <c r="CA78" s="2" t="str">
        <f t="shared" si="83"/>
        <v/>
      </c>
      <c r="CB78" s="2" t="str">
        <f t="shared" si="83"/>
        <v/>
      </c>
      <c r="CC78" s="2" t="str">
        <f t="shared" si="83"/>
        <v/>
      </c>
      <c r="CE78" s="2" t="str">
        <f t="shared" si="84"/>
        <v/>
      </c>
      <c r="CF78" s="2" t="str">
        <f t="shared" si="84"/>
        <v/>
      </c>
      <c r="CG78" s="2" t="str">
        <f t="shared" si="84"/>
        <v/>
      </c>
      <c r="CH78" s="2" t="str">
        <f t="shared" si="84"/>
        <v/>
      </c>
      <c r="CI78" s="2" t="str">
        <f t="shared" si="84"/>
        <v/>
      </c>
      <c r="CJ78" s="2" t="str">
        <f t="shared" si="84"/>
        <v/>
      </c>
      <c r="CK78" s="2" t="str">
        <f t="shared" si="84"/>
        <v/>
      </c>
      <c r="CL78" s="2" t="str">
        <f t="shared" si="84"/>
        <v/>
      </c>
      <c r="CM78" s="2" t="str">
        <f t="shared" si="84"/>
        <v/>
      </c>
      <c r="CN78" s="2" t="str">
        <f t="shared" si="84"/>
        <v/>
      </c>
      <c r="CO78" s="2" t="str">
        <f t="shared" si="84"/>
        <v/>
      </c>
      <c r="CP78" s="2" t="str">
        <f t="shared" si="84"/>
        <v/>
      </c>
      <c r="CQ78" s="2" t="str">
        <f t="shared" si="84"/>
        <v/>
      </c>
      <c r="CR78" s="2" t="str">
        <f t="shared" si="84"/>
        <v/>
      </c>
      <c r="CS78" s="2" t="str">
        <f t="shared" si="84"/>
        <v/>
      </c>
      <c r="CU78" s="2" t="str">
        <f t="shared" si="85"/>
        <v/>
      </c>
      <c r="CV78" s="2" t="str">
        <f t="shared" si="85"/>
        <v/>
      </c>
      <c r="CW78" s="2" t="str">
        <f t="shared" si="85"/>
        <v/>
      </c>
      <c r="CX78" s="2" t="str">
        <f t="shared" si="85"/>
        <v/>
      </c>
      <c r="CY78" s="2" t="str">
        <f t="shared" si="85"/>
        <v/>
      </c>
      <c r="CZ78" s="2" t="str">
        <f t="shared" si="85"/>
        <v/>
      </c>
      <c r="DA78" s="2" t="str">
        <f t="shared" si="85"/>
        <v/>
      </c>
      <c r="DB78" s="2" t="str">
        <f t="shared" si="85"/>
        <v/>
      </c>
      <c r="DC78" s="2" t="str">
        <f t="shared" si="85"/>
        <v/>
      </c>
      <c r="DD78" s="2" t="str">
        <f t="shared" si="85"/>
        <v/>
      </c>
      <c r="DE78" s="2" t="str">
        <f t="shared" si="85"/>
        <v/>
      </c>
      <c r="DF78" s="2" t="str">
        <f t="shared" si="85"/>
        <v/>
      </c>
      <c r="DG78" s="2" t="str">
        <f t="shared" si="85"/>
        <v/>
      </c>
      <c r="DH78" s="2" t="str">
        <f t="shared" si="85"/>
        <v/>
      </c>
      <c r="DI78" s="2" t="str">
        <f t="shared" si="85"/>
        <v/>
      </c>
      <c r="DK78" s="2">
        <f t="shared" si="77"/>
        <v>69.001148648648666</v>
      </c>
      <c r="DL78" s="2">
        <f t="shared" si="77"/>
        <v>71.60770715249663</v>
      </c>
      <c r="DM78" s="2">
        <f t="shared" si="77"/>
        <v>70.755446018893394</v>
      </c>
      <c r="DN78" s="2">
        <f t="shared" si="77"/>
        <v>68.624470588235283</v>
      </c>
      <c r="DO78" s="2">
        <f t="shared" si="77"/>
        <v>72.508685714285718</v>
      </c>
      <c r="DP78" s="2">
        <f t="shared" si="77"/>
        <v>72.724846498599462</v>
      </c>
      <c r="DQ78" s="2">
        <f t="shared" si="77"/>
        <v>74.258722689075626</v>
      </c>
      <c r="DR78" s="2">
        <f t="shared" si="77"/>
        <v>73.157125222816418</v>
      </c>
      <c r="DS78" s="2">
        <f t="shared" si="77"/>
        <v>69.951942067736169</v>
      </c>
      <c r="DT78" s="2">
        <f t="shared" si="77"/>
        <v>73.130316935483862</v>
      </c>
      <c r="DU78" s="2">
        <f t="shared" si="77"/>
        <v>74.208606048387068</v>
      </c>
      <c r="DV78" s="2">
        <f t="shared" si="77"/>
        <v>68.131892825311937</v>
      </c>
      <c r="DW78" s="2">
        <f t="shared" si="77"/>
        <v>70.528057932263806</v>
      </c>
      <c r="DX78" s="2">
        <f t="shared" si="77"/>
        <v>68.31412895339956</v>
      </c>
      <c r="DY78" s="2">
        <f t="shared" si="77"/>
        <v>62.267458128078822</v>
      </c>
      <c r="EA78" s="2">
        <f t="shared" si="78"/>
        <v>54.083599999999997</v>
      </c>
      <c r="EB78" s="2">
        <f t="shared" si="78"/>
        <v>64.931053196930932</v>
      </c>
      <c r="EC78" s="2">
        <f t="shared" si="78"/>
        <v>62.54893408951564</v>
      </c>
      <c r="ED78" s="2">
        <f t="shared" si="78"/>
        <v>61.586964143108119</v>
      </c>
      <c r="EE78" s="2">
        <f t="shared" si="78"/>
        <v>63.729136880711138</v>
      </c>
      <c r="EF78" s="2">
        <f t="shared" si="78"/>
        <v>64.138015960855128</v>
      </c>
      <c r="EG78" s="2">
        <f t="shared" si="78"/>
        <v>65.310653897550111</v>
      </c>
      <c r="EH78" s="2">
        <f t="shared" si="78"/>
        <v>63.080766926503337</v>
      </c>
      <c r="EI78" s="2">
        <f t="shared" si="78"/>
        <v>63.626175856281471</v>
      </c>
      <c r="EJ78" s="2">
        <f t="shared" si="78"/>
        <v>66.23899117799688</v>
      </c>
      <c r="EK78" s="2">
        <f t="shared" si="78"/>
        <v>65.523170879754133</v>
      </c>
      <c r="EL78" s="2">
        <f t="shared" si="78"/>
        <v>60.706945211581299</v>
      </c>
      <c r="EM78" s="2">
        <f t="shared" si="78"/>
        <v>60.34961917541812</v>
      </c>
      <c r="EN78" s="2">
        <f t="shared" si="78"/>
        <v>60.451529724647415</v>
      </c>
      <c r="EO78" s="2">
        <f t="shared" si="78"/>
        <v>56.449899913469864</v>
      </c>
      <c r="EQ78" s="2">
        <f t="shared" si="79"/>
        <v>58.270892662206236</v>
      </c>
      <c r="ER78" s="2">
        <f t="shared" si="79"/>
        <v>62.422637128442666</v>
      </c>
      <c r="ES78" s="2">
        <f t="shared" si="79"/>
        <v>61.445953912879403</v>
      </c>
      <c r="ET78" s="2">
        <f t="shared" si="79"/>
        <v>61.375271689741517</v>
      </c>
      <c r="EU78" s="2">
        <f t="shared" si="79"/>
        <v>62.20904114484113</v>
      </c>
      <c r="EV78" s="2">
        <f t="shared" si="79"/>
        <v>63.798696862799964</v>
      </c>
      <c r="EW78" s="2">
        <f t="shared" si="79"/>
        <v>64.609710803102558</v>
      </c>
      <c r="EX78" s="2">
        <f t="shared" si="79"/>
        <v>62.659942831437078</v>
      </c>
      <c r="EY78" s="2">
        <f t="shared" si="79"/>
        <v>63.59300315644537</v>
      </c>
      <c r="EZ78" s="2">
        <f t="shared" si="79"/>
        <v>64.359792262950222</v>
      </c>
      <c r="FA78" s="2">
        <f t="shared" si="79"/>
        <v>63.348551265973477</v>
      </c>
      <c r="FB78" s="2">
        <f t="shared" si="79"/>
        <v>59.966244606474106</v>
      </c>
      <c r="FC78" s="2">
        <f t="shared" si="79"/>
        <v>59.830317605592555</v>
      </c>
      <c r="FD78" s="2">
        <f t="shared" si="79"/>
        <v>60.533002203882596</v>
      </c>
      <c r="FE78" s="2">
        <f t="shared" si="79"/>
        <v>57.980315085657388</v>
      </c>
      <c r="FG78" s="2">
        <f t="shared" si="80"/>
        <v>3.9430675694720717E-2</v>
      </c>
      <c r="FH78" s="2">
        <f t="shared" si="80"/>
        <v>3.7014252231597128E-2</v>
      </c>
      <c r="FI78" s="2">
        <f t="shared" si="80"/>
        <v>3.9120275983326416E-2</v>
      </c>
      <c r="FJ78" s="2">
        <f t="shared" si="80"/>
        <v>4.1723503801881619E-2</v>
      </c>
      <c r="FK78" s="2">
        <f t="shared" si="80"/>
        <v>5.6202322605202373E-2</v>
      </c>
      <c r="FL78" s="2">
        <f t="shared" si="80"/>
        <v>6.800015616388079E-2</v>
      </c>
      <c r="FM78" s="2">
        <f t="shared" si="80"/>
        <v>8.4490216159936543E-2</v>
      </c>
      <c r="FN78" s="2">
        <f t="shared" si="80"/>
        <v>8.0738162431939015E-2</v>
      </c>
      <c r="FO78" s="2">
        <f t="shared" si="80"/>
        <v>8.8132740515660266E-2</v>
      </c>
      <c r="FP78" s="2">
        <f t="shared" si="80"/>
        <v>9.4837531646795481E-2</v>
      </c>
      <c r="FQ78" s="2">
        <f t="shared" si="80"/>
        <v>0.11305180244488626</v>
      </c>
      <c r="FR78" s="2">
        <f t="shared" si="80"/>
        <v>8.5921618050778054E-2</v>
      </c>
      <c r="FS78" s="2">
        <f t="shared" si="80"/>
        <v>8.2450957467116032E-2</v>
      </c>
      <c r="FT78" s="2">
        <f t="shared" si="80"/>
        <v>0.13241133429295224</v>
      </c>
      <c r="FU78" s="2">
        <f t="shared" si="80"/>
        <v>0.23751272167885537</v>
      </c>
      <c r="FW78" s="2">
        <f t="shared" si="86"/>
        <v>6.22516274384912E-10</v>
      </c>
      <c r="FX78" s="2">
        <f t="shared" si="86"/>
        <v>9.4364851425102564E-10</v>
      </c>
      <c r="FY78" s="2">
        <f t="shared" si="86"/>
        <v>1.2436579774737922E-9</v>
      </c>
      <c r="FZ78" s="2">
        <f t="shared" si="86"/>
        <v>1.7862018330831193E-9</v>
      </c>
      <c r="GA78" s="2">
        <f t="shared" si="86"/>
        <v>2.855625034915089E-9</v>
      </c>
      <c r="GB78" s="2">
        <f t="shared" si="86"/>
        <v>2.8173993293397617E-9</v>
      </c>
      <c r="GC78" s="2">
        <f t="shared" si="86"/>
        <v>3.4663104001849397E-9</v>
      </c>
      <c r="GD78" s="2">
        <f t="shared" si="86"/>
        <v>4.5227643902553363E-9</v>
      </c>
      <c r="GE78" s="2">
        <f t="shared" si="86"/>
        <v>6.0884410604423848E-9</v>
      </c>
      <c r="GF78" s="2">
        <f t="shared" si="86"/>
        <v>6.3386936269288264E-9</v>
      </c>
      <c r="GG78" s="2">
        <f t="shared" si="86"/>
        <v>6.8921029721562928E-9</v>
      </c>
      <c r="GH78" s="2">
        <f t="shared" si="86"/>
        <v>3.6580369787950507E-9</v>
      </c>
      <c r="GI78" s="2">
        <f t="shared" si="86"/>
        <v>1.3215357360393283E-8</v>
      </c>
      <c r="GJ78" s="2">
        <f t="shared" si="86"/>
        <v>7.8943022774352433E-8</v>
      </c>
      <c r="GK78" s="2">
        <f t="shared" si="86"/>
        <v>2.7495283829027764E-7</v>
      </c>
      <c r="GM78" s="107">
        <f t="shared" si="87"/>
        <v>0.1245323867531388</v>
      </c>
      <c r="GN78" s="107">
        <f t="shared" si="87"/>
        <v>7.6507087917350697E-2</v>
      </c>
      <c r="GO78" s="107">
        <f t="shared" si="87"/>
        <v>7.7216694429230431E-2</v>
      </c>
      <c r="GP78" s="107">
        <f t="shared" si="87"/>
        <v>5.7516701814264583E-2</v>
      </c>
      <c r="GQ78" s="107">
        <f t="shared" si="87"/>
        <v>8.1445557668571256E-2</v>
      </c>
      <c r="GR78" s="107">
        <f t="shared" si="87"/>
        <v>0.10701440407245189</v>
      </c>
      <c r="GS78" s="107">
        <f t="shared" si="87"/>
        <v>0.12898121659887501</v>
      </c>
      <c r="GT78" s="107">
        <f t="shared" si="87"/>
        <v>0.11687378701716693</v>
      </c>
      <c r="GU78" s="107">
        <f t="shared" si="87"/>
        <v>0.13866652035685709</v>
      </c>
      <c r="GV78" s="107">
        <f t="shared" si="87"/>
        <v>0.12832917779312597</v>
      </c>
      <c r="GW78" s="107">
        <f t="shared" si="87"/>
        <v>0.16626597538412435</v>
      </c>
      <c r="GX78" s="107">
        <f t="shared" si="87"/>
        <v>0.12714483692055953</v>
      </c>
      <c r="GY78" s="107">
        <f t="shared" si="87"/>
        <v>8.9710280082539576E-2</v>
      </c>
      <c r="GZ78" s="107">
        <f t="shared" si="87"/>
        <v>0.16485464800314445</v>
      </c>
      <c r="HA78" s="107">
        <f t="shared" si="87"/>
        <v>0.25397352942285367</v>
      </c>
      <c r="HC78" s="107">
        <f t="shared" si="76"/>
        <v>7.0374589095623103E-6</v>
      </c>
      <c r="HD78" s="107">
        <f t="shared" si="72"/>
        <v>4.6371442668570195E-7</v>
      </c>
      <c r="HE78" s="107">
        <f t="shared" si="72"/>
        <v>4.5640825925053703E-7</v>
      </c>
      <c r="HF78" s="107">
        <f t="shared" si="72"/>
        <v>6.2124501875213917E-8</v>
      </c>
      <c r="HG78" s="107">
        <f t="shared" ref="HG78:HQ101" si="91" xml:space="preserve"> _xlfn.NORM.DIST($B78, G$8, ABS(G$12), TRUE) * _xlfn.NORM.DIST(($B78 - G$8)*G$16, 0, ABS(G$12), TRUE) * 2</f>
        <v>1.4210537832177684E-7</v>
      </c>
      <c r="HH78" s="107">
        <f t="shared" si="91"/>
        <v>3.2827329246477787E-7</v>
      </c>
      <c r="HI78" s="107">
        <f t="shared" si="91"/>
        <v>3.8154411422400459E-7</v>
      </c>
      <c r="HJ78" s="107">
        <f t="shared" si="91"/>
        <v>3.1588421179077643E-7</v>
      </c>
      <c r="HK78" s="107">
        <f t="shared" si="91"/>
        <v>8.370668415336478E-7</v>
      </c>
      <c r="HL78" s="107">
        <f t="shared" si="91"/>
        <v>2.1711993260796062E-7</v>
      </c>
      <c r="HM78" s="107">
        <f t="shared" si="91"/>
        <v>4.6752427498951446E-7</v>
      </c>
      <c r="HN78" s="107">
        <f t="shared" si="91"/>
        <v>2.5909392011218984E-7</v>
      </c>
      <c r="HO78" s="107">
        <f t="shared" si="91"/>
        <v>5.9676605874194113E-8</v>
      </c>
      <c r="HP78" s="107">
        <f t="shared" si="91"/>
        <v>6.8726076688909359E-7</v>
      </c>
      <c r="HQ78" s="107">
        <f t="shared" si="91"/>
        <v>3.5558180043247684E-7</v>
      </c>
      <c r="HS78" s="107">
        <f t="shared" si="88"/>
        <v>7.2149340562806823E-24</v>
      </c>
      <c r="HT78" s="107">
        <f t="shared" si="88"/>
        <v>4.5326616560561225E-29</v>
      </c>
      <c r="HU78" s="107">
        <f t="shared" si="88"/>
        <v>3.6478175199944476E-29</v>
      </c>
      <c r="HV78" s="107">
        <f t="shared" si="88"/>
        <v>1.7446384041923975E-33</v>
      </c>
      <c r="HW78" s="107">
        <f t="shared" si="88"/>
        <v>6.388292889852504E-33</v>
      </c>
      <c r="HX78" s="107">
        <f t="shared" si="88"/>
        <v>2.7681171332104384E-32</v>
      </c>
      <c r="HY78" s="107">
        <f t="shared" si="88"/>
        <v>3.0235687004953213E-33</v>
      </c>
      <c r="HZ78" s="107">
        <f t="shared" si="88"/>
        <v>3.1595106065899745E-33</v>
      </c>
      <c r="IA78" s="107">
        <f t="shared" si="88"/>
        <v>3.2021621024803018E-31</v>
      </c>
      <c r="IB78" s="107">
        <f t="shared" si="88"/>
        <v>7.5225562394802366E-35</v>
      </c>
      <c r="IC78" s="107">
        <f t="shared" si="88"/>
        <v>4.0679491926683435E-34</v>
      </c>
      <c r="ID78" s="107">
        <f t="shared" si="88"/>
        <v>4.5966028624389599E-34</v>
      </c>
      <c r="IE78" s="107">
        <f t="shared" si="88"/>
        <v>5.8410730630584449E-36</v>
      </c>
      <c r="IF78" s="107">
        <f t="shared" si="88"/>
        <v>3.0741687019322195E-32</v>
      </c>
      <c r="IG78" s="107">
        <f t="shared" si="88"/>
        <v>1.9949484786427834E-20</v>
      </c>
      <c r="II78" s="107">
        <f t="shared" si="89"/>
        <v>1.6041488471213464E-61</v>
      </c>
      <c r="IJ78" s="107">
        <f t="shared" si="89"/>
        <v>4.5104481566234606E-75</v>
      </c>
      <c r="IK78" s="107">
        <f t="shared" si="89"/>
        <v>2.2693327822265579E-75</v>
      </c>
      <c r="IL78" s="107">
        <f t="shared" si="89"/>
        <v>2.3193698530619528E-87</v>
      </c>
      <c r="IM78" s="107">
        <f t="shared" si="89"/>
        <v>1.4000914359152491E-86</v>
      </c>
      <c r="IN78" s="107">
        <f t="shared" si="89"/>
        <v>3.6984769665637664E-86</v>
      </c>
      <c r="IO78" s="107">
        <f t="shared" si="89"/>
        <v>3.1114339806970761E-90</v>
      </c>
      <c r="IP78" s="107">
        <f t="shared" si="89"/>
        <v>6.9409069563350766E-90</v>
      </c>
      <c r="IQ78" s="107">
        <f t="shared" si="89"/>
        <v>2.5815044670251481E-84</v>
      </c>
      <c r="IR78" s="107">
        <f t="shared" si="89"/>
        <v>9.4010047595589272E-95</v>
      </c>
      <c r="IS78" s="107">
        <f t="shared" si="89"/>
        <v>2.3059107942445842E-93</v>
      </c>
      <c r="IT78" s="107">
        <f t="shared" si="89"/>
        <v>5.5946200889207485E-92</v>
      </c>
      <c r="IU78" s="107">
        <f t="shared" si="89"/>
        <v>1.6283331243815216E-95</v>
      </c>
      <c r="IV78" s="107">
        <f t="shared" si="89"/>
        <v>1.2247824190910175E-85</v>
      </c>
      <c r="IW78" s="107">
        <f t="shared" si="89"/>
        <v>6.2218875907341707E-55</v>
      </c>
      <c r="IY78" s="107">
        <f t="shared" si="90"/>
        <v>0.12453942421204836</v>
      </c>
      <c r="IZ78" s="107">
        <f t="shared" si="90"/>
        <v>7.6507551631777387E-2</v>
      </c>
      <c r="JA78" s="107">
        <f t="shared" si="90"/>
        <v>7.7217150837489687E-2</v>
      </c>
      <c r="JB78" s="107">
        <f t="shared" si="90"/>
        <v>5.7516763938766459E-2</v>
      </c>
      <c r="JC78" s="107">
        <f t="shared" si="90"/>
        <v>8.1445699773949581E-2</v>
      </c>
      <c r="JD78" s="107">
        <f t="shared" si="90"/>
        <v>0.10701473234574435</v>
      </c>
      <c r="JE78" s="107">
        <f t="shared" si="90"/>
        <v>0.12898159814298923</v>
      </c>
      <c r="JF78" s="107">
        <f t="shared" si="90"/>
        <v>0.11687410290137872</v>
      </c>
      <c r="JG78" s="107">
        <f t="shared" si="90"/>
        <v>0.13866735742369862</v>
      </c>
      <c r="JH78" s="107">
        <f t="shared" si="90"/>
        <v>0.12832939491305859</v>
      </c>
      <c r="JI78" s="107">
        <f t="shared" si="90"/>
        <v>0.16626644290839934</v>
      </c>
      <c r="JJ78" s="107">
        <f t="shared" si="90"/>
        <v>0.12714509601447965</v>
      </c>
      <c r="JK78" s="107">
        <f t="shared" si="90"/>
        <v>8.9710339759145455E-2</v>
      </c>
      <c r="JL78" s="107">
        <f t="shared" si="90"/>
        <v>0.16485533526391133</v>
      </c>
      <c r="JM78" s="107">
        <f t="shared" si="90"/>
        <v>0.25397388500465412</v>
      </c>
    </row>
    <row r="79" spans="2:273" x14ac:dyDescent="0.25">
      <c r="B79" s="2">
        <v>51</v>
      </c>
      <c r="C79" s="37">
        <v>138.274</v>
      </c>
      <c r="D79" s="37">
        <v>117.919</v>
      </c>
      <c r="E79" s="37">
        <v>113.839</v>
      </c>
      <c r="F79" s="37">
        <v>103</v>
      </c>
      <c r="G79" s="37">
        <v>126.032</v>
      </c>
      <c r="H79" s="37">
        <v>143.52500000000001</v>
      </c>
      <c r="I79" s="37">
        <v>155.607</v>
      </c>
      <c r="J79" s="37">
        <v>148.96700000000001</v>
      </c>
      <c r="K79" s="37">
        <v>160.09800000000001</v>
      </c>
      <c r="L79" s="37">
        <v>160.52500000000001</v>
      </c>
      <c r="M79" s="37">
        <v>181.09800000000001</v>
      </c>
      <c r="N79" s="37">
        <v>153.04900000000001</v>
      </c>
      <c r="O79" s="37">
        <v>131.18</v>
      </c>
      <c r="P79" s="37">
        <v>163.721</v>
      </c>
      <c r="Q79" s="37">
        <v>179.148</v>
      </c>
      <c r="S79" s="4">
        <f t="shared" si="8"/>
        <v>141.50112431352539</v>
      </c>
      <c r="T79" s="4">
        <f t="shared" si="9"/>
        <v>124.8795829876909</v>
      </c>
      <c r="U79" s="4">
        <f t="shared" si="10"/>
        <v>123.14143096335536</v>
      </c>
      <c r="V79" s="4">
        <f t="shared" si="11"/>
        <v>112.2273524806136</v>
      </c>
      <c r="W79" s="4">
        <f t="shared" si="12"/>
        <v>129.83863658734876</v>
      </c>
      <c r="X79" s="4">
        <f t="shared" si="13"/>
        <v>142.83230509751516</v>
      </c>
      <c r="Y79" s="4">
        <f t="shared" si="14"/>
        <v>152.59712026339878</v>
      </c>
      <c r="Z79" s="4">
        <f t="shared" si="15"/>
        <v>146.35508654552075</v>
      </c>
      <c r="AA79" s="4">
        <f t="shared" si="16"/>
        <v>153.83005841884045</v>
      </c>
      <c r="AB79" s="4">
        <f t="shared" si="17"/>
        <v>152.26842611174592</v>
      </c>
      <c r="AC79" s="4">
        <f t="shared" si="18"/>
        <v>168.16932033252644</v>
      </c>
      <c r="AD79" s="4">
        <f t="shared" si="19"/>
        <v>147.85205540084786</v>
      </c>
      <c r="AE79" s="4">
        <f t="shared" si="20"/>
        <v>132.40094219706552</v>
      </c>
      <c r="AF79" s="4">
        <f t="shared" si="21"/>
        <v>158.25757339477923</v>
      </c>
      <c r="AG79" s="4">
        <f t="shared" si="21"/>
        <v>172.38252801637111</v>
      </c>
      <c r="AI79" s="4">
        <f t="shared" si="22"/>
        <v>-3.227124313525394</v>
      </c>
      <c r="AJ79" s="4">
        <f t="shared" si="23"/>
        <v>-6.9605829876908984</v>
      </c>
      <c r="AK79" s="4">
        <f t="shared" si="24"/>
        <v>-9.3024309633553628</v>
      </c>
      <c r="AL79" s="4">
        <f t="shared" si="25"/>
        <v>-9.2273524806136038</v>
      </c>
      <c r="AM79" s="4">
        <f t="shared" si="26"/>
        <v>-3.8066365873487626</v>
      </c>
      <c r="AN79" s="4">
        <f t="shared" si="27"/>
        <v>0.69269490248484544</v>
      </c>
      <c r="AO79" s="4">
        <f t="shared" si="28"/>
        <v>3.0098797366012207</v>
      </c>
      <c r="AP79" s="4">
        <f t="shared" si="29"/>
        <v>2.6119134544792644</v>
      </c>
      <c r="AQ79" s="4">
        <f t="shared" si="30"/>
        <v>6.2679415811595618</v>
      </c>
      <c r="AR79" s="4">
        <f t="shared" si="31"/>
        <v>8.2565738882540813</v>
      </c>
      <c r="AS79" s="4">
        <f t="shared" si="32"/>
        <v>12.928679667473574</v>
      </c>
      <c r="AT79" s="4">
        <f t="shared" si="33"/>
        <v>5.1969445991521468</v>
      </c>
      <c r="AU79" s="4">
        <f t="shared" si="34"/>
        <v>-1.2209421970655114</v>
      </c>
      <c r="AV79" s="4">
        <f t="shared" si="81"/>
        <v>5.4634266052207749</v>
      </c>
      <c r="AW79" s="4">
        <f t="shared" si="81"/>
        <v>6.7654719836288848</v>
      </c>
      <c r="AY79" s="2">
        <f t="shared" si="82"/>
        <v>68.388055387610279</v>
      </c>
      <c r="AZ79" s="2">
        <f t="shared" si="82"/>
        <v>71.416604540991457</v>
      </c>
      <c r="BA79" s="2">
        <f t="shared" si="82"/>
        <v>70.485478098266057</v>
      </c>
      <c r="BB79" s="2">
        <f t="shared" si="82"/>
        <v>68.374264333118759</v>
      </c>
      <c r="BC79" s="2">
        <f t="shared" si="82"/>
        <v>72.050298582950688</v>
      </c>
      <c r="BD79" s="2">
        <f t="shared" si="82"/>
        <v>72.112945048951048</v>
      </c>
      <c r="BE79" s="2">
        <f t="shared" si="82"/>
        <v>73.466093658107852</v>
      </c>
      <c r="BF79" s="2">
        <f t="shared" si="82"/>
        <v>72.293099254619364</v>
      </c>
      <c r="BG79" s="2">
        <f t="shared" si="82"/>
        <v>69.332600702960789</v>
      </c>
      <c r="BH79" s="2">
        <f t="shared" si="82"/>
        <v>72.48473814290351</v>
      </c>
      <c r="BI79" s="2">
        <f t="shared" si="82"/>
        <v>73.155017370936747</v>
      </c>
      <c r="BJ79" s="2">
        <f t="shared" si="82"/>
        <v>67.457860022368024</v>
      </c>
      <c r="BK79" s="2">
        <f t="shared" si="82"/>
        <v>69.700212071460484</v>
      </c>
      <c r="BL79" s="2">
        <f t="shared" si="82"/>
        <v>67.225048446668936</v>
      </c>
      <c r="BM79" s="2">
        <f t="shared" si="82"/>
        <v>60.756182073573243</v>
      </c>
      <c r="BO79" s="2" t="str">
        <f t="shared" si="83"/>
        <v/>
      </c>
      <c r="BP79" s="2" t="str">
        <f t="shared" si="83"/>
        <v/>
      </c>
      <c r="BQ79" s="2" t="str">
        <f t="shared" si="83"/>
        <v/>
      </c>
      <c r="BR79" s="2" t="str">
        <f t="shared" si="83"/>
        <v/>
      </c>
      <c r="BS79" s="2" t="str">
        <f t="shared" si="83"/>
        <v/>
      </c>
      <c r="BT79" s="2" t="str">
        <f t="shared" si="83"/>
        <v/>
      </c>
      <c r="BU79" s="2" t="str">
        <f t="shared" si="83"/>
        <v/>
      </c>
      <c r="BV79" s="2" t="str">
        <f t="shared" si="83"/>
        <v/>
      </c>
      <c r="BW79" s="2" t="str">
        <f t="shared" si="83"/>
        <v/>
      </c>
      <c r="BX79" s="2" t="str">
        <f t="shared" si="83"/>
        <v/>
      </c>
      <c r="BY79" s="2" t="str">
        <f t="shared" si="83"/>
        <v/>
      </c>
      <c r="BZ79" s="2" t="str">
        <f t="shared" si="83"/>
        <v/>
      </c>
      <c r="CA79" s="2" t="str">
        <f t="shared" si="83"/>
        <v/>
      </c>
      <c r="CB79" s="2" t="str">
        <f t="shared" si="83"/>
        <v/>
      </c>
      <c r="CC79" s="2" t="str">
        <f t="shared" si="83"/>
        <v/>
      </c>
      <c r="CE79" s="2" t="str">
        <f t="shared" si="84"/>
        <v/>
      </c>
      <c r="CF79" s="2" t="str">
        <f t="shared" si="84"/>
        <v/>
      </c>
      <c r="CG79" s="2" t="str">
        <f t="shared" si="84"/>
        <v/>
      </c>
      <c r="CH79" s="2" t="str">
        <f t="shared" si="84"/>
        <v/>
      </c>
      <c r="CI79" s="2" t="str">
        <f t="shared" si="84"/>
        <v/>
      </c>
      <c r="CJ79" s="2" t="str">
        <f t="shared" si="84"/>
        <v/>
      </c>
      <c r="CK79" s="2" t="str">
        <f t="shared" si="84"/>
        <v/>
      </c>
      <c r="CL79" s="2" t="str">
        <f t="shared" si="84"/>
        <v/>
      </c>
      <c r="CM79" s="2" t="str">
        <f t="shared" si="84"/>
        <v/>
      </c>
      <c r="CN79" s="2" t="str">
        <f t="shared" si="84"/>
        <v/>
      </c>
      <c r="CO79" s="2" t="str">
        <f t="shared" si="84"/>
        <v/>
      </c>
      <c r="CP79" s="2" t="str">
        <f t="shared" si="84"/>
        <v/>
      </c>
      <c r="CQ79" s="2" t="str">
        <f t="shared" si="84"/>
        <v/>
      </c>
      <c r="CR79" s="2" t="str">
        <f t="shared" si="84"/>
        <v/>
      </c>
      <c r="CS79" s="2" t="str">
        <f t="shared" si="84"/>
        <v/>
      </c>
      <c r="CU79" s="2" t="str">
        <f t="shared" si="85"/>
        <v/>
      </c>
      <c r="CV79" s="2" t="str">
        <f t="shared" si="85"/>
        <v/>
      </c>
      <c r="CW79" s="2" t="str">
        <f t="shared" si="85"/>
        <v/>
      </c>
      <c r="CX79" s="2" t="str">
        <f t="shared" si="85"/>
        <v/>
      </c>
      <c r="CY79" s="2" t="str">
        <f t="shared" si="85"/>
        <v/>
      </c>
      <c r="CZ79" s="2" t="str">
        <f t="shared" si="85"/>
        <v/>
      </c>
      <c r="DA79" s="2" t="str">
        <f t="shared" si="85"/>
        <v/>
      </c>
      <c r="DB79" s="2" t="str">
        <f t="shared" si="85"/>
        <v/>
      </c>
      <c r="DC79" s="2" t="str">
        <f t="shared" si="85"/>
        <v/>
      </c>
      <c r="DD79" s="2" t="str">
        <f t="shared" si="85"/>
        <v/>
      </c>
      <c r="DE79" s="2" t="str">
        <f t="shared" si="85"/>
        <v/>
      </c>
      <c r="DF79" s="2" t="str">
        <f t="shared" si="85"/>
        <v/>
      </c>
      <c r="DG79" s="2" t="str">
        <f t="shared" si="85"/>
        <v/>
      </c>
      <c r="DH79" s="2" t="str">
        <f t="shared" si="85"/>
        <v/>
      </c>
      <c r="DI79" s="2" t="str">
        <f t="shared" si="85"/>
        <v/>
      </c>
      <c r="DK79" s="2">
        <f t="shared" ref="DK79:DY95" si="92">BO$229*$B79+BO$230</f>
        <v>69.126371171171186</v>
      </c>
      <c r="DL79" s="2">
        <f t="shared" si="92"/>
        <v>71.738798245614035</v>
      </c>
      <c r="DM79" s="2">
        <f t="shared" si="92"/>
        <v>70.899289946018897</v>
      </c>
      <c r="DN79" s="2">
        <f t="shared" si="92"/>
        <v>68.752883193277299</v>
      </c>
      <c r="DO79" s="2">
        <f t="shared" si="92"/>
        <v>72.685095238095244</v>
      </c>
      <c r="DP79" s="2">
        <f t="shared" si="92"/>
        <v>72.858359383753523</v>
      </c>
      <c r="DQ79" s="2">
        <f t="shared" si="92"/>
        <v>74.431417417876233</v>
      </c>
      <c r="DR79" s="2">
        <f t="shared" si="92"/>
        <v>73.325923351158664</v>
      </c>
      <c r="DS79" s="2">
        <f t="shared" si="92"/>
        <v>70.043831773618521</v>
      </c>
      <c r="DT79" s="2">
        <f t="shared" si="92"/>
        <v>73.334615725806444</v>
      </c>
      <c r="DU79" s="2">
        <f t="shared" si="92"/>
        <v>74.412424193548361</v>
      </c>
      <c r="DV79" s="2">
        <f t="shared" si="92"/>
        <v>68.276186274509797</v>
      </c>
      <c r="DW79" s="2">
        <f t="shared" si="92"/>
        <v>70.754029857397498</v>
      </c>
      <c r="DX79" s="2">
        <f t="shared" si="92"/>
        <v>68.505462337662365</v>
      </c>
      <c r="DY79" s="2">
        <f t="shared" si="92"/>
        <v>62.390956486042697</v>
      </c>
      <c r="EA79" s="2">
        <f t="shared" ref="EA79:EO96" si="93">CE$229*$B79+CE$230</f>
        <v>54.101199999999999</v>
      </c>
      <c r="EB79" s="2">
        <f t="shared" si="93"/>
        <v>64.75823452685421</v>
      </c>
      <c r="EC79" s="2">
        <f t="shared" si="93"/>
        <v>62.411825873697119</v>
      </c>
      <c r="ED79" s="2">
        <f t="shared" si="93"/>
        <v>61.466900894425798</v>
      </c>
      <c r="EE79" s="2">
        <f t="shared" si="93"/>
        <v>63.582719400758378</v>
      </c>
      <c r="EF79" s="2">
        <f t="shared" si="93"/>
        <v>63.997662055105721</v>
      </c>
      <c r="EG79" s="2">
        <f t="shared" si="93"/>
        <v>65.157460913140312</v>
      </c>
      <c r="EH79" s="2">
        <f t="shared" si="93"/>
        <v>62.952242093541201</v>
      </c>
      <c r="EI79" s="2">
        <f t="shared" si="93"/>
        <v>63.487324081556537</v>
      </c>
      <c r="EJ79" s="2">
        <f t="shared" si="93"/>
        <v>66.041522573949138</v>
      </c>
      <c r="EK79" s="2">
        <f t="shared" si="93"/>
        <v>65.318978716865161</v>
      </c>
      <c r="EL79" s="2">
        <f t="shared" si="93"/>
        <v>60.542616592427621</v>
      </c>
      <c r="EM79" s="2">
        <f t="shared" si="93"/>
        <v>60.187814080124461</v>
      </c>
      <c r="EN79" s="2">
        <f t="shared" si="93"/>
        <v>60.3002720483546</v>
      </c>
      <c r="EO79" s="2">
        <f t="shared" si="93"/>
        <v>56.359949524084229</v>
      </c>
      <c r="EQ79" s="2">
        <f t="shared" ref="EQ79:FE95" si="94">CU$229*$B79+CU$230</f>
        <v>58.175082759375037</v>
      </c>
      <c r="ER79" s="2">
        <f t="shared" si="94"/>
        <v>62.298526460045139</v>
      </c>
      <c r="ES79" s="2">
        <f t="shared" si="94"/>
        <v>61.329538329538799</v>
      </c>
      <c r="ET79" s="2">
        <f t="shared" si="94"/>
        <v>61.259069938002774</v>
      </c>
      <c r="EU79" s="2">
        <f t="shared" si="94"/>
        <v>62.091889267498296</v>
      </c>
      <c r="EV79" s="2">
        <f t="shared" si="94"/>
        <v>63.663751557075805</v>
      </c>
      <c r="EW79" s="2">
        <f t="shared" si="94"/>
        <v>64.469823021613266</v>
      </c>
      <c r="EX79" s="2">
        <f t="shared" si="94"/>
        <v>62.540749534216779</v>
      </c>
      <c r="EY79" s="2">
        <f t="shared" si="94"/>
        <v>63.453607448900684</v>
      </c>
      <c r="EZ79" s="2">
        <f t="shared" si="94"/>
        <v>64.203316975863984</v>
      </c>
      <c r="FA79" s="2">
        <f t="shared" si="94"/>
        <v>63.191656234621789</v>
      </c>
      <c r="FB79" s="2">
        <f t="shared" si="94"/>
        <v>59.816119559146031</v>
      </c>
      <c r="FC79" s="2">
        <f t="shared" si="94"/>
        <v>59.678937339156874</v>
      </c>
      <c r="FD79" s="2">
        <f t="shared" si="94"/>
        <v>60.378853137015859</v>
      </c>
      <c r="FE79" s="2">
        <f t="shared" si="94"/>
        <v>57.839909783832574</v>
      </c>
      <c r="FG79" s="2">
        <f t="shared" ref="FG79:FU95" si="95">POWER(10,($B79-C$232)/C$230)/(1+POWER(10,($B79-C$232)/C$230))</f>
        <v>4.9138594052773737E-2</v>
      </c>
      <c r="FH79" s="2">
        <f t="shared" si="95"/>
        <v>4.6155828480528377E-2</v>
      </c>
      <c r="FI79" s="2">
        <f t="shared" si="95"/>
        <v>4.8755652163265203E-2</v>
      </c>
      <c r="FJ79" s="2">
        <f t="shared" si="95"/>
        <v>5.1965382862769811E-2</v>
      </c>
      <c r="FK79" s="2">
        <f t="shared" si="95"/>
        <v>6.9739665899220094E-2</v>
      </c>
      <c r="FL79" s="2">
        <f t="shared" si="95"/>
        <v>8.4125922144761694E-2</v>
      </c>
      <c r="FM79" s="2">
        <f t="shared" si="95"/>
        <v>0.10408974381912212</v>
      </c>
      <c r="FN79" s="2">
        <f t="shared" si="95"/>
        <v>9.9561965376362874E-2</v>
      </c>
      <c r="FO79" s="2">
        <f t="shared" si="95"/>
        <v>0.10847711980272576</v>
      </c>
      <c r="FP79" s="2">
        <f t="shared" si="95"/>
        <v>0.11653184054254574</v>
      </c>
      <c r="FQ79" s="2">
        <f t="shared" si="95"/>
        <v>0.13827616906900159</v>
      </c>
      <c r="FR79" s="2">
        <f t="shared" si="95"/>
        <v>0.10581481546511343</v>
      </c>
      <c r="FS79" s="2">
        <f t="shared" si="95"/>
        <v>9.9734644820788296E-2</v>
      </c>
      <c r="FT79" s="2">
        <f t="shared" si="95"/>
        <v>0.156049263132576</v>
      </c>
      <c r="FU79" s="2">
        <f t="shared" si="95"/>
        <v>0.27106168315701878</v>
      </c>
      <c r="FW79" s="2">
        <f t="shared" si="86"/>
        <v>7.8370155695227704E-10</v>
      </c>
      <c r="FX79" s="2">
        <f t="shared" si="86"/>
        <v>1.1879830941021601E-9</v>
      </c>
      <c r="FY79" s="2">
        <f t="shared" si="86"/>
        <v>1.5656726309181241E-9</v>
      </c>
      <c r="FZ79" s="2">
        <f t="shared" si="86"/>
        <v>2.2486948772216631E-9</v>
      </c>
      <c r="GA79" s="2">
        <f t="shared" si="86"/>
        <v>3.5950189203520733E-9</v>
      </c>
      <c r="GB79" s="2">
        <f t="shared" si="86"/>
        <v>3.5468956082902196E-9</v>
      </c>
      <c r="GC79" s="2">
        <f t="shared" si="86"/>
        <v>4.3638262440426215E-9</v>
      </c>
      <c r="GD79" s="2">
        <f t="shared" si="86"/>
        <v>5.6938230157823896E-9</v>
      </c>
      <c r="GE79" s="2">
        <f t="shared" si="86"/>
        <v>7.6648931571186015E-9</v>
      </c>
      <c r="GF79" s="2">
        <f t="shared" si="86"/>
        <v>7.9799424714213574E-9</v>
      </c>
      <c r="GG79" s="2">
        <f t="shared" si="86"/>
        <v>8.6766435568658342E-9</v>
      </c>
      <c r="GH79" s="2">
        <f t="shared" si="86"/>
        <v>4.605195705525995E-9</v>
      </c>
      <c r="GI79" s="2">
        <f t="shared" si="86"/>
        <v>1.6292510182188014E-8</v>
      </c>
      <c r="GJ79" s="2">
        <f t="shared" si="86"/>
        <v>9.5641653949789825E-8</v>
      </c>
      <c r="GK79" s="2">
        <f t="shared" si="86"/>
        <v>3.2823225843599036E-7</v>
      </c>
      <c r="GM79" s="107">
        <f t="shared" si="87"/>
        <v>0.15408312722807455</v>
      </c>
      <c r="GN79" s="107">
        <f t="shared" si="87"/>
        <v>9.9730224706018736E-2</v>
      </c>
      <c r="GO79" s="107">
        <f t="shared" si="87"/>
        <v>0.1010122243839645</v>
      </c>
      <c r="GP79" s="107">
        <f t="shared" si="87"/>
        <v>7.8438618970216548E-2</v>
      </c>
      <c r="GQ79" s="107">
        <f t="shared" si="87"/>
        <v>0.10956740120363462</v>
      </c>
      <c r="GR79" s="107">
        <f t="shared" si="87"/>
        <v>0.14156388325349015</v>
      </c>
      <c r="GS79" s="107">
        <f t="shared" si="87"/>
        <v>0.17023984529684957</v>
      </c>
      <c r="GT79" s="107">
        <f t="shared" si="87"/>
        <v>0.1557256068366985</v>
      </c>
      <c r="GU79" s="107">
        <f t="shared" si="87"/>
        <v>0.18192242760960195</v>
      </c>
      <c r="GV79" s="107">
        <f t="shared" si="87"/>
        <v>0.17209297724636891</v>
      </c>
      <c r="GW79" s="107">
        <f t="shared" si="87"/>
        <v>0.21885444594249692</v>
      </c>
      <c r="GX79" s="107">
        <f t="shared" si="87"/>
        <v>0.16854095069790864</v>
      </c>
      <c r="GY79" s="107">
        <f t="shared" si="87"/>
        <v>0.12125985415960146</v>
      </c>
      <c r="GZ79" s="107">
        <f t="shared" si="87"/>
        <v>0.21233772151404351</v>
      </c>
      <c r="HA79" s="107">
        <f t="shared" si="87"/>
        <v>0.33295486778321681</v>
      </c>
      <c r="HC79" s="107">
        <f t="shared" si="76"/>
        <v>1.3168666619657688E-5</v>
      </c>
      <c r="HD79" s="107">
        <f t="shared" si="76"/>
        <v>1.0191429882969888E-6</v>
      </c>
      <c r="HE79" s="107">
        <f t="shared" si="76"/>
        <v>1.0157067622758162E-6</v>
      </c>
      <c r="HF79" s="107">
        <f t="shared" si="76"/>
        <v>1.5870275073121623E-7</v>
      </c>
      <c r="HG79" s="107">
        <f t="shared" si="91"/>
        <v>3.6027911066182284E-7</v>
      </c>
      <c r="HH79" s="107">
        <f t="shared" si="91"/>
        <v>8.0842306094099629E-7</v>
      </c>
      <c r="HI79" s="107">
        <f t="shared" si="91"/>
        <v>9.6426034056733308E-7</v>
      </c>
      <c r="HJ79" s="107">
        <f t="shared" si="91"/>
        <v>8.1206310506808389E-7</v>
      </c>
      <c r="HK79" s="107">
        <f t="shared" si="91"/>
        <v>2.051058318437498E-6</v>
      </c>
      <c r="HL79" s="107">
        <f t="shared" si="91"/>
        <v>5.8987872964586821E-7</v>
      </c>
      <c r="HM79" s="107">
        <f t="shared" si="91"/>
        <v>1.2332363489469672E-6</v>
      </c>
      <c r="HN79" s="107">
        <f t="shared" si="91"/>
        <v>6.7092765581724391E-7</v>
      </c>
      <c r="HO79" s="107">
        <f t="shared" si="91"/>
        <v>1.6080338104267158E-7</v>
      </c>
      <c r="HP79" s="107">
        <f t="shared" si="91"/>
        <v>1.652952853128219E-6</v>
      </c>
      <c r="HQ79" s="107">
        <f t="shared" si="91"/>
        <v>1.0084278071406612E-6</v>
      </c>
      <c r="HS79" s="107">
        <f t="shared" si="88"/>
        <v>3.3410565633344865E-23</v>
      </c>
      <c r="HT79" s="107">
        <f t="shared" si="88"/>
        <v>3.0920531023892574E-28</v>
      </c>
      <c r="HU79" s="107">
        <f t="shared" si="88"/>
        <v>2.5716868646662389E-28</v>
      </c>
      <c r="HV79" s="107">
        <f t="shared" si="88"/>
        <v>1.7466985730118998E-32</v>
      </c>
      <c r="HW79" s="107">
        <f t="shared" si="88"/>
        <v>6.5446348455133224E-32</v>
      </c>
      <c r="HX79" s="107">
        <f t="shared" si="88"/>
        <v>2.7494000492286863E-31</v>
      </c>
      <c r="HY79" s="107">
        <f t="shared" si="88"/>
        <v>3.3726250446566804E-32</v>
      </c>
      <c r="HZ79" s="107">
        <f t="shared" si="88"/>
        <v>3.622847791679216E-32</v>
      </c>
      <c r="IA79" s="107">
        <f t="shared" si="88"/>
        <v>3.2626545324176378E-30</v>
      </c>
      <c r="IB79" s="107">
        <f t="shared" si="88"/>
        <v>1.0274712638456041E-33</v>
      </c>
      <c r="IC79" s="107">
        <f t="shared" si="88"/>
        <v>5.3551311777877765E-33</v>
      </c>
      <c r="ID79" s="107">
        <f t="shared" si="88"/>
        <v>5.4524976604627639E-33</v>
      </c>
      <c r="IE79" s="107">
        <f t="shared" si="88"/>
        <v>7.2974587367508141E-35</v>
      </c>
      <c r="IF79" s="107">
        <f t="shared" si="88"/>
        <v>3.0486060910674748E-31</v>
      </c>
      <c r="IG79" s="107">
        <f t="shared" si="88"/>
        <v>8.3682432619501351E-20</v>
      </c>
      <c r="II79" s="107">
        <f t="shared" si="89"/>
        <v>3.1266392129075221E-60</v>
      </c>
      <c r="IJ79" s="107">
        <f t="shared" si="89"/>
        <v>1.8509391834377298E-73</v>
      </c>
      <c r="IK79" s="107">
        <f t="shared" si="89"/>
        <v>9.938238282723092E-74</v>
      </c>
      <c r="IL79" s="107">
        <f t="shared" si="89"/>
        <v>2.0320704004933145E-85</v>
      </c>
      <c r="IM79" s="107">
        <f t="shared" si="89"/>
        <v>1.3081523472282497E-84</v>
      </c>
      <c r="IN79" s="107">
        <f t="shared" si="89"/>
        <v>3.3682049202838473E-84</v>
      </c>
      <c r="IO79" s="107">
        <f t="shared" si="89"/>
        <v>3.7033014438808011E-88</v>
      </c>
      <c r="IP79" s="107">
        <f t="shared" si="89"/>
        <v>8.656243001762126E-88</v>
      </c>
      <c r="IQ79" s="107">
        <f t="shared" si="89"/>
        <v>2.5472908580616627E-82</v>
      </c>
      <c r="IR79" s="107">
        <f t="shared" si="89"/>
        <v>1.6753242904034482E-92</v>
      </c>
      <c r="IS79" s="107">
        <f t="shared" si="89"/>
        <v>3.8901401924391605E-91</v>
      </c>
      <c r="IT79" s="107">
        <f t="shared" si="89"/>
        <v>7.4155590948177539E-90</v>
      </c>
      <c r="IU79" s="107">
        <f t="shared" si="89"/>
        <v>2.2858187246241689E-93</v>
      </c>
      <c r="IV79" s="107">
        <f t="shared" si="89"/>
        <v>1.1002425450415552E-83</v>
      </c>
      <c r="IW79" s="107">
        <f t="shared" si="89"/>
        <v>1.0777272303363692E-53</v>
      </c>
      <c r="IY79" s="107">
        <f t="shared" si="90"/>
        <v>0.1540962958946942</v>
      </c>
      <c r="IZ79" s="107">
        <f t="shared" si="90"/>
        <v>9.9731243849007029E-2</v>
      </c>
      <c r="JA79" s="107">
        <f t="shared" si="90"/>
        <v>0.10101324009072678</v>
      </c>
      <c r="JB79" s="107">
        <f t="shared" si="90"/>
        <v>7.843877767296728E-2</v>
      </c>
      <c r="JC79" s="107">
        <f t="shared" si="90"/>
        <v>0.10956776148274527</v>
      </c>
      <c r="JD79" s="107">
        <f t="shared" si="90"/>
        <v>0.14156469167655109</v>
      </c>
      <c r="JE79" s="107">
        <f t="shared" si="90"/>
        <v>0.17024080955719015</v>
      </c>
      <c r="JF79" s="107">
        <f t="shared" si="90"/>
        <v>0.15572641889980357</v>
      </c>
      <c r="JG79" s="107">
        <f t="shared" si="90"/>
        <v>0.18192447866792039</v>
      </c>
      <c r="JH79" s="107">
        <f t="shared" si="90"/>
        <v>0.17209356712509855</v>
      </c>
      <c r="JI79" s="107">
        <f t="shared" si="90"/>
        <v>0.21885567917884588</v>
      </c>
      <c r="JJ79" s="107">
        <f t="shared" si="90"/>
        <v>0.16854162162556446</v>
      </c>
      <c r="JK79" s="107">
        <f t="shared" si="90"/>
        <v>0.1212600149629825</v>
      </c>
      <c r="JL79" s="107">
        <f t="shared" si="90"/>
        <v>0.21233937446689663</v>
      </c>
      <c r="JM79" s="107">
        <f t="shared" si="90"/>
        <v>0.33295587621102396</v>
      </c>
    </row>
    <row r="80" spans="2:273" x14ac:dyDescent="0.25">
      <c r="B80" s="2">
        <v>52</v>
      </c>
      <c r="C80" s="37">
        <v>155.19399999999999</v>
      </c>
      <c r="D80" s="37">
        <v>133.58099999999999</v>
      </c>
      <c r="E80" s="37">
        <v>129.952</v>
      </c>
      <c r="F80" s="37">
        <v>118.09699999999999</v>
      </c>
      <c r="G80" s="37">
        <v>146.726</v>
      </c>
      <c r="H80" s="37">
        <v>163.98400000000001</v>
      </c>
      <c r="I80" s="37">
        <v>177.869</v>
      </c>
      <c r="J80" s="37">
        <v>171.197</v>
      </c>
      <c r="K80" s="37">
        <v>182.262</v>
      </c>
      <c r="L80" s="37">
        <v>181.83600000000001</v>
      </c>
      <c r="M80" s="37">
        <v>198.738</v>
      </c>
      <c r="N80" s="37">
        <v>175.721</v>
      </c>
      <c r="O80" s="37">
        <v>153.934</v>
      </c>
      <c r="P80" s="37">
        <v>183.197</v>
      </c>
      <c r="Q80" s="37">
        <v>191.44300000000001</v>
      </c>
      <c r="S80" s="4">
        <f t="shared" si="8"/>
        <v>153.42745272331038</v>
      </c>
      <c r="T80" s="4">
        <f t="shared" si="9"/>
        <v>136.63497210882957</v>
      </c>
      <c r="U80" s="4">
        <f t="shared" si="10"/>
        <v>134.85027307658126</v>
      </c>
      <c r="V80" s="4">
        <f t="shared" si="11"/>
        <v>123.91177911577699</v>
      </c>
      <c r="W80" s="4">
        <f t="shared" si="12"/>
        <v>143.87491817524153</v>
      </c>
      <c r="X80" s="4">
        <f t="shared" si="13"/>
        <v>158.2797553655879</v>
      </c>
      <c r="Y80" s="4">
        <f t="shared" si="14"/>
        <v>169.10807255988496</v>
      </c>
      <c r="Z80" s="4">
        <f t="shared" si="15"/>
        <v>162.62336903057235</v>
      </c>
      <c r="AA80" s="4">
        <f t="shared" si="16"/>
        <v>170.81322016515364</v>
      </c>
      <c r="AB80" s="4">
        <f t="shared" si="17"/>
        <v>169.87944685909042</v>
      </c>
      <c r="AC80" s="4">
        <f t="shared" si="18"/>
        <v>186.55887924959958</v>
      </c>
      <c r="AD80" s="4">
        <f t="shared" si="19"/>
        <v>164.93464660543026</v>
      </c>
      <c r="AE80" s="4">
        <f t="shared" si="20"/>
        <v>147.60355843739367</v>
      </c>
      <c r="AF80" s="4">
        <f t="shared" si="21"/>
        <v>174.67426885995209</v>
      </c>
      <c r="AG80" s="4">
        <f t="shared" si="21"/>
        <v>189.98342788498746</v>
      </c>
      <c r="AI80" s="4">
        <f t="shared" si="22"/>
        <v>1.7665472766896073</v>
      </c>
      <c r="AJ80" s="4">
        <f t="shared" si="23"/>
        <v>-3.0539721088295835</v>
      </c>
      <c r="AK80" s="4">
        <f t="shared" si="24"/>
        <v>-4.8982730765812619</v>
      </c>
      <c r="AL80" s="4">
        <f t="shared" si="25"/>
        <v>-5.8147791157770001</v>
      </c>
      <c r="AM80" s="4">
        <f t="shared" si="26"/>
        <v>2.8510818247584666</v>
      </c>
      <c r="AN80" s="4">
        <f t="shared" si="27"/>
        <v>5.7042446344121061</v>
      </c>
      <c r="AO80" s="4">
        <f t="shared" si="28"/>
        <v>8.7609274401150401</v>
      </c>
      <c r="AP80" s="4">
        <f t="shared" si="29"/>
        <v>8.5736309694276542</v>
      </c>
      <c r="AQ80" s="4">
        <f t="shared" si="30"/>
        <v>11.448779834846363</v>
      </c>
      <c r="AR80" s="4">
        <f t="shared" si="31"/>
        <v>11.956553140909591</v>
      </c>
      <c r="AS80" s="4">
        <f t="shared" si="32"/>
        <v>12.179120750400415</v>
      </c>
      <c r="AT80" s="4">
        <f t="shared" si="33"/>
        <v>10.786353394569744</v>
      </c>
      <c r="AU80" s="4">
        <f t="shared" si="34"/>
        <v>6.3304415626063246</v>
      </c>
      <c r="AV80" s="4">
        <f t="shared" si="81"/>
        <v>8.5227311400479095</v>
      </c>
      <c r="AW80" s="4">
        <f t="shared" si="81"/>
        <v>1.4595721150125485</v>
      </c>
      <c r="AY80" s="2">
        <f t="shared" si="82"/>
        <v>68.327212580310601</v>
      </c>
      <c r="AZ80" s="2">
        <f t="shared" si="82"/>
        <v>71.451611097761614</v>
      </c>
      <c r="BA80" s="2">
        <f t="shared" si="82"/>
        <v>70.51164046960929</v>
      </c>
      <c r="BB80" s="2">
        <f t="shared" si="82"/>
        <v>68.394931576628068</v>
      </c>
      <c r="BC80" s="2">
        <f t="shared" si="82"/>
        <v>72.048677392784683</v>
      </c>
      <c r="BD80" s="2">
        <f t="shared" si="82"/>
        <v>72.045070032200144</v>
      </c>
      <c r="BE80" s="2">
        <f t="shared" si="82"/>
        <v>73.379151317202584</v>
      </c>
      <c r="BF80" s="2">
        <f t="shared" si="82"/>
        <v>72.190819640644776</v>
      </c>
      <c r="BG80" s="2">
        <f t="shared" si="82"/>
        <v>69.234146465160109</v>
      </c>
      <c r="BH80" s="2">
        <f t="shared" si="82"/>
        <v>72.443104715584155</v>
      </c>
      <c r="BI80" s="2">
        <f t="shared" si="82"/>
        <v>73.019406605260841</v>
      </c>
      <c r="BJ80" s="2">
        <f t="shared" si="82"/>
        <v>67.377725092664505</v>
      </c>
      <c r="BK80" s="2">
        <f t="shared" si="82"/>
        <v>69.663694315257004</v>
      </c>
      <c r="BL80" s="2">
        <f t="shared" si="82"/>
        <v>67.132407766150521</v>
      </c>
      <c r="BM80" s="2">
        <f t="shared" si="82"/>
        <v>60.594667713623984</v>
      </c>
      <c r="BO80" s="2" t="str">
        <f t="shared" si="83"/>
        <v/>
      </c>
      <c r="BP80" s="2" t="str">
        <f t="shared" si="83"/>
        <v/>
      </c>
      <c r="BQ80" s="2" t="str">
        <f t="shared" si="83"/>
        <v/>
      </c>
      <c r="BR80" s="2" t="str">
        <f t="shared" si="83"/>
        <v/>
      </c>
      <c r="BS80" s="2" t="str">
        <f t="shared" si="83"/>
        <v/>
      </c>
      <c r="BT80" s="2" t="str">
        <f t="shared" si="83"/>
        <v/>
      </c>
      <c r="BU80" s="2" t="str">
        <f t="shared" si="83"/>
        <v/>
      </c>
      <c r="BV80" s="2" t="str">
        <f t="shared" si="83"/>
        <v/>
      </c>
      <c r="BW80" s="2" t="str">
        <f t="shared" si="83"/>
        <v/>
      </c>
      <c r="BX80" s="2" t="str">
        <f t="shared" si="83"/>
        <v/>
      </c>
      <c r="BY80" s="2" t="str">
        <f t="shared" si="83"/>
        <v/>
      </c>
      <c r="BZ80" s="2" t="str">
        <f t="shared" si="83"/>
        <v/>
      </c>
      <c r="CA80" s="2" t="str">
        <f t="shared" si="83"/>
        <v/>
      </c>
      <c r="CB80" s="2" t="str">
        <f t="shared" si="83"/>
        <v/>
      </c>
      <c r="CC80" s="2" t="str">
        <f t="shared" si="83"/>
        <v/>
      </c>
      <c r="CE80" s="2" t="str">
        <f t="shared" si="84"/>
        <v/>
      </c>
      <c r="CF80" s="2" t="str">
        <f t="shared" si="84"/>
        <v/>
      </c>
      <c r="CG80" s="2" t="str">
        <f t="shared" si="84"/>
        <v/>
      </c>
      <c r="CH80" s="2" t="str">
        <f t="shared" si="84"/>
        <v/>
      </c>
      <c r="CI80" s="2" t="str">
        <f t="shared" si="84"/>
        <v/>
      </c>
      <c r="CJ80" s="2" t="str">
        <f t="shared" si="84"/>
        <v/>
      </c>
      <c r="CK80" s="2" t="str">
        <f t="shared" si="84"/>
        <v/>
      </c>
      <c r="CL80" s="2" t="str">
        <f t="shared" si="84"/>
        <v/>
      </c>
      <c r="CM80" s="2" t="str">
        <f t="shared" si="84"/>
        <v/>
      </c>
      <c r="CN80" s="2" t="str">
        <f t="shared" si="84"/>
        <v/>
      </c>
      <c r="CO80" s="2" t="str">
        <f t="shared" si="84"/>
        <v/>
      </c>
      <c r="CP80" s="2" t="str">
        <f t="shared" si="84"/>
        <v/>
      </c>
      <c r="CQ80" s="2" t="str">
        <f t="shared" si="84"/>
        <v/>
      </c>
      <c r="CR80" s="2" t="str">
        <f t="shared" si="84"/>
        <v/>
      </c>
      <c r="CS80" s="2" t="str">
        <f t="shared" si="84"/>
        <v/>
      </c>
      <c r="CU80" s="2" t="str">
        <f t="shared" si="85"/>
        <v/>
      </c>
      <c r="CV80" s="2" t="str">
        <f t="shared" si="85"/>
        <v/>
      </c>
      <c r="CW80" s="2" t="str">
        <f t="shared" si="85"/>
        <v/>
      </c>
      <c r="CX80" s="2" t="str">
        <f t="shared" si="85"/>
        <v/>
      </c>
      <c r="CY80" s="2" t="str">
        <f t="shared" si="85"/>
        <v/>
      </c>
      <c r="CZ80" s="2" t="str">
        <f t="shared" si="85"/>
        <v/>
      </c>
      <c r="DA80" s="2" t="str">
        <f t="shared" si="85"/>
        <v/>
      </c>
      <c r="DB80" s="2" t="str">
        <f t="shared" si="85"/>
        <v/>
      </c>
      <c r="DC80" s="2" t="str">
        <f t="shared" si="85"/>
        <v/>
      </c>
      <c r="DD80" s="2" t="str">
        <f t="shared" si="85"/>
        <v/>
      </c>
      <c r="DE80" s="2" t="str">
        <f t="shared" si="85"/>
        <v/>
      </c>
      <c r="DF80" s="2" t="str">
        <f t="shared" si="85"/>
        <v/>
      </c>
      <c r="DG80" s="2" t="str">
        <f t="shared" si="85"/>
        <v/>
      </c>
      <c r="DH80" s="2" t="str">
        <f t="shared" si="85"/>
        <v/>
      </c>
      <c r="DI80" s="2" t="str">
        <f t="shared" si="85"/>
        <v/>
      </c>
      <c r="DK80" s="2">
        <f t="shared" si="92"/>
        <v>69.251593693693707</v>
      </c>
      <c r="DL80" s="2">
        <f t="shared" si="92"/>
        <v>71.86988933873144</v>
      </c>
      <c r="DM80" s="2">
        <f t="shared" si="92"/>
        <v>71.043133873144399</v>
      </c>
      <c r="DN80" s="2">
        <f t="shared" si="92"/>
        <v>68.881295798319314</v>
      </c>
      <c r="DO80" s="2">
        <f t="shared" si="92"/>
        <v>72.861504761904769</v>
      </c>
      <c r="DP80" s="2">
        <f t="shared" si="92"/>
        <v>72.991872268907585</v>
      </c>
      <c r="DQ80" s="2">
        <f t="shared" si="92"/>
        <v>74.60411214667684</v>
      </c>
      <c r="DR80" s="2">
        <f t="shared" si="92"/>
        <v>73.49472147950091</v>
      </c>
      <c r="DS80" s="2">
        <f t="shared" si="92"/>
        <v>70.135721479500873</v>
      </c>
      <c r="DT80" s="2">
        <f t="shared" si="92"/>
        <v>73.538914516129026</v>
      </c>
      <c r="DU80" s="2">
        <f t="shared" si="92"/>
        <v>74.616242338709654</v>
      </c>
      <c r="DV80" s="2">
        <f t="shared" si="92"/>
        <v>68.420479723707658</v>
      </c>
      <c r="DW80" s="2">
        <f t="shared" si="92"/>
        <v>70.98000178253119</v>
      </c>
      <c r="DX80" s="2">
        <f t="shared" si="92"/>
        <v>68.696795721925156</v>
      </c>
      <c r="DY80" s="2">
        <f t="shared" si="92"/>
        <v>62.514454844006572</v>
      </c>
      <c r="EA80" s="2">
        <f t="shared" si="93"/>
        <v>54.1188</v>
      </c>
      <c r="EB80" s="2">
        <f t="shared" si="93"/>
        <v>64.585415856777487</v>
      </c>
      <c r="EC80" s="2">
        <f t="shared" si="93"/>
        <v>62.274717657878604</v>
      </c>
      <c r="ED80" s="2">
        <f t="shared" si="93"/>
        <v>61.346837645743477</v>
      </c>
      <c r="EE80" s="2">
        <f t="shared" si="93"/>
        <v>63.436301920805626</v>
      </c>
      <c r="EF80" s="2">
        <f t="shared" si="93"/>
        <v>63.857308149356321</v>
      </c>
      <c r="EG80" s="2">
        <f t="shared" si="93"/>
        <v>65.004267928730513</v>
      </c>
      <c r="EH80" s="2">
        <f t="shared" si="93"/>
        <v>62.823717260579059</v>
      </c>
      <c r="EI80" s="2">
        <f t="shared" si="93"/>
        <v>63.348472306831603</v>
      </c>
      <c r="EJ80" s="2">
        <f t="shared" si="93"/>
        <v>65.844053969901395</v>
      </c>
      <c r="EK80" s="2">
        <f t="shared" si="93"/>
        <v>65.114786553976188</v>
      </c>
      <c r="EL80" s="2">
        <f t="shared" si="93"/>
        <v>60.378287973273949</v>
      </c>
      <c r="EM80" s="2">
        <f t="shared" si="93"/>
        <v>60.026008984830803</v>
      </c>
      <c r="EN80" s="2">
        <f t="shared" si="93"/>
        <v>60.149014372061785</v>
      </c>
      <c r="EO80" s="2">
        <f t="shared" si="93"/>
        <v>56.269999134698594</v>
      </c>
      <c r="EQ80" s="2">
        <f t="shared" si="94"/>
        <v>58.079272856543831</v>
      </c>
      <c r="ER80" s="2">
        <f t="shared" si="94"/>
        <v>62.174415791647611</v>
      </c>
      <c r="ES80" s="2">
        <f t="shared" si="94"/>
        <v>61.213122746198195</v>
      </c>
      <c r="ET80" s="2">
        <f t="shared" si="94"/>
        <v>61.142868186264039</v>
      </c>
      <c r="EU80" s="2">
        <f t="shared" si="94"/>
        <v>61.974737390155454</v>
      </c>
      <c r="EV80" s="2">
        <f t="shared" si="94"/>
        <v>63.528806251351646</v>
      </c>
      <c r="EW80" s="2">
        <f t="shared" si="94"/>
        <v>64.329935240123973</v>
      </c>
      <c r="EX80" s="2">
        <f t="shared" si="94"/>
        <v>62.421556236996487</v>
      </c>
      <c r="EY80" s="2">
        <f t="shared" si="94"/>
        <v>63.31421174135599</v>
      </c>
      <c r="EZ80" s="2">
        <f t="shared" si="94"/>
        <v>64.046841688777747</v>
      </c>
      <c r="FA80" s="2">
        <f t="shared" si="94"/>
        <v>63.034761203270094</v>
      </c>
      <c r="FB80" s="2">
        <f t="shared" si="94"/>
        <v>59.665994511817964</v>
      </c>
      <c r="FC80" s="2">
        <f t="shared" si="94"/>
        <v>59.527557072721194</v>
      </c>
      <c r="FD80" s="2">
        <f t="shared" si="94"/>
        <v>60.224704070149123</v>
      </c>
      <c r="FE80" s="2">
        <f t="shared" si="94"/>
        <v>57.699504482007761</v>
      </c>
      <c r="FG80" s="2">
        <f t="shared" si="95"/>
        <v>6.1084630901682001E-2</v>
      </c>
      <c r="FH80" s="2">
        <f t="shared" si="95"/>
        <v>5.7420517543264042E-2</v>
      </c>
      <c r="FI80" s="2">
        <f t="shared" si="95"/>
        <v>6.0614527001730659E-2</v>
      </c>
      <c r="FJ80" s="2">
        <f t="shared" si="95"/>
        <v>6.4551983867285528E-2</v>
      </c>
      <c r="FK80" s="2">
        <f t="shared" si="95"/>
        <v>8.6239773955938667E-2</v>
      </c>
      <c r="FL80" s="2">
        <f t="shared" si="95"/>
        <v>0.10365051061539714</v>
      </c>
      <c r="FM80" s="2">
        <f t="shared" si="95"/>
        <v>0.12760215665580008</v>
      </c>
      <c r="FN80" s="2">
        <f t="shared" si="95"/>
        <v>0.12219110865510839</v>
      </c>
      <c r="FO80" s="2">
        <f t="shared" si="95"/>
        <v>0.13283364012044926</v>
      </c>
      <c r="FP80" s="2">
        <f t="shared" si="95"/>
        <v>0.14240801063341116</v>
      </c>
      <c r="FQ80" s="2">
        <f t="shared" si="95"/>
        <v>0.16806221561267498</v>
      </c>
      <c r="FR80" s="2">
        <f t="shared" si="95"/>
        <v>0.12966050291667544</v>
      </c>
      <c r="FS80" s="2">
        <f t="shared" si="95"/>
        <v>0.12016690914189204</v>
      </c>
      <c r="FT80" s="2">
        <f t="shared" si="95"/>
        <v>0.18301684384685424</v>
      </c>
      <c r="FU80" s="2">
        <f t="shared" si="95"/>
        <v>0.30743875525493269</v>
      </c>
      <c r="FW80" s="2">
        <f t="shared" si="86"/>
        <v>9.8662180510966877E-10</v>
      </c>
      <c r="FX80" s="2">
        <f t="shared" si="86"/>
        <v>1.4955821054870296E-9</v>
      </c>
      <c r="FY80" s="2">
        <f t="shared" si="86"/>
        <v>1.9710650608144001E-9</v>
      </c>
      <c r="FZ80" s="2">
        <f t="shared" si="86"/>
        <v>2.8309391226574153E-9</v>
      </c>
      <c r="GA80" s="2">
        <f t="shared" si="86"/>
        <v>4.5258606704991913E-9</v>
      </c>
      <c r="GB80" s="2">
        <f t="shared" si="86"/>
        <v>4.465277010156856E-9</v>
      </c>
      <c r="GC80" s="2">
        <f t="shared" si="86"/>
        <v>5.4937317450721484E-9</v>
      </c>
      <c r="GD80" s="2">
        <f t="shared" si="86"/>
        <v>7.1680984742592172E-9</v>
      </c>
      <c r="GE80" s="2">
        <f t="shared" si="86"/>
        <v>9.6495287550330217E-9</v>
      </c>
      <c r="GF80" s="2">
        <f t="shared" si="86"/>
        <v>1.0046152341170428E-8</v>
      </c>
      <c r="GG80" s="2">
        <f t="shared" si="86"/>
        <v>1.0923247038278313E-8</v>
      </c>
      <c r="GH80" s="2">
        <f t="shared" si="86"/>
        <v>5.7975978930589696E-9</v>
      </c>
      <c r="GI80" s="2">
        <f t="shared" si="86"/>
        <v>2.0086167979237098E-8</v>
      </c>
      <c r="GJ80" s="2">
        <f t="shared" si="86"/>
        <v>1.1587250673295463E-7</v>
      </c>
      <c r="GK80" s="2">
        <f t="shared" si="86"/>
        <v>3.9183597825582567E-7</v>
      </c>
      <c r="GM80" s="107">
        <f t="shared" si="87"/>
        <v>0.18868098959628718</v>
      </c>
      <c r="GN80" s="107">
        <f t="shared" si="87"/>
        <v>0.12825897892254029</v>
      </c>
      <c r="GO80" s="107">
        <f t="shared" si="87"/>
        <v>0.13031436642700145</v>
      </c>
      <c r="GP80" s="107">
        <f t="shared" si="87"/>
        <v>0.10517361507948703</v>
      </c>
      <c r="GQ80" s="107">
        <f t="shared" si="87"/>
        <v>0.14486204125892718</v>
      </c>
      <c r="GR80" s="107">
        <f t="shared" si="87"/>
        <v>0.18410275139216925</v>
      </c>
      <c r="GS80" s="107">
        <f t="shared" si="87"/>
        <v>0.22066998919017511</v>
      </c>
      <c r="GT80" s="107">
        <f t="shared" si="87"/>
        <v>0.20366982132333714</v>
      </c>
      <c r="GU80" s="107">
        <f t="shared" si="87"/>
        <v>0.23445352966389854</v>
      </c>
      <c r="GV80" s="107">
        <f t="shared" si="87"/>
        <v>0.22615930875556256</v>
      </c>
      <c r="GW80" s="107">
        <f t="shared" si="87"/>
        <v>0.28239399677031701</v>
      </c>
      <c r="GX80" s="107">
        <f t="shared" si="87"/>
        <v>0.21930864107112541</v>
      </c>
      <c r="GY80" s="107">
        <f t="shared" si="87"/>
        <v>0.16088919711151412</v>
      </c>
      <c r="GZ80" s="107">
        <f t="shared" si="87"/>
        <v>0.26895956922001207</v>
      </c>
      <c r="HA80" s="107">
        <f t="shared" si="87"/>
        <v>0.42449911799910339</v>
      </c>
      <c r="HC80" s="107">
        <f t="shared" si="76"/>
        <v>2.4212849440946159E-5</v>
      </c>
      <c r="HD80" s="107">
        <f t="shared" si="76"/>
        <v>2.189871277607677E-6</v>
      </c>
      <c r="HE80" s="107">
        <f t="shared" si="76"/>
        <v>2.2083879387762811E-6</v>
      </c>
      <c r="HF80" s="107">
        <f t="shared" si="76"/>
        <v>3.9416264060102104E-7</v>
      </c>
      <c r="HG80" s="107">
        <f t="shared" si="91"/>
        <v>8.8712352493360579E-7</v>
      </c>
      <c r="HH80" s="107">
        <f t="shared" si="91"/>
        <v>1.9340182415652175E-6</v>
      </c>
      <c r="HI80" s="107">
        <f t="shared" si="91"/>
        <v>2.3625298062580458E-6</v>
      </c>
      <c r="HJ80" s="107">
        <f t="shared" si="91"/>
        <v>2.02236154186169E-6</v>
      </c>
      <c r="HK80" s="107">
        <f t="shared" si="91"/>
        <v>4.8741263027979503E-6</v>
      </c>
      <c r="HL80" s="107">
        <f t="shared" si="91"/>
        <v>1.5478672888946542E-6</v>
      </c>
      <c r="HM80" s="107">
        <f t="shared" si="91"/>
        <v>3.1427857107505456E-6</v>
      </c>
      <c r="HN80" s="107">
        <f t="shared" si="91"/>
        <v>1.6829607337259367E-6</v>
      </c>
      <c r="HO80" s="107">
        <f t="shared" si="91"/>
        <v>4.1989098675800636E-7</v>
      </c>
      <c r="HP80" s="107">
        <f t="shared" si="91"/>
        <v>3.8622282819321467E-6</v>
      </c>
      <c r="HQ80" s="107">
        <f t="shared" si="91"/>
        <v>2.7500690235426082E-6</v>
      </c>
      <c r="HS80" s="107">
        <f t="shared" si="88"/>
        <v>1.5122436519629085E-22</v>
      </c>
      <c r="HT80" s="107">
        <f t="shared" si="88"/>
        <v>2.0486214669197241E-27</v>
      </c>
      <c r="HU80" s="107">
        <f t="shared" si="88"/>
        <v>1.7592483276829339E-27</v>
      </c>
      <c r="HV80" s="107">
        <f t="shared" si="88"/>
        <v>1.6863707293375502E-31</v>
      </c>
      <c r="HW80" s="107">
        <f t="shared" si="88"/>
        <v>6.4565455288079363E-31</v>
      </c>
      <c r="HX80" s="107">
        <f t="shared" si="88"/>
        <v>2.6303397734101781E-30</v>
      </c>
      <c r="HY80" s="107">
        <f t="shared" si="88"/>
        <v>3.6139372619561488E-31</v>
      </c>
      <c r="HZ80" s="107">
        <f t="shared" si="88"/>
        <v>3.9868450521276249E-31</v>
      </c>
      <c r="IA80" s="107">
        <f t="shared" si="88"/>
        <v>3.1948929262439435E-29</v>
      </c>
      <c r="IB80" s="107">
        <f t="shared" si="88"/>
        <v>1.3416800228956534E-32</v>
      </c>
      <c r="IC80" s="107">
        <f t="shared" si="88"/>
        <v>6.7416024438219908E-32</v>
      </c>
      <c r="ID80" s="107">
        <f t="shared" si="88"/>
        <v>6.2068620612159076E-32</v>
      </c>
      <c r="IE80" s="107">
        <f t="shared" si="88"/>
        <v>8.754547379988853E-34</v>
      </c>
      <c r="IF80" s="107">
        <f t="shared" si="88"/>
        <v>2.9120151323837934E-30</v>
      </c>
      <c r="IG80" s="107">
        <f t="shared" si="88"/>
        <v>3.4285635451143575E-19</v>
      </c>
      <c r="II80" s="107">
        <f t="shared" si="89"/>
        <v>5.9010055155324375E-59</v>
      </c>
      <c r="IJ80" s="107">
        <f t="shared" si="89"/>
        <v>7.2895054151834684E-72</v>
      </c>
      <c r="IK80" s="107">
        <f t="shared" si="89"/>
        <v>4.1715243527142577E-72</v>
      </c>
      <c r="IL80" s="107">
        <f t="shared" si="89"/>
        <v>1.6915640846245222E-83</v>
      </c>
      <c r="IM80" s="107">
        <f t="shared" si="89"/>
        <v>1.1589966104958629E-82</v>
      </c>
      <c r="IN80" s="107">
        <f t="shared" si="89"/>
        <v>2.9096630971973324E-82</v>
      </c>
      <c r="IO80" s="107">
        <f t="shared" si="89"/>
        <v>4.1654292896864439E-86</v>
      </c>
      <c r="IP80" s="107">
        <f t="shared" si="89"/>
        <v>1.0188259434329815E-85</v>
      </c>
      <c r="IQ80" s="107">
        <f t="shared" si="89"/>
        <v>2.3767939418842164E-80</v>
      </c>
      <c r="IR80" s="107">
        <f t="shared" si="89"/>
        <v>2.8023889836106204E-90</v>
      </c>
      <c r="IS80" s="107">
        <f t="shared" si="89"/>
        <v>6.1625960895592562E-89</v>
      </c>
      <c r="IT80" s="107">
        <f t="shared" si="89"/>
        <v>9.2754281974690611E-88</v>
      </c>
      <c r="IU80" s="107">
        <f t="shared" si="89"/>
        <v>3.0306586021564896E-91</v>
      </c>
      <c r="IV80" s="107">
        <f t="shared" si="89"/>
        <v>9.3752792527577015E-82</v>
      </c>
      <c r="IW80" s="107">
        <f t="shared" si="89"/>
        <v>1.8055409875229162E-52</v>
      </c>
      <c r="IY80" s="107">
        <f t="shared" si="90"/>
        <v>0.18870520244572814</v>
      </c>
      <c r="IZ80" s="107">
        <f t="shared" si="90"/>
        <v>0.12826116879381791</v>
      </c>
      <c r="JA80" s="107">
        <f t="shared" si="90"/>
        <v>0.13031657481494022</v>
      </c>
      <c r="JB80" s="107">
        <f t="shared" si="90"/>
        <v>0.10517400924212762</v>
      </c>
      <c r="JC80" s="107">
        <f t="shared" si="90"/>
        <v>0.14486292838245213</v>
      </c>
      <c r="JD80" s="107">
        <f t="shared" si="90"/>
        <v>0.18410468541041081</v>
      </c>
      <c r="JE80" s="107">
        <f t="shared" si="90"/>
        <v>0.22067235171998137</v>
      </c>
      <c r="JF80" s="107">
        <f t="shared" si="90"/>
        <v>0.20367184368487901</v>
      </c>
      <c r="JG80" s="107">
        <f t="shared" si="90"/>
        <v>0.23445840379020133</v>
      </c>
      <c r="JH80" s="107">
        <f t="shared" si="90"/>
        <v>0.22616085662285146</v>
      </c>
      <c r="JI80" s="107">
        <f t="shared" si="90"/>
        <v>0.28239713955602774</v>
      </c>
      <c r="JJ80" s="107">
        <f t="shared" si="90"/>
        <v>0.21931032403185913</v>
      </c>
      <c r="JK80" s="107">
        <f t="shared" si="90"/>
        <v>0.16088961700250087</v>
      </c>
      <c r="JL80" s="107">
        <f t="shared" si="90"/>
        <v>0.26896343144829399</v>
      </c>
      <c r="JM80" s="107">
        <f t="shared" si="90"/>
        <v>0.42450186806812695</v>
      </c>
    </row>
    <row r="81" spans="2:273" x14ac:dyDescent="0.25">
      <c r="B81" s="2">
        <v>53</v>
      </c>
      <c r="C81" s="37">
        <v>171.53200000000001</v>
      </c>
      <c r="D81" s="37">
        <v>151.726</v>
      </c>
      <c r="E81" s="37">
        <v>148.613</v>
      </c>
      <c r="F81" s="37">
        <v>136.113</v>
      </c>
      <c r="G81" s="37">
        <v>168.048</v>
      </c>
      <c r="H81" s="37">
        <v>186.066</v>
      </c>
      <c r="I81" s="37">
        <v>198.09800000000001</v>
      </c>
      <c r="J81" s="37">
        <v>191.869</v>
      </c>
      <c r="K81" s="37">
        <v>201.066</v>
      </c>
      <c r="L81" s="37">
        <v>200.262</v>
      </c>
      <c r="M81" s="37">
        <v>212.59</v>
      </c>
      <c r="N81" s="37">
        <v>194.131</v>
      </c>
      <c r="O81" s="37">
        <v>175.459</v>
      </c>
      <c r="P81" s="37">
        <v>199.31100000000001</v>
      </c>
      <c r="Q81" s="37">
        <v>198.721</v>
      </c>
      <c r="S81" s="4">
        <f t="shared" si="8"/>
        <v>166.07006398328585</v>
      </c>
      <c r="T81" s="4">
        <f t="shared" si="9"/>
        <v>149.69899801590378</v>
      </c>
      <c r="U81" s="4">
        <f t="shared" si="10"/>
        <v>147.86124754769875</v>
      </c>
      <c r="V81" s="4">
        <f t="shared" si="11"/>
        <v>137.31529517763536</v>
      </c>
      <c r="W81" s="4">
        <f t="shared" si="12"/>
        <v>159.48934148374491</v>
      </c>
      <c r="X81" s="4">
        <f t="shared" si="13"/>
        <v>174.98876533032069</v>
      </c>
      <c r="Y81" s="4">
        <f t="shared" si="14"/>
        <v>186.56099315660271</v>
      </c>
      <c r="Z81" s="4">
        <f t="shared" si="15"/>
        <v>180.03538291167985</v>
      </c>
      <c r="AA81" s="4">
        <f t="shared" si="16"/>
        <v>188.6109138112356</v>
      </c>
      <c r="AB81" s="4">
        <f t="shared" si="17"/>
        <v>188.48382765122031</v>
      </c>
      <c r="AC81" s="4">
        <f t="shared" si="18"/>
        <v>205.16588183171385</v>
      </c>
      <c r="AD81" s="4">
        <f t="shared" si="19"/>
        <v>183.03030695233429</v>
      </c>
      <c r="AE81" s="4">
        <f t="shared" si="20"/>
        <v>164.37032951263987</v>
      </c>
      <c r="AF81" s="4">
        <f t="shared" si="21"/>
        <v>191.44609173034917</v>
      </c>
      <c r="AG81" s="4">
        <f t="shared" si="21"/>
        <v>203.90291294826517</v>
      </c>
      <c r="AI81" s="4">
        <f t="shared" si="22"/>
        <v>5.4619360167141622</v>
      </c>
      <c r="AJ81" s="4">
        <f t="shared" si="23"/>
        <v>2.0270019840962163</v>
      </c>
      <c r="AK81" s="4">
        <f t="shared" si="24"/>
        <v>0.75175245230124688</v>
      </c>
      <c r="AL81" s="4">
        <f t="shared" si="25"/>
        <v>-1.2022951776353636</v>
      </c>
      <c r="AM81" s="4">
        <f t="shared" si="26"/>
        <v>8.5586585162550932</v>
      </c>
      <c r="AN81" s="4">
        <f t="shared" si="27"/>
        <v>11.077234669679314</v>
      </c>
      <c r="AO81" s="4">
        <f t="shared" si="28"/>
        <v>11.537006843397307</v>
      </c>
      <c r="AP81" s="4">
        <f t="shared" si="29"/>
        <v>11.833617088320153</v>
      </c>
      <c r="AQ81" s="4">
        <f t="shared" si="30"/>
        <v>12.455086188764398</v>
      </c>
      <c r="AR81" s="4">
        <f t="shared" si="31"/>
        <v>11.778172348779691</v>
      </c>
      <c r="AS81" s="4">
        <f t="shared" si="32"/>
        <v>7.4241181682861566</v>
      </c>
      <c r="AT81" s="4">
        <f t="shared" si="33"/>
        <v>11.100693047665715</v>
      </c>
      <c r="AU81" s="4">
        <f t="shared" si="34"/>
        <v>11.088670487360133</v>
      </c>
      <c r="AV81" s="4">
        <f t="shared" si="81"/>
        <v>7.8649082696508401</v>
      </c>
      <c r="AW81" s="4">
        <f t="shared" si="81"/>
        <v>-5.1819129482651647</v>
      </c>
      <c r="AY81" s="2">
        <f t="shared" si="82"/>
        <v>68.223061270634773</v>
      </c>
      <c r="AZ81" s="2">
        <f t="shared" si="82"/>
        <v>71.460466414014491</v>
      </c>
      <c r="BA81" s="2">
        <f t="shared" si="82"/>
        <v>70.507098485999279</v>
      </c>
      <c r="BB81" s="2">
        <f t="shared" si="82"/>
        <v>68.387617178963538</v>
      </c>
      <c r="BC81" s="2">
        <f t="shared" si="82"/>
        <v>72.002692272233659</v>
      </c>
      <c r="BD81" s="2">
        <f t="shared" si="82"/>
        <v>71.929782639561239</v>
      </c>
      <c r="BE81" s="2">
        <f t="shared" si="82"/>
        <v>73.233317463155586</v>
      </c>
      <c r="BF81" s="2">
        <f t="shared" si="82"/>
        <v>72.028012217774332</v>
      </c>
      <c r="BG81" s="2">
        <f t="shared" si="82"/>
        <v>69.093031861641265</v>
      </c>
      <c r="BH81" s="2">
        <f t="shared" si="82"/>
        <v>72.34326170533781</v>
      </c>
      <c r="BI81" s="2">
        <f t="shared" si="82"/>
        <v>72.810868624927338</v>
      </c>
      <c r="BJ81" s="2">
        <f t="shared" si="82"/>
        <v>67.24592257243205</v>
      </c>
      <c r="BK81" s="2">
        <f t="shared" si="82"/>
        <v>69.571454800159216</v>
      </c>
      <c r="BL81" s="2">
        <f t="shared" si="82"/>
        <v>66.990336601383078</v>
      </c>
      <c r="BM81" s="2">
        <f t="shared" si="82"/>
        <v>60.401078267540697</v>
      </c>
      <c r="BO81" s="2" t="str">
        <f t="shared" si="83"/>
        <v/>
      </c>
      <c r="BP81" s="2" t="str">
        <f t="shared" si="83"/>
        <v/>
      </c>
      <c r="BQ81" s="2" t="str">
        <f t="shared" si="83"/>
        <v/>
      </c>
      <c r="BR81" s="2" t="str">
        <f t="shared" si="83"/>
        <v/>
      </c>
      <c r="BS81" s="2" t="str">
        <f t="shared" si="83"/>
        <v/>
      </c>
      <c r="BT81" s="2" t="str">
        <f t="shared" si="83"/>
        <v/>
      </c>
      <c r="BU81" s="2" t="str">
        <f t="shared" si="83"/>
        <v/>
      </c>
      <c r="BV81" s="2" t="str">
        <f t="shared" si="83"/>
        <v/>
      </c>
      <c r="BW81" s="2" t="str">
        <f t="shared" si="83"/>
        <v/>
      </c>
      <c r="BX81" s="2" t="str">
        <f t="shared" si="83"/>
        <v/>
      </c>
      <c r="BY81" s="2" t="str">
        <f t="shared" si="83"/>
        <v/>
      </c>
      <c r="BZ81" s="2" t="str">
        <f t="shared" si="83"/>
        <v/>
      </c>
      <c r="CA81" s="2" t="str">
        <f t="shared" si="83"/>
        <v/>
      </c>
      <c r="CB81" s="2" t="str">
        <f t="shared" si="83"/>
        <v/>
      </c>
      <c r="CC81" s="2" t="str">
        <f t="shared" si="83"/>
        <v/>
      </c>
      <c r="CE81" s="2" t="str">
        <f t="shared" si="84"/>
        <v/>
      </c>
      <c r="CF81" s="2" t="str">
        <f t="shared" si="84"/>
        <v/>
      </c>
      <c r="CG81" s="2" t="str">
        <f t="shared" si="84"/>
        <v/>
      </c>
      <c r="CH81" s="2" t="str">
        <f t="shared" si="84"/>
        <v/>
      </c>
      <c r="CI81" s="2" t="str">
        <f t="shared" si="84"/>
        <v/>
      </c>
      <c r="CJ81" s="2" t="str">
        <f t="shared" si="84"/>
        <v/>
      </c>
      <c r="CK81" s="2" t="str">
        <f t="shared" si="84"/>
        <v/>
      </c>
      <c r="CL81" s="2" t="str">
        <f t="shared" si="84"/>
        <v/>
      </c>
      <c r="CM81" s="2" t="str">
        <f t="shared" si="84"/>
        <v/>
      </c>
      <c r="CN81" s="2" t="str">
        <f t="shared" si="84"/>
        <v/>
      </c>
      <c r="CO81" s="2" t="str">
        <f t="shared" si="84"/>
        <v/>
      </c>
      <c r="CP81" s="2" t="str">
        <f t="shared" si="84"/>
        <v/>
      </c>
      <c r="CQ81" s="2" t="str">
        <f t="shared" si="84"/>
        <v/>
      </c>
      <c r="CR81" s="2" t="str">
        <f t="shared" si="84"/>
        <v/>
      </c>
      <c r="CS81" s="2" t="str">
        <f t="shared" si="84"/>
        <v/>
      </c>
      <c r="CU81" s="2" t="str">
        <f t="shared" si="85"/>
        <v/>
      </c>
      <c r="CV81" s="2" t="str">
        <f t="shared" si="85"/>
        <v/>
      </c>
      <c r="CW81" s="2" t="str">
        <f t="shared" si="85"/>
        <v/>
      </c>
      <c r="CX81" s="2" t="str">
        <f t="shared" si="85"/>
        <v/>
      </c>
      <c r="CY81" s="2" t="str">
        <f t="shared" si="85"/>
        <v/>
      </c>
      <c r="CZ81" s="2" t="str">
        <f t="shared" si="85"/>
        <v/>
      </c>
      <c r="DA81" s="2" t="str">
        <f t="shared" si="85"/>
        <v/>
      </c>
      <c r="DB81" s="2" t="str">
        <f t="shared" si="85"/>
        <v/>
      </c>
      <c r="DC81" s="2" t="str">
        <f t="shared" si="85"/>
        <v/>
      </c>
      <c r="DD81" s="2" t="str">
        <f t="shared" si="85"/>
        <v/>
      </c>
      <c r="DE81" s="2" t="str">
        <f t="shared" si="85"/>
        <v/>
      </c>
      <c r="DF81" s="2" t="str">
        <f t="shared" si="85"/>
        <v/>
      </c>
      <c r="DG81" s="2" t="str">
        <f t="shared" si="85"/>
        <v/>
      </c>
      <c r="DH81" s="2" t="str">
        <f t="shared" si="85"/>
        <v/>
      </c>
      <c r="DI81" s="2" t="str">
        <f t="shared" si="85"/>
        <v/>
      </c>
      <c r="DK81" s="2">
        <f t="shared" si="92"/>
        <v>69.376816216216227</v>
      </c>
      <c r="DL81" s="2">
        <f t="shared" si="92"/>
        <v>72.000980431848859</v>
      </c>
      <c r="DM81" s="2">
        <f t="shared" si="92"/>
        <v>71.186977800269901</v>
      </c>
      <c r="DN81" s="2">
        <f t="shared" si="92"/>
        <v>69.00970840336133</v>
      </c>
      <c r="DO81" s="2">
        <f t="shared" si="92"/>
        <v>73.037914285714294</v>
      </c>
      <c r="DP81" s="2">
        <f t="shared" si="92"/>
        <v>73.125385154061647</v>
      </c>
      <c r="DQ81" s="2">
        <f t="shared" si="92"/>
        <v>74.776806875477448</v>
      </c>
      <c r="DR81" s="2">
        <f t="shared" si="92"/>
        <v>73.663519607843156</v>
      </c>
      <c r="DS81" s="2">
        <f t="shared" si="92"/>
        <v>70.227611185383225</v>
      </c>
      <c r="DT81" s="2">
        <f t="shared" si="92"/>
        <v>73.743213306451608</v>
      </c>
      <c r="DU81" s="2">
        <f t="shared" si="92"/>
        <v>74.820060483870947</v>
      </c>
      <c r="DV81" s="2">
        <f t="shared" si="92"/>
        <v>68.564773172905518</v>
      </c>
      <c r="DW81" s="2">
        <f t="shared" si="92"/>
        <v>71.205973707664882</v>
      </c>
      <c r="DX81" s="2">
        <f t="shared" si="92"/>
        <v>68.888129106187947</v>
      </c>
      <c r="DY81" s="2">
        <f t="shared" si="92"/>
        <v>62.637953201970447</v>
      </c>
      <c r="EA81" s="2">
        <f t="shared" si="93"/>
        <v>54.136399999999995</v>
      </c>
      <c r="EB81" s="2">
        <f t="shared" si="93"/>
        <v>64.412597186700765</v>
      </c>
      <c r="EC81" s="2">
        <f t="shared" si="93"/>
        <v>62.137609442060089</v>
      </c>
      <c r="ED81" s="2">
        <f t="shared" si="93"/>
        <v>61.226774397061163</v>
      </c>
      <c r="EE81" s="2">
        <f t="shared" si="93"/>
        <v>63.289884440852866</v>
      </c>
      <c r="EF81" s="2">
        <f t="shared" si="93"/>
        <v>63.716954243606921</v>
      </c>
      <c r="EG81" s="2">
        <f t="shared" si="93"/>
        <v>64.851074944320715</v>
      </c>
      <c r="EH81" s="2">
        <f t="shared" si="93"/>
        <v>62.695192427616924</v>
      </c>
      <c r="EI81" s="2">
        <f t="shared" si="93"/>
        <v>63.209620532106669</v>
      </c>
      <c r="EJ81" s="2">
        <f t="shared" si="93"/>
        <v>65.646585365853639</v>
      </c>
      <c r="EK81" s="2">
        <f t="shared" si="93"/>
        <v>64.910594391087201</v>
      </c>
      <c r="EL81" s="2">
        <f t="shared" si="93"/>
        <v>60.213959354120277</v>
      </c>
      <c r="EM81" s="2">
        <f t="shared" si="93"/>
        <v>59.864203889537137</v>
      </c>
      <c r="EN81" s="2">
        <f t="shared" si="93"/>
        <v>59.99775669576897</v>
      </c>
      <c r="EO81" s="2">
        <f t="shared" si="93"/>
        <v>56.180048745312959</v>
      </c>
      <c r="EQ81" s="2">
        <f t="shared" si="94"/>
        <v>57.983462953712632</v>
      </c>
      <c r="ER81" s="2">
        <f t="shared" si="94"/>
        <v>62.050305123250084</v>
      </c>
      <c r="ES81" s="2">
        <f t="shared" si="94"/>
        <v>61.096707162857598</v>
      </c>
      <c r="ET81" s="2">
        <f t="shared" si="94"/>
        <v>61.026666434525296</v>
      </c>
      <c r="EU81" s="2">
        <f t="shared" si="94"/>
        <v>61.857585512812619</v>
      </c>
      <c r="EV81" s="2">
        <f t="shared" si="94"/>
        <v>63.393860945627495</v>
      </c>
      <c r="EW81" s="2">
        <f t="shared" si="94"/>
        <v>64.19004745863468</v>
      </c>
      <c r="EX81" s="2">
        <f t="shared" si="94"/>
        <v>62.302362939776188</v>
      </c>
      <c r="EY81" s="2">
        <f t="shared" si="94"/>
        <v>63.174816033811304</v>
      </c>
      <c r="EZ81" s="2">
        <f t="shared" si="94"/>
        <v>63.890366401691509</v>
      </c>
      <c r="FA81" s="2">
        <f t="shared" si="94"/>
        <v>62.877866171918399</v>
      </c>
      <c r="FB81" s="2">
        <f t="shared" si="94"/>
        <v>59.515869464489889</v>
      </c>
      <c r="FC81" s="2">
        <f t="shared" si="94"/>
        <v>59.376176806285514</v>
      </c>
      <c r="FD81" s="2">
        <f t="shared" si="94"/>
        <v>60.070555003282387</v>
      </c>
      <c r="FE81" s="2">
        <f t="shared" si="94"/>
        <v>57.559099180182947</v>
      </c>
      <c r="FG81" s="2">
        <f t="shared" si="95"/>
        <v>7.5703637879141084E-2</v>
      </c>
      <c r="FH81" s="2">
        <f t="shared" si="95"/>
        <v>7.1229140111258943E-2</v>
      </c>
      <c r="FI81" s="2">
        <f t="shared" si="95"/>
        <v>7.5130029497682091E-2</v>
      </c>
      <c r="FJ81" s="2">
        <f t="shared" si="95"/>
        <v>7.993016813210084E-2</v>
      </c>
      <c r="FK81" s="2">
        <f t="shared" si="95"/>
        <v>0.10619807507724191</v>
      </c>
      <c r="FL81" s="2">
        <f t="shared" si="95"/>
        <v>0.12707777992561836</v>
      </c>
      <c r="FM81" s="2">
        <f t="shared" si="95"/>
        <v>0.15550383774772977</v>
      </c>
      <c r="FN81" s="2">
        <f t="shared" si="95"/>
        <v>0.149111834434735</v>
      </c>
      <c r="FO81" s="2">
        <f t="shared" si="95"/>
        <v>0.16166726052697764</v>
      </c>
      <c r="FP81" s="2">
        <f t="shared" si="95"/>
        <v>0.17290550945075084</v>
      </c>
      <c r="FQ81" s="2">
        <f t="shared" si="95"/>
        <v>0.20275480153805359</v>
      </c>
      <c r="FR81" s="2">
        <f t="shared" si="95"/>
        <v>0.15793078662722898</v>
      </c>
      <c r="FS81" s="2">
        <f t="shared" si="95"/>
        <v>0.14411497690669817</v>
      </c>
      <c r="FT81" s="2">
        <f t="shared" si="95"/>
        <v>0.21346603127675545</v>
      </c>
      <c r="FU81" s="2">
        <f t="shared" si="95"/>
        <v>0.34637793025796842</v>
      </c>
      <c r="FW81" s="2">
        <f t="shared" si="86"/>
        <v>1.2420832619654886E-9</v>
      </c>
      <c r="FX81" s="2">
        <f t="shared" si="86"/>
        <v>1.8828263172931308E-9</v>
      </c>
      <c r="FY81" s="2">
        <f t="shared" si="86"/>
        <v>2.4814238920924444E-9</v>
      </c>
      <c r="FZ81" s="2">
        <f t="shared" si="86"/>
        <v>3.5639411981433377E-9</v>
      </c>
      <c r="GA81" s="2">
        <f t="shared" si="86"/>
        <v>5.6977210016542822E-9</v>
      </c>
      <c r="GB81" s="2">
        <f t="shared" si="86"/>
        <v>5.6214506922874094E-9</v>
      </c>
      <c r="GC81" s="2">
        <f t="shared" si="86"/>
        <v>6.9161984896136234E-9</v>
      </c>
      <c r="GD81" s="2">
        <f t="shared" si="86"/>
        <v>9.024101306739159E-9</v>
      </c>
      <c r="GE81" s="2">
        <f t="shared" si="86"/>
        <v>1.2148036931197667E-8</v>
      </c>
      <c r="GF81" s="2">
        <f t="shared" si="86"/>
        <v>1.264735644015655E-8</v>
      </c>
      <c r="GG81" s="2">
        <f t="shared" si="86"/>
        <v>1.3751553236900373E-8</v>
      </c>
      <c r="GH81" s="2">
        <f t="shared" si="86"/>
        <v>7.2987433039798039E-9</v>
      </c>
      <c r="GI81" s="2">
        <f t="shared" si="86"/>
        <v>2.4763166585270863E-8</v>
      </c>
      <c r="GJ81" s="2">
        <f t="shared" si="86"/>
        <v>1.4038274334078689E-7</v>
      </c>
      <c r="GK81" s="2">
        <f t="shared" si="86"/>
        <v>4.6776460270839051E-7</v>
      </c>
      <c r="GM81" s="107">
        <f t="shared" si="87"/>
        <v>0.22868998722461747</v>
      </c>
      <c r="GN81" s="107">
        <f t="shared" si="87"/>
        <v>0.16276121978208441</v>
      </c>
      <c r="GO81" s="107">
        <f t="shared" si="87"/>
        <v>0.1658196569041164</v>
      </c>
      <c r="GP81" s="107">
        <f t="shared" si="87"/>
        <v>0.13867900800362615</v>
      </c>
      <c r="GQ81" s="107">
        <f t="shared" si="87"/>
        <v>0.18827245511834947</v>
      </c>
      <c r="GR81" s="107">
        <f t="shared" si="87"/>
        <v>0.23543046583588256</v>
      </c>
      <c r="GS81" s="107">
        <f t="shared" si="87"/>
        <v>0.28096435471737435</v>
      </c>
      <c r="GT81" s="107">
        <f t="shared" si="87"/>
        <v>0.26152748945756266</v>
      </c>
      <c r="GU81" s="107">
        <f t="shared" si="87"/>
        <v>0.2968503193161921</v>
      </c>
      <c r="GV81" s="107">
        <f t="shared" si="87"/>
        <v>0.29131515303102501</v>
      </c>
      <c r="GW81" s="107">
        <f t="shared" si="87"/>
        <v>0.35708215284353229</v>
      </c>
      <c r="GX81" s="107">
        <f t="shared" si="87"/>
        <v>0.28017747084380978</v>
      </c>
      <c r="GY81" s="107">
        <f t="shared" si="87"/>
        <v>0.20959644857415077</v>
      </c>
      <c r="GZ81" s="107">
        <f t="shared" si="87"/>
        <v>0.33499052463642087</v>
      </c>
      <c r="HA81" s="107">
        <f t="shared" si="87"/>
        <v>0.52134799130913356</v>
      </c>
      <c r="HC81" s="107">
        <f t="shared" si="76"/>
        <v>4.3746637411502822E-5</v>
      </c>
      <c r="HD81" s="107">
        <f t="shared" si="76"/>
        <v>4.6006520029260171E-6</v>
      </c>
      <c r="HE81" s="107">
        <f t="shared" si="76"/>
        <v>4.6913065726545777E-6</v>
      </c>
      <c r="HF81" s="107">
        <f t="shared" si="76"/>
        <v>9.5182603809086212E-7</v>
      </c>
      <c r="HG81" s="107">
        <f t="shared" si="91"/>
        <v>2.1216326484126977E-6</v>
      </c>
      <c r="HH81" s="107">
        <f t="shared" si="91"/>
        <v>4.4949765649976924E-6</v>
      </c>
      <c r="HI81" s="107">
        <f t="shared" si="91"/>
        <v>5.612073708078104E-6</v>
      </c>
      <c r="HJ81" s="107">
        <f t="shared" si="91"/>
        <v>4.8793862533057385E-6</v>
      </c>
      <c r="HK81" s="107">
        <f t="shared" si="91"/>
        <v>1.123434651940508E-5</v>
      </c>
      <c r="HL81" s="107">
        <f t="shared" si="91"/>
        <v>3.9232525861857653E-6</v>
      </c>
      <c r="HM81" s="107">
        <f t="shared" si="91"/>
        <v>7.7382937972434571E-6</v>
      </c>
      <c r="HN81" s="107">
        <f t="shared" si="91"/>
        <v>4.0896095897688888E-6</v>
      </c>
      <c r="HO81" s="107">
        <f t="shared" si="91"/>
        <v>1.062560962478097E-6</v>
      </c>
      <c r="HP81" s="107">
        <f t="shared" si="91"/>
        <v>8.7676277136850156E-6</v>
      </c>
      <c r="HQ81" s="107">
        <f t="shared" si="91"/>
        <v>7.2123758355559766E-6</v>
      </c>
      <c r="HS81" s="107">
        <f t="shared" si="88"/>
        <v>6.6903529102963518E-22</v>
      </c>
      <c r="HT81" s="107">
        <f t="shared" si="88"/>
        <v>1.3182587989465723E-26</v>
      </c>
      <c r="HU81" s="107">
        <f t="shared" si="88"/>
        <v>1.1677865468586637E-26</v>
      </c>
      <c r="HV81" s="107">
        <f t="shared" si="88"/>
        <v>1.5700523321434884E-30</v>
      </c>
      <c r="HW81" s="107">
        <f t="shared" si="88"/>
        <v>6.1338470676664027E-30</v>
      </c>
      <c r="HX81" s="107">
        <f t="shared" si="88"/>
        <v>2.4238738812259392E-29</v>
      </c>
      <c r="HY81" s="107">
        <f t="shared" si="88"/>
        <v>3.7201592328312E-30</v>
      </c>
      <c r="HZ81" s="107">
        <f t="shared" si="88"/>
        <v>4.2107729181988078E-30</v>
      </c>
      <c r="IA81" s="107">
        <f t="shared" si="88"/>
        <v>3.0067917159736429E-28</v>
      </c>
      <c r="IB81" s="107">
        <f t="shared" si="88"/>
        <v>1.674972665709377E-31</v>
      </c>
      <c r="IC81" s="107">
        <f t="shared" si="88"/>
        <v>8.1163202144389147E-31</v>
      </c>
      <c r="ID81" s="107">
        <f t="shared" si="88"/>
        <v>6.7806425393065242E-31</v>
      </c>
      <c r="IE81" s="107">
        <f t="shared" si="88"/>
        <v>1.0085151495744599E-32</v>
      </c>
      <c r="IF81" s="107">
        <f t="shared" si="88"/>
        <v>2.6792204962748996E-29</v>
      </c>
      <c r="IG81" s="107">
        <f t="shared" si="88"/>
        <v>1.3720476184475813E-18</v>
      </c>
      <c r="II81" s="107">
        <f t="shared" si="89"/>
        <v>1.078426455985475E-57</v>
      </c>
      <c r="IJ81" s="107">
        <f t="shared" si="89"/>
        <v>2.7551080435368059E-70</v>
      </c>
      <c r="IK81" s="107">
        <f t="shared" si="89"/>
        <v>1.678245801115135E-70</v>
      </c>
      <c r="IL81" s="107">
        <f t="shared" si="89"/>
        <v>1.3378901306063716E-81</v>
      </c>
      <c r="IM81" s="107">
        <f t="shared" si="89"/>
        <v>9.7370936186694992E-81</v>
      </c>
      <c r="IN81" s="107">
        <f t="shared" si="89"/>
        <v>2.3842782586766424E-80</v>
      </c>
      <c r="IO81" s="107">
        <f t="shared" si="89"/>
        <v>4.4276589937943905E-84</v>
      </c>
      <c r="IP81" s="107">
        <f t="shared" si="89"/>
        <v>1.1316950633892814E-83</v>
      </c>
      <c r="IQ81" s="107">
        <f t="shared" si="89"/>
        <v>2.0970726135473199E-78</v>
      </c>
      <c r="IR81" s="107">
        <f t="shared" si="89"/>
        <v>4.4001196601133918E-88</v>
      </c>
      <c r="IS81" s="107">
        <f t="shared" si="89"/>
        <v>9.1672589097464584E-87</v>
      </c>
      <c r="IT81" s="107">
        <f t="shared" si="89"/>
        <v>1.0948188989045755E-85</v>
      </c>
      <c r="IU81" s="107">
        <f t="shared" si="89"/>
        <v>3.7951619794573606E-89</v>
      </c>
      <c r="IV81" s="107">
        <f t="shared" si="89"/>
        <v>7.5778797810894112E-80</v>
      </c>
      <c r="IW81" s="107">
        <f t="shared" si="89"/>
        <v>2.9256276572411415E-51</v>
      </c>
      <c r="IY81" s="107">
        <f t="shared" si="90"/>
        <v>0.22873373386202897</v>
      </c>
      <c r="IZ81" s="107">
        <f t="shared" si="90"/>
        <v>0.16276582043408733</v>
      </c>
      <c r="JA81" s="107">
        <f t="shared" si="90"/>
        <v>0.16582434821068906</v>
      </c>
      <c r="JB81" s="107">
        <f t="shared" si="90"/>
        <v>0.13867995982966425</v>
      </c>
      <c r="JC81" s="107">
        <f t="shared" si="90"/>
        <v>0.18827457675099787</v>
      </c>
      <c r="JD81" s="107">
        <f t="shared" si="90"/>
        <v>0.23543496081244755</v>
      </c>
      <c r="JE81" s="107">
        <f t="shared" si="90"/>
        <v>0.28096996679108244</v>
      </c>
      <c r="JF81" s="107">
        <f t="shared" si="90"/>
        <v>0.26153236884381598</v>
      </c>
      <c r="JG81" s="107">
        <f t="shared" si="90"/>
        <v>0.2968615536627115</v>
      </c>
      <c r="JH81" s="107">
        <f t="shared" si="90"/>
        <v>0.2913190762836112</v>
      </c>
      <c r="JI81" s="107">
        <f t="shared" si="90"/>
        <v>0.35708989113732953</v>
      </c>
      <c r="JJ81" s="107">
        <f t="shared" si="90"/>
        <v>0.28018156045339954</v>
      </c>
      <c r="JK81" s="107">
        <f t="shared" si="90"/>
        <v>0.20959751113511324</v>
      </c>
      <c r="JL81" s="107">
        <f t="shared" si="90"/>
        <v>0.33499929226413455</v>
      </c>
      <c r="JM81" s="107">
        <f t="shared" si="90"/>
        <v>0.52135520368496913</v>
      </c>
    </row>
    <row r="82" spans="2:273" x14ac:dyDescent="0.25">
      <c r="B82" s="2">
        <v>54</v>
      </c>
      <c r="C82" s="37">
        <v>188.71</v>
      </c>
      <c r="D82" s="37">
        <v>171.41900000000001</v>
      </c>
      <c r="E82" s="37">
        <v>168.935</v>
      </c>
      <c r="F82" s="37">
        <v>156.03200000000001</v>
      </c>
      <c r="G82" s="37">
        <v>188.065</v>
      </c>
      <c r="H82" s="37">
        <v>204.148</v>
      </c>
      <c r="I82" s="37">
        <v>213.96700000000001</v>
      </c>
      <c r="J82" s="37">
        <v>208.04900000000001</v>
      </c>
      <c r="K82" s="37">
        <v>214.44300000000001</v>
      </c>
      <c r="L82" s="37">
        <v>214.59</v>
      </c>
      <c r="M82" s="37">
        <v>223.04900000000001</v>
      </c>
      <c r="N82" s="37">
        <v>209.393</v>
      </c>
      <c r="O82" s="37">
        <v>194.70500000000001</v>
      </c>
      <c r="P82" s="37">
        <v>211.934</v>
      </c>
      <c r="Q82" s="37">
        <v>199.95099999999999</v>
      </c>
      <c r="S82" s="4">
        <f t="shared" si="8"/>
        <v>179.19552451433688</v>
      </c>
      <c r="T82" s="4">
        <f t="shared" si="9"/>
        <v>163.88652730820186</v>
      </c>
      <c r="U82" s="4">
        <f t="shared" si="10"/>
        <v>161.97782307950425</v>
      </c>
      <c r="V82" s="4">
        <f t="shared" si="11"/>
        <v>152.27423040708041</v>
      </c>
      <c r="W82" s="4">
        <f t="shared" si="12"/>
        <v>176.32841765394585</v>
      </c>
      <c r="X82" s="4">
        <f t="shared" si="13"/>
        <v>192.45151243867596</v>
      </c>
      <c r="Y82" s="4">
        <f t="shared" si="14"/>
        <v>204.23230418582563</v>
      </c>
      <c r="Z82" s="4">
        <f t="shared" si="15"/>
        <v>197.92593326581499</v>
      </c>
      <c r="AA82" s="4">
        <f t="shared" si="16"/>
        <v>206.4287067405493</v>
      </c>
      <c r="AB82" s="4">
        <f t="shared" si="17"/>
        <v>207.17674421485631</v>
      </c>
      <c r="AC82" s="4">
        <f t="shared" si="18"/>
        <v>222.61474561478479</v>
      </c>
      <c r="AD82" s="4">
        <f t="shared" si="19"/>
        <v>201.37595687072354</v>
      </c>
      <c r="AE82" s="4">
        <f t="shared" si="20"/>
        <v>182.23067510454737</v>
      </c>
      <c r="AF82" s="4">
        <f t="shared" si="21"/>
        <v>207.67298278206411</v>
      </c>
      <c r="AG82" s="4">
        <f t="shared" si="21"/>
        <v>208.94922264304438</v>
      </c>
      <c r="AI82" s="4">
        <f t="shared" si="22"/>
        <v>9.5144754856631266</v>
      </c>
      <c r="AJ82" s="4">
        <f t="shared" si="23"/>
        <v>7.5324726917981479</v>
      </c>
      <c r="AK82" s="4">
        <f t="shared" si="24"/>
        <v>6.9571769204957548</v>
      </c>
      <c r="AL82" s="4">
        <f t="shared" si="25"/>
        <v>3.7577695929196011</v>
      </c>
      <c r="AM82" s="4">
        <f t="shared" si="26"/>
        <v>11.736582346054149</v>
      </c>
      <c r="AN82" s="4">
        <f t="shared" si="27"/>
        <v>11.696487561324034</v>
      </c>
      <c r="AO82" s="4">
        <f t="shared" si="28"/>
        <v>9.7346958141743869</v>
      </c>
      <c r="AP82" s="4">
        <f t="shared" si="29"/>
        <v>10.123066734185016</v>
      </c>
      <c r="AQ82" s="4">
        <f t="shared" si="30"/>
        <v>8.0142932594507101</v>
      </c>
      <c r="AR82" s="4">
        <f t="shared" si="31"/>
        <v>7.41325578514369</v>
      </c>
      <c r="AS82" s="4">
        <f t="shared" si="32"/>
        <v>0.43425438521521187</v>
      </c>
      <c r="AT82" s="4">
        <f t="shared" si="33"/>
        <v>8.017043129276459</v>
      </c>
      <c r="AU82" s="4">
        <f t="shared" si="34"/>
        <v>12.474324895452639</v>
      </c>
      <c r="AV82" s="4">
        <f t="shared" si="81"/>
        <v>4.2610172179358869</v>
      </c>
      <c r="AW82" s="4">
        <f t="shared" si="81"/>
        <v>-8.9982226430443859</v>
      </c>
      <c r="AY82" s="2">
        <f t="shared" si="82"/>
        <v>68.067411315663492</v>
      </c>
      <c r="AZ82" s="2">
        <f t="shared" si="82"/>
        <v>71.43716856243347</v>
      </c>
      <c r="BA82" s="2">
        <f t="shared" si="82"/>
        <v>70.46517063083337</v>
      </c>
      <c r="BB82" s="2">
        <f t="shared" si="82"/>
        <v>68.346338097403745</v>
      </c>
      <c r="BC82" s="2">
        <f t="shared" si="82"/>
        <v>71.903928446230168</v>
      </c>
      <c r="BD82" s="2">
        <f t="shared" si="82"/>
        <v>71.759253838576726</v>
      </c>
      <c r="BE82" s="2">
        <f t="shared" si="82"/>
        <v>73.020244660775091</v>
      </c>
      <c r="BF82" s="2">
        <f t="shared" si="82"/>
        <v>71.79613684255105</v>
      </c>
      <c r="BG82" s="2">
        <f t="shared" si="82"/>
        <v>68.903463030211498</v>
      </c>
      <c r="BH82" s="2">
        <f t="shared" si="82"/>
        <v>72.176892654316504</v>
      </c>
      <c r="BI82" s="2">
        <f t="shared" si="82"/>
        <v>72.521671795665398</v>
      </c>
      <c r="BJ82" s="2">
        <f t="shared" si="82"/>
        <v>67.055009102630336</v>
      </c>
      <c r="BK82" s="2">
        <f t="shared" si="82"/>
        <v>69.415599267576212</v>
      </c>
      <c r="BL82" s="2">
        <f t="shared" si="82"/>
        <v>66.794795274590768</v>
      </c>
      <c r="BM82" s="2">
        <f t="shared" si="82"/>
        <v>60.176372323851623</v>
      </c>
      <c r="BO82" s="2" t="str">
        <f t="shared" si="83"/>
        <v/>
      </c>
      <c r="BP82" s="2" t="str">
        <f t="shared" si="83"/>
        <v/>
      </c>
      <c r="BQ82" s="2" t="str">
        <f t="shared" si="83"/>
        <v/>
      </c>
      <c r="BR82" s="2" t="str">
        <f t="shared" si="83"/>
        <v/>
      </c>
      <c r="BS82" s="2" t="str">
        <f t="shared" si="83"/>
        <v/>
      </c>
      <c r="BT82" s="2" t="str">
        <f t="shared" si="83"/>
        <v/>
      </c>
      <c r="BU82" s="2" t="str">
        <f t="shared" si="83"/>
        <v/>
      </c>
      <c r="BV82" s="2" t="str">
        <f t="shared" si="83"/>
        <v/>
      </c>
      <c r="BW82" s="2" t="str">
        <f t="shared" si="83"/>
        <v/>
      </c>
      <c r="BX82" s="2" t="str">
        <f t="shared" si="83"/>
        <v/>
      </c>
      <c r="BY82" s="2" t="str">
        <f t="shared" si="83"/>
        <v/>
      </c>
      <c r="BZ82" s="2" t="str">
        <f t="shared" si="83"/>
        <v/>
      </c>
      <c r="CA82" s="2" t="str">
        <f t="shared" si="83"/>
        <v/>
      </c>
      <c r="CB82" s="2" t="str">
        <f t="shared" si="83"/>
        <v/>
      </c>
      <c r="CC82" s="2" t="str">
        <f t="shared" si="83"/>
        <v/>
      </c>
      <c r="CE82" s="2" t="str">
        <f t="shared" si="84"/>
        <v/>
      </c>
      <c r="CF82" s="2" t="str">
        <f t="shared" si="84"/>
        <v/>
      </c>
      <c r="CG82" s="2" t="str">
        <f t="shared" si="84"/>
        <v/>
      </c>
      <c r="CH82" s="2" t="str">
        <f t="shared" si="84"/>
        <v/>
      </c>
      <c r="CI82" s="2" t="str">
        <f t="shared" si="84"/>
        <v/>
      </c>
      <c r="CJ82" s="2" t="str">
        <f t="shared" si="84"/>
        <v/>
      </c>
      <c r="CK82" s="2" t="str">
        <f t="shared" si="84"/>
        <v/>
      </c>
      <c r="CL82" s="2" t="str">
        <f t="shared" si="84"/>
        <v/>
      </c>
      <c r="CM82" s="2" t="str">
        <f t="shared" si="84"/>
        <v/>
      </c>
      <c r="CN82" s="2" t="str">
        <f t="shared" si="84"/>
        <v/>
      </c>
      <c r="CO82" s="2" t="str">
        <f t="shared" si="84"/>
        <v/>
      </c>
      <c r="CP82" s="2" t="str">
        <f t="shared" si="84"/>
        <v/>
      </c>
      <c r="CQ82" s="2" t="str">
        <f t="shared" si="84"/>
        <v/>
      </c>
      <c r="CR82" s="2" t="str">
        <f t="shared" si="84"/>
        <v/>
      </c>
      <c r="CS82" s="2" t="str">
        <f t="shared" si="84"/>
        <v/>
      </c>
      <c r="CU82" s="2" t="str">
        <f t="shared" si="85"/>
        <v/>
      </c>
      <c r="CV82" s="2" t="str">
        <f t="shared" si="85"/>
        <v/>
      </c>
      <c r="CW82" s="2" t="str">
        <f t="shared" si="85"/>
        <v/>
      </c>
      <c r="CX82" s="2" t="str">
        <f t="shared" si="85"/>
        <v/>
      </c>
      <c r="CY82" s="2" t="str">
        <f t="shared" si="85"/>
        <v/>
      </c>
      <c r="CZ82" s="2" t="str">
        <f t="shared" si="85"/>
        <v/>
      </c>
      <c r="DA82" s="2" t="str">
        <f t="shared" si="85"/>
        <v/>
      </c>
      <c r="DB82" s="2" t="str">
        <f t="shared" si="85"/>
        <v/>
      </c>
      <c r="DC82" s="2" t="str">
        <f t="shared" si="85"/>
        <v/>
      </c>
      <c r="DD82" s="2" t="str">
        <f t="shared" si="85"/>
        <v/>
      </c>
      <c r="DE82" s="2" t="str">
        <f t="shared" si="85"/>
        <v/>
      </c>
      <c r="DF82" s="2" t="str">
        <f t="shared" si="85"/>
        <v/>
      </c>
      <c r="DG82" s="2" t="str">
        <f t="shared" si="85"/>
        <v/>
      </c>
      <c r="DH82" s="2" t="str">
        <f t="shared" si="85"/>
        <v/>
      </c>
      <c r="DI82" s="2" t="str">
        <f t="shared" si="85"/>
        <v/>
      </c>
      <c r="DK82" s="2">
        <f t="shared" si="92"/>
        <v>69.502038738738747</v>
      </c>
      <c r="DL82" s="2">
        <f t="shared" si="92"/>
        <v>72.132071524966264</v>
      </c>
      <c r="DM82" s="2">
        <f t="shared" si="92"/>
        <v>71.330821727395417</v>
      </c>
      <c r="DN82" s="2">
        <f t="shared" si="92"/>
        <v>69.138121008403346</v>
      </c>
      <c r="DO82" s="2">
        <f t="shared" si="92"/>
        <v>73.214323809523819</v>
      </c>
      <c r="DP82" s="2">
        <f t="shared" si="92"/>
        <v>73.258898039215708</v>
      </c>
      <c r="DQ82" s="2">
        <f t="shared" si="92"/>
        <v>74.949501604278055</v>
      </c>
      <c r="DR82" s="2">
        <f t="shared" si="92"/>
        <v>73.832317736185402</v>
      </c>
      <c r="DS82" s="2">
        <f t="shared" si="92"/>
        <v>70.319500891265577</v>
      </c>
      <c r="DT82" s="2">
        <f t="shared" si="92"/>
        <v>73.94751209677419</v>
      </c>
      <c r="DU82" s="2">
        <f t="shared" si="92"/>
        <v>75.023878629032239</v>
      </c>
      <c r="DV82" s="2">
        <f t="shared" si="92"/>
        <v>68.709066622103379</v>
      </c>
      <c r="DW82" s="2">
        <f t="shared" si="92"/>
        <v>71.431945632798573</v>
      </c>
      <c r="DX82" s="2">
        <f t="shared" si="92"/>
        <v>69.079462490450751</v>
      </c>
      <c r="DY82" s="2">
        <f t="shared" si="92"/>
        <v>62.761451559934322</v>
      </c>
      <c r="EA82" s="2">
        <f t="shared" si="93"/>
        <v>54.153999999999996</v>
      </c>
      <c r="EB82" s="2">
        <f t="shared" si="93"/>
        <v>64.239778516624028</v>
      </c>
      <c r="EC82" s="2">
        <f t="shared" si="93"/>
        <v>62.000501226241575</v>
      </c>
      <c r="ED82" s="2">
        <f t="shared" si="93"/>
        <v>61.106711148378842</v>
      </c>
      <c r="EE82" s="2">
        <f t="shared" si="93"/>
        <v>63.143466960900113</v>
      </c>
      <c r="EF82" s="2">
        <f t="shared" si="93"/>
        <v>63.576600337857514</v>
      </c>
      <c r="EG82" s="2">
        <f t="shared" si="93"/>
        <v>64.697881959910916</v>
      </c>
      <c r="EH82" s="2">
        <f t="shared" si="93"/>
        <v>62.566667594654788</v>
      </c>
      <c r="EI82" s="2">
        <f t="shared" si="93"/>
        <v>63.070768757381735</v>
      </c>
      <c r="EJ82" s="2">
        <f t="shared" si="93"/>
        <v>65.449116761805897</v>
      </c>
      <c r="EK82" s="2">
        <f t="shared" si="93"/>
        <v>64.706402228198229</v>
      </c>
      <c r="EL82" s="2">
        <f t="shared" si="93"/>
        <v>60.049630734966598</v>
      </c>
      <c r="EM82" s="2">
        <f t="shared" si="93"/>
        <v>59.702398794243479</v>
      </c>
      <c r="EN82" s="2">
        <f t="shared" si="93"/>
        <v>59.846499019476155</v>
      </c>
      <c r="EO82" s="2">
        <f t="shared" si="93"/>
        <v>56.090098355927324</v>
      </c>
      <c r="EQ82" s="2">
        <f t="shared" si="94"/>
        <v>57.887653050881426</v>
      </c>
      <c r="ER82" s="2">
        <f t="shared" si="94"/>
        <v>61.926194454852556</v>
      </c>
      <c r="ES82" s="2">
        <f t="shared" si="94"/>
        <v>60.980291579516994</v>
      </c>
      <c r="ET82" s="2">
        <f t="shared" si="94"/>
        <v>60.910464682786561</v>
      </c>
      <c r="EU82" s="2">
        <f t="shared" si="94"/>
        <v>61.740433635469778</v>
      </c>
      <c r="EV82" s="2">
        <f t="shared" si="94"/>
        <v>63.258915639903336</v>
      </c>
      <c r="EW82" s="2">
        <f t="shared" si="94"/>
        <v>64.050159677145388</v>
      </c>
      <c r="EX82" s="2">
        <f t="shared" si="94"/>
        <v>62.183169642555896</v>
      </c>
      <c r="EY82" s="2">
        <f t="shared" si="94"/>
        <v>63.035420326266618</v>
      </c>
      <c r="EZ82" s="2">
        <f t="shared" si="94"/>
        <v>63.733891114605271</v>
      </c>
      <c r="FA82" s="2">
        <f t="shared" si="94"/>
        <v>62.720971140566704</v>
      </c>
      <c r="FB82" s="2">
        <f t="shared" si="94"/>
        <v>59.365744417161814</v>
      </c>
      <c r="FC82" s="2">
        <f t="shared" si="94"/>
        <v>59.224796539849827</v>
      </c>
      <c r="FD82" s="2">
        <f t="shared" si="94"/>
        <v>59.916405936415657</v>
      </c>
      <c r="FE82" s="2">
        <f t="shared" si="94"/>
        <v>57.418693878358127</v>
      </c>
      <c r="FG82" s="2">
        <f t="shared" si="95"/>
        <v>9.3473013284264744E-2</v>
      </c>
      <c r="FH82" s="2">
        <f t="shared" si="95"/>
        <v>8.8048296776906884E-2</v>
      </c>
      <c r="FI82" s="2">
        <f t="shared" si="95"/>
        <v>9.2778280581887543E-2</v>
      </c>
      <c r="FJ82" s="2">
        <f t="shared" si="95"/>
        <v>9.8585793019993651E-2</v>
      </c>
      <c r="FK82" s="2">
        <f t="shared" si="95"/>
        <v>0.13011756327454668</v>
      </c>
      <c r="FL82" s="2">
        <f t="shared" si="95"/>
        <v>0.15488515687555868</v>
      </c>
      <c r="FM82" s="2">
        <f t="shared" si="95"/>
        <v>0.18819045231777781</v>
      </c>
      <c r="FN82" s="2">
        <f t="shared" si="95"/>
        <v>0.1807424217596818</v>
      </c>
      <c r="FO82" s="2">
        <f t="shared" si="95"/>
        <v>0.19534972935394898</v>
      </c>
      <c r="FP82" s="2">
        <f t="shared" si="95"/>
        <v>0.20834749918754189</v>
      </c>
      <c r="FQ82" s="2">
        <f t="shared" si="95"/>
        <v>0.24252120400221466</v>
      </c>
      <c r="FR82" s="2">
        <f t="shared" si="95"/>
        <v>0.19101215538140681</v>
      </c>
      <c r="FS82" s="2">
        <f t="shared" si="95"/>
        <v>0.17190317566351468</v>
      </c>
      <c r="FT82" s="2">
        <f t="shared" si="95"/>
        <v>0.24744679592113888</v>
      </c>
      <c r="FU82" s="2">
        <f t="shared" si="95"/>
        <v>0.38748959902561975</v>
      </c>
      <c r="FW82" s="2">
        <f t="shared" si="86"/>
        <v>1.5636901815496503E-9</v>
      </c>
      <c r="FX82" s="2">
        <f t="shared" si="86"/>
        <v>2.370337895679589E-9</v>
      </c>
      <c r="FY82" s="2">
        <f t="shared" si="86"/>
        <v>3.1239275931812392E-9</v>
      </c>
      <c r="FZ82" s="2">
        <f t="shared" si="86"/>
        <v>4.4867361363424575E-9</v>
      </c>
      <c r="GA82" s="2">
        <f t="shared" si="86"/>
        <v>7.173005747713711E-9</v>
      </c>
      <c r="GB82" s="2">
        <f t="shared" si="86"/>
        <v>7.0769871173677136E-9</v>
      </c>
      <c r="GC82" s="2">
        <f t="shared" si="86"/>
        <v>8.7069780159947426E-9</v>
      </c>
      <c r="GD82" s="2">
        <f t="shared" si="86"/>
        <v>1.1360670427113876E-8</v>
      </c>
      <c r="GE82" s="2">
        <f t="shared" si="86"/>
        <v>1.5293472347994184E-8</v>
      </c>
      <c r="GF82" s="2">
        <f t="shared" si="86"/>
        <v>1.5922078362391301E-8</v>
      </c>
      <c r="GG82" s="2">
        <f t="shared" si="86"/>
        <v>1.7312179759931991E-8</v>
      </c>
      <c r="GH82" s="2">
        <f t="shared" si="86"/>
        <v>9.1885734021778442E-9</v>
      </c>
      <c r="GI82" s="2">
        <f t="shared" si="86"/>
        <v>3.0529189006879898E-8</v>
      </c>
      <c r="GJ82" s="2">
        <f t="shared" si="86"/>
        <v>1.7007757130109676E-7</v>
      </c>
      <c r="GK82" s="2">
        <f t="shared" si="86"/>
        <v>5.5840640591911965E-7</v>
      </c>
      <c r="GM82" s="107">
        <f t="shared" si="87"/>
        <v>0.27437157918764943</v>
      </c>
      <c r="GN82" s="107">
        <f t="shared" si="87"/>
        <v>0.20383809622075216</v>
      </c>
      <c r="GO82" s="107">
        <f t="shared" si="87"/>
        <v>0.20815043960337393</v>
      </c>
      <c r="GP82" s="107">
        <f t="shared" si="87"/>
        <v>0.17986019902545231</v>
      </c>
      <c r="GQ82" s="107">
        <f t="shared" si="87"/>
        <v>0.24058826294500699</v>
      </c>
      <c r="GR82" s="107">
        <f t="shared" si="87"/>
        <v>0.29607877835687268</v>
      </c>
      <c r="GS82" s="107">
        <f t="shared" si="87"/>
        <v>0.35129681051157496</v>
      </c>
      <c r="GT82" s="107">
        <f t="shared" si="87"/>
        <v>0.32969319534605912</v>
      </c>
      <c r="GU82" s="107">
        <f t="shared" si="87"/>
        <v>0.36907991250665578</v>
      </c>
      <c r="GV82" s="107">
        <f t="shared" si="87"/>
        <v>0.36762867694231505</v>
      </c>
      <c r="GW82" s="107">
        <f t="shared" si="87"/>
        <v>0.4414353366855302</v>
      </c>
      <c r="GX82" s="107">
        <f t="shared" si="87"/>
        <v>0.35134028166180253</v>
      </c>
      <c r="GY82" s="107">
        <f t="shared" si="87"/>
        <v>0.26815203083889766</v>
      </c>
      <c r="GZ82" s="107">
        <f t="shared" si="87"/>
        <v>0.40976506630868487</v>
      </c>
      <c r="HA82" s="107">
        <f t="shared" si="87"/>
        <v>0.60301220952083145</v>
      </c>
      <c r="HC82" s="107">
        <f t="shared" si="76"/>
        <v>7.7670452560166351E-5</v>
      </c>
      <c r="HD82" s="107">
        <f t="shared" si="76"/>
        <v>9.4505547950782635E-6</v>
      </c>
      <c r="HE82" s="107">
        <f t="shared" si="76"/>
        <v>9.737432226876037E-6</v>
      </c>
      <c r="HF82" s="107">
        <f t="shared" si="76"/>
        <v>2.2348802593230101E-6</v>
      </c>
      <c r="HG82" s="107">
        <f t="shared" si="91"/>
        <v>4.9286061508927441E-6</v>
      </c>
      <c r="HH82" s="107">
        <f t="shared" si="91"/>
        <v>1.0150042299771756E-5</v>
      </c>
      <c r="HI82" s="107">
        <f t="shared" si="91"/>
        <v>1.292602074686661E-5</v>
      </c>
      <c r="HJ82" s="107">
        <f t="shared" si="91"/>
        <v>1.1406226205821695E-5</v>
      </c>
      <c r="HK82" s="107">
        <f t="shared" si="91"/>
        <v>2.5116862283683907E-5</v>
      </c>
      <c r="HL82" s="107">
        <f t="shared" si="91"/>
        <v>9.6058811327708241E-6</v>
      </c>
      <c r="HM82" s="107">
        <f t="shared" si="91"/>
        <v>1.8410975739711913E-5</v>
      </c>
      <c r="HN82" s="107">
        <f t="shared" si="91"/>
        <v>9.627904636962387E-6</v>
      </c>
      <c r="HO82" s="107">
        <f t="shared" si="91"/>
        <v>2.6060032082934807E-6</v>
      </c>
      <c r="HP82" s="107">
        <f t="shared" si="91"/>
        <v>1.9338535597091343E-5</v>
      </c>
      <c r="HQ82" s="107">
        <f t="shared" si="91"/>
        <v>1.819264949919097E-5</v>
      </c>
      <c r="HS82" s="107">
        <f t="shared" si="88"/>
        <v>2.893134067547572E-21</v>
      </c>
      <c r="HT82" s="107">
        <f t="shared" si="88"/>
        <v>8.2388578878200594E-26</v>
      </c>
      <c r="HU82" s="107">
        <f t="shared" si="88"/>
        <v>7.5219488991511305E-26</v>
      </c>
      <c r="HV82" s="107">
        <f t="shared" si="88"/>
        <v>1.4096288427202884E-29</v>
      </c>
      <c r="HW82" s="107">
        <f t="shared" si="88"/>
        <v>5.6116104151146144E-29</v>
      </c>
      <c r="HX82" s="107">
        <f t="shared" si="88"/>
        <v>2.1514756368551199E-28</v>
      </c>
      <c r="HY82" s="107">
        <f t="shared" si="88"/>
        <v>3.6788753157251211E-29</v>
      </c>
      <c r="HZ82" s="107">
        <f t="shared" si="88"/>
        <v>4.2682700614651527E-29</v>
      </c>
      <c r="IA82" s="107">
        <f t="shared" si="88"/>
        <v>2.7196737508003265E-27</v>
      </c>
      <c r="IB82" s="107">
        <f t="shared" si="88"/>
        <v>1.9991745034856746E-30</v>
      </c>
      <c r="IC82" s="107">
        <f t="shared" si="88"/>
        <v>9.3446499483536093E-30</v>
      </c>
      <c r="ID82" s="107">
        <f t="shared" si="88"/>
        <v>7.1087953015372721E-30</v>
      </c>
      <c r="IE82" s="107">
        <f t="shared" si="88"/>
        <v>1.1156337683637993E-31</v>
      </c>
      <c r="IF82" s="107">
        <f t="shared" si="88"/>
        <v>2.3743777098627617E-28</v>
      </c>
      <c r="IG82" s="107">
        <f t="shared" si="88"/>
        <v>5.3630173676785678E-18</v>
      </c>
      <c r="II82" s="107">
        <f t="shared" si="89"/>
        <v>1.9084134334824842E-56</v>
      </c>
      <c r="IJ82" s="107">
        <f t="shared" si="89"/>
        <v>9.9934421681509283E-69</v>
      </c>
      <c r="IK82" s="107">
        <f t="shared" si="89"/>
        <v>6.4713226654324243E-69</v>
      </c>
      <c r="IL82" s="107">
        <f t="shared" si="89"/>
        <v>1.0053935723234493E-79</v>
      </c>
      <c r="IM82" s="107">
        <f t="shared" si="89"/>
        <v>7.7571347979379206E-79</v>
      </c>
      <c r="IN82" s="107">
        <f t="shared" si="89"/>
        <v>1.8532869806142169E-78</v>
      </c>
      <c r="IO82" s="107">
        <f t="shared" si="89"/>
        <v>4.4476825584293958E-82</v>
      </c>
      <c r="IP82" s="107">
        <f t="shared" si="89"/>
        <v>1.1863676777577173E-81</v>
      </c>
      <c r="IQ82" s="107">
        <f t="shared" si="89"/>
        <v>1.7496291690006382E-76</v>
      </c>
      <c r="IR82" s="107">
        <f t="shared" si="89"/>
        <v>6.4849820121064373E-86</v>
      </c>
      <c r="IS82" s="107">
        <f t="shared" si="89"/>
        <v>1.2805434969322964E-84</v>
      </c>
      <c r="IT82" s="107">
        <f t="shared" si="89"/>
        <v>1.2194679471990749E-83</v>
      </c>
      <c r="IU82" s="107">
        <f t="shared" si="89"/>
        <v>4.4887260477501849E-87</v>
      </c>
      <c r="IV82" s="107">
        <f t="shared" si="89"/>
        <v>5.8100573004639259E-78</v>
      </c>
      <c r="IW82" s="107">
        <f t="shared" si="89"/>
        <v>4.5850641321236932E-50</v>
      </c>
      <c r="IY82" s="107">
        <f t="shared" si="90"/>
        <v>0.27444924964020961</v>
      </c>
      <c r="IZ82" s="107">
        <f t="shared" si="90"/>
        <v>0.20384754677554723</v>
      </c>
      <c r="JA82" s="107">
        <f t="shared" si="90"/>
        <v>0.2081601770356008</v>
      </c>
      <c r="JB82" s="107">
        <f t="shared" si="90"/>
        <v>0.17986243390571163</v>
      </c>
      <c r="JC82" s="107">
        <f t="shared" si="90"/>
        <v>0.24059319155115788</v>
      </c>
      <c r="JD82" s="107">
        <f t="shared" si="90"/>
        <v>0.29608892839917245</v>
      </c>
      <c r="JE82" s="107">
        <f t="shared" si="90"/>
        <v>0.35130973653232184</v>
      </c>
      <c r="JF82" s="107">
        <f t="shared" si="90"/>
        <v>0.32970460157226494</v>
      </c>
      <c r="JG82" s="107">
        <f t="shared" si="90"/>
        <v>0.36910502936893946</v>
      </c>
      <c r="JH82" s="107">
        <f t="shared" si="90"/>
        <v>0.36763828282344779</v>
      </c>
      <c r="JI82" s="107">
        <f t="shared" si="90"/>
        <v>0.44145374766126994</v>
      </c>
      <c r="JJ82" s="107">
        <f t="shared" si="90"/>
        <v>0.35134990956643952</v>
      </c>
      <c r="JK82" s="107">
        <f t="shared" si="90"/>
        <v>0.26815463684210594</v>
      </c>
      <c r="JL82" s="107">
        <f t="shared" si="90"/>
        <v>0.40978440484428197</v>
      </c>
      <c r="JM82" s="107">
        <f t="shared" si="90"/>
        <v>0.60303040217033066</v>
      </c>
    </row>
    <row r="83" spans="2:273" x14ac:dyDescent="0.25">
      <c r="B83" s="2">
        <v>55</v>
      </c>
      <c r="C83" s="37">
        <v>202.46799999999999</v>
      </c>
      <c r="D83" s="37">
        <v>190.565</v>
      </c>
      <c r="E83" s="37">
        <v>187.85499999999999</v>
      </c>
      <c r="F83" s="37">
        <v>178.48400000000001</v>
      </c>
      <c r="G83" s="37">
        <v>205.87100000000001</v>
      </c>
      <c r="H83" s="37">
        <v>219.62299999999999</v>
      </c>
      <c r="I83" s="37">
        <v>224.91800000000001</v>
      </c>
      <c r="J83" s="37">
        <v>220.88499999999999</v>
      </c>
      <c r="K83" s="37">
        <v>224.262</v>
      </c>
      <c r="L83" s="37">
        <v>223.83600000000001</v>
      </c>
      <c r="M83" s="37">
        <v>228.21299999999999</v>
      </c>
      <c r="N83" s="37">
        <v>220.131</v>
      </c>
      <c r="O83" s="37">
        <v>210.066</v>
      </c>
      <c r="P83" s="37">
        <v>219.77</v>
      </c>
      <c r="Q83" s="37">
        <v>194.42599999999999</v>
      </c>
      <c r="S83" s="4">
        <f t="shared" si="8"/>
        <v>192.49551311182037</v>
      </c>
      <c r="T83" s="4">
        <f t="shared" si="9"/>
        <v>178.91522619623527</v>
      </c>
      <c r="U83" s="4">
        <f t="shared" si="10"/>
        <v>176.90193869737411</v>
      </c>
      <c r="V83" s="4">
        <f t="shared" si="11"/>
        <v>168.48439606524505</v>
      </c>
      <c r="W83" s="4">
        <f t="shared" si="12"/>
        <v>193.86241331078602</v>
      </c>
      <c r="X83" s="4">
        <f t="shared" si="13"/>
        <v>209.929265001658</v>
      </c>
      <c r="Y83" s="4">
        <f t="shared" si="14"/>
        <v>220.98540091036895</v>
      </c>
      <c r="Z83" s="4">
        <f t="shared" si="15"/>
        <v>215.27907087487668</v>
      </c>
      <c r="AA83" s="4">
        <f t="shared" si="16"/>
        <v>222.98079322583408</v>
      </c>
      <c r="AB83" s="4">
        <f t="shared" si="17"/>
        <v>224.46154500662749</v>
      </c>
      <c r="AC83" s="4">
        <f t="shared" si="18"/>
        <v>236.36677220455073</v>
      </c>
      <c r="AD83" s="4">
        <f t="shared" si="19"/>
        <v>218.76586657707549</v>
      </c>
      <c r="AE83" s="4">
        <f t="shared" si="20"/>
        <v>200.48757748649129</v>
      </c>
      <c r="AF83" s="4">
        <f t="shared" si="21"/>
        <v>221.81475183929726</v>
      </c>
      <c r="AG83" s="4">
        <f t="shared" si="21"/>
        <v>198.68585453681078</v>
      </c>
      <c r="AI83" s="4">
        <f t="shared" si="22"/>
        <v>9.9724868881796169</v>
      </c>
      <c r="AJ83" s="4">
        <f t="shared" si="23"/>
        <v>11.649773803764731</v>
      </c>
      <c r="AK83" s="4">
        <f t="shared" si="24"/>
        <v>10.953061302625883</v>
      </c>
      <c r="AL83" s="4">
        <f t="shared" si="25"/>
        <v>9.9996039347549583</v>
      </c>
      <c r="AM83" s="4">
        <f t="shared" si="26"/>
        <v>12.008586689213985</v>
      </c>
      <c r="AN83" s="4">
        <f t="shared" si="27"/>
        <v>9.6937349983419949</v>
      </c>
      <c r="AO83" s="4">
        <f t="shared" si="28"/>
        <v>3.9325990896310543</v>
      </c>
      <c r="AP83" s="4">
        <f t="shared" si="29"/>
        <v>5.6059291251233105</v>
      </c>
      <c r="AQ83" s="4">
        <f t="shared" si="30"/>
        <v>1.2812067741659234</v>
      </c>
      <c r="AR83" s="4">
        <f t="shared" si="31"/>
        <v>-0.62554500662747614</v>
      </c>
      <c r="AS83" s="4">
        <f t="shared" si="32"/>
        <v>-8.1537722045507337</v>
      </c>
      <c r="AT83" s="4">
        <f t="shared" si="33"/>
        <v>1.3651334229245151</v>
      </c>
      <c r="AU83" s="4">
        <f t="shared" si="34"/>
        <v>9.5784225135087127</v>
      </c>
      <c r="AV83" s="4">
        <f t="shared" si="81"/>
        <v>-2.0447518392972484</v>
      </c>
      <c r="AW83" s="4">
        <f t="shared" si="81"/>
        <v>-4.2598545368107921</v>
      </c>
      <c r="AY83" s="2">
        <f t="shared" si="82"/>
        <v>67.851486069495124</v>
      </c>
      <c r="AZ83" s="2">
        <f t="shared" si="82"/>
        <v>71.374895038110651</v>
      </c>
      <c r="BA83" s="2">
        <f t="shared" si="82"/>
        <v>70.378395341267449</v>
      </c>
      <c r="BB83" s="2">
        <f t="shared" si="82"/>
        <v>68.264477951852612</v>
      </c>
      <c r="BC83" s="2">
        <f t="shared" si="82"/>
        <v>71.743652929573557</v>
      </c>
      <c r="BD83" s="2">
        <f t="shared" si="82"/>
        <v>71.525922841907786</v>
      </c>
      <c r="BE83" s="2">
        <f t="shared" si="82"/>
        <v>72.732634054438165</v>
      </c>
      <c r="BF83" s="2">
        <f t="shared" si="82"/>
        <v>71.48768817743354</v>
      </c>
      <c r="BG83" s="2">
        <f t="shared" si="82"/>
        <v>68.660518980253812</v>
      </c>
      <c r="BH83" s="2">
        <f t="shared" si="82"/>
        <v>71.936841666944446</v>
      </c>
      <c r="BI83" s="2">
        <f t="shared" si="82"/>
        <v>72.146515371866244</v>
      </c>
      <c r="BJ83" s="2">
        <f t="shared" si="82"/>
        <v>66.79844256751899</v>
      </c>
      <c r="BK83" s="2">
        <f t="shared" si="82"/>
        <v>69.188724451634144</v>
      </c>
      <c r="BL83" s="2">
        <f t="shared" si="82"/>
        <v>66.542934720690511</v>
      </c>
      <c r="BM83" s="2">
        <f t="shared" si="82"/>
        <v>59.922636047159145</v>
      </c>
      <c r="BO83" s="2" t="str">
        <f t="shared" si="83"/>
        <v/>
      </c>
      <c r="BP83" s="2" t="str">
        <f t="shared" si="83"/>
        <v/>
      </c>
      <c r="BQ83" s="2" t="str">
        <f t="shared" si="83"/>
        <v/>
      </c>
      <c r="BR83" s="2" t="str">
        <f t="shared" si="83"/>
        <v/>
      </c>
      <c r="BS83" s="2" t="str">
        <f t="shared" si="83"/>
        <v/>
      </c>
      <c r="BT83" s="2" t="str">
        <f t="shared" si="83"/>
        <v/>
      </c>
      <c r="BU83" s="2" t="str">
        <f t="shared" si="83"/>
        <v/>
      </c>
      <c r="BV83" s="2" t="str">
        <f t="shared" si="83"/>
        <v/>
      </c>
      <c r="BW83" s="2" t="str">
        <f t="shared" si="83"/>
        <v/>
      </c>
      <c r="BX83" s="2" t="str">
        <f t="shared" si="83"/>
        <v/>
      </c>
      <c r="BY83" s="2" t="str">
        <f t="shared" si="83"/>
        <v/>
      </c>
      <c r="BZ83" s="2" t="str">
        <f t="shared" si="83"/>
        <v/>
      </c>
      <c r="CA83" s="2" t="str">
        <f t="shared" si="83"/>
        <v/>
      </c>
      <c r="CB83" s="2" t="str">
        <f t="shared" si="83"/>
        <v/>
      </c>
      <c r="CC83" s="2" t="str">
        <f t="shared" si="83"/>
        <v/>
      </c>
      <c r="CE83" s="2" t="str">
        <f t="shared" si="84"/>
        <v/>
      </c>
      <c r="CF83" s="2" t="str">
        <f t="shared" si="84"/>
        <v/>
      </c>
      <c r="CG83" s="2" t="str">
        <f t="shared" si="84"/>
        <v/>
      </c>
      <c r="CH83" s="2" t="str">
        <f t="shared" si="84"/>
        <v/>
      </c>
      <c r="CI83" s="2" t="str">
        <f t="shared" si="84"/>
        <v/>
      </c>
      <c r="CJ83" s="2" t="str">
        <f t="shared" si="84"/>
        <v/>
      </c>
      <c r="CK83" s="2" t="str">
        <f t="shared" si="84"/>
        <v/>
      </c>
      <c r="CL83" s="2" t="str">
        <f t="shared" si="84"/>
        <v/>
      </c>
      <c r="CM83" s="2" t="str">
        <f t="shared" si="84"/>
        <v/>
      </c>
      <c r="CN83" s="2" t="str">
        <f t="shared" si="84"/>
        <v/>
      </c>
      <c r="CO83" s="2" t="str">
        <f t="shared" si="84"/>
        <v/>
      </c>
      <c r="CP83" s="2" t="str">
        <f t="shared" si="84"/>
        <v/>
      </c>
      <c r="CQ83" s="2" t="str">
        <f t="shared" si="84"/>
        <v/>
      </c>
      <c r="CR83" s="2" t="str">
        <f t="shared" si="84"/>
        <v/>
      </c>
      <c r="CS83" s="2" t="str">
        <f t="shared" si="84"/>
        <v/>
      </c>
      <c r="CU83" s="2" t="str">
        <f t="shared" si="85"/>
        <v/>
      </c>
      <c r="CV83" s="2" t="str">
        <f t="shared" si="85"/>
        <v/>
      </c>
      <c r="CW83" s="2" t="str">
        <f t="shared" si="85"/>
        <v/>
      </c>
      <c r="CX83" s="2" t="str">
        <f t="shared" si="85"/>
        <v/>
      </c>
      <c r="CY83" s="2" t="str">
        <f t="shared" si="85"/>
        <v/>
      </c>
      <c r="CZ83" s="2" t="str">
        <f t="shared" si="85"/>
        <v/>
      </c>
      <c r="DA83" s="2" t="str">
        <f t="shared" si="85"/>
        <v/>
      </c>
      <c r="DB83" s="2" t="str">
        <f t="shared" si="85"/>
        <v/>
      </c>
      <c r="DC83" s="2" t="str">
        <f t="shared" si="85"/>
        <v/>
      </c>
      <c r="DD83" s="2" t="str">
        <f t="shared" si="85"/>
        <v/>
      </c>
      <c r="DE83" s="2" t="str">
        <f t="shared" si="85"/>
        <v/>
      </c>
      <c r="DF83" s="2" t="str">
        <f t="shared" si="85"/>
        <v/>
      </c>
      <c r="DG83" s="2" t="str">
        <f t="shared" si="85"/>
        <v/>
      </c>
      <c r="DH83" s="2" t="str">
        <f t="shared" si="85"/>
        <v/>
      </c>
      <c r="DI83" s="2" t="str">
        <f t="shared" si="85"/>
        <v/>
      </c>
      <c r="DK83" s="2">
        <f t="shared" si="92"/>
        <v>69.627261261261268</v>
      </c>
      <c r="DL83" s="2">
        <f t="shared" si="92"/>
        <v>72.263162618083669</v>
      </c>
      <c r="DM83" s="2">
        <f t="shared" si="92"/>
        <v>71.474665654520919</v>
      </c>
      <c r="DN83" s="2">
        <f t="shared" si="92"/>
        <v>69.266533613445361</v>
      </c>
      <c r="DO83" s="2">
        <f t="shared" si="92"/>
        <v>73.390733333333344</v>
      </c>
      <c r="DP83" s="2">
        <f t="shared" si="92"/>
        <v>73.39241092436977</v>
      </c>
      <c r="DQ83" s="2">
        <f t="shared" si="92"/>
        <v>75.122196333078676</v>
      </c>
      <c r="DR83" s="2">
        <f t="shared" si="92"/>
        <v>74.001115864527648</v>
      </c>
      <c r="DS83" s="2">
        <f t="shared" si="92"/>
        <v>70.411390597147928</v>
      </c>
      <c r="DT83" s="2">
        <f t="shared" si="92"/>
        <v>74.151810887096758</v>
      </c>
      <c r="DU83" s="2">
        <f t="shared" si="92"/>
        <v>75.227696774193532</v>
      </c>
      <c r="DV83" s="2">
        <f t="shared" si="92"/>
        <v>68.853360071301239</v>
      </c>
      <c r="DW83" s="2">
        <f t="shared" si="92"/>
        <v>71.657917557932251</v>
      </c>
      <c r="DX83" s="2">
        <f t="shared" si="92"/>
        <v>69.270795874713542</v>
      </c>
      <c r="DY83" s="2">
        <f t="shared" si="92"/>
        <v>62.884949917898197</v>
      </c>
      <c r="EA83" s="2">
        <f t="shared" si="93"/>
        <v>54.171599999999998</v>
      </c>
      <c r="EB83" s="2">
        <f t="shared" si="93"/>
        <v>64.066959846547306</v>
      </c>
      <c r="EC83" s="2">
        <f t="shared" si="93"/>
        <v>61.863393010423053</v>
      </c>
      <c r="ED83" s="2">
        <f t="shared" si="93"/>
        <v>60.986647899696521</v>
      </c>
      <c r="EE83" s="2">
        <f t="shared" si="93"/>
        <v>62.997049480947354</v>
      </c>
      <c r="EF83" s="2">
        <f t="shared" si="93"/>
        <v>63.436246432108113</v>
      </c>
      <c r="EG83" s="2">
        <f t="shared" si="93"/>
        <v>64.544688975501117</v>
      </c>
      <c r="EH83" s="2">
        <f t="shared" si="93"/>
        <v>62.438142761692646</v>
      </c>
      <c r="EI83" s="2">
        <f t="shared" si="93"/>
        <v>62.931916982656801</v>
      </c>
      <c r="EJ83" s="2">
        <f t="shared" si="93"/>
        <v>65.251648157758154</v>
      </c>
      <c r="EK83" s="2">
        <f t="shared" si="93"/>
        <v>64.502210065309256</v>
      </c>
      <c r="EL83" s="2">
        <f t="shared" si="93"/>
        <v>59.885302115812927</v>
      </c>
      <c r="EM83" s="2">
        <f t="shared" si="93"/>
        <v>59.54059369894982</v>
      </c>
      <c r="EN83" s="2">
        <f t="shared" si="93"/>
        <v>59.695241343183341</v>
      </c>
      <c r="EO83" s="2">
        <f t="shared" si="93"/>
        <v>56.000147966541689</v>
      </c>
      <c r="EQ83" s="2">
        <f t="shared" si="94"/>
        <v>57.791843148050219</v>
      </c>
      <c r="ER83" s="2">
        <f t="shared" si="94"/>
        <v>61.802083786455029</v>
      </c>
      <c r="ES83" s="2">
        <f t="shared" si="94"/>
        <v>60.86387599617639</v>
      </c>
      <c r="ET83" s="2">
        <f t="shared" si="94"/>
        <v>60.794262931047818</v>
      </c>
      <c r="EU83" s="2">
        <f t="shared" si="94"/>
        <v>61.623281758126943</v>
      </c>
      <c r="EV83" s="2">
        <f t="shared" si="94"/>
        <v>63.123970334179177</v>
      </c>
      <c r="EW83" s="2">
        <f t="shared" si="94"/>
        <v>63.910271895656095</v>
      </c>
      <c r="EX83" s="2">
        <f t="shared" si="94"/>
        <v>62.063976345335597</v>
      </c>
      <c r="EY83" s="2">
        <f t="shared" si="94"/>
        <v>62.896024618721924</v>
      </c>
      <c r="EZ83" s="2">
        <f t="shared" si="94"/>
        <v>63.577415827519033</v>
      </c>
      <c r="FA83" s="2">
        <f t="shared" si="94"/>
        <v>62.564076109215009</v>
      </c>
      <c r="FB83" s="2">
        <f t="shared" si="94"/>
        <v>59.215619369833746</v>
      </c>
      <c r="FC83" s="2">
        <f t="shared" si="94"/>
        <v>59.073416273414146</v>
      </c>
      <c r="FD83" s="2">
        <f t="shared" si="94"/>
        <v>59.762256869548921</v>
      </c>
      <c r="FE83" s="2">
        <f t="shared" si="94"/>
        <v>57.278288576533313</v>
      </c>
      <c r="FG83" s="2">
        <f t="shared" si="95"/>
        <v>0.11489480578509527</v>
      </c>
      <c r="FH83" s="2">
        <f t="shared" si="95"/>
        <v>0.10837549996923108</v>
      </c>
      <c r="FI83" s="2">
        <f t="shared" si="95"/>
        <v>0.11406088974031796</v>
      </c>
      <c r="FJ83" s="2">
        <f t="shared" si="95"/>
        <v>0.1210228854780126</v>
      </c>
      <c r="FK83" s="2">
        <f t="shared" si="95"/>
        <v>0.15846935646173099</v>
      </c>
      <c r="FL83" s="2">
        <f t="shared" si="95"/>
        <v>0.1874705948390572</v>
      </c>
      <c r="FM83" s="2">
        <f t="shared" si="95"/>
        <v>0.2259097716414766</v>
      </c>
      <c r="FN83" s="2">
        <f t="shared" si="95"/>
        <v>0.21736863515893334</v>
      </c>
      <c r="FO83" s="2">
        <f t="shared" si="95"/>
        <v>0.23409021897086832</v>
      </c>
      <c r="FP83" s="2">
        <f t="shared" si="95"/>
        <v>0.24886839195550409</v>
      </c>
      <c r="FQ83" s="2">
        <f t="shared" si="95"/>
        <v>0.28727660046736292</v>
      </c>
      <c r="FR83" s="2">
        <f t="shared" si="95"/>
        <v>0.22913740145690811</v>
      </c>
      <c r="FS83" s="2">
        <f t="shared" si="95"/>
        <v>0.20377379671041629</v>
      </c>
      <c r="FT83" s="2">
        <f t="shared" si="95"/>
        <v>0.2848776181942872</v>
      </c>
      <c r="FU83" s="2">
        <f t="shared" si="95"/>
        <v>0.43026869090690828</v>
      </c>
      <c r="FW83" s="2">
        <f t="shared" si="86"/>
        <v>1.9685693049288551E-9</v>
      </c>
      <c r="FX83" s="2">
        <f t="shared" si="86"/>
        <v>2.9840786095782935E-9</v>
      </c>
      <c r="FY83" s="2">
        <f t="shared" si="86"/>
        <v>3.9327918284797551E-9</v>
      </c>
      <c r="FZ83" s="2">
        <f t="shared" si="86"/>
        <v>5.6484661314947017E-9</v>
      </c>
      <c r="GA83" s="2">
        <f t="shared" si="86"/>
        <v>9.0302791979707044E-9</v>
      </c>
      <c r="GB83" s="2">
        <f t="shared" si="86"/>
        <v>8.9093989046684687E-9</v>
      </c>
      <c r="GC83" s="2">
        <f t="shared" si="86"/>
        <v>1.0961435859556835E-8</v>
      </c>
      <c r="GD83" s="2">
        <f t="shared" si="86"/>
        <v>1.4302236653641166E-8</v>
      </c>
      <c r="GE83" s="2">
        <f t="shared" si="86"/>
        <v>1.9253340897220566E-8</v>
      </c>
      <c r="GF83" s="2">
        <f t="shared" si="86"/>
        <v>2.0044708976355587E-8</v>
      </c>
      <c r="GG83" s="2">
        <f t="shared" si="86"/>
        <v>2.1794742935630696E-8</v>
      </c>
      <c r="GH83" s="2">
        <f t="shared" si="86"/>
        <v>1.1567728526616241E-8</v>
      </c>
      <c r="GI83" s="2">
        <f t="shared" si="86"/>
        <v>3.7637810857389462E-8</v>
      </c>
      <c r="GJ83" s="2">
        <f t="shared" si="86"/>
        <v>2.0605367433064483E-7</v>
      </c>
      <c r="GK83" s="2">
        <f t="shared" si="86"/>
        <v>6.6661245183840884E-7</v>
      </c>
      <c r="GM83" s="107">
        <f t="shared" si="87"/>
        <v>0.32580966645048332</v>
      </c>
      <c r="GN83" s="107">
        <f t="shared" si="87"/>
        <v>0.25197124586645125</v>
      </c>
      <c r="GO83" s="107">
        <f t="shared" si="87"/>
        <v>0.25779621755813892</v>
      </c>
      <c r="GP83" s="107">
        <f t="shared" si="87"/>
        <v>0.22949510338106099</v>
      </c>
      <c r="GQ83" s="107">
        <f t="shared" si="87"/>
        <v>0.30231186560796303</v>
      </c>
      <c r="GR83" s="107">
        <f t="shared" si="87"/>
        <v>0.36602087826665214</v>
      </c>
      <c r="GS83" s="107">
        <f t="shared" si="87"/>
        <v>0.43053721699758929</v>
      </c>
      <c r="GT83" s="107">
        <f t="shared" si="87"/>
        <v>0.40754286184814753</v>
      </c>
      <c r="GU83" s="107">
        <f t="shared" si="87"/>
        <v>0.44949409640435667</v>
      </c>
      <c r="GV83" s="107">
        <f t="shared" si="87"/>
        <v>0.45322135709182831</v>
      </c>
      <c r="GW83" s="107">
        <f t="shared" si="87"/>
        <v>0.52938063853731399</v>
      </c>
      <c r="GX83" s="107">
        <f t="shared" si="87"/>
        <v>0.43162912849965318</v>
      </c>
      <c r="GY83" s="107">
        <f t="shared" si="87"/>
        <v>0.33687555159225679</v>
      </c>
      <c r="GZ83" s="107">
        <f t="shared" si="87"/>
        <v>0.4901950649767649</v>
      </c>
      <c r="HA83" s="107">
        <f t="shared" si="87"/>
        <v>0.63268551385196226</v>
      </c>
      <c r="HC83" s="107">
        <f t="shared" si="76"/>
        <v>1.3551844013441641E-4</v>
      </c>
      <c r="HD83" s="107">
        <f t="shared" si="76"/>
        <v>1.8982512665198978E-5</v>
      </c>
      <c r="HE83" s="107">
        <f t="shared" si="76"/>
        <v>1.974920808959515E-5</v>
      </c>
      <c r="HF83" s="107">
        <f t="shared" si="76"/>
        <v>5.1025927967960041E-6</v>
      </c>
      <c r="HG83" s="107">
        <f t="shared" si="91"/>
        <v>1.1121797300560232E-5</v>
      </c>
      <c r="HH83" s="107">
        <f t="shared" si="91"/>
        <v>2.2269627004078231E-5</v>
      </c>
      <c r="HI83" s="107">
        <f t="shared" si="91"/>
        <v>2.8869355821773814E-5</v>
      </c>
      <c r="HJ83" s="107">
        <f t="shared" si="91"/>
        <v>2.5835998319113614E-5</v>
      </c>
      <c r="HK83" s="107">
        <f t="shared" si="91"/>
        <v>5.4473714735860386E-5</v>
      </c>
      <c r="HL83" s="107">
        <f t="shared" si="91"/>
        <v>2.2722022058613722E-5</v>
      </c>
      <c r="HM83" s="107">
        <f t="shared" si="91"/>
        <v>4.2330421817115284E-5</v>
      </c>
      <c r="HN83" s="107">
        <f t="shared" si="91"/>
        <v>2.1961363472239477E-5</v>
      </c>
      <c r="HO83" s="107">
        <f t="shared" si="91"/>
        <v>6.1948412174539541E-6</v>
      </c>
      <c r="HP83" s="107">
        <f t="shared" si="91"/>
        <v>4.1447259160816639E-5</v>
      </c>
      <c r="HQ83" s="107">
        <f t="shared" si="91"/>
        <v>4.4141618524280767E-5</v>
      </c>
      <c r="HS83" s="107">
        <f t="shared" si="88"/>
        <v>1.2228789226225004E-20</v>
      </c>
      <c r="HT83" s="107">
        <f t="shared" si="88"/>
        <v>5.0010829146447355E-25</v>
      </c>
      <c r="HU83" s="107">
        <f t="shared" si="88"/>
        <v>4.7014450556508524E-25</v>
      </c>
      <c r="HV83" s="107">
        <f t="shared" si="88"/>
        <v>1.2204746677018577E-28</v>
      </c>
      <c r="HW83" s="107">
        <f t="shared" si="88"/>
        <v>4.943881286612461E-28</v>
      </c>
      <c r="HX83" s="107">
        <f t="shared" si="88"/>
        <v>1.8394809245753224E-27</v>
      </c>
      <c r="HY83" s="107">
        <f t="shared" si="88"/>
        <v>3.4949880314978512E-28</v>
      </c>
      <c r="HZ83" s="107">
        <f t="shared" si="88"/>
        <v>4.1524480122398363E-28</v>
      </c>
      <c r="IA83" s="107">
        <f t="shared" si="88"/>
        <v>2.3642943843756671E-26</v>
      </c>
      <c r="IB83" s="107">
        <f t="shared" si="88"/>
        <v>2.2813023715742955E-29</v>
      </c>
      <c r="IC83" s="107">
        <f t="shared" si="88"/>
        <v>1.0289157349926809E-28</v>
      </c>
      <c r="ID83" s="107">
        <f t="shared" si="88"/>
        <v>7.1524040685028791E-29</v>
      </c>
      <c r="IE83" s="107">
        <f t="shared" si="88"/>
        <v>1.1851010332321252E-30</v>
      </c>
      <c r="IF83" s="107">
        <f t="shared" si="88"/>
        <v>2.0268512738034935E-27</v>
      </c>
      <c r="IG83" s="107">
        <f t="shared" si="88"/>
        <v>2.0475589695895222E-17</v>
      </c>
      <c r="II83" s="107">
        <f t="shared" si="89"/>
        <v>3.2701901750998096E-55</v>
      </c>
      <c r="IJ83" s="107">
        <f t="shared" si="89"/>
        <v>3.4787943072259054E-67</v>
      </c>
      <c r="IK83" s="107">
        <f t="shared" si="89"/>
        <v>2.3917103082412793E-67</v>
      </c>
      <c r="IL83" s="107">
        <f t="shared" si="89"/>
        <v>7.1785517967135111E-78</v>
      </c>
      <c r="IM83" s="107">
        <f t="shared" si="89"/>
        <v>5.8600277405315075E-77</v>
      </c>
      <c r="IN83" s="107">
        <f t="shared" si="89"/>
        <v>1.3664742078878267E-76</v>
      </c>
      <c r="IO83" s="107">
        <f t="shared" si="89"/>
        <v>4.222213574101356E-80</v>
      </c>
      <c r="IP83" s="107">
        <f t="shared" si="89"/>
        <v>1.1737383534061745E-79</v>
      </c>
      <c r="IQ83" s="107">
        <f t="shared" si="89"/>
        <v>1.3803552868280518E-74</v>
      </c>
      <c r="IR83" s="107">
        <f t="shared" si="89"/>
        <v>8.9714579687890493E-84</v>
      </c>
      <c r="IS83" s="107">
        <f t="shared" si="89"/>
        <v>1.679693280105848E-82</v>
      </c>
      <c r="IT83" s="107">
        <f t="shared" si="89"/>
        <v>1.2817988350936231E-81</v>
      </c>
      <c r="IU83" s="107">
        <f t="shared" si="89"/>
        <v>5.0143752940688211E-85</v>
      </c>
      <c r="IV83" s="107">
        <f t="shared" si="89"/>
        <v>4.2255560303982699E-76</v>
      </c>
      <c r="IW83" s="107">
        <f t="shared" si="89"/>
        <v>6.9500502416981726E-49</v>
      </c>
      <c r="IY83" s="107">
        <f t="shared" si="90"/>
        <v>0.32594518489061775</v>
      </c>
      <c r="IZ83" s="107">
        <f t="shared" si="90"/>
        <v>0.25199022837911644</v>
      </c>
      <c r="JA83" s="107">
        <f t="shared" si="90"/>
        <v>0.25781596676622853</v>
      </c>
      <c r="JB83" s="107">
        <f t="shared" si="90"/>
        <v>0.22950020597385778</v>
      </c>
      <c r="JC83" s="107">
        <f t="shared" si="90"/>
        <v>0.30232298740526359</v>
      </c>
      <c r="JD83" s="107">
        <f t="shared" si="90"/>
        <v>0.36604314789365622</v>
      </c>
      <c r="JE83" s="107">
        <f t="shared" si="90"/>
        <v>0.43056608635341104</v>
      </c>
      <c r="JF83" s="107">
        <f t="shared" si="90"/>
        <v>0.40756869784646665</v>
      </c>
      <c r="JG83" s="107">
        <f t="shared" si="90"/>
        <v>0.44954857011909255</v>
      </c>
      <c r="JH83" s="107">
        <f t="shared" si="90"/>
        <v>0.45324407911388692</v>
      </c>
      <c r="JI83" s="107">
        <f t="shared" si="90"/>
        <v>0.5294229689591311</v>
      </c>
      <c r="JJ83" s="107">
        <f t="shared" si="90"/>
        <v>0.43165108986312545</v>
      </c>
      <c r="JK83" s="107">
        <f t="shared" si="90"/>
        <v>0.33688174643347424</v>
      </c>
      <c r="JL83" s="107">
        <f t="shared" si="90"/>
        <v>0.49023651223592574</v>
      </c>
      <c r="JM83" s="107">
        <f t="shared" si="90"/>
        <v>0.63272965547048654</v>
      </c>
    </row>
    <row r="84" spans="2:273" x14ac:dyDescent="0.25">
      <c r="B84" s="2">
        <v>56</v>
      </c>
      <c r="C84" s="37">
        <v>213.5</v>
      </c>
      <c r="D84" s="37">
        <v>206.661</v>
      </c>
      <c r="E84" s="37">
        <v>204.274</v>
      </c>
      <c r="F84" s="37">
        <v>197.952</v>
      </c>
      <c r="G84" s="37">
        <v>219.726</v>
      </c>
      <c r="H84" s="37">
        <v>229.01599999999999</v>
      </c>
      <c r="I84" s="37">
        <v>231.50800000000001</v>
      </c>
      <c r="J84" s="37">
        <v>228.42599999999999</v>
      </c>
      <c r="K84" s="37">
        <v>230.18</v>
      </c>
      <c r="L84" s="37">
        <v>229.148</v>
      </c>
      <c r="M84" s="37">
        <v>230.08199999999999</v>
      </c>
      <c r="N84" s="37">
        <v>225.98400000000001</v>
      </c>
      <c r="O84" s="37">
        <v>220.95099999999999</v>
      </c>
      <c r="P84" s="37">
        <v>223.31100000000001</v>
      </c>
      <c r="Q84" s="37">
        <v>176.09800000000001</v>
      </c>
      <c r="S84" s="4">
        <f t="shared" si="8"/>
        <v>205.54691094225271</v>
      </c>
      <c r="T84" s="4">
        <f t="shared" si="9"/>
        <v>194.39162835120129</v>
      </c>
      <c r="U84" s="4">
        <f t="shared" si="10"/>
        <v>192.21772059589208</v>
      </c>
      <c r="V84" s="4">
        <f t="shared" si="11"/>
        <v>185.48445504152582</v>
      </c>
      <c r="W84" s="4">
        <f t="shared" si="12"/>
        <v>211.31744334882404</v>
      </c>
      <c r="X84" s="4">
        <f t="shared" si="13"/>
        <v>226.2473916733708</v>
      </c>
      <c r="Y84" s="4">
        <f t="shared" si="14"/>
        <v>234.79750125402239</v>
      </c>
      <c r="Z84" s="4">
        <f t="shared" si="15"/>
        <v>230.33001070718868</v>
      </c>
      <c r="AA84" s="4">
        <f t="shared" si="16"/>
        <v>235.94754436251353</v>
      </c>
      <c r="AB84" s="4">
        <f t="shared" si="17"/>
        <v>237.54813187530408</v>
      </c>
      <c r="AC84" s="4">
        <f t="shared" si="18"/>
        <v>241.93961857143799</v>
      </c>
      <c r="AD84" s="4">
        <f t="shared" si="19"/>
        <v>233.03774142747321</v>
      </c>
      <c r="AE84" s="4">
        <f t="shared" si="20"/>
        <v>218.0678653204626</v>
      </c>
      <c r="AF84" s="4">
        <f t="shared" si="21"/>
        <v>231.14315376787076</v>
      </c>
      <c r="AG84" s="4">
        <f t="shared" si="21"/>
        <v>170.78607388269199</v>
      </c>
      <c r="AI84" s="4">
        <f t="shared" si="22"/>
        <v>7.9530890577472917</v>
      </c>
      <c r="AJ84" s="4">
        <f t="shared" si="23"/>
        <v>12.26937164879871</v>
      </c>
      <c r="AK84" s="4">
        <f t="shared" si="24"/>
        <v>12.056279404107926</v>
      </c>
      <c r="AL84" s="4">
        <f t="shared" si="25"/>
        <v>12.467544958474178</v>
      </c>
      <c r="AM84" s="4">
        <f t="shared" si="26"/>
        <v>8.4085566511759566</v>
      </c>
      <c r="AN84" s="4">
        <f t="shared" si="27"/>
        <v>2.7686083266291917</v>
      </c>
      <c r="AO84" s="4">
        <f t="shared" si="28"/>
        <v>-3.2895012540223831</v>
      </c>
      <c r="AP84" s="4">
        <f t="shared" si="29"/>
        <v>-1.9040107071886894</v>
      </c>
      <c r="AQ84" s="4">
        <f t="shared" si="30"/>
        <v>-5.7675443625135188</v>
      </c>
      <c r="AR84" s="4">
        <f t="shared" si="31"/>
        <v>-8.4001318753040835</v>
      </c>
      <c r="AS84" s="4">
        <f t="shared" si="32"/>
        <v>-11.857618571437996</v>
      </c>
      <c r="AT84" s="4">
        <f t="shared" si="33"/>
        <v>-7.0537414274731987</v>
      </c>
      <c r="AU84" s="4">
        <f t="shared" si="34"/>
        <v>2.8831346795373918</v>
      </c>
      <c r="AV84" s="4">
        <f t="shared" si="81"/>
        <v>-7.83215376787075</v>
      </c>
      <c r="AW84" s="4">
        <f t="shared" si="81"/>
        <v>5.311926117308019</v>
      </c>
      <c r="AY84" s="2">
        <f t="shared" si="82"/>
        <v>67.566383033500088</v>
      </c>
      <c r="AZ84" s="2">
        <f t="shared" si="82"/>
        <v>71.266181668344487</v>
      </c>
      <c r="BA84" s="2">
        <f t="shared" si="82"/>
        <v>70.238791517415933</v>
      </c>
      <c r="BB84" s="2">
        <f t="shared" si="82"/>
        <v>68.135055221523373</v>
      </c>
      <c r="BC84" s="2">
        <f t="shared" si="82"/>
        <v>71.513453589968364</v>
      </c>
      <c r="BD84" s="2">
        <f t="shared" si="82"/>
        <v>71.223290706062798</v>
      </c>
      <c r="BE84" s="2">
        <f t="shared" si="82"/>
        <v>72.365290193235126</v>
      </c>
      <c r="BF84" s="2">
        <f t="shared" si="82"/>
        <v>71.097268740499686</v>
      </c>
      <c r="BG84" s="2">
        <f t="shared" si="82"/>
        <v>68.360916293625962</v>
      </c>
      <c r="BH84" s="2">
        <f t="shared" si="82"/>
        <v>71.618179885115723</v>
      </c>
      <c r="BI84" s="2">
        <f t="shared" si="82"/>
        <v>71.683747405333946</v>
      </c>
      <c r="BJ84" s="2">
        <f t="shared" si="82"/>
        <v>66.471513046175971</v>
      </c>
      <c r="BK84" s="2">
        <f t="shared" si="82"/>
        <v>68.884643178763284</v>
      </c>
      <c r="BL84" s="2">
        <f t="shared" si="82"/>
        <v>66.233561025546649</v>
      </c>
      <c r="BM84" s="2">
        <f t="shared" si="82"/>
        <v>59.643062842130732</v>
      </c>
      <c r="BO84" s="2" t="str">
        <f t="shared" si="83"/>
        <v/>
      </c>
      <c r="BP84" s="2" t="str">
        <f t="shared" si="83"/>
        <v/>
      </c>
      <c r="BQ84" s="2" t="str">
        <f t="shared" si="83"/>
        <v/>
      </c>
      <c r="BR84" s="2" t="str">
        <f t="shared" si="83"/>
        <v/>
      </c>
      <c r="BS84" s="2" t="str">
        <f t="shared" si="83"/>
        <v/>
      </c>
      <c r="BT84" s="2" t="str">
        <f t="shared" si="83"/>
        <v/>
      </c>
      <c r="BU84" s="2" t="str">
        <f t="shared" si="83"/>
        <v/>
      </c>
      <c r="BV84" s="2" t="str">
        <f t="shared" si="83"/>
        <v/>
      </c>
      <c r="BW84" s="2" t="str">
        <f t="shared" si="83"/>
        <v/>
      </c>
      <c r="BX84" s="2" t="str">
        <f t="shared" si="83"/>
        <v/>
      </c>
      <c r="BY84" s="2" t="str">
        <f t="shared" si="83"/>
        <v/>
      </c>
      <c r="BZ84" s="2" t="str">
        <f t="shared" si="83"/>
        <v/>
      </c>
      <c r="CA84" s="2" t="str">
        <f t="shared" si="83"/>
        <v/>
      </c>
      <c r="CB84" s="2" t="str">
        <f t="shared" si="83"/>
        <v/>
      </c>
      <c r="CC84" s="2" t="str">
        <f t="shared" si="83"/>
        <v/>
      </c>
      <c r="CE84" s="2" t="str">
        <f t="shared" si="84"/>
        <v/>
      </c>
      <c r="CF84" s="2" t="str">
        <f t="shared" si="84"/>
        <v/>
      </c>
      <c r="CG84" s="2" t="str">
        <f t="shared" si="84"/>
        <v/>
      </c>
      <c r="CH84" s="2" t="str">
        <f t="shared" si="84"/>
        <v/>
      </c>
      <c r="CI84" s="2" t="str">
        <f t="shared" si="84"/>
        <v/>
      </c>
      <c r="CJ84" s="2" t="str">
        <f t="shared" si="84"/>
        <v/>
      </c>
      <c r="CK84" s="2" t="str">
        <f t="shared" si="84"/>
        <v/>
      </c>
      <c r="CL84" s="2" t="str">
        <f t="shared" si="84"/>
        <v/>
      </c>
      <c r="CM84" s="2" t="str">
        <f t="shared" si="84"/>
        <v/>
      </c>
      <c r="CN84" s="2" t="str">
        <f t="shared" si="84"/>
        <v/>
      </c>
      <c r="CO84" s="2" t="str">
        <f t="shared" si="84"/>
        <v/>
      </c>
      <c r="CP84" s="2" t="str">
        <f t="shared" si="84"/>
        <v/>
      </c>
      <c r="CQ84" s="2" t="str">
        <f t="shared" si="84"/>
        <v/>
      </c>
      <c r="CR84" s="2" t="str">
        <f t="shared" si="84"/>
        <v/>
      </c>
      <c r="CS84" s="2" t="str">
        <f t="shared" si="84"/>
        <v/>
      </c>
      <c r="CU84" s="2" t="str">
        <f t="shared" si="85"/>
        <v/>
      </c>
      <c r="CV84" s="2" t="str">
        <f t="shared" si="85"/>
        <v/>
      </c>
      <c r="CW84" s="2" t="str">
        <f t="shared" si="85"/>
        <v/>
      </c>
      <c r="CX84" s="2" t="str">
        <f t="shared" si="85"/>
        <v/>
      </c>
      <c r="CY84" s="2" t="str">
        <f t="shared" si="85"/>
        <v/>
      </c>
      <c r="CZ84" s="2" t="str">
        <f t="shared" si="85"/>
        <v/>
      </c>
      <c r="DA84" s="2" t="str">
        <f t="shared" si="85"/>
        <v/>
      </c>
      <c r="DB84" s="2" t="str">
        <f t="shared" si="85"/>
        <v/>
      </c>
      <c r="DC84" s="2" t="str">
        <f t="shared" si="85"/>
        <v/>
      </c>
      <c r="DD84" s="2" t="str">
        <f t="shared" si="85"/>
        <v/>
      </c>
      <c r="DE84" s="2" t="str">
        <f t="shared" si="85"/>
        <v/>
      </c>
      <c r="DF84" s="2" t="str">
        <f t="shared" si="85"/>
        <v/>
      </c>
      <c r="DG84" s="2" t="str">
        <f t="shared" si="85"/>
        <v/>
      </c>
      <c r="DH84" s="2" t="str">
        <f t="shared" si="85"/>
        <v/>
      </c>
      <c r="DI84" s="2" t="str">
        <f t="shared" si="85"/>
        <v/>
      </c>
      <c r="DK84" s="2">
        <f t="shared" si="92"/>
        <v>69.752483783783788</v>
      </c>
      <c r="DL84" s="2">
        <f t="shared" si="92"/>
        <v>72.394253711201074</v>
      </c>
      <c r="DM84" s="2">
        <f t="shared" si="92"/>
        <v>71.618509581646421</v>
      </c>
      <c r="DN84" s="2">
        <f t="shared" si="92"/>
        <v>69.394946218487377</v>
      </c>
      <c r="DO84" s="2">
        <f t="shared" si="92"/>
        <v>73.567142857142869</v>
      </c>
      <c r="DP84" s="2">
        <f t="shared" si="92"/>
        <v>73.525923809523832</v>
      </c>
      <c r="DQ84" s="2">
        <f t="shared" si="92"/>
        <v>75.294891061879284</v>
      </c>
      <c r="DR84" s="2">
        <f t="shared" si="92"/>
        <v>74.169913992869894</v>
      </c>
      <c r="DS84" s="2">
        <f t="shared" si="92"/>
        <v>70.50328030303028</v>
      </c>
      <c r="DT84" s="2">
        <f t="shared" si="92"/>
        <v>74.35610967741934</v>
      </c>
      <c r="DU84" s="2">
        <f t="shared" si="92"/>
        <v>75.431514919354811</v>
      </c>
      <c r="DV84" s="2">
        <f t="shared" si="92"/>
        <v>68.997653520499099</v>
      </c>
      <c r="DW84" s="2">
        <f t="shared" si="92"/>
        <v>71.883889483065943</v>
      </c>
      <c r="DX84" s="2">
        <f t="shared" si="92"/>
        <v>69.462129258976347</v>
      </c>
      <c r="DY84" s="2">
        <f t="shared" si="92"/>
        <v>63.008448275862072</v>
      </c>
      <c r="EA84" s="2">
        <f t="shared" si="93"/>
        <v>54.1892</v>
      </c>
      <c r="EB84" s="2">
        <f t="shared" si="93"/>
        <v>63.894141176470583</v>
      </c>
      <c r="EC84" s="2">
        <f t="shared" si="93"/>
        <v>61.726284794604538</v>
      </c>
      <c r="ED84" s="2">
        <f t="shared" si="93"/>
        <v>60.866584651014207</v>
      </c>
      <c r="EE84" s="2">
        <f t="shared" si="93"/>
        <v>62.850632000994594</v>
      </c>
      <c r="EF84" s="2">
        <f t="shared" si="93"/>
        <v>63.295892526358713</v>
      </c>
      <c r="EG84" s="2">
        <f t="shared" si="93"/>
        <v>64.391495991091318</v>
      </c>
      <c r="EH84" s="2">
        <f t="shared" si="93"/>
        <v>62.309617928730511</v>
      </c>
      <c r="EI84" s="2">
        <f t="shared" si="93"/>
        <v>62.793065207931868</v>
      </c>
      <c r="EJ84" s="2">
        <f t="shared" si="93"/>
        <v>65.054179553710412</v>
      </c>
      <c r="EK84" s="2">
        <f t="shared" si="93"/>
        <v>64.298017902420284</v>
      </c>
      <c r="EL84" s="2">
        <f t="shared" si="93"/>
        <v>59.720973496659248</v>
      </c>
      <c r="EM84" s="2">
        <f t="shared" si="93"/>
        <v>59.378788603656162</v>
      </c>
      <c r="EN84" s="2">
        <f t="shared" si="93"/>
        <v>59.543983666890526</v>
      </c>
      <c r="EO84" s="2">
        <f t="shared" si="93"/>
        <v>55.910197577156048</v>
      </c>
      <c r="EQ84" s="2">
        <f t="shared" si="94"/>
        <v>57.69603324521902</v>
      </c>
      <c r="ER84" s="2">
        <f t="shared" si="94"/>
        <v>61.677973118057501</v>
      </c>
      <c r="ES84" s="2">
        <f t="shared" si="94"/>
        <v>60.747460412835792</v>
      </c>
      <c r="ET84" s="2">
        <f t="shared" si="94"/>
        <v>60.678061179309083</v>
      </c>
      <c r="EU84" s="2">
        <f t="shared" si="94"/>
        <v>61.506129880784101</v>
      </c>
      <c r="EV84" s="2">
        <f t="shared" si="94"/>
        <v>62.989025028455018</v>
      </c>
      <c r="EW84" s="2">
        <f t="shared" si="94"/>
        <v>63.770384114166802</v>
      </c>
      <c r="EX84" s="2">
        <f t="shared" si="94"/>
        <v>61.944783048115305</v>
      </c>
      <c r="EY84" s="2">
        <f t="shared" si="94"/>
        <v>62.756628911177238</v>
      </c>
      <c r="EZ84" s="2">
        <f t="shared" si="94"/>
        <v>63.420940540432795</v>
      </c>
      <c r="FA84" s="2">
        <f t="shared" si="94"/>
        <v>62.407181077863314</v>
      </c>
      <c r="FB84" s="2">
        <f t="shared" si="94"/>
        <v>59.065494322505671</v>
      </c>
      <c r="FC84" s="2">
        <f t="shared" si="94"/>
        <v>58.922036006978466</v>
      </c>
      <c r="FD84" s="2">
        <f t="shared" si="94"/>
        <v>59.608107802682184</v>
      </c>
      <c r="FE84" s="2">
        <f t="shared" si="94"/>
        <v>57.1378832747085</v>
      </c>
      <c r="FG84" s="2">
        <f t="shared" si="95"/>
        <v>0.14046526358739453</v>
      </c>
      <c r="FH84" s="2">
        <f t="shared" si="95"/>
        <v>0.13271259997110224</v>
      </c>
      <c r="FI84" s="2">
        <f t="shared" si="95"/>
        <v>0.13947500072901567</v>
      </c>
      <c r="FJ84" s="2">
        <f t="shared" si="95"/>
        <v>0.14772954754036038</v>
      </c>
      <c r="FK84" s="2">
        <f t="shared" si="95"/>
        <v>0.1916378641758528</v>
      </c>
      <c r="FL84" s="2">
        <f t="shared" si="95"/>
        <v>0.22508563622952105</v>
      </c>
      <c r="FM84" s="2">
        <f t="shared" si="95"/>
        <v>0.26868703197978699</v>
      </c>
      <c r="FN84" s="2">
        <f t="shared" si="95"/>
        <v>0.25906986041365321</v>
      </c>
      <c r="FO84" s="2">
        <f t="shared" si="95"/>
        <v>0.27786047238592654</v>
      </c>
      <c r="FP84" s="2">
        <f t="shared" si="95"/>
        <v>0.29433996113459088</v>
      </c>
      <c r="FQ84" s="2">
        <f t="shared" si="95"/>
        <v>0.33662087091231513</v>
      </c>
      <c r="FR84" s="2">
        <f t="shared" si="95"/>
        <v>0.27231083300120107</v>
      </c>
      <c r="FS84" s="2">
        <f t="shared" si="95"/>
        <v>0.23984183030838105</v>
      </c>
      <c r="FT84" s="2">
        <f t="shared" si="95"/>
        <v>0.32552136076867599</v>
      </c>
      <c r="FU84" s="2">
        <f t="shared" si="95"/>
        <v>0.4741148986637308</v>
      </c>
      <c r="FW84" s="2">
        <f t="shared" si="86"/>
        <v>2.4782819215897114E-9</v>
      </c>
      <c r="FX84" s="2">
        <f t="shared" si="86"/>
        <v>3.7567323894868612E-9</v>
      </c>
      <c r="FY84" s="2">
        <f t="shared" si="86"/>
        <v>4.9510915671279113E-9</v>
      </c>
      <c r="FZ84" s="2">
        <f t="shared" si="86"/>
        <v>7.110997540197334E-9</v>
      </c>
      <c r="GA84" s="2">
        <f t="shared" si="86"/>
        <v>1.1368447931340211E-8</v>
      </c>
      <c r="GB84" s="2">
        <f t="shared" si="86"/>
        <v>1.1216268659023773E-8</v>
      </c>
      <c r="GC84" s="2">
        <f t="shared" si="86"/>
        <v>1.3799630114181895E-8</v>
      </c>
      <c r="GD84" s="2">
        <f t="shared" si="86"/>
        <v>1.8005449102084876E-8</v>
      </c>
      <c r="GE84" s="2">
        <f t="shared" si="86"/>
        <v>2.4238519996613495E-8</v>
      </c>
      <c r="GF84" s="2">
        <f t="shared" si="86"/>
        <v>2.5234793371381961E-8</v>
      </c>
      <c r="GG84" s="2">
        <f t="shared" si="86"/>
        <v>2.7437955570348642E-8</v>
      </c>
      <c r="GH84" s="2">
        <f t="shared" si="86"/>
        <v>1.4562907355274961E-8</v>
      </c>
      <c r="GI84" s="2">
        <f t="shared" si="86"/>
        <v>4.6401651988613047E-8</v>
      </c>
      <c r="GJ84" s="2">
        <f t="shared" si="86"/>
        <v>2.4963971473281434E-7</v>
      </c>
      <c r="GK84" s="2">
        <f t="shared" si="86"/>
        <v>7.957862712858475E-7</v>
      </c>
      <c r="GM84" s="107">
        <f t="shared" si="87"/>
        <v>0.382733193673443</v>
      </c>
      <c r="GN84" s="107">
        <f t="shared" si="87"/>
        <v>0.30743401478691396</v>
      </c>
      <c r="GO84" s="107">
        <f t="shared" si="87"/>
        <v>0.31501065615032359</v>
      </c>
      <c r="GP84" s="107">
        <f t="shared" si="87"/>
        <v>0.28812506994679132</v>
      </c>
      <c r="GQ84" s="107">
        <f t="shared" si="87"/>
        <v>0.3733331392440471</v>
      </c>
      <c r="GR84" s="107">
        <f t="shared" si="87"/>
        <v>0.44381977149378687</v>
      </c>
      <c r="GS84" s="107">
        <f t="shared" si="87"/>
        <v>0.51412772577176857</v>
      </c>
      <c r="GT84" s="107">
        <f t="shared" si="87"/>
        <v>0.49170472599355869</v>
      </c>
      <c r="GU84" s="107">
        <f t="shared" si="87"/>
        <v>0.53233624540378521</v>
      </c>
      <c r="GV84" s="107">
        <f t="shared" si="87"/>
        <v>0.54098507228251036</v>
      </c>
      <c r="GW84" s="107">
        <f t="shared" si="87"/>
        <v>0.60511417778854515</v>
      </c>
      <c r="GX84" s="107">
        <f t="shared" si="87"/>
        <v>0.51626076206405791</v>
      </c>
      <c r="GY84" s="107">
        <f t="shared" si="87"/>
        <v>0.41499156105675689</v>
      </c>
      <c r="GZ84" s="107">
        <f t="shared" si="87"/>
        <v>0.5677669844045391</v>
      </c>
      <c r="HA84" s="107">
        <f t="shared" si="87"/>
        <v>0.57518503085972328</v>
      </c>
      <c r="HC84" s="107">
        <f t="shared" si="76"/>
        <v>2.3237681599568686E-4</v>
      </c>
      <c r="HD84" s="107">
        <f t="shared" si="76"/>
        <v>3.7284783640586765E-5</v>
      </c>
      <c r="HE84" s="107">
        <f t="shared" si="76"/>
        <v>3.9141167523892914E-5</v>
      </c>
      <c r="HF84" s="107">
        <f t="shared" si="76"/>
        <v>1.1329093244045607E-5</v>
      </c>
      <c r="HG84" s="107">
        <f t="shared" si="91"/>
        <v>2.4381167409290107E-5</v>
      </c>
      <c r="HH84" s="107">
        <f t="shared" si="91"/>
        <v>4.747846481837532E-5</v>
      </c>
      <c r="HI84" s="107">
        <f t="shared" si="91"/>
        <v>6.2528617438364185E-5</v>
      </c>
      <c r="HJ84" s="107">
        <f t="shared" si="91"/>
        <v>5.6709338693475591E-5</v>
      </c>
      <c r="HK84" s="107">
        <f t="shared" si="91"/>
        <v>1.1461825093718992E-4</v>
      </c>
      <c r="HL84" s="107">
        <f t="shared" si="91"/>
        <v>5.1930209945954867E-5</v>
      </c>
      <c r="HM84" s="107">
        <f t="shared" si="91"/>
        <v>9.4063260980769544E-5</v>
      </c>
      <c r="HN84" s="107">
        <f t="shared" si="91"/>
        <v>4.8540399567973299E-5</v>
      </c>
      <c r="HO84" s="107">
        <f t="shared" si="91"/>
        <v>1.4274230373960074E-5</v>
      </c>
      <c r="HP84" s="107">
        <f t="shared" si="91"/>
        <v>8.6324752266955511E-5</v>
      </c>
      <c r="HQ84" s="107">
        <f t="shared" si="91"/>
        <v>1.0303689339458282E-4</v>
      </c>
      <c r="HS84" s="107">
        <f t="shared" si="88"/>
        <v>5.0523910957333044E-20</v>
      </c>
      <c r="HT84" s="107">
        <f t="shared" si="88"/>
        <v>2.9484604144553579E-24</v>
      </c>
      <c r="HU84" s="107">
        <f t="shared" si="88"/>
        <v>2.8514783467486886E-24</v>
      </c>
      <c r="HV84" s="107">
        <f t="shared" si="88"/>
        <v>1.0190372439215329E-27</v>
      </c>
      <c r="HW84" s="107">
        <f t="shared" si="88"/>
        <v>4.1944867279940203E-27</v>
      </c>
      <c r="HX84" s="107">
        <f t="shared" si="88"/>
        <v>1.514924524238507E-26</v>
      </c>
      <c r="HY84" s="107">
        <f t="shared" si="88"/>
        <v>3.1897606623102751E-27</v>
      </c>
      <c r="HZ84" s="107">
        <f t="shared" si="88"/>
        <v>3.8772485807855535E-27</v>
      </c>
      <c r="IA84" s="107">
        <f t="shared" si="88"/>
        <v>1.9754346915067603E-25</v>
      </c>
      <c r="IB84" s="107">
        <f t="shared" si="88"/>
        <v>2.4889111442873195E-28</v>
      </c>
      <c r="IC84" s="107">
        <f t="shared" si="88"/>
        <v>1.0834648876434695E-27</v>
      </c>
      <c r="ID84" s="107">
        <f t="shared" si="88"/>
        <v>6.9062715687554376E-28</v>
      </c>
      <c r="IE84" s="107">
        <f t="shared" si="88"/>
        <v>1.2088928514610689E-29</v>
      </c>
      <c r="IF84" s="107">
        <f t="shared" si="88"/>
        <v>1.6665912754535101E-26</v>
      </c>
      <c r="IG84" s="107">
        <f t="shared" si="88"/>
        <v>7.6358114194327092E-17</v>
      </c>
      <c r="II84" s="107">
        <f t="shared" si="89"/>
        <v>5.4261700684003298E-54</v>
      </c>
      <c r="IJ84" s="107">
        <f t="shared" si="89"/>
        <v>1.1622000815139358E-65</v>
      </c>
      <c r="IK84" s="107">
        <f t="shared" si="89"/>
        <v>8.472342695099127E-66</v>
      </c>
      <c r="IL84" s="107">
        <f t="shared" si="89"/>
        <v>4.8699457419754468E-76</v>
      </c>
      <c r="IM84" s="107">
        <f t="shared" si="89"/>
        <v>4.1978404695685511E-75</v>
      </c>
      <c r="IN84" s="107">
        <f t="shared" si="89"/>
        <v>9.5572910264812462E-75</v>
      </c>
      <c r="IO84" s="107">
        <f t="shared" si="89"/>
        <v>3.7878698252947458E-78</v>
      </c>
      <c r="IP84" s="107">
        <f t="shared" si="89"/>
        <v>1.0959408132116764E-77</v>
      </c>
      <c r="IQ84" s="107">
        <f t="shared" si="89"/>
        <v>1.0297928639260121E-72</v>
      </c>
      <c r="IR84" s="107">
        <f t="shared" si="89"/>
        <v>1.1650083849682409E-81</v>
      </c>
      <c r="IS84" s="107">
        <f t="shared" si="89"/>
        <v>2.0689418397117053E-80</v>
      </c>
      <c r="IT84" s="107">
        <f t="shared" si="89"/>
        <v>1.2714297995968671E-79</v>
      </c>
      <c r="IU84" s="107">
        <f t="shared" si="89"/>
        <v>5.2906988069938377E-83</v>
      </c>
      <c r="IV84" s="107">
        <f t="shared" si="89"/>
        <v>2.9151415965160604E-74</v>
      </c>
      <c r="IW84" s="107">
        <f t="shared" si="89"/>
        <v>1.0189390426681017E-47</v>
      </c>
      <c r="IY84" s="107">
        <f t="shared" si="90"/>
        <v>0.38296557048943869</v>
      </c>
      <c r="IZ84" s="107">
        <f t="shared" si="90"/>
        <v>0.30747129957055452</v>
      </c>
      <c r="JA84" s="107">
        <f t="shared" si="90"/>
        <v>0.31504979731784749</v>
      </c>
      <c r="JB84" s="107">
        <f t="shared" si="90"/>
        <v>0.28813639904003535</v>
      </c>
      <c r="JC84" s="107">
        <f t="shared" si="90"/>
        <v>0.37335752041145637</v>
      </c>
      <c r="JD84" s="107">
        <f t="shared" si="90"/>
        <v>0.44386724995860527</v>
      </c>
      <c r="JE84" s="107">
        <f t="shared" si="90"/>
        <v>0.51419025438920696</v>
      </c>
      <c r="JF84" s="107">
        <f t="shared" si="90"/>
        <v>0.49176143533225214</v>
      </c>
      <c r="JG84" s="107">
        <f t="shared" si="90"/>
        <v>0.53245086365472238</v>
      </c>
      <c r="JH84" s="107">
        <f t="shared" si="90"/>
        <v>0.54103700249245634</v>
      </c>
      <c r="JI84" s="107">
        <f t="shared" si="90"/>
        <v>0.60520824104952586</v>
      </c>
      <c r="JJ84" s="107">
        <f t="shared" si="90"/>
        <v>0.51630930246362583</v>
      </c>
      <c r="JK84" s="107">
        <f t="shared" si="90"/>
        <v>0.41500583528713086</v>
      </c>
      <c r="JL84" s="107">
        <f t="shared" si="90"/>
        <v>0.5678533091568061</v>
      </c>
      <c r="JM84" s="107">
        <f t="shared" si="90"/>
        <v>0.57528806775311803</v>
      </c>
    </row>
    <row r="85" spans="2:273" x14ac:dyDescent="0.25">
      <c r="B85" s="2">
        <v>57</v>
      </c>
      <c r="C85" s="37">
        <v>222.14500000000001</v>
      </c>
      <c r="D85" s="37">
        <v>219.53200000000001</v>
      </c>
      <c r="E85" s="37">
        <v>216.62899999999999</v>
      </c>
      <c r="F85" s="37">
        <v>212.839</v>
      </c>
      <c r="G85" s="37">
        <v>227.935</v>
      </c>
      <c r="H85" s="37">
        <v>233.50800000000001</v>
      </c>
      <c r="I85" s="37">
        <v>233.607</v>
      </c>
      <c r="J85" s="37">
        <v>231.78700000000001</v>
      </c>
      <c r="K85" s="37">
        <v>231.37700000000001</v>
      </c>
      <c r="L85" s="37">
        <v>229.57400000000001</v>
      </c>
      <c r="M85" s="37">
        <v>225.98400000000001</v>
      </c>
      <c r="N85" s="37">
        <v>228.90199999999999</v>
      </c>
      <c r="O85" s="37">
        <v>228.36099999999999</v>
      </c>
      <c r="P85" s="37">
        <v>223.03299999999999</v>
      </c>
      <c r="Q85" s="37">
        <v>141.65600000000001</v>
      </c>
      <c r="S85" s="4">
        <f t="shared" si="8"/>
        <v>217.71799868145393</v>
      </c>
      <c r="T85" s="4">
        <f t="shared" si="9"/>
        <v>209.76475129475068</v>
      </c>
      <c r="U85" s="4">
        <f t="shared" si="10"/>
        <v>207.335844031709</v>
      </c>
      <c r="V85" s="4">
        <f t="shared" si="11"/>
        <v>202.60918486868675</v>
      </c>
      <c r="W85" s="4">
        <f t="shared" si="12"/>
        <v>227.44625477853964</v>
      </c>
      <c r="X85" s="4">
        <f t="shared" si="13"/>
        <v>239.32560207158392</v>
      </c>
      <c r="Y85" s="4">
        <f t="shared" si="14"/>
        <v>242.11456267728434</v>
      </c>
      <c r="Z85" s="4">
        <f t="shared" si="15"/>
        <v>239.87839525666772</v>
      </c>
      <c r="AA85" s="4">
        <f t="shared" si="16"/>
        <v>241.39685411687748</v>
      </c>
      <c r="AB85" s="4">
        <f t="shared" si="17"/>
        <v>241.62902299508229</v>
      </c>
      <c r="AC85" s="4">
        <f t="shared" si="18"/>
        <v>233.54840570562212</v>
      </c>
      <c r="AD85" s="4">
        <f t="shared" si="19"/>
        <v>240.37591392803344</v>
      </c>
      <c r="AE85" s="4">
        <f t="shared" si="20"/>
        <v>233.09173782693327</v>
      </c>
      <c r="AF85" s="4">
        <f t="shared" si="21"/>
        <v>231.55665323421982</v>
      </c>
      <c r="AG85" s="4">
        <f t="shared" si="21"/>
        <v>132.47853411874689</v>
      </c>
      <c r="AI85" s="4">
        <f t="shared" si="22"/>
        <v>4.4270013185460755</v>
      </c>
      <c r="AJ85" s="4">
        <f t="shared" si="23"/>
        <v>9.7672487052493295</v>
      </c>
      <c r="AK85" s="4">
        <f t="shared" si="24"/>
        <v>9.2931559682909892</v>
      </c>
      <c r="AL85" s="4">
        <f t="shared" si="25"/>
        <v>10.229815131313245</v>
      </c>
      <c r="AM85" s="4">
        <f t="shared" si="26"/>
        <v>0.4887452214603627</v>
      </c>
      <c r="AN85" s="4">
        <f t="shared" si="27"/>
        <v>-5.8176020715839059</v>
      </c>
      <c r="AO85" s="4">
        <f t="shared" si="28"/>
        <v>-8.5075626772843407</v>
      </c>
      <c r="AP85" s="4">
        <f t="shared" si="29"/>
        <v>-8.0913952566677096</v>
      </c>
      <c r="AQ85" s="4">
        <f t="shared" si="30"/>
        <v>-10.019854116877468</v>
      </c>
      <c r="AR85" s="4">
        <f t="shared" si="31"/>
        <v>-12.055022995082282</v>
      </c>
      <c r="AS85" s="4">
        <f t="shared" si="32"/>
        <v>-7.5644057056221072</v>
      </c>
      <c r="AT85" s="4">
        <f t="shared" si="33"/>
        <v>-11.473913928033454</v>
      </c>
      <c r="AU85" s="4">
        <f t="shared" si="34"/>
        <v>-4.7307378269332787</v>
      </c>
      <c r="AV85" s="4">
        <f t="shared" si="81"/>
        <v>-8.5236532342198359</v>
      </c>
      <c r="AW85" s="4">
        <f t="shared" si="81"/>
        <v>9.1774658812531129</v>
      </c>
      <c r="AY85" s="2">
        <f t="shared" si="82"/>
        <v>67.203787554219261</v>
      </c>
      <c r="AZ85" s="2">
        <f t="shared" si="82"/>
        <v>71.103276495355203</v>
      </c>
      <c r="BA85" s="2">
        <f t="shared" si="82"/>
        <v>70.03832045470979</v>
      </c>
      <c r="BB85" s="2">
        <f t="shared" si="82"/>
        <v>67.951175839858323</v>
      </c>
      <c r="BC85" s="2">
        <f t="shared" si="82"/>
        <v>71.206132787943929</v>
      </c>
      <c r="BD85" s="2">
        <f t="shared" si="82"/>
        <v>70.846904309241722</v>
      </c>
      <c r="BE85" s="2">
        <f t="shared" si="82"/>
        <v>71.916267866337591</v>
      </c>
      <c r="BF85" s="2">
        <f t="shared" si="82"/>
        <v>70.62277346845849</v>
      </c>
      <c r="BG85" s="2">
        <f t="shared" si="82"/>
        <v>68.003814294284737</v>
      </c>
      <c r="BH85" s="2">
        <f t="shared" si="82"/>
        <v>71.219315069260631</v>
      </c>
      <c r="BI85" s="2">
        <f t="shared" si="82"/>
        <v>71.136392737868348</v>
      </c>
      <c r="BJ85" s="2">
        <f t="shared" si="82"/>
        <v>66.07235444207268</v>
      </c>
      <c r="BK85" s="2">
        <f t="shared" si="82"/>
        <v>68.499230006770077</v>
      </c>
      <c r="BL85" s="2">
        <f t="shared" si="82"/>
        <v>65.867538987769493</v>
      </c>
      <c r="BM85" s="2">
        <f t="shared" si="82"/>
        <v>59.341826312230332</v>
      </c>
      <c r="BO85" s="2" t="str">
        <f t="shared" si="83"/>
        <v/>
      </c>
      <c r="BP85" s="2" t="str">
        <f t="shared" si="83"/>
        <v/>
      </c>
      <c r="BQ85" s="2" t="str">
        <f t="shared" si="83"/>
        <v/>
      </c>
      <c r="BR85" s="2" t="str">
        <f t="shared" si="83"/>
        <v/>
      </c>
      <c r="BS85" s="2" t="str">
        <f t="shared" si="83"/>
        <v/>
      </c>
      <c r="BT85" s="2" t="str">
        <f t="shared" si="83"/>
        <v/>
      </c>
      <c r="BU85" s="2" t="str">
        <f t="shared" si="83"/>
        <v/>
      </c>
      <c r="BV85" s="2" t="str">
        <f t="shared" si="83"/>
        <v/>
      </c>
      <c r="BW85" s="2" t="str">
        <f t="shared" si="83"/>
        <v/>
      </c>
      <c r="BX85" s="2" t="str">
        <f t="shared" si="83"/>
        <v/>
      </c>
      <c r="BY85" s="2" t="str">
        <f t="shared" si="83"/>
        <v/>
      </c>
      <c r="BZ85" s="2" t="str">
        <f t="shared" si="83"/>
        <v/>
      </c>
      <c r="CA85" s="2" t="str">
        <f t="shared" si="83"/>
        <v/>
      </c>
      <c r="CB85" s="2" t="str">
        <f t="shared" si="83"/>
        <v/>
      </c>
      <c r="CC85" s="2" t="str">
        <f t="shared" si="83"/>
        <v/>
      </c>
      <c r="CE85" s="2" t="str">
        <f t="shared" si="84"/>
        <v/>
      </c>
      <c r="CF85" s="2" t="str">
        <f t="shared" si="84"/>
        <v/>
      </c>
      <c r="CG85" s="2" t="str">
        <f t="shared" si="84"/>
        <v/>
      </c>
      <c r="CH85" s="2" t="str">
        <f t="shared" si="84"/>
        <v/>
      </c>
      <c r="CI85" s="2" t="str">
        <f t="shared" si="84"/>
        <v/>
      </c>
      <c r="CJ85" s="2" t="str">
        <f t="shared" si="84"/>
        <v/>
      </c>
      <c r="CK85" s="2" t="str">
        <f t="shared" si="84"/>
        <v/>
      </c>
      <c r="CL85" s="2" t="str">
        <f t="shared" si="84"/>
        <v/>
      </c>
      <c r="CM85" s="2" t="str">
        <f t="shared" si="84"/>
        <v/>
      </c>
      <c r="CN85" s="2" t="str">
        <f t="shared" si="84"/>
        <v/>
      </c>
      <c r="CO85" s="2" t="str">
        <f t="shared" si="84"/>
        <v/>
      </c>
      <c r="CP85" s="2" t="str">
        <f t="shared" si="84"/>
        <v/>
      </c>
      <c r="CQ85" s="2" t="str">
        <f t="shared" si="84"/>
        <v/>
      </c>
      <c r="CR85" s="2" t="str">
        <f t="shared" si="84"/>
        <v/>
      </c>
      <c r="CS85" s="2" t="str">
        <f t="shared" si="84"/>
        <v/>
      </c>
      <c r="CU85" s="2" t="str">
        <f t="shared" si="85"/>
        <v/>
      </c>
      <c r="CV85" s="2" t="str">
        <f t="shared" si="85"/>
        <v/>
      </c>
      <c r="CW85" s="2" t="str">
        <f t="shared" si="85"/>
        <v/>
      </c>
      <c r="CX85" s="2" t="str">
        <f t="shared" si="85"/>
        <v/>
      </c>
      <c r="CY85" s="2" t="str">
        <f t="shared" si="85"/>
        <v/>
      </c>
      <c r="CZ85" s="2" t="str">
        <f t="shared" si="85"/>
        <v/>
      </c>
      <c r="DA85" s="2" t="str">
        <f t="shared" si="85"/>
        <v/>
      </c>
      <c r="DB85" s="2" t="str">
        <f t="shared" si="85"/>
        <v/>
      </c>
      <c r="DC85" s="2" t="str">
        <f t="shared" si="85"/>
        <v/>
      </c>
      <c r="DD85" s="2" t="str">
        <f t="shared" si="85"/>
        <v/>
      </c>
      <c r="DE85" s="2" t="str">
        <f t="shared" si="85"/>
        <v/>
      </c>
      <c r="DF85" s="2" t="str">
        <f t="shared" si="85"/>
        <v/>
      </c>
      <c r="DG85" s="2" t="str">
        <f t="shared" si="85"/>
        <v/>
      </c>
      <c r="DH85" s="2" t="str">
        <f t="shared" si="85"/>
        <v/>
      </c>
      <c r="DI85" s="2" t="str">
        <f t="shared" si="85"/>
        <v/>
      </c>
      <c r="DK85" s="2">
        <f t="shared" si="92"/>
        <v>69.877706306306322</v>
      </c>
      <c r="DL85" s="2">
        <f t="shared" si="92"/>
        <v>72.525344804318493</v>
      </c>
      <c r="DM85" s="2">
        <f t="shared" si="92"/>
        <v>71.762353508771923</v>
      </c>
      <c r="DN85" s="2">
        <f t="shared" si="92"/>
        <v>69.523358823529392</v>
      </c>
      <c r="DO85" s="2">
        <f t="shared" si="92"/>
        <v>73.74355238095238</v>
      </c>
      <c r="DP85" s="2">
        <f t="shared" si="92"/>
        <v>73.659436694677893</v>
      </c>
      <c r="DQ85" s="2">
        <f t="shared" si="92"/>
        <v>75.467585790679891</v>
      </c>
      <c r="DR85" s="2">
        <f t="shared" si="92"/>
        <v>74.33871212121214</v>
      </c>
      <c r="DS85" s="2">
        <f t="shared" si="92"/>
        <v>70.595170008912632</v>
      </c>
      <c r="DT85" s="2">
        <f t="shared" si="92"/>
        <v>74.560408467741922</v>
      </c>
      <c r="DU85" s="2">
        <f t="shared" si="92"/>
        <v>75.635333064516104</v>
      </c>
      <c r="DV85" s="2">
        <f t="shared" si="92"/>
        <v>69.14194696969696</v>
      </c>
      <c r="DW85" s="2">
        <f t="shared" si="92"/>
        <v>72.109861408199635</v>
      </c>
      <c r="DX85" s="2">
        <f t="shared" si="92"/>
        <v>69.653462643239138</v>
      </c>
      <c r="DY85" s="2">
        <f t="shared" si="92"/>
        <v>63.131946633825947</v>
      </c>
      <c r="EA85" s="2">
        <f>CE$229*$B85+CE$230</f>
        <v>54.206800000000001</v>
      </c>
      <c r="EB85" s="2">
        <f t="shared" si="93"/>
        <v>63.721322506393854</v>
      </c>
      <c r="EC85" s="2">
        <f t="shared" si="93"/>
        <v>61.589176578786024</v>
      </c>
      <c r="ED85" s="2">
        <f t="shared" si="93"/>
        <v>60.746521402331886</v>
      </c>
      <c r="EE85" s="2">
        <f t="shared" si="93"/>
        <v>62.704214521041841</v>
      </c>
      <c r="EF85" s="2">
        <f t="shared" si="93"/>
        <v>63.155538620609306</v>
      </c>
      <c r="EG85" s="2">
        <f t="shared" si="93"/>
        <v>64.238303006681519</v>
      </c>
      <c r="EH85" s="2">
        <f t="shared" si="93"/>
        <v>62.181093095768368</v>
      </c>
      <c r="EI85" s="2">
        <f t="shared" si="93"/>
        <v>62.654213433206934</v>
      </c>
      <c r="EJ85" s="2">
        <f t="shared" si="93"/>
        <v>64.85671094966267</v>
      </c>
      <c r="EK85" s="2">
        <f t="shared" si="93"/>
        <v>64.093825739531312</v>
      </c>
      <c r="EL85" s="2">
        <f t="shared" si="93"/>
        <v>59.556644877505576</v>
      </c>
      <c r="EM85" s="2">
        <f t="shared" si="93"/>
        <v>59.216983508362503</v>
      </c>
      <c r="EN85" s="2">
        <f t="shared" si="93"/>
        <v>59.392725990597711</v>
      </c>
      <c r="EO85" s="2">
        <f t="shared" si="93"/>
        <v>55.820247187770413</v>
      </c>
      <c r="EQ85" s="2">
        <f t="shared" si="94"/>
        <v>57.600223342387814</v>
      </c>
      <c r="ER85" s="2">
        <f t="shared" si="94"/>
        <v>61.553862449659974</v>
      </c>
      <c r="ES85" s="2">
        <f t="shared" si="94"/>
        <v>60.631044829495188</v>
      </c>
      <c r="ET85" s="2">
        <f t="shared" si="94"/>
        <v>60.56185942757034</v>
      </c>
      <c r="EU85" s="2">
        <f t="shared" si="94"/>
        <v>61.388978003441267</v>
      </c>
      <c r="EV85" s="2">
        <f t="shared" si="94"/>
        <v>62.854079722730866</v>
      </c>
      <c r="EW85" s="2">
        <f t="shared" si="94"/>
        <v>63.630496332677509</v>
      </c>
      <c r="EX85" s="2">
        <f t="shared" si="94"/>
        <v>61.825589750895006</v>
      </c>
      <c r="EY85" s="2">
        <f t="shared" si="94"/>
        <v>62.617233203632544</v>
      </c>
      <c r="EZ85" s="2">
        <f t="shared" si="94"/>
        <v>63.264465253346565</v>
      </c>
      <c r="FA85" s="2">
        <f t="shared" si="94"/>
        <v>62.250286046511619</v>
      </c>
      <c r="FB85" s="2">
        <f t="shared" si="94"/>
        <v>58.915369275177596</v>
      </c>
      <c r="FC85" s="2">
        <f t="shared" si="94"/>
        <v>58.770655740542786</v>
      </c>
      <c r="FD85" s="2">
        <f t="shared" si="94"/>
        <v>59.453958735815448</v>
      </c>
      <c r="FE85" s="2">
        <f t="shared" si="94"/>
        <v>56.997477972883686</v>
      </c>
      <c r="FG85" s="2">
        <f t="shared" si="95"/>
        <v>0.17062949075245254</v>
      </c>
      <c r="FH85" s="2">
        <f t="shared" si="95"/>
        <v>0.16152484064557868</v>
      </c>
      <c r="FI85" s="2">
        <f t="shared" si="95"/>
        <v>0.16946850133003971</v>
      </c>
      <c r="FJ85" s="2">
        <f t="shared" si="95"/>
        <v>0.17912864356138827</v>
      </c>
      <c r="FK85" s="2">
        <f t="shared" si="95"/>
        <v>0.22985251528530687</v>
      </c>
      <c r="FL85" s="2">
        <f t="shared" si="95"/>
        <v>0.2677608218726783</v>
      </c>
      <c r="FM85" s="2">
        <f t="shared" si="95"/>
        <v>0.31625509679421837</v>
      </c>
      <c r="FN85" s="2">
        <f t="shared" si="95"/>
        <v>0.3056469064311409</v>
      </c>
      <c r="FO85" s="2">
        <f t="shared" si="95"/>
        <v>0.32632790379780729</v>
      </c>
      <c r="FP85" s="2">
        <f t="shared" si="95"/>
        <v>0.34431136602030132</v>
      </c>
      <c r="FQ85" s="2">
        <f t="shared" si="95"/>
        <v>0.38980525994454707</v>
      </c>
      <c r="FR85" s="2">
        <f t="shared" si="95"/>
        <v>0.32023951737191603</v>
      </c>
      <c r="FS85" s="2">
        <f t="shared" si="95"/>
        <v>0.28004852011686959</v>
      </c>
      <c r="FT85" s="2">
        <f t="shared" si="95"/>
        <v>0.36897191713955524</v>
      </c>
      <c r="FU85" s="2">
        <f t="shared" si="95"/>
        <v>0.51836395463421847</v>
      </c>
      <c r="FW85" s="2">
        <f t="shared" si="86"/>
        <v>3.1199720866773093E-9</v>
      </c>
      <c r="FX85" s="2">
        <f t="shared" si="86"/>
        <v>4.729445865834833E-9</v>
      </c>
      <c r="FY85" s="2">
        <f t="shared" si="86"/>
        <v>6.2330549819865792E-9</v>
      </c>
      <c r="FZ85" s="2">
        <f t="shared" si="86"/>
        <v>8.9522154900772495E-9</v>
      </c>
      <c r="GA85" s="2">
        <f t="shared" si="86"/>
        <v>1.4312027951294408E-8</v>
      </c>
      <c r="GB85" s="2">
        <f t="shared" si="86"/>
        <v>1.412044559934723E-8</v>
      </c>
      <c r="GC85" s="2">
        <f t="shared" si="86"/>
        <v>1.7372704962029642E-8</v>
      </c>
      <c r="GD85" s="2">
        <f t="shared" si="86"/>
        <v>2.2667517319703586E-8</v>
      </c>
      <c r="GE85" s="2">
        <f t="shared" si="86"/>
        <v>3.0514488576509796E-8</v>
      </c>
      <c r="GF85" s="2">
        <f t="shared" si="86"/>
        <v>3.1768722429033148E-8</v>
      </c>
      <c r="GG85" s="2">
        <f t="shared" si="86"/>
        <v>3.454233926978915E-8</v>
      </c>
      <c r="GH85" s="2">
        <f t="shared" si="86"/>
        <v>1.8333614070029203E-8</v>
      </c>
      <c r="GI85" s="2">
        <f t="shared" si="86"/>
        <v>5.7206124740805165E-8</v>
      </c>
      <c r="GJ85" s="2">
        <f t="shared" si="86"/>
        <v>3.024454031201132E-7</v>
      </c>
      <c r="GK85" s="2">
        <f t="shared" si="86"/>
        <v>9.4999091596492234E-7</v>
      </c>
      <c r="GM85" s="107">
        <f t="shared" si="87"/>
        <v>0.44411128003699951</v>
      </c>
      <c r="GN85" s="107">
        <f t="shared" si="87"/>
        <v>0.37007816503321017</v>
      </c>
      <c r="GO85" s="107">
        <f t="shared" si="87"/>
        <v>0.37955497775304115</v>
      </c>
      <c r="GP85" s="107">
        <f t="shared" si="87"/>
        <v>0.35581418312108753</v>
      </c>
      <c r="GQ85" s="107">
        <f t="shared" si="87"/>
        <v>0.45197590927964321</v>
      </c>
      <c r="GR85" s="107">
        <f t="shared" si="87"/>
        <v>0.52451557792551073</v>
      </c>
      <c r="GS85" s="107">
        <f t="shared" si="87"/>
        <v>0.59018857099537747</v>
      </c>
      <c r="GT85" s="107">
        <f t="shared" si="87"/>
        <v>0.5723964709584648</v>
      </c>
      <c r="GU85" s="107">
        <f t="shared" si="87"/>
        <v>0.60373916613912482</v>
      </c>
      <c r="GV85" s="107">
        <f t="shared" si="87"/>
        <v>0.61325838473746908</v>
      </c>
      <c r="GW85" s="107">
        <f t="shared" si="87"/>
        <v>0.64045266596349693</v>
      </c>
      <c r="GX85" s="107">
        <f t="shared" si="87"/>
        <v>0.59269497703029994</v>
      </c>
      <c r="GY85" s="107">
        <f t="shared" si="87"/>
        <v>0.49879620779026557</v>
      </c>
      <c r="GZ85" s="107">
        <f t="shared" si="87"/>
        <v>0.62527654382247866</v>
      </c>
      <c r="HA85" s="107">
        <f t="shared" si="87"/>
        <v>0.43360934722867045</v>
      </c>
      <c r="HC85" s="107">
        <f t="shared" si="76"/>
        <v>3.9161656371432702E-4</v>
      </c>
      <c r="HD85" s="107">
        <f t="shared" si="76"/>
        <v>7.1616986005951474E-5</v>
      </c>
      <c r="HE85" s="107">
        <f t="shared" si="76"/>
        <v>7.5809386821378455E-5</v>
      </c>
      <c r="HF85" s="107">
        <f t="shared" si="76"/>
        <v>2.4462285475135803E-5</v>
      </c>
      <c r="HG85" s="107">
        <f t="shared" si="91"/>
        <v>5.1927488874586191E-5</v>
      </c>
      <c r="HH85" s="107">
        <f t="shared" si="91"/>
        <v>9.8368527218041296E-5</v>
      </c>
      <c r="HI85" s="107">
        <f t="shared" si="91"/>
        <v>1.3135075063929917E-4</v>
      </c>
      <c r="HJ85" s="107">
        <f t="shared" si="91"/>
        <v>1.2063504015249492E-4</v>
      </c>
      <c r="HK85" s="107">
        <f t="shared" si="91"/>
        <v>2.3399735782553624E-4</v>
      </c>
      <c r="HL85" s="107">
        <f t="shared" si="91"/>
        <v>1.1468473028263759E-4</v>
      </c>
      <c r="HM85" s="107">
        <f t="shared" si="91"/>
        <v>2.0203728200792641E-4</v>
      </c>
      <c r="HN85" s="107">
        <f t="shared" si="91"/>
        <v>1.0396967455470256E-4</v>
      </c>
      <c r="HO85" s="107">
        <f t="shared" si="91"/>
        <v>3.188443862906625E-5</v>
      </c>
      <c r="HP85" s="107">
        <f t="shared" si="91"/>
        <v>1.7473591713483493E-4</v>
      </c>
      <c r="HQ85" s="107">
        <f t="shared" si="91"/>
        <v>2.3141601139884944E-4</v>
      </c>
      <c r="HS85" s="107">
        <f t="shared" si="88"/>
        <v>2.0403865185379425E-19</v>
      </c>
      <c r="HT85" s="107">
        <f t="shared" si="88"/>
        <v>1.6883574965184268E-23</v>
      </c>
      <c r="HU85" s="107">
        <f t="shared" si="88"/>
        <v>1.6782256147766854E-23</v>
      </c>
      <c r="HV85" s="107">
        <f t="shared" si="88"/>
        <v>8.2052683379153686E-27</v>
      </c>
      <c r="HW85" s="107">
        <f t="shared" si="88"/>
        <v>3.4270814288306668E-26</v>
      </c>
      <c r="HX85" s="107">
        <f t="shared" si="88"/>
        <v>1.2017889114836986E-25</v>
      </c>
      <c r="HY85" s="107">
        <f t="shared" si="88"/>
        <v>2.7967730704249204E-26</v>
      </c>
      <c r="HZ85" s="107">
        <f t="shared" si="88"/>
        <v>3.4746843731634813E-26</v>
      </c>
      <c r="IA85" s="107">
        <f t="shared" si="88"/>
        <v>1.5863739593531481E-24</v>
      </c>
      <c r="IB85" s="107">
        <f t="shared" si="88"/>
        <v>2.5961862048030768E-27</v>
      </c>
      <c r="IC85" s="107">
        <f t="shared" si="88"/>
        <v>1.0911231885998996E-26</v>
      </c>
      <c r="ID85" s="107">
        <f t="shared" si="88"/>
        <v>6.3999383732457931E-27</v>
      </c>
      <c r="IE85" s="107">
        <f t="shared" si="88"/>
        <v>1.1841954013154412E-28</v>
      </c>
      <c r="IF85" s="107">
        <f t="shared" si="88"/>
        <v>1.3200066544548904E-25</v>
      </c>
      <c r="IG85" s="107">
        <f t="shared" si="88"/>
        <v>2.7814426975189387E-16</v>
      </c>
      <c r="II85" s="107">
        <f t="shared" si="89"/>
        <v>8.7183623953167469E-53</v>
      </c>
      <c r="IJ85" s="107">
        <f t="shared" si="89"/>
        <v>3.7262580540723709E-64</v>
      </c>
      <c r="IK85" s="107">
        <f t="shared" si="89"/>
        <v>2.876598850592075E-64</v>
      </c>
      <c r="IL85" s="107">
        <f t="shared" si="89"/>
        <v>3.1390590166312207E-74</v>
      </c>
      <c r="IM85" s="107">
        <f t="shared" si="89"/>
        <v>2.8515550195179466E-73</v>
      </c>
      <c r="IN85" s="107">
        <f t="shared" si="89"/>
        <v>6.3408054680410008E-73</v>
      </c>
      <c r="IO85" s="107">
        <f t="shared" si="89"/>
        <v>3.211441569973321E-76</v>
      </c>
      <c r="IP85" s="107">
        <f t="shared" si="89"/>
        <v>9.6575839926147137E-76</v>
      </c>
      <c r="IQ85" s="107">
        <f t="shared" si="89"/>
        <v>7.2648199745733807E-71</v>
      </c>
      <c r="IR85" s="107">
        <f t="shared" si="89"/>
        <v>1.4200666563644806E-79</v>
      </c>
      <c r="IS85" s="107">
        <f t="shared" si="89"/>
        <v>2.3930464869661878E-78</v>
      </c>
      <c r="IT85" s="107">
        <f t="shared" si="89"/>
        <v>1.1901169611170036E-77</v>
      </c>
      <c r="IU85" s="107">
        <f t="shared" si="89"/>
        <v>5.2724599001963355E-81</v>
      </c>
      <c r="IV85" s="107">
        <f t="shared" si="89"/>
        <v>1.9076971890357005E-72</v>
      </c>
      <c r="IW85" s="107">
        <f t="shared" si="89"/>
        <v>1.4448667995766591E-46</v>
      </c>
      <c r="IY85" s="107">
        <f t="shared" si="90"/>
        <v>0.44450289660071385</v>
      </c>
      <c r="IZ85" s="107">
        <f t="shared" si="90"/>
        <v>0.37014978201921611</v>
      </c>
      <c r="JA85" s="107">
        <f t="shared" si="90"/>
        <v>0.37963078713986254</v>
      </c>
      <c r="JB85" s="107">
        <f t="shared" si="90"/>
        <v>0.35583864540656268</v>
      </c>
      <c r="JC85" s="107">
        <f t="shared" si="90"/>
        <v>0.45202783676851777</v>
      </c>
      <c r="JD85" s="107">
        <f t="shared" si="90"/>
        <v>0.52461394645272874</v>
      </c>
      <c r="JE85" s="107">
        <f t="shared" si="90"/>
        <v>0.59031992174601677</v>
      </c>
      <c r="JF85" s="107">
        <f t="shared" si="90"/>
        <v>0.57251710599861727</v>
      </c>
      <c r="JG85" s="107">
        <f t="shared" si="90"/>
        <v>0.6039731634969504</v>
      </c>
      <c r="JH85" s="107">
        <f t="shared" si="90"/>
        <v>0.61337306946775172</v>
      </c>
      <c r="JI85" s="107">
        <f t="shared" si="90"/>
        <v>0.64065470324550489</v>
      </c>
      <c r="JJ85" s="107">
        <f t="shared" si="90"/>
        <v>0.59279894670485467</v>
      </c>
      <c r="JK85" s="107">
        <f t="shared" si="90"/>
        <v>0.49882809222889463</v>
      </c>
      <c r="JL85" s="107">
        <f t="shared" si="90"/>
        <v>0.62545127973961345</v>
      </c>
      <c r="JM85" s="107">
        <f t="shared" si="90"/>
        <v>0.43384076324006959</v>
      </c>
    </row>
    <row r="86" spans="2:273" x14ac:dyDescent="0.25">
      <c r="B86" s="2">
        <v>58</v>
      </c>
      <c r="C86" s="37">
        <v>226.661</v>
      </c>
      <c r="D86" s="37">
        <v>228.452</v>
      </c>
      <c r="E86" s="37">
        <v>225.35499999999999</v>
      </c>
      <c r="F86" s="37">
        <v>224.19399999999999</v>
      </c>
      <c r="G86" s="37">
        <v>232.839</v>
      </c>
      <c r="H86" s="37">
        <v>235.11500000000001</v>
      </c>
      <c r="I86" s="37">
        <v>229.42599999999999</v>
      </c>
      <c r="J86" s="37">
        <v>229.672</v>
      </c>
      <c r="K86" s="37">
        <v>226.34399999999999</v>
      </c>
      <c r="L86" s="37">
        <v>223.934</v>
      </c>
      <c r="M86" s="37">
        <v>212.16399999999999</v>
      </c>
      <c r="N86" s="37">
        <v>226.09800000000001</v>
      </c>
      <c r="O86" s="37">
        <v>231.01599999999999</v>
      </c>
      <c r="P86" s="37">
        <v>216.541</v>
      </c>
      <c r="Q86" s="37">
        <v>94.950999999999993</v>
      </c>
      <c r="S86" s="4">
        <f t="shared" si="8"/>
        <v>228.00873846715103</v>
      </c>
      <c r="T86" s="4">
        <f t="shared" si="9"/>
        <v>224.19210344973504</v>
      </c>
      <c r="U86" s="4">
        <f t="shared" si="10"/>
        <v>221.33654790132627</v>
      </c>
      <c r="V86" s="4">
        <f t="shared" si="11"/>
        <v>218.82502285836239</v>
      </c>
      <c r="W86" s="4">
        <f t="shared" si="12"/>
        <v>240.02747291284476</v>
      </c>
      <c r="X86" s="4">
        <f t="shared" si="13"/>
        <v>245.64198037156962</v>
      </c>
      <c r="Y86" s="4">
        <f t="shared" si="14"/>
        <v>238.02723249097426</v>
      </c>
      <c r="Z86" s="4">
        <f t="shared" si="15"/>
        <v>239.07950451329705</v>
      </c>
      <c r="AA86" s="4">
        <f t="shared" si="16"/>
        <v>234.35887628526288</v>
      </c>
      <c r="AB86" s="4">
        <f t="shared" si="17"/>
        <v>230.90797226879658</v>
      </c>
      <c r="AC86" s="4">
        <f t="shared" si="18"/>
        <v>207.95314132611068</v>
      </c>
      <c r="AD86" s="4">
        <f t="shared" si="19"/>
        <v>235.54723773721889</v>
      </c>
      <c r="AE86" s="4">
        <f t="shared" si="20"/>
        <v>242.1825593970616</v>
      </c>
      <c r="AF86" s="4">
        <f t="shared" si="21"/>
        <v>218.94503588514948</v>
      </c>
      <c r="AG86" s="4">
        <f t="shared" si="21"/>
        <v>97.277007719266521</v>
      </c>
      <c r="AI86" s="4">
        <f t="shared" si="22"/>
        <v>-1.3477384671510322</v>
      </c>
      <c r="AJ86" s="4">
        <f t="shared" si="23"/>
        <v>4.2598965502649548</v>
      </c>
      <c r="AK86" s="4">
        <f t="shared" si="24"/>
        <v>4.0184520986737198</v>
      </c>
      <c r="AL86" s="4">
        <f t="shared" si="25"/>
        <v>5.3689771416376004</v>
      </c>
      <c r="AM86" s="4">
        <f t="shared" si="26"/>
        <v>-7.1884729128447589</v>
      </c>
      <c r="AN86" s="4">
        <f t="shared" si="27"/>
        <v>-10.526980371569607</v>
      </c>
      <c r="AO86" s="4">
        <f t="shared" si="28"/>
        <v>-8.6012324909742688</v>
      </c>
      <c r="AP86" s="4">
        <f t="shared" si="29"/>
        <v>-9.4075045132970558</v>
      </c>
      <c r="AQ86" s="4">
        <f t="shared" si="30"/>
        <v>-8.0148762852628863</v>
      </c>
      <c r="AR86" s="4">
        <f t="shared" si="31"/>
        <v>-6.9739722687965866</v>
      </c>
      <c r="AS86" s="4">
        <f t="shared" si="32"/>
        <v>4.2108586738893052</v>
      </c>
      <c r="AT86" s="4">
        <f t="shared" si="33"/>
        <v>-9.4492377372188798</v>
      </c>
      <c r="AU86" s="4">
        <f t="shared" si="34"/>
        <v>-11.166559397061604</v>
      </c>
      <c r="AV86" s="4">
        <f t="shared" si="81"/>
        <v>-2.404035885149483</v>
      </c>
      <c r="AW86" s="4">
        <f t="shared" si="81"/>
        <v>-2.3260077192665278</v>
      </c>
      <c r="AY86" s="2">
        <f t="shared" si="82"/>
        <v>66.756954352505772</v>
      </c>
      <c r="AZ86" s="2">
        <f t="shared" si="82"/>
        <v>70.878708304563958</v>
      </c>
      <c r="BA86" s="2">
        <f t="shared" si="82"/>
        <v>69.76958183327703</v>
      </c>
      <c r="BB86" s="2">
        <f t="shared" si="82"/>
        <v>67.706691306711861</v>
      </c>
      <c r="BC86" s="2">
        <f t="shared" si="82"/>
        <v>70.816807529416849</v>
      </c>
      <c r="BD86" s="2">
        <f t="shared" si="82"/>
        <v>70.395414468879082</v>
      </c>
      <c r="BE86" s="2">
        <f t="shared" si="82"/>
        <v>71.387899230371531</v>
      </c>
      <c r="BF86" s="2">
        <f t="shared" si="82"/>
        <v>70.066477007390077</v>
      </c>
      <c r="BG86" s="2">
        <f t="shared" si="82"/>
        <v>67.591500372506232</v>
      </c>
      <c r="BH86" s="2">
        <f t="shared" si="82"/>
        <v>70.742915450967743</v>
      </c>
      <c r="BI86" s="2">
        <f t="shared" si="82"/>
        <v>70.512697251413073</v>
      </c>
      <c r="BJ86" s="2">
        <f t="shared" si="82"/>
        <v>65.60284902443685</v>
      </c>
      <c r="BK86" s="2">
        <f t="shared" si="82"/>
        <v>68.031287939991358</v>
      </c>
      <c r="BL86" s="2">
        <f t="shared" si="82"/>
        <v>65.448055623820864</v>
      </c>
      <c r="BM86" s="2">
        <f t="shared" si="82"/>
        <v>59.023853502988771</v>
      </c>
      <c r="BO86" s="2" t="str">
        <f t="shared" si="83"/>
        <v/>
      </c>
      <c r="BP86" s="2" t="str">
        <f t="shared" si="83"/>
        <v/>
      </c>
      <c r="BQ86" s="2" t="str">
        <f t="shared" si="83"/>
        <v/>
      </c>
      <c r="BR86" s="2" t="str">
        <f t="shared" si="83"/>
        <v/>
      </c>
      <c r="BS86" s="2" t="str">
        <f t="shared" si="83"/>
        <v/>
      </c>
      <c r="BT86" s="2" t="str">
        <f t="shared" si="83"/>
        <v/>
      </c>
      <c r="BU86" s="2" t="str">
        <f t="shared" si="83"/>
        <v/>
      </c>
      <c r="BV86" s="2" t="str">
        <f t="shared" si="83"/>
        <v/>
      </c>
      <c r="BW86" s="2" t="str">
        <f t="shared" si="83"/>
        <v/>
      </c>
      <c r="BX86" s="2" t="str">
        <f t="shared" si="83"/>
        <v/>
      </c>
      <c r="BY86" s="2" t="str">
        <f t="shared" si="83"/>
        <v/>
      </c>
      <c r="BZ86" s="2" t="str">
        <f t="shared" si="83"/>
        <v/>
      </c>
      <c r="CA86" s="2" t="str">
        <f t="shared" si="83"/>
        <v/>
      </c>
      <c r="CB86" s="2" t="str">
        <f t="shared" si="83"/>
        <v/>
      </c>
      <c r="CC86" s="2" t="str">
        <f t="shared" si="83"/>
        <v/>
      </c>
      <c r="CE86" s="2" t="str">
        <f t="shared" si="84"/>
        <v/>
      </c>
      <c r="CF86" s="2" t="str">
        <f t="shared" si="84"/>
        <v/>
      </c>
      <c r="CG86" s="2" t="str">
        <f t="shared" si="84"/>
        <v/>
      </c>
      <c r="CH86" s="2" t="str">
        <f t="shared" si="84"/>
        <v/>
      </c>
      <c r="CI86" s="2" t="str">
        <f t="shared" si="84"/>
        <v/>
      </c>
      <c r="CJ86" s="2" t="str">
        <f t="shared" si="84"/>
        <v/>
      </c>
      <c r="CK86" s="2" t="str">
        <f t="shared" si="84"/>
        <v/>
      </c>
      <c r="CL86" s="2" t="str">
        <f t="shared" si="84"/>
        <v/>
      </c>
      <c r="CM86" s="2" t="str">
        <f t="shared" si="84"/>
        <v/>
      </c>
      <c r="CN86" s="2" t="str">
        <f t="shared" si="84"/>
        <v/>
      </c>
      <c r="CO86" s="2" t="str">
        <f t="shared" si="84"/>
        <v/>
      </c>
      <c r="CP86" s="2" t="str">
        <f t="shared" si="84"/>
        <v/>
      </c>
      <c r="CQ86" s="2" t="str">
        <f t="shared" si="84"/>
        <v/>
      </c>
      <c r="CR86" s="2" t="str">
        <f t="shared" si="84"/>
        <v/>
      </c>
      <c r="CS86" s="2" t="str">
        <f t="shared" si="84"/>
        <v/>
      </c>
      <c r="CU86" s="2" t="str">
        <f t="shared" si="85"/>
        <v/>
      </c>
      <c r="CV86" s="2" t="str">
        <f t="shared" si="85"/>
        <v/>
      </c>
      <c r="CW86" s="2" t="str">
        <f t="shared" si="85"/>
        <v/>
      </c>
      <c r="CX86" s="2" t="str">
        <f t="shared" si="85"/>
        <v/>
      </c>
      <c r="CY86" s="2" t="str">
        <f t="shared" si="85"/>
        <v/>
      </c>
      <c r="CZ86" s="2" t="str">
        <f t="shared" si="85"/>
        <v/>
      </c>
      <c r="DA86" s="2" t="str">
        <f t="shared" si="85"/>
        <v/>
      </c>
      <c r="DB86" s="2" t="str">
        <f t="shared" si="85"/>
        <v/>
      </c>
      <c r="DC86" s="2" t="str">
        <f t="shared" si="85"/>
        <v/>
      </c>
      <c r="DD86" s="2" t="str">
        <f t="shared" si="85"/>
        <v/>
      </c>
      <c r="DE86" s="2" t="str">
        <f t="shared" si="85"/>
        <v/>
      </c>
      <c r="DF86" s="2" t="str">
        <f t="shared" si="85"/>
        <v/>
      </c>
      <c r="DG86" s="2" t="str">
        <f t="shared" si="85"/>
        <v/>
      </c>
      <c r="DH86" s="2" t="str">
        <f t="shared" si="85"/>
        <v/>
      </c>
      <c r="DI86" s="2" t="str">
        <f t="shared" si="85"/>
        <v/>
      </c>
      <c r="DK86" s="2">
        <f t="shared" si="92"/>
        <v>70.002928828828843</v>
      </c>
      <c r="DL86" s="2">
        <f t="shared" si="92"/>
        <v>72.656435897435898</v>
      </c>
      <c r="DM86" s="2">
        <f t="shared" si="92"/>
        <v>71.90619743589744</v>
      </c>
      <c r="DN86" s="2">
        <f t="shared" si="92"/>
        <v>69.651771428571408</v>
      </c>
      <c r="DO86" s="2">
        <f t="shared" si="92"/>
        <v>73.919961904761905</v>
      </c>
      <c r="DP86" s="2">
        <f t="shared" si="92"/>
        <v>73.792949579831955</v>
      </c>
      <c r="DQ86" s="2">
        <f t="shared" si="92"/>
        <v>75.640280519480513</v>
      </c>
      <c r="DR86" s="2">
        <f t="shared" si="92"/>
        <v>74.507510249554386</v>
      </c>
      <c r="DS86" s="2">
        <f t="shared" si="92"/>
        <v>70.687059714794984</v>
      </c>
      <c r="DT86" s="2">
        <f t="shared" si="92"/>
        <v>74.764707258064504</v>
      </c>
      <c r="DU86" s="2">
        <f t="shared" si="92"/>
        <v>75.839151209677397</v>
      </c>
      <c r="DV86" s="2">
        <f t="shared" si="92"/>
        <v>69.28624041889482</v>
      </c>
      <c r="DW86" s="2">
        <f t="shared" si="92"/>
        <v>72.335833333333326</v>
      </c>
      <c r="DX86" s="2">
        <f t="shared" si="92"/>
        <v>69.844796027501928</v>
      </c>
      <c r="DY86" s="2">
        <f t="shared" si="92"/>
        <v>63.255444991789822</v>
      </c>
      <c r="EA86" s="2">
        <f t="shared" ref="EA86:EL117" si="96">CE$229*$B86+CE$230</f>
        <v>54.224399999999996</v>
      </c>
      <c r="EB86" s="2">
        <f t="shared" si="93"/>
        <v>63.548503836317124</v>
      </c>
      <c r="EC86" s="2">
        <f t="shared" si="93"/>
        <v>61.452068362967509</v>
      </c>
      <c r="ED86" s="2">
        <f t="shared" si="93"/>
        <v>60.626458153649565</v>
      </c>
      <c r="EE86" s="2">
        <f t="shared" si="93"/>
        <v>62.557797041089081</v>
      </c>
      <c r="EF86" s="2">
        <f t="shared" si="93"/>
        <v>63.015184714859906</v>
      </c>
      <c r="EG86" s="2">
        <f t="shared" si="93"/>
        <v>64.085110022271721</v>
      </c>
      <c r="EH86" s="2">
        <f t="shared" si="93"/>
        <v>62.052568262806233</v>
      </c>
      <c r="EI86" s="2">
        <f t="shared" si="93"/>
        <v>62.515361658482007</v>
      </c>
      <c r="EJ86" s="2">
        <f t="shared" si="93"/>
        <v>64.659242345614928</v>
      </c>
      <c r="EK86" s="2">
        <f t="shared" si="93"/>
        <v>63.889633576642339</v>
      </c>
      <c r="EL86" s="2">
        <f t="shared" si="93"/>
        <v>59.392316258351897</v>
      </c>
      <c r="EM86" s="2">
        <f t="shared" si="93"/>
        <v>59.055178413068845</v>
      </c>
      <c r="EN86" s="2">
        <f t="shared" si="93"/>
        <v>59.241468314304896</v>
      </c>
      <c r="EO86" s="2">
        <f t="shared" si="93"/>
        <v>55.730296798384778</v>
      </c>
      <c r="EQ86" s="2">
        <f t="shared" si="94"/>
        <v>57.504413439556615</v>
      </c>
      <c r="ER86" s="2">
        <f t="shared" si="94"/>
        <v>61.429751781262446</v>
      </c>
      <c r="ES86" s="2">
        <f t="shared" si="94"/>
        <v>60.514629246154584</v>
      </c>
      <c r="ET86" s="2">
        <f t="shared" si="94"/>
        <v>60.445657675831605</v>
      </c>
      <c r="EU86" s="2">
        <f t="shared" si="94"/>
        <v>61.271826126098432</v>
      </c>
      <c r="EV86" s="2">
        <f t="shared" si="94"/>
        <v>62.719134417006707</v>
      </c>
      <c r="EW86" s="2">
        <f t="shared" si="94"/>
        <v>63.490608551188217</v>
      </c>
      <c r="EX86" s="2">
        <f t="shared" si="94"/>
        <v>61.706396453674714</v>
      </c>
      <c r="EY86" s="2">
        <f t="shared" si="94"/>
        <v>62.477837496087858</v>
      </c>
      <c r="EZ86" s="2">
        <f t="shared" si="94"/>
        <v>63.107989966260327</v>
      </c>
      <c r="FA86" s="2">
        <f t="shared" si="94"/>
        <v>62.093391015159924</v>
      </c>
      <c r="FB86" s="2">
        <f t="shared" si="94"/>
        <v>58.765244227849522</v>
      </c>
      <c r="FC86" s="2">
        <f t="shared" si="94"/>
        <v>58.619275474107106</v>
      </c>
      <c r="FD86" s="2">
        <f t="shared" si="94"/>
        <v>59.299809668948711</v>
      </c>
      <c r="FE86" s="2">
        <f t="shared" si="94"/>
        <v>56.857072671058873</v>
      </c>
      <c r="FG86" s="2">
        <f t="shared" si="95"/>
        <v>0.205720984790144</v>
      </c>
      <c r="FH86" s="2">
        <f t="shared" si="95"/>
        <v>0.19518454555077955</v>
      </c>
      <c r="FI86" s="2">
        <f t="shared" si="95"/>
        <v>0.2043800665133319</v>
      </c>
      <c r="FJ86" s="2">
        <f t="shared" si="95"/>
        <v>0.215513862020345</v>
      </c>
      <c r="FK86" s="2">
        <f t="shared" si="95"/>
        <v>0.27311294893248206</v>
      </c>
      <c r="FL86" s="2">
        <f t="shared" si="95"/>
        <v>0.31523559367417292</v>
      </c>
      <c r="FM86" s="2">
        <f t="shared" si="95"/>
        <v>0.36800679636305378</v>
      </c>
      <c r="FN86" s="2">
        <f t="shared" si="95"/>
        <v>0.35656795808530334</v>
      </c>
      <c r="FO86" s="2">
        <f t="shared" si="95"/>
        <v>0.37881469916228766</v>
      </c>
      <c r="FP86" s="2">
        <f t="shared" si="95"/>
        <v>0.39798186227934607</v>
      </c>
      <c r="FQ86" s="2">
        <f t="shared" si="95"/>
        <v>0.44574635091773501</v>
      </c>
      <c r="FR86" s="2">
        <f t="shared" si="95"/>
        <v>0.37228821650707028</v>
      </c>
      <c r="FS86" s="2">
        <f t="shared" si="95"/>
        <v>0.32412146753629978</v>
      </c>
      <c r="FT86" s="2">
        <f t="shared" si="95"/>
        <v>0.41465665722906275</v>
      </c>
      <c r="FU86" s="2">
        <f t="shared" si="95"/>
        <v>0.56232683501966185</v>
      </c>
      <c r="FW86" s="2">
        <f t="shared" si="86"/>
        <v>3.9278121408334915E-9</v>
      </c>
      <c r="FX86" s="2">
        <f t="shared" si="86"/>
        <v>5.9540195769131967E-9</v>
      </c>
      <c r="FY86" s="2">
        <f t="shared" si="86"/>
        <v>7.8469512972689673E-9</v>
      </c>
      <c r="FZ86" s="2">
        <f t="shared" si="86"/>
        <v>1.1270171546191851E-8</v>
      </c>
      <c r="GA86" s="2">
        <f t="shared" si="86"/>
        <v>1.8017775615423597E-8</v>
      </c>
      <c r="GB86" s="2">
        <f t="shared" si="86"/>
        <v>1.7776587725881598E-8</v>
      </c>
      <c r="GC86" s="2">
        <f t="shared" si="86"/>
        <v>2.1870939649921096E-8</v>
      </c>
      <c r="GD86" s="2">
        <f t="shared" si="86"/>
        <v>2.8536713408571759E-8</v>
      </c>
      <c r="GE86" s="2">
        <f t="shared" si="86"/>
        <v>3.8415464793351281E-8</v>
      </c>
      <c r="GF86" s="2">
        <f t="shared" si="86"/>
        <v>3.9994451637161703E-8</v>
      </c>
      <c r="GG86" s="2">
        <f t="shared" si="86"/>
        <v>4.3486228300617237E-8</v>
      </c>
      <c r="GH86" s="2">
        <f t="shared" si="86"/>
        <v>2.3080652533222078E-8</v>
      </c>
      <c r="GI86" s="2">
        <f t="shared" si="86"/>
        <v>7.0526383423387968E-8</v>
      </c>
      <c r="GJ86" s="2">
        <f t="shared" si="86"/>
        <v>3.6642094766310135E-7</v>
      </c>
      <c r="GK86" s="2">
        <f t="shared" si="86"/>
        <v>1.1340767565521177E-6</v>
      </c>
      <c r="GM86" s="107">
        <f t="shared" si="87"/>
        <v>0.50738095243836701</v>
      </c>
      <c r="GN86" s="107">
        <f t="shared" si="87"/>
        <v>0.43877734631922849</v>
      </c>
      <c r="GO86" s="107">
        <f t="shared" si="87"/>
        <v>0.45002678932261747</v>
      </c>
      <c r="GP86" s="107">
        <f t="shared" si="87"/>
        <v>0.43145619991404294</v>
      </c>
      <c r="GQ86" s="107">
        <f t="shared" si="87"/>
        <v>0.53269645267235466</v>
      </c>
      <c r="GR86" s="107">
        <f t="shared" si="87"/>
        <v>0.59615747151697185</v>
      </c>
      <c r="GS86" s="107">
        <f t="shared" si="87"/>
        <v>0.63654989964259057</v>
      </c>
      <c r="GT86" s="107">
        <f t="shared" si="87"/>
        <v>0.62943927186261883</v>
      </c>
      <c r="GU86" s="107">
        <f t="shared" si="87"/>
        <v>0.63990067105057014</v>
      </c>
      <c r="GV86" s="107">
        <f t="shared" si="87"/>
        <v>0.64028461496008771</v>
      </c>
      <c r="GW86" s="107">
        <f t="shared" si="87"/>
        <v>0.60522439982179266</v>
      </c>
      <c r="GX86" s="107">
        <f t="shared" si="87"/>
        <v>0.63760503204297547</v>
      </c>
      <c r="GY86" s="107">
        <f t="shared" si="87"/>
        <v>0.57795189368662825</v>
      </c>
      <c r="GZ86" s="107">
        <f t="shared" si="87"/>
        <v>0.63831064296318607</v>
      </c>
      <c r="HA86" s="107">
        <f t="shared" si="87"/>
        <v>0.26160882942706171</v>
      </c>
      <c r="HC86" s="107">
        <f t="shared" si="76"/>
        <v>6.4867458564739789E-4</v>
      </c>
      <c r="HD86" s="107">
        <f t="shared" si="76"/>
        <v>1.345345921387485E-4</v>
      </c>
      <c r="HE86" s="107">
        <f t="shared" si="76"/>
        <v>1.4349798618715817E-4</v>
      </c>
      <c r="HF86" s="107">
        <f t="shared" si="76"/>
        <v>5.1372335847600099E-5</v>
      </c>
      <c r="HG86" s="107">
        <f t="shared" si="91"/>
        <v>1.0745864413234227E-4</v>
      </c>
      <c r="HH86" s="107">
        <f t="shared" si="91"/>
        <v>1.9807613159973471E-4</v>
      </c>
      <c r="HI86" s="107">
        <f t="shared" si="91"/>
        <v>2.6763632579307277E-4</v>
      </c>
      <c r="HJ86" s="107">
        <f t="shared" si="91"/>
        <v>2.4873093319379287E-4</v>
      </c>
      <c r="HK86" s="107">
        <f t="shared" si="91"/>
        <v>4.6356253073249776E-4</v>
      </c>
      <c r="HL86" s="107">
        <f t="shared" si="91"/>
        <v>2.4476978353629454E-4</v>
      </c>
      <c r="HM86" s="107">
        <f t="shared" si="91"/>
        <v>4.1951267204533082E-4</v>
      </c>
      <c r="HN86" s="107">
        <f t="shared" si="91"/>
        <v>2.1583227029629162E-4</v>
      </c>
      <c r="HO86" s="107">
        <f t="shared" si="91"/>
        <v>6.9047530726564033E-5</v>
      </c>
      <c r="HP86" s="107">
        <f t="shared" si="91"/>
        <v>3.4377973964551666E-4</v>
      </c>
      <c r="HQ86" s="107">
        <f t="shared" si="91"/>
        <v>5.0017443831020544E-4</v>
      </c>
      <c r="HS86" s="107">
        <f t="shared" si="88"/>
        <v>8.0544047860475964E-19</v>
      </c>
      <c r="HT86" s="107">
        <f t="shared" si="88"/>
        <v>9.3902081288954226E-23</v>
      </c>
      <c r="HU86" s="107">
        <f t="shared" si="88"/>
        <v>9.5846483260863089E-23</v>
      </c>
      <c r="HV86" s="107">
        <f t="shared" si="88"/>
        <v>6.3714946535977052E-26</v>
      </c>
      <c r="HW86" s="107">
        <f t="shared" si="88"/>
        <v>2.6965570108678432E-25</v>
      </c>
      <c r="HX86" s="107">
        <f t="shared" si="88"/>
        <v>9.1835746096447932E-25</v>
      </c>
      <c r="HY86" s="107">
        <f t="shared" si="88"/>
        <v>2.3558535994794432E-25</v>
      </c>
      <c r="HZ86" s="107">
        <f t="shared" si="88"/>
        <v>2.9887168774078584E-25</v>
      </c>
      <c r="IA86" s="107">
        <f t="shared" si="88"/>
        <v>1.2244355254356647E-23</v>
      </c>
      <c r="IB86" s="107">
        <f t="shared" si="88"/>
        <v>2.5892143747904722E-26</v>
      </c>
      <c r="IC86" s="107">
        <f t="shared" si="88"/>
        <v>1.0509029460464116E-25</v>
      </c>
      <c r="ID86" s="107">
        <f t="shared" si="88"/>
        <v>5.6918530889523086E-26</v>
      </c>
      <c r="IE86" s="107">
        <f t="shared" si="88"/>
        <v>1.1139525941597598E-27</v>
      </c>
      <c r="IF86" s="107">
        <f t="shared" si="88"/>
        <v>1.0070889372440074E-24</v>
      </c>
      <c r="IG86" s="107">
        <f t="shared" si="88"/>
        <v>9.8965998144691013E-16</v>
      </c>
      <c r="II86" s="107">
        <f t="shared" si="89"/>
        <v>1.356434656846512E-51</v>
      </c>
      <c r="IJ86" s="107">
        <f t="shared" si="89"/>
        <v>1.1465849825766404E-62</v>
      </c>
      <c r="IK86" s="107">
        <f t="shared" si="89"/>
        <v>9.3613271708241254E-63</v>
      </c>
      <c r="IL86" s="107">
        <f t="shared" si="89"/>
        <v>1.9224917852528701E-72</v>
      </c>
      <c r="IM86" s="107">
        <f t="shared" si="89"/>
        <v>1.8368295296113468E-71</v>
      </c>
      <c r="IN86" s="107">
        <f t="shared" si="89"/>
        <v>3.9905430036948999E-71</v>
      </c>
      <c r="IO86" s="107">
        <f t="shared" si="89"/>
        <v>2.5731013802905343E-74</v>
      </c>
      <c r="IP86" s="107">
        <f t="shared" si="89"/>
        <v>8.0318819912233692E-74</v>
      </c>
      <c r="IQ86" s="107">
        <f t="shared" si="89"/>
        <v>4.8463832321208613E-69</v>
      </c>
      <c r="IR86" s="107">
        <f t="shared" si="89"/>
        <v>1.624815372888478E-77</v>
      </c>
      <c r="IS86" s="107">
        <f t="shared" si="89"/>
        <v>2.5992049565581707E-76</v>
      </c>
      <c r="IT86" s="107">
        <f t="shared" si="89"/>
        <v>1.0512679581906765E-75</v>
      </c>
      <c r="IU86" s="107">
        <f t="shared" si="89"/>
        <v>4.9627135588126807E-79</v>
      </c>
      <c r="IV86" s="107">
        <f t="shared" si="89"/>
        <v>1.184226943896414E-70</v>
      </c>
      <c r="IW86" s="107">
        <f t="shared" si="89"/>
        <v>1.981656832650097E-45</v>
      </c>
      <c r="IY86" s="107">
        <f t="shared" si="90"/>
        <v>0.50802962702401444</v>
      </c>
      <c r="IZ86" s="107">
        <f t="shared" si="90"/>
        <v>0.43891188091136724</v>
      </c>
      <c r="JA86" s="107">
        <f t="shared" si="90"/>
        <v>0.45017028730880465</v>
      </c>
      <c r="JB86" s="107">
        <f t="shared" si="90"/>
        <v>0.43150757224989056</v>
      </c>
      <c r="JC86" s="107">
        <f t="shared" si="90"/>
        <v>0.53280391131648697</v>
      </c>
      <c r="JD86" s="107">
        <f t="shared" si="90"/>
        <v>0.59635554764857157</v>
      </c>
      <c r="JE86" s="107">
        <f t="shared" si="90"/>
        <v>0.63681753596838364</v>
      </c>
      <c r="JF86" s="107">
        <f t="shared" si="90"/>
        <v>0.62968800279581261</v>
      </c>
      <c r="JG86" s="107">
        <f t="shared" si="90"/>
        <v>0.64036423358130268</v>
      </c>
      <c r="JH86" s="107">
        <f t="shared" si="90"/>
        <v>0.64052938474362398</v>
      </c>
      <c r="JI86" s="107">
        <f t="shared" si="90"/>
        <v>0.60564391249383798</v>
      </c>
      <c r="JJ86" s="107">
        <f t="shared" si="90"/>
        <v>0.63782086431327178</v>
      </c>
      <c r="JK86" s="107">
        <f t="shared" si="90"/>
        <v>0.57802094121735481</v>
      </c>
      <c r="JL86" s="107">
        <f t="shared" si="90"/>
        <v>0.63865442270283157</v>
      </c>
      <c r="JM86" s="107">
        <f t="shared" si="90"/>
        <v>0.26210900386537289</v>
      </c>
    </row>
    <row r="87" spans="2:273" x14ac:dyDescent="0.25">
      <c r="B87" s="2">
        <v>59</v>
      </c>
      <c r="C87" s="37">
        <v>228.85499999999999</v>
      </c>
      <c r="D87" s="37">
        <v>233.161</v>
      </c>
      <c r="E87" s="37">
        <v>229.14500000000001</v>
      </c>
      <c r="F87" s="37">
        <v>229.71</v>
      </c>
      <c r="G87" s="37">
        <v>233.21</v>
      </c>
      <c r="H87" s="37">
        <v>231.63900000000001</v>
      </c>
      <c r="I87" s="37">
        <v>217.01599999999999</v>
      </c>
      <c r="J87" s="37">
        <v>219.393</v>
      </c>
      <c r="K87" s="37">
        <v>211.869</v>
      </c>
      <c r="L87" s="37">
        <v>208.50800000000001</v>
      </c>
      <c r="M87" s="37">
        <v>182.65600000000001</v>
      </c>
      <c r="N87" s="37">
        <v>216.44300000000001</v>
      </c>
      <c r="O87" s="37">
        <v>228.96700000000001</v>
      </c>
      <c r="P87" s="37">
        <v>200.459</v>
      </c>
      <c r="Q87" s="37">
        <v>64.656000000000006</v>
      </c>
      <c r="S87" s="4">
        <f t="shared" si="8"/>
        <v>234.8868533308202</v>
      </c>
      <c r="T87" s="4">
        <f t="shared" si="9"/>
        <v>236.27021833341715</v>
      </c>
      <c r="U87" s="4">
        <f t="shared" si="10"/>
        <v>232.66930574830937</v>
      </c>
      <c r="V87" s="4">
        <f t="shared" si="11"/>
        <v>232.33237442383341</v>
      </c>
      <c r="W87" s="4">
        <f t="shared" si="12"/>
        <v>245.35635279714657</v>
      </c>
      <c r="X87" s="4">
        <f t="shared" si="13"/>
        <v>240.58208988770002</v>
      </c>
      <c r="Y87" s="4">
        <f t="shared" si="14"/>
        <v>218.72116413585559</v>
      </c>
      <c r="Z87" s="4">
        <f t="shared" si="15"/>
        <v>223.32661452933749</v>
      </c>
      <c r="AA87" s="4">
        <f t="shared" si="16"/>
        <v>211.79702800486706</v>
      </c>
      <c r="AB87" s="4">
        <f t="shared" si="17"/>
        <v>202.93078309432664</v>
      </c>
      <c r="AC87" s="4">
        <f t="shared" si="18"/>
        <v>169.40156676926009</v>
      </c>
      <c r="AD87" s="4">
        <f t="shared" si="19"/>
        <v>214.65783926539646</v>
      </c>
      <c r="AE87" s="4">
        <f t="shared" si="20"/>
        <v>240.36700137678909</v>
      </c>
      <c r="AF87" s="4">
        <f t="shared" si="21"/>
        <v>192.40451276570917</v>
      </c>
      <c r="AG87" s="4">
        <f t="shared" si="21"/>
        <v>74.489098309938072</v>
      </c>
      <c r="AI87" s="4">
        <f t="shared" si="22"/>
        <v>-6.031853330820212</v>
      </c>
      <c r="AJ87" s="4">
        <f t="shared" si="23"/>
        <v>-3.1092183334171466</v>
      </c>
      <c r="AK87" s="4">
        <f t="shared" si="24"/>
        <v>-3.5243057483093594</v>
      </c>
      <c r="AL87" s="4">
        <f t="shared" si="25"/>
        <v>-2.6223744238334064</v>
      </c>
      <c r="AM87" s="4">
        <f t="shared" si="26"/>
        <v>-12.146352797146562</v>
      </c>
      <c r="AN87" s="4">
        <f t="shared" si="27"/>
        <v>-8.9430898877000118</v>
      </c>
      <c r="AO87" s="4">
        <f t="shared" si="28"/>
        <v>-1.7051641358555969</v>
      </c>
      <c r="AP87" s="4">
        <f t="shared" si="29"/>
        <v>-3.9336145293374898</v>
      </c>
      <c r="AQ87" s="4">
        <f t="shared" si="30"/>
        <v>7.1971995132940947E-2</v>
      </c>
      <c r="AR87" s="4">
        <f t="shared" si="31"/>
        <v>5.5772169056733674</v>
      </c>
      <c r="AS87" s="4">
        <f t="shared" si="32"/>
        <v>13.25443323073992</v>
      </c>
      <c r="AT87" s="4">
        <f t="shared" si="33"/>
        <v>1.7851607346035507</v>
      </c>
      <c r="AU87" s="4">
        <f t="shared" si="34"/>
        <v>-11.400001376789078</v>
      </c>
      <c r="AV87" s="4">
        <f t="shared" si="81"/>
        <v>8.054487234290832</v>
      </c>
      <c r="AW87" s="4">
        <f t="shared" si="81"/>
        <v>-9.833098309938066</v>
      </c>
      <c r="AY87" s="2">
        <f t="shared" si="82"/>
        <v>66.221910095597607</v>
      </c>
      <c r="AZ87" s="2">
        <f t="shared" si="82"/>
        <v>70.586080236823946</v>
      </c>
      <c r="BA87" s="2">
        <f t="shared" si="82"/>
        <v>69.426736104061504</v>
      </c>
      <c r="BB87" s="2">
        <f t="shared" si="82"/>
        <v>67.397041928475261</v>
      </c>
      <c r="BC87" s="2">
        <f t="shared" si="82"/>
        <v>70.344080837391928</v>
      </c>
      <c r="BD87" s="2">
        <f t="shared" si="82"/>
        <v>69.871508431313984</v>
      </c>
      <c r="BE87" s="2">
        <f t="shared" si="82"/>
        <v>70.787428647990197</v>
      </c>
      <c r="BF87" s="2">
        <f t="shared" si="82"/>
        <v>69.435745145710101</v>
      </c>
      <c r="BG87" s="2">
        <f t="shared" si="82"/>
        <v>67.129760413924828</v>
      </c>
      <c r="BH87" s="2">
        <f t="shared" si="82"/>
        <v>70.196380517624419</v>
      </c>
      <c r="BI87" s="2">
        <f t="shared" si="82"/>
        <v>69.825940237336923</v>
      </c>
      <c r="BJ87" s="2">
        <f t="shared" si="82"/>
        <v>65.069184627782533</v>
      </c>
      <c r="BK87" s="2">
        <f t="shared" si="82"/>
        <v>67.483286840569818</v>
      </c>
      <c r="BL87" s="2">
        <f t="shared" si="82"/>
        <v>64.980671099487765</v>
      </c>
      <c r="BM87" s="2">
        <f t="shared" si="82"/>
        <v>58.694523385687141</v>
      </c>
      <c r="BO87" s="2" t="str">
        <f t="shared" si="83"/>
        <v/>
      </c>
      <c r="BP87" s="2" t="str">
        <f t="shared" si="83"/>
        <v/>
      </c>
      <c r="BQ87" s="2" t="str">
        <f t="shared" si="83"/>
        <v/>
      </c>
      <c r="BR87" s="2" t="str">
        <f t="shared" si="83"/>
        <v/>
      </c>
      <c r="BS87" s="2" t="str">
        <f t="shared" si="83"/>
        <v/>
      </c>
      <c r="BT87" s="2" t="str">
        <f t="shared" si="83"/>
        <v/>
      </c>
      <c r="BU87" s="2" t="str">
        <f t="shared" si="83"/>
        <v/>
      </c>
      <c r="BV87" s="2" t="str">
        <f t="shared" si="83"/>
        <v/>
      </c>
      <c r="BW87" s="2" t="str">
        <f t="shared" si="83"/>
        <v/>
      </c>
      <c r="BX87" s="2" t="str">
        <f t="shared" si="83"/>
        <v/>
      </c>
      <c r="BY87" s="2" t="str">
        <f t="shared" si="83"/>
        <v/>
      </c>
      <c r="BZ87" s="2" t="str">
        <f t="shared" si="83"/>
        <v/>
      </c>
      <c r="CA87" s="2" t="str">
        <f t="shared" si="83"/>
        <v/>
      </c>
      <c r="CB87" s="2" t="str">
        <f t="shared" si="83"/>
        <v/>
      </c>
      <c r="CC87" s="2" t="str">
        <f t="shared" si="83"/>
        <v/>
      </c>
      <c r="CE87" s="2" t="str">
        <f t="shared" si="84"/>
        <v/>
      </c>
      <c r="CF87" s="2" t="str">
        <f t="shared" si="84"/>
        <v/>
      </c>
      <c r="CG87" s="2" t="str">
        <f t="shared" si="84"/>
        <v/>
      </c>
      <c r="CH87" s="2" t="str">
        <f t="shared" si="84"/>
        <v/>
      </c>
      <c r="CI87" s="2" t="str">
        <f t="shared" si="84"/>
        <v/>
      </c>
      <c r="CJ87" s="2" t="str">
        <f t="shared" si="84"/>
        <v/>
      </c>
      <c r="CK87" s="2" t="str">
        <f t="shared" si="84"/>
        <v/>
      </c>
      <c r="CL87" s="2" t="str">
        <f t="shared" si="84"/>
        <v/>
      </c>
      <c r="CM87" s="2" t="str">
        <f t="shared" si="84"/>
        <v/>
      </c>
      <c r="CN87" s="2" t="str">
        <f t="shared" si="84"/>
        <v/>
      </c>
      <c r="CO87" s="2" t="str">
        <f t="shared" si="84"/>
        <v/>
      </c>
      <c r="CP87" s="2" t="str">
        <f t="shared" si="84"/>
        <v/>
      </c>
      <c r="CQ87" s="2" t="str">
        <f t="shared" si="84"/>
        <v/>
      </c>
      <c r="CR87" s="2" t="str">
        <f t="shared" si="84"/>
        <v/>
      </c>
      <c r="CS87" s="2" t="str">
        <f t="shared" si="84"/>
        <v/>
      </c>
      <c r="CU87" s="2" t="str">
        <f t="shared" si="85"/>
        <v/>
      </c>
      <c r="CV87" s="2" t="str">
        <f t="shared" si="85"/>
        <v/>
      </c>
      <c r="CW87" s="2" t="str">
        <f t="shared" si="85"/>
        <v/>
      </c>
      <c r="CX87" s="2" t="str">
        <f t="shared" si="85"/>
        <v/>
      </c>
      <c r="CY87" s="2" t="str">
        <f t="shared" si="85"/>
        <v/>
      </c>
      <c r="CZ87" s="2" t="str">
        <f t="shared" si="85"/>
        <v/>
      </c>
      <c r="DA87" s="2" t="str">
        <f t="shared" si="85"/>
        <v/>
      </c>
      <c r="DB87" s="2" t="str">
        <f t="shared" si="85"/>
        <v/>
      </c>
      <c r="DC87" s="2" t="str">
        <f t="shared" si="85"/>
        <v/>
      </c>
      <c r="DD87" s="2" t="str">
        <f t="shared" si="85"/>
        <v/>
      </c>
      <c r="DE87" s="2" t="str">
        <f t="shared" si="85"/>
        <v/>
      </c>
      <c r="DF87" s="2" t="str">
        <f t="shared" si="85"/>
        <v/>
      </c>
      <c r="DG87" s="2" t="str">
        <f t="shared" si="85"/>
        <v/>
      </c>
      <c r="DH87" s="2" t="str">
        <f t="shared" si="85"/>
        <v/>
      </c>
      <c r="DI87" s="2" t="str">
        <f t="shared" si="85"/>
        <v/>
      </c>
      <c r="DK87" s="2">
        <f t="shared" si="92"/>
        <v>70.128151351351363</v>
      </c>
      <c r="DL87" s="2">
        <f t="shared" si="92"/>
        <v>72.787526990553303</v>
      </c>
      <c r="DM87" s="2">
        <f t="shared" si="92"/>
        <v>72.050041363022942</v>
      </c>
      <c r="DN87" s="2">
        <f t="shared" si="92"/>
        <v>69.780184033613423</v>
      </c>
      <c r="DO87" s="2">
        <f t="shared" si="92"/>
        <v>74.09637142857143</v>
      </c>
      <c r="DP87" s="2">
        <f t="shared" si="92"/>
        <v>73.926462464986017</v>
      </c>
      <c r="DQ87" s="2">
        <f t="shared" si="92"/>
        <v>75.81297524828112</v>
      </c>
      <c r="DR87" s="2">
        <f t="shared" si="92"/>
        <v>74.676308377896632</v>
      </c>
      <c r="DS87" s="2">
        <f t="shared" si="92"/>
        <v>70.778949420677336</v>
      </c>
      <c r="DT87" s="2">
        <f t="shared" si="92"/>
        <v>74.969006048387087</v>
      </c>
      <c r="DU87" s="2">
        <f t="shared" si="92"/>
        <v>76.042969354838689</v>
      </c>
      <c r="DV87" s="2">
        <f t="shared" si="92"/>
        <v>69.430533868092681</v>
      </c>
      <c r="DW87" s="2">
        <f t="shared" si="92"/>
        <v>72.561805258467018</v>
      </c>
      <c r="DX87" s="2">
        <f t="shared" si="92"/>
        <v>70.036129411764733</v>
      </c>
      <c r="DY87" s="2">
        <f t="shared" si="92"/>
        <v>63.378943349753698</v>
      </c>
      <c r="EA87" s="2">
        <f t="shared" si="96"/>
        <v>54.241999999999997</v>
      </c>
      <c r="EB87" s="2">
        <f t="shared" si="93"/>
        <v>63.375685166240402</v>
      </c>
      <c r="EC87" s="2">
        <f t="shared" si="93"/>
        <v>61.314960147148994</v>
      </c>
      <c r="ED87" s="2">
        <f t="shared" si="93"/>
        <v>60.506394904967252</v>
      </c>
      <c r="EE87" s="2">
        <f t="shared" si="93"/>
        <v>62.411379561136329</v>
      </c>
      <c r="EF87" s="2">
        <f t="shared" si="93"/>
        <v>62.874830809110499</v>
      </c>
      <c r="EG87" s="2">
        <f t="shared" si="93"/>
        <v>63.931917037861922</v>
      </c>
      <c r="EH87" s="2">
        <f t="shared" si="93"/>
        <v>61.924043429844097</v>
      </c>
      <c r="EI87" s="2">
        <f t="shared" si="93"/>
        <v>62.376509883757066</v>
      </c>
      <c r="EJ87" s="2">
        <f t="shared" si="93"/>
        <v>64.461773741567185</v>
      </c>
      <c r="EK87" s="2">
        <f t="shared" si="93"/>
        <v>63.68544141375336</v>
      </c>
      <c r="EL87" s="2">
        <f t="shared" si="93"/>
        <v>59.227987639198226</v>
      </c>
      <c r="EM87" s="2">
        <f t="shared" si="93"/>
        <v>58.893373317775179</v>
      </c>
      <c r="EN87" s="2">
        <f t="shared" si="93"/>
        <v>59.090210638012088</v>
      </c>
      <c r="EO87" s="2">
        <f t="shared" si="93"/>
        <v>55.640346408999143</v>
      </c>
      <c r="EQ87" s="2">
        <f t="shared" si="94"/>
        <v>57.408603536725408</v>
      </c>
      <c r="ER87" s="2">
        <f t="shared" si="94"/>
        <v>61.305641112864919</v>
      </c>
      <c r="ES87" s="2">
        <f t="shared" si="94"/>
        <v>60.398213662813987</v>
      </c>
      <c r="ET87" s="2">
        <f t="shared" si="94"/>
        <v>60.329455924092869</v>
      </c>
      <c r="EU87" s="2">
        <f t="shared" si="94"/>
        <v>61.15467424875559</v>
      </c>
      <c r="EV87" s="2">
        <f t="shared" si="94"/>
        <v>62.584189111282548</v>
      </c>
      <c r="EW87" s="2">
        <f t="shared" si="94"/>
        <v>63.350720769698924</v>
      </c>
      <c r="EX87" s="2">
        <f t="shared" si="94"/>
        <v>61.587203156454414</v>
      </c>
      <c r="EY87" s="2">
        <f t="shared" si="94"/>
        <v>62.338441788543172</v>
      </c>
      <c r="EZ87" s="2">
        <f t="shared" si="94"/>
        <v>62.951514679174089</v>
      </c>
      <c r="FA87" s="2">
        <f t="shared" si="94"/>
        <v>61.936495983808229</v>
      </c>
      <c r="FB87" s="2">
        <f t="shared" si="94"/>
        <v>58.615119180521454</v>
      </c>
      <c r="FC87" s="2">
        <f t="shared" si="94"/>
        <v>58.467895207671418</v>
      </c>
      <c r="FD87" s="2">
        <f t="shared" si="94"/>
        <v>59.145660602081975</v>
      </c>
      <c r="FE87" s="2">
        <f t="shared" si="94"/>
        <v>56.716667369234059</v>
      </c>
      <c r="FG87" s="2">
        <f t="shared" si="95"/>
        <v>0.24588971771817819</v>
      </c>
      <c r="FH87" s="2">
        <f t="shared" si="95"/>
        <v>0.23390179938279179</v>
      </c>
      <c r="FI87" s="2">
        <f t="shared" si="95"/>
        <v>0.244367527096682</v>
      </c>
      <c r="FJ87" s="2">
        <f t="shared" si="95"/>
        <v>0.25697609354371836</v>
      </c>
      <c r="FK87" s="2">
        <f t="shared" si="95"/>
        <v>0.32112051127145896</v>
      </c>
      <c r="FL87" s="2">
        <f t="shared" si="95"/>
        <v>0.3669099869983321</v>
      </c>
      <c r="FM87" s="2">
        <f t="shared" si="95"/>
        <v>0.42298812911135675</v>
      </c>
      <c r="FN87" s="2">
        <f t="shared" si="95"/>
        <v>0.41095156361895319</v>
      </c>
      <c r="FO87" s="2">
        <f t="shared" si="95"/>
        <v>0.4343011322934181</v>
      </c>
      <c r="FP87" s="2">
        <f t="shared" si="95"/>
        <v>0.45422289289476542</v>
      </c>
      <c r="FQ87" s="2">
        <f t="shared" si="95"/>
        <v>0.5030964972439399</v>
      </c>
      <c r="FR87" s="2">
        <f t="shared" si="95"/>
        <v>0.42747654601656576</v>
      </c>
      <c r="FS87" s="2">
        <f t="shared" si="95"/>
        <v>0.37155091402866319</v>
      </c>
      <c r="FT87" s="2">
        <f t="shared" si="95"/>
        <v>0.46185783408290676</v>
      </c>
      <c r="FU87" s="2">
        <f t="shared" si="95"/>
        <v>0.60533213670251784</v>
      </c>
      <c r="FW87" s="2">
        <f t="shared" si="86"/>
        <v>4.9448225118199918E-9</v>
      </c>
      <c r="FX87" s="2">
        <f t="shared" si="86"/>
        <v>7.4956665361403276E-9</v>
      </c>
      <c r="FY87" s="2">
        <f t="shared" si="86"/>
        <v>9.8787263731718171E-9</v>
      </c>
      <c r="FZ87" s="2">
        <f t="shared" si="86"/>
        <v>1.4188305313377098E-8</v>
      </c>
      <c r="GA87" s="2">
        <f t="shared" si="86"/>
        <v>2.2683035480439778E-8</v>
      </c>
      <c r="GB87" s="2">
        <f t="shared" si="86"/>
        <v>2.2379397920092565E-8</v>
      </c>
      <c r="GC87" s="2">
        <f t="shared" si="86"/>
        <v>2.7533881549179587E-8</v>
      </c>
      <c r="GD87" s="2">
        <f t="shared" si="86"/>
        <v>3.592559341368839E-8</v>
      </c>
      <c r="GE87" s="2">
        <f t="shared" si="86"/>
        <v>4.8362204353187936E-8</v>
      </c>
      <c r="GF87" s="2">
        <f t="shared" si="86"/>
        <v>5.035003097539189E-8</v>
      </c>
      <c r="GG87" s="2">
        <f t="shared" si="86"/>
        <v>5.4745917254307643E-8</v>
      </c>
      <c r="GH87" s="2">
        <f t="shared" si="86"/>
        <v>2.9056819821216351E-8</v>
      </c>
      <c r="GI87" s="2">
        <f t="shared" si="86"/>
        <v>8.6948220420315188E-8</v>
      </c>
      <c r="GJ87" s="2">
        <f t="shared" si="86"/>
        <v>4.4392907838661725E-7</v>
      </c>
      <c r="GK87" s="2">
        <f t="shared" si="86"/>
        <v>1.3538340443678858E-6</v>
      </c>
      <c r="GM87" s="107">
        <f t="shared" si="87"/>
        <v>0.56734899286409179</v>
      </c>
      <c r="GN87" s="107">
        <f t="shared" si="87"/>
        <v>0.51020409252977461</v>
      </c>
      <c r="GO87" s="107">
        <f t="shared" si="87"/>
        <v>0.52242267946314669</v>
      </c>
      <c r="GP87" s="107">
        <f t="shared" si="87"/>
        <v>0.51101171664019673</v>
      </c>
      <c r="GQ87" s="107">
        <f t="shared" si="87"/>
        <v>0.60251259683690861</v>
      </c>
      <c r="GR87" s="107">
        <f t="shared" si="87"/>
        <v>0.63775746299863112</v>
      </c>
      <c r="GS87" s="107">
        <f t="shared" si="87"/>
        <v>0.62596916876646103</v>
      </c>
      <c r="GT87" s="107">
        <f t="shared" si="87"/>
        <v>0.63472033068851874</v>
      </c>
      <c r="GU87" s="107">
        <f t="shared" si="87"/>
        <v>0.61483846610201509</v>
      </c>
      <c r="GV87" s="107">
        <f t="shared" si="87"/>
        <v>0.59322798244655683</v>
      </c>
      <c r="GW87" s="107">
        <f t="shared" si="87"/>
        <v>0.49232664303298646</v>
      </c>
      <c r="GX87" s="107">
        <f t="shared" si="87"/>
        <v>0.62287774358163106</v>
      </c>
      <c r="GY87" s="107">
        <f t="shared" si="87"/>
        <v>0.63182674507250725</v>
      </c>
      <c r="GZ87" s="107">
        <f t="shared" si="87"/>
        <v>0.58688442864461532</v>
      </c>
      <c r="HA87" s="107">
        <f t="shared" si="87"/>
        <v>0.12311164119252403</v>
      </c>
      <c r="HC87" s="107">
        <f t="shared" si="76"/>
        <v>1.0561263795317421E-3</v>
      </c>
      <c r="HD87" s="107">
        <f t="shared" si="76"/>
        <v>2.4718080310121032E-4</v>
      </c>
      <c r="HE87" s="107">
        <f t="shared" si="76"/>
        <v>2.6548085611523709E-4</v>
      </c>
      <c r="HF87" s="107">
        <f t="shared" si="76"/>
        <v>1.0493679368715761E-4</v>
      </c>
      <c r="HG87" s="107">
        <f t="shared" si="91"/>
        <v>2.1608676118866434E-4</v>
      </c>
      <c r="HH87" s="107">
        <f t="shared" si="91"/>
        <v>3.8767632791948849E-4</v>
      </c>
      <c r="HI87" s="107">
        <f t="shared" si="91"/>
        <v>5.2901487789147302E-4</v>
      </c>
      <c r="HJ87" s="107">
        <f t="shared" si="91"/>
        <v>4.9713735409670447E-4</v>
      </c>
      <c r="HK87" s="107">
        <f t="shared" si="91"/>
        <v>8.9125271598634913E-4</v>
      </c>
      <c r="HL87" s="107">
        <f t="shared" si="91"/>
        <v>5.0493658932940721E-4</v>
      </c>
      <c r="HM87" s="107">
        <f t="shared" si="91"/>
        <v>8.4221919976005838E-4</v>
      </c>
      <c r="HN87" s="107">
        <f t="shared" si="91"/>
        <v>4.3429451825379388E-4</v>
      </c>
      <c r="HO87" s="107">
        <f t="shared" si="91"/>
        <v>1.4497880082088972E-4</v>
      </c>
      <c r="HP87" s="107">
        <f t="shared" si="91"/>
        <v>6.5747302731816162E-4</v>
      </c>
      <c r="HQ87" s="107">
        <f t="shared" si="91"/>
        <v>1.0405351086804294E-3</v>
      </c>
      <c r="HS87" s="107">
        <f t="shared" si="88"/>
        <v>3.1078760363819241E-18</v>
      </c>
      <c r="HT87" s="107">
        <f t="shared" si="88"/>
        <v>5.0726132155946846E-22</v>
      </c>
      <c r="HU87" s="107">
        <f t="shared" si="88"/>
        <v>5.3119234157707051E-22</v>
      </c>
      <c r="HV87" s="107">
        <f t="shared" si="88"/>
        <v>4.7713386730777343E-25</v>
      </c>
      <c r="HW87" s="107">
        <f t="shared" si="88"/>
        <v>2.0433341948723485E-24</v>
      </c>
      <c r="HX87" s="107">
        <f t="shared" si="88"/>
        <v>6.7600021803431668E-24</v>
      </c>
      <c r="HY87" s="107">
        <f t="shared" si="88"/>
        <v>1.906499965886623E-24</v>
      </c>
      <c r="HZ87" s="107">
        <f t="shared" si="88"/>
        <v>2.4673889613159174E-24</v>
      </c>
      <c r="IA87" s="107">
        <f t="shared" si="88"/>
        <v>9.0836360940337759E-23</v>
      </c>
      <c r="IB87" s="107">
        <f t="shared" si="88"/>
        <v>2.4689486580985255E-25</v>
      </c>
      <c r="IC87" s="107">
        <f t="shared" si="88"/>
        <v>9.6802734256814442E-25</v>
      </c>
      <c r="ID87" s="107">
        <f t="shared" si="88"/>
        <v>4.8582831986897927E-25</v>
      </c>
      <c r="IE87" s="107">
        <f t="shared" si="88"/>
        <v>1.006288992031209E-26</v>
      </c>
      <c r="IF87" s="107">
        <f t="shared" si="88"/>
        <v>7.4013232641024123E-24</v>
      </c>
      <c r="IG87" s="107">
        <f t="shared" si="88"/>
        <v>3.4396000285653757E-15</v>
      </c>
      <c r="II87" s="107">
        <f t="shared" si="89"/>
        <v>2.043556492132094E-50</v>
      </c>
      <c r="IJ87" s="107">
        <f t="shared" si="89"/>
        <v>3.3859640049237511E-61</v>
      </c>
      <c r="IK87" s="107">
        <f t="shared" si="89"/>
        <v>2.9199768899616919E-61</v>
      </c>
      <c r="IL87" s="107">
        <f t="shared" si="89"/>
        <v>1.1187184397402579E-70</v>
      </c>
      <c r="IM87" s="107">
        <f t="shared" si="89"/>
        <v>1.1219900118673414E-69</v>
      </c>
      <c r="IN87" s="107">
        <f t="shared" si="89"/>
        <v>2.382315482325718E-69</v>
      </c>
      <c r="IO87" s="107">
        <f t="shared" si="89"/>
        <v>1.94835232947157E-72</v>
      </c>
      <c r="IP87" s="107">
        <f t="shared" si="89"/>
        <v>6.3042799517461794E-72</v>
      </c>
      <c r="IQ87" s="107">
        <f t="shared" si="89"/>
        <v>3.0572473616913302E-67</v>
      </c>
      <c r="IR87" s="107">
        <f t="shared" si="89"/>
        <v>1.7450864745489455E-75</v>
      </c>
      <c r="IS87" s="107">
        <f t="shared" si="89"/>
        <v>2.6510536623507623E-74</v>
      </c>
      <c r="IT87" s="107">
        <f t="shared" si="89"/>
        <v>8.7632577097102757E-74</v>
      </c>
      <c r="IU87" s="107">
        <f t="shared" si="89"/>
        <v>4.4119695213669362E-77</v>
      </c>
      <c r="IV87" s="107">
        <f t="shared" si="89"/>
        <v>6.9732933014447811E-69</v>
      </c>
      <c r="IW87" s="107">
        <f t="shared" si="89"/>
        <v>2.628765567486404E-44</v>
      </c>
      <c r="IY87" s="107">
        <f t="shared" si="90"/>
        <v>0.56840511924362358</v>
      </c>
      <c r="IZ87" s="107">
        <f t="shared" si="90"/>
        <v>0.51045127333287588</v>
      </c>
      <c r="JA87" s="107">
        <f t="shared" si="90"/>
        <v>0.52268816031926191</v>
      </c>
      <c r="JB87" s="107">
        <f t="shared" si="90"/>
        <v>0.51111665343388391</v>
      </c>
      <c r="JC87" s="107">
        <f t="shared" si="90"/>
        <v>0.60272868359809728</v>
      </c>
      <c r="JD87" s="107">
        <f t="shared" si="90"/>
        <v>0.63814513932655059</v>
      </c>
      <c r="JE87" s="107">
        <f t="shared" si="90"/>
        <v>0.6264981836443525</v>
      </c>
      <c r="JF87" s="107">
        <f t="shared" si="90"/>
        <v>0.63521746804261547</v>
      </c>
      <c r="JG87" s="107">
        <f t="shared" si="90"/>
        <v>0.61572971881800143</v>
      </c>
      <c r="JH87" s="107">
        <f t="shared" si="90"/>
        <v>0.59373291903588621</v>
      </c>
      <c r="JI87" s="107">
        <f t="shared" si="90"/>
        <v>0.49316886223274653</v>
      </c>
      <c r="JJ87" s="107">
        <f t="shared" si="90"/>
        <v>0.62331203809988489</v>
      </c>
      <c r="JK87" s="107">
        <f t="shared" si="90"/>
        <v>0.63197172387332812</v>
      </c>
      <c r="JL87" s="107">
        <f t="shared" si="90"/>
        <v>0.58754190167193343</v>
      </c>
      <c r="JM87" s="107">
        <f t="shared" si="90"/>
        <v>0.12415217630120791</v>
      </c>
    </row>
    <row r="88" spans="2:273" x14ac:dyDescent="0.25">
      <c r="B88" s="2">
        <v>60</v>
      </c>
      <c r="C88" s="37">
        <v>227.62899999999999</v>
      </c>
      <c r="D88" s="37">
        <v>233.98400000000001</v>
      </c>
      <c r="E88" s="37">
        <v>230.48400000000001</v>
      </c>
      <c r="F88" s="37">
        <v>231.24199999999999</v>
      </c>
      <c r="G88" s="37">
        <v>229.19399999999999</v>
      </c>
      <c r="H88" s="37">
        <v>219.78700000000001</v>
      </c>
      <c r="I88" s="37">
        <v>192.42599999999999</v>
      </c>
      <c r="J88" s="37">
        <v>197.88499999999999</v>
      </c>
      <c r="K88" s="37">
        <v>185.803</v>
      </c>
      <c r="L88" s="37">
        <v>176.95099999999999</v>
      </c>
      <c r="M88" s="37">
        <v>134.36099999999999</v>
      </c>
      <c r="N88" s="37">
        <v>192.75399999999999</v>
      </c>
      <c r="O88" s="37">
        <v>220.98400000000001</v>
      </c>
      <c r="P88" s="37">
        <v>169.01599999999999</v>
      </c>
      <c r="Q88" s="37">
        <v>58.295000000000002</v>
      </c>
      <c r="S88" s="4">
        <f t="shared" si="8"/>
        <v>236.30879734891016</v>
      </c>
      <c r="T88" s="4">
        <f t="shared" si="9"/>
        <v>243.72538747559906</v>
      </c>
      <c r="U88" s="4">
        <f t="shared" si="10"/>
        <v>238.85212026481824</v>
      </c>
      <c r="V88" s="4">
        <f t="shared" si="11"/>
        <v>240.04317437525941</v>
      </c>
      <c r="W88" s="4">
        <f t="shared" si="12"/>
        <v>238.77087961845106</v>
      </c>
      <c r="X88" s="4">
        <f t="shared" si="13"/>
        <v>220.8138928864395</v>
      </c>
      <c r="Y88" s="4">
        <f t="shared" si="14"/>
        <v>185.56942840578603</v>
      </c>
      <c r="Z88" s="4">
        <f t="shared" si="15"/>
        <v>192.43362556272047</v>
      </c>
      <c r="AA88" s="4">
        <f t="shared" si="16"/>
        <v>176.55865162751923</v>
      </c>
      <c r="AB88" s="4">
        <f t="shared" si="17"/>
        <v>163.25860197000793</v>
      </c>
      <c r="AC88" s="4">
        <f t="shared" si="18"/>
        <v>129.30776599611912</v>
      </c>
      <c r="AD88" s="4">
        <f t="shared" si="19"/>
        <v>179.57951484713237</v>
      </c>
      <c r="AE88" s="4">
        <f t="shared" si="20"/>
        <v>223.15872730974547</v>
      </c>
      <c r="AF88" s="4">
        <f t="shared" si="21"/>
        <v>156.84687293969921</v>
      </c>
      <c r="AG88" s="4">
        <f t="shared" si="21"/>
        <v>64.089786837745024</v>
      </c>
      <c r="AI88" s="4">
        <f t="shared" si="22"/>
        <v>-8.6797973489101707</v>
      </c>
      <c r="AJ88" s="4">
        <f t="shared" si="23"/>
        <v>-9.7413874755990548</v>
      </c>
      <c r="AK88" s="4">
        <f t="shared" si="24"/>
        <v>-8.3681202648182307</v>
      </c>
      <c r="AL88" s="4">
        <f t="shared" si="25"/>
        <v>-8.8011743752594214</v>
      </c>
      <c r="AM88" s="4">
        <f t="shared" si="26"/>
        <v>-9.5768796184510734</v>
      </c>
      <c r="AN88" s="4">
        <f t="shared" si="27"/>
        <v>-1.0268928864394979</v>
      </c>
      <c r="AO88" s="4">
        <f t="shared" si="28"/>
        <v>6.8565715942139605</v>
      </c>
      <c r="AP88" s="4">
        <f t="shared" si="29"/>
        <v>5.4513744372795259</v>
      </c>
      <c r="AQ88" s="4">
        <f t="shared" si="30"/>
        <v>9.244348372480772</v>
      </c>
      <c r="AR88" s="4">
        <f t="shared" si="31"/>
        <v>13.692398029992063</v>
      </c>
      <c r="AS88" s="4">
        <f t="shared" si="32"/>
        <v>5.0532340038808741</v>
      </c>
      <c r="AT88" s="4">
        <f t="shared" si="33"/>
        <v>13.174485152867618</v>
      </c>
      <c r="AU88" s="4">
        <f t="shared" si="34"/>
        <v>-2.1747273097454638</v>
      </c>
      <c r="AV88" s="4">
        <f t="shared" si="81"/>
        <v>12.169127060300781</v>
      </c>
      <c r="AW88" s="4">
        <f t="shared" si="81"/>
        <v>-5.794786837745022</v>
      </c>
      <c r="AY88" s="2">
        <f t="shared" si="82"/>
        <v>65.5987392773485</v>
      </c>
      <c r="AZ88" s="2">
        <f t="shared" si="82"/>
        <v>70.221043585459711</v>
      </c>
      <c r="BA88" s="2">
        <f t="shared" si="82"/>
        <v>69.006577770875396</v>
      </c>
      <c r="BB88" s="2">
        <f t="shared" si="82"/>
        <v>67.020200214950549</v>
      </c>
      <c r="BC88" s="2">
        <f t="shared" si="82"/>
        <v>69.791057304388247</v>
      </c>
      <c r="BD88" s="2">
        <f t="shared" si="82"/>
        <v>69.282462987591657</v>
      </c>
      <c r="BE88" s="2">
        <f t="shared" si="82"/>
        <v>70.126998625314556</v>
      </c>
      <c r="BF88" s="2">
        <f t="shared" si="82"/>
        <v>68.743095441943169</v>
      </c>
      <c r="BG88" s="2">
        <f t="shared" si="82"/>
        <v>66.627764362468824</v>
      </c>
      <c r="BH88" s="2">
        <f t="shared" si="82"/>
        <v>69.591640250422088</v>
      </c>
      <c r="BI88" s="2">
        <f t="shared" si="82"/>
        <v>69.093422966981379</v>
      </c>
      <c r="BJ88" s="2">
        <f t="shared" si="82"/>
        <v>64.48184045144535</v>
      </c>
      <c r="BK88" s="2">
        <f t="shared" si="82"/>
        <v>66.861797763934106</v>
      </c>
      <c r="BL88" s="2">
        <f t="shared" si="82"/>
        <v>64.473112500269792</v>
      </c>
      <c r="BM88" s="2">
        <f t="shared" si="82"/>
        <v>58.35932907243393</v>
      </c>
      <c r="BO88" s="2" t="str">
        <f t="shared" si="83"/>
        <v/>
      </c>
      <c r="BP88" s="2" t="str">
        <f t="shared" si="83"/>
        <v/>
      </c>
      <c r="BQ88" s="2" t="str">
        <f t="shared" si="83"/>
        <v/>
      </c>
      <c r="BR88" s="2" t="str">
        <f t="shared" si="83"/>
        <v/>
      </c>
      <c r="BS88" s="2" t="str">
        <f t="shared" si="83"/>
        <v/>
      </c>
      <c r="BT88" s="2" t="str">
        <f t="shared" si="83"/>
        <v/>
      </c>
      <c r="BU88" s="2" t="str">
        <f t="shared" si="83"/>
        <v/>
      </c>
      <c r="BV88" s="2" t="str">
        <f t="shared" si="83"/>
        <v/>
      </c>
      <c r="BW88" s="2" t="str">
        <f t="shared" si="83"/>
        <v/>
      </c>
      <c r="BX88" s="2" t="str">
        <f t="shared" si="83"/>
        <v/>
      </c>
      <c r="BY88" s="2" t="str">
        <f t="shared" si="83"/>
        <v/>
      </c>
      <c r="BZ88" s="2" t="str">
        <f t="shared" si="83"/>
        <v/>
      </c>
      <c r="CA88" s="2" t="str">
        <f t="shared" si="83"/>
        <v/>
      </c>
      <c r="CB88" s="2" t="str">
        <f t="shared" si="83"/>
        <v/>
      </c>
      <c r="CC88" s="2" t="str">
        <f t="shared" si="83"/>
        <v/>
      </c>
      <c r="CE88" s="2" t="str">
        <f t="shared" si="84"/>
        <v/>
      </c>
      <c r="CF88" s="2" t="str">
        <f t="shared" si="84"/>
        <v/>
      </c>
      <c r="CG88" s="2" t="str">
        <f t="shared" si="84"/>
        <v/>
      </c>
      <c r="CH88" s="2" t="str">
        <f t="shared" si="84"/>
        <v/>
      </c>
      <c r="CI88" s="2" t="str">
        <f t="shared" si="84"/>
        <v/>
      </c>
      <c r="CJ88" s="2" t="str">
        <f t="shared" si="84"/>
        <v/>
      </c>
      <c r="CK88" s="2" t="str">
        <f t="shared" si="84"/>
        <v/>
      </c>
      <c r="CL88" s="2" t="str">
        <f t="shared" si="84"/>
        <v/>
      </c>
      <c r="CM88" s="2" t="str">
        <f t="shared" si="84"/>
        <v/>
      </c>
      <c r="CN88" s="2" t="str">
        <f t="shared" si="84"/>
        <v/>
      </c>
      <c r="CO88" s="2" t="str">
        <f t="shared" si="84"/>
        <v/>
      </c>
      <c r="CP88" s="2" t="str">
        <f t="shared" si="84"/>
        <v/>
      </c>
      <c r="CQ88" s="2" t="str">
        <f t="shared" si="84"/>
        <v/>
      </c>
      <c r="CR88" s="2" t="str">
        <f t="shared" si="84"/>
        <v/>
      </c>
      <c r="CS88" s="2" t="str">
        <f t="shared" si="84"/>
        <v/>
      </c>
      <c r="CU88" s="2" t="str">
        <f t="shared" si="85"/>
        <v/>
      </c>
      <c r="CV88" s="2" t="str">
        <f t="shared" si="85"/>
        <v/>
      </c>
      <c r="CW88" s="2" t="str">
        <f t="shared" si="85"/>
        <v/>
      </c>
      <c r="CX88" s="2" t="str">
        <f t="shared" si="85"/>
        <v/>
      </c>
      <c r="CY88" s="2" t="str">
        <f t="shared" si="85"/>
        <v/>
      </c>
      <c r="CZ88" s="2" t="str">
        <f t="shared" si="85"/>
        <v/>
      </c>
      <c r="DA88" s="2" t="str">
        <f t="shared" si="85"/>
        <v/>
      </c>
      <c r="DB88" s="2" t="str">
        <f t="shared" si="85"/>
        <v/>
      </c>
      <c r="DC88" s="2" t="str">
        <f t="shared" si="85"/>
        <v/>
      </c>
      <c r="DD88" s="2" t="str">
        <f t="shared" si="85"/>
        <v/>
      </c>
      <c r="DE88" s="2" t="str">
        <f t="shared" si="85"/>
        <v/>
      </c>
      <c r="DF88" s="2" t="str">
        <f t="shared" si="85"/>
        <v/>
      </c>
      <c r="DG88" s="2" t="str">
        <f t="shared" si="85"/>
        <v/>
      </c>
      <c r="DH88" s="2" t="str">
        <f t="shared" si="85"/>
        <v/>
      </c>
      <c r="DI88" s="2" t="str">
        <f t="shared" si="85"/>
        <v/>
      </c>
      <c r="DK88" s="2">
        <f t="shared" si="92"/>
        <v>70.253373873873883</v>
      </c>
      <c r="DL88" s="2">
        <f t="shared" si="92"/>
        <v>72.918618083670708</v>
      </c>
      <c r="DM88" s="2">
        <f t="shared" si="92"/>
        <v>72.193885290148444</v>
      </c>
      <c r="DN88" s="2">
        <f t="shared" si="92"/>
        <v>69.908596638655439</v>
      </c>
      <c r="DO88" s="2">
        <f t="shared" si="92"/>
        <v>74.272780952380955</v>
      </c>
      <c r="DP88" s="2">
        <f t="shared" si="92"/>
        <v>74.059975350140078</v>
      </c>
      <c r="DQ88" s="2">
        <f t="shared" si="92"/>
        <v>75.985669977081727</v>
      </c>
      <c r="DR88" s="2">
        <f t="shared" si="92"/>
        <v>74.845106506238878</v>
      </c>
      <c r="DS88" s="2">
        <f t="shared" si="92"/>
        <v>70.870839126559687</v>
      </c>
      <c r="DT88" s="2">
        <f t="shared" si="92"/>
        <v>75.173304838709669</v>
      </c>
      <c r="DU88" s="2">
        <f t="shared" si="92"/>
        <v>76.246787499999982</v>
      </c>
      <c r="DV88" s="2">
        <f t="shared" si="92"/>
        <v>69.574827317290541</v>
      </c>
      <c r="DW88" s="2">
        <f t="shared" si="92"/>
        <v>72.78777718360071</v>
      </c>
      <c r="DX88" s="2">
        <f t="shared" si="92"/>
        <v>70.227462796027524</v>
      </c>
      <c r="DY88" s="2">
        <f t="shared" si="92"/>
        <v>63.502441707717573</v>
      </c>
      <c r="EA88" s="2">
        <f t="shared" si="96"/>
        <v>54.259599999999999</v>
      </c>
      <c r="EB88" s="2">
        <f t="shared" si="93"/>
        <v>63.202866496163679</v>
      </c>
      <c r="EC88" s="2">
        <f t="shared" si="93"/>
        <v>61.177851931330473</v>
      </c>
      <c r="ED88" s="2">
        <f t="shared" si="93"/>
        <v>60.386331656284931</v>
      </c>
      <c r="EE88" s="2">
        <f t="shared" si="93"/>
        <v>62.264962081183569</v>
      </c>
      <c r="EF88" s="2">
        <f t="shared" si="93"/>
        <v>62.734476903361099</v>
      </c>
      <c r="EG88" s="2">
        <f t="shared" si="93"/>
        <v>63.778724053452123</v>
      </c>
      <c r="EH88" s="2">
        <f t="shared" si="93"/>
        <v>61.795518596881955</v>
      </c>
      <c r="EI88" s="2">
        <f t="shared" si="93"/>
        <v>62.237658109032139</v>
      </c>
      <c r="EJ88" s="2">
        <f t="shared" si="93"/>
        <v>64.264305137519443</v>
      </c>
      <c r="EK88" s="2">
        <f t="shared" si="93"/>
        <v>63.481249250864387</v>
      </c>
      <c r="EL88" s="2">
        <f t="shared" si="93"/>
        <v>59.063659020044554</v>
      </c>
      <c r="EM88" s="2">
        <f t="shared" si="93"/>
        <v>58.731568222481521</v>
      </c>
      <c r="EN88" s="2">
        <f t="shared" si="93"/>
        <v>58.938952961719274</v>
      </c>
      <c r="EO88" s="2">
        <f t="shared" si="93"/>
        <v>55.550396019613508</v>
      </c>
      <c r="EQ88" s="2">
        <f t="shared" si="94"/>
        <v>57.312793633894209</v>
      </c>
      <c r="ER88" s="2">
        <f t="shared" si="94"/>
        <v>61.181530444467391</v>
      </c>
      <c r="ES88" s="2">
        <f t="shared" si="94"/>
        <v>60.281798079473383</v>
      </c>
      <c r="ET88" s="2">
        <f t="shared" si="94"/>
        <v>60.213254172354127</v>
      </c>
      <c r="EU88" s="2">
        <f t="shared" si="94"/>
        <v>61.037522371412756</v>
      </c>
      <c r="EV88" s="2">
        <f t="shared" si="94"/>
        <v>62.449243805558396</v>
      </c>
      <c r="EW88" s="2">
        <f t="shared" si="94"/>
        <v>63.210832988209631</v>
      </c>
      <c r="EX88" s="2">
        <f t="shared" si="94"/>
        <v>61.468009859234122</v>
      </c>
      <c r="EY88" s="2">
        <f t="shared" si="94"/>
        <v>62.199046080998478</v>
      </c>
      <c r="EZ88" s="2">
        <f t="shared" si="94"/>
        <v>62.795039392087851</v>
      </c>
      <c r="FA88" s="2">
        <f t="shared" si="94"/>
        <v>61.779600952456533</v>
      </c>
      <c r="FB88" s="2">
        <f t="shared" si="94"/>
        <v>58.464994133193379</v>
      </c>
      <c r="FC88" s="2">
        <f t="shared" si="94"/>
        <v>58.316514941235738</v>
      </c>
      <c r="FD88" s="2">
        <f t="shared" si="94"/>
        <v>58.991511535215238</v>
      </c>
      <c r="FE88" s="2">
        <f t="shared" si="94"/>
        <v>56.576262067409246</v>
      </c>
      <c r="FG88" s="2">
        <f t="shared" si="95"/>
        <v>0.29102791200114675</v>
      </c>
      <c r="FH88" s="2">
        <f t="shared" si="95"/>
        <v>0.27764959353276997</v>
      </c>
      <c r="FI88" s="2">
        <f t="shared" si="95"/>
        <v>0.28933350184328127</v>
      </c>
      <c r="FJ88" s="2">
        <f t="shared" si="95"/>
        <v>0.30333081740121076</v>
      </c>
      <c r="FK88" s="2">
        <f t="shared" si="95"/>
        <v>0.37323377884152997</v>
      </c>
      <c r="FL88" s="2">
        <f t="shared" si="95"/>
        <v>0.42183682925416932</v>
      </c>
      <c r="FM88" s="2">
        <f t="shared" si="95"/>
        <v>0.47994571031410688</v>
      </c>
      <c r="FN88" s="2">
        <f t="shared" si="95"/>
        <v>0.46760181944963591</v>
      </c>
      <c r="FO88" s="2">
        <f t="shared" si="95"/>
        <v>0.49148451227021367</v>
      </c>
      <c r="FP88" s="2">
        <f t="shared" si="95"/>
        <v>0.51165685654444848</v>
      </c>
      <c r="FQ88" s="2">
        <f t="shared" si="95"/>
        <v>0.5603652800322495</v>
      </c>
      <c r="FR88" s="2">
        <f t="shared" si="95"/>
        <v>0.48453099597693844</v>
      </c>
      <c r="FS88" s="2">
        <f t="shared" si="95"/>
        <v>0.42159158216609283</v>
      </c>
      <c r="FT88" s="2">
        <f t="shared" si="95"/>
        <v>0.50975287336302799</v>
      </c>
      <c r="FU88" s="2">
        <f t="shared" si="95"/>
        <v>0.64676619010836811</v>
      </c>
      <c r="FW88" s="2">
        <f t="shared" si="86"/>
        <v>6.2251627089717176E-9</v>
      </c>
      <c r="FX88" s="2">
        <f t="shared" si="86"/>
        <v>9.4364850623677059E-9</v>
      </c>
      <c r="FY88" s="2">
        <f t="shared" si="86"/>
        <v>1.2436579635536274E-8</v>
      </c>
      <c r="FZ88" s="2">
        <f t="shared" si="86"/>
        <v>1.7862018043684755E-8</v>
      </c>
      <c r="GA88" s="2">
        <f t="shared" si="86"/>
        <v>2.8556249615237449E-8</v>
      </c>
      <c r="GB88" s="2">
        <f t="shared" si="86"/>
        <v>2.8173992579001159E-8</v>
      </c>
      <c r="GC88" s="2">
        <f t="shared" si="86"/>
        <v>3.4663102920471759E-8</v>
      </c>
      <c r="GD88" s="2">
        <f t="shared" si="86"/>
        <v>4.52276420615677E-8</v>
      </c>
      <c r="GE88" s="2">
        <f t="shared" si="86"/>
        <v>6.0884407268203796E-8</v>
      </c>
      <c r="GF88" s="2">
        <f t="shared" si="86"/>
        <v>6.3386932653174993E-8</v>
      </c>
      <c r="GG88" s="2">
        <f t="shared" si="86"/>
        <v>6.8921025446465756E-8</v>
      </c>
      <c r="GH88" s="2">
        <f t="shared" si="86"/>
        <v>3.6580368583639482E-8</v>
      </c>
      <c r="GI88" s="2">
        <f t="shared" si="86"/>
        <v>1.0719382787527121E-7</v>
      </c>
      <c r="GJ88" s="2">
        <f t="shared" si="86"/>
        <v>5.378323064306694E-7</v>
      </c>
      <c r="GK88" s="2">
        <f t="shared" si="86"/>
        <v>1.6161750349345214E-6</v>
      </c>
      <c r="GM88" s="107">
        <f t="shared" si="87"/>
        <v>0.61531830955902478</v>
      </c>
      <c r="GN88" s="107">
        <f t="shared" si="87"/>
        <v>0.57690844396582619</v>
      </c>
      <c r="GO88" s="107">
        <f t="shared" si="87"/>
        <v>0.58801964016091735</v>
      </c>
      <c r="GP88" s="107">
        <f t="shared" si="87"/>
        <v>0.5844031997047634</v>
      </c>
      <c r="GQ88" s="107">
        <f t="shared" si="87"/>
        <v>0.63940783382797406</v>
      </c>
      <c r="GR88" s="107">
        <f t="shared" si="87"/>
        <v>0.62476669553523057</v>
      </c>
      <c r="GS88" s="107">
        <f t="shared" si="87"/>
        <v>0.5436724563773393</v>
      </c>
      <c r="GT88" s="107">
        <f t="shared" si="87"/>
        <v>0.56784898345228729</v>
      </c>
      <c r="GU88" s="107">
        <f t="shared" si="87"/>
        <v>0.51920594504515349</v>
      </c>
      <c r="GV88" s="107">
        <f t="shared" si="87"/>
        <v>0.47032643454709289</v>
      </c>
      <c r="GW88" s="107">
        <f t="shared" si="87"/>
        <v>0.3341756768165256</v>
      </c>
      <c r="GX88" s="107">
        <f t="shared" si="87"/>
        <v>0.53466076076989044</v>
      </c>
      <c r="GY88" s="107">
        <f t="shared" si="87"/>
        <v>0.63272546152154729</v>
      </c>
      <c r="GZ88" s="107">
        <f t="shared" si="87"/>
        <v>0.47285703424402087</v>
      </c>
      <c r="HA88" s="107">
        <f t="shared" si="87"/>
        <v>4.4403110643421118E-2</v>
      </c>
      <c r="HC88" s="107">
        <f t="shared" si="76"/>
        <v>1.6902686592974246E-3</v>
      </c>
      <c r="HD88" s="107">
        <f t="shared" si="76"/>
        <v>4.442119489733634E-4</v>
      </c>
      <c r="HE88" s="107">
        <f t="shared" si="76"/>
        <v>4.8008584162374725E-4</v>
      </c>
      <c r="HF88" s="107">
        <f t="shared" si="76"/>
        <v>2.0851227692121358E-4</v>
      </c>
      <c r="HG88" s="107">
        <f t="shared" si="91"/>
        <v>4.2228279383038208E-4</v>
      </c>
      <c r="HH88" s="107">
        <f t="shared" si="91"/>
        <v>7.3759292847629034E-4</v>
      </c>
      <c r="HI88" s="107">
        <f t="shared" si="91"/>
        <v>1.0145139170612818E-3</v>
      </c>
      <c r="HJ88" s="107">
        <f t="shared" si="91"/>
        <v>9.6332248700237296E-4</v>
      </c>
      <c r="HK88" s="107">
        <f t="shared" si="91"/>
        <v>1.6632188360191978E-3</v>
      </c>
      <c r="HL88" s="107">
        <f t="shared" si="91"/>
        <v>1.0069537740291941E-3</v>
      </c>
      <c r="HM88" s="107">
        <f t="shared" si="91"/>
        <v>1.6350963262212537E-3</v>
      </c>
      <c r="HN88" s="107">
        <f t="shared" si="91"/>
        <v>8.4716496533317252E-4</v>
      </c>
      <c r="HO88" s="107">
        <f t="shared" si="91"/>
        <v>2.9518610249961114E-4</v>
      </c>
      <c r="HP88" s="107">
        <f t="shared" si="91"/>
        <v>1.222442438615917E-3</v>
      </c>
      <c r="HQ88" s="107">
        <f t="shared" si="91"/>
        <v>2.0839558696101471E-3</v>
      </c>
      <c r="HS88" s="107">
        <f t="shared" si="88"/>
        <v>1.1722143616987337E-17</v>
      </c>
      <c r="HT88" s="107">
        <f t="shared" si="88"/>
        <v>2.6615720458981981E-21</v>
      </c>
      <c r="HU88" s="107">
        <f t="shared" si="88"/>
        <v>2.8568118662072322E-21</v>
      </c>
      <c r="HV88" s="107">
        <f t="shared" si="88"/>
        <v>3.4458341838239952E-24</v>
      </c>
      <c r="HW88" s="107">
        <f t="shared" si="88"/>
        <v>1.4911423782090869E-23</v>
      </c>
      <c r="HX88" s="107">
        <f t="shared" si="88"/>
        <v>4.7933467363667938E-23</v>
      </c>
      <c r="HY88" s="107">
        <f t="shared" si="88"/>
        <v>1.4822741730471346E-23</v>
      </c>
      <c r="HZ88" s="107">
        <f t="shared" si="88"/>
        <v>1.9551493381968614E-23</v>
      </c>
      <c r="IA88" s="107">
        <f t="shared" si="88"/>
        <v>6.4771407680358614E-22</v>
      </c>
      <c r="IB88" s="107">
        <f t="shared" si="88"/>
        <v>2.2509948132382583E-24</v>
      </c>
      <c r="IC88" s="107">
        <f t="shared" si="88"/>
        <v>8.5281633373086525E-24</v>
      </c>
      <c r="ID88" s="107">
        <f t="shared" si="88"/>
        <v>3.9798713996604899E-24</v>
      </c>
      <c r="IE88" s="107">
        <f t="shared" si="88"/>
        <v>8.7296446612642986E-26</v>
      </c>
      <c r="IF88" s="107">
        <f t="shared" si="88"/>
        <v>5.2396973106808368E-23</v>
      </c>
      <c r="IG88" s="107">
        <f t="shared" si="88"/>
        <v>1.1677268438438668E-14</v>
      </c>
      <c r="II88" s="107">
        <f t="shared" si="89"/>
        <v>2.9812585549277439E-49</v>
      </c>
      <c r="IJ88" s="107">
        <f t="shared" si="89"/>
        <v>9.5962756528838298E-60</v>
      </c>
      <c r="IK88" s="107">
        <f t="shared" si="89"/>
        <v>8.7298517201224968E-60</v>
      </c>
      <c r="IL88" s="107">
        <f t="shared" si="89"/>
        <v>6.1854327868302078E-69</v>
      </c>
      <c r="IM88" s="107">
        <f t="shared" si="89"/>
        <v>6.4989621452237958E-68</v>
      </c>
      <c r="IN88" s="107">
        <f t="shared" si="89"/>
        <v>1.349112282095297E-67</v>
      </c>
      <c r="IO88" s="107">
        <f t="shared" si="89"/>
        <v>1.3942277375316501E-70</v>
      </c>
      <c r="IP88" s="107">
        <f t="shared" si="89"/>
        <v>4.6700873000400359E-70</v>
      </c>
      <c r="IQ88" s="107">
        <f t="shared" si="89"/>
        <v>1.8237505051330642E-65</v>
      </c>
      <c r="IR88" s="107">
        <f t="shared" si="89"/>
        <v>1.7593394670742183E-73</v>
      </c>
      <c r="IS88" s="107">
        <f t="shared" si="89"/>
        <v>2.5391435738848137E-72</v>
      </c>
      <c r="IT88" s="107">
        <f t="shared" si="89"/>
        <v>6.8936310045980349E-72</v>
      </c>
      <c r="IU88" s="107">
        <f t="shared" si="89"/>
        <v>3.7047160583376909E-75</v>
      </c>
      <c r="IV88" s="107">
        <f t="shared" si="89"/>
        <v>3.8951149102335499E-67</v>
      </c>
      <c r="IW88" s="107">
        <f t="shared" si="89"/>
        <v>3.3728718947477188E-43</v>
      </c>
      <c r="IY88" s="107">
        <f t="shared" si="90"/>
        <v>0.61700857821832222</v>
      </c>
      <c r="IZ88" s="107">
        <f t="shared" si="90"/>
        <v>0.57735265591479956</v>
      </c>
      <c r="JA88" s="107">
        <f t="shared" si="90"/>
        <v>0.58849972600254108</v>
      </c>
      <c r="JB88" s="107">
        <f t="shared" si="90"/>
        <v>0.5846117119816846</v>
      </c>
      <c r="JC88" s="107">
        <f t="shared" si="90"/>
        <v>0.63983011662180445</v>
      </c>
      <c r="JD88" s="107">
        <f t="shared" si="90"/>
        <v>0.62550428846370687</v>
      </c>
      <c r="JE88" s="107">
        <f t="shared" si="90"/>
        <v>0.54468697029440061</v>
      </c>
      <c r="JF88" s="107">
        <f t="shared" si="90"/>
        <v>0.56881230593928966</v>
      </c>
      <c r="JG88" s="107">
        <f t="shared" si="90"/>
        <v>0.52086916388117266</v>
      </c>
      <c r="JH88" s="107">
        <f t="shared" si="90"/>
        <v>0.47133338832112209</v>
      </c>
      <c r="JI88" s="107">
        <f t="shared" si="90"/>
        <v>0.33581077314274688</v>
      </c>
      <c r="JJ88" s="107">
        <f t="shared" si="90"/>
        <v>0.53550792573522366</v>
      </c>
      <c r="JK88" s="107">
        <f t="shared" si="90"/>
        <v>0.63302064762404686</v>
      </c>
      <c r="JL88" s="107">
        <f t="shared" si="90"/>
        <v>0.47407947668263678</v>
      </c>
      <c r="JM88" s="107">
        <f t="shared" si="90"/>
        <v>4.6487066513042942E-2</v>
      </c>
    </row>
    <row r="89" spans="2:273" x14ac:dyDescent="0.25">
      <c r="B89" s="2">
        <v>61</v>
      </c>
      <c r="C89" s="37">
        <v>223.452</v>
      </c>
      <c r="D89" s="37">
        <v>231.64500000000001</v>
      </c>
      <c r="E89" s="37">
        <v>227.226</v>
      </c>
      <c r="F89" s="37">
        <v>227.58099999999999</v>
      </c>
      <c r="G89" s="37">
        <v>216.69399999999999</v>
      </c>
      <c r="H89" s="37">
        <v>195.57400000000001</v>
      </c>
      <c r="I89" s="37">
        <v>156.44300000000001</v>
      </c>
      <c r="J89" s="37">
        <v>163.90199999999999</v>
      </c>
      <c r="K89" s="37">
        <v>144.82</v>
      </c>
      <c r="L89" s="37">
        <v>128.197</v>
      </c>
      <c r="M89" s="37">
        <v>83.852000000000004</v>
      </c>
      <c r="N89" s="37">
        <v>150.55699999999999</v>
      </c>
      <c r="O89" s="37">
        <v>201.63900000000001</v>
      </c>
      <c r="P89" s="37">
        <v>125.607</v>
      </c>
      <c r="Q89" s="37">
        <v>59.655999999999999</v>
      </c>
      <c r="S89" s="4">
        <f t="shared" si="8"/>
        <v>230.18007228593072</v>
      </c>
      <c r="T89" s="4">
        <f t="shared" si="9"/>
        <v>243.46891115151638</v>
      </c>
      <c r="U89" s="4">
        <f t="shared" si="10"/>
        <v>236.6588881333592</v>
      </c>
      <c r="V89" s="4">
        <f t="shared" si="11"/>
        <v>237.67641290230688</v>
      </c>
      <c r="W89" s="4">
        <f t="shared" si="12"/>
        <v>217.28402669407384</v>
      </c>
      <c r="X89" s="4">
        <f t="shared" si="13"/>
        <v>187.88142674656081</v>
      </c>
      <c r="Y89" s="4">
        <f t="shared" si="14"/>
        <v>146.6951337915751</v>
      </c>
      <c r="Z89" s="4">
        <f t="shared" si="15"/>
        <v>153.39477802248075</v>
      </c>
      <c r="AA89" s="4">
        <f t="shared" si="16"/>
        <v>137.82964110325932</v>
      </c>
      <c r="AB89" s="4">
        <f t="shared" si="17"/>
        <v>123.96536200746763</v>
      </c>
      <c r="AC89" s="4">
        <f t="shared" si="18"/>
        <v>98.826652694195019</v>
      </c>
      <c r="AD89" s="4">
        <f t="shared" si="19"/>
        <v>139.3154794326596</v>
      </c>
      <c r="AE89" s="4">
        <f t="shared" si="20"/>
        <v>190.78715635005321</v>
      </c>
      <c r="AF89" s="4">
        <f t="shared" si="21"/>
        <v>121.4764657089661</v>
      </c>
      <c r="AG89" s="4">
        <f t="shared" si="21"/>
        <v>61.120256354092703</v>
      </c>
      <c r="AI89" s="4">
        <f t="shared" si="22"/>
        <v>-6.7280722859307218</v>
      </c>
      <c r="AJ89" s="4">
        <f t="shared" si="23"/>
        <v>-11.82391115151637</v>
      </c>
      <c r="AK89" s="4">
        <f t="shared" si="24"/>
        <v>-9.4328881333591994</v>
      </c>
      <c r="AL89" s="4">
        <f t="shared" si="25"/>
        <v>-10.09541290230689</v>
      </c>
      <c r="AM89" s="4">
        <f t="shared" si="26"/>
        <v>-0.59002669407385611</v>
      </c>
      <c r="AN89" s="4">
        <f t="shared" si="27"/>
        <v>7.6925732534392068</v>
      </c>
      <c r="AO89" s="4">
        <f t="shared" si="28"/>
        <v>9.7478662084249095</v>
      </c>
      <c r="AP89" s="4">
        <f t="shared" si="29"/>
        <v>10.507221977519237</v>
      </c>
      <c r="AQ89" s="4">
        <f t="shared" si="30"/>
        <v>6.9903588967406733</v>
      </c>
      <c r="AR89" s="4">
        <f t="shared" si="31"/>
        <v>4.2316379925323702</v>
      </c>
      <c r="AS89" s="4">
        <f t="shared" si="32"/>
        <v>-14.974652694195015</v>
      </c>
      <c r="AT89" s="4">
        <f t="shared" si="33"/>
        <v>11.241520567340388</v>
      </c>
      <c r="AU89" s="4">
        <f t="shared" si="34"/>
        <v>10.851843649946801</v>
      </c>
      <c r="AV89" s="4">
        <f t="shared" si="81"/>
        <v>4.1305342910338965</v>
      </c>
      <c r="AW89" s="4">
        <f t="shared" si="81"/>
        <v>-1.4642563540927043</v>
      </c>
      <c r="AY89" s="2">
        <f t="shared" si="82"/>
        <v>64.892713688299921</v>
      </c>
      <c r="AZ89" s="2">
        <f t="shared" si="82"/>
        <v>69.782329132431627</v>
      </c>
      <c r="BA89" s="2">
        <f t="shared" si="82"/>
        <v>68.509597685824417</v>
      </c>
      <c r="BB89" s="2">
        <f t="shared" si="82"/>
        <v>66.577553727616035</v>
      </c>
      <c r="BC89" s="2">
        <f t="shared" si="82"/>
        <v>69.165920510211691</v>
      </c>
      <c r="BD89" s="2">
        <f t="shared" si="82"/>
        <v>68.640083157574367</v>
      </c>
      <c r="BE89" s="2">
        <f t="shared" si="82"/>
        <v>69.422851154049951</v>
      </c>
      <c r="BF89" s="2">
        <f t="shared" si="82"/>
        <v>68.005443396508554</v>
      </c>
      <c r="BG89" s="2">
        <f t="shared" si="82"/>
        <v>66.097396319736191</v>
      </c>
      <c r="BH89" s="2">
        <f t="shared" si="82"/>
        <v>68.944212501146893</v>
      </c>
      <c r="BI89" s="2">
        <f t="shared" si="82"/>
        <v>68.334768665137574</v>
      </c>
      <c r="BJ89" s="2">
        <f t="shared" si="82"/>
        <v>63.854885888242293</v>
      </c>
      <c r="BK89" s="2">
        <f t="shared" si="82"/>
        <v>66.177466612989022</v>
      </c>
      <c r="BL89" s="2">
        <f t="shared" si="82"/>
        <v>63.934811843358084</v>
      </c>
      <c r="BM89" s="2">
        <f t="shared" si="82"/>
        <v>58.023547556724417</v>
      </c>
      <c r="BO89" s="2" t="str">
        <f t="shared" si="83"/>
        <v/>
      </c>
      <c r="BP89" s="2" t="str">
        <f t="shared" si="83"/>
        <v/>
      </c>
      <c r="BQ89" s="2" t="str">
        <f t="shared" si="83"/>
        <v/>
      </c>
      <c r="BR89" s="2" t="str">
        <f t="shared" si="83"/>
        <v/>
      </c>
      <c r="BS89" s="2" t="str">
        <f t="shared" si="83"/>
        <v/>
      </c>
      <c r="BT89" s="2" t="str">
        <f t="shared" si="83"/>
        <v/>
      </c>
      <c r="BU89" s="2" t="str">
        <f t="shared" si="83"/>
        <v/>
      </c>
      <c r="BV89" s="2" t="str">
        <f t="shared" si="83"/>
        <v/>
      </c>
      <c r="BW89" s="2" t="str">
        <f t="shared" si="83"/>
        <v/>
      </c>
      <c r="BX89" s="2" t="str">
        <f t="shared" si="83"/>
        <v/>
      </c>
      <c r="BY89" s="2" t="str">
        <f t="shared" si="83"/>
        <v/>
      </c>
      <c r="BZ89" s="2" t="str">
        <f t="shared" si="83"/>
        <v/>
      </c>
      <c r="CA89" s="2" t="str">
        <f t="shared" si="83"/>
        <v/>
      </c>
      <c r="CB89" s="2" t="str">
        <f t="shared" si="83"/>
        <v/>
      </c>
      <c r="CC89" s="2" t="str">
        <f t="shared" si="83"/>
        <v/>
      </c>
      <c r="CE89" s="2" t="str">
        <f t="shared" si="84"/>
        <v/>
      </c>
      <c r="CF89" s="2" t="str">
        <f t="shared" si="84"/>
        <v/>
      </c>
      <c r="CG89" s="2" t="str">
        <f t="shared" si="84"/>
        <v/>
      </c>
      <c r="CH89" s="2" t="str">
        <f t="shared" si="84"/>
        <v/>
      </c>
      <c r="CI89" s="2" t="str">
        <f t="shared" si="84"/>
        <v/>
      </c>
      <c r="CJ89" s="2" t="str">
        <f t="shared" si="84"/>
        <v/>
      </c>
      <c r="CK89" s="2" t="str">
        <f t="shared" si="84"/>
        <v/>
      </c>
      <c r="CL89" s="2" t="str">
        <f t="shared" si="84"/>
        <v/>
      </c>
      <c r="CM89" s="2" t="str">
        <f t="shared" si="84"/>
        <v/>
      </c>
      <c r="CN89" s="2" t="str">
        <f t="shared" si="84"/>
        <v/>
      </c>
      <c r="CO89" s="2" t="str">
        <f t="shared" si="84"/>
        <v/>
      </c>
      <c r="CP89" s="2" t="str">
        <f t="shared" si="84"/>
        <v/>
      </c>
      <c r="CQ89" s="2" t="str">
        <f t="shared" si="84"/>
        <v/>
      </c>
      <c r="CR89" s="2" t="str">
        <f t="shared" si="84"/>
        <v/>
      </c>
      <c r="CS89" s="2" t="str">
        <f t="shared" si="84"/>
        <v/>
      </c>
      <c r="CU89" s="2" t="str">
        <f t="shared" si="85"/>
        <v/>
      </c>
      <c r="CV89" s="2" t="str">
        <f t="shared" si="85"/>
        <v/>
      </c>
      <c r="CW89" s="2" t="str">
        <f t="shared" si="85"/>
        <v/>
      </c>
      <c r="CX89" s="2" t="str">
        <f t="shared" si="85"/>
        <v/>
      </c>
      <c r="CY89" s="2" t="str">
        <f t="shared" si="85"/>
        <v/>
      </c>
      <c r="CZ89" s="2" t="str">
        <f t="shared" si="85"/>
        <v/>
      </c>
      <c r="DA89" s="2" t="str">
        <f t="shared" si="85"/>
        <v/>
      </c>
      <c r="DB89" s="2" t="str">
        <f t="shared" si="85"/>
        <v/>
      </c>
      <c r="DC89" s="2" t="str">
        <f t="shared" si="85"/>
        <v/>
      </c>
      <c r="DD89" s="2" t="str">
        <f t="shared" si="85"/>
        <v/>
      </c>
      <c r="DE89" s="2" t="str">
        <f t="shared" si="85"/>
        <v/>
      </c>
      <c r="DF89" s="2" t="str">
        <f t="shared" si="85"/>
        <v/>
      </c>
      <c r="DG89" s="2" t="str">
        <f t="shared" si="85"/>
        <v/>
      </c>
      <c r="DH89" s="2" t="str">
        <f t="shared" si="85"/>
        <v/>
      </c>
      <c r="DI89" s="2" t="str">
        <f t="shared" si="85"/>
        <v/>
      </c>
      <c r="DK89" s="2">
        <f t="shared" si="92"/>
        <v>70.378596396396404</v>
      </c>
      <c r="DL89" s="2">
        <f t="shared" si="92"/>
        <v>73.049709176788127</v>
      </c>
      <c r="DM89" s="2">
        <f t="shared" si="92"/>
        <v>72.33772921727396</v>
      </c>
      <c r="DN89" s="2">
        <f t="shared" si="92"/>
        <v>70.037009243697469</v>
      </c>
      <c r="DO89" s="2">
        <f t="shared" si="92"/>
        <v>74.449190476190481</v>
      </c>
      <c r="DP89" s="2">
        <f t="shared" si="92"/>
        <v>74.19348823529414</v>
      </c>
      <c r="DQ89" s="2">
        <f t="shared" si="92"/>
        <v>76.158364705882349</v>
      </c>
      <c r="DR89" s="2">
        <f t="shared" si="92"/>
        <v>75.013904634581124</v>
      </c>
      <c r="DS89" s="2">
        <f t="shared" si="92"/>
        <v>70.962728832442039</v>
      </c>
      <c r="DT89" s="2">
        <f t="shared" si="92"/>
        <v>75.377603629032251</v>
      </c>
      <c r="DU89" s="2">
        <f t="shared" si="92"/>
        <v>76.450605645161261</v>
      </c>
      <c r="DV89" s="2">
        <f t="shared" si="92"/>
        <v>69.719120766488402</v>
      </c>
      <c r="DW89" s="2">
        <f t="shared" si="92"/>
        <v>73.013749108734402</v>
      </c>
      <c r="DX89" s="2">
        <f t="shared" si="92"/>
        <v>70.418796180290315</v>
      </c>
      <c r="DY89" s="2">
        <f t="shared" si="92"/>
        <v>63.625940065681448</v>
      </c>
      <c r="EA89" s="2">
        <f t="shared" si="96"/>
        <v>54.277200000000001</v>
      </c>
      <c r="EB89" s="2">
        <f t="shared" si="93"/>
        <v>63.03004782608695</v>
      </c>
      <c r="EC89" s="2">
        <f t="shared" si="93"/>
        <v>61.040743715511958</v>
      </c>
      <c r="ED89" s="2">
        <f t="shared" si="93"/>
        <v>60.26626840760261</v>
      </c>
      <c r="EE89" s="2">
        <f t="shared" si="93"/>
        <v>62.118544601230809</v>
      </c>
      <c r="EF89" s="2">
        <f t="shared" si="93"/>
        <v>62.594122997611692</v>
      </c>
      <c r="EG89" s="2">
        <f t="shared" si="93"/>
        <v>63.625531069042324</v>
      </c>
      <c r="EH89" s="2">
        <f t="shared" si="93"/>
        <v>61.66699376391982</v>
      </c>
      <c r="EI89" s="2">
        <f t="shared" si="93"/>
        <v>62.098806334307206</v>
      </c>
      <c r="EJ89" s="2">
        <f t="shared" si="93"/>
        <v>64.066836533471701</v>
      </c>
      <c r="EK89" s="2">
        <f t="shared" si="93"/>
        <v>63.277057087975415</v>
      </c>
      <c r="EL89" s="2">
        <f t="shared" si="93"/>
        <v>58.899330400890875</v>
      </c>
      <c r="EM89" s="2">
        <f t="shared" si="93"/>
        <v>58.569763127187862</v>
      </c>
      <c r="EN89" s="2">
        <f t="shared" si="93"/>
        <v>58.787695285426459</v>
      </c>
      <c r="EO89" s="2">
        <f t="shared" si="93"/>
        <v>55.460445630227866</v>
      </c>
      <c r="EQ89" s="2">
        <f t="shared" si="94"/>
        <v>57.216983731063003</v>
      </c>
      <c r="ER89" s="2">
        <f t="shared" si="94"/>
        <v>61.057419776069864</v>
      </c>
      <c r="ES89" s="2">
        <f t="shared" si="94"/>
        <v>60.165382496132779</v>
      </c>
      <c r="ET89" s="2">
        <f t="shared" si="94"/>
        <v>60.097052420615391</v>
      </c>
      <c r="EU89" s="2">
        <f t="shared" si="94"/>
        <v>60.920370494069914</v>
      </c>
      <c r="EV89" s="2">
        <f t="shared" si="94"/>
        <v>62.314298499834237</v>
      </c>
      <c r="EW89" s="2">
        <f t="shared" si="94"/>
        <v>63.070945206720339</v>
      </c>
      <c r="EX89" s="2">
        <f t="shared" si="94"/>
        <v>61.348816562013823</v>
      </c>
      <c r="EY89" s="2">
        <f t="shared" si="94"/>
        <v>62.059650373453792</v>
      </c>
      <c r="EZ89" s="2">
        <f t="shared" si="94"/>
        <v>62.638564105001613</v>
      </c>
      <c r="FA89" s="2">
        <f t="shared" si="94"/>
        <v>61.622705921104838</v>
      </c>
      <c r="FB89" s="2">
        <f t="shared" si="94"/>
        <v>58.314869085865311</v>
      </c>
      <c r="FC89" s="2">
        <f t="shared" si="94"/>
        <v>58.165134674800058</v>
      </c>
      <c r="FD89" s="2">
        <f t="shared" si="94"/>
        <v>58.837362468348502</v>
      </c>
      <c r="FE89" s="2">
        <f t="shared" si="94"/>
        <v>56.435856765584433</v>
      </c>
      <c r="FG89" s="2">
        <f t="shared" si="95"/>
        <v>0.3407085072673196</v>
      </c>
      <c r="FH89" s="2">
        <f t="shared" si="95"/>
        <v>0.3260968516359436</v>
      </c>
      <c r="FI89" s="2">
        <f t="shared" si="95"/>
        <v>0.33886309911145479</v>
      </c>
      <c r="FJ89" s="2">
        <f t="shared" si="95"/>
        <v>0.3540627645650406</v>
      </c>
      <c r="FK89" s="2">
        <f t="shared" si="95"/>
        <v>0.42846660073444709</v>
      </c>
      <c r="FL89" s="2">
        <f t="shared" si="95"/>
        <v>0.47876801480080516</v>
      </c>
      <c r="FM89" s="2">
        <f t="shared" si="95"/>
        <v>0.5374294212150339</v>
      </c>
      <c r="FN89" s="2">
        <f t="shared" si="95"/>
        <v>0.52509987426093307</v>
      </c>
      <c r="FO89" s="2">
        <f t="shared" si="95"/>
        <v>0.54889158955624517</v>
      </c>
      <c r="FP89" s="2">
        <f t="shared" si="95"/>
        <v>0.56878467742785876</v>
      </c>
      <c r="FQ89" s="2">
        <f t="shared" si="95"/>
        <v>0.61607066624843121</v>
      </c>
      <c r="FR89" s="2">
        <f t="shared" si="95"/>
        <v>0.54199154079513101</v>
      </c>
      <c r="FS89" s="2">
        <f t="shared" si="95"/>
        <v>0.47329611445249498</v>
      </c>
      <c r="FT89" s="2">
        <f t="shared" si="95"/>
        <v>0.55746953172408198</v>
      </c>
      <c r="FU89" s="2">
        <f t="shared" si="95"/>
        <v>0.68610595906390626</v>
      </c>
      <c r="FW89" s="2">
        <f t="shared" si="86"/>
        <v>7.8370155142458477E-9</v>
      </c>
      <c r="FX89" s="2">
        <f t="shared" si="86"/>
        <v>1.1879830814004227E-8</v>
      </c>
      <c r="FY89" s="2">
        <f t="shared" si="86"/>
        <v>1.5656726088561491E-8</v>
      </c>
      <c r="FZ89" s="2">
        <f t="shared" si="86"/>
        <v>2.2486948317120081E-8</v>
      </c>
      <c r="GA89" s="2">
        <f t="shared" si="86"/>
        <v>3.5950188040346318E-8</v>
      </c>
      <c r="GB89" s="2">
        <f t="shared" si="86"/>
        <v>3.5468954950660106E-8</v>
      </c>
      <c r="GC89" s="2">
        <f t="shared" si="86"/>
        <v>4.3638260726558181E-8</v>
      </c>
      <c r="GD89" s="2">
        <f t="shared" si="86"/>
        <v>5.6938227240058236E-8</v>
      </c>
      <c r="GE89" s="2">
        <f t="shared" si="86"/>
        <v>7.6648926283633624E-8</v>
      </c>
      <c r="GF89" s="2">
        <f t="shared" si="86"/>
        <v>7.9799418983060423E-8</v>
      </c>
      <c r="GG89" s="2">
        <f t="shared" si="86"/>
        <v>8.6766428793086069E-8</v>
      </c>
      <c r="GH89" s="2">
        <f t="shared" si="86"/>
        <v>4.6051955146555603E-8</v>
      </c>
      <c r="GI89" s="2">
        <f t="shared" si="86"/>
        <v>1.321535578858245E-7</v>
      </c>
      <c r="GJ89" s="2">
        <f t="shared" si="86"/>
        <v>6.5159864081472529E-7</v>
      </c>
      <c r="GK89" s="2">
        <f t="shared" si="86"/>
        <v>1.9293514013984226E-6</v>
      </c>
      <c r="GM89" s="107">
        <f t="shared" si="87"/>
        <v>0.63961366613423365</v>
      </c>
      <c r="GN89" s="107">
        <f t="shared" si="87"/>
        <v>0.62581114331387089</v>
      </c>
      <c r="GO89" s="107">
        <f t="shared" si="87"/>
        <v>0.63208585999846445</v>
      </c>
      <c r="GP89" s="107">
        <f t="shared" si="87"/>
        <v>0.63303830490815771</v>
      </c>
      <c r="GQ89" s="107">
        <f t="shared" si="87"/>
        <v>0.61903148549915221</v>
      </c>
      <c r="GR89" s="107">
        <f t="shared" si="87"/>
        <v>0.54460679609124885</v>
      </c>
      <c r="GS89" s="107">
        <f t="shared" si="87"/>
        <v>0.40530239572509819</v>
      </c>
      <c r="GT89" s="107">
        <f t="shared" si="87"/>
        <v>0.43710065620112731</v>
      </c>
      <c r="GU89" s="107">
        <f t="shared" si="87"/>
        <v>0.37504963614107539</v>
      </c>
      <c r="GV89" s="107">
        <f t="shared" si="87"/>
        <v>0.3095393306757554</v>
      </c>
      <c r="GW89" s="107">
        <f t="shared" si="87"/>
        <v>0.18482004944547512</v>
      </c>
      <c r="GX89" s="107">
        <f t="shared" si="87"/>
        <v>0.39161340560224889</v>
      </c>
      <c r="GY89" s="107">
        <f t="shared" si="87"/>
        <v>0.56192799908706015</v>
      </c>
      <c r="GZ89" s="107">
        <f t="shared" si="87"/>
        <v>0.32626276768735896</v>
      </c>
      <c r="HA89" s="107">
        <f t="shared" si="87"/>
        <v>1.2132463640170626E-2</v>
      </c>
      <c r="HC89" s="107">
        <f t="shared" si="76"/>
        <v>2.6593552786968577E-3</v>
      </c>
      <c r="HD89" s="107">
        <f t="shared" si="76"/>
        <v>7.8089953234249381E-4</v>
      </c>
      <c r="HE89" s="107">
        <f t="shared" si="76"/>
        <v>8.4867150213697963E-4</v>
      </c>
      <c r="HF89" s="107">
        <f t="shared" si="76"/>
        <v>4.0307307149556619E-4</v>
      </c>
      <c r="HG89" s="107">
        <f t="shared" si="91"/>
        <v>8.0207926915886927E-4</v>
      </c>
      <c r="HH89" s="107">
        <f t="shared" si="91"/>
        <v>1.3643592199046076E-3</v>
      </c>
      <c r="HI89" s="107">
        <f t="shared" si="91"/>
        <v>1.8878979416479052E-3</v>
      </c>
      <c r="HJ89" s="107">
        <f t="shared" si="91"/>
        <v>1.810007923516747E-3</v>
      </c>
      <c r="HK89" s="107">
        <f t="shared" si="91"/>
        <v>3.0131540866094987E-3</v>
      </c>
      <c r="HL89" s="107">
        <f t="shared" si="91"/>
        <v>1.9415577030955681E-3</v>
      </c>
      <c r="HM89" s="107">
        <f t="shared" si="91"/>
        <v>3.0702916896261107E-3</v>
      </c>
      <c r="HN89" s="107">
        <f t="shared" si="91"/>
        <v>1.6022522732024938E-3</v>
      </c>
      <c r="HO89" s="107">
        <f t="shared" si="91"/>
        <v>5.8287497434579897E-4</v>
      </c>
      <c r="HP89" s="107">
        <f t="shared" si="91"/>
        <v>2.2099910602176726E-3</v>
      </c>
      <c r="HQ89" s="107">
        <f t="shared" si="91"/>
        <v>4.0189937404948436E-3</v>
      </c>
      <c r="HS89" s="107">
        <f t="shared" si="88"/>
        <v>4.3218289736565135E-17</v>
      </c>
      <c r="HT89" s="107">
        <f t="shared" si="88"/>
        <v>1.3564353189176702E-20</v>
      </c>
      <c r="HU89" s="107">
        <f t="shared" si="88"/>
        <v>1.4909749506464511E-20</v>
      </c>
      <c r="HV89" s="107">
        <f t="shared" si="88"/>
        <v>2.3999864795660626E-23</v>
      </c>
      <c r="HW89" s="107">
        <f t="shared" si="88"/>
        <v>1.0479832187679831E-22</v>
      </c>
      <c r="HX89" s="107">
        <f t="shared" si="88"/>
        <v>3.2741118246338555E-22</v>
      </c>
      <c r="HY89" s="107">
        <f t="shared" si="88"/>
        <v>1.1072091049229023E-22</v>
      </c>
      <c r="HZ89" s="107">
        <f t="shared" si="88"/>
        <v>1.4870245108854244E-22</v>
      </c>
      <c r="IA89" s="107">
        <f t="shared" si="88"/>
        <v>4.4392894507982126E-21</v>
      </c>
      <c r="IB89" s="107">
        <f t="shared" si="88"/>
        <v>1.962285559986098E-23</v>
      </c>
      <c r="IC89" s="107">
        <f t="shared" si="88"/>
        <v>7.1857704917244944E-23</v>
      </c>
      <c r="ID89" s="107">
        <f t="shared" si="88"/>
        <v>3.1290929187902954E-23</v>
      </c>
      <c r="IE89" s="107">
        <f t="shared" si="88"/>
        <v>7.2726666424981002E-25</v>
      </c>
      <c r="IF89" s="107">
        <f t="shared" si="88"/>
        <v>3.5732552416339895E-22</v>
      </c>
      <c r="IG89" s="107">
        <f t="shared" si="88"/>
        <v>3.8725015476949864E-14</v>
      </c>
      <c r="II89" s="107">
        <f t="shared" si="89"/>
        <v>4.2115244469985815E-48</v>
      </c>
      <c r="IJ89" s="107">
        <f t="shared" si="89"/>
        <v>2.6101710091425576E-58</v>
      </c>
      <c r="IK89" s="107">
        <f t="shared" si="89"/>
        <v>2.5016205418418113E-58</v>
      </c>
      <c r="IL89" s="107">
        <f t="shared" si="89"/>
        <v>3.2494820593156032E-67</v>
      </c>
      <c r="IM89" s="107">
        <f t="shared" si="89"/>
        <v>3.5697336362808034E-66</v>
      </c>
      <c r="IN89" s="107">
        <f t="shared" si="89"/>
        <v>7.2473689060184011E-66</v>
      </c>
      <c r="IO89" s="107">
        <f t="shared" si="89"/>
        <v>9.4288243467034465E-69</v>
      </c>
      <c r="IP89" s="107">
        <f t="shared" si="89"/>
        <v>3.2650355588396297E-68</v>
      </c>
      <c r="IQ89" s="107">
        <f t="shared" si="89"/>
        <v>1.0287846353165787E-63</v>
      </c>
      <c r="IR89" s="107">
        <f t="shared" si="89"/>
        <v>1.6649619022956304E-71</v>
      </c>
      <c r="IS89" s="107">
        <f t="shared" si="89"/>
        <v>2.2837522081807978E-70</v>
      </c>
      <c r="IT89" s="107">
        <f t="shared" si="89"/>
        <v>5.1175579993382737E-70</v>
      </c>
      <c r="IU89" s="107">
        <f t="shared" si="89"/>
        <v>2.9382470455019098E-73</v>
      </c>
      <c r="IV89" s="107">
        <f t="shared" si="89"/>
        <v>2.0638773672155565E-65</v>
      </c>
      <c r="IW89" s="107">
        <f t="shared" si="89"/>
        <v>4.1857597224125735E-42</v>
      </c>
      <c r="IY89" s="107">
        <f t="shared" si="90"/>
        <v>0.64227302141293052</v>
      </c>
      <c r="IZ89" s="107">
        <f t="shared" si="90"/>
        <v>0.62659204284621339</v>
      </c>
      <c r="JA89" s="107">
        <f t="shared" si="90"/>
        <v>0.63293453150060142</v>
      </c>
      <c r="JB89" s="107">
        <f t="shared" si="90"/>
        <v>0.63344137797965328</v>
      </c>
      <c r="JC89" s="107">
        <f t="shared" si="90"/>
        <v>0.61983356476831108</v>
      </c>
      <c r="JD89" s="107">
        <f t="shared" si="90"/>
        <v>0.54597115531115348</v>
      </c>
      <c r="JE89" s="107">
        <f t="shared" si="90"/>
        <v>0.40719029366674608</v>
      </c>
      <c r="JF89" s="107">
        <f t="shared" si="90"/>
        <v>0.43891066412464408</v>
      </c>
      <c r="JG89" s="107">
        <f t="shared" si="90"/>
        <v>0.37806279022768491</v>
      </c>
      <c r="JH89" s="107">
        <f t="shared" si="90"/>
        <v>0.31148088837885096</v>
      </c>
      <c r="JI89" s="107">
        <f t="shared" si="90"/>
        <v>0.18789034113510122</v>
      </c>
      <c r="JJ89" s="107">
        <f t="shared" si="90"/>
        <v>0.39321565787545137</v>
      </c>
      <c r="JK89" s="107">
        <f t="shared" si="90"/>
        <v>0.56251087406140599</v>
      </c>
      <c r="JL89" s="107">
        <f t="shared" si="90"/>
        <v>0.32847275874757664</v>
      </c>
      <c r="JM89" s="107">
        <f t="shared" si="90"/>
        <v>1.6151457380704195E-2</v>
      </c>
    </row>
    <row r="90" spans="2:273" x14ac:dyDescent="0.25">
      <c r="B90" s="2">
        <v>62</v>
      </c>
      <c r="C90" s="37">
        <v>213.85499999999999</v>
      </c>
      <c r="D90" s="37">
        <v>224.952</v>
      </c>
      <c r="E90" s="37">
        <v>219.30600000000001</v>
      </c>
      <c r="F90" s="37">
        <v>216.79</v>
      </c>
      <c r="G90" s="37">
        <v>191.435</v>
      </c>
      <c r="H90" s="37">
        <v>159.83600000000001</v>
      </c>
      <c r="I90" s="37">
        <v>113.377</v>
      </c>
      <c r="J90" s="37">
        <v>120.377</v>
      </c>
      <c r="K90" s="37">
        <v>101.279</v>
      </c>
      <c r="L90" s="37">
        <v>81.376999999999995</v>
      </c>
      <c r="M90" s="37">
        <v>66.918000000000006</v>
      </c>
      <c r="N90" s="37">
        <v>98.131</v>
      </c>
      <c r="O90" s="37">
        <v>163.90199999999999</v>
      </c>
      <c r="P90" s="37">
        <v>86.016000000000005</v>
      </c>
      <c r="Q90" s="37">
        <v>61</v>
      </c>
      <c r="S90" s="4">
        <f t="shared" si="8"/>
        <v>215.32096145840421</v>
      </c>
      <c r="T90" s="4">
        <f t="shared" si="9"/>
        <v>232.5826975366214</v>
      </c>
      <c r="U90" s="4">
        <f t="shared" si="10"/>
        <v>223.36790325944858</v>
      </c>
      <c r="V90" s="4">
        <f t="shared" si="11"/>
        <v>221.57654937081938</v>
      </c>
      <c r="W90" s="4">
        <f t="shared" si="12"/>
        <v>183.16695919689965</v>
      </c>
      <c r="X90" s="4">
        <f t="shared" si="13"/>
        <v>149.4209897767449</v>
      </c>
      <c r="Y90" s="4">
        <f t="shared" si="14"/>
        <v>112.78522510022121</v>
      </c>
      <c r="Z90" s="4">
        <f t="shared" si="15"/>
        <v>117.30686094664264</v>
      </c>
      <c r="AA90" s="4">
        <f t="shared" si="16"/>
        <v>106.00482546730206</v>
      </c>
      <c r="AB90" s="4">
        <f t="shared" si="17"/>
        <v>95.530838332032801</v>
      </c>
      <c r="AC90" s="4">
        <f t="shared" si="18"/>
        <v>81.931986020496225</v>
      </c>
      <c r="AD90" s="4">
        <f t="shared" si="19"/>
        <v>105.07133602036471</v>
      </c>
      <c r="AE90" s="4">
        <f t="shared" si="20"/>
        <v>150.66231065805329</v>
      </c>
      <c r="AF90" s="4">
        <f t="shared" si="21"/>
        <v>94.474150516584288</v>
      </c>
      <c r="AG90" s="4">
        <f t="shared" si="21"/>
        <v>61.464083397315214</v>
      </c>
      <c r="AI90" s="4">
        <f t="shared" si="22"/>
        <v>-1.4659614584042231</v>
      </c>
      <c r="AJ90" s="4">
        <f t="shared" si="23"/>
        <v>-7.6306975366213976</v>
      </c>
      <c r="AK90" s="4">
        <f t="shared" si="24"/>
        <v>-4.0619032594485702</v>
      </c>
      <c r="AL90" s="4">
        <f t="shared" si="25"/>
        <v>-4.7865493708193867</v>
      </c>
      <c r="AM90" s="4">
        <f t="shared" si="26"/>
        <v>8.2680408031003481</v>
      </c>
      <c r="AN90" s="4">
        <f t="shared" si="27"/>
        <v>10.415010223255109</v>
      </c>
      <c r="AO90" s="4">
        <f t="shared" si="28"/>
        <v>0.59177489977878395</v>
      </c>
      <c r="AP90" s="4">
        <f t="shared" si="29"/>
        <v>3.0701390533573516</v>
      </c>
      <c r="AQ90" s="4">
        <f t="shared" si="30"/>
        <v>-4.7258254673020588</v>
      </c>
      <c r="AR90" s="4">
        <f t="shared" si="31"/>
        <v>-14.153838332032805</v>
      </c>
      <c r="AS90" s="4">
        <f t="shared" si="32"/>
        <v>-15.013986020496219</v>
      </c>
      <c r="AT90" s="4">
        <f t="shared" si="33"/>
        <v>-6.9403360203647111</v>
      </c>
      <c r="AU90" s="4">
        <f t="shared" si="34"/>
        <v>13.239689341946701</v>
      </c>
      <c r="AV90" s="4">
        <f t="shared" si="81"/>
        <v>-8.4581505165842827</v>
      </c>
      <c r="AW90" s="4">
        <f t="shared" si="81"/>
        <v>-0.46408339731521409</v>
      </c>
      <c r="AY90" s="2">
        <f t="shared" si="82"/>
        <v>64.114953149421069</v>
      </c>
      <c r="AZ90" s="2">
        <f t="shared" si="82"/>
        <v>69.272633098411362</v>
      </c>
      <c r="BA90" s="2">
        <f t="shared" si="82"/>
        <v>67.940795034585278</v>
      </c>
      <c r="BB90" s="2">
        <f t="shared" si="82"/>
        <v>66.074508090447722</v>
      </c>
      <c r="BC90" s="2">
        <f t="shared" si="82"/>
        <v>68.481818470724406</v>
      </c>
      <c r="BD90" s="2">
        <f t="shared" si="82"/>
        <v>67.959907767295533</v>
      </c>
      <c r="BE90" s="2">
        <f t="shared" si="82"/>
        <v>68.69381423512597</v>
      </c>
      <c r="BF90" s="2">
        <f t="shared" si="82"/>
        <v>67.242577027698033</v>
      </c>
      <c r="BG90" s="2">
        <f t="shared" si="82"/>
        <v>65.552109754353594</v>
      </c>
      <c r="BH90" s="2">
        <f t="shared" si="82"/>
        <v>68.27165494282913</v>
      </c>
      <c r="BI90" s="2">
        <f t="shared" si="82"/>
        <v>67.569876665032353</v>
      </c>
      <c r="BJ90" s="2">
        <f t="shared" si="82"/>
        <v>63.204657876818693</v>
      </c>
      <c r="BK90" s="2">
        <f t="shared" si="82"/>
        <v>65.444445811532418</v>
      </c>
      <c r="BL90" s="2">
        <f t="shared" si="82"/>
        <v>63.376242321263824</v>
      </c>
      <c r="BM90" s="2">
        <f t="shared" si="82"/>
        <v>57.691956655864466</v>
      </c>
      <c r="BO90" s="2" t="str">
        <f t="shared" si="83"/>
        <v/>
      </c>
      <c r="BP90" s="2" t="str">
        <f t="shared" si="83"/>
        <v/>
      </c>
      <c r="BQ90" s="2" t="str">
        <f t="shared" si="83"/>
        <v/>
      </c>
      <c r="BR90" s="2" t="str">
        <f t="shared" si="83"/>
        <v/>
      </c>
      <c r="BS90" s="2" t="str">
        <f t="shared" si="83"/>
        <v/>
      </c>
      <c r="BT90" s="2" t="str">
        <f t="shared" si="83"/>
        <v/>
      </c>
      <c r="BU90" s="2" t="str">
        <f t="shared" si="83"/>
        <v/>
      </c>
      <c r="BV90" s="2" t="str">
        <f t="shared" si="83"/>
        <v/>
      </c>
      <c r="BW90" s="2" t="str">
        <f t="shared" si="83"/>
        <v/>
      </c>
      <c r="BX90" s="2" t="str">
        <f t="shared" si="83"/>
        <v/>
      </c>
      <c r="BY90" s="2" t="str">
        <f t="shared" si="83"/>
        <v/>
      </c>
      <c r="BZ90" s="2" t="str">
        <f t="shared" si="83"/>
        <v/>
      </c>
      <c r="CA90" s="2" t="str">
        <f t="shared" si="83"/>
        <v/>
      </c>
      <c r="CB90" s="2" t="str">
        <f t="shared" si="83"/>
        <v/>
      </c>
      <c r="CC90" s="2" t="str">
        <f t="shared" si="83"/>
        <v/>
      </c>
      <c r="CE90" s="2" t="str">
        <f t="shared" si="84"/>
        <v/>
      </c>
      <c r="CF90" s="2" t="str">
        <f t="shared" si="84"/>
        <v/>
      </c>
      <c r="CG90" s="2" t="str">
        <f t="shared" si="84"/>
        <v/>
      </c>
      <c r="CH90" s="2" t="str">
        <f t="shared" si="84"/>
        <v/>
      </c>
      <c r="CI90" s="2" t="str">
        <f t="shared" si="84"/>
        <v/>
      </c>
      <c r="CJ90" s="2" t="str">
        <f t="shared" si="84"/>
        <v/>
      </c>
      <c r="CK90" s="2" t="str">
        <f t="shared" si="84"/>
        <v/>
      </c>
      <c r="CL90" s="2" t="str">
        <f t="shared" si="84"/>
        <v/>
      </c>
      <c r="CM90" s="2" t="str">
        <f t="shared" si="84"/>
        <v/>
      </c>
      <c r="CN90" s="2" t="str">
        <f t="shared" si="84"/>
        <v/>
      </c>
      <c r="CO90" s="2" t="str">
        <f t="shared" si="84"/>
        <v/>
      </c>
      <c r="CP90" s="2" t="str">
        <f t="shared" si="84"/>
        <v/>
      </c>
      <c r="CQ90" s="2" t="str">
        <f t="shared" si="84"/>
        <v/>
      </c>
      <c r="CR90" s="2" t="str">
        <f t="shared" si="84"/>
        <v/>
      </c>
      <c r="CS90" s="2" t="str">
        <f t="shared" si="84"/>
        <v/>
      </c>
      <c r="CU90" s="2" t="str">
        <f t="shared" si="85"/>
        <v/>
      </c>
      <c r="CV90" s="2" t="str">
        <f t="shared" si="85"/>
        <v/>
      </c>
      <c r="CW90" s="2" t="str">
        <f t="shared" si="85"/>
        <v/>
      </c>
      <c r="CX90" s="2" t="str">
        <f t="shared" si="85"/>
        <v/>
      </c>
      <c r="CY90" s="2" t="str">
        <f t="shared" si="85"/>
        <v/>
      </c>
      <c r="CZ90" s="2" t="str">
        <f t="shared" si="85"/>
        <v/>
      </c>
      <c r="DA90" s="2" t="str">
        <f t="shared" si="85"/>
        <v/>
      </c>
      <c r="DB90" s="2" t="str">
        <f t="shared" si="85"/>
        <v/>
      </c>
      <c r="DC90" s="2" t="str">
        <f t="shared" si="85"/>
        <v/>
      </c>
      <c r="DD90" s="2" t="str">
        <f t="shared" si="85"/>
        <v/>
      </c>
      <c r="DE90" s="2" t="str">
        <f t="shared" si="85"/>
        <v/>
      </c>
      <c r="DF90" s="2" t="str">
        <f t="shared" si="85"/>
        <v/>
      </c>
      <c r="DG90" s="2" t="str">
        <f t="shared" si="85"/>
        <v/>
      </c>
      <c r="DH90" s="2" t="str">
        <f t="shared" si="85"/>
        <v/>
      </c>
      <c r="DI90" s="2" t="str">
        <f t="shared" si="85"/>
        <v/>
      </c>
      <c r="DK90" s="2">
        <f t="shared" si="92"/>
        <v>70.503818918918924</v>
      </c>
      <c r="DL90" s="2">
        <f t="shared" si="92"/>
        <v>73.180800269905532</v>
      </c>
      <c r="DM90" s="2">
        <f t="shared" si="92"/>
        <v>72.481573144399462</v>
      </c>
      <c r="DN90" s="2">
        <f t="shared" si="92"/>
        <v>70.165421848739484</v>
      </c>
      <c r="DO90" s="2">
        <f t="shared" si="92"/>
        <v>74.625600000000006</v>
      </c>
      <c r="DP90" s="2">
        <f t="shared" si="92"/>
        <v>74.327001120448202</v>
      </c>
      <c r="DQ90" s="2">
        <f t="shared" si="92"/>
        <v>76.331059434682956</v>
      </c>
      <c r="DR90" s="2">
        <f t="shared" si="92"/>
        <v>75.18270276292337</v>
      </c>
      <c r="DS90" s="2">
        <f t="shared" si="92"/>
        <v>71.054618538324405</v>
      </c>
      <c r="DT90" s="2">
        <f t="shared" si="92"/>
        <v>75.581902419354833</v>
      </c>
      <c r="DU90" s="2">
        <f t="shared" si="92"/>
        <v>76.654423790322554</v>
      </c>
      <c r="DV90" s="2">
        <f t="shared" si="92"/>
        <v>69.863414215686262</v>
      </c>
      <c r="DW90" s="2">
        <f t="shared" si="92"/>
        <v>73.239721033868079</v>
      </c>
      <c r="DX90" s="2">
        <f t="shared" si="92"/>
        <v>70.61012956455312</v>
      </c>
      <c r="DY90" s="2">
        <f t="shared" si="92"/>
        <v>63.749438423645323</v>
      </c>
      <c r="EA90" s="2">
        <f t="shared" si="96"/>
        <v>54.294800000000002</v>
      </c>
      <c r="EB90" s="2">
        <f t="shared" si="93"/>
        <v>62.85722915601022</v>
      </c>
      <c r="EC90" s="2">
        <f t="shared" si="93"/>
        <v>60.903635499693443</v>
      </c>
      <c r="ED90" s="2">
        <f t="shared" si="93"/>
        <v>60.146205158920289</v>
      </c>
      <c r="EE90" s="2">
        <f t="shared" si="93"/>
        <v>61.972127121278056</v>
      </c>
      <c r="EF90" s="2">
        <f t="shared" si="93"/>
        <v>62.453769091862291</v>
      </c>
      <c r="EG90" s="2">
        <f t="shared" si="93"/>
        <v>63.472338084632526</v>
      </c>
      <c r="EH90" s="2">
        <f t="shared" si="93"/>
        <v>61.538468930957677</v>
      </c>
      <c r="EI90" s="2">
        <f t="shared" si="93"/>
        <v>61.959954559582272</v>
      </c>
      <c r="EJ90" s="2">
        <f t="shared" si="93"/>
        <v>63.869367929423959</v>
      </c>
      <c r="EK90" s="2">
        <f t="shared" si="93"/>
        <v>63.072864925086435</v>
      </c>
      <c r="EL90" s="2">
        <f t="shared" si="93"/>
        <v>58.735001781737203</v>
      </c>
      <c r="EM90" s="2">
        <f t="shared" si="93"/>
        <v>58.407958031894204</v>
      </c>
      <c r="EN90" s="2">
        <f t="shared" si="93"/>
        <v>58.636437609133644</v>
      </c>
      <c r="EO90" s="2">
        <f t="shared" si="93"/>
        <v>55.370495240842232</v>
      </c>
      <c r="EQ90" s="2">
        <f t="shared" si="94"/>
        <v>57.121173828231797</v>
      </c>
      <c r="ER90" s="2">
        <f t="shared" si="94"/>
        <v>60.933309107672336</v>
      </c>
      <c r="ES90" s="2">
        <f t="shared" si="94"/>
        <v>60.048966912792174</v>
      </c>
      <c r="ET90" s="2">
        <f t="shared" si="94"/>
        <v>59.980850668876649</v>
      </c>
      <c r="EU90" s="2">
        <f t="shared" si="94"/>
        <v>60.803218616727079</v>
      </c>
      <c r="EV90" s="2">
        <f t="shared" si="94"/>
        <v>62.179353194110078</v>
      </c>
      <c r="EW90" s="2">
        <f t="shared" si="94"/>
        <v>62.931057425231046</v>
      </c>
      <c r="EX90" s="2">
        <f t="shared" si="94"/>
        <v>61.229623264793531</v>
      </c>
      <c r="EY90" s="2">
        <f t="shared" si="94"/>
        <v>61.920254665909098</v>
      </c>
      <c r="EZ90" s="2">
        <f t="shared" si="94"/>
        <v>62.482088817915383</v>
      </c>
      <c r="FA90" s="2">
        <f t="shared" si="94"/>
        <v>61.465810889753143</v>
      </c>
      <c r="FB90" s="2">
        <f t="shared" si="94"/>
        <v>58.164744038537236</v>
      </c>
      <c r="FC90" s="2">
        <f t="shared" si="94"/>
        <v>58.013754408364377</v>
      </c>
      <c r="FD90" s="2">
        <f t="shared" si="94"/>
        <v>58.683213401481765</v>
      </c>
      <c r="FE90" s="2">
        <f t="shared" si="94"/>
        <v>56.295451463759619</v>
      </c>
      <c r="FG90" s="2">
        <f t="shared" si="95"/>
        <v>0.39415499663131937</v>
      </c>
      <c r="FH90" s="2">
        <f t="shared" si="95"/>
        <v>0.37856736778420064</v>
      </c>
      <c r="FI90" s="2">
        <f t="shared" si="95"/>
        <v>0.3921923085364325</v>
      </c>
      <c r="FJ90" s="2">
        <f t="shared" si="95"/>
        <v>0.4083067449541804</v>
      </c>
      <c r="FK90" s="2">
        <f t="shared" si="95"/>
        <v>0.48554112655536696</v>
      </c>
      <c r="FL90" s="2">
        <f t="shared" si="95"/>
        <v>0.53625612011707358</v>
      </c>
      <c r="FM90" s="2">
        <f t="shared" si="95"/>
        <v>0.59393503925571367</v>
      </c>
      <c r="FN90" s="2">
        <f t="shared" si="95"/>
        <v>0.58194002029523018</v>
      </c>
      <c r="FO90" s="2">
        <f t="shared" si="95"/>
        <v>0.6050260672633444</v>
      </c>
      <c r="FP90" s="2">
        <f t="shared" si="95"/>
        <v>0.62413880987433357</v>
      </c>
      <c r="FQ90" s="2">
        <f t="shared" si="95"/>
        <v>0.6688883831296345</v>
      </c>
      <c r="FR90" s="2">
        <f t="shared" si="95"/>
        <v>0.59835635543958454</v>
      </c>
      <c r="FS90" s="2">
        <f t="shared" si="95"/>
        <v>0.52557980848753916</v>
      </c>
      <c r="FT90" s="2">
        <f t="shared" si="95"/>
        <v>0.60414843701915322</v>
      </c>
      <c r="FU90" s="2">
        <f t="shared" si="95"/>
        <v>0.72294127863107205</v>
      </c>
      <c r="FW90" s="2">
        <f t="shared" si="86"/>
        <v>9.8662179634886668E-9</v>
      </c>
      <c r="FX90" s="2">
        <f t="shared" si="86"/>
        <v>1.4955820853561391E-8</v>
      </c>
      <c r="FY90" s="2">
        <f t="shared" si="86"/>
        <v>1.9710650258485254E-8</v>
      </c>
      <c r="FZ90" s="2">
        <f t="shared" si="86"/>
        <v>2.8309390505294729E-8</v>
      </c>
      <c r="GA90" s="2">
        <f t="shared" si="86"/>
        <v>4.5258604861484714E-8</v>
      </c>
      <c r="GB90" s="2">
        <f t="shared" si="86"/>
        <v>4.4652768307085947E-8</v>
      </c>
      <c r="GC90" s="2">
        <f t="shared" si="86"/>
        <v>5.4937314734423906E-8</v>
      </c>
      <c r="GD90" s="2">
        <f t="shared" si="86"/>
        <v>7.1680980118245083E-8</v>
      </c>
      <c r="GE90" s="2">
        <f t="shared" si="86"/>
        <v>9.6495279170124937E-8</v>
      </c>
      <c r="GF90" s="2">
        <f t="shared" si="86"/>
        <v>1.0046151432843892E-7</v>
      </c>
      <c r="GG90" s="2">
        <f t="shared" si="86"/>
        <v>1.0923245964422498E-7</v>
      </c>
      <c r="GH90" s="2">
        <f t="shared" si="86"/>
        <v>5.7975975905497197E-8</v>
      </c>
      <c r="GI90" s="2">
        <f t="shared" si="86"/>
        <v>1.629250779317539E-7</v>
      </c>
      <c r="GJ90" s="2">
        <f t="shared" si="86"/>
        <v>7.8942966686384766E-7</v>
      </c>
      <c r="GK90" s="2">
        <f t="shared" si="86"/>
        <v>2.3032137755614951E-6</v>
      </c>
      <c r="GM90" s="107">
        <f t="shared" si="87"/>
        <v>0.62864927787924496</v>
      </c>
      <c r="GN90" s="107">
        <f t="shared" si="87"/>
        <v>0.63973281806227722</v>
      </c>
      <c r="GO90" s="107">
        <f t="shared" si="87"/>
        <v>0.63647603745729242</v>
      </c>
      <c r="GP90" s="107">
        <f t="shared" si="87"/>
        <v>0.63319875198670794</v>
      </c>
      <c r="GQ90" s="107">
        <f t="shared" si="87"/>
        <v>0.53119668933912201</v>
      </c>
      <c r="GR90" s="107">
        <f t="shared" si="87"/>
        <v>0.41168377944900336</v>
      </c>
      <c r="GS90" s="107">
        <f t="shared" si="87"/>
        <v>0.2534821536213861</v>
      </c>
      <c r="GT90" s="107">
        <f t="shared" si="87"/>
        <v>0.28232806408388289</v>
      </c>
      <c r="GU90" s="107">
        <f t="shared" si="87"/>
        <v>0.22685542713068238</v>
      </c>
      <c r="GV90" s="107">
        <f t="shared" si="87"/>
        <v>0.16528080920300287</v>
      </c>
      <c r="GW90" s="107">
        <f t="shared" si="87"/>
        <v>8.1879589211808615E-2</v>
      </c>
      <c r="GX90" s="107">
        <f t="shared" si="87"/>
        <v>0.23914101497988022</v>
      </c>
      <c r="GY90" s="107">
        <f t="shared" si="87"/>
        <v>0.42959294448760355</v>
      </c>
      <c r="GZ90" s="107">
        <f t="shared" si="87"/>
        <v>0.18938484222537985</v>
      </c>
      <c r="HA90" s="107">
        <f t="shared" si="87"/>
        <v>2.4924458588796131E-3</v>
      </c>
      <c r="HC90" s="107">
        <f t="shared" si="76"/>
        <v>4.1134875275113574E-3</v>
      </c>
      <c r="HD90" s="107">
        <f t="shared" si="76"/>
        <v>1.3429732318862759E-3</v>
      </c>
      <c r="HE90" s="107">
        <f t="shared" si="76"/>
        <v>1.4666804444175509E-3</v>
      </c>
      <c r="HF90" s="107">
        <f t="shared" si="76"/>
        <v>7.5810863396032159E-4</v>
      </c>
      <c r="HG90" s="107">
        <f t="shared" si="91"/>
        <v>1.4808985757068919E-3</v>
      </c>
      <c r="HH90" s="107">
        <f t="shared" si="91"/>
        <v>2.4539466697790103E-3</v>
      </c>
      <c r="HI90" s="107">
        <f t="shared" si="91"/>
        <v>3.4095684491613812E-3</v>
      </c>
      <c r="HJ90" s="107">
        <f t="shared" si="91"/>
        <v>3.2981825758689209E-3</v>
      </c>
      <c r="HK90" s="107">
        <f t="shared" si="91"/>
        <v>5.3001924000961624E-3</v>
      </c>
      <c r="HL90" s="107">
        <f t="shared" si="91"/>
        <v>3.620280707510914E-3</v>
      </c>
      <c r="HM90" s="107">
        <f t="shared" si="91"/>
        <v>5.5772923596748777E-3</v>
      </c>
      <c r="HN90" s="107">
        <f t="shared" si="91"/>
        <v>2.9386218871806443E-3</v>
      </c>
      <c r="HO90" s="107">
        <f t="shared" si="91"/>
        <v>1.1163533223951033E-3</v>
      </c>
      <c r="HP90" s="107">
        <f t="shared" si="91"/>
        <v>3.885342549586608E-3</v>
      </c>
      <c r="HQ90" s="107">
        <f t="shared" si="91"/>
        <v>7.4654586614574317E-3</v>
      </c>
      <c r="HS90" s="107">
        <f t="shared" si="88"/>
        <v>1.5575771947604163E-16</v>
      </c>
      <c r="HT90" s="107">
        <f t="shared" si="88"/>
        <v>6.7145823316779362E-20</v>
      </c>
      <c r="HU90" s="107">
        <f t="shared" si="88"/>
        <v>7.55131908840625E-20</v>
      </c>
      <c r="HV90" s="107">
        <f t="shared" si="88"/>
        <v>1.6120884207663453E-22</v>
      </c>
      <c r="HW90" s="107">
        <f t="shared" si="88"/>
        <v>7.0933428686016607E-22</v>
      </c>
      <c r="HX90" s="107">
        <f t="shared" si="88"/>
        <v>2.154353001664133E-21</v>
      </c>
      <c r="HY90" s="107">
        <f t="shared" si="88"/>
        <v>7.9459642472366678E-22</v>
      </c>
      <c r="HZ90" s="107">
        <f t="shared" si="88"/>
        <v>1.0855728289757909E-21</v>
      </c>
      <c r="IA90" s="107">
        <f t="shared" si="88"/>
        <v>2.9245376937586855E-20</v>
      </c>
      <c r="IB90" s="107">
        <f t="shared" si="88"/>
        <v>1.6356203538286261E-22</v>
      </c>
      <c r="IC90" s="107">
        <f t="shared" si="88"/>
        <v>5.7909341581778904E-22</v>
      </c>
      <c r="ID90" s="107">
        <f t="shared" si="88"/>
        <v>2.361226155530605E-22</v>
      </c>
      <c r="IE90" s="107">
        <f t="shared" si="88"/>
        <v>5.8186174898811061E-24</v>
      </c>
      <c r="IF90" s="107">
        <f t="shared" si="88"/>
        <v>2.3474100122633451E-21</v>
      </c>
      <c r="IG90" s="107">
        <f t="shared" si="88"/>
        <v>1.2544833198350113E-13</v>
      </c>
      <c r="II90" s="107">
        <f t="shared" si="89"/>
        <v>5.761123894461178E-47</v>
      </c>
      <c r="IJ90" s="107">
        <f t="shared" si="89"/>
        <v>6.8136954213057222E-57</v>
      </c>
      <c r="IK90" s="107">
        <f t="shared" si="89"/>
        <v>6.8710772357302234E-57</v>
      </c>
      <c r="IL90" s="107">
        <f t="shared" si="89"/>
        <v>1.6220146903385952E-65</v>
      </c>
      <c r="IM90" s="107">
        <f t="shared" si="89"/>
        <v>1.8593724329588435E-64</v>
      </c>
      <c r="IN90" s="107">
        <f t="shared" si="89"/>
        <v>3.6931595457913775E-64</v>
      </c>
      <c r="IO90" s="107">
        <f t="shared" si="89"/>
        <v>6.0261651696768521E-67</v>
      </c>
      <c r="IP90" s="107">
        <f t="shared" si="89"/>
        <v>2.1544002670346125E-66</v>
      </c>
      <c r="IQ90" s="107">
        <f t="shared" si="89"/>
        <v>5.4879478922689536E-62</v>
      </c>
      <c r="IR90" s="107">
        <f t="shared" si="89"/>
        <v>1.4790512132551339E-69</v>
      </c>
      <c r="IS90" s="107">
        <f t="shared" si="89"/>
        <v>1.928883564187978E-68</v>
      </c>
      <c r="IT90" s="107">
        <f t="shared" si="89"/>
        <v>3.5851875637086165E-68</v>
      </c>
      <c r="IU90" s="107">
        <f t="shared" si="89"/>
        <v>2.2010734848050419E-71</v>
      </c>
      <c r="IV90" s="107">
        <f t="shared" si="89"/>
        <v>1.0373630515012976E-63</v>
      </c>
      <c r="IW90" s="107">
        <f t="shared" si="89"/>
        <v>5.0243184046874913E-41</v>
      </c>
      <c r="IY90" s="107">
        <f t="shared" si="90"/>
        <v>0.63276276540675647</v>
      </c>
      <c r="IZ90" s="107">
        <f t="shared" si="90"/>
        <v>0.64107579129416348</v>
      </c>
      <c r="JA90" s="107">
        <f t="shared" si="90"/>
        <v>0.63794271790170998</v>
      </c>
      <c r="JB90" s="107">
        <f t="shared" si="90"/>
        <v>0.63395686062066825</v>
      </c>
      <c r="JC90" s="107">
        <f t="shared" si="90"/>
        <v>0.53267758791482889</v>
      </c>
      <c r="JD90" s="107">
        <f t="shared" si="90"/>
        <v>0.41413772611878236</v>
      </c>
      <c r="JE90" s="107">
        <f t="shared" si="90"/>
        <v>0.2568917220705475</v>
      </c>
      <c r="JF90" s="107">
        <f t="shared" si="90"/>
        <v>0.28562624665975184</v>
      </c>
      <c r="JG90" s="107">
        <f t="shared" si="90"/>
        <v>0.23215561953077854</v>
      </c>
      <c r="JH90" s="107">
        <f t="shared" si="90"/>
        <v>0.16890108991051378</v>
      </c>
      <c r="JI90" s="107">
        <f t="shared" si="90"/>
        <v>8.7456881571483486E-2</v>
      </c>
      <c r="JJ90" s="107">
        <f t="shared" si="90"/>
        <v>0.24207963686706085</v>
      </c>
      <c r="JK90" s="107">
        <f t="shared" si="90"/>
        <v>0.43070929780999867</v>
      </c>
      <c r="JL90" s="107">
        <f t="shared" si="90"/>
        <v>0.19327018477496646</v>
      </c>
      <c r="JM90" s="107">
        <f t="shared" si="90"/>
        <v>9.9579045204624926E-3</v>
      </c>
    </row>
    <row r="91" spans="2:273" x14ac:dyDescent="0.25">
      <c r="B91" s="2">
        <v>63</v>
      </c>
      <c r="C91" s="37">
        <v>197.726</v>
      </c>
      <c r="D91" s="37">
        <v>210.774</v>
      </c>
      <c r="E91" s="37">
        <v>201.64500000000001</v>
      </c>
      <c r="F91" s="37">
        <v>195.548</v>
      </c>
      <c r="G91" s="37">
        <v>155.37100000000001</v>
      </c>
      <c r="H91" s="37">
        <v>116.04900000000001</v>
      </c>
      <c r="I91" s="37">
        <v>77.950999999999993</v>
      </c>
      <c r="J91" s="37">
        <v>81.869</v>
      </c>
      <c r="K91" s="37">
        <v>74.852000000000004</v>
      </c>
      <c r="L91" s="37">
        <v>68.885000000000005</v>
      </c>
      <c r="M91" s="37">
        <v>68.164000000000001</v>
      </c>
      <c r="N91" s="37">
        <v>69.802999999999997</v>
      </c>
      <c r="O91" s="37">
        <v>109.754</v>
      </c>
      <c r="P91" s="37">
        <v>68.442999999999998</v>
      </c>
      <c r="Q91" s="37">
        <v>62.835999999999999</v>
      </c>
      <c r="S91" s="4">
        <f t="shared" si="8"/>
        <v>192.53583229491844</v>
      </c>
      <c r="T91" s="4">
        <f t="shared" si="9"/>
        <v>210.24089272142609</v>
      </c>
      <c r="U91" s="4">
        <f t="shared" si="10"/>
        <v>198.85794359245051</v>
      </c>
      <c r="V91" s="4">
        <f t="shared" si="11"/>
        <v>192.00644892947193</v>
      </c>
      <c r="W91" s="4">
        <f t="shared" si="12"/>
        <v>144.66742463201246</v>
      </c>
      <c r="X91" s="4">
        <f t="shared" si="13"/>
        <v>115.44802580982464</v>
      </c>
      <c r="Y91" s="4">
        <f t="shared" si="14"/>
        <v>90.513201039769086</v>
      </c>
      <c r="Z91" s="4">
        <f t="shared" si="15"/>
        <v>92.355337045157512</v>
      </c>
      <c r="AA91" s="4">
        <f t="shared" si="16"/>
        <v>86.52341996240672</v>
      </c>
      <c r="AB91" s="4">
        <f t="shared" si="17"/>
        <v>80.704329351864615</v>
      </c>
      <c r="AC91" s="4">
        <f t="shared" si="18"/>
        <v>75.86032553113651</v>
      </c>
      <c r="AD91" s="4">
        <f t="shared" si="19"/>
        <v>83.257569263593638</v>
      </c>
      <c r="AE91" s="4">
        <f t="shared" si="20"/>
        <v>113.94523286651535</v>
      </c>
      <c r="AF91" s="4">
        <f t="shared" si="21"/>
        <v>78.787983579532224</v>
      </c>
      <c r="AG91" s="4">
        <f t="shared" si="21"/>
        <v>63.433102838640728</v>
      </c>
      <c r="AI91" s="4">
        <f t="shared" si="22"/>
        <v>5.1901677050815636</v>
      </c>
      <c r="AJ91" s="4">
        <f t="shared" si="23"/>
        <v>0.53310727857390816</v>
      </c>
      <c r="AK91" s="4">
        <f t="shared" si="24"/>
        <v>2.7870564075494997</v>
      </c>
      <c r="AL91" s="4">
        <f t="shared" si="25"/>
        <v>3.5415510705280724</v>
      </c>
      <c r="AM91" s="4">
        <f t="shared" si="26"/>
        <v>10.703575367987554</v>
      </c>
      <c r="AN91" s="4">
        <f t="shared" si="27"/>
        <v>0.60097419017536424</v>
      </c>
      <c r="AO91" s="4">
        <f t="shared" si="28"/>
        <v>-12.562201039769093</v>
      </c>
      <c r="AP91" s="4">
        <f t="shared" si="29"/>
        <v>-10.486337045157512</v>
      </c>
      <c r="AQ91" s="4">
        <f t="shared" si="30"/>
        <v>-11.671419962406716</v>
      </c>
      <c r="AR91" s="4">
        <f t="shared" si="31"/>
        <v>-11.81932935186461</v>
      </c>
      <c r="AS91" s="4">
        <f t="shared" si="32"/>
        <v>-7.6963255311365089</v>
      </c>
      <c r="AT91" s="4">
        <f t="shared" si="33"/>
        <v>-13.45456926359364</v>
      </c>
      <c r="AU91" s="4">
        <f t="shared" si="34"/>
        <v>-4.1912328665153495</v>
      </c>
      <c r="AV91" s="4">
        <f t="shared" si="81"/>
        <v>-10.344983579532226</v>
      </c>
      <c r="AW91" s="4">
        <f t="shared" si="81"/>
        <v>-0.59710283864072977</v>
      </c>
      <c r="AY91" s="2">
        <f t="shared" si="82"/>
        <v>63.282315362992414</v>
      </c>
      <c r="AZ91" s="2">
        <f t="shared" si="82"/>
        <v>68.699108848871816</v>
      </c>
      <c r="BA91" s="2">
        <f t="shared" si="82"/>
        <v>67.309974115794134</v>
      </c>
      <c r="BB91" s="2">
        <f t="shared" si="82"/>
        <v>65.520588031886362</v>
      </c>
      <c r="BC91" s="2">
        <f t="shared" si="82"/>
        <v>67.755939942716367</v>
      </c>
      <c r="BD91" s="2">
        <f t="shared" si="82"/>
        <v>67.259756717548598</v>
      </c>
      <c r="BE91" s="2">
        <f t="shared" si="82"/>
        <v>67.959358226037594</v>
      </c>
      <c r="BF91" s="2">
        <f t="shared" si="82"/>
        <v>66.475133102141967</v>
      </c>
      <c r="BG91" s="2">
        <f t="shared" si="82"/>
        <v>65.005532794418059</v>
      </c>
      <c r="BH91" s="2">
        <f t="shared" si="82"/>
        <v>67.591729357505969</v>
      </c>
      <c r="BI91" s="2">
        <f t="shared" si="82"/>
        <v>66.816967522821898</v>
      </c>
      <c r="BJ91" s="2">
        <f t="shared" si="82"/>
        <v>62.548068765010612</v>
      </c>
      <c r="BK91" s="2">
        <f t="shared" si="82"/>
        <v>64.679321680264238</v>
      </c>
      <c r="BL91" s="2">
        <f t="shared" si="82"/>
        <v>62.808149799887175</v>
      </c>
      <c r="BM91" s="2">
        <f t="shared" si="82"/>
        <v>57.368627084494221</v>
      </c>
      <c r="BO91" s="2" t="str">
        <f t="shared" si="83"/>
        <v/>
      </c>
      <c r="BP91" s="2" t="str">
        <f t="shared" si="83"/>
        <v/>
      </c>
      <c r="BQ91" s="2" t="str">
        <f t="shared" si="83"/>
        <v/>
      </c>
      <c r="BR91" s="2" t="str">
        <f t="shared" si="83"/>
        <v/>
      </c>
      <c r="BS91" s="2" t="str">
        <f t="shared" si="83"/>
        <v/>
      </c>
      <c r="BT91" s="2" t="str">
        <f t="shared" si="83"/>
        <v/>
      </c>
      <c r="BU91" s="2" t="str">
        <f t="shared" si="83"/>
        <v/>
      </c>
      <c r="BV91" s="2" t="str">
        <f t="shared" si="83"/>
        <v/>
      </c>
      <c r="BW91" s="2" t="str">
        <f t="shared" si="83"/>
        <v/>
      </c>
      <c r="BX91" s="2" t="str">
        <f t="shared" si="83"/>
        <v/>
      </c>
      <c r="BY91" s="2" t="str">
        <f t="shared" si="83"/>
        <v/>
      </c>
      <c r="BZ91" s="2" t="str">
        <f t="shared" si="83"/>
        <v/>
      </c>
      <c r="CA91" s="2" t="str">
        <f t="shared" si="83"/>
        <v/>
      </c>
      <c r="CB91" s="2" t="str">
        <f t="shared" si="83"/>
        <v/>
      </c>
      <c r="CC91" s="2" t="str">
        <f t="shared" si="83"/>
        <v/>
      </c>
      <c r="CE91" s="2" t="str">
        <f t="shared" si="84"/>
        <v/>
      </c>
      <c r="CF91" s="2" t="str">
        <f t="shared" si="84"/>
        <v/>
      </c>
      <c r="CG91" s="2" t="str">
        <f t="shared" si="84"/>
        <v/>
      </c>
      <c r="CH91" s="2" t="str">
        <f t="shared" si="84"/>
        <v/>
      </c>
      <c r="CI91" s="2" t="str">
        <f t="shared" si="84"/>
        <v/>
      </c>
      <c r="CJ91" s="2" t="str">
        <f t="shared" si="84"/>
        <v/>
      </c>
      <c r="CK91" s="2" t="str">
        <f t="shared" si="84"/>
        <v/>
      </c>
      <c r="CL91" s="2" t="str">
        <f t="shared" si="84"/>
        <v/>
      </c>
      <c r="CM91" s="2" t="str">
        <f t="shared" si="84"/>
        <v/>
      </c>
      <c r="CN91" s="2" t="str">
        <f t="shared" si="84"/>
        <v/>
      </c>
      <c r="CO91" s="2" t="str">
        <f t="shared" si="84"/>
        <v/>
      </c>
      <c r="CP91" s="2" t="str">
        <f t="shared" si="84"/>
        <v/>
      </c>
      <c r="CQ91" s="2" t="str">
        <f t="shared" si="84"/>
        <v/>
      </c>
      <c r="CR91" s="2" t="str">
        <f t="shared" si="84"/>
        <v/>
      </c>
      <c r="CS91" s="2" t="str">
        <f t="shared" si="84"/>
        <v/>
      </c>
      <c r="CU91" s="2" t="str">
        <f t="shared" si="85"/>
        <v/>
      </c>
      <c r="CV91" s="2" t="str">
        <f t="shared" si="85"/>
        <v/>
      </c>
      <c r="CW91" s="2" t="str">
        <f t="shared" si="85"/>
        <v/>
      </c>
      <c r="CX91" s="2" t="str">
        <f t="shared" si="85"/>
        <v/>
      </c>
      <c r="CY91" s="2" t="str">
        <f t="shared" si="85"/>
        <v/>
      </c>
      <c r="CZ91" s="2" t="str">
        <f t="shared" si="85"/>
        <v/>
      </c>
      <c r="DA91" s="2" t="str">
        <f t="shared" si="85"/>
        <v/>
      </c>
      <c r="DB91" s="2" t="str">
        <f t="shared" si="85"/>
        <v/>
      </c>
      <c r="DC91" s="2" t="str">
        <f t="shared" si="85"/>
        <v/>
      </c>
      <c r="DD91" s="2" t="str">
        <f t="shared" si="85"/>
        <v/>
      </c>
      <c r="DE91" s="2" t="str">
        <f t="shared" si="85"/>
        <v/>
      </c>
      <c r="DF91" s="2" t="str">
        <f t="shared" si="85"/>
        <v/>
      </c>
      <c r="DG91" s="2" t="str">
        <f t="shared" si="85"/>
        <v/>
      </c>
      <c r="DH91" s="2" t="str">
        <f t="shared" si="85"/>
        <v/>
      </c>
      <c r="DI91" s="2" t="str">
        <f t="shared" si="85"/>
        <v/>
      </c>
      <c r="DK91" s="2">
        <f t="shared" si="92"/>
        <v>70.629041441441458</v>
      </c>
      <c r="DL91" s="2">
        <f t="shared" si="92"/>
        <v>73.311891363022937</v>
      </c>
      <c r="DM91" s="2">
        <f t="shared" si="92"/>
        <v>72.625417071524964</v>
      </c>
      <c r="DN91" s="2">
        <f t="shared" si="92"/>
        <v>70.2938344537815</v>
      </c>
      <c r="DO91" s="2">
        <f t="shared" si="92"/>
        <v>74.802009523809531</v>
      </c>
      <c r="DP91" s="2">
        <f t="shared" si="92"/>
        <v>74.460514005602263</v>
      </c>
      <c r="DQ91" s="2">
        <f t="shared" si="92"/>
        <v>76.503754163483563</v>
      </c>
      <c r="DR91" s="2">
        <f t="shared" si="92"/>
        <v>75.351500891265616</v>
      </c>
      <c r="DS91" s="2">
        <f t="shared" si="92"/>
        <v>71.146508244206757</v>
      </c>
      <c r="DT91" s="2">
        <f t="shared" si="92"/>
        <v>75.786201209677415</v>
      </c>
      <c r="DU91" s="2">
        <f t="shared" si="92"/>
        <v>76.858241935483846</v>
      </c>
      <c r="DV91" s="2">
        <f t="shared" si="92"/>
        <v>70.007707664884123</v>
      </c>
      <c r="DW91" s="2">
        <f t="shared" si="92"/>
        <v>73.465692959001771</v>
      </c>
      <c r="DX91" s="2">
        <f t="shared" si="92"/>
        <v>70.80146294881591</v>
      </c>
      <c r="DY91" s="2">
        <f t="shared" si="92"/>
        <v>63.872936781609198</v>
      </c>
      <c r="EA91" s="2">
        <f t="shared" si="96"/>
        <v>54.312399999999997</v>
      </c>
      <c r="EB91" s="2">
        <f t="shared" si="93"/>
        <v>62.684410485933498</v>
      </c>
      <c r="EC91" s="2">
        <f t="shared" si="93"/>
        <v>60.766527283874929</v>
      </c>
      <c r="ED91" s="2">
        <f t="shared" si="93"/>
        <v>60.026141910237975</v>
      </c>
      <c r="EE91" s="2">
        <f t="shared" si="93"/>
        <v>61.825709641325297</v>
      </c>
      <c r="EF91" s="2">
        <f t="shared" si="93"/>
        <v>62.313415186112891</v>
      </c>
      <c r="EG91" s="2">
        <f t="shared" si="93"/>
        <v>63.31914510022272</v>
      </c>
      <c r="EH91" s="2">
        <f t="shared" si="93"/>
        <v>61.409944097995542</v>
      </c>
      <c r="EI91" s="2">
        <f t="shared" si="93"/>
        <v>61.821102784857338</v>
      </c>
      <c r="EJ91" s="2">
        <f t="shared" si="93"/>
        <v>63.671899325376216</v>
      </c>
      <c r="EK91" s="2">
        <f t="shared" si="93"/>
        <v>62.868672762197463</v>
      </c>
      <c r="EL91" s="2">
        <f t="shared" si="93"/>
        <v>58.570673162583525</v>
      </c>
      <c r="EM91" s="2">
        <f t="shared" si="93"/>
        <v>58.246152936600538</v>
      </c>
      <c r="EN91" s="2">
        <f t="shared" si="93"/>
        <v>58.485179932840829</v>
      </c>
      <c r="EO91" s="2">
        <f t="shared" si="93"/>
        <v>55.280544851456597</v>
      </c>
      <c r="EQ91" s="2">
        <f t="shared" si="94"/>
        <v>57.025363925400598</v>
      </c>
      <c r="ER91" s="2">
        <f t="shared" si="94"/>
        <v>60.809198439274809</v>
      </c>
      <c r="ES91" s="2">
        <f t="shared" si="94"/>
        <v>59.932551329451577</v>
      </c>
      <c r="ET91" s="2">
        <f t="shared" si="94"/>
        <v>59.864648917137913</v>
      </c>
      <c r="EU91" s="2">
        <f t="shared" si="94"/>
        <v>60.686066739384238</v>
      </c>
      <c r="EV91" s="2">
        <f t="shared" si="94"/>
        <v>62.044407888385919</v>
      </c>
      <c r="EW91" s="2">
        <f t="shared" si="94"/>
        <v>62.791169643741753</v>
      </c>
      <c r="EX91" s="2">
        <f t="shared" si="94"/>
        <v>61.110429967573232</v>
      </c>
      <c r="EY91" s="2">
        <f t="shared" si="94"/>
        <v>61.780858958364412</v>
      </c>
      <c r="EZ91" s="2">
        <f t="shared" si="94"/>
        <v>62.325613530829145</v>
      </c>
      <c r="FA91" s="2">
        <f t="shared" si="94"/>
        <v>61.308915858401448</v>
      </c>
      <c r="FB91" s="2">
        <f t="shared" si="94"/>
        <v>58.014618991209161</v>
      </c>
      <c r="FC91" s="2">
        <f t="shared" si="94"/>
        <v>57.862374141928697</v>
      </c>
      <c r="FD91" s="2">
        <f t="shared" si="94"/>
        <v>58.529064334615029</v>
      </c>
      <c r="FE91" s="2">
        <f t="shared" si="94"/>
        <v>56.155046161934806</v>
      </c>
      <c r="FG91" s="2">
        <f t="shared" si="95"/>
        <v>0.45025970194374054</v>
      </c>
      <c r="FH91" s="2">
        <f t="shared" si="95"/>
        <v>0.43404288675675784</v>
      </c>
      <c r="FI91" s="2">
        <f t="shared" si="95"/>
        <v>0.44822433045729948</v>
      </c>
      <c r="FJ91" s="2">
        <f t="shared" si="95"/>
        <v>0.46488014672207101</v>
      </c>
      <c r="FK91" s="2">
        <f t="shared" si="95"/>
        <v>0.54299527445959261</v>
      </c>
      <c r="FL91" s="2">
        <f t="shared" si="95"/>
        <v>0.5927964676946833</v>
      </c>
      <c r="FM91" s="2">
        <f t="shared" si="95"/>
        <v>0.64805834287034414</v>
      </c>
      <c r="FN91" s="2">
        <f t="shared" si="95"/>
        <v>0.63668411596472752</v>
      </c>
      <c r="FO91" s="2">
        <f t="shared" si="95"/>
        <v>0.65852101248241846</v>
      </c>
      <c r="FP91" s="2">
        <f t="shared" si="95"/>
        <v>0.67642954254929333</v>
      </c>
      <c r="FQ91" s="2">
        <f t="shared" si="95"/>
        <v>0.71776865132811707</v>
      </c>
      <c r="FR91" s="2">
        <f t="shared" si="95"/>
        <v>0.6522354075077782</v>
      </c>
      <c r="FS91" s="2">
        <f t="shared" si="95"/>
        <v>0.57730859071421803</v>
      </c>
      <c r="FT91" s="2">
        <f t="shared" si="95"/>
        <v>0.64900369539515934</v>
      </c>
      <c r="FU91" s="2">
        <f t="shared" si="95"/>
        <v>0.75698503448732746</v>
      </c>
      <c r="FW91" s="2">
        <f t="shared" si="86"/>
        <v>1.2420832480805531E-8</v>
      </c>
      <c r="FX91" s="2">
        <f t="shared" si="86"/>
        <v>1.882826285387819E-8</v>
      </c>
      <c r="FY91" s="2">
        <f t="shared" si="86"/>
        <v>2.4814238366752679E-8</v>
      </c>
      <c r="FZ91" s="2">
        <f t="shared" si="86"/>
        <v>3.5639410838282413E-8</v>
      </c>
      <c r="GA91" s="2">
        <f t="shared" si="86"/>
        <v>5.6977207094781013E-8</v>
      </c>
      <c r="GB91" s="2">
        <f t="shared" si="86"/>
        <v>5.6214504078810385E-8</v>
      </c>
      <c r="GC91" s="2">
        <f t="shared" si="86"/>
        <v>6.9161980591094188E-8</v>
      </c>
      <c r="GD91" s="2">
        <f t="shared" si="86"/>
        <v>9.0241005738295925E-8</v>
      </c>
      <c r="GE91" s="2">
        <f t="shared" si="86"/>
        <v>1.2148035603024614E-7</v>
      </c>
      <c r="GF91" s="2">
        <f t="shared" si="86"/>
        <v>1.2647355000556102E-7</v>
      </c>
      <c r="GG91" s="2">
        <f t="shared" si="86"/>
        <v>1.3751551534953628E-7</v>
      </c>
      <c r="GH91" s="2">
        <f t="shared" si="86"/>
        <v>7.2987428245349321E-8</v>
      </c>
      <c r="GI91" s="2">
        <f t="shared" si="86"/>
        <v>2.0086164348150482E-7</v>
      </c>
      <c r="GJ91" s="2">
        <f t="shared" si="86"/>
        <v>9.5641571623926892E-7</v>
      </c>
      <c r="GK91" s="2">
        <f t="shared" si="86"/>
        <v>2.7495215790039168E-6</v>
      </c>
      <c r="GM91" s="107">
        <f t="shared" si="87"/>
        <v>0.57621812671516981</v>
      </c>
      <c r="GN91" s="107">
        <f t="shared" si="87"/>
        <v>0.60415163110828629</v>
      </c>
      <c r="GO91" s="107">
        <f t="shared" si="87"/>
        <v>0.58795598056120513</v>
      </c>
      <c r="GP91" s="107">
        <f t="shared" si="87"/>
        <v>0.56896925275847177</v>
      </c>
      <c r="GQ91" s="107">
        <f t="shared" si="87"/>
        <v>0.39385597350337548</v>
      </c>
      <c r="GR91" s="107">
        <f t="shared" si="87"/>
        <v>0.26432490670197861</v>
      </c>
      <c r="GS91" s="107">
        <f t="shared" si="87"/>
        <v>0.13075192720125484</v>
      </c>
      <c r="GT91" s="107">
        <f t="shared" si="87"/>
        <v>0.15016904300312978</v>
      </c>
      <c r="GU91" s="107">
        <f t="shared" si="87"/>
        <v>0.11310628300524551</v>
      </c>
      <c r="GV91" s="107">
        <f t="shared" si="87"/>
        <v>7.0444814368495062E-2</v>
      </c>
      <c r="GW91" s="107">
        <f t="shared" si="87"/>
        <v>2.8716643948186436E-2</v>
      </c>
      <c r="GX91" s="107">
        <f t="shared" si="87"/>
        <v>0.11967971861558073</v>
      </c>
      <c r="GY91" s="107">
        <f t="shared" si="87"/>
        <v>0.27595231958740607</v>
      </c>
      <c r="GZ91" s="107">
        <f t="shared" si="87"/>
        <v>9.1284127872501494E-2</v>
      </c>
      <c r="HA91" s="107">
        <f t="shared" si="87"/>
        <v>3.8312910941784974E-4</v>
      </c>
      <c r="HC91" s="107">
        <f t="shared" si="76"/>
        <v>6.2559372809892592E-3</v>
      </c>
      <c r="HD91" s="107">
        <f t="shared" si="76"/>
        <v>2.2596862482999582E-3</v>
      </c>
      <c r="HE91" s="107">
        <f t="shared" si="76"/>
        <v>2.4782804051319521E-3</v>
      </c>
      <c r="HF91" s="107">
        <f t="shared" si="76"/>
        <v>1.387479443801011E-3</v>
      </c>
      <c r="HG91" s="107">
        <f t="shared" si="91"/>
        <v>2.6582066656822062E-3</v>
      </c>
      <c r="HH91" s="107">
        <f t="shared" si="91"/>
        <v>4.2923211474145007E-3</v>
      </c>
      <c r="HI91" s="107">
        <f t="shared" si="91"/>
        <v>5.9772110828128508E-3</v>
      </c>
      <c r="HJ91" s="107">
        <f t="shared" si="91"/>
        <v>5.8295426733467317E-3</v>
      </c>
      <c r="HK91" s="107">
        <f t="shared" si="91"/>
        <v>9.0540673940820698E-3</v>
      </c>
      <c r="HL91" s="107">
        <f t="shared" si="91"/>
        <v>6.5294768134955914E-3</v>
      </c>
      <c r="HM91" s="107">
        <f t="shared" si="91"/>
        <v>9.8033582196169512E-3</v>
      </c>
      <c r="HN91" s="107">
        <f t="shared" si="91"/>
        <v>5.2273917950302826E-3</v>
      </c>
      <c r="HO91" s="107">
        <f t="shared" si="91"/>
        <v>2.0741477848670873E-3</v>
      </c>
      <c r="HP91" s="107">
        <f t="shared" si="91"/>
        <v>6.6438066222943674E-3</v>
      </c>
      <c r="HQ91" s="107">
        <f t="shared" si="91"/>
        <v>1.3360852039565682E-2</v>
      </c>
      <c r="HS91" s="107">
        <f t="shared" si="88"/>
        <v>5.487285260895533E-16</v>
      </c>
      <c r="HT91" s="107">
        <f t="shared" si="88"/>
        <v>3.2285155140145934E-19</v>
      </c>
      <c r="HU91" s="107">
        <f t="shared" si="88"/>
        <v>3.7114552253328653E-19</v>
      </c>
      <c r="HV91" s="107">
        <f t="shared" si="88"/>
        <v>1.0443359154769385E-21</v>
      </c>
      <c r="HW91" s="107">
        <f t="shared" si="88"/>
        <v>4.6239723131661899E-21</v>
      </c>
      <c r="HX91" s="107">
        <f t="shared" si="88"/>
        <v>1.3655742134452345E-20</v>
      </c>
      <c r="HY91" s="107">
        <f t="shared" si="88"/>
        <v>5.4788105166216437E-21</v>
      </c>
      <c r="HZ91" s="107">
        <f t="shared" si="88"/>
        <v>7.6069335615292989E-21</v>
      </c>
      <c r="IA91" s="107">
        <f t="shared" si="88"/>
        <v>1.851919742084388E-19</v>
      </c>
      <c r="IB91" s="107">
        <f t="shared" si="88"/>
        <v>1.3035963720103354E-21</v>
      </c>
      <c r="IC91" s="107">
        <f t="shared" si="88"/>
        <v>4.463641780672636E-21</v>
      </c>
      <c r="ID91" s="107">
        <f t="shared" si="88"/>
        <v>1.7101464124664125E-21</v>
      </c>
      <c r="IE91" s="107">
        <f t="shared" si="88"/>
        <v>4.470756447787499E-23</v>
      </c>
      <c r="IF91" s="107">
        <f t="shared" si="88"/>
        <v>1.4855502418501332E-20</v>
      </c>
      <c r="IG91" s="107">
        <f t="shared" si="88"/>
        <v>3.9697888442176277E-13</v>
      </c>
      <c r="II91" s="107">
        <f t="shared" si="89"/>
        <v>7.6314116625169658E-46</v>
      </c>
      <c r="IJ91" s="107">
        <f t="shared" si="89"/>
        <v>1.7070477818591839E-55</v>
      </c>
      <c r="IK91" s="107">
        <f t="shared" si="89"/>
        <v>1.8089178078866947E-55</v>
      </c>
      <c r="IL91" s="107">
        <f t="shared" si="89"/>
        <v>7.6929678027899111E-64</v>
      </c>
      <c r="IM91" s="107">
        <f t="shared" si="89"/>
        <v>9.1841253061215549E-63</v>
      </c>
      <c r="IN91" s="107">
        <f t="shared" si="89"/>
        <v>1.7852673357321211E-62</v>
      </c>
      <c r="IO91" s="107">
        <f t="shared" si="89"/>
        <v>3.6398737094804951E-65</v>
      </c>
      <c r="IP91" s="107">
        <f t="shared" si="89"/>
        <v>1.3416606394019709E-64</v>
      </c>
      <c r="IQ91" s="107">
        <f t="shared" si="89"/>
        <v>2.7683711591975885E-60</v>
      </c>
      <c r="IR91" s="107">
        <f t="shared" si="89"/>
        <v>1.2333569087372432E-67</v>
      </c>
      <c r="IS91" s="107">
        <f t="shared" si="89"/>
        <v>1.5298920287639108E-66</v>
      </c>
      <c r="IT91" s="107">
        <f t="shared" si="89"/>
        <v>2.3702683557069948E-66</v>
      </c>
      <c r="IU91" s="107">
        <f t="shared" si="89"/>
        <v>1.5573836187707592E-69</v>
      </c>
      <c r="IV91" s="107">
        <f t="shared" si="89"/>
        <v>4.9461014012768785E-62</v>
      </c>
      <c r="IW91" s="107">
        <f t="shared" si="89"/>
        <v>5.8332481747287053E-40</v>
      </c>
      <c r="IY91" s="107">
        <f t="shared" si="90"/>
        <v>0.58247406399615964</v>
      </c>
      <c r="IZ91" s="107">
        <f t="shared" si="90"/>
        <v>0.60641131735658627</v>
      </c>
      <c r="JA91" s="107">
        <f t="shared" si="90"/>
        <v>0.59043426096633711</v>
      </c>
      <c r="JB91" s="107">
        <f t="shared" si="90"/>
        <v>0.57035673220227279</v>
      </c>
      <c r="JC91" s="107">
        <f t="shared" si="90"/>
        <v>0.39651418016905771</v>
      </c>
      <c r="JD91" s="107">
        <f t="shared" si="90"/>
        <v>0.26861722784939313</v>
      </c>
      <c r="JE91" s="107">
        <f t="shared" si="90"/>
        <v>0.13672913828406769</v>
      </c>
      <c r="JF91" s="107">
        <f t="shared" si="90"/>
        <v>0.15599858567647651</v>
      </c>
      <c r="JG91" s="107">
        <f t="shared" si="90"/>
        <v>0.12216035039932759</v>
      </c>
      <c r="JH91" s="107">
        <f t="shared" si="90"/>
        <v>7.6974291181990659E-2</v>
      </c>
      <c r="JI91" s="107">
        <f t="shared" si="90"/>
        <v>3.8520002167803387E-2</v>
      </c>
      <c r="JJ91" s="107">
        <f t="shared" si="90"/>
        <v>0.12490711041061101</v>
      </c>
      <c r="JK91" s="107">
        <f t="shared" si="90"/>
        <v>0.27802646737227316</v>
      </c>
      <c r="JL91" s="107">
        <f t="shared" si="90"/>
        <v>9.7927934494795865E-2</v>
      </c>
      <c r="JM91" s="107">
        <f t="shared" si="90"/>
        <v>1.374398114938051E-2</v>
      </c>
    </row>
    <row r="92" spans="2:273" x14ac:dyDescent="0.25">
      <c r="B92" s="2">
        <v>64</v>
      </c>
      <c r="C92" s="37">
        <v>174.435</v>
      </c>
      <c r="D92" s="37">
        <v>187.08099999999999</v>
      </c>
      <c r="E92" s="37">
        <v>174.87100000000001</v>
      </c>
      <c r="F92" s="37">
        <v>164.69399999999999</v>
      </c>
      <c r="G92" s="37">
        <v>111.59699999999999</v>
      </c>
      <c r="H92" s="37">
        <v>79.507999999999996</v>
      </c>
      <c r="I92" s="37">
        <v>70.688999999999993</v>
      </c>
      <c r="J92" s="37">
        <v>70.983999999999995</v>
      </c>
      <c r="K92" s="37">
        <v>71.197000000000003</v>
      </c>
      <c r="L92" s="37">
        <v>68.131</v>
      </c>
      <c r="M92" s="37">
        <v>70.262</v>
      </c>
      <c r="N92" s="37">
        <v>64.573999999999998</v>
      </c>
      <c r="O92" s="37">
        <v>72.869</v>
      </c>
      <c r="P92" s="37">
        <v>66.164000000000001</v>
      </c>
      <c r="Q92" s="37">
        <v>65.623000000000005</v>
      </c>
      <c r="S92" s="4">
        <f t="shared" ref="S92:S155" si="97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165.00575003901758</v>
      </c>
      <c r="T92" s="4">
        <f t="shared" ref="T92:T155" si="98">AZ92 + (D$3 * _xlfn.NORM.DIST($B92, D$7, ABS(D$11), FALSE) * _xlfn.NORM.DIST(($B92 - D$7)*D$15, 0, ABS(D$11), TRUE) * 2)
               + (D$4 * _xlfn.NORM.DIST($B92, D$8, ABS(D$12), FALSE) * _xlfn.NORM.DIST(($B92 - D$8)*D$16, 0, ABS(D$12), TRUE) * 2)
               + (D$5 * _xlfn.NORM.DIST($B92, D$9, ABS(D$13), FALSE) * _xlfn.NORM.DIST(($B92 - D$9)*D$17, 0, ABS(D$13), TRUE) * 2)
               + (D$6 * _xlfn.NORM.DIST($B92, D$10, ABS(D$14), FALSE) * _xlfn.NORM.DIST(($B92 - D$10)*D$18, 0, ABS(D$14), TRUE) * 2)</f>
        <v>179.35016017737857</v>
      </c>
      <c r="U92" s="4">
        <f t="shared" ref="U92:U155" si="99">BA92 + (E$3 * _xlfn.NORM.DIST($B92, E$7, ABS(E$11), FALSE) * _xlfn.NORM.DIST(($B92 - E$7)*E$15, 0, ABS(E$11), TRUE) * 2)
               + (E$4 * _xlfn.NORM.DIST($B92, E$8, ABS(E$12), FALSE) * _xlfn.NORM.DIST(($B92 - E$8)*E$16, 0, ABS(E$12), TRUE) * 2)
               + (E$5 * _xlfn.NORM.DIST($B92, E$9, ABS(E$13), FALSE) * _xlfn.NORM.DIST(($B92 - E$9)*E$17, 0, ABS(E$13), TRUE) * 2)
               + (E$6 * _xlfn.NORM.DIST($B92, E$10, ABS(E$14), FALSE) * _xlfn.NORM.DIST(($B92 - E$10)*E$18, 0, ABS(E$14), TRUE) * 2)</f>
        <v>167.00559951372972</v>
      </c>
      <c r="V92" s="4">
        <f t="shared" ref="V92:V155" si="100">BB92 + (F$3 * _xlfn.NORM.DIST($B92, F$7, ABS(F$11), FALSE) * _xlfn.NORM.DIST(($B92 - F$7)*F$15, 0, ABS(F$11), TRUE) * 2)
               + (F$4 * _xlfn.NORM.DIST($B92, F$8, ABS(F$12), FALSE) * _xlfn.NORM.DIST(($B92 - F$8)*F$16, 0, ABS(F$12), TRUE) * 2)
               + (F$5 * _xlfn.NORM.DIST($B92, F$9, ABS(F$13), FALSE) * _xlfn.NORM.DIST(($B92 - F$9)*F$17, 0, ABS(F$13), TRUE) * 2)
               + (F$6 * _xlfn.NORM.DIST($B92, F$10, ABS(F$14), FALSE) * _xlfn.NORM.DIST(($B92 - F$10)*F$18, 0, ABS(F$14), TRUE) * 2)</f>
        <v>155.04574108764177</v>
      </c>
      <c r="W92" s="4">
        <f t="shared" ref="W92:W155" si="101">BC92 + (G$3 * _xlfn.NORM.DIST($B92, G$7, ABS(G$11), FALSE) * _xlfn.NORM.DIST(($B92 - G$7)*G$15, 0, ABS(G$11), TRUE) * 2)
               + (G$4 * _xlfn.NORM.DIST($B92, G$8, ABS(G$12), FALSE) * _xlfn.NORM.DIST(($B92 - G$8)*G$16, 0, ABS(G$12), TRUE) * 2)
               + (G$5 * _xlfn.NORM.DIST($B92, G$9, ABS(G$13), FALSE) * _xlfn.NORM.DIST(($B92 - G$9)*G$17, 0, ABS(G$13), TRUE) * 2)
               + (G$6 * _xlfn.NORM.DIST($B92, G$10, ABS(G$14), FALSE) * _xlfn.NORM.DIST(($B92 - G$10)*G$18, 0, ABS(G$14), TRUE) * 2)</f>
        <v>111.74929388667589</v>
      </c>
      <c r="X92" s="4">
        <f t="shared" ref="X92:X155" si="102">BD92 + (H$3 * _xlfn.NORM.DIST($B92, H$7, ABS(H$11), FALSE) * _xlfn.NORM.DIST(($B92 - H$7)*H$15, 0, ABS(H$11), TRUE) * 2)
               + (H$4 * _xlfn.NORM.DIST($B92, H$8, ABS(H$12), FALSE) * _xlfn.NORM.DIST(($B92 - H$8)*H$16, 0, ABS(H$12), TRUE) * 2)
               + (H$5 * _xlfn.NORM.DIST($B92, H$9, ABS(H$13), FALSE) * _xlfn.NORM.DIST(($B92 - H$9)*H$17, 0, ABS(H$13), TRUE) * 2)
               + (H$6 * _xlfn.NORM.DIST($B92, H$10, ABS(H$14), FALSE) * _xlfn.NORM.DIST(($B92 - H$10)*H$18, 0, ABS(H$14), TRUE) * 2)</f>
        <v>92.543122282263894</v>
      </c>
      <c r="Y92" s="4">
        <f t="shared" ref="Y92:Y155" si="103">BE92 + (I$3 * _xlfn.NORM.DIST($B92, I$7, ABS(I$11), FALSE) * _xlfn.NORM.DIST(($B92 - I$7)*I$15, 0, ABS(I$11), TRUE) * 2)
               + (I$4 * _xlfn.NORM.DIST($B92, I$8, ABS(I$12), FALSE) * _xlfn.NORM.DIST(($B92 - I$8)*I$16, 0, ABS(I$12), TRUE) * 2)
               + (I$5 * _xlfn.NORM.DIST($B92, I$9, ABS(I$13), FALSE) * _xlfn.NORM.DIST(($B92 - I$9)*I$17, 0, ABS(I$13), TRUE) * 2)
               + (I$6 * _xlfn.NORM.DIST($B92, I$10, ABS(I$14), FALSE) * _xlfn.NORM.DIST(($B92 - I$10)*I$18, 0, ABS(I$14), TRUE) * 2)</f>
        <v>80.041530737744978</v>
      </c>
      <c r="Z92" s="4">
        <f t="shared" ref="Z92:Z155" si="104">BF92 + (J$3 * _xlfn.NORM.DIST($B92, J$7, ABS(J$11), FALSE) * _xlfn.NORM.DIST(($B92 - J$7)*J$15, 0, ABS(J$11), TRUE) * 2)
               + (J$4 * _xlfn.NORM.DIST($B92, J$8, ABS(J$12), FALSE) * _xlfn.NORM.DIST(($B92 - J$8)*J$16, 0, ABS(J$12), TRUE) * 2)
               + (J$5 * _xlfn.NORM.DIST($B92, J$9, ABS(J$13), FALSE) * _xlfn.NORM.DIST(($B92 - J$9)*J$17, 0, ABS(J$13), TRUE) * 2)
               + (J$6 * _xlfn.NORM.DIST($B92, J$10, ABS(J$14), FALSE) * _xlfn.NORM.DIST(($B92 - J$10)*J$18, 0, ABS(J$14), TRUE) * 2)</f>
        <v>79.922278665122931</v>
      </c>
      <c r="AA92" s="4">
        <f t="shared" ref="AA92:AA155" si="105">BG92 + (K$3 * _xlfn.NORM.DIST($B92, K$7, ABS(K$11), FALSE) * _xlfn.NORM.DIST(($B92 - K$7)*K$15, 0, ABS(K$11), TRUE) * 2)
               + (K$4 * _xlfn.NORM.DIST($B92, K$8, ABS(K$12), FALSE) * _xlfn.NORM.DIST(($B92 - K$8)*K$16, 0, ABS(K$12), TRUE) * 2)
               + (K$5 * _xlfn.NORM.DIST($B92, K$9, ABS(K$13), FALSE) * _xlfn.NORM.DIST(($B92 - K$9)*K$17, 0, ABS(K$13), TRUE) * 2)
               + (K$6 * _xlfn.NORM.DIST($B92, K$10, ABS(K$14), FALSE) * _xlfn.NORM.DIST(($B92 - K$10)*K$18, 0, ABS(K$14), TRUE) * 2)</f>
        <v>78.550919580809165</v>
      </c>
      <c r="AB92" s="4">
        <f t="shared" ref="AB92:AB155" si="106">BH92 + (L$3 * _xlfn.NORM.DIST($B92, L$7, ABS(L$11), FALSE) * _xlfn.NORM.DIST(($B92 - L$7)*L$15, 0, ABS(L$11), TRUE) * 2)
               + (L$4 * _xlfn.NORM.DIST($B92, L$8, ABS(L$12), FALSE) * _xlfn.NORM.DIST(($B92 - L$8)*L$16, 0, ABS(L$12), TRUE) * 2)
               + (L$5 * _xlfn.NORM.DIST($B92, L$9, ABS(L$13), FALSE) * _xlfn.NORM.DIST(($B92 - L$9)*L$17, 0, ABS(L$13), TRUE) * 2)
               + (L$6 * _xlfn.NORM.DIST($B92, L$10, ABS(L$14), FALSE) * _xlfn.NORM.DIST(($B92 - L$10)*L$18, 0, ABS(L$14), TRUE) * 2)</f>
        <v>76.071282776747765</v>
      </c>
      <c r="AC92" s="4">
        <f t="shared" ref="AC92:AC155" si="107">BI92 + (M$3 * _xlfn.NORM.DIST($B92, M$7, ABS(M$11), FALSE) * _xlfn.NORM.DIST(($B92 - M$7)*M$15, 0, ABS(M$11), TRUE) * 2)
               + (M$4 * _xlfn.NORM.DIST($B92, M$8, ABS(M$12), FALSE) * _xlfn.NORM.DIST(($B92 - M$8)*M$16, 0, ABS(M$12), TRUE) * 2)
               + (M$5 * _xlfn.NORM.DIST($B92, M$9, ABS(M$13), FALSE) * _xlfn.NORM.DIST(($B92 - M$9)*M$17, 0, ABS(M$13), TRUE) * 2)
               + (M$6 * _xlfn.NORM.DIST($B92, M$10, ABS(M$14), FALSE) * _xlfn.NORM.DIST(($B92 - M$10)*M$18, 0, ABS(M$14), TRUE) * 2)</f>
        <v>76.11823892734138</v>
      </c>
      <c r="AD92" s="4">
        <f t="shared" ref="AD92:AD155" si="108">BJ92 + (N$3 * _xlfn.NORM.DIST($B92, N$7, ABS(N$11), FALSE) * _xlfn.NORM.DIST(($B92 - N$7)*N$15, 0, ABS(N$11), TRUE) * 2)
               + (N$4 * _xlfn.NORM.DIST($B92, N$8, ABS(N$12), FALSE) * _xlfn.NORM.DIST(($B92 - N$8)*N$16, 0, ABS(N$12), TRUE) * 2)
               + (N$5 * _xlfn.NORM.DIST($B92, N$9, ABS(N$13), FALSE) * _xlfn.NORM.DIST(($B92 - N$9)*N$17, 0, ABS(N$13), TRUE) * 2)
               + (N$6 * _xlfn.NORM.DIST($B92, N$10, ABS(N$14), FALSE) * _xlfn.NORM.DIST(($B92 - N$10)*N$18, 0, ABS(N$14), TRUE) * 2)</f>
        <v>73.397264781545942</v>
      </c>
      <c r="AE92" s="4">
        <f t="shared" ref="AE92:AE155" si="109">BK92 + (O$3 * _xlfn.NORM.DIST($B92, O$7, ABS(O$11), FALSE) * _xlfn.NORM.DIST(($B92 - O$7)*O$15, 0, ABS(O$11), TRUE) * 2)
               + (O$4 * _xlfn.NORM.DIST($B92, O$8, ABS(O$12), FALSE) * _xlfn.NORM.DIST(($B92 - O$8)*O$16, 0, ABS(O$12), TRUE) * 2)
               + (O$5 * _xlfn.NORM.DIST($B92, O$9, ABS(O$13), FALSE) * _xlfn.NORM.DIST(($B92 - O$9)*O$17, 0, ABS(O$13), TRUE) * 2)
               + (O$6 * _xlfn.NORM.DIST($B92, O$10, ABS(O$14), FALSE) * _xlfn.NORM.DIST(($B92 - O$10)*O$18, 0, ABS(O$14), TRUE) * 2)</f>
        <v>88.551233125642042</v>
      </c>
      <c r="AF92" s="4">
        <f t="shared" ref="AF92:AG155" si="110">BL92 + (P$3 * _xlfn.NORM.DIST($B92, P$7, ABS(P$11), FALSE) * _xlfn.NORM.DIST(($B92 - P$7)*P$15, 0, ABS(P$11), TRUE) * 2)
               + (P$4 * _xlfn.NORM.DIST($B92, P$8, ABS(P$12), FALSE) * _xlfn.NORM.DIST(($B92 - P$8)*P$16, 0, ABS(P$12), TRUE) * 2)
               + (P$5 * _xlfn.NORM.DIST($B92, P$9, ABS(P$13), FALSE) * _xlfn.NORM.DIST(($B92 - P$9)*P$17, 0, ABS(P$13), TRUE) * 2)
               + (P$6 * _xlfn.NORM.DIST($B92, P$10, ABS(P$14), FALSE) * _xlfn.NORM.DIST(($B92 - P$10)*P$18, 0, ABS(P$14), TRUE) * 2)</f>
        <v>72.529260286397431</v>
      </c>
      <c r="AG92" s="4">
        <f t="shared" si="110"/>
        <v>66.803795375787814</v>
      </c>
      <c r="AI92" s="4">
        <f t="shared" ref="AI92:AI155" si="111">IF(OR($B92 &lt; C$231, $B92 &gt; C$234), 0, C92-S92)</f>
        <v>9.4292499609824176</v>
      </c>
      <c r="AJ92" s="4">
        <f t="shared" ref="AJ92:AJ155" si="112">IF(OR($B92 &lt; D$231, $B92 &gt; D$234), 0, D92-T92)</f>
        <v>7.7308398226214194</v>
      </c>
      <c r="AK92" s="4">
        <f t="shared" ref="AK92:AK155" si="113">IF(OR($B92 &lt; E$231, $B92 &gt; E$234), 0, E92-U92)</f>
        <v>7.8654004862702891</v>
      </c>
      <c r="AL92" s="4">
        <f t="shared" ref="AL92:AL155" si="114">IF(OR($B92 &lt; F$231, $B92 &gt; F$234), 0, F92-V92)</f>
        <v>9.6482589123582159</v>
      </c>
      <c r="AM92" s="4">
        <f t="shared" ref="AM92:AM155" si="115">IF(OR($B92 &lt; G$231, $B92 &gt; G$234), 0, G92-W92)</f>
        <v>-0.15229388667589205</v>
      </c>
      <c r="AN92" s="4">
        <f t="shared" ref="AN92:AN155" si="116">IF(OR($B92 &lt; H$231, $B92 &gt; H$234), 0, H92-X92)</f>
        <v>-13.035122282263899</v>
      </c>
      <c r="AO92" s="4">
        <f t="shared" ref="AO92:AO155" si="117">IF(OR($B92 &lt; I$231, $B92 &gt; I$234), 0, I92-Y92)</f>
        <v>-9.3525307377449849</v>
      </c>
      <c r="AP92" s="4">
        <f t="shared" ref="AP92:AP155" si="118">IF(OR($B92 &lt; J$231, $B92 &gt; J$234), 0, J92-Z92)</f>
        <v>-8.9382786651229367</v>
      </c>
      <c r="AQ92" s="4">
        <f t="shared" ref="AQ92:AQ155" si="119">IF(OR($B92 &lt; K$231, $B92 &gt; K$234), 0, K92-AA92)</f>
        <v>-7.353919580809162</v>
      </c>
      <c r="AR92" s="4">
        <f t="shared" ref="AR92:AR155" si="120">IF(OR($B92 &lt; L$231, $B92 &gt; L$234), 0, L92-AB92)</f>
        <v>-7.9402827767477646</v>
      </c>
      <c r="AS92" s="4">
        <f t="shared" ref="AS92:AS155" si="121">IF(OR($B92 &lt; M$231, $B92 &gt; M$234), 0, M92-AC92)</f>
        <v>-5.85623892734138</v>
      </c>
      <c r="AT92" s="4">
        <f t="shared" ref="AT92:AT155" si="122">IF(OR($B92 &lt; N$231, $B92 &gt; N$234), 0, N92-AD92)</f>
        <v>-8.8232647815459444</v>
      </c>
      <c r="AU92" s="4">
        <f t="shared" ref="AU92:AU155" si="123">IF(OR($B92 &lt; O$231, $B92 &gt; O$234), 0, O92-AE92)</f>
        <v>-15.682233125642043</v>
      </c>
      <c r="AV92" s="4">
        <f t="shared" ref="AV92:AW107" si="124">IF(OR($B92 &lt; P$231, $B92 &gt; P$234), 0, P92-AF92)</f>
        <v>-6.3652602863974295</v>
      </c>
      <c r="AW92" s="4">
        <f t="shared" si="124"/>
        <v>-1.1807953757878096</v>
      </c>
      <c r="AY92" s="2">
        <f t="shared" si="82"/>
        <v>62.416344072734589</v>
      </c>
      <c r="AZ92" s="2">
        <f t="shared" si="82"/>
        <v>68.073245133956945</v>
      </c>
      <c r="BA92" s="2">
        <f t="shared" si="82"/>
        <v>66.631327004329449</v>
      </c>
      <c r="BB92" s="2">
        <f t="shared" si="82"/>
        <v>64.92889619602542</v>
      </c>
      <c r="BC92" s="2">
        <f t="shared" si="82"/>
        <v>67.007881429382849</v>
      </c>
      <c r="BD92" s="2">
        <f t="shared" si="82"/>
        <v>66.557894044319667</v>
      </c>
      <c r="BE92" s="2">
        <f t="shared" si="82"/>
        <v>67.237635252121535</v>
      </c>
      <c r="BF92" s="2">
        <f t="shared" si="82"/>
        <v>65.722501575225081</v>
      </c>
      <c r="BG92" s="2">
        <f t="shared" si="82"/>
        <v>64.470120776134308</v>
      </c>
      <c r="BH92" s="2">
        <f t="shared" si="82"/>
        <v>66.920669878536231</v>
      </c>
      <c r="BI92" s="2">
        <f t="shared" si="82"/>
        <v>66.0910969121542</v>
      </c>
      <c r="BJ92" s="2">
        <f t="shared" si="82"/>
        <v>61.900905395898427</v>
      </c>
      <c r="BK92" s="2">
        <f t="shared" si="82"/>
        <v>63.899701070106865</v>
      </c>
      <c r="BL92" s="2">
        <f t="shared" si="82"/>
        <v>62.240795985706654</v>
      </c>
      <c r="BM92" s="2">
        <f t="shared" si="82"/>
        <v>57.056802069772978</v>
      </c>
      <c r="BO92" s="2" t="str">
        <f t="shared" si="83"/>
        <v/>
      </c>
      <c r="BP92" s="2" t="str">
        <f t="shared" si="83"/>
        <v/>
      </c>
      <c r="BQ92" s="2" t="str">
        <f t="shared" si="83"/>
        <v/>
      </c>
      <c r="BR92" s="2" t="str">
        <f t="shared" si="83"/>
        <v/>
      </c>
      <c r="BS92" s="2" t="str">
        <f t="shared" si="83"/>
        <v/>
      </c>
      <c r="BT92" s="2" t="str">
        <f t="shared" si="83"/>
        <v/>
      </c>
      <c r="BU92" s="2" t="str">
        <f t="shared" si="83"/>
        <v/>
      </c>
      <c r="BV92" s="2" t="str">
        <f t="shared" si="83"/>
        <v/>
      </c>
      <c r="BW92" s="2" t="str">
        <f t="shared" si="83"/>
        <v/>
      </c>
      <c r="BX92" s="2" t="str">
        <f t="shared" si="83"/>
        <v/>
      </c>
      <c r="BY92" s="2" t="str">
        <f t="shared" si="83"/>
        <v/>
      </c>
      <c r="BZ92" s="2" t="str">
        <f t="shared" si="83"/>
        <v/>
      </c>
      <c r="CA92" s="2" t="str">
        <f t="shared" si="83"/>
        <v/>
      </c>
      <c r="CB92" s="2" t="str">
        <f t="shared" si="83"/>
        <v/>
      </c>
      <c r="CC92" s="2" t="str">
        <f t="shared" si="83"/>
        <v/>
      </c>
      <c r="CE92" s="2" t="str">
        <f t="shared" si="84"/>
        <v/>
      </c>
      <c r="CF92" s="2" t="str">
        <f t="shared" si="84"/>
        <v/>
      </c>
      <c r="CG92" s="2" t="str">
        <f t="shared" si="84"/>
        <v/>
      </c>
      <c r="CH92" s="2" t="str">
        <f t="shared" si="84"/>
        <v/>
      </c>
      <c r="CI92" s="2" t="str">
        <f t="shared" si="84"/>
        <v/>
      </c>
      <c r="CJ92" s="2" t="str">
        <f t="shared" si="84"/>
        <v/>
      </c>
      <c r="CK92" s="2" t="str">
        <f t="shared" si="84"/>
        <v/>
      </c>
      <c r="CL92" s="2" t="str">
        <f t="shared" si="84"/>
        <v/>
      </c>
      <c r="CM92" s="2" t="str">
        <f t="shared" si="84"/>
        <v/>
      </c>
      <c r="CN92" s="2" t="str">
        <f t="shared" si="84"/>
        <v/>
      </c>
      <c r="CO92" s="2" t="str">
        <f t="shared" si="84"/>
        <v/>
      </c>
      <c r="CP92" s="2" t="str">
        <f t="shared" si="84"/>
        <v/>
      </c>
      <c r="CQ92" s="2" t="str">
        <f t="shared" si="84"/>
        <v/>
      </c>
      <c r="CR92" s="2" t="str">
        <f t="shared" si="84"/>
        <v/>
      </c>
      <c r="CS92" s="2" t="str">
        <f t="shared" si="84"/>
        <v/>
      </c>
      <c r="CU92" s="2" t="str">
        <f t="shared" si="85"/>
        <v/>
      </c>
      <c r="CV92" s="2" t="str">
        <f t="shared" si="85"/>
        <v/>
      </c>
      <c r="CW92" s="2" t="str">
        <f t="shared" si="85"/>
        <v/>
      </c>
      <c r="CX92" s="2" t="str">
        <f t="shared" si="85"/>
        <v/>
      </c>
      <c r="CY92" s="2" t="str">
        <f t="shared" si="85"/>
        <v/>
      </c>
      <c r="CZ92" s="2" t="str">
        <f t="shared" si="85"/>
        <v/>
      </c>
      <c r="DA92" s="2" t="str">
        <f t="shared" si="85"/>
        <v/>
      </c>
      <c r="DB92" s="2" t="str">
        <f t="shared" si="85"/>
        <v/>
      </c>
      <c r="DC92" s="2" t="str">
        <f t="shared" si="85"/>
        <v/>
      </c>
      <c r="DD92" s="2" t="str">
        <f t="shared" si="85"/>
        <v/>
      </c>
      <c r="DE92" s="2" t="str">
        <f t="shared" si="85"/>
        <v/>
      </c>
      <c r="DF92" s="2" t="str">
        <f t="shared" si="85"/>
        <v/>
      </c>
      <c r="DG92" s="2" t="str">
        <f t="shared" si="85"/>
        <v/>
      </c>
      <c r="DH92" s="2" t="str">
        <f t="shared" si="85"/>
        <v/>
      </c>
      <c r="DI92" s="2" t="str">
        <f t="shared" si="85"/>
        <v/>
      </c>
      <c r="DK92" s="2">
        <f t="shared" si="92"/>
        <v>70.754263963963979</v>
      </c>
      <c r="DL92" s="2">
        <f t="shared" si="92"/>
        <v>73.442982456140356</v>
      </c>
      <c r="DM92" s="2">
        <f t="shared" si="92"/>
        <v>72.769260998650481</v>
      </c>
      <c r="DN92" s="2">
        <f t="shared" si="92"/>
        <v>70.422247058823515</v>
      </c>
      <c r="DO92" s="2">
        <f t="shared" si="92"/>
        <v>74.978419047619056</v>
      </c>
      <c r="DP92" s="2">
        <f t="shared" si="92"/>
        <v>74.594026890756325</v>
      </c>
      <c r="DQ92" s="2">
        <f t="shared" si="92"/>
        <v>76.676448892284171</v>
      </c>
      <c r="DR92" s="2">
        <f t="shared" si="92"/>
        <v>75.520299019607862</v>
      </c>
      <c r="DS92" s="2">
        <f t="shared" si="92"/>
        <v>71.238397950089109</v>
      </c>
      <c r="DT92" s="2">
        <f t="shared" si="92"/>
        <v>75.990499999999983</v>
      </c>
      <c r="DU92" s="2">
        <f t="shared" si="92"/>
        <v>77.062060080645139</v>
      </c>
      <c r="DV92" s="2">
        <f t="shared" si="92"/>
        <v>70.152001114081983</v>
      </c>
      <c r="DW92" s="2">
        <f t="shared" si="92"/>
        <v>73.691664884135463</v>
      </c>
      <c r="DX92" s="2">
        <f t="shared" si="92"/>
        <v>70.992796333078701</v>
      </c>
      <c r="DY92" s="2">
        <f t="shared" si="92"/>
        <v>63.996435139573073</v>
      </c>
      <c r="EA92" s="2">
        <f t="shared" si="96"/>
        <v>54.33</v>
      </c>
      <c r="EB92" s="2">
        <f t="shared" si="93"/>
        <v>62.511591815856768</v>
      </c>
      <c r="EC92" s="2">
        <f t="shared" si="93"/>
        <v>60.629419068056407</v>
      </c>
      <c r="ED92" s="2">
        <f t="shared" si="93"/>
        <v>59.906078661555654</v>
      </c>
      <c r="EE92" s="2">
        <f t="shared" si="93"/>
        <v>61.679292161372544</v>
      </c>
      <c r="EF92" s="2">
        <f t="shared" si="93"/>
        <v>62.173061280363484</v>
      </c>
      <c r="EG92" s="2">
        <f t="shared" si="93"/>
        <v>63.165952115812921</v>
      </c>
      <c r="EH92" s="2">
        <f t="shared" si="93"/>
        <v>61.281419265033406</v>
      </c>
      <c r="EI92" s="2">
        <f t="shared" si="93"/>
        <v>61.682251010132404</v>
      </c>
      <c r="EJ92" s="2">
        <f t="shared" si="93"/>
        <v>63.474430721328474</v>
      </c>
      <c r="EK92" s="2">
        <f t="shared" si="93"/>
        <v>62.66448059930849</v>
      </c>
      <c r="EL92" s="2">
        <f t="shared" si="93"/>
        <v>58.406344543429853</v>
      </c>
      <c r="EM92" s="2">
        <f t="shared" si="93"/>
        <v>58.084347841306879</v>
      </c>
      <c r="EN92" s="2">
        <f t="shared" si="93"/>
        <v>58.333922256548014</v>
      </c>
      <c r="EO92" s="2">
        <f t="shared" si="93"/>
        <v>55.190594462070962</v>
      </c>
      <c r="EQ92" s="2">
        <f t="shared" si="94"/>
        <v>56.929554022569391</v>
      </c>
      <c r="ER92" s="2">
        <f t="shared" si="94"/>
        <v>60.685087770877281</v>
      </c>
      <c r="ES92" s="2">
        <f t="shared" si="94"/>
        <v>59.816135746110973</v>
      </c>
      <c r="ET92" s="2">
        <f t="shared" si="94"/>
        <v>59.74844716539917</v>
      </c>
      <c r="EU92" s="2">
        <f t="shared" si="94"/>
        <v>60.568914862041403</v>
      </c>
      <c r="EV92" s="2">
        <f t="shared" si="94"/>
        <v>61.90946258266176</v>
      </c>
      <c r="EW92" s="2">
        <f t="shared" si="94"/>
        <v>62.651281862252461</v>
      </c>
      <c r="EX92" s="2">
        <f t="shared" si="94"/>
        <v>60.991236670352933</v>
      </c>
      <c r="EY92" s="2">
        <f t="shared" si="94"/>
        <v>61.641463250819726</v>
      </c>
      <c r="EZ92" s="2">
        <f t="shared" si="94"/>
        <v>62.169138243742907</v>
      </c>
      <c r="FA92" s="2">
        <f t="shared" si="94"/>
        <v>61.152020827049753</v>
      </c>
      <c r="FB92" s="2">
        <f t="shared" si="94"/>
        <v>57.864493943881087</v>
      </c>
      <c r="FC92" s="2">
        <f t="shared" si="94"/>
        <v>57.710993875493017</v>
      </c>
      <c r="FD92" s="2">
        <f t="shared" si="94"/>
        <v>58.3749152677483</v>
      </c>
      <c r="FE92" s="2">
        <f t="shared" si="94"/>
        <v>56.014640860109992</v>
      </c>
      <c r="FG92" s="2">
        <f t="shared" si="95"/>
        <v>0.50765866587217257</v>
      </c>
      <c r="FH92" s="2">
        <f t="shared" si="95"/>
        <v>0.49122179012621842</v>
      </c>
      <c r="FI92" s="2">
        <f t="shared" si="95"/>
        <v>0.50560246204245951</v>
      </c>
      <c r="FJ92" s="2">
        <f t="shared" si="95"/>
        <v>0.52237189898487857</v>
      </c>
      <c r="FK92" s="2">
        <f t="shared" si="95"/>
        <v>0.59932788120336156</v>
      </c>
      <c r="FL92" s="2">
        <f t="shared" si="95"/>
        <v>0.6469813281712854</v>
      </c>
      <c r="FM92" s="2">
        <f t="shared" si="95"/>
        <v>0.69862816678867401</v>
      </c>
      <c r="FN92" s="2">
        <f t="shared" si="95"/>
        <v>0.68810170324448572</v>
      </c>
      <c r="FO92" s="2">
        <f t="shared" si="95"/>
        <v>0.70826424187943771</v>
      </c>
      <c r="FP92" s="2">
        <f t="shared" si="95"/>
        <v>0.7246548186729751</v>
      </c>
      <c r="FQ92" s="2">
        <f t="shared" si="95"/>
        <v>0.76200050993798718</v>
      </c>
      <c r="FR92" s="2">
        <f t="shared" si="95"/>
        <v>0.70248058239771194</v>
      </c>
      <c r="FS92" s="2">
        <f t="shared" si="95"/>
        <v>0.62739570771221498</v>
      </c>
      <c r="FT92" s="2">
        <f t="shared" si="95"/>
        <v>0.69137273520223042</v>
      </c>
      <c r="FU92" s="2">
        <f t="shared" si="95"/>
        <v>0.78807192052749175</v>
      </c>
      <c r="FW92" s="2">
        <f t="shared" si="86"/>
        <v>1.5636901595435096E-8</v>
      </c>
      <c r="FX92" s="2">
        <f t="shared" si="86"/>
        <v>2.3703378451130689E-8</v>
      </c>
      <c r="FY92" s="2">
        <f t="shared" si="86"/>
        <v>3.1239275053509213E-8</v>
      </c>
      <c r="FZ92" s="2">
        <f t="shared" si="86"/>
        <v>4.4867359551652434E-8</v>
      </c>
      <c r="GA92" s="2">
        <f t="shared" si="86"/>
        <v>7.1730052846456195E-8</v>
      </c>
      <c r="GB92" s="2">
        <f t="shared" si="86"/>
        <v>7.0769866666140056E-8</v>
      </c>
      <c r="GC92" s="2">
        <f t="shared" si="86"/>
        <v>8.7069773336915794E-8</v>
      </c>
      <c r="GD92" s="2">
        <f t="shared" si="86"/>
        <v>1.1360669265530513E-7</v>
      </c>
      <c r="GE92" s="2">
        <f t="shared" si="86"/>
        <v>1.5293470242981794E-7</v>
      </c>
      <c r="GF92" s="2">
        <f t="shared" si="86"/>
        <v>1.5922076080778432E-7</v>
      </c>
      <c r="GG92" s="2">
        <f t="shared" si="86"/>
        <v>1.7312177062528289E-7</v>
      </c>
      <c r="GH92" s="2">
        <f t="shared" si="86"/>
        <v>9.1885726423089865E-8</v>
      </c>
      <c r="GI92" s="2">
        <f t="shared" si="86"/>
        <v>2.4763161066342343E-7</v>
      </c>
      <c r="GJ92" s="2">
        <f t="shared" si="86"/>
        <v>1.1587238589514024E-6</v>
      </c>
      <c r="GK92" s="2">
        <f t="shared" si="86"/>
        <v>3.2823128881111575E-6</v>
      </c>
      <c r="GM92" s="107">
        <f t="shared" si="87"/>
        <v>0.48631914885596217</v>
      </c>
      <c r="GN92" s="107">
        <f t="shared" si="87"/>
        <v>0.51703626209416742</v>
      </c>
      <c r="GO92" s="107">
        <f t="shared" si="87"/>
        <v>0.48854565774632552</v>
      </c>
      <c r="GP92" s="107">
        <f t="shared" si="87"/>
        <v>0.44773478085022278</v>
      </c>
      <c r="GQ92" s="107">
        <f t="shared" si="87"/>
        <v>0.24724407925703493</v>
      </c>
      <c r="GR92" s="107">
        <f t="shared" si="87"/>
        <v>0.14190932908689521</v>
      </c>
      <c r="GS92" s="107">
        <f t="shared" si="87"/>
        <v>5.4954079706381533E-2</v>
      </c>
      <c r="GT92" s="107">
        <f t="shared" si="87"/>
        <v>6.4894769412805073E-2</v>
      </c>
      <c r="GU92" s="107">
        <f t="shared" si="87"/>
        <v>4.5966072368884822E-2</v>
      </c>
      <c r="GV92" s="107">
        <f t="shared" si="87"/>
        <v>2.3698789093336052E-2</v>
      </c>
      <c r="GW92" s="107">
        <f t="shared" si="87"/>
        <v>7.9093589419030486E-3</v>
      </c>
      <c r="GX92" s="107">
        <f t="shared" si="87"/>
        <v>4.8492558651843043E-2</v>
      </c>
      <c r="GY92" s="107">
        <f t="shared" si="87"/>
        <v>0.14625951924144015</v>
      </c>
      <c r="GZ92" s="107">
        <f t="shared" si="87"/>
        <v>3.6197017020047427E-2</v>
      </c>
      <c r="HA92" s="107">
        <f t="shared" si="87"/>
        <v>4.3933323542959738E-5</v>
      </c>
      <c r="HC92" s="107">
        <f t="shared" si="76"/>
        <v>9.3553743529797232E-3</v>
      </c>
      <c r="HD92" s="107">
        <f t="shared" si="76"/>
        <v>3.7203408235389934E-3</v>
      </c>
      <c r="HE92" s="107">
        <f t="shared" si="76"/>
        <v>4.0947985872201312E-3</v>
      </c>
      <c r="HF92" s="107">
        <f t="shared" si="76"/>
        <v>2.4713055306780029E-3</v>
      </c>
      <c r="HG92" s="107">
        <f t="shared" si="91"/>
        <v>4.6395457703398745E-3</v>
      </c>
      <c r="HH92" s="107">
        <f t="shared" si="91"/>
        <v>7.3027013579192611E-3</v>
      </c>
      <c r="HI92" s="107">
        <f t="shared" si="91"/>
        <v>1.0173324028918983E-2</v>
      </c>
      <c r="HJ92" s="107">
        <f t="shared" si="91"/>
        <v>9.9965305503754206E-3</v>
      </c>
      <c r="HK92" s="107">
        <f t="shared" si="91"/>
        <v>1.5023486795964007E-2</v>
      </c>
      <c r="HL92" s="107">
        <f t="shared" si="91"/>
        <v>1.1393655940561475E-2</v>
      </c>
      <c r="HM92" s="107">
        <f t="shared" si="91"/>
        <v>1.6678102358555144E-2</v>
      </c>
      <c r="HN92" s="107">
        <f t="shared" si="91"/>
        <v>9.0207500979194947E-3</v>
      </c>
      <c r="HO92" s="107">
        <f t="shared" si="91"/>
        <v>3.7390537362598946E-3</v>
      </c>
      <c r="HP92" s="107">
        <f t="shared" si="91"/>
        <v>1.1051818157129198E-2</v>
      </c>
      <c r="HQ92" s="107">
        <f t="shared" si="91"/>
        <v>2.3046002587182639E-2</v>
      </c>
      <c r="HS92" s="107">
        <f t="shared" si="88"/>
        <v>1.8897143908953166E-15</v>
      </c>
      <c r="HT92" s="107">
        <f t="shared" si="88"/>
        <v>1.5078421593965829E-18</v>
      </c>
      <c r="HU92" s="107">
        <f t="shared" si="88"/>
        <v>1.7702719779065216E-18</v>
      </c>
      <c r="HV92" s="107">
        <f t="shared" si="88"/>
        <v>6.5248243648157868E-21</v>
      </c>
      <c r="HW92" s="107">
        <f t="shared" si="88"/>
        <v>2.9030448481643732E-20</v>
      </c>
      <c r="HX92" s="107">
        <f t="shared" si="88"/>
        <v>8.3386470500449208E-20</v>
      </c>
      <c r="HY92" s="107">
        <f t="shared" si="88"/>
        <v>3.6295764275945698E-20</v>
      </c>
      <c r="HZ92" s="107">
        <f t="shared" si="88"/>
        <v>5.1165557769633684E-20</v>
      </c>
      <c r="IA92" s="107">
        <f t="shared" si="88"/>
        <v>1.1272397276347991E-18</v>
      </c>
      <c r="IB92" s="107">
        <f t="shared" si="88"/>
        <v>9.9346450778297213E-21</v>
      </c>
      <c r="IC92" s="107">
        <f t="shared" si="88"/>
        <v>3.2908185264626963E-20</v>
      </c>
      <c r="ID92" s="107">
        <f t="shared" si="88"/>
        <v>1.1888111633595724E-20</v>
      </c>
      <c r="IE92" s="107">
        <f t="shared" si="88"/>
        <v>3.299010557147932E-22</v>
      </c>
      <c r="IF92" s="107">
        <f t="shared" si="88"/>
        <v>9.0566168311068333E-20</v>
      </c>
      <c r="IG92" s="107">
        <f t="shared" si="88"/>
        <v>1.2271729452345303E-12</v>
      </c>
      <c r="II92" s="107">
        <f t="shared" si="89"/>
        <v>9.7889014271255462E-45</v>
      </c>
      <c r="IJ92" s="107">
        <f t="shared" si="89"/>
        <v>4.1044938499097973E-54</v>
      </c>
      <c r="IK92" s="107">
        <f t="shared" si="89"/>
        <v>4.564626989221334E-54</v>
      </c>
      <c r="IL92" s="107">
        <f t="shared" si="89"/>
        <v>3.4668377508114475E-62</v>
      </c>
      <c r="IM92" s="107">
        <f t="shared" si="89"/>
        <v>4.3018196334489944E-61</v>
      </c>
      <c r="IN92" s="107">
        <f t="shared" si="89"/>
        <v>8.1864964588784297E-61</v>
      </c>
      <c r="IO92" s="107">
        <f t="shared" si="89"/>
        <v>2.0777611712190289E-63</v>
      </c>
      <c r="IP92" s="107">
        <f t="shared" si="89"/>
        <v>7.8856792261163194E-63</v>
      </c>
      <c r="IQ92" s="107">
        <f t="shared" si="89"/>
        <v>1.3205958952299614E-58</v>
      </c>
      <c r="IR92" s="107">
        <f t="shared" si="89"/>
        <v>9.6543595719589451E-66</v>
      </c>
      <c r="IS92" s="107">
        <f t="shared" si="89"/>
        <v>1.1395039080366865E-64</v>
      </c>
      <c r="IT92" s="107">
        <f t="shared" si="89"/>
        <v>1.4788425434430401E-64</v>
      </c>
      <c r="IU92" s="107">
        <f t="shared" si="89"/>
        <v>1.040814994116813E-67</v>
      </c>
      <c r="IV92" s="107">
        <f t="shared" si="89"/>
        <v>2.2370864899304019E-60</v>
      </c>
      <c r="IW92" s="107">
        <f t="shared" si="89"/>
        <v>6.5505279565478597E-39</v>
      </c>
      <c r="IY92" s="107">
        <f t="shared" si="90"/>
        <v>0.49567452320894378</v>
      </c>
      <c r="IZ92" s="107">
        <f t="shared" si="90"/>
        <v>0.52075660291770642</v>
      </c>
      <c r="JA92" s="107">
        <f t="shared" si="90"/>
        <v>0.49264045633354564</v>
      </c>
      <c r="JB92" s="107">
        <f t="shared" si="90"/>
        <v>0.45020608638090076</v>
      </c>
      <c r="JC92" s="107">
        <f t="shared" si="90"/>
        <v>0.25188362502737482</v>
      </c>
      <c r="JD92" s="107">
        <f t="shared" si="90"/>
        <v>0.14921203044481449</v>
      </c>
      <c r="JE92" s="107">
        <f t="shared" si="90"/>
        <v>6.5127403735300515E-2</v>
      </c>
      <c r="JF92" s="107">
        <f t="shared" si="90"/>
        <v>7.4891299963180488E-2</v>
      </c>
      <c r="JG92" s="107">
        <f t="shared" si="90"/>
        <v>6.0989559164848828E-2</v>
      </c>
      <c r="JH92" s="107">
        <f t="shared" si="90"/>
        <v>3.5092445033897524E-2</v>
      </c>
      <c r="JI92" s="107">
        <f t="shared" si="90"/>
        <v>2.4587461300458191E-2</v>
      </c>
      <c r="JJ92" s="107">
        <f t="shared" si="90"/>
        <v>5.7513308749762536E-2</v>
      </c>
      <c r="JK92" s="107">
        <f t="shared" si="90"/>
        <v>0.14999857297770006</v>
      </c>
      <c r="JL92" s="107">
        <f t="shared" si="90"/>
        <v>4.7248835177176624E-2</v>
      </c>
      <c r="JM92" s="107">
        <f t="shared" si="90"/>
        <v>2.3089935911952773E-2</v>
      </c>
    </row>
    <row r="93" spans="2:273" x14ac:dyDescent="0.25">
      <c r="B93" s="2">
        <v>65</v>
      </c>
      <c r="C93" s="37">
        <v>146.452</v>
      </c>
      <c r="D93" s="37">
        <v>156.887</v>
      </c>
      <c r="E93" s="37">
        <v>142.75800000000001</v>
      </c>
      <c r="F93" s="37">
        <v>126.532</v>
      </c>
      <c r="G93" s="37">
        <v>77.918999999999997</v>
      </c>
      <c r="H93" s="37">
        <v>70.066000000000003</v>
      </c>
      <c r="I93" s="37">
        <v>72.23</v>
      </c>
      <c r="J93" s="37">
        <v>71.492000000000004</v>
      </c>
      <c r="K93" s="37">
        <v>74.638999999999996</v>
      </c>
      <c r="L93" s="37">
        <v>72.525000000000006</v>
      </c>
      <c r="M93" s="37">
        <v>73.902000000000001</v>
      </c>
      <c r="N93" s="37">
        <v>67.474999999999994</v>
      </c>
      <c r="O93" s="37">
        <v>65.721000000000004</v>
      </c>
      <c r="P93" s="37">
        <v>68.638999999999996</v>
      </c>
      <c r="Q93" s="37">
        <v>69.033000000000001</v>
      </c>
      <c r="S93" s="4">
        <f t="shared" si="97"/>
        <v>137.45952797423541</v>
      </c>
      <c r="T93" s="4">
        <f t="shared" si="98"/>
        <v>146.1667827811703</v>
      </c>
      <c r="U93" s="4">
        <f t="shared" si="99"/>
        <v>134.65940369396799</v>
      </c>
      <c r="V93" s="4">
        <f t="shared" si="100"/>
        <v>120.16372632998679</v>
      </c>
      <c r="W93" s="4">
        <f t="shared" si="101"/>
        <v>90.345155063915286</v>
      </c>
      <c r="X93" s="4">
        <f t="shared" si="102"/>
        <v>81.36401041240461</v>
      </c>
      <c r="Y93" s="4">
        <f t="shared" si="103"/>
        <v>77.814238437980919</v>
      </c>
      <c r="Z93" s="4">
        <f t="shared" si="104"/>
        <v>76.7085232121442</v>
      </c>
      <c r="AA93" s="4">
        <f t="shared" si="105"/>
        <v>78.318516768852717</v>
      </c>
      <c r="AB93" s="4">
        <f t="shared" si="106"/>
        <v>77.222812622679101</v>
      </c>
      <c r="AC93" s="4">
        <f t="shared" si="107"/>
        <v>79.858653468217511</v>
      </c>
      <c r="AD93" s="4">
        <f t="shared" si="108"/>
        <v>71.528253355219192</v>
      </c>
      <c r="AE93" s="4">
        <f t="shared" si="109"/>
        <v>75.559020911431872</v>
      </c>
      <c r="AF93" s="4">
        <f t="shared" si="110"/>
        <v>72.230452038760347</v>
      </c>
      <c r="AG93" s="4">
        <f t="shared" si="110"/>
        <v>71.849362450433247</v>
      </c>
      <c r="AI93" s="4">
        <f t="shared" si="111"/>
        <v>8.9924720257645845</v>
      </c>
      <c r="AJ93" s="4">
        <f t="shared" si="112"/>
        <v>10.720217218829703</v>
      </c>
      <c r="AK93" s="4">
        <f t="shared" si="113"/>
        <v>8.0985963060320216</v>
      </c>
      <c r="AL93" s="4">
        <f t="shared" si="114"/>
        <v>6.3682736700132097</v>
      </c>
      <c r="AM93" s="4">
        <f t="shared" si="115"/>
        <v>-12.426155063915289</v>
      </c>
      <c r="AN93" s="4">
        <f t="shared" si="116"/>
        <v>-11.298010412404608</v>
      </c>
      <c r="AO93" s="4">
        <f t="shared" si="117"/>
        <v>-5.5842384379809147</v>
      </c>
      <c r="AP93" s="4">
        <f t="shared" si="118"/>
        <v>-5.216523212144196</v>
      </c>
      <c r="AQ93" s="4">
        <f t="shared" si="119"/>
        <v>-3.6795167688527215</v>
      </c>
      <c r="AR93" s="4">
        <f t="shared" si="120"/>
        <v>-4.6978126226790948</v>
      </c>
      <c r="AS93" s="4">
        <f t="shared" si="121"/>
        <v>-5.9566534682175103</v>
      </c>
      <c r="AT93" s="4">
        <f t="shared" si="122"/>
        <v>-4.0532533552191978</v>
      </c>
      <c r="AU93" s="4">
        <f t="shared" si="123"/>
        <v>-9.8380209114318689</v>
      </c>
      <c r="AV93" s="4">
        <f t="shared" si="124"/>
        <v>-3.5914520387603517</v>
      </c>
      <c r="AW93" s="4">
        <f t="shared" si="124"/>
        <v>-2.8163624504332461</v>
      </c>
      <c r="AY93" s="2">
        <f t="shared" si="82"/>
        <v>61.541344157901811</v>
      </c>
      <c r="AZ93" s="2">
        <f t="shared" si="82"/>
        <v>67.410036162104319</v>
      </c>
      <c r="BA93" s="2">
        <f t="shared" si="82"/>
        <v>65.92226718460735</v>
      </c>
      <c r="BB93" s="2">
        <f t="shared" si="82"/>
        <v>64.314949401898559</v>
      </c>
      <c r="BC93" s="2">
        <f t="shared" si="82"/>
        <v>66.257619965845151</v>
      </c>
      <c r="BD93" s="2">
        <f t="shared" si="82"/>
        <v>65.871196825936508</v>
      </c>
      <c r="BE93" s="2">
        <f t="shared" si="82"/>
        <v>66.543898664327855</v>
      </c>
      <c r="BF93" s="2">
        <f t="shared" si="82"/>
        <v>65.001089769520263</v>
      </c>
      <c r="BG93" s="2">
        <f t="shared" si="82"/>
        <v>63.95612121956006</v>
      </c>
      <c r="BH93" s="2">
        <f t="shared" si="82"/>
        <v>66.271884059276886</v>
      </c>
      <c r="BI93" s="2">
        <f t="shared" si="82"/>
        <v>65.403342494660436</v>
      </c>
      <c r="BJ93" s="2">
        <f t="shared" si="82"/>
        <v>61.276462161555045</v>
      </c>
      <c r="BK93" s="2">
        <f t="shared" si="82"/>
        <v>63.122706732816312</v>
      </c>
      <c r="BL93" s="2">
        <f t="shared" si="82"/>
        <v>61.683319841198525</v>
      </c>
      <c r="BM93" s="2">
        <f t="shared" si="82"/>
        <v>56.758861920947403</v>
      </c>
      <c r="BO93" s="2" t="str">
        <f t="shared" si="83"/>
        <v/>
      </c>
      <c r="BP93" s="2" t="str">
        <f t="shared" si="83"/>
        <v/>
      </c>
      <c r="BQ93" s="2" t="str">
        <f t="shared" si="83"/>
        <v/>
      </c>
      <c r="BR93" s="2" t="str">
        <f t="shared" si="83"/>
        <v/>
      </c>
      <c r="BS93" s="2" t="str">
        <f t="shared" si="83"/>
        <v/>
      </c>
      <c r="BT93" s="2" t="str">
        <f t="shared" si="83"/>
        <v/>
      </c>
      <c r="BU93" s="2" t="str">
        <f t="shared" si="83"/>
        <v/>
      </c>
      <c r="BV93" s="2" t="str">
        <f t="shared" si="83"/>
        <v/>
      </c>
      <c r="BW93" s="2" t="str">
        <f t="shared" si="83"/>
        <v/>
      </c>
      <c r="BX93" s="2" t="str">
        <f t="shared" si="83"/>
        <v/>
      </c>
      <c r="BY93" s="2" t="str">
        <f t="shared" si="83"/>
        <v/>
      </c>
      <c r="BZ93" s="2" t="str">
        <f t="shared" si="83"/>
        <v/>
      </c>
      <c r="CA93" s="2" t="str">
        <f t="shared" si="83"/>
        <v/>
      </c>
      <c r="CB93" s="2" t="str">
        <f t="shared" si="83"/>
        <v/>
      </c>
      <c r="CC93" s="2" t="str">
        <f t="shared" si="83"/>
        <v/>
      </c>
      <c r="CE93" s="2" t="str">
        <f t="shared" si="84"/>
        <v/>
      </c>
      <c r="CF93" s="2" t="str">
        <f t="shared" si="84"/>
        <v/>
      </c>
      <c r="CG93" s="2" t="str">
        <f t="shared" si="84"/>
        <v/>
      </c>
      <c r="CH93" s="2" t="str">
        <f t="shared" si="84"/>
        <v/>
      </c>
      <c r="CI93" s="2" t="str">
        <f t="shared" si="84"/>
        <v/>
      </c>
      <c r="CJ93" s="2" t="str">
        <f t="shared" si="84"/>
        <v/>
      </c>
      <c r="CK93" s="2" t="str">
        <f t="shared" si="84"/>
        <v/>
      </c>
      <c r="CL93" s="2" t="str">
        <f t="shared" si="84"/>
        <v/>
      </c>
      <c r="CM93" s="2" t="str">
        <f t="shared" si="84"/>
        <v/>
      </c>
      <c r="CN93" s="2" t="str">
        <f t="shared" si="84"/>
        <v/>
      </c>
      <c r="CO93" s="2" t="str">
        <f t="shared" si="84"/>
        <v/>
      </c>
      <c r="CP93" s="2" t="str">
        <f t="shared" si="84"/>
        <v/>
      </c>
      <c r="CQ93" s="2" t="str">
        <f t="shared" si="84"/>
        <v/>
      </c>
      <c r="CR93" s="2" t="str">
        <f t="shared" si="84"/>
        <v/>
      </c>
      <c r="CS93" s="2" t="str">
        <f t="shared" si="84"/>
        <v/>
      </c>
      <c r="CU93" s="2" t="str">
        <f t="shared" si="85"/>
        <v/>
      </c>
      <c r="CV93" s="2" t="str">
        <f t="shared" si="85"/>
        <v/>
      </c>
      <c r="CW93" s="2" t="str">
        <f t="shared" si="85"/>
        <v/>
      </c>
      <c r="CX93" s="2" t="str">
        <f t="shared" si="85"/>
        <v/>
      </c>
      <c r="CY93" s="2" t="str">
        <f t="shared" si="85"/>
        <v/>
      </c>
      <c r="CZ93" s="2" t="str">
        <f t="shared" si="85"/>
        <v/>
      </c>
      <c r="DA93" s="2" t="str">
        <f t="shared" si="85"/>
        <v/>
      </c>
      <c r="DB93" s="2" t="str">
        <f t="shared" si="85"/>
        <v/>
      </c>
      <c r="DC93" s="2" t="str">
        <f t="shared" si="85"/>
        <v/>
      </c>
      <c r="DD93" s="2" t="str">
        <f t="shared" si="85"/>
        <v/>
      </c>
      <c r="DE93" s="2" t="str">
        <f t="shared" si="85"/>
        <v/>
      </c>
      <c r="DF93" s="2" t="str">
        <f t="shared" si="85"/>
        <v/>
      </c>
      <c r="DG93" s="2" t="str">
        <f t="shared" si="85"/>
        <v/>
      </c>
      <c r="DH93" s="2" t="str">
        <f t="shared" si="85"/>
        <v/>
      </c>
      <c r="DI93" s="2" t="str">
        <f t="shared" si="85"/>
        <v/>
      </c>
      <c r="DK93" s="2">
        <f t="shared" si="92"/>
        <v>70.879486486486499</v>
      </c>
      <c r="DL93" s="2">
        <f t="shared" si="92"/>
        <v>73.574073549257761</v>
      </c>
      <c r="DM93" s="2">
        <f t="shared" si="92"/>
        <v>72.913104925775983</v>
      </c>
      <c r="DN93" s="2">
        <f t="shared" si="92"/>
        <v>70.550659663865531</v>
      </c>
      <c r="DO93" s="2">
        <f t="shared" si="92"/>
        <v>75.154828571428581</v>
      </c>
      <c r="DP93" s="2">
        <f t="shared" si="92"/>
        <v>74.727539775910387</v>
      </c>
      <c r="DQ93" s="2">
        <f t="shared" si="92"/>
        <v>76.849143621084778</v>
      </c>
      <c r="DR93" s="2">
        <f t="shared" si="92"/>
        <v>75.689097147950108</v>
      </c>
      <c r="DS93" s="2">
        <f t="shared" si="92"/>
        <v>71.33028765597146</v>
      </c>
      <c r="DT93" s="2">
        <f t="shared" si="92"/>
        <v>76.194798790322565</v>
      </c>
      <c r="DU93" s="2">
        <f t="shared" si="92"/>
        <v>77.265878225806432</v>
      </c>
      <c r="DV93" s="2">
        <f t="shared" si="92"/>
        <v>70.296294563279844</v>
      </c>
      <c r="DW93" s="2">
        <f t="shared" si="92"/>
        <v>73.917636809269155</v>
      </c>
      <c r="DX93" s="2">
        <f t="shared" si="92"/>
        <v>71.184129717341506</v>
      </c>
      <c r="DY93" s="2">
        <f t="shared" si="92"/>
        <v>64.119933497536948</v>
      </c>
      <c r="EA93" s="2">
        <f t="shared" si="96"/>
        <v>54.3476</v>
      </c>
      <c r="EB93" s="2">
        <f t="shared" si="93"/>
        <v>62.338773145780046</v>
      </c>
      <c r="EC93" s="2">
        <f t="shared" si="93"/>
        <v>60.492310852237893</v>
      </c>
      <c r="ED93" s="2">
        <f t="shared" si="93"/>
        <v>59.786015412873333</v>
      </c>
      <c r="EE93" s="2">
        <f t="shared" si="93"/>
        <v>61.532874681419784</v>
      </c>
      <c r="EF93" s="2">
        <f t="shared" si="93"/>
        <v>62.032707374614084</v>
      </c>
      <c r="EG93" s="2">
        <f t="shared" si="93"/>
        <v>63.012759131403122</v>
      </c>
      <c r="EH93" s="2">
        <f t="shared" si="93"/>
        <v>61.152894432071264</v>
      </c>
      <c r="EI93" s="2">
        <f t="shared" si="93"/>
        <v>61.54339923540747</v>
      </c>
      <c r="EJ93" s="2">
        <f t="shared" si="93"/>
        <v>63.276962117280732</v>
      </c>
      <c r="EK93" s="2">
        <f t="shared" si="93"/>
        <v>62.460288436419518</v>
      </c>
      <c r="EL93" s="2">
        <f t="shared" si="93"/>
        <v>58.242015924276174</v>
      </c>
      <c r="EM93" s="2">
        <f t="shared" si="93"/>
        <v>57.922542746013221</v>
      </c>
      <c r="EN93" s="2">
        <f t="shared" si="93"/>
        <v>58.182664580255199</v>
      </c>
      <c r="EO93" s="2">
        <f t="shared" si="93"/>
        <v>55.100644072685327</v>
      </c>
      <c r="EQ93" s="2">
        <f t="shared" si="94"/>
        <v>56.833744119738192</v>
      </c>
      <c r="ER93" s="2">
        <f t="shared" si="94"/>
        <v>60.560977102479754</v>
      </c>
      <c r="ES93" s="2">
        <f t="shared" si="94"/>
        <v>59.699720162770369</v>
      </c>
      <c r="ET93" s="2">
        <f t="shared" si="94"/>
        <v>59.632245413660435</v>
      </c>
      <c r="EU93" s="2">
        <f t="shared" si="94"/>
        <v>60.451762984698561</v>
      </c>
      <c r="EV93" s="2">
        <f t="shared" si="94"/>
        <v>61.774517276937608</v>
      </c>
      <c r="EW93" s="2">
        <f t="shared" si="94"/>
        <v>62.511394080763168</v>
      </c>
      <c r="EX93" s="2">
        <f t="shared" si="94"/>
        <v>60.872043373132641</v>
      </c>
      <c r="EY93" s="2">
        <f t="shared" si="94"/>
        <v>61.502067543275032</v>
      </c>
      <c r="EZ93" s="2">
        <f t="shared" si="94"/>
        <v>62.012662956656669</v>
      </c>
      <c r="FA93" s="2">
        <f t="shared" si="94"/>
        <v>60.995125795698058</v>
      </c>
      <c r="FB93" s="2">
        <f t="shared" si="94"/>
        <v>57.714368896553019</v>
      </c>
      <c r="FC93" s="2">
        <f t="shared" si="94"/>
        <v>57.559613609057337</v>
      </c>
      <c r="FD93" s="2">
        <f t="shared" si="94"/>
        <v>58.220766200881563</v>
      </c>
      <c r="FE93" s="2">
        <f t="shared" si="94"/>
        <v>55.874235558285179</v>
      </c>
      <c r="FG93" s="2">
        <f t="shared" si="95"/>
        <v>0.56485642973409866</v>
      </c>
      <c r="FH93" s="2">
        <f t="shared" si="95"/>
        <v>0.54863128823815266</v>
      </c>
      <c r="FI93" s="2">
        <f t="shared" si="95"/>
        <v>0.56283339604601768</v>
      </c>
      <c r="FJ93" s="2">
        <f t="shared" si="95"/>
        <v>0.57927694663077933</v>
      </c>
      <c r="FK93" s="2">
        <f t="shared" si="95"/>
        <v>0.65315215275260885</v>
      </c>
      <c r="FL93" s="2">
        <f t="shared" si="95"/>
        <v>0.69763370220361076</v>
      </c>
      <c r="FM93" s="2">
        <f t="shared" si="95"/>
        <v>0.74479318708475828</v>
      </c>
      <c r="FN93" s="2">
        <f t="shared" si="95"/>
        <v>0.73526818159921825</v>
      </c>
      <c r="FO93" s="2">
        <f t="shared" si="95"/>
        <v>0.75347404727321143</v>
      </c>
      <c r="FP93" s="2">
        <f t="shared" si="95"/>
        <v>0.76815605652676511</v>
      </c>
      <c r="FQ93" s="2">
        <f t="shared" si="95"/>
        <v>0.80122005138363661</v>
      </c>
      <c r="FR93" s="2">
        <f t="shared" si="95"/>
        <v>0.74826811382166236</v>
      </c>
      <c r="FS93" s="2">
        <f t="shared" si="95"/>
        <v>0.6748900583493127</v>
      </c>
      <c r="FT93" s="2">
        <f t="shared" si="95"/>
        <v>0.73074917553178098</v>
      </c>
      <c r="FU93" s="2">
        <f t="shared" si="95"/>
        <v>0.81614795368535453</v>
      </c>
      <c r="FW93" s="2">
        <f t="shared" si="86"/>
        <v>1.9685692700514719E-8</v>
      </c>
      <c r="FX93" s="2">
        <f t="shared" si="86"/>
        <v>2.9840785294357723E-8</v>
      </c>
      <c r="FY93" s="2">
        <f t="shared" si="86"/>
        <v>3.9327916892780998E-8</v>
      </c>
      <c r="FZ93" s="2">
        <f t="shared" si="86"/>
        <v>5.6484658443481949E-8</v>
      </c>
      <c r="GA93" s="2">
        <f t="shared" si="86"/>
        <v>9.0302784640572606E-8</v>
      </c>
      <c r="GB93" s="2">
        <f t="shared" si="86"/>
        <v>8.909398190272007E-8</v>
      </c>
      <c r="GC93" s="2">
        <f t="shared" si="86"/>
        <v>1.0961434778179228E-7</v>
      </c>
      <c r="GD93" s="2">
        <f t="shared" si="86"/>
        <v>1.4302234812655658E-7</v>
      </c>
      <c r="GE93" s="2">
        <f t="shared" si="86"/>
        <v>1.925333756100091E-7</v>
      </c>
      <c r="GF93" s="2">
        <f t="shared" si="86"/>
        <v>2.0044705360243008E-7</v>
      </c>
      <c r="GG93" s="2">
        <f t="shared" si="86"/>
        <v>2.1794738660534179E-7</v>
      </c>
      <c r="GH93" s="2">
        <f t="shared" si="86"/>
        <v>1.1567727322305291E-7</v>
      </c>
      <c r="GI93" s="2">
        <f t="shared" si="86"/>
        <v>3.052918061859981E-7</v>
      </c>
      <c r="GJ93" s="2">
        <f t="shared" si="86"/>
        <v>1.4038256597517943E-6</v>
      </c>
      <c r="GK93" s="2">
        <f t="shared" si="86"/>
        <v>3.9183459644179444E-6</v>
      </c>
      <c r="GM93" s="107">
        <f t="shared" si="87"/>
        <v>0.37380730111080329</v>
      </c>
      <c r="GN93" s="107">
        <f t="shared" si="87"/>
        <v>0.39429231701682504</v>
      </c>
      <c r="GO93" s="107">
        <f t="shared" si="87"/>
        <v>0.35904664741213843</v>
      </c>
      <c r="GP93" s="107">
        <f t="shared" si="87"/>
        <v>0.30213855668541451</v>
      </c>
      <c r="GQ93" s="107">
        <f t="shared" si="87"/>
        <v>0.12942374517734906</v>
      </c>
      <c r="GR93" s="107">
        <f t="shared" si="87"/>
        <v>6.2988944552816992E-2</v>
      </c>
      <c r="GS93" s="107">
        <f t="shared" si="87"/>
        <v>1.8660034953693887E-2</v>
      </c>
      <c r="GT93" s="107">
        <f t="shared" si="87"/>
        <v>2.2571362418719435E-2</v>
      </c>
      <c r="GU93" s="107">
        <f t="shared" si="87"/>
        <v>1.5107936830612704E-2</v>
      </c>
      <c r="GV93" s="107">
        <f t="shared" si="87"/>
        <v>6.2452978175613124E-3</v>
      </c>
      <c r="GW93" s="107">
        <f t="shared" si="87"/>
        <v>1.7015928979368551E-3</v>
      </c>
      <c r="GX93" s="107">
        <f t="shared" si="87"/>
        <v>1.5774283106392766E-2</v>
      </c>
      <c r="GY93" s="107">
        <f t="shared" si="87"/>
        <v>6.3135699316408583E-2</v>
      </c>
      <c r="GZ93" s="107">
        <f t="shared" si="87"/>
        <v>1.1730976593211139E-2</v>
      </c>
      <c r="HA93" s="107">
        <f t="shared" si="87"/>
        <v>3.7512715634104559E-6</v>
      </c>
      <c r="HC93" s="107">
        <f t="shared" si="76"/>
        <v>1.3758088084462085E-2</v>
      </c>
      <c r="HD93" s="107">
        <f t="shared" si="76"/>
        <v>5.9940539121192855E-3</v>
      </c>
      <c r="HE93" s="107">
        <f t="shared" si="76"/>
        <v>6.616595753587624E-3</v>
      </c>
      <c r="HF93" s="107">
        <f t="shared" si="76"/>
        <v>4.2844437564836689E-3</v>
      </c>
      <c r="HG93" s="107">
        <f t="shared" si="91"/>
        <v>7.8751864326541288E-3</v>
      </c>
      <c r="HH93" s="107">
        <f t="shared" si="91"/>
        <v>1.2087065694938141E-2</v>
      </c>
      <c r="HI93" s="107">
        <f t="shared" si="91"/>
        <v>1.6814705940084697E-2</v>
      </c>
      <c r="HJ93" s="107">
        <f t="shared" si="91"/>
        <v>1.6634861299032872E-2</v>
      </c>
      <c r="HK93" s="107">
        <f t="shared" si="91"/>
        <v>2.4220151487121165E-2</v>
      </c>
      <c r="HL93" s="107">
        <f t="shared" si="91"/>
        <v>1.9240387814596898E-2</v>
      </c>
      <c r="HM93" s="107">
        <f t="shared" si="91"/>
        <v>2.7470436029896895E-2</v>
      </c>
      <c r="HN93" s="107">
        <f t="shared" si="91"/>
        <v>1.5104787142186327E-2</v>
      </c>
      <c r="HO93" s="107">
        <f t="shared" si="91"/>
        <v>6.541059445837224E-3</v>
      </c>
      <c r="HP93" s="107">
        <f t="shared" si="91"/>
        <v>1.7888291931437015E-2</v>
      </c>
      <c r="HQ93" s="107">
        <f t="shared" si="91"/>
        <v>3.8327106865236868E-2</v>
      </c>
      <c r="HS93" s="107">
        <f t="shared" si="88"/>
        <v>6.361659803933024E-15</v>
      </c>
      <c r="HT93" s="107">
        <f t="shared" si="88"/>
        <v>6.8404309741205449E-18</v>
      </c>
      <c r="HU93" s="107">
        <f t="shared" si="88"/>
        <v>8.1943755809712307E-18</v>
      </c>
      <c r="HV93" s="107">
        <f t="shared" si="88"/>
        <v>3.9317056639981323E-20</v>
      </c>
      <c r="HW93" s="107">
        <f t="shared" si="88"/>
        <v>1.7553895214718842E-19</v>
      </c>
      <c r="HX93" s="107">
        <f t="shared" si="88"/>
        <v>4.9052921809901069E-19</v>
      </c>
      <c r="HY93" s="107">
        <f t="shared" si="88"/>
        <v>2.3102730903845521E-19</v>
      </c>
      <c r="HZ93" s="107">
        <f t="shared" si="88"/>
        <v>3.3034772079148713E-19</v>
      </c>
      <c r="IA93" s="107">
        <f t="shared" si="88"/>
        <v>6.595505844984338E-18</v>
      </c>
      <c r="IB93" s="107">
        <f t="shared" si="88"/>
        <v>7.2396722886818422E-20</v>
      </c>
      <c r="IC93" s="107">
        <f t="shared" si="88"/>
        <v>2.3206061591725652E-19</v>
      </c>
      <c r="ID93" s="107">
        <f t="shared" si="88"/>
        <v>7.9320247832718298E-20</v>
      </c>
      <c r="IE93" s="107">
        <f t="shared" si="88"/>
        <v>2.3379470879239345E-21</v>
      </c>
      <c r="IF93" s="107">
        <f t="shared" si="88"/>
        <v>5.3190256285007632E-19</v>
      </c>
      <c r="IG93" s="107">
        <f t="shared" si="88"/>
        <v>3.7058427957294356E-12</v>
      </c>
      <c r="II93" s="107">
        <f t="shared" si="89"/>
        <v>1.2158951522510694E-43</v>
      </c>
      <c r="IJ93" s="107">
        <f t="shared" si="89"/>
        <v>9.4716652913543666E-53</v>
      </c>
      <c r="IK93" s="107">
        <f t="shared" si="89"/>
        <v>1.1040433569082321E-52</v>
      </c>
      <c r="IL93" s="107">
        <f t="shared" si="89"/>
        <v>1.4844844329557697E-60</v>
      </c>
      <c r="IM93" s="107">
        <f t="shared" si="89"/>
        <v>1.910784960981743E-59</v>
      </c>
      <c r="IN93" s="107">
        <f t="shared" si="89"/>
        <v>3.561104826706282E-59</v>
      </c>
      <c r="IO93" s="107">
        <f t="shared" si="89"/>
        <v>1.1209113913866611E-61</v>
      </c>
      <c r="IP93" s="107">
        <f t="shared" si="89"/>
        <v>4.3743961840032915E-61</v>
      </c>
      <c r="IQ93" s="107">
        <f t="shared" si="89"/>
        <v>5.957299414670037E-57</v>
      </c>
      <c r="IR93" s="107">
        <f t="shared" si="89"/>
        <v>7.093979184312747E-64</v>
      </c>
      <c r="IS93" s="107">
        <f t="shared" si="89"/>
        <v>7.9702834190168642E-63</v>
      </c>
      <c r="IT93" s="107">
        <f t="shared" si="89"/>
        <v>8.70737960666667E-63</v>
      </c>
      <c r="IU93" s="107">
        <f t="shared" si="89"/>
        <v>6.5700774638605143E-66</v>
      </c>
      <c r="IV93" s="107">
        <f t="shared" si="89"/>
        <v>9.5982555390353151E-59</v>
      </c>
      <c r="IW93" s="107">
        <f t="shared" si="89"/>
        <v>7.1150327254960225E-38</v>
      </c>
      <c r="IY93" s="107">
        <f t="shared" si="90"/>
        <v>0.38756538919527178</v>
      </c>
      <c r="IZ93" s="107">
        <f t="shared" si="90"/>
        <v>0.40028637092894431</v>
      </c>
      <c r="JA93" s="107">
        <f t="shared" si="90"/>
        <v>0.36566324316572607</v>
      </c>
      <c r="JB93" s="107">
        <f t="shared" si="90"/>
        <v>0.30642300044189819</v>
      </c>
      <c r="JC93" s="107">
        <f t="shared" si="90"/>
        <v>0.1372989316100032</v>
      </c>
      <c r="JD93" s="107">
        <f t="shared" si="90"/>
        <v>7.5076010247755134E-2</v>
      </c>
      <c r="JE93" s="107">
        <f t="shared" si="90"/>
        <v>3.5474740893778584E-2</v>
      </c>
      <c r="JF93" s="107">
        <f t="shared" si="90"/>
        <v>3.9206223717752307E-2</v>
      </c>
      <c r="JG93" s="107">
        <f t="shared" si="90"/>
        <v>3.9328088317733878E-2</v>
      </c>
      <c r="JH93" s="107">
        <f t="shared" si="90"/>
        <v>2.5485685632158209E-2</v>
      </c>
      <c r="JI93" s="107">
        <f t="shared" si="90"/>
        <v>2.917202892783375E-2</v>
      </c>
      <c r="JJ93" s="107">
        <f t="shared" si="90"/>
        <v>3.0879070248579093E-2</v>
      </c>
      <c r="JK93" s="107">
        <f t="shared" si="90"/>
        <v>6.9676758762245813E-2</v>
      </c>
      <c r="JL93" s="107">
        <f t="shared" si="90"/>
        <v>2.9619268524648155E-2</v>
      </c>
      <c r="JM93" s="107">
        <f t="shared" si="90"/>
        <v>3.8330858140506123E-2</v>
      </c>
    </row>
    <row r="94" spans="2:273" x14ac:dyDescent="0.25">
      <c r="B94" s="2">
        <v>66</v>
      </c>
      <c r="C94" s="37">
        <v>113.774</v>
      </c>
      <c r="D94" s="37">
        <v>122.113</v>
      </c>
      <c r="E94" s="37">
        <v>103.726</v>
      </c>
      <c r="F94" s="37">
        <v>87.564999999999998</v>
      </c>
      <c r="G94" s="37">
        <v>69.418999999999997</v>
      </c>
      <c r="H94" s="37">
        <v>71.983999999999995</v>
      </c>
      <c r="I94" s="37">
        <v>78.147999999999996</v>
      </c>
      <c r="J94" s="37">
        <v>76.278999999999996</v>
      </c>
      <c r="K94" s="37">
        <v>80.623000000000005</v>
      </c>
      <c r="L94" s="37">
        <v>77.738</v>
      </c>
      <c r="M94" s="37">
        <v>81.540999999999997</v>
      </c>
      <c r="N94" s="37">
        <v>70.933999999999997</v>
      </c>
      <c r="O94" s="37">
        <v>66.623000000000005</v>
      </c>
      <c r="P94" s="37">
        <v>72.343999999999994</v>
      </c>
      <c r="Q94" s="37">
        <v>75.426000000000002</v>
      </c>
      <c r="S94" s="4">
        <f t="shared" si="97"/>
        <v>114.43848770411429</v>
      </c>
      <c r="T94" s="4">
        <f t="shared" si="98"/>
        <v>117.57445418975477</v>
      </c>
      <c r="U94" s="4">
        <f t="shared" si="99"/>
        <v>108.43175854790867</v>
      </c>
      <c r="V94" s="4">
        <f t="shared" si="100"/>
        <v>94.849792815489394</v>
      </c>
      <c r="W94" s="4">
        <f t="shared" si="101"/>
        <v>80.464171382993214</v>
      </c>
      <c r="X94" s="4">
        <f t="shared" si="102"/>
        <v>78.818515372920928</v>
      </c>
      <c r="Y94" s="4">
        <f t="shared" si="103"/>
        <v>80.362705827960781</v>
      </c>
      <c r="Z94" s="4">
        <f t="shared" si="104"/>
        <v>78.924615679780032</v>
      </c>
      <c r="AA94" s="4">
        <f t="shared" si="105"/>
        <v>82.607177966487797</v>
      </c>
      <c r="AB94" s="4">
        <f t="shared" si="106"/>
        <v>81.631528705934684</v>
      </c>
      <c r="AC94" s="4">
        <f t="shared" si="107"/>
        <v>86.116839920671907</v>
      </c>
      <c r="AD94" s="4">
        <f t="shared" si="108"/>
        <v>74.149552196486766</v>
      </c>
      <c r="AE94" s="4">
        <f t="shared" si="109"/>
        <v>71.519047489053563</v>
      </c>
      <c r="AF94" s="4">
        <f t="shared" si="110"/>
        <v>75.348459696739894</v>
      </c>
      <c r="AG94" s="4">
        <f t="shared" si="110"/>
        <v>78.915728488077193</v>
      </c>
      <c r="AI94" s="4">
        <f t="shared" si="111"/>
        <v>-0.66448770411429336</v>
      </c>
      <c r="AJ94" s="4">
        <f t="shared" si="112"/>
        <v>4.5385458102452247</v>
      </c>
      <c r="AK94" s="4">
        <f t="shared" si="113"/>
        <v>-4.7057585479086725</v>
      </c>
      <c r="AL94" s="4">
        <f t="shared" si="114"/>
        <v>-7.2847928154893964</v>
      </c>
      <c r="AM94" s="4">
        <f t="shared" si="115"/>
        <v>-11.045171382993217</v>
      </c>
      <c r="AN94" s="4">
        <f t="shared" si="116"/>
        <v>-6.8345153729209329</v>
      </c>
      <c r="AO94" s="4">
        <f t="shared" si="117"/>
        <v>-2.2147058279607847</v>
      </c>
      <c r="AP94" s="4">
        <f t="shared" si="118"/>
        <v>-2.6456156797800361</v>
      </c>
      <c r="AQ94" s="4">
        <f t="shared" si="119"/>
        <v>-1.9841779664877919</v>
      </c>
      <c r="AR94" s="4">
        <f t="shared" si="120"/>
        <v>-3.8935287059346848</v>
      </c>
      <c r="AS94" s="4">
        <f t="shared" si="121"/>
        <v>-4.5758399206719105</v>
      </c>
      <c r="AT94" s="4">
        <f t="shared" si="122"/>
        <v>-3.2155521964867688</v>
      </c>
      <c r="AU94" s="4">
        <f t="shared" si="123"/>
        <v>-4.8960474890535579</v>
      </c>
      <c r="AV94" s="4">
        <f t="shared" si="124"/>
        <v>-3.0044596967399002</v>
      </c>
      <c r="AW94" s="4">
        <f t="shared" si="124"/>
        <v>-3.4897284880771906</v>
      </c>
      <c r="AY94" s="2">
        <f t="shared" ref="AY94:BM110" si="125">IF(OR($B94 &lt; C$231, $B94 &gt; C$234), #N/A, ((1-FG94)*DK94) + (FG94 - FW94)*EA94 + (FW94*EQ94))</f>
        <v>60.681919322037089</v>
      </c>
      <c r="AZ94" s="2">
        <f t="shared" si="125"/>
        <v>66.726540663557898</v>
      </c>
      <c r="BA94" s="2">
        <f t="shared" si="125"/>
        <v>65.201693656667146</v>
      </c>
      <c r="BB94" s="2">
        <f t="shared" si="125"/>
        <v>63.695096271056997</v>
      </c>
      <c r="BC94" s="2">
        <f t="shared" si="125"/>
        <v>65.523523242321218</v>
      </c>
      <c r="BD94" s="2">
        <f t="shared" si="125"/>
        <v>65.213699369627221</v>
      </c>
      <c r="BE94" s="2">
        <f t="shared" si="125"/>
        <v>65.889553779693429</v>
      </c>
      <c r="BF94" s="2">
        <f t="shared" si="125"/>
        <v>64.323238390652236</v>
      </c>
      <c r="BG94" s="2">
        <f t="shared" si="125"/>
        <v>63.471001325761996</v>
      </c>
      <c r="BH94" s="2">
        <f t="shared" si="125"/>
        <v>65.655256065340865</v>
      </c>
      <c r="BI94" s="2">
        <f t="shared" si="125"/>
        <v>64.760665877295224</v>
      </c>
      <c r="BJ94" s="2">
        <f t="shared" si="125"/>
        <v>60.684721959341729</v>
      </c>
      <c r="BK94" s="2">
        <f t="shared" si="125"/>
        <v>62.363643715031465</v>
      </c>
      <c r="BL94" s="2">
        <f t="shared" si="125"/>
        <v>61.143289947813834</v>
      </c>
      <c r="BM94" s="2">
        <f t="shared" si="125"/>
        <v>56.476359722427112</v>
      </c>
      <c r="BO94" s="2" t="str">
        <f t="shared" ref="BO94:CC110" si="126">IF(AND(IY94 &lt; $CC$23, $B94 &lt; C$7, $B94 &gt; C$231), C94, "")</f>
        <v/>
      </c>
      <c r="BP94" s="2" t="str">
        <f t="shared" si="126"/>
        <v/>
      </c>
      <c r="BQ94" s="2" t="str">
        <f t="shared" si="126"/>
        <v/>
      </c>
      <c r="BR94" s="2" t="str">
        <f t="shared" si="126"/>
        <v/>
      </c>
      <c r="BS94" s="2" t="str">
        <f t="shared" si="126"/>
        <v/>
      </c>
      <c r="BT94" s="2" t="str">
        <f t="shared" si="126"/>
        <v/>
      </c>
      <c r="BU94" s="2" t="str">
        <f t="shared" si="126"/>
        <v/>
      </c>
      <c r="BV94" s="2" t="str">
        <f t="shared" si="126"/>
        <v/>
      </c>
      <c r="BW94" s="2" t="str">
        <f t="shared" si="126"/>
        <v/>
      </c>
      <c r="BX94" s="2" t="str">
        <f t="shared" si="126"/>
        <v/>
      </c>
      <c r="BY94" s="2" t="str">
        <f t="shared" si="126"/>
        <v/>
      </c>
      <c r="BZ94" s="2" t="str">
        <f t="shared" si="126"/>
        <v/>
      </c>
      <c r="CA94" s="2" t="str">
        <f t="shared" si="126"/>
        <v/>
      </c>
      <c r="CB94" s="2" t="str">
        <f t="shared" si="126"/>
        <v/>
      </c>
      <c r="CC94" s="2" t="str">
        <f t="shared" si="126"/>
        <v/>
      </c>
      <c r="CE94" s="2" t="str">
        <f t="shared" ref="CE94:CS110" si="127">IF(AND(IY94 &lt; $CS$23, $B94 &gt; C$232, $B94 &lt; C$233), C94, "")</f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ref="CU94:DI110" si="128">IF(AND(IY94 &lt; $DI$23, $B94 &gt; C$7, $B94 &lt; C$234), C94, "")</f>
        <v/>
      </c>
      <c r="CV94" s="2" t="str">
        <f t="shared" si="128"/>
        <v/>
      </c>
      <c r="CW94" s="2" t="str">
        <f t="shared" si="128"/>
        <v/>
      </c>
      <c r="CX94" s="2" t="str">
        <f t="shared" si="128"/>
        <v/>
      </c>
      <c r="CY94" s="2" t="str">
        <f t="shared" si="128"/>
        <v/>
      </c>
      <c r="CZ94" s="2" t="str">
        <f t="shared" si="128"/>
        <v/>
      </c>
      <c r="DA94" s="2" t="str">
        <f t="shared" si="128"/>
        <v/>
      </c>
      <c r="DB94" s="2" t="str">
        <f t="shared" si="128"/>
        <v/>
      </c>
      <c r="DC94" s="2" t="str">
        <f t="shared" si="128"/>
        <v/>
      </c>
      <c r="DD94" s="2" t="str">
        <f t="shared" si="128"/>
        <v/>
      </c>
      <c r="DE94" s="2" t="str">
        <f t="shared" si="128"/>
        <v/>
      </c>
      <c r="DF94" s="2" t="str">
        <f t="shared" si="128"/>
        <v/>
      </c>
      <c r="DG94" s="2" t="str">
        <f t="shared" si="128"/>
        <v/>
      </c>
      <c r="DH94" s="2" t="str">
        <f t="shared" si="128"/>
        <v/>
      </c>
      <c r="DI94" s="2" t="str">
        <f t="shared" si="128"/>
        <v/>
      </c>
      <c r="DK94" s="2">
        <f t="shared" si="92"/>
        <v>71.004709009009019</v>
      </c>
      <c r="DL94" s="2">
        <f t="shared" si="92"/>
        <v>73.705164642375166</v>
      </c>
      <c r="DM94" s="2">
        <f t="shared" si="92"/>
        <v>73.056948852901485</v>
      </c>
      <c r="DN94" s="2">
        <f t="shared" si="92"/>
        <v>70.679072268907547</v>
      </c>
      <c r="DO94" s="2">
        <f t="shared" si="92"/>
        <v>75.331238095238092</v>
      </c>
      <c r="DP94" s="2">
        <f t="shared" si="92"/>
        <v>74.861052661064448</v>
      </c>
      <c r="DQ94" s="2">
        <f t="shared" si="92"/>
        <v>77.0218383498854</v>
      </c>
      <c r="DR94" s="2">
        <f t="shared" si="92"/>
        <v>75.857895276292354</v>
      </c>
      <c r="DS94" s="2">
        <f t="shared" si="92"/>
        <v>71.422177361853812</v>
      </c>
      <c r="DT94" s="2">
        <f t="shared" si="92"/>
        <v>76.399097580645147</v>
      </c>
      <c r="DU94" s="2">
        <f t="shared" si="92"/>
        <v>77.469696370967725</v>
      </c>
      <c r="DV94" s="2">
        <f t="shared" si="92"/>
        <v>70.440588012477704</v>
      </c>
      <c r="DW94" s="2">
        <f t="shared" si="92"/>
        <v>74.143608734402846</v>
      </c>
      <c r="DX94" s="2">
        <f t="shared" si="92"/>
        <v>71.375463101604296</v>
      </c>
      <c r="DY94" s="2">
        <f t="shared" si="92"/>
        <v>64.24343185550083</v>
      </c>
      <c r="EA94" s="2">
        <f t="shared" si="96"/>
        <v>54.365200000000002</v>
      </c>
      <c r="EB94" s="2">
        <f t="shared" si="93"/>
        <v>62.165954475703316</v>
      </c>
      <c r="EC94" s="2">
        <f t="shared" si="93"/>
        <v>60.355202636419378</v>
      </c>
      <c r="ED94" s="2">
        <f t="shared" si="93"/>
        <v>59.665952164191012</v>
      </c>
      <c r="EE94" s="2">
        <f t="shared" si="93"/>
        <v>61.386457201467024</v>
      </c>
      <c r="EF94" s="2">
        <f t="shared" si="93"/>
        <v>61.892353468864684</v>
      </c>
      <c r="EG94" s="2">
        <f t="shared" si="93"/>
        <v>62.859566146993323</v>
      </c>
      <c r="EH94" s="2">
        <f t="shared" si="93"/>
        <v>61.024369599109129</v>
      </c>
      <c r="EI94" s="2">
        <f t="shared" si="93"/>
        <v>61.404547460682537</v>
      </c>
      <c r="EJ94" s="2">
        <f t="shared" si="93"/>
        <v>63.07949351323299</v>
      </c>
      <c r="EK94" s="2">
        <f t="shared" si="93"/>
        <v>62.256096273530545</v>
      </c>
      <c r="EL94" s="2">
        <f t="shared" si="93"/>
        <v>58.077687305122502</v>
      </c>
      <c r="EM94" s="2">
        <f t="shared" si="93"/>
        <v>57.760737650719562</v>
      </c>
      <c r="EN94" s="2">
        <f t="shared" si="93"/>
        <v>58.031406903962392</v>
      </c>
      <c r="EO94" s="2">
        <f t="shared" si="93"/>
        <v>55.010693683299692</v>
      </c>
      <c r="EQ94" s="2">
        <f t="shared" si="94"/>
        <v>56.737934216906986</v>
      </c>
      <c r="ER94" s="2">
        <f t="shared" si="94"/>
        <v>60.436866434082226</v>
      </c>
      <c r="ES94" s="2">
        <f t="shared" si="94"/>
        <v>59.583304579429772</v>
      </c>
      <c r="ET94" s="2">
        <f t="shared" si="94"/>
        <v>59.516043661921692</v>
      </c>
      <c r="EU94" s="2">
        <f t="shared" si="94"/>
        <v>60.334611107355727</v>
      </c>
      <c r="EV94" s="2">
        <f t="shared" si="94"/>
        <v>61.639571971213449</v>
      </c>
      <c r="EW94" s="2">
        <f t="shared" si="94"/>
        <v>62.371506299273875</v>
      </c>
      <c r="EX94" s="2">
        <f t="shared" si="94"/>
        <v>60.752850075912349</v>
      </c>
      <c r="EY94" s="2">
        <f t="shared" si="94"/>
        <v>61.362671835730346</v>
      </c>
      <c r="EZ94" s="2">
        <f t="shared" si="94"/>
        <v>61.856187669570431</v>
      </c>
      <c r="FA94" s="2">
        <f t="shared" si="94"/>
        <v>60.838230764346363</v>
      </c>
      <c r="FB94" s="2">
        <f t="shared" si="94"/>
        <v>57.564243849224944</v>
      </c>
      <c r="FC94" s="2">
        <f t="shared" si="94"/>
        <v>57.408233342621656</v>
      </c>
      <c r="FD94" s="2">
        <f t="shared" si="94"/>
        <v>58.066617134014827</v>
      </c>
      <c r="FE94" s="2">
        <f t="shared" si="94"/>
        <v>55.733830256460358</v>
      </c>
      <c r="FG94" s="2">
        <f t="shared" si="95"/>
        <v>0.62037826598044266</v>
      </c>
      <c r="FH94" s="2">
        <f t="shared" si="95"/>
        <v>0.60477483407106081</v>
      </c>
      <c r="FI94" s="2">
        <f t="shared" si="95"/>
        <v>0.61843899446076034</v>
      </c>
      <c r="FJ94" s="2">
        <f t="shared" si="95"/>
        <v>0.63415053325347581</v>
      </c>
      <c r="FK94" s="2">
        <f t="shared" si="95"/>
        <v>0.70332512271449665</v>
      </c>
      <c r="FL94" s="2">
        <f t="shared" si="95"/>
        <v>0.74389521416975479</v>
      </c>
      <c r="FM94" s="2">
        <f t="shared" si="95"/>
        <v>0.78605214921431865</v>
      </c>
      <c r="FN94" s="2">
        <f t="shared" si="95"/>
        <v>0.7776072316033612</v>
      </c>
      <c r="FO94" s="2">
        <f t="shared" si="95"/>
        <v>0.79371828510176079</v>
      </c>
      <c r="FP94" s="2">
        <f t="shared" si="95"/>
        <v>0.80661866165313467</v>
      </c>
      <c r="FQ94" s="2">
        <f t="shared" si="95"/>
        <v>0.83537295730418182</v>
      </c>
      <c r="FR94" s="2">
        <f t="shared" si="95"/>
        <v>0.78912434947888244</v>
      </c>
      <c r="FS94" s="2">
        <f t="shared" si="95"/>
        <v>0.71904154201816983</v>
      </c>
      <c r="FT94" s="2">
        <f t="shared" si="95"/>
        <v>0.76679632205710024</v>
      </c>
      <c r="FU94" s="2">
        <f t="shared" si="95"/>
        <v>0.84125373976512097</v>
      </c>
      <c r="FW94" s="2">
        <f t="shared" ref="FW94:GK110" si="129">POWER(10,($B94-C$233)/C$230)/(1+POWER(10,($B94-C$233)/C$230))</f>
        <v>2.478281866312775E-8</v>
      </c>
      <c r="FX94" s="2">
        <f t="shared" si="129"/>
        <v>3.7567322624695261E-8</v>
      </c>
      <c r="FY94" s="2">
        <f t="shared" si="129"/>
        <v>4.9510913465081573E-8</v>
      </c>
      <c r="FZ94" s="2">
        <f t="shared" si="129"/>
        <v>7.1109970851007719E-8</v>
      </c>
      <c r="GA94" s="2">
        <f t="shared" si="129"/>
        <v>1.1368446768165846E-7</v>
      </c>
      <c r="GB94" s="2">
        <f t="shared" si="129"/>
        <v>1.1216267526781715E-7</v>
      </c>
      <c r="GC94" s="2">
        <f t="shared" si="129"/>
        <v>1.3799628400313975E-7</v>
      </c>
      <c r="GD94" s="2">
        <f t="shared" si="129"/>
        <v>1.8005446184319563E-7</v>
      </c>
      <c r="GE94" s="2">
        <f t="shared" si="129"/>
        <v>2.4238514709061962E-7</v>
      </c>
      <c r="GF94" s="2">
        <f t="shared" si="129"/>
        <v>2.5234787640230076E-7</v>
      </c>
      <c r="GG94" s="2">
        <f t="shared" si="129"/>
        <v>2.7437948794777687E-7</v>
      </c>
      <c r="GH94" s="2">
        <f t="shared" si="129"/>
        <v>1.4562905446570792E-7</v>
      </c>
      <c r="GI94" s="2">
        <f t="shared" si="129"/>
        <v>3.763779810795056E-7</v>
      </c>
      <c r="GJ94" s="2">
        <f t="shared" si="129"/>
        <v>1.7007731096407314E-6</v>
      </c>
      <c r="GK94" s="2">
        <f t="shared" si="129"/>
        <v>4.677626334831694E-6</v>
      </c>
      <c r="GM94" s="107">
        <f t="shared" ref="GM94:HA110" si="130" xml:space="preserve"> _xlfn.NORM.DIST($B94, C$7, ABS(C$11), TRUE) * _xlfn.NORM.DIST(($B94 - C$7)*C$15, 0, ABS(C$11), TRUE) * 2</f>
        <v>0.25933703453708368</v>
      </c>
      <c r="GN94" s="107">
        <f t="shared" si="130"/>
        <v>0.26430760723873847</v>
      </c>
      <c r="GO94" s="107">
        <f t="shared" si="130"/>
        <v>0.2302772810674909</v>
      </c>
      <c r="GP94" s="107">
        <f t="shared" si="130"/>
        <v>0.17204598694105713</v>
      </c>
      <c r="GQ94" s="107">
        <f t="shared" si="130"/>
        <v>5.5878050300589406E-2</v>
      </c>
      <c r="GR94" s="107">
        <f t="shared" si="130"/>
        <v>2.2930568926787624E-2</v>
      </c>
      <c r="GS94" s="107">
        <f t="shared" si="130"/>
        <v>5.0890566111831655E-3</v>
      </c>
      <c r="GT94" s="107">
        <f t="shared" si="130"/>
        <v>6.2778645503153542E-3</v>
      </c>
      <c r="GU94" s="107">
        <f t="shared" si="130"/>
        <v>3.994332350685614E-3</v>
      </c>
      <c r="GV94" s="107">
        <f t="shared" si="130"/>
        <v>1.2826710623355508E-3</v>
      </c>
      <c r="GW94" s="107">
        <f t="shared" si="130"/>
        <v>2.849159270979055E-4</v>
      </c>
      <c r="GX94" s="107">
        <f t="shared" si="130"/>
        <v>4.0956794375488553E-3</v>
      </c>
      <c r="GY94" s="107">
        <f t="shared" si="130"/>
        <v>2.1995506692829857E-2</v>
      </c>
      <c r="GZ94" s="107">
        <f t="shared" si="130"/>
        <v>3.0931314440416561E-3</v>
      </c>
      <c r="HA94" s="107">
        <f t="shared" si="130"/>
        <v>2.38255777521174E-7</v>
      </c>
      <c r="HC94" s="107">
        <f t="shared" si="76"/>
        <v>1.9898867928817433E-2</v>
      </c>
      <c r="HD94" s="107">
        <f t="shared" si="76"/>
        <v>9.4518376961889375E-3</v>
      </c>
      <c r="HE94" s="107">
        <f t="shared" si="76"/>
        <v>1.0457181818339323E-2</v>
      </c>
      <c r="HF94" s="107">
        <f t="shared" si="76"/>
        <v>7.2310396792671918E-3</v>
      </c>
      <c r="HG94" s="107">
        <f t="shared" si="91"/>
        <v>1.3002555707196136E-2</v>
      </c>
      <c r="HH94" s="107">
        <f t="shared" si="91"/>
        <v>1.9466833688884303E-2</v>
      </c>
      <c r="HI94" s="107">
        <f t="shared" si="91"/>
        <v>2.6995191411168951E-2</v>
      </c>
      <c r="HJ94" s="107">
        <f t="shared" si="91"/>
        <v>2.6869297863097781E-2</v>
      </c>
      <c r="HK94" s="107">
        <f t="shared" si="91"/>
        <v>3.794711987954523E-2</v>
      </c>
      <c r="HL94" s="107">
        <f t="shared" si="91"/>
        <v>3.1453063809954523E-2</v>
      </c>
      <c r="HM94" s="107">
        <f t="shared" si="91"/>
        <v>4.3820249620379108E-2</v>
      </c>
      <c r="HN94" s="107">
        <f t="shared" si="91"/>
        <v>2.4547703558649762E-2</v>
      </c>
      <c r="HO94" s="107">
        <f t="shared" si="91"/>
        <v>1.1106790388444964E-2</v>
      </c>
      <c r="HP94" s="107">
        <f t="shared" si="91"/>
        <v>2.8178772653125891E-2</v>
      </c>
      <c r="HQ94" s="107">
        <f t="shared" si="91"/>
        <v>6.1482810514560879E-2</v>
      </c>
      <c r="HS94" s="107">
        <f t="shared" ref="HS94:IG110" si="131" xml:space="preserve"> _xlfn.NORM.DIST($B94, C$9, ABS(C$13), TRUE) * _xlfn.NORM.DIST(($B94 - C$9)*C$17, 0, ABS(C$13), TRUE) * 2</f>
        <v>2.0935607846718077E-14</v>
      </c>
      <c r="HT94" s="107">
        <f t="shared" si="131"/>
        <v>3.0143340051954137E-17</v>
      </c>
      <c r="HU94" s="107">
        <f t="shared" si="131"/>
        <v>3.6811023531896508E-17</v>
      </c>
      <c r="HV94" s="107">
        <f t="shared" si="131"/>
        <v>2.2849852455821651E-19</v>
      </c>
      <c r="HW94" s="107">
        <f t="shared" si="131"/>
        <v>1.0223083351373829E-18</v>
      </c>
      <c r="HX94" s="107">
        <f t="shared" si="131"/>
        <v>2.7799102091309428E-18</v>
      </c>
      <c r="HY94" s="107">
        <f t="shared" si="131"/>
        <v>1.4129168324616202E-18</v>
      </c>
      <c r="HZ94" s="107">
        <f t="shared" si="131"/>
        <v>2.0473826527812072E-18</v>
      </c>
      <c r="IA94" s="107">
        <f t="shared" si="131"/>
        <v>3.7095966202310172E-17</v>
      </c>
      <c r="IB94" s="107">
        <f t="shared" si="131"/>
        <v>5.0448949683249699E-19</v>
      </c>
      <c r="IC94" s="107">
        <f t="shared" si="131"/>
        <v>1.5652779235055231E-18</v>
      </c>
      <c r="ID94" s="107">
        <f t="shared" si="131"/>
        <v>5.0798989379023434E-19</v>
      </c>
      <c r="IE94" s="107">
        <f t="shared" si="131"/>
        <v>1.5912599156239745E-20</v>
      </c>
      <c r="IF94" s="107">
        <f t="shared" si="131"/>
        <v>3.0094922349418051E-18</v>
      </c>
      <c r="IG94" s="107">
        <f t="shared" si="131"/>
        <v>1.0932474768331759E-11</v>
      </c>
      <c r="II94" s="107">
        <f t="shared" ref="II94:IW110" si="132" xml:space="preserve"> _xlfn.NORM.DIST($B94, C$10, ABS(C$14), TRUE) * _xlfn.NORM.DIST(($B94 - C$10)*C$18, 0, ABS(C$14), TRUE) * 2</f>
        <v>1.4624908265345158E-42</v>
      </c>
      <c r="IJ94" s="107">
        <f t="shared" si="132"/>
        <v>2.0977212614792711E-51</v>
      </c>
      <c r="IK94" s="107">
        <f t="shared" si="132"/>
        <v>2.55954833464802E-51</v>
      </c>
      <c r="IL94" s="107">
        <f t="shared" si="132"/>
        <v>6.0397984763879662E-59</v>
      </c>
      <c r="IM94" s="107">
        <f t="shared" si="132"/>
        <v>8.0485747371187714E-58</v>
      </c>
      <c r="IN94" s="107">
        <f t="shared" si="132"/>
        <v>1.4694865693954325E-57</v>
      </c>
      <c r="IO94" s="107">
        <f t="shared" si="132"/>
        <v>5.7149930133305569E-60</v>
      </c>
      <c r="IP94" s="107">
        <f t="shared" si="132"/>
        <v>2.290246569057409E-59</v>
      </c>
      <c r="IQ94" s="107">
        <f t="shared" si="132"/>
        <v>2.5413556855680058E-55</v>
      </c>
      <c r="IR94" s="107">
        <f t="shared" si="132"/>
        <v>4.8931756483367778E-62</v>
      </c>
      <c r="IS94" s="107">
        <f t="shared" si="132"/>
        <v>5.2352494193675726E-61</v>
      </c>
      <c r="IT94" s="107">
        <f t="shared" si="132"/>
        <v>4.8383422987626878E-61</v>
      </c>
      <c r="IU94" s="107">
        <f t="shared" si="132"/>
        <v>3.9173166140622645E-64</v>
      </c>
      <c r="IV94" s="107">
        <f t="shared" si="132"/>
        <v>3.9065551885155843E-57</v>
      </c>
      <c r="IW94" s="107">
        <f t="shared" si="132"/>
        <v>7.4750574089462694E-37</v>
      </c>
      <c r="IY94" s="107">
        <f t="shared" ref="IY94:JM110" si="133">GM94+HC94+HS94+II94</f>
        <v>0.27923590246592206</v>
      </c>
      <c r="IZ94" s="107">
        <f t="shared" si="133"/>
        <v>0.27375944493492749</v>
      </c>
      <c r="JA94" s="107">
        <f t="shared" si="133"/>
        <v>0.24073446288583025</v>
      </c>
      <c r="JB94" s="107">
        <f t="shared" si="133"/>
        <v>0.17927702662032433</v>
      </c>
      <c r="JC94" s="107">
        <f t="shared" si="133"/>
        <v>6.8880606007785547E-2</v>
      </c>
      <c r="JD94" s="107">
        <f t="shared" si="133"/>
        <v>4.2397402615671931E-2</v>
      </c>
      <c r="JE94" s="107">
        <f t="shared" si="133"/>
        <v>3.2084248022352116E-2</v>
      </c>
      <c r="JF94" s="107">
        <f t="shared" si="133"/>
        <v>3.3147162413413138E-2</v>
      </c>
      <c r="JG94" s="107">
        <f t="shared" si="133"/>
        <v>4.194145223023088E-2</v>
      </c>
      <c r="JH94" s="107">
        <f t="shared" si="133"/>
        <v>3.2735734872290076E-2</v>
      </c>
      <c r="JI94" s="107">
        <f t="shared" si="133"/>
        <v>4.410516554747701E-2</v>
      </c>
      <c r="JJ94" s="107">
        <f t="shared" si="133"/>
        <v>2.8643382996198619E-2</v>
      </c>
      <c r="JK94" s="107">
        <f t="shared" si="133"/>
        <v>3.3102297081274823E-2</v>
      </c>
      <c r="JL94" s="107">
        <f t="shared" si="133"/>
        <v>3.1271904097167548E-2</v>
      </c>
      <c r="JM94" s="107">
        <f t="shared" si="133"/>
        <v>6.148304878127088E-2</v>
      </c>
    </row>
    <row r="95" spans="2:273" x14ac:dyDescent="0.25">
      <c r="B95" s="2">
        <v>67</v>
      </c>
      <c r="C95" s="37">
        <v>86.774000000000001</v>
      </c>
      <c r="D95" s="37">
        <v>87.725999999999999</v>
      </c>
      <c r="E95" s="37">
        <v>76.694000000000003</v>
      </c>
      <c r="F95" s="37">
        <v>68.435000000000002</v>
      </c>
      <c r="G95" s="37">
        <v>70.709999999999994</v>
      </c>
      <c r="H95" s="37">
        <v>76.328000000000003</v>
      </c>
      <c r="I95" s="37">
        <v>82.787000000000006</v>
      </c>
      <c r="J95" s="37">
        <v>83.426000000000002</v>
      </c>
      <c r="K95" s="37">
        <v>88.081999999999994</v>
      </c>
      <c r="L95" s="37">
        <v>86.097999999999999</v>
      </c>
      <c r="M95" s="37">
        <v>92.459000000000003</v>
      </c>
      <c r="N95" s="37">
        <v>77.671999999999997</v>
      </c>
      <c r="O95" s="37">
        <v>68.787000000000006</v>
      </c>
      <c r="P95" s="37">
        <v>76.426000000000002</v>
      </c>
      <c r="Q95" s="37">
        <v>86.852000000000004</v>
      </c>
      <c r="S95" s="4">
        <f t="shared" si="97"/>
        <v>98.710842331402972</v>
      </c>
      <c r="T95" s="4">
        <f t="shared" si="98"/>
        <v>97.950947724029987</v>
      </c>
      <c r="U95" s="4">
        <f t="shared" si="99"/>
        <v>91.757115590745627</v>
      </c>
      <c r="V95" s="4">
        <f t="shared" si="100"/>
        <v>81.196112832615697</v>
      </c>
      <c r="W95" s="4">
        <f t="shared" si="101"/>
        <v>78.785439667597061</v>
      </c>
      <c r="X95" s="4">
        <f t="shared" si="102"/>
        <v>81.515295581705288</v>
      </c>
      <c r="Y95" s="4">
        <f t="shared" si="103"/>
        <v>85.861158181685852</v>
      </c>
      <c r="Z95" s="4">
        <f t="shared" si="104"/>
        <v>84.403405868005109</v>
      </c>
      <c r="AA95" s="4">
        <f t="shared" si="105"/>
        <v>89.838685487664193</v>
      </c>
      <c r="AB95" s="4">
        <f t="shared" si="106"/>
        <v>88.536820979925437</v>
      </c>
      <c r="AC95" s="4">
        <f t="shared" si="107"/>
        <v>94.845853180029067</v>
      </c>
      <c r="AD95" s="4">
        <f t="shared" si="108"/>
        <v>79.566422511210789</v>
      </c>
      <c r="AE95" s="4">
        <f t="shared" si="109"/>
        <v>72.613722605242501</v>
      </c>
      <c r="AF95" s="4">
        <f t="shared" si="110"/>
        <v>80.765305549619697</v>
      </c>
      <c r="AG95" s="4">
        <f t="shared" si="110"/>
        <v>88.251914660159329</v>
      </c>
      <c r="AI95" s="4">
        <f t="shared" si="111"/>
        <v>-11.936842331402971</v>
      </c>
      <c r="AJ95" s="4">
        <f t="shared" si="112"/>
        <v>-10.224947724029988</v>
      </c>
      <c r="AK95" s="4">
        <f t="shared" si="113"/>
        <v>-15.063115590745625</v>
      </c>
      <c r="AL95" s="4">
        <f t="shared" si="114"/>
        <v>-12.761112832615694</v>
      </c>
      <c r="AM95" s="4">
        <f t="shared" si="115"/>
        <v>-8.0754396675970668</v>
      </c>
      <c r="AN95" s="4">
        <f t="shared" si="116"/>
        <v>-5.1872955817052855</v>
      </c>
      <c r="AO95" s="4">
        <f t="shared" si="117"/>
        <v>-3.0741581816858456</v>
      </c>
      <c r="AP95" s="4">
        <f t="shared" si="118"/>
        <v>-0.97740586800510698</v>
      </c>
      <c r="AQ95" s="4">
        <f t="shared" si="119"/>
        <v>-1.7566854876641997</v>
      </c>
      <c r="AR95" s="4">
        <f t="shared" si="120"/>
        <v>-2.4388209799254383</v>
      </c>
      <c r="AS95" s="4">
        <f t="shared" si="121"/>
        <v>-2.386853180029064</v>
      </c>
      <c r="AT95" s="4">
        <f t="shared" si="122"/>
        <v>-1.8944225112107915</v>
      </c>
      <c r="AU95" s="4">
        <f t="shared" si="123"/>
        <v>-3.8267226052424945</v>
      </c>
      <c r="AV95" s="4">
        <f t="shared" si="124"/>
        <v>-4.3393055496196951</v>
      </c>
      <c r="AW95" s="4">
        <f t="shared" si="124"/>
        <v>-1.3999146601593253</v>
      </c>
      <c r="AY95" s="2">
        <f t="shared" si="125"/>
        <v>59.860485302488897</v>
      </c>
      <c r="AZ95" s="2">
        <f t="shared" si="125"/>
        <v>66.040112332978438</v>
      </c>
      <c r="BA95" s="2">
        <f t="shared" si="125"/>
        <v>64.488041078989596</v>
      </c>
      <c r="BB95" s="2">
        <f t="shared" si="125"/>
        <v>63.084848753249872</v>
      </c>
      <c r="BC95" s="2">
        <f t="shared" si="125"/>
        <v>64.820793742504833</v>
      </c>
      <c r="BD95" s="2">
        <f t="shared" si="125"/>
        <v>64.595741345109374</v>
      </c>
      <c r="BE95" s="2">
        <f t="shared" si="125"/>
        <v>65.281891405093319</v>
      </c>
      <c r="BF95" s="2">
        <f t="shared" si="125"/>
        <v>63.696871019942094</v>
      </c>
      <c r="BG95" s="2">
        <f t="shared" si="125"/>
        <v>63.019347571682253</v>
      </c>
      <c r="BH95" s="2">
        <f t="shared" si="125"/>
        <v>65.077043142521504</v>
      </c>
      <c r="BI95" s="2">
        <f t="shared" si="125"/>
        <v>64.166300604103853</v>
      </c>
      <c r="BJ95" s="2">
        <f t="shared" si="125"/>
        <v>60.132126001039119</v>
      </c>
      <c r="BK95" s="2">
        <f t="shared" si="125"/>
        <v>61.635037039797851</v>
      </c>
      <c r="BL95" s="2">
        <f t="shared" si="125"/>
        <v>60.62647543434376</v>
      </c>
      <c r="BM95" s="2">
        <f t="shared" si="125"/>
        <v>56.21010826095349</v>
      </c>
      <c r="BO95" s="2" t="str">
        <f t="shared" si="126"/>
        <v/>
      </c>
      <c r="BP95" s="2" t="str">
        <f t="shared" si="126"/>
        <v/>
      </c>
      <c r="BQ95" s="2" t="str">
        <f t="shared" si="126"/>
        <v/>
      </c>
      <c r="BR95" s="2" t="str">
        <f t="shared" si="126"/>
        <v/>
      </c>
      <c r="BS95" s="2" t="str">
        <f t="shared" si="126"/>
        <v/>
      </c>
      <c r="BT95" s="2" t="str">
        <f t="shared" si="126"/>
        <v/>
      </c>
      <c r="BU95" s="2" t="str">
        <f t="shared" si="126"/>
        <v/>
      </c>
      <c r="BV95" s="2" t="str">
        <f t="shared" si="126"/>
        <v/>
      </c>
      <c r="BW95" s="2" t="str">
        <f t="shared" si="126"/>
        <v/>
      </c>
      <c r="BX95" s="2" t="str">
        <f t="shared" si="126"/>
        <v/>
      </c>
      <c r="BY95" s="2" t="str">
        <f t="shared" si="126"/>
        <v/>
      </c>
      <c r="BZ95" s="2" t="str">
        <f t="shared" si="126"/>
        <v/>
      </c>
      <c r="CA95" s="2" t="str">
        <f t="shared" si="126"/>
        <v/>
      </c>
      <c r="CB95" s="2" t="str">
        <f t="shared" si="126"/>
        <v/>
      </c>
      <c r="CC95" s="2" t="str">
        <f t="shared" si="126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28"/>
        <v/>
      </c>
      <c r="CV95" s="2" t="str">
        <f t="shared" si="128"/>
        <v/>
      </c>
      <c r="CW95" s="2" t="str">
        <f t="shared" si="128"/>
        <v/>
      </c>
      <c r="CX95" s="2" t="str">
        <f t="shared" si="128"/>
        <v/>
      </c>
      <c r="CY95" s="2" t="str">
        <f t="shared" si="128"/>
        <v/>
      </c>
      <c r="CZ95" s="2" t="str">
        <f t="shared" si="128"/>
        <v/>
      </c>
      <c r="DA95" s="2" t="str">
        <f t="shared" si="128"/>
        <v/>
      </c>
      <c r="DB95" s="2" t="str">
        <f t="shared" si="128"/>
        <v/>
      </c>
      <c r="DC95" s="2" t="str">
        <f t="shared" si="128"/>
        <v/>
      </c>
      <c r="DD95" s="2" t="str">
        <f t="shared" si="128"/>
        <v/>
      </c>
      <c r="DE95" s="2" t="str">
        <f t="shared" si="128"/>
        <v/>
      </c>
      <c r="DF95" s="2" t="str">
        <f t="shared" si="128"/>
        <v/>
      </c>
      <c r="DG95" s="2" t="str">
        <f t="shared" si="128"/>
        <v/>
      </c>
      <c r="DH95" s="2" t="str">
        <f t="shared" si="128"/>
        <v/>
      </c>
      <c r="DI95" s="2" t="str">
        <f t="shared" si="128"/>
        <v/>
      </c>
      <c r="DK95" s="2">
        <f t="shared" si="92"/>
        <v>71.12993153153154</v>
      </c>
      <c r="DL95" s="2">
        <f t="shared" si="92"/>
        <v>73.836255735492585</v>
      </c>
      <c r="DM95" s="2">
        <f t="shared" si="92"/>
        <v>73.200792780026987</v>
      </c>
      <c r="DN95" s="2">
        <f t="shared" si="92"/>
        <v>70.807484873949562</v>
      </c>
      <c r="DO95" s="2">
        <f t="shared" si="92"/>
        <v>75.507647619047617</v>
      </c>
      <c r="DP95" s="2">
        <f t="shared" si="92"/>
        <v>74.99456554621851</v>
      </c>
      <c r="DQ95" s="2">
        <f t="shared" si="92"/>
        <v>77.194533078686007</v>
      </c>
      <c r="DR95" s="2">
        <f t="shared" si="92"/>
        <v>76.026693404634599</v>
      </c>
      <c r="DS95" s="2">
        <f t="shared" si="92"/>
        <v>71.514067067736164</v>
      </c>
      <c r="DT95" s="2">
        <f t="shared" si="92"/>
        <v>76.603396370967729</v>
      </c>
      <c r="DU95" s="2">
        <f t="shared" si="92"/>
        <v>77.673514516129018</v>
      </c>
      <c r="DV95" s="2">
        <f t="shared" si="92"/>
        <v>70.584881461675565</v>
      </c>
      <c r="DW95" s="2">
        <f t="shared" si="92"/>
        <v>74.369580659536538</v>
      </c>
      <c r="DX95" s="2">
        <f t="shared" si="92"/>
        <v>71.566796485867101</v>
      </c>
      <c r="DY95" s="2">
        <f t="shared" si="92"/>
        <v>64.366930213464698</v>
      </c>
      <c r="EA95" s="2">
        <f t="shared" si="96"/>
        <v>54.382800000000003</v>
      </c>
      <c r="EB95" s="2">
        <f t="shared" si="93"/>
        <v>61.993135805626594</v>
      </c>
      <c r="EC95" s="2">
        <f t="shared" si="93"/>
        <v>60.218094420600863</v>
      </c>
      <c r="ED95" s="2">
        <f t="shared" si="93"/>
        <v>59.545888915508698</v>
      </c>
      <c r="EE95" s="2">
        <f t="shared" si="93"/>
        <v>61.240039721514272</v>
      </c>
      <c r="EF95" s="2">
        <f t="shared" si="93"/>
        <v>61.751999563115277</v>
      </c>
      <c r="EG95" s="2">
        <f t="shared" si="93"/>
        <v>62.706373162583525</v>
      </c>
      <c r="EH95" s="2">
        <f t="shared" si="93"/>
        <v>60.895844766146993</v>
      </c>
      <c r="EI95" s="2">
        <f t="shared" si="93"/>
        <v>61.265695685957603</v>
      </c>
      <c r="EJ95" s="2">
        <f t="shared" si="93"/>
        <v>62.882024909185247</v>
      </c>
      <c r="EK95" s="2">
        <f t="shared" si="93"/>
        <v>62.051904110641566</v>
      </c>
      <c r="EL95" s="2">
        <f t="shared" si="93"/>
        <v>57.913358685968831</v>
      </c>
      <c r="EM95" s="2">
        <f t="shared" si="93"/>
        <v>57.598932555425904</v>
      </c>
      <c r="EN95" s="2">
        <f t="shared" si="93"/>
        <v>57.880149227669577</v>
      </c>
      <c r="EO95" s="2">
        <f t="shared" si="93"/>
        <v>54.92074329391405</v>
      </c>
      <c r="EQ95" s="2">
        <f t="shared" si="94"/>
        <v>56.642124314075787</v>
      </c>
      <c r="ER95" s="2">
        <f t="shared" si="94"/>
        <v>60.312755765684699</v>
      </c>
      <c r="ES95" s="2">
        <f t="shared" si="94"/>
        <v>59.466888996089168</v>
      </c>
      <c r="ET95" s="2">
        <f t="shared" si="94"/>
        <v>59.399841910182957</v>
      </c>
      <c r="EU95" s="2">
        <f t="shared" si="94"/>
        <v>60.217459230012892</v>
      </c>
      <c r="EV95" s="2">
        <f t="shared" si="94"/>
        <v>61.50462666548929</v>
      </c>
      <c r="EW95" s="2">
        <f t="shared" si="94"/>
        <v>62.231618517784582</v>
      </c>
      <c r="EX95" s="2">
        <f t="shared" si="94"/>
        <v>60.63365677869205</v>
      </c>
      <c r="EY95" s="2">
        <f t="shared" si="94"/>
        <v>61.22327612818566</v>
      </c>
      <c r="EZ95" s="2">
        <f t="shared" si="94"/>
        <v>61.699712382484194</v>
      </c>
      <c r="FA95" s="2">
        <f t="shared" si="94"/>
        <v>60.681335732994668</v>
      </c>
      <c r="FB95" s="2">
        <f t="shared" si="94"/>
        <v>57.414118801896876</v>
      </c>
      <c r="FC95" s="2">
        <f t="shared" si="94"/>
        <v>57.256853076185976</v>
      </c>
      <c r="FD95" s="2">
        <f t="shared" si="94"/>
        <v>57.91246806714809</v>
      </c>
      <c r="FE95" s="2">
        <f t="shared" si="94"/>
        <v>55.593424954635545</v>
      </c>
      <c r="FG95" s="2">
        <f t="shared" si="95"/>
        <v>0.67291800260329915</v>
      </c>
      <c r="FH95" s="2">
        <f t="shared" si="95"/>
        <v>0.65828458794723244</v>
      </c>
      <c r="FI95" s="2">
        <f t="shared" si="95"/>
        <v>0.67110483606733629</v>
      </c>
      <c r="FJ95" s="2">
        <f t="shared" si="95"/>
        <v>0.68574970511501354</v>
      </c>
      <c r="FK95" s="2">
        <f t="shared" si="95"/>
        <v>0.74902911594860955</v>
      </c>
      <c r="FL95" s="2">
        <f t="shared" si="95"/>
        <v>0.78525749310573867</v>
      </c>
      <c r="FM95" s="2">
        <f t="shared" si="95"/>
        <v>0.82223288948343154</v>
      </c>
      <c r="FN95" s="2">
        <f t="shared" si="95"/>
        <v>0.81487976119847172</v>
      </c>
      <c r="FO95" s="2">
        <f t="shared" si="95"/>
        <v>0.82888482146668507</v>
      </c>
      <c r="FP95" s="2">
        <f t="shared" si="95"/>
        <v>0.84002921172599743</v>
      </c>
      <c r="FQ95" s="2">
        <f t="shared" si="95"/>
        <v>0.86464923192900878</v>
      </c>
      <c r="FR95" s="2">
        <f t="shared" si="95"/>
        <v>0.82490128093738602</v>
      </c>
      <c r="FS95" s="2">
        <f t="shared" si="95"/>
        <v>0.7593352017139321</v>
      </c>
      <c r="FT95" s="2">
        <f t="shared" si="95"/>
        <v>0.79934266674146537</v>
      </c>
      <c r="FU95" s="2">
        <f t="shared" si="95"/>
        <v>0.86350458425798782</v>
      </c>
      <c r="FW95" s="2">
        <f t="shared" si="129"/>
        <v>3.1199719990692827E-8</v>
      </c>
      <c r="FX95" s="2">
        <f t="shared" si="129"/>
        <v>4.729445664525923E-8</v>
      </c>
      <c r="FY95" s="2">
        <f t="shared" si="129"/>
        <v>6.2330546323278355E-8</v>
      </c>
      <c r="FZ95" s="2">
        <f t="shared" si="129"/>
        <v>8.9522147687978586E-8</v>
      </c>
      <c r="GA95" s="2">
        <f t="shared" si="129"/>
        <v>1.4312026107787337E-7</v>
      </c>
      <c r="GB95" s="2">
        <f t="shared" si="129"/>
        <v>1.4120443804864619E-7</v>
      </c>
      <c r="GC95" s="2">
        <f t="shared" si="129"/>
        <v>1.737270224573218E-7</v>
      </c>
      <c r="GD95" s="2">
        <f t="shared" si="129"/>
        <v>2.2667512695357441E-7</v>
      </c>
      <c r="GE95" s="2">
        <f t="shared" si="129"/>
        <v>3.0514480196306009E-7</v>
      </c>
      <c r="GF95" s="2">
        <f t="shared" si="129"/>
        <v>3.1768713345770258E-7</v>
      </c>
      <c r="GG95" s="2">
        <f t="shared" si="129"/>
        <v>3.4542328531233714E-7</v>
      </c>
      <c r="GH95" s="2">
        <f t="shared" si="129"/>
        <v>1.8333611044937046E-7</v>
      </c>
      <c r="GI95" s="2">
        <f t="shared" si="129"/>
        <v>4.6401632610601412E-7</v>
      </c>
      <c r="GJ95" s="2">
        <f t="shared" si="129"/>
        <v>2.0605329220830336E-6</v>
      </c>
      <c r="GK95" s="2">
        <f t="shared" si="129"/>
        <v>5.5840359957379559E-6</v>
      </c>
      <c r="GM95" s="107">
        <f t="shared" si="130"/>
        <v>0.16124358211910933</v>
      </c>
      <c r="GN95" s="107">
        <f t="shared" si="130"/>
        <v>0.15410281732943218</v>
      </c>
      <c r="GO95" s="107">
        <f t="shared" si="130"/>
        <v>0.12757235558391217</v>
      </c>
      <c r="GP95" s="107">
        <f t="shared" si="130"/>
        <v>8.1696375984572522E-2</v>
      </c>
      <c r="GQ95" s="107">
        <f t="shared" si="130"/>
        <v>1.9744492324919299E-2</v>
      </c>
      <c r="GR95" s="107">
        <f t="shared" si="130"/>
        <v>6.8080690389820944E-3</v>
      </c>
      <c r="GS95" s="107">
        <f t="shared" si="130"/>
        <v>1.1102732388491882E-3</v>
      </c>
      <c r="GT95" s="107">
        <f t="shared" si="130"/>
        <v>1.3901207588965403E-3</v>
      </c>
      <c r="GU95" s="107">
        <f t="shared" si="130"/>
        <v>8.4634586095412969E-4</v>
      </c>
      <c r="GV95" s="107">
        <f t="shared" si="130"/>
        <v>2.0461745238297313E-4</v>
      </c>
      <c r="GW95" s="107">
        <f t="shared" si="130"/>
        <v>3.7042578615719745E-5</v>
      </c>
      <c r="GX95" s="107">
        <f t="shared" si="130"/>
        <v>8.4545509619277852E-4</v>
      </c>
      <c r="GY95" s="107">
        <f t="shared" si="130"/>
        <v>6.1457203880820876E-3</v>
      </c>
      <c r="GZ95" s="107">
        <f t="shared" si="130"/>
        <v>6.6144919593006508E-4</v>
      </c>
      <c r="HA95" s="107">
        <f t="shared" si="130"/>
        <v>1.1249895199594832E-8</v>
      </c>
      <c r="HC95" s="107">
        <f t="shared" si="76"/>
        <v>2.8308791883805855E-2</v>
      </c>
      <c r="HD95" s="107">
        <f t="shared" si="76"/>
        <v>1.4589127394713261E-2</v>
      </c>
      <c r="HE95" s="107">
        <f t="shared" si="76"/>
        <v>1.6167267998444829E-2</v>
      </c>
      <c r="HF95" s="107">
        <f t="shared" si="76"/>
        <v>1.1882921259325647E-2</v>
      </c>
      <c r="HG95" s="107">
        <f t="shared" si="91"/>
        <v>2.0886831218599817E-2</v>
      </c>
      <c r="HH95" s="107">
        <f t="shared" si="91"/>
        <v>3.0514658637787968E-2</v>
      </c>
      <c r="HI95" s="107">
        <f t="shared" si="91"/>
        <v>4.2109118343945512E-2</v>
      </c>
      <c r="HJ95" s="107">
        <f t="shared" si="91"/>
        <v>4.213924186110983E-2</v>
      </c>
      <c r="HK95" s="107">
        <f t="shared" si="91"/>
        <v>5.7797323318802829E-2</v>
      </c>
      <c r="HL95" s="107">
        <f t="shared" si="91"/>
        <v>4.9792065630266676E-2</v>
      </c>
      <c r="HM95" s="107">
        <f t="shared" si="91"/>
        <v>6.772305464128188E-2</v>
      </c>
      <c r="HN95" s="107">
        <f t="shared" si="91"/>
        <v>3.8730661283110326E-2</v>
      </c>
      <c r="HO95" s="107">
        <f t="shared" si="91"/>
        <v>1.8309794491452789E-2</v>
      </c>
      <c r="HP95" s="107">
        <f t="shared" si="91"/>
        <v>4.3212036956115737E-2</v>
      </c>
      <c r="HQ95" s="107">
        <f t="shared" si="91"/>
        <v>9.5181734850079164E-2</v>
      </c>
      <c r="HS95" s="107">
        <f t="shared" si="131"/>
        <v>6.7351469456695968E-14</v>
      </c>
      <c r="HT95" s="107">
        <f t="shared" si="131"/>
        <v>1.2902850740779189E-16</v>
      </c>
      <c r="HU95" s="107">
        <f t="shared" si="131"/>
        <v>1.6048427215852205E-16</v>
      </c>
      <c r="HV95" s="107">
        <f t="shared" si="131"/>
        <v>1.2808052358882788E-18</v>
      </c>
      <c r="HW95" s="107">
        <f t="shared" si="131"/>
        <v>5.7343844437059875E-18</v>
      </c>
      <c r="HX95" s="107">
        <f t="shared" si="131"/>
        <v>1.5177537527219101E-17</v>
      </c>
      <c r="HY95" s="107">
        <f t="shared" si="131"/>
        <v>8.3027985221925002E-18</v>
      </c>
      <c r="HZ95" s="107">
        <f t="shared" si="131"/>
        <v>1.2180636096873771E-17</v>
      </c>
      <c r="IA95" s="107">
        <f t="shared" si="131"/>
        <v>2.0056801035605911E-16</v>
      </c>
      <c r="IB95" s="107">
        <f t="shared" si="131"/>
        <v>3.3617233328272698E-18</v>
      </c>
      <c r="IC95" s="107">
        <f t="shared" si="131"/>
        <v>1.0099136427337779E-17</v>
      </c>
      <c r="ID95" s="107">
        <f t="shared" si="131"/>
        <v>3.1227314677757196E-18</v>
      </c>
      <c r="IE95" s="107">
        <f t="shared" si="131"/>
        <v>1.0401851984939018E-19</v>
      </c>
      <c r="IF95" s="107">
        <f t="shared" si="131"/>
        <v>1.6404292771093288E-17</v>
      </c>
      <c r="IG95" s="107">
        <f t="shared" si="131"/>
        <v>3.1507076239468097E-11</v>
      </c>
      <c r="II95" s="107">
        <f t="shared" si="132"/>
        <v>1.7034400248057052E-41</v>
      </c>
      <c r="IJ95" s="107">
        <f t="shared" si="132"/>
        <v>4.4588811731668011E-50</v>
      </c>
      <c r="IK95" s="107">
        <f t="shared" si="132"/>
        <v>5.6877302100627988E-50</v>
      </c>
      <c r="IL95" s="107">
        <f t="shared" si="132"/>
        <v>2.3349422711844459E-57</v>
      </c>
      <c r="IM95" s="107">
        <f t="shared" si="132"/>
        <v>3.2149640805820377E-56</v>
      </c>
      <c r="IN95" s="107">
        <f t="shared" si="132"/>
        <v>5.7523206758091423E-56</v>
      </c>
      <c r="IO95" s="107">
        <f t="shared" si="132"/>
        <v>2.7537937551096281E-58</v>
      </c>
      <c r="IP95" s="107">
        <f t="shared" si="132"/>
        <v>1.1317073583984307E-57</v>
      </c>
      <c r="IQ95" s="107">
        <f t="shared" si="132"/>
        <v>1.0252288424049965E-53</v>
      </c>
      <c r="IR95" s="107">
        <f t="shared" si="132"/>
        <v>3.1683196708803209E-60</v>
      </c>
      <c r="IS95" s="107">
        <f t="shared" si="132"/>
        <v>3.2293085101123404E-59</v>
      </c>
      <c r="IT95" s="107">
        <f t="shared" si="132"/>
        <v>2.5371831630240327E-59</v>
      </c>
      <c r="IU95" s="107">
        <f t="shared" si="132"/>
        <v>2.2061264824142823E-62</v>
      </c>
      <c r="IV95" s="107">
        <f t="shared" si="132"/>
        <v>1.5083085435242716E-55</v>
      </c>
      <c r="IW95" s="107">
        <f t="shared" si="132"/>
        <v>7.596115806839186E-36</v>
      </c>
      <c r="IY95" s="107">
        <f t="shared" si="133"/>
        <v>0.18955237400298255</v>
      </c>
      <c r="IZ95" s="107">
        <f t="shared" si="133"/>
        <v>0.16869194472414559</v>
      </c>
      <c r="JA95" s="107">
        <f t="shared" si="133"/>
        <v>0.14373962358235717</v>
      </c>
      <c r="JB95" s="107">
        <f t="shared" si="133"/>
        <v>9.3579297243898171E-2</v>
      </c>
      <c r="JC95" s="107">
        <f t="shared" si="133"/>
        <v>4.0631323543519123E-2</v>
      </c>
      <c r="JD95" s="107">
        <f t="shared" si="133"/>
        <v>3.7322727676770077E-2</v>
      </c>
      <c r="JE95" s="107">
        <f t="shared" si="133"/>
        <v>4.3219391582794704E-2</v>
      </c>
      <c r="JF95" s="107">
        <f t="shared" si="133"/>
        <v>4.3529362620006382E-2</v>
      </c>
      <c r="JG95" s="107">
        <f t="shared" si="133"/>
        <v>5.8643669179757163E-2</v>
      </c>
      <c r="JH95" s="107">
        <f t="shared" si="133"/>
        <v>4.9996683082649651E-2</v>
      </c>
      <c r="JI95" s="107">
        <f t="shared" si="133"/>
        <v>6.7760097219897619E-2</v>
      </c>
      <c r="JJ95" s="107">
        <f t="shared" si="133"/>
        <v>3.9576116379303104E-2</v>
      </c>
      <c r="JK95" s="107">
        <f t="shared" si="133"/>
        <v>2.4455514879534877E-2</v>
      </c>
      <c r="JL95" s="107">
        <f t="shared" si="133"/>
        <v>4.3873486152045817E-2</v>
      </c>
      <c r="JM95" s="107">
        <f t="shared" si="133"/>
        <v>9.5181746131481434E-2</v>
      </c>
    </row>
    <row r="96" spans="2:273" x14ac:dyDescent="0.25">
      <c r="B96" s="2">
        <v>68</v>
      </c>
      <c r="C96" s="37">
        <v>78.387</v>
      </c>
      <c r="D96" s="37">
        <v>75.290000000000006</v>
      </c>
      <c r="E96" s="37">
        <v>72.531999999999996</v>
      </c>
      <c r="F96" s="37">
        <v>68.242000000000004</v>
      </c>
      <c r="G96" s="37">
        <v>76.870999999999995</v>
      </c>
      <c r="H96" s="37">
        <v>83.492000000000004</v>
      </c>
      <c r="I96" s="37">
        <v>92.525000000000006</v>
      </c>
      <c r="J96" s="37">
        <v>92.343999999999994</v>
      </c>
      <c r="K96" s="37">
        <v>98.623000000000005</v>
      </c>
      <c r="L96" s="37">
        <v>98.933999999999997</v>
      </c>
      <c r="M96" s="37">
        <v>107.23</v>
      </c>
      <c r="N96" s="37">
        <v>86.081999999999994</v>
      </c>
      <c r="O96" s="37">
        <v>73.885000000000005</v>
      </c>
      <c r="P96" s="37">
        <v>84.212999999999994</v>
      </c>
      <c r="Q96" s="37">
        <v>101.78700000000001</v>
      </c>
      <c r="S96" s="4">
        <f t="shared" si="97"/>
        <v>90.760352516952196</v>
      </c>
      <c r="T96" s="4">
        <f t="shared" si="98"/>
        <v>87.967977364303124</v>
      </c>
      <c r="U96" s="4">
        <f t="shared" si="99"/>
        <v>84.372215395701332</v>
      </c>
      <c r="V96" s="4">
        <f t="shared" si="100"/>
        <v>76.938192837414874</v>
      </c>
      <c r="W96" s="4">
        <f t="shared" si="101"/>
        <v>82.035032346353134</v>
      </c>
      <c r="X96" s="4">
        <f t="shared" si="102"/>
        <v>87.458989416743535</v>
      </c>
      <c r="Y96" s="4">
        <f t="shared" si="103"/>
        <v>93.764641745810906</v>
      </c>
      <c r="Z96" s="4">
        <f t="shared" si="104"/>
        <v>92.429261872470946</v>
      </c>
      <c r="AA96" s="4">
        <f t="shared" si="105"/>
        <v>99.540077893366174</v>
      </c>
      <c r="AB96" s="4">
        <f t="shared" si="106"/>
        <v>97.943689412397177</v>
      </c>
      <c r="AC96" s="4">
        <f t="shared" si="107"/>
        <v>106.1792061317844</v>
      </c>
      <c r="AD96" s="4">
        <f t="shared" si="108"/>
        <v>87.354553493812276</v>
      </c>
      <c r="AE96" s="4">
        <f t="shared" si="109"/>
        <v>76.695889020708165</v>
      </c>
      <c r="AF96" s="4">
        <f t="shared" si="110"/>
        <v>88.232848224471979</v>
      </c>
      <c r="AG96" s="4">
        <f t="shared" si="110"/>
        <v>99.89606292452801</v>
      </c>
      <c r="AI96" s="4">
        <f t="shared" si="111"/>
        <v>-12.373352516952195</v>
      </c>
      <c r="AJ96" s="4">
        <f t="shared" si="112"/>
        <v>-12.677977364303118</v>
      </c>
      <c r="AK96" s="4">
        <f t="shared" si="113"/>
        <v>-11.840215395701335</v>
      </c>
      <c r="AL96" s="4">
        <f t="shared" si="114"/>
        <v>-8.6961928374148698</v>
      </c>
      <c r="AM96" s="4">
        <f t="shared" si="115"/>
        <v>-5.1640323463531388</v>
      </c>
      <c r="AN96" s="4">
        <f t="shared" si="116"/>
        <v>-3.9669894167435302</v>
      </c>
      <c r="AO96" s="4">
        <f t="shared" si="117"/>
        <v>-1.2396417458108999</v>
      </c>
      <c r="AP96" s="4">
        <f t="shared" si="118"/>
        <v>-8.5261872470951516E-2</v>
      </c>
      <c r="AQ96" s="4">
        <f t="shared" si="119"/>
        <v>-0.91707789336616941</v>
      </c>
      <c r="AR96" s="4">
        <f t="shared" si="120"/>
        <v>0.99031058760282065</v>
      </c>
      <c r="AS96" s="4">
        <f t="shared" si="121"/>
        <v>1.0507938682156066</v>
      </c>
      <c r="AT96" s="4">
        <f t="shared" si="122"/>
        <v>-1.272553493812282</v>
      </c>
      <c r="AU96" s="4">
        <f t="shared" si="123"/>
        <v>-2.81088902070816</v>
      </c>
      <c r="AV96" s="4">
        <f t="shared" si="124"/>
        <v>-4.0198482244719855</v>
      </c>
      <c r="AW96" s="4">
        <f t="shared" si="124"/>
        <v>1.8909370754719959</v>
      </c>
      <c r="AY96" s="2">
        <f t="shared" si="125"/>
        <v>59.095272866308882</v>
      </c>
      <c r="AZ96" s="2">
        <f t="shared" si="125"/>
        <v>65.366678938522213</v>
      </c>
      <c r="BA96" s="2">
        <f t="shared" si="125"/>
        <v>63.797527731899173</v>
      </c>
      <c r="BB96" s="2">
        <f t="shared" si="125"/>
        <v>62.497473404025556</v>
      </c>
      <c r="BC96" s="2">
        <f t="shared" si="125"/>
        <v>64.160582001996815</v>
      </c>
      <c r="BD96" s="2">
        <f t="shared" si="125"/>
        <v>64.023759709460037</v>
      </c>
      <c r="BE96" s="2">
        <f t="shared" si="125"/>
        <v>64.724387084040771</v>
      </c>
      <c r="BF96" s="2">
        <f t="shared" si="125"/>
        <v>63.125770015157379</v>
      </c>
      <c r="BG96" s="2">
        <f t="shared" si="125"/>
        <v>62.60313791027864</v>
      </c>
      <c r="BH96" s="2">
        <f t="shared" si="125"/>
        <v>64.540227754364963</v>
      </c>
      <c r="BI96" s="2">
        <f t="shared" si="125"/>
        <v>63.620452230051967</v>
      </c>
      <c r="BJ96" s="2">
        <f t="shared" si="125"/>
        <v>59.621829385561846</v>
      </c>
      <c r="BK96" s="2">
        <f t="shared" si="125"/>
        <v>60.946133305754614</v>
      </c>
      <c r="BL96" s="2">
        <f t="shared" si="125"/>
        <v>60.136821044275436</v>
      </c>
      <c r="BM96" s="2">
        <f t="shared" si="125"/>
        <v>55.96029715423461</v>
      </c>
      <c r="BO96" s="2" t="str">
        <f t="shared" si="126"/>
        <v/>
      </c>
      <c r="BP96" s="2" t="str">
        <f t="shared" si="126"/>
        <v/>
      </c>
      <c r="BQ96" s="2" t="str">
        <f t="shared" si="126"/>
        <v/>
      </c>
      <c r="BR96" s="2" t="str">
        <f t="shared" si="126"/>
        <v/>
      </c>
      <c r="BS96" s="2" t="str">
        <f t="shared" si="126"/>
        <v/>
      </c>
      <c r="BT96" s="2" t="str">
        <f t="shared" si="126"/>
        <v/>
      </c>
      <c r="BU96" s="2" t="str">
        <f t="shared" si="126"/>
        <v/>
      </c>
      <c r="BV96" s="2" t="str">
        <f t="shared" si="126"/>
        <v/>
      </c>
      <c r="BW96" s="2" t="str">
        <f t="shared" si="126"/>
        <v/>
      </c>
      <c r="BX96" s="2" t="str">
        <f t="shared" si="126"/>
        <v/>
      </c>
      <c r="BY96" s="2" t="str">
        <f t="shared" si="126"/>
        <v/>
      </c>
      <c r="BZ96" s="2" t="str">
        <f t="shared" si="126"/>
        <v/>
      </c>
      <c r="CA96" s="2" t="str">
        <f t="shared" si="126"/>
        <v/>
      </c>
      <c r="CB96" s="2" t="str">
        <f t="shared" si="126"/>
        <v/>
      </c>
      <c r="CC96" s="2" t="str">
        <f t="shared" si="126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28"/>
        <v/>
      </c>
      <c r="CV96" s="2" t="str">
        <f t="shared" si="128"/>
        <v/>
      </c>
      <c r="CW96" s="2" t="str">
        <f t="shared" si="128"/>
        <v/>
      </c>
      <c r="CX96" s="2" t="str">
        <f t="shared" si="128"/>
        <v/>
      </c>
      <c r="CY96" s="2" t="str">
        <f t="shared" si="128"/>
        <v/>
      </c>
      <c r="CZ96" s="2" t="str">
        <f t="shared" si="128"/>
        <v/>
      </c>
      <c r="DA96" s="2" t="str">
        <f t="shared" si="128"/>
        <v/>
      </c>
      <c r="DB96" s="2" t="str">
        <f t="shared" si="128"/>
        <v/>
      </c>
      <c r="DC96" s="2" t="str">
        <f t="shared" si="128"/>
        <v/>
      </c>
      <c r="DD96" s="2" t="str">
        <f t="shared" si="128"/>
        <v/>
      </c>
      <c r="DE96" s="2" t="str">
        <f t="shared" si="128"/>
        <v/>
      </c>
      <c r="DF96" s="2" t="str">
        <f t="shared" si="128"/>
        <v/>
      </c>
      <c r="DG96" s="2" t="str">
        <f t="shared" si="128"/>
        <v/>
      </c>
      <c r="DH96" s="2" t="str">
        <f t="shared" si="128"/>
        <v/>
      </c>
      <c r="DI96" s="2" t="str">
        <f t="shared" si="128"/>
        <v/>
      </c>
      <c r="DK96" s="2">
        <f t="shared" ref="DK96:DY112" si="134">BO$229*$B96+BO$230</f>
        <v>71.25515405405406</v>
      </c>
      <c r="DL96" s="2">
        <f t="shared" si="134"/>
        <v>73.96734682860999</v>
      </c>
      <c r="DM96" s="2">
        <f t="shared" si="134"/>
        <v>73.344636707152503</v>
      </c>
      <c r="DN96" s="2">
        <f t="shared" si="134"/>
        <v>70.935897478991578</v>
      </c>
      <c r="DO96" s="2">
        <f t="shared" si="134"/>
        <v>75.684057142857142</v>
      </c>
      <c r="DP96" s="2">
        <f t="shared" si="134"/>
        <v>75.128078431372572</v>
      </c>
      <c r="DQ96" s="2">
        <f t="shared" si="134"/>
        <v>77.367227807486614</v>
      </c>
      <c r="DR96" s="2">
        <f t="shared" si="134"/>
        <v>76.195491532976845</v>
      </c>
      <c r="DS96" s="2">
        <f t="shared" si="134"/>
        <v>71.605956773618516</v>
      </c>
      <c r="DT96" s="2">
        <f t="shared" si="134"/>
        <v>76.807695161290312</v>
      </c>
      <c r="DU96" s="2">
        <f t="shared" si="134"/>
        <v>77.877332661290296</v>
      </c>
      <c r="DV96" s="2">
        <f t="shared" si="134"/>
        <v>70.729174910873425</v>
      </c>
      <c r="DW96" s="2">
        <f t="shared" si="134"/>
        <v>74.59555258467023</v>
      </c>
      <c r="DX96" s="2">
        <f t="shared" si="134"/>
        <v>71.758129870129892</v>
      </c>
      <c r="DY96" s="2">
        <f t="shared" si="134"/>
        <v>64.490428571428581</v>
      </c>
      <c r="EA96" s="2">
        <f t="shared" si="96"/>
        <v>54.400399999999998</v>
      </c>
      <c r="EB96" s="2">
        <f t="shared" si="93"/>
        <v>61.820317135549864</v>
      </c>
      <c r="EC96" s="2">
        <f t="shared" si="93"/>
        <v>60.080986204782349</v>
      </c>
      <c r="ED96" s="2">
        <f t="shared" si="93"/>
        <v>59.425825666826377</v>
      </c>
      <c r="EE96" s="2">
        <f t="shared" si="93"/>
        <v>61.093622241561512</v>
      </c>
      <c r="EF96" s="2">
        <f t="shared" si="93"/>
        <v>61.611645657365877</v>
      </c>
      <c r="EG96" s="2">
        <f t="shared" si="93"/>
        <v>62.553180178173726</v>
      </c>
      <c r="EH96" s="2">
        <f t="shared" si="93"/>
        <v>60.767319933184851</v>
      </c>
      <c r="EI96" s="2">
        <f t="shared" si="93"/>
        <v>61.126843911232669</v>
      </c>
      <c r="EJ96" s="2">
        <f t="shared" si="93"/>
        <v>62.684556305137505</v>
      </c>
      <c r="EK96" s="2">
        <f t="shared" si="93"/>
        <v>61.847711947752593</v>
      </c>
      <c r="EL96" s="2">
        <f t="shared" si="93"/>
        <v>57.749030066815152</v>
      </c>
      <c r="EM96" s="2">
        <f t="shared" ref="EM96:EO159" si="135">CQ$229*$B96+CQ$230</f>
        <v>57.437127460132245</v>
      </c>
      <c r="EN96" s="2">
        <f t="shared" si="135"/>
        <v>57.728891551376762</v>
      </c>
      <c r="EO96" s="2">
        <f t="shared" si="135"/>
        <v>54.830792904528415</v>
      </c>
      <c r="EQ96" s="2">
        <f t="shared" ref="EQ96:FE112" si="136">CU$229*$B96+CU$230</f>
        <v>56.54631441124458</v>
      </c>
      <c r="ER96" s="2">
        <f t="shared" si="136"/>
        <v>60.188645097287171</v>
      </c>
      <c r="ES96" s="2">
        <f t="shared" si="136"/>
        <v>59.350473412748563</v>
      </c>
      <c r="ET96" s="2">
        <f t="shared" si="136"/>
        <v>59.283640158444214</v>
      </c>
      <c r="EU96" s="2">
        <f t="shared" si="136"/>
        <v>60.10030735267005</v>
      </c>
      <c r="EV96" s="2">
        <f t="shared" si="136"/>
        <v>61.369681359765138</v>
      </c>
      <c r="EW96" s="2">
        <f t="shared" si="136"/>
        <v>62.09173073629529</v>
      </c>
      <c r="EX96" s="2">
        <f t="shared" si="136"/>
        <v>60.514463481471751</v>
      </c>
      <c r="EY96" s="2">
        <f t="shared" si="136"/>
        <v>61.083880420640966</v>
      </c>
      <c r="EZ96" s="2">
        <f t="shared" si="136"/>
        <v>61.543237095397956</v>
      </c>
      <c r="FA96" s="2">
        <f t="shared" si="136"/>
        <v>60.524440701642973</v>
      </c>
      <c r="FB96" s="2">
        <f t="shared" si="136"/>
        <v>57.263993754568801</v>
      </c>
      <c r="FC96" s="2">
        <f t="shared" si="136"/>
        <v>57.105472809750296</v>
      </c>
      <c r="FD96" s="2">
        <f t="shared" si="136"/>
        <v>57.758319000281354</v>
      </c>
      <c r="FE96" s="2">
        <f t="shared" si="136"/>
        <v>55.453019652810731</v>
      </c>
      <c r="FG96" s="2">
        <f t="shared" ref="FG96:FU112" si="137">POWER(10,($B96-C$232)/C$230)/(1+POWER(10,($B96-C$232)/C$230))</f>
        <v>0.72145112488946994</v>
      </c>
      <c r="FH96" s="2">
        <f t="shared" si="137"/>
        <v>0.70804698846265801</v>
      </c>
      <c r="FI96" s="2">
        <f t="shared" si="137"/>
        <v>0.71979497018745497</v>
      </c>
      <c r="FJ96" s="2">
        <f t="shared" si="137"/>
        <v>0.7331339192882147</v>
      </c>
      <c r="FK96" s="2">
        <f t="shared" si="137"/>
        <v>0.78979653724124554</v>
      </c>
      <c r="FL96" s="2">
        <f t="shared" si="137"/>
        <v>0.82154210837745123</v>
      </c>
      <c r="FM96" s="2">
        <f t="shared" si="137"/>
        <v>0.8534359372185264</v>
      </c>
      <c r="FN96" s="2">
        <f t="shared" si="137"/>
        <v>0.84713352850176893</v>
      </c>
      <c r="FO96" s="2">
        <f t="shared" si="137"/>
        <v>0.85912032488459489</v>
      </c>
      <c r="FP96" s="2">
        <f t="shared" si="137"/>
        <v>0.86860768526089893</v>
      </c>
      <c r="FQ96" s="2">
        <f t="shared" si="137"/>
        <v>0.88940843395984126</v>
      </c>
      <c r="FR96" s="2">
        <f t="shared" si="137"/>
        <v>0.85571814080691866</v>
      </c>
      <c r="FS96" s="2">
        <f t="shared" si="137"/>
        <v>0.79549370004063669</v>
      </c>
      <c r="FT96" s="2">
        <f t="shared" si="137"/>
        <v>0.8283634959556202</v>
      </c>
      <c r="FU96" s="2">
        <f t="shared" si="137"/>
        <v>0.88307011352814702</v>
      </c>
      <c r="FW96" s="2">
        <f t="shared" si="129"/>
        <v>3.9278120019841258E-8</v>
      </c>
      <c r="FX96" s="2">
        <f t="shared" si="129"/>
        <v>5.9540192578600991E-8</v>
      </c>
      <c r="FY96" s="2">
        <f t="shared" si="129"/>
        <v>7.8469507430972401E-8</v>
      </c>
      <c r="FZ96" s="2">
        <f t="shared" si="129"/>
        <v>1.127017040304106E-7</v>
      </c>
      <c r="GA96" s="2">
        <f t="shared" si="129"/>
        <v>1.8017772693661947E-7</v>
      </c>
      <c r="GB96" s="2">
        <f t="shared" si="129"/>
        <v>1.7776584881818429E-7</v>
      </c>
      <c r="GC96" s="2">
        <f t="shared" si="129"/>
        <v>2.1870935344879955E-7</v>
      </c>
      <c r="GD96" s="2">
        <f t="shared" si="129"/>
        <v>2.8536706079477514E-7</v>
      </c>
      <c r="GE96" s="2">
        <f t="shared" si="129"/>
        <v>3.8415451511624498E-7</v>
      </c>
      <c r="GF96" s="2">
        <f t="shared" si="129"/>
        <v>3.9994437241161407E-7</v>
      </c>
      <c r="GG96" s="2">
        <f t="shared" si="129"/>
        <v>4.3486211281155407E-7</v>
      </c>
      <c r="GH96" s="2">
        <f t="shared" si="129"/>
        <v>2.308064773877437E-7</v>
      </c>
      <c r="GI96" s="2">
        <f t="shared" si="129"/>
        <v>5.7206095287953923E-7</v>
      </c>
      <c r="GJ96" s="2">
        <f t="shared" si="129"/>
        <v>2.4963915385418977E-6</v>
      </c>
      <c r="GK96" s="2">
        <f t="shared" si="129"/>
        <v>6.6660845251295504E-6</v>
      </c>
      <c r="GM96" s="107">
        <f t="shared" si="130"/>
        <v>8.935267245753388E-2</v>
      </c>
      <c r="GN96" s="107">
        <f t="shared" si="130"/>
        <v>7.7531556092564902E-2</v>
      </c>
      <c r="GO96" s="107">
        <f t="shared" si="130"/>
        <v>6.0584336511750367E-2</v>
      </c>
      <c r="GP96" s="107">
        <f t="shared" si="130"/>
        <v>3.2078103228354117E-2</v>
      </c>
      <c r="GQ96" s="107">
        <f t="shared" si="130"/>
        <v>5.6791085216517483E-3</v>
      </c>
      <c r="GR96" s="107">
        <f t="shared" si="130"/>
        <v>1.6420959041968332E-3</v>
      </c>
      <c r="GS96" s="107">
        <f t="shared" si="130"/>
        <v>1.9324494901861288E-4</v>
      </c>
      <c r="GT96" s="107">
        <f t="shared" si="130"/>
        <v>2.4433316529467541E-4</v>
      </c>
      <c r="GU96" s="107">
        <f t="shared" si="130"/>
        <v>1.4335989335452151E-4</v>
      </c>
      <c r="GV96" s="107">
        <f t="shared" si="130"/>
        <v>2.5297382979049388E-5</v>
      </c>
      <c r="GW96" s="107">
        <f t="shared" si="130"/>
        <v>3.7338226345149709E-6</v>
      </c>
      <c r="GX96" s="107">
        <f t="shared" si="130"/>
        <v>1.3838540744676571E-4</v>
      </c>
      <c r="GY96" s="107">
        <f t="shared" si="130"/>
        <v>1.3712762022642785E-3</v>
      </c>
      <c r="GZ96" s="107">
        <f t="shared" si="130"/>
        <v>1.1447033194287676E-4</v>
      </c>
      <c r="HA96" s="107">
        <f t="shared" si="130"/>
        <v>3.9480389653157893E-10</v>
      </c>
      <c r="HC96" s="107">
        <f t="shared" si="76"/>
        <v>3.9617840663886121E-2</v>
      </c>
      <c r="HD96" s="107">
        <f t="shared" si="76"/>
        <v>2.2045787557621679E-2</v>
      </c>
      <c r="HE96" s="107">
        <f t="shared" si="76"/>
        <v>2.4455190007511826E-2</v>
      </c>
      <c r="HF96" s="107">
        <f t="shared" si="76"/>
        <v>1.9017283476922282E-2</v>
      </c>
      <c r="HG96" s="107">
        <f t="shared" si="91"/>
        <v>3.2651018040713999E-2</v>
      </c>
      <c r="HH96" s="107">
        <f t="shared" si="91"/>
        <v>4.6566560874150557E-2</v>
      </c>
      <c r="HI96" s="107">
        <f t="shared" si="91"/>
        <v>6.3840380454547652E-2</v>
      </c>
      <c r="HJ96" s="107">
        <f t="shared" si="91"/>
        <v>6.4187760314452141E-2</v>
      </c>
      <c r="HK96" s="107">
        <f t="shared" si="91"/>
        <v>8.5607327078594364E-2</v>
      </c>
      <c r="HL96" s="107">
        <f t="shared" si="91"/>
        <v>7.63615611714345E-2</v>
      </c>
      <c r="HM96" s="107">
        <f t="shared" si="91"/>
        <v>0.10144576982806927</v>
      </c>
      <c r="HN96" s="107">
        <f t="shared" si="91"/>
        <v>5.9345211602545786E-2</v>
      </c>
      <c r="HO96" s="107">
        <f t="shared" si="91"/>
        <v>2.9311983774905626E-2</v>
      </c>
      <c r="HP96" s="107">
        <f t="shared" si="91"/>
        <v>6.4527022014900348E-2</v>
      </c>
      <c r="HQ96" s="107">
        <f t="shared" si="91"/>
        <v>0.14228220854331355</v>
      </c>
      <c r="HS96" s="107">
        <f t="shared" si="131"/>
        <v>2.118169674458635E-13</v>
      </c>
      <c r="HT96" s="107">
        <f t="shared" si="131"/>
        <v>5.3650376910136925E-16</v>
      </c>
      <c r="HU96" s="107">
        <f t="shared" si="131"/>
        <v>6.7902597092660691E-16</v>
      </c>
      <c r="HV96" s="107">
        <f t="shared" si="131"/>
        <v>6.9244864123900447E-18</v>
      </c>
      <c r="HW96" s="107">
        <f t="shared" si="131"/>
        <v>3.0981080625817213E-17</v>
      </c>
      <c r="HX96" s="107">
        <f t="shared" si="131"/>
        <v>7.9833485047370761E-17</v>
      </c>
      <c r="HY96" s="107">
        <f t="shared" si="131"/>
        <v>4.6880938570527452E-17</v>
      </c>
      <c r="HZ96" s="107">
        <f t="shared" si="131"/>
        <v>6.9565498956535296E-17</v>
      </c>
      <c r="IA96" s="107">
        <f t="shared" si="131"/>
        <v>1.0424694482365052E-15</v>
      </c>
      <c r="IB96" s="107">
        <f t="shared" si="131"/>
        <v>2.1421952310520074E-17</v>
      </c>
      <c r="IC96" s="107">
        <f t="shared" si="131"/>
        <v>6.2329081012895504E-17</v>
      </c>
      <c r="ID96" s="107">
        <f t="shared" si="131"/>
        <v>1.8426042331828576E-17</v>
      </c>
      <c r="IE96" s="107">
        <f t="shared" si="131"/>
        <v>6.5305749755683312E-19</v>
      </c>
      <c r="IF96" s="107">
        <f t="shared" si="131"/>
        <v>8.6145685072960937E-17</v>
      </c>
      <c r="IG96" s="107">
        <f t="shared" si="131"/>
        <v>8.8708285720311962E-11</v>
      </c>
      <c r="II96" s="107">
        <f t="shared" si="132"/>
        <v>1.9213173675503553E-40</v>
      </c>
      <c r="IJ96" s="107">
        <f t="shared" si="132"/>
        <v>9.0962576862503818E-49</v>
      </c>
      <c r="IK96" s="107">
        <f t="shared" si="132"/>
        <v>1.2114772047400951E-48</v>
      </c>
      <c r="IL96" s="107">
        <f t="shared" si="132"/>
        <v>8.5770722360264013E-56</v>
      </c>
      <c r="IM96" s="107">
        <f t="shared" si="132"/>
        <v>1.2178275033347772E-54</v>
      </c>
      <c r="IN96" s="107">
        <f t="shared" si="132"/>
        <v>2.1360906819424482E-54</v>
      </c>
      <c r="IO96" s="107">
        <f t="shared" si="132"/>
        <v>1.2540678512025256E-56</v>
      </c>
      <c r="IP96" s="107">
        <f t="shared" si="132"/>
        <v>5.2780874048386759E-56</v>
      </c>
      <c r="IQ96" s="107">
        <f t="shared" si="132"/>
        <v>3.9112758096081684E-52</v>
      </c>
      <c r="IR96" s="107">
        <f t="shared" si="132"/>
        <v>1.925783396446621E-58</v>
      </c>
      <c r="IS96" s="107">
        <f t="shared" si="132"/>
        <v>1.8706530925145117E-57</v>
      </c>
      <c r="IT96" s="107">
        <f t="shared" si="132"/>
        <v>1.2556130775647932E-57</v>
      </c>
      <c r="IU96" s="107">
        <f t="shared" si="132"/>
        <v>1.1735405559831673E-60</v>
      </c>
      <c r="IV96" s="107">
        <f t="shared" si="132"/>
        <v>5.5243799798215223E-54</v>
      </c>
      <c r="IW96" s="107">
        <f t="shared" si="132"/>
        <v>7.4663873656409951E-35</v>
      </c>
      <c r="IY96" s="107">
        <f t="shared" si="133"/>
        <v>0.12897051312163182</v>
      </c>
      <c r="IZ96" s="107">
        <f t="shared" si="133"/>
        <v>9.9577343650187125E-2</v>
      </c>
      <c r="JA96" s="107">
        <f t="shared" si="133"/>
        <v>8.5039526519262873E-2</v>
      </c>
      <c r="JB96" s="107">
        <f t="shared" si="133"/>
        <v>5.1095386705276406E-2</v>
      </c>
      <c r="JC96" s="107">
        <f t="shared" si="133"/>
        <v>3.8330126562365771E-2</v>
      </c>
      <c r="JD96" s="107">
        <f t="shared" si="133"/>
        <v>4.8208656778347472E-2</v>
      </c>
      <c r="JE96" s="107">
        <f t="shared" si="133"/>
        <v>6.4033625403566302E-2</v>
      </c>
      <c r="JF96" s="107">
        <f t="shared" si="133"/>
        <v>6.4432093479746891E-2</v>
      </c>
      <c r="JG96" s="107">
        <f t="shared" si="133"/>
        <v>8.575068697194993E-2</v>
      </c>
      <c r="JH96" s="107">
        <f t="shared" si="133"/>
        <v>7.6386858554413573E-2</v>
      </c>
      <c r="JI96" s="107">
        <f t="shared" si="133"/>
        <v>0.10144950365070385</v>
      </c>
      <c r="JJ96" s="107">
        <f t="shared" si="133"/>
        <v>5.9483597009992575E-2</v>
      </c>
      <c r="JK96" s="107">
        <f t="shared" si="133"/>
        <v>3.0683259977169905E-2</v>
      </c>
      <c r="JL96" s="107">
        <f t="shared" si="133"/>
        <v>6.4641492346843313E-2</v>
      </c>
      <c r="JM96" s="107">
        <f t="shared" si="133"/>
        <v>0.14228220902682573</v>
      </c>
    </row>
    <row r="97" spans="2:273" x14ac:dyDescent="0.25">
      <c r="B97" s="2">
        <v>69</v>
      </c>
      <c r="C97" s="37">
        <v>82.418999999999997</v>
      </c>
      <c r="D97" s="37">
        <v>77.338999999999999</v>
      </c>
      <c r="E97" s="37">
        <v>75.305999999999997</v>
      </c>
      <c r="F97" s="37">
        <v>72.694000000000003</v>
      </c>
      <c r="G97" s="37">
        <v>83.822999999999993</v>
      </c>
      <c r="H97" s="37">
        <v>93.262</v>
      </c>
      <c r="I97" s="37">
        <v>104.852</v>
      </c>
      <c r="J97" s="37">
        <v>105.541</v>
      </c>
      <c r="K97" s="37">
        <v>114.164</v>
      </c>
      <c r="L97" s="37">
        <v>113.328</v>
      </c>
      <c r="M97" s="37">
        <v>125.68899999999999</v>
      </c>
      <c r="N97" s="37">
        <v>99.41</v>
      </c>
      <c r="O97" s="37">
        <v>82.278999999999996</v>
      </c>
      <c r="P97" s="37">
        <v>97.197000000000003</v>
      </c>
      <c r="Q97" s="37">
        <v>117.492</v>
      </c>
      <c r="S97" s="4">
        <f t="shared" si="97"/>
        <v>89.408689427532394</v>
      </c>
      <c r="T97" s="4">
        <f t="shared" si="98"/>
        <v>85.730763786846822</v>
      </c>
      <c r="U97" s="4">
        <f t="shared" si="99"/>
        <v>83.961419580794058</v>
      </c>
      <c r="V97" s="4">
        <f t="shared" si="100"/>
        <v>78.684289105706327</v>
      </c>
      <c r="W97" s="4">
        <f t="shared" si="101"/>
        <v>88.410134279662856</v>
      </c>
      <c r="X97" s="4">
        <f t="shared" si="102"/>
        <v>95.920838549306239</v>
      </c>
      <c r="Y97" s="4">
        <f t="shared" si="103"/>
        <v>104.03334472230999</v>
      </c>
      <c r="Z97" s="4">
        <f t="shared" si="104"/>
        <v>102.90798006288668</v>
      </c>
      <c r="AA97" s="4">
        <f t="shared" si="105"/>
        <v>111.59681706824296</v>
      </c>
      <c r="AB97" s="4">
        <f t="shared" si="106"/>
        <v>109.95008078971512</v>
      </c>
      <c r="AC97" s="4">
        <f t="shared" si="107"/>
        <v>120.09043361906855</v>
      </c>
      <c r="AD97" s="4">
        <f t="shared" si="108"/>
        <v>97.550003257976797</v>
      </c>
      <c r="AE97" s="4">
        <f t="shared" si="109"/>
        <v>83.101839556338135</v>
      </c>
      <c r="AF97" s="4">
        <f t="shared" si="110"/>
        <v>97.786220189077227</v>
      </c>
      <c r="AG97" s="4">
        <f t="shared" si="110"/>
        <v>113.57566010528565</v>
      </c>
      <c r="AI97" s="4">
        <f t="shared" si="111"/>
        <v>-6.9896894275323973</v>
      </c>
      <c r="AJ97" s="4">
        <f t="shared" si="112"/>
        <v>-8.3917637868468233</v>
      </c>
      <c r="AK97" s="4">
        <f t="shared" si="113"/>
        <v>-8.6554195807940602</v>
      </c>
      <c r="AL97" s="4">
        <f t="shared" si="114"/>
        <v>-5.9902891057063243</v>
      </c>
      <c r="AM97" s="4">
        <f t="shared" si="115"/>
        <v>-4.5871342796628625</v>
      </c>
      <c r="AN97" s="4">
        <f t="shared" si="116"/>
        <v>-2.658838549306239</v>
      </c>
      <c r="AO97" s="4">
        <f t="shared" si="117"/>
        <v>0.81865527769001289</v>
      </c>
      <c r="AP97" s="4">
        <f t="shared" si="118"/>
        <v>2.6330199371133176</v>
      </c>
      <c r="AQ97" s="4">
        <f t="shared" si="119"/>
        <v>2.5671829317570456</v>
      </c>
      <c r="AR97" s="4">
        <f t="shared" si="120"/>
        <v>3.3779192102848867</v>
      </c>
      <c r="AS97" s="4">
        <f t="shared" si="121"/>
        <v>5.5985663809314445</v>
      </c>
      <c r="AT97" s="4">
        <f t="shared" si="122"/>
        <v>1.8599967420231991</v>
      </c>
      <c r="AU97" s="4">
        <f t="shared" si="123"/>
        <v>-0.82283955633813832</v>
      </c>
      <c r="AV97" s="4">
        <f t="shared" si="124"/>
        <v>-0.58922018907722418</v>
      </c>
      <c r="AW97" s="4">
        <f t="shared" si="124"/>
        <v>3.9163398947143548</v>
      </c>
      <c r="AY97" s="2">
        <f t="shared" si="125"/>
        <v>58.399161909094182</v>
      </c>
      <c r="AZ97" s="2">
        <f t="shared" si="125"/>
        <v>64.71940990056234</v>
      </c>
      <c r="BA97" s="2">
        <f t="shared" si="125"/>
        <v>63.14292671650248</v>
      </c>
      <c r="BB97" s="2">
        <f t="shared" si="125"/>
        <v>61.943084904488138</v>
      </c>
      <c r="BC97" s="2">
        <f t="shared" si="125"/>
        <v>63.549797713689564</v>
      </c>
      <c r="BD97" s="2">
        <f t="shared" si="125"/>
        <v>63.500607272444107</v>
      </c>
      <c r="BE97" s="2">
        <f t="shared" si="125"/>
        <v>64.217361021218423</v>
      </c>
      <c r="BF97" s="2">
        <f t="shared" si="125"/>
        <v>62.610264985148191</v>
      </c>
      <c r="BG97" s="2">
        <f t="shared" si="125"/>
        <v>62.22223741409622</v>
      </c>
      <c r="BH97" s="2">
        <f t="shared" si="125"/>
        <v>64.0451358715097</v>
      </c>
      <c r="BI97" s="2">
        <f t="shared" si="125"/>
        <v>63.121107865483417</v>
      </c>
      <c r="BJ97" s="2">
        <f t="shared" si="125"/>
        <v>59.154265425272349</v>
      </c>
      <c r="BK97" s="2">
        <f t="shared" si="125"/>
        <v>60.302848093593568</v>
      </c>
      <c r="BL97" s="2">
        <f t="shared" si="125"/>
        <v>59.676582911794931</v>
      </c>
      <c r="BM97" s="2">
        <f t="shared" si="125"/>
        <v>55.726621584773021</v>
      </c>
      <c r="BO97" s="2" t="str">
        <f t="shared" si="126"/>
        <v/>
      </c>
      <c r="BP97" s="2" t="str">
        <f t="shared" si="126"/>
        <v/>
      </c>
      <c r="BQ97" s="2" t="str">
        <f t="shared" si="126"/>
        <v/>
      </c>
      <c r="BR97" s="2" t="str">
        <f t="shared" si="126"/>
        <v/>
      </c>
      <c r="BS97" s="2" t="str">
        <f t="shared" si="126"/>
        <v/>
      </c>
      <c r="BT97" s="2" t="str">
        <f t="shared" si="126"/>
        <v/>
      </c>
      <c r="BU97" s="2" t="str">
        <f t="shared" si="126"/>
        <v/>
      </c>
      <c r="BV97" s="2" t="str">
        <f t="shared" si="126"/>
        <v/>
      </c>
      <c r="BW97" s="2" t="str">
        <f t="shared" si="126"/>
        <v/>
      </c>
      <c r="BX97" s="2" t="str">
        <f t="shared" si="126"/>
        <v/>
      </c>
      <c r="BY97" s="2" t="str">
        <f t="shared" si="126"/>
        <v/>
      </c>
      <c r="BZ97" s="2" t="str">
        <f t="shared" si="126"/>
        <v/>
      </c>
      <c r="CA97" s="2" t="str">
        <f t="shared" si="126"/>
        <v/>
      </c>
      <c r="CB97" s="2" t="str">
        <f t="shared" si="126"/>
        <v/>
      </c>
      <c r="CC97" s="2" t="str">
        <f t="shared" si="126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28"/>
        <v/>
      </c>
      <c r="CV97" s="2" t="str">
        <f t="shared" si="128"/>
        <v/>
      </c>
      <c r="CW97" s="2" t="str">
        <f t="shared" si="128"/>
        <v/>
      </c>
      <c r="CX97" s="2" t="str">
        <f t="shared" si="128"/>
        <v/>
      </c>
      <c r="CY97" s="2" t="str">
        <f t="shared" si="128"/>
        <v/>
      </c>
      <c r="CZ97" s="2" t="str">
        <f t="shared" si="128"/>
        <v/>
      </c>
      <c r="DA97" s="2" t="str">
        <f t="shared" si="128"/>
        <v/>
      </c>
      <c r="DB97" s="2" t="str">
        <f t="shared" si="128"/>
        <v/>
      </c>
      <c r="DC97" s="2" t="str">
        <f t="shared" si="128"/>
        <v/>
      </c>
      <c r="DD97" s="2" t="str">
        <f t="shared" si="128"/>
        <v/>
      </c>
      <c r="DE97" s="2" t="str">
        <f t="shared" si="128"/>
        <v/>
      </c>
      <c r="DF97" s="2" t="str">
        <f t="shared" si="128"/>
        <v/>
      </c>
      <c r="DG97" s="2" t="str">
        <f t="shared" si="128"/>
        <v/>
      </c>
      <c r="DH97" s="2" t="str">
        <f t="shared" si="128"/>
        <v/>
      </c>
      <c r="DI97" s="2" t="str">
        <f t="shared" si="128"/>
        <v/>
      </c>
      <c r="DK97" s="2">
        <f t="shared" si="134"/>
        <v>71.380376576576595</v>
      </c>
      <c r="DL97" s="2">
        <f t="shared" si="134"/>
        <v>74.098437921727395</v>
      </c>
      <c r="DM97" s="2">
        <f t="shared" si="134"/>
        <v>73.488480634278005</v>
      </c>
      <c r="DN97" s="2">
        <f t="shared" si="134"/>
        <v>71.064310084033593</v>
      </c>
      <c r="DO97" s="2">
        <f t="shared" si="134"/>
        <v>75.860466666666667</v>
      </c>
      <c r="DP97" s="2">
        <f t="shared" si="134"/>
        <v>75.261591316526633</v>
      </c>
      <c r="DQ97" s="2">
        <f t="shared" si="134"/>
        <v>77.539922536287236</v>
      </c>
      <c r="DR97" s="2">
        <f t="shared" si="134"/>
        <v>76.364289661319091</v>
      </c>
      <c r="DS97" s="2">
        <f t="shared" si="134"/>
        <v>71.697846479500868</v>
      </c>
      <c r="DT97" s="2">
        <f t="shared" si="134"/>
        <v>77.011993951612894</v>
      </c>
      <c r="DU97" s="2">
        <f t="shared" si="134"/>
        <v>78.081150806451589</v>
      </c>
      <c r="DV97" s="2">
        <f t="shared" si="134"/>
        <v>70.873468360071286</v>
      </c>
      <c r="DW97" s="2">
        <f t="shared" si="134"/>
        <v>74.821524509803908</v>
      </c>
      <c r="DX97" s="2">
        <f t="shared" si="134"/>
        <v>71.949463254392683</v>
      </c>
      <c r="DY97" s="2">
        <f t="shared" si="134"/>
        <v>64.613926929392449</v>
      </c>
      <c r="EA97" s="2">
        <f t="shared" si="96"/>
        <v>54.417999999999999</v>
      </c>
      <c r="EB97" s="2">
        <f t="shared" si="96"/>
        <v>61.647498465473134</v>
      </c>
      <c r="EC97" s="2">
        <f t="shared" si="96"/>
        <v>59.943877988963834</v>
      </c>
      <c r="ED97" s="2">
        <f t="shared" si="96"/>
        <v>59.305762418144056</v>
      </c>
      <c r="EE97" s="2">
        <f t="shared" si="96"/>
        <v>60.947204761608759</v>
      </c>
      <c r="EF97" s="2">
        <f t="shared" si="96"/>
        <v>61.471291751616469</v>
      </c>
      <c r="EG97" s="2">
        <f t="shared" si="96"/>
        <v>62.399987193763927</v>
      </c>
      <c r="EH97" s="2">
        <f t="shared" si="96"/>
        <v>60.638795100222715</v>
      </c>
      <c r="EI97" s="2">
        <f t="shared" si="96"/>
        <v>60.987992136507742</v>
      </c>
      <c r="EJ97" s="2">
        <f t="shared" si="96"/>
        <v>62.487087701089763</v>
      </c>
      <c r="EK97" s="2">
        <f t="shared" si="96"/>
        <v>61.643519784863621</v>
      </c>
      <c r="EL97" s="2">
        <f t="shared" si="96"/>
        <v>57.584701447661473</v>
      </c>
      <c r="EM97" s="2">
        <f t="shared" si="135"/>
        <v>57.27532236483858</v>
      </c>
      <c r="EN97" s="2">
        <f t="shared" si="135"/>
        <v>57.577633875083947</v>
      </c>
      <c r="EO97" s="2">
        <f t="shared" si="135"/>
        <v>54.740842515142781</v>
      </c>
      <c r="EQ97" s="2">
        <f t="shared" si="136"/>
        <v>56.450504508413374</v>
      </c>
      <c r="ER97" s="2">
        <f t="shared" si="136"/>
        <v>60.064534428889644</v>
      </c>
      <c r="ES97" s="2">
        <f t="shared" si="136"/>
        <v>59.234057829407959</v>
      </c>
      <c r="ET97" s="2">
        <f t="shared" si="136"/>
        <v>59.167438406705479</v>
      </c>
      <c r="EU97" s="2">
        <f t="shared" si="136"/>
        <v>59.983155475327209</v>
      </c>
      <c r="EV97" s="2">
        <f t="shared" si="136"/>
        <v>61.23473605404098</v>
      </c>
      <c r="EW97" s="2">
        <f t="shared" si="136"/>
        <v>61.951842954805997</v>
      </c>
      <c r="EX97" s="2">
        <f t="shared" si="136"/>
        <v>60.395270184251459</v>
      </c>
      <c r="EY97" s="2">
        <f t="shared" si="136"/>
        <v>60.94448471309628</v>
      </c>
      <c r="EZ97" s="2">
        <f t="shared" si="136"/>
        <v>61.386761808311718</v>
      </c>
      <c r="FA97" s="2">
        <f t="shared" si="136"/>
        <v>60.367545670291278</v>
      </c>
      <c r="FB97" s="2">
        <f t="shared" si="136"/>
        <v>57.113868707240727</v>
      </c>
      <c r="FC97" s="2">
        <f t="shared" si="136"/>
        <v>56.954092543314616</v>
      </c>
      <c r="FD97" s="2">
        <f t="shared" si="136"/>
        <v>57.604169933414624</v>
      </c>
      <c r="FE97" s="2">
        <f t="shared" si="136"/>
        <v>55.312614350985918</v>
      </c>
      <c r="FG97" s="2">
        <f t="shared" si="137"/>
        <v>0.76529457469491313</v>
      </c>
      <c r="FH97" s="2">
        <f t="shared" si="137"/>
        <v>0.75327873334089279</v>
      </c>
      <c r="FI97" s="2">
        <f t="shared" si="137"/>
        <v>0.76381375803840479</v>
      </c>
      <c r="FJ97" s="2">
        <f t="shared" si="137"/>
        <v>0.77571018284676885</v>
      </c>
      <c r="FK97" s="2">
        <f t="shared" si="137"/>
        <v>0.82548464666380461</v>
      </c>
      <c r="FL97" s="2">
        <f t="shared" si="137"/>
        <v>0.85284470694668391</v>
      </c>
      <c r="FM97" s="2">
        <f t="shared" si="137"/>
        <v>0.87996157779210948</v>
      </c>
      <c r="FN97" s="2">
        <f t="shared" si="137"/>
        <v>0.87463224353588964</v>
      </c>
      <c r="FO97" s="2">
        <f t="shared" si="137"/>
        <v>0.88475610787021486</v>
      </c>
      <c r="FP97" s="2">
        <f t="shared" si="137"/>
        <v>0.89273261406571935</v>
      </c>
      <c r="FQ97" s="2">
        <f t="shared" si="137"/>
        <v>0.91010938393600438</v>
      </c>
      <c r="FR97" s="2">
        <f t="shared" si="137"/>
        <v>0.88188790391423633</v>
      </c>
      <c r="FS97" s="2">
        <f t="shared" si="137"/>
        <v>0.82745405927200433</v>
      </c>
      <c r="FT97" s="2">
        <f t="shared" si="137"/>
        <v>0.85395394691534598</v>
      </c>
      <c r="FU97" s="2">
        <f t="shared" si="137"/>
        <v>0.90015536399564178</v>
      </c>
      <c r="FW97" s="2">
        <f t="shared" si="129"/>
        <v>4.9448222917585801E-8</v>
      </c>
      <c r="FX97" s="2">
        <f t="shared" si="129"/>
        <v>7.4956660304752196E-8</v>
      </c>
      <c r="FY97" s="2">
        <f t="shared" si="129"/>
        <v>9.8787254948687586E-8</v>
      </c>
      <c r="FZ97" s="2">
        <f t="shared" si="129"/>
        <v>1.4188303501605249E-7</v>
      </c>
      <c r="GA97" s="2">
        <f t="shared" si="129"/>
        <v>2.2683030849759854E-7</v>
      </c>
      <c r="GB97" s="2">
        <f t="shared" si="129"/>
        <v>2.2379393412556435E-7</v>
      </c>
      <c r="GC97" s="2">
        <f t="shared" si="129"/>
        <v>2.753387472614961E-7</v>
      </c>
      <c r="GD97" s="2">
        <f t="shared" si="129"/>
        <v>3.5925581797857761E-7</v>
      </c>
      <c r="GE97" s="2">
        <f t="shared" si="129"/>
        <v>4.8362183303071883E-7</v>
      </c>
      <c r="GF97" s="2">
        <f t="shared" si="129"/>
        <v>5.0350008159271618E-7</v>
      </c>
      <c r="GG97" s="2">
        <f t="shared" si="129"/>
        <v>5.4745890280281787E-7</v>
      </c>
      <c r="GH97" s="2">
        <f t="shared" si="129"/>
        <v>2.9056812222529314E-7</v>
      </c>
      <c r="GI97" s="2">
        <f t="shared" si="129"/>
        <v>7.0526338657679524E-7</v>
      </c>
      <c r="GJ97" s="2">
        <f t="shared" si="129"/>
        <v>3.0244457986335706E-6</v>
      </c>
      <c r="GK97" s="2">
        <f t="shared" si="129"/>
        <v>7.9578057184456199E-6</v>
      </c>
      <c r="GM97" s="107">
        <f t="shared" si="130"/>
        <v>4.3944947410285776E-2</v>
      </c>
      <c r="GN97" s="107">
        <f t="shared" si="130"/>
        <v>3.346353870625849E-2</v>
      </c>
      <c r="GO97" s="107">
        <f t="shared" si="130"/>
        <v>2.452679736836923E-2</v>
      </c>
      <c r="GP97" s="107">
        <f t="shared" si="130"/>
        <v>1.0353090889192541E-2</v>
      </c>
      <c r="GQ97" s="107">
        <f t="shared" si="130"/>
        <v>1.3246987766688974E-3</v>
      </c>
      <c r="GR97" s="107">
        <f t="shared" si="130"/>
        <v>3.2090271489392349E-4</v>
      </c>
      <c r="GS97" s="107">
        <f t="shared" si="130"/>
        <v>2.6784494562250985E-5</v>
      </c>
      <c r="GT97" s="107">
        <f t="shared" si="130"/>
        <v>3.4020295958218181E-5</v>
      </c>
      <c r="GU97" s="107">
        <f t="shared" si="130"/>
        <v>1.9380193531629389E-5</v>
      </c>
      <c r="GV97" s="107">
        <f t="shared" si="130"/>
        <v>2.4204904516739923E-6</v>
      </c>
      <c r="GW97" s="107">
        <f t="shared" si="130"/>
        <v>2.9152050386965919E-7</v>
      </c>
      <c r="GX97" s="107">
        <f t="shared" si="130"/>
        <v>1.7929257188927199E-5</v>
      </c>
      <c r="GY97" s="107">
        <f t="shared" si="130"/>
        <v>2.4362734146901656E-4</v>
      </c>
      <c r="GZ97" s="107">
        <f t="shared" si="130"/>
        <v>1.6008802779651263E-5</v>
      </c>
      <c r="HA97" s="107">
        <f t="shared" si="130"/>
        <v>1.029671304198864E-11</v>
      </c>
      <c r="HC97" s="107">
        <f t="shared" si="76"/>
        <v>5.4550100765585759E-2</v>
      </c>
      <c r="HD97" s="107">
        <f t="shared" si="76"/>
        <v>3.2619530087108023E-2</v>
      </c>
      <c r="HE97" s="107">
        <f t="shared" si="76"/>
        <v>3.6198931905334977E-2</v>
      </c>
      <c r="HF97" s="107">
        <f t="shared" si="76"/>
        <v>2.9646472589729394E-2</v>
      </c>
      <c r="HG97" s="107">
        <f t="shared" si="91"/>
        <v>4.9684168830488075E-2</v>
      </c>
      <c r="HH97" s="107">
        <f t="shared" si="91"/>
        <v>6.9202151758560704E-2</v>
      </c>
      <c r="HI97" s="107">
        <f t="shared" si="91"/>
        <v>9.4101903474227908E-2</v>
      </c>
      <c r="HJ97" s="107">
        <f t="shared" si="91"/>
        <v>9.4997583175604944E-2</v>
      </c>
      <c r="HK97" s="107">
        <f t="shared" si="91"/>
        <v>0.12335400620356166</v>
      </c>
      <c r="HL97" s="107">
        <f t="shared" si="91"/>
        <v>0.11350066233834435</v>
      </c>
      <c r="HM97" s="107">
        <f t="shared" si="91"/>
        <v>0.14735710985141662</v>
      </c>
      <c r="HN97" s="107">
        <f t="shared" si="91"/>
        <v>8.8340467871540027E-2</v>
      </c>
      <c r="HO97" s="107">
        <f t="shared" si="91"/>
        <v>4.558270160267628E-2</v>
      </c>
      <c r="HP97" s="107">
        <f t="shared" si="91"/>
        <v>9.3858252362624489E-2</v>
      </c>
      <c r="HQ97" s="107">
        <f t="shared" si="91"/>
        <v>0.20549852610009664</v>
      </c>
      <c r="HS97" s="107">
        <f t="shared" si="131"/>
        <v>6.5122746648097148E-13</v>
      </c>
      <c r="HT97" s="107">
        <f t="shared" si="131"/>
        <v>2.1670027651558894E-15</v>
      </c>
      <c r="HU97" s="107">
        <f t="shared" si="131"/>
        <v>2.7883467741911251E-15</v>
      </c>
      <c r="HV97" s="107">
        <f t="shared" si="131"/>
        <v>3.610811061723601E-17</v>
      </c>
      <c r="HW97" s="107">
        <f t="shared" si="131"/>
        <v>1.6122042061039129E-16</v>
      </c>
      <c r="HX97" s="107">
        <f t="shared" si="131"/>
        <v>4.0456769568310252E-16</v>
      </c>
      <c r="HY97" s="107">
        <f t="shared" si="131"/>
        <v>2.5435593863966483E-16</v>
      </c>
      <c r="HZ97" s="107">
        <f t="shared" si="131"/>
        <v>3.8140046640877754E-16</v>
      </c>
      <c r="IA97" s="107">
        <f t="shared" si="131"/>
        <v>5.2088599883093528E-15</v>
      </c>
      <c r="IB97" s="107">
        <f t="shared" si="131"/>
        <v>1.3054334077107164E-16</v>
      </c>
      <c r="IC97" s="107">
        <f t="shared" si="131"/>
        <v>3.6797865059944225E-16</v>
      </c>
      <c r="ID97" s="107">
        <f t="shared" si="131"/>
        <v>1.0436557253475227E-16</v>
      </c>
      <c r="IE97" s="107">
        <f t="shared" si="131"/>
        <v>3.9379662150239274E-18</v>
      </c>
      <c r="IF97" s="107">
        <f t="shared" si="131"/>
        <v>4.3584334789031052E-16</v>
      </c>
      <c r="IG97" s="107">
        <f t="shared" si="131"/>
        <v>2.440032325280404E-10</v>
      </c>
      <c r="II97" s="107">
        <f t="shared" si="132"/>
        <v>2.098514136938528E-39</v>
      </c>
      <c r="IJ97" s="107">
        <f t="shared" si="132"/>
        <v>1.7809859253904528E-47</v>
      </c>
      <c r="IK97" s="107">
        <f t="shared" si="132"/>
        <v>2.473400018300956E-47</v>
      </c>
      <c r="IL97" s="107">
        <f t="shared" si="132"/>
        <v>2.9937368859909016E-54</v>
      </c>
      <c r="IM97" s="107">
        <f t="shared" si="132"/>
        <v>4.3747232184251892E-53</v>
      </c>
      <c r="IN97" s="107">
        <f t="shared" si="132"/>
        <v>7.524853439475993E-53</v>
      </c>
      <c r="IO97" s="107">
        <f t="shared" si="132"/>
        <v>5.397433773224744E-55</v>
      </c>
      <c r="IP97" s="107">
        <f t="shared" si="132"/>
        <v>2.3233382797375905E-54</v>
      </c>
      <c r="IQ97" s="107">
        <f t="shared" si="132"/>
        <v>1.4111116928766283E-50</v>
      </c>
      <c r="IR97" s="107">
        <f t="shared" si="132"/>
        <v>1.0988267892810438E-56</v>
      </c>
      <c r="IS97" s="107">
        <f t="shared" si="132"/>
        <v>1.0176341805519614E-55</v>
      </c>
      <c r="IT97" s="107">
        <f t="shared" si="132"/>
        <v>5.8642354248369865E-56</v>
      </c>
      <c r="IU97" s="107">
        <f t="shared" si="132"/>
        <v>5.8964996170481232E-59</v>
      </c>
      <c r="IV97" s="107">
        <f t="shared" si="132"/>
        <v>1.9194494707471435E-52</v>
      </c>
      <c r="IW97" s="107">
        <f t="shared" si="132"/>
        <v>7.0986202313868257E-34</v>
      </c>
      <c r="IY97" s="107">
        <f t="shared" si="133"/>
        <v>9.849504817652277E-2</v>
      </c>
      <c r="IZ97" s="107">
        <f t="shared" si="133"/>
        <v>6.6083068793368671E-2</v>
      </c>
      <c r="JA97" s="107">
        <f t="shared" si="133"/>
        <v>6.0725729273706994E-2</v>
      </c>
      <c r="JB97" s="107">
        <f t="shared" si="133"/>
        <v>3.9999563478921966E-2</v>
      </c>
      <c r="JC97" s="107">
        <f t="shared" si="133"/>
        <v>5.100886760715713E-2</v>
      </c>
      <c r="JD97" s="107">
        <f t="shared" si="133"/>
        <v>6.9523054473455026E-2</v>
      </c>
      <c r="JE97" s="107">
        <f t="shared" si="133"/>
        <v>9.4128687968790412E-2</v>
      </c>
      <c r="JF97" s="107">
        <f t="shared" si="133"/>
        <v>9.503160347156353E-2</v>
      </c>
      <c r="JG97" s="107">
        <f t="shared" si="133"/>
        <v>0.12337338639709849</v>
      </c>
      <c r="JH97" s="107">
        <f t="shared" si="133"/>
        <v>0.11350308282879615</v>
      </c>
      <c r="JI97" s="107">
        <f t="shared" si="133"/>
        <v>0.14735740137192085</v>
      </c>
      <c r="JJ97" s="107">
        <f t="shared" si="133"/>
        <v>8.835839712872906E-2</v>
      </c>
      <c r="JK97" s="107">
        <f t="shared" si="133"/>
        <v>4.5826328944145303E-2</v>
      </c>
      <c r="JL97" s="107">
        <f t="shared" si="133"/>
        <v>9.3874261165404566E-2</v>
      </c>
      <c r="JM97" s="107">
        <f t="shared" si="133"/>
        <v>0.20549852635439658</v>
      </c>
    </row>
    <row r="98" spans="2:273" x14ac:dyDescent="0.25">
      <c r="B98" s="2">
        <v>70</v>
      </c>
      <c r="C98" s="37">
        <v>89.838999999999999</v>
      </c>
      <c r="D98" s="37">
        <v>82.918999999999997</v>
      </c>
      <c r="E98" s="37">
        <v>82.161000000000001</v>
      </c>
      <c r="F98" s="37">
        <v>79.081000000000003</v>
      </c>
      <c r="G98" s="37">
        <v>95.355000000000004</v>
      </c>
      <c r="H98" s="37">
        <v>107.852</v>
      </c>
      <c r="I98" s="37">
        <v>122.541</v>
      </c>
      <c r="J98" s="37">
        <v>120.623</v>
      </c>
      <c r="K98" s="37">
        <v>131.55699999999999</v>
      </c>
      <c r="L98" s="37">
        <v>130.96700000000001</v>
      </c>
      <c r="M98" s="37">
        <v>144.08199999999999</v>
      </c>
      <c r="N98" s="37">
        <v>115.23</v>
      </c>
      <c r="O98" s="37">
        <v>92.852000000000004</v>
      </c>
      <c r="P98" s="37">
        <v>111.77</v>
      </c>
      <c r="Q98" s="37">
        <v>133.36099999999999</v>
      </c>
      <c r="S98" s="4">
        <f t="shared" si="97"/>
        <v>92.890423357584979</v>
      </c>
      <c r="T98" s="4">
        <f t="shared" si="98"/>
        <v>88.740769520773</v>
      </c>
      <c r="U98" s="4">
        <f t="shared" si="99"/>
        <v>88.107827786470494</v>
      </c>
      <c r="V98" s="4">
        <f t="shared" si="100"/>
        <v>84.078472252798321</v>
      </c>
      <c r="W98" s="4">
        <f t="shared" si="101"/>
        <v>97.297660044498386</v>
      </c>
      <c r="X98" s="4">
        <f t="shared" si="102"/>
        <v>106.7448568816678</v>
      </c>
      <c r="Y98" s="4">
        <f t="shared" si="103"/>
        <v>116.64283441344205</v>
      </c>
      <c r="Z98" s="4">
        <f t="shared" si="104"/>
        <v>115.79721473373132</v>
      </c>
      <c r="AA98" s="4">
        <f t="shared" si="105"/>
        <v>125.82325357208502</v>
      </c>
      <c r="AB98" s="4">
        <f t="shared" si="106"/>
        <v>124.44973484361631</v>
      </c>
      <c r="AC98" s="4">
        <f t="shared" si="107"/>
        <v>136.24187826164481</v>
      </c>
      <c r="AD98" s="4">
        <f t="shared" si="108"/>
        <v>110.17869780063464</v>
      </c>
      <c r="AE98" s="4">
        <f t="shared" si="109"/>
        <v>91.837966518622196</v>
      </c>
      <c r="AF98" s="4">
        <f t="shared" si="110"/>
        <v>109.42179232063886</v>
      </c>
      <c r="AG98" s="4">
        <f t="shared" si="110"/>
        <v>128.61852961305712</v>
      </c>
      <c r="AI98" s="4">
        <f t="shared" si="111"/>
        <v>-3.0514233575849801</v>
      </c>
      <c r="AJ98" s="4">
        <f t="shared" si="112"/>
        <v>-5.8217695207730031</v>
      </c>
      <c r="AK98" s="4">
        <f t="shared" si="113"/>
        <v>-5.946827786470493</v>
      </c>
      <c r="AL98" s="4">
        <f t="shared" si="114"/>
        <v>-4.9974722527983175</v>
      </c>
      <c r="AM98" s="4">
        <f t="shared" si="115"/>
        <v>-1.9426600444983819</v>
      </c>
      <c r="AN98" s="4">
        <f t="shared" si="116"/>
        <v>1.1071431183322034</v>
      </c>
      <c r="AO98" s="4">
        <f t="shared" si="117"/>
        <v>5.8981655865579512</v>
      </c>
      <c r="AP98" s="4">
        <f t="shared" si="118"/>
        <v>4.8257852662686815</v>
      </c>
      <c r="AQ98" s="4">
        <f t="shared" si="119"/>
        <v>5.7337464279149657</v>
      </c>
      <c r="AR98" s="4">
        <f t="shared" si="120"/>
        <v>6.5172651563837007</v>
      </c>
      <c r="AS98" s="4">
        <f t="shared" si="121"/>
        <v>7.8401217383551796</v>
      </c>
      <c r="AT98" s="4">
        <f t="shared" si="122"/>
        <v>5.0513021993653666</v>
      </c>
      <c r="AU98" s="4">
        <f t="shared" si="123"/>
        <v>1.0140334813778082</v>
      </c>
      <c r="AV98" s="4">
        <f t="shared" si="124"/>
        <v>2.3482076793611384</v>
      </c>
      <c r="AW98" s="4">
        <f t="shared" si="124"/>
        <v>4.7424703869428697</v>
      </c>
      <c r="AY98" s="2">
        <f t="shared" si="125"/>
        <v>57.779427946792396</v>
      </c>
      <c r="AZ98" s="2">
        <f t="shared" si="125"/>
        <v>64.107967774201398</v>
      </c>
      <c r="BA98" s="2">
        <f t="shared" si="125"/>
        <v>62.533005667425989</v>
      </c>
      <c r="BB98" s="2">
        <f t="shared" si="125"/>
        <v>61.428319531872944</v>
      </c>
      <c r="BC98" s="2">
        <f t="shared" si="125"/>
        <v>62.99148167344552</v>
      </c>
      <c r="BD98" s="2">
        <f t="shared" si="125"/>
        <v>63.026200925875024</v>
      </c>
      <c r="BE98" s="2">
        <f t="shared" si="125"/>
        <v>63.758787741824051</v>
      </c>
      <c r="BF98" s="2">
        <f t="shared" si="125"/>
        <v>62.148103675781826</v>
      </c>
      <c r="BG98" s="2">
        <f t="shared" si="125"/>
        <v>61.874973360078087</v>
      </c>
      <c r="BH98" s="2">
        <f t="shared" si="125"/>
        <v>63.59014537543684</v>
      </c>
      <c r="BI98" s="2">
        <f t="shared" si="125"/>
        <v>62.664806910559427</v>
      </c>
      <c r="BJ98" s="2">
        <f t="shared" si="125"/>
        <v>58.727837976226283</v>
      </c>
      <c r="BK98" s="2">
        <f t="shared" si="125"/>
        <v>59.708061474018344</v>
      </c>
      <c r="BL98" s="2">
        <f t="shared" si="125"/>
        <v>59.246569019824967</v>
      </c>
      <c r="BM98" s="2">
        <f t="shared" si="125"/>
        <v>55.508408396870983</v>
      </c>
      <c r="BO98" s="2" t="str">
        <f t="shared" si="126"/>
        <v/>
      </c>
      <c r="BP98" s="2" t="str">
        <f t="shared" si="126"/>
        <v/>
      </c>
      <c r="BQ98" s="2" t="str">
        <f t="shared" si="126"/>
        <v/>
      </c>
      <c r="BR98" s="2" t="str">
        <f t="shared" si="126"/>
        <v/>
      </c>
      <c r="BS98" s="2" t="str">
        <f t="shared" si="126"/>
        <v/>
      </c>
      <c r="BT98" s="2" t="str">
        <f t="shared" si="126"/>
        <v/>
      </c>
      <c r="BU98" s="2" t="str">
        <f t="shared" si="126"/>
        <v/>
      </c>
      <c r="BV98" s="2" t="str">
        <f t="shared" si="126"/>
        <v/>
      </c>
      <c r="BW98" s="2" t="str">
        <f t="shared" si="126"/>
        <v/>
      </c>
      <c r="BX98" s="2" t="str">
        <f t="shared" si="126"/>
        <v/>
      </c>
      <c r="BY98" s="2" t="str">
        <f t="shared" si="126"/>
        <v/>
      </c>
      <c r="BZ98" s="2" t="str">
        <f t="shared" si="126"/>
        <v/>
      </c>
      <c r="CA98" s="2" t="str">
        <f t="shared" si="126"/>
        <v/>
      </c>
      <c r="CB98" s="2" t="str">
        <f t="shared" si="126"/>
        <v/>
      </c>
      <c r="CC98" s="2" t="str">
        <f t="shared" si="126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28"/>
        <v/>
      </c>
      <c r="CV98" s="2" t="str">
        <f t="shared" si="128"/>
        <v/>
      </c>
      <c r="CW98" s="2" t="str">
        <f t="shared" si="128"/>
        <v/>
      </c>
      <c r="CX98" s="2" t="str">
        <f t="shared" si="128"/>
        <v/>
      </c>
      <c r="CY98" s="2" t="str">
        <f t="shared" si="128"/>
        <v/>
      </c>
      <c r="CZ98" s="2" t="str">
        <f t="shared" si="128"/>
        <v/>
      </c>
      <c r="DA98" s="2" t="str">
        <f t="shared" si="128"/>
        <v/>
      </c>
      <c r="DB98" s="2" t="str">
        <f t="shared" si="128"/>
        <v/>
      </c>
      <c r="DC98" s="2" t="str">
        <f t="shared" si="128"/>
        <v/>
      </c>
      <c r="DD98" s="2" t="str">
        <f t="shared" si="128"/>
        <v/>
      </c>
      <c r="DE98" s="2" t="str">
        <f t="shared" si="128"/>
        <v/>
      </c>
      <c r="DF98" s="2" t="str">
        <f t="shared" si="128"/>
        <v/>
      </c>
      <c r="DG98" s="2" t="str">
        <f t="shared" si="128"/>
        <v/>
      </c>
      <c r="DH98" s="2" t="str">
        <f t="shared" si="128"/>
        <v/>
      </c>
      <c r="DI98" s="2" t="str">
        <f t="shared" si="128"/>
        <v/>
      </c>
      <c r="DK98" s="2">
        <f t="shared" si="134"/>
        <v>71.505599099099115</v>
      </c>
      <c r="DL98" s="2">
        <f t="shared" si="134"/>
        <v>74.2295290148448</v>
      </c>
      <c r="DM98" s="2">
        <f t="shared" si="134"/>
        <v>73.632324561403507</v>
      </c>
      <c r="DN98" s="2">
        <f t="shared" si="134"/>
        <v>71.192722689075609</v>
      </c>
      <c r="DO98" s="2">
        <f t="shared" si="134"/>
        <v>76.036876190476193</v>
      </c>
      <c r="DP98" s="2">
        <f t="shared" si="134"/>
        <v>75.395104201680695</v>
      </c>
      <c r="DQ98" s="2">
        <f t="shared" si="134"/>
        <v>77.712617265087843</v>
      </c>
      <c r="DR98" s="2">
        <f t="shared" si="134"/>
        <v>76.533087789661337</v>
      </c>
      <c r="DS98" s="2">
        <f t="shared" si="134"/>
        <v>71.789736185383219</v>
      </c>
      <c r="DT98" s="2">
        <f t="shared" si="134"/>
        <v>77.216292741935476</v>
      </c>
      <c r="DU98" s="2">
        <f t="shared" si="134"/>
        <v>78.284968951612882</v>
      </c>
      <c r="DV98" s="2">
        <f t="shared" si="134"/>
        <v>71.01776180926916</v>
      </c>
      <c r="DW98" s="2">
        <f t="shared" si="134"/>
        <v>75.047496434937599</v>
      </c>
      <c r="DX98" s="2">
        <f t="shared" si="134"/>
        <v>72.140796638655488</v>
      </c>
      <c r="DY98" s="2">
        <f t="shared" si="134"/>
        <v>64.737425287356331</v>
      </c>
      <c r="EA98" s="2">
        <f t="shared" si="96"/>
        <v>54.435600000000001</v>
      </c>
      <c r="EB98" s="2">
        <f t="shared" si="96"/>
        <v>61.474679795396412</v>
      </c>
      <c r="EC98" s="2">
        <f t="shared" si="96"/>
        <v>59.806769773145312</v>
      </c>
      <c r="ED98" s="2">
        <f t="shared" si="96"/>
        <v>59.185699169461742</v>
      </c>
      <c r="EE98" s="2">
        <f t="shared" si="96"/>
        <v>60.800787281656</v>
      </c>
      <c r="EF98" s="2">
        <f t="shared" si="96"/>
        <v>61.330937845867069</v>
      </c>
      <c r="EG98" s="2">
        <f t="shared" si="96"/>
        <v>62.246794209354121</v>
      </c>
      <c r="EH98" s="2">
        <f t="shared" si="96"/>
        <v>60.51027026726058</v>
      </c>
      <c r="EI98" s="2">
        <f t="shared" si="96"/>
        <v>60.849140361782801</v>
      </c>
      <c r="EJ98" s="2">
        <f t="shared" si="96"/>
        <v>62.289619097042021</v>
      </c>
      <c r="EK98" s="2">
        <f t="shared" si="96"/>
        <v>61.439327621974641</v>
      </c>
      <c r="EL98" s="2">
        <f t="shared" si="96"/>
        <v>57.420372828507801</v>
      </c>
      <c r="EM98" s="2">
        <f t="shared" si="135"/>
        <v>57.113517269544921</v>
      </c>
      <c r="EN98" s="2">
        <f t="shared" si="135"/>
        <v>57.426376198791132</v>
      </c>
      <c r="EO98" s="2">
        <f t="shared" si="135"/>
        <v>54.650892125757146</v>
      </c>
      <c r="EQ98" s="2">
        <f t="shared" si="136"/>
        <v>56.354694605582175</v>
      </c>
      <c r="ER98" s="2">
        <f t="shared" si="136"/>
        <v>59.940423760492116</v>
      </c>
      <c r="ES98" s="2">
        <f t="shared" si="136"/>
        <v>59.117642246067362</v>
      </c>
      <c r="ET98" s="2">
        <f t="shared" si="136"/>
        <v>59.051236654966743</v>
      </c>
      <c r="EU98" s="2">
        <f t="shared" si="136"/>
        <v>59.866003597984374</v>
      </c>
      <c r="EV98" s="2">
        <f t="shared" si="136"/>
        <v>61.099790748316821</v>
      </c>
      <c r="EW98" s="2">
        <f t="shared" si="136"/>
        <v>61.811955173316704</v>
      </c>
      <c r="EX98" s="2">
        <f t="shared" si="136"/>
        <v>60.276076887031159</v>
      </c>
      <c r="EY98" s="2">
        <f t="shared" si="136"/>
        <v>60.805089005551594</v>
      </c>
      <c r="EZ98" s="2">
        <f t="shared" si="136"/>
        <v>61.230286521225487</v>
      </c>
      <c r="FA98" s="2">
        <f t="shared" si="136"/>
        <v>60.21065063893959</v>
      </c>
      <c r="FB98" s="2">
        <f t="shared" si="136"/>
        <v>56.963743659912652</v>
      </c>
      <c r="FC98" s="2">
        <f t="shared" si="136"/>
        <v>56.802712276878928</v>
      </c>
      <c r="FD98" s="2">
        <f t="shared" si="136"/>
        <v>57.450020866547888</v>
      </c>
      <c r="FE98" s="2">
        <f t="shared" si="136"/>
        <v>55.172209049161104</v>
      </c>
      <c r="FG98" s="2">
        <f t="shared" si="137"/>
        <v>0.8041108375042556</v>
      </c>
      <c r="FH98" s="2">
        <f t="shared" si="137"/>
        <v>0.79354611894826466</v>
      </c>
      <c r="FI98" s="2">
        <f t="shared" si="137"/>
        <v>0.80281182044861554</v>
      </c>
      <c r="FJ98" s="2">
        <f t="shared" si="137"/>
        <v>0.81322428637159572</v>
      </c>
      <c r="FK98" s="2">
        <f t="shared" si="137"/>
        <v>0.85621673174534907</v>
      </c>
      <c r="FL98" s="2">
        <f t="shared" si="137"/>
        <v>0.87946223741654361</v>
      </c>
      <c r="FM98" s="2">
        <f t="shared" si="137"/>
        <v>0.90223645532799224</v>
      </c>
      <c r="FN98" s="2">
        <f t="shared" si="137"/>
        <v>0.8977811791121274</v>
      </c>
      <c r="FO98" s="2">
        <f t="shared" si="137"/>
        <v>0.906236091557023</v>
      </c>
      <c r="FP98" s="2">
        <f t="shared" si="137"/>
        <v>0.91287228616284688</v>
      </c>
      <c r="FQ98" s="2">
        <f t="shared" si="137"/>
        <v>0.92725239060830988</v>
      </c>
      <c r="FR98" s="2">
        <f t="shared" si="137"/>
        <v>0.90384438390304445</v>
      </c>
      <c r="FS98" s="2">
        <f t="shared" si="137"/>
        <v>0.85532800887159921</v>
      </c>
      <c r="FT98" s="2">
        <f t="shared" si="137"/>
        <v>0.87629871377986246</v>
      </c>
      <c r="FU98" s="2">
        <f t="shared" si="137"/>
        <v>0.91498453383790668</v>
      </c>
      <c r="FW98" s="2">
        <f t="shared" si="129"/>
        <v>6.2251623601979105E-8</v>
      </c>
      <c r="FX98" s="2">
        <f t="shared" si="129"/>
        <v>9.4364842609425324E-8</v>
      </c>
      <c r="FY98" s="2">
        <f t="shared" si="129"/>
        <v>1.2436578243519806E-7</v>
      </c>
      <c r="FZ98" s="2">
        <f t="shared" si="129"/>
        <v>1.7862015172220005E-7</v>
      </c>
      <c r="GA98" s="2">
        <f t="shared" si="129"/>
        <v>2.855624227610479E-7</v>
      </c>
      <c r="GB98" s="2">
        <f t="shared" si="129"/>
        <v>2.8173985435038278E-7</v>
      </c>
      <c r="GC98" s="2">
        <f t="shared" si="129"/>
        <v>3.4663092106698832E-7</v>
      </c>
      <c r="GD98" s="2">
        <f t="shared" si="129"/>
        <v>4.5227623651718702E-7</v>
      </c>
      <c r="GE98" s="2">
        <f t="shared" si="129"/>
        <v>6.0884373906022696E-7</v>
      </c>
      <c r="GF98" s="2">
        <f t="shared" si="129"/>
        <v>6.338689649206661E-7</v>
      </c>
      <c r="GG98" s="2">
        <f t="shared" si="129"/>
        <v>6.8920982695522507E-7</v>
      </c>
      <c r="GH98" s="2">
        <f t="shared" si="129"/>
        <v>3.6580356540533139E-7</v>
      </c>
      <c r="GI98" s="2">
        <f t="shared" si="129"/>
        <v>8.6948152380431072E-7</v>
      </c>
      <c r="GJ98" s="2">
        <f t="shared" si="129"/>
        <v>3.6641973928828877E-6</v>
      </c>
      <c r="GK98" s="2">
        <f t="shared" si="129"/>
        <v>9.499827936897028E-6</v>
      </c>
      <c r="GM98" s="107">
        <f t="shared" si="130"/>
        <v>1.912042152216439E-2</v>
      </c>
      <c r="GN98" s="107">
        <f t="shared" si="130"/>
        <v>1.233765230890573E-2</v>
      </c>
      <c r="GO98" s="107">
        <f t="shared" si="130"/>
        <v>8.4302440418467014E-3</v>
      </c>
      <c r="GP98" s="107">
        <f t="shared" si="130"/>
        <v>2.7350942569443807E-3</v>
      </c>
      <c r="GQ98" s="107">
        <f t="shared" si="130"/>
        <v>2.4994270771061652E-4</v>
      </c>
      <c r="GR98" s="107">
        <f t="shared" si="130"/>
        <v>5.0717427979764654E-5</v>
      </c>
      <c r="GS98" s="107">
        <f t="shared" si="130"/>
        <v>2.9528531070103715E-6</v>
      </c>
      <c r="GT98" s="107">
        <f t="shared" si="130"/>
        <v>3.7476379007514014E-6</v>
      </c>
      <c r="GU98" s="107">
        <f t="shared" si="130"/>
        <v>2.0886590888618952E-6</v>
      </c>
      <c r="GV98" s="107">
        <f t="shared" si="130"/>
        <v>1.7908206888285738E-7</v>
      </c>
      <c r="GW98" s="107">
        <f t="shared" si="130"/>
        <v>1.7620162345028724E-8</v>
      </c>
      <c r="GX98" s="107">
        <f t="shared" si="130"/>
        <v>1.8366003745412716E-6</v>
      </c>
      <c r="GY98" s="107">
        <f t="shared" si="130"/>
        <v>3.4397914613045974E-5</v>
      </c>
      <c r="GZ98" s="107">
        <f t="shared" si="130"/>
        <v>1.8075147815223248E-6</v>
      </c>
      <c r="HA98" s="107">
        <f t="shared" si="130"/>
        <v>1.99565250351106E-13</v>
      </c>
      <c r="HC98" s="107">
        <f t="shared" si="76"/>
        <v>7.3909432620799187E-2</v>
      </c>
      <c r="HD98" s="107">
        <f t="shared" si="76"/>
        <v>4.7267829541121728E-2</v>
      </c>
      <c r="HE98" s="107">
        <f t="shared" si="76"/>
        <v>5.2444136928590561E-2</v>
      </c>
      <c r="HF98" s="107">
        <f t="shared" si="76"/>
        <v>4.5030272374870089E-2</v>
      </c>
      <c r="HG98" s="107">
        <f t="shared" si="91"/>
        <v>7.3615174455730376E-2</v>
      </c>
      <c r="HH98" s="107">
        <f t="shared" si="91"/>
        <v>0.10018146650739569</v>
      </c>
      <c r="HI98" s="107">
        <f t="shared" si="91"/>
        <v>0.1349138380304355</v>
      </c>
      <c r="HJ98" s="107">
        <f t="shared" si="91"/>
        <v>0.13666134546344003</v>
      </c>
      <c r="HK98" s="107">
        <f t="shared" si="91"/>
        <v>0.17298559766714874</v>
      </c>
      <c r="HL98" s="107">
        <f t="shared" si="91"/>
        <v>0.16358387216392439</v>
      </c>
      <c r="HM98" s="107">
        <f t="shared" si="91"/>
        <v>0.20765615879082031</v>
      </c>
      <c r="HN98" s="107">
        <f t="shared" si="91"/>
        <v>0.12780625695710401</v>
      </c>
      <c r="HO98" s="107">
        <f t="shared" si="91"/>
        <v>6.8879510767650226E-2</v>
      </c>
      <c r="HP98" s="107">
        <f t="shared" si="91"/>
        <v>0.13303082590460427</v>
      </c>
      <c r="HQ98" s="107">
        <f t="shared" si="91"/>
        <v>0.28686541663505949</v>
      </c>
      <c r="HS98" s="107">
        <f t="shared" si="131"/>
        <v>1.9573542430022281E-12</v>
      </c>
      <c r="HT98" s="107">
        <f t="shared" si="131"/>
        <v>8.5026228676219673E-15</v>
      </c>
      <c r="HU98" s="107">
        <f t="shared" si="131"/>
        <v>1.111274293109576E-14</v>
      </c>
      <c r="HV98" s="107">
        <f t="shared" si="131"/>
        <v>1.8161140777676768E-16</v>
      </c>
      <c r="HW98" s="107">
        <f t="shared" si="131"/>
        <v>8.0810300581554413E-16</v>
      </c>
      <c r="HX98" s="107">
        <f t="shared" si="131"/>
        <v>1.9752831745040663E-15</v>
      </c>
      <c r="HY98" s="107">
        <f t="shared" si="131"/>
        <v>1.3260863438084087E-15</v>
      </c>
      <c r="HZ98" s="107">
        <f t="shared" si="131"/>
        <v>2.0074420499519455E-15</v>
      </c>
      <c r="IA98" s="107">
        <f t="shared" si="131"/>
        <v>2.5021391612173413E-14</v>
      </c>
      <c r="IB98" s="107">
        <f t="shared" si="131"/>
        <v>7.6078360894394959E-16</v>
      </c>
      <c r="IC98" s="107">
        <f t="shared" si="131"/>
        <v>2.0782245812167813E-15</v>
      </c>
      <c r="ID98" s="107">
        <f t="shared" si="131"/>
        <v>5.6744112162543202E-16</v>
      </c>
      <c r="IE98" s="107">
        <f t="shared" si="131"/>
        <v>2.2807702195984509E-17</v>
      </c>
      <c r="IF98" s="107">
        <f t="shared" si="131"/>
        <v>2.1245058398022411E-15</v>
      </c>
      <c r="IG98" s="107">
        <f t="shared" si="131"/>
        <v>6.557098186198378E-10</v>
      </c>
      <c r="II98" s="107">
        <f t="shared" si="132"/>
        <v>2.2195619063292792E-38</v>
      </c>
      <c r="IJ98" s="107">
        <f t="shared" si="132"/>
        <v>3.3467349775021888E-46</v>
      </c>
      <c r="IK98" s="107">
        <f t="shared" si="132"/>
        <v>4.8403711983497026E-46</v>
      </c>
      <c r="IL98" s="107">
        <f t="shared" si="132"/>
        <v>9.928927800315157E-53</v>
      </c>
      <c r="IM98" s="107">
        <f t="shared" si="132"/>
        <v>1.4902985971381234E-51</v>
      </c>
      <c r="IN98" s="107">
        <f t="shared" si="132"/>
        <v>2.5146695277796737E-51</v>
      </c>
      <c r="IO98" s="107">
        <f t="shared" si="132"/>
        <v>2.195498492212969E-53</v>
      </c>
      <c r="IP98" s="107">
        <f t="shared" si="132"/>
        <v>9.6526103220337254E-53</v>
      </c>
      <c r="IQ98" s="107">
        <f t="shared" si="132"/>
        <v>4.8145185172429517E-49</v>
      </c>
      <c r="IR98" s="107">
        <f t="shared" si="132"/>
        <v>5.8856934843234724E-55</v>
      </c>
      <c r="IS98" s="107">
        <f t="shared" si="132"/>
        <v>5.1988600182529411E-54</v>
      </c>
      <c r="IT98" s="107">
        <f t="shared" si="132"/>
        <v>2.584767138306371E-54</v>
      </c>
      <c r="IU98" s="107">
        <f t="shared" si="132"/>
        <v>2.798475751322821E-57</v>
      </c>
      <c r="IV98" s="107">
        <f t="shared" si="132"/>
        <v>6.32662942409053E-51</v>
      </c>
      <c r="IW98" s="107">
        <f t="shared" si="132"/>
        <v>6.5280662149318235E-33</v>
      </c>
      <c r="IY98" s="107">
        <f t="shared" si="133"/>
        <v>9.3029854144920932E-2</v>
      </c>
      <c r="IZ98" s="107">
        <f t="shared" si="133"/>
        <v>5.960548185003596E-2</v>
      </c>
      <c r="JA98" s="107">
        <f t="shared" si="133"/>
        <v>6.087438097044838E-2</v>
      </c>
      <c r="JB98" s="107">
        <f t="shared" si="133"/>
        <v>4.7765366631814653E-2</v>
      </c>
      <c r="JC98" s="107">
        <f t="shared" si="133"/>
        <v>7.3865117163441796E-2</v>
      </c>
      <c r="JD98" s="107">
        <f t="shared" si="133"/>
        <v>0.10023218393537743</v>
      </c>
      <c r="JE98" s="107">
        <f t="shared" si="133"/>
        <v>0.13491679088354383</v>
      </c>
      <c r="JF98" s="107">
        <f t="shared" si="133"/>
        <v>0.13666509310134278</v>
      </c>
      <c r="JG98" s="107">
        <f t="shared" si="133"/>
        <v>0.1729876863262626</v>
      </c>
      <c r="JH98" s="107">
        <f t="shared" si="133"/>
        <v>0.16358405124599404</v>
      </c>
      <c r="JI98" s="107">
        <f t="shared" si="133"/>
        <v>0.20765617641098474</v>
      </c>
      <c r="JJ98" s="107">
        <f t="shared" si="133"/>
        <v>0.1278080935574791</v>
      </c>
      <c r="JK98" s="107">
        <f t="shared" si="133"/>
        <v>6.8913908682263297E-2</v>
      </c>
      <c r="JL98" s="107">
        <f t="shared" si="133"/>
        <v>0.13303263341938792</v>
      </c>
      <c r="JM98" s="107">
        <f t="shared" si="133"/>
        <v>0.28686541729096887</v>
      </c>
    </row>
    <row r="99" spans="2:273" x14ac:dyDescent="0.25">
      <c r="B99" s="2">
        <v>71</v>
      </c>
      <c r="C99" s="37">
        <v>99.774000000000001</v>
      </c>
      <c r="D99" s="37">
        <v>92.016000000000005</v>
      </c>
      <c r="E99" s="37">
        <v>91.581000000000003</v>
      </c>
      <c r="F99" s="37">
        <v>88.822999999999993</v>
      </c>
      <c r="G99" s="37">
        <v>108.452</v>
      </c>
      <c r="H99" s="37">
        <v>124.705</v>
      </c>
      <c r="I99" s="37">
        <v>138.672</v>
      </c>
      <c r="J99" s="37">
        <v>138.88499999999999</v>
      </c>
      <c r="K99" s="37">
        <v>148.68899999999999</v>
      </c>
      <c r="L99" s="37">
        <v>148.29499999999999</v>
      </c>
      <c r="M99" s="37">
        <v>160.24600000000001</v>
      </c>
      <c r="N99" s="37">
        <v>133.62299999999999</v>
      </c>
      <c r="O99" s="37">
        <v>107.41</v>
      </c>
      <c r="P99" s="37">
        <v>129.148</v>
      </c>
      <c r="Q99" s="37">
        <v>146.262</v>
      </c>
      <c r="S99" s="4">
        <f t="shared" si="97"/>
        <v>99.662188635777966</v>
      </c>
      <c r="T99" s="4">
        <f t="shared" si="98"/>
        <v>95.149928170687048</v>
      </c>
      <c r="U99" s="4">
        <f t="shared" si="99"/>
        <v>95.240602136401989</v>
      </c>
      <c r="V99" s="4">
        <f t="shared" si="100"/>
        <v>92.088167420620564</v>
      </c>
      <c r="W99" s="4">
        <f t="shared" si="101"/>
        <v>108.57176724252966</v>
      </c>
      <c r="X99" s="4">
        <f t="shared" si="102"/>
        <v>119.84279669327329</v>
      </c>
      <c r="Y99" s="4">
        <f t="shared" si="103"/>
        <v>131.36611287781162</v>
      </c>
      <c r="Z99" s="4">
        <f t="shared" si="104"/>
        <v>130.84912962889061</v>
      </c>
      <c r="AA99" s="4">
        <f t="shared" si="105"/>
        <v>141.7771991308372</v>
      </c>
      <c r="AB99" s="4">
        <f t="shared" si="106"/>
        <v>140.99630901444291</v>
      </c>
      <c r="AC99" s="4">
        <f t="shared" si="107"/>
        <v>153.87581655822618</v>
      </c>
      <c r="AD99" s="4">
        <f t="shared" si="108"/>
        <v>125.05115596068775</v>
      </c>
      <c r="AE99" s="4">
        <f t="shared" si="109"/>
        <v>103.02360935395082</v>
      </c>
      <c r="AF99" s="4">
        <f t="shared" si="110"/>
        <v>122.95459222258435</v>
      </c>
      <c r="AG99" s="4">
        <f t="shared" si="110"/>
        <v>143.76558418880541</v>
      </c>
      <c r="AI99" s="4">
        <f t="shared" si="111"/>
        <v>0.11181136422203508</v>
      </c>
      <c r="AJ99" s="4">
        <f t="shared" si="112"/>
        <v>-3.1339281706870423</v>
      </c>
      <c r="AK99" s="4">
        <f t="shared" si="113"/>
        <v>-3.6596021364019862</v>
      </c>
      <c r="AL99" s="4">
        <f t="shared" si="114"/>
        <v>-3.2651674206205712</v>
      </c>
      <c r="AM99" s="4">
        <f t="shared" si="115"/>
        <v>-0.11976724252966164</v>
      </c>
      <c r="AN99" s="4">
        <f t="shared" si="116"/>
        <v>4.8622033067267125</v>
      </c>
      <c r="AO99" s="4">
        <f t="shared" si="117"/>
        <v>7.3058871221883805</v>
      </c>
      <c r="AP99" s="4">
        <f t="shared" si="118"/>
        <v>8.0358703711093824</v>
      </c>
      <c r="AQ99" s="4">
        <f t="shared" si="119"/>
        <v>6.9118008691627892</v>
      </c>
      <c r="AR99" s="4">
        <f t="shared" si="120"/>
        <v>7.298690985557073</v>
      </c>
      <c r="AS99" s="4">
        <f t="shared" si="121"/>
        <v>6.3701834417738326</v>
      </c>
      <c r="AT99" s="4">
        <f t="shared" si="122"/>
        <v>8.5718440393122393</v>
      </c>
      <c r="AU99" s="4">
        <f t="shared" si="123"/>
        <v>4.3863906460491791</v>
      </c>
      <c r="AV99" s="4">
        <f t="shared" si="124"/>
        <v>6.1934077774156435</v>
      </c>
      <c r="AW99" s="4">
        <f t="shared" si="124"/>
        <v>2.4964158111945949</v>
      </c>
      <c r="AY99" s="2">
        <f t="shared" si="125"/>
        <v>57.238249587463848</v>
      </c>
      <c r="AZ99" s="2">
        <f t="shared" si="125"/>
        <v>63.538360520356548</v>
      </c>
      <c r="BA99" s="2">
        <f t="shared" si="125"/>
        <v>61.972591527571666</v>
      </c>
      <c r="BB99" s="2">
        <f t="shared" si="125"/>
        <v>60.956513880632002</v>
      </c>
      <c r="BC99" s="2">
        <f t="shared" si="125"/>
        <v>62.485521650088344</v>
      </c>
      <c r="BD99" s="2">
        <f t="shared" si="125"/>
        <v>62.598300034927334</v>
      </c>
      <c r="BE99" s="2">
        <f t="shared" si="125"/>
        <v>63.345091533242808</v>
      </c>
      <c r="BF99" s="2">
        <f t="shared" si="125"/>
        <v>61.735320866364432</v>
      </c>
      <c r="BG99" s="2">
        <f t="shared" si="125"/>
        <v>61.558683097109942</v>
      </c>
      <c r="BH99" s="2">
        <f t="shared" si="125"/>
        <v>63.17235748715985</v>
      </c>
      <c r="BI99" s="2">
        <f t="shared" si="125"/>
        <v>62.247288965152855</v>
      </c>
      <c r="BJ99" s="2">
        <f t="shared" si="125"/>
        <v>58.33960188050353</v>
      </c>
      <c r="BK99" s="2">
        <f t="shared" si="125"/>
        <v>59.162129312157894</v>
      </c>
      <c r="BL99" s="2">
        <f t="shared" si="125"/>
        <v>58.846429832770063</v>
      </c>
      <c r="BM99" s="2">
        <f t="shared" si="125"/>
        <v>55.304730145277055</v>
      </c>
      <c r="BO99" s="2" t="str">
        <f t="shared" si="126"/>
        <v/>
      </c>
      <c r="BP99" s="2" t="str">
        <f t="shared" si="126"/>
        <v/>
      </c>
      <c r="BQ99" s="2" t="str">
        <f t="shared" si="126"/>
        <v/>
      </c>
      <c r="BR99" s="2" t="str">
        <f t="shared" si="126"/>
        <v/>
      </c>
      <c r="BS99" s="2" t="str">
        <f t="shared" si="126"/>
        <v/>
      </c>
      <c r="BT99" s="2" t="str">
        <f t="shared" si="126"/>
        <v/>
      </c>
      <c r="BU99" s="2" t="str">
        <f t="shared" si="126"/>
        <v/>
      </c>
      <c r="BV99" s="2" t="str">
        <f t="shared" si="126"/>
        <v/>
      </c>
      <c r="BW99" s="2" t="str">
        <f t="shared" si="126"/>
        <v/>
      </c>
      <c r="BX99" s="2" t="str">
        <f t="shared" si="126"/>
        <v/>
      </c>
      <c r="BY99" s="2" t="str">
        <f t="shared" si="126"/>
        <v/>
      </c>
      <c r="BZ99" s="2" t="str">
        <f t="shared" si="126"/>
        <v/>
      </c>
      <c r="CA99" s="2" t="str">
        <f t="shared" si="126"/>
        <v/>
      </c>
      <c r="CB99" s="2" t="str">
        <f t="shared" si="126"/>
        <v/>
      </c>
      <c r="CC99" s="2" t="str">
        <f t="shared" si="126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28"/>
        <v/>
      </c>
      <c r="CV99" s="2" t="str">
        <f t="shared" si="128"/>
        <v/>
      </c>
      <c r="CW99" s="2" t="str">
        <f t="shared" si="128"/>
        <v/>
      </c>
      <c r="CX99" s="2" t="str">
        <f t="shared" si="128"/>
        <v/>
      </c>
      <c r="CY99" s="2" t="str">
        <f t="shared" si="128"/>
        <v/>
      </c>
      <c r="CZ99" s="2" t="str">
        <f t="shared" si="128"/>
        <v/>
      </c>
      <c r="DA99" s="2" t="str">
        <f t="shared" si="128"/>
        <v/>
      </c>
      <c r="DB99" s="2" t="str">
        <f t="shared" si="128"/>
        <v/>
      </c>
      <c r="DC99" s="2" t="str">
        <f t="shared" si="128"/>
        <v/>
      </c>
      <c r="DD99" s="2" t="str">
        <f t="shared" si="128"/>
        <v/>
      </c>
      <c r="DE99" s="2" t="str">
        <f t="shared" si="128"/>
        <v/>
      </c>
      <c r="DF99" s="2" t="str">
        <f t="shared" si="128"/>
        <v/>
      </c>
      <c r="DG99" s="2" t="str">
        <f t="shared" si="128"/>
        <v/>
      </c>
      <c r="DH99" s="2" t="str">
        <f t="shared" si="128"/>
        <v/>
      </c>
      <c r="DI99" s="2" t="str">
        <f t="shared" si="128"/>
        <v/>
      </c>
      <c r="DK99" s="2">
        <f t="shared" si="134"/>
        <v>71.630821621621635</v>
      </c>
      <c r="DL99" s="2">
        <f t="shared" si="134"/>
        <v>74.360620107962205</v>
      </c>
      <c r="DM99" s="2">
        <f t="shared" si="134"/>
        <v>73.776168488529009</v>
      </c>
      <c r="DN99" s="2">
        <f t="shared" si="134"/>
        <v>71.321135294117624</v>
      </c>
      <c r="DO99" s="2">
        <f t="shared" si="134"/>
        <v>76.213285714285718</v>
      </c>
      <c r="DP99" s="2">
        <f t="shared" si="134"/>
        <v>75.528617086834757</v>
      </c>
      <c r="DQ99" s="2">
        <f t="shared" si="134"/>
        <v>77.88531199388845</v>
      </c>
      <c r="DR99" s="2">
        <f t="shared" si="134"/>
        <v>76.701885918003583</v>
      </c>
      <c r="DS99" s="2">
        <f t="shared" si="134"/>
        <v>71.881625891265571</v>
      </c>
      <c r="DT99" s="2">
        <f t="shared" si="134"/>
        <v>77.420591532258044</v>
      </c>
      <c r="DU99" s="2">
        <f t="shared" si="134"/>
        <v>78.488787096774175</v>
      </c>
      <c r="DV99" s="2">
        <f t="shared" si="134"/>
        <v>71.162055258467007</v>
      </c>
      <c r="DW99" s="2">
        <f t="shared" si="134"/>
        <v>75.273468360071291</v>
      </c>
      <c r="DX99" s="2">
        <f t="shared" si="134"/>
        <v>72.332130022918278</v>
      </c>
      <c r="DY99" s="2">
        <f t="shared" si="134"/>
        <v>64.860923645320199</v>
      </c>
      <c r="EA99" s="2">
        <f t="shared" si="96"/>
        <v>54.453200000000002</v>
      </c>
      <c r="EB99" s="2">
        <f t="shared" si="96"/>
        <v>61.301861125319689</v>
      </c>
      <c r="EC99" s="2">
        <f t="shared" si="96"/>
        <v>59.669661557326798</v>
      </c>
      <c r="ED99" s="2">
        <f t="shared" si="96"/>
        <v>59.065635920779421</v>
      </c>
      <c r="EE99" s="2">
        <f t="shared" si="96"/>
        <v>60.65436980170324</v>
      </c>
      <c r="EF99" s="2">
        <f t="shared" si="96"/>
        <v>61.190583940117662</v>
      </c>
      <c r="EG99" s="2">
        <f t="shared" si="96"/>
        <v>62.093601224944322</v>
      </c>
      <c r="EH99" s="2">
        <f t="shared" si="96"/>
        <v>60.381745434298438</v>
      </c>
      <c r="EI99" s="2">
        <f t="shared" si="96"/>
        <v>60.710288587057875</v>
      </c>
      <c r="EJ99" s="2">
        <f t="shared" si="96"/>
        <v>62.092150492994278</v>
      </c>
      <c r="EK99" s="2">
        <f t="shared" si="96"/>
        <v>61.235135459085669</v>
      </c>
      <c r="EL99" s="2">
        <f t="shared" si="96"/>
        <v>57.25604420935413</v>
      </c>
      <c r="EM99" s="2">
        <f t="shared" si="135"/>
        <v>56.951712174251263</v>
      </c>
      <c r="EN99" s="2">
        <f t="shared" si="135"/>
        <v>57.275118522498317</v>
      </c>
      <c r="EO99" s="2">
        <f t="shared" si="135"/>
        <v>54.560941736371511</v>
      </c>
      <c r="EQ99" s="2">
        <f t="shared" si="136"/>
        <v>56.258884702750969</v>
      </c>
      <c r="ER99" s="2">
        <f t="shared" si="136"/>
        <v>59.816313092094589</v>
      </c>
      <c r="ES99" s="2">
        <f t="shared" si="136"/>
        <v>59.001226662726758</v>
      </c>
      <c r="ET99" s="2">
        <f t="shared" si="136"/>
        <v>58.935034903228001</v>
      </c>
      <c r="EU99" s="2">
        <f t="shared" si="136"/>
        <v>59.748851720641539</v>
      </c>
      <c r="EV99" s="2">
        <f t="shared" si="136"/>
        <v>60.964845442592662</v>
      </c>
      <c r="EW99" s="2">
        <f t="shared" si="136"/>
        <v>61.672067391827412</v>
      </c>
      <c r="EX99" s="2">
        <f t="shared" si="136"/>
        <v>60.156883589810867</v>
      </c>
      <c r="EY99" s="2">
        <f t="shared" si="136"/>
        <v>60.6656932980069</v>
      </c>
      <c r="EZ99" s="2">
        <f t="shared" si="136"/>
        <v>61.073811234139249</v>
      </c>
      <c r="FA99" s="2">
        <f t="shared" si="136"/>
        <v>60.053755607587895</v>
      </c>
      <c r="FB99" s="2">
        <f t="shared" si="136"/>
        <v>56.813618612584584</v>
      </c>
      <c r="FC99" s="2">
        <f t="shared" si="136"/>
        <v>56.651332010443248</v>
      </c>
      <c r="FD99" s="2">
        <f t="shared" si="136"/>
        <v>57.295871799681152</v>
      </c>
      <c r="FE99" s="2">
        <f t="shared" si="136"/>
        <v>55.031803747336291</v>
      </c>
      <c r="FG99" s="2">
        <f t="shared" si="137"/>
        <v>0.83786757519175437</v>
      </c>
      <c r="FH99" s="2">
        <f t="shared" si="137"/>
        <v>0.82873567277792981</v>
      </c>
      <c r="FI99" s="2">
        <f t="shared" si="137"/>
        <v>0.83674696463615494</v>
      </c>
      <c r="FJ99" s="2">
        <f t="shared" si="137"/>
        <v>0.84571187745035015</v>
      </c>
      <c r="FK99" s="2">
        <f t="shared" si="137"/>
        <v>0.88230849859921134</v>
      </c>
      <c r="FL99" s="2">
        <f t="shared" si="137"/>
        <v>0.901819436426742</v>
      </c>
      <c r="FM99" s="2">
        <f t="shared" si="137"/>
        <v>0.92075016376885377</v>
      </c>
      <c r="FN99" s="2">
        <f t="shared" si="137"/>
        <v>0.91706103501683944</v>
      </c>
      <c r="FO99" s="2">
        <f t="shared" si="137"/>
        <v>0.92405613391385955</v>
      </c>
      <c r="FP99" s="2">
        <f t="shared" si="137"/>
        <v>0.92952918016732122</v>
      </c>
      <c r="FQ99" s="2">
        <f t="shared" si="137"/>
        <v>0.94133679337210141</v>
      </c>
      <c r="FR99" s="2">
        <f t="shared" si="137"/>
        <v>0.9220798925681799</v>
      </c>
      <c r="FS99" s="2">
        <f t="shared" si="137"/>
        <v>0.87935559028964372</v>
      </c>
      <c r="FT99" s="2">
        <f t="shared" si="137"/>
        <v>0.89564255708389062</v>
      </c>
      <c r="FU99" s="2">
        <f t="shared" si="137"/>
        <v>0.92778792471691429</v>
      </c>
      <c r="FW99" s="2">
        <f t="shared" si="129"/>
        <v>7.8370149614765572E-8</v>
      </c>
      <c r="FX99" s="2">
        <f t="shared" si="129"/>
        <v>1.1879829543830953E-7</v>
      </c>
      <c r="FY99" s="2">
        <f t="shared" si="129"/>
        <v>1.5656723882364144E-7</v>
      </c>
      <c r="FZ99" s="2">
        <f t="shared" si="129"/>
        <v>2.2486943766155385E-7</v>
      </c>
      <c r="GA99" s="2">
        <f t="shared" si="129"/>
        <v>3.595017640860594E-7</v>
      </c>
      <c r="GB99" s="2">
        <f t="shared" si="129"/>
        <v>3.5468943628242871E-7</v>
      </c>
      <c r="GC99" s="2">
        <f t="shared" si="129"/>
        <v>4.3638243587884765E-7</v>
      </c>
      <c r="GD99" s="2">
        <f t="shared" si="129"/>
        <v>5.693819806241777E-7</v>
      </c>
      <c r="GE99" s="2">
        <f t="shared" si="129"/>
        <v>7.6648873408149081E-7</v>
      </c>
      <c r="GF99" s="2">
        <f t="shared" si="129"/>
        <v>7.9799361671576238E-7</v>
      </c>
      <c r="GG99" s="2">
        <f t="shared" si="129"/>
        <v>8.6766361037420412E-7</v>
      </c>
      <c r="GH99" s="2">
        <f t="shared" si="129"/>
        <v>4.6051936059520328E-7</v>
      </c>
      <c r="GI99" s="2">
        <f t="shared" si="129"/>
        <v>1.071937244607203E-6</v>
      </c>
      <c r="GJ99" s="2">
        <f t="shared" si="129"/>
        <v>4.4392730473646453E-6</v>
      </c>
      <c r="GK99" s="2">
        <f t="shared" si="129"/>
        <v>1.1340651814994521E-5</v>
      </c>
      <c r="GM99" s="107">
        <f t="shared" si="130"/>
        <v>7.34217458805091E-3</v>
      </c>
      <c r="GN99" s="107">
        <f t="shared" si="130"/>
        <v>3.8735651037946255E-3</v>
      </c>
      <c r="GO99" s="107">
        <f t="shared" si="130"/>
        <v>2.452959140073656E-3</v>
      </c>
      <c r="GP99" s="107">
        <f t="shared" si="130"/>
        <v>5.8973309562393688E-4</v>
      </c>
      <c r="GQ99" s="107">
        <f t="shared" si="130"/>
        <v>3.8079794858745744E-5</v>
      </c>
      <c r="GR99" s="107">
        <f t="shared" si="130"/>
        <v>6.4747509136100301E-6</v>
      </c>
      <c r="GS99" s="107">
        <f t="shared" si="130"/>
        <v>2.5873774427682325E-7</v>
      </c>
      <c r="GT99" s="107">
        <f t="shared" si="130"/>
        <v>3.2635296434452918E-7</v>
      </c>
      <c r="GU99" s="107">
        <f t="shared" si="130"/>
        <v>1.7933304413794764E-7</v>
      </c>
      <c r="GV99" s="107">
        <f t="shared" si="130"/>
        <v>1.0240126215431819E-8</v>
      </c>
      <c r="GW99" s="107">
        <f t="shared" si="130"/>
        <v>8.2422668426156881E-10</v>
      </c>
      <c r="GX99" s="107">
        <f t="shared" si="130"/>
        <v>1.4864218231023594E-7</v>
      </c>
      <c r="GY99" s="107">
        <f t="shared" si="130"/>
        <v>3.8547166365363035E-6</v>
      </c>
      <c r="GZ99" s="107">
        <f t="shared" si="130"/>
        <v>1.6466488528705828E-7</v>
      </c>
      <c r="HA99" s="107">
        <f t="shared" si="130"/>
        <v>2.8742798768738242E-15</v>
      </c>
      <c r="HC99" s="107">
        <f t="shared" si="76"/>
        <v>9.8553913669620477E-2</v>
      </c>
      <c r="HD99" s="107">
        <f t="shared" si="76"/>
        <v>6.7093128320532436E-2</v>
      </c>
      <c r="HE99" s="107">
        <f t="shared" si="76"/>
        <v>7.4382369908246287E-2</v>
      </c>
      <c r="HF99" s="107">
        <f t="shared" si="76"/>
        <v>6.6659727839843322E-2</v>
      </c>
      <c r="HG99" s="107">
        <f t="shared" si="91"/>
        <v>0.10624076024132863</v>
      </c>
      <c r="HH99" s="107">
        <f t="shared" si="91"/>
        <v>0.14133015481323233</v>
      </c>
      <c r="HI99" s="107">
        <f t="shared" si="91"/>
        <v>0.18821113792020705</v>
      </c>
      <c r="HJ99" s="107">
        <f t="shared" si="91"/>
        <v>0.19117569604971024</v>
      </c>
      <c r="HK99" s="107">
        <f t="shared" si="91"/>
        <v>0.23616156813587641</v>
      </c>
      <c r="HL99" s="107">
        <f t="shared" si="91"/>
        <v>0.22870550599955691</v>
      </c>
      <c r="HM99" s="107">
        <f t="shared" si="91"/>
        <v>0.28389888972490895</v>
      </c>
      <c r="HN99" s="107">
        <f t="shared" si="91"/>
        <v>0.17978239373740862</v>
      </c>
      <c r="HO99" s="107">
        <f t="shared" si="91"/>
        <v>0.10117540202400363</v>
      </c>
      <c r="HP99" s="107">
        <f t="shared" si="91"/>
        <v>0.18379786142985463</v>
      </c>
      <c r="HQ99" s="107">
        <f t="shared" si="91"/>
        <v>0.38638397213618664</v>
      </c>
      <c r="HS99" s="107">
        <f t="shared" si="131"/>
        <v>5.7514552898358917E-12</v>
      </c>
      <c r="HT99" s="107">
        <f t="shared" si="131"/>
        <v>3.2408634852885567E-14</v>
      </c>
      <c r="HU99" s="107">
        <f t="shared" si="131"/>
        <v>4.2985095313573233E-14</v>
      </c>
      <c r="HV99" s="107">
        <f t="shared" si="131"/>
        <v>8.8107245828381416E-16</v>
      </c>
      <c r="HW99" s="107">
        <f t="shared" si="131"/>
        <v>3.9016351523883301E-15</v>
      </c>
      <c r="HX99" s="107">
        <f t="shared" si="131"/>
        <v>9.2920155998576223E-15</v>
      </c>
      <c r="HY99" s="107">
        <f t="shared" si="131"/>
        <v>6.6435060356632921E-15</v>
      </c>
      <c r="HZ99" s="107">
        <f t="shared" si="131"/>
        <v>1.0143577982486647E-14</v>
      </c>
      <c r="IA99" s="107">
        <f t="shared" si="131"/>
        <v>1.1555327161471669E-13</v>
      </c>
      <c r="IB99" s="107">
        <f t="shared" si="131"/>
        <v>4.2402489216128683E-15</v>
      </c>
      <c r="IC99" s="107">
        <f t="shared" si="131"/>
        <v>1.1228293130835851E-14</v>
      </c>
      <c r="ID99" s="107">
        <f t="shared" si="131"/>
        <v>2.9616518612181602E-15</v>
      </c>
      <c r="IE99" s="107">
        <f t="shared" si="131"/>
        <v>1.268790242352655E-16</v>
      </c>
      <c r="IF99" s="107">
        <f t="shared" si="131"/>
        <v>9.9776080215456834E-15</v>
      </c>
      <c r="IG99" s="107">
        <f t="shared" si="131"/>
        <v>1.7215613817888365E-9</v>
      </c>
      <c r="II99" s="107">
        <f t="shared" si="132"/>
        <v>2.2733553361352046E-37</v>
      </c>
      <c r="IJ99" s="107">
        <f t="shared" si="132"/>
        <v>6.0359770441824207E-45</v>
      </c>
      <c r="IK99" s="107">
        <f t="shared" si="132"/>
        <v>9.0796814560159289E-45</v>
      </c>
      <c r="IL99" s="107">
        <f t="shared" si="132"/>
        <v>3.129016643957891E-51</v>
      </c>
      <c r="IM99" s="107">
        <f t="shared" si="132"/>
        <v>4.8145621083853584E-50</v>
      </c>
      <c r="IN99" s="107">
        <f t="shared" si="132"/>
        <v>7.9720713827365752E-50</v>
      </c>
      <c r="IO99" s="107">
        <f t="shared" si="132"/>
        <v>8.4403702300539786E-52</v>
      </c>
      <c r="IP99" s="107">
        <f t="shared" si="132"/>
        <v>3.7850944334491039E-51</v>
      </c>
      <c r="IQ99" s="107">
        <f t="shared" si="132"/>
        <v>1.5534461563736758E-47</v>
      </c>
      <c r="IR99" s="107">
        <f t="shared" si="132"/>
        <v>2.9594843159175122E-53</v>
      </c>
      <c r="IS99" s="107">
        <f t="shared" si="132"/>
        <v>2.4942847205088465E-52</v>
      </c>
      <c r="IT99" s="107">
        <f t="shared" si="132"/>
        <v>1.0751992294815302E-52</v>
      </c>
      <c r="IU99" s="107">
        <f t="shared" si="132"/>
        <v>1.2545346567313139E-55</v>
      </c>
      <c r="IV99" s="107">
        <f t="shared" si="132"/>
        <v>1.9782154470268627E-49</v>
      </c>
      <c r="IW99" s="107">
        <f t="shared" si="132"/>
        <v>5.8069108898663417E-32</v>
      </c>
      <c r="IY99" s="107">
        <f t="shared" si="133"/>
        <v>0.10589608826342284</v>
      </c>
      <c r="IZ99" s="107">
        <f t="shared" si="133"/>
        <v>7.0966693424359462E-2</v>
      </c>
      <c r="JA99" s="107">
        <f t="shared" si="133"/>
        <v>7.6835329048362919E-2</v>
      </c>
      <c r="JB99" s="107">
        <f t="shared" si="133"/>
        <v>6.7249460935468131E-2</v>
      </c>
      <c r="JC99" s="107">
        <f t="shared" si="133"/>
        <v>0.10627884003619127</v>
      </c>
      <c r="JD99" s="107">
        <f t="shared" si="133"/>
        <v>0.14133662956415524</v>
      </c>
      <c r="JE99" s="107">
        <f t="shared" si="133"/>
        <v>0.18821139665795797</v>
      </c>
      <c r="JF99" s="107">
        <f t="shared" si="133"/>
        <v>0.19117602240268472</v>
      </c>
      <c r="JG99" s="107">
        <f t="shared" si="133"/>
        <v>0.23616174746903609</v>
      </c>
      <c r="JH99" s="107">
        <f t="shared" si="133"/>
        <v>0.22870551623968738</v>
      </c>
      <c r="JI99" s="107">
        <f t="shared" si="133"/>
        <v>0.28389889054914685</v>
      </c>
      <c r="JJ99" s="107">
        <f t="shared" si="133"/>
        <v>0.1797825423795939</v>
      </c>
      <c r="JK99" s="107">
        <f t="shared" si="133"/>
        <v>0.10117925674064029</v>
      </c>
      <c r="JL99" s="107">
        <f t="shared" si="133"/>
        <v>0.18379802609474988</v>
      </c>
      <c r="JM99" s="107">
        <f t="shared" si="133"/>
        <v>0.38638397385775092</v>
      </c>
    </row>
    <row r="100" spans="2:273" x14ac:dyDescent="0.25">
      <c r="B100" s="2">
        <v>72</v>
      </c>
      <c r="C100" s="37">
        <v>112.774</v>
      </c>
      <c r="D100" s="37">
        <v>103.742</v>
      </c>
      <c r="E100" s="37">
        <v>103.17700000000001</v>
      </c>
      <c r="F100" s="37">
        <v>101.532</v>
      </c>
      <c r="G100" s="37">
        <v>125.919</v>
      </c>
      <c r="H100" s="37">
        <v>141.721</v>
      </c>
      <c r="I100" s="37">
        <v>156.03299999999999</v>
      </c>
      <c r="J100" s="37">
        <v>154.98400000000001</v>
      </c>
      <c r="K100" s="37">
        <v>163.36099999999999</v>
      </c>
      <c r="L100" s="37">
        <v>163.55699999999999</v>
      </c>
      <c r="M100" s="37">
        <v>171.98400000000001</v>
      </c>
      <c r="N100" s="37">
        <v>149.869</v>
      </c>
      <c r="O100" s="37">
        <v>124.31100000000001</v>
      </c>
      <c r="P100" s="37">
        <v>144.08199999999999</v>
      </c>
      <c r="Q100" s="37">
        <v>154.24600000000001</v>
      </c>
      <c r="S100" s="4">
        <f t="shared" si="97"/>
        <v>108.68561638213211</v>
      </c>
      <c r="T100" s="4">
        <f t="shared" si="98"/>
        <v>103.97506233711219</v>
      </c>
      <c r="U100" s="4">
        <f t="shared" si="99"/>
        <v>104.60015214546998</v>
      </c>
      <c r="V100" s="4">
        <f t="shared" si="100"/>
        <v>102.41720243201446</v>
      </c>
      <c r="W100" s="4">
        <f t="shared" si="101"/>
        <v>122.12413350073733</v>
      </c>
      <c r="X100" s="4">
        <f t="shared" si="102"/>
        <v>134.95430546833242</v>
      </c>
      <c r="Y100" s="4">
        <f t="shared" si="103"/>
        <v>147.66865274159372</v>
      </c>
      <c r="Z100" s="4">
        <f t="shared" si="104"/>
        <v>147.49047403278743</v>
      </c>
      <c r="AA100" s="4">
        <f t="shared" si="105"/>
        <v>158.6357220407377</v>
      </c>
      <c r="AB100" s="4">
        <f t="shared" si="106"/>
        <v>158.67951538915148</v>
      </c>
      <c r="AC100" s="4">
        <f t="shared" si="107"/>
        <v>171.58394918783392</v>
      </c>
      <c r="AD100" s="4">
        <f t="shared" si="108"/>
        <v>141.66009223603299</v>
      </c>
      <c r="AE100" s="4">
        <f t="shared" si="109"/>
        <v>116.63290497716133</v>
      </c>
      <c r="AF100" s="4">
        <f t="shared" si="110"/>
        <v>137.94307992837705</v>
      </c>
      <c r="AG100" s="4">
        <f t="shared" si="110"/>
        <v>156.49056404628021</v>
      </c>
      <c r="AI100" s="4">
        <f t="shared" si="111"/>
        <v>4.0883836178678905</v>
      </c>
      <c r="AJ100" s="4">
        <f t="shared" si="112"/>
        <v>-0.23306233711218738</v>
      </c>
      <c r="AK100" s="4">
        <f t="shared" si="113"/>
        <v>-1.4231521454699703</v>
      </c>
      <c r="AL100" s="4">
        <f t="shared" si="114"/>
        <v>-0.88520243201446647</v>
      </c>
      <c r="AM100" s="4">
        <f t="shared" si="115"/>
        <v>3.7948664992626675</v>
      </c>
      <c r="AN100" s="4">
        <f t="shared" si="116"/>
        <v>6.7666945316675822</v>
      </c>
      <c r="AO100" s="4">
        <f t="shared" si="117"/>
        <v>8.3643472584062692</v>
      </c>
      <c r="AP100" s="4">
        <f t="shared" si="118"/>
        <v>7.4935259672125767</v>
      </c>
      <c r="AQ100" s="4">
        <f t="shared" si="119"/>
        <v>4.7252779592622858</v>
      </c>
      <c r="AR100" s="4">
        <f t="shared" si="120"/>
        <v>4.8774846108485121</v>
      </c>
      <c r="AS100" s="4">
        <f t="shared" si="121"/>
        <v>0.40005081216608573</v>
      </c>
      <c r="AT100" s="4">
        <f t="shared" si="122"/>
        <v>8.2089077639670052</v>
      </c>
      <c r="AU100" s="4">
        <f t="shared" si="123"/>
        <v>7.6780950228386757</v>
      </c>
      <c r="AV100" s="4">
        <f t="shared" si="124"/>
        <v>6.1389200716229482</v>
      </c>
      <c r="AW100" s="4">
        <f t="shared" si="124"/>
        <v>-2.2445640462802032</v>
      </c>
      <c r="AY100" s="2">
        <f t="shared" si="125"/>
        <v>56.773696411199381</v>
      </c>
      <c r="AZ100" s="2">
        <f t="shared" si="125"/>
        <v>63.013271443809344</v>
      </c>
      <c r="BA100" s="2">
        <f t="shared" si="125"/>
        <v>61.463089202996628</v>
      </c>
      <c r="BB100" s="2">
        <f t="shared" si="125"/>
        <v>60.528224299190178</v>
      </c>
      <c r="BC100" s="2">
        <f t="shared" si="125"/>
        <v>62.029497764751426</v>
      </c>
      <c r="BD100" s="2">
        <f t="shared" si="125"/>
        <v>62.213261921997521</v>
      </c>
      <c r="BE100" s="2">
        <f t="shared" si="125"/>
        <v>62.971828597983375</v>
      </c>
      <c r="BF100" s="2">
        <f t="shared" si="125"/>
        <v>61.366990511440164</v>
      </c>
      <c r="BG100" s="2">
        <f t="shared" si="125"/>
        <v>61.270173769793423</v>
      </c>
      <c r="BH100" s="2">
        <f t="shared" si="125"/>
        <v>62.788160146680042</v>
      </c>
      <c r="BI100" s="2">
        <f t="shared" si="125"/>
        <v>61.863988387234734</v>
      </c>
      <c r="BJ100" s="2">
        <f t="shared" si="125"/>
        <v>57.985847180337807</v>
      </c>
      <c r="BK100" s="2">
        <f t="shared" si="125"/>
        <v>58.663483012926477</v>
      </c>
      <c r="BL100" s="2">
        <f t="shared" si="125"/>
        <v>58.474955026154731</v>
      </c>
      <c r="BM100" s="2">
        <f t="shared" si="125"/>
        <v>55.114502023547779</v>
      </c>
      <c r="BO100" s="2" t="str">
        <f t="shared" si="126"/>
        <v/>
      </c>
      <c r="BP100" s="2" t="str">
        <f t="shared" si="126"/>
        <v/>
      </c>
      <c r="BQ100" s="2" t="str">
        <f t="shared" si="126"/>
        <v/>
      </c>
      <c r="BR100" s="2" t="str">
        <f t="shared" si="126"/>
        <v/>
      </c>
      <c r="BS100" s="2" t="str">
        <f t="shared" si="126"/>
        <v/>
      </c>
      <c r="BT100" s="2" t="str">
        <f t="shared" si="126"/>
        <v/>
      </c>
      <c r="BU100" s="2" t="str">
        <f t="shared" si="126"/>
        <v/>
      </c>
      <c r="BV100" s="2" t="str">
        <f t="shared" si="126"/>
        <v/>
      </c>
      <c r="BW100" s="2" t="str">
        <f t="shared" si="126"/>
        <v/>
      </c>
      <c r="BX100" s="2" t="str">
        <f t="shared" si="126"/>
        <v/>
      </c>
      <c r="BY100" s="2" t="str">
        <f t="shared" si="126"/>
        <v/>
      </c>
      <c r="BZ100" s="2" t="str">
        <f t="shared" si="126"/>
        <v/>
      </c>
      <c r="CA100" s="2" t="str">
        <f t="shared" si="126"/>
        <v/>
      </c>
      <c r="CB100" s="2" t="str">
        <f t="shared" si="126"/>
        <v/>
      </c>
      <c r="CC100" s="2" t="str">
        <f t="shared" si="126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28"/>
        <v/>
      </c>
      <c r="CV100" s="2" t="str">
        <f t="shared" si="128"/>
        <v/>
      </c>
      <c r="CW100" s="2" t="str">
        <f t="shared" si="128"/>
        <v/>
      </c>
      <c r="CX100" s="2" t="str">
        <f t="shared" si="128"/>
        <v/>
      </c>
      <c r="CY100" s="2" t="str">
        <f t="shared" si="128"/>
        <v/>
      </c>
      <c r="CZ100" s="2" t="str">
        <f t="shared" si="128"/>
        <v/>
      </c>
      <c r="DA100" s="2" t="str">
        <f t="shared" si="128"/>
        <v/>
      </c>
      <c r="DB100" s="2" t="str">
        <f t="shared" si="128"/>
        <v/>
      </c>
      <c r="DC100" s="2" t="str">
        <f t="shared" si="128"/>
        <v/>
      </c>
      <c r="DD100" s="2" t="str">
        <f t="shared" si="128"/>
        <v/>
      </c>
      <c r="DE100" s="2" t="str">
        <f t="shared" si="128"/>
        <v/>
      </c>
      <c r="DF100" s="2" t="str">
        <f t="shared" si="128"/>
        <v/>
      </c>
      <c r="DG100" s="2" t="str">
        <f t="shared" si="128"/>
        <v/>
      </c>
      <c r="DH100" s="2" t="str">
        <f t="shared" si="128"/>
        <v/>
      </c>
      <c r="DI100" s="2" t="str">
        <f t="shared" si="128"/>
        <v/>
      </c>
      <c r="DK100" s="2">
        <f t="shared" si="134"/>
        <v>71.756044144144155</v>
      </c>
      <c r="DL100" s="2">
        <f t="shared" si="134"/>
        <v>74.491711201079625</v>
      </c>
      <c r="DM100" s="2">
        <f t="shared" si="134"/>
        <v>73.920012415654526</v>
      </c>
      <c r="DN100" s="2">
        <f t="shared" si="134"/>
        <v>71.449547899159654</v>
      </c>
      <c r="DO100" s="2">
        <f t="shared" si="134"/>
        <v>76.389695238095243</v>
      </c>
      <c r="DP100" s="2">
        <f t="shared" si="134"/>
        <v>75.662129971988819</v>
      </c>
      <c r="DQ100" s="2">
        <f t="shared" si="134"/>
        <v>78.058006722689058</v>
      </c>
      <c r="DR100" s="2">
        <f t="shared" si="134"/>
        <v>76.870684046345829</v>
      </c>
      <c r="DS100" s="2">
        <f t="shared" si="134"/>
        <v>71.973515597147923</v>
      </c>
      <c r="DT100" s="2">
        <f t="shared" si="134"/>
        <v>77.624890322580626</v>
      </c>
      <c r="DU100" s="2">
        <f t="shared" si="134"/>
        <v>78.692605241935468</v>
      </c>
      <c r="DV100" s="2">
        <f t="shared" si="134"/>
        <v>71.306348707664881</v>
      </c>
      <c r="DW100" s="2">
        <f t="shared" si="134"/>
        <v>75.499440285204983</v>
      </c>
      <c r="DX100" s="2">
        <f t="shared" si="134"/>
        <v>72.523463407181083</v>
      </c>
      <c r="DY100" s="2">
        <f t="shared" si="134"/>
        <v>64.984422003284081</v>
      </c>
      <c r="EA100" s="2">
        <f t="shared" si="96"/>
        <v>54.470800000000004</v>
      </c>
      <c r="EB100" s="2">
        <f t="shared" si="96"/>
        <v>61.12904245524296</v>
      </c>
      <c r="EC100" s="2">
        <f t="shared" si="96"/>
        <v>59.532553341508283</v>
      </c>
      <c r="ED100" s="2">
        <f t="shared" si="96"/>
        <v>58.9455726720971</v>
      </c>
      <c r="EE100" s="2">
        <f t="shared" si="96"/>
        <v>60.507952321750487</v>
      </c>
      <c r="EF100" s="2">
        <f t="shared" si="96"/>
        <v>61.050230034368262</v>
      </c>
      <c r="EG100" s="2">
        <f t="shared" si="96"/>
        <v>61.940408240534524</v>
      </c>
      <c r="EH100" s="2">
        <f t="shared" si="96"/>
        <v>60.253220601336302</v>
      </c>
      <c r="EI100" s="2">
        <f t="shared" si="96"/>
        <v>60.571436812332941</v>
      </c>
      <c r="EJ100" s="2">
        <f t="shared" si="96"/>
        <v>61.894681888946536</v>
      </c>
      <c r="EK100" s="2">
        <f t="shared" si="96"/>
        <v>61.030943296196696</v>
      </c>
      <c r="EL100" s="2">
        <f t="shared" si="96"/>
        <v>57.091715590200451</v>
      </c>
      <c r="EM100" s="2">
        <f t="shared" si="135"/>
        <v>56.789907078957597</v>
      </c>
      <c r="EN100" s="2">
        <f t="shared" si="135"/>
        <v>57.123860846205503</v>
      </c>
      <c r="EO100" s="2">
        <f t="shared" si="135"/>
        <v>54.470991346985869</v>
      </c>
      <c r="EQ100" s="2">
        <f t="shared" si="136"/>
        <v>56.163074799919769</v>
      </c>
      <c r="ER100" s="2">
        <f t="shared" si="136"/>
        <v>59.692202423697061</v>
      </c>
      <c r="ES100" s="2">
        <f t="shared" si="136"/>
        <v>58.884811079386154</v>
      </c>
      <c r="ET100" s="2">
        <f t="shared" si="136"/>
        <v>58.818833151489258</v>
      </c>
      <c r="EU100" s="2">
        <f t="shared" si="136"/>
        <v>59.631699843298698</v>
      </c>
      <c r="EV100" s="2">
        <f t="shared" si="136"/>
        <v>60.829900136868503</v>
      </c>
      <c r="EW100" s="2">
        <f t="shared" si="136"/>
        <v>61.532179610338119</v>
      </c>
      <c r="EX100" s="2">
        <f t="shared" si="136"/>
        <v>60.037690292590568</v>
      </c>
      <c r="EY100" s="2">
        <f t="shared" si="136"/>
        <v>60.526297590462214</v>
      </c>
      <c r="EZ100" s="2">
        <f t="shared" si="136"/>
        <v>60.917335947053012</v>
      </c>
      <c r="FA100" s="2">
        <f t="shared" si="136"/>
        <v>59.8968605762362</v>
      </c>
      <c r="FB100" s="2">
        <f t="shared" si="136"/>
        <v>56.663493565256509</v>
      </c>
      <c r="FC100" s="2">
        <f t="shared" si="136"/>
        <v>56.499951744007568</v>
      </c>
      <c r="FD100" s="2">
        <f t="shared" si="136"/>
        <v>57.141722732814415</v>
      </c>
      <c r="FE100" s="2">
        <f t="shared" si="136"/>
        <v>54.891398445511477</v>
      </c>
      <c r="FG100" s="2">
        <f t="shared" si="137"/>
        <v>0.86677097384152135</v>
      </c>
      <c r="FH100" s="2">
        <f t="shared" si="137"/>
        <v>0.8589930470255327</v>
      </c>
      <c r="FI100" s="2">
        <f t="shared" si="137"/>
        <v>0.86581814209073005</v>
      </c>
      <c r="FJ100" s="2">
        <f t="shared" si="137"/>
        <v>0.87342811911951868</v>
      </c>
      <c r="FK100" s="2">
        <f t="shared" si="137"/>
        <v>0.90419528589557285</v>
      </c>
      <c r="FL100" s="2">
        <f t="shared" si="137"/>
        <v>0.92040514984514676</v>
      </c>
      <c r="FM100" s="2">
        <f t="shared" si="137"/>
        <v>0.93600655936052846</v>
      </c>
      <c r="FN100" s="2">
        <f t="shared" si="137"/>
        <v>0.93297592810818042</v>
      </c>
      <c r="FO100" s="2">
        <f t="shared" si="137"/>
        <v>0.93871845527429409</v>
      </c>
      <c r="FP100" s="2">
        <f t="shared" si="137"/>
        <v>0.94319978381985559</v>
      </c>
      <c r="FQ100" s="2">
        <f t="shared" si="137"/>
        <v>0.95283307242644488</v>
      </c>
      <c r="FR100" s="2">
        <f t="shared" si="137"/>
        <v>0.93709778993137938</v>
      </c>
      <c r="FS100" s="2">
        <f t="shared" si="137"/>
        <v>0.89985980427726031</v>
      </c>
      <c r="FT100" s="2">
        <f t="shared" si="137"/>
        <v>0.91226435367192338</v>
      </c>
      <c r="FU100" s="2">
        <f t="shared" si="137"/>
        <v>0.9387921025919993</v>
      </c>
      <c r="FW100" s="2">
        <f t="shared" si="129"/>
        <v>9.8662170874084091E-8</v>
      </c>
      <c r="FX100" s="2">
        <f t="shared" si="129"/>
        <v>1.4955818840472456E-7</v>
      </c>
      <c r="FY100" s="2">
        <f t="shared" si="129"/>
        <v>1.9710646761898258E-7</v>
      </c>
      <c r="FZ100" s="2">
        <f t="shared" si="129"/>
        <v>2.8309383292502288E-7</v>
      </c>
      <c r="GA100" s="2">
        <f t="shared" si="129"/>
        <v>4.5258586426420438E-7</v>
      </c>
      <c r="GB100" s="2">
        <f t="shared" si="129"/>
        <v>4.4652750362265674E-7</v>
      </c>
      <c r="GC100" s="2">
        <f t="shared" si="129"/>
        <v>5.4937287571460342E-7</v>
      </c>
      <c r="GD100" s="2">
        <f t="shared" si="129"/>
        <v>7.1680933874808802E-7</v>
      </c>
      <c r="GE100" s="2">
        <f t="shared" si="129"/>
        <v>9.6495195368147545E-7</v>
      </c>
      <c r="GF100" s="2">
        <f t="shared" si="129"/>
        <v>1.0046142349587844E-6</v>
      </c>
      <c r="GG100" s="2">
        <f t="shared" si="129"/>
        <v>1.092323522587583E-6</v>
      </c>
      <c r="GH100" s="2">
        <f t="shared" si="129"/>
        <v>5.7975945654589011E-7</v>
      </c>
      <c r="GI100" s="2">
        <f t="shared" si="129"/>
        <v>1.3215340070494587E-6</v>
      </c>
      <c r="GJ100" s="2">
        <f t="shared" si="129"/>
        <v>5.3782970307096309E-6</v>
      </c>
      <c r="GK100" s="2">
        <f t="shared" si="129"/>
        <v>1.3538175487693008E-5</v>
      </c>
      <c r="GM100" s="107">
        <f t="shared" si="130"/>
        <v>2.4837232611667191E-3</v>
      </c>
      <c r="GN100" s="107">
        <f t="shared" si="130"/>
        <v>1.0333149861072152E-3</v>
      </c>
      <c r="GO100" s="107">
        <f t="shared" si="130"/>
        <v>6.0295250136170489E-4</v>
      </c>
      <c r="GP100" s="107">
        <f t="shared" si="130"/>
        <v>1.0357485318782537E-4</v>
      </c>
      <c r="GQ100" s="107">
        <f t="shared" si="130"/>
        <v>4.6792777111546906E-6</v>
      </c>
      <c r="GR100" s="107">
        <f t="shared" si="130"/>
        <v>6.6716012552389033E-7</v>
      </c>
      <c r="GS100" s="107">
        <f t="shared" si="130"/>
        <v>1.8011231659368558E-8</v>
      </c>
      <c r="GT100" s="107">
        <f t="shared" si="130"/>
        <v>2.2455156716673993E-8</v>
      </c>
      <c r="GU100" s="107">
        <f t="shared" si="130"/>
        <v>1.2261970407668652E-8</v>
      </c>
      <c r="GV100" s="107">
        <f t="shared" si="130"/>
        <v>4.5242560210693387E-10</v>
      </c>
      <c r="GW100" s="107">
        <f t="shared" si="130"/>
        <v>2.9834283380422179E-11</v>
      </c>
      <c r="GX100" s="107">
        <f t="shared" si="130"/>
        <v>9.5009036483799867E-9</v>
      </c>
      <c r="GY100" s="107">
        <f t="shared" si="130"/>
        <v>3.4257798435851425E-7</v>
      </c>
      <c r="GZ100" s="107">
        <f t="shared" si="130"/>
        <v>1.2099269411581868E-8</v>
      </c>
      <c r="HA100" s="107">
        <f t="shared" si="130"/>
        <v>3.0761677904164552E-17</v>
      </c>
      <c r="HC100" s="107">
        <f t="shared" si="76"/>
        <v>0.12935798373500695</v>
      </c>
      <c r="HD100" s="107">
        <f t="shared" si="76"/>
        <v>9.330667180885388E-2</v>
      </c>
      <c r="HE100" s="107">
        <f t="shared" si="76"/>
        <v>0.10330478975153842</v>
      </c>
      <c r="HF100" s="107">
        <f t="shared" si="76"/>
        <v>9.6202096235657494E-2</v>
      </c>
      <c r="HG100" s="107">
        <f t="shared" si="91"/>
        <v>0.14939982109850761</v>
      </c>
      <c r="HH100" s="107">
        <f t="shared" si="91"/>
        <v>0.1943648907670712</v>
      </c>
      <c r="HI100" s="107">
        <f t="shared" si="91"/>
        <v>0.25553653101037543</v>
      </c>
      <c r="HJ100" s="107">
        <f t="shared" si="91"/>
        <v>0.26010835271298177</v>
      </c>
      <c r="HK100" s="107">
        <f t="shared" si="91"/>
        <v>0.31373395363332568</v>
      </c>
      <c r="HL100" s="107">
        <f t="shared" si="91"/>
        <v>0.31006848513593732</v>
      </c>
      <c r="HM100" s="107">
        <f t="shared" si="91"/>
        <v>0.37576343008952368</v>
      </c>
      <c r="HN100" s="107">
        <f t="shared" si="91"/>
        <v>0.24595910786988584</v>
      </c>
      <c r="HO100" s="107">
        <f t="shared" si="91"/>
        <v>0.14452120668252277</v>
      </c>
      <c r="HP100" s="107">
        <f t="shared" si="91"/>
        <v>0.24758755115560485</v>
      </c>
      <c r="HQ100" s="107">
        <f t="shared" si="91"/>
        <v>0.49725064239846134</v>
      </c>
      <c r="HS100" s="107">
        <f t="shared" si="131"/>
        <v>1.652208644019851E-11</v>
      </c>
      <c r="HT100" s="107">
        <f t="shared" si="131"/>
        <v>1.2000269491868931E-13</v>
      </c>
      <c r="HU100" s="107">
        <f t="shared" si="131"/>
        <v>1.6137833067449205E-13</v>
      </c>
      <c r="HV100" s="107">
        <f t="shared" si="131"/>
        <v>4.1230616104747445E-15</v>
      </c>
      <c r="HW100" s="107">
        <f t="shared" si="131"/>
        <v>1.8145569551371108E-14</v>
      </c>
      <c r="HX100" s="107">
        <f t="shared" si="131"/>
        <v>4.211569345522051E-14</v>
      </c>
      <c r="HY100" s="107">
        <f t="shared" si="131"/>
        <v>3.1983835103338113E-14</v>
      </c>
      <c r="HZ100" s="107">
        <f t="shared" si="131"/>
        <v>4.9208305109874568E-14</v>
      </c>
      <c r="IA100" s="107">
        <f t="shared" si="131"/>
        <v>5.130604442997336E-13</v>
      </c>
      <c r="IB100" s="107">
        <f t="shared" si="131"/>
        <v>2.2602648341906051E-14</v>
      </c>
      <c r="IC100" s="107">
        <f t="shared" si="131"/>
        <v>5.8036454117012829E-14</v>
      </c>
      <c r="ID100" s="107">
        <f t="shared" si="131"/>
        <v>1.4839147827278452E-14</v>
      </c>
      <c r="IE100" s="107">
        <f t="shared" si="131"/>
        <v>6.7796503284659793E-16</v>
      </c>
      <c r="IF100" s="107">
        <f t="shared" si="131"/>
        <v>4.5148886311775324E-14</v>
      </c>
      <c r="IG100" s="107">
        <f t="shared" si="131"/>
        <v>4.4160980842733555E-9</v>
      </c>
      <c r="II100" s="107">
        <f t="shared" si="132"/>
        <v>2.2548325351865181E-36</v>
      </c>
      <c r="IJ100" s="107">
        <f t="shared" si="132"/>
        <v>1.0448204725845642E-43</v>
      </c>
      <c r="IK100" s="107">
        <f t="shared" si="132"/>
        <v>1.6325734784229049E-43</v>
      </c>
      <c r="IL100" s="107">
        <f t="shared" si="132"/>
        <v>9.3698564728231476E-50</v>
      </c>
      <c r="IM100" s="107">
        <f t="shared" si="132"/>
        <v>1.4750410115410749E-48</v>
      </c>
      <c r="IN100" s="107">
        <f t="shared" si="132"/>
        <v>2.397572934725076E-48</v>
      </c>
      <c r="IO100" s="107">
        <f t="shared" si="132"/>
        <v>3.0667298557957254E-50</v>
      </c>
      <c r="IP100" s="107">
        <f t="shared" si="132"/>
        <v>1.4009143847893122E-49</v>
      </c>
      <c r="IQ100" s="107">
        <f t="shared" si="132"/>
        <v>4.740181065933134E-46</v>
      </c>
      <c r="IR100" s="107">
        <f t="shared" si="132"/>
        <v>1.3969729764504665E-51</v>
      </c>
      <c r="IS100" s="107">
        <f t="shared" si="132"/>
        <v>1.1238517205666298E-50</v>
      </c>
      <c r="IT100" s="107">
        <f t="shared" si="132"/>
        <v>4.2210173238753873E-51</v>
      </c>
      <c r="IU100" s="107">
        <f t="shared" si="132"/>
        <v>5.3122741869259529E-54</v>
      </c>
      <c r="IV100" s="107">
        <f t="shared" si="132"/>
        <v>5.8679080362032206E-48</v>
      </c>
      <c r="IW100" s="107">
        <f t="shared" si="132"/>
        <v>4.9964174780473036E-31</v>
      </c>
      <c r="IY100" s="107">
        <f t="shared" si="133"/>
        <v>0.13184170701269576</v>
      </c>
      <c r="IZ100" s="107">
        <f t="shared" si="133"/>
        <v>9.4339986795081099E-2</v>
      </c>
      <c r="JA100" s="107">
        <f t="shared" si="133"/>
        <v>0.10390774225306151</v>
      </c>
      <c r="JB100" s="107">
        <f t="shared" si="133"/>
        <v>9.6305671088849437E-2</v>
      </c>
      <c r="JC100" s="107">
        <f t="shared" si="133"/>
        <v>0.14940450037623693</v>
      </c>
      <c r="JD100" s="107">
        <f t="shared" si="133"/>
        <v>0.19436555792723884</v>
      </c>
      <c r="JE100" s="107">
        <f t="shared" si="133"/>
        <v>0.25553654902163908</v>
      </c>
      <c r="JF100" s="107">
        <f t="shared" si="133"/>
        <v>0.26010837516818769</v>
      </c>
      <c r="JG100" s="107">
        <f t="shared" si="133"/>
        <v>0.3137339658958091</v>
      </c>
      <c r="JH100" s="107">
        <f t="shared" si="133"/>
        <v>0.31006848558838551</v>
      </c>
      <c r="JI100" s="107">
        <f t="shared" si="133"/>
        <v>0.37576343011941599</v>
      </c>
      <c r="JJ100" s="107">
        <f t="shared" si="133"/>
        <v>0.24595911737080434</v>
      </c>
      <c r="JK100" s="107">
        <f t="shared" si="133"/>
        <v>0.14452154926050781</v>
      </c>
      <c r="JL100" s="107">
        <f t="shared" si="133"/>
        <v>0.24758756325491943</v>
      </c>
      <c r="JM100" s="107">
        <f t="shared" si="133"/>
        <v>0.49725064681455949</v>
      </c>
    </row>
    <row r="101" spans="2:273" x14ac:dyDescent="0.25">
      <c r="B101" s="2">
        <v>73</v>
      </c>
      <c r="C101" s="37">
        <v>126.371</v>
      </c>
      <c r="D101" s="37">
        <v>117.694</v>
      </c>
      <c r="E101" s="37">
        <v>119.21</v>
      </c>
      <c r="F101" s="37">
        <v>118.71</v>
      </c>
      <c r="G101" s="37">
        <v>143.935</v>
      </c>
      <c r="H101" s="37">
        <v>158.82</v>
      </c>
      <c r="I101" s="37">
        <v>168.721</v>
      </c>
      <c r="J101" s="37">
        <v>169.066</v>
      </c>
      <c r="K101" s="37">
        <v>175.55699999999999</v>
      </c>
      <c r="L101" s="37">
        <v>176.18</v>
      </c>
      <c r="M101" s="37">
        <v>182.24600000000001</v>
      </c>
      <c r="N101" s="37">
        <v>164.09800000000001</v>
      </c>
      <c r="O101" s="37">
        <v>141.91800000000001</v>
      </c>
      <c r="P101" s="37">
        <v>157.18</v>
      </c>
      <c r="Q101" s="37">
        <v>155.934</v>
      </c>
      <c r="S101" s="4">
        <f t="shared" si="97"/>
        <v>119.33582726991675</v>
      </c>
      <c r="T101" s="4">
        <f t="shared" si="98"/>
        <v>114.77104072740171</v>
      </c>
      <c r="U101" s="4">
        <f t="shared" si="99"/>
        <v>115.83857227483149</v>
      </c>
      <c r="V101" s="4">
        <f t="shared" si="100"/>
        <v>114.95061199660792</v>
      </c>
      <c r="W101" s="4">
        <f t="shared" si="101"/>
        <v>137.64818356812106</v>
      </c>
      <c r="X101" s="4">
        <f t="shared" si="102"/>
        <v>151.53477642931807</v>
      </c>
      <c r="Y101" s="4">
        <f t="shared" si="103"/>
        <v>164.57654016598886</v>
      </c>
      <c r="Z101" s="4">
        <f t="shared" si="104"/>
        <v>164.67376224473642</v>
      </c>
      <c r="AA101" s="4">
        <f t="shared" si="105"/>
        <v>174.92202051822127</v>
      </c>
      <c r="AB101" s="4">
        <f t="shared" si="106"/>
        <v>175.80263461096172</v>
      </c>
      <c r="AC101" s="4">
        <f t="shared" si="107"/>
        <v>186.6643640269331</v>
      </c>
      <c r="AD101" s="4">
        <f t="shared" si="108"/>
        <v>159.05692102180211</v>
      </c>
      <c r="AE101" s="4">
        <f t="shared" si="109"/>
        <v>132.37525355329427</v>
      </c>
      <c r="AF101" s="4">
        <f t="shared" si="110"/>
        <v>153.59154631195253</v>
      </c>
      <c r="AG101" s="4">
        <f t="shared" si="110"/>
        <v>161.76265155600294</v>
      </c>
      <c r="AI101" s="4">
        <f t="shared" si="111"/>
        <v>7.0351727300832465</v>
      </c>
      <c r="AJ101" s="4">
        <f t="shared" si="112"/>
        <v>2.9229592725982911</v>
      </c>
      <c r="AK101" s="4">
        <f t="shared" si="113"/>
        <v>3.3714277251685019</v>
      </c>
      <c r="AL101" s="4">
        <f t="shared" si="114"/>
        <v>3.7593880033920755</v>
      </c>
      <c r="AM101" s="4">
        <f t="shared" si="115"/>
        <v>6.2868164318789468</v>
      </c>
      <c r="AN101" s="4">
        <f t="shared" si="116"/>
        <v>7.2852235706819215</v>
      </c>
      <c r="AO101" s="4">
        <f t="shared" si="117"/>
        <v>4.144459834011144</v>
      </c>
      <c r="AP101" s="4">
        <f t="shared" si="118"/>
        <v>4.3922377552635794</v>
      </c>
      <c r="AQ101" s="4">
        <f t="shared" si="119"/>
        <v>0.63497948177871422</v>
      </c>
      <c r="AR101" s="4">
        <f t="shared" si="120"/>
        <v>0.37736538903828887</v>
      </c>
      <c r="AS101" s="4">
        <f t="shared" si="121"/>
        <v>-4.4183640269330908</v>
      </c>
      <c r="AT101" s="4">
        <f t="shared" si="122"/>
        <v>5.041078978197902</v>
      </c>
      <c r="AU101" s="4">
        <f t="shared" si="123"/>
        <v>9.5427464467057348</v>
      </c>
      <c r="AV101" s="4">
        <f t="shared" si="124"/>
        <v>3.5884536880474798</v>
      </c>
      <c r="AW101" s="4">
        <f t="shared" si="124"/>
        <v>-5.8286515560029386</v>
      </c>
      <c r="AY101" s="2">
        <f t="shared" si="125"/>
        <v>56.380902439036241</v>
      </c>
      <c r="AZ101" s="2">
        <f t="shared" si="125"/>
        <v>62.532678648031812</v>
      </c>
      <c r="BA101" s="2">
        <f t="shared" si="125"/>
        <v>61.003240344335779</v>
      </c>
      <c r="BB101" s="2">
        <f t="shared" si="125"/>
        <v>60.141904696869439</v>
      </c>
      <c r="BC101" s="2">
        <f t="shared" si="125"/>
        <v>61.619495719793534</v>
      </c>
      <c r="BD101" s="2">
        <f t="shared" si="125"/>
        <v>61.866683560926681</v>
      </c>
      <c r="BE101" s="2">
        <f t="shared" si="125"/>
        <v>62.634214841442216</v>
      </c>
      <c r="BF101" s="2">
        <f t="shared" si="125"/>
        <v>61.037811061861646</v>
      </c>
      <c r="BG101" s="2">
        <f t="shared" si="125"/>
        <v>61.006071625121947</v>
      </c>
      <c r="BH101" s="2">
        <f t="shared" si="125"/>
        <v>62.433658145840468</v>
      </c>
      <c r="BI101" s="2">
        <f t="shared" si="125"/>
        <v>61.51038021821109</v>
      </c>
      <c r="BJ101" s="2">
        <f t="shared" si="125"/>
        <v>57.662552124623581</v>
      </c>
      <c r="BK101" s="2">
        <f t="shared" si="125"/>
        <v>58.209219234077061</v>
      </c>
      <c r="BL101" s="2">
        <f t="shared" si="125"/>
        <v>58.130346148206179</v>
      </c>
      <c r="BM101" s="2">
        <f t="shared" si="125"/>
        <v>54.936559971907187</v>
      </c>
      <c r="BO101" s="2" t="str">
        <f t="shared" si="126"/>
        <v/>
      </c>
      <c r="BP101" s="2" t="str">
        <f t="shared" si="126"/>
        <v/>
      </c>
      <c r="BQ101" s="2" t="str">
        <f t="shared" si="126"/>
        <v/>
      </c>
      <c r="BR101" s="2" t="str">
        <f t="shared" si="126"/>
        <v/>
      </c>
      <c r="BS101" s="2" t="str">
        <f t="shared" si="126"/>
        <v/>
      </c>
      <c r="BT101" s="2" t="str">
        <f t="shared" si="126"/>
        <v/>
      </c>
      <c r="BU101" s="2" t="str">
        <f t="shared" si="126"/>
        <v/>
      </c>
      <c r="BV101" s="2" t="str">
        <f t="shared" si="126"/>
        <v/>
      </c>
      <c r="BW101" s="2" t="str">
        <f t="shared" si="126"/>
        <v/>
      </c>
      <c r="BX101" s="2" t="str">
        <f t="shared" si="126"/>
        <v/>
      </c>
      <c r="BY101" s="2" t="str">
        <f t="shared" si="126"/>
        <v/>
      </c>
      <c r="BZ101" s="2" t="str">
        <f t="shared" si="126"/>
        <v/>
      </c>
      <c r="CA101" s="2" t="str">
        <f t="shared" si="126"/>
        <v/>
      </c>
      <c r="CB101" s="2" t="str">
        <f t="shared" si="126"/>
        <v/>
      </c>
      <c r="CC101" s="2" t="str">
        <f t="shared" si="126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28"/>
        <v/>
      </c>
      <c r="CV101" s="2" t="str">
        <f t="shared" si="128"/>
        <v/>
      </c>
      <c r="CW101" s="2" t="str">
        <f t="shared" si="128"/>
        <v/>
      </c>
      <c r="CX101" s="2" t="str">
        <f t="shared" si="128"/>
        <v/>
      </c>
      <c r="CY101" s="2" t="str">
        <f t="shared" si="128"/>
        <v/>
      </c>
      <c r="CZ101" s="2" t="str">
        <f t="shared" si="128"/>
        <v/>
      </c>
      <c r="DA101" s="2" t="str">
        <f t="shared" si="128"/>
        <v/>
      </c>
      <c r="DB101" s="2" t="str">
        <f t="shared" si="128"/>
        <v/>
      </c>
      <c r="DC101" s="2" t="str">
        <f t="shared" si="128"/>
        <v/>
      </c>
      <c r="DD101" s="2" t="str">
        <f t="shared" si="128"/>
        <v/>
      </c>
      <c r="DE101" s="2" t="str">
        <f t="shared" si="128"/>
        <v/>
      </c>
      <c r="DF101" s="2" t="str">
        <f t="shared" si="128"/>
        <v/>
      </c>
      <c r="DG101" s="2" t="str">
        <f t="shared" si="128"/>
        <v/>
      </c>
      <c r="DH101" s="2" t="str">
        <f t="shared" si="128"/>
        <v/>
      </c>
      <c r="DI101" s="2" t="str">
        <f t="shared" si="128"/>
        <v/>
      </c>
      <c r="DK101" s="2">
        <f t="shared" si="134"/>
        <v>71.881266666666676</v>
      </c>
      <c r="DL101" s="2">
        <f t="shared" si="134"/>
        <v>74.622802294197029</v>
      </c>
      <c r="DM101" s="2">
        <f t="shared" si="134"/>
        <v>74.063856342780028</v>
      </c>
      <c r="DN101" s="2">
        <f t="shared" si="134"/>
        <v>71.577960504201656</v>
      </c>
      <c r="DO101" s="2">
        <f t="shared" si="134"/>
        <v>76.566104761904768</v>
      </c>
      <c r="DP101" s="2">
        <f t="shared" si="134"/>
        <v>75.79564285714288</v>
      </c>
      <c r="DQ101" s="2">
        <f t="shared" si="134"/>
        <v>78.230701451489679</v>
      </c>
      <c r="DR101" s="2">
        <f t="shared" si="134"/>
        <v>77.039482174688075</v>
      </c>
      <c r="DS101" s="2">
        <f t="shared" si="134"/>
        <v>72.065405303030275</v>
      </c>
      <c r="DT101" s="2">
        <f t="shared" si="134"/>
        <v>77.829189112903208</v>
      </c>
      <c r="DU101" s="2">
        <f t="shared" si="134"/>
        <v>78.896423387096746</v>
      </c>
      <c r="DV101" s="2">
        <f t="shared" si="134"/>
        <v>71.450642156862742</v>
      </c>
      <c r="DW101" s="2">
        <f t="shared" si="134"/>
        <v>75.725412210338675</v>
      </c>
      <c r="DX101" s="2">
        <f t="shared" si="134"/>
        <v>72.714796791443874</v>
      </c>
      <c r="DY101" s="2">
        <f t="shared" si="134"/>
        <v>65.107920361247949</v>
      </c>
      <c r="EA101" s="2">
        <f t="shared" si="96"/>
        <v>54.488399999999999</v>
      </c>
      <c r="EB101" s="2">
        <f t="shared" si="96"/>
        <v>60.95622378516623</v>
      </c>
      <c r="EC101" s="2">
        <f t="shared" si="96"/>
        <v>59.395445125689761</v>
      </c>
      <c r="ED101" s="2">
        <f t="shared" si="96"/>
        <v>58.825509423414786</v>
      </c>
      <c r="EE101" s="2">
        <f t="shared" si="96"/>
        <v>60.361534841797727</v>
      </c>
      <c r="EF101" s="2">
        <f t="shared" si="96"/>
        <v>60.909876128618862</v>
      </c>
      <c r="EG101" s="2">
        <f t="shared" si="96"/>
        <v>61.787215256124725</v>
      </c>
      <c r="EH101" s="2">
        <f t="shared" si="96"/>
        <v>60.12469576837416</v>
      </c>
      <c r="EI101" s="2">
        <f t="shared" si="96"/>
        <v>60.432585037608007</v>
      </c>
      <c r="EJ101" s="2">
        <f t="shared" si="96"/>
        <v>61.697213284898794</v>
      </c>
      <c r="EK101" s="2">
        <f t="shared" si="96"/>
        <v>60.826751133307724</v>
      </c>
      <c r="EL101" s="2">
        <f t="shared" si="96"/>
        <v>56.927386971046779</v>
      </c>
      <c r="EM101" s="2">
        <f t="shared" si="135"/>
        <v>56.628101983663939</v>
      </c>
      <c r="EN101" s="2">
        <f t="shared" si="135"/>
        <v>56.972603169912688</v>
      </c>
      <c r="EO101" s="2">
        <f t="shared" si="135"/>
        <v>54.381040957600234</v>
      </c>
      <c r="EQ101" s="2">
        <f t="shared" si="136"/>
        <v>56.067264897088563</v>
      </c>
      <c r="ER101" s="2">
        <f t="shared" si="136"/>
        <v>59.568091755299534</v>
      </c>
      <c r="ES101" s="2">
        <f t="shared" si="136"/>
        <v>58.768395496045557</v>
      </c>
      <c r="ET101" s="2">
        <f t="shared" si="136"/>
        <v>58.702631399750523</v>
      </c>
      <c r="EU101" s="2">
        <f t="shared" si="136"/>
        <v>59.514547965955863</v>
      </c>
      <c r="EV101" s="2">
        <f t="shared" si="136"/>
        <v>60.694954831144351</v>
      </c>
      <c r="EW101" s="2">
        <f t="shared" si="136"/>
        <v>61.392291828848826</v>
      </c>
      <c r="EX101" s="2">
        <f t="shared" si="136"/>
        <v>59.918496995370276</v>
      </c>
      <c r="EY101" s="2">
        <f t="shared" si="136"/>
        <v>60.38690188291752</v>
      </c>
      <c r="EZ101" s="2">
        <f t="shared" si="136"/>
        <v>60.760860659966774</v>
      </c>
      <c r="FA101" s="2">
        <f t="shared" si="136"/>
        <v>59.739965544884505</v>
      </c>
      <c r="FB101" s="2">
        <f t="shared" si="136"/>
        <v>56.513368517928441</v>
      </c>
      <c r="FC101" s="2">
        <f t="shared" si="136"/>
        <v>56.348571477571888</v>
      </c>
      <c r="FD101" s="2">
        <f t="shared" si="136"/>
        <v>56.987573665947679</v>
      </c>
      <c r="FE101" s="2">
        <f t="shared" si="136"/>
        <v>54.750993143686657</v>
      </c>
      <c r="FG101" s="2">
        <f t="shared" si="137"/>
        <v>0.89119089571616894</v>
      </c>
      <c r="FH101" s="2">
        <f t="shared" si="137"/>
        <v>0.88464888097741678</v>
      </c>
      <c r="FI101" s="2">
        <f t="shared" si="137"/>
        <v>0.89039062578431616</v>
      </c>
      <c r="FJ101" s="2">
        <f t="shared" si="137"/>
        <v>0.89677315294853743</v>
      </c>
      <c r="FK101" s="2">
        <f t="shared" si="137"/>
        <v>0.9223699631161385</v>
      </c>
      <c r="FL101" s="2">
        <f t="shared" si="137"/>
        <v>0.93572332748629794</v>
      </c>
      <c r="FM101" s="2">
        <f t="shared" si="137"/>
        <v>0.94849025027959444</v>
      </c>
      <c r="FN101" s="2">
        <f t="shared" si="137"/>
        <v>0.94601673011830989</v>
      </c>
      <c r="FO101" s="2">
        <f t="shared" si="137"/>
        <v>0.95070097964853884</v>
      </c>
      <c r="FP101" s="2">
        <f t="shared" si="137"/>
        <v>0.95434867662643674</v>
      </c>
      <c r="FQ101" s="2">
        <f t="shared" si="137"/>
        <v>0.96216696297538151</v>
      </c>
      <c r="FR101" s="2">
        <f t="shared" si="137"/>
        <v>0.94938011855110682</v>
      </c>
      <c r="FS101" s="2">
        <f t="shared" si="137"/>
        <v>0.91720730893142866</v>
      </c>
      <c r="FT101" s="2">
        <f t="shared" si="137"/>
        <v>0.9264560639653785</v>
      </c>
      <c r="FU101" s="2">
        <f t="shared" si="137"/>
        <v>0.94821298772780638</v>
      </c>
      <c r="FW101" s="2">
        <f t="shared" si="129"/>
        <v>1.2420831092311962E-7</v>
      </c>
      <c r="FX101" s="2">
        <f t="shared" si="129"/>
        <v>1.8828259663347414E-7</v>
      </c>
      <c r="FY101" s="2">
        <f t="shared" si="129"/>
        <v>2.4814232825036115E-7</v>
      </c>
      <c r="FZ101" s="2">
        <f t="shared" si="129"/>
        <v>3.5639399406777668E-7</v>
      </c>
      <c r="GA101" s="2">
        <f t="shared" si="129"/>
        <v>5.6977177877176808E-7</v>
      </c>
      <c r="GB101" s="2">
        <f t="shared" si="129"/>
        <v>5.6214475638190526E-7</v>
      </c>
      <c r="GC101" s="2">
        <f t="shared" si="129"/>
        <v>6.9161937540704905E-7</v>
      </c>
      <c r="GD101" s="2">
        <f t="shared" si="129"/>
        <v>9.0240932447403307E-7</v>
      </c>
      <c r="GE101" s="2">
        <f t="shared" si="129"/>
        <v>1.2148022321309916E-6</v>
      </c>
      <c r="GF101" s="2">
        <f t="shared" si="129"/>
        <v>1.2647340604569538E-6</v>
      </c>
      <c r="GG101" s="2">
        <f t="shared" si="129"/>
        <v>1.3751534515509414E-6</v>
      </c>
      <c r="GH101" s="2">
        <f t="shared" si="129"/>
        <v>7.298738030089878E-7</v>
      </c>
      <c r="GI101" s="2">
        <f t="shared" si="129"/>
        <v>1.6292483903087524E-6</v>
      </c>
      <c r="GJ101" s="2">
        <f t="shared" si="129"/>
        <v>6.5159481961003553E-6</v>
      </c>
      <c r="GK101" s="2">
        <f t="shared" si="129"/>
        <v>1.6161515270807667E-5</v>
      </c>
      <c r="GM101" s="107">
        <f t="shared" si="130"/>
        <v>7.3917060355253351E-4</v>
      </c>
      <c r="GN101" s="107">
        <f t="shared" si="130"/>
        <v>2.3383029287215334E-4</v>
      </c>
      <c r="GO101" s="107">
        <f t="shared" si="130"/>
        <v>1.250184622251199E-4</v>
      </c>
      <c r="GP101" s="107">
        <f t="shared" si="130"/>
        <v>1.479736283260661E-5</v>
      </c>
      <c r="GQ101" s="107">
        <f t="shared" si="130"/>
        <v>4.6341637746967272E-7</v>
      </c>
      <c r="GR101" s="107">
        <f t="shared" si="130"/>
        <v>5.5458317799588439E-8</v>
      </c>
      <c r="GS101" s="107">
        <f t="shared" si="130"/>
        <v>9.9582772841388643E-10</v>
      </c>
      <c r="GT101" s="107">
        <f t="shared" si="130"/>
        <v>1.2204629518115248E-9</v>
      </c>
      <c r="GU101" s="107">
        <f t="shared" si="130"/>
        <v>6.6752826471823932E-10</v>
      </c>
      <c r="GV101" s="107">
        <f t="shared" si="130"/>
        <v>1.544265217603798E-11</v>
      </c>
      <c r="GW101" s="107">
        <f t="shared" si="130"/>
        <v>8.3558079525820149E-13</v>
      </c>
      <c r="GX101" s="107">
        <f t="shared" si="130"/>
        <v>4.794961935565672E-10</v>
      </c>
      <c r="GY101" s="107">
        <f t="shared" si="130"/>
        <v>2.413370048006659E-8</v>
      </c>
      <c r="GZ101" s="107">
        <f t="shared" si="130"/>
        <v>7.1691543731123204E-10</v>
      </c>
      <c r="HA101" s="107">
        <f t="shared" si="130"/>
        <v>2.4461993424856343E-19</v>
      </c>
      <c r="HC101" s="107">
        <f t="shared" si="76"/>
        <v>0.16716104897420417</v>
      </c>
      <c r="HD101" s="107">
        <f t="shared" si="76"/>
        <v>0.1271677016627871</v>
      </c>
      <c r="HE101" s="107">
        <f t="shared" si="76"/>
        <v>0.14052804156240753</v>
      </c>
      <c r="HF101" s="107">
        <f t="shared" si="76"/>
        <v>0.13539929114566585</v>
      </c>
      <c r="HG101" s="107">
        <f t="shared" si="91"/>
        <v>0.20478388754620849</v>
      </c>
      <c r="HH101" s="107">
        <f t="shared" si="91"/>
        <v>0.26061233482809115</v>
      </c>
      <c r="HI101" s="107">
        <f t="shared" ref="HI101:HQ129" si="138" xml:space="preserve"> _xlfn.NORM.DIST($B101, I$8, ABS(I$12), TRUE) * _xlfn.NORM.DIST(($B101 - I$8)*I$16, 0, ABS(I$12), TRUE) * 2</f>
        <v>0.33735646117986939</v>
      </c>
      <c r="HJ101" s="107">
        <f t="shared" si="138"/>
        <v>0.34383554744909189</v>
      </c>
      <c r="HK101" s="107">
        <f t="shared" si="138"/>
        <v>0.40429716770392143</v>
      </c>
      <c r="HL101" s="107">
        <f t="shared" si="138"/>
        <v>0.40623005512864552</v>
      </c>
      <c r="HM101" s="107">
        <f t="shared" si="138"/>
        <v>0.4774010880681131</v>
      </c>
      <c r="HN101" s="107">
        <f t="shared" si="138"/>
        <v>0.32704306899731528</v>
      </c>
      <c r="HO101" s="107">
        <f t="shared" si="138"/>
        <v>0.20083194962968434</v>
      </c>
      <c r="HP101" s="107">
        <f t="shared" si="138"/>
        <v>0.32496778910434504</v>
      </c>
      <c r="HQ101" s="107">
        <f t="shared" si="138"/>
        <v>0.59426576135472864</v>
      </c>
      <c r="HS101" s="107">
        <f t="shared" si="131"/>
        <v>4.6402193971308636E-11</v>
      </c>
      <c r="HT101" s="107">
        <f t="shared" si="131"/>
        <v>4.3167040108035891E-13</v>
      </c>
      <c r="HU101" s="107">
        <f t="shared" si="131"/>
        <v>5.8804740671714603E-13</v>
      </c>
      <c r="HV101" s="107">
        <f t="shared" si="131"/>
        <v>1.8611351455160839E-14</v>
      </c>
      <c r="HW101" s="107">
        <f t="shared" si="131"/>
        <v>8.1292421837820705E-14</v>
      </c>
      <c r="HX101" s="107">
        <f t="shared" si="131"/>
        <v>1.8392605838154074E-13</v>
      </c>
      <c r="HY101" s="107">
        <f t="shared" si="131"/>
        <v>1.4797363338375715E-13</v>
      </c>
      <c r="HZ101" s="107">
        <f t="shared" si="131"/>
        <v>2.2919142593845798E-13</v>
      </c>
      <c r="IA101" s="107">
        <f t="shared" si="131"/>
        <v>2.1902052172320804E-12</v>
      </c>
      <c r="IB101" s="107">
        <f t="shared" si="131"/>
        <v>1.1523386211162536E-13</v>
      </c>
      <c r="IC101" s="107">
        <f t="shared" si="131"/>
        <v>2.8699175145163606E-13</v>
      </c>
      <c r="ID101" s="107">
        <f t="shared" si="131"/>
        <v>7.1377056492829296E-14</v>
      </c>
      <c r="IE101" s="107">
        <f t="shared" si="131"/>
        <v>3.4797260940761328E-15</v>
      </c>
      <c r="IF101" s="107">
        <f t="shared" si="131"/>
        <v>1.9684826984357881E-13</v>
      </c>
      <c r="IG101" s="107">
        <f t="shared" si="131"/>
        <v>1.1068063582628498E-8</v>
      </c>
      <c r="II101" s="107">
        <f t="shared" si="132"/>
        <v>2.1657607199905407E-35</v>
      </c>
      <c r="IJ101" s="107">
        <f t="shared" si="132"/>
        <v>1.7358257416672845E-42</v>
      </c>
      <c r="IK101" s="107">
        <f t="shared" si="132"/>
        <v>2.8137641806812665E-42</v>
      </c>
      <c r="IL101" s="107">
        <f t="shared" si="132"/>
        <v>2.6661244584040433E-48</v>
      </c>
      <c r="IM101" s="107">
        <f t="shared" si="132"/>
        <v>4.2856662666329638E-47</v>
      </c>
      <c r="IN101" s="107">
        <f t="shared" si="132"/>
        <v>6.8404709963256846E-47</v>
      </c>
      <c r="IO101" s="107">
        <f t="shared" si="132"/>
        <v>1.0531215499063726E-48</v>
      </c>
      <c r="IP101" s="107">
        <f t="shared" si="132"/>
        <v>4.8938749699780125E-48</v>
      </c>
      <c r="IQ101" s="107">
        <f t="shared" si="132"/>
        <v>1.3678948695429565E-44</v>
      </c>
      <c r="IR101" s="107">
        <f t="shared" si="132"/>
        <v>6.190379342306643E-50</v>
      </c>
      <c r="IS101" s="107">
        <f t="shared" si="132"/>
        <v>4.7555515002552227E-49</v>
      </c>
      <c r="IT101" s="107">
        <f t="shared" si="132"/>
        <v>1.5639012168946814E-49</v>
      </c>
      <c r="IU101" s="107">
        <f t="shared" si="132"/>
        <v>2.1247997077529542E-52</v>
      </c>
      <c r="IV101" s="107">
        <f t="shared" si="132"/>
        <v>1.6512191110336157E-46</v>
      </c>
      <c r="IW101" s="107">
        <f t="shared" si="132"/>
        <v>4.1584195125751926E-30</v>
      </c>
      <c r="IY101" s="107">
        <f t="shared" si="133"/>
        <v>0.16790021962415888</v>
      </c>
      <c r="IZ101" s="107">
        <f t="shared" si="133"/>
        <v>0.12740153195609094</v>
      </c>
      <c r="JA101" s="107">
        <f t="shared" si="133"/>
        <v>0.14065306002522071</v>
      </c>
      <c r="JB101" s="107">
        <f t="shared" si="133"/>
        <v>0.13541408850851708</v>
      </c>
      <c r="JC101" s="107">
        <f t="shared" si="133"/>
        <v>0.20478435096266726</v>
      </c>
      <c r="JD101" s="107">
        <f t="shared" si="133"/>
        <v>0.26061239028659289</v>
      </c>
      <c r="JE101" s="107">
        <f t="shared" si="133"/>
        <v>0.33735646217584514</v>
      </c>
      <c r="JF101" s="107">
        <f t="shared" si="133"/>
        <v>0.34383554866978405</v>
      </c>
      <c r="JG101" s="107">
        <f t="shared" si="133"/>
        <v>0.40429716837363988</v>
      </c>
      <c r="JH101" s="107">
        <f t="shared" si="133"/>
        <v>0.40623005514420341</v>
      </c>
      <c r="JI101" s="107">
        <f t="shared" si="133"/>
        <v>0.47740108806923565</v>
      </c>
      <c r="JJ101" s="107">
        <f t="shared" si="133"/>
        <v>0.32704306947688289</v>
      </c>
      <c r="JK101" s="107">
        <f t="shared" si="133"/>
        <v>0.20083197376338829</v>
      </c>
      <c r="JL101" s="107">
        <f t="shared" si="133"/>
        <v>0.3249677898214573</v>
      </c>
      <c r="JM101" s="107">
        <f t="shared" si="133"/>
        <v>0.59426577242279222</v>
      </c>
    </row>
    <row r="102" spans="2:273" x14ac:dyDescent="0.25">
      <c r="B102" s="2">
        <v>74</v>
      </c>
      <c r="C102" s="37">
        <v>140.387</v>
      </c>
      <c r="D102" s="37">
        <v>134.01599999999999</v>
      </c>
      <c r="E102" s="37">
        <v>133.62899999999999</v>
      </c>
      <c r="F102" s="37">
        <v>136.01599999999999</v>
      </c>
      <c r="G102" s="37">
        <v>161.35499999999999</v>
      </c>
      <c r="H102" s="37">
        <v>173.49199999999999</v>
      </c>
      <c r="I102" s="37">
        <v>180.672</v>
      </c>
      <c r="J102" s="37">
        <v>179.279</v>
      </c>
      <c r="K102" s="37">
        <v>183.262</v>
      </c>
      <c r="L102" s="37">
        <v>183.68899999999999</v>
      </c>
      <c r="M102" s="37">
        <v>186.01599999999999</v>
      </c>
      <c r="N102" s="37">
        <v>175.23</v>
      </c>
      <c r="O102" s="37">
        <v>157.21299999999999</v>
      </c>
      <c r="P102" s="37">
        <v>168</v>
      </c>
      <c r="Q102" s="37">
        <v>150.70500000000001</v>
      </c>
      <c r="S102" s="4">
        <f t="shared" si="97"/>
        <v>131.19094454344361</v>
      </c>
      <c r="T102" s="4">
        <f t="shared" si="98"/>
        <v>127.26431646587564</v>
      </c>
      <c r="U102" s="4">
        <f t="shared" si="99"/>
        <v>128.68291825430376</v>
      </c>
      <c r="V102" s="4">
        <f t="shared" si="100"/>
        <v>129.46031378134259</v>
      </c>
      <c r="W102" s="4">
        <f t="shared" si="101"/>
        <v>154.53097326227106</v>
      </c>
      <c r="X102" s="4">
        <f t="shared" si="102"/>
        <v>168.62305105120177</v>
      </c>
      <c r="Y102" s="4">
        <f t="shared" si="103"/>
        <v>180.31491301969396</v>
      </c>
      <c r="Z102" s="4">
        <f t="shared" si="104"/>
        <v>180.47014293912477</v>
      </c>
      <c r="AA102" s="4">
        <f t="shared" si="105"/>
        <v>187.883622586667</v>
      </c>
      <c r="AB102" s="4">
        <f t="shared" si="106"/>
        <v>189.08606852385191</v>
      </c>
      <c r="AC102" s="4">
        <f t="shared" si="107"/>
        <v>194.20400713610024</v>
      </c>
      <c r="AD102" s="4">
        <f t="shared" si="108"/>
        <v>175.50945161137221</v>
      </c>
      <c r="AE102" s="4">
        <f t="shared" si="109"/>
        <v>149.60955115344908</v>
      </c>
      <c r="AF102" s="4">
        <f t="shared" si="110"/>
        <v>168.48548842353301</v>
      </c>
      <c r="AG102" s="4">
        <f t="shared" si="110"/>
        <v>152.88054471992146</v>
      </c>
      <c r="AI102" s="4">
        <f t="shared" si="111"/>
        <v>9.1960554565563939</v>
      </c>
      <c r="AJ102" s="4">
        <f t="shared" si="112"/>
        <v>6.7516835341243535</v>
      </c>
      <c r="AK102" s="4">
        <f t="shared" si="113"/>
        <v>4.9460817456962332</v>
      </c>
      <c r="AL102" s="4">
        <f t="shared" si="114"/>
        <v>6.5556862186573994</v>
      </c>
      <c r="AM102" s="4">
        <f t="shared" si="115"/>
        <v>6.8240267377289285</v>
      </c>
      <c r="AN102" s="4">
        <f t="shared" si="116"/>
        <v>4.86894894879822</v>
      </c>
      <c r="AO102" s="4">
        <f t="shared" si="117"/>
        <v>0.35708698030603614</v>
      </c>
      <c r="AP102" s="4">
        <f t="shared" si="118"/>
        <v>-1.1911429391247736</v>
      </c>
      <c r="AQ102" s="4">
        <f t="shared" si="119"/>
        <v>-4.6216225866670015</v>
      </c>
      <c r="AR102" s="4">
        <f t="shared" si="120"/>
        <v>-5.3970685238519138</v>
      </c>
      <c r="AS102" s="4">
        <f t="shared" si="121"/>
        <v>-8.1880071361002535</v>
      </c>
      <c r="AT102" s="4">
        <f t="shared" si="122"/>
        <v>-0.27945161137222385</v>
      </c>
      <c r="AU102" s="4">
        <f t="shared" si="123"/>
        <v>7.6034488465509185</v>
      </c>
      <c r="AV102" s="4">
        <f t="shared" si="124"/>
        <v>-0.48548842353301325</v>
      </c>
      <c r="AW102" s="4">
        <f t="shared" si="124"/>
        <v>-2.1755447199214473</v>
      </c>
      <c r="AY102" s="2">
        <f t="shared" si="125"/>
        <v>56.053194627491614</v>
      </c>
      <c r="AZ102" s="2">
        <f t="shared" si="125"/>
        <v>62.094580800771908</v>
      </c>
      <c r="BA102" s="2">
        <f t="shared" si="125"/>
        <v>60.589934250931655</v>
      </c>
      <c r="BB102" s="2">
        <f t="shared" si="125"/>
        <v>59.794593641068644</v>
      </c>
      <c r="BC102" s="2">
        <f t="shared" si="125"/>
        <v>61.250793654161818</v>
      </c>
      <c r="BD102" s="2">
        <f t="shared" si="125"/>
        <v>61.553893392384651</v>
      </c>
      <c r="BE102" s="2">
        <f t="shared" si="125"/>
        <v>62.327498509899868</v>
      </c>
      <c r="BF102" s="2">
        <f t="shared" si="125"/>
        <v>60.742520049909572</v>
      </c>
      <c r="BG102" s="2">
        <f t="shared" si="125"/>
        <v>60.763064313665765</v>
      </c>
      <c r="BH102" s="2">
        <f t="shared" si="125"/>
        <v>62.104974717976035</v>
      </c>
      <c r="BI102" s="2">
        <f t="shared" si="125"/>
        <v>61.182200395426555</v>
      </c>
      <c r="BJ102" s="2">
        <f t="shared" si="125"/>
        <v>57.365704184603445</v>
      </c>
      <c r="BK102" s="2">
        <f t="shared" si="125"/>
        <v>57.795617685245595</v>
      </c>
      <c r="BL102" s="2">
        <f t="shared" si="125"/>
        <v>57.810448413919254</v>
      </c>
      <c r="BM102" s="2">
        <f t="shared" si="125"/>
        <v>54.769720565854179</v>
      </c>
      <c r="BO102" s="2" t="str">
        <f t="shared" si="126"/>
        <v/>
      </c>
      <c r="BP102" s="2" t="str">
        <f t="shared" si="126"/>
        <v/>
      </c>
      <c r="BQ102" s="2" t="str">
        <f t="shared" si="126"/>
        <v/>
      </c>
      <c r="BR102" s="2" t="str">
        <f t="shared" si="126"/>
        <v/>
      </c>
      <c r="BS102" s="2" t="str">
        <f t="shared" si="126"/>
        <v/>
      </c>
      <c r="BT102" s="2" t="str">
        <f t="shared" si="126"/>
        <v/>
      </c>
      <c r="BU102" s="2" t="str">
        <f t="shared" si="126"/>
        <v/>
      </c>
      <c r="BV102" s="2" t="str">
        <f t="shared" si="126"/>
        <v/>
      </c>
      <c r="BW102" s="2" t="str">
        <f t="shared" si="126"/>
        <v/>
      </c>
      <c r="BX102" s="2" t="str">
        <f t="shared" si="126"/>
        <v/>
      </c>
      <c r="BY102" s="2" t="str">
        <f t="shared" si="126"/>
        <v/>
      </c>
      <c r="BZ102" s="2" t="str">
        <f t="shared" si="126"/>
        <v/>
      </c>
      <c r="CA102" s="2" t="str">
        <f t="shared" si="126"/>
        <v/>
      </c>
      <c r="CB102" s="2" t="str">
        <f t="shared" si="126"/>
        <v/>
      </c>
      <c r="CC102" s="2" t="str">
        <f t="shared" si="126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28"/>
        <v/>
      </c>
      <c r="CV102" s="2" t="str">
        <f t="shared" si="128"/>
        <v/>
      </c>
      <c r="CW102" s="2" t="str">
        <f t="shared" si="128"/>
        <v/>
      </c>
      <c r="CX102" s="2" t="str">
        <f t="shared" si="128"/>
        <v/>
      </c>
      <c r="CY102" s="2" t="str">
        <f t="shared" si="128"/>
        <v/>
      </c>
      <c r="CZ102" s="2" t="str">
        <f t="shared" si="128"/>
        <v/>
      </c>
      <c r="DA102" s="2" t="str">
        <f t="shared" si="128"/>
        <v/>
      </c>
      <c r="DB102" s="2" t="str">
        <f t="shared" si="128"/>
        <v/>
      </c>
      <c r="DC102" s="2" t="str">
        <f t="shared" si="128"/>
        <v/>
      </c>
      <c r="DD102" s="2" t="str">
        <f t="shared" si="128"/>
        <v/>
      </c>
      <c r="DE102" s="2" t="str">
        <f t="shared" si="128"/>
        <v/>
      </c>
      <c r="DF102" s="2" t="str">
        <f t="shared" si="128"/>
        <v/>
      </c>
      <c r="DG102" s="2" t="str">
        <f t="shared" si="128"/>
        <v/>
      </c>
      <c r="DH102" s="2" t="str">
        <f t="shared" si="128"/>
        <v/>
      </c>
      <c r="DI102" s="2" t="str">
        <f t="shared" si="128"/>
        <v/>
      </c>
      <c r="DK102" s="2">
        <f t="shared" si="134"/>
        <v>72.006489189189196</v>
      </c>
      <c r="DL102" s="2">
        <f t="shared" si="134"/>
        <v>74.753893387314434</v>
      </c>
      <c r="DM102" s="2">
        <f t="shared" si="134"/>
        <v>74.20770026990553</v>
      </c>
      <c r="DN102" s="2">
        <f t="shared" si="134"/>
        <v>71.706373109243685</v>
      </c>
      <c r="DO102" s="2">
        <f t="shared" si="134"/>
        <v>76.742514285714293</v>
      </c>
      <c r="DP102" s="2">
        <f t="shared" si="134"/>
        <v>75.929155742296942</v>
      </c>
      <c r="DQ102" s="2">
        <f t="shared" si="134"/>
        <v>78.403396180290287</v>
      </c>
      <c r="DR102" s="2">
        <f t="shared" si="134"/>
        <v>77.208280303030321</v>
      </c>
      <c r="DS102" s="2">
        <f t="shared" si="134"/>
        <v>72.157295008912627</v>
      </c>
      <c r="DT102" s="2">
        <f t="shared" si="134"/>
        <v>78.03348790322579</v>
      </c>
      <c r="DU102" s="2">
        <f t="shared" si="134"/>
        <v>79.100241532258039</v>
      </c>
      <c r="DV102" s="2">
        <f t="shared" si="134"/>
        <v>71.594935606060602</v>
      </c>
      <c r="DW102" s="2">
        <f t="shared" si="134"/>
        <v>75.951384135472367</v>
      </c>
      <c r="DX102" s="2">
        <f t="shared" si="134"/>
        <v>72.906130175706664</v>
      </c>
      <c r="DY102" s="2">
        <f t="shared" si="134"/>
        <v>65.231418719211831</v>
      </c>
      <c r="EA102" s="2">
        <f t="shared" si="96"/>
        <v>54.506</v>
      </c>
      <c r="EB102" s="2">
        <f t="shared" si="96"/>
        <v>60.783405115089508</v>
      </c>
      <c r="EC102" s="2">
        <f t="shared" si="96"/>
        <v>59.258336909871247</v>
      </c>
      <c r="ED102" s="2">
        <f t="shared" si="96"/>
        <v>58.705446174732465</v>
      </c>
      <c r="EE102" s="2">
        <f t="shared" si="96"/>
        <v>60.215117361844975</v>
      </c>
      <c r="EF102" s="2">
        <f t="shared" si="96"/>
        <v>60.769522222869455</v>
      </c>
      <c r="EG102" s="2">
        <f t="shared" si="96"/>
        <v>61.634022271714926</v>
      </c>
      <c r="EH102" s="2">
        <f t="shared" si="96"/>
        <v>59.996170935412025</v>
      </c>
      <c r="EI102" s="2">
        <f t="shared" si="96"/>
        <v>60.293733262883073</v>
      </c>
      <c r="EJ102" s="2">
        <f t="shared" si="96"/>
        <v>61.499744680851052</v>
      </c>
      <c r="EK102" s="2">
        <f t="shared" si="96"/>
        <v>60.622558970418751</v>
      </c>
      <c r="EL102" s="2">
        <f t="shared" si="96"/>
        <v>56.7630583518931</v>
      </c>
      <c r="EM102" s="2">
        <f t="shared" si="135"/>
        <v>56.46629688837028</v>
      </c>
      <c r="EN102" s="2">
        <f t="shared" si="135"/>
        <v>56.821345493619873</v>
      </c>
      <c r="EO102" s="2">
        <f t="shared" si="135"/>
        <v>54.291090568214599</v>
      </c>
      <c r="EQ102" s="2">
        <f t="shared" si="136"/>
        <v>55.971454994257357</v>
      </c>
      <c r="ER102" s="2">
        <f t="shared" si="136"/>
        <v>59.443981086902006</v>
      </c>
      <c r="ES102" s="2">
        <f t="shared" si="136"/>
        <v>58.651979912704952</v>
      </c>
      <c r="ET102" s="2">
        <f t="shared" si="136"/>
        <v>58.586429648011787</v>
      </c>
      <c r="EU102" s="2">
        <f t="shared" si="136"/>
        <v>59.397396088613021</v>
      </c>
      <c r="EV102" s="2">
        <f t="shared" si="136"/>
        <v>60.560009525420192</v>
      </c>
      <c r="EW102" s="2">
        <f t="shared" si="136"/>
        <v>61.252404047359533</v>
      </c>
      <c r="EX102" s="2">
        <f t="shared" si="136"/>
        <v>59.799303698149977</v>
      </c>
      <c r="EY102" s="2">
        <f t="shared" si="136"/>
        <v>60.247506175372834</v>
      </c>
      <c r="EZ102" s="2">
        <f t="shared" si="136"/>
        <v>60.604385372880536</v>
      </c>
      <c r="FA102" s="2">
        <f t="shared" si="136"/>
        <v>59.58307051353281</v>
      </c>
      <c r="FB102" s="2">
        <f t="shared" si="136"/>
        <v>56.363243470600366</v>
      </c>
      <c r="FC102" s="2">
        <f t="shared" si="136"/>
        <v>56.197191211136207</v>
      </c>
      <c r="FD102" s="2">
        <f t="shared" si="136"/>
        <v>56.833424599080942</v>
      </c>
      <c r="FE102" s="2">
        <f t="shared" si="136"/>
        <v>54.610587841861843</v>
      </c>
      <c r="FG102" s="2">
        <f t="shared" si="137"/>
        <v>0.91159136286912146</v>
      </c>
      <c r="FH102" s="2">
        <f t="shared" si="137"/>
        <v>0.90614673033455329</v>
      </c>
      <c r="FI102" s="2">
        <f t="shared" si="137"/>
        <v>0.91092613789549115</v>
      </c>
      <c r="FJ102" s="2">
        <f t="shared" si="137"/>
        <v>0.91622539491053023</v>
      </c>
      <c r="FK102" s="2">
        <f t="shared" si="137"/>
        <v>0.93733575325630292</v>
      </c>
      <c r="FL102" s="2">
        <f t="shared" si="137"/>
        <v>0.94825921637341937</v>
      </c>
      <c r="FM102" s="2">
        <f t="shared" si="137"/>
        <v>0.95864624557603939</v>
      </c>
      <c r="FN102" s="2">
        <f t="shared" si="137"/>
        <v>0.95663812481020993</v>
      </c>
      <c r="FO102" s="2">
        <f t="shared" si="137"/>
        <v>0.96043927350595826</v>
      </c>
      <c r="FP102" s="2">
        <f t="shared" si="137"/>
        <v>0.96339416582315118</v>
      </c>
      <c r="FQ102" s="2">
        <f t="shared" si="137"/>
        <v>0.96971247759491108</v>
      </c>
      <c r="FR102" s="2">
        <f t="shared" si="137"/>
        <v>0.9593681777595946</v>
      </c>
      <c r="FS102" s="2">
        <f t="shared" si="137"/>
        <v>0.93177750140163607</v>
      </c>
      <c r="FT102" s="2">
        <f t="shared" si="137"/>
        <v>0.93850692785178802</v>
      </c>
      <c r="FU102" s="2">
        <f t="shared" si="137"/>
        <v>0.95625141888656595</v>
      </c>
      <c r="FW102" s="2">
        <f t="shared" si="129"/>
        <v>1.5636899394821171E-7</v>
      </c>
      <c r="FX102" s="2">
        <f t="shared" si="129"/>
        <v>2.3703373394480441E-7</v>
      </c>
      <c r="FY102" s="2">
        <f t="shared" si="129"/>
        <v>3.1239266270480963E-7</v>
      </c>
      <c r="FZ102" s="2">
        <f t="shared" si="129"/>
        <v>4.4867341433940219E-7</v>
      </c>
      <c r="GA102" s="2">
        <f t="shared" si="129"/>
        <v>7.1730006539681706E-7</v>
      </c>
      <c r="GB102" s="2">
        <f t="shared" si="129"/>
        <v>7.0769821590802578E-7</v>
      </c>
      <c r="GC102" s="2">
        <f t="shared" si="129"/>
        <v>8.7069705106660483E-7</v>
      </c>
      <c r="GD102" s="2">
        <f t="shared" si="129"/>
        <v>1.136065764970983E-6</v>
      </c>
      <c r="GE102" s="2">
        <f t="shared" si="129"/>
        <v>1.5293449192889872E-6</v>
      </c>
      <c r="GF102" s="2">
        <f t="shared" si="129"/>
        <v>1.5922053264685539E-6</v>
      </c>
      <c r="GG102" s="2">
        <f t="shared" si="129"/>
        <v>1.7312150088537585E-6</v>
      </c>
      <c r="GH102" s="2">
        <f t="shared" si="129"/>
        <v>9.1885650436272162E-7</v>
      </c>
      <c r="GI102" s="2">
        <f t="shared" si="129"/>
        <v>2.0086128037356304E-6</v>
      </c>
      <c r="GJ102" s="2">
        <f t="shared" si="129"/>
        <v>7.8942405811090634E-6</v>
      </c>
      <c r="GK102" s="2">
        <f t="shared" si="129"/>
        <v>1.9293179004086676E-5</v>
      </c>
      <c r="GM102" s="107">
        <f t="shared" si="130"/>
        <v>1.9333610490995283E-4</v>
      </c>
      <c r="GN102" s="107">
        <f t="shared" si="130"/>
        <v>4.4835463669848386E-5</v>
      </c>
      <c r="GO102" s="107">
        <f t="shared" si="130"/>
        <v>2.1843020426194686E-5</v>
      </c>
      <c r="GP102" s="107">
        <f t="shared" si="130"/>
        <v>1.7181470019221934E-6</v>
      </c>
      <c r="GQ102" s="107">
        <f t="shared" si="130"/>
        <v>3.6972116540906987E-8</v>
      </c>
      <c r="GR102" s="107">
        <f t="shared" si="130"/>
        <v>3.7179953515777572E-9</v>
      </c>
      <c r="GS102" s="107">
        <f t="shared" si="130"/>
        <v>4.3724691831569774E-11</v>
      </c>
      <c r="GT102" s="107">
        <f t="shared" si="130"/>
        <v>5.2390490139146143E-11</v>
      </c>
      <c r="GU102" s="107">
        <f t="shared" si="130"/>
        <v>2.8929378111599968E-11</v>
      </c>
      <c r="GV102" s="107">
        <f t="shared" si="130"/>
        <v>4.0719747538794996E-13</v>
      </c>
      <c r="GW102" s="107">
        <f t="shared" si="130"/>
        <v>1.8107223326229845E-14</v>
      </c>
      <c r="GX102" s="107">
        <f t="shared" si="130"/>
        <v>1.910531928631593E-11</v>
      </c>
      <c r="GY102" s="107">
        <f t="shared" si="130"/>
        <v>1.3473117855203834E-9</v>
      </c>
      <c r="GZ102" s="107">
        <f t="shared" si="130"/>
        <v>3.4251678206432135E-11</v>
      </c>
      <c r="HA102" s="107">
        <f t="shared" si="130"/>
        <v>1.4451855187945599E-21</v>
      </c>
      <c r="HC102" s="107">
        <f t="shared" si="76"/>
        <v>0.21269629921507971</v>
      </c>
      <c r="HD102" s="107">
        <f t="shared" si="76"/>
        <v>0.16989536539041214</v>
      </c>
      <c r="HE102" s="107">
        <f t="shared" si="76"/>
        <v>0.18728831574228352</v>
      </c>
      <c r="HF102" s="107">
        <f t="shared" si="76"/>
        <v>0.18591328602622076</v>
      </c>
      <c r="HG102" s="107">
        <f t="shared" si="76"/>
        <v>0.27361843406964825</v>
      </c>
      <c r="HH102" s="107">
        <f t="shared" si="76"/>
        <v>0.34037067139908345</v>
      </c>
      <c r="HI102" s="107">
        <f t="shared" si="138"/>
        <v>0.43108911831532015</v>
      </c>
      <c r="HJ102" s="107">
        <f t="shared" si="138"/>
        <v>0.43932003577335871</v>
      </c>
      <c r="HK102" s="107">
        <f t="shared" si="138"/>
        <v>0.50041997444036002</v>
      </c>
      <c r="HL102" s="107">
        <f t="shared" si="138"/>
        <v>0.50823812840395788</v>
      </c>
      <c r="HM102" s="107">
        <f t="shared" si="138"/>
        <v>0.57000834524216992</v>
      </c>
      <c r="HN102" s="107">
        <f t="shared" si="138"/>
        <v>0.42092687852543931</v>
      </c>
      <c r="HO102" s="107">
        <f t="shared" si="138"/>
        <v>0.27153003325926439</v>
      </c>
      <c r="HP102" s="107">
        <f t="shared" si="138"/>
        <v>0.41415359192350859</v>
      </c>
      <c r="HQ102" s="107">
        <f t="shared" si="138"/>
        <v>0.62593632742033811</v>
      </c>
      <c r="HS102" s="107">
        <f t="shared" si="131"/>
        <v>1.2741094621264E-10</v>
      </c>
      <c r="HT102" s="107">
        <f t="shared" si="131"/>
        <v>1.5085289984834549E-12</v>
      </c>
      <c r="HU102" s="107">
        <f t="shared" si="131"/>
        <v>2.0798352650004747E-12</v>
      </c>
      <c r="HV102" s="107">
        <f t="shared" si="131"/>
        <v>8.1039501206452241E-14</v>
      </c>
      <c r="HW102" s="107">
        <f t="shared" si="131"/>
        <v>3.5083048814526667E-13</v>
      </c>
      <c r="HX102" s="107">
        <f t="shared" si="131"/>
        <v>7.7396355696307947E-13</v>
      </c>
      <c r="HY102" s="107">
        <f t="shared" si="131"/>
        <v>6.5791926042138647E-13</v>
      </c>
      <c r="HZ102" s="107">
        <f t="shared" si="131"/>
        <v>1.0249099560909498E-12</v>
      </c>
      <c r="IA102" s="107">
        <f t="shared" si="131"/>
        <v>8.9897301882973819E-12</v>
      </c>
      <c r="IB102" s="107">
        <f t="shared" si="131"/>
        <v>5.6191408979832084E-13</v>
      </c>
      <c r="IC102" s="107">
        <f t="shared" si="131"/>
        <v>1.3578010406460701E-12</v>
      </c>
      <c r="ID102" s="107">
        <f t="shared" si="131"/>
        <v>3.2960738785267813E-13</v>
      </c>
      <c r="IE102" s="107">
        <f t="shared" si="131"/>
        <v>1.7155960268442785E-14</v>
      </c>
      <c r="IF102" s="107">
        <f t="shared" si="131"/>
        <v>8.2697583515851684E-13</v>
      </c>
      <c r="IG102" s="107">
        <f t="shared" si="131"/>
        <v>2.710400353302752E-8</v>
      </c>
      <c r="II102" s="107">
        <f t="shared" si="132"/>
        <v>2.0144582060303484E-34</v>
      </c>
      <c r="IJ102" s="107">
        <f t="shared" si="132"/>
        <v>2.767856430120039E-41</v>
      </c>
      <c r="IK102" s="107">
        <f t="shared" si="132"/>
        <v>4.6485580964640471E-41</v>
      </c>
      <c r="IL102" s="107">
        <f t="shared" si="132"/>
        <v>7.2086396418800154E-47</v>
      </c>
      <c r="IM102" s="107">
        <f t="shared" si="132"/>
        <v>1.1808720688842893E-45</v>
      </c>
      <c r="IN102" s="107">
        <f t="shared" si="132"/>
        <v>1.8514713726239908E-45</v>
      </c>
      <c r="IO102" s="107">
        <f t="shared" si="132"/>
        <v>3.4180142753366206E-47</v>
      </c>
      <c r="IP102" s="107">
        <f t="shared" si="132"/>
        <v>1.6136308204324985E-46</v>
      </c>
      <c r="IQ102" s="107">
        <f t="shared" si="132"/>
        <v>3.7331327579286668E-43</v>
      </c>
      <c r="IR102" s="107">
        <f t="shared" si="132"/>
        <v>2.5751808674295791E-48</v>
      </c>
      <c r="IS102" s="107">
        <f t="shared" si="132"/>
        <v>1.8898426187945131E-47</v>
      </c>
      <c r="IT102" s="107">
        <f t="shared" si="132"/>
        <v>5.4685095555591857E-48</v>
      </c>
      <c r="IU102" s="107">
        <f t="shared" si="132"/>
        <v>8.0278331767158967E-51</v>
      </c>
      <c r="IV102" s="107">
        <f t="shared" si="132"/>
        <v>4.407995474581381E-45</v>
      </c>
      <c r="IW102" s="107">
        <f t="shared" si="132"/>
        <v>3.3477816399079196E-29</v>
      </c>
      <c r="IY102" s="107">
        <f t="shared" si="133"/>
        <v>0.21288963544740061</v>
      </c>
      <c r="IZ102" s="107">
        <f t="shared" si="133"/>
        <v>0.1699402008555905</v>
      </c>
      <c r="JA102" s="107">
        <f t="shared" si="133"/>
        <v>0.18731015876478954</v>
      </c>
      <c r="JB102" s="107">
        <f t="shared" si="133"/>
        <v>0.18591500417330373</v>
      </c>
      <c r="JC102" s="107">
        <f t="shared" si="133"/>
        <v>0.27361847104211562</v>
      </c>
      <c r="JD102" s="107">
        <f t="shared" si="133"/>
        <v>0.34037067511785274</v>
      </c>
      <c r="JE102" s="107">
        <f t="shared" si="133"/>
        <v>0.43108911835970276</v>
      </c>
      <c r="JF102" s="107">
        <f t="shared" si="133"/>
        <v>0.43932003582677409</v>
      </c>
      <c r="JG102" s="107">
        <f t="shared" si="133"/>
        <v>0.50041997447827913</v>
      </c>
      <c r="JH102" s="107">
        <f t="shared" si="133"/>
        <v>0.50823812840492699</v>
      </c>
      <c r="JI102" s="107">
        <f t="shared" si="133"/>
        <v>0.57000834524354582</v>
      </c>
      <c r="JJ102" s="107">
        <f t="shared" si="133"/>
        <v>0.42092687854487426</v>
      </c>
      <c r="JK102" s="107">
        <f t="shared" si="133"/>
        <v>0.27153003460659331</v>
      </c>
      <c r="JL102" s="107">
        <f t="shared" si="133"/>
        <v>0.4141535919585872</v>
      </c>
      <c r="JM102" s="107">
        <f t="shared" si="133"/>
        <v>0.6259363545243416</v>
      </c>
    </row>
    <row r="103" spans="2:273" x14ac:dyDescent="0.25">
      <c r="B103" s="2">
        <v>75</v>
      </c>
      <c r="C103" s="37">
        <v>151.90299999999999</v>
      </c>
      <c r="D103" s="37">
        <v>150.01599999999999</v>
      </c>
      <c r="E103" s="37">
        <v>150.48400000000001</v>
      </c>
      <c r="F103" s="37">
        <v>154.25800000000001</v>
      </c>
      <c r="G103" s="37">
        <v>174.58099999999999</v>
      </c>
      <c r="H103" s="37">
        <v>184.34399999999999</v>
      </c>
      <c r="I103" s="37">
        <v>185.83600000000001</v>
      </c>
      <c r="J103" s="37">
        <v>184.852</v>
      </c>
      <c r="K103" s="37">
        <v>185.852</v>
      </c>
      <c r="L103" s="37">
        <v>185.59</v>
      </c>
      <c r="M103" s="37">
        <v>183.21299999999999</v>
      </c>
      <c r="N103" s="37">
        <v>181.75399999999999</v>
      </c>
      <c r="O103" s="37">
        <v>169.31100000000001</v>
      </c>
      <c r="P103" s="37">
        <v>174.59</v>
      </c>
      <c r="Q103" s="37">
        <v>133.262</v>
      </c>
      <c r="S103" s="4">
        <f t="shared" si="97"/>
        <v>143.85128730494608</v>
      </c>
      <c r="T103" s="4">
        <f t="shared" si="98"/>
        <v>141.1270408924496</v>
      </c>
      <c r="U103" s="4">
        <f t="shared" si="99"/>
        <v>142.75018192312274</v>
      </c>
      <c r="V103" s="4">
        <f t="shared" si="100"/>
        <v>145.47327745586585</v>
      </c>
      <c r="W103" s="4">
        <f t="shared" si="101"/>
        <v>171.69608909287035</v>
      </c>
      <c r="X103" s="4">
        <f t="shared" si="102"/>
        <v>184.49810813537525</v>
      </c>
      <c r="Y103" s="4">
        <f t="shared" si="103"/>
        <v>191.59389387007016</v>
      </c>
      <c r="Z103" s="4">
        <f t="shared" si="104"/>
        <v>191.29922889938717</v>
      </c>
      <c r="AA103" s="4">
        <f t="shared" si="105"/>
        <v>192.91655122549918</v>
      </c>
      <c r="AB103" s="4">
        <f t="shared" si="106"/>
        <v>192.94553206597553</v>
      </c>
      <c r="AC103" s="4">
        <f t="shared" si="107"/>
        <v>187.80023614622573</v>
      </c>
      <c r="AD103" s="4">
        <f t="shared" si="108"/>
        <v>187.76673717550224</v>
      </c>
      <c r="AE103" s="4">
        <f t="shared" si="109"/>
        <v>167.17761726794677</v>
      </c>
      <c r="AF103" s="4">
        <f t="shared" si="110"/>
        <v>180.0342919956498</v>
      </c>
      <c r="AG103" s="4">
        <f t="shared" si="110"/>
        <v>128.06595471906263</v>
      </c>
      <c r="AI103" s="4">
        <f t="shared" si="111"/>
        <v>8.051712695053908</v>
      </c>
      <c r="AJ103" s="4">
        <f t="shared" si="112"/>
        <v>8.8889591075503915</v>
      </c>
      <c r="AK103" s="4">
        <f t="shared" si="113"/>
        <v>7.7338180768772702</v>
      </c>
      <c r="AL103" s="4">
        <f t="shared" si="114"/>
        <v>8.784722544134155</v>
      </c>
      <c r="AM103" s="4">
        <f t="shared" si="115"/>
        <v>2.8849109071296368</v>
      </c>
      <c r="AN103" s="4">
        <f t="shared" si="116"/>
        <v>-0.15410813537525314</v>
      </c>
      <c r="AO103" s="4">
        <f t="shared" si="117"/>
        <v>-5.7578938700701485</v>
      </c>
      <c r="AP103" s="4">
        <f t="shared" si="118"/>
        <v>-6.44722889938717</v>
      </c>
      <c r="AQ103" s="4">
        <f t="shared" si="119"/>
        <v>-7.0645512254991729</v>
      </c>
      <c r="AR103" s="4">
        <f t="shared" si="120"/>
        <v>-7.3555320659755239</v>
      </c>
      <c r="AS103" s="4">
        <f t="shared" si="121"/>
        <v>-4.5872361462257345</v>
      </c>
      <c r="AT103" s="4">
        <f t="shared" si="122"/>
        <v>-6.0127371755022523</v>
      </c>
      <c r="AU103" s="4">
        <f t="shared" si="123"/>
        <v>2.133382732053235</v>
      </c>
      <c r="AV103" s="4">
        <f t="shared" si="124"/>
        <v>-5.4442919956497917</v>
      </c>
      <c r="AW103" s="4">
        <f t="shared" si="124"/>
        <v>5.1960452809373692</v>
      </c>
      <c r="AY103" s="2">
        <f t="shared" si="125"/>
        <v>55.783038878699003</v>
      </c>
      <c r="AZ103" s="2">
        <f t="shared" si="125"/>
        <v>61.69569251938065</v>
      </c>
      <c r="BA103" s="2">
        <f t="shared" si="125"/>
        <v>60.218942532805627</v>
      </c>
      <c r="BB103" s="2">
        <f t="shared" si="125"/>
        <v>59.482515862893031</v>
      </c>
      <c r="BC103" s="2">
        <f t="shared" si="125"/>
        <v>60.918386585108941</v>
      </c>
      <c r="BD103" s="2">
        <f t="shared" si="125"/>
        <v>61.27029474063675</v>
      </c>
      <c r="BE103" s="2">
        <f t="shared" si="125"/>
        <v>62.047198958632244</v>
      </c>
      <c r="BF103" s="2">
        <f t="shared" si="125"/>
        <v>60.476159968041742</v>
      </c>
      <c r="BG103" s="2">
        <f t="shared" si="125"/>
        <v>60.538052910621936</v>
      </c>
      <c r="BH103" s="2">
        <f t="shared" si="125"/>
        <v>61.798444572890446</v>
      </c>
      <c r="BI103" s="2">
        <f t="shared" si="125"/>
        <v>60.875569125765253</v>
      </c>
      <c r="BJ103" s="2">
        <f t="shared" si="125"/>
        <v>57.091507011386646</v>
      </c>
      <c r="BK103" s="2">
        <f t="shared" si="125"/>
        <v>57.418558128580294</v>
      </c>
      <c r="BL103" s="2">
        <f t="shared" si="125"/>
        <v>57.512935463762069</v>
      </c>
      <c r="BM103" s="2">
        <f t="shared" si="125"/>
        <v>54.612824640232887</v>
      </c>
      <c r="BO103" s="2" t="str">
        <f t="shared" si="126"/>
        <v/>
      </c>
      <c r="BP103" s="2" t="str">
        <f t="shared" si="126"/>
        <v/>
      </c>
      <c r="BQ103" s="2" t="str">
        <f t="shared" si="126"/>
        <v/>
      </c>
      <c r="BR103" s="2" t="str">
        <f t="shared" si="126"/>
        <v/>
      </c>
      <c r="BS103" s="2" t="str">
        <f t="shared" si="126"/>
        <v/>
      </c>
      <c r="BT103" s="2" t="str">
        <f t="shared" si="126"/>
        <v/>
      </c>
      <c r="BU103" s="2" t="str">
        <f t="shared" si="126"/>
        <v/>
      </c>
      <c r="BV103" s="2" t="str">
        <f t="shared" si="126"/>
        <v/>
      </c>
      <c r="BW103" s="2" t="str">
        <f t="shared" si="126"/>
        <v/>
      </c>
      <c r="BX103" s="2" t="str">
        <f t="shared" si="126"/>
        <v/>
      </c>
      <c r="BY103" s="2" t="str">
        <f t="shared" si="126"/>
        <v/>
      </c>
      <c r="BZ103" s="2" t="str">
        <f t="shared" si="126"/>
        <v/>
      </c>
      <c r="CA103" s="2" t="str">
        <f t="shared" si="126"/>
        <v/>
      </c>
      <c r="CB103" s="2" t="str">
        <f t="shared" si="126"/>
        <v/>
      </c>
      <c r="CC103" s="2" t="str">
        <f t="shared" si="126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28"/>
        <v/>
      </c>
      <c r="CV103" s="2" t="str">
        <f t="shared" si="128"/>
        <v/>
      </c>
      <c r="CW103" s="2" t="str">
        <f t="shared" si="128"/>
        <v/>
      </c>
      <c r="CX103" s="2" t="str">
        <f t="shared" si="128"/>
        <v/>
      </c>
      <c r="CY103" s="2" t="str">
        <f t="shared" si="128"/>
        <v/>
      </c>
      <c r="CZ103" s="2" t="str">
        <f t="shared" si="128"/>
        <v/>
      </c>
      <c r="DA103" s="2" t="str">
        <f t="shared" si="128"/>
        <v/>
      </c>
      <c r="DB103" s="2" t="str">
        <f t="shared" si="128"/>
        <v/>
      </c>
      <c r="DC103" s="2" t="str">
        <f t="shared" si="128"/>
        <v/>
      </c>
      <c r="DD103" s="2" t="str">
        <f t="shared" si="128"/>
        <v/>
      </c>
      <c r="DE103" s="2" t="str">
        <f t="shared" si="128"/>
        <v/>
      </c>
      <c r="DF103" s="2" t="str">
        <f t="shared" si="128"/>
        <v/>
      </c>
      <c r="DG103" s="2" t="str">
        <f t="shared" si="128"/>
        <v/>
      </c>
      <c r="DH103" s="2" t="str">
        <f t="shared" si="128"/>
        <v/>
      </c>
      <c r="DI103" s="2" t="str">
        <f t="shared" si="128"/>
        <v/>
      </c>
      <c r="DK103" s="2">
        <f t="shared" si="134"/>
        <v>72.131711711711716</v>
      </c>
      <c r="DL103" s="2">
        <f t="shared" si="134"/>
        <v>74.884984480431854</v>
      </c>
      <c r="DM103" s="2">
        <f t="shared" si="134"/>
        <v>74.351544197031046</v>
      </c>
      <c r="DN103" s="2">
        <f t="shared" si="134"/>
        <v>71.834785714285701</v>
      </c>
      <c r="DO103" s="2">
        <f t="shared" si="134"/>
        <v>76.918923809523818</v>
      </c>
      <c r="DP103" s="2">
        <f t="shared" si="134"/>
        <v>76.062668627451004</v>
      </c>
      <c r="DQ103" s="2">
        <f t="shared" si="134"/>
        <v>78.576090909090894</v>
      </c>
      <c r="DR103" s="2">
        <f t="shared" si="134"/>
        <v>77.377078431372581</v>
      </c>
      <c r="DS103" s="2">
        <f t="shared" si="134"/>
        <v>72.249184714794978</v>
      </c>
      <c r="DT103" s="2">
        <f t="shared" si="134"/>
        <v>78.237786693548372</v>
      </c>
      <c r="DU103" s="2">
        <f t="shared" si="134"/>
        <v>79.304059677419332</v>
      </c>
      <c r="DV103" s="2">
        <f t="shared" si="134"/>
        <v>71.739229055258463</v>
      </c>
      <c r="DW103" s="2">
        <f t="shared" si="134"/>
        <v>76.177356060606058</v>
      </c>
      <c r="DX103" s="2">
        <f t="shared" si="134"/>
        <v>73.097463559969469</v>
      </c>
      <c r="DY103" s="2">
        <f t="shared" si="134"/>
        <v>65.354917077175699</v>
      </c>
      <c r="EA103" s="2">
        <f t="shared" si="96"/>
        <v>54.523600000000002</v>
      </c>
      <c r="EB103" s="2">
        <f t="shared" si="96"/>
        <v>60.610586445012778</v>
      </c>
      <c r="EC103" s="2">
        <f t="shared" si="96"/>
        <v>59.121228694052732</v>
      </c>
      <c r="ED103" s="2">
        <f t="shared" si="96"/>
        <v>58.585382926050144</v>
      </c>
      <c r="EE103" s="2">
        <f t="shared" si="96"/>
        <v>60.068699881892215</v>
      </c>
      <c r="EF103" s="2">
        <f t="shared" si="96"/>
        <v>60.629168317120055</v>
      </c>
      <c r="EG103" s="2">
        <f t="shared" si="96"/>
        <v>61.480829287305127</v>
      </c>
      <c r="EH103" s="2">
        <f t="shared" si="96"/>
        <v>59.867646102449882</v>
      </c>
      <c r="EI103" s="2">
        <f t="shared" si="96"/>
        <v>60.154881488158139</v>
      </c>
      <c r="EJ103" s="2">
        <f t="shared" si="96"/>
        <v>61.302276076803309</v>
      </c>
      <c r="EK103" s="2">
        <f t="shared" si="96"/>
        <v>60.418366807529772</v>
      </c>
      <c r="EL103" s="2">
        <f t="shared" si="96"/>
        <v>56.598729732739429</v>
      </c>
      <c r="EM103" s="2">
        <f t="shared" si="135"/>
        <v>56.304491793076622</v>
      </c>
      <c r="EN103" s="2">
        <f t="shared" si="135"/>
        <v>56.670087817327058</v>
      </c>
      <c r="EO103" s="2">
        <f t="shared" si="135"/>
        <v>54.201140178828965</v>
      </c>
      <c r="EQ103" s="2">
        <f t="shared" si="136"/>
        <v>55.875645091426158</v>
      </c>
      <c r="ER103" s="2">
        <f t="shared" si="136"/>
        <v>59.319870418504479</v>
      </c>
      <c r="ES103" s="2">
        <f t="shared" si="136"/>
        <v>58.535564329364348</v>
      </c>
      <c r="ET103" s="2">
        <f t="shared" si="136"/>
        <v>58.470227896273045</v>
      </c>
      <c r="EU103" s="2">
        <f t="shared" si="136"/>
        <v>59.280244211270187</v>
      </c>
      <c r="EV103" s="2">
        <f t="shared" si="136"/>
        <v>60.425064219696033</v>
      </c>
      <c r="EW103" s="2">
        <f t="shared" si="136"/>
        <v>61.112516265870241</v>
      </c>
      <c r="EX103" s="2">
        <f t="shared" si="136"/>
        <v>59.680110400929685</v>
      </c>
      <c r="EY103" s="2">
        <f t="shared" si="136"/>
        <v>60.108110467828141</v>
      </c>
      <c r="EZ103" s="2">
        <f t="shared" si="136"/>
        <v>60.447910085794305</v>
      </c>
      <c r="FA103" s="2">
        <f t="shared" si="136"/>
        <v>59.426175482181115</v>
      </c>
      <c r="FB103" s="2">
        <f t="shared" si="136"/>
        <v>56.213118423272292</v>
      </c>
      <c r="FC103" s="2">
        <f t="shared" si="136"/>
        <v>56.04581094470052</v>
      </c>
      <c r="FD103" s="2">
        <f t="shared" si="136"/>
        <v>56.679275532214206</v>
      </c>
      <c r="FE103" s="2">
        <f t="shared" si="136"/>
        <v>54.47018254003703</v>
      </c>
      <c r="FG103" s="2">
        <f t="shared" si="137"/>
        <v>0.92847395375723862</v>
      </c>
      <c r="FH103" s="2">
        <f t="shared" si="137"/>
        <v>0.92398233138552699</v>
      </c>
      <c r="FI103" s="2">
        <f t="shared" si="137"/>
        <v>0.92792571704323856</v>
      </c>
      <c r="FJ103" s="2">
        <f t="shared" si="137"/>
        <v>0.93228879699510925</v>
      </c>
      <c r="FK103" s="2">
        <f t="shared" si="137"/>
        <v>0.94957411730177499</v>
      </c>
      <c r="FL103" s="2">
        <f t="shared" si="137"/>
        <v>0.95845876875177438</v>
      </c>
      <c r="FM103" s="2">
        <f t="shared" si="137"/>
        <v>0.96686976265230906</v>
      </c>
      <c r="FN103" s="2">
        <f t="shared" si="137"/>
        <v>0.96524649558145226</v>
      </c>
      <c r="FO103" s="2">
        <f t="shared" si="137"/>
        <v>0.96831801672794549</v>
      </c>
      <c r="FP103" s="2">
        <f t="shared" si="137"/>
        <v>0.97070237680670213</v>
      </c>
      <c r="FQ103" s="2">
        <f t="shared" si="137"/>
        <v>0.97579096071104465</v>
      </c>
      <c r="FR103" s="2">
        <f t="shared" si="137"/>
        <v>0.96745300704987502</v>
      </c>
      <c r="FS103" s="2">
        <f t="shared" si="137"/>
        <v>0.94394029159158077</v>
      </c>
      <c r="FT103" s="2">
        <f t="shared" si="137"/>
        <v>0.94869250136069261</v>
      </c>
      <c r="FU103" s="2">
        <f t="shared" si="137"/>
        <v>0.96309068500620065</v>
      </c>
      <c r="FW103" s="2">
        <f t="shared" si="129"/>
        <v>1.9685689212776884E-7</v>
      </c>
      <c r="FX103" s="2">
        <f t="shared" si="129"/>
        <v>2.9840777280107654E-7</v>
      </c>
      <c r="FY103" s="2">
        <f t="shared" si="129"/>
        <v>3.9327902972620477E-7</v>
      </c>
      <c r="FZ103" s="2">
        <f t="shared" si="129"/>
        <v>5.6484629728846744E-7</v>
      </c>
      <c r="GA103" s="2">
        <f t="shared" si="129"/>
        <v>9.0302711249296128E-7</v>
      </c>
      <c r="GB103" s="2">
        <f t="shared" si="129"/>
        <v>8.9093910463138946E-7</v>
      </c>
      <c r="GC103" s="2">
        <f t="shared" si="129"/>
        <v>1.0961423964415198E-6</v>
      </c>
      <c r="GD103" s="2">
        <f t="shared" si="129"/>
        <v>1.4302216402826513E-6</v>
      </c>
      <c r="GE103" s="2">
        <f t="shared" si="129"/>
        <v>1.9253304198868057E-6</v>
      </c>
      <c r="GF103" s="2">
        <f t="shared" si="129"/>
        <v>2.0044669199189092E-6</v>
      </c>
      <c r="GG103" s="2">
        <f t="shared" si="129"/>
        <v>2.179469590966103E-6</v>
      </c>
      <c r="GH103" s="2">
        <f t="shared" si="129"/>
        <v>1.1567715279209436E-6</v>
      </c>
      <c r="GI103" s="2">
        <f t="shared" si="129"/>
        <v>2.4763105877192189E-6</v>
      </c>
      <c r="GJ103" s="2">
        <f t="shared" si="129"/>
        <v>9.5640748373093285E-6</v>
      </c>
      <c r="GK103" s="2">
        <f t="shared" si="129"/>
        <v>2.3031660334078738E-5</v>
      </c>
      <c r="GM103" s="107">
        <f t="shared" si="130"/>
        <v>4.4410734417869072E-5</v>
      </c>
      <c r="GN103" s="107">
        <f t="shared" si="130"/>
        <v>7.2786745899410006E-6</v>
      </c>
      <c r="GO103" s="107">
        <f t="shared" si="130"/>
        <v>3.2135837115767569E-6</v>
      </c>
      <c r="GP103" s="107">
        <f t="shared" si="130"/>
        <v>1.6204558960591553E-7</v>
      </c>
      <c r="GQ103" s="107">
        <f t="shared" si="130"/>
        <v>2.375597974474939E-9</v>
      </c>
      <c r="GR103" s="107">
        <f t="shared" si="130"/>
        <v>2.0099681889300619E-10</v>
      </c>
      <c r="GS103" s="107">
        <f t="shared" si="130"/>
        <v>1.5245629919629264E-12</v>
      </c>
      <c r="GT103" s="107">
        <f t="shared" si="130"/>
        <v>1.776117451961377E-12</v>
      </c>
      <c r="GU103" s="107">
        <f t="shared" si="130"/>
        <v>9.980351462846079E-13</v>
      </c>
      <c r="GV103" s="107">
        <f t="shared" si="130"/>
        <v>8.2943898461476533E-15</v>
      </c>
      <c r="GW103" s="107">
        <f t="shared" si="130"/>
        <v>3.0359477695620346E-16</v>
      </c>
      <c r="GX103" s="107">
        <f t="shared" si="130"/>
        <v>6.0096670043698131E-13</v>
      </c>
      <c r="GY103" s="107">
        <f t="shared" si="130"/>
        <v>5.9597960955738779E-11</v>
      </c>
      <c r="GZ103" s="107">
        <f t="shared" si="130"/>
        <v>1.3194092163800535E-12</v>
      </c>
      <c r="HA103" s="107">
        <f t="shared" si="130"/>
        <v>6.3422365490459353E-24</v>
      </c>
      <c r="HC103" s="107">
        <f t="shared" si="76"/>
        <v>0.26647158423077344</v>
      </c>
      <c r="HD103" s="107">
        <f t="shared" si="76"/>
        <v>0.22254165308664881</v>
      </c>
      <c r="HE103" s="107">
        <f t="shared" si="76"/>
        <v>0.24458007353715125</v>
      </c>
      <c r="HF103" s="107">
        <f t="shared" si="76"/>
        <v>0.24908542534796033</v>
      </c>
      <c r="HG103" s="107">
        <f t="shared" si="76"/>
        <v>0.35589066760804711</v>
      </c>
      <c r="HH103" s="107">
        <f t="shared" si="76"/>
        <v>0.43111833188140447</v>
      </c>
      <c r="HI103" s="107">
        <f t="shared" si="138"/>
        <v>0.52640800011416422</v>
      </c>
      <c r="HJ103" s="107">
        <f t="shared" si="138"/>
        <v>0.53492175549638654</v>
      </c>
      <c r="HK103" s="107">
        <f t="shared" si="138"/>
        <v>0.58253819014918051</v>
      </c>
      <c r="HL103" s="107">
        <f t="shared" si="138"/>
        <v>0.59156567273200533</v>
      </c>
      <c r="HM103" s="107">
        <f t="shared" si="138"/>
        <v>0.6168531095128249</v>
      </c>
      <c r="HN103" s="107">
        <f t="shared" si="138"/>
        <v>0.51809131413837628</v>
      </c>
      <c r="HO103" s="107">
        <f t="shared" si="138"/>
        <v>0.35667992986060759</v>
      </c>
      <c r="HP103" s="107">
        <f t="shared" si="138"/>
        <v>0.50737102286074154</v>
      </c>
      <c r="HQ103" s="107">
        <f t="shared" si="138"/>
        <v>0.54426337028756178</v>
      </c>
      <c r="HS103" s="107">
        <f t="shared" si="131"/>
        <v>3.4204101001922687E-10</v>
      </c>
      <c r="HT103" s="107">
        <f t="shared" si="131"/>
        <v>5.121590742364861E-12</v>
      </c>
      <c r="HU103" s="107">
        <f t="shared" si="131"/>
        <v>7.1401170668628268E-12</v>
      </c>
      <c r="HV103" s="107">
        <f t="shared" si="131"/>
        <v>3.4039878007296919E-13</v>
      </c>
      <c r="HW103" s="107">
        <f t="shared" si="131"/>
        <v>1.4585643039687763E-12</v>
      </c>
      <c r="HX103" s="107">
        <f t="shared" si="131"/>
        <v>3.1382625338663626E-12</v>
      </c>
      <c r="HY103" s="107">
        <f t="shared" si="131"/>
        <v>2.811319639036637E-12</v>
      </c>
      <c r="HZ103" s="107">
        <f t="shared" si="131"/>
        <v>4.4006437960466477E-12</v>
      </c>
      <c r="IA103" s="107">
        <f t="shared" si="131"/>
        <v>3.5478958580349746E-11</v>
      </c>
      <c r="IB103" s="107">
        <f t="shared" si="131"/>
        <v>2.6208744603010951E-12</v>
      </c>
      <c r="IC103" s="107">
        <f t="shared" si="131"/>
        <v>6.1463761328099151E-12</v>
      </c>
      <c r="ID103" s="107">
        <f t="shared" si="131"/>
        <v>1.4612981132030528E-12</v>
      </c>
      <c r="IE103" s="107">
        <f t="shared" si="131"/>
        <v>8.1251233932994053E-14</v>
      </c>
      <c r="IF103" s="107">
        <f t="shared" si="131"/>
        <v>3.3476828935692081E-12</v>
      </c>
      <c r="IG103" s="107">
        <f t="shared" si="131"/>
        <v>6.4854045937077431E-8</v>
      </c>
      <c r="II103" s="107">
        <f t="shared" si="132"/>
        <v>1.8145133103615985E-33</v>
      </c>
      <c r="IJ103" s="107">
        <f t="shared" si="132"/>
        <v>4.236007503946127E-40</v>
      </c>
      <c r="IK103" s="107">
        <f t="shared" si="132"/>
        <v>7.3615171927302179E-40</v>
      </c>
      <c r="IL103" s="107">
        <f t="shared" si="132"/>
        <v>1.8520587851318842E-45</v>
      </c>
      <c r="IM103" s="107">
        <f t="shared" si="132"/>
        <v>3.0857522492962414E-44</v>
      </c>
      <c r="IN103" s="107">
        <f t="shared" si="132"/>
        <v>4.7540993914519712E-44</v>
      </c>
      <c r="IO103" s="107">
        <f t="shared" si="132"/>
        <v>1.0484922958051251E-45</v>
      </c>
      <c r="IP103" s="107">
        <f t="shared" si="132"/>
        <v>5.0219148107753443E-45</v>
      </c>
      <c r="IQ103" s="107">
        <f t="shared" si="132"/>
        <v>9.6352087320155199E-42</v>
      </c>
      <c r="IR103" s="107">
        <f t="shared" si="132"/>
        <v>1.0056886399110434E-46</v>
      </c>
      <c r="IS103" s="107">
        <f t="shared" si="132"/>
        <v>7.0532203943012765E-46</v>
      </c>
      <c r="IT103" s="107">
        <f t="shared" si="132"/>
        <v>1.8046781410850926E-46</v>
      </c>
      <c r="IU103" s="107">
        <f t="shared" si="132"/>
        <v>2.8650010217698082E-49</v>
      </c>
      <c r="IV103" s="107">
        <f t="shared" si="132"/>
        <v>1.1163389706818085E-43</v>
      </c>
      <c r="IW103" s="107">
        <f t="shared" si="132"/>
        <v>2.6070451750039843E-28</v>
      </c>
      <c r="IY103" s="107">
        <f t="shared" si="133"/>
        <v>0.2665159953072323</v>
      </c>
      <c r="IZ103" s="107">
        <f t="shared" si="133"/>
        <v>0.22254893176636034</v>
      </c>
      <c r="JA103" s="107">
        <f t="shared" si="133"/>
        <v>0.24458328712800295</v>
      </c>
      <c r="JB103" s="107">
        <f t="shared" si="133"/>
        <v>0.24908558739389033</v>
      </c>
      <c r="JC103" s="107">
        <f t="shared" si="133"/>
        <v>0.35589066998510366</v>
      </c>
      <c r="JD103" s="107">
        <f t="shared" si="133"/>
        <v>0.43111833208553957</v>
      </c>
      <c r="JE103" s="107">
        <f t="shared" si="133"/>
        <v>0.52640800011850009</v>
      </c>
      <c r="JF103" s="107">
        <f t="shared" si="133"/>
        <v>0.53492175550256327</v>
      </c>
      <c r="JG103" s="107">
        <f t="shared" si="133"/>
        <v>0.58253819018565756</v>
      </c>
      <c r="JH103" s="107">
        <f t="shared" si="133"/>
        <v>0.59156567273463456</v>
      </c>
      <c r="JI103" s="107">
        <f t="shared" si="133"/>
        <v>0.61685310951897165</v>
      </c>
      <c r="JJ103" s="107">
        <f t="shared" si="133"/>
        <v>0.51809131414043852</v>
      </c>
      <c r="JK103" s="107">
        <f t="shared" si="133"/>
        <v>0.3566799299202868</v>
      </c>
      <c r="JL103" s="107">
        <f t="shared" si="133"/>
        <v>0.50737102286540858</v>
      </c>
      <c r="JM103" s="107">
        <f t="shared" si="133"/>
        <v>0.54426343514160769</v>
      </c>
    </row>
    <row r="104" spans="2:273" x14ac:dyDescent="0.25">
      <c r="B104" s="2">
        <v>76</v>
      </c>
      <c r="C104" s="37">
        <v>163.48400000000001</v>
      </c>
      <c r="D104" s="37">
        <v>163.452</v>
      </c>
      <c r="E104" s="37">
        <v>164.40299999999999</v>
      </c>
      <c r="F104" s="37">
        <v>168.339</v>
      </c>
      <c r="G104" s="37">
        <v>184.98400000000001</v>
      </c>
      <c r="H104" s="37">
        <v>190.77</v>
      </c>
      <c r="I104" s="37">
        <v>185.96700000000001</v>
      </c>
      <c r="J104" s="37">
        <v>184.24600000000001</v>
      </c>
      <c r="K104" s="37">
        <v>180.11500000000001</v>
      </c>
      <c r="L104" s="37">
        <v>178.31100000000001</v>
      </c>
      <c r="M104" s="37">
        <v>169.01599999999999</v>
      </c>
      <c r="N104" s="37">
        <v>181.82</v>
      </c>
      <c r="O104" s="37">
        <v>178</v>
      </c>
      <c r="P104" s="37">
        <v>177.57400000000001</v>
      </c>
      <c r="Q104" s="37">
        <v>99.426000000000002</v>
      </c>
      <c r="S104" s="4">
        <f t="shared" si="97"/>
        <v>156.80336778790885</v>
      </c>
      <c r="T104" s="4">
        <f t="shared" si="98"/>
        <v>155.85476172589279</v>
      </c>
      <c r="U104" s="4">
        <f t="shared" si="99"/>
        <v>157.43342012126996</v>
      </c>
      <c r="V104" s="4">
        <f t="shared" si="100"/>
        <v>162.15689767906983</v>
      </c>
      <c r="W104" s="4">
        <f t="shared" si="101"/>
        <v>187.19533584318833</v>
      </c>
      <c r="X104" s="4">
        <f t="shared" si="102"/>
        <v>196.03290281029385</v>
      </c>
      <c r="Y104" s="4">
        <f t="shared" si="103"/>
        <v>193.29398018615552</v>
      </c>
      <c r="Z104" s="4">
        <f t="shared" si="104"/>
        <v>191.72137502403697</v>
      </c>
      <c r="AA104" s="4">
        <f t="shared" si="105"/>
        <v>184.73534648143848</v>
      </c>
      <c r="AB104" s="4">
        <f t="shared" si="106"/>
        <v>181.33383981800409</v>
      </c>
      <c r="AC104" s="4">
        <f t="shared" si="107"/>
        <v>164.36962668701867</v>
      </c>
      <c r="AD104" s="4">
        <f t="shared" si="108"/>
        <v>190.59213957569483</v>
      </c>
      <c r="AE104" s="4">
        <f t="shared" si="109"/>
        <v>182.93824821024617</v>
      </c>
      <c r="AF104" s="4">
        <f t="shared" si="110"/>
        <v>184.05150375353102</v>
      </c>
      <c r="AG104" s="4">
        <f t="shared" si="110"/>
        <v>96.580610373825223</v>
      </c>
      <c r="AI104" s="4">
        <f t="shared" si="111"/>
        <v>6.6806322120911545</v>
      </c>
      <c r="AJ104" s="4">
        <f t="shared" si="112"/>
        <v>7.5972382741072124</v>
      </c>
      <c r="AK104" s="4">
        <f t="shared" si="113"/>
        <v>6.9695798787300305</v>
      </c>
      <c r="AL104" s="4">
        <f t="shared" si="114"/>
        <v>6.18210232093017</v>
      </c>
      <c r="AM104" s="4">
        <f t="shared" si="115"/>
        <v>-2.2113358431883228</v>
      </c>
      <c r="AN104" s="4">
        <f t="shared" si="116"/>
        <v>-5.2629028102938378</v>
      </c>
      <c r="AO104" s="4">
        <f t="shared" si="117"/>
        <v>-7.3269801861555095</v>
      </c>
      <c r="AP104" s="4">
        <f t="shared" si="118"/>
        <v>-7.4753750240369641</v>
      </c>
      <c r="AQ104" s="4">
        <f t="shared" si="119"/>
        <v>-4.6203464814384745</v>
      </c>
      <c r="AR104" s="4">
        <f t="shared" si="120"/>
        <v>-3.022839818004087</v>
      </c>
      <c r="AS104" s="4">
        <f t="shared" si="121"/>
        <v>4.6463733129813249</v>
      </c>
      <c r="AT104" s="4">
        <f t="shared" si="122"/>
        <v>-8.7721395756948368</v>
      </c>
      <c r="AU104" s="4">
        <f t="shared" si="123"/>
        <v>-4.9382482102461722</v>
      </c>
      <c r="AV104" s="4">
        <f t="shared" si="124"/>
        <v>-6.4775037535310105</v>
      </c>
      <c r="AW104" s="4">
        <f t="shared" si="124"/>
        <v>2.8453896261747786</v>
      </c>
      <c r="AY104" s="2">
        <f t="shared" si="125"/>
        <v>55.562750457486331</v>
      </c>
      <c r="AZ104" s="2">
        <f t="shared" si="125"/>
        <v>61.332030510381415</v>
      </c>
      <c r="BA104" s="2">
        <f t="shared" si="125"/>
        <v>59.885512079916765</v>
      </c>
      <c r="BB104" s="2">
        <f t="shared" si="125"/>
        <v>59.201554947503588</v>
      </c>
      <c r="BC104" s="2">
        <f t="shared" si="125"/>
        <v>60.617351680781795</v>
      </c>
      <c r="BD104" s="2">
        <f t="shared" si="125"/>
        <v>61.011582496177482</v>
      </c>
      <c r="BE104" s="2">
        <f t="shared" si="125"/>
        <v>61.789241065324042</v>
      </c>
      <c r="BF104" s="2">
        <f t="shared" si="125"/>
        <v>60.234227642639766</v>
      </c>
      <c r="BG104" s="2">
        <f t="shared" si="125"/>
        <v>60.328234721989709</v>
      </c>
      <c r="BH104" s="2">
        <f t="shared" si="125"/>
        <v>61.510723265256495</v>
      </c>
      <c r="BI104" s="2">
        <f t="shared" si="125"/>
        <v>60.587045065018074</v>
      </c>
      <c r="BJ104" s="2">
        <f t="shared" si="125"/>
        <v>56.836498278858443</v>
      </c>
      <c r="BK104" s="2">
        <f t="shared" si="125"/>
        <v>57.073831841277638</v>
      </c>
      <c r="BL104" s="2">
        <f t="shared" si="125"/>
        <v>57.235448167526982</v>
      </c>
      <c r="BM104" s="2">
        <f t="shared" si="125"/>
        <v>54.464767227877104</v>
      </c>
      <c r="BO104" s="2" t="str">
        <f t="shared" si="126"/>
        <v/>
      </c>
      <c r="BP104" s="2" t="str">
        <f t="shared" si="126"/>
        <v/>
      </c>
      <c r="BQ104" s="2" t="str">
        <f t="shared" si="126"/>
        <v/>
      </c>
      <c r="BR104" s="2" t="str">
        <f t="shared" si="126"/>
        <v/>
      </c>
      <c r="BS104" s="2" t="str">
        <f t="shared" si="126"/>
        <v/>
      </c>
      <c r="BT104" s="2" t="str">
        <f t="shared" si="126"/>
        <v/>
      </c>
      <c r="BU104" s="2" t="str">
        <f t="shared" si="126"/>
        <v/>
      </c>
      <c r="BV104" s="2" t="str">
        <f t="shared" si="126"/>
        <v/>
      </c>
      <c r="BW104" s="2" t="str">
        <f t="shared" si="126"/>
        <v/>
      </c>
      <c r="BX104" s="2" t="str">
        <f t="shared" si="126"/>
        <v/>
      </c>
      <c r="BY104" s="2" t="str">
        <f t="shared" si="126"/>
        <v/>
      </c>
      <c r="BZ104" s="2" t="str">
        <f t="shared" si="126"/>
        <v/>
      </c>
      <c r="CA104" s="2" t="str">
        <f t="shared" si="126"/>
        <v/>
      </c>
      <c r="CB104" s="2" t="str">
        <f t="shared" si="126"/>
        <v/>
      </c>
      <c r="CC104" s="2" t="str">
        <f t="shared" si="126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28"/>
        <v/>
      </c>
      <c r="CV104" s="2" t="str">
        <f t="shared" si="128"/>
        <v/>
      </c>
      <c r="CW104" s="2" t="str">
        <f t="shared" si="128"/>
        <v/>
      </c>
      <c r="CX104" s="2" t="str">
        <f t="shared" si="128"/>
        <v/>
      </c>
      <c r="CY104" s="2" t="str">
        <f t="shared" si="128"/>
        <v/>
      </c>
      <c r="CZ104" s="2" t="str">
        <f t="shared" si="128"/>
        <v/>
      </c>
      <c r="DA104" s="2" t="str">
        <f t="shared" si="128"/>
        <v/>
      </c>
      <c r="DB104" s="2" t="str">
        <f t="shared" si="128"/>
        <v/>
      </c>
      <c r="DC104" s="2" t="str">
        <f t="shared" si="128"/>
        <v/>
      </c>
      <c r="DD104" s="2" t="str">
        <f t="shared" si="128"/>
        <v/>
      </c>
      <c r="DE104" s="2" t="str">
        <f t="shared" si="128"/>
        <v/>
      </c>
      <c r="DF104" s="2" t="str">
        <f t="shared" si="128"/>
        <v/>
      </c>
      <c r="DG104" s="2" t="str">
        <f t="shared" si="128"/>
        <v/>
      </c>
      <c r="DH104" s="2" t="str">
        <f t="shared" si="128"/>
        <v/>
      </c>
      <c r="DI104" s="2" t="str">
        <f t="shared" si="128"/>
        <v/>
      </c>
      <c r="DK104" s="2">
        <f t="shared" si="134"/>
        <v>72.256934234234251</v>
      </c>
      <c r="DL104" s="2">
        <f t="shared" si="134"/>
        <v>75.016075573549259</v>
      </c>
      <c r="DM104" s="2">
        <f t="shared" si="134"/>
        <v>74.495388124156548</v>
      </c>
      <c r="DN104" s="2">
        <f t="shared" si="134"/>
        <v>71.963198319327716</v>
      </c>
      <c r="DO104" s="2">
        <f t="shared" si="134"/>
        <v>77.095333333333343</v>
      </c>
      <c r="DP104" s="2">
        <f t="shared" si="134"/>
        <v>76.196181512605065</v>
      </c>
      <c r="DQ104" s="2">
        <f t="shared" si="134"/>
        <v>78.748785637891501</v>
      </c>
      <c r="DR104" s="2">
        <f t="shared" si="134"/>
        <v>77.545876559714827</v>
      </c>
      <c r="DS104" s="2">
        <f t="shared" si="134"/>
        <v>72.341074420677344</v>
      </c>
      <c r="DT104" s="2">
        <f t="shared" si="134"/>
        <v>78.442085483870954</v>
      </c>
      <c r="DU104" s="2">
        <f t="shared" si="134"/>
        <v>79.507877822580625</v>
      </c>
      <c r="DV104" s="2">
        <f t="shared" si="134"/>
        <v>71.883522504456323</v>
      </c>
      <c r="DW104" s="2">
        <f t="shared" si="134"/>
        <v>76.403327985739736</v>
      </c>
      <c r="DX104" s="2">
        <f t="shared" si="134"/>
        <v>73.28879694423226</v>
      </c>
      <c r="DY104" s="2">
        <f t="shared" si="134"/>
        <v>65.478415435139581</v>
      </c>
      <c r="EA104" s="2">
        <f t="shared" si="96"/>
        <v>54.541200000000003</v>
      </c>
      <c r="EB104" s="2">
        <f t="shared" si="96"/>
        <v>60.437767774936056</v>
      </c>
      <c r="EC104" s="2">
        <f t="shared" si="96"/>
        <v>58.984120478234217</v>
      </c>
      <c r="ED104" s="2">
        <f t="shared" si="96"/>
        <v>58.465319677367823</v>
      </c>
      <c r="EE104" s="2">
        <f t="shared" si="96"/>
        <v>59.922282401939455</v>
      </c>
      <c r="EF104" s="2">
        <f t="shared" si="96"/>
        <v>60.488814411370655</v>
      </c>
      <c r="EG104" s="2">
        <f t="shared" si="96"/>
        <v>61.327636302895328</v>
      </c>
      <c r="EH104" s="2">
        <f t="shared" si="96"/>
        <v>59.739121269487747</v>
      </c>
      <c r="EI104" s="2">
        <f t="shared" si="96"/>
        <v>60.016029713433205</v>
      </c>
      <c r="EJ104" s="2">
        <f t="shared" si="96"/>
        <v>61.104807472755567</v>
      </c>
      <c r="EK104" s="2">
        <f t="shared" si="96"/>
        <v>60.214174644640799</v>
      </c>
      <c r="EL104" s="2">
        <f t="shared" si="96"/>
        <v>56.43440111358575</v>
      </c>
      <c r="EM104" s="2">
        <f t="shared" si="135"/>
        <v>56.142686697782963</v>
      </c>
      <c r="EN104" s="2">
        <f t="shared" si="135"/>
        <v>56.518830141034243</v>
      </c>
      <c r="EO104" s="2">
        <f t="shared" si="135"/>
        <v>54.11118978944333</v>
      </c>
      <c r="EQ104" s="2">
        <f t="shared" si="136"/>
        <v>55.779835188594951</v>
      </c>
      <c r="ER104" s="2">
        <f t="shared" si="136"/>
        <v>59.195759750106951</v>
      </c>
      <c r="ES104" s="2">
        <f t="shared" si="136"/>
        <v>58.419148746023751</v>
      </c>
      <c r="ET104" s="2">
        <f t="shared" si="136"/>
        <v>58.354026144534309</v>
      </c>
      <c r="EU104" s="2">
        <f t="shared" si="136"/>
        <v>59.163092333927352</v>
      </c>
      <c r="EV104" s="2">
        <f t="shared" si="136"/>
        <v>60.290118913971881</v>
      </c>
      <c r="EW104" s="2">
        <f t="shared" si="136"/>
        <v>60.972628484380948</v>
      </c>
      <c r="EX104" s="2">
        <f t="shared" si="136"/>
        <v>59.560917103709386</v>
      </c>
      <c r="EY104" s="2">
        <f t="shared" si="136"/>
        <v>59.968714760283454</v>
      </c>
      <c r="EZ104" s="2">
        <f t="shared" si="136"/>
        <v>60.291434798708067</v>
      </c>
      <c r="FA104" s="2">
        <f t="shared" si="136"/>
        <v>59.26928045082942</v>
      </c>
      <c r="FB104" s="2">
        <f t="shared" si="136"/>
        <v>56.062993375944217</v>
      </c>
      <c r="FC104" s="2">
        <f t="shared" si="136"/>
        <v>55.89443067826484</v>
      </c>
      <c r="FD104" s="2">
        <f t="shared" si="136"/>
        <v>56.525126465347469</v>
      </c>
      <c r="FE104" s="2">
        <f t="shared" si="136"/>
        <v>54.329777238212216</v>
      </c>
      <c r="FG104" s="2">
        <f t="shared" si="137"/>
        <v>0.9423365615553424</v>
      </c>
      <c r="FH104" s="2">
        <f t="shared" si="137"/>
        <v>0.93865795575262634</v>
      </c>
      <c r="FI104" s="2">
        <f t="shared" si="137"/>
        <v>0.94188792934392751</v>
      </c>
      <c r="FJ104" s="2">
        <f t="shared" si="137"/>
        <v>0.94545547720455669</v>
      </c>
      <c r="FK104" s="2">
        <f t="shared" si="137"/>
        <v>0.95952552958123516</v>
      </c>
      <c r="FL104" s="2">
        <f t="shared" si="137"/>
        <v>0.96671827275064426</v>
      </c>
      <c r="FM104" s="2">
        <f t="shared" si="137"/>
        <v>0.97350316885244681</v>
      </c>
      <c r="FN104" s="2">
        <f t="shared" si="137"/>
        <v>0.97219556926871553</v>
      </c>
      <c r="FO104" s="2">
        <f t="shared" si="137"/>
        <v>0.97466904740254867</v>
      </c>
      <c r="FP104" s="2">
        <f t="shared" si="137"/>
        <v>0.97658699106257107</v>
      </c>
      <c r="FQ104" s="2">
        <f t="shared" si="137"/>
        <v>0.98067384941460767</v>
      </c>
      <c r="FR104" s="2">
        <f t="shared" si="137"/>
        <v>0.97397277838808549</v>
      </c>
      <c r="FS104" s="2">
        <f t="shared" si="137"/>
        <v>0.95404163727278624</v>
      </c>
      <c r="FT104" s="2">
        <f t="shared" si="137"/>
        <v>0.95726777745321312</v>
      </c>
      <c r="FU104" s="2">
        <f t="shared" si="137"/>
        <v>0.96889553885056445</v>
      </c>
      <c r="FW104" s="2">
        <f t="shared" si="129"/>
        <v>2.4782813135436101E-7</v>
      </c>
      <c r="FX104" s="2">
        <f t="shared" si="129"/>
        <v>3.7567309922965969E-7</v>
      </c>
      <c r="FY104" s="2">
        <f t="shared" si="129"/>
        <v>4.9510891403116475E-7</v>
      </c>
      <c r="FZ104" s="2">
        <f t="shared" si="129"/>
        <v>7.1109925341385204E-7</v>
      </c>
      <c r="GA104" s="2">
        <f t="shared" si="129"/>
        <v>1.1368435136435365E-6</v>
      </c>
      <c r="GB104" s="2">
        <f t="shared" si="129"/>
        <v>1.1216256204374008E-6</v>
      </c>
      <c r="GC104" s="2">
        <f t="shared" si="129"/>
        <v>1.3799611261658318E-6</v>
      </c>
      <c r="GD104" s="2">
        <f t="shared" si="129"/>
        <v>1.8005417006718558E-6</v>
      </c>
      <c r="GE104" s="2">
        <f t="shared" si="129"/>
        <v>2.4238461833673759E-6</v>
      </c>
      <c r="GF104" s="2">
        <f t="shared" si="129"/>
        <v>2.5234730328854616E-6</v>
      </c>
      <c r="GG104" s="2">
        <f t="shared" si="129"/>
        <v>2.7437881039251972E-6</v>
      </c>
      <c r="GH104" s="2">
        <f t="shared" si="129"/>
        <v>1.456288635955647E-6</v>
      </c>
      <c r="GI104" s="2">
        <f t="shared" si="129"/>
        <v>3.0529096736052083E-6</v>
      </c>
      <c r="GJ104" s="2">
        <f t="shared" si="129"/>
        <v>1.1587117753085864E-5</v>
      </c>
      <c r="GK104" s="2">
        <f t="shared" si="129"/>
        <v>2.7494535418673249E-5</v>
      </c>
      <c r="GM104" s="107">
        <f t="shared" si="130"/>
        <v>8.9544331342971335E-6</v>
      </c>
      <c r="GN104" s="107">
        <f t="shared" si="130"/>
        <v>9.9990715487215495E-7</v>
      </c>
      <c r="GO104" s="107">
        <f t="shared" si="130"/>
        <v>3.9792276007059507E-7</v>
      </c>
      <c r="GP104" s="107">
        <f t="shared" si="130"/>
        <v>1.2409848088914941E-8</v>
      </c>
      <c r="GQ104" s="107">
        <f t="shared" si="130"/>
        <v>1.2291531283224922E-10</v>
      </c>
      <c r="GR104" s="107">
        <f t="shared" si="130"/>
        <v>8.761419126633785E-12</v>
      </c>
      <c r="GS104" s="107">
        <f t="shared" si="130"/>
        <v>4.2211218962961206E-14</v>
      </c>
      <c r="GT104" s="107">
        <f t="shared" si="130"/>
        <v>4.755204825264007E-14</v>
      </c>
      <c r="GU104" s="107">
        <f t="shared" si="130"/>
        <v>2.7408086992470061E-14</v>
      </c>
      <c r="GV104" s="107">
        <f t="shared" si="130"/>
        <v>1.3051116415611643E-16</v>
      </c>
      <c r="GW104" s="107">
        <f t="shared" si="130"/>
        <v>3.9382071045613359E-18</v>
      </c>
      <c r="GX104" s="107">
        <f t="shared" si="130"/>
        <v>1.4923216320828515E-14</v>
      </c>
      <c r="GY104" s="107">
        <f t="shared" si="130"/>
        <v>2.0887458129740322E-12</v>
      </c>
      <c r="GZ104" s="107">
        <f t="shared" si="130"/>
        <v>4.0977963223647835E-14</v>
      </c>
      <c r="HA104" s="107">
        <f t="shared" si="130"/>
        <v>2.0671776342070316E-26</v>
      </c>
      <c r="HC104" s="107">
        <f t="shared" si="76"/>
        <v>0.3285128066646098</v>
      </c>
      <c r="HD104" s="107">
        <f t="shared" si="76"/>
        <v>0.28576288611163481</v>
      </c>
      <c r="HE104" s="107">
        <f t="shared" si="76"/>
        <v>0.31282752015196547</v>
      </c>
      <c r="HF104" s="107">
        <f t="shared" si="76"/>
        <v>0.32542433681830457</v>
      </c>
      <c r="HG104" s="107">
        <f t="shared" si="76"/>
        <v>0.44819442144025046</v>
      </c>
      <c r="HH104" s="107">
        <f t="shared" si="76"/>
        <v>0.52341772643624618</v>
      </c>
      <c r="HI104" s="107">
        <f t="shared" si="138"/>
        <v>0.59914247737153947</v>
      </c>
      <c r="HJ104" s="107">
        <f t="shared" si="138"/>
        <v>0.60416881639007625</v>
      </c>
      <c r="HK104" s="107">
        <f t="shared" si="138"/>
        <v>0.6173202261161711</v>
      </c>
      <c r="HL104" s="107">
        <f t="shared" si="138"/>
        <v>0.61522816498684751</v>
      </c>
      <c r="HM104" s="107">
        <f t="shared" si="138"/>
        <v>0.5782291432594121</v>
      </c>
      <c r="HN104" s="107">
        <f t="shared" si="138"/>
        <v>0.59500966767146213</v>
      </c>
      <c r="HO104" s="107">
        <f t="shared" si="138"/>
        <v>0.45249392533254779</v>
      </c>
      <c r="HP104" s="107">
        <f t="shared" si="138"/>
        <v>0.58547941213119303</v>
      </c>
      <c r="HQ104" s="107">
        <f t="shared" si="138"/>
        <v>0.36763208027181976</v>
      </c>
      <c r="HS104" s="107">
        <f t="shared" si="131"/>
        <v>8.9776357490581475E-10</v>
      </c>
      <c r="HT104" s="107">
        <f t="shared" si="131"/>
        <v>1.6893367432359265E-11</v>
      </c>
      <c r="HU104" s="107">
        <f t="shared" si="131"/>
        <v>2.3793182242189224E-11</v>
      </c>
      <c r="HV104" s="107">
        <f t="shared" si="131"/>
        <v>1.3793168989611836E-12</v>
      </c>
      <c r="HW104" s="107">
        <f t="shared" si="131"/>
        <v>5.8418306673686396E-12</v>
      </c>
      <c r="HX104" s="107">
        <f t="shared" si="131"/>
        <v>1.2262079210511976E-11</v>
      </c>
      <c r="HY104" s="107">
        <f t="shared" si="131"/>
        <v>1.1545513469234797E-11</v>
      </c>
      <c r="HZ104" s="107">
        <f t="shared" si="131"/>
        <v>1.8142907239618914E-11</v>
      </c>
      <c r="IA104" s="107">
        <f t="shared" si="131"/>
        <v>1.3464044539634365E-10</v>
      </c>
      <c r="IB104" s="107">
        <f t="shared" si="131"/>
        <v>1.169305237848479E-11</v>
      </c>
      <c r="IC104" s="107">
        <f t="shared" si="131"/>
        <v>2.6621834228687515E-11</v>
      </c>
      <c r="ID104" s="107">
        <f t="shared" si="131"/>
        <v>6.2201432678110719E-12</v>
      </c>
      <c r="IE104" s="107">
        <f t="shared" si="131"/>
        <v>3.6966092160279582E-13</v>
      </c>
      <c r="IF104" s="107">
        <f t="shared" si="131"/>
        <v>1.3058722944775032E-11</v>
      </c>
      <c r="IG104" s="107">
        <f t="shared" si="131"/>
        <v>1.5163393588433098E-7</v>
      </c>
      <c r="II104" s="107">
        <f t="shared" si="132"/>
        <v>1.5827734966376452E-32</v>
      </c>
      <c r="IJ104" s="107">
        <f t="shared" si="132"/>
        <v>6.2222645672451826E-39</v>
      </c>
      <c r="IK104" s="107">
        <f t="shared" si="132"/>
        <v>1.1174752820797941E-38</v>
      </c>
      <c r="IL104" s="107">
        <f t="shared" si="132"/>
        <v>4.5215575011885004E-44</v>
      </c>
      <c r="IM104" s="107">
        <f t="shared" si="132"/>
        <v>7.6470966652108554E-43</v>
      </c>
      <c r="IN104" s="107">
        <f t="shared" si="132"/>
        <v>1.1580928526212083E-42</v>
      </c>
      <c r="IO104" s="107">
        <f t="shared" si="132"/>
        <v>3.0398796877420984E-44</v>
      </c>
      <c r="IP104" s="107">
        <f t="shared" si="132"/>
        <v>1.4752049374437625E-43</v>
      </c>
      <c r="IQ104" s="107">
        <f t="shared" si="132"/>
        <v>2.3519065385973707E-40</v>
      </c>
      <c r="IR104" s="107">
        <f t="shared" si="132"/>
        <v>3.6871347839604848E-45</v>
      </c>
      <c r="IS104" s="107">
        <f t="shared" si="132"/>
        <v>2.472240653987442E-44</v>
      </c>
      <c r="IT104" s="107">
        <f t="shared" si="132"/>
        <v>5.6208952914540212E-45</v>
      </c>
      <c r="IU104" s="107">
        <f t="shared" si="132"/>
        <v>9.6583014248551286E-48</v>
      </c>
      <c r="IV104" s="107">
        <f t="shared" si="132"/>
        <v>2.6820890880488742E-42</v>
      </c>
      <c r="IW104" s="107">
        <f t="shared" si="132"/>
        <v>1.9638401168641169E-27</v>
      </c>
      <c r="IY104" s="107">
        <f t="shared" si="133"/>
        <v>0.3285217619955077</v>
      </c>
      <c r="IZ104" s="107">
        <f t="shared" si="133"/>
        <v>0.28576388603568303</v>
      </c>
      <c r="JA104" s="107">
        <f t="shared" si="133"/>
        <v>0.31282791809851873</v>
      </c>
      <c r="JB104" s="107">
        <f t="shared" si="133"/>
        <v>0.32542434922953201</v>
      </c>
      <c r="JC104" s="107">
        <f t="shared" si="133"/>
        <v>0.44819442156900757</v>
      </c>
      <c r="JD104" s="107">
        <f t="shared" si="133"/>
        <v>0.52341772645726969</v>
      </c>
      <c r="JE104" s="107">
        <f t="shared" si="133"/>
        <v>0.5991424773831272</v>
      </c>
      <c r="JF104" s="107">
        <f t="shared" si="133"/>
        <v>0.6041688164082667</v>
      </c>
      <c r="JG104" s="107">
        <f t="shared" si="133"/>
        <v>0.61732022625083893</v>
      </c>
      <c r="JH104" s="107">
        <f t="shared" si="133"/>
        <v>0.61522816499854072</v>
      </c>
      <c r="JI104" s="107">
        <f t="shared" si="133"/>
        <v>0.57822914328603392</v>
      </c>
      <c r="JJ104" s="107">
        <f t="shared" si="133"/>
        <v>0.59500966767769714</v>
      </c>
      <c r="JK104" s="107">
        <f t="shared" si="133"/>
        <v>0.45249392533500615</v>
      </c>
      <c r="JL104" s="107">
        <f t="shared" si="133"/>
        <v>0.58547941214429278</v>
      </c>
      <c r="JM104" s="107">
        <f t="shared" si="133"/>
        <v>0.36763223190575567</v>
      </c>
    </row>
    <row r="105" spans="2:273" x14ac:dyDescent="0.25">
      <c r="B105" s="2">
        <v>77</v>
      </c>
      <c r="C105" s="37">
        <v>171.5</v>
      </c>
      <c r="D105" s="37">
        <v>174.5</v>
      </c>
      <c r="E105" s="37">
        <v>174.5</v>
      </c>
      <c r="F105" s="37">
        <v>179.113</v>
      </c>
      <c r="G105" s="37">
        <v>191.48400000000001</v>
      </c>
      <c r="H105" s="37">
        <v>190.59</v>
      </c>
      <c r="I105" s="37">
        <v>175.36099999999999</v>
      </c>
      <c r="J105" s="37">
        <v>173.34399999999999</v>
      </c>
      <c r="K105" s="37">
        <v>163.934</v>
      </c>
      <c r="L105" s="37">
        <v>158.83600000000001</v>
      </c>
      <c r="M105" s="37">
        <v>140.03299999999999</v>
      </c>
      <c r="N105" s="37">
        <v>175.62299999999999</v>
      </c>
      <c r="O105" s="37">
        <v>183.279</v>
      </c>
      <c r="P105" s="37">
        <v>172.55699999999999</v>
      </c>
      <c r="Q105" s="37">
        <v>67.623000000000005</v>
      </c>
      <c r="S105" s="4">
        <f t="shared" si="97"/>
        <v>169.27187308346268</v>
      </c>
      <c r="T105" s="4">
        <f t="shared" si="98"/>
        <v>170.63650307136217</v>
      </c>
      <c r="U105" s="4">
        <f t="shared" si="99"/>
        <v>171.73022930923634</v>
      </c>
      <c r="V105" s="4">
        <f t="shared" si="100"/>
        <v>178.04653484514174</v>
      </c>
      <c r="W105" s="4">
        <f t="shared" si="101"/>
        <v>197.5297772452999</v>
      </c>
      <c r="X105" s="4">
        <f t="shared" si="102"/>
        <v>198.40888633135282</v>
      </c>
      <c r="Y105" s="4">
        <f t="shared" si="103"/>
        <v>180.5368486660806</v>
      </c>
      <c r="Z105" s="4">
        <f t="shared" si="104"/>
        <v>176.96335425914282</v>
      </c>
      <c r="AA105" s="4">
        <f t="shared" si="105"/>
        <v>161.55444646800055</v>
      </c>
      <c r="AB105" s="4">
        <f t="shared" si="106"/>
        <v>153.57650426078203</v>
      </c>
      <c r="AC105" s="4">
        <f t="shared" si="107"/>
        <v>129.80070967282313</v>
      </c>
      <c r="AD105" s="4">
        <f t="shared" si="108"/>
        <v>178.66643646859492</v>
      </c>
      <c r="AE105" s="4">
        <f t="shared" si="109"/>
        <v>192.97934003186742</v>
      </c>
      <c r="AF105" s="4">
        <f t="shared" si="110"/>
        <v>175.92178621679219</v>
      </c>
      <c r="AG105" s="4">
        <f t="shared" si="110"/>
        <v>71.951784611282648</v>
      </c>
      <c r="AI105" s="4">
        <f t="shared" si="111"/>
        <v>2.2281269165373203</v>
      </c>
      <c r="AJ105" s="4">
        <f t="shared" si="112"/>
        <v>3.8634969286378293</v>
      </c>
      <c r="AK105" s="4">
        <f t="shared" si="113"/>
        <v>2.7697706907636643</v>
      </c>
      <c r="AL105" s="4">
        <f t="shared" si="114"/>
        <v>1.066465154858264</v>
      </c>
      <c r="AM105" s="4">
        <f t="shared" si="115"/>
        <v>-6.0457772452998881</v>
      </c>
      <c r="AN105" s="4">
        <f t="shared" si="116"/>
        <v>-7.8188863313528145</v>
      </c>
      <c r="AO105" s="4">
        <f t="shared" si="117"/>
        <v>-5.1758486660806113</v>
      </c>
      <c r="AP105" s="4">
        <f t="shared" si="118"/>
        <v>-3.619354259142824</v>
      </c>
      <c r="AQ105" s="4">
        <f t="shared" si="119"/>
        <v>2.3795535319994485</v>
      </c>
      <c r="AR105" s="4">
        <f t="shared" si="120"/>
        <v>5.2594957392179822</v>
      </c>
      <c r="AS105" s="4">
        <f t="shared" si="121"/>
        <v>10.232290327176855</v>
      </c>
      <c r="AT105" s="4">
        <f t="shared" si="122"/>
        <v>-3.0434364685949333</v>
      </c>
      <c r="AU105" s="4">
        <f t="shared" si="123"/>
        <v>-9.7003400318674267</v>
      </c>
      <c r="AV105" s="4">
        <f t="shared" si="124"/>
        <v>-3.3647862167921971</v>
      </c>
      <c r="AW105" s="4">
        <f t="shared" si="124"/>
        <v>-4.3287846112826429</v>
      </c>
      <c r="AY105" s="2">
        <f t="shared" si="125"/>
        <v>55.384974196221464</v>
      </c>
      <c r="AZ105" s="2">
        <f t="shared" si="125"/>
        <v>60.999360858083215</v>
      </c>
      <c r="BA105" s="2">
        <f t="shared" si="125"/>
        <v>59.584799761683463</v>
      </c>
      <c r="BB105" s="2">
        <f t="shared" si="125"/>
        <v>58.947591543921384</v>
      </c>
      <c r="BC105" s="2">
        <f t="shared" si="125"/>
        <v>60.343078360944602</v>
      </c>
      <c r="BD105" s="2">
        <f t="shared" si="125"/>
        <v>60.773861892618747</v>
      </c>
      <c r="BE105" s="2">
        <f t="shared" si="125"/>
        <v>61.550014562878594</v>
      </c>
      <c r="BF105" s="2">
        <f t="shared" si="125"/>
        <v>60.0127396012481</v>
      </c>
      <c r="BG105" s="2">
        <f t="shared" si="125"/>
        <v>60.131136999737642</v>
      </c>
      <c r="BH105" s="2">
        <f t="shared" si="125"/>
        <v>61.238836639672982</v>
      </c>
      <c r="BI105" s="2">
        <f t="shared" si="125"/>
        <v>60.313633412201725</v>
      </c>
      <c r="BJ105" s="2">
        <f t="shared" si="125"/>
        <v>56.597603198281924</v>
      </c>
      <c r="BK105" s="2">
        <f t="shared" si="125"/>
        <v>56.757357411939594</v>
      </c>
      <c r="BL105" s="2">
        <f t="shared" si="125"/>
        <v>56.975692725818661</v>
      </c>
      <c r="BM105" s="2">
        <f t="shared" si="125"/>
        <v>54.324516517645037</v>
      </c>
      <c r="BO105" s="2" t="str">
        <f t="shared" si="126"/>
        <v/>
      </c>
      <c r="BP105" s="2" t="str">
        <f t="shared" si="126"/>
        <v/>
      </c>
      <c r="BQ105" s="2" t="str">
        <f t="shared" si="126"/>
        <v/>
      </c>
      <c r="BR105" s="2" t="str">
        <f t="shared" si="126"/>
        <v/>
      </c>
      <c r="BS105" s="2" t="str">
        <f t="shared" si="126"/>
        <v/>
      </c>
      <c r="BT105" s="2" t="str">
        <f t="shared" si="126"/>
        <v/>
      </c>
      <c r="BU105" s="2" t="str">
        <f t="shared" si="126"/>
        <v/>
      </c>
      <c r="BV105" s="2" t="str">
        <f t="shared" si="126"/>
        <v/>
      </c>
      <c r="BW105" s="2" t="str">
        <f t="shared" si="126"/>
        <v/>
      </c>
      <c r="BX105" s="2" t="str">
        <f t="shared" si="126"/>
        <v/>
      </c>
      <c r="BY105" s="2" t="str">
        <f t="shared" si="126"/>
        <v/>
      </c>
      <c r="BZ105" s="2" t="str">
        <f t="shared" si="126"/>
        <v/>
      </c>
      <c r="CA105" s="2" t="str">
        <f t="shared" si="126"/>
        <v/>
      </c>
      <c r="CB105" s="2" t="str">
        <f t="shared" si="126"/>
        <v/>
      </c>
      <c r="CC105" s="2" t="str">
        <f t="shared" si="126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28"/>
        <v/>
      </c>
      <c r="CV105" s="2" t="str">
        <f t="shared" si="128"/>
        <v/>
      </c>
      <c r="CW105" s="2" t="str">
        <f t="shared" si="128"/>
        <v/>
      </c>
      <c r="CX105" s="2" t="str">
        <f t="shared" si="128"/>
        <v/>
      </c>
      <c r="CY105" s="2" t="str">
        <f t="shared" si="128"/>
        <v/>
      </c>
      <c r="CZ105" s="2" t="str">
        <f t="shared" si="128"/>
        <v/>
      </c>
      <c r="DA105" s="2" t="str">
        <f t="shared" si="128"/>
        <v/>
      </c>
      <c r="DB105" s="2" t="str">
        <f t="shared" si="128"/>
        <v/>
      </c>
      <c r="DC105" s="2" t="str">
        <f t="shared" si="128"/>
        <v/>
      </c>
      <c r="DD105" s="2" t="str">
        <f t="shared" si="128"/>
        <v/>
      </c>
      <c r="DE105" s="2" t="str">
        <f t="shared" si="128"/>
        <v/>
      </c>
      <c r="DF105" s="2" t="str">
        <f t="shared" si="128"/>
        <v/>
      </c>
      <c r="DG105" s="2" t="str">
        <f t="shared" si="128"/>
        <v/>
      </c>
      <c r="DH105" s="2" t="str">
        <f t="shared" si="128"/>
        <v/>
      </c>
      <c r="DI105" s="2" t="str">
        <f t="shared" si="128"/>
        <v/>
      </c>
      <c r="DK105" s="2">
        <f t="shared" si="134"/>
        <v>72.382156756756771</v>
      </c>
      <c r="DL105" s="2">
        <f t="shared" si="134"/>
        <v>75.147166666666664</v>
      </c>
      <c r="DM105" s="2">
        <f t="shared" si="134"/>
        <v>74.63923205128205</v>
      </c>
      <c r="DN105" s="2">
        <f t="shared" si="134"/>
        <v>72.091610924369732</v>
      </c>
      <c r="DO105" s="2">
        <f t="shared" si="134"/>
        <v>77.271742857142868</v>
      </c>
      <c r="DP105" s="2">
        <f t="shared" si="134"/>
        <v>76.329694397759127</v>
      </c>
      <c r="DQ105" s="2">
        <f t="shared" si="134"/>
        <v>78.921480366692123</v>
      </c>
      <c r="DR105" s="2">
        <f t="shared" si="134"/>
        <v>77.714674688057073</v>
      </c>
      <c r="DS105" s="2">
        <f t="shared" si="134"/>
        <v>72.432964126559696</v>
      </c>
      <c r="DT105" s="2">
        <f t="shared" si="134"/>
        <v>78.646384274193537</v>
      </c>
      <c r="DU105" s="2">
        <f t="shared" si="134"/>
        <v>79.711695967741917</v>
      </c>
      <c r="DV105" s="2">
        <f t="shared" si="134"/>
        <v>72.027815953654184</v>
      </c>
      <c r="DW105" s="2">
        <f t="shared" si="134"/>
        <v>76.629299910873428</v>
      </c>
      <c r="DX105" s="2">
        <f t="shared" si="134"/>
        <v>73.480130328495051</v>
      </c>
      <c r="DY105" s="2">
        <f t="shared" si="134"/>
        <v>65.601913793103449</v>
      </c>
      <c r="EA105" s="2">
        <f t="shared" si="96"/>
        <v>54.558800000000005</v>
      </c>
      <c r="EB105" s="2">
        <f t="shared" si="96"/>
        <v>60.264949104859326</v>
      </c>
      <c r="EC105" s="2">
        <f t="shared" si="96"/>
        <v>58.847012262415703</v>
      </c>
      <c r="ED105" s="2">
        <f t="shared" si="96"/>
        <v>58.345256428685502</v>
      </c>
      <c r="EE105" s="2">
        <f t="shared" si="96"/>
        <v>59.775864921986702</v>
      </c>
      <c r="EF105" s="2">
        <f t="shared" si="96"/>
        <v>60.348460505621247</v>
      </c>
      <c r="EG105" s="2">
        <f t="shared" si="96"/>
        <v>61.17444331848553</v>
      </c>
      <c r="EH105" s="2">
        <f t="shared" si="96"/>
        <v>59.610596436525611</v>
      </c>
      <c r="EI105" s="2">
        <f t="shared" si="96"/>
        <v>59.877177938708272</v>
      </c>
      <c r="EJ105" s="2">
        <f t="shared" si="96"/>
        <v>60.907338868707825</v>
      </c>
      <c r="EK105" s="2">
        <f t="shared" si="96"/>
        <v>60.009982481751827</v>
      </c>
      <c r="EL105" s="2">
        <f t="shared" si="96"/>
        <v>56.270072494432078</v>
      </c>
      <c r="EM105" s="2">
        <f t="shared" si="135"/>
        <v>55.980881602489305</v>
      </c>
      <c r="EN105" s="2">
        <f t="shared" si="135"/>
        <v>56.367572464741436</v>
      </c>
      <c r="EO105" s="2">
        <f t="shared" si="135"/>
        <v>54.021239400057695</v>
      </c>
      <c r="EQ105" s="2">
        <f t="shared" si="136"/>
        <v>55.684025285763752</v>
      </c>
      <c r="ER105" s="2">
        <f t="shared" si="136"/>
        <v>59.071649081709424</v>
      </c>
      <c r="ES105" s="2">
        <f t="shared" si="136"/>
        <v>58.302733162683147</v>
      </c>
      <c r="ET105" s="2">
        <f t="shared" si="136"/>
        <v>58.237824392795567</v>
      </c>
      <c r="EU105" s="2">
        <f t="shared" si="136"/>
        <v>59.045940456584511</v>
      </c>
      <c r="EV105" s="2">
        <f t="shared" si="136"/>
        <v>60.155173608247722</v>
      </c>
      <c r="EW105" s="2">
        <f t="shared" si="136"/>
        <v>60.832740702891655</v>
      </c>
      <c r="EX105" s="2">
        <f t="shared" si="136"/>
        <v>59.441723806489094</v>
      </c>
      <c r="EY105" s="2">
        <f t="shared" si="136"/>
        <v>59.829319052738768</v>
      </c>
      <c r="EZ105" s="2">
        <f t="shared" si="136"/>
        <v>60.13495951162183</v>
      </c>
      <c r="FA105" s="2">
        <f t="shared" si="136"/>
        <v>59.112385419477725</v>
      </c>
      <c r="FB105" s="2">
        <f t="shared" si="136"/>
        <v>55.912868328616149</v>
      </c>
      <c r="FC105" s="2">
        <f t="shared" si="136"/>
        <v>55.743050411829159</v>
      </c>
      <c r="FD105" s="2">
        <f t="shared" si="136"/>
        <v>56.370977398480733</v>
      </c>
      <c r="FE105" s="2">
        <f t="shared" si="136"/>
        <v>54.189371936387403</v>
      </c>
      <c r="FG105" s="2">
        <f t="shared" si="137"/>
        <v>0.95364656296624839</v>
      </c>
      <c r="FH105" s="2">
        <f t="shared" si="137"/>
        <v>0.95065168785912979</v>
      </c>
      <c r="FI105" s="2">
        <f t="shared" si="137"/>
        <v>0.95328156216266391</v>
      </c>
      <c r="FJ105" s="2">
        <f t="shared" si="137"/>
        <v>0.95618218549504275</v>
      </c>
      <c r="FK105" s="2">
        <f t="shared" si="137"/>
        <v>0.96758010739852107</v>
      </c>
      <c r="FL105" s="2">
        <f t="shared" si="137"/>
        <v>0.9733811755213656</v>
      </c>
      <c r="FM105" s="2">
        <f t="shared" si="137"/>
        <v>0.97883749061875835</v>
      </c>
      <c r="FN105" s="2">
        <f t="shared" si="137"/>
        <v>0.97778712940108192</v>
      </c>
      <c r="FO105" s="2">
        <f t="shared" si="137"/>
        <v>0.97977353203787487</v>
      </c>
      <c r="FP105" s="2">
        <f t="shared" si="137"/>
        <v>0.98131239775701451</v>
      </c>
      <c r="FQ105" s="2">
        <f t="shared" si="137"/>
        <v>0.98458743036916818</v>
      </c>
      <c r="FR105" s="2">
        <f t="shared" si="137"/>
        <v>0.97921457729143901</v>
      </c>
      <c r="FS105" s="2">
        <f t="shared" si="137"/>
        <v>0.96239534220031697</v>
      </c>
      <c r="FT105" s="2">
        <f t="shared" si="137"/>
        <v>0.96446351164330801</v>
      </c>
      <c r="FU105" s="2">
        <f t="shared" si="137"/>
        <v>0.97381226785060326</v>
      </c>
      <c r="FW105" s="2">
        <f t="shared" si="129"/>
        <v>3.119971122989257E-7</v>
      </c>
      <c r="FX105" s="2">
        <f t="shared" si="129"/>
        <v>4.7294436514377098E-7</v>
      </c>
      <c r="FY105" s="2">
        <f t="shared" si="129"/>
        <v>6.2330511357424995E-7</v>
      </c>
      <c r="FZ105" s="2">
        <f t="shared" si="129"/>
        <v>8.9522075560102285E-7</v>
      </c>
      <c r="GA105" s="2">
        <f t="shared" si="129"/>
        <v>1.4312007672742857E-6</v>
      </c>
      <c r="GB105" s="2">
        <f t="shared" si="129"/>
        <v>1.4120425860063444E-6</v>
      </c>
      <c r="GC105" s="2">
        <f t="shared" si="129"/>
        <v>1.7372675082804176E-6</v>
      </c>
      <c r="GD105" s="2">
        <f t="shared" si="129"/>
        <v>2.2667466451999946E-6</v>
      </c>
      <c r="GE105" s="2">
        <f t="shared" si="129"/>
        <v>3.0514396394521039E-6</v>
      </c>
      <c r="GF105" s="2">
        <f t="shared" si="129"/>
        <v>3.1768622513426646E-6</v>
      </c>
      <c r="GG105" s="2">
        <f t="shared" si="129"/>
        <v>3.4542221146046149E-6</v>
      </c>
      <c r="GH105" s="2">
        <f t="shared" si="129"/>
        <v>1.8333580794070524E-6</v>
      </c>
      <c r="GI105" s="2">
        <f t="shared" si="129"/>
        <v>3.76376706140363E-6</v>
      </c>
      <c r="GJ105" s="2">
        <f t="shared" si="129"/>
        <v>1.4038079234375354E-5</v>
      </c>
      <c r="GK105" s="2">
        <f t="shared" si="129"/>
        <v>3.2822159287743537E-5</v>
      </c>
      <c r="GM105" s="107">
        <f t="shared" si="130"/>
        <v>1.5841599841705098E-6</v>
      </c>
      <c r="GN105" s="107">
        <f t="shared" si="130"/>
        <v>1.1619583760158433E-7</v>
      </c>
      <c r="GO105" s="107">
        <f t="shared" si="130"/>
        <v>4.1457945393287832E-8</v>
      </c>
      <c r="GP105" s="107">
        <f t="shared" si="130"/>
        <v>7.7154953598013032E-10</v>
      </c>
      <c r="GQ105" s="107">
        <f t="shared" si="130"/>
        <v>5.1208693220020416E-12</v>
      </c>
      <c r="GR105" s="107">
        <f t="shared" si="130"/>
        <v>3.0792803736551955E-13</v>
      </c>
      <c r="GS105" s="107">
        <f t="shared" si="130"/>
        <v>9.2803616843454289E-16</v>
      </c>
      <c r="GT105" s="107">
        <f t="shared" si="130"/>
        <v>1.0053918610660238E-15</v>
      </c>
      <c r="GU105" s="107">
        <f t="shared" si="130"/>
        <v>5.9914002647122096E-16</v>
      </c>
      <c r="GV105" s="107">
        <f t="shared" si="130"/>
        <v>1.5862649635321397E-18</v>
      </c>
      <c r="GW105" s="107">
        <f t="shared" si="130"/>
        <v>3.9521959955162017E-20</v>
      </c>
      <c r="GX105" s="107">
        <f t="shared" si="130"/>
        <v>2.9253648890417651E-16</v>
      </c>
      <c r="GY105" s="107">
        <f t="shared" si="130"/>
        <v>5.7998608953582285E-14</v>
      </c>
      <c r="GZ105" s="107">
        <f t="shared" si="130"/>
        <v>1.0260911471074769E-15</v>
      </c>
      <c r="HA105" s="107">
        <f t="shared" si="130"/>
        <v>5.003289686644072E-29</v>
      </c>
      <c r="HC105" s="107">
        <f t="shared" si="76"/>
        <v>0.39777264256807954</v>
      </c>
      <c r="HD105" s="107">
        <f t="shared" si="76"/>
        <v>0.35926913961341472</v>
      </c>
      <c r="HE105" s="107">
        <f t="shared" si="76"/>
        <v>0.39104534917250838</v>
      </c>
      <c r="HF105" s="107">
        <f t="shared" si="76"/>
        <v>0.41319389846403931</v>
      </c>
      <c r="HG105" s="107">
        <f t="shared" si="76"/>
        <v>0.53913558980698983</v>
      </c>
      <c r="HH105" s="107">
        <f t="shared" si="76"/>
        <v>0.59568388110803649</v>
      </c>
      <c r="HI105" s="107">
        <f t="shared" si="138"/>
        <v>0.6133550300769498</v>
      </c>
      <c r="HJ105" s="107">
        <f t="shared" si="138"/>
        <v>0.60956461241951021</v>
      </c>
      <c r="HK105" s="107">
        <f t="shared" si="138"/>
        <v>0.57300971425974967</v>
      </c>
      <c r="HL105" s="107">
        <f t="shared" si="138"/>
        <v>0.54574419195821455</v>
      </c>
      <c r="HM105" s="107">
        <f t="shared" si="138"/>
        <v>0.44920757862717903</v>
      </c>
      <c r="HN105" s="107">
        <f t="shared" si="138"/>
        <v>0.61491167684252823</v>
      </c>
      <c r="HO105" s="107">
        <f t="shared" si="138"/>
        <v>0.54588840125563787</v>
      </c>
      <c r="HP105" s="107">
        <f t="shared" si="138"/>
        <v>0.61728804748803667</v>
      </c>
      <c r="HQ105" s="107">
        <f t="shared" si="138"/>
        <v>0.18420039522867834</v>
      </c>
      <c r="HS105" s="107">
        <f t="shared" si="131"/>
        <v>2.3039225156644636E-9</v>
      </c>
      <c r="HT105" s="107">
        <f t="shared" si="131"/>
        <v>5.4137569328606163E-11</v>
      </c>
      <c r="HU105" s="107">
        <f t="shared" si="131"/>
        <v>7.6963053943597983E-11</v>
      </c>
      <c r="HV105" s="107">
        <f t="shared" si="131"/>
        <v>5.3918558985441779E-12</v>
      </c>
      <c r="HW105" s="107">
        <f t="shared" si="131"/>
        <v>2.2541493056613281E-11</v>
      </c>
      <c r="HX105" s="107">
        <f t="shared" si="131"/>
        <v>4.617008977288767E-11</v>
      </c>
      <c r="HY105" s="107">
        <f t="shared" si="131"/>
        <v>4.5572091920889451E-11</v>
      </c>
      <c r="HZ105" s="107">
        <f t="shared" si="131"/>
        <v>7.1825069218825903E-11</v>
      </c>
      <c r="IA105" s="107">
        <f t="shared" si="131"/>
        <v>4.9133789639227258E-10</v>
      </c>
      <c r="IB105" s="107">
        <f t="shared" si="131"/>
        <v>4.9904004658642803E-11</v>
      </c>
      <c r="IC105" s="107">
        <f t="shared" si="131"/>
        <v>1.1033514344378534E-10</v>
      </c>
      <c r="ID105" s="107">
        <f t="shared" si="131"/>
        <v>2.5421371905046285E-11</v>
      </c>
      <c r="IE105" s="107">
        <f t="shared" si="131"/>
        <v>1.6156618137131523E-12</v>
      </c>
      <c r="IF105" s="107">
        <f t="shared" si="131"/>
        <v>4.9088270610798764E-11</v>
      </c>
      <c r="IG105" s="107">
        <f t="shared" si="131"/>
        <v>3.4643862811804513E-7</v>
      </c>
      <c r="II105" s="107">
        <f t="shared" si="132"/>
        <v>1.3370166459532009E-31</v>
      </c>
      <c r="IJ105" s="107">
        <f t="shared" si="132"/>
        <v>8.7724683420930719E-38</v>
      </c>
      <c r="IK105" s="107">
        <f t="shared" si="132"/>
        <v>1.6260474404113516E-37</v>
      </c>
      <c r="IL105" s="107">
        <f t="shared" si="132"/>
        <v>1.0489544476800885E-42</v>
      </c>
      <c r="IM105" s="107">
        <f t="shared" si="132"/>
        <v>1.7972695839064205E-41</v>
      </c>
      <c r="IN105" s="107">
        <f t="shared" si="132"/>
        <v>2.6763700350575134E-41</v>
      </c>
      <c r="IO105" s="107">
        <f t="shared" si="132"/>
        <v>8.33012074780276E-43</v>
      </c>
      <c r="IP105" s="107">
        <f t="shared" si="132"/>
        <v>4.090321413684282E-42</v>
      </c>
      <c r="IQ105" s="107">
        <f t="shared" si="132"/>
        <v>5.4294359141474258E-39</v>
      </c>
      <c r="IR105" s="107">
        <f t="shared" si="132"/>
        <v>1.2690791184274565E-43</v>
      </c>
      <c r="IS105" s="107">
        <f t="shared" si="132"/>
        <v>8.1384208479400437E-43</v>
      </c>
      <c r="IT105" s="107">
        <f t="shared" si="132"/>
        <v>1.6523049622268746E-43</v>
      </c>
      <c r="IU105" s="107">
        <f t="shared" si="132"/>
        <v>3.0756000295499446E-46</v>
      </c>
      <c r="IV105" s="107">
        <f t="shared" si="132"/>
        <v>6.1133085217564868E-41</v>
      </c>
      <c r="IW105" s="107">
        <f t="shared" si="132"/>
        <v>1.4309798934402561E-26</v>
      </c>
      <c r="IY105" s="107">
        <f t="shared" si="133"/>
        <v>0.39777422903198623</v>
      </c>
      <c r="IZ105" s="107">
        <f t="shared" si="133"/>
        <v>0.35926925586338992</v>
      </c>
      <c r="JA105" s="107">
        <f t="shared" si="133"/>
        <v>0.39104539070741684</v>
      </c>
      <c r="JB105" s="107">
        <f t="shared" si="133"/>
        <v>0.41319389924098071</v>
      </c>
      <c r="JC105" s="107">
        <f t="shared" si="133"/>
        <v>0.53913558983465226</v>
      </c>
      <c r="JD105" s="107">
        <f t="shared" si="133"/>
        <v>0.59568388115451454</v>
      </c>
      <c r="JE105" s="107">
        <f t="shared" si="133"/>
        <v>0.61335503012252279</v>
      </c>
      <c r="JF105" s="107">
        <f t="shared" si="133"/>
        <v>0.60956461249133631</v>
      </c>
      <c r="JG105" s="107">
        <f t="shared" si="133"/>
        <v>0.57300971475108808</v>
      </c>
      <c r="JH105" s="107">
        <f t="shared" si="133"/>
        <v>0.54574419200811852</v>
      </c>
      <c r="JI105" s="107">
        <f t="shared" si="133"/>
        <v>0.44920757873751416</v>
      </c>
      <c r="JJ105" s="107">
        <f t="shared" si="133"/>
        <v>0.6149116768679499</v>
      </c>
      <c r="JK105" s="107">
        <f t="shared" si="133"/>
        <v>0.54588840125731153</v>
      </c>
      <c r="JL105" s="107">
        <f t="shared" si="133"/>
        <v>0.61728804753712596</v>
      </c>
      <c r="JM105" s="107">
        <f t="shared" si="133"/>
        <v>0.18420074166730646</v>
      </c>
    </row>
    <row r="106" spans="2:273" x14ac:dyDescent="0.25">
      <c r="B106" s="2">
        <v>78</v>
      </c>
      <c r="C106" s="37">
        <v>177.51599999999999</v>
      </c>
      <c r="D106" s="37">
        <v>183.62899999999999</v>
      </c>
      <c r="E106" s="37">
        <v>181.41900000000001</v>
      </c>
      <c r="F106" s="37">
        <v>186.71</v>
      </c>
      <c r="G106" s="37">
        <v>191.14500000000001</v>
      </c>
      <c r="H106" s="37">
        <v>183.197</v>
      </c>
      <c r="I106" s="37">
        <v>157.04900000000001</v>
      </c>
      <c r="J106" s="37">
        <v>151.68899999999999</v>
      </c>
      <c r="K106" s="37">
        <v>137.066</v>
      </c>
      <c r="L106" s="37">
        <v>125.18</v>
      </c>
      <c r="M106" s="37">
        <v>98.638999999999996</v>
      </c>
      <c r="N106" s="37">
        <v>157.262</v>
      </c>
      <c r="O106" s="37">
        <v>182.96700000000001</v>
      </c>
      <c r="P106" s="37">
        <v>158.21299999999999</v>
      </c>
      <c r="Q106" s="37">
        <v>54.393000000000001</v>
      </c>
      <c r="S106" s="4">
        <f t="shared" si="97"/>
        <v>180.01474649916582</v>
      </c>
      <c r="T106" s="4">
        <f t="shared" si="98"/>
        <v>184.0983615690163</v>
      </c>
      <c r="U106" s="4">
        <f t="shared" si="99"/>
        <v>183.91041135996437</v>
      </c>
      <c r="V106" s="4">
        <f t="shared" si="100"/>
        <v>190.4849913789734</v>
      </c>
      <c r="W106" s="4">
        <f t="shared" si="101"/>
        <v>197.59707585674019</v>
      </c>
      <c r="X106" s="4">
        <f t="shared" si="102"/>
        <v>186.8790194620376</v>
      </c>
      <c r="Y106" s="4">
        <f t="shared" si="103"/>
        <v>153.48984281437259</v>
      </c>
      <c r="Z106" s="4">
        <f t="shared" si="104"/>
        <v>148.1001614263204</v>
      </c>
      <c r="AA106" s="4">
        <f t="shared" si="105"/>
        <v>129.01259588055481</v>
      </c>
      <c r="AB106" s="4">
        <f t="shared" si="106"/>
        <v>118.42309566914243</v>
      </c>
      <c r="AC106" s="4">
        <f t="shared" si="107"/>
        <v>96.749370181375809</v>
      </c>
      <c r="AD106" s="4">
        <f t="shared" si="108"/>
        <v>151.62292742242499</v>
      </c>
      <c r="AE106" s="4">
        <f t="shared" si="109"/>
        <v>191.64286018795065</v>
      </c>
      <c r="AF106" s="4">
        <f t="shared" si="110"/>
        <v>154.21971266353086</v>
      </c>
      <c r="AG106" s="4">
        <f t="shared" si="110"/>
        <v>59.401444072956622</v>
      </c>
      <c r="AI106" s="4">
        <f t="shared" si="111"/>
        <v>-2.4987464991658328</v>
      </c>
      <c r="AJ106" s="4">
        <f t="shared" si="112"/>
        <v>-0.46936156901631421</v>
      </c>
      <c r="AK106" s="4">
        <f t="shared" si="113"/>
        <v>-2.4914113599643599</v>
      </c>
      <c r="AL106" s="4">
        <f t="shared" si="114"/>
        <v>-3.7749913789733966</v>
      </c>
      <c r="AM106" s="4">
        <f t="shared" si="115"/>
        <v>-6.4520758567401799</v>
      </c>
      <c r="AN106" s="4">
        <f t="shared" si="116"/>
        <v>-3.6820194620376014</v>
      </c>
      <c r="AO106" s="4">
        <f t="shared" si="117"/>
        <v>3.5591571856274129</v>
      </c>
      <c r="AP106" s="4">
        <f t="shared" si="118"/>
        <v>3.5888385736795954</v>
      </c>
      <c r="AQ106" s="4">
        <f t="shared" si="119"/>
        <v>8.0534041194451902</v>
      </c>
      <c r="AR106" s="4">
        <f t="shared" si="120"/>
        <v>6.75690433085758</v>
      </c>
      <c r="AS106" s="4">
        <f t="shared" si="121"/>
        <v>1.8896298186241864</v>
      </c>
      <c r="AT106" s="4">
        <f t="shared" si="122"/>
        <v>5.639072577575007</v>
      </c>
      <c r="AU106" s="4">
        <f t="shared" si="123"/>
        <v>-8.675860187950633</v>
      </c>
      <c r="AV106" s="4">
        <f t="shared" si="124"/>
        <v>3.9932873364691375</v>
      </c>
      <c r="AW106" s="4">
        <f t="shared" si="124"/>
        <v>-5.0084440729566211</v>
      </c>
      <c r="AY106" s="2">
        <f t="shared" si="125"/>
        <v>55.242971067510673</v>
      </c>
      <c r="AZ106" s="2">
        <f t="shared" si="125"/>
        <v>60.693510828219338</v>
      </c>
      <c r="BA106" s="2">
        <f t="shared" si="125"/>
        <v>59.31216231878976</v>
      </c>
      <c r="BB106" s="2">
        <f t="shared" si="125"/>
        <v>58.716723022141963</v>
      </c>
      <c r="BC106" s="2">
        <f t="shared" si="125"/>
        <v>60.091394315636421</v>
      </c>
      <c r="BD106" s="2">
        <f t="shared" si="125"/>
        <v>60.553697500228893</v>
      </c>
      <c r="BE106" s="2">
        <f t="shared" si="125"/>
        <v>61.326383199753302</v>
      </c>
      <c r="BF106" s="2">
        <f t="shared" si="125"/>
        <v>59.808241309125762</v>
      </c>
      <c r="BG106" s="2">
        <f t="shared" si="125"/>
        <v>59.944618323118881</v>
      </c>
      <c r="BH106" s="2">
        <f t="shared" si="125"/>
        <v>60.980190188389791</v>
      </c>
      <c r="BI106" s="2">
        <f t="shared" si="125"/>
        <v>60.052765620858523</v>
      </c>
      <c r="BJ106" s="2">
        <f t="shared" si="125"/>
        <v>56.372144838994842</v>
      </c>
      <c r="BK106" s="2">
        <f t="shared" si="125"/>
        <v>56.465317581009202</v>
      </c>
      <c r="BL106" s="2">
        <f t="shared" si="125"/>
        <v>56.731505145706478</v>
      </c>
      <c r="BM106" s="2">
        <f t="shared" si="125"/>
        <v>54.191124360692918</v>
      </c>
      <c r="BO106" s="2" t="str">
        <f t="shared" si="126"/>
        <v/>
      </c>
      <c r="BP106" s="2" t="str">
        <f t="shared" si="126"/>
        <v/>
      </c>
      <c r="BQ106" s="2" t="str">
        <f t="shared" si="126"/>
        <v/>
      </c>
      <c r="BR106" s="2" t="str">
        <f t="shared" si="126"/>
        <v/>
      </c>
      <c r="BS106" s="2" t="str">
        <f t="shared" si="126"/>
        <v/>
      </c>
      <c r="BT106" s="2" t="str">
        <f t="shared" si="126"/>
        <v/>
      </c>
      <c r="BU106" s="2" t="str">
        <f t="shared" si="126"/>
        <v/>
      </c>
      <c r="BV106" s="2" t="str">
        <f t="shared" si="126"/>
        <v/>
      </c>
      <c r="BW106" s="2" t="str">
        <f t="shared" si="126"/>
        <v/>
      </c>
      <c r="BX106" s="2" t="str">
        <f t="shared" si="126"/>
        <v/>
      </c>
      <c r="BY106" s="2" t="str">
        <f t="shared" si="126"/>
        <v/>
      </c>
      <c r="BZ106" s="2" t="str">
        <f t="shared" si="126"/>
        <v/>
      </c>
      <c r="CA106" s="2" t="str">
        <f t="shared" si="126"/>
        <v/>
      </c>
      <c r="CB106" s="2" t="str">
        <f t="shared" si="126"/>
        <v/>
      </c>
      <c r="CC106" s="2" t="str">
        <f t="shared" si="126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28"/>
        <v/>
      </c>
      <c r="CV106" s="2" t="str">
        <f t="shared" si="128"/>
        <v/>
      </c>
      <c r="CW106" s="2" t="str">
        <f t="shared" si="128"/>
        <v/>
      </c>
      <c r="CX106" s="2" t="str">
        <f t="shared" si="128"/>
        <v/>
      </c>
      <c r="CY106" s="2" t="str">
        <f t="shared" si="128"/>
        <v/>
      </c>
      <c r="CZ106" s="2" t="str">
        <f t="shared" si="128"/>
        <v/>
      </c>
      <c r="DA106" s="2" t="str">
        <f t="shared" si="128"/>
        <v/>
      </c>
      <c r="DB106" s="2" t="str">
        <f t="shared" si="128"/>
        <v/>
      </c>
      <c r="DC106" s="2" t="str">
        <f t="shared" si="128"/>
        <v/>
      </c>
      <c r="DD106" s="2" t="str">
        <f t="shared" si="128"/>
        <v/>
      </c>
      <c r="DE106" s="2" t="str">
        <f t="shared" si="128"/>
        <v/>
      </c>
      <c r="DF106" s="2" t="str">
        <f t="shared" si="128"/>
        <v/>
      </c>
      <c r="DG106" s="2" t="str">
        <f t="shared" si="128"/>
        <v/>
      </c>
      <c r="DH106" s="2" t="str">
        <f t="shared" si="128"/>
        <v/>
      </c>
      <c r="DI106" s="2" t="str">
        <f t="shared" si="128"/>
        <v/>
      </c>
      <c r="DK106" s="2">
        <f t="shared" si="134"/>
        <v>72.507379279279291</v>
      </c>
      <c r="DL106" s="2">
        <f t="shared" si="134"/>
        <v>75.278257759784083</v>
      </c>
      <c r="DM106" s="2">
        <f t="shared" si="134"/>
        <v>74.783075978407567</v>
      </c>
      <c r="DN106" s="2">
        <f t="shared" si="134"/>
        <v>72.220023529411748</v>
      </c>
      <c r="DO106" s="2">
        <f t="shared" si="134"/>
        <v>77.448152380952379</v>
      </c>
      <c r="DP106" s="2">
        <f t="shared" si="134"/>
        <v>76.463207282913189</v>
      </c>
      <c r="DQ106" s="2">
        <f t="shared" si="134"/>
        <v>79.09417509549273</v>
      </c>
      <c r="DR106" s="2">
        <f t="shared" si="134"/>
        <v>77.883472816399319</v>
      </c>
      <c r="DS106" s="2">
        <f t="shared" si="134"/>
        <v>72.524853832442048</v>
      </c>
      <c r="DT106" s="2">
        <f t="shared" si="134"/>
        <v>78.850683064516119</v>
      </c>
      <c r="DU106" s="2">
        <f t="shared" si="134"/>
        <v>79.91551411290321</v>
      </c>
      <c r="DV106" s="2">
        <f t="shared" si="134"/>
        <v>72.172109402852044</v>
      </c>
      <c r="DW106" s="2">
        <f t="shared" si="134"/>
        <v>76.85527183600712</v>
      </c>
      <c r="DX106" s="2">
        <f t="shared" si="134"/>
        <v>73.671463712757856</v>
      </c>
      <c r="DY106" s="2">
        <f t="shared" si="134"/>
        <v>65.725412151067331</v>
      </c>
      <c r="EA106" s="2">
        <f t="shared" si="96"/>
        <v>54.5764</v>
      </c>
      <c r="EB106" s="2">
        <f t="shared" si="96"/>
        <v>60.092130434782604</v>
      </c>
      <c r="EC106" s="2">
        <f t="shared" si="96"/>
        <v>58.709904046597188</v>
      </c>
      <c r="ED106" s="2">
        <f t="shared" si="96"/>
        <v>58.225193180003188</v>
      </c>
      <c r="EE106" s="2">
        <f t="shared" si="96"/>
        <v>59.62944744203395</v>
      </c>
      <c r="EF106" s="2">
        <f t="shared" si="96"/>
        <v>60.20810659987184</v>
      </c>
      <c r="EG106" s="2">
        <f t="shared" si="96"/>
        <v>61.021250334075731</v>
      </c>
      <c r="EH106" s="2">
        <f t="shared" si="96"/>
        <v>59.482071603563469</v>
      </c>
      <c r="EI106" s="2">
        <f t="shared" si="96"/>
        <v>59.738326163983338</v>
      </c>
      <c r="EJ106" s="2">
        <f t="shared" si="96"/>
        <v>60.709870264660083</v>
      </c>
      <c r="EK106" s="2">
        <f t="shared" si="96"/>
        <v>59.805790318862847</v>
      </c>
      <c r="EL106" s="2">
        <f t="shared" si="96"/>
        <v>56.105743875278407</v>
      </c>
      <c r="EM106" s="2">
        <f t="shared" si="135"/>
        <v>55.819076507195639</v>
      </c>
      <c r="EN106" s="2">
        <f t="shared" si="135"/>
        <v>56.216314788448621</v>
      </c>
      <c r="EO106" s="2">
        <f t="shared" si="135"/>
        <v>53.93128901067206</v>
      </c>
      <c r="EQ106" s="2">
        <f t="shared" si="136"/>
        <v>55.588215382932546</v>
      </c>
      <c r="ER106" s="2">
        <f t="shared" si="136"/>
        <v>58.947538413311896</v>
      </c>
      <c r="ES106" s="2">
        <f t="shared" si="136"/>
        <v>58.186317579342543</v>
      </c>
      <c r="ET106" s="2">
        <f t="shared" si="136"/>
        <v>58.121622641056831</v>
      </c>
      <c r="EU106" s="2">
        <f t="shared" si="136"/>
        <v>58.928788579241669</v>
      </c>
      <c r="EV106" s="2">
        <f t="shared" si="136"/>
        <v>60.020228302523563</v>
      </c>
      <c r="EW106" s="2">
        <f t="shared" si="136"/>
        <v>60.692852921402363</v>
      </c>
      <c r="EX106" s="2">
        <f t="shared" si="136"/>
        <v>59.322530509268795</v>
      </c>
      <c r="EY106" s="2">
        <f t="shared" si="136"/>
        <v>59.689923345194074</v>
      </c>
      <c r="EZ106" s="2">
        <f t="shared" si="136"/>
        <v>59.978484224535592</v>
      </c>
      <c r="FA106" s="2">
        <f t="shared" si="136"/>
        <v>58.95549038812603</v>
      </c>
      <c r="FB106" s="2">
        <f t="shared" si="136"/>
        <v>55.762743281288074</v>
      </c>
      <c r="FC106" s="2">
        <f t="shared" si="136"/>
        <v>55.591670145393479</v>
      </c>
      <c r="FD106" s="2">
        <f t="shared" si="136"/>
        <v>56.216828331614003</v>
      </c>
      <c r="FE106" s="2">
        <f t="shared" si="136"/>
        <v>54.048966634562589</v>
      </c>
      <c r="FG106" s="2">
        <f t="shared" si="137"/>
        <v>0.9628257520291138</v>
      </c>
      <c r="FH106" s="2">
        <f t="shared" si="137"/>
        <v>0.96039931300071602</v>
      </c>
      <c r="FI106" s="2">
        <f t="shared" si="137"/>
        <v>0.96253019095402836</v>
      </c>
      <c r="FJ106" s="2">
        <f t="shared" si="137"/>
        <v>0.96487774795460901</v>
      </c>
      <c r="FK106" s="2">
        <f t="shared" si="137"/>
        <v>0.97407510042872514</v>
      </c>
      <c r="FL106" s="2">
        <f t="shared" si="137"/>
        <v>0.97873952053089885</v>
      </c>
      <c r="FM106" s="2">
        <f t="shared" si="137"/>
        <v>0.98311653548387334</v>
      </c>
      <c r="FN106" s="2">
        <f t="shared" si="137"/>
        <v>0.98227471065565752</v>
      </c>
      <c r="FO106" s="2">
        <f t="shared" si="137"/>
        <v>0.98386642954010173</v>
      </c>
      <c r="FP106" s="2">
        <f t="shared" si="137"/>
        <v>0.98509863632688854</v>
      </c>
      <c r="FQ106" s="2">
        <f t="shared" si="137"/>
        <v>0.98771842904741214</v>
      </c>
      <c r="FR106" s="2">
        <f t="shared" si="137"/>
        <v>0.98341866709523251</v>
      </c>
      <c r="FS106" s="2">
        <f t="shared" si="137"/>
        <v>0.96927951471687002</v>
      </c>
      <c r="FT106" s="2">
        <f t="shared" si="137"/>
        <v>0.97048490673108523</v>
      </c>
      <c r="FU106" s="2">
        <f t="shared" si="137"/>
        <v>0.97796947377316212</v>
      </c>
      <c r="FW106" s="2">
        <f t="shared" si="129"/>
        <v>3.9278106134909805E-7</v>
      </c>
      <c r="FX106" s="2">
        <f t="shared" si="129"/>
        <v>5.9540160673307255E-7</v>
      </c>
      <c r="FY106" s="2">
        <f t="shared" si="129"/>
        <v>7.8469452013839111E-7</v>
      </c>
      <c r="FZ106" s="2">
        <f t="shared" si="129"/>
        <v>1.1270158971545983E-6</v>
      </c>
      <c r="GA106" s="2">
        <f t="shared" si="129"/>
        <v>1.8017743476097389E-6</v>
      </c>
      <c r="GB106" s="2">
        <f t="shared" si="129"/>
        <v>1.7776556441236647E-6</v>
      </c>
      <c r="GC106" s="2">
        <f t="shared" si="129"/>
        <v>2.1870892294561565E-6</v>
      </c>
      <c r="GD106" s="2">
        <f t="shared" si="129"/>
        <v>2.8536632788742281E-6</v>
      </c>
      <c r="GE106" s="2">
        <f t="shared" si="129"/>
        <v>3.8415318694861409E-6</v>
      </c>
      <c r="GF106" s="2">
        <f t="shared" si="129"/>
        <v>3.9994293281728649E-6</v>
      </c>
      <c r="GG106" s="2">
        <f t="shared" si="129"/>
        <v>4.3486041087270103E-6</v>
      </c>
      <c r="GH106" s="2">
        <f t="shared" si="129"/>
        <v>2.3080599794406983E-6</v>
      </c>
      <c r="GI106" s="2">
        <f t="shared" si="129"/>
        <v>4.640143883137492E-6</v>
      </c>
      <c r="GJ106" s="2">
        <f t="shared" si="129"/>
        <v>1.7007470763766858E-5</v>
      </c>
      <c r="GK106" s="2">
        <f t="shared" si="129"/>
        <v>3.918207788374863E-5</v>
      </c>
      <c r="GM106" s="107">
        <f t="shared" si="130"/>
        <v>2.4584252801742076E-7</v>
      </c>
      <c r="GN106" s="107">
        <f t="shared" si="130"/>
        <v>1.1419537421731956E-8</v>
      </c>
      <c r="GO106" s="107">
        <f t="shared" si="130"/>
        <v>3.6335883843470317E-9</v>
      </c>
      <c r="GP106" s="107">
        <f t="shared" si="130"/>
        <v>3.893905573350016E-11</v>
      </c>
      <c r="GQ106" s="107">
        <f t="shared" si="130"/>
        <v>1.7177984925160992E-13</v>
      </c>
      <c r="GR106" s="107">
        <f t="shared" si="130"/>
        <v>8.7257891147713655E-15</v>
      </c>
      <c r="GS106" s="107">
        <f t="shared" si="130"/>
        <v>1.6201055567695043E-17</v>
      </c>
      <c r="GT106" s="107">
        <f t="shared" si="130"/>
        <v>1.6786365639412503E-17</v>
      </c>
      <c r="GU106" s="107">
        <f t="shared" si="130"/>
        <v>1.0425121683987121E-17</v>
      </c>
      <c r="GV106" s="107">
        <f t="shared" si="130"/>
        <v>1.489156441711305E-20</v>
      </c>
      <c r="GW106" s="107">
        <f t="shared" si="130"/>
        <v>3.0681640625810444E-22</v>
      </c>
      <c r="GX106" s="107">
        <f t="shared" si="130"/>
        <v>4.5267637955706426E-18</v>
      </c>
      <c r="GY106" s="107">
        <f t="shared" si="130"/>
        <v>1.2759036053063372E-15</v>
      </c>
      <c r="GZ106" s="107">
        <f t="shared" si="130"/>
        <v>2.0714501440567482E-17</v>
      </c>
      <c r="HA106" s="107">
        <f t="shared" si="130"/>
        <v>8.9908757674401024E-32</v>
      </c>
      <c r="HC106" s="107">
        <f t="shared" si="76"/>
        <v>0.47095533075050561</v>
      </c>
      <c r="HD106" s="107">
        <f t="shared" si="76"/>
        <v>0.44046721981461406</v>
      </c>
      <c r="HE106" s="107">
        <f t="shared" si="76"/>
        <v>0.47488679014401747</v>
      </c>
      <c r="HF106" s="107">
        <f t="shared" si="76"/>
        <v>0.50502370618208536</v>
      </c>
      <c r="HG106" s="107">
        <f t="shared" si="76"/>
        <v>0.60443857506917598</v>
      </c>
      <c r="HH106" s="107">
        <f t="shared" si="76"/>
        <v>0.61554960080268262</v>
      </c>
      <c r="HI106" s="107">
        <f t="shared" si="138"/>
        <v>0.54297420642300376</v>
      </c>
      <c r="HJ106" s="107">
        <f t="shared" si="138"/>
        <v>0.52750546519053121</v>
      </c>
      <c r="HK106" s="107">
        <f t="shared" si="138"/>
        <v>0.4490957652526617</v>
      </c>
      <c r="HL106" s="107">
        <f t="shared" si="138"/>
        <v>0.39574464894520284</v>
      </c>
      <c r="HM106" s="107">
        <f t="shared" si="138"/>
        <v>0.27899238442234425</v>
      </c>
      <c r="HN106" s="107">
        <f t="shared" si="138"/>
        <v>0.54895236001872794</v>
      </c>
      <c r="HO106" s="107">
        <f t="shared" si="138"/>
        <v>0.60891735436156047</v>
      </c>
      <c r="HP106" s="107">
        <f t="shared" si="138"/>
        <v>0.57393525376202614</v>
      </c>
      <c r="HQ106" s="107">
        <f t="shared" si="138"/>
        <v>6.6359597345887894E-2</v>
      </c>
      <c r="HS106" s="107">
        <f t="shared" si="131"/>
        <v>5.7810429745913337E-9</v>
      </c>
      <c r="HT106" s="107">
        <f t="shared" si="131"/>
        <v>1.6856376280086696E-10</v>
      </c>
      <c r="HU106" s="107">
        <f t="shared" si="131"/>
        <v>2.4166134783895279E-10</v>
      </c>
      <c r="HV106" s="107">
        <f t="shared" si="131"/>
        <v>2.0334100297774349E-11</v>
      </c>
      <c r="HW106" s="107">
        <f t="shared" si="131"/>
        <v>8.3799819794491149E-11</v>
      </c>
      <c r="HX106" s="107">
        <f t="shared" si="131"/>
        <v>1.6753129912634087E-10</v>
      </c>
      <c r="HY106" s="107">
        <f t="shared" si="131"/>
        <v>1.7289643138657736E-10</v>
      </c>
      <c r="HZ106" s="107">
        <f t="shared" si="131"/>
        <v>2.7305087938532415E-10</v>
      </c>
      <c r="IA106" s="107">
        <f t="shared" si="131"/>
        <v>1.7242737905703336E-9</v>
      </c>
      <c r="IB106" s="107">
        <f t="shared" si="131"/>
        <v>2.0374685059894672E-10</v>
      </c>
      <c r="IC106" s="107">
        <f t="shared" si="131"/>
        <v>4.3759244767293749E-10</v>
      </c>
      <c r="ID106" s="107">
        <f t="shared" si="131"/>
        <v>9.9759291219601315E-11</v>
      </c>
      <c r="IE106" s="107">
        <f t="shared" si="131"/>
        <v>6.7840108841524748E-12</v>
      </c>
      <c r="IF106" s="107">
        <f t="shared" si="131"/>
        <v>1.7782479924217028E-10</v>
      </c>
      <c r="IG106" s="107">
        <f t="shared" si="131"/>
        <v>7.7346867743785417E-7</v>
      </c>
      <c r="II106" s="107">
        <f t="shared" si="132"/>
        <v>1.0937476474932063E-30</v>
      </c>
      <c r="IJ106" s="107">
        <f t="shared" si="132"/>
        <v>1.1870796505761815E-36</v>
      </c>
      <c r="IK106" s="107">
        <f t="shared" si="132"/>
        <v>2.2680702508803622E-36</v>
      </c>
      <c r="IL106" s="107">
        <f t="shared" si="132"/>
        <v>2.3124059830421927E-41</v>
      </c>
      <c r="IM106" s="107">
        <f t="shared" si="132"/>
        <v>4.0060371577181675E-40</v>
      </c>
      <c r="IN106" s="107">
        <f t="shared" si="132"/>
        <v>5.8678710595313369E-40</v>
      </c>
      <c r="IO106" s="107">
        <f t="shared" si="132"/>
        <v>2.1575164555078386E-41</v>
      </c>
      <c r="IP106" s="107">
        <f t="shared" si="132"/>
        <v>1.0705057416465108E-40</v>
      </c>
      <c r="IQ106" s="107">
        <f t="shared" si="132"/>
        <v>1.1854133084370731E-37</v>
      </c>
      <c r="IR106" s="107">
        <f t="shared" si="132"/>
        <v>4.1007887081725828E-42</v>
      </c>
      <c r="IS106" s="107">
        <f t="shared" si="132"/>
        <v>2.5161732446395123E-41</v>
      </c>
      <c r="IT106" s="107">
        <f t="shared" si="132"/>
        <v>4.5841425952308629E-42</v>
      </c>
      <c r="IU106" s="107">
        <f t="shared" si="132"/>
        <v>9.2515788851645216E-45</v>
      </c>
      <c r="IV106" s="107">
        <f t="shared" si="132"/>
        <v>1.3219330337776126E-39</v>
      </c>
      <c r="IW106" s="107">
        <f t="shared" si="132"/>
        <v>1.0086364184656472E-25</v>
      </c>
      <c r="IY106" s="107">
        <f t="shared" si="133"/>
        <v>0.47095558237407659</v>
      </c>
      <c r="IZ106" s="107">
        <f t="shared" si="133"/>
        <v>0.44046723140271526</v>
      </c>
      <c r="JA106" s="107">
        <f t="shared" si="133"/>
        <v>0.4748867940192672</v>
      </c>
      <c r="JB106" s="107">
        <f t="shared" si="133"/>
        <v>0.50502370624135851</v>
      </c>
      <c r="JC106" s="107">
        <f t="shared" si="133"/>
        <v>0.60443857515314758</v>
      </c>
      <c r="JD106" s="107">
        <f t="shared" si="133"/>
        <v>0.61554960097022271</v>
      </c>
      <c r="JE106" s="107">
        <f t="shared" si="133"/>
        <v>0.54297420659590023</v>
      </c>
      <c r="JF106" s="107">
        <f t="shared" si="133"/>
        <v>0.52750546546358212</v>
      </c>
      <c r="JG106" s="107">
        <f t="shared" si="133"/>
        <v>0.44909576697693548</v>
      </c>
      <c r="JH106" s="107">
        <f t="shared" si="133"/>
        <v>0.39574464914894969</v>
      </c>
      <c r="JI106" s="107">
        <f t="shared" si="133"/>
        <v>0.27899238485993672</v>
      </c>
      <c r="JJ106" s="107">
        <f t="shared" si="133"/>
        <v>0.54895236011848725</v>
      </c>
      <c r="JK106" s="107">
        <f t="shared" si="133"/>
        <v>0.60891735436834571</v>
      </c>
      <c r="JL106" s="107">
        <f t="shared" si="133"/>
        <v>0.5739352539398509</v>
      </c>
      <c r="JM106" s="107">
        <f t="shared" si="133"/>
        <v>6.6360370814565334E-2</v>
      </c>
    </row>
    <row r="107" spans="2:273" x14ac:dyDescent="0.25">
      <c r="B107" s="2">
        <v>79</v>
      </c>
      <c r="C107" s="37">
        <v>180.75800000000001</v>
      </c>
      <c r="D107" s="37">
        <v>188.226</v>
      </c>
      <c r="E107" s="37">
        <v>184.548</v>
      </c>
      <c r="F107" s="37">
        <v>187.58099999999999</v>
      </c>
      <c r="G107" s="37">
        <v>181.69399999999999</v>
      </c>
      <c r="H107" s="37">
        <v>163.96700000000001</v>
      </c>
      <c r="I107" s="37">
        <v>126.393</v>
      </c>
      <c r="J107" s="37">
        <v>120.541</v>
      </c>
      <c r="K107" s="37">
        <v>101.508</v>
      </c>
      <c r="L107" s="37">
        <v>84.361000000000004</v>
      </c>
      <c r="M107" s="37">
        <v>64.721000000000004</v>
      </c>
      <c r="N107" s="37">
        <v>122.52500000000001</v>
      </c>
      <c r="O107" s="37">
        <v>174.41</v>
      </c>
      <c r="P107" s="37">
        <v>130.18</v>
      </c>
      <c r="Q107" s="37">
        <v>52.393000000000001</v>
      </c>
      <c r="S107" s="4">
        <f t="shared" si="97"/>
        <v>187.13837331356822</v>
      </c>
      <c r="T107" s="4">
        <f t="shared" si="98"/>
        <v>193.92602134206717</v>
      </c>
      <c r="U107" s="4">
        <f t="shared" si="99"/>
        <v>191.15816943427151</v>
      </c>
      <c r="V107" s="4">
        <f t="shared" si="100"/>
        <v>195.1925762829319</v>
      </c>
      <c r="W107" s="4">
        <f t="shared" si="101"/>
        <v>183.02953833723561</v>
      </c>
      <c r="X107" s="4">
        <f t="shared" si="102"/>
        <v>161.00204223665131</v>
      </c>
      <c r="Y107" s="4">
        <f t="shared" si="103"/>
        <v>120.02270844571467</v>
      </c>
      <c r="Z107" s="4">
        <f t="shared" si="104"/>
        <v>114.12880517193409</v>
      </c>
      <c r="AA107" s="4">
        <f t="shared" si="105"/>
        <v>97.849224693510152</v>
      </c>
      <c r="AB107" s="4">
        <f t="shared" si="106"/>
        <v>88.59834384511322</v>
      </c>
      <c r="AC107" s="4">
        <f t="shared" si="107"/>
        <v>74.670132533083759</v>
      </c>
      <c r="AD107" s="4">
        <f t="shared" si="108"/>
        <v>117.30482006661843</v>
      </c>
      <c r="AE107" s="4">
        <f t="shared" si="109"/>
        <v>174.51423417102583</v>
      </c>
      <c r="AF107" s="4">
        <f t="shared" si="110"/>
        <v>123.94032510170038</v>
      </c>
      <c r="AG107" s="4">
        <f t="shared" si="110"/>
        <v>55.128926655293363</v>
      </c>
      <c r="AI107" s="4">
        <f t="shared" si="111"/>
        <v>-6.3803733135682137</v>
      </c>
      <c r="AJ107" s="4">
        <f t="shared" si="112"/>
        <v>-5.7000213420671741</v>
      </c>
      <c r="AK107" s="4">
        <f t="shared" si="113"/>
        <v>-6.610169434271512</v>
      </c>
      <c r="AL107" s="4">
        <f t="shared" si="114"/>
        <v>-7.6115762829319067</v>
      </c>
      <c r="AM107" s="4">
        <f t="shared" si="115"/>
        <v>-1.3355383372356187</v>
      </c>
      <c r="AN107" s="4">
        <f t="shared" si="116"/>
        <v>2.964957763348707</v>
      </c>
      <c r="AO107" s="4">
        <f t="shared" si="117"/>
        <v>6.3702915542853304</v>
      </c>
      <c r="AP107" s="4">
        <f t="shared" si="118"/>
        <v>6.4121948280659069</v>
      </c>
      <c r="AQ107" s="4">
        <f t="shared" si="119"/>
        <v>3.6587753064898436</v>
      </c>
      <c r="AR107" s="4">
        <f t="shared" si="120"/>
        <v>-4.2373438451132159</v>
      </c>
      <c r="AS107" s="4">
        <f t="shared" si="121"/>
        <v>-9.9491325330837554</v>
      </c>
      <c r="AT107" s="4">
        <f t="shared" si="122"/>
        <v>5.2201799333815728</v>
      </c>
      <c r="AU107" s="4">
        <f t="shared" si="123"/>
        <v>-0.10423417102583699</v>
      </c>
      <c r="AV107" s="4">
        <f t="shared" si="124"/>
        <v>6.2396748982996257</v>
      </c>
      <c r="AW107" s="4">
        <f t="shared" si="124"/>
        <v>-2.7359266552933619</v>
      </c>
      <c r="AY107" s="2">
        <f t="shared" si="125"/>
        <v>55.13075817038488</v>
      </c>
      <c r="AZ107" s="2">
        <f t="shared" si="125"/>
        <v>60.41056582419526</v>
      </c>
      <c r="BA107" s="2">
        <f t="shared" si="125"/>
        <v>59.063328768083998</v>
      </c>
      <c r="BB107" s="2">
        <f t="shared" si="125"/>
        <v>58.505389379381299</v>
      </c>
      <c r="BC107" s="2">
        <f t="shared" si="125"/>
        <v>59.858617472429664</v>
      </c>
      <c r="BD107" s="2">
        <f t="shared" si="125"/>
        <v>60.348116109610089</v>
      </c>
      <c r="BE107" s="2">
        <f t="shared" si="125"/>
        <v>61.115662989075986</v>
      </c>
      <c r="BF107" s="2">
        <f t="shared" si="125"/>
        <v>59.617781911853307</v>
      </c>
      <c r="BG107" s="2">
        <f t="shared" si="125"/>
        <v>59.766850411037375</v>
      </c>
      <c r="BH107" s="2">
        <f t="shared" si="125"/>
        <v>60.732553535159511</v>
      </c>
      <c r="BI107" s="2">
        <f t="shared" si="125"/>
        <v>59.802263423469057</v>
      </c>
      <c r="BJ107" s="2">
        <f t="shared" si="125"/>
        <v>56.157827641554427</v>
      </c>
      <c r="BK107" s="2">
        <f t="shared" si="125"/>
        <v>56.194235396612271</v>
      </c>
      <c r="BL107" s="2">
        <f t="shared" si="125"/>
        <v>56.500889432354839</v>
      </c>
      <c r="BM107" s="2">
        <f t="shared" si="125"/>
        <v>54.063730524110746</v>
      </c>
      <c r="BO107" s="2" t="str">
        <f t="shared" si="126"/>
        <v/>
      </c>
      <c r="BP107" s="2" t="str">
        <f t="shared" si="126"/>
        <v/>
      </c>
      <c r="BQ107" s="2" t="str">
        <f t="shared" si="126"/>
        <v/>
      </c>
      <c r="BR107" s="2" t="str">
        <f t="shared" si="126"/>
        <v/>
      </c>
      <c r="BS107" s="2" t="str">
        <f t="shared" si="126"/>
        <v/>
      </c>
      <c r="BT107" s="2" t="str">
        <f t="shared" si="126"/>
        <v/>
      </c>
      <c r="BU107" s="2" t="str">
        <f t="shared" si="126"/>
        <v/>
      </c>
      <c r="BV107" s="2" t="str">
        <f t="shared" si="126"/>
        <v/>
      </c>
      <c r="BW107" s="2" t="str">
        <f t="shared" si="126"/>
        <v/>
      </c>
      <c r="BX107" s="2" t="str">
        <f t="shared" si="126"/>
        <v/>
      </c>
      <c r="BY107" s="2" t="str">
        <f t="shared" si="126"/>
        <v/>
      </c>
      <c r="BZ107" s="2" t="str">
        <f t="shared" si="126"/>
        <v/>
      </c>
      <c r="CA107" s="2" t="str">
        <f t="shared" si="126"/>
        <v/>
      </c>
      <c r="CB107" s="2" t="str">
        <f t="shared" si="126"/>
        <v/>
      </c>
      <c r="CC107" s="2" t="str">
        <f t="shared" si="126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28"/>
        <v/>
      </c>
      <c r="CV107" s="2" t="str">
        <f t="shared" si="128"/>
        <v/>
      </c>
      <c r="CW107" s="2" t="str">
        <f t="shared" si="128"/>
        <v/>
      </c>
      <c r="CX107" s="2" t="str">
        <f t="shared" si="128"/>
        <v/>
      </c>
      <c r="CY107" s="2" t="str">
        <f t="shared" si="128"/>
        <v/>
      </c>
      <c r="CZ107" s="2" t="str">
        <f t="shared" si="128"/>
        <v/>
      </c>
      <c r="DA107" s="2" t="str">
        <f t="shared" si="128"/>
        <v/>
      </c>
      <c r="DB107" s="2" t="str">
        <f t="shared" si="128"/>
        <v/>
      </c>
      <c r="DC107" s="2" t="str">
        <f t="shared" si="128"/>
        <v/>
      </c>
      <c r="DD107" s="2" t="str">
        <f t="shared" si="128"/>
        <v/>
      </c>
      <c r="DE107" s="2" t="str">
        <f t="shared" si="128"/>
        <v/>
      </c>
      <c r="DF107" s="2" t="str">
        <f t="shared" si="128"/>
        <v/>
      </c>
      <c r="DG107" s="2" t="str">
        <f t="shared" si="128"/>
        <v/>
      </c>
      <c r="DH107" s="2" t="str">
        <f t="shared" si="128"/>
        <v/>
      </c>
      <c r="DI107" s="2" t="str">
        <f t="shared" si="128"/>
        <v/>
      </c>
      <c r="DK107" s="2">
        <f t="shared" si="134"/>
        <v>72.632601801801812</v>
      </c>
      <c r="DL107" s="2">
        <f t="shared" si="134"/>
        <v>75.409348852901488</v>
      </c>
      <c r="DM107" s="2">
        <f t="shared" si="134"/>
        <v>74.926919905533069</v>
      </c>
      <c r="DN107" s="2">
        <f t="shared" si="134"/>
        <v>72.348436134453763</v>
      </c>
      <c r="DO107" s="2">
        <f t="shared" si="134"/>
        <v>77.624561904761904</v>
      </c>
      <c r="DP107" s="2">
        <f t="shared" si="134"/>
        <v>76.59672016806725</v>
      </c>
      <c r="DQ107" s="2">
        <f t="shared" si="134"/>
        <v>79.266869824293337</v>
      </c>
      <c r="DR107" s="2">
        <f t="shared" si="134"/>
        <v>78.052270944741565</v>
      </c>
      <c r="DS107" s="2">
        <f t="shared" si="134"/>
        <v>72.6167435383244</v>
      </c>
      <c r="DT107" s="2">
        <f t="shared" si="134"/>
        <v>79.054981854838701</v>
      </c>
      <c r="DU107" s="2">
        <f t="shared" si="134"/>
        <v>80.119332258064503</v>
      </c>
      <c r="DV107" s="2">
        <f t="shared" si="134"/>
        <v>72.316402852049904</v>
      </c>
      <c r="DW107" s="2">
        <f t="shared" si="134"/>
        <v>77.081243761140811</v>
      </c>
      <c r="DX107" s="2">
        <f t="shared" si="134"/>
        <v>73.862797097020646</v>
      </c>
      <c r="DY107" s="2">
        <f t="shared" si="134"/>
        <v>65.848910509031199</v>
      </c>
      <c r="EA107" s="2">
        <f t="shared" si="96"/>
        <v>54.594000000000001</v>
      </c>
      <c r="EB107" s="2">
        <f t="shared" si="96"/>
        <v>59.919311764705874</v>
      </c>
      <c r="EC107" s="2">
        <f t="shared" si="96"/>
        <v>58.572795830778666</v>
      </c>
      <c r="ED107" s="2">
        <f t="shared" si="96"/>
        <v>58.105129931320867</v>
      </c>
      <c r="EE107" s="2">
        <f t="shared" si="96"/>
        <v>59.48302996208119</v>
      </c>
      <c r="EF107" s="2">
        <f t="shared" si="96"/>
        <v>60.06775269412244</v>
      </c>
      <c r="EG107" s="2">
        <f t="shared" si="96"/>
        <v>60.868057349665932</v>
      </c>
      <c r="EH107" s="2">
        <f t="shared" si="96"/>
        <v>59.353546770601334</v>
      </c>
      <c r="EI107" s="2">
        <f t="shared" si="96"/>
        <v>59.599474389258404</v>
      </c>
      <c r="EJ107" s="2">
        <f t="shared" si="96"/>
        <v>60.51240166061234</v>
      </c>
      <c r="EK107" s="2">
        <f t="shared" si="96"/>
        <v>59.601598155973875</v>
      </c>
      <c r="EL107" s="2">
        <f t="shared" si="96"/>
        <v>55.941415256124728</v>
      </c>
      <c r="EM107" s="2">
        <f t="shared" si="135"/>
        <v>55.657271411901981</v>
      </c>
      <c r="EN107" s="2">
        <f t="shared" si="135"/>
        <v>56.065057112155806</v>
      </c>
      <c r="EO107" s="2">
        <f t="shared" si="135"/>
        <v>53.841338621286418</v>
      </c>
      <c r="EQ107" s="2">
        <f t="shared" si="136"/>
        <v>55.49240548010134</v>
      </c>
      <c r="ER107" s="2">
        <f t="shared" si="136"/>
        <v>58.823427744914369</v>
      </c>
      <c r="ES107" s="2">
        <f t="shared" si="136"/>
        <v>58.069901996001946</v>
      </c>
      <c r="ET107" s="2">
        <f t="shared" si="136"/>
        <v>58.005420889318088</v>
      </c>
      <c r="EU107" s="2">
        <f t="shared" si="136"/>
        <v>58.811636701898834</v>
      </c>
      <c r="EV107" s="2">
        <f t="shared" si="136"/>
        <v>59.885282996799404</v>
      </c>
      <c r="EW107" s="2">
        <f t="shared" si="136"/>
        <v>60.55296513991307</v>
      </c>
      <c r="EX107" s="2">
        <f t="shared" si="136"/>
        <v>59.203337212048503</v>
      </c>
      <c r="EY107" s="2">
        <f t="shared" si="136"/>
        <v>59.550527637649388</v>
      </c>
      <c r="EZ107" s="2">
        <f t="shared" si="136"/>
        <v>59.822008937449354</v>
      </c>
      <c r="FA107" s="2">
        <f t="shared" si="136"/>
        <v>58.798595356774335</v>
      </c>
      <c r="FB107" s="2">
        <f t="shared" si="136"/>
        <v>55.612618233959999</v>
      </c>
      <c r="FC107" s="2">
        <f t="shared" si="136"/>
        <v>55.440289878957799</v>
      </c>
      <c r="FD107" s="2">
        <f t="shared" si="136"/>
        <v>56.062679264747267</v>
      </c>
      <c r="FE107" s="2">
        <f t="shared" si="136"/>
        <v>53.908561332737776</v>
      </c>
      <c r="FG107" s="2">
        <f t="shared" si="137"/>
        <v>0.97024393952274512</v>
      </c>
      <c r="FH107" s="2">
        <f t="shared" si="137"/>
        <v>0.96828575179453502</v>
      </c>
      <c r="FI107" s="2">
        <f t="shared" si="137"/>
        <v>0.97000552081800984</v>
      </c>
      <c r="FJ107" s="2">
        <f t="shared" si="137"/>
        <v>0.97189840730641375</v>
      </c>
      <c r="FK107" s="2">
        <f t="shared" si="137"/>
        <v>0.97929673004157169</v>
      </c>
      <c r="FL107" s="2">
        <f t="shared" si="137"/>
        <v>0.98303803160815117</v>
      </c>
      <c r="FM107" s="2">
        <f t="shared" si="137"/>
        <v>0.98654225606569423</v>
      </c>
      <c r="FN107" s="2">
        <f t="shared" si="137"/>
        <v>0.98586878556921864</v>
      </c>
      <c r="FO107" s="2">
        <f t="shared" si="137"/>
        <v>0.98714198373111672</v>
      </c>
      <c r="FP107" s="2">
        <f t="shared" si="137"/>
        <v>0.98812703796595158</v>
      </c>
      <c r="FQ107" s="2">
        <f t="shared" si="137"/>
        <v>0.99021969664947618</v>
      </c>
      <c r="FR107" s="2">
        <f t="shared" si="137"/>
        <v>0.9867839081074854</v>
      </c>
      <c r="FS107" s="2">
        <f t="shared" si="137"/>
        <v>0.97493624351183406</v>
      </c>
      <c r="FT107" s="2">
        <f t="shared" si="137"/>
        <v>0.97551192625776728</v>
      </c>
      <c r="FU107" s="2">
        <f t="shared" si="137"/>
        <v>0.98147928985073041</v>
      </c>
      <c r="FW107" s="2">
        <f t="shared" si="129"/>
        <v>4.9448200911454898E-7</v>
      </c>
      <c r="FX107" s="2">
        <f t="shared" si="129"/>
        <v>7.4956609738277941E-7</v>
      </c>
      <c r="FY107" s="2">
        <f t="shared" si="129"/>
        <v>9.8787167118469971E-7</v>
      </c>
      <c r="FZ107" s="2">
        <f t="shared" si="129"/>
        <v>1.4188285383912338E-6</v>
      </c>
      <c r="GA107" s="2">
        <f t="shared" si="129"/>
        <v>2.2682984543064451E-6</v>
      </c>
      <c r="GB107" s="2">
        <f t="shared" si="129"/>
        <v>2.2379348337294752E-6</v>
      </c>
      <c r="GC107" s="2">
        <f t="shared" si="129"/>
        <v>2.7533806496035501E-6</v>
      </c>
      <c r="GD107" s="2">
        <f t="shared" si="129"/>
        <v>3.5925465639964838E-6</v>
      </c>
      <c r="GE107" s="2">
        <f t="shared" si="129"/>
        <v>4.8361972802918416E-6</v>
      </c>
      <c r="GF107" s="2">
        <f t="shared" si="129"/>
        <v>5.0349779999206549E-6</v>
      </c>
      <c r="GG107" s="2">
        <f t="shared" si="129"/>
        <v>5.474562054148566E-6</v>
      </c>
      <c r="GH107" s="2">
        <f t="shared" si="129"/>
        <v>2.9056736235877719E-6</v>
      </c>
      <c r="GI107" s="2">
        <f t="shared" si="129"/>
        <v>5.7205800761109842E-6</v>
      </c>
      <c r="GJ107" s="2">
        <f t="shared" si="129"/>
        <v>2.0604947106283484E-5</v>
      </c>
      <c r="GK107" s="2">
        <f t="shared" si="129"/>
        <v>4.6774294214283216E-5</v>
      </c>
      <c r="GM107" s="107">
        <f t="shared" si="130"/>
        <v>3.3460759221930848E-8</v>
      </c>
      <c r="GN107" s="107">
        <f t="shared" si="130"/>
        <v>9.4902161942354618E-10</v>
      </c>
      <c r="GO107" s="107">
        <f t="shared" si="130"/>
        <v>2.6787758303805575E-10</v>
      </c>
      <c r="GP107" s="107">
        <f t="shared" si="130"/>
        <v>1.5951825137141189E-12</v>
      </c>
      <c r="GQ107" s="107">
        <f t="shared" si="130"/>
        <v>4.6396260702873394E-15</v>
      </c>
      <c r="GR107" s="107">
        <f t="shared" si="130"/>
        <v>1.9935700517636164E-16</v>
      </c>
      <c r="GS107" s="107">
        <f t="shared" si="130"/>
        <v>2.2456558716420772E-19</v>
      </c>
      <c r="GT107" s="107">
        <f t="shared" si="130"/>
        <v>2.213159157248392E-19</v>
      </c>
      <c r="GU107" s="107">
        <f t="shared" si="130"/>
        <v>1.4438321596471153E-19</v>
      </c>
      <c r="GV107" s="107">
        <f t="shared" si="130"/>
        <v>1.0797018280549281E-22</v>
      </c>
      <c r="GW107" s="107">
        <f t="shared" si="130"/>
        <v>1.8423638637373476E-24</v>
      </c>
      <c r="GX107" s="107">
        <f t="shared" si="130"/>
        <v>5.5292058543648101E-20</v>
      </c>
      <c r="GY107" s="107">
        <f t="shared" si="130"/>
        <v>2.2236869202338462E-17</v>
      </c>
      <c r="GZ107" s="107">
        <f t="shared" si="130"/>
        <v>3.3713071273467617E-19</v>
      </c>
      <c r="HA107" s="107">
        <f t="shared" si="130"/>
        <v>1.1993486919282442E-34</v>
      </c>
      <c r="HC107" s="107">
        <f t="shared" si="76"/>
        <v>0.54081758873560115</v>
      </c>
      <c r="HD107" s="107">
        <f t="shared" si="76"/>
        <v>0.52186862863592021</v>
      </c>
      <c r="HE107" s="107">
        <f t="shared" si="76"/>
        <v>0.55346701320359015</v>
      </c>
      <c r="HF107" s="107">
        <f t="shared" si="76"/>
        <v>0.58290256020066955</v>
      </c>
      <c r="HG107" s="107">
        <f t="shared" si="76"/>
        <v>0.61083870182600508</v>
      </c>
      <c r="HH107" s="107">
        <f t="shared" si="76"/>
        <v>0.55736242957582227</v>
      </c>
      <c r="HI107" s="107">
        <f t="shared" si="138"/>
        <v>0.4011246885130681</v>
      </c>
      <c r="HJ107" s="107">
        <f t="shared" si="138"/>
        <v>0.37770392833211563</v>
      </c>
      <c r="HK107" s="107">
        <f t="shared" si="138"/>
        <v>0.28842417952753818</v>
      </c>
      <c r="HL107" s="107">
        <f t="shared" si="138"/>
        <v>0.22694811807364654</v>
      </c>
      <c r="HM107" s="107">
        <f t="shared" si="138"/>
        <v>0.13495386609501597</v>
      </c>
      <c r="HN107" s="107">
        <f t="shared" si="138"/>
        <v>0.40782961564747044</v>
      </c>
      <c r="HO107" s="107">
        <f t="shared" si="138"/>
        <v>0.60475566160255345</v>
      </c>
      <c r="HP107" s="107">
        <f t="shared" si="138"/>
        <v>0.45499831869951185</v>
      </c>
      <c r="HQ107" s="107">
        <f t="shared" si="138"/>
        <v>1.6852098982670212E-2</v>
      </c>
      <c r="HS107" s="107">
        <f t="shared" si="131"/>
        <v>1.4183649758739161E-8</v>
      </c>
      <c r="HT107" s="107">
        <f t="shared" si="131"/>
        <v>5.099471982246688E-10</v>
      </c>
      <c r="HU107" s="107">
        <f t="shared" si="131"/>
        <v>7.3661524610772553E-10</v>
      </c>
      <c r="HV107" s="107">
        <f t="shared" si="131"/>
        <v>7.3984286179565019E-11</v>
      </c>
      <c r="HW107" s="107">
        <f t="shared" si="131"/>
        <v>3.00156547728705E-10</v>
      </c>
      <c r="HX107" s="107">
        <f t="shared" si="131"/>
        <v>5.8585216356561901E-10</v>
      </c>
      <c r="HY107" s="107">
        <f t="shared" si="131"/>
        <v>6.3051385753725259E-10</v>
      </c>
      <c r="HZ107" s="107">
        <f t="shared" si="131"/>
        <v>9.9685262283695634E-10</v>
      </c>
      <c r="IA107" s="107">
        <f t="shared" si="131"/>
        <v>5.8193760941817743E-9</v>
      </c>
      <c r="IB107" s="107">
        <f t="shared" si="131"/>
        <v>7.9582671627013508E-10</v>
      </c>
      <c r="IC107" s="107">
        <f t="shared" si="131"/>
        <v>1.6608517599469691E-9</v>
      </c>
      <c r="ID107" s="107">
        <f t="shared" si="131"/>
        <v>3.7590991134765864E-10</v>
      </c>
      <c r="IE107" s="107">
        <f t="shared" si="131"/>
        <v>2.7367102080292615E-11</v>
      </c>
      <c r="IF107" s="107">
        <f t="shared" si="131"/>
        <v>6.2081581358524405E-10</v>
      </c>
      <c r="IG107" s="107">
        <f t="shared" si="131"/>
        <v>1.687573922676571E-6</v>
      </c>
      <c r="II107" s="107">
        <f t="shared" si="132"/>
        <v>8.6648827038839678E-30</v>
      </c>
      <c r="IJ107" s="107">
        <f t="shared" si="132"/>
        <v>1.5417923974823223E-35</v>
      </c>
      <c r="IK107" s="107">
        <f t="shared" si="132"/>
        <v>3.0325730012158284E-35</v>
      </c>
      <c r="IL107" s="107">
        <f t="shared" si="132"/>
        <v>4.8441123407522353E-40</v>
      </c>
      <c r="IM107" s="107">
        <f t="shared" si="132"/>
        <v>8.4684906529245392E-39</v>
      </c>
      <c r="IN107" s="107">
        <f t="shared" si="132"/>
        <v>1.2205364784970678E-38</v>
      </c>
      <c r="IO107" s="107">
        <f t="shared" si="132"/>
        <v>5.2816453868387014E-40</v>
      </c>
      <c r="IP107" s="107">
        <f t="shared" si="132"/>
        <v>2.6445495483837855E-39</v>
      </c>
      <c r="IQ107" s="107">
        <f t="shared" si="132"/>
        <v>2.4477682045192329E-36</v>
      </c>
      <c r="IR107" s="107">
        <f t="shared" si="132"/>
        <v>1.2440279866895606E-40</v>
      </c>
      <c r="IS107" s="107">
        <f t="shared" si="132"/>
        <v>7.3062929442628499E-40</v>
      </c>
      <c r="IT107" s="107">
        <f t="shared" si="132"/>
        <v>1.2003659596471013E-40</v>
      </c>
      <c r="IU107" s="107">
        <f t="shared" si="132"/>
        <v>2.6288312761837859E-43</v>
      </c>
      <c r="IV107" s="107">
        <f t="shared" si="132"/>
        <v>2.7119198636786383E-38</v>
      </c>
      <c r="IW107" s="107">
        <f t="shared" si="132"/>
        <v>6.8772297816456134E-25</v>
      </c>
      <c r="IY107" s="107">
        <f t="shared" si="133"/>
        <v>0.54081763638001024</v>
      </c>
      <c r="IZ107" s="107">
        <f t="shared" si="133"/>
        <v>0.52186863009488904</v>
      </c>
      <c r="JA107" s="107">
        <f t="shared" si="133"/>
        <v>0.55346701420808297</v>
      </c>
      <c r="JB107" s="107">
        <f t="shared" si="133"/>
        <v>0.58290256027624898</v>
      </c>
      <c r="JC107" s="107">
        <f t="shared" si="133"/>
        <v>0.61083870212616631</v>
      </c>
      <c r="JD107" s="107">
        <f t="shared" si="133"/>
        <v>0.55736243016167464</v>
      </c>
      <c r="JE107" s="107">
        <f t="shared" si="133"/>
        <v>0.40112468914358196</v>
      </c>
      <c r="JF107" s="107">
        <f t="shared" si="133"/>
        <v>0.37770392932896824</v>
      </c>
      <c r="JG107" s="107">
        <f t="shared" si="133"/>
        <v>0.28842418534691427</v>
      </c>
      <c r="JH107" s="107">
        <f t="shared" si="133"/>
        <v>0.22694811886947325</v>
      </c>
      <c r="JI107" s="107">
        <f t="shared" si="133"/>
        <v>0.13495386775586773</v>
      </c>
      <c r="JJ107" s="107">
        <f t="shared" si="133"/>
        <v>0.40782961602338036</v>
      </c>
      <c r="JK107" s="107">
        <f t="shared" si="133"/>
        <v>0.60475566162992056</v>
      </c>
      <c r="JL107" s="107">
        <f t="shared" si="133"/>
        <v>0.45499831932032764</v>
      </c>
      <c r="JM107" s="107">
        <f t="shared" si="133"/>
        <v>1.6853786556592889E-2</v>
      </c>
    </row>
    <row r="108" spans="2:273" x14ac:dyDescent="0.25">
      <c r="B108" s="2">
        <v>80</v>
      </c>
      <c r="C108" s="37">
        <v>179.53200000000001</v>
      </c>
      <c r="D108" s="37">
        <v>188.048</v>
      </c>
      <c r="E108" s="37">
        <v>183.065</v>
      </c>
      <c r="F108" s="37">
        <v>180.952</v>
      </c>
      <c r="G108" s="37">
        <v>160.5</v>
      </c>
      <c r="H108" s="37">
        <v>135.59</v>
      </c>
      <c r="I108" s="37">
        <v>90.918000000000006</v>
      </c>
      <c r="J108" s="37">
        <v>85.033000000000001</v>
      </c>
      <c r="K108" s="37">
        <v>70.59</v>
      </c>
      <c r="L108" s="37">
        <v>60.720999999999997</v>
      </c>
      <c r="M108" s="37">
        <v>58.311</v>
      </c>
      <c r="N108" s="37">
        <v>80.459000000000003</v>
      </c>
      <c r="O108" s="37">
        <v>153.131</v>
      </c>
      <c r="P108" s="37">
        <v>94</v>
      </c>
      <c r="Q108" s="37">
        <v>54.557000000000002</v>
      </c>
      <c r="S108" s="4">
        <f t="shared" si="97"/>
        <v>188.21335820451236</v>
      </c>
      <c r="T108" s="4">
        <f t="shared" si="98"/>
        <v>196.76802768646047</v>
      </c>
      <c r="U108" s="4">
        <f t="shared" si="99"/>
        <v>189.83336563270325</v>
      </c>
      <c r="V108" s="4">
        <f t="shared" si="100"/>
        <v>187.3766232745252</v>
      </c>
      <c r="W108" s="4">
        <f t="shared" si="101"/>
        <v>154.67981912589141</v>
      </c>
      <c r="X108" s="4">
        <f t="shared" si="102"/>
        <v>127.46151086616466</v>
      </c>
      <c r="Y108" s="4">
        <f t="shared" si="103"/>
        <v>91.088031888381281</v>
      </c>
      <c r="Z108" s="4">
        <f t="shared" si="104"/>
        <v>86.170064530769963</v>
      </c>
      <c r="AA108" s="4">
        <f t="shared" si="105"/>
        <v>76.203485306493562</v>
      </c>
      <c r="AB108" s="4">
        <f t="shared" si="106"/>
        <v>70.77406194329518</v>
      </c>
      <c r="AC108" s="4">
        <f t="shared" si="107"/>
        <v>64.092552495415575</v>
      </c>
      <c r="AD108" s="4">
        <f t="shared" si="108"/>
        <v>87.267528492803507</v>
      </c>
      <c r="AE108" s="4">
        <f t="shared" si="109"/>
        <v>143.64833293098147</v>
      </c>
      <c r="AF108" s="4">
        <f t="shared" si="110"/>
        <v>94.54157484312411</v>
      </c>
      <c r="AG108" s="4">
        <f t="shared" si="110"/>
        <v>54.092708063877211</v>
      </c>
      <c r="AI108" s="4">
        <f t="shared" si="111"/>
        <v>-8.6813582045123496</v>
      </c>
      <c r="AJ108" s="4">
        <f t="shared" si="112"/>
        <v>-8.7200276864604689</v>
      </c>
      <c r="AK108" s="4">
        <f t="shared" si="113"/>
        <v>-6.7683656327032509</v>
      </c>
      <c r="AL108" s="4">
        <f t="shared" si="114"/>
        <v>-6.424623274525203</v>
      </c>
      <c r="AM108" s="4">
        <f t="shared" si="115"/>
        <v>5.820180874108587</v>
      </c>
      <c r="AN108" s="4">
        <f t="shared" si="116"/>
        <v>8.1284891338353447</v>
      </c>
      <c r="AO108" s="4">
        <f t="shared" si="117"/>
        <v>-0.17003188838127414</v>
      </c>
      <c r="AP108" s="4">
        <f t="shared" si="118"/>
        <v>-1.1370645307699618</v>
      </c>
      <c r="AQ108" s="4">
        <f t="shared" si="119"/>
        <v>-5.6134853064935584</v>
      </c>
      <c r="AR108" s="4">
        <f t="shared" si="120"/>
        <v>-10.053061943295184</v>
      </c>
      <c r="AS108" s="4">
        <f t="shared" si="121"/>
        <v>-5.7815524954155748</v>
      </c>
      <c r="AT108" s="4">
        <f t="shared" si="122"/>
        <v>-6.8085284928035037</v>
      </c>
      <c r="AU108" s="4">
        <f t="shared" si="123"/>
        <v>9.4826670690185324</v>
      </c>
      <c r="AV108" s="4">
        <f t="shared" ref="AV108:AW123" si="139">IF(OR($B108 &lt; P$231, $B108 &gt; P$234), 0, P108-AF108)</f>
        <v>-0.54157484312410986</v>
      </c>
      <c r="AW108" s="4">
        <f t="shared" si="139"/>
        <v>0.46429193612279107</v>
      </c>
      <c r="AY108" s="2">
        <f t="shared" si="125"/>
        <v>55.043147137697218</v>
      </c>
      <c r="AZ108" s="2">
        <f t="shared" si="125"/>
        <v>60.146977937665383</v>
      </c>
      <c r="BA108" s="2">
        <f t="shared" si="125"/>
        <v>58.834485581899919</v>
      </c>
      <c r="BB108" s="2">
        <f t="shared" si="125"/>
        <v>58.310430965217414</v>
      </c>
      <c r="BC108" s="2">
        <f t="shared" si="125"/>
        <v>59.641559068439101</v>
      </c>
      <c r="BD108" s="2">
        <f t="shared" si="125"/>
        <v>60.154581650929309</v>
      </c>
      <c r="BE108" s="2">
        <f t="shared" si="125"/>
        <v>60.915583423497907</v>
      </c>
      <c r="BF108" s="2">
        <f t="shared" si="125"/>
        <v>59.438870088300547</v>
      </c>
      <c r="BG108" s="2">
        <f t="shared" si="125"/>
        <v>59.596289451835375</v>
      </c>
      <c r="BH108" s="2">
        <f t="shared" si="125"/>
        <v>60.494030986445864</v>
      </c>
      <c r="BI108" s="2">
        <f t="shared" si="125"/>
        <v>59.56029577156481</v>
      </c>
      <c r="BJ108" s="2">
        <f t="shared" si="125"/>
        <v>55.952705968925564</v>
      </c>
      <c r="BK108" s="2">
        <f t="shared" si="125"/>
        <v>55.941006502995172</v>
      </c>
      <c r="BL108" s="2">
        <f t="shared" si="125"/>
        <v>56.282036210289341</v>
      </c>
      <c r="BM108" s="2">
        <f t="shared" si="125"/>
        <v>53.941562507527948</v>
      </c>
      <c r="BO108" s="2" t="str">
        <f t="shared" si="126"/>
        <v/>
      </c>
      <c r="BP108" s="2" t="str">
        <f t="shared" si="126"/>
        <v/>
      </c>
      <c r="BQ108" s="2" t="str">
        <f t="shared" si="126"/>
        <v/>
      </c>
      <c r="BR108" s="2" t="str">
        <f t="shared" si="126"/>
        <v/>
      </c>
      <c r="BS108" s="2" t="str">
        <f t="shared" si="126"/>
        <v/>
      </c>
      <c r="BT108" s="2" t="str">
        <f t="shared" si="126"/>
        <v/>
      </c>
      <c r="BU108" s="2" t="str">
        <f t="shared" si="126"/>
        <v/>
      </c>
      <c r="BV108" s="2" t="str">
        <f t="shared" si="126"/>
        <v/>
      </c>
      <c r="BW108" s="2" t="str">
        <f t="shared" si="126"/>
        <v/>
      </c>
      <c r="BX108" s="2" t="str">
        <f t="shared" si="126"/>
        <v/>
      </c>
      <c r="BY108" s="2" t="str">
        <f t="shared" si="126"/>
        <v/>
      </c>
      <c r="BZ108" s="2" t="str">
        <f t="shared" si="126"/>
        <v/>
      </c>
      <c r="CA108" s="2" t="str">
        <f t="shared" si="126"/>
        <v/>
      </c>
      <c r="CB108" s="2" t="str">
        <f t="shared" si="126"/>
        <v/>
      </c>
      <c r="CC108" s="2" t="str">
        <f t="shared" si="126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28"/>
        <v/>
      </c>
      <c r="CV108" s="2" t="str">
        <f t="shared" si="128"/>
        <v/>
      </c>
      <c r="CW108" s="2" t="str">
        <f t="shared" si="128"/>
        <v/>
      </c>
      <c r="CX108" s="2" t="str">
        <f t="shared" si="128"/>
        <v/>
      </c>
      <c r="CY108" s="2" t="str">
        <f t="shared" si="128"/>
        <v/>
      </c>
      <c r="CZ108" s="2" t="str">
        <f t="shared" si="128"/>
        <v/>
      </c>
      <c r="DA108" s="2" t="str">
        <f t="shared" si="128"/>
        <v/>
      </c>
      <c r="DB108" s="2" t="str">
        <f t="shared" si="128"/>
        <v/>
      </c>
      <c r="DC108" s="2" t="str">
        <f t="shared" si="128"/>
        <v/>
      </c>
      <c r="DD108" s="2" t="str">
        <f t="shared" si="128"/>
        <v/>
      </c>
      <c r="DE108" s="2" t="str">
        <f t="shared" si="128"/>
        <v/>
      </c>
      <c r="DF108" s="2" t="str">
        <f t="shared" si="128"/>
        <v/>
      </c>
      <c r="DG108" s="2" t="str">
        <f t="shared" si="128"/>
        <v/>
      </c>
      <c r="DH108" s="2" t="str">
        <f t="shared" si="128"/>
        <v/>
      </c>
      <c r="DI108" s="2" t="str">
        <f t="shared" si="128"/>
        <v/>
      </c>
      <c r="DK108" s="2">
        <f t="shared" si="134"/>
        <v>72.757824324324332</v>
      </c>
      <c r="DL108" s="2">
        <f t="shared" si="134"/>
        <v>75.540439946018893</v>
      </c>
      <c r="DM108" s="2">
        <f t="shared" si="134"/>
        <v>75.070763832658571</v>
      </c>
      <c r="DN108" s="2">
        <f t="shared" si="134"/>
        <v>72.476848739495779</v>
      </c>
      <c r="DO108" s="2">
        <f t="shared" si="134"/>
        <v>77.80097142857143</v>
      </c>
      <c r="DP108" s="2">
        <f t="shared" si="134"/>
        <v>76.730233053221312</v>
      </c>
      <c r="DQ108" s="2">
        <f t="shared" si="134"/>
        <v>79.439564553093959</v>
      </c>
      <c r="DR108" s="2">
        <f t="shared" si="134"/>
        <v>78.221069073083811</v>
      </c>
      <c r="DS108" s="2">
        <f t="shared" si="134"/>
        <v>72.708633244206752</v>
      </c>
      <c r="DT108" s="2">
        <f t="shared" si="134"/>
        <v>79.259280645161283</v>
      </c>
      <c r="DU108" s="2">
        <f t="shared" si="134"/>
        <v>80.323150403225782</v>
      </c>
      <c r="DV108" s="2">
        <f t="shared" si="134"/>
        <v>72.460696301247765</v>
      </c>
      <c r="DW108" s="2">
        <f t="shared" si="134"/>
        <v>77.307215686274503</v>
      </c>
      <c r="DX108" s="2">
        <f t="shared" si="134"/>
        <v>74.054130481283437</v>
      </c>
      <c r="DY108" s="2">
        <f t="shared" si="134"/>
        <v>65.972408866995082</v>
      </c>
      <c r="EA108" s="2">
        <f t="shared" si="96"/>
        <v>54.611600000000003</v>
      </c>
      <c r="EB108" s="2">
        <f t="shared" si="96"/>
        <v>59.746493094629145</v>
      </c>
      <c r="EC108" s="2">
        <f t="shared" si="96"/>
        <v>58.435687614960152</v>
      </c>
      <c r="ED108" s="2">
        <f t="shared" si="96"/>
        <v>57.985066682638546</v>
      </c>
      <c r="EE108" s="2">
        <f t="shared" si="96"/>
        <v>59.33661248212843</v>
      </c>
      <c r="EF108" s="2">
        <f t="shared" si="96"/>
        <v>59.92739878837304</v>
      </c>
      <c r="EG108" s="2">
        <f t="shared" si="96"/>
        <v>60.714864365256133</v>
      </c>
      <c r="EH108" s="2">
        <f t="shared" si="96"/>
        <v>59.225021937639198</v>
      </c>
      <c r="EI108" s="2">
        <f t="shared" si="96"/>
        <v>59.460622614533477</v>
      </c>
      <c r="EJ108" s="2">
        <f t="shared" si="96"/>
        <v>60.314933056564598</v>
      </c>
      <c r="EK108" s="2">
        <f t="shared" si="96"/>
        <v>59.397405993084902</v>
      </c>
      <c r="EL108" s="2">
        <f t="shared" si="96"/>
        <v>55.777086636971056</v>
      </c>
      <c r="EM108" s="2">
        <f t="shared" si="135"/>
        <v>55.495466316608322</v>
      </c>
      <c r="EN108" s="2">
        <f t="shared" si="135"/>
        <v>55.913799435862991</v>
      </c>
      <c r="EO108" s="2">
        <f t="shared" si="135"/>
        <v>53.751388231900783</v>
      </c>
      <c r="EQ108" s="2">
        <f t="shared" si="136"/>
        <v>55.396595577270141</v>
      </c>
      <c r="ER108" s="2">
        <f t="shared" si="136"/>
        <v>58.699317076516834</v>
      </c>
      <c r="ES108" s="2">
        <f t="shared" si="136"/>
        <v>57.953486412661341</v>
      </c>
      <c r="ET108" s="2">
        <f t="shared" si="136"/>
        <v>57.889219137579353</v>
      </c>
      <c r="EU108" s="2">
        <f t="shared" si="136"/>
        <v>58.694484824556</v>
      </c>
      <c r="EV108" s="2">
        <f t="shared" si="136"/>
        <v>59.750337691075245</v>
      </c>
      <c r="EW108" s="2">
        <f t="shared" si="136"/>
        <v>60.413077358423777</v>
      </c>
      <c r="EX108" s="2">
        <f t="shared" si="136"/>
        <v>59.084143914828203</v>
      </c>
      <c r="EY108" s="2">
        <f t="shared" si="136"/>
        <v>59.411131930104702</v>
      </c>
      <c r="EZ108" s="2">
        <f t="shared" si="136"/>
        <v>59.665533650363116</v>
      </c>
      <c r="FA108" s="2">
        <f t="shared" si="136"/>
        <v>58.64170032542264</v>
      </c>
      <c r="FB108" s="2">
        <f t="shared" si="136"/>
        <v>55.462493186631932</v>
      </c>
      <c r="FC108" s="2">
        <f t="shared" si="136"/>
        <v>55.288909612522119</v>
      </c>
      <c r="FD108" s="2">
        <f t="shared" si="136"/>
        <v>55.90853019788053</v>
      </c>
      <c r="FE108" s="2">
        <f t="shared" si="136"/>
        <v>53.768156030912962</v>
      </c>
      <c r="FG108" s="2">
        <f t="shared" si="137"/>
        <v>0.97621837792192812</v>
      </c>
      <c r="FH108" s="2">
        <f t="shared" si="137"/>
        <v>0.97464308098731067</v>
      </c>
      <c r="FI108" s="2">
        <f t="shared" si="137"/>
        <v>0.97602664626158386</v>
      </c>
      <c r="FJ108" s="2">
        <f t="shared" si="137"/>
        <v>0.97754834757346731</v>
      </c>
      <c r="FK108" s="2">
        <f t="shared" si="137"/>
        <v>0.98348448376324482</v>
      </c>
      <c r="FL108" s="2">
        <f t="shared" si="137"/>
        <v>0.98647946186781421</v>
      </c>
      <c r="FM108" s="2">
        <f t="shared" si="137"/>
        <v>0.98928046364897415</v>
      </c>
      <c r="FN108" s="2">
        <f t="shared" si="137"/>
        <v>0.98874245856036225</v>
      </c>
      <c r="FO108" s="2">
        <f t="shared" si="137"/>
        <v>0.98975943313954529</v>
      </c>
      <c r="FP108" s="2">
        <f t="shared" si="137"/>
        <v>0.99054588470986016</v>
      </c>
      <c r="FQ108" s="2">
        <f t="shared" si="137"/>
        <v>0.99221557027302765</v>
      </c>
      <c r="FR108" s="2">
        <f t="shared" si="137"/>
        <v>0.98947347209154513</v>
      </c>
      <c r="FS108" s="2">
        <f t="shared" si="137"/>
        <v>0.97957331915036461</v>
      </c>
      <c r="FT108" s="2">
        <f t="shared" si="137"/>
        <v>0.9797006512702443</v>
      </c>
      <c r="FU108" s="2">
        <f t="shared" si="137"/>
        <v>0.98443883329939141</v>
      </c>
      <c r="FW108" s="2">
        <f t="shared" si="129"/>
        <v>6.2251588724616832E-7</v>
      </c>
      <c r="FX108" s="2">
        <f t="shared" si="129"/>
        <v>9.4364762466981822E-7</v>
      </c>
      <c r="FY108" s="2">
        <f t="shared" si="129"/>
        <v>1.243656432337232E-6</v>
      </c>
      <c r="FZ108" s="2">
        <f t="shared" si="129"/>
        <v>1.7861986457623411E-6</v>
      </c>
      <c r="GA108" s="2">
        <f t="shared" si="129"/>
        <v>2.8556168884985874E-6</v>
      </c>
      <c r="GB108" s="2">
        <f t="shared" si="129"/>
        <v>2.8173913995608431E-6</v>
      </c>
      <c r="GC108" s="2">
        <f t="shared" si="129"/>
        <v>3.4662983969340269E-6</v>
      </c>
      <c r="GD108" s="2">
        <f t="shared" si="129"/>
        <v>4.5227439554053317E-6</v>
      </c>
      <c r="GE108" s="2">
        <f t="shared" si="129"/>
        <v>6.0884040286222031E-6</v>
      </c>
      <c r="GF108" s="2">
        <f t="shared" si="129"/>
        <v>6.3386534883251376E-6</v>
      </c>
      <c r="GG108" s="2">
        <f t="shared" si="129"/>
        <v>6.8920555189007215E-6</v>
      </c>
      <c r="GH108" s="2">
        <f t="shared" si="129"/>
        <v>3.6580236109905973E-6</v>
      </c>
      <c r="GI108" s="2">
        <f t="shared" si="129"/>
        <v>7.0525891003720888E-6</v>
      </c>
      <c r="GJ108" s="2">
        <f t="shared" si="129"/>
        <v>2.4963354520656011E-5</v>
      </c>
      <c r="GK108" s="2">
        <f t="shared" si="129"/>
        <v>5.5837553767188261E-5</v>
      </c>
      <c r="GM108" s="107">
        <f t="shared" si="130"/>
        <v>3.9938005857323274E-9</v>
      </c>
      <c r="GN108" s="107">
        <f t="shared" si="130"/>
        <v>6.6687059351435457E-11</v>
      </c>
      <c r="GO108" s="107">
        <f t="shared" si="130"/>
        <v>1.6610596462919635E-11</v>
      </c>
      <c r="GP108" s="107">
        <f t="shared" si="130"/>
        <v>5.304304080119069E-14</v>
      </c>
      <c r="GQ108" s="107">
        <f t="shared" si="130"/>
        <v>1.0089413282271848E-16</v>
      </c>
      <c r="GR108" s="107">
        <f t="shared" si="130"/>
        <v>3.6721086473103327E-18</v>
      </c>
      <c r="GS108" s="107">
        <f t="shared" si="130"/>
        <v>2.471365646491447E-21</v>
      </c>
      <c r="GT108" s="107">
        <f t="shared" si="130"/>
        <v>2.3039588818215257E-21</v>
      </c>
      <c r="GU108" s="107">
        <f t="shared" si="130"/>
        <v>1.5915019384103134E-21</v>
      </c>
      <c r="GV108" s="107">
        <f t="shared" si="130"/>
        <v>6.0453438085031098E-25</v>
      </c>
      <c r="GW108" s="107">
        <f t="shared" si="130"/>
        <v>8.5561766034308382E-27</v>
      </c>
      <c r="GX108" s="107">
        <f t="shared" si="130"/>
        <v>5.3305719954983358E-22</v>
      </c>
      <c r="GY108" s="107">
        <f t="shared" si="130"/>
        <v>3.0701903092380932E-19</v>
      </c>
      <c r="GZ108" s="107">
        <f t="shared" si="130"/>
        <v>4.4231641899381477E-21</v>
      </c>
      <c r="HA108" s="107">
        <f t="shared" si="130"/>
        <v>1.1874598463533727E-37</v>
      </c>
      <c r="HC108" s="107">
        <f t="shared" si="76"/>
        <v>0.59496840451772781</v>
      </c>
      <c r="HD108" s="107">
        <f t="shared" si="76"/>
        <v>0.58823210945157944</v>
      </c>
      <c r="HE108" s="107">
        <f t="shared" si="76"/>
        <v>0.60721299492160541</v>
      </c>
      <c r="HF108" s="107">
        <f t="shared" si="76"/>
        <v>0.61730211354392406</v>
      </c>
      <c r="HG108" s="107">
        <f t="shared" si="76"/>
        <v>0.53685944513603767</v>
      </c>
      <c r="HH108" s="107">
        <f t="shared" si="76"/>
        <v>0.42795353555581966</v>
      </c>
      <c r="HI108" s="107">
        <f t="shared" si="138"/>
        <v>0.24046449679633855</v>
      </c>
      <c r="HJ108" s="107">
        <f t="shared" si="138"/>
        <v>0.21761981551311063</v>
      </c>
      <c r="HK108" s="107">
        <f t="shared" si="138"/>
        <v>0.1484685950982215</v>
      </c>
      <c r="HL108" s="107">
        <f t="shared" si="138"/>
        <v>0.10054288895495857</v>
      </c>
      <c r="HM108" s="107">
        <f t="shared" si="138"/>
        <v>4.9947953297046009E-2</v>
      </c>
      <c r="HN108" s="107">
        <f t="shared" si="138"/>
        <v>0.24481692833188734</v>
      </c>
      <c r="HO108" s="107">
        <f t="shared" si="138"/>
        <v>0.51400350792672167</v>
      </c>
      <c r="HP108" s="107">
        <f t="shared" si="138"/>
        <v>0.299168591409679</v>
      </c>
      <c r="HQ108" s="107">
        <f t="shared" si="138"/>
        <v>2.9802396465881944E-3</v>
      </c>
      <c r="HS108" s="107">
        <f t="shared" si="131"/>
        <v>3.4027107995444656E-8</v>
      </c>
      <c r="HT108" s="107">
        <f t="shared" si="131"/>
        <v>1.4989778353854681E-9</v>
      </c>
      <c r="HU108" s="107">
        <f t="shared" si="131"/>
        <v>2.1797027293975968E-9</v>
      </c>
      <c r="HV108" s="107">
        <f t="shared" si="131"/>
        <v>2.5971582289457493E-10</v>
      </c>
      <c r="HW108" s="107">
        <f t="shared" si="131"/>
        <v>1.0358954784453807E-9</v>
      </c>
      <c r="HX108" s="107">
        <f t="shared" si="131"/>
        <v>1.9744977422048706E-9</v>
      </c>
      <c r="HY108" s="107">
        <f t="shared" si="131"/>
        <v>2.21027678011019E-9</v>
      </c>
      <c r="HZ108" s="107">
        <f t="shared" si="131"/>
        <v>3.4951153455725815E-9</v>
      </c>
      <c r="IA108" s="107">
        <f t="shared" si="131"/>
        <v>1.8889299196581012E-8</v>
      </c>
      <c r="IB108" s="107">
        <f t="shared" si="131"/>
        <v>2.9740240159006961E-9</v>
      </c>
      <c r="IC108" s="107">
        <f t="shared" si="131"/>
        <v>6.0328747287141554E-9</v>
      </c>
      <c r="ID108" s="107">
        <f t="shared" si="131"/>
        <v>1.3602296164946722E-9</v>
      </c>
      <c r="IE108" s="107">
        <f t="shared" si="131"/>
        <v>1.0607076159473402E-10</v>
      </c>
      <c r="IF108" s="107">
        <f t="shared" si="131"/>
        <v>2.0888575128685247E-9</v>
      </c>
      <c r="IG108" s="107">
        <f t="shared" si="131"/>
        <v>3.5983629649967071E-6</v>
      </c>
      <c r="II108" s="107">
        <f t="shared" si="132"/>
        <v>6.64777914445678E-29</v>
      </c>
      <c r="IJ108" s="107">
        <f t="shared" si="132"/>
        <v>1.9220441426548884E-34</v>
      </c>
      <c r="IK108" s="107">
        <f t="shared" si="132"/>
        <v>3.8868799987448355E-34</v>
      </c>
      <c r="IL108" s="107">
        <f t="shared" si="132"/>
        <v>9.6429732835097131E-39</v>
      </c>
      <c r="IM108" s="107">
        <f t="shared" si="132"/>
        <v>1.6978164755824893E-37</v>
      </c>
      <c r="IN108" s="107">
        <f t="shared" si="132"/>
        <v>2.4085804141378981E-37</v>
      </c>
      <c r="IO108" s="107">
        <f t="shared" si="132"/>
        <v>1.2220846109118348E-38</v>
      </c>
      <c r="IP108" s="107">
        <f t="shared" si="132"/>
        <v>6.1666664935988046E-38</v>
      </c>
      <c r="IQ108" s="107">
        <f t="shared" si="132"/>
        <v>4.7803689892112668E-35</v>
      </c>
      <c r="IR108" s="107">
        <f t="shared" si="132"/>
        <v>3.5430909540727942E-39</v>
      </c>
      <c r="IS108" s="107">
        <f t="shared" si="132"/>
        <v>1.9925774020053609E-38</v>
      </c>
      <c r="IT108" s="107">
        <f t="shared" si="132"/>
        <v>2.9666174024156345E-39</v>
      </c>
      <c r="IU108" s="107">
        <f t="shared" si="132"/>
        <v>7.0562601645634714E-42</v>
      </c>
      <c r="IV108" s="107">
        <f t="shared" si="132"/>
        <v>5.2781648601083041E-37</v>
      </c>
      <c r="IW108" s="107">
        <f t="shared" si="132"/>
        <v>4.5360149126156243E-24</v>
      </c>
      <c r="IY108" s="107">
        <f t="shared" si="133"/>
        <v>0.59496844253863646</v>
      </c>
      <c r="IZ108" s="107">
        <f t="shared" si="133"/>
        <v>0.58823211101724437</v>
      </c>
      <c r="JA108" s="107">
        <f t="shared" si="133"/>
        <v>0.60721299711791876</v>
      </c>
      <c r="JB108" s="107">
        <f t="shared" si="133"/>
        <v>0.61730211380369293</v>
      </c>
      <c r="JC108" s="107">
        <f t="shared" si="133"/>
        <v>0.53685944617193326</v>
      </c>
      <c r="JD108" s="107">
        <f t="shared" si="133"/>
        <v>0.4279535375303174</v>
      </c>
      <c r="JE108" s="107">
        <f t="shared" si="133"/>
        <v>0.24046449900661532</v>
      </c>
      <c r="JF108" s="107">
        <f t="shared" si="133"/>
        <v>0.21761981900822597</v>
      </c>
      <c r="JG108" s="107">
        <f t="shared" si="133"/>
        <v>0.1484686139875207</v>
      </c>
      <c r="JH108" s="107">
        <f t="shared" si="133"/>
        <v>0.10054289192898258</v>
      </c>
      <c r="JI108" s="107">
        <f t="shared" si="133"/>
        <v>4.9947959329920737E-2</v>
      </c>
      <c r="JJ108" s="107">
        <f t="shared" si="133"/>
        <v>0.24481692969211696</v>
      </c>
      <c r="JK108" s="107">
        <f t="shared" si="133"/>
        <v>0.51400350803279238</v>
      </c>
      <c r="JL108" s="107">
        <f t="shared" si="133"/>
        <v>0.29916859349853653</v>
      </c>
      <c r="JM108" s="107">
        <f t="shared" si="133"/>
        <v>2.9838380095531911E-3</v>
      </c>
    </row>
    <row r="109" spans="2:273" x14ac:dyDescent="0.25">
      <c r="B109" s="2">
        <v>81</v>
      </c>
      <c r="C109" s="37">
        <v>175.387</v>
      </c>
      <c r="D109" s="37">
        <v>183.25800000000001</v>
      </c>
      <c r="E109" s="37">
        <v>174.19399999999999</v>
      </c>
      <c r="F109" s="37">
        <v>165.24199999999999</v>
      </c>
      <c r="G109" s="37">
        <v>129.30600000000001</v>
      </c>
      <c r="H109" s="37">
        <v>98.016000000000005</v>
      </c>
      <c r="I109" s="37">
        <v>64.983999999999995</v>
      </c>
      <c r="J109" s="37">
        <v>62.344000000000001</v>
      </c>
      <c r="K109" s="37">
        <v>59.015999999999998</v>
      </c>
      <c r="L109" s="37">
        <v>56.966999999999999</v>
      </c>
      <c r="M109" s="37">
        <v>57.246000000000002</v>
      </c>
      <c r="N109" s="37">
        <v>58.115000000000002</v>
      </c>
      <c r="O109" s="37">
        <v>116</v>
      </c>
      <c r="P109" s="37">
        <v>66.671999999999997</v>
      </c>
      <c r="Q109" s="37">
        <v>54.015999999999998</v>
      </c>
      <c r="S109" s="4">
        <f t="shared" si="97"/>
        <v>181.03132460164437</v>
      </c>
      <c r="T109" s="4">
        <f t="shared" si="98"/>
        <v>189.21225864538425</v>
      </c>
      <c r="U109" s="4">
        <f t="shared" si="99"/>
        <v>177.13445751768086</v>
      </c>
      <c r="V109" s="4">
        <f t="shared" si="100"/>
        <v>165.28951447263489</v>
      </c>
      <c r="W109" s="4">
        <f t="shared" si="101"/>
        <v>120.5485010580469</v>
      </c>
      <c r="X109" s="4">
        <f t="shared" si="102"/>
        <v>96.718513390795152</v>
      </c>
      <c r="Y109" s="4">
        <f t="shared" si="103"/>
        <v>72.844591832388303</v>
      </c>
      <c r="Z109" s="4">
        <f t="shared" si="104"/>
        <v>69.461915768371497</v>
      </c>
      <c r="AA109" s="4">
        <f t="shared" si="105"/>
        <v>65.0639972380621</v>
      </c>
      <c r="AB109" s="4">
        <f t="shared" si="106"/>
        <v>63.097234993019555</v>
      </c>
      <c r="AC109" s="4">
        <f t="shared" si="107"/>
        <v>60.350959909024382</v>
      </c>
      <c r="AD109" s="4">
        <f t="shared" si="108"/>
        <v>68.261894679662916</v>
      </c>
      <c r="AE109" s="4">
        <f t="shared" si="109"/>
        <v>108.8337601906144</v>
      </c>
      <c r="AF109" s="4">
        <f t="shared" si="110"/>
        <v>73.488813065984274</v>
      </c>
      <c r="AG109" s="4">
        <f t="shared" si="110"/>
        <v>53.844447860230424</v>
      </c>
      <c r="AI109" s="4">
        <f t="shared" si="111"/>
        <v>-5.6443246016443709</v>
      </c>
      <c r="AJ109" s="4">
        <f t="shared" si="112"/>
        <v>-5.9542586453842432</v>
      </c>
      <c r="AK109" s="4">
        <f t="shared" si="113"/>
        <v>-2.9404575176808692</v>
      </c>
      <c r="AL109" s="4">
        <f t="shared" si="114"/>
        <v>-4.7514472634901495E-2</v>
      </c>
      <c r="AM109" s="4">
        <f t="shared" si="115"/>
        <v>8.7574989419531164</v>
      </c>
      <c r="AN109" s="4">
        <f t="shared" si="116"/>
        <v>1.2974866092048529</v>
      </c>
      <c r="AO109" s="4">
        <f t="shared" si="117"/>
        <v>-7.8605918323883088</v>
      </c>
      <c r="AP109" s="4">
        <f t="shared" si="118"/>
        <v>-7.1179157683714962</v>
      </c>
      <c r="AQ109" s="4">
        <f t="shared" si="119"/>
        <v>-6.0479972380621021</v>
      </c>
      <c r="AR109" s="4">
        <f t="shared" si="120"/>
        <v>-6.1302349930195561</v>
      </c>
      <c r="AS109" s="4">
        <f t="shared" si="121"/>
        <v>-3.1049599090243802</v>
      </c>
      <c r="AT109" s="4">
        <f t="shared" si="122"/>
        <v>-10.146894679662914</v>
      </c>
      <c r="AU109" s="4">
        <f t="shared" si="123"/>
        <v>7.1662398093856012</v>
      </c>
      <c r="AV109" s="4">
        <f t="shared" si="139"/>
        <v>-6.8168130659842774</v>
      </c>
      <c r="AW109" s="4">
        <f t="shared" si="139"/>
        <v>0.17155213976957384</v>
      </c>
      <c r="AY109" s="2">
        <f t="shared" si="125"/>
        <v>54.975718138018912</v>
      </c>
      <c r="AZ109" s="2">
        <f t="shared" si="125"/>
        <v>59.899611540258938</v>
      </c>
      <c r="BA109" s="2">
        <f t="shared" si="125"/>
        <v>58.622301891966963</v>
      </c>
      <c r="BB109" s="2">
        <f t="shared" si="125"/>
        <v>58.129100226136195</v>
      </c>
      <c r="BC109" s="2">
        <f t="shared" si="125"/>
        <v>59.437497059887555</v>
      </c>
      <c r="BD109" s="2">
        <f t="shared" si="125"/>
        <v>59.970955109721785</v>
      </c>
      <c r="BE109" s="2">
        <f t="shared" si="125"/>
        <v>60.724241067847089</v>
      </c>
      <c r="BF109" s="2">
        <f t="shared" si="125"/>
        <v>59.269421586027143</v>
      </c>
      <c r="BG109" s="2">
        <f t="shared" si="125"/>
        <v>59.431643045080513</v>
      </c>
      <c r="BH109" s="2">
        <f t="shared" si="125"/>
        <v>60.263025595552293</v>
      </c>
      <c r="BI109" s="2">
        <f t="shared" si="125"/>
        <v>59.325334198285738</v>
      </c>
      <c r="BJ109" s="2">
        <f t="shared" si="125"/>
        <v>55.755145765423812</v>
      </c>
      <c r="BK109" s="2">
        <f t="shared" si="125"/>
        <v>55.702901569239586</v>
      </c>
      <c r="BL109" s="2">
        <f t="shared" si="125"/>
        <v>56.073327448396071</v>
      </c>
      <c r="BM109" s="2">
        <f t="shared" si="125"/>
        <v>53.823932361790106</v>
      </c>
      <c r="BO109" s="2" t="str">
        <f t="shared" si="126"/>
        <v/>
      </c>
      <c r="BP109" s="2" t="str">
        <f t="shared" si="126"/>
        <v/>
      </c>
      <c r="BQ109" s="2" t="str">
        <f t="shared" si="126"/>
        <v/>
      </c>
      <c r="BR109" s="2" t="str">
        <f t="shared" si="126"/>
        <v/>
      </c>
      <c r="BS109" s="2" t="str">
        <f t="shared" si="126"/>
        <v/>
      </c>
      <c r="BT109" s="2" t="str">
        <f t="shared" si="126"/>
        <v/>
      </c>
      <c r="BU109" s="2" t="str">
        <f t="shared" si="126"/>
        <v/>
      </c>
      <c r="BV109" s="2" t="str">
        <f t="shared" si="126"/>
        <v/>
      </c>
      <c r="BW109" s="2" t="str">
        <f t="shared" si="126"/>
        <v/>
      </c>
      <c r="BX109" s="2" t="str">
        <f t="shared" si="126"/>
        <v/>
      </c>
      <c r="BY109" s="2" t="str">
        <f t="shared" si="126"/>
        <v/>
      </c>
      <c r="BZ109" s="2" t="str">
        <f t="shared" si="126"/>
        <v/>
      </c>
      <c r="CA109" s="2" t="str">
        <f t="shared" si="126"/>
        <v/>
      </c>
      <c r="CB109" s="2" t="str">
        <f t="shared" si="126"/>
        <v/>
      </c>
      <c r="CC109" s="2" t="str">
        <f t="shared" si="126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 t="str">
        <f t="shared" si="127"/>
        <v/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>
        <f t="shared" si="127"/>
        <v>54.015999999999998</v>
      </c>
      <c r="CU109" s="2" t="str">
        <f t="shared" si="128"/>
        <v/>
      </c>
      <c r="CV109" s="2" t="str">
        <f t="shared" si="128"/>
        <v/>
      </c>
      <c r="CW109" s="2" t="str">
        <f t="shared" si="128"/>
        <v/>
      </c>
      <c r="CX109" s="2" t="str">
        <f t="shared" si="128"/>
        <v/>
      </c>
      <c r="CY109" s="2" t="str">
        <f t="shared" si="128"/>
        <v/>
      </c>
      <c r="CZ109" s="2" t="str">
        <f t="shared" si="128"/>
        <v/>
      </c>
      <c r="DA109" s="2" t="str">
        <f t="shared" si="128"/>
        <v/>
      </c>
      <c r="DB109" s="2" t="str">
        <f t="shared" si="128"/>
        <v/>
      </c>
      <c r="DC109" s="2" t="str">
        <f t="shared" si="128"/>
        <v/>
      </c>
      <c r="DD109" s="2" t="str">
        <f t="shared" si="128"/>
        <v/>
      </c>
      <c r="DE109" s="2" t="str">
        <f t="shared" si="128"/>
        <v/>
      </c>
      <c r="DF109" s="2" t="str">
        <f t="shared" si="128"/>
        <v/>
      </c>
      <c r="DG109" s="2" t="str">
        <f t="shared" si="128"/>
        <v/>
      </c>
      <c r="DH109" s="2" t="str">
        <f t="shared" si="128"/>
        <v/>
      </c>
      <c r="DI109" s="2">
        <f t="shared" si="128"/>
        <v>54.015999999999998</v>
      </c>
      <c r="DK109" s="2">
        <f t="shared" si="134"/>
        <v>72.883046846846867</v>
      </c>
      <c r="DL109" s="2">
        <f t="shared" si="134"/>
        <v>75.671531039136298</v>
      </c>
      <c r="DM109" s="2">
        <f t="shared" si="134"/>
        <v>75.214607759784073</v>
      </c>
      <c r="DN109" s="2">
        <f t="shared" si="134"/>
        <v>72.605261344537794</v>
      </c>
      <c r="DO109" s="2">
        <f t="shared" si="134"/>
        <v>77.977380952380955</v>
      </c>
      <c r="DP109" s="2">
        <f t="shared" si="134"/>
        <v>76.863745938375374</v>
      </c>
      <c r="DQ109" s="2">
        <f t="shared" si="134"/>
        <v>79.612259281894566</v>
      </c>
      <c r="DR109" s="2">
        <f t="shared" si="134"/>
        <v>78.389867201426057</v>
      </c>
      <c r="DS109" s="2">
        <f t="shared" si="134"/>
        <v>72.800522950089103</v>
      </c>
      <c r="DT109" s="2">
        <f t="shared" si="134"/>
        <v>79.463579435483851</v>
      </c>
      <c r="DU109" s="2">
        <f t="shared" si="134"/>
        <v>80.526968548387075</v>
      </c>
      <c r="DV109" s="2">
        <f t="shared" si="134"/>
        <v>72.604989750445625</v>
      </c>
      <c r="DW109" s="2">
        <f t="shared" si="134"/>
        <v>77.533187611408195</v>
      </c>
      <c r="DX109" s="2">
        <f t="shared" si="134"/>
        <v>74.245463865546242</v>
      </c>
      <c r="DY109" s="2">
        <f t="shared" si="134"/>
        <v>66.09590722495895</v>
      </c>
      <c r="EA109" s="2">
        <f t="shared" si="96"/>
        <v>54.629200000000004</v>
      </c>
      <c r="EB109" s="2">
        <f t="shared" si="96"/>
        <v>59.573674424552422</v>
      </c>
      <c r="EC109" s="2">
        <f t="shared" si="96"/>
        <v>58.298579399141637</v>
      </c>
      <c r="ED109" s="2">
        <f t="shared" si="96"/>
        <v>57.865003433956232</v>
      </c>
      <c r="EE109" s="2">
        <f t="shared" si="96"/>
        <v>59.19019500217567</v>
      </c>
      <c r="EF109" s="2">
        <f t="shared" si="96"/>
        <v>59.787044882623633</v>
      </c>
      <c r="EG109" s="2">
        <f t="shared" si="96"/>
        <v>60.561671380846335</v>
      </c>
      <c r="EH109" s="2">
        <f t="shared" si="96"/>
        <v>59.096497104677056</v>
      </c>
      <c r="EI109" s="2">
        <f t="shared" si="96"/>
        <v>59.321770839808536</v>
      </c>
      <c r="EJ109" s="2">
        <f t="shared" si="96"/>
        <v>60.117464452516856</v>
      </c>
      <c r="EK109" s="2">
        <f t="shared" si="96"/>
        <v>59.19321383019593</v>
      </c>
      <c r="EL109" s="2">
        <f t="shared" si="96"/>
        <v>55.612758017817377</v>
      </c>
      <c r="EM109" s="2">
        <f t="shared" si="135"/>
        <v>55.333661221314657</v>
      </c>
      <c r="EN109" s="2">
        <f t="shared" si="135"/>
        <v>55.762541759570176</v>
      </c>
      <c r="EO109" s="2">
        <f t="shared" si="135"/>
        <v>53.661437842515149</v>
      </c>
      <c r="EQ109" s="2">
        <f t="shared" si="136"/>
        <v>55.300785674438934</v>
      </c>
      <c r="ER109" s="2">
        <f t="shared" si="136"/>
        <v>58.575206408119314</v>
      </c>
      <c r="ES109" s="2">
        <f t="shared" si="136"/>
        <v>57.837070829320737</v>
      </c>
      <c r="ET109" s="2">
        <f t="shared" si="136"/>
        <v>57.77301738584061</v>
      </c>
      <c r="EU109" s="2">
        <f t="shared" si="136"/>
        <v>58.577332947213158</v>
      </c>
      <c r="EV109" s="2">
        <f t="shared" si="136"/>
        <v>59.615392385351093</v>
      </c>
      <c r="EW109" s="2">
        <f t="shared" si="136"/>
        <v>60.273189576934485</v>
      </c>
      <c r="EX109" s="2">
        <f t="shared" si="136"/>
        <v>58.964950617607911</v>
      </c>
      <c r="EY109" s="2">
        <f t="shared" si="136"/>
        <v>59.271736222560008</v>
      </c>
      <c r="EZ109" s="2">
        <f t="shared" si="136"/>
        <v>59.509058363276878</v>
      </c>
      <c r="FA109" s="2">
        <f t="shared" si="136"/>
        <v>58.484805294070952</v>
      </c>
      <c r="FB109" s="2">
        <f t="shared" si="136"/>
        <v>55.312368139303857</v>
      </c>
      <c r="FC109" s="2">
        <f t="shared" si="136"/>
        <v>55.137529346086438</v>
      </c>
      <c r="FD109" s="2">
        <f t="shared" si="136"/>
        <v>55.754381131013794</v>
      </c>
      <c r="FE109" s="2">
        <f t="shared" si="136"/>
        <v>53.627750729088149</v>
      </c>
      <c r="FG109" s="2">
        <f t="shared" si="137"/>
        <v>0.98101673501460129</v>
      </c>
      <c r="FH109" s="2">
        <f t="shared" si="137"/>
        <v>0.97975268946221372</v>
      </c>
      <c r="FI109" s="2">
        <f t="shared" si="137"/>
        <v>0.98086293020477999</v>
      </c>
      <c r="FJ109" s="2">
        <f t="shared" si="137"/>
        <v>0.98208328506664255</v>
      </c>
      <c r="FK109" s="2">
        <f t="shared" si="137"/>
        <v>0.98683654584512415</v>
      </c>
      <c r="FL109" s="2">
        <f t="shared" si="137"/>
        <v>0.98923030652530286</v>
      </c>
      <c r="FM109" s="2">
        <f t="shared" si="137"/>
        <v>0.99146635543616013</v>
      </c>
      <c r="FN109" s="2">
        <f t="shared" si="137"/>
        <v>0.99103706457290308</v>
      </c>
      <c r="FO109" s="2">
        <f t="shared" si="137"/>
        <v>0.99184845986630799</v>
      </c>
      <c r="FP109" s="2">
        <f t="shared" si="137"/>
        <v>0.99247569870382346</v>
      </c>
      <c r="FQ109" s="2">
        <f t="shared" si="137"/>
        <v>0.99380669195881277</v>
      </c>
      <c r="FR109" s="2">
        <f t="shared" si="137"/>
        <v>0.99162033962373319</v>
      </c>
      <c r="FS109" s="2">
        <f t="shared" si="137"/>
        <v>0.98336712023699846</v>
      </c>
      <c r="FT109" s="2">
        <f t="shared" si="137"/>
        <v>0.98318523803481928</v>
      </c>
      <c r="FU109" s="2">
        <f t="shared" si="137"/>
        <v>0.98693174917611426</v>
      </c>
      <c r="FW109" s="2">
        <f t="shared" si="129"/>
        <v>7.8370094337881351E-7</v>
      </c>
      <c r="FX109" s="2">
        <f t="shared" si="129"/>
        <v>1.187981684211305E-6</v>
      </c>
      <c r="FY109" s="2">
        <f t="shared" si="129"/>
        <v>1.5656701820424979E-6</v>
      </c>
      <c r="FZ109" s="2">
        <f t="shared" si="129"/>
        <v>2.2486898256609877E-6</v>
      </c>
      <c r="GA109" s="2">
        <f t="shared" si="129"/>
        <v>3.5950060091615724E-6</v>
      </c>
      <c r="GB109" s="2">
        <f t="shared" si="129"/>
        <v>3.5468830404467703E-6</v>
      </c>
      <c r="GC109" s="2">
        <f t="shared" si="129"/>
        <v>4.3638072201890535E-6</v>
      </c>
      <c r="GD109" s="2">
        <f t="shared" si="129"/>
        <v>5.6937906287657151E-6</v>
      </c>
      <c r="GE109" s="2">
        <f t="shared" si="129"/>
        <v>7.6648344657315026E-6</v>
      </c>
      <c r="GF109" s="2">
        <f t="shared" si="129"/>
        <v>7.9798788561261283E-6</v>
      </c>
      <c r="GG109" s="2">
        <f t="shared" si="129"/>
        <v>8.6765683486584631E-6</v>
      </c>
      <c r="GH109" s="2">
        <f t="shared" si="129"/>
        <v>4.6051745190038057E-6</v>
      </c>
      <c r="GI109" s="2">
        <f t="shared" si="129"/>
        <v>8.6947471987447243E-6</v>
      </c>
      <c r="GJ109" s="2">
        <f t="shared" si="129"/>
        <v>3.0243634754229134E-5</v>
      </c>
      <c r="GK109" s="2">
        <f t="shared" si="129"/>
        <v>6.665684618975754E-5</v>
      </c>
      <c r="GM109" s="107">
        <f t="shared" si="130"/>
        <v>4.180025016250668E-10</v>
      </c>
      <c r="GN109" s="107">
        <f t="shared" si="130"/>
        <v>3.9621284607330191E-12</v>
      </c>
      <c r="GO109" s="107">
        <f t="shared" si="130"/>
        <v>8.6630352660848306E-13</v>
      </c>
      <c r="GP109" s="107">
        <f t="shared" si="130"/>
        <v>1.4316323590383493E-15</v>
      </c>
      <c r="GQ109" s="107">
        <f t="shared" si="130"/>
        <v>1.7664678926834961E-18</v>
      </c>
      <c r="GR109" s="107">
        <f t="shared" si="130"/>
        <v>5.4530094000597572E-20</v>
      </c>
      <c r="GS109" s="107">
        <f t="shared" si="130"/>
        <v>2.1591864956900459E-23</v>
      </c>
      <c r="GT109" s="107">
        <f t="shared" si="130"/>
        <v>1.8936820146512188E-23</v>
      </c>
      <c r="GU109" s="107">
        <f t="shared" si="130"/>
        <v>1.3961044324788535E-23</v>
      </c>
      <c r="GV109" s="107">
        <f t="shared" si="130"/>
        <v>2.6136127924953797E-27</v>
      </c>
      <c r="GW109" s="107">
        <f t="shared" si="130"/>
        <v>3.0728335033034793E-29</v>
      </c>
      <c r="GX109" s="107">
        <f t="shared" si="130"/>
        <v>4.0558612604042722E-24</v>
      </c>
      <c r="GY109" s="107">
        <f t="shared" si="130"/>
        <v>3.3578818339781598E-21</v>
      </c>
      <c r="GZ109" s="107">
        <f t="shared" si="130"/>
        <v>4.6778699022056344E-23</v>
      </c>
      <c r="HA109" s="107">
        <f t="shared" si="130"/>
        <v>8.7248983779185357E-41</v>
      </c>
      <c r="HC109" s="107">
        <f t="shared" si="76"/>
        <v>0.61731265873605579</v>
      </c>
      <c r="HD109" s="107">
        <f t="shared" si="76"/>
        <v>0.61726837651872768</v>
      </c>
      <c r="HE109" s="107">
        <f t="shared" si="76"/>
        <v>0.61194725575674636</v>
      </c>
      <c r="HF109" s="107">
        <f t="shared" si="76"/>
        <v>0.57991228039018738</v>
      </c>
      <c r="HG109" s="107">
        <f t="shared" si="76"/>
        <v>0.39741302029515829</v>
      </c>
      <c r="HH109" s="107">
        <f t="shared" si="76"/>
        <v>0.27138269759147982</v>
      </c>
      <c r="HI109" s="107">
        <f t="shared" si="138"/>
        <v>0.11463645041826971</v>
      </c>
      <c r="HJ109" s="107">
        <f t="shared" si="138"/>
        <v>9.8913746691102949E-2</v>
      </c>
      <c r="HK109" s="107">
        <f t="shared" si="138"/>
        <v>6.032090701163418E-2</v>
      </c>
      <c r="HL109" s="107">
        <f t="shared" si="138"/>
        <v>3.3875840977566775E-2</v>
      </c>
      <c r="HM109" s="107">
        <f t="shared" si="138"/>
        <v>1.3981478976633802E-2</v>
      </c>
      <c r="HN109" s="107">
        <f t="shared" si="138"/>
        <v>0.11625126294300749</v>
      </c>
      <c r="HO109" s="107">
        <f t="shared" si="138"/>
        <v>0.36119920558463747</v>
      </c>
      <c r="HP109" s="107">
        <f t="shared" si="138"/>
        <v>0.15981416065484469</v>
      </c>
      <c r="HQ109" s="107">
        <f t="shared" si="138"/>
        <v>3.643518119822294E-4</v>
      </c>
      <c r="HS109" s="107">
        <f t="shared" si="131"/>
        <v>7.982333880568622E-8</v>
      </c>
      <c r="HT109" s="107">
        <f t="shared" si="131"/>
        <v>4.2814283027833739E-9</v>
      </c>
      <c r="HU109" s="107">
        <f t="shared" si="131"/>
        <v>6.2617020806127189E-9</v>
      </c>
      <c r="HV109" s="107">
        <f t="shared" si="131"/>
        <v>8.796695760416126E-10</v>
      </c>
      <c r="HW109" s="107">
        <f t="shared" si="131"/>
        <v>3.444831922497828E-9</v>
      </c>
      <c r="HX109" s="107">
        <f t="shared" si="131"/>
        <v>6.4139130222704433E-9</v>
      </c>
      <c r="HY109" s="107">
        <f t="shared" si="131"/>
        <v>7.4484491071561421E-9</v>
      </c>
      <c r="HZ109" s="107">
        <f t="shared" si="131"/>
        <v>1.1769570663062466E-8</v>
      </c>
      <c r="IA109" s="107">
        <f t="shared" si="131"/>
        <v>5.8972792896228377E-8</v>
      </c>
      <c r="IB109" s="107">
        <f t="shared" si="131"/>
        <v>1.0634018478150403E-8</v>
      </c>
      <c r="IC109" s="107">
        <f t="shared" si="131"/>
        <v>2.0973935446543728E-8</v>
      </c>
      <c r="ID109" s="107">
        <f t="shared" si="131"/>
        <v>4.7267493107478474E-9</v>
      </c>
      <c r="IE109" s="107">
        <f t="shared" si="131"/>
        <v>3.950090591137677E-10</v>
      </c>
      <c r="IF109" s="107">
        <f t="shared" si="131"/>
        <v>6.7741038177510941E-9</v>
      </c>
      <c r="IG109" s="107">
        <f t="shared" si="131"/>
        <v>7.4987535052378395E-6</v>
      </c>
      <c r="II109" s="107">
        <f t="shared" si="132"/>
        <v>4.9392619366230935E-28</v>
      </c>
      <c r="IJ109" s="107">
        <f t="shared" si="132"/>
        <v>2.2998304855824187E-33</v>
      </c>
      <c r="IK109" s="107">
        <f t="shared" si="132"/>
        <v>4.7756217286398543E-33</v>
      </c>
      <c r="IL109" s="107">
        <f t="shared" si="132"/>
        <v>1.8241415021413128E-37</v>
      </c>
      <c r="IM109" s="107">
        <f t="shared" si="132"/>
        <v>3.2282993409032002E-36</v>
      </c>
      <c r="IN109" s="107">
        <f t="shared" si="132"/>
        <v>4.5093748364443416E-36</v>
      </c>
      <c r="IO109" s="107">
        <f t="shared" si="132"/>
        <v>2.672729960570457E-37</v>
      </c>
      <c r="IP109" s="107">
        <f t="shared" si="132"/>
        <v>1.357345568023868E-36</v>
      </c>
      <c r="IQ109" s="107">
        <f t="shared" si="132"/>
        <v>8.8297563466541607E-34</v>
      </c>
      <c r="IR109" s="107">
        <f t="shared" si="132"/>
        <v>9.4739147253321967E-38</v>
      </c>
      <c r="IS109" s="107">
        <f t="shared" si="132"/>
        <v>5.1038821347724013E-37</v>
      </c>
      <c r="IT109" s="107">
        <f t="shared" si="132"/>
        <v>6.9200088409220834E-38</v>
      </c>
      <c r="IU109" s="107">
        <f t="shared" si="132"/>
        <v>1.789187448122138E-40</v>
      </c>
      <c r="IV109" s="107">
        <f t="shared" si="132"/>
        <v>9.7461351872237963E-36</v>
      </c>
      <c r="IW109" s="107">
        <f t="shared" si="132"/>
        <v>2.8941560870002759E-23</v>
      </c>
      <c r="IY109" s="107">
        <f t="shared" si="133"/>
        <v>0.61731273897739714</v>
      </c>
      <c r="IZ109" s="107">
        <f t="shared" si="133"/>
        <v>0.61726838080411817</v>
      </c>
      <c r="JA109" s="107">
        <f t="shared" si="133"/>
        <v>0.61194726201931471</v>
      </c>
      <c r="JB109" s="107">
        <f t="shared" si="133"/>
        <v>0.57991228126985839</v>
      </c>
      <c r="JC109" s="107">
        <f t="shared" si="133"/>
        <v>0.39741302373999021</v>
      </c>
      <c r="JD109" s="107">
        <f t="shared" si="133"/>
        <v>0.27138270400539283</v>
      </c>
      <c r="JE109" s="107">
        <f t="shared" si="133"/>
        <v>0.11463645786671882</v>
      </c>
      <c r="JF109" s="107">
        <f t="shared" si="133"/>
        <v>9.8913758460673615E-2</v>
      </c>
      <c r="JG109" s="107">
        <f t="shared" si="133"/>
        <v>6.0320965984427079E-2</v>
      </c>
      <c r="JH109" s="107">
        <f t="shared" si="133"/>
        <v>3.3875851611585253E-2</v>
      </c>
      <c r="JI109" s="107">
        <f t="shared" si="133"/>
        <v>1.3981499950569248E-2</v>
      </c>
      <c r="JJ109" s="107">
        <f t="shared" si="133"/>
        <v>0.1162512676697568</v>
      </c>
      <c r="JK109" s="107">
        <f t="shared" si="133"/>
        <v>0.36119920597964655</v>
      </c>
      <c r="JL109" s="107">
        <f t="shared" si="133"/>
        <v>0.15981416742894849</v>
      </c>
      <c r="JM109" s="107">
        <f t="shared" si="133"/>
        <v>3.7185056548746725E-4</v>
      </c>
    </row>
    <row r="110" spans="2:273" x14ac:dyDescent="0.25">
      <c r="B110" s="2">
        <v>82</v>
      </c>
      <c r="C110" s="37">
        <v>164.339</v>
      </c>
      <c r="D110" s="37">
        <v>169.339</v>
      </c>
      <c r="E110" s="37">
        <v>157.69399999999999</v>
      </c>
      <c r="F110" s="37">
        <v>140.14500000000001</v>
      </c>
      <c r="G110" s="37">
        <v>91.774000000000001</v>
      </c>
      <c r="H110" s="37">
        <v>68.016000000000005</v>
      </c>
      <c r="I110" s="37">
        <v>58.279000000000003</v>
      </c>
      <c r="J110" s="37">
        <v>58.213000000000001</v>
      </c>
      <c r="K110" s="37">
        <v>58.131</v>
      </c>
      <c r="L110" s="37">
        <v>58.115000000000002</v>
      </c>
      <c r="M110" s="37">
        <v>57.704999999999998</v>
      </c>
      <c r="N110" s="37">
        <v>55.655999999999999</v>
      </c>
      <c r="O110" s="37">
        <v>76.459000000000003</v>
      </c>
      <c r="P110" s="37">
        <v>56.835999999999999</v>
      </c>
      <c r="Q110" s="37">
        <v>52.311</v>
      </c>
      <c r="S110" s="4">
        <f t="shared" si="97"/>
        <v>164.93823723831161</v>
      </c>
      <c r="T110" s="4">
        <f t="shared" si="98"/>
        <v>170.07000808225402</v>
      </c>
      <c r="U110" s="4">
        <f t="shared" si="99"/>
        <v>153.68647810026505</v>
      </c>
      <c r="V110" s="4">
        <f t="shared" si="100"/>
        <v>133.62582186704518</v>
      </c>
      <c r="W110" s="4">
        <f t="shared" si="101"/>
        <v>91.138096941300503</v>
      </c>
      <c r="X110" s="4">
        <f t="shared" si="102"/>
        <v>75.841134710565072</v>
      </c>
      <c r="Y110" s="4">
        <f t="shared" si="103"/>
        <v>64.300355376052948</v>
      </c>
      <c r="Z110" s="4">
        <f t="shared" si="104"/>
        <v>62.084522309990668</v>
      </c>
      <c r="AA110" s="4">
        <f t="shared" si="105"/>
        <v>60.739982998382594</v>
      </c>
      <c r="AB110" s="4">
        <f t="shared" si="106"/>
        <v>60.615200833326952</v>
      </c>
      <c r="AC110" s="4">
        <f t="shared" si="107"/>
        <v>59.266835400644247</v>
      </c>
      <c r="AD110" s="4">
        <f t="shared" si="108"/>
        <v>59.397212145120058</v>
      </c>
      <c r="AE110" s="4">
        <f t="shared" si="109"/>
        <v>81.059950856459409</v>
      </c>
      <c r="AF110" s="4">
        <f t="shared" si="110"/>
        <v>62.133935047371025</v>
      </c>
      <c r="AG110" s="4">
        <f t="shared" si="110"/>
        <v>53.72423194263034</v>
      </c>
      <c r="AI110" s="4">
        <f t="shared" si="111"/>
        <v>-0.59923723831161624</v>
      </c>
      <c r="AJ110" s="4">
        <f t="shared" si="112"/>
        <v>-0.73100808225402147</v>
      </c>
      <c r="AK110" s="4">
        <f t="shared" si="113"/>
        <v>4.0075218997349396</v>
      </c>
      <c r="AL110" s="4">
        <f t="shared" si="114"/>
        <v>6.5191781329548348</v>
      </c>
      <c r="AM110" s="4">
        <f t="shared" si="115"/>
        <v>0.63590305869949759</v>
      </c>
      <c r="AN110" s="4">
        <f t="shared" si="116"/>
        <v>-7.8251347105650666</v>
      </c>
      <c r="AO110" s="4">
        <f t="shared" si="117"/>
        <v>-6.021355376052945</v>
      </c>
      <c r="AP110" s="4">
        <f t="shared" si="118"/>
        <v>-3.8715223099906666</v>
      </c>
      <c r="AQ110" s="4">
        <f t="shared" si="119"/>
        <v>-2.6089829983825936</v>
      </c>
      <c r="AR110" s="4">
        <f t="shared" si="120"/>
        <v>-2.5002008333269501</v>
      </c>
      <c r="AS110" s="4">
        <f t="shared" si="121"/>
        <v>-1.5618354006442488</v>
      </c>
      <c r="AT110" s="4">
        <f t="shared" si="122"/>
        <v>-3.7412121451200591</v>
      </c>
      <c r="AU110" s="4">
        <f t="shared" si="123"/>
        <v>-4.6009508564594057</v>
      </c>
      <c r="AV110" s="4">
        <f t="shared" si="139"/>
        <v>-5.2979350473710269</v>
      </c>
      <c r="AW110" s="4">
        <f t="shared" si="139"/>
        <v>-1.4132319426303397</v>
      </c>
      <c r="AY110" s="2">
        <f t="shared" si="125"/>
        <v>54.924757340132039</v>
      </c>
      <c r="AZ110" s="2">
        <f t="shared" si="125"/>
        <v>59.665747207297976</v>
      </c>
      <c r="BA110" s="2">
        <f t="shared" si="125"/>
        <v>58.42391656709087</v>
      </c>
      <c r="BB110" s="2">
        <f t="shared" si="125"/>
        <v>57.959044854268647</v>
      </c>
      <c r="BC110" s="2">
        <f t="shared" si="125"/>
        <v>59.244133591829261</v>
      </c>
      <c r="BD110" s="2">
        <f t="shared" si="125"/>
        <v>59.795448146691555</v>
      </c>
      <c r="BE110" s="2">
        <f t="shared" si="125"/>
        <v>60.540051542445923</v>
      </c>
      <c r="BF110" s="2">
        <f t="shared" si="125"/>
        <v>59.107705171647751</v>
      </c>
      <c r="BG110" s="2">
        <f t="shared" si="125"/>
        <v>59.271836602028124</v>
      </c>
      <c r="BH110" s="2">
        <f t="shared" si="125"/>
        <v>60.038201536176715</v>
      </c>
      <c r="BI110" s="2">
        <f t="shared" si="125"/>
        <v>59.09610989865088</v>
      </c>
      <c r="BJ110" s="2">
        <f t="shared" si="125"/>
        <v>55.563784509710217</v>
      </c>
      <c r="BK110" s="2">
        <f t="shared" si="125"/>
        <v>55.477549743659324</v>
      </c>
      <c r="BL110" s="2">
        <f t="shared" si="125"/>
        <v>55.873331820593783</v>
      </c>
      <c r="BM110" s="2">
        <f t="shared" si="125"/>
        <v>53.710231611585115</v>
      </c>
      <c r="BO110" s="2" t="str">
        <f t="shared" si="126"/>
        <v/>
      </c>
      <c r="BP110" s="2" t="str">
        <f t="shared" si="126"/>
        <v/>
      </c>
      <c r="BQ110" s="2" t="str">
        <f t="shared" si="126"/>
        <v/>
      </c>
      <c r="BR110" s="2" t="str">
        <f t="shared" si="126"/>
        <v/>
      </c>
      <c r="BS110" s="2" t="str">
        <f t="shared" si="126"/>
        <v/>
      </c>
      <c r="BT110" s="2" t="str">
        <f t="shared" si="126"/>
        <v/>
      </c>
      <c r="BU110" s="2" t="str">
        <f t="shared" si="126"/>
        <v/>
      </c>
      <c r="BV110" s="2" t="str">
        <f t="shared" si="126"/>
        <v/>
      </c>
      <c r="BW110" s="2" t="str">
        <f t="shared" si="126"/>
        <v/>
      </c>
      <c r="BX110" s="2" t="str">
        <f t="shared" si="126"/>
        <v/>
      </c>
      <c r="BY110" s="2" t="str">
        <f t="shared" si="126"/>
        <v/>
      </c>
      <c r="BZ110" s="2" t="str">
        <f t="shared" si="126"/>
        <v/>
      </c>
      <c r="CA110" s="2" t="str">
        <f t="shared" si="126"/>
        <v/>
      </c>
      <c r="CB110" s="2" t="str">
        <f t="shared" si="126"/>
        <v/>
      </c>
      <c r="CC110" s="2" t="str">
        <f t="shared" si="126"/>
        <v/>
      </c>
      <c r="CE110" s="2" t="str">
        <f t="shared" si="127"/>
        <v/>
      </c>
      <c r="CF110" s="2" t="str">
        <f t="shared" si="127"/>
        <v/>
      </c>
      <c r="CG110" s="2" t="str">
        <f t="shared" si="127"/>
        <v/>
      </c>
      <c r="CH110" s="2" t="str">
        <f t="shared" si="127"/>
        <v/>
      </c>
      <c r="CI110" s="2" t="str">
        <f t="shared" si="127"/>
        <v/>
      </c>
      <c r="CJ110" s="2" t="str">
        <f t="shared" si="127"/>
        <v/>
      </c>
      <c r="CK110" s="2" t="str">
        <f t="shared" si="127"/>
        <v/>
      </c>
      <c r="CL110" s="2" t="str">
        <f t="shared" si="127"/>
        <v/>
      </c>
      <c r="CM110" s="2" t="str">
        <f t="shared" si="127"/>
        <v/>
      </c>
      <c r="CN110" s="2" t="str">
        <f t="shared" si="127"/>
        <v/>
      </c>
      <c r="CO110" s="2" t="str">
        <f t="shared" si="127"/>
        <v/>
      </c>
      <c r="CP110" s="2" t="str">
        <f t="shared" si="127"/>
        <v/>
      </c>
      <c r="CQ110" s="2" t="str">
        <f t="shared" si="127"/>
        <v/>
      </c>
      <c r="CR110" s="2" t="str">
        <f t="shared" si="127"/>
        <v/>
      </c>
      <c r="CS110" s="2">
        <f t="shared" si="127"/>
        <v>52.311</v>
      </c>
      <c r="CU110" s="2" t="str">
        <f t="shared" si="128"/>
        <v/>
      </c>
      <c r="CV110" s="2" t="str">
        <f t="shared" si="128"/>
        <v/>
      </c>
      <c r="CW110" s="2" t="str">
        <f t="shared" si="128"/>
        <v/>
      </c>
      <c r="CX110" s="2" t="str">
        <f t="shared" si="128"/>
        <v/>
      </c>
      <c r="CY110" s="2" t="str">
        <f t="shared" si="128"/>
        <v/>
      </c>
      <c r="CZ110" s="2" t="str">
        <f t="shared" si="128"/>
        <v/>
      </c>
      <c r="DA110" s="2" t="str">
        <f t="shared" si="128"/>
        <v/>
      </c>
      <c r="DB110" s="2" t="str">
        <f t="shared" si="128"/>
        <v/>
      </c>
      <c r="DC110" s="2" t="str">
        <f t="shared" si="128"/>
        <v/>
      </c>
      <c r="DD110" s="2" t="str">
        <f t="shared" si="128"/>
        <v/>
      </c>
      <c r="DE110" s="2" t="str">
        <f t="shared" si="128"/>
        <v/>
      </c>
      <c r="DF110" s="2" t="str">
        <f t="shared" si="128"/>
        <v/>
      </c>
      <c r="DG110" s="2" t="str">
        <f t="shared" si="128"/>
        <v/>
      </c>
      <c r="DH110" s="2" t="str">
        <f t="shared" si="128"/>
        <v/>
      </c>
      <c r="DI110" s="2">
        <f t="shared" si="128"/>
        <v>52.311</v>
      </c>
      <c r="DK110" s="2">
        <f t="shared" si="134"/>
        <v>73.008269369369387</v>
      </c>
      <c r="DL110" s="2">
        <f t="shared" si="134"/>
        <v>75.802622132253717</v>
      </c>
      <c r="DM110" s="2">
        <f t="shared" si="134"/>
        <v>75.358451686909575</v>
      </c>
      <c r="DN110" s="2">
        <f t="shared" si="134"/>
        <v>72.73367394957981</v>
      </c>
      <c r="DO110" s="2">
        <f t="shared" si="134"/>
        <v>78.15379047619048</v>
      </c>
      <c r="DP110" s="2">
        <f t="shared" si="134"/>
        <v>76.997258823529435</v>
      </c>
      <c r="DQ110" s="2">
        <f t="shared" si="134"/>
        <v>79.784954010695174</v>
      </c>
      <c r="DR110" s="2">
        <f t="shared" si="134"/>
        <v>78.558665329768303</v>
      </c>
      <c r="DS110" s="2">
        <f t="shared" si="134"/>
        <v>72.892412655971455</v>
      </c>
      <c r="DT110" s="2">
        <f t="shared" si="134"/>
        <v>79.667878225806433</v>
      </c>
      <c r="DU110" s="2">
        <f t="shared" si="134"/>
        <v>80.730786693548367</v>
      </c>
      <c r="DV110" s="2">
        <f t="shared" si="134"/>
        <v>72.749283199643486</v>
      </c>
      <c r="DW110" s="2">
        <f t="shared" si="134"/>
        <v>77.759159536541887</v>
      </c>
      <c r="DX110" s="2">
        <f t="shared" si="134"/>
        <v>74.436797249809032</v>
      </c>
      <c r="DY110" s="2">
        <f t="shared" si="134"/>
        <v>66.219405582922832</v>
      </c>
      <c r="EA110" s="2">
        <f t="shared" si="96"/>
        <v>54.646800000000006</v>
      </c>
      <c r="EB110" s="2">
        <f t="shared" si="96"/>
        <v>59.4008557544757</v>
      </c>
      <c r="EC110" s="2">
        <f t="shared" si="96"/>
        <v>58.161471183323123</v>
      </c>
      <c r="ED110" s="2">
        <f t="shared" si="96"/>
        <v>57.744940185273911</v>
      </c>
      <c r="EE110" s="2">
        <f t="shared" si="96"/>
        <v>59.043777522222918</v>
      </c>
      <c r="EF110" s="2">
        <f t="shared" si="96"/>
        <v>59.646690976874233</v>
      </c>
      <c r="EG110" s="2">
        <f t="shared" si="96"/>
        <v>60.408478396436529</v>
      </c>
      <c r="EH110" s="2">
        <f t="shared" si="96"/>
        <v>58.96797227171492</v>
      </c>
      <c r="EI110" s="2">
        <f t="shared" si="96"/>
        <v>59.18291906508361</v>
      </c>
      <c r="EJ110" s="2">
        <f t="shared" si="96"/>
        <v>59.919995848469114</v>
      </c>
      <c r="EK110" s="2">
        <f t="shared" si="96"/>
        <v>58.989021667306957</v>
      </c>
      <c r="EL110" s="2">
        <f t="shared" si="96"/>
        <v>55.448429398663706</v>
      </c>
      <c r="EM110" s="2">
        <f t="shared" si="135"/>
        <v>55.171856126020998</v>
      </c>
      <c r="EN110" s="2">
        <f t="shared" si="135"/>
        <v>55.611284083277361</v>
      </c>
      <c r="EO110" s="2">
        <f t="shared" si="135"/>
        <v>53.571487453129514</v>
      </c>
      <c r="EQ110" s="2">
        <f t="shared" si="136"/>
        <v>55.204975771607735</v>
      </c>
      <c r="ER110" s="2">
        <f t="shared" si="136"/>
        <v>58.451095739721779</v>
      </c>
      <c r="ES110" s="2">
        <f t="shared" si="136"/>
        <v>57.72065524598014</v>
      </c>
      <c r="ET110" s="2">
        <f t="shared" si="136"/>
        <v>57.656815634101875</v>
      </c>
      <c r="EU110" s="2">
        <f t="shared" si="136"/>
        <v>58.460181069870323</v>
      </c>
      <c r="EV110" s="2">
        <f t="shared" si="136"/>
        <v>59.480447079626934</v>
      </c>
      <c r="EW110" s="2">
        <f t="shared" si="136"/>
        <v>60.133301795445192</v>
      </c>
      <c r="EX110" s="2">
        <f t="shared" si="136"/>
        <v>58.845757320387612</v>
      </c>
      <c r="EY110" s="2">
        <f t="shared" si="136"/>
        <v>59.132340515015322</v>
      </c>
      <c r="EZ110" s="2">
        <f t="shared" si="136"/>
        <v>59.352583076190641</v>
      </c>
      <c r="FA110" s="2">
        <f t="shared" si="136"/>
        <v>58.327910262719257</v>
      </c>
      <c r="FB110" s="2">
        <f t="shared" si="136"/>
        <v>55.162243091975782</v>
      </c>
      <c r="FC110" s="2">
        <f t="shared" si="136"/>
        <v>54.986149079650758</v>
      </c>
      <c r="FD110" s="2">
        <f t="shared" si="136"/>
        <v>55.600232064147058</v>
      </c>
      <c r="FE110" s="2">
        <f t="shared" si="136"/>
        <v>53.487345427263335</v>
      </c>
      <c r="FG110" s="2">
        <f t="shared" si="137"/>
        <v>0.98486195282999089</v>
      </c>
      <c r="FH110" s="2">
        <f t="shared" si="137"/>
        <v>0.98384973501249706</v>
      </c>
      <c r="FI110" s="2">
        <f t="shared" si="137"/>
        <v>0.9847388178065215</v>
      </c>
      <c r="FJ110" s="2">
        <f t="shared" si="137"/>
        <v>0.985715610015094</v>
      </c>
      <c r="FK110" s="2">
        <f t="shared" si="137"/>
        <v>0.98951551150942352</v>
      </c>
      <c r="FL110" s="2">
        <f t="shared" si="137"/>
        <v>0.99142633754388954</v>
      </c>
      <c r="FM110" s="2">
        <f t="shared" si="137"/>
        <v>0.99320956708707631</v>
      </c>
      <c r="FN110" s="2">
        <f t="shared" si="137"/>
        <v>0.99286733881433908</v>
      </c>
      <c r="FO110" s="2">
        <f t="shared" si="137"/>
        <v>0.99351412768024605</v>
      </c>
      <c r="FP110" s="2">
        <f t="shared" si="137"/>
        <v>0.99401397143720083</v>
      </c>
      <c r="FQ110" s="2">
        <f t="shared" si="137"/>
        <v>0.99507420613648201</v>
      </c>
      <c r="FR110" s="2">
        <f t="shared" si="137"/>
        <v>0.99333230766775793</v>
      </c>
      <c r="FS110" s="2">
        <f t="shared" si="137"/>
        <v>0.98646604232802171</v>
      </c>
      <c r="FT110" s="2">
        <f t="shared" si="137"/>
        <v>0.98608015941171068</v>
      </c>
      <c r="FU110" s="2">
        <f t="shared" si="137"/>
        <v>0.98902974763030926</v>
      </c>
      <c r="FW110" s="2">
        <f t="shared" si="129"/>
        <v>9.8662083266146325E-7</v>
      </c>
      <c r="FX110" s="2">
        <f t="shared" si="129"/>
        <v>1.4955798709612993E-6</v>
      </c>
      <c r="FY110" s="2">
        <f t="shared" si="129"/>
        <v>1.9710611796096651E-6</v>
      </c>
      <c r="FZ110" s="2">
        <f t="shared" si="129"/>
        <v>2.8309311164779621E-6</v>
      </c>
      <c r="GA110" s="2">
        <f t="shared" si="129"/>
        <v>4.5258402076603246E-6</v>
      </c>
      <c r="GB110" s="2">
        <f t="shared" si="129"/>
        <v>4.4652570914856461E-6</v>
      </c>
      <c r="GC110" s="2">
        <f t="shared" si="129"/>
        <v>5.493701594330243E-6</v>
      </c>
      <c r="GD110" s="2">
        <f t="shared" si="129"/>
        <v>7.1680471443726841E-6</v>
      </c>
      <c r="GE110" s="2">
        <f t="shared" si="129"/>
        <v>9.6494357356379776E-6</v>
      </c>
      <c r="GF110" s="2">
        <f t="shared" si="129"/>
        <v>1.0046051517930611E-5</v>
      </c>
      <c r="GG110" s="2">
        <f t="shared" si="129"/>
        <v>1.0923127841570489E-5</v>
      </c>
      <c r="GH110" s="2">
        <f t="shared" si="129"/>
        <v>5.7975643147242794E-6</v>
      </c>
      <c r="GI110" s="2">
        <f t="shared" si="129"/>
        <v>1.0719269032618642E-5</v>
      </c>
      <c r="GJ110" s="2">
        <f t="shared" si="129"/>
        <v>3.6640765597848859E-5</v>
      </c>
      <c r="GK110" s="2">
        <f t="shared" si="129"/>
        <v>7.95723581921527E-5</v>
      </c>
      <c r="GM110" s="107">
        <f t="shared" si="130"/>
        <v>3.836155034401588E-11</v>
      </c>
      <c r="GN110" s="107">
        <f t="shared" si="130"/>
        <v>1.9903464576702938E-13</v>
      </c>
      <c r="GO110" s="107">
        <f t="shared" si="130"/>
        <v>3.800004641204778E-14</v>
      </c>
      <c r="GP110" s="107">
        <f t="shared" si="130"/>
        <v>3.1362367748993337E-17</v>
      </c>
      <c r="GQ110" s="107">
        <f t="shared" si="130"/>
        <v>2.4898923024512568E-20</v>
      </c>
      <c r="GR110" s="107">
        <f t="shared" si="130"/>
        <v>6.5277955139970445E-22</v>
      </c>
      <c r="GS110" s="107">
        <f t="shared" si="130"/>
        <v>1.4974855316906548E-25</v>
      </c>
      <c r="GT110" s="107">
        <f t="shared" si="130"/>
        <v>1.2287628887055488E-25</v>
      </c>
      <c r="GU110" s="107">
        <f t="shared" si="130"/>
        <v>9.7456120812821508E-26</v>
      </c>
      <c r="GV110" s="107">
        <f t="shared" si="130"/>
        <v>8.7239086865089164E-30</v>
      </c>
      <c r="GW110" s="107">
        <f t="shared" si="130"/>
        <v>8.5329581709376409E-32</v>
      </c>
      <c r="GX110" s="107">
        <f t="shared" si="130"/>
        <v>2.435272498939661E-26</v>
      </c>
      <c r="GY110" s="107">
        <f t="shared" si="130"/>
        <v>2.9089707586578364E-23</v>
      </c>
      <c r="GZ110" s="107">
        <f t="shared" si="130"/>
        <v>3.9875672707813656E-25</v>
      </c>
      <c r="HA110" s="107">
        <f t="shared" si="130"/>
        <v>4.7567809440074039E-44</v>
      </c>
      <c r="HC110" s="107">
        <f t="shared" si="76"/>
        <v>0.59382206337205556</v>
      </c>
      <c r="HD110" s="107">
        <f t="shared" si="76"/>
        <v>0.58842798287699638</v>
      </c>
      <c r="HE110" s="107">
        <f t="shared" si="76"/>
        <v>0.55215143089060725</v>
      </c>
      <c r="HF110" s="107">
        <f t="shared" si="76"/>
        <v>0.46786149649192288</v>
      </c>
      <c r="HG110" s="107">
        <f t="shared" si="76"/>
        <v>0.24160917168085874</v>
      </c>
      <c r="HH110" s="107">
        <f t="shared" si="76"/>
        <v>0.13939626125120602</v>
      </c>
      <c r="HI110" s="107">
        <f t="shared" si="138"/>
        <v>4.286323348738353E-2</v>
      </c>
      <c r="HJ110" s="107">
        <f t="shared" si="138"/>
        <v>3.4993376553445303E-2</v>
      </c>
      <c r="HK110" s="107">
        <f t="shared" si="138"/>
        <v>1.9144653964049161E-2</v>
      </c>
      <c r="HL110" s="107">
        <f t="shared" si="138"/>
        <v>8.5930621500147214E-3</v>
      </c>
      <c r="HM110" s="107">
        <f t="shared" si="138"/>
        <v>2.9382551802092814E-3</v>
      </c>
      <c r="HN110" s="107">
        <f t="shared" si="138"/>
        <v>4.3037647731989995E-2</v>
      </c>
      <c r="HO110" s="107">
        <f t="shared" si="138"/>
        <v>0.20438320373252616</v>
      </c>
      <c r="HP110" s="107">
        <f t="shared" si="138"/>
        <v>6.8358336577007073E-2</v>
      </c>
      <c r="HQ110" s="107">
        <f t="shared" si="138"/>
        <v>3.0663424646162866E-5</v>
      </c>
      <c r="HS110" s="107">
        <f t="shared" si="131"/>
        <v>1.8311165498973144E-7</v>
      </c>
      <c r="HT110" s="107">
        <f t="shared" si="131"/>
        <v>1.1882863945698414E-8</v>
      </c>
      <c r="HU110" s="107">
        <f t="shared" si="131"/>
        <v>1.7463962390434177E-8</v>
      </c>
      <c r="HV110" s="107">
        <f t="shared" si="131"/>
        <v>2.8748967265111641E-9</v>
      </c>
      <c r="HW110" s="107">
        <f t="shared" si="131"/>
        <v>1.1038916523640519E-8</v>
      </c>
      <c r="HX110" s="107">
        <f t="shared" si="131"/>
        <v>2.0082159446915767E-8</v>
      </c>
      <c r="HY110" s="107">
        <f t="shared" si="131"/>
        <v>2.4131151634192333E-8</v>
      </c>
      <c r="HZ110" s="107">
        <f t="shared" si="131"/>
        <v>3.806763728417205E-8</v>
      </c>
      <c r="IA110" s="107">
        <f t="shared" si="131"/>
        <v>1.7709800386082169E-7</v>
      </c>
      <c r="IB110" s="107">
        <f t="shared" si="131"/>
        <v>3.6383849667513815E-8</v>
      </c>
      <c r="IC110" s="107">
        <f t="shared" si="131"/>
        <v>6.9795970381757493E-8</v>
      </c>
      <c r="ID110" s="107">
        <f t="shared" si="131"/>
        <v>1.5774687722697448E-8</v>
      </c>
      <c r="IE110" s="107">
        <f t="shared" si="131"/>
        <v>1.4134630822190694E-9</v>
      </c>
      <c r="IF110" s="107">
        <f t="shared" si="131"/>
        <v>2.1174592346607836E-8</v>
      </c>
      <c r="IG110" s="107">
        <f t="shared" si="131"/>
        <v>1.5273429364641881E-5</v>
      </c>
      <c r="II110" s="107">
        <f t="shared" si="132"/>
        <v>3.5540416052876821E-27</v>
      </c>
      <c r="IJ110" s="107">
        <f t="shared" si="132"/>
        <v>2.6413568170094726E-32</v>
      </c>
      <c r="IK110" s="107">
        <f t="shared" si="132"/>
        <v>5.6247292863854892E-32</v>
      </c>
      <c r="IL110" s="107">
        <f t="shared" si="132"/>
        <v>3.2791499058316888E-36</v>
      </c>
      <c r="IM110" s="107">
        <f t="shared" si="132"/>
        <v>5.8218371123545831E-35</v>
      </c>
      <c r="IN110" s="107">
        <f t="shared" si="132"/>
        <v>8.0097909755745448E-35</v>
      </c>
      <c r="IO110" s="107">
        <f t="shared" si="132"/>
        <v>5.5250444663309082E-36</v>
      </c>
      <c r="IP110" s="107">
        <f t="shared" si="132"/>
        <v>2.8201815386567092E-35</v>
      </c>
      <c r="IQ110" s="107">
        <f t="shared" si="132"/>
        <v>1.5425456483364223E-32</v>
      </c>
      <c r="IR110" s="107">
        <f t="shared" si="132"/>
        <v>2.378360084802522E-36</v>
      </c>
      <c r="IS110" s="107">
        <f t="shared" si="132"/>
        <v>1.2278899787100789E-35</v>
      </c>
      <c r="IT110" s="107">
        <f t="shared" si="132"/>
        <v>1.5235411545660367E-36</v>
      </c>
      <c r="IU110" s="107">
        <f t="shared" si="132"/>
        <v>4.2855945953962015E-39</v>
      </c>
      <c r="IV110" s="107">
        <f t="shared" si="132"/>
        <v>1.7073801209557278E-34</v>
      </c>
      <c r="IW110" s="107">
        <f t="shared" si="132"/>
        <v>1.7863258586190847E-22</v>
      </c>
      <c r="IY110" s="107">
        <f t="shared" si="133"/>
        <v>0.59382224652207205</v>
      </c>
      <c r="IZ110" s="107">
        <f t="shared" si="133"/>
        <v>0.58842799476005936</v>
      </c>
      <c r="JA110" s="107">
        <f t="shared" si="133"/>
        <v>0.55215144835460761</v>
      </c>
      <c r="JB110" s="107">
        <f t="shared" si="133"/>
        <v>0.46786149936681964</v>
      </c>
      <c r="JC110" s="107">
        <f t="shared" si="133"/>
        <v>0.24160918271977527</v>
      </c>
      <c r="JD110" s="107">
        <f t="shared" si="133"/>
        <v>0.13939628133336546</v>
      </c>
      <c r="JE110" s="107">
        <f t="shared" si="133"/>
        <v>4.2863257618535162E-2</v>
      </c>
      <c r="JF110" s="107">
        <f t="shared" si="133"/>
        <v>3.4993414621082589E-2</v>
      </c>
      <c r="JG110" s="107">
        <f t="shared" si="133"/>
        <v>1.9144831062053023E-2</v>
      </c>
      <c r="JH110" s="107">
        <f t="shared" si="133"/>
        <v>8.5930985338643889E-3</v>
      </c>
      <c r="JI110" s="107">
        <f t="shared" si="133"/>
        <v>2.9383249761796631E-3</v>
      </c>
      <c r="JJ110" s="107">
        <f t="shared" si="133"/>
        <v>4.3037663506677717E-2</v>
      </c>
      <c r="JK110" s="107">
        <f t="shared" si="133"/>
        <v>0.20438320514598923</v>
      </c>
      <c r="JL110" s="107">
        <f t="shared" si="133"/>
        <v>6.8358357751599416E-2</v>
      </c>
      <c r="JM110" s="107">
        <f t="shared" si="133"/>
        <v>4.5936854010804744E-5</v>
      </c>
    </row>
    <row r="111" spans="2:273" x14ac:dyDescent="0.25">
      <c r="B111" s="2">
        <v>83</v>
      </c>
      <c r="C111" s="37">
        <v>145.79</v>
      </c>
      <c r="D111" s="37">
        <v>148.12899999999999</v>
      </c>
      <c r="E111" s="37">
        <v>131.952</v>
      </c>
      <c r="F111" s="37">
        <v>108.371</v>
      </c>
      <c r="G111" s="37">
        <v>64.290000000000006</v>
      </c>
      <c r="H111" s="37">
        <v>59.966999999999999</v>
      </c>
      <c r="I111" s="37">
        <v>59.704999999999998</v>
      </c>
      <c r="J111" s="37">
        <v>57.131</v>
      </c>
      <c r="K111" s="37">
        <v>58.279000000000003</v>
      </c>
      <c r="L111" s="37">
        <v>58.738</v>
      </c>
      <c r="M111" s="37">
        <v>57.671999999999997</v>
      </c>
      <c r="N111" s="37">
        <v>54.59</v>
      </c>
      <c r="O111" s="37">
        <v>58.82</v>
      </c>
      <c r="P111" s="37">
        <v>55.738</v>
      </c>
      <c r="Q111" s="37">
        <v>53.344000000000001</v>
      </c>
      <c r="S111" s="4">
        <f t="shared" si="97"/>
        <v>141.92125741695915</v>
      </c>
      <c r="T111" s="4">
        <f t="shared" si="98"/>
        <v>142.42593417804201</v>
      </c>
      <c r="U111" s="4">
        <f t="shared" si="99"/>
        <v>124.65790284355545</v>
      </c>
      <c r="V111" s="4">
        <f t="shared" si="100"/>
        <v>101.9836326607509</v>
      </c>
      <c r="W111" s="4">
        <f t="shared" si="101"/>
        <v>72.30757958615014</v>
      </c>
      <c r="X111" s="4">
        <f t="shared" si="102"/>
        <v>65.146971908831716</v>
      </c>
      <c r="Y111" s="4">
        <f t="shared" si="103"/>
        <v>61.253080750587927</v>
      </c>
      <c r="Z111" s="4">
        <f t="shared" si="104"/>
        <v>59.611297777098351</v>
      </c>
      <c r="AA111" s="4">
        <f t="shared" si="105"/>
        <v>59.407804977566194</v>
      </c>
      <c r="AB111" s="4">
        <f t="shared" si="106"/>
        <v>59.904509743017748</v>
      </c>
      <c r="AC111" s="4">
        <f t="shared" si="107"/>
        <v>58.892428669002093</v>
      </c>
      <c r="AD111" s="4">
        <f t="shared" si="108"/>
        <v>56.269169629225573</v>
      </c>
      <c r="AE111" s="4">
        <f t="shared" si="109"/>
        <v>64.858164626136841</v>
      </c>
      <c r="AF111" s="4">
        <f t="shared" si="110"/>
        <v>57.438245442376839</v>
      </c>
      <c r="AG111" s="4">
        <f t="shared" si="110"/>
        <v>53.625250106128142</v>
      </c>
      <c r="AI111" s="4">
        <f t="shared" si="111"/>
        <v>3.8687425830408415</v>
      </c>
      <c r="AJ111" s="4">
        <f t="shared" si="112"/>
        <v>5.7030658219579777</v>
      </c>
      <c r="AK111" s="4">
        <f t="shared" si="113"/>
        <v>7.2940971564445505</v>
      </c>
      <c r="AL111" s="4">
        <f t="shared" si="114"/>
        <v>6.3873673392490957</v>
      </c>
      <c r="AM111" s="4">
        <f t="shared" si="115"/>
        <v>-8.0175795861501342</v>
      </c>
      <c r="AN111" s="4">
        <f t="shared" si="116"/>
        <v>-5.1799719088317175</v>
      </c>
      <c r="AO111" s="4">
        <f t="shared" si="117"/>
        <v>-1.5480807505879284</v>
      </c>
      <c r="AP111" s="4">
        <f t="shared" si="118"/>
        <v>-2.4802977770983503</v>
      </c>
      <c r="AQ111" s="4">
        <f t="shared" si="119"/>
        <v>-1.1288049775661904</v>
      </c>
      <c r="AR111" s="4">
        <f t="shared" si="120"/>
        <v>-1.1665097430177482</v>
      </c>
      <c r="AS111" s="4">
        <f t="shared" si="121"/>
        <v>-1.2204286690020965</v>
      </c>
      <c r="AT111" s="4">
        <f t="shared" si="122"/>
        <v>-1.6791696292255693</v>
      </c>
      <c r="AU111" s="4">
        <f t="shared" si="123"/>
        <v>-6.0381646261368402</v>
      </c>
      <c r="AV111" s="4">
        <f t="shared" si="139"/>
        <v>-1.7002454423768398</v>
      </c>
      <c r="AW111" s="4">
        <f t="shared" si="139"/>
        <v>-0.28125010612814094</v>
      </c>
      <c r="AY111" s="2">
        <f t="shared" ref="AY111:BM127" si="140">IF(OR($B111 &lt; C$231, $B111 &gt; C$234), #N/A, ((1-FG111)*DK111) + (FG111 - FW111)*EA111 + (FW111*EQ111))</f>
        <v>54.887177201922199</v>
      </c>
      <c r="AZ111" s="2">
        <f t="shared" si="140"/>
        <v>59.443060254668517</v>
      </c>
      <c r="BA111" s="2">
        <f t="shared" si="140"/>
        <v>58.236903328177341</v>
      </c>
      <c r="BB111" s="2">
        <f t="shared" si="140"/>
        <v>57.798274974303141</v>
      </c>
      <c r="BC111" s="2">
        <f t="shared" si="140"/>
        <v>59.059545746804154</v>
      </c>
      <c r="BD111" s="2">
        <f t="shared" si="140"/>
        <v>59.626575918354703</v>
      </c>
      <c r="BE111" s="2">
        <f t="shared" si="140"/>
        <v>60.361703476308016</v>
      </c>
      <c r="BF111" s="2">
        <f t="shared" si="140"/>
        <v>58.952290980218699</v>
      </c>
      <c r="BG111" s="2">
        <f t="shared" si="140"/>
        <v>59.115981458361063</v>
      </c>
      <c r="BH111" s="2">
        <f t="shared" si="140"/>
        <v>59.818447683474211</v>
      </c>
      <c r="BI111" s="2">
        <f t="shared" si="140"/>
        <v>58.871574315765088</v>
      </c>
      <c r="BJ111" s="2">
        <f t="shared" si="140"/>
        <v>55.377492576438314</v>
      </c>
      <c r="BK111" s="2">
        <f t="shared" si="140"/>
        <v>55.262911143261611</v>
      </c>
      <c r="BL111" s="2">
        <f t="shared" si="140"/>
        <v>55.680794163079987</v>
      </c>
      <c r="BM111" s="2">
        <f t="shared" si="140"/>
        <v>53.599925099301387</v>
      </c>
      <c r="BO111" s="2" t="str">
        <f t="shared" ref="BO111:CC127" si="141">IF(AND(IY111 &lt; $CC$23, $B111 &lt; C$7, $B111 &gt; C$231), C111, "")</f>
        <v/>
      </c>
      <c r="BP111" s="2" t="str">
        <f t="shared" si="141"/>
        <v/>
      </c>
      <c r="BQ111" s="2" t="str">
        <f t="shared" si="141"/>
        <v/>
      </c>
      <c r="BR111" s="2" t="str">
        <f t="shared" si="141"/>
        <v/>
      </c>
      <c r="BS111" s="2" t="str">
        <f t="shared" si="141"/>
        <v/>
      </c>
      <c r="BT111" s="2" t="str">
        <f t="shared" si="141"/>
        <v/>
      </c>
      <c r="BU111" s="2" t="str">
        <f t="shared" si="141"/>
        <v/>
      </c>
      <c r="BV111" s="2" t="str">
        <f t="shared" si="141"/>
        <v/>
      </c>
      <c r="BW111" s="2" t="str">
        <f t="shared" si="141"/>
        <v/>
      </c>
      <c r="BX111" s="2" t="str">
        <f t="shared" si="141"/>
        <v/>
      </c>
      <c r="BY111" s="2" t="str">
        <f t="shared" si="141"/>
        <v/>
      </c>
      <c r="BZ111" s="2" t="str">
        <f t="shared" si="141"/>
        <v/>
      </c>
      <c r="CA111" s="2" t="str">
        <f t="shared" si="141"/>
        <v/>
      </c>
      <c r="CB111" s="2" t="str">
        <f t="shared" si="141"/>
        <v/>
      </c>
      <c r="CC111" s="2" t="str">
        <f t="shared" si="141"/>
        <v/>
      </c>
      <c r="CE111" s="2" t="str">
        <f t="shared" ref="CE111:CS127" si="142">IF(AND(IY111 &lt; $CS$23, $B111 &gt; C$232, $B111 &lt; C$233), C111, "")</f>
        <v/>
      </c>
      <c r="CF111" s="2" t="str">
        <f t="shared" si="142"/>
        <v/>
      </c>
      <c r="CG111" s="2" t="str">
        <f t="shared" si="142"/>
        <v/>
      </c>
      <c r="CH111" s="2" t="str">
        <f t="shared" si="142"/>
        <v/>
      </c>
      <c r="CI111" s="2" t="str">
        <f t="shared" si="142"/>
        <v/>
      </c>
      <c r="CJ111" s="2" t="str">
        <f t="shared" si="142"/>
        <v/>
      </c>
      <c r="CK111" s="2" t="str">
        <f t="shared" si="142"/>
        <v/>
      </c>
      <c r="CL111" s="2" t="str">
        <f t="shared" si="142"/>
        <v/>
      </c>
      <c r="CM111" s="2" t="str">
        <f t="shared" si="142"/>
        <v/>
      </c>
      <c r="CN111" s="2">
        <f t="shared" si="142"/>
        <v>58.738</v>
      </c>
      <c r="CO111" s="2">
        <f t="shared" si="142"/>
        <v>57.671999999999997</v>
      </c>
      <c r="CP111" s="2" t="str">
        <f t="shared" si="142"/>
        <v/>
      </c>
      <c r="CQ111" s="2" t="str">
        <f t="shared" si="142"/>
        <v/>
      </c>
      <c r="CR111" s="2" t="str">
        <f t="shared" si="142"/>
        <v/>
      </c>
      <c r="CS111" s="2">
        <f t="shared" si="142"/>
        <v>53.344000000000001</v>
      </c>
      <c r="CU111" s="2" t="str">
        <f t="shared" ref="CU111:DI127" si="143">IF(AND(IY111 &lt; $DI$23, $B111 &gt; C$7, $B111 &lt; C$234), C111, "")</f>
        <v/>
      </c>
      <c r="CV111" s="2" t="str">
        <f t="shared" si="143"/>
        <v/>
      </c>
      <c r="CW111" s="2" t="str">
        <f t="shared" si="143"/>
        <v/>
      </c>
      <c r="CX111" s="2" t="str">
        <f t="shared" si="143"/>
        <v/>
      </c>
      <c r="CY111" s="2" t="str">
        <f t="shared" si="143"/>
        <v/>
      </c>
      <c r="CZ111" s="2" t="str">
        <f t="shared" si="143"/>
        <v/>
      </c>
      <c r="DA111" s="2" t="str">
        <f t="shared" si="143"/>
        <v/>
      </c>
      <c r="DB111" s="2" t="str">
        <f t="shared" si="143"/>
        <v/>
      </c>
      <c r="DC111" s="2" t="str">
        <f t="shared" si="143"/>
        <v/>
      </c>
      <c r="DD111" s="2">
        <f t="shared" si="143"/>
        <v>58.738</v>
      </c>
      <c r="DE111" s="2">
        <f t="shared" si="143"/>
        <v>57.671999999999997</v>
      </c>
      <c r="DF111" s="2" t="str">
        <f t="shared" si="143"/>
        <v/>
      </c>
      <c r="DG111" s="2" t="str">
        <f t="shared" si="143"/>
        <v/>
      </c>
      <c r="DH111" s="2" t="str">
        <f t="shared" si="143"/>
        <v/>
      </c>
      <c r="DI111" s="2">
        <f t="shared" si="143"/>
        <v>53.344000000000001</v>
      </c>
      <c r="DK111" s="2">
        <f t="shared" si="134"/>
        <v>73.133491891891907</v>
      </c>
      <c r="DL111" s="2">
        <f t="shared" si="134"/>
        <v>75.933713225371122</v>
      </c>
      <c r="DM111" s="2">
        <f t="shared" si="134"/>
        <v>75.502295614035091</v>
      </c>
      <c r="DN111" s="2">
        <f t="shared" si="134"/>
        <v>72.86208655462184</v>
      </c>
      <c r="DO111" s="2">
        <f t="shared" si="134"/>
        <v>78.330200000000005</v>
      </c>
      <c r="DP111" s="2">
        <f t="shared" si="134"/>
        <v>77.130771708683497</v>
      </c>
      <c r="DQ111" s="2">
        <f t="shared" si="134"/>
        <v>79.957648739495781</v>
      </c>
      <c r="DR111" s="2">
        <f t="shared" si="134"/>
        <v>78.727463458110549</v>
      </c>
      <c r="DS111" s="2">
        <f t="shared" si="134"/>
        <v>72.984302361853807</v>
      </c>
      <c r="DT111" s="2">
        <f t="shared" si="134"/>
        <v>79.872177016129015</v>
      </c>
      <c r="DU111" s="2">
        <f t="shared" si="134"/>
        <v>80.93460483870966</v>
      </c>
      <c r="DV111" s="2">
        <f t="shared" si="134"/>
        <v>72.893576648841346</v>
      </c>
      <c r="DW111" s="2">
        <f t="shared" si="134"/>
        <v>77.985131461675564</v>
      </c>
      <c r="DX111" s="2">
        <f t="shared" si="134"/>
        <v>74.628130634071837</v>
      </c>
      <c r="DY111" s="2">
        <f t="shared" si="134"/>
        <v>66.3429039408867</v>
      </c>
      <c r="EA111" s="2">
        <f t="shared" si="96"/>
        <v>54.664400000000001</v>
      </c>
      <c r="EB111" s="2">
        <f t="shared" si="96"/>
        <v>59.22803708439897</v>
      </c>
      <c r="EC111" s="2">
        <f t="shared" si="96"/>
        <v>58.024362967504601</v>
      </c>
      <c r="ED111" s="2">
        <f t="shared" si="96"/>
        <v>57.62487693659159</v>
      </c>
      <c r="EE111" s="2">
        <f t="shared" si="96"/>
        <v>58.897360042270165</v>
      </c>
      <c r="EF111" s="2">
        <f t="shared" si="96"/>
        <v>59.506337071124833</v>
      </c>
      <c r="EG111" s="2">
        <f t="shared" si="96"/>
        <v>60.25528541202673</v>
      </c>
      <c r="EH111" s="2">
        <f t="shared" si="96"/>
        <v>58.839447438752785</v>
      </c>
      <c r="EI111" s="2">
        <f t="shared" si="96"/>
        <v>59.044067290358676</v>
      </c>
      <c r="EJ111" s="2">
        <f t="shared" si="96"/>
        <v>59.722527244421372</v>
      </c>
      <c r="EK111" s="2">
        <f t="shared" si="96"/>
        <v>58.784829504417978</v>
      </c>
      <c r="EL111" s="2">
        <f t="shared" si="96"/>
        <v>55.284100779510027</v>
      </c>
      <c r="EM111" s="2">
        <f t="shared" si="135"/>
        <v>55.01005103072734</v>
      </c>
      <c r="EN111" s="2">
        <f t="shared" si="135"/>
        <v>55.460026406984554</v>
      </c>
      <c r="EO111" s="2">
        <f t="shared" si="135"/>
        <v>53.481537063743879</v>
      </c>
      <c r="EQ111" s="2">
        <f t="shared" si="136"/>
        <v>55.109165868776529</v>
      </c>
      <c r="ER111" s="2">
        <f t="shared" si="136"/>
        <v>58.326985071324259</v>
      </c>
      <c r="ES111" s="2">
        <f t="shared" si="136"/>
        <v>57.604239662639536</v>
      </c>
      <c r="ET111" s="2">
        <f t="shared" si="136"/>
        <v>57.540613882363132</v>
      </c>
      <c r="EU111" s="2">
        <f t="shared" si="136"/>
        <v>58.343029192527482</v>
      </c>
      <c r="EV111" s="2">
        <f t="shared" si="136"/>
        <v>59.345501773902782</v>
      </c>
      <c r="EW111" s="2">
        <f t="shared" si="136"/>
        <v>59.993414013955899</v>
      </c>
      <c r="EX111" s="2">
        <f t="shared" si="136"/>
        <v>58.726564023167313</v>
      </c>
      <c r="EY111" s="2">
        <f t="shared" si="136"/>
        <v>58.992944807470636</v>
      </c>
      <c r="EZ111" s="2">
        <f t="shared" si="136"/>
        <v>59.19610778910441</v>
      </c>
      <c r="FA111" s="2">
        <f t="shared" si="136"/>
        <v>58.171015231367562</v>
      </c>
      <c r="FB111" s="2">
        <f t="shared" si="136"/>
        <v>55.012118044647707</v>
      </c>
      <c r="FC111" s="2">
        <f t="shared" si="136"/>
        <v>54.834768813215078</v>
      </c>
      <c r="FD111" s="2">
        <f t="shared" si="136"/>
        <v>55.446082997280321</v>
      </c>
      <c r="FE111" s="2">
        <f t="shared" si="136"/>
        <v>53.346940125438522</v>
      </c>
      <c r="FG111" s="2">
        <f t="shared" si="137"/>
        <v>0.98793786663737115</v>
      </c>
      <c r="FH111" s="2">
        <f t="shared" si="137"/>
        <v>0.987128634305113</v>
      </c>
      <c r="FI111" s="2">
        <f t="shared" si="137"/>
        <v>0.98783944260041767</v>
      </c>
      <c r="FJ111" s="2">
        <f t="shared" si="137"/>
        <v>0.98862007267958896</v>
      </c>
      <c r="FK111" s="2">
        <f t="shared" si="137"/>
        <v>0.99165387749339107</v>
      </c>
      <c r="FL111" s="2">
        <f t="shared" si="137"/>
        <v>0.99317766760607207</v>
      </c>
      <c r="FM111" s="2">
        <f t="shared" si="137"/>
        <v>0.99459862384757813</v>
      </c>
      <c r="FN111" s="2">
        <f t="shared" si="137"/>
        <v>0.99432600215032663</v>
      </c>
      <c r="FO111" s="2">
        <f t="shared" si="137"/>
        <v>0.99484120686173272</v>
      </c>
      <c r="FP111" s="2">
        <f t="shared" si="137"/>
        <v>0.99523926728900747</v>
      </c>
      <c r="FQ111" s="2">
        <f t="shared" si="137"/>
        <v>0.99608333489520773</v>
      </c>
      <c r="FR111" s="2">
        <f t="shared" si="137"/>
        <v>0.99469639058317272</v>
      </c>
      <c r="FS111" s="2">
        <f t="shared" si="137"/>
        <v>0.98899405685734953</v>
      </c>
      <c r="FT111" s="2">
        <f t="shared" si="137"/>
        <v>0.98848251384480945</v>
      </c>
      <c r="FU111" s="2">
        <f t="shared" si="137"/>
        <v>0.99079407172869483</v>
      </c>
      <c r="FW111" s="2">
        <f t="shared" ref="FW111:GK127" si="144">POWER(10,($B111-C$233)/C$230)/(1+POWER(10,($B111-C$233)/C$230))</f>
        <v>1.2420817207393443E-6</v>
      </c>
      <c r="FX111" s="2">
        <f t="shared" si="144"/>
        <v>1.8828227758098892E-6</v>
      </c>
      <c r="FY111" s="2">
        <f t="shared" si="144"/>
        <v>2.4814177408006338E-6</v>
      </c>
      <c r="FZ111" s="2">
        <f t="shared" si="144"/>
        <v>3.5639285092133272E-6</v>
      </c>
      <c r="GA111" s="2">
        <f t="shared" si="144"/>
        <v>5.6976885702783134E-6</v>
      </c>
      <c r="GB111" s="2">
        <f t="shared" si="144"/>
        <v>5.6214191233575065E-6</v>
      </c>
      <c r="GC111" s="2">
        <f t="shared" si="144"/>
        <v>6.916150703976028E-6</v>
      </c>
      <c r="GD111" s="2">
        <f t="shared" si="144"/>
        <v>9.0240199545025824E-6</v>
      </c>
      <c r="GE111" s="2">
        <f t="shared" si="144"/>
        <v>1.2147889505760343E-5</v>
      </c>
      <c r="GF111" s="2">
        <f t="shared" si="144"/>
        <v>1.2647196646506217E-5</v>
      </c>
      <c r="GG111" s="2">
        <f t="shared" si="144"/>
        <v>1.3751364323384418E-5</v>
      </c>
      <c r="GH111" s="2">
        <f t="shared" si="144"/>
        <v>7.2986900859856741E-6</v>
      </c>
      <c r="GI111" s="2">
        <f t="shared" si="144"/>
        <v>1.3215182891672172E-5</v>
      </c>
      <c r="GJ111" s="2">
        <f t="shared" si="144"/>
        <v>4.4390956901439739E-5</v>
      </c>
      <c r="GK111" s="2">
        <f t="shared" si="144"/>
        <v>9.499015785757228E-5</v>
      </c>
      <c r="GM111" s="107">
        <f t="shared" ref="GM111:HA127" si="145" xml:space="preserve"> _xlfn.NORM.DIST($B111, C$7, ABS(C$11), TRUE) * _xlfn.NORM.DIST(($B111 - C$7)*C$15, 0, ABS(C$11), TRUE) * 2</f>
        <v>3.0869446240317124E-12</v>
      </c>
      <c r="GN111" s="107">
        <f t="shared" si="145"/>
        <v>8.4534938889764768E-15</v>
      </c>
      <c r="GO111" s="107">
        <f t="shared" si="145"/>
        <v>1.4019136757777355E-15</v>
      </c>
      <c r="GP111" s="107">
        <f t="shared" si="145"/>
        <v>5.5762747385154869E-19</v>
      </c>
      <c r="GQ111" s="107">
        <f t="shared" si="145"/>
        <v>2.8252822584467953E-22</v>
      </c>
      <c r="GR111" s="107">
        <f t="shared" si="145"/>
        <v>6.2990281574550206E-24</v>
      </c>
      <c r="GS111" s="107">
        <f t="shared" si="145"/>
        <v>8.2434841518622142E-28</v>
      </c>
      <c r="GT111" s="107">
        <f t="shared" si="145"/>
        <v>6.2937940638814821E-28</v>
      </c>
      <c r="GU111" s="107">
        <f t="shared" si="145"/>
        <v>5.4129952573102432E-28</v>
      </c>
      <c r="GV111" s="107">
        <f t="shared" si="145"/>
        <v>2.2478972354550912E-32</v>
      </c>
      <c r="GW111" s="107">
        <f t="shared" si="145"/>
        <v>1.8319285740110426E-34</v>
      </c>
      <c r="GX111" s="107">
        <f t="shared" si="145"/>
        <v>1.1537748645462305E-28</v>
      </c>
      <c r="GY111" s="107">
        <f t="shared" si="145"/>
        <v>1.9959369859052456E-25</v>
      </c>
      <c r="GZ111" s="107">
        <f t="shared" si="145"/>
        <v>2.7395155004571139E-27</v>
      </c>
      <c r="HA111" s="107">
        <f t="shared" si="145"/>
        <v>1.9240921979438485E-47</v>
      </c>
      <c r="HC111" s="107">
        <f t="shared" si="76"/>
        <v>0.52093604376317648</v>
      </c>
      <c r="HD111" s="107">
        <f t="shared" si="76"/>
        <v>0.49766958599004657</v>
      </c>
      <c r="HE111" s="107">
        <f t="shared" si="76"/>
        <v>0.43577149842500645</v>
      </c>
      <c r="HF111" s="107">
        <f t="shared" si="76"/>
        <v>0.31555394874250914</v>
      </c>
      <c r="HG111" s="107">
        <f t="shared" si="76"/>
        <v>0.11844298897958527</v>
      </c>
      <c r="HH111" s="107">
        <f t="shared" si="76"/>
        <v>5.7213782524717413E-2</v>
      </c>
      <c r="HI111" s="107">
        <f t="shared" si="138"/>
        <v>1.2455055177850109E-2</v>
      </c>
      <c r="HJ111" s="107">
        <f t="shared" si="138"/>
        <v>9.550837205183689E-3</v>
      </c>
      <c r="HK111" s="107">
        <f t="shared" si="138"/>
        <v>4.7145124797718548E-3</v>
      </c>
      <c r="HL111" s="107">
        <f t="shared" si="138"/>
        <v>1.6306439188664425E-3</v>
      </c>
      <c r="HM111" s="107">
        <f t="shared" si="138"/>
        <v>4.6147576472120008E-4</v>
      </c>
      <c r="HN111" s="107">
        <f t="shared" si="138"/>
        <v>1.2303520562643746E-2</v>
      </c>
      <c r="HO111" s="107">
        <f t="shared" si="138"/>
        <v>9.1394882209853132E-2</v>
      </c>
      <c r="HP111" s="107">
        <f t="shared" si="138"/>
        <v>2.3181760859900973E-2</v>
      </c>
      <c r="HQ111" s="107">
        <f t="shared" si="138"/>
        <v>1.77229818813241E-6</v>
      </c>
      <c r="HS111" s="107">
        <f t="shared" ref="HS111:IG127" si="146" xml:space="preserve"> _xlfn.NORM.DIST($B111, C$9, ABS(C$13), TRUE) * _xlfn.NORM.DIST(($B111 - C$9)*C$17, 0, ABS(C$13), TRUE) * 2</f>
        <v>4.1076906034429549E-7</v>
      </c>
      <c r="HT111" s="107">
        <f t="shared" si="146"/>
        <v>3.2048613707742327E-8</v>
      </c>
      <c r="HU111" s="107">
        <f t="shared" si="146"/>
        <v>4.7289682686341367E-8</v>
      </c>
      <c r="HV111" s="107">
        <f t="shared" si="146"/>
        <v>9.066241588203373E-9</v>
      </c>
      <c r="HW111" s="107">
        <f t="shared" si="146"/>
        <v>3.4089090591688722E-8</v>
      </c>
      <c r="HX111" s="107">
        <f t="shared" si="146"/>
        <v>6.0609928408590656E-8</v>
      </c>
      <c r="HY111" s="107">
        <f t="shared" si="146"/>
        <v>7.5164261905675491E-8</v>
      </c>
      <c r="HZ111" s="107">
        <f t="shared" si="146"/>
        <v>1.1827081823572469E-7</v>
      </c>
      <c r="IA111" s="107">
        <f t="shared" si="146"/>
        <v>5.1160433995297619E-7</v>
      </c>
      <c r="IB111" s="107">
        <f t="shared" si="146"/>
        <v>1.1912763200654471E-7</v>
      </c>
      <c r="IC111" s="107">
        <f t="shared" si="146"/>
        <v>2.2233680680755038E-7</v>
      </c>
      <c r="ID111" s="107">
        <f t="shared" si="146"/>
        <v>5.0563268257539038E-8</v>
      </c>
      <c r="IE111" s="107">
        <f t="shared" si="146"/>
        <v>4.8601684135092475E-9</v>
      </c>
      <c r="IF111" s="107">
        <f t="shared" si="146"/>
        <v>6.3800435833319079E-8</v>
      </c>
      <c r="IG111" s="107">
        <f t="shared" si="146"/>
        <v>3.0406789447308218E-5</v>
      </c>
      <c r="II111" s="107">
        <f t="shared" ref="II111:IW127" si="147" xml:space="preserve"> _xlfn.NORM.DIST($B111, C$10, ABS(C$14), TRUE) * _xlfn.NORM.DIST(($B111 - C$10)*C$18, 0, ABS(C$14), TRUE) * 2</f>
        <v>2.4766320275965357E-26</v>
      </c>
      <c r="IJ111" s="107">
        <f t="shared" si="147"/>
        <v>2.9117967091370861E-31</v>
      </c>
      <c r="IK111" s="107">
        <f t="shared" si="147"/>
        <v>6.3506832278745366E-31</v>
      </c>
      <c r="IL111" s="107">
        <f t="shared" si="147"/>
        <v>5.6017511615534309E-35</v>
      </c>
      <c r="IM111" s="107">
        <f t="shared" si="147"/>
        <v>9.9575991963618932E-34</v>
      </c>
      <c r="IN111" s="107">
        <f t="shared" si="147"/>
        <v>1.3498353862081046E-33</v>
      </c>
      <c r="IO111" s="107">
        <f t="shared" si="147"/>
        <v>1.0795649142008775E-34</v>
      </c>
      <c r="IP111" s="107">
        <f t="shared" si="147"/>
        <v>5.531158826168168E-34</v>
      </c>
      <c r="IQ111" s="107">
        <f t="shared" si="147"/>
        <v>2.5487985375045753E-31</v>
      </c>
      <c r="IR111" s="107">
        <f t="shared" si="147"/>
        <v>5.605740640219365E-35</v>
      </c>
      <c r="IS111" s="107">
        <f t="shared" si="147"/>
        <v>2.7745852603570675E-34</v>
      </c>
      <c r="IT111" s="107">
        <f t="shared" si="147"/>
        <v>3.1659907365914042E-35</v>
      </c>
      <c r="IU111" s="107">
        <f t="shared" si="147"/>
        <v>9.6971732827150973E-38</v>
      </c>
      <c r="IV111" s="107">
        <f t="shared" si="147"/>
        <v>2.8377982356560527E-33</v>
      </c>
      <c r="IW111" s="107">
        <f t="shared" si="147"/>
        <v>1.0665854384020323E-21</v>
      </c>
      <c r="IY111" s="107">
        <f t="shared" ref="IY111:JM127" si="148">GM111+HC111+HS111+II111</f>
        <v>0.52093645453532378</v>
      </c>
      <c r="IZ111" s="107">
        <f t="shared" si="148"/>
        <v>0.49766961803866872</v>
      </c>
      <c r="JA111" s="107">
        <f t="shared" si="148"/>
        <v>0.43577154571469051</v>
      </c>
      <c r="JB111" s="107">
        <f t="shared" si="148"/>
        <v>0.31555395780875073</v>
      </c>
      <c r="JC111" s="107">
        <f t="shared" si="148"/>
        <v>0.11844302306867587</v>
      </c>
      <c r="JD111" s="107">
        <f t="shared" si="148"/>
        <v>5.7213843134645823E-2</v>
      </c>
      <c r="JE111" s="107">
        <f t="shared" si="148"/>
        <v>1.2455130342112014E-2</v>
      </c>
      <c r="JF111" s="107">
        <f t="shared" si="148"/>
        <v>9.5509554760019252E-3</v>
      </c>
      <c r="JG111" s="107">
        <f t="shared" si="148"/>
        <v>4.7150240841118077E-3</v>
      </c>
      <c r="JH111" s="107">
        <f t="shared" si="148"/>
        <v>1.6307630464984491E-3</v>
      </c>
      <c r="JI111" s="107">
        <f t="shared" si="148"/>
        <v>4.6169810152800765E-4</v>
      </c>
      <c r="JJ111" s="107">
        <f t="shared" si="148"/>
        <v>1.2303571125912004E-2</v>
      </c>
      <c r="JK111" s="107">
        <f t="shared" si="148"/>
        <v>9.1394887070021538E-2</v>
      </c>
      <c r="JL111" s="107">
        <f t="shared" si="148"/>
        <v>2.3181824660336806E-2</v>
      </c>
      <c r="JM111" s="107">
        <f t="shared" si="148"/>
        <v>3.217908763544063E-5</v>
      </c>
    </row>
    <row r="112" spans="2:273" x14ac:dyDescent="0.25">
      <c r="B112" s="2">
        <v>84</v>
      </c>
      <c r="C112" s="37">
        <v>123.694</v>
      </c>
      <c r="D112" s="37">
        <v>122.629</v>
      </c>
      <c r="E112" s="37">
        <v>104.855</v>
      </c>
      <c r="F112" s="37">
        <v>77.757999999999996</v>
      </c>
      <c r="G112" s="37">
        <v>58.548000000000002</v>
      </c>
      <c r="H112" s="37">
        <v>58.557000000000002</v>
      </c>
      <c r="I112" s="37">
        <v>58.869</v>
      </c>
      <c r="J112" s="37">
        <v>58.426000000000002</v>
      </c>
      <c r="K112" s="37">
        <v>57.671999999999997</v>
      </c>
      <c r="L112" s="37">
        <v>59.015999999999998</v>
      </c>
      <c r="M112" s="37">
        <v>57.246000000000002</v>
      </c>
      <c r="N112" s="37">
        <v>53.82</v>
      </c>
      <c r="O112" s="37">
        <v>54.23</v>
      </c>
      <c r="P112" s="37">
        <v>55.344000000000001</v>
      </c>
      <c r="Q112" s="37">
        <v>52.164000000000001</v>
      </c>
      <c r="S112" s="4">
        <f t="shared" si="97"/>
        <v>116.34853768714642</v>
      </c>
      <c r="T112" s="4">
        <f t="shared" si="98"/>
        <v>112.99982131855884</v>
      </c>
      <c r="U112" s="4">
        <f t="shared" si="99"/>
        <v>97.441322016149599</v>
      </c>
      <c r="V112" s="4">
        <f t="shared" si="100"/>
        <v>78.530115088414476</v>
      </c>
      <c r="W112" s="4">
        <f t="shared" si="101"/>
        <v>63.200697284725429</v>
      </c>
      <c r="X112" s="4">
        <f t="shared" si="102"/>
        <v>60.943798297601916</v>
      </c>
      <c r="Y112" s="4">
        <f t="shared" si="103"/>
        <v>60.348393395794602</v>
      </c>
      <c r="Z112" s="4">
        <f t="shared" si="104"/>
        <v>58.911867903323532</v>
      </c>
      <c r="AA112" s="4">
        <f t="shared" si="105"/>
        <v>59.007732644852766</v>
      </c>
      <c r="AB112" s="4">
        <f t="shared" si="106"/>
        <v>59.61232338517258</v>
      </c>
      <c r="AC112" s="4">
        <f t="shared" si="107"/>
        <v>58.652983863449741</v>
      </c>
      <c r="AD112" s="4">
        <f t="shared" si="108"/>
        <v>55.351555251820862</v>
      </c>
      <c r="AE112" s="4">
        <f t="shared" si="109"/>
        <v>57.821047443721788</v>
      </c>
      <c r="AF112" s="4">
        <f t="shared" si="110"/>
        <v>55.876871330077634</v>
      </c>
      <c r="AG112" s="4">
        <f t="shared" si="110"/>
        <v>53.540104737545747</v>
      </c>
      <c r="AI112" s="4">
        <f t="shared" si="111"/>
        <v>7.3454623128535843</v>
      </c>
      <c r="AJ112" s="4">
        <f t="shared" si="112"/>
        <v>9.6291786814411608</v>
      </c>
      <c r="AK112" s="4">
        <f t="shared" si="113"/>
        <v>7.4136779838504054</v>
      </c>
      <c r="AL112" s="4">
        <f t="shared" si="114"/>
        <v>-0.77211508841448051</v>
      </c>
      <c r="AM112" s="4">
        <f t="shared" si="115"/>
        <v>-4.6526972847254271</v>
      </c>
      <c r="AN112" s="4">
        <f t="shared" si="116"/>
        <v>-2.3867982976019135</v>
      </c>
      <c r="AO112" s="4">
        <f t="shared" si="117"/>
        <v>-1.4793933957946024</v>
      </c>
      <c r="AP112" s="4">
        <f t="shared" si="118"/>
        <v>-0.48586790332353047</v>
      </c>
      <c r="AQ112" s="4">
        <f t="shared" si="119"/>
        <v>-1.3357326448527687</v>
      </c>
      <c r="AR112" s="4">
        <f t="shared" si="120"/>
        <v>-0.59632338517258177</v>
      </c>
      <c r="AS112" s="4">
        <f t="shared" si="121"/>
        <v>-1.4069838634497387</v>
      </c>
      <c r="AT112" s="4">
        <f t="shared" si="122"/>
        <v>-1.5315552518208619</v>
      </c>
      <c r="AU112" s="4">
        <f t="shared" si="123"/>
        <v>-3.5910474437217914</v>
      </c>
      <c r="AV112" s="4">
        <f t="shared" si="139"/>
        <v>-0.53287133007763288</v>
      </c>
      <c r="AW112" s="4">
        <f t="shared" si="139"/>
        <v>-1.3761047375457451</v>
      </c>
      <c r="AY112" s="2">
        <f t="shared" si="140"/>
        <v>54.860432124106374</v>
      </c>
      <c r="AZ112" s="2">
        <f t="shared" si="140"/>
        <v>59.229585520660436</v>
      </c>
      <c r="BA112" s="2">
        <f t="shared" si="140"/>
        <v>58.059225106737792</v>
      </c>
      <c r="BB112" s="2">
        <f t="shared" si="140"/>
        <v>57.645122993891761</v>
      </c>
      <c r="BC112" s="2">
        <f t="shared" si="140"/>
        <v>58.882135397541603</v>
      </c>
      <c r="BD112" s="2">
        <f t="shared" si="140"/>
        <v>59.463112315297586</v>
      </c>
      <c r="BE112" s="2">
        <f t="shared" si="140"/>
        <v>60.188116352469329</v>
      </c>
      <c r="BF112" s="2">
        <f t="shared" si="140"/>
        <v>58.802003380100594</v>
      </c>
      <c r="BG112" s="2">
        <f t="shared" si="140"/>
        <v>58.963345877795568</v>
      </c>
      <c r="BH112" s="2">
        <f t="shared" si="140"/>
        <v>59.602844001240328</v>
      </c>
      <c r="BI112" s="2">
        <f t="shared" si="140"/>
        <v>58.6508640385916</v>
      </c>
      <c r="BJ112" s="2">
        <f t="shared" si="140"/>
        <v>55.195337704585413</v>
      </c>
      <c r="BK112" s="2">
        <f t="shared" si="140"/>
        <v>55.057243994155911</v>
      </c>
      <c r="BL112" s="2">
        <f t="shared" si="140"/>
        <v>55.494621570020335</v>
      </c>
      <c r="BM112" s="2">
        <f t="shared" si="140"/>
        <v>53.492544337319863</v>
      </c>
      <c r="BO112" s="2" t="str">
        <f t="shared" si="141"/>
        <v/>
      </c>
      <c r="BP112" s="2" t="str">
        <f t="shared" si="141"/>
        <v/>
      </c>
      <c r="BQ112" s="2" t="str">
        <f t="shared" si="141"/>
        <v/>
      </c>
      <c r="BR112" s="2" t="str">
        <f t="shared" si="141"/>
        <v/>
      </c>
      <c r="BS112" s="2" t="str">
        <f t="shared" si="141"/>
        <v/>
      </c>
      <c r="BT112" s="2" t="str">
        <f t="shared" si="141"/>
        <v/>
      </c>
      <c r="BU112" s="2" t="str">
        <f t="shared" si="141"/>
        <v/>
      </c>
      <c r="BV112" s="2" t="str">
        <f t="shared" si="141"/>
        <v/>
      </c>
      <c r="BW112" s="2" t="str">
        <f t="shared" si="141"/>
        <v/>
      </c>
      <c r="BX112" s="2" t="str">
        <f t="shared" si="141"/>
        <v/>
      </c>
      <c r="BY112" s="2" t="str">
        <f t="shared" si="141"/>
        <v/>
      </c>
      <c r="BZ112" s="2" t="str">
        <f t="shared" si="141"/>
        <v/>
      </c>
      <c r="CA112" s="2" t="str">
        <f t="shared" si="141"/>
        <v/>
      </c>
      <c r="CB112" s="2" t="str">
        <f t="shared" si="141"/>
        <v/>
      </c>
      <c r="CC112" s="2" t="str">
        <f t="shared" si="141"/>
        <v/>
      </c>
      <c r="CE112" s="2" t="str">
        <f t="shared" si="142"/>
        <v/>
      </c>
      <c r="CF112" s="2" t="str">
        <f t="shared" si="142"/>
        <v/>
      </c>
      <c r="CG112" s="2" t="str">
        <f t="shared" si="142"/>
        <v/>
      </c>
      <c r="CH112" s="2" t="str">
        <f t="shared" si="142"/>
        <v/>
      </c>
      <c r="CI112" s="2" t="str">
        <f t="shared" si="142"/>
        <v/>
      </c>
      <c r="CJ112" s="2" t="str">
        <f t="shared" si="142"/>
        <v/>
      </c>
      <c r="CK112" s="2" t="str">
        <f t="shared" si="142"/>
        <v/>
      </c>
      <c r="CL112" s="2">
        <f t="shared" si="142"/>
        <v>58.426000000000002</v>
      </c>
      <c r="CM112" s="2">
        <f t="shared" si="142"/>
        <v>57.671999999999997</v>
      </c>
      <c r="CN112" s="2">
        <f t="shared" si="142"/>
        <v>59.015999999999998</v>
      </c>
      <c r="CO112" s="2">
        <f t="shared" si="142"/>
        <v>57.246000000000002</v>
      </c>
      <c r="CP112" s="2" t="str">
        <f t="shared" si="142"/>
        <v/>
      </c>
      <c r="CQ112" s="2" t="str">
        <f t="shared" si="142"/>
        <v/>
      </c>
      <c r="CR112" s="2" t="str">
        <f t="shared" si="142"/>
        <v/>
      </c>
      <c r="CS112" s="2">
        <f t="shared" si="142"/>
        <v>52.164000000000001</v>
      </c>
      <c r="CU112" s="2" t="str">
        <f t="shared" si="143"/>
        <v/>
      </c>
      <c r="CV112" s="2" t="str">
        <f t="shared" si="143"/>
        <v/>
      </c>
      <c r="CW112" s="2" t="str">
        <f t="shared" si="143"/>
        <v/>
      </c>
      <c r="CX112" s="2" t="str">
        <f t="shared" si="143"/>
        <v/>
      </c>
      <c r="CY112" s="2" t="str">
        <f t="shared" si="143"/>
        <v/>
      </c>
      <c r="CZ112" s="2" t="str">
        <f t="shared" si="143"/>
        <v/>
      </c>
      <c r="DA112" s="2" t="str">
        <f t="shared" si="143"/>
        <v/>
      </c>
      <c r="DB112" s="2">
        <f t="shared" si="143"/>
        <v>58.426000000000002</v>
      </c>
      <c r="DC112" s="2">
        <f t="shared" si="143"/>
        <v>57.671999999999997</v>
      </c>
      <c r="DD112" s="2">
        <f t="shared" si="143"/>
        <v>59.015999999999998</v>
      </c>
      <c r="DE112" s="2">
        <f t="shared" si="143"/>
        <v>57.246000000000002</v>
      </c>
      <c r="DF112" s="2" t="str">
        <f t="shared" si="143"/>
        <v/>
      </c>
      <c r="DG112" s="2" t="str">
        <f t="shared" si="143"/>
        <v/>
      </c>
      <c r="DH112" s="2" t="str">
        <f t="shared" si="143"/>
        <v/>
      </c>
      <c r="DI112" s="2">
        <f t="shared" si="143"/>
        <v>52.164000000000001</v>
      </c>
      <c r="DK112" s="2">
        <f t="shared" si="134"/>
        <v>73.258714414414428</v>
      </c>
      <c r="DL112" s="2">
        <f t="shared" si="134"/>
        <v>76.064804318488527</v>
      </c>
      <c r="DM112" s="2">
        <f t="shared" si="134"/>
        <v>75.646139541160593</v>
      </c>
      <c r="DN112" s="2">
        <f t="shared" si="134"/>
        <v>72.990499159663841</v>
      </c>
      <c r="DO112" s="2">
        <f t="shared" si="134"/>
        <v>78.50660952380953</v>
      </c>
      <c r="DP112" s="2">
        <f t="shared" si="134"/>
        <v>77.264284593837559</v>
      </c>
      <c r="DQ112" s="2">
        <f t="shared" si="134"/>
        <v>80.130343468296402</v>
      </c>
      <c r="DR112" s="2">
        <f t="shared" si="134"/>
        <v>78.896261586452795</v>
      </c>
      <c r="DS112" s="2">
        <f t="shared" si="134"/>
        <v>73.076192067736159</v>
      </c>
      <c r="DT112" s="2">
        <f t="shared" si="134"/>
        <v>80.076475806451597</v>
      </c>
      <c r="DU112" s="2">
        <f t="shared" si="134"/>
        <v>81.138422983870953</v>
      </c>
      <c r="DV112" s="2">
        <f t="shared" si="134"/>
        <v>73.037870098039207</v>
      </c>
      <c r="DW112" s="2">
        <f t="shared" si="134"/>
        <v>78.211103386809256</v>
      </c>
      <c r="DX112" s="2">
        <f t="shared" si="134"/>
        <v>74.819464018334628</v>
      </c>
      <c r="DY112" s="2">
        <f t="shared" si="134"/>
        <v>66.466402298850582</v>
      </c>
      <c r="EA112" s="2">
        <f t="shared" si="96"/>
        <v>54.682000000000002</v>
      </c>
      <c r="EB112" s="2">
        <f t="shared" si="96"/>
        <v>59.055218414322241</v>
      </c>
      <c r="EC112" s="2">
        <f t="shared" si="96"/>
        <v>57.887254751686086</v>
      </c>
      <c r="ED112" s="2">
        <f t="shared" si="96"/>
        <v>57.504813687909277</v>
      </c>
      <c r="EE112" s="2">
        <f t="shared" si="96"/>
        <v>58.750942562317405</v>
      </c>
      <c r="EF112" s="2">
        <f t="shared" si="96"/>
        <v>59.365983165375425</v>
      </c>
      <c r="EG112" s="2">
        <f t="shared" si="96"/>
        <v>60.102092427616931</v>
      </c>
      <c r="EH112" s="2">
        <f t="shared" si="96"/>
        <v>58.710922605790643</v>
      </c>
      <c r="EI112" s="2">
        <f t="shared" si="96"/>
        <v>58.905215515633742</v>
      </c>
      <c r="EJ112" s="2">
        <f t="shared" si="96"/>
        <v>59.525058640373629</v>
      </c>
      <c r="EK112" s="2">
        <f t="shared" si="96"/>
        <v>58.580637341529005</v>
      </c>
      <c r="EL112" s="2">
        <f t="shared" si="96"/>
        <v>55.119772160356355</v>
      </c>
      <c r="EM112" s="2">
        <f t="shared" si="135"/>
        <v>54.848245935433681</v>
      </c>
      <c r="EN112" s="2">
        <f t="shared" si="135"/>
        <v>55.308768730691739</v>
      </c>
      <c r="EO112" s="2">
        <f t="shared" si="135"/>
        <v>53.391586674358237</v>
      </c>
      <c r="EQ112" s="2">
        <f t="shared" si="136"/>
        <v>55.013355965945323</v>
      </c>
      <c r="ER112" s="2">
        <f t="shared" si="136"/>
        <v>58.202874402926724</v>
      </c>
      <c r="ES112" s="2">
        <f t="shared" si="136"/>
        <v>57.487824079298932</v>
      </c>
      <c r="ET112" s="2">
        <f t="shared" si="136"/>
        <v>57.424412130624397</v>
      </c>
      <c r="EU112" s="2">
        <f t="shared" si="136"/>
        <v>58.225877315184647</v>
      </c>
      <c r="EV112" s="2">
        <f t="shared" si="136"/>
        <v>59.210556468178623</v>
      </c>
      <c r="EW112" s="2">
        <f t="shared" si="136"/>
        <v>59.853526232466606</v>
      </c>
      <c r="EX112" s="2">
        <f t="shared" si="136"/>
        <v>58.607370725947021</v>
      </c>
      <c r="EY112" s="2">
        <f t="shared" si="136"/>
        <v>58.853549099925942</v>
      </c>
      <c r="EZ112" s="2">
        <f t="shared" si="136"/>
        <v>59.039632502018172</v>
      </c>
      <c r="FA112" s="2">
        <f t="shared" si="136"/>
        <v>58.014120200015867</v>
      </c>
      <c r="FB112" s="2">
        <f t="shared" si="136"/>
        <v>54.861992997319639</v>
      </c>
      <c r="FC112" s="2">
        <f t="shared" si="136"/>
        <v>54.683388546779398</v>
      </c>
      <c r="FD112" s="2">
        <f t="shared" si="136"/>
        <v>55.291933930413592</v>
      </c>
      <c r="FE112" s="2">
        <f t="shared" si="136"/>
        <v>53.206534823613708</v>
      </c>
      <c r="FG112" s="2">
        <f t="shared" si="137"/>
        <v>0.9903948781259907</v>
      </c>
      <c r="FH112" s="2">
        <f t="shared" si="137"/>
        <v>0.98974877297665387</v>
      </c>
      <c r="FI112" s="2">
        <f t="shared" si="137"/>
        <v>0.99031630618256861</v>
      </c>
      <c r="FJ112" s="2">
        <f t="shared" si="137"/>
        <v>0.9909393958067042</v>
      </c>
      <c r="FK112" s="2">
        <f t="shared" si="137"/>
        <v>0.99335903962397376</v>
      </c>
      <c r="FL112" s="2">
        <f t="shared" si="137"/>
        <v>0.99457321409769905</v>
      </c>
      <c r="FM112" s="2">
        <f t="shared" si="137"/>
        <v>0.995704762791357</v>
      </c>
      <c r="FN112" s="2">
        <f t="shared" si="137"/>
        <v>0.9954877175556659</v>
      </c>
      <c r="FO112" s="2">
        <f t="shared" si="137"/>
        <v>0.99589787252170459</v>
      </c>
      <c r="FP112" s="2">
        <f t="shared" si="137"/>
        <v>0.99621470922865685</v>
      </c>
      <c r="FQ112" s="2">
        <f t="shared" si="137"/>
        <v>0.99688637414801329</v>
      </c>
      <c r="FR112" s="2">
        <f t="shared" si="137"/>
        <v>0.99578259293520444</v>
      </c>
      <c r="FS112" s="2">
        <f t="shared" si="137"/>
        <v>0.99105414459450469</v>
      </c>
      <c r="FT112" s="2">
        <f t="shared" si="137"/>
        <v>0.99047426337348154</v>
      </c>
      <c r="FU112" s="2">
        <f t="shared" si="137"/>
        <v>0.992276858824931</v>
      </c>
      <c r="FW112" s="2">
        <f t="shared" si="144"/>
        <v>1.5636877388716115E-6</v>
      </c>
      <c r="FX112" s="2">
        <f t="shared" si="144"/>
        <v>2.3703322828096373E-6</v>
      </c>
      <c r="FY112" s="2">
        <f t="shared" si="144"/>
        <v>3.1239178440469792E-6</v>
      </c>
      <c r="FZ112" s="2">
        <f t="shared" si="144"/>
        <v>4.4867160257622405E-6</v>
      </c>
      <c r="GA112" s="2">
        <f t="shared" si="144"/>
        <v>7.1729543475225756E-6</v>
      </c>
      <c r="GB112" s="2">
        <f t="shared" si="144"/>
        <v>7.076937084058531E-6</v>
      </c>
      <c r="GC112" s="2">
        <f t="shared" si="144"/>
        <v>8.7069022809987978E-6</v>
      </c>
      <c r="GD112" s="2">
        <f t="shared" si="144"/>
        <v>1.1360541492809491E-5</v>
      </c>
      <c r="GE112" s="2">
        <f t="shared" si="144"/>
        <v>1.5293238695157807E-5</v>
      </c>
      <c r="GF112" s="2">
        <f t="shared" si="144"/>
        <v>1.5921825107352839E-5</v>
      </c>
      <c r="GG112" s="2">
        <f t="shared" si="144"/>
        <v>1.7311880353253713E-5</v>
      </c>
      <c r="GH112" s="2">
        <f t="shared" si="144"/>
        <v>9.1884890575008046E-6</v>
      </c>
      <c r="GI112" s="2">
        <f t="shared" si="144"/>
        <v>1.6292245006061953E-5</v>
      </c>
      <c r="GJ112" s="2">
        <f t="shared" si="144"/>
        <v>5.3780367085998795E-5</v>
      </c>
      <c r="GK112" s="2">
        <f t="shared" si="144"/>
        <v>1.1339494439670748E-4</v>
      </c>
      <c r="GM112" s="107">
        <f t="shared" si="145"/>
        <v>2.1780692705657068E-13</v>
      </c>
      <c r="GN112" s="107">
        <f t="shared" si="145"/>
        <v>3.0356011002857005E-16</v>
      </c>
      <c r="GO112" s="107">
        <f t="shared" si="145"/>
        <v>4.3498392879029248E-17</v>
      </c>
      <c r="GP112" s="107">
        <f t="shared" si="145"/>
        <v>8.0466464968963353E-21</v>
      </c>
      <c r="GQ112" s="107">
        <f t="shared" si="145"/>
        <v>2.5805691738550304E-24</v>
      </c>
      <c r="GR112" s="107">
        <f t="shared" si="145"/>
        <v>4.8991427534996676E-26</v>
      </c>
      <c r="GS112" s="107">
        <f t="shared" si="145"/>
        <v>3.6015482099679839E-30</v>
      </c>
      <c r="GT112" s="107">
        <f t="shared" si="145"/>
        <v>2.5444461822832078E-30</v>
      </c>
      <c r="GU112" s="107">
        <f t="shared" si="145"/>
        <v>2.3919863222547976E-30</v>
      </c>
      <c r="GV112" s="107">
        <f t="shared" si="145"/>
        <v>4.4707888735386876E-35</v>
      </c>
      <c r="GW112" s="107">
        <f t="shared" si="145"/>
        <v>3.0402887081250182E-37</v>
      </c>
      <c r="GX112" s="107">
        <f t="shared" si="145"/>
        <v>4.3127688547969374E-31</v>
      </c>
      <c r="GY112" s="107">
        <f t="shared" si="145"/>
        <v>1.0845353247129795E-27</v>
      </c>
      <c r="GZ112" s="107">
        <f t="shared" si="145"/>
        <v>1.5167169636875575E-29</v>
      </c>
      <c r="HA112" s="107">
        <f t="shared" si="145"/>
        <v>5.7736721601787616E-51</v>
      </c>
      <c r="HC112" s="107">
        <f t="shared" si="76"/>
        <v>0.41078116952391425</v>
      </c>
      <c r="HD112" s="107">
        <f t="shared" si="76"/>
        <v>0.36596152059923487</v>
      </c>
      <c r="HE112" s="107">
        <f t="shared" si="76"/>
        <v>0.29515927249801527</v>
      </c>
      <c r="HF112" s="107">
        <f t="shared" si="76"/>
        <v>0.17434555218814232</v>
      </c>
      <c r="HG112" s="107">
        <f t="shared" si="76"/>
        <v>4.622848241487252E-2</v>
      </c>
      <c r="HH112" s="107">
        <f t="shared" si="76"/>
        <v>1.8592281766302479E-2</v>
      </c>
      <c r="HI112" s="107">
        <f t="shared" si="138"/>
        <v>2.7958616482840902E-3</v>
      </c>
      <c r="HJ112" s="107">
        <f t="shared" si="138"/>
        <v>1.9996462957491629E-3</v>
      </c>
      <c r="HK112" s="107">
        <f t="shared" si="138"/>
        <v>8.9693021669911969E-4</v>
      </c>
      <c r="HL112" s="107">
        <f t="shared" si="138"/>
        <v>2.3058851857129994E-4</v>
      </c>
      <c r="HM112" s="107">
        <f t="shared" si="138"/>
        <v>5.4020476269666203E-5</v>
      </c>
      <c r="HN112" s="107">
        <f t="shared" si="138"/>
        <v>2.6993140592468869E-3</v>
      </c>
      <c r="HO112" s="107">
        <f t="shared" si="138"/>
        <v>3.1890431985435307E-2</v>
      </c>
      <c r="HP112" s="107">
        <f t="shared" si="138"/>
        <v>6.1918915802142791E-3</v>
      </c>
      <c r="HQ112" s="107">
        <f t="shared" si="138"/>
        <v>7.0268228321463718E-8</v>
      </c>
      <c r="HS112" s="107">
        <f t="shared" si="146"/>
        <v>9.0113638283879808E-7</v>
      </c>
      <c r="HT112" s="107">
        <f t="shared" si="146"/>
        <v>8.3998401470025843E-8</v>
      </c>
      <c r="HU112" s="107">
        <f t="shared" si="146"/>
        <v>1.2433191616215897E-7</v>
      </c>
      <c r="HV112" s="107">
        <f t="shared" si="146"/>
        <v>2.7590354626602438E-8</v>
      </c>
      <c r="HW112" s="107">
        <f t="shared" si="146"/>
        <v>1.0145216145136665E-7</v>
      </c>
      <c r="HX112" s="107">
        <f t="shared" si="146"/>
        <v>1.7633984896638683E-7</v>
      </c>
      <c r="HY112" s="107">
        <f t="shared" si="146"/>
        <v>2.2511096442630976E-7</v>
      </c>
      <c r="HZ112" s="107">
        <f t="shared" si="146"/>
        <v>3.5298697772050463E-7</v>
      </c>
      <c r="IA112" s="107">
        <f t="shared" si="146"/>
        <v>1.4218341255817637E-6</v>
      </c>
      <c r="IB112" s="107">
        <f t="shared" si="146"/>
        <v>3.7329029742559763E-7</v>
      </c>
      <c r="IC112" s="107">
        <f t="shared" si="146"/>
        <v>6.7805095084936024E-7</v>
      </c>
      <c r="ID112" s="107">
        <f t="shared" si="146"/>
        <v>1.5567418372452932E-7</v>
      </c>
      <c r="IE112" s="107">
        <f t="shared" si="146"/>
        <v>1.6059537567341898E-8</v>
      </c>
      <c r="IF112" s="107">
        <f t="shared" si="146"/>
        <v>1.8531264052766498E-7</v>
      </c>
      <c r="IG112" s="107">
        <f t="shared" si="146"/>
        <v>5.9171986179171155E-5</v>
      </c>
      <c r="II112" s="107">
        <f t="shared" si="147"/>
        <v>1.6714089152205058E-25</v>
      </c>
      <c r="IJ112" s="107">
        <f t="shared" si="147"/>
        <v>3.081072440191994E-30</v>
      </c>
      <c r="IK112" s="107">
        <f t="shared" si="147"/>
        <v>6.8737037797106088E-30</v>
      </c>
      <c r="IL112" s="107">
        <f t="shared" si="147"/>
        <v>9.0939173821202201E-34</v>
      </c>
      <c r="IM112" s="107">
        <f t="shared" si="147"/>
        <v>1.615336448399359E-32</v>
      </c>
      <c r="IN112" s="107">
        <f t="shared" si="147"/>
        <v>2.1582443744675744E-32</v>
      </c>
      <c r="IO112" s="107">
        <f t="shared" si="147"/>
        <v>1.9938832951349241E-33</v>
      </c>
      <c r="IP112" s="107">
        <f t="shared" si="147"/>
        <v>1.0240324282571175E-32</v>
      </c>
      <c r="IQ112" s="107">
        <f t="shared" si="147"/>
        <v>3.9833430111265919E-30</v>
      </c>
      <c r="IR112" s="107">
        <f t="shared" si="147"/>
        <v>1.2405158303077944E-33</v>
      </c>
      <c r="IS112" s="107">
        <f t="shared" si="147"/>
        <v>5.8887524220580374E-33</v>
      </c>
      <c r="IT112" s="107">
        <f t="shared" si="147"/>
        <v>6.2098167395082755E-34</v>
      </c>
      <c r="IU112" s="107">
        <f t="shared" si="147"/>
        <v>2.0728274832075738E-36</v>
      </c>
      <c r="IV112" s="107">
        <f t="shared" si="147"/>
        <v>4.4749871570918793E-32</v>
      </c>
      <c r="IW112" s="107">
        <f t="shared" si="147"/>
        <v>6.1607286598071742E-21</v>
      </c>
      <c r="IY112" s="107">
        <f t="shared" si="148"/>
        <v>0.41078207066051492</v>
      </c>
      <c r="IZ112" s="107">
        <f t="shared" si="148"/>
        <v>0.3659616045976366</v>
      </c>
      <c r="JA112" s="107">
        <f t="shared" si="148"/>
        <v>0.29515939682993148</v>
      </c>
      <c r="JB112" s="107">
        <f t="shared" si="148"/>
        <v>0.17434557977849696</v>
      </c>
      <c r="JC112" s="107">
        <f t="shared" si="148"/>
        <v>4.6228583867033969E-2</v>
      </c>
      <c r="JD112" s="107">
        <f t="shared" si="148"/>
        <v>1.8592458106151444E-2</v>
      </c>
      <c r="JE112" s="107">
        <f t="shared" si="148"/>
        <v>2.7960867592485166E-3</v>
      </c>
      <c r="JF112" s="107">
        <f t="shared" si="148"/>
        <v>1.9999992827268833E-3</v>
      </c>
      <c r="JG112" s="107">
        <f t="shared" si="148"/>
        <v>8.9835205082470148E-4</v>
      </c>
      <c r="JH112" s="107">
        <f t="shared" si="148"/>
        <v>2.3096180886872554E-4</v>
      </c>
      <c r="JI112" s="107">
        <f t="shared" si="148"/>
        <v>5.469852722051556E-5</v>
      </c>
      <c r="JJ112" s="107">
        <f t="shared" si="148"/>
        <v>2.6994697334306113E-3</v>
      </c>
      <c r="JK112" s="107">
        <f t="shared" si="148"/>
        <v>3.1890448044972874E-2</v>
      </c>
      <c r="JL112" s="107">
        <f t="shared" si="148"/>
        <v>6.1920768928548069E-3</v>
      </c>
      <c r="JM112" s="107">
        <f t="shared" si="148"/>
        <v>5.9242254407492624E-5</v>
      </c>
    </row>
    <row r="113" spans="2:273" x14ac:dyDescent="0.25">
      <c r="B113" s="2">
        <v>85</v>
      </c>
      <c r="C113" s="37">
        <v>96.031999999999996</v>
      </c>
      <c r="D113" s="37">
        <v>91.5</v>
      </c>
      <c r="E113" s="37">
        <v>74</v>
      </c>
      <c r="F113" s="37">
        <v>61.418999999999997</v>
      </c>
      <c r="G113" s="37">
        <v>57.354999999999997</v>
      </c>
      <c r="H113" s="37">
        <v>58.295000000000002</v>
      </c>
      <c r="I113" s="37">
        <v>59.704999999999998</v>
      </c>
      <c r="J113" s="37">
        <v>57.360999999999997</v>
      </c>
      <c r="K113" s="37">
        <v>58.59</v>
      </c>
      <c r="L113" s="37">
        <v>58.344000000000001</v>
      </c>
      <c r="M113" s="37">
        <v>56.802999999999997</v>
      </c>
      <c r="N113" s="37">
        <v>54.524999999999999</v>
      </c>
      <c r="O113" s="37">
        <v>55.213000000000001</v>
      </c>
      <c r="P113" s="37">
        <v>53.869</v>
      </c>
      <c r="Q113" s="37">
        <v>52.41</v>
      </c>
      <c r="S113" s="4">
        <f t="shared" si="97"/>
        <v>93.157886160995474</v>
      </c>
      <c r="T113" s="4">
        <f t="shared" si="98"/>
        <v>88.56157078327773</v>
      </c>
      <c r="U113" s="4">
        <f t="shared" si="99"/>
        <v>77.442977926603788</v>
      </c>
      <c r="V113" s="4">
        <f t="shared" si="100"/>
        <v>65.364297294674003</v>
      </c>
      <c r="W113" s="4">
        <f t="shared" si="101"/>
        <v>59.804412598054938</v>
      </c>
      <c r="X113" s="4">
        <f t="shared" si="102"/>
        <v>59.611440161453089</v>
      </c>
      <c r="Y113" s="4">
        <f t="shared" si="103"/>
        <v>60.040302446838481</v>
      </c>
      <c r="Z113" s="4">
        <f t="shared" si="104"/>
        <v>58.669876980783236</v>
      </c>
      <c r="AA113" s="4">
        <f t="shared" si="105"/>
        <v>58.819586552402157</v>
      </c>
      <c r="AB113" s="4">
        <f t="shared" si="106"/>
        <v>59.391783430236103</v>
      </c>
      <c r="AC113" s="4">
        <f t="shared" si="107"/>
        <v>58.434184272150702</v>
      </c>
      <c r="AD113" s="4">
        <f t="shared" si="108"/>
        <v>55.037219172754533</v>
      </c>
      <c r="AE113" s="4">
        <f t="shared" si="109"/>
        <v>55.464363655116017</v>
      </c>
      <c r="AF113" s="4">
        <f t="shared" si="110"/>
        <v>55.378176107588558</v>
      </c>
      <c r="AG113" s="4">
        <f t="shared" si="110"/>
        <v>53.475019517721044</v>
      </c>
      <c r="AI113" s="4">
        <f t="shared" si="111"/>
        <v>2.8741138390045222</v>
      </c>
      <c r="AJ113" s="4">
        <f t="shared" si="112"/>
        <v>2.9384292167222696</v>
      </c>
      <c r="AK113" s="4">
        <f t="shared" si="113"/>
        <v>-3.4429779266037883</v>
      </c>
      <c r="AL113" s="4">
        <f t="shared" si="114"/>
        <v>-3.9452972946740061</v>
      </c>
      <c r="AM113" s="4">
        <f t="shared" si="115"/>
        <v>-2.4494125980549413</v>
      </c>
      <c r="AN113" s="4">
        <f t="shared" si="116"/>
        <v>-1.3164401614530874</v>
      </c>
      <c r="AO113" s="4">
        <f t="shared" si="117"/>
        <v>-0.33530244683848309</v>
      </c>
      <c r="AP113" s="4">
        <f t="shared" si="118"/>
        <v>-1.3088769807832392</v>
      </c>
      <c r="AQ113" s="4">
        <f t="shared" si="119"/>
        <v>-0.22958655240215364</v>
      </c>
      <c r="AR113" s="4">
        <f t="shared" si="120"/>
        <v>-1.0477834302361018</v>
      </c>
      <c r="AS113" s="4">
        <f t="shared" si="121"/>
        <v>-1.6311842721507048</v>
      </c>
      <c r="AT113" s="4">
        <f t="shared" si="122"/>
        <v>-0.51221917275453421</v>
      </c>
      <c r="AU113" s="4">
        <f t="shared" si="123"/>
        <v>-0.2513636551160161</v>
      </c>
      <c r="AV113" s="4">
        <f t="shared" si="139"/>
        <v>-1.5091761075885586</v>
      </c>
      <c r="AW113" s="4">
        <f t="shared" si="139"/>
        <v>-1.0650195177210477</v>
      </c>
      <c r="AY113" s="2">
        <f t="shared" si="140"/>
        <v>54.842436984480308</v>
      </c>
      <c r="AZ113" s="2">
        <f t="shared" si="140"/>
        <v>59.023676225703618</v>
      </c>
      <c r="BA113" s="2">
        <f t="shared" si="140"/>
        <v>57.889184959359255</v>
      </c>
      <c r="BB113" s="2">
        <f t="shared" si="140"/>
        <v>57.498201659127552</v>
      </c>
      <c r="BC113" s="2">
        <f t="shared" si="140"/>
        <v>58.710581579777511</v>
      </c>
      <c r="BD113" s="2">
        <f t="shared" si="140"/>
        <v>59.3040492956303</v>
      </c>
      <c r="BE113" s="2">
        <f t="shared" si="140"/>
        <v>60.018403091241581</v>
      </c>
      <c r="BF113" s="2">
        <f t="shared" si="140"/>
        <v>58.655879260965506</v>
      </c>
      <c r="BG113" s="2">
        <f t="shared" si="140"/>
        <v>58.813329432990599</v>
      </c>
      <c r="BH113" s="2">
        <f t="shared" si="140"/>
        <v>59.390631481523208</v>
      </c>
      <c r="BI113" s="2">
        <f t="shared" si="140"/>
        <v>58.433270206213884</v>
      </c>
      <c r="BJ113" s="2">
        <f t="shared" si="140"/>
        <v>55.016553345231259</v>
      </c>
      <c r="BK113" s="2">
        <f t="shared" si="140"/>
        <v>54.859070175529908</v>
      </c>
      <c r="BL113" s="2">
        <f t="shared" si="140"/>
        <v>55.313867926119606</v>
      </c>
      <c r="BM113" s="2">
        <f t="shared" si="140"/>
        <v>53.387680776069288</v>
      </c>
      <c r="BO113" s="2" t="str">
        <f t="shared" si="141"/>
        <v/>
      </c>
      <c r="BP113" s="2" t="str">
        <f t="shared" si="141"/>
        <v/>
      </c>
      <c r="BQ113" s="2" t="str">
        <f t="shared" si="141"/>
        <v/>
      </c>
      <c r="BR113" s="2" t="str">
        <f t="shared" si="141"/>
        <v/>
      </c>
      <c r="BS113" s="2" t="str">
        <f t="shared" si="141"/>
        <v/>
      </c>
      <c r="BT113" s="2" t="str">
        <f t="shared" si="141"/>
        <v/>
      </c>
      <c r="BU113" s="2" t="str">
        <f t="shared" si="141"/>
        <v/>
      </c>
      <c r="BV113" s="2" t="str">
        <f t="shared" si="141"/>
        <v/>
      </c>
      <c r="BW113" s="2" t="str">
        <f t="shared" si="141"/>
        <v/>
      </c>
      <c r="BX113" s="2" t="str">
        <f t="shared" si="141"/>
        <v/>
      </c>
      <c r="BY113" s="2" t="str">
        <f t="shared" si="141"/>
        <v/>
      </c>
      <c r="BZ113" s="2" t="str">
        <f t="shared" si="141"/>
        <v/>
      </c>
      <c r="CA113" s="2" t="str">
        <f t="shared" si="141"/>
        <v/>
      </c>
      <c r="CB113" s="2" t="str">
        <f t="shared" si="141"/>
        <v/>
      </c>
      <c r="CC113" s="2" t="str">
        <f t="shared" si="141"/>
        <v/>
      </c>
      <c r="CE113" s="2" t="str">
        <f t="shared" si="142"/>
        <v/>
      </c>
      <c r="CF113" s="2" t="str">
        <f t="shared" si="142"/>
        <v/>
      </c>
      <c r="CG113" s="2" t="str">
        <f t="shared" si="142"/>
        <v/>
      </c>
      <c r="CH113" s="2" t="str">
        <f t="shared" si="142"/>
        <v/>
      </c>
      <c r="CI113" s="2" t="str">
        <f t="shared" si="142"/>
        <v/>
      </c>
      <c r="CJ113" s="2" t="str">
        <f t="shared" si="142"/>
        <v/>
      </c>
      <c r="CK113" s="2">
        <f t="shared" si="142"/>
        <v>59.704999999999998</v>
      </c>
      <c r="CL113" s="2">
        <f t="shared" si="142"/>
        <v>57.360999999999997</v>
      </c>
      <c r="CM113" s="2">
        <f t="shared" si="142"/>
        <v>58.59</v>
      </c>
      <c r="CN113" s="2">
        <f t="shared" si="142"/>
        <v>58.344000000000001</v>
      </c>
      <c r="CO113" s="2">
        <f t="shared" si="142"/>
        <v>56.802999999999997</v>
      </c>
      <c r="CP113" s="2">
        <f t="shared" si="142"/>
        <v>54.524999999999999</v>
      </c>
      <c r="CQ113" s="2" t="str">
        <f t="shared" si="142"/>
        <v/>
      </c>
      <c r="CR113" s="2">
        <f t="shared" si="142"/>
        <v>53.869</v>
      </c>
      <c r="CS113" s="2">
        <f t="shared" si="142"/>
        <v>52.41</v>
      </c>
      <c r="CU113" s="2" t="str">
        <f t="shared" si="143"/>
        <v/>
      </c>
      <c r="CV113" s="2" t="str">
        <f t="shared" si="143"/>
        <v/>
      </c>
      <c r="CW113" s="2" t="str">
        <f t="shared" si="143"/>
        <v/>
      </c>
      <c r="CX113" s="2" t="str">
        <f t="shared" si="143"/>
        <v/>
      </c>
      <c r="CY113" s="2" t="str">
        <f t="shared" si="143"/>
        <v/>
      </c>
      <c r="CZ113" s="2" t="str">
        <f t="shared" si="143"/>
        <v/>
      </c>
      <c r="DA113" s="2">
        <f t="shared" si="143"/>
        <v>59.704999999999998</v>
      </c>
      <c r="DB113" s="2">
        <f t="shared" si="143"/>
        <v>57.360999999999997</v>
      </c>
      <c r="DC113" s="2">
        <f t="shared" si="143"/>
        <v>58.59</v>
      </c>
      <c r="DD113" s="2">
        <f t="shared" si="143"/>
        <v>58.344000000000001</v>
      </c>
      <c r="DE113" s="2">
        <f t="shared" si="143"/>
        <v>56.802999999999997</v>
      </c>
      <c r="DF113" s="2">
        <f t="shared" si="143"/>
        <v>54.524999999999999</v>
      </c>
      <c r="DG113" s="2" t="str">
        <f t="shared" si="143"/>
        <v/>
      </c>
      <c r="DH113" s="2">
        <f t="shared" si="143"/>
        <v>53.869</v>
      </c>
      <c r="DI113" s="2">
        <f t="shared" si="143"/>
        <v>52.41</v>
      </c>
      <c r="DK113" s="2">
        <f t="shared" ref="DK113:DY129" si="149">BO$229*$B113+BO$230</f>
        <v>73.383936936936948</v>
      </c>
      <c r="DL113" s="2">
        <f t="shared" si="149"/>
        <v>76.195895411605932</v>
      </c>
      <c r="DM113" s="2">
        <f t="shared" si="149"/>
        <v>75.789983468286096</v>
      </c>
      <c r="DN113" s="2">
        <f t="shared" si="149"/>
        <v>73.118911764705871</v>
      </c>
      <c r="DO113" s="2">
        <f t="shared" si="149"/>
        <v>78.683019047619055</v>
      </c>
      <c r="DP113" s="2">
        <f t="shared" si="149"/>
        <v>77.39779747899162</v>
      </c>
      <c r="DQ113" s="2">
        <f t="shared" si="149"/>
        <v>80.30303819709701</v>
      </c>
      <c r="DR113" s="2">
        <f t="shared" si="149"/>
        <v>79.065059714795041</v>
      </c>
      <c r="DS113" s="2">
        <f t="shared" si="149"/>
        <v>73.168081773618511</v>
      </c>
      <c r="DT113" s="2">
        <f t="shared" si="149"/>
        <v>80.280774596774179</v>
      </c>
      <c r="DU113" s="2">
        <f t="shared" si="149"/>
        <v>81.342241129032232</v>
      </c>
      <c r="DV113" s="2">
        <f t="shared" si="149"/>
        <v>73.182163547237067</v>
      </c>
      <c r="DW113" s="2">
        <f t="shared" si="149"/>
        <v>78.437075311942948</v>
      </c>
      <c r="DX113" s="2">
        <f t="shared" si="149"/>
        <v>75.010797402597433</v>
      </c>
      <c r="DY113" s="2">
        <f t="shared" si="149"/>
        <v>66.58990065681445</v>
      </c>
      <c r="EA113" s="2">
        <f t="shared" si="96"/>
        <v>54.699600000000004</v>
      </c>
      <c r="EB113" s="2">
        <f t="shared" si="96"/>
        <v>58.882399744245518</v>
      </c>
      <c r="EC113" s="2">
        <f t="shared" si="96"/>
        <v>57.750146535867572</v>
      </c>
      <c r="ED113" s="2">
        <f t="shared" si="96"/>
        <v>57.384750439226956</v>
      </c>
      <c r="EE113" s="2">
        <f t="shared" si="96"/>
        <v>58.604525082364646</v>
      </c>
      <c r="EF113" s="2">
        <f t="shared" si="96"/>
        <v>59.225629259626025</v>
      </c>
      <c r="EG113" s="2">
        <f t="shared" si="96"/>
        <v>59.948899443207132</v>
      </c>
      <c r="EH113" s="2">
        <f t="shared" si="96"/>
        <v>58.582397772828507</v>
      </c>
      <c r="EI113" s="2">
        <f t="shared" si="96"/>
        <v>58.766363740908808</v>
      </c>
      <c r="EJ113" s="2">
        <f t="shared" si="96"/>
        <v>59.327590036325887</v>
      </c>
      <c r="EK113" s="2">
        <f t="shared" si="96"/>
        <v>58.376445178640033</v>
      </c>
      <c r="EL113" s="2">
        <f t="shared" si="96"/>
        <v>54.955443541202683</v>
      </c>
      <c r="EM113" s="2">
        <f t="shared" si="135"/>
        <v>54.686440840140023</v>
      </c>
      <c r="EN113" s="2">
        <f t="shared" si="135"/>
        <v>55.157511054398924</v>
      </c>
      <c r="EO113" s="2">
        <f t="shared" si="135"/>
        <v>53.301636284972602</v>
      </c>
      <c r="EQ113" s="2">
        <f t="shared" ref="EQ113:FE129" si="150">CU$229*$B113+CU$230</f>
        <v>54.917546063114123</v>
      </c>
      <c r="ER113" s="2">
        <f t="shared" si="150"/>
        <v>58.078763734529204</v>
      </c>
      <c r="ES113" s="2">
        <f t="shared" si="150"/>
        <v>57.371408495958335</v>
      </c>
      <c r="ET113" s="2">
        <f t="shared" si="150"/>
        <v>57.308210378885661</v>
      </c>
      <c r="EU113" s="2">
        <f t="shared" si="150"/>
        <v>58.108725437841805</v>
      </c>
      <c r="EV113" s="2">
        <f t="shared" si="150"/>
        <v>59.075611162454464</v>
      </c>
      <c r="EW113" s="2">
        <f t="shared" si="150"/>
        <v>59.713638450977321</v>
      </c>
      <c r="EX113" s="2">
        <f t="shared" si="150"/>
        <v>58.488177428726729</v>
      </c>
      <c r="EY113" s="2">
        <f t="shared" si="150"/>
        <v>58.714153392381256</v>
      </c>
      <c r="EZ113" s="2">
        <f t="shared" si="150"/>
        <v>58.883157214931934</v>
      </c>
      <c r="FA113" s="2">
        <f t="shared" si="150"/>
        <v>57.857225168664172</v>
      </c>
      <c r="FB113" s="2">
        <f t="shared" si="150"/>
        <v>54.711867949991564</v>
      </c>
      <c r="FC113" s="2">
        <f t="shared" si="150"/>
        <v>54.532008280343717</v>
      </c>
      <c r="FD113" s="2">
        <f t="shared" si="150"/>
        <v>55.137784863546855</v>
      </c>
      <c r="FE113" s="2">
        <f t="shared" si="150"/>
        <v>53.066129521788888</v>
      </c>
      <c r="FG113" s="2">
        <f t="shared" ref="FG113:FU129" si="151">POWER(10,($B113-C$232)/C$230)/(1+POWER(10,($B113-C$232)/C$230))</f>
        <v>0.99235527833172132</v>
      </c>
      <c r="FH113" s="2">
        <f t="shared" si="151"/>
        <v>0.99183995639711753</v>
      </c>
      <c r="FI113" s="2">
        <f t="shared" si="151"/>
        <v>0.99229261808160596</v>
      </c>
      <c r="FJ113" s="2">
        <f t="shared" si="151"/>
        <v>0.99278946936635393</v>
      </c>
      <c r="FK113" s="2">
        <f t="shared" si="151"/>
        <v>0.99471768277216233</v>
      </c>
      <c r="FL113" s="2">
        <f t="shared" si="151"/>
        <v>0.99568453408438762</v>
      </c>
      <c r="FM113" s="2">
        <f t="shared" si="151"/>
        <v>0.99658515510555834</v>
      </c>
      <c r="FN113" s="2">
        <f t="shared" si="151"/>
        <v>0.99641243721701811</v>
      </c>
      <c r="FO113" s="2">
        <f t="shared" si="151"/>
        <v>0.99673881288472466</v>
      </c>
      <c r="FP113" s="2">
        <f t="shared" si="151"/>
        <v>0.99699089399209884</v>
      </c>
      <c r="FQ113" s="2">
        <f t="shared" si="151"/>
        <v>0.99752517423228493</v>
      </c>
      <c r="FR113" s="2">
        <f t="shared" si="151"/>
        <v>0.99664708616843301</v>
      </c>
      <c r="FS113" s="2">
        <f t="shared" si="151"/>
        <v>0.99273145997464063</v>
      </c>
      <c r="FT113" s="2">
        <f t="shared" si="151"/>
        <v>0.99212431865176454</v>
      </c>
      <c r="FU113" s="2">
        <f t="shared" si="151"/>
        <v>0.99352237672862198</v>
      </c>
      <c r="FW113" s="2">
        <f t="shared" si="144"/>
        <v>1.9685654335466314E-6</v>
      </c>
      <c r="FX113" s="2">
        <f t="shared" si="144"/>
        <v>2.9840697137843945E-6</v>
      </c>
      <c r="FY113" s="2">
        <f t="shared" si="144"/>
        <v>3.9327763771557516E-6</v>
      </c>
      <c r="FZ113" s="2">
        <f t="shared" si="144"/>
        <v>5.6484342584100939E-6</v>
      </c>
      <c r="GA113" s="2">
        <f t="shared" si="144"/>
        <v>9.030197734309156E-6</v>
      </c>
      <c r="GB113" s="2">
        <f t="shared" si="144"/>
        <v>8.9093196073627978E-6</v>
      </c>
      <c r="GC113" s="2">
        <f t="shared" si="144"/>
        <v>1.0961315827948208E-5</v>
      </c>
      <c r="GD113" s="2">
        <f t="shared" si="144"/>
        <v>1.4302032307141555E-5</v>
      </c>
      <c r="GE113" s="2">
        <f t="shared" si="144"/>
        <v>1.925297058389863E-5</v>
      </c>
      <c r="GF113" s="2">
        <f t="shared" si="144"/>
        <v>2.0044307595825506E-5</v>
      </c>
      <c r="GG113" s="2">
        <f t="shared" si="144"/>
        <v>2.1794268410153734E-5</v>
      </c>
      <c r="GH113" s="2">
        <f t="shared" si="144"/>
        <v>1.1567594849630128E-5</v>
      </c>
      <c r="GI113" s="2">
        <f t="shared" si="144"/>
        <v>2.0085764936634662E-5</v>
      </c>
      <c r="GJ113" s="2">
        <f t="shared" si="144"/>
        <v>6.5155661002797632E-5</v>
      </c>
      <c r="GK113" s="2">
        <f t="shared" si="144"/>
        <v>1.3536526148894519E-4</v>
      </c>
      <c r="GM113" s="107">
        <f t="shared" si="145"/>
        <v>1.347475310556889E-14</v>
      </c>
      <c r="GN113" s="107">
        <f t="shared" si="145"/>
        <v>9.2160453838198471E-18</v>
      </c>
      <c r="GO113" s="107">
        <f t="shared" si="145"/>
        <v>1.1350836030795678E-18</v>
      </c>
      <c r="GP113" s="107">
        <f t="shared" si="145"/>
        <v>9.4230752937966674E-23</v>
      </c>
      <c r="GQ113" s="107">
        <f t="shared" si="145"/>
        <v>1.8971574899012831E-26</v>
      </c>
      <c r="GR113" s="107">
        <f t="shared" si="145"/>
        <v>3.0709041096134893E-28</v>
      </c>
      <c r="GS113" s="107">
        <f t="shared" si="145"/>
        <v>1.2486831229197929E-32</v>
      </c>
      <c r="GT113" s="107">
        <f t="shared" si="145"/>
        <v>8.118261391180616E-33</v>
      </c>
      <c r="GU113" s="107">
        <f t="shared" si="145"/>
        <v>8.4086707750750472E-33</v>
      </c>
      <c r="GV113" s="107">
        <f t="shared" si="145"/>
        <v>6.8625161266674635E-38</v>
      </c>
      <c r="GW113" s="107">
        <f t="shared" si="145"/>
        <v>3.9000517563298952E-40</v>
      </c>
      <c r="GX113" s="107">
        <f t="shared" si="145"/>
        <v>1.2717616751321299E-33</v>
      </c>
      <c r="GY113" s="107">
        <f t="shared" si="145"/>
        <v>4.6664211118229939E-30</v>
      </c>
      <c r="GZ113" s="107">
        <f t="shared" si="145"/>
        <v>6.766421876815939E-32</v>
      </c>
      <c r="HA113" s="107">
        <f t="shared" si="145"/>
        <v>1.285138554027672E-54</v>
      </c>
      <c r="HC113" s="107">
        <f t="shared" si="76"/>
        <v>0.28773753841742061</v>
      </c>
      <c r="HD113" s="107">
        <f t="shared" si="76"/>
        <v>0.23028284660842996</v>
      </c>
      <c r="HE113" s="107">
        <f t="shared" si="76"/>
        <v>0.1691070805254094</v>
      </c>
      <c r="HF113" s="107">
        <f t="shared" si="76"/>
        <v>7.7777471850992291E-2</v>
      </c>
      <c r="HG113" s="107">
        <f t="shared" si="76"/>
        <v>1.4242907694474758E-2</v>
      </c>
      <c r="HH113" s="107">
        <f t="shared" si="76"/>
        <v>4.754450307725781E-3</v>
      </c>
      <c r="HI113" s="107">
        <f t="shared" si="138"/>
        <v>4.8301386619275854E-4</v>
      </c>
      <c r="HJ113" s="107">
        <f t="shared" si="138"/>
        <v>3.200212174581122E-4</v>
      </c>
      <c r="HK113" s="107">
        <f t="shared" si="138"/>
        <v>1.314777129954356E-4</v>
      </c>
      <c r="HL113" s="107">
        <f t="shared" si="138"/>
        <v>2.4243962293639627E-5</v>
      </c>
      <c r="HM113" s="107">
        <f t="shared" si="138"/>
        <v>4.7061491860171389E-6</v>
      </c>
      <c r="HN113" s="107">
        <f t="shared" si="138"/>
        <v>4.5272421680010109E-4</v>
      </c>
      <c r="HO113" s="107">
        <f t="shared" si="138"/>
        <v>8.6104701607704962E-3</v>
      </c>
      <c r="HP113" s="107">
        <f t="shared" si="138"/>
        <v>1.2970773972718372E-3</v>
      </c>
      <c r="HQ113" s="107">
        <f t="shared" si="138"/>
        <v>1.9101415114509282E-9</v>
      </c>
      <c r="HS113" s="107">
        <f t="shared" si="146"/>
        <v>1.9333520565416438E-6</v>
      </c>
      <c r="HT113" s="107">
        <f t="shared" si="146"/>
        <v>2.1395666983791041E-7</v>
      </c>
      <c r="HU113" s="107">
        <f t="shared" si="146"/>
        <v>3.1740401656460652E-7</v>
      </c>
      <c r="HV113" s="107">
        <f t="shared" si="146"/>
        <v>8.1028306500082231E-8</v>
      </c>
      <c r="HW113" s="107">
        <f t="shared" si="146"/>
        <v>2.9099990910360313E-7</v>
      </c>
      <c r="HX113" s="107">
        <f t="shared" si="146"/>
        <v>4.9460703360695744E-7</v>
      </c>
      <c r="HY113" s="107">
        <f t="shared" si="146"/>
        <v>6.4828721535150554E-7</v>
      </c>
      <c r="HZ113" s="107">
        <f t="shared" si="146"/>
        <v>1.0121278833928865E-6</v>
      </c>
      <c r="IA113" s="107">
        <f t="shared" si="146"/>
        <v>3.8018666648630437E-6</v>
      </c>
      <c r="IB113" s="107">
        <f t="shared" si="146"/>
        <v>1.1195738808160709E-6</v>
      </c>
      <c r="IC113" s="107">
        <f t="shared" si="146"/>
        <v>1.9798242478921265E-6</v>
      </c>
      <c r="ID113" s="107">
        <f t="shared" si="146"/>
        <v>4.6040391794838323E-7</v>
      </c>
      <c r="IE113" s="107">
        <f t="shared" si="146"/>
        <v>5.0998491709450086E-8</v>
      </c>
      <c r="IF113" s="107">
        <f t="shared" si="146"/>
        <v>5.1890658366220302E-7</v>
      </c>
      <c r="IG113" s="107">
        <f t="shared" si="146"/>
        <v>1.1256424202576879E-4</v>
      </c>
      <c r="II113" s="107">
        <f t="shared" si="147"/>
        <v>1.0924211547310645E-24</v>
      </c>
      <c r="IJ113" s="107">
        <f t="shared" si="147"/>
        <v>3.1293490681478418E-29</v>
      </c>
      <c r="IK113" s="107">
        <f t="shared" si="147"/>
        <v>7.1320988784377379E-29</v>
      </c>
      <c r="IL113" s="107">
        <f t="shared" si="147"/>
        <v>1.402968629240858E-32</v>
      </c>
      <c r="IM113" s="107">
        <f t="shared" si="147"/>
        <v>2.4853687181098631E-31</v>
      </c>
      <c r="IN113" s="107">
        <f t="shared" si="147"/>
        <v>3.2740575690085718E-31</v>
      </c>
      <c r="IO113" s="107">
        <f t="shared" si="147"/>
        <v>3.4809254539515929E-32</v>
      </c>
      <c r="IP113" s="107">
        <f t="shared" si="147"/>
        <v>1.7896835616293456E-31</v>
      </c>
      <c r="IQ113" s="107">
        <f t="shared" si="147"/>
        <v>5.8881862099271974E-29</v>
      </c>
      <c r="IR113" s="107">
        <f t="shared" si="147"/>
        <v>2.5774639468779685E-32</v>
      </c>
      <c r="IS113" s="107">
        <f t="shared" si="147"/>
        <v>1.1739303446416208E-31</v>
      </c>
      <c r="IT113" s="107">
        <f t="shared" si="147"/>
        <v>1.1496555434488747E-32</v>
      </c>
      <c r="IU113" s="107">
        <f t="shared" si="147"/>
        <v>4.1857229108337387E-35</v>
      </c>
      <c r="IV113" s="107">
        <f t="shared" si="147"/>
        <v>6.6952507285090527E-31</v>
      </c>
      <c r="IW113" s="107">
        <f t="shared" si="147"/>
        <v>3.4425122941138223E-20</v>
      </c>
      <c r="IY113" s="107">
        <f t="shared" si="148"/>
        <v>0.28773947176949066</v>
      </c>
      <c r="IZ113" s="107">
        <f t="shared" si="148"/>
        <v>0.23028306056509978</v>
      </c>
      <c r="JA113" s="107">
        <f t="shared" si="148"/>
        <v>0.16910739792942597</v>
      </c>
      <c r="JB113" s="107">
        <f t="shared" si="148"/>
        <v>7.7777552879298786E-2</v>
      </c>
      <c r="JC113" s="107">
        <f t="shared" si="148"/>
        <v>1.4243198694383861E-2</v>
      </c>
      <c r="JD113" s="107">
        <f t="shared" si="148"/>
        <v>4.7549449147593877E-3</v>
      </c>
      <c r="JE113" s="107">
        <f t="shared" si="148"/>
        <v>4.8366215340811005E-4</v>
      </c>
      <c r="JF113" s="107">
        <f t="shared" si="148"/>
        <v>3.2103334534150509E-4</v>
      </c>
      <c r="JG113" s="107">
        <f t="shared" si="148"/>
        <v>1.3527957966029863E-4</v>
      </c>
      <c r="JH113" s="107">
        <f t="shared" si="148"/>
        <v>2.5363536174455699E-5</v>
      </c>
      <c r="JI113" s="107">
        <f t="shared" si="148"/>
        <v>6.6859734339092658E-6</v>
      </c>
      <c r="JJ113" s="107">
        <f t="shared" si="148"/>
        <v>4.5318462071804947E-4</v>
      </c>
      <c r="JK113" s="107">
        <f t="shared" si="148"/>
        <v>8.6105211592622053E-3</v>
      </c>
      <c r="JL113" s="107">
        <f t="shared" si="148"/>
        <v>1.2975963038554994E-3</v>
      </c>
      <c r="JM113" s="107">
        <f t="shared" si="148"/>
        <v>1.1256615216728027E-4</v>
      </c>
    </row>
    <row r="114" spans="2:273" x14ac:dyDescent="0.25">
      <c r="B114" s="2">
        <v>86</v>
      </c>
      <c r="C114" s="37">
        <v>69.822999999999993</v>
      </c>
      <c r="D114" s="37">
        <v>67.483999999999995</v>
      </c>
      <c r="E114" s="37">
        <v>58.177</v>
      </c>
      <c r="F114" s="37">
        <v>56.387</v>
      </c>
      <c r="G114" s="37">
        <v>58.435000000000002</v>
      </c>
      <c r="H114" s="37">
        <v>58.131</v>
      </c>
      <c r="I114" s="37">
        <v>59.115000000000002</v>
      </c>
      <c r="J114" s="37">
        <v>58.082000000000001</v>
      </c>
      <c r="K114" s="37">
        <v>58.246000000000002</v>
      </c>
      <c r="L114" s="37">
        <v>57.048999999999999</v>
      </c>
      <c r="M114" s="37">
        <v>58.377000000000002</v>
      </c>
      <c r="N114" s="37">
        <v>54.475000000000001</v>
      </c>
      <c r="O114" s="37">
        <v>53.426000000000002</v>
      </c>
      <c r="P114" s="37">
        <v>53.902000000000001</v>
      </c>
      <c r="Q114" s="37">
        <v>52.917999999999999</v>
      </c>
      <c r="S114" s="4">
        <f t="shared" si="97"/>
        <v>75.684587663452206</v>
      </c>
      <c r="T114" s="4">
        <f t="shared" si="98"/>
        <v>72.405953362666253</v>
      </c>
      <c r="U114" s="4">
        <f t="shared" si="99"/>
        <v>65.762701376739599</v>
      </c>
      <c r="V114" s="4">
        <f t="shared" si="100"/>
        <v>59.690751663749012</v>
      </c>
      <c r="W114" s="4">
        <f t="shared" si="101"/>
        <v>58.757682031785507</v>
      </c>
      <c r="X114" s="4">
        <f t="shared" si="102"/>
        <v>59.197961633572021</v>
      </c>
      <c r="Y114" s="4">
        <f t="shared" si="103"/>
        <v>59.854537520375885</v>
      </c>
      <c r="Z114" s="4">
        <f t="shared" si="104"/>
        <v>58.515246714167638</v>
      </c>
      <c r="AA114" s="4">
        <f t="shared" si="105"/>
        <v>58.669014470564868</v>
      </c>
      <c r="AB114" s="4">
        <f t="shared" si="106"/>
        <v>59.182377964606601</v>
      </c>
      <c r="AC114" s="4">
        <f t="shared" si="107"/>
        <v>58.220352487840174</v>
      </c>
      <c r="AD114" s="4">
        <f t="shared" si="108"/>
        <v>54.843040939426032</v>
      </c>
      <c r="AE114" s="4">
        <f t="shared" si="109"/>
        <v>54.767287747235095</v>
      </c>
      <c r="AF114" s="4">
        <f t="shared" si="110"/>
        <v>55.146759346837797</v>
      </c>
      <c r="AG114" s="4">
        <f t="shared" si="110"/>
        <v>53.44159530754537</v>
      </c>
      <c r="AI114" s="4">
        <f t="shared" si="111"/>
        <v>-5.8615876634522124</v>
      </c>
      <c r="AJ114" s="4">
        <f t="shared" si="112"/>
        <v>-4.9219533626662582</v>
      </c>
      <c r="AK114" s="4">
        <f t="shared" si="113"/>
        <v>-7.5857013767395998</v>
      </c>
      <c r="AL114" s="4">
        <f t="shared" si="114"/>
        <v>-3.3037516637490114</v>
      </c>
      <c r="AM114" s="4">
        <f t="shared" si="115"/>
        <v>-0.32268203178550436</v>
      </c>
      <c r="AN114" s="4">
        <f t="shared" si="116"/>
        <v>-1.0669616335720207</v>
      </c>
      <c r="AO114" s="4">
        <f t="shared" si="117"/>
        <v>-0.73953752037588316</v>
      </c>
      <c r="AP114" s="4">
        <f t="shared" si="118"/>
        <v>-0.43324671416763749</v>
      </c>
      <c r="AQ114" s="4">
        <f t="shared" si="119"/>
        <v>-0.42301447056486552</v>
      </c>
      <c r="AR114" s="4">
        <f t="shared" si="120"/>
        <v>-2.133377964606602</v>
      </c>
      <c r="AS114" s="4">
        <f t="shared" si="121"/>
        <v>0.15664751215982875</v>
      </c>
      <c r="AT114" s="4">
        <f t="shared" si="122"/>
        <v>-0.36804093942603089</v>
      </c>
      <c r="AU114" s="4">
        <f t="shared" si="123"/>
        <v>-1.3412877472350928</v>
      </c>
      <c r="AV114" s="4">
        <f t="shared" si="139"/>
        <v>-1.244759346837796</v>
      </c>
      <c r="AW114" s="4">
        <f t="shared" si="139"/>
        <v>-0.52359530754537076</v>
      </c>
      <c r="AY114" s="2">
        <f t="shared" si="140"/>
        <v>54.831492599212432</v>
      </c>
      <c r="AZ114" s="2">
        <f t="shared" si="140"/>
        <v>58.82396187813805</v>
      </c>
      <c r="BA114" s="2">
        <f t="shared" si="140"/>
        <v>57.725378001324771</v>
      </c>
      <c r="BB114" s="2">
        <f t="shared" si="140"/>
        <v>57.356363633969217</v>
      </c>
      <c r="BC114" s="2">
        <f t="shared" si="140"/>
        <v>58.54379717414141</v>
      </c>
      <c r="BD114" s="2">
        <f t="shared" si="140"/>
        <v>59.148561001191148</v>
      </c>
      <c r="BE114" s="2">
        <f t="shared" si="140"/>
        <v>59.851837552413649</v>
      </c>
      <c r="BF114" s="2">
        <f t="shared" si="140"/>
        <v>58.513131910514396</v>
      </c>
      <c r="BG114" s="2">
        <f t="shared" si="140"/>
        <v>58.665440827275461</v>
      </c>
      <c r="BH114" s="2">
        <f t="shared" si="140"/>
        <v>59.181185848918368</v>
      </c>
      <c r="BI114" s="2">
        <f t="shared" si="140"/>
        <v>58.218212256357461</v>
      </c>
      <c r="BJ114" s="2">
        <f t="shared" si="140"/>
        <v>54.840511086016384</v>
      </c>
      <c r="BK114" s="2">
        <f t="shared" si="140"/>
        <v>54.667141539710776</v>
      </c>
      <c r="BL114" s="2">
        <f t="shared" si="140"/>
        <v>55.137718098814382</v>
      </c>
      <c r="BM114" s="2">
        <f t="shared" si="140"/>
        <v>53.28497925844627</v>
      </c>
      <c r="BO114" s="2" t="str">
        <f t="shared" si="141"/>
        <v/>
      </c>
      <c r="BP114" s="2" t="str">
        <f t="shared" si="141"/>
        <v/>
      </c>
      <c r="BQ114" s="2" t="str">
        <f t="shared" si="141"/>
        <v/>
      </c>
      <c r="BR114" s="2" t="str">
        <f t="shared" si="141"/>
        <v/>
      </c>
      <c r="BS114" s="2" t="str">
        <f t="shared" si="141"/>
        <v/>
      </c>
      <c r="BT114" s="2" t="str">
        <f t="shared" si="141"/>
        <v/>
      </c>
      <c r="BU114" s="2" t="str">
        <f t="shared" si="141"/>
        <v/>
      </c>
      <c r="BV114" s="2" t="str">
        <f t="shared" si="141"/>
        <v/>
      </c>
      <c r="BW114" s="2" t="str">
        <f t="shared" si="141"/>
        <v/>
      </c>
      <c r="BX114" s="2" t="str">
        <f t="shared" si="141"/>
        <v/>
      </c>
      <c r="BY114" s="2" t="str">
        <f t="shared" si="141"/>
        <v/>
      </c>
      <c r="BZ114" s="2" t="str">
        <f t="shared" si="141"/>
        <v/>
      </c>
      <c r="CA114" s="2" t="str">
        <f t="shared" si="141"/>
        <v/>
      </c>
      <c r="CB114" s="2" t="str">
        <f t="shared" si="141"/>
        <v/>
      </c>
      <c r="CC114" s="2" t="str">
        <f t="shared" si="141"/>
        <v/>
      </c>
      <c r="CE114" s="2" t="str">
        <f t="shared" si="142"/>
        <v/>
      </c>
      <c r="CF114" s="2" t="str">
        <f t="shared" si="142"/>
        <v/>
      </c>
      <c r="CG114" s="2" t="str">
        <f t="shared" si="142"/>
        <v/>
      </c>
      <c r="CH114" s="2" t="str">
        <f t="shared" si="142"/>
        <v/>
      </c>
      <c r="CI114" s="2" t="str">
        <f t="shared" si="142"/>
        <v/>
      </c>
      <c r="CJ114" s="2">
        <f t="shared" si="142"/>
        <v>58.131</v>
      </c>
      <c r="CK114" s="2">
        <f t="shared" si="142"/>
        <v>59.115000000000002</v>
      </c>
      <c r="CL114" s="2">
        <f t="shared" si="142"/>
        <v>58.082000000000001</v>
      </c>
      <c r="CM114" s="2">
        <f t="shared" si="142"/>
        <v>58.246000000000002</v>
      </c>
      <c r="CN114" s="2">
        <f t="shared" si="142"/>
        <v>57.048999999999999</v>
      </c>
      <c r="CO114" s="2">
        <f t="shared" si="142"/>
        <v>58.377000000000002</v>
      </c>
      <c r="CP114" s="2">
        <f t="shared" si="142"/>
        <v>54.475000000000001</v>
      </c>
      <c r="CQ114" s="2">
        <f t="shared" si="142"/>
        <v>53.426000000000002</v>
      </c>
      <c r="CR114" s="2">
        <f t="shared" si="142"/>
        <v>53.902000000000001</v>
      </c>
      <c r="CS114" s="2">
        <f t="shared" si="142"/>
        <v>52.917999999999999</v>
      </c>
      <c r="CU114" s="2" t="str">
        <f t="shared" si="143"/>
        <v/>
      </c>
      <c r="CV114" s="2" t="str">
        <f t="shared" si="143"/>
        <v/>
      </c>
      <c r="CW114" s="2" t="str">
        <f t="shared" si="143"/>
        <v/>
      </c>
      <c r="CX114" s="2" t="str">
        <f t="shared" si="143"/>
        <v/>
      </c>
      <c r="CY114" s="2" t="str">
        <f t="shared" si="143"/>
        <v/>
      </c>
      <c r="CZ114" s="2">
        <f t="shared" si="143"/>
        <v>58.131</v>
      </c>
      <c r="DA114" s="2">
        <f t="shared" si="143"/>
        <v>59.115000000000002</v>
      </c>
      <c r="DB114" s="2">
        <f t="shared" si="143"/>
        <v>58.082000000000001</v>
      </c>
      <c r="DC114" s="2">
        <f t="shared" si="143"/>
        <v>58.246000000000002</v>
      </c>
      <c r="DD114" s="2">
        <f t="shared" si="143"/>
        <v>57.048999999999999</v>
      </c>
      <c r="DE114" s="2">
        <f t="shared" si="143"/>
        <v>58.377000000000002</v>
      </c>
      <c r="DF114" s="2">
        <f t="shared" si="143"/>
        <v>54.475000000000001</v>
      </c>
      <c r="DG114" s="2">
        <f t="shared" si="143"/>
        <v>53.426000000000002</v>
      </c>
      <c r="DH114" s="2">
        <f t="shared" si="143"/>
        <v>53.902000000000001</v>
      </c>
      <c r="DI114" s="2">
        <f t="shared" si="143"/>
        <v>52.917999999999999</v>
      </c>
      <c r="DK114" s="2">
        <f t="shared" si="149"/>
        <v>73.509159459459468</v>
      </c>
      <c r="DL114" s="2">
        <f t="shared" si="149"/>
        <v>76.326986504723351</v>
      </c>
      <c r="DM114" s="2">
        <f t="shared" si="149"/>
        <v>75.933827395411612</v>
      </c>
      <c r="DN114" s="2">
        <f t="shared" si="149"/>
        <v>73.247324369747886</v>
      </c>
      <c r="DO114" s="2">
        <f t="shared" si="149"/>
        <v>78.85942857142858</v>
      </c>
      <c r="DP114" s="2">
        <f t="shared" si="149"/>
        <v>77.531310364145682</v>
      </c>
      <c r="DQ114" s="2">
        <f t="shared" si="149"/>
        <v>80.475732925897617</v>
      </c>
      <c r="DR114" s="2">
        <f t="shared" si="149"/>
        <v>79.233857843137287</v>
      </c>
      <c r="DS114" s="2">
        <f t="shared" si="149"/>
        <v>73.259971479500862</v>
      </c>
      <c r="DT114" s="2">
        <f t="shared" si="149"/>
        <v>80.485073387096762</v>
      </c>
      <c r="DU114" s="2">
        <f t="shared" si="149"/>
        <v>81.546059274193524</v>
      </c>
      <c r="DV114" s="2">
        <f t="shared" si="149"/>
        <v>73.326456996434928</v>
      </c>
      <c r="DW114" s="2">
        <f t="shared" si="149"/>
        <v>78.66304723707664</v>
      </c>
      <c r="DX114" s="2">
        <f t="shared" si="149"/>
        <v>75.202130786860224</v>
      </c>
      <c r="DY114" s="2">
        <f t="shared" si="149"/>
        <v>66.713399014778332</v>
      </c>
      <c r="EA114" s="2">
        <f t="shared" si="96"/>
        <v>54.717200000000005</v>
      </c>
      <c r="EB114" s="2">
        <f t="shared" si="96"/>
        <v>58.709581074168788</v>
      </c>
      <c r="EC114" s="2">
        <f t="shared" si="96"/>
        <v>57.613038320049057</v>
      </c>
      <c r="ED114" s="2">
        <f t="shared" si="96"/>
        <v>57.264687190544635</v>
      </c>
      <c r="EE114" s="2">
        <f t="shared" si="96"/>
        <v>58.458107602411886</v>
      </c>
      <c r="EF114" s="2">
        <f t="shared" si="96"/>
        <v>59.085275353876625</v>
      </c>
      <c r="EG114" s="2">
        <f t="shared" si="96"/>
        <v>59.795706458797333</v>
      </c>
      <c r="EH114" s="2">
        <f t="shared" si="96"/>
        <v>58.453872939866372</v>
      </c>
      <c r="EI114" s="2">
        <f t="shared" si="96"/>
        <v>58.627511966183874</v>
      </c>
      <c r="EJ114" s="2">
        <f t="shared" si="96"/>
        <v>59.130121432278145</v>
      </c>
      <c r="EK114" s="2">
        <f t="shared" si="96"/>
        <v>58.172253015751053</v>
      </c>
      <c r="EL114" s="2">
        <f t="shared" si="96"/>
        <v>54.791114922049005</v>
      </c>
      <c r="EM114" s="2">
        <f t="shared" si="135"/>
        <v>54.524635744846364</v>
      </c>
      <c r="EN114" s="2">
        <f t="shared" si="135"/>
        <v>55.006253378106109</v>
      </c>
      <c r="EO114" s="2">
        <f t="shared" si="135"/>
        <v>53.211685895586967</v>
      </c>
      <c r="EQ114" s="2">
        <f t="shared" si="150"/>
        <v>54.821736160282917</v>
      </c>
      <c r="ER114" s="2">
        <f t="shared" si="150"/>
        <v>57.954653066131669</v>
      </c>
      <c r="ES114" s="2">
        <f t="shared" si="150"/>
        <v>57.25499291261773</v>
      </c>
      <c r="ET114" s="2">
        <f t="shared" si="150"/>
        <v>57.192008627146919</v>
      </c>
      <c r="EU114" s="2">
        <f t="shared" si="150"/>
        <v>57.991573560498971</v>
      </c>
      <c r="EV114" s="2">
        <f t="shared" si="150"/>
        <v>58.940665856730305</v>
      </c>
      <c r="EW114" s="2">
        <f t="shared" si="150"/>
        <v>59.573750669488028</v>
      </c>
      <c r="EX114" s="2">
        <f t="shared" si="150"/>
        <v>58.36898413150643</v>
      </c>
      <c r="EY114" s="2">
        <f t="shared" si="150"/>
        <v>58.57475768483657</v>
      </c>
      <c r="EZ114" s="2">
        <f t="shared" si="150"/>
        <v>58.726681927845696</v>
      </c>
      <c r="FA114" s="2">
        <f t="shared" si="150"/>
        <v>57.700330137312477</v>
      </c>
      <c r="FB114" s="2">
        <f t="shared" si="150"/>
        <v>54.561742902663497</v>
      </c>
      <c r="FC114" s="2">
        <f t="shared" si="150"/>
        <v>54.38062801390803</v>
      </c>
      <c r="FD114" s="2">
        <f t="shared" si="150"/>
        <v>54.983635796680119</v>
      </c>
      <c r="FE114" s="2">
        <f t="shared" si="150"/>
        <v>52.925724219964074</v>
      </c>
      <c r="FG114" s="2">
        <f t="shared" si="151"/>
        <v>0.99391801901288956</v>
      </c>
      <c r="FH114" s="2">
        <f t="shared" si="151"/>
        <v>0.9935073504170634</v>
      </c>
      <c r="FI114" s="2">
        <f t="shared" si="151"/>
        <v>0.99386808867672538</v>
      </c>
      <c r="FJ114" s="2">
        <f t="shared" si="151"/>
        <v>0.99426396537629647</v>
      </c>
      <c r="FK114" s="2">
        <f t="shared" si="151"/>
        <v>0.99579954280571359</v>
      </c>
      <c r="FL114" s="2">
        <f t="shared" si="151"/>
        <v>0.99656905837812348</v>
      </c>
      <c r="FM114" s="2">
        <f t="shared" si="151"/>
        <v>0.99728558584916749</v>
      </c>
      <c r="FN114" s="2">
        <f t="shared" si="151"/>
        <v>0.99714819335252158</v>
      </c>
      <c r="FO114" s="2">
        <f t="shared" si="151"/>
        <v>0.99740780832423892</v>
      </c>
      <c r="FP114" s="2">
        <f t="shared" si="151"/>
        <v>0.99760830194307293</v>
      </c>
      <c r="FQ114" s="2">
        <f t="shared" si="151"/>
        <v>0.99803317489919485</v>
      </c>
      <c r="FR114" s="2">
        <f t="shared" si="151"/>
        <v>0.99733484798694261</v>
      </c>
      <c r="FS114" s="2">
        <f t="shared" si="151"/>
        <v>0.99409615827829045</v>
      </c>
      <c r="FT114" s="2">
        <f t="shared" si="151"/>
        <v>0.99349042859555403</v>
      </c>
      <c r="FU114" s="2">
        <f t="shared" si="151"/>
        <v>0.99456812841226305</v>
      </c>
      <c r="FW114" s="2">
        <f t="shared" si="144"/>
        <v>2.4782757858655002E-6</v>
      </c>
      <c r="FX114" s="2">
        <f t="shared" si="144"/>
        <v>3.7567182906145724E-6</v>
      </c>
      <c r="FY114" s="2">
        <f t="shared" si="144"/>
        <v>4.9510670784546451E-6</v>
      </c>
      <c r="FZ114" s="2">
        <f t="shared" si="144"/>
        <v>7.1109470248364445E-6</v>
      </c>
      <c r="GA114" s="2">
        <f t="shared" si="144"/>
        <v>1.1368318820439774E-5</v>
      </c>
      <c r="GB114" s="2">
        <f t="shared" si="144"/>
        <v>1.1216142981554043E-5</v>
      </c>
      <c r="GC114" s="2">
        <f t="shared" si="144"/>
        <v>1.3799439877442965E-5</v>
      </c>
      <c r="GD114" s="2">
        <f t="shared" si="144"/>
        <v>1.8005125235909226E-5</v>
      </c>
      <c r="GE114" s="2">
        <f t="shared" si="144"/>
        <v>2.4237933092479173E-5</v>
      </c>
      <c r="GF114" s="2">
        <f t="shared" si="144"/>
        <v>2.5234157229417114E-5</v>
      </c>
      <c r="GG114" s="2">
        <f t="shared" si="144"/>
        <v>2.7437203502398779E-5</v>
      </c>
      <c r="GH114" s="2">
        <f t="shared" si="144"/>
        <v>1.456269549216487E-5</v>
      </c>
      <c r="GI114" s="2">
        <f t="shared" si="144"/>
        <v>2.4762553999220394E-5</v>
      </c>
      <c r="GJ114" s="2">
        <f t="shared" si="144"/>
        <v>7.8936797496459459E-5</v>
      </c>
      <c r="GK114" s="2">
        <f t="shared" si="144"/>
        <v>1.6159164861500629E-4</v>
      </c>
      <c r="GM114" s="107">
        <f t="shared" si="145"/>
        <v>7.309233771160145E-16</v>
      </c>
      <c r="GN114" s="107">
        <f t="shared" si="145"/>
        <v>2.3654981056690613E-19</v>
      </c>
      <c r="GO114" s="107">
        <f t="shared" si="145"/>
        <v>2.4909714849923107E-20</v>
      </c>
      <c r="GP114" s="107">
        <f t="shared" si="145"/>
        <v>8.9545565332051308E-25</v>
      </c>
      <c r="GQ114" s="107">
        <f t="shared" si="145"/>
        <v>1.1224960771941657E-28</v>
      </c>
      <c r="GR114" s="107">
        <f t="shared" si="145"/>
        <v>1.5512109682899824E-30</v>
      </c>
      <c r="GS114" s="107">
        <f t="shared" si="145"/>
        <v>3.4352248586119345E-35</v>
      </c>
      <c r="GT114" s="107">
        <f t="shared" si="145"/>
        <v>2.0439753378954066E-35</v>
      </c>
      <c r="GU114" s="107">
        <f t="shared" si="145"/>
        <v>2.3512551900502693E-35</v>
      </c>
      <c r="GV114" s="107">
        <f t="shared" si="145"/>
        <v>8.1287967003036962E-41</v>
      </c>
      <c r="GW114" s="107">
        <f t="shared" si="145"/>
        <v>3.8666098879393981E-43</v>
      </c>
      <c r="GX114" s="107">
        <f t="shared" si="145"/>
        <v>2.9581760276821514E-36</v>
      </c>
      <c r="GY114" s="107">
        <f t="shared" si="145"/>
        <v>1.5897218353513341E-32</v>
      </c>
      <c r="GZ114" s="107">
        <f t="shared" si="145"/>
        <v>2.4321854019374229E-34</v>
      </c>
      <c r="HA114" s="107">
        <f t="shared" si="145"/>
        <v>2.1216879206136168E-58</v>
      </c>
      <c r="HC114" s="107">
        <f t="shared" si="76"/>
        <v>0.17739063149817422</v>
      </c>
      <c r="HD114" s="107">
        <f t="shared" si="76"/>
        <v>0.12253489937269309</v>
      </c>
      <c r="HE114" s="107">
        <f t="shared" si="76"/>
        <v>8.1094550128901308E-2</v>
      </c>
      <c r="HF114" s="107">
        <f t="shared" si="76"/>
        <v>2.7739105824293512E-2</v>
      </c>
      <c r="HG114" s="107">
        <f t="shared" si="76"/>
        <v>3.4445365480349345E-3</v>
      </c>
      <c r="HH114" s="107">
        <f t="shared" si="76"/>
        <v>9.5299647021884596E-4</v>
      </c>
      <c r="HI114" s="107">
        <f t="shared" si="138"/>
        <v>6.4074124394335866E-5</v>
      </c>
      <c r="HJ114" s="107">
        <f t="shared" si="138"/>
        <v>3.9065619134408421E-5</v>
      </c>
      <c r="HK114" s="107">
        <f t="shared" si="138"/>
        <v>1.4826333303730503E-5</v>
      </c>
      <c r="HL114" s="107">
        <f t="shared" si="138"/>
        <v>1.8929045210772239E-6</v>
      </c>
      <c r="HM114" s="107">
        <f t="shared" si="138"/>
        <v>3.0489047607970332E-7</v>
      </c>
      <c r="HN114" s="107">
        <f t="shared" si="138"/>
        <v>5.7909747984994612E-5</v>
      </c>
      <c r="HO114" s="107">
        <f t="shared" si="138"/>
        <v>1.7893033515992227E-3</v>
      </c>
      <c r="HP114" s="107">
        <f t="shared" si="138"/>
        <v>2.1252125760997135E-4</v>
      </c>
      <c r="HQ114" s="107">
        <f t="shared" si="138"/>
        <v>3.5594407032278159E-11</v>
      </c>
      <c r="HS114" s="107">
        <f t="shared" si="146"/>
        <v>4.0567363305352477E-6</v>
      </c>
      <c r="HT114" s="107">
        <f t="shared" si="146"/>
        <v>5.2965687766498147E-7</v>
      </c>
      <c r="HU114" s="107">
        <f t="shared" si="146"/>
        <v>7.8682553886886398E-7</v>
      </c>
      <c r="HV114" s="107">
        <f t="shared" si="146"/>
        <v>2.2966372589406405E-7</v>
      </c>
      <c r="HW114" s="107">
        <f t="shared" si="146"/>
        <v>8.045285278055022E-7</v>
      </c>
      <c r="HX114" s="107">
        <f t="shared" si="146"/>
        <v>1.3375370138982782E-6</v>
      </c>
      <c r="HY114" s="107">
        <f t="shared" si="146"/>
        <v>1.795398010015643E-6</v>
      </c>
      <c r="HZ114" s="107">
        <f t="shared" si="146"/>
        <v>2.7883515751230091E-6</v>
      </c>
      <c r="IA114" s="107">
        <f t="shared" si="146"/>
        <v>9.7818518840885089E-6</v>
      </c>
      <c r="IB114" s="107">
        <f t="shared" si="146"/>
        <v>3.2142269116117992E-6</v>
      </c>
      <c r="IC114" s="107">
        <f t="shared" si="146"/>
        <v>5.5354413969957501E-6</v>
      </c>
      <c r="ID114" s="107">
        <f t="shared" si="146"/>
        <v>1.3080957576760127E-6</v>
      </c>
      <c r="IE114" s="107">
        <f t="shared" si="146"/>
        <v>1.5565191300691287E-7</v>
      </c>
      <c r="IF114" s="107">
        <f t="shared" si="146"/>
        <v>1.4009052649207215E-6</v>
      </c>
      <c r="IG114" s="107">
        <f t="shared" si="146"/>
        <v>2.0934035182992169E-4</v>
      </c>
      <c r="II114" s="107">
        <f t="shared" si="147"/>
        <v>6.9149293260311779E-24</v>
      </c>
      <c r="IJ114" s="107">
        <f t="shared" si="147"/>
        <v>3.0508576142883602E-28</v>
      </c>
      <c r="IK114" s="107">
        <f t="shared" si="147"/>
        <v>7.0942251975756501E-28</v>
      </c>
      <c r="IL114" s="107">
        <f t="shared" si="147"/>
        <v>2.056932667091601E-31</v>
      </c>
      <c r="IM114" s="107">
        <f t="shared" si="147"/>
        <v>3.6269719503563866E-30</v>
      </c>
      <c r="IN114" s="107">
        <f t="shared" si="147"/>
        <v>4.7124192112610592E-30</v>
      </c>
      <c r="IO114" s="107">
        <f t="shared" si="147"/>
        <v>5.7443394989868588E-31</v>
      </c>
      <c r="IP114" s="107">
        <f t="shared" si="147"/>
        <v>2.9526404934574648E-30</v>
      </c>
      <c r="IQ114" s="107">
        <f t="shared" si="147"/>
        <v>8.2327388712593513E-28</v>
      </c>
      <c r="IR114" s="107">
        <f t="shared" si="147"/>
        <v>5.0281862807231043E-31</v>
      </c>
      <c r="IS114" s="107">
        <f t="shared" si="147"/>
        <v>2.1981778546995448E-30</v>
      </c>
      <c r="IT114" s="107">
        <f t="shared" si="147"/>
        <v>2.0090140505795996E-31</v>
      </c>
      <c r="IU114" s="107">
        <f t="shared" si="147"/>
        <v>7.9849608561019735E-34</v>
      </c>
      <c r="IV114" s="107">
        <f t="shared" si="147"/>
        <v>9.5041392157722971E-30</v>
      </c>
      <c r="IW114" s="107">
        <f t="shared" si="147"/>
        <v>1.860937264962211E-19</v>
      </c>
      <c r="IY114" s="107">
        <f t="shared" si="148"/>
        <v>0.17739468823450547</v>
      </c>
      <c r="IZ114" s="107">
        <f t="shared" si="148"/>
        <v>0.12253542902957075</v>
      </c>
      <c r="JA114" s="107">
        <f t="shared" si="148"/>
        <v>8.109533695444017E-2</v>
      </c>
      <c r="JB114" s="107">
        <f t="shared" si="148"/>
        <v>2.7739335488019407E-2</v>
      </c>
      <c r="JC114" s="107">
        <f t="shared" si="148"/>
        <v>3.4453410765627399E-3</v>
      </c>
      <c r="JD114" s="107">
        <f t="shared" si="148"/>
        <v>9.5433400723274428E-4</v>
      </c>
      <c r="JE114" s="107">
        <f t="shared" si="148"/>
        <v>6.586952240435151E-5</v>
      </c>
      <c r="JF114" s="107">
        <f t="shared" si="148"/>
        <v>4.1853970709531427E-5</v>
      </c>
      <c r="JG114" s="107">
        <f t="shared" si="148"/>
        <v>2.460818518781901E-5</v>
      </c>
      <c r="JH114" s="107">
        <f t="shared" si="148"/>
        <v>5.1071314326890226E-6</v>
      </c>
      <c r="JI114" s="107">
        <f t="shared" si="148"/>
        <v>5.8403318730754534E-6</v>
      </c>
      <c r="JJ114" s="107">
        <f t="shared" si="148"/>
        <v>5.9217843742670626E-5</v>
      </c>
      <c r="JK114" s="107">
        <f t="shared" si="148"/>
        <v>1.7894590035122295E-3</v>
      </c>
      <c r="JL114" s="107">
        <f t="shared" si="148"/>
        <v>2.1392216287489208E-4</v>
      </c>
      <c r="JM114" s="107">
        <f t="shared" si="148"/>
        <v>2.0934038742432892E-4</v>
      </c>
    </row>
    <row r="115" spans="2:273" x14ac:dyDescent="0.25">
      <c r="B115" s="2">
        <v>87</v>
      </c>
      <c r="C115" s="37">
        <v>57.805999999999997</v>
      </c>
      <c r="D115" s="37">
        <v>58.79</v>
      </c>
      <c r="E115" s="37">
        <v>55.871000000000002</v>
      </c>
      <c r="F115" s="37">
        <v>56.145000000000003</v>
      </c>
      <c r="G115" s="37">
        <v>57.645000000000003</v>
      </c>
      <c r="H115" s="37">
        <v>57.851999999999997</v>
      </c>
      <c r="I115" s="37">
        <v>58.491999999999997</v>
      </c>
      <c r="J115" s="37">
        <v>58.377000000000002</v>
      </c>
      <c r="K115" s="37">
        <v>59.262</v>
      </c>
      <c r="L115" s="37">
        <v>59.984000000000002</v>
      </c>
      <c r="M115" s="37">
        <v>58.557000000000002</v>
      </c>
      <c r="N115" s="37">
        <v>54.295000000000002</v>
      </c>
      <c r="O115" s="37">
        <v>53.557000000000002</v>
      </c>
      <c r="P115" s="37">
        <v>55.508000000000003</v>
      </c>
      <c r="Q115" s="37">
        <v>53.540999999999997</v>
      </c>
      <c r="S115" s="4">
        <f t="shared" si="97"/>
        <v>64.663452991952568</v>
      </c>
      <c r="T115" s="4">
        <f t="shared" si="98"/>
        <v>63.807409585346036</v>
      </c>
      <c r="U115" s="4">
        <f t="shared" si="99"/>
        <v>60.278564570876078</v>
      </c>
      <c r="V115" s="4">
        <f t="shared" si="100"/>
        <v>57.760218507413278</v>
      </c>
      <c r="W115" s="4">
        <f t="shared" si="101"/>
        <v>58.413400891872406</v>
      </c>
      <c r="X115" s="4">
        <f t="shared" si="102"/>
        <v>59.002818647754303</v>
      </c>
      <c r="Y115" s="4">
        <f t="shared" si="103"/>
        <v>59.689247076383296</v>
      </c>
      <c r="Z115" s="4">
        <f t="shared" si="104"/>
        <v>58.375352118884479</v>
      </c>
      <c r="AA115" s="4">
        <f t="shared" si="105"/>
        <v>58.526778625893684</v>
      </c>
      <c r="AB115" s="4">
        <f t="shared" si="106"/>
        <v>58.97702515247822</v>
      </c>
      <c r="AC115" s="4">
        <f t="shared" si="107"/>
        <v>58.01068658231214</v>
      </c>
      <c r="AD115" s="4">
        <f t="shared" si="108"/>
        <v>54.668229001700091</v>
      </c>
      <c r="AE115" s="4">
        <f t="shared" si="109"/>
        <v>54.493047665102452</v>
      </c>
      <c r="AF115" s="4">
        <f t="shared" si="110"/>
        <v>54.968342298376164</v>
      </c>
      <c r="AG115" s="4">
        <f t="shared" si="110"/>
        <v>53.458367868328843</v>
      </c>
      <c r="AI115" s="4">
        <f t="shared" si="111"/>
        <v>-6.8574529919525702</v>
      </c>
      <c r="AJ115" s="4">
        <f t="shared" si="112"/>
        <v>-5.0174095853460372</v>
      </c>
      <c r="AK115" s="4">
        <f t="shared" si="113"/>
        <v>-4.407564570876076</v>
      </c>
      <c r="AL115" s="4">
        <f t="shared" si="114"/>
        <v>-1.6152185074132746</v>
      </c>
      <c r="AM115" s="4">
        <f t="shared" si="115"/>
        <v>-0.76840089187240324</v>
      </c>
      <c r="AN115" s="4">
        <f t="shared" si="116"/>
        <v>-1.1508186477543063</v>
      </c>
      <c r="AO115" s="4">
        <f t="shared" si="117"/>
        <v>-1.1972470763832987</v>
      </c>
      <c r="AP115" s="4">
        <f t="shared" si="118"/>
        <v>1.6478811155238304E-3</v>
      </c>
      <c r="AQ115" s="4">
        <f t="shared" si="119"/>
        <v>0.73522137410631672</v>
      </c>
      <c r="AR115" s="4">
        <f t="shared" si="120"/>
        <v>1.0069748475217821</v>
      </c>
      <c r="AS115" s="4">
        <f t="shared" si="121"/>
        <v>0.54631341768786257</v>
      </c>
      <c r="AT115" s="4">
        <f t="shared" si="122"/>
        <v>-0.37322900170008921</v>
      </c>
      <c r="AU115" s="4">
        <f t="shared" si="123"/>
        <v>-0.93604766510244986</v>
      </c>
      <c r="AV115" s="4">
        <f t="shared" si="139"/>
        <v>0.53965770162383819</v>
      </c>
      <c r="AW115" s="4">
        <f t="shared" si="139"/>
        <v>8.2632131671154241E-2</v>
      </c>
      <c r="AY115" s="2">
        <f t="shared" si="140"/>
        <v>54.826219895540255</v>
      </c>
      <c r="AZ115" s="2">
        <f t="shared" si="140"/>
        <v>58.629308157070547</v>
      </c>
      <c r="BA115" s="2">
        <f t="shared" si="140"/>
        <v>57.566646849142202</v>
      </c>
      <c r="BB115" s="2">
        <f t="shared" si="140"/>
        <v>57.21866440214523</v>
      </c>
      <c r="BC115" s="2">
        <f t="shared" si="140"/>
        <v>58.38089063805775</v>
      </c>
      <c r="BD115" s="2">
        <f t="shared" si="140"/>
        <v>58.995972740548233</v>
      </c>
      <c r="BE115" s="2">
        <f t="shared" si="140"/>
        <v>59.687826752662687</v>
      </c>
      <c r="BF115" s="2">
        <f t="shared" si="140"/>
        <v>58.373120219890495</v>
      </c>
      <c r="BG115" s="2">
        <f t="shared" si="140"/>
        <v>58.519278979560717</v>
      </c>
      <c r="BH115" s="2">
        <f t="shared" si="140"/>
        <v>58.973994925734743</v>
      </c>
      <c r="BI115" s="2">
        <f t="shared" si="140"/>
        <v>58.00521566565623</v>
      </c>
      <c r="BJ115" s="2">
        <f t="shared" si="140"/>
        <v>54.666697012846555</v>
      </c>
      <c r="BK115" s="2">
        <f t="shared" si="140"/>
        <v>54.480408399780316</v>
      </c>
      <c r="BL115" s="2">
        <f t="shared" si="140"/>
        <v>54.965472582440142</v>
      </c>
      <c r="BM115" s="2">
        <f t="shared" si="140"/>
        <v>53.18413182984434</v>
      </c>
      <c r="BO115" s="2" t="str">
        <f t="shared" si="141"/>
        <v/>
      </c>
      <c r="BP115" s="2" t="str">
        <f t="shared" si="141"/>
        <v/>
      </c>
      <c r="BQ115" s="2" t="str">
        <f t="shared" si="141"/>
        <v/>
      </c>
      <c r="BR115" s="2" t="str">
        <f t="shared" si="141"/>
        <v/>
      </c>
      <c r="BS115" s="2" t="str">
        <f t="shared" si="141"/>
        <v/>
      </c>
      <c r="BT115" s="2" t="str">
        <f t="shared" si="141"/>
        <v/>
      </c>
      <c r="BU115" s="2" t="str">
        <f t="shared" si="141"/>
        <v/>
      </c>
      <c r="BV115" s="2" t="str">
        <f t="shared" si="141"/>
        <v/>
      </c>
      <c r="BW115" s="2" t="str">
        <f t="shared" si="141"/>
        <v/>
      </c>
      <c r="BX115" s="2" t="str">
        <f t="shared" si="141"/>
        <v/>
      </c>
      <c r="BY115" s="2" t="str">
        <f t="shared" si="141"/>
        <v/>
      </c>
      <c r="BZ115" s="2" t="str">
        <f t="shared" si="141"/>
        <v/>
      </c>
      <c r="CA115" s="2" t="str">
        <f t="shared" si="141"/>
        <v/>
      </c>
      <c r="CB115" s="2" t="str">
        <f t="shared" si="141"/>
        <v/>
      </c>
      <c r="CC115" s="2" t="str">
        <f t="shared" si="141"/>
        <v/>
      </c>
      <c r="CE115" s="2" t="str">
        <f t="shared" si="142"/>
        <v/>
      </c>
      <c r="CF115" s="2" t="str">
        <f t="shared" si="142"/>
        <v/>
      </c>
      <c r="CG115" s="2" t="str">
        <f t="shared" si="142"/>
        <v/>
      </c>
      <c r="CH115" s="2" t="str">
        <f t="shared" si="142"/>
        <v/>
      </c>
      <c r="CI115" s="2">
        <f t="shared" si="142"/>
        <v>57.645000000000003</v>
      </c>
      <c r="CJ115" s="2">
        <f t="shared" si="142"/>
        <v>57.851999999999997</v>
      </c>
      <c r="CK115" s="2">
        <f t="shared" si="142"/>
        <v>58.491999999999997</v>
      </c>
      <c r="CL115" s="2">
        <f t="shared" si="142"/>
        <v>58.377000000000002</v>
      </c>
      <c r="CM115" s="2">
        <f t="shared" si="142"/>
        <v>59.262</v>
      </c>
      <c r="CN115" s="2">
        <f t="shared" si="142"/>
        <v>59.984000000000002</v>
      </c>
      <c r="CO115" s="2">
        <f t="shared" si="142"/>
        <v>58.557000000000002</v>
      </c>
      <c r="CP115" s="2">
        <f t="shared" si="142"/>
        <v>54.295000000000002</v>
      </c>
      <c r="CQ115" s="2">
        <f t="shared" si="142"/>
        <v>53.557000000000002</v>
      </c>
      <c r="CR115" s="2">
        <f t="shared" si="142"/>
        <v>55.508000000000003</v>
      </c>
      <c r="CS115" s="2">
        <f t="shared" si="142"/>
        <v>53.540999999999997</v>
      </c>
      <c r="CU115" s="2" t="str">
        <f t="shared" si="143"/>
        <v/>
      </c>
      <c r="CV115" s="2" t="str">
        <f t="shared" si="143"/>
        <v/>
      </c>
      <c r="CW115" s="2" t="str">
        <f t="shared" si="143"/>
        <v/>
      </c>
      <c r="CX115" s="2" t="str">
        <f t="shared" si="143"/>
        <v/>
      </c>
      <c r="CY115" s="2">
        <f t="shared" si="143"/>
        <v>57.645000000000003</v>
      </c>
      <c r="CZ115" s="2">
        <f t="shared" si="143"/>
        <v>57.851999999999997</v>
      </c>
      <c r="DA115" s="2">
        <f t="shared" si="143"/>
        <v>58.491999999999997</v>
      </c>
      <c r="DB115" s="2">
        <f t="shared" si="143"/>
        <v>58.377000000000002</v>
      </c>
      <c r="DC115" s="2">
        <f t="shared" si="143"/>
        <v>59.262</v>
      </c>
      <c r="DD115" s="2">
        <f t="shared" si="143"/>
        <v>59.984000000000002</v>
      </c>
      <c r="DE115" s="2">
        <f t="shared" si="143"/>
        <v>58.557000000000002</v>
      </c>
      <c r="DF115" s="2">
        <f t="shared" si="143"/>
        <v>54.295000000000002</v>
      </c>
      <c r="DG115" s="2">
        <f t="shared" si="143"/>
        <v>53.557000000000002</v>
      </c>
      <c r="DH115" s="2">
        <f t="shared" si="143"/>
        <v>55.508000000000003</v>
      </c>
      <c r="DI115" s="2">
        <f t="shared" si="143"/>
        <v>53.540999999999997</v>
      </c>
      <c r="DK115" s="2">
        <f t="shared" si="149"/>
        <v>73.634381981981988</v>
      </c>
      <c r="DL115" s="2">
        <f t="shared" si="149"/>
        <v>76.458077597840756</v>
      </c>
      <c r="DM115" s="2">
        <f t="shared" si="149"/>
        <v>76.077671322537114</v>
      </c>
      <c r="DN115" s="2">
        <f t="shared" si="149"/>
        <v>73.375736974789902</v>
      </c>
      <c r="DO115" s="2">
        <f t="shared" si="149"/>
        <v>79.035838095238091</v>
      </c>
      <c r="DP115" s="2">
        <f t="shared" si="149"/>
        <v>77.664823249299744</v>
      </c>
      <c r="DQ115" s="2">
        <f t="shared" si="149"/>
        <v>80.648427654698224</v>
      </c>
      <c r="DR115" s="2">
        <f t="shared" si="149"/>
        <v>79.402655971479533</v>
      </c>
      <c r="DS115" s="2">
        <f t="shared" si="149"/>
        <v>73.351861185383214</v>
      </c>
      <c r="DT115" s="2">
        <f t="shared" si="149"/>
        <v>80.689372177419344</v>
      </c>
      <c r="DU115" s="2">
        <f t="shared" si="149"/>
        <v>81.749877419354817</v>
      </c>
      <c r="DV115" s="2">
        <f t="shared" si="149"/>
        <v>73.470750445632788</v>
      </c>
      <c r="DW115" s="2">
        <f t="shared" si="149"/>
        <v>78.889019162210332</v>
      </c>
      <c r="DX115" s="2">
        <f t="shared" si="149"/>
        <v>75.393464171123014</v>
      </c>
      <c r="DY115" s="2">
        <f t="shared" si="149"/>
        <v>66.8368973727422</v>
      </c>
      <c r="EA115" s="2">
        <f t="shared" si="96"/>
        <v>54.734800000000007</v>
      </c>
      <c r="EB115" s="2">
        <f t="shared" si="96"/>
        <v>58.536762404092066</v>
      </c>
      <c r="EC115" s="2">
        <f t="shared" si="96"/>
        <v>57.475930104230542</v>
      </c>
      <c r="ED115" s="2">
        <f t="shared" si="96"/>
        <v>57.144623941862314</v>
      </c>
      <c r="EE115" s="2">
        <f t="shared" si="96"/>
        <v>58.311690122459133</v>
      </c>
      <c r="EF115" s="2">
        <f t="shared" si="96"/>
        <v>58.944921448127218</v>
      </c>
      <c r="EG115" s="2">
        <f t="shared" si="96"/>
        <v>59.642513474387535</v>
      </c>
      <c r="EH115" s="2">
        <f t="shared" si="96"/>
        <v>58.325348106904229</v>
      </c>
      <c r="EI115" s="2">
        <f t="shared" si="96"/>
        <v>58.488660191458941</v>
      </c>
      <c r="EJ115" s="2">
        <f t="shared" si="96"/>
        <v>58.932652828230395</v>
      </c>
      <c r="EK115" s="2">
        <f t="shared" si="96"/>
        <v>57.968060852862081</v>
      </c>
      <c r="EL115" s="2">
        <f t="shared" si="96"/>
        <v>54.626786302895326</v>
      </c>
      <c r="EM115" s="2">
        <f t="shared" si="135"/>
        <v>54.362830649552699</v>
      </c>
      <c r="EN115" s="2">
        <f t="shared" si="135"/>
        <v>54.854995701813294</v>
      </c>
      <c r="EO115" s="2">
        <f t="shared" si="135"/>
        <v>53.121735506201333</v>
      </c>
      <c r="EQ115" s="2">
        <f t="shared" si="150"/>
        <v>54.725926257451718</v>
      </c>
      <c r="ER115" s="2">
        <f t="shared" si="150"/>
        <v>57.830542397734149</v>
      </c>
      <c r="ES115" s="2">
        <f t="shared" si="150"/>
        <v>57.138577329277126</v>
      </c>
      <c r="ET115" s="2">
        <f t="shared" si="150"/>
        <v>57.075806875408176</v>
      </c>
      <c r="EU115" s="2">
        <f t="shared" si="150"/>
        <v>57.874421683156129</v>
      </c>
      <c r="EV115" s="2">
        <f t="shared" si="150"/>
        <v>58.805720551006146</v>
      </c>
      <c r="EW115" s="2">
        <f t="shared" si="150"/>
        <v>59.433862887998735</v>
      </c>
      <c r="EX115" s="2">
        <f t="shared" si="150"/>
        <v>58.249790834286131</v>
      </c>
      <c r="EY115" s="2">
        <f t="shared" si="150"/>
        <v>58.435361977291876</v>
      </c>
      <c r="EZ115" s="2">
        <f t="shared" si="150"/>
        <v>58.570206640759459</v>
      </c>
      <c r="FA115" s="2">
        <f t="shared" si="150"/>
        <v>57.543435105960782</v>
      </c>
      <c r="FB115" s="2">
        <f t="shared" si="150"/>
        <v>54.411617855335422</v>
      </c>
      <c r="FC115" s="2">
        <f t="shared" si="150"/>
        <v>54.22924774747235</v>
      </c>
      <c r="FD115" s="2">
        <f t="shared" si="150"/>
        <v>54.829486729813382</v>
      </c>
      <c r="FE115" s="2">
        <f t="shared" si="150"/>
        <v>52.785318918139261</v>
      </c>
      <c r="FG115" s="2">
        <f t="shared" si="151"/>
        <v>0.9951628600403355</v>
      </c>
      <c r="FH115" s="2">
        <f t="shared" si="151"/>
        <v>0.99483580909149583</v>
      </c>
      <c r="FI115" s="2">
        <f t="shared" si="151"/>
        <v>0.99512309914581065</v>
      </c>
      <c r="FJ115" s="2">
        <f t="shared" si="151"/>
        <v>0.99543832414989586</v>
      </c>
      <c r="FK115" s="2">
        <f t="shared" si="151"/>
        <v>0.99666057326949398</v>
      </c>
      <c r="FL115" s="2">
        <f t="shared" si="151"/>
        <v>0.99727278174243483</v>
      </c>
      <c r="FM115" s="2">
        <f t="shared" si="151"/>
        <v>0.99784265980293274</v>
      </c>
      <c r="FN115" s="2">
        <f t="shared" si="151"/>
        <v>0.99773340001720257</v>
      </c>
      <c r="FO115" s="2">
        <f t="shared" si="151"/>
        <v>0.99793985061276724</v>
      </c>
      <c r="FP115" s="2">
        <f t="shared" si="151"/>
        <v>0.99809927172716006</v>
      </c>
      <c r="FQ115" s="2">
        <f t="shared" si="151"/>
        <v>0.99843706304980062</v>
      </c>
      <c r="FR115" s="2">
        <f t="shared" si="151"/>
        <v>0.99788183344056947</v>
      </c>
      <c r="FS115" s="2">
        <f t="shared" si="151"/>
        <v>0.99520586624292529</v>
      </c>
      <c r="FT115" s="2">
        <f t="shared" si="151"/>
        <v>0.9946208588883283</v>
      </c>
      <c r="FU115" s="2">
        <f t="shared" si="151"/>
        <v>0.99544582714828977</v>
      </c>
      <c r="FW115" s="2">
        <f t="shared" si="144"/>
        <v>3.119962362216028E-6</v>
      </c>
      <c r="FX115" s="2">
        <f t="shared" si="144"/>
        <v>4.7294235206498756E-6</v>
      </c>
      <c r="FY115" s="2">
        <f t="shared" si="144"/>
        <v>6.2330161701048308E-6</v>
      </c>
      <c r="FZ115" s="2">
        <f t="shared" si="144"/>
        <v>8.952135428773239E-6</v>
      </c>
      <c r="GA115" s="2">
        <f t="shared" si="144"/>
        <v>1.4311823324910158E-5</v>
      </c>
      <c r="GB115" s="2">
        <f t="shared" si="144"/>
        <v>1.4120246414560076E-5</v>
      </c>
      <c r="GC115" s="2">
        <f t="shared" si="144"/>
        <v>1.7372403458195546E-5</v>
      </c>
      <c r="GD115" s="2">
        <f t="shared" si="144"/>
        <v>2.2667004028801881E-5</v>
      </c>
      <c r="GE115" s="2">
        <f t="shared" si="144"/>
        <v>3.0513558401986181E-5</v>
      </c>
      <c r="GF115" s="2">
        <f t="shared" si="144"/>
        <v>3.1767714218557671E-5</v>
      </c>
      <c r="GG115" s="2">
        <f t="shared" si="144"/>
        <v>3.4541147330891363E-5</v>
      </c>
      <c r="GH115" s="2">
        <f t="shared" si="144"/>
        <v>1.833327829089562E-5</v>
      </c>
      <c r="GI115" s="2">
        <f t="shared" si="144"/>
        <v>3.0528257935926324E-5</v>
      </c>
      <c r="GJ115" s="2">
        <f t="shared" si="144"/>
        <v>9.5632516644178646E-5</v>
      </c>
      <c r="GK115" s="2">
        <f t="shared" si="144"/>
        <v>1.9289829544877354E-4</v>
      </c>
      <c r="GM115" s="107">
        <f t="shared" si="145"/>
        <v>3.4763120084081364E-17</v>
      </c>
      <c r="GN115" s="107">
        <f t="shared" si="145"/>
        <v>5.1328818952668301E-21</v>
      </c>
      <c r="GO115" s="107">
        <f t="shared" si="145"/>
        <v>4.5970086691458488E-22</v>
      </c>
      <c r="GP115" s="107">
        <f t="shared" si="145"/>
        <v>6.904503548120342E-27</v>
      </c>
      <c r="GQ115" s="107">
        <f t="shared" si="145"/>
        <v>5.3446368282122765E-31</v>
      </c>
      <c r="GR115" s="107">
        <f t="shared" si="145"/>
        <v>6.3138285909625688E-33</v>
      </c>
      <c r="GS115" s="107">
        <f t="shared" si="145"/>
        <v>7.4981690882601974E-38</v>
      </c>
      <c r="GT115" s="107">
        <f t="shared" si="145"/>
        <v>4.0605699262225038E-38</v>
      </c>
      <c r="GU115" s="107">
        <f t="shared" si="145"/>
        <v>5.2291847134534429E-38</v>
      </c>
      <c r="GV115" s="107">
        <f t="shared" si="145"/>
        <v>7.4296503854360339E-44</v>
      </c>
      <c r="GW115" s="107">
        <f t="shared" si="145"/>
        <v>2.9624664662854952E-46</v>
      </c>
      <c r="GX115" s="107">
        <f t="shared" si="145"/>
        <v>5.4270965704294549E-39</v>
      </c>
      <c r="GY115" s="107">
        <f t="shared" si="145"/>
        <v>4.2875573572863824E-35</v>
      </c>
      <c r="GZ115" s="107">
        <f t="shared" si="145"/>
        <v>7.0433317016069264E-37</v>
      </c>
      <c r="HA115" s="107">
        <f t="shared" si="145"/>
        <v>2.5978406501044906E-62</v>
      </c>
      <c r="HC115" s="107">
        <f t="shared" si="76"/>
        <v>9.5582033064762789E-2</v>
      </c>
      <c r="HD115" s="107">
        <f t="shared" si="76"/>
        <v>5.4664687636559399E-2</v>
      </c>
      <c r="HE115" s="107">
        <f t="shared" si="76"/>
        <v>3.2306999186295572E-2</v>
      </c>
      <c r="HF115" s="107">
        <f t="shared" si="76"/>
        <v>7.8566170059221584E-3</v>
      </c>
      <c r="HG115" s="107">
        <f t="shared" si="76"/>
        <v>6.5153103906600944E-4</v>
      </c>
      <c r="HH115" s="107">
        <f t="shared" si="76"/>
        <v>1.4935917057720235E-4</v>
      </c>
      <c r="HI115" s="107">
        <f t="shared" si="138"/>
        <v>6.5179920923572885E-6</v>
      </c>
      <c r="HJ115" s="107">
        <f t="shared" si="138"/>
        <v>3.6331453793293306E-6</v>
      </c>
      <c r="HK115" s="107">
        <f t="shared" si="138"/>
        <v>1.285082662644901E-6</v>
      </c>
      <c r="HL115" s="107">
        <f t="shared" si="138"/>
        <v>1.0968872066897635E-7</v>
      </c>
      <c r="HM115" s="107">
        <f t="shared" si="138"/>
        <v>1.4684417022751148E-8</v>
      </c>
      <c r="HN115" s="107">
        <f t="shared" si="138"/>
        <v>5.641932838662844E-6</v>
      </c>
      <c r="HO115" s="107">
        <f t="shared" si="138"/>
        <v>2.8521433447789763E-4</v>
      </c>
      <c r="HP115" s="107">
        <f t="shared" si="138"/>
        <v>2.7190946912793848E-5</v>
      </c>
      <c r="HQ115" s="107">
        <f t="shared" si="138"/>
        <v>4.5466328342449837E-13</v>
      </c>
      <c r="HS115" s="107">
        <f t="shared" si="146"/>
        <v>8.3254398686075879E-6</v>
      </c>
      <c r="HT115" s="107">
        <f t="shared" si="146"/>
        <v>1.2743832099288951E-6</v>
      </c>
      <c r="HU115" s="107">
        <f t="shared" si="146"/>
        <v>1.8941104396618032E-6</v>
      </c>
      <c r="HV115" s="107">
        <f t="shared" si="146"/>
        <v>6.2828008168132984E-7</v>
      </c>
      <c r="HW115" s="107">
        <f t="shared" si="146"/>
        <v>2.144082233650726E-6</v>
      </c>
      <c r="HX115" s="107">
        <f t="shared" si="146"/>
        <v>3.4875681304559274E-6</v>
      </c>
      <c r="HY115" s="107">
        <f t="shared" si="146"/>
        <v>4.7820827282176912E-6</v>
      </c>
      <c r="HZ115" s="107">
        <f t="shared" si="146"/>
        <v>7.3814040591687008E-6</v>
      </c>
      <c r="IA115" s="107">
        <f t="shared" si="146"/>
        <v>2.4219713999631727E-5</v>
      </c>
      <c r="IB115" s="107">
        <f t="shared" si="146"/>
        <v>8.8342317990106878E-6</v>
      </c>
      <c r="IC115" s="107">
        <f t="shared" si="146"/>
        <v>1.4821506278432883E-5</v>
      </c>
      <c r="ID115" s="107">
        <f t="shared" si="146"/>
        <v>3.5707467482311444E-6</v>
      </c>
      <c r="IE115" s="107">
        <f t="shared" si="146"/>
        <v>4.5662273591612483E-7</v>
      </c>
      <c r="IF115" s="107">
        <f t="shared" si="146"/>
        <v>3.646696659261042E-6</v>
      </c>
      <c r="IG115" s="107">
        <f t="shared" si="146"/>
        <v>3.8063233870047635E-4</v>
      </c>
      <c r="II115" s="107">
        <f t="shared" si="147"/>
        <v>4.239161395282097E-23</v>
      </c>
      <c r="IJ115" s="107">
        <f t="shared" si="147"/>
        <v>2.8550290056414471E-27</v>
      </c>
      <c r="IK115" s="107">
        <f t="shared" si="147"/>
        <v>6.7648599526262461E-27</v>
      </c>
      <c r="IL115" s="107">
        <f t="shared" si="147"/>
        <v>2.8659792761900873E-30</v>
      </c>
      <c r="IM115" s="107">
        <f t="shared" si="147"/>
        <v>5.0202980310292175E-29</v>
      </c>
      <c r="IN115" s="107">
        <f t="shared" si="147"/>
        <v>6.4354632108443206E-29</v>
      </c>
      <c r="IO115" s="107">
        <f t="shared" si="147"/>
        <v>8.9607139836110559E-30</v>
      </c>
      <c r="IP115" s="107">
        <f t="shared" si="147"/>
        <v>4.5985817687305417E-29</v>
      </c>
      <c r="IQ115" s="107">
        <f t="shared" si="147"/>
        <v>1.0887894756710454E-26</v>
      </c>
      <c r="IR115" s="107">
        <f t="shared" si="147"/>
        <v>9.2101467481554448E-30</v>
      </c>
      <c r="IS115" s="107">
        <f t="shared" si="147"/>
        <v>3.8662766845789543E-29</v>
      </c>
      <c r="IT115" s="107">
        <f t="shared" si="147"/>
        <v>3.3138385744846438E-30</v>
      </c>
      <c r="IU115" s="107">
        <f t="shared" si="147"/>
        <v>1.439050763242217E-32</v>
      </c>
      <c r="IV115" s="107">
        <f t="shared" si="147"/>
        <v>1.280077011813901E-28</v>
      </c>
      <c r="IW115" s="107">
        <f t="shared" si="147"/>
        <v>9.732108327536037E-19</v>
      </c>
      <c r="IY115" s="107">
        <f t="shared" si="148"/>
        <v>9.5590358504631434E-2</v>
      </c>
      <c r="IZ115" s="107">
        <f t="shared" si="148"/>
        <v>5.4665962019769331E-2</v>
      </c>
      <c r="JA115" s="107">
        <f t="shared" si="148"/>
        <v>3.2308893296735232E-2</v>
      </c>
      <c r="JB115" s="107">
        <f t="shared" si="148"/>
        <v>7.8572452860038392E-3</v>
      </c>
      <c r="JC115" s="107">
        <f t="shared" si="148"/>
        <v>6.5367512129966014E-4</v>
      </c>
      <c r="JD115" s="107">
        <f t="shared" si="148"/>
        <v>1.5284673870765827E-4</v>
      </c>
      <c r="JE115" s="107">
        <f t="shared" si="148"/>
        <v>1.130007482057498E-5</v>
      </c>
      <c r="JF115" s="107">
        <f t="shared" si="148"/>
        <v>1.1014549438498032E-5</v>
      </c>
      <c r="JG115" s="107">
        <f t="shared" si="148"/>
        <v>2.5504796662276626E-5</v>
      </c>
      <c r="JH115" s="107">
        <f t="shared" si="148"/>
        <v>8.9439205196796639E-6</v>
      </c>
      <c r="JI115" s="107">
        <f t="shared" si="148"/>
        <v>1.4836190695455634E-5</v>
      </c>
      <c r="JJ115" s="107">
        <f t="shared" si="148"/>
        <v>9.2126795868939875E-6</v>
      </c>
      <c r="JK115" s="107">
        <f t="shared" si="148"/>
        <v>2.8567095721381377E-4</v>
      </c>
      <c r="JL115" s="107">
        <f t="shared" si="148"/>
        <v>3.0837643572054891E-5</v>
      </c>
      <c r="JM115" s="107">
        <f t="shared" si="148"/>
        <v>3.806323391551406E-4</v>
      </c>
    </row>
    <row r="116" spans="2:273" x14ac:dyDescent="0.25">
      <c r="B116" s="2">
        <v>88</v>
      </c>
      <c r="C116" s="37">
        <v>54.774000000000001</v>
      </c>
      <c r="D116" s="37">
        <v>56.258000000000003</v>
      </c>
      <c r="E116" s="37">
        <v>57.015999999999998</v>
      </c>
      <c r="F116" s="37">
        <v>56.241999999999997</v>
      </c>
      <c r="G116" s="37">
        <v>56.258000000000003</v>
      </c>
      <c r="H116" s="37">
        <v>58.802999999999997</v>
      </c>
      <c r="I116" s="37">
        <v>60.246000000000002</v>
      </c>
      <c r="J116" s="37">
        <v>58.097999999999999</v>
      </c>
      <c r="K116" s="37">
        <v>58.262</v>
      </c>
      <c r="L116" s="37">
        <v>58.753999999999998</v>
      </c>
      <c r="M116" s="37">
        <v>58.426000000000002</v>
      </c>
      <c r="N116" s="37">
        <v>53.491999999999997</v>
      </c>
      <c r="O116" s="37">
        <v>54.524999999999999</v>
      </c>
      <c r="P116" s="37">
        <v>53.984000000000002</v>
      </c>
      <c r="Q116" s="37">
        <v>54.213000000000001</v>
      </c>
      <c r="S116" s="4">
        <f t="shared" si="97"/>
        <v>58.824431063058611</v>
      </c>
      <c r="T116" s="4">
        <f t="shared" si="98"/>
        <v>60.064225518391062</v>
      </c>
      <c r="U116" s="4">
        <f t="shared" si="99"/>
        <v>58.158821184811877</v>
      </c>
      <c r="V116" s="4">
        <f t="shared" si="100"/>
        <v>57.182180076988004</v>
      </c>
      <c r="W116" s="4">
        <f t="shared" si="101"/>
        <v>58.225956037315896</v>
      </c>
      <c r="X116" s="4">
        <f t="shared" si="102"/>
        <v>58.848328769706164</v>
      </c>
      <c r="Y116" s="4">
        <f t="shared" si="103"/>
        <v>59.5289741277548</v>
      </c>
      <c r="Z116" s="4">
        <f t="shared" si="104"/>
        <v>58.240554728226257</v>
      </c>
      <c r="AA116" s="4">
        <f t="shared" si="105"/>
        <v>58.391558429288409</v>
      </c>
      <c r="AB116" s="4">
        <f t="shared" si="106"/>
        <v>58.776259655801148</v>
      </c>
      <c r="AC116" s="4">
        <f t="shared" si="107"/>
        <v>57.807296366295859</v>
      </c>
      <c r="AD116" s="4">
        <f t="shared" si="108"/>
        <v>54.498189072719214</v>
      </c>
      <c r="AE116" s="4">
        <f t="shared" si="109"/>
        <v>54.299720655837099</v>
      </c>
      <c r="AF116" s="4">
        <f t="shared" si="110"/>
        <v>54.801571342999623</v>
      </c>
      <c r="AG116" s="4">
        <f t="shared" si="110"/>
        <v>53.553762708794586</v>
      </c>
      <c r="AI116" s="4">
        <f t="shared" si="111"/>
        <v>-4.0504310630586104</v>
      </c>
      <c r="AJ116" s="4">
        <f t="shared" si="112"/>
        <v>-3.8062255183910594</v>
      </c>
      <c r="AK116" s="4">
        <f t="shared" si="113"/>
        <v>-1.1428211848118792</v>
      </c>
      <c r="AL116" s="4">
        <f t="shared" si="114"/>
        <v>-0.94018007698800687</v>
      </c>
      <c r="AM116" s="4">
        <f t="shared" si="115"/>
        <v>-1.9679560373158935</v>
      </c>
      <c r="AN116" s="4">
        <f t="shared" si="116"/>
        <v>-4.5328769706166838E-2</v>
      </c>
      <c r="AO116" s="4">
        <f t="shared" si="117"/>
        <v>0.71702587224520187</v>
      </c>
      <c r="AP116" s="4">
        <f t="shared" si="118"/>
        <v>-0.14255472822625848</v>
      </c>
      <c r="AQ116" s="4">
        <f t="shared" si="119"/>
        <v>-0.12955842928840866</v>
      </c>
      <c r="AR116" s="4">
        <f t="shared" si="120"/>
        <v>-2.2259655801150302E-2</v>
      </c>
      <c r="AS116" s="4">
        <f t="shared" si="121"/>
        <v>0.61870363370414339</v>
      </c>
      <c r="AT116" s="4">
        <f t="shared" si="122"/>
        <v>-1.0061890727192164</v>
      </c>
      <c r="AU116" s="4">
        <f t="shared" si="123"/>
        <v>0.22527934416289952</v>
      </c>
      <c r="AV116" s="4">
        <f t="shared" si="139"/>
        <v>-0.81757134299962075</v>
      </c>
      <c r="AW116" s="4">
        <f t="shared" si="139"/>
        <v>0.65923729120541452</v>
      </c>
      <c r="AY116" s="2">
        <f t="shared" si="140"/>
        <v>54.825503189600468</v>
      </c>
      <c r="AZ116" s="2">
        <f t="shared" si="140"/>
        <v>58.438780323964068</v>
      </c>
      <c r="BA116" s="2">
        <f t="shared" si="140"/>
        <v>57.41204176000749</v>
      </c>
      <c r="BB116" s="2">
        <f t="shared" si="140"/>
        <v>57.084329298948745</v>
      </c>
      <c r="BC116" s="2">
        <f t="shared" si="140"/>
        <v>58.221132888244995</v>
      </c>
      <c r="BD116" s="2">
        <f t="shared" si="140"/>
        <v>58.84573458014183</v>
      </c>
      <c r="BE116" s="2">
        <f t="shared" si="140"/>
        <v>59.52588739304479</v>
      </c>
      <c r="BF116" s="2">
        <f t="shared" si="140"/>
        <v>58.235322738616368</v>
      </c>
      <c r="BG116" s="2">
        <f t="shared" si="140"/>
        <v>58.374517071863018</v>
      </c>
      <c r="BH116" s="2">
        <f t="shared" si="140"/>
        <v>58.768639382450552</v>
      </c>
      <c r="BI116" s="2">
        <f t="shared" si="140"/>
        <v>57.793893244790077</v>
      </c>
      <c r="BJ116" s="2">
        <f t="shared" si="140"/>
        <v>54.494691689970978</v>
      </c>
      <c r="BK116" s="2">
        <f t="shared" si="140"/>
        <v>54.297990904677839</v>
      </c>
      <c r="BL116" s="2">
        <f t="shared" si="140"/>
        <v>54.796533074736402</v>
      </c>
      <c r="BM116" s="2">
        <f t="shared" si="140"/>
        <v>53.084871999684594</v>
      </c>
      <c r="BO116" s="2" t="str">
        <f t="shared" si="141"/>
        <v/>
      </c>
      <c r="BP116" s="2" t="str">
        <f t="shared" si="141"/>
        <v/>
      </c>
      <c r="BQ116" s="2" t="str">
        <f t="shared" si="141"/>
        <v/>
      </c>
      <c r="BR116" s="2" t="str">
        <f t="shared" si="141"/>
        <v/>
      </c>
      <c r="BS116" s="2" t="str">
        <f t="shared" si="141"/>
        <v/>
      </c>
      <c r="BT116" s="2" t="str">
        <f t="shared" si="141"/>
        <v/>
      </c>
      <c r="BU116" s="2" t="str">
        <f t="shared" si="141"/>
        <v/>
      </c>
      <c r="BV116" s="2" t="str">
        <f t="shared" si="141"/>
        <v/>
      </c>
      <c r="BW116" s="2" t="str">
        <f t="shared" si="141"/>
        <v/>
      </c>
      <c r="BX116" s="2" t="str">
        <f t="shared" si="141"/>
        <v/>
      </c>
      <c r="BY116" s="2" t="str">
        <f t="shared" si="141"/>
        <v/>
      </c>
      <c r="BZ116" s="2" t="str">
        <f t="shared" si="141"/>
        <v/>
      </c>
      <c r="CA116" s="2" t="str">
        <f t="shared" si="141"/>
        <v/>
      </c>
      <c r="CB116" s="2" t="str">
        <f t="shared" si="141"/>
        <v/>
      </c>
      <c r="CC116" s="2" t="str">
        <f t="shared" si="141"/>
        <v/>
      </c>
      <c r="CE116" s="2" t="str">
        <f t="shared" si="142"/>
        <v/>
      </c>
      <c r="CF116" s="2" t="str">
        <f t="shared" si="142"/>
        <v/>
      </c>
      <c r="CG116" s="2" t="str">
        <f t="shared" si="142"/>
        <v/>
      </c>
      <c r="CH116" s="2">
        <f t="shared" si="142"/>
        <v>56.241999999999997</v>
      </c>
      <c r="CI116" s="2">
        <f t="shared" si="142"/>
        <v>56.258000000000003</v>
      </c>
      <c r="CJ116" s="2">
        <f t="shared" si="142"/>
        <v>58.802999999999997</v>
      </c>
      <c r="CK116" s="2">
        <f t="shared" si="142"/>
        <v>60.246000000000002</v>
      </c>
      <c r="CL116" s="2">
        <f t="shared" si="142"/>
        <v>58.097999999999999</v>
      </c>
      <c r="CM116" s="2">
        <f t="shared" si="142"/>
        <v>58.262</v>
      </c>
      <c r="CN116" s="2">
        <f t="shared" si="142"/>
        <v>58.753999999999998</v>
      </c>
      <c r="CO116" s="2">
        <f t="shared" si="142"/>
        <v>58.426000000000002</v>
      </c>
      <c r="CP116" s="2">
        <f t="shared" si="142"/>
        <v>53.491999999999997</v>
      </c>
      <c r="CQ116" s="2">
        <f t="shared" si="142"/>
        <v>54.524999999999999</v>
      </c>
      <c r="CR116" s="2">
        <f t="shared" si="142"/>
        <v>53.984000000000002</v>
      </c>
      <c r="CS116" s="2">
        <f t="shared" si="142"/>
        <v>54.213000000000001</v>
      </c>
      <c r="CU116" s="2" t="str">
        <f t="shared" si="143"/>
        <v/>
      </c>
      <c r="CV116" s="2" t="str">
        <f t="shared" si="143"/>
        <v/>
      </c>
      <c r="CW116" s="2" t="str">
        <f t="shared" si="143"/>
        <v/>
      </c>
      <c r="CX116" s="2">
        <f t="shared" si="143"/>
        <v>56.241999999999997</v>
      </c>
      <c r="CY116" s="2">
        <f t="shared" si="143"/>
        <v>56.258000000000003</v>
      </c>
      <c r="CZ116" s="2">
        <f t="shared" si="143"/>
        <v>58.802999999999997</v>
      </c>
      <c r="DA116" s="2">
        <f t="shared" si="143"/>
        <v>60.246000000000002</v>
      </c>
      <c r="DB116" s="2">
        <f t="shared" si="143"/>
        <v>58.097999999999999</v>
      </c>
      <c r="DC116" s="2">
        <f t="shared" si="143"/>
        <v>58.262</v>
      </c>
      <c r="DD116" s="2">
        <f t="shared" si="143"/>
        <v>58.753999999999998</v>
      </c>
      <c r="DE116" s="2">
        <f t="shared" si="143"/>
        <v>58.426000000000002</v>
      </c>
      <c r="DF116" s="2">
        <f t="shared" si="143"/>
        <v>53.491999999999997</v>
      </c>
      <c r="DG116" s="2">
        <f t="shared" si="143"/>
        <v>54.524999999999999</v>
      </c>
      <c r="DH116" s="2">
        <f t="shared" si="143"/>
        <v>53.984000000000002</v>
      </c>
      <c r="DI116" s="2">
        <f t="shared" si="143"/>
        <v>54.213000000000001</v>
      </c>
      <c r="DK116" s="2">
        <f t="shared" si="149"/>
        <v>73.759604504504523</v>
      </c>
      <c r="DL116" s="2">
        <f t="shared" si="149"/>
        <v>76.589168690958161</v>
      </c>
      <c r="DM116" s="2">
        <f t="shared" si="149"/>
        <v>76.221515249662616</v>
      </c>
      <c r="DN116" s="2">
        <f t="shared" si="149"/>
        <v>73.504149579831918</v>
      </c>
      <c r="DO116" s="2">
        <f t="shared" si="149"/>
        <v>79.212247619047616</v>
      </c>
      <c r="DP116" s="2">
        <f t="shared" si="149"/>
        <v>77.798336134453805</v>
      </c>
      <c r="DQ116" s="2">
        <f t="shared" si="149"/>
        <v>80.821122383498846</v>
      </c>
      <c r="DR116" s="2">
        <f t="shared" si="149"/>
        <v>79.571454099821779</v>
      </c>
      <c r="DS116" s="2">
        <f t="shared" si="149"/>
        <v>73.44375089126558</v>
      </c>
      <c r="DT116" s="2">
        <f t="shared" si="149"/>
        <v>80.893670967741912</v>
      </c>
      <c r="DU116" s="2">
        <f t="shared" si="149"/>
        <v>81.95369556451611</v>
      </c>
      <c r="DV116" s="2">
        <f t="shared" si="149"/>
        <v>73.615043894830649</v>
      </c>
      <c r="DW116" s="2">
        <f t="shared" si="149"/>
        <v>79.114991087344009</v>
      </c>
      <c r="DX116" s="2">
        <f t="shared" si="149"/>
        <v>75.584797555385819</v>
      </c>
      <c r="DY116" s="2">
        <f t="shared" si="149"/>
        <v>66.960395730706082</v>
      </c>
      <c r="EA116" s="2">
        <f t="shared" si="96"/>
        <v>54.752400000000002</v>
      </c>
      <c r="EB116" s="2">
        <f t="shared" si="96"/>
        <v>58.363943734015336</v>
      </c>
      <c r="EC116" s="2">
        <f t="shared" si="96"/>
        <v>57.338821888412028</v>
      </c>
      <c r="ED116" s="2">
        <f t="shared" si="96"/>
        <v>57.024560693179993</v>
      </c>
      <c r="EE116" s="2">
        <f t="shared" si="96"/>
        <v>58.16527264250638</v>
      </c>
      <c r="EF116" s="2">
        <f t="shared" si="96"/>
        <v>58.804567542377811</v>
      </c>
      <c r="EG116" s="2">
        <f t="shared" si="96"/>
        <v>59.489320489977736</v>
      </c>
      <c r="EH116" s="2">
        <f t="shared" si="96"/>
        <v>58.196823273942094</v>
      </c>
      <c r="EI116" s="2">
        <f t="shared" si="96"/>
        <v>58.349808416734007</v>
      </c>
      <c r="EJ116" s="2">
        <f t="shared" si="96"/>
        <v>58.735184224182653</v>
      </c>
      <c r="EK116" s="2">
        <f t="shared" si="96"/>
        <v>57.763868689973108</v>
      </c>
      <c r="EL116" s="2">
        <f t="shared" si="96"/>
        <v>54.462457683741654</v>
      </c>
      <c r="EM116" s="2">
        <f t="shared" si="135"/>
        <v>54.20102555425904</v>
      </c>
      <c r="EN116" s="2">
        <f t="shared" si="135"/>
        <v>54.703738025520479</v>
      </c>
      <c r="EO116" s="2">
        <f t="shared" si="135"/>
        <v>53.031785116815698</v>
      </c>
      <c r="EQ116" s="2">
        <f t="shared" si="150"/>
        <v>54.630116354620512</v>
      </c>
      <c r="ER116" s="2">
        <f t="shared" si="150"/>
        <v>57.706431729336614</v>
      </c>
      <c r="ES116" s="2">
        <f t="shared" si="150"/>
        <v>57.022161745936529</v>
      </c>
      <c r="ET116" s="2">
        <f t="shared" si="150"/>
        <v>56.959605123669441</v>
      </c>
      <c r="EU116" s="2">
        <f t="shared" si="150"/>
        <v>57.757269805813294</v>
      </c>
      <c r="EV116" s="2">
        <f t="shared" si="150"/>
        <v>58.670775245281995</v>
      </c>
      <c r="EW116" s="2">
        <f t="shared" si="150"/>
        <v>59.293975106509443</v>
      </c>
      <c r="EX116" s="2">
        <f t="shared" si="150"/>
        <v>58.130597537065839</v>
      </c>
      <c r="EY116" s="2">
        <f t="shared" si="150"/>
        <v>58.29596626974719</v>
      </c>
      <c r="EZ116" s="2">
        <f t="shared" si="150"/>
        <v>58.413731353673228</v>
      </c>
      <c r="FA116" s="2">
        <f t="shared" si="150"/>
        <v>57.386540074609087</v>
      </c>
      <c r="FB116" s="2">
        <f t="shared" si="150"/>
        <v>54.261492808007347</v>
      </c>
      <c r="FC116" s="2">
        <f t="shared" si="150"/>
        <v>54.07786748103667</v>
      </c>
      <c r="FD116" s="2">
        <f t="shared" si="150"/>
        <v>54.675337662946646</v>
      </c>
      <c r="FE116" s="2">
        <f t="shared" si="150"/>
        <v>52.644913616314447</v>
      </c>
      <c r="FG116" s="2">
        <f t="shared" si="151"/>
        <v>0.99615389680852606</v>
      </c>
      <c r="FH116" s="2">
        <f t="shared" si="151"/>
        <v>0.99589357580267968</v>
      </c>
      <c r="FI116" s="2">
        <f t="shared" si="151"/>
        <v>0.99612225041248792</v>
      </c>
      <c r="FJ116" s="2">
        <f t="shared" si="151"/>
        <v>0.99637312931578459</v>
      </c>
      <c r="FK116" s="2">
        <f t="shared" si="151"/>
        <v>0.99734557593325768</v>
      </c>
      <c r="FL116" s="2">
        <f t="shared" si="151"/>
        <v>0.99783247774696637</v>
      </c>
      <c r="FM116" s="2">
        <f t="shared" si="151"/>
        <v>0.99828560308485226</v>
      </c>
      <c r="FN116" s="2">
        <f t="shared" si="151"/>
        <v>0.99819873593144515</v>
      </c>
      <c r="FO116" s="2">
        <f t="shared" si="151"/>
        <v>0.99836287149878655</v>
      </c>
      <c r="FP116" s="2">
        <f t="shared" si="151"/>
        <v>0.9984896074144024</v>
      </c>
      <c r="FQ116" s="2">
        <f t="shared" si="151"/>
        <v>0.99875811584521557</v>
      </c>
      <c r="FR116" s="2">
        <f t="shared" si="151"/>
        <v>0.99831674719186614</v>
      </c>
      <c r="FS116" s="2">
        <f t="shared" si="151"/>
        <v>0.99610780606098159</v>
      </c>
      <c r="FT116" s="2">
        <f t="shared" si="151"/>
        <v>0.99555586058631207</v>
      </c>
      <c r="FU116" s="2">
        <f t="shared" si="151"/>
        <v>0.9961822489832598</v>
      </c>
      <c r="FW116" s="2">
        <f t="shared" si="144"/>
        <v>3.9277967286134677E-6</v>
      </c>
      <c r="FX116" s="2">
        <f t="shared" si="144"/>
        <v>5.9539841622250922E-6</v>
      </c>
      <c r="FY116" s="2">
        <f t="shared" si="144"/>
        <v>7.8468897846811775E-6</v>
      </c>
      <c r="FZ116" s="2">
        <f t="shared" si="144"/>
        <v>1.1270044657870557E-5</v>
      </c>
      <c r="GA116" s="2">
        <f t="shared" si="144"/>
        <v>1.8017451305663231E-5</v>
      </c>
      <c r="GB116" s="2">
        <f t="shared" si="144"/>
        <v>1.7776272040423717E-5</v>
      </c>
      <c r="GC116" s="2">
        <f t="shared" si="144"/>
        <v>2.1870461800698517E-5</v>
      </c>
      <c r="GD116" s="2">
        <f t="shared" si="144"/>
        <v>2.8535899902095181E-5</v>
      </c>
      <c r="GE116" s="2">
        <f t="shared" si="144"/>
        <v>3.8413990577740026E-5</v>
      </c>
      <c r="GF116" s="2">
        <f t="shared" si="144"/>
        <v>3.9992853744399035E-5</v>
      </c>
      <c r="GG116" s="2">
        <f t="shared" si="144"/>
        <v>4.3484339221684229E-5</v>
      </c>
      <c r="GH116" s="2">
        <f t="shared" si="144"/>
        <v>2.308012036168782E-5</v>
      </c>
      <c r="GI116" s="2">
        <f t="shared" si="144"/>
        <v>3.7636395722397501E-5</v>
      </c>
      <c r="GJ116" s="2">
        <f t="shared" si="144"/>
        <v>1.158590952740412E-4</v>
      </c>
      <c r="GK116" s="2">
        <f t="shared" si="144"/>
        <v>2.3026887207076421E-4</v>
      </c>
      <c r="GM116" s="107">
        <f t="shared" si="145"/>
        <v>1.4496165957004749E-18</v>
      </c>
      <c r="GN116" s="107">
        <f t="shared" si="145"/>
        <v>9.4154146285870121E-23</v>
      </c>
      <c r="GO116" s="107">
        <f t="shared" si="145"/>
        <v>7.1338402684598578E-24</v>
      </c>
      <c r="GP116" s="107">
        <f t="shared" si="145"/>
        <v>4.3193567102603857E-29</v>
      </c>
      <c r="GQ116" s="107">
        <f t="shared" si="145"/>
        <v>2.0476799828733272E-33</v>
      </c>
      <c r="GR116" s="107">
        <f t="shared" si="145"/>
        <v>2.0705794060747904E-35</v>
      </c>
      <c r="GS116" s="107">
        <f t="shared" si="145"/>
        <v>1.2984106406829863E-40</v>
      </c>
      <c r="GT116" s="107">
        <f t="shared" si="145"/>
        <v>6.3643712087930414E-41</v>
      </c>
      <c r="GU116" s="107">
        <f t="shared" si="145"/>
        <v>9.248907512877494E-41</v>
      </c>
      <c r="GV116" s="107">
        <f t="shared" si="145"/>
        <v>5.2392461881703914E-47</v>
      </c>
      <c r="GW116" s="107">
        <f t="shared" si="145"/>
        <v>1.7538874183397685E-49</v>
      </c>
      <c r="GX116" s="107">
        <f t="shared" si="145"/>
        <v>7.8522763506548972E-42</v>
      </c>
      <c r="GY116" s="107">
        <f t="shared" si="145"/>
        <v>9.1539140635228053E-38</v>
      </c>
      <c r="GZ116" s="107">
        <f t="shared" si="145"/>
        <v>1.6431084878771149E-39</v>
      </c>
      <c r="HA116" s="107">
        <f t="shared" si="145"/>
        <v>2.3589128425377902E-66</v>
      </c>
      <c r="HC116" s="107">
        <f t="shared" si="76"/>
        <v>4.47797076418604E-2</v>
      </c>
      <c r="HD116" s="107">
        <f t="shared" si="76"/>
        <v>2.0322373546744623E-2</v>
      </c>
      <c r="HE116" s="107">
        <f t="shared" si="76"/>
        <v>1.0636941100307882E-2</v>
      </c>
      <c r="HF116" s="107">
        <f t="shared" si="76"/>
        <v>1.7594822970497946E-3</v>
      </c>
      <c r="HG116" s="107">
        <f t="shared" si="76"/>
        <v>9.6169219824651599E-5</v>
      </c>
      <c r="HH116" s="107">
        <f t="shared" si="76"/>
        <v>1.8275919083047695E-5</v>
      </c>
      <c r="HI116" s="107">
        <f t="shared" si="138"/>
        <v>5.0810555548643248E-7</v>
      </c>
      <c r="HJ116" s="107">
        <f t="shared" si="138"/>
        <v>2.5726523245785756E-7</v>
      </c>
      <c r="HK116" s="107">
        <f t="shared" si="138"/>
        <v>8.5578638490756833E-8</v>
      </c>
      <c r="HL116" s="107">
        <f t="shared" si="138"/>
        <v>4.7163822932274142E-9</v>
      </c>
      <c r="HM116" s="107">
        <f t="shared" si="138"/>
        <v>5.2573435742436832E-10</v>
      </c>
      <c r="HN116" s="107">
        <f t="shared" si="138"/>
        <v>4.1837245765233027E-7</v>
      </c>
      <c r="HO116" s="107">
        <f t="shared" si="138"/>
        <v>3.4802821105747458E-5</v>
      </c>
      <c r="HP116" s="107">
        <f t="shared" si="138"/>
        <v>2.7141304130454722E-6</v>
      </c>
      <c r="HQ116" s="107">
        <f t="shared" si="138"/>
        <v>3.9808536792043874E-15</v>
      </c>
      <c r="HS116" s="107">
        <f t="shared" si="146"/>
        <v>1.6711783842737513E-5</v>
      </c>
      <c r="HT116" s="107">
        <f t="shared" si="146"/>
        <v>2.9803458549343093E-6</v>
      </c>
      <c r="HU116" s="107">
        <f t="shared" si="146"/>
        <v>4.4281228880034534E-6</v>
      </c>
      <c r="HV116" s="107">
        <f t="shared" si="146"/>
        <v>1.6590182799435242E-6</v>
      </c>
      <c r="HW116" s="107">
        <f t="shared" si="146"/>
        <v>5.508463768603664E-6</v>
      </c>
      <c r="HX116" s="107">
        <f t="shared" si="146"/>
        <v>8.7690010342477507E-6</v>
      </c>
      <c r="HY116" s="107">
        <f t="shared" si="146"/>
        <v>1.2251273277128659E-5</v>
      </c>
      <c r="HZ116" s="107">
        <f t="shared" si="146"/>
        <v>1.8778382847006327E-5</v>
      </c>
      <c r="IA116" s="107">
        <f t="shared" si="146"/>
        <v>5.771559651222974E-5</v>
      </c>
      <c r="IB116" s="107">
        <f t="shared" si="146"/>
        <v>2.3248015179795563E-5</v>
      </c>
      <c r="IC116" s="107">
        <f t="shared" si="146"/>
        <v>3.8010708995497603E-5</v>
      </c>
      <c r="ID116" s="107">
        <f t="shared" si="146"/>
        <v>9.3657511491319261E-6</v>
      </c>
      <c r="IE116" s="107">
        <f t="shared" si="146"/>
        <v>1.2876648520090412E-6</v>
      </c>
      <c r="IF116" s="107">
        <f t="shared" si="146"/>
        <v>9.1537940806641628E-6</v>
      </c>
      <c r="IG116" s="107">
        <f t="shared" si="146"/>
        <v>6.7669589878378551E-4</v>
      </c>
      <c r="II116" s="107">
        <f t="shared" si="147"/>
        <v>2.5169306161523747E-22</v>
      </c>
      <c r="IJ116" s="107">
        <f t="shared" si="147"/>
        <v>2.5646307883350642E-26</v>
      </c>
      <c r="IK116" s="107">
        <f t="shared" si="147"/>
        <v>6.1842111397581581E-26</v>
      </c>
      <c r="IL116" s="107">
        <f t="shared" si="147"/>
        <v>3.7950096926697779E-29</v>
      </c>
      <c r="IM116" s="107">
        <f t="shared" si="147"/>
        <v>6.5910334264168003E-28</v>
      </c>
      <c r="IN116" s="107">
        <f t="shared" si="147"/>
        <v>8.338745989098185E-28</v>
      </c>
      <c r="IO116" s="107">
        <f t="shared" si="147"/>
        <v>1.321324313680788E-28</v>
      </c>
      <c r="IP116" s="107">
        <f t="shared" si="147"/>
        <v>6.7612026917659018E-28</v>
      </c>
      <c r="IQ116" s="107">
        <f t="shared" si="147"/>
        <v>1.3620358618005009E-25</v>
      </c>
      <c r="IR116" s="107">
        <f t="shared" si="147"/>
        <v>1.5840418094298743E-28</v>
      </c>
      <c r="IS116" s="107">
        <f t="shared" si="147"/>
        <v>6.3876526623610008E-28</v>
      </c>
      <c r="IT116" s="107">
        <f t="shared" si="147"/>
        <v>5.1596486998584858E-29</v>
      </c>
      <c r="IU116" s="107">
        <f t="shared" si="147"/>
        <v>2.4501168564751878E-31</v>
      </c>
      <c r="IV116" s="107">
        <f t="shared" si="147"/>
        <v>1.6358505713995205E-27</v>
      </c>
      <c r="IW116" s="107">
        <f t="shared" si="147"/>
        <v>4.9238817271390349E-18</v>
      </c>
      <c r="IY116" s="107">
        <f t="shared" si="148"/>
        <v>4.4796419425703136E-2</v>
      </c>
      <c r="IZ116" s="107">
        <f t="shared" si="148"/>
        <v>2.0325353892599558E-2</v>
      </c>
      <c r="JA116" s="107">
        <f t="shared" si="148"/>
        <v>1.0641369223195885E-2</v>
      </c>
      <c r="JB116" s="107">
        <f t="shared" si="148"/>
        <v>1.7611413153297382E-3</v>
      </c>
      <c r="JC116" s="107">
        <f t="shared" si="148"/>
        <v>1.0167768359325527E-4</v>
      </c>
      <c r="JD116" s="107">
        <f t="shared" si="148"/>
        <v>2.7044920117295446E-5</v>
      </c>
      <c r="JE116" s="107">
        <f t="shared" si="148"/>
        <v>1.2759378832615091E-5</v>
      </c>
      <c r="JF116" s="107">
        <f t="shared" si="148"/>
        <v>1.9035648079464185E-5</v>
      </c>
      <c r="JG116" s="107">
        <f t="shared" si="148"/>
        <v>5.7801175150720497E-5</v>
      </c>
      <c r="JH116" s="107">
        <f t="shared" si="148"/>
        <v>2.325273156208879E-5</v>
      </c>
      <c r="JI116" s="107">
        <f t="shared" si="148"/>
        <v>3.8011234729855025E-5</v>
      </c>
      <c r="JJ116" s="107">
        <f t="shared" si="148"/>
        <v>9.7841236067842571E-6</v>
      </c>
      <c r="JK116" s="107">
        <f t="shared" si="148"/>
        <v>3.60904859577565E-5</v>
      </c>
      <c r="JL116" s="107">
        <f t="shared" si="148"/>
        <v>1.1867924493709634E-5</v>
      </c>
      <c r="JM116" s="107">
        <f t="shared" si="148"/>
        <v>6.7669589878777126E-4</v>
      </c>
    </row>
    <row r="117" spans="2:273" x14ac:dyDescent="0.25">
      <c r="B117" s="2">
        <v>89</v>
      </c>
      <c r="C117" s="37">
        <v>54.274000000000001</v>
      </c>
      <c r="D117" s="37">
        <v>57.871000000000002</v>
      </c>
      <c r="E117" s="37">
        <v>56.515999999999998</v>
      </c>
      <c r="F117" s="37">
        <v>57.064999999999998</v>
      </c>
      <c r="G117" s="37">
        <v>57.128999999999998</v>
      </c>
      <c r="H117" s="37">
        <v>58.540999999999997</v>
      </c>
      <c r="I117" s="37">
        <v>59.606999999999999</v>
      </c>
      <c r="J117" s="37">
        <v>57.262</v>
      </c>
      <c r="K117" s="37">
        <v>59.360999999999997</v>
      </c>
      <c r="L117" s="37">
        <v>58.475000000000001</v>
      </c>
      <c r="M117" s="37">
        <v>58.622999999999998</v>
      </c>
      <c r="N117" s="37">
        <v>54.704999999999998</v>
      </c>
      <c r="O117" s="37">
        <v>54.786999999999999</v>
      </c>
      <c r="P117" s="37">
        <v>54.295000000000002</v>
      </c>
      <c r="Q117" s="37">
        <v>55.328000000000003</v>
      </c>
      <c r="S117" s="4">
        <f t="shared" si="97"/>
        <v>56.223007038039796</v>
      </c>
      <c r="T117" s="4">
        <f t="shared" si="98"/>
        <v>58.669757271139737</v>
      </c>
      <c r="U117" s="4">
        <f t="shared" si="99"/>
        <v>57.428563062568166</v>
      </c>
      <c r="V117" s="4">
        <f t="shared" si="100"/>
        <v>56.966968383454486</v>
      </c>
      <c r="W117" s="4">
        <f t="shared" si="101"/>
        <v>58.066984467296685</v>
      </c>
      <c r="X117" s="4">
        <f t="shared" si="102"/>
        <v>58.702170411528897</v>
      </c>
      <c r="Y117" s="4">
        <f t="shared" si="103"/>
        <v>59.372891360931646</v>
      </c>
      <c r="Z117" s="4">
        <f t="shared" si="104"/>
        <v>58.111544454662607</v>
      </c>
      <c r="AA117" s="4">
        <f t="shared" si="105"/>
        <v>58.268223798591933</v>
      </c>
      <c r="AB117" s="4">
        <f t="shared" si="106"/>
        <v>58.583101837354377</v>
      </c>
      <c r="AC117" s="4">
        <f t="shared" si="107"/>
        <v>57.615322573888584</v>
      </c>
      <c r="AD117" s="4">
        <f t="shared" si="108"/>
        <v>54.33257914598331</v>
      </c>
      <c r="AE117" s="4">
        <f t="shared" si="109"/>
        <v>54.120731678855201</v>
      </c>
      <c r="AF117" s="4">
        <f t="shared" si="110"/>
        <v>54.641959431187345</v>
      </c>
      <c r="AG117" s="4">
        <f t="shared" si="110"/>
        <v>53.769817713813588</v>
      </c>
      <c r="AI117" s="4">
        <f t="shared" si="111"/>
        <v>-1.9490070380397952</v>
      </c>
      <c r="AJ117" s="4">
        <f t="shared" si="112"/>
        <v>-0.79875727113973483</v>
      </c>
      <c r="AK117" s="4">
        <f t="shared" si="113"/>
        <v>-0.91256306256816799</v>
      </c>
      <c r="AL117" s="4">
        <f t="shared" si="114"/>
        <v>9.8031616545512179E-2</v>
      </c>
      <c r="AM117" s="4">
        <f t="shared" si="115"/>
        <v>-0.93798446729668683</v>
      </c>
      <c r="AN117" s="4">
        <f t="shared" si="116"/>
        <v>-0.1611704115289001</v>
      </c>
      <c r="AO117" s="4">
        <f t="shared" si="117"/>
        <v>0.23410863906835289</v>
      </c>
      <c r="AP117" s="4">
        <f t="shared" si="118"/>
        <v>-0.84954445466260609</v>
      </c>
      <c r="AQ117" s="4">
        <f t="shared" si="119"/>
        <v>1.0927762014080642</v>
      </c>
      <c r="AR117" s="4">
        <f t="shared" si="120"/>
        <v>-0.10810183735437562</v>
      </c>
      <c r="AS117" s="4">
        <f t="shared" si="121"/>
        <v>1.0076774261114139</v>
      </c>
      <c r="AT117" s="4">
        <f t="shared" si="122"/>
        <v>0.37242085401668845</v>
      </c>
      <c r="AU117" s="4">
        <f t="shared" si="123"/>
        <v>0.66626832114479839</v>
      </c>
      <c r="AV117" s="4">
        <f t="shared" si="139"/>
        <v>-0.34695943118734363</v>
      </c>
      <c r="AW117" s="4">
        <f t="shared" si="139"/>
        <v>1.5581822861864154</v>
      </c>
      <c r="AY117" s="2">
        <f t="shared" si="140"/>
        <v>54.82844216848725</v>
      </c>
      <c r="AZ117" s="2">
        <f t="shared" si="140"/>
        <v>58.251610822922785</v>
      </c>
      <c r="BA117" s="2">
        <f t="shared" si="140"/>
        <v>57.260785839368701</v>
      </c>
      <c r="BB117" s="2">
        <f t="shared" si="140"/>
        <v>56.952724866431112</v>
      </c>
      <c r="BC117" s="2">
        <f t="shared" si="140"/>
        <v>58.0639290693791</v>
      </c>
      <c r="BD117" s="2">
        <f t="shared" si="140"/>
        <v>58.697399111516347</v>
      </c>
      <c r="BE117" s="2">
        <f t="shared" si="140"/>
        <v>59.365626205589621</v>
      </c>
      <c r="BF117" s="2">
        <f t="shared" si="140"/>
        <v>58.099316010027138</v>
      </c>
      <c r="BG117" s="2">
        <f t="shared" si="140"/>
        <v>58.230889209856123</v>
      </c>
      <c r="BH117" s="2">
        <f t="shared" si="140"/>
        <v>58.564776518385827</v>
      </c>
      <c r="BI117" s="2">
        <f t="shared" si="140"/>
        <v>57.583929531735251</v>
      </c>
      <c r="BJ117" s="2">
        <f t="shared" si="140"/>
        <v>54.32415335982737</v>
      </c>
      <c r="BK117" s="2">
        <f t="shared" si="140"/>
        <v>54.119153579628119</v>
      </c>
      <c r="BL117" s="2">
        <f t="shared" si="140"/>
        <v>54.630389246463572</v>
      </c>
      <c r="BM117" s="2">
        <f t="shared" si="140"/>
        <v>52.986969498561891</v>
      </c>
      <c r="BO117" s="2" t="str">
        <f t="shared" si="141"/>
        <v/>
      </c>
      <c r="BP117" s="2" t="str">
        <f t="shared" si="141"/>
        <v/>
      </c>
      <c r="BQ117" s="2" t="str">
        <f t="shared" si="141"/>
        <v/>
      </c>
      <c r="BR117" s="2" t="str">
        <f t="shared" si="141"/>
        <v/>
      </c>
      <c r="BS117" s="2" t="str">
        <f t="shared" si="141"/>
        <v/>
      </c>
      <c r="BT117" s="2" t="str">
        <f t="shared" si="141"/>
        <v/>
      </c>
      <c r="BU117" s="2" t="str">
        <f t="shared" si="141"/>
        <v/>
      </c>
      <c r="BV117" s="2" t="str">
        <f t="shared" si="141"/>
        <v/>
      </c>
      <c r="BW117" s="2" t="str">
        <f t="shared" si="141"/>
        <v/>
      </c>
      <c r="BX117" s="2" t="str">
        <f t="shared" si="141"/>
        <v/>
      </c>
      <c r="BY117" s="2" t="str">
        <f t="shared" si="141"/>
        <v/>
      </c>
      <c r="BZ117" s="2" t="str">
        <f t="shared" si="141"/>
        <v/>
      </c>
      <c r="CA117" s="2" t="str">
        <f t="shared" si="141"/>
        <v/>
      </c>
      <c r="CB117" s="2" t="str">
        <f t="shared" si="141"/>
        <v/>
      </c>
      <c r="CC117" s="2" t="str">
        <f t="shared" si="141"/>
        <v/>
      </c>
      <c r="CE117" s="2" t="str">
        <f t="shared" si="142"/>
        <v/>
      </c>
      <c r="CF117" s="2" t="str">
        <f t="shared" si="142"/>
        <v/>
      </c>
      <c r="CG117" s="2" t="str">
        <f t="shared" si="142"/>
        <v/>
      </c>
      <c r="CH117" s="2">
        <f t="shared" si="142"/>
        <v>57.064999999999998</v>
      </c>
      <c r="CI117" s="2">
        <f t="shared" si="142"/>
        <v>57.128999999999998</v>
      </c>
      <c r="CJ117" s="2">
        <f t="shared" si="142"/>
        <v>58.540999999999997</v>
      </c>
      <c r="CK117" s="2">
        <f t="shared" si="142"/>
        <v>59.606999999999999</v>
      </c>
      <c r="CL117" s="2">
        <f t="shared" si="142"/>
        <v>57.262</v>
      </c>
      <c r="CM117" s="2">
        <f t="shared" si="142"/>
        <v>59.360999999999997</v>
      </c>
      <c r="CN117" s="2">
        <f t="shared" si="142"/>
        <v>58.475000000000001</v>
      </c>
      <c r="CO117" s="2">
        <f t="shared" si="142"/>
        <v>58.622999999999998</v>
      </c>
      <c r="CP117" s="2">
        <f t="shared" si="142"/>
        <v>54.704999999999998</v>
      </c>
      <c r="CQ117" s="2">
        <f t="shared" si="142"/>
        <v>54.786999999999999</v>
      </c>
      <c r="CR117" s="2">
        <f t="shared" si="142"/>
        <v>54.295000000000002</v>
      </c>
      <c r="CS117" s="2">
        <f t="shared" si="142"/>
        <v>55.328000000000003</v>
      </c>
      <c r="CU117" s="2" t="str">
        <f t="shared" si="143"/>
        <v/>
      </c>
      <c r="CV117" s="2" t="str">
        <f t="shared" si="143"/>
        <v/>
      </c>
      <c r="CW117" s="2" t="str">
        <f t="shared" si="143"/>
        <v/>
      </c>
      <c r="CX117" s="2">
        <f t="shared" si="143"/>
        <v>57.064999999999998</v>
      </c>
      <c r="CY117" s="2">
        <f t="shared" si="143"/>
        <v>57.128999999999998</v>
      </c>
      <c r="CZ117" s="2">
        <f t="shared" si="143"/>
        <v>58.540999999999997</v>
      </c>
      <c r="DA117" s="2">
        <f t="shared" si="143"/>
        <v>59.606999999999999</v>
      </c>
      <c r="DB117" s="2">
        <f t="shared" si="143"/>
        <v>57.262</v>
      </c>
      <c r="DC117" s="2">
        <f t="shared" si="143"/>
        <v>59.360999999999997</v>
      </c>
      <c r="DD117" s="2">
        <f t="shared" si="143"/>
        <v>58.475000000000001</v>
      </c>
      <c r="DE117" s="2">
        <f t="shared" si="143"/>
        <v>58.622999999999998</v>
      </c>
      <c r="DF117" s="2">
        <f t="shared" si="143"/>
        <v>54.704999999999998</v>
      </c>
      <c r="DG117" s="2">
        <f t="shared" si="143"/>
        <v>54.786999999999999</v>
      </c>
      <c r="DH117" s="2">
        <f t="shared" si="143"/>
        <v>54.295000000000002</v>
      </c>
      <c r="DI117" s="2">
        <f t="shared" si="143"/>
        <v>55.328000000000003</v>
      </c>
      <c r="DK117" s="2">
        <f t="shared" si="149"/>
        <v>73.884827027027043</v>
      </c>
      <c r="DL117" s="2">
        <f t="shared" si="149"/>
        <v>76.72025978407558</v>
      </c>
      <c r="DM117" s="2">
        <f t="shared" si="149"/>
        <v>76.365359176788132</v>
      </c>
      <c r="DN117" s="2">
        <f t="shared" si="149"/>
        <v>73.632562184873933</v>
      </c>
      <c r="DO117" s="2">
        <f t="shared" si="149"/>
        <v>79.388657142857141</v>
      </c>
      <c r="DP117" s="2">
        <f t="shared" si="149"/>
        <v>77.931849019607867</v>
      </c>
      <c r="DQ117" s="2">
        <f t="shared" si="149"/>
        <v>80.993817112299453</v>
      </c>
      <c r="DR117" s="2">
        <f t="shared" si="149"/>
        <v>79.740252228164024</v>
      </c>
      <c r="DS117" s="2">
        <f t="shared" si="149"/>
        <v>73.535640597147932</v>
      </c>
      <c r="DT117" s="2">
        <f t="shared" si="149"/>
        <v>81.097969758064494</v>
      </c>
      <c r="DU117" s="2">
        <f t="shared" si="149"/>
        <v>82.157513709677403</v>
      </c>
      <c r="DV117" s="2">
        <f t="shared" si="149"/>
        <v>73.759337344028509</v>
      </c>
      <c r="DW117" s="2">
        <f t="shared" si="149"/>
        <v>79.340963012477715</v>
      </c>
      <c r="DX117" s="2">
        <f t="shared" si="149"/>
        <v>75.77613093964861</v>
      </c>
      <c r="DY117" s="2">
        <f t="shared" si="149"/>
        <v>67.08389408866995</v>
      </c>
      <c r="EA117" s="2">
        <f t="shared" si="96"/>
        <v>54.77</v>
      </c>
      <c r="EB117" s="2">
        <f t="shared" si="96"/>
        <v>58.191125063938614</v>
      </c>
      <c r="EC117" s="2">
        <f t="shared" si="96"/>
        <v>57.201713672593506</v>
      </c>
      <c r="ED117" s="2">
        <f t="shared" si="96"/>
        <v>56.904497444497679</v>
      </c>
      <c r="EE117" s="2">
        <f t="shared" ref="EE117:EL148" si="152">CI$229*$B117+CI$230</f>
        <v>58.018855162553621</v>
      </c>
      <c r="EF117" s="2">
        <f t="shared" si="152"/>
        <v>58.664213636628411</v>
      </c>
      <c r="EG117" s="2">
        <f t="shared" si="152"/>
        <v>59.33612750556793</v>
      </c>
      <c r="EH117" s="2">
        <f t="shared" si="152"/>
        <v>58.068298440979952</v>
      </c>
      <c r="EI117" s="2">
        <f t="shared" si="152"/>
        <v>58.210956642009073</v>
      </c>
      <c r="EJ117" s="2">
        <f t="shared" si="152"/>
        <v>58.537715620134911</v>
      </c>
      <c r="EK117" s="2">
        <f t="shared" si="152"/>
        <v>57.559676527084136</v>
      </c>
      <c r="EL117" s="2">
        <f t="shared" si="152"/>
        <v>54.298129064587982</v>
      </c>
      <c r="EM117" s="2">
        <f t="shared" si="135"/>
        <v>54.039220458965382</v>
      </c>
      <c r="EN117" s="2">
        <f t="shared" si="135"/>
        <v>54.552480349227665</v>
      </c>
      <c r="EO117" s="2">
        <f t="shared" si="135"/>
        <v>52.941834727430063</v>
      </c>
      <c r="EQ117" s="2">
        <f t="shared" si="150"/>
        <v>54.534306451789305</v>
      </c>
      <c r="ER117" s="2">
        <f t="shared" si="150"/>
        <v>57.582321060939094</v>
      </c>
      <c r="ES117" s="2">
        <f t="shared" si="150"/>
        <v>56.905746162595925</v>
      </c>
      <c r="ET117" s="2">
        <f t="shared" si="150"/>
        <v>56.843403371930705</v>
      </c>
      <c r="EU117" s="2">
        <f t="shared" si="150"/>
        <v>57.64011792847046</v>
      </c>
      <c r="EV117" s="2">
        <f t="shared" si="150"/>
        <v>58.535829939557836</v>
      </c>
      <c r="EW117" s="2">
        <f t="shared" si="150"/>
        <v>59.15408732502015</v>
      </c>
      <c r="EX117" s="2">
        <f t="shared" si="150"/>
        <v>58.011404239845547</v>
      </c>
      <c r="EY117" s="2">
        <f t="shared" si="150"/>
        <v>58.156570562202496</v>
      </c>
      <c r="EZ117" s="2">
        <f t="shared" si="150"/>
        <v>58.25725606658699</v>
      </c>
      <c r="FA117" s="2">
        <f t="shared" si="150"/>
        <v>57.229645043257392</v>
      </c>
      <c r="FB117" s="2">
        <f t="shared" si="150"/>
        <v>54.111367760679272</v>
      </c>
      <c r="FC117" s="2">
        <f t="shared" si="150"/>
        <v>53.926487214600989</v>
      </c>
      <c r="FD117" s="2">
        <f t="shared" si="150"/>
        <v>54.521188596079909</v>
      </c>
      <c r="FE117" s="2">
        <f t="shared" si="150"/>
        <v>52.504508314489634</v>
      </c>
      <c r="FG117" s="2">
        <f t="shared" si="151"/>
        <v>0.99694251306268078</v>
      </c>
      <c r="FH117" s="2">
        <f t="shared" si="151"/>
        <v>0.99673539411011725</v>
      </c>
      <c r="FI117" s="2">
        <f t="shared" si="151"/>
        <v>0.99691733545606154</v>
      </c>
      <c r="FJ117" s="2">
        <f t="shared" si="151"/>
        <v>0.99711692359570514</v>
      </c>
      <c r="FK117" s="2">
        <f t="shared" si="151"/>
        <v>0.99789036428215472</v>
      </c>
      <c r="FL117" s="2">
        <f t="shared" si="151"/>
        <v>0.9982775079913091</v>
      </c>
      <c r="FM117" s="2">
        <f t="shared" si="151"/>
        <v>0.99863772578274368</v>
      </c>
      <c r="FN117" s="2">
        <f t="shared" si="151"/>
        <v>0.99856867483031819</v>
      </c>
      <c r="FO117" s="2">
        <f t="shared" si="151"/>
        <v>0.99869914459514852</v>
      </c>
      <c r="FP117" s="2">
        <f t="shared" si="151"/>
        <v>0.9987998797122436</v>
      </c>
      <c r="FQ117" s="2">
        <f t="shared" si="151"/>
        <v>0.99901328432418046</v>
      </c>
      <c r="FR117" s="2">
        <f t="shared" si="151"/>
        <v>0.99866248172273431</v>
      </c>
      <c r="FS117" s="2">
        <f t="shared" si="151"/>
        <v>0.99684059897218635</v>
      </c>
      <c r="FT117" s="2">
        <f t="shared" si="151"/>
        <v>0.99632894024945706</v>
      </c>
      <c r="FU117" s="2">
        <f t="shared" si="151"/>
        <v>0.9967999722604034</v>
      </c>
      <c r="FW117" s="2">
        <f t="shared" si="144"/>
        <v>4.9447980851222601E-6</v>
      </c>
      <c r="FX117" s="2">
        <f t="shared" si="144"/>
        <v>7.4956104077288219E-6</v>
      </c>
      <c r="FY117" s="2">
        <f t="shared" si="144"/>
        <v>9.8786288824883985E-6</v>
      </c>
      <c r="FZ117" s="2">
        <f t="shared" si="144"/>
        <v>1.4188104209527904E-5</v>
      </c>
      <c r="GA117" s="2">
        <f t="shared" si="144"/>
        <v>2.2682521486508585E-5</v>
      </c>
      <c r="GB117" s="2">
        <f t="shared" si="144"/>
        <v>2.2378897594664568E-5</v>
      </c>
      <c r="GC117" s="2">
        <f t="shared" si="144"/>
        <v>2.753312421349264E-5</v>
      </c>
      <c r="GD117" s="2">
        <f t="shared" si="144"/>
        <v>3.5924304102347474E-5</v>
      </c>
      <c r="GE117" s="2">
        <f t="shared" si="144"/>
        <v>4.8359867902163856E-5</v>
      </c>
      <c r="GF117" s="2">
        <f t="shared" si="144"/>
        <v>5.0347498512280363E-5</v>
      </c>
      <c r="GG117" s="2">
        <f t="shared" si="144"/>
        <v>5.4742923299709954E-5</v>
      </c>
      <c r="GH117" s="2">
        <f t="shared" si="144"/>
        <v>2.9055976391219885E-5</v>
      </c>
      <c r="GI117" s="2">
        <f t="shared" si="144"/>
        <v>4.6399501128122818E-5</v>
      </c>
      <c r="GJ117" s="2">
        <f t="shared" si="144"/>
        <v>1.4036305849412346E-4</v>
      </c>
      <c r="GK117" s="2">
        <f t="shared" si="144"/>
        <v>2.7487733556498637E-4</v>
      </c>
      <c r="GM117" s="107">
        <f t="shared" si="145"/>
        <v>5.2998574323080273E-20</v>
      </c>
      <c r="GN117" s="107">
        <f t="shared" si="145"/>
        <v>1.4599330357658028E-24</v>
      </c>
      <c r="GO117" s="107">
        <f t="shared" si="145"/>
        <v>9.3086359423533716E-26</v>
      </c>
      <c r="GP117" s="107">
        <f t="shared" si="145"/>
        <v>2.1921210879172452E-31</v>
      </c>
      <c r="GQ117" s="107">
        <f t="shared" si="145"/>
        <v>6.3121348873603874E-36</v>
      </c>
      <c r="GR117" s="107">
        <f t="shared" si="145"/>
        <v>5.4705344895910525E-38</v>
      </c>
      <c r="GS117" s="107">
        <f t="shared" si="145"/>
        <v>1.7835613025066402E-43</v>
      </c>
      <c r="GT117" s="107">
        <f t="shared" si="145"/>
        <v>7.8694157128087461E-44</v>
      </c>
      <c r="GU117" s="107">
        <f t="shared" si="145"/>
        <v>1.3008650327751175E-43</v>
      </c>
      <c r="GV117" s="107">
        <f t="shared" si="145"/>
        <v>2.8502966927538369E-50</v>
      </c>
      <c r="GW117" s="107">
        <f t="shared" si="145"/>
        <v>8.0230687524583469E-53</v>
      </c>
      <c r="GX117" s="107">
        <f t="shared" si="145"/>
        <v>8.9592208820235953E-45</v>
      </c>
      <c r="GY117" s="107">
        <f t="shared" si="145"/>
        <v>1.5469303453640224E-40</v>
      </c>
      <c r="GZ117" s="107">
        <f t="shared" si="145"/>
        <v>3.0876356742354329E-42</v>
      </c>
      <c r="HA117" s="107">
        <f t="shared" si="145"/>
        <v>1.5883690630839381E-70</v>
      </c>
      <c r="HC117" s="107">
        <f t="shared" si="76"/>
        <v>1.8171892749028577E-2</v>
      </c>
      <c r="HD117" s="107">
        <f t="shared" si="76"/>
        <v>6.2695810836112193E-3</v>
      </c>
      <c r="HE117" s="107">
        <f t="shared" si="76"/>
        <v>2.8840822302323896E-3</v>
      </c>
      <c r="HF117" s="107">
        <f t="shared" si="76"/>
        <v>3.1068972737245519E-4</v>
      </c>
      <c r="HG117" s="107">
        <f t="shared" si="76"/>
        <v>1.1062622749344642E-5</v>
      </c>
      <c r="HH117" s="107">
        <f t="shared" si="76"/>
        <v>1.744515867743901E-6</v>
      </c>
      <c r="HI117" s="107">
        <f t="shared" si="138"/>
        <v>3.0343735882230503E-8</v>
      </c>
      <c r="HJ117" s="107">
        <f t="shared" si="138"/>
        <v>1.3866907989347321E-8</v>
      </c>
      <c r="HK117" s="107">
        <f t="shared" si="138"/>
        <v>4.3779326117527389E-9</v>
      </c>
      <c r="HL117" s="107">
        <f t="shared" si="138"/>
        <v>1.5047014524225765E-10</v>
      </c>
      <c r="HM117" s="107">
        <f t="shared" si="138"/>
        <v>1.3991760422017398E-11</v>
      </c>
      <c r="HN117" s="107">
        <f t="shared" si="138"/>
        <v>2.3606200621549826E-8</v>
      </c>
      <c r="HO117" s="107">
        <f t="shared" si="138"/>
        <v>3.2473040947664725E-6</v>
      </c>
      <c r="HP117" s="107">
        <f t="shared" si="138"/>
        <v>2.1125997004279073E-7</v>
      </c>
      <c r="HQ117" s="107">
        <f t="shared" si="138"/>
        <v>2.3889412709426608E-17</v>
      </c>
      <c r="HS117" s="107">
        <f t="shared" si="146"/>
        <v>3.2812999155942882E-5</v>
      </c>
      <c r="HT117" s="107">
        <f t="shared" si="146"/>
        <v>6.7751849139485335E-6</v>
      </c>
      <c r="HU117" s="107">
        <f t="shared" si="146"/>
        <v>1.0054271186118814E-5</v>
      </c>
      <c r="HV117" s="107">
        <f t="shared" si="146"/>
        <v>4.2288355237440552E-6</v>
      </c>
      <c r="HW117" s="107">
        <f t="shared" si="146"/>
        <v>1.3644261712612614E-5</v>
      </c>
      <c r="HX117" s="107">
        <f t="shared" si="146"/>
        <v>2.1263324036492032E-5</v>
      </c>
      <c r="HY117" s="107">
        <f t="shared" si="146"/>
        <v>3.0192744346312656E-5</v>
      </c>
      <c r="HZ117" s="107">
        <f t="shared" si="146"/>
        <v>4.5915447700802188E-5</v>
      </c>
      <c r="IA117" s="107">
        <f t="shared" si="146"/>
        <v>1.3238899184635691E-4</v>
      </c>
      <c r="IB117" s="107">
        <f t="shared" si="146"/>
        <v>5.8585552639184891E-5</v>
      </c>
      <c r="IC117" s="107">
        <f t="shared" si="146"/>
        <v>9.3381099218730433E-5</v>
      </c>
      <c r="ID117" s="107">
        <f t="shared" si="146"/>
        <v>2.3606959117507946E-5</v>
      </c>
      <c r="IE117" s="107">
        <f t="shared" si="146"/>
        <v>3.4908427970906853E-6</v>
      </c>
      <c r="IF117" s="107">
        <f t="shared" si="146"/>
        <v>2.2159326546527874E-5</v>
      </c>
      <c r="IG117" s="107">
        <f t="shared" si="146"/>
        <v>1.1763988531134865E-3</v>
      </c>
      <c r="II117" s="107">
        <f t="shared" si="147"/>
        <v>1.4473260573955571E-21</v>
      </c>
      <c r="IJ117" s="107">
        <f t="shared" si="147"/>
        <v>2.2114151527582939E-25</v>
      </c>
      <c r="IK117" s="107">
        <f t="shared" si="147"/>
        <v>5.4198491883219133E-25</v>
      </c>
      <c r="IL117" s="107">
        <f t="shared" si="147"/>
        <v>4.7757982572557085E-28</v>
      </c>
      <c r="IM117" s="107">
        <f t="shared" si="147"/>
        <v>8.2077368587102118E-27</v>
      </c>
      <c r="IN117" s="107">
        <f t="shared" si="147"/>
        <v>1.0252124515573603E-26</v>
      </c>
      <c r="IO117" s="107">
        <f t="shared" si="147"/>
        <v>1.8418239994352629E-27</v>
      </c>
      <c r="IP117" s="107">
        <f t="shared" si="147"/>
        <v>9.3846669051065639E-27</v>
      </c>
      <c r="IQ117" s="107">
        <f t="shared" si="147"/>
        <v>1.6117105288272993E-24</v>
      </c>
      <c r="IR117" s="107">
        <f t="shared" si="147"/>
        <v>2.55811843150405E-27</v>
      </c>
      <c r="IS117" s="107">
        <f t="shared" si="147"/>
        <v>9.9132746596433587E-27</v>
      </c>
      <c r="IT117" s="107">
        <f t="shared" si="147"/>
        <v>7.5832791950349729E-28</v>
      </c>
      <c r="IU117" s="107">
        <f t="shared" si="147"/>
        <v>3.9410466277302049E-30</v>
      </c>
      <c r="IV117" s="107">
        <f t="shared" si="147"/>
        <v>1.9835477266410089E-26</v>
      </c>
      <c r="IW117" s="107">
        <f t="shared" si="147"/>
        <v>2.4101310275757994E-17</v>
      </c>
      <c r="IY117" s="107">
        <f t="shared" si="148"/>
        <v>1.8204705748184519E-2</v>
      </c>
      <c r="IZ117" s="107">
        <f t="shared" si="148"/>
        <v>6.2763562685251677E-3</v>
      </c>
      <c r="JA117" s="107">
        <f t="shared" si="148"/>
        <v>2.8941365014185086E-3</v>
      </c>
      <c r="JB117" s="107">
        <f t="shared" si="148"/>
        <v>3.1491856289619924E-4</v>
      </c>
      <c r="JC117" s="107">
        <f t="shared" si="148"/>
        <v>2.4706884461957256E-5</v>
      </c>
      <c r="JD117" s="107">
        <f t="shared" si="148"/>
        <v>2.3007839904235932E-5</v>
      </c>
      <c r="JE117" s="107">
        <f t="shared" si="148"/>
        <v>3.0223088082194887E-5</v>
      </c>
      <c r="JF117" s="107">
        <f t="shared" si="148"/>
        <v>4.5929314608791533E-5</v>
      </c>
      <c r="JG117" s="107">
        <f t="shared" si="148"/>
        <v>1.3239336977896867E-4</v>
      </c>
      <c r="JH117" s="107">
        <f t="shared" si="148"/>
        <v>5.8585703109330133E-5</v>
      </c>
      <c r="JI117" s="107">
        <f t="shared" si="148"/>
        <v>9.338111321049086E-5</v>
      </c>
      <c r="JJ117" s="107">
        <f t="shared" si="148"/>
        <v>2.3630565318129496E-5</v>
      </c>
      <c r="JK117" s="107">
        <f t="shared" si="148"/>
        <v>6.7381468918571582E-6</v>
      </c>
      <c r="JL117" s="107">
        <f t="shared" si="148"/>
        <v>2.2370586516570667E-5</v>
      </c>
      <c r="JM117" s="107">
        <f t="shared" si="148"/>
        <v>1.1763988531135344E-3</v>
      </c>
    </row>
    <row r="118" spans="2:273" x14ac:dyDescent="0.25">
      <c r="B118" s="2">
        <v>90</v>
      </c>
      <c r="C118" s="37">
        <v>54.725999999999999</v>
      </c>
      <c r="D118" s="37">
        <v>57.823</v>
      </c>
      <c r="E118" s="37">
        <v>56.71</v>
      </c>
      <c r="F118" s="37">
        <v>57.064999999999998</v>
      </c>
      <c r="G118" s="37">
        <v>58.838999999999999</v>
      </c>
      <c r="H118" s="37">
        <v>58.246000000000002</v>
      </c>
      <c r="I118" s="37">
        <v>59.279000000000003</v>
      </c>
      <c r="J118" s="37">
        <v>58.295000000000002</v>
      </c>
      <c r="K118" s="37">
        <v>57.984000000000002</v>
      </c>
      <c r="L118" s="37">
        <v>59.082000000000001</v>
      </c>
      <c r="M118" s="37">
        <v>57.311</v>
      </c>
      <c r="N118" s="37">
        <v>53.459000000000003</v>
      </c>
      <c r="O118" s="37">
        <v>53.835999999999999</v>
      </c>
      <c r="P118" s="37">
        <v>54.344000000000001</v>
      </c>
      <c r="Q118" s="37">
        <v>55.491999999999997</v>
      </c>
      <c r="S118" s="4">
        <f t="shared" si="97"/>
        <v>55.250091817628913</v>
      </c>
      <c r="T118" s="4">
        <f t="shared" si="98"/>
        <v>58.155472316702564</v>
      </c>
      <c r="U118" s="4">
        <f t="shared" si="99"/>
        <v>57.144523223918135</v>
      </c>
      <c r="V118" s="4">
        <f t="shared" si="100"/>
        <v>56.826295148510269</v>
      </c>
      <c r="W118" s="4">
        <f t="shared" si="101"/>
        <v>57.915079151923877</v>
      </c>
      <c r="X118" s="4">
        <f t="shared" si="102"/>
        <v>58.561210009242522</v>
      </c>
      <c r="Y118" s="4">
        <f t="shared" si="103"/>
        <v>59.223195339799666</v>
      </c>
      <c r="Z118" s="4">
        <f t="shared" si="104"/>
        <v>57.992201545776346</v>
      </c>
      <c r="AA118" s="4">
        <f t="shared" si="105"/>
        <v>58.166771782299335</v>
      </c>
      <c r="AB118" s="4">
        <f t="shared" si="106"/>
        <v>58.404246018077288</v>
      </c>
      <c r="AC118" s="4">
        <f t="shared" si="107"/>
        <v>57.445363484487984</v>
      </c>
      <c r="AD118" s="4">
        <f t="shared" si="108"/>
        <v>54.174321132812253</v>
      </c>
      <c r="AE118" s="4">
        <f t="shared" si="109"/>
        <v>53.94703487243671</v>
      </c>
      <c r="AF118" s="4">
        <f t="shared" si="110"/>
        <v>54.492488031922761</v>
      </c>
      <c r="AG118" s="4">
        <f t="shared" si="110"/>
        <v>54.166494895582865</v>
      </c>
      <c r="AI118" s="4">
        <f t="shared" si="111"/>
        <v>-0.52409181762891421</v>
      </c>
      <c r="AJ118" s="4">
        <f t="shared" si="112"/>
        <v>-0.33247231670256383</v>
      </c>
      <c r="AK118" s="4">
        <f t="shared" si="113"/>
        <v>-0.43452322391813425</v>
      </c>
      <c r="AL118" s="4">
        <f t="shared" si="114"/>
        <v>0.23870485148972875</v>
      </c>
      <c r="AM118" s="4">
        <f t="shared" si="115"/>
        <v>0.92392084807612207</v>
      </c>
      <c r="AN118" s="4">
        <f t="shared" si="116"/>
        <v>-0.31521000924252007</v>
      </c>
      <c r="AO118" s="4">
        <f t="shared" si="117"/>
        <v>5.5804660200337253E-2</v>
      </c>
      <c r="AP118" s="4">
        <f t="shared" si="118"/>
        <v>0.30279845422365526</v>
      </c>
      <c r="AQ118" s="4">
        <f t="shared" si="119"/>
        <v>-0.18277178229933355</v>
      </c>
      <c r="AR118" s="4">
        <f t="shared" si="120"/>
        <v>0.67775398192271297</v>
      </c>
      <c r="AS118" s="4">
        <f t="shared" si="121"/>
        <v>-0.13436348448798441</v>
      </c>
      <c r="AT118" s="4">
        <f t="shared" si="122"/>
        <v>-0.71532113281224952</v>
      </c>
      <c r="AU118" s="4">
        <f t="shared" si="123"/>
        <v>-0.1110348724367114</v>
      </c>
      <c r="AV118" s="4">
        <f t="shared" si="139"/>
        <v>-0.14848803192275994</v>
      </c>
      <c r="AW118" s="4">
        <f t="shared" si="139"/>
        <v>1.3255051044171324</v>
      </c>
      <c r="AY118" s="2">
        <f t="shared" si="140"/>
        <v>54.834311769853748</v>
      </c>
      <c r="AZ118" s="2">
        <f t="shared" si="140"/>
        <v>58.067171181991185</v>
      </c>
      <c r="BA118" s="2">
        <f t="shared" si="140"/>
        <v>57.112245205057114</v>
      </c>
      <c r="BB118" s="2">
        <f t="shared" si="140"/>
        <v>56.82333436893272</v>
      </c>
      <c r="BC118" s="2">
        <f t="shared" si="140"/>
        <v>57.908794758529041</v>
      </c>
      <c r="BD118" s="2">
        <f t="shared" si="140"/>
        <v>58.550602894736258</v>
      </c>
      <c r="BE118" s="2">
        <f t="shared" si="140"/>
        <v>59.206723611748224</v>
      </c>
      <c r="BF118" s="2">
        <f t="shared" si="140"/>
        <v>57.964756605517962</v>
      </c>
      <c r="BG118" s="2">
        <f t="shared" si="140"/>
        <v>58.088179341908614</v>
      </c>
      <c r="BH118" s="2">
        <f t="shared" si="140"/>
        <v>58.362126694754053</v>
      </c>
      <c r="BI118" s="2">
        <f t="shared" si="140"/>
        <v>57.375067843559371</v>
      </c>
      <c r="BJ118" s="2">
        <f t="shared" si="140"/>
        <v>54.15480394485931</v>
      </c>
      <c r="BK118" s="2">
        <f t="shared" si="140"/>
        <v>53.943283031714465</v>
      </c>
      <c r="BL118" s="2">
        <f t="shared" si="140"/>
        <v>54.466606815072183</v>
      </c>
      <c r="BM118" s="2">
        <f t="shared" si="140"/>
        <v>52.890225539570871</v>
      </c>
      <c r="BO118" s="2" t="str">
        <f t="shared" si="141"/>
        <v/>
      </c>
      <c r="BP118" s="2" t="str">
        <f t="shared" si="141"/>
        <v/>
      </c>
      <c r="BQ118" s="2" t="str">
        <f t="shared" si="141"/>
        <v/>
      </c>
      <c r="BR118" s="2" t="str">
        <f t="shared" si="141"/>
        <v/>
      </c>
      <c r="BS118" s="2" t="str">
        <f t="shared" si="141"/>
        <v/>
      </c>
      <c r="BT118" s="2" t="str">
        <f t="shared" si="141"/>
        <v/>
      </c>
      <c r="BU118" s="2" t="str">
        <f t="shared" si="141"/>
        <v/>
      </c>
      <c r="BV118" s="2" t="str">
        <f t="shared" si="141"/>
        <v/>
      </c>
      <c r="BW118" s="2" t="str">
        <f t="shared" si="141"/>
        <v/>
      </c>
      <c r="BX118" s="2" t="str">
        <f t="shared" si="141"/>
        <v/>
      </c>
      <c r="BY118" s="2" t="str">
        <f t="shared" si="141"/>
        <v/>
      </c>
      <c r="BZ118" s="2" t="str">
        <f t="shared" si="141"/>
        <v/>
      </c>
      <c r="CA118" s="2" t="str">
        <f t="shared" si="141"/>
        <v/>
      </c>
      <c r="CB118" s="2" t="str">
        <f t="shared" si="141"/>
        <v/>
      </c>
      <c r="CC118" s="2" t="str">
        <f t="shared" si="141"/>
        <v/>
      </c>
      <c r="CE118" s="2" t="str">
        <f t="shared" si="142"/>
        <v/>
      </c>
      <c r="CF118" s="2">
        <f t="shared" si="142"/>
        <v>57.823</v>
      </c>
      <c r="CG118" s="2">
        <f t="shared" si="142"/>
        <v>56.71</v>
      </c>
      <c r="CH118" s="2">
        <f t="shared" si="142"/>
        <v>57.064999999999998</v>
      </c>
      <c r="CI118" s="2">
        <f t="shared" si="142"/>
        <v>58.838999999999999</v>
      </c>
      <c r="CJ118" s="2">
        <f t="shared" si="142"/>
        <v>58.246000000000002</v>
      </c>
      <c r="CK118" s="2">
        <f t="shared" si="142"/>
        <v>59.279000000000003</v>
      </c>
      <c r="CL118" s="2">
        <f t="shared" si="142"/>
        <v>58.295000000000002</v>
      </c>
      <c r="CM118" s="2">
        <f t="shared" si="142"/>
        <v>57.984000000000002</v>
      </c>
      <c r="CN118" s="2">
        <f t="shared" si="142"/>
        <v>59.082000000000001</v>
      </c>
      <c r="CO118" s="2">
        <f t="shared" si="142"/>
        <v>57.311</v>
      </c>
      <c r="CP118" s="2">
        <f t="shared" si="142"/>
        <v>53.459000000000003</v>
      </c>
      <c r="CQ118" s="2">
        <f t="shared" si="142"/>
        <v>53.835999999999999</v>
      </c>
      <c r="CR118" s="2">
        <f t="shared" si="142"/>
        <v>54.344000000000001</v>
      </c>
      <c r="CS118" s="2" t="str">
        <f t="shared" si="142"/>
        <v/>
      </c>
      <c r="CU118" s="2" t="str">
        <f t="shared" si="143"/>
        <v/>
      </c>
      <c r="CV118" s="2">
        <f t="shared" si="143"/>
        <v>57.823</v>
      </c>
      <c r="CW118" s="2">
        <f t="shared" si="143"/>
        <v>56.71</v>
      </c>
      <c r="CX118" s="2">
        <f t="shared" si="143"/>
        <v>57.064999999999998</v>
      </c>
      <c r="CY118" s="2">
        <f t="shared" si="143"/>
        <v>58.838999999999999</v>
      </c>
      <c r="CZ118" s="2">
        <f t="shared" si="143"/>
        <v>58.246000000000002</v>
      </c>
      <c r="DA118" s="2">
        <f t="shared" si="143"/>
        <v>59.279000000000003</v>
      </c>
      <c r="DB118" s="2">
        <f t="shared" si="143"/>
        <v>58.295000000000002</v>
      </c>
      <c r="DC118" s="2">
        <f t="shared" si="143"/>
        <v>57.984000000000002</v>
      </c>
      <c r="DD118" s="2">
        <f t="shared" si="143"/>
        <v>59.082000000000001</v>
      </c>
      <c r="DE118" s="2">
        <f t="shared" si="143"/>
        <v>57.311</v>
      </c>
      <c r="DF118" s="2">
        <f t="shared" si="143"/>
        <v>53.459000000000003</v>
      </c>
      <c r="DG118" s="2">
        <f t="shared" si="143"/>
        <v>53.835999999999999</v>
      </c>
      <c r="DH118" s="2">
        <f t="shared" si="143"/>
        <v>54.344000000000001</v>
      </c>
      <c r="DI118" s="2" t="str">
        <f t="shared" si="143"/>
        <v/>
      </c>
      <c r="DK118" s="2">
        <f t="shared" si="149"/>
        <v>74.010049549549564</v>
      </c>
      <c r="DL118" s="2">
        <f t="shared" si="149"/>
        <v>76.851350877192985</v>
      </c>
      <c r="DM118" s="2">
        <f t="shared" si="149"/>
        <v>76.509203103913634</v>
      </c>
      <c r="DN118" s="2">
        <f t="shared" si="149"/>
        <v>73.760974789915949</v>
      </c>
      <c r="DO118" s="2">
        <f t="shared" si="149"/>
        <v>79.565066666666667</v>
      </c>
      <c r="DP118" s="2">
        <f t="shared" si="149"/>
        <v>78.065361904761929</v>
      </c>
      <c r="DQ118" s="2">
        <f t="shared" si="149"/>
        <v>81.166511841100061</v>
      </c>
      <c r="DR118" s="2">
        <f t="shared" si="149"/>
        <v>79.90905035650627</v>
      </c>
      <c r="DS118" s="2">
        <f t="shared" si="149"/>
        <v>73.627530303030284</v>
      </c>
      <c r="DT118" s="2">
        <f t="shared" si="149"/>
        <v>81.302268548387076</v>
      </c>
      <c r="DU118" s="2">
        <f t="shared" si="149"/>
        <v>82.361331854838681</v>
      </c>
      <c r="DV118" s="2">
        <f t="shared" si="149"/>
        <v>73.90363079322637</v>
      </c>
      <c r="DW118" s="2">
        <f t="shared" si="149"/>
        <v>79.566934937611393</v>
      </c>
      <c r="DX118" s="2">
        <f t="shared" si="149"/>
        <v>75.9674643239114</v>
      </c>
      <c r="DY118" s="2">
        <f t="shared" si="149"/>
        <v>67.207392446633833</v>
      </c>
      <c r="EA118" s="2">
        <f t="shared" ref="EA118:EK160" si="153">CE$229*$B118+CE$230</f>
        <v>54.787600000000005</v>
      </c>
      <c r="EB118" s="2">
        <f t="shared" si="153"/>
        <v>58.018306393861884</v>
      </c>
      <c r="EC118" s="2">
        <f t="shared" si="153"/>
        <v>57.064605456774991</v>
      </c>
      <c r="ED118" s="2">
        <f t="shared" si="153"/>
        <v>56.784434195815358</v>
      </c>
      <c r="EE118" s="2">
        <f t="shared" si="152"/>
        <v>57.872437682600861</v>
      </c>
      <c r="EF118" s="2">
        <f t="shared" si="152"/>
        <v>58.52385973087901</v>
      </c>
      <c r="EG118" s="2">
        <f t="shared" si="152"/>
        <v>59.182934521158131</v>
      </c>
      <c r="EH118" s="2">
        <f t="shared" si="152"/>
        <v>57.939773608017816</v>
      </c>
      <c r="EI118" s="2">
        <f t="shared" si="152"/>
        <v>58.072104867284139</v>
      </c>
      <c r="EJ118" s="2">
        <f t="shared" si="152"/>
        <v>58.340247016087169</v>
      </c>
      <c r="EK118" s="2">
        <f t="shared" si="152"/>
        <v>57.355484364195163</v>
      </c>
      <c r="EL118" s="2">
        <f t="shared" si="152"/>
        <v>54.133800445434304</v>
      </c>
      <c r="EM118" s="2">
        <f t="shared" si="135"/>
        <v>53.877415363671723</v>
      </c>
      <c r="EN118" s="2">
        <f t="shared" si="135"/>
        <v>54.40122267293485</v>
      </c>
      <c r="EO118" s="2">
        <f t="shared" si="135"/>
        <v>52.851884338044421</v>
      </c>
      <c r="EQ118" s="2">
        <f t="shared" si="150"/>
        <v>54.438496548958106</v>
      </c>
      <c r="ER118" s="2">
        <f t="shared" si="150"/>
        <v>57.458210392541559</v>
      </c>
      <c r="ES118" s="2">
        <f t="shared" si="150"/>
        <v>56.789330579255321</v>
      </c>
      <c r="ET118" s="2">
        <f t="shared" si="150"/>
        <v>56.727201620191963</v>
      </c>
      <c r="EU118" s="2">
        <f t="shared" si="150"/>
        <v>57.522966051127618</v>
      </c>
      <c r="EV118" s="2">
        <f t="shared" si="150"/>
        <v>58.400884633833677</v>
      </c>
      <c r="EW118" s="2">
        <f t="shared" si="150"/>
        <v>59.014199543530857</v>
      </c>
      <c r="EX118" s="2">
        <f t="shared" si="150"/>
        <v>57.892210942625248</v>
      </c>
      <c r="EY118" s="2">
        <f t="shared" si="150"/>
        <v>58.01717485465781</v>
      </c>
      <c r="EZ118" s="2">
        <f t="shared" si="150"/>
        <v>58.100780779500752</v>
      </c>
      <c r="FA118" s="2">
        <f t="shared" si="150"/>
        <v>57.072750011905697</v>
      </c>
      <c r="FB118" s="2">
        <f t="shared" si="150"/>
        <v>53.961242713351204</v>
      </c>
      <c r="FC118" s="2">
        <f t="shared" si="150"/>
        <v>53.775106948165309</v>
      </c>
      <c r="FD118" s="2">
        <f t="shared" si="150"/>
        <v>54.367039529213173</v>
      </c>
      <c r="FE118" s="2">
        <f t="shared" si="150"/>
        <v>52.36410301266482</v>
      </c>
      <c r="FG118" s="2">
        <f t="shared" si="151"/>
        <v>0.99756982360933766</v>
      </c>
      <c r="FH118" s="2">
        <f t="shared" si="151"/>
        <v>0.99740508904652792</v>
      </c>
      <c r="FI118" s="2">
        <f t="shared" si="151"/>
        <v>0.99754979904536423</v>
      </c>
      <c r="FJ118" s="2">
        <f t="shared" si="151"/>
        <v>0.99770853224349254</v>
      </c>
      <c r="FK118" s="2">
        <f t="shared" si="151"/>
        <v>0.99832352937629898</v>
      </c>
      <c r="FL118" s="2">
        <f t="shared" si="151"/>
        <v>0.99863129107367421</v>
      </c>
      <c r="FM118" s="2">
        <f t="shared" si="151"/>
        <v>0.99891760385859174</v>
      </c>
      <c r="FN118" s="2">
        <f t="shared" si="151"/>
        <v>0.99886272320949854</v>
      </c>
      <c r="FO118" s="2">
        <f t="shared" si="151"/>
        <v>0.99896641728837676</v>
      </c>
      <c r="FP118" s="2">
        <f t="shared" si="151"/>
        <v>0.99904647521102774</v>
      </c>
      <c r="FQ118" s="2">
        <f t="shared" si="151"/>
        <v>0.9992160647875884</v>
      </c>
      <c r="FR118" s="2">
        <f t="shared" si="151"/>
        <v>0.9989372791242932</v>
      </c>
      <c r="FS118" s="2">
        <f t="shared" si="151"/>
        <v>0.997435782316338</v>
      </c>
      <c r="FT118" s="2">
        <f t="shared" si="151"/>
        <v>0.99696794851907855</v>
      </c>
      <c r="FU118" s="2">
        <f t="shared" si="151"/>
        <v>0.99731801519533636</v>
      </c>
      <c r="FW118" s="2">
        <f t="shared" si="144"/>
        <v>6.2251239953144066E-6</v>
      </c>
      <c r="FX118" s="2">
        <f t="shared" si="144"/>
        <v>9.4363961050032447E-6</v>
      </c>
      <c r="FY118" s="2">
        <f t="shared" si="144"/>
        <v>1.2436425123611431E-5</v>
      </c>
      <c r="FZ118" s="2">
        <f t="shared" si="144"/>
        <v>1.7861699316735254E-5</v>
      </c>
      <c r="GA118" s="2">
        <f t="shared" si="144"/>
        <v>2.8555434994543997E-5</v>
      </c>
      <c r="GB118" s="2">
        <f t="shared" si="144"/>
        <v>2.8173199621235662E-5</v>
      </c>
      <c r="GC118" s="2">
        <f t="shared" si="144"/>
        <v>3.4661902632862537E-5</v>
      </c>
      <c r="GD118" s="2">
        <f t="shared" si="144"/>
        <v>4.5225598659826656E-5</v>
      </c>
      <c r="GE118" s="2">
        <f t="shared" si="144"/>
        <v>6.0880704289294751E-5</v>
      </c>
      <c r="GF118" s="2">
        <f t="shared" si="144"/>
        <v>6.3382919022004491E-5</v>
      </c>
      <c r="GG118" s="2">
        <f t="shared" si="144"/>
        <v>6.8916280415530276E-5</v>
      </c>
      <c r="GH118" s="2">
        <f t="shared" si="144"/>
        <v>3.6579031847246537E-5</v>
      </c>
      <c r="GI118" s="2">
        <f t="shared" si="144"/>
        <v>5.7202855659462466E-5</v>
      </c>
      <c r="GJ118" s="2">
        <f t="shared" si="144"/>
        <v>1.7004867875627716E-4</v>
      </c>
      <c r="GK118" s="2">
        <f t="shared" si="144"/>
        <v>3.2812466503723644E-4</v>
      </c>
      <c r="GM118" s="107">
        <f t="shared" si="145"/>
        <v>1.6987854893609804E-21</v>
      </c>
      <c r="GN118" s="107">
        <f t="shared" si="145"/>
        <v>1.9134420081436806E-26</v>
      </c>
      <c r="GO118" s="107">
        <f t="shared" si="145"/>
        <v>1.0212560307576404E-27</v>
      </c>
      <c r="GP118" s="107">
        <f t="shared" si="145"/>
        <v>9.0246399523122791E-34</v>
      </c>
      <c r="GQ118" s="107">
        <f t="shared" si="145"/>
        <v>1.5653893860341834E-38</v>
      </c>
      <c r="GR118" s="107">
        <f t="shared" si="145"/>
        <v>1.164314040942984E-40</v>
      </c>
      <c r="GS118" s="107">
        <f t="shared" si="145"/>
        <v>1.9433379236016951E-46</v>
      </c>
      <c r="GT118" s="107">
        <f t="shared" si="145"/>
        <v>7.675597722962357E-47</v>
      </c>
      <c r="GU118" s="107">
        <f t="shared" si="145"/>
        <v>1.4548735702574139E-46</v>
      </c>
      <c r="GV118" s="107">
        <f t="shared" si="145"/>
        <v>1.1961838656835718E-53</v>
      </c>
      <c r="GW118" s="107">
        <f t="shared" si="145"/>
        <v>2.8355559654482175E-56</v>
      </c>
      <c r="GX118" s="107">
        <f t="shared" si="145"/>
        <v>8.0604010641121588E-48</v>
      </c>
      <c r="GY118" s="107">
        <f t="shared" si="145"/>
        <v>2.0690140892757097E-43</v>
      </c>
      <c r="GZ118" s="107">
        <f t="shared" si="145"/>
        <v>4.67331540154557E-45</v>
      </c>
      <c r="HA118" s="107">
        <f t="shared" si="145"/>
        <v>7.9305871516616616E-75</v>
      </c>
      <c r="HC118" s="107">
        <f t="shared" si="76"/>
        <v>6.3701001035496307E-3</v>
      </c>
      <c r="HD118" s="107">
        <f t="shared" si="76"/>
        <v>1.6005005768149651E-3</v>
      </c>
      <c r="HE118" s="107">
        <f t="shared" si="76"/>
        <v>6.4244454268635196E-4</v>
      </c>
      <c r="HF118" s="107">
        <f t="shared" si="76"/>
        <v>4.3183242604068355E-5</v>
      </c>
      <c r="HG118" s="107">
        <f t="shared" si="76"/>
        <v>9.9103137093446898E-7</v>
      </c>
      <c r="HH118" s="107">
        <f t="shared" si="76"/>
        <v>1.2984972327744463E-7</v>
      </c>
      <c r="HI118" s="107">
        <f t="shared" si="138"/>
        <v>1.3880829566573712E-9</v>
      </c>
      <c r="HJ118" s="107">
        <f t="shared" si="138"/>
        <v>5.6891523562883263E-10</v>
      </c>
      <c r="HK118" s="107">
        <f t="shared" si="138"/>
        <v>1.7203962522897762E-10</v>
      </c>
      <c r="HL118" s="107">
        <f t="shared" si="138"/>
        <v>3.5619589383116476E-12</v>
      </c>
      <c r="HM118" s="107">
        <f t="shared" si="138"/>
        <v>2.7680557442383602E-13</v>
      </c>
      <c r="HN118" s="107">
        <f t="shared" si="138"/>
        <v>1.0133890400342114E-9</v>
      </c>
      <c r="HO118" s="107">
        <f t="shared" si="138"/>
        <v>2.3155263059053773E-7</v>
      </c>
      <c r="HP118" s="107">
        <f t="shared" si="138"/>
        <v>1.2820274935578171E-8</v>
      </c>
      <c r="HQ118" s="107">
        <f t="shared" si="138"/>
        <v>9.8245677208892069E-20</v>
      </c>
      <c r="HS118" s="107">
        <f t="shared" si="146"/>
        <v>6.3023225598623044E-5</v>
      </c>
      <c r="HT118" s="107">
        <f t="shared" si="146"/>
        <v>1.4972437437389866E-5</v>
      </c>
      <c r="HU118" s="107">
        <f t="shared" si="146"/>
        <v>2.2173270160161728E-5</v>
      </c>
      <c r="HV118" s="107">
        <f t="shared" si="146"/>
        <v>1.0406394069656889E-5</v>
      </c>
      <c r="HW118" s="107">
        <f t="shared" si="146"/>
        <v>3.258709927666901E-5</v>
      </c>
      <c r="HX118" s="107">
        <f t="shared" si="146"/>
        <v>4.9729412211075865E-5</v>
      </c>
      <c r="HY118" s="107">
        <f t="shared" si="146"/>
        <v>7.1587288774764224E-5</v>
      </c>
      <c r="HZ118" s="107">
        <f t="shared" si="146"/>
        <v>1.0791963442382839E-4</v>
      </c>
      <c r="IA118" s="107">
        <f t="shared" si="146"/>
        <v>2.9235455113101597E-4</v>
      </c>
      <c r="IB118" s="107">
        <f t="shared" si="146"/>
        <v>1.4140109457415974E-4</v>
      </c>
      <c r="IC118" s="107">
        <f t="shared" si="146"/>
        <v>2.1979862458389946E-4</v>
      </c>
      <c r="ID118" s="107">
        <f t="shared" si="146"/>
        <v>5.7188217232396136E-5</v>
      </c>
      <c r="IE118" s="107">
        <f t="shared" si="146"/>
        <v>9.0987942222097868E-6</v>
      </c>
      <c r="IF118" s="107">
        <f t="shared" si="146"/>
        <v>5.1738477651160396E-5</v>
      </c>
      <c r="IG118" s="107">
        <f t="shared" si="146"/>
        <v>2.0000019137114446E-3</v>
      </c>
      <c r="II118" s="107">
        <f t="shared" si="147"/>
        <v>8.0606557563089283E-21</v>
      </c>
      <c r="IJ118" s="107">
        <f t="shared" si="147"/>
        <v>1.8304272411094108E-24</v>
      </c>
      <c r="IK118" s="107">
        <f t="shared" si="147"/>
        <v>4.5537957813969937E-24</v>
      </c>
      <c r="IL118" s="107">
        <f t="shared" si="147"/>
        <v>5.7118794883895912E-27</v>
      </c>
      <c r="IM118" s="107">
        <f t="shared" si="147"/>
        <v>9.6949786142044964E-26</v>
      </c>
      <c r="IN118" s="107">
        <f t="shared" si="147"/>
        <v>1.195987905313841E-25</v>
      </c>
      <c r="IO118" s="107">
        <f t="shared" si="147"/>
        <v>2.4269832994877286E-26</v>
      </c>
      <c r="IP118" s="107">
        <f t="shared" si="147"/>
        <v>1.2297513843819239E-25</v>
      </c>
      <c r="IQ118" s="107">
        <f t="shared" si="147"/>
        <v>1.8040510050000168E-23</v>
      </c>
      <c r="IR118" s="107">
        <f t="shared" si="147"/>
        <v>3.8791643978742938E-26</v>
      </c>
      <c r="IS118" s="107">
        <f t="shared" si="147"/>
        <v>1.4452078417546444E-25</v>
      </c>
      <c r="IT118" s="107">
        <f t="shared" si="147"/>
        <v>1.0520836970422419E-26</v>
      </c>
      <c r="IU118" s="107">
        <f t="shared" si="147"/>
        <v>5.9890449533311644E-29</v>
      </c>
      <c r="IV118" s="107">
        <f t="shared" si="147"/>
        <v>2.2821326771231999E-25</v>
      </c>
      <c r="IW118" s="107">
        <f t="shared" si="147"/>
        <v>1.1413355732987516E-16</v>
      </c>
      <c r="IY118" s="107">
        <f t="shared" si="148"/>
        <v>6.4331233291482536E-3</v>
      </c>
      <c r="IZ118" s="107">
        <f t="shared" si="148"/>
        <v>1.615473014252355E-3</v>
      </c>
      <c r="JA118" s="107">
        <f t="shared" si="148"/>
        <v>6.6461781284651367E-4</v>
      </c>
      <c r="JB118" s="107">
        <f t="shared" si="148"/>
        <v>5.3589636673725247E-5</v>
      </c>
      <c r="JC118" s="107">
        <f t="shared" si="148"/>
        <v>3.3578130647603477E-5</v>
      </c>
      <c r="JD118" s="107">
        <f t="shared" si="148"/>
        <v>4.9859261934353308E-5</v>
      </c>
      <c r="JE118" s="107">
        <f t="shared" si="148"/>
        <v>7.1588676857720879E-5</v>
      </c>
      <c r="JF118" s="107">
        <f t="shared" si="148"/>
        <v>1.0792020333906402E-4</v>
      </c>
      <c r="JG118" s="107">
        <f t="shared" si="148"/>
        <v>2.923547231706412E-4</v>
      </c>
      <c r="JH118" s="107">
        <f t="shared" si="148"/>
        <v>1.4140109813611868E-4</v>
      </c>
      <c r="JI118" s="107">
        <f t="shared" si="148"/>
        <v>2.1979862486070503E-4</v>
      </c>
      <c r="JJ118" s="107">
        <f t="shared" si="148"/>
        <v>5.7189230621436171E-5</v>
      </c>
      <c r="JK118" s="107">
        <f t="shared" si="148"/>
        <v>9.3303468528003237E-6</v>
      </c>
      <c r="JL118" s="107">
        <f t="shared" si="148"/>
        <v>5.1751297926095977E-5</v>
      </c>
      <c r="JM118" s="107">
        <f t="shared" si="148"/>
        <v>2.0000019137115586E-3</v>
      </c>
    </row>
    <row r="119" spans="2:273" x14ac:dyDescent="0.25">
      <c r="B119" s="2">
        <v>91</v>
      </c>
      <c r="C119" s="37">
        <v>54.435000000000002</v>
      </c>
      <c r="D119" s="37">
        <v>56.645000000000003</v>
      </c>
      <c r="E119" s="37">
        <v>57.031999999999996</v>
      </c>
      <c r="F119" s="37">
        <v>57.177</v>
      </c>
      <c r="G119" s="37">
        <v>58.274000000000001</v>
      </c>
      <c r="H119" s="37">
        <v>58.851999999999997</v>
      </c>
      <c r="I119" s="37">
        <v>59.491999999999997</v>
      </c>
      <c r="J119" s="37">
        <v>58.753999999999998</v>
      </c>
      <c r="K119" s="37">
        <v>57.933999999999997</v>
      </c>
      <c r="L119" s="37">
        <v>58.984000000000002</v>
      </c>
      <c r="M119" s="37">
        <v>58.77</v>
      </c>
      <c r="N119" s="37">
        <v>54.639000000000003</v>
      </c>
      <c r="O119" s="37">
        <v>53.655999999999999</v>
      </c>
      <c r="P119" s="37">
        <v>53.738</v>
      </c>
      <c r="Q119" s="37">
        <v>56.689</v>
      </c>
      <c r="S119" s="4">
        <f t="shared" si="97"/>
        <v>54.948225365270382</v>
      </c>
      <c r="T119" s="4">
        <f t="shared" si="98"/>
        <v>57.901278526618484</v>
      </c>
      <c r="U119" s="4">
        <f t="shared" si="99"/>
        <v>56.974679852769484</v>
      </c>
      <c r="V119" s="4">
        <f t="shared" si="100"/>
        <v>56.699272789128443</v>
      </c>
      <c r="W119" s="4">
        <f t="shared" si="101"/>
        <v>57.769148316467422</v>
      </c>
      <c r="X119" s="4">
        <f t="shared" si="102"/>
        <v>58.427941091706863</v>
      </c>
      <c r="Y119" s="4">
        <f t="shared" si="103"/>
        <v>59.084787678669876</v>
      </c>
      <c r="Z119" s="4">
        <f t="shared" si="104"/>
        <v>57.890465905581195</v>
      </c>
      <c r="AA119" s="4">
        <f t="shared" si="105"/>
        <v>58.105169497412369</v>
      </c>
      <c r="AB119" s="4">
        <f t="shared" si="106"/>
        <v>58.252986665762648</v>
      </c>
      <c r="AC119" s="4">
        <f t="shared" si="107"/>
        <v>57.317583744768697</v>
      </c>
      <c r="AD119" s="4">
        <f t="shared" si="108"/>
        <v>54.029792207835563</v>
      </c>
      <c r="AE119" s="4">
        <f t="shared" si="109"/>
        <v>53.778869780055992</v>
      </c>
      <c r="AF119" s="4">
        <f t="shared" si="110"/>
        <v>54.360581181493806</v>
      </c>
      <c r="AG119" s="4">
        <f t="shared" si="110"/>
        <v>54.826198390033873</v>
      </c>
      <c r="AI119" s="4">
        <f t="shared" si="111"/>
        <v>-0.51322536527037954</v>
      </c>
      <c r="AJ119" s="4">
        <f t="shared" si="112"/>
        <v>-1.2562785266184804</v>
      </c>
      <c r="AK119" s="4">
        <f t="shared" si="113"/>
        <v>5.732014723051293E-2</v>
      </c>
      <c r="AL119" s="4">
        <f t="shared" si="114"/>
        <v>0.47772721087155645</v>
      </c>
      <c r="AM119" s="4">
        <f t="shared" si="115"/>
        <v>0.50485168353257848</v>
      </c>
      <c r="AN119" s="4">
        <f t="shared" si="116"/>
        <v>0.42405890829313364</v>
      </c>
      <c r="AO119" s="4">
        <f t="shared" si="117"/>
        <v>0.40721232133012109</v>
      </c>
      <c r="AP119" s="4">
        <f t="shared" si="118"/>
        <v>0.86353409441880302</v>
      </c>
      <c r="AQ119" s="4">
        <f t="shared" si="119"/>
        <v>-0.17116949741237164</v>
      </c>
      <c r="AR119" s="4">
        <f t="shared" si="120"/>
        <v>0.73101333423735326</v>
      </c>
      <c r="AS119" s="4">
        <f t="shared" si="121"/>
        <v>1.4524162552313058</v>
      </c>
      <c r="AT119" s="4">
        <f t="shared" si="122"/>
        <v>0.60920779216444032</v>
      </c>
      <c r="AU119" s="4">
        <f t="shared" si="123"/>
        <v>-0.12286978005599281</v>
      </c>
      <c r="AV119" s="4">
        <f t="shared" si="139"/>
        <v>-0.62258118149380692</v>
      </c>
      <c r="AW119" s="4">
        <f t="shared" si="139"/>
        <v>1.8628016099661266</v>
      </c>
      <c r="AY119" s="2">
        <f t="shared" si="140"/>
        <v>54.842528988741286</v>
      </c>
      <c r="AZ119" s="2">
        <f t="shared" si="140"/>
        <v>57.884948013156091</v>
      </c>
      <c r="BA119" s="2">
        <f t="shared" si="140"/>
        <v>56.965903735034466</v>
      </c>
      <c r="BB119" s="2">
        <f t="shared" si="140"/>
        <v>56.695737118171735</v>
      </c>
      <c r="BC119" s="2">
        <f t="shared" si="140"/>
        <v>57.755336080924444</v>
      </c>
      <c r="BD119" s="2">
        <f t="shared" si="140"/>
        <v>58.405051072859791</v>
      </c>
      <c r="BE119" s="2">
        <f t="shared" si="140"/>
        <v>59.04892020852116</v>
      </c>
      <c r="BF119" s="2">
        <f t="shared" si="140"/>
        <v>57.831366306384119</v>
      </c>
      <c r="BG119" s="2">
        <f t="shared" si="140"/>
        <v>57.946212101670639</v>
      </c>
      <c r="BH119" s="2">
        <f t="shared" si="140"/>
        <v>58.160462052588777</v>
      </c>
      <c r="BI119" s="2">
        <f t="shared" si="140"/>
        <v>57.167099583862246</v>
      </c>
      <c r="BJ119" s="2">
        <f t="shared" si="140"/>
        <v>53.986417449012706</v>
      </c>
      <c r="BK119" s="2">
        <f t="shared" si="140"/>
        <v>53.769868656129994</v>
      </c>
      <c r="BL119" s="2">
        <f t="shared" si="140"/>
        <v>54.304816934781201</v>
      </c>
      <c r="BM119" s="2">
        <f t="shared" si="140"/>
        <v>52.794468568776601</v>
      </c>
      <c r="BO119" s="2" t="str">
        <f t="shared" si="141"/>
        <v/>
      </c>
      <c r="BP119" s="2" t="str">
        <f t="shared" si="141"/>
        <v/>
      </c>
      <c r="BQ119" s="2" t="str">
        <f t="shared" si="141"/>
        <v/>
      </c>
      <c r="BR119" s="2" t="str">
        <f t="shared" si="141"/>
        <v/>
      </c>
      <c r="BS119" s="2" t="str">
        <f t="shared" si="141"/>
        <v/>
      </c>
      <c r="BT119" s="2" t="str">
        <f t="shared" si="141"/>
        <v/>
      </c>
      <c r="BU119" s="2" t="str">
        <f t="shared" si="141"/>
        <v/>
      </c>
      <c r="BV119" s="2" t="str">
        <f t="shared" si="141"/>
        <v/>
      </c>
      <c r="BW119" s="2" t="str">
        <f t="shared" si="141"/>
        <v/>
      </c>
      <c r="BX119" s="2" t="str">
        <f t="shared" si="141"/>
        <v/>
      </c>
      <c r="BY119" s="2" t="str">
        <f t="shared" si="141"/>
        <v/>
      </c>
      <c r="BZ119" s="2" t="str">
        <f t="shared" si="141"/>
        <v/>
      </c>
      <c r="CA119" s="2" t="str">
        <f t="shared" si="141"/>
        <v/>
      </c>
      <c r="CB119" s="2" t="str">
        <f t="shared" si="141"/>
        <v/>
      </c>
      <c r="CC119" s="2" t="str">
        <f t="shared" si="141"/>
        <v/>
      </c>
      <c r="CE119" s="2" t="str">
        <f t="shared" si="142"/>
        <v/>
      </c>
      <c r="CF119" s="2">
        <f t="shared" si="142"/>
        <v>56.645000000000003</v>
      </c>
      <c r="CG119" s="2">
        <f t="shared" si="142"/>
        <v>57.031999999999996</v>
      </c>
      <c r="CH119" s="2">
        <f t="shared" si="142"/>
        <v>57.177</v>
      </c>
      <c r="CI119" s="2">
        <f t="shared" si="142"/>
        <v>58.274000000000001</v>
      </c>
      <c r="CJ119" s="2">
        <f t="shared" si="142"/>
        <v>58.851999999999997</v>
      </c>
      <c r="CK119" s="2">
        <f t="shared" si="142"/>
        <v>59.491999999999997</v>
      </c>
      <c r="CL119" s="2">
        <f t="shared" si="142"/>
        <v>58.753999999999998</v>
      </c>
      <c r="CM119" s="2">
        <f t="shared" si="142"/>
        <v>57.933999999999997</v>
      </c>
      <c r="CN119" s="2">
        <f t="shared" si="142"/>
        <v>58.984000000000002</v>
      </c>
      <c r="CO119" s="2">
        <f t="shared" si="142"/>
        <v>58.77</v>
      </c>
      <c r="CP119" s="2">
        <f t="shared" si="142"/>
        <v>54.639000000000003</v>
      </c>
      <c r="CQ119" s="2">
        <f t="shared" si="142"/>
        <v>53.655999999999999</v>
      </c>
      <c r="CR119" s="2">
        <f t="shared" si="142"/>
        <v>53.738</v>
      </c>
      <c r="CS119" s="2" t="str">
        <f t="shared" si="142"/>
        <v/>
      </c>
      <c r="CU119" s="2" t="str">
        <f t="shared" si="143"/>
        <v/>
      </c>
      <c r="CV119" s="2">
        <f t="shared" si="143"/>
        <v>56.645000000000003</v>
      </c>
      <c r="CW119" s="2">
        <f t="shared" si="143"/>
        <v>57.031999999999996</v>
      </c>
      <c r="CX119" s="2">
        <f t="shared" si="143"/>
        <v>57.177</v>
      </c>
      <c r="CY119" s="2">
        <f t="shared" si="143"/>
        <v>58.274000000000001</v>
      </c>
      <c r="CZ119" s="2">
        <f t="shared" si="143"/>
        <v>58.851999999999997</v>
      </c>
      <c r="DA119" s="2">
        <f t="shared" si="143"/>
        <v>59.491999999999997</v>
      </c>
      <c r="DB119" s="2">
        <f t="shared" si="143"/>
        <v>58.753999999999998</v>
      </c>
      <c r="DC119" s="2">
        <f t="shared" si="143"/>
        <v>57.933999999999997</v>
      </c>
      <c r="DD119" s="2">
        <f t="shared" si="143"/>
        <v>58.984000000000002</v>
      </c>
      <c r="DE119" s="2">
        <f t="shared" si="143"/>
        <v>58.77</v>
      </c>
      <c r="DF119" s="2">
        <f t="shared" si="143"/>
        <v>54.639000000000003</v>
      </c>
      <c r="DG119" s="2">
        <f t="shared" si="143"/>
        <v>53.655999999999999</v>
      </c>
      <c r="DH119" s="2">
        <f t="shared" si="143"/>
        <v>53.738</v>
      </c>
      <c r="DI119" s="2" t="str">
        <f t="shared" si="143"/>
        <v/>
      </c>
      <c r="DK119" s="2">
        <f t="shared" si="149"/>
        <v>74.135272072072084</v>
      </c>
      <c r="DL119" s="2">
        <f t="shared" si="149"/>
        <v>76.98244197031039</v>
      </c>
      <c r="DM119" s="2">
        <f t="shared" si="149"/>
        <v>76.653047031039137</v>
      </c>
      <c r="DN119" s="2">
        <f t="shared" si="149"/>
        <v>73.889387394957964</v>
      </c>
      <c r="DO119" s="2">
        <f t="shared" si="149"/>
        <v>79.741476190476192</v>
      </c>
      <c r="DP119" s="2">
        <f t="shared" si="149"/>
        <v>78.19887478991599</v>
      </c>
      <c r="DQ119" s="2">
        <f t="shared" si="149"/>
        <v>81.339206569900682</v>
      </c>
      <c r="DR119" s="2">
        <f t="shared" si="149"/>
        <v>80.077848484848516</v>
      </c>
      <c r="DS119" s="2">
        <f t="shared" si="149"/>
        <v>73.719420008912635</v>
      </c>
      <c r="DT119" s="2">
        <f t="shared" si="149"/>
        <v>81.506567338709658</v>
      </c>
      <c r="DU119" s="2">
        <f t="shared" si="149"/>
        <v>82.565149999999974</v>
      </c>
      <c r="DV119" s="2">
        <f t="shared" si="149"/>
        <v>74.04792424242423</v>
      </c>
      <c r="DW119" s="2">
        <f t="shared" si="149"/>
        <v>79.792906862745085</v>
      </c>
      <c r="DX119" s="2">
        <f t="shared" si="149"/>
        <v>76.158797708174205</v>
      </c>
      <c r="DY119" s="2">
        <f t="shared" si="149"/>
        <v>67.330890804597701</v>
      </c>
      <c r="EA119" s="2">
        <f t="shared" si="153"/>
        <v>54.805200000000006</v>
      </c>
      <c r="EB119" s="2">
        <f t="shared" si="153"/>
        <v>57.845487723785155</v>
      </c>
      <c r="EC119" s="2">
        <f t="shared" si="153"/>
        <v>56.927497240956477</v>
      </c>
      <c r="ED119" s="2">
        <f t="shared" si="153"/>
        <v>56.664370947133037</v>
      </c>
      <c r="EE119" s="2">
        <f t="shared" si="152"/>
        <v>57.726020202648101</v>
      </c>
      <c r="EF119" s="2">
        <f t="shared" si="152"/>
        <v>58.383505825129603</v>
      </c>
      <c r="EG119" s="2">
        <f t="shared" si="152"/>
        <v>59.029741536748332</v>
      </c>
      <c r="EH119" s="2">
        <f t="shared" si="152"/>
        <v>57.811248775055674</v>
      </c>
      <c r="EI119" s="2">
        <f t="shared" si="152"/>
        <v>57.933253092559212</v>
      </c>
      <c r="EJ119" s="2">
        <f t="shared" si="152"/>
        <v>58.142778412039426</v>
      </c>
      <c r="EK119" s="2">
        <f t="shared" si="152"/>
        <v>57.151292201306184</v>
      </c>
      <c r="EL119" s="2">
        <f t="shared" si="152"/>
        <v>53.969471826280632</v>
      </c>
      <c r="EM119" s="2">
        <f t="shared" si="135"/>
        <v>53.715610268378057</v>
      </c>
      <c r="EN119" s="2">
        <f t="shared" si="135"/>
        <v>54.249964996642035</v>
      </c>
      <c r="EO119" s="2">
        <f t="shared" si="135"/>
        <v>52.761933948658786</v>
      </c>
      <c r="EQ119" s="2">
        <f t="shared" si="150"/>
        <v>54.3426866461269</v>
      </c>
      <c r="ER119" s="2">
        <f t="shared" si="150"/>
        <v>57.334099724144039</v>
      </c>
      <c r="ES119" s="2">
        <f t="shared" si="150"/>
        <v>56.672914995914724</v>
      </c>
      <c r="ET119" s="2">
        <f t="shared" si="150"/>
        <v>56.610999868453227</v>
      </c>
      <c r="EU119" s="2">
        <f t="shared" si="150"/>
        <v>57.405814173784776</v>
      </c>
      <c r="EV119" s="2">
        <f t="shared" si="150"/>
        <v>58.265939328109525</v>
      </c>
      <c r="EW119" s="2">
        <f t="shared" si="150"/>
        <v>58.874311762041565</v>
      </c>
      <c r="EX119" s="2">
        <f t="shared" si="150"/>
        <v>57.773017645404948</v>
      </c>
      <c r="EY119" s="2">
        <f t="shared" si="150"/>
        <v>57.877779147113117</v>
      </c>
      <c r="EZ119" s="2">
        <f t="shared" si="150"/>
        <v>57.944305492414514</v>
      </c>
      <c r="FA119" s="2">
        <f t="shared" si="150"/>
        <v>56.915854980554002</v>
      </c>
      <c r="FB119" s="2">
        <f t="shared" si="150"/>
        <v>53.811117666023129</v>
      </c>
      <c r="FC119" s="2">
        <f t="shared" si="150"/>
        <v>53.623726681729622</v>
      </c>
      <c r="FD119" s="2">
        <f t="shared" si="150"/>
        <v>54.212890462346436</v>
      </c>
      <c r="FE119" s="2">
        <f t="shared" si="150"/>
        <v>52.223697710840007</v>
      </c>
      <c r="FG119" s="2">
        <f t="shared" si="151"/>
        <v>0.99806867696622992</v>
      </c>
      <c r="FH119" s="2">
        <f t="shared" si="151"/>
        <v>0.99793768830748375</v>
      </c>
      <c r="FI119" s="2">
        <f t="shared" si="151"/>
        <v>0.99805275491183343</v>
      </c>
      <c r="FJ119" s="2">
        <f t="shared" si="151"/>
        <v>0.99817896422569774</v>
      </c>
      <c r="FK119" s="2">
        <f t="shared" si="151"/>
        <v>0.99866787272786472</v>
      </c>
      <c r="FL119" s="2">
        <f t="shared" si="151"/>
        <v>0.99891248971535573</v>
      </c>
      <c r="FM119" s="2">
        <f t="shared" si="151"/>
        <v>0.9991400307388062</v>
      </c>
      <c r="FN119" s="2">
        <f t="shared" si="151"/>
        <v>0.99909641758150725</v>
      </c>
      <c r="FO119" s="2">
        <f t="shared" si="151"/>
        <v>0.9991788215041113</v>
      </c>
      <c r="FP119" s="2">
        <f t="shared" si="151"/>
        <v>0.99924243977010463</v>
      </c>
      <c r="FQ119" s="2">
        <f t="shared" si="151"/>
        <v>0.99937719771009415</v>
      </c>
      <c r="FR119" s="2">
        <f t="shared" si="151"/>
        <v>0.99915566625535135</v>
      </c>
      <c r="FS119" s="2">
        <f t="shared" si="151"/>
        <v>0.99791907618506026</v>
      </c>
      <c r="FT119" s="2">
        <f t="shared" si="151"/>
        <v>0.99749600644483061</v>
      </c>
      <c r="FU119" s="2">
        <f t="shared" si="151"/>
        <v>0.99775238280674472</v>
      </c>
      <c r="FW119" s="2">
        <f t="shared" si="144"/>
        <v>7.8369541573328468E-6</v>
      </c>
      <c r="FX119" s="2">
        <f t="shared" si="144"/>
        <v>1.1879689826427689E-5</v>
      </c>
      <c r="FY119" s="2">
        <f t="shared" si="144"/>
        <v>1.5656481204452997E-5</v>
      </c>
      <c r="FZ119" s="2">
        <f t="shared" si="144"/>
        <v>2.2486443171286132E-5</v>
      </c>
      <c r="GA119" s="2">
        <f t="shared" si="144"/>
        <v>3.5948896963110301E-5</v>
      </c>
      <c r="GB119" s="2">
        <f t="shared" si="144"/>
        <v>3.5467698206472467E-5</v>
      </c>
      <c r="GC119" s="2">
        <f t="shared" si="144"/>
        <v>4.3636358415987319E-5</v>
      </c>
      <c r="GD119" s="2">
        <f t="shared" si="144"/>
        <v>5.6934988704510896E-5</v>
      </c>
      <c r="GE119" s="2">
        <f t="shared" si="144"/>
        <v>7.6643057550173494E-5</v>
      </c>
      <c r="GF119" s="2">
        <f t="shared" si="144"/>
        <v>7.9793057910840037E-5</v>
      </c>
      <c r="GG119" s="2">
        <f t="shared" si="144"/>
        <v>8.675890856018493E-5</v>
      </c>
      <c r="GH119" s="2">
        <f t="shared" si="144"/>
        <v>4.6049836582231812E-5</v>
      </c>
      <c r="GI119" s="2">
        <f t="shared" si="144"/>
        <v>7.0521414776670202E-5</v>
      </c>
      <c r="GJ119" s="2">
        <f t="shared" si="144"/>
        <v>2.0601126740142216E-4</v>
      </c>
      <c r="GK119" s="2">
        <f t="shared" si="144"/>
        <v>3.9168265637435674E-4</v>
      </c>
      <c r="GM119" s="107">
        <f t="shared" si="145"/>
        <v>4.7737620206312153E-23</v>
      </c>
      <c r="GN119" s="107">
        <f t="shared" si="145"/>
        <v>2.1196236387387143E-28</v>
      </c>
      <c r="GO119" s="107">
        <f t="shared" si="145"/>
        <v>9.4197536469964639E-30</v>
      </c>
      <c r="GP119" s="107">
        <f t="shared" si="145"/>
        <v>3.0135426698687901E-36</v>
      </c>
      <c r="GQ119" s="107">
        <f t="shared" si="145"/>
        <v>3.1229447037726623E-41</v>
      </c>
      <c r="GR119" s="107">
        <f t="shared" si="145"/>
        <v>1.996085457538322E-43</v>
      </c>
      <c r="GS119" s="107">
        <f t="shared" si="145"/>
        <v>1.6794259220030328E-49</v>
      </c>
      <c r="GT119" s="107">
        <f t="shared" si="145"/>
        <v>5.9051616265753677E-50</v>
      </c>
      <c r="GU119" s="107">
        <f t="shared" si="145"/>
        <v>1.2937132884288401E-49</v>
      </c>
      <c r="GV119" s="107">
        <f t="shared" si="145"/>
        <v>3.8722304782612585E-57</v>
      </c>
      <c r="GW119" s="107">
        <f t="shared" si="145"/>
        <v>7.7422285013485386E-60</v>
      </c>
      <c r="GX119" s="107">
        <f t="shared" si="145"/>
        <v>5.7177181757817819E-51</v>
      </c>
      <c r="GY119" s="107">
        <f t="shared" si="145"/>
        <v>2.1900270709738424E-46</v>
      </c>
      <c r="GZ119" s="107">
        <f t="shared" si="145"/>
        <v>5.6968308269274878E-48</v>
      </c>
      <c r="HA119" s="107">
        <f t="shared" si="145"/>
        <v>2.9359600540309934E-79</v>
      </c>
      <c r="HC119" s="107">
        <f t="shared" si="76"/>
        <v>1.9251999011940784E-3</v>
      </c>
      <c r="HD119" s="107">
        <f t="shared" si="76"/>
        <v>3.3744126076290005E-4</v>
      </c>
      <c r="HE119" s="107">
        <f t="shared" si="76"/>
        <v>1.1738935736110745E-4</v>
      </c>
      <c r="HF119" s="107">
        <f t="shared" si="76"/>
        <v>4.7197303284410744E-6</v>
      </c>
      <c r="HG119" s="107">
        <f t="shared" si="76"/>
        <v>6.911526341119243E-8</v>
      </c>
      <c r="HH119" s="107">
        <f t="shared" si="76"/>
        <v>7.5353910610509071E-9</v>
      </c>
      <c r="HI119" s="107">
        <f t="shared" si="138"/>
        <v>4.8639450802349987E-11</v>
      </c>
      <c r="HJ119" s="107">
        <f t="shared" si="138"/>
        <v>1.776580049881402E-11</v>
      </c>
      <c r="HK119" s="107">
        <f t="shared" si="138"/>
        <v>5.1933354851584573E-12</v>
      </c>
      <c r="HL119" s="107">
        <f t="shared" si="138"/>
        <v>6.2563302403129972E-14</v>
      </c>
      <c r="HM119" s="107">
        <f t="shared" si="138"/>
        <v>4.0705739644787975E-15</v>
      </c>
      <c r="HN119" s="107">
        <f t="shared" si="138"/>
        <v>3.3098669939673649E-11</v>
      </c>
      <c r="HO119" s="107">
        <f t="shared" si="138"/>
        <v>1.2615122202977351E-8</v>
      </c>
      <c r="HP119" s="107">
        <f t="shared" si="138"/>
        <v>6.0652232422593587E-10</v>
      </c>
      <c r="HQ119" s="107">
        <f t="shared" si="138"/>
        <v>2.76828304460745E-22</v>
      </c>
      <c r="HS119" s="107">
        <f t="shared" si="146"/>
        <v>1.184167078224273E-4</v>
      </c>
      <c r="HT119" s="107">
        <f t="shared" si="146"/>
        <v>3.2167131041047085E-5</v>
      </c>
      <c r="HU119" s="107">
        <f t="shared" si="146"/>
        <v>4.749979123381445E-5</v>
      </c>
      <c r="HV119" s="107">
        <f t="shared" si="146"/>
        <v>2.4724725473131312E-5</v>
      </c>
      <c r="HW119" s="107">
        <f t="shared" si="146"/>
        <v>7.5052970873002529E-5</v>
      </c>
      <c r="HX119" s="107">
        <f t="shared" si="146"/>
        <v>1.1218871070640728E-4</v>
      </c>
      <c r="HY119" s="107">
        <f t="shared" si="146"/>
        <v>1.6332098702975364E-4</v>
      </c>
      <c r="HZ119" s="107">
        <f t="shared" si="146"/>
        <v>2.4386498826053514E-4</v>
      </c>
      <c r="IA119" s="107">
        <f t="shared" si="146"/>
        <v>6.2164062424006298E-4</v>
      </c>
      <c r="IB119" s="107">
        <f t="shared" si="146"/>
        <v>3.2692717072944254E-4</v>
      </c>
      <c r="IC119" s="107">
        <f t="shared" si="146"/>
        <v>4.9577707767836231E-4</v>
      </c>
      <c r="ID119" s="107">
        <f t="shared" si="146"/>
        <v>1.3316910811475495E-4</v>
      </c>
      <c r="IE119" s="107">
        <f t="shared" si="146"/>
        <v>2.2804053366302497E-5</v>
      </c>
      <c r="IF119" s="107">
        <f t="shared" si="146"/>
        <v>1.1652663319782408E-4</v>
      </c>
      <c r="IG119" s="107">
        <f t="shared" si="146"/>
        <v>3.3255731915251547E-3</v>
      </c>
      <c r="II119" s="107">
        <f t="shared" si="147"/>
        <v>4.3479896489681774E-20</v>
      </c>
      <c r="IJ119" s="107">
        <f t="shared" si="147"/>
        <v>1.4543783309704998E-23</v>
      </c>
      <c r="IK119" s="107">
        <f t="shared" si="147"/>
        <v>3.6681725994679482E-23</v>
      </c>
      <c r="IL119" s="107">
        <f t="shared" si="147"/>
        <v>6.4926086095343246E-26</v>
      </c>
      <c r="IM119" s="107">
        <f t="shared" si="147"/>
        <v>1.0862552986389534E-24</v>
      </c>
      <c r="IN119" s="107">
        <f t="shared" si="147"/>
        <v>1.3238767601150888E-24</v>
      </c>
      <c r="IO119" s="107">
        <f t="shared" si="147"/>
        <v>3.0232495066798862E-25</v>
      </c>
      <c r="IP119" s="107">
        <f t="shared" si="147"/>
        <v>1.5213480495746129E-24</v>
      </c>
      <c r="IQ119" s="107">
        <f t="shared" si="147"/>
        <v>1.9102221400252161E-22</v>
      </c>
      <c r="IR119" s="107">
        <f t="shared" si="147"/>
        <v>5.5236928613449028E-25</v>
      </c>
      <c r="IS119" s="107">
        <f t="shared" si="147"/>
        <v>1.9792074422210138E-24</v>
      </c>
      <c r="IT119" s="107">
        <f t="shared" si="147"/>
        <v>1.3778711243937286E-25</v>
      </c>
      <c r="IU119" s="107">
        <f t="shared" si="147"/>
        <v>8.5986915039234204E-28</v>
      </c>
      <c r="IV119" s="107">
        <f t="shared" si="147"/>
        <v>2.4914176451231105E-24</v>
      </c>
      <c r="IW119" s="107">
        <f t="shared" si="147"/>
        <v>5.2291782775195519E-16</v>
      </c>
      <c r="IY119" s="107">
        <f t="shared" si="148"/>
        <v>2.0436166090165059E-3</v>
      </c>
      <c r="IZ119" s="107">
        <f t="shared" si="148"/>
        <v>3.6960839180394714E-4</v>
      </c>
      <c r="JA119" s="107">
        <f t="shared" si="148"/>
        <v>1.6488914859492189E-4</v>
      </c>
      <c r="JB119" s="107">
        <f t="shared" si="148"/>
        <v>2.9444455801572387E-5</v>
      </c>
      <c r="JC119" s="107">
        <f t="shared" si="148"/>
        <v>7.512208613641372E-5</v>
      </c>
      <c r="JD119" s="107">
        <f t="shared" si="148"/>
        <v>1.1219624609746833E-4</v>
      </c>
      <c r="JE119" s="107">
        <f t="shared" si="148"/>
        <v>1.6332103566920445E-4</v>
      </c>
      <c r="JF119" s="107">
        <f t="shared" si="148"/>
        <v>2.4386500602633564E-4</v>
      </c>
      <c r="JG119" s="107">
        <f t="shared" si="148"/>
        <v>6.2164062943339843E-4</v>
      </c>
      <c r="JH119" s="107">
        <f t="shared" si="148"/>
        <v>3.2692717079200583E-4</v>
      </c>
      <c r="JI119" s="107">
        <f t="shared" si="148"/>
        <v>4.9577707768243284E-4</v>
      </c>
      <c r="JJ119" s="107">
        <f t="shared" si="148"/>
        <v>1.3316914121342489E-4</v>
      </c>
      <c r="JK119" s="107">
        <f t="shared" si="148"/>
        <v>2.2816668488505473E-5</v>
      </c>
      <c r="JL119" s="107">
        <f t="shared" si="148"/>
        <v>1.165272397201483E-4</v>
      </c>
      <c r="JM119" s="107">
        <f t="shared" si="148"/>
        <v>3.3255731915256778E-3</v>
      </c>
    </row>
    <row r="120" spans="2:273" x14ac:dyDescent="0.25">
      <c r="B120" s="2">
        <v>92</v>
      </c>
      <c r="C120" s="37">
        <v>55.354999999999997</v>
      </c>
      <c r="D120" s="37">
        <v>56.935000000000002</v>
      </c>
      <c r="E120" s="37">
        <v>56.338999999999999</v>
      </c>
      <c r="F120" s="37">
        <v>55.677</v>
      </c>
      <c r="G120" s="37">
        <v>58.258000000000003</v>
      </c>
      <c r="H120" s="37">
        <v>59.295000000000002</v>
      </c>
      <c r="I120" s="37">
        <v>58.606999999999999</v>
      </c>
      <c r="J120" s="37">
        <v>58.393000000000001</v>
      </c>
      <c r="K120" s="37">
        <v>58.131</v>
      </c>
      <c r="L120" s="37">
        <v>58.491999999999997</v>
      </c>
      <c r="M120" s="37">
        <v>57.689</v>
      </c>
      <c r="N120" s="37">
        <v>53.671999999999997</v>
      </c>
      <c r="O120" s="37">
        <v>53.639000000000003</v>
      </c>
      <c r="P120" s="37">
        <v>54.491999999999997</v>
      </c>
      <c r="Q120" s="37">
        <v>57.328000000000003</v>
      </c>
      <c r="S120" s="4">
        <f t="shared" si="97"/>
        <v>54.875488062608397</v>
      </c>
      <c r="T120" s="4">
        <f t="shared" si="98"/>
        <v>57.709366704687476</v>
      </c>
      <c r="U120" s="4">
        <f t="shared" si="99"/>
        <v>56.830613032870808</v>
      </c>
      <c r="V120" s="4">
        <f t="shared" si="100"/>
        <v>56.577109422712603</v>
      </c>
      <c r="W120" s="4">
        <f t="shared" si="101"/>
        <v>57.632553975005088</v>
      </c>
      <c r="X120" s="4">
        <f t="shared" si="102"/>
        <v>58.30808036325773</v>
      </c>
      <c r="Y120" s="4">
        <f t="shared" si="103"/>
        <v>58.967013411960941</v>
      </c>
      <c r="Z120" s="4">
        <f t="shared" si="104"/>
        <v>57.821024561904515</v>
      </c>
      <c r="AA120" s="4">
        <f t="shared" si="105"/>
        <v>58.11374017383681</v>
      </c>
      <c r="AB120" s="4">
        <f t="shared" si="106"/>
        <v>58.153855302766814</v>
      </c>
      <c r="AC120" s="4">
        <f t="shared" si="107"/>
        <v>57.267834083400551</v>
      </c>
      <c r="AD120" s="4">
        <f t="shared" si="108"/>
        <v>53.911291793562633</v>
      </c>
      <c r="AE120" s="4">
        <f t="shared" si="109"/>
        <v>53.619239217485472</v>
      </c>
      <c r="AF120" s="4">
        <f t="shared" si="110"/>
        <v>54.260406453092095</v>
      </c>
      <c r="AG120" s="4">
        <f t="shared" si="110"/>
        <v>55.857814301115667</v>
      </c>
      <c r="AI120" s="4">
        <f t="shared" si="111"/>
        <v>0.47951193739159947</v>
      </c>
      <c r="AJ120" s="4">
        <f t="shared" si="112"/>
        <v>-0.77436670468747337</v>
      </c>
      <c r="AK120" s="4">
        <f t="shared" si="113"/>
        <v>-0.49161303287080926</v>
      </c>
      <c r="AL120" s="4">
        <f t="shared" si="114"/>
        <v>-0.90010942271260319</v>
      </c>
      <c r="AM120" s="4">
        <f t="shared" si="115"/>
        <v>0.62544602499491475</v>
      </c>
      <c r="AN120" s="4">
        <f t="shared" si="116"/>
        <v>0.98691963674227168</v>
      </c>
      <c r="AO120" s="4">
        <f t="shared" si="117"/>
        <v>-0.36001341196094216</v>
      </c>
      <c r="AP120" s="4">
        <f t="shared" si="118"/>
        <v>0.57197543809548534</v>
      </c>
      <c r="AQ120" s="4">
        <f t="shared" si="119"/>
        <v>1.7259826163190439E-2</v>
      </c>
      <c r="AR120" s="4">
        <f t="shared" si="120"/>
        <v>0.33814469723318297</v>
      </c>
      <c r="AS120" s="4">
        <f t="shared" si="121"/>
        <v>0.42116591659944902</v>
      </c>
      <c r="AT120" s="4">
        <f t="shared" si="122"/>
        <v>-0.23929179356263575</v>
      </c>
      <c r="AU120" s="4">
        <f t="shared" si="123"/>
        <v>1.9760782514531172E-2</v>
      </c>
      <c r="AV120" s="4">
        <f t="shared" si="139"/>
        <v>0.23159354690790224</v>
      </c>
      <c r="AW120" s="4">
        <f t="shared" si="139"/>
        <v>1.470185698884336</v>
      </c>
      <c r="AY120" s="2">
        <f t="shared" si="140"/>
        <v>54.852625620536756</v>
      </c>
      <c r="AZ120" s="2">
        <f t="shared" si="140"/>
        <v>57.704522746182661</v>
      </c>
      <c r="BA120" s="2">
        <f t="shared" si="140"/>
        <v>56.821341905326356</v>
      </c>
      <c r="BB120" s="2">
        <f t="shared" si="140"/>
        <v>56.569591175912869</v>
      </c>
      <c r="BC120" s="2">
        <f t="shared" si="140"/>
        <v>57.603233205239349</v>
      </c>
      <c r="BD120" s="2">
        <f t="shared" si="140"/>
        <v>58.260504681777519</v>
      </c>
      <c r="BE120" s="2">
        <f t="shared" si="140"/>
        <v>58.892005641260731</v>
      </c>
      <c r="BF120" s="2">
        <f t="shared" si="140"/>
        <v>57.698919934001609</v>
      </c>
      <c r="BG120" s="2">
        <f t="shared" si="140"/>
        <v>57.804845271059087</v>
      </c>
      <c r="BH120" s="2">
        <f t="shared" si="140"/>
        <v>57.959597176193483</v>
      </c>
      <c r="BI120" s="2">
        <f t="shared" si="140"/>
        <v>56.959855448165563</v>
      </c>
      <c r="BJ120" s="2">
        <f t="shared" si="140"/>
        <v>53.818810390224819</v>
      </c>
      <c r="BK120" s="2">
        <f t="shared" si="140"/>
        <v>53.598486090856447</v>
      </c>
      <c r="BL120" s="2">
        <f t="shared" si="140"/>
        <v>54.144706853582882</v>
      </c>
      <c r="BM120" s="2">
        <f t="shared" si="140"/>
        <v>52.699550474806479</v>
      </c>
      <c r="BO120" s="2" t="str">
        <f t="shared" si="141"/>
        <v/>
      </c>
      <c r="BP120" s="2" t="str">
        <f t="shared" si="141"/>
        <v/>
      </c>
      <c r="BQ120" s="2" t="str">
        <f t="shared" si="141"/>
        <v/>
      </c>
      <c r="BR120" s="2" t="str">
        <f t="shared" si="141"/>
        <v/>
      </c>
      <c r="BS120" s="2" t="str">
        <f t="shared" si="141"/>
        <v/>
      </c>
      <c r="BT120" s="2" t="str">
        <f t="shared" si="141"/>
        <v/>
      </c>
      <c r="BU120" s="2" t="str">
        <f t="shared" si="141"/>
        <v/>
      </c>
      <c r="BV120" s="2" t="str">
        <f t="shared" si="141"/>
        <v/>
      </c>
      <c r="BW120" s="2" t="str">
        <f t="shared" si="141"/>
        <v/>
      </c>
      <c r="BX120" s="2" t="str">
        <f t="shared" si="141"/>
        <v/>
      </c>
      <c r="BY120" s="2" t="str">
        <f t="shared" si="141"/>
        <v/>
      </c>
      <c r="BZ120" s="2" t="str">
        <f t="shared" si="141"/>
        <v/>
      </c>
      <c r="CA120" s="2" t="str">
        <f t="shared" si="141"/>
        <v/>
      </c>
      <c r="CB120" s="2" t="str">
        <f t="shared" si="141"/>
        <v/>
      </c>
      <c r="CC120" s="2" t="str">
        <f t="shared" si="141"/>
        <v/>
      </c>
      <c r="CE120" s="2">
        <f t="shared" si="142"/>
        <v>55.354999999999997</v>
      </c>
      <c r="CF120" s="2">
        <f t="shared" si="142"/>
        <v>56.935000000000002</v>
      </c>
      <c r="CG120" s="2">
        <f t="shared" si="142"/>
        <v>56.338999999999999</v>
      </c>
      <c r="CH120" s="2">
        <f t="shared" si="142"/>
        <v>55.677</v>
      </c>
      <c r="CI120" s="2">
        <f t="shared" si="142"/>
        <v>58.258000000000003</v>
      </c>
      <c r="CJ120" s="2">
        <f t="shared" si="142"/>
        <v>59.295000000000002</v>
      </c>
      <c r="CK120" s="2">
        <f t="shared" si="142"/>
        <v>58.606999999999999</v>
      </c>
      <c r="CL120" s="2">
        <f t="shared" si="142"/>
        <v>58.393000000000001</v>
      </c>
      <c r="CM120" s="2">
        <f t="shared" si="142"/>
        <v>58.131</v>
      </c>
      <c r="CN120" s="2">
        <f t="shared" si="142"/>
        <v>58.491999999999997</v>
      </c>
      <c r="CO120" s="2">
        <f t="shared" si="142"/>
        <v>57.689</v>
      </c>
      <c r="CP120" s="2">
        <f t="shared" si="142"/>
        <v>53.671999999999997</v>
      </c>
      <c r="CQ120" s="2">
        <f t="shared" si="142"/>
        <v>53.639000000000003</v>
      </c>
      <c r="CR120" s="2">
        <f t="shared" si="142"/>
        <v>54.491999999999997</v>
      </c>
      <c r="CS120" s="2" t="str">
        <f t="shared" si="142"/>
        <v/>
      </c>
      <c r="CU120" s="2">
        <f t="shared" si="143"/>
        <v>55.354999999999997</v>
      </c>
      <c r="CV120" s="2">
        <f t="shared" si="143"/>
        <v>56.935000000000002</v>
      </c>
      <c r="CW120" s="2">
        <f t="shared" si="143"/>
        <v>56.338999999999999</v>
      </c>
      <c r="CX120" s="2">
        <f t="shared" si="143"/>
        <v>55.677</v>
      </c>
      <c r="CY120" s="2">
        <f t="shared" si="143"/>
        <v>58.258000000000003</v>
      </c>
      <c r="CZ120" s="2">
        <f t="shared" si="143"/>
        <v>59.295000000000002</v>
      </c>
      <c r="DA120" s="2">
        <f t="shared" si="143"/>
        <v>58.606999999999999</v>
      </c>
      <c r="DB120" s="2">
        <f t="shared" si="143"/>
        <v>58.393000000000001</v>
      </c>
      <c r="DC120" s="2">
        <f t="shared" si="143"/>
        <v>58.131</v>
      </c>
      <c r="DD120" s="2">
        <f t="shared" si="143"/>
        <v>58.491999999999997</v>
      </c>
      <c r="DE120" s="2">
        <f t="shared" si="143"/>
        <v>57.689</v>
      </c>
      <c r="DF120" s="2">
        <f t="shared" si="143"/>
        <v>53.671999999999997</v>
      </c>
      <c r="DG120" s="2">
        <f t="shared" si="143"/>
        <v>53.639000000000003</v>
      </c>
      <c r="DH120" s="2">
        <f t="shared" si="143"/>
        <v>54.491999999999997</v>
      </c>
      <c r="DI120" s="2" t="str">
        <f t="shared" si="143"/>
        <v/>
      </c>
      <c r="DK120" s="2">
        <f t="shared" si="149"/>
        <v>74.260494594594604</v>
      </c>
      <c r="DL120" s="2">
        <f t="shared" si="149"/>
        <v>77.113533063427795</v>
      </c>
      <c r="DM120" s="2">
        <f t="shared" si="149"/>
        <v>76.796890958164639</v>
      </c>
      <c r="DN120" s="2">
        <f t="shared" si="149"/>
        <v>74.01779999999998</v>
      </c>
      <c r="DO120" s="2">
        <f t="shared" si="149"/>
        <v>79.917885714285717</v>
      </c>
      <c r="DP120" s="2">
        <f t="shared" si="149"/>
        <v>78.332387675070052</v>
      </c>
      <c r="DQ120" s="2">
        <f t="shared" si="149"/>
        <v>81.511901298701289</v>
      </c>
      <c r="DR120" s="2">
        <f t="shared" si="149"/>
        <v>80.246646613190762</v>
      </c>
      <c r="DS120" s="2">
        <f t="shared" si="149"/>
        <v>73.811309714794987</v>
      </c>
      <c r="DT120" s="2">
        <f t="shared" si="149"/>
        <v>81.71086612903224</v>
      </c>
      <c r="DU120" s="2">
        <f t="shared" si="149"/>
        <v>82.768968145161267</v>
      </c>
      <c r="DV120" s="2">
        <f t="shared" si="149"/>
        <v>74.192217691622091</v>
      </c>
      <c r="DW120" s="2">
        <f t="shared" si="149"/>
        <v>80.018878787878776</v>
      </c>
      <c r="DX120" s="2">
        <f t="shared" si="149"/>
        <v>76.350131092436996</v>
      </c>
      <c r="DY120" s="2">
        <f t="shared" si="149"/>
        <v>67.454389162561583</v>
      </c>
      <c r="EA120" s="2">
        <f t="shared" si="153"/>
        <v>54.822800000000008</v>
      </c>
      <c r="EB120" s="2">
        <f t="shared" si="153"/>
        <v>57.672669053708432</v>
      </c>
      <c r="EC120" s="2">
        <f t="shared" si="153"/>
        <v>56.790389025137955</v>
      </c>
      <c r="ED120" s="2">
        <f t="shared" si="153"/>
        <v>56.544307698450723</v>
      </c>
      <c r="EE120" s="2">
        <f t="shared" si="152"/>
        <v>57.579602722695348</v>
      </c>
      <c r="EF120" s="2">
        <f t="shared" si="152"/>
        <v>58.243151919380203</v>
      </c>
      <c r="EG120" s="2">
        <f t="shared" si="152"/>
        <v>58.876548552338534</v>
      </c>
      <c r="EH120" s="2">
        <f t="shared" si="152"/>
        <v>57.682723942093538</v>
      </c>
      <c r="EI120" s="2">
        <f t="shared" si="152"/>
        <v>57.794401317834271</v>
      </c>
      <c r="EJ120" s="2">
        <f t="shared" si="152"/>
        <v>57.945309807991684</v>
      </c>
      <c r="EK120" s="2">
        <f t="shared" si="152"/>
        <v>56.947100038417211</v>
      </c>
      <c r="EL120" s="2">
        <f t="shared" si="152"/>
        <v>53.80514320712696</v>
      </c>
      <c r="EM120" s="2">
        <f t="shared" si="135"/>
        <v>53.553805173084399</v>
      </c>
      <c r="EN120" s="2">
        <f t="shared" si="135"/>
        <v>54.09870732034922</v>
      </c>
      <c r="EO120" s="2">
        <f t="shared" si="135"/>
        <v>52.671983559273151</v>
      </c>
      <c r="EQ120" s="2">
        <f t="shared" si="150"/>
        <v>54.246876743295701</v>
      </c>
      <c r="ER120" s="2">
        <f t="shared" si="150"/>
        <v>57.209989055746505</v>
      </c>
      <c r="ES120" s="2">
        <f t="shared" si="150"/>
        <v>56.556499412574119</v>
      </c>
      <c r="ET120" s="2">
        <f t="shared" si="150"/>
        <v>56.494798116714485</v>
      </c>
      <c r="EU120" s="2">
        <f t="shared" si="150"/>
        <v>57.288662296441942</v>
      </c>
      <c r="EV120" s="2">
        <f t="shared" si="150"/>
        <v>58.130994022385366</v>
      </c>
      <c r="EW120" s="2">
        <f t="shared" si="150"/>
        <v>58.734423980552272</v>
      </c>
      <c r="EX120" s="2">
        <f t="shared" si="150"/>
        <v>57.653824348184656</v>
      </c>
      <c r="EY120" s="2">
        <f t="shared" si="150"/>
        <v>57.73838343956843</v>
      </c>
      <c r="EZ120" s="2">
        <f t="shared" si="150"/>
        <v>57.787830205328277</v>
      </c>
      <c r="FA120" s="2">
        <f t="shared" si="150"/>
        <v>56.758959949202307</v>
      </c>
      <c r="FB120" s="2">
        <f t="shared" si="150"/>
        <v>53.660992618695062</v>
      </c>
      <c r="FC120" s="2">
        <f t="shared" si="150"/>
        <v>53.472346415293941</v>
      </c>
      <c r="FD120" s="2">
        <f t="shared" si="150"/>
        <v>54.0587413954797</v>
      </c>
      <c r="FE120" s="2">
        <f t="shared" si="150"/>
        <v>52.083292409015193</v>
      </c>
      <c r="FG120" s="2">
        <f t="shared" si="151"/>
        <v>0.9984652859669163</v>
      </c>
      <c r="FH120" s="2">
        <f t="shared" si="151"/>
        <v>0.99836115246142987</v>
      </c>
      <c r="FI120" s="2">
        <f t="shared" si="151"/>
        <v>0.99845262853458294</v>
      </c>
      <c r="FJ120" s="2">
        <f t="shared" si="151"/>
        <v>0.99855295789918608</v>
      </c>
      <c r="FK120" s="2">
        <f t="shared" si="151"/>
        <v>0.99894156370409615</v>
      </c>
      <c r="FL120" s="2">
        <f t="shared" si="151"/>
        <v>0.99913596661686899</v>
      </c>
      <c r="FM120" s="2">
        <f t="shared" si="151"/>
        <v>0.99931678129299228</v>
      </c>
      <c r="FN120" s="2">
        <f t="shared" si="151"/>
        <v>0.99928212556180662</v>
      </c>
      <c r="FO120" s="2">
        <f t="shared" si="151"/>
        <v>0.99934760454979177</v>
      </c>
      <c r="FP120" s="2">
        <f t="shared" si="151"/>
        <v>0.99939815474713345</v>
      </c>
      <c r="FQ120" s="2">
        <f t="shared" si="151"/>
        <v>0.99950522717961798</v>
      </c>
      <c r="FR120" s="2">
        <f t="shared" si="151"/>
        <v>0.99932920537984504</v>
      </c>
      <c r="FS120" s="2">
        <f t="shared" si="151"/>
        <v>0.99831143489334795</v>
      </c>
      <c r="FT120" s="2">
        <f t="shared" si="151"/>
        <v>0.99793228926384958</v>
      </c>
      <c r="FU120" s="2">
        <f t="shared" si="151"/>
        <v>0.99811653417287893</v>
      </c>
      <c r="FW120" s="2">
        <f t="shared" si="144"/>
        <v>9.8661207195324895E-6</v>
      </c>
      <c r="FX120" s="2">
        <f t="shared" si="144"/>
        <v>1.4955597403999093E-5</v>
      </c>
      <c r="FY120" s="2">
        <f t="shared" si="144"/>
        <v>1.9710262144903687E-5</v>
      </c>
      <c r="FZ120" s="2">
        <f t="shared" si="144"/>
        <v>2.8308589907767346E-5</v>
      </c>
      <c r="GA120" s="2">
        <f t="shared" si="144"/>
        <v>4.5256558661027651E-5</v>
      </c>
      <c r="GB120" s="2">
        <f t="shared" si="144"/>
        <v>4.4650776520088046E-5</v>
      </c>
      <c r="GC120" s="2">
        <f t="shared" si="144"/>
        <v>5.4934299809448466E-5</v>
      </c>
      <c r="GD120" s="2">
        <f t="shared" si="144"/>
        <v>7.1675847461043378E-5</v>
      </c>
      <c r="GE120" s="2">
        <f t="shared" si="144"/>
        <v>9.6485978039179398E-5</v>
      </c>
      <c r="GF120" s="2">
        <f t="shared" si="144"/>
        <v>1.0045143291687504E-4</v>
      </c>
      <c r="GG120" s="2">
        <f t="shared" si="144"/>
        <v>1.0922054114630022E-4</v>
      </c>
      <c r="GH120" s="2">
        <f t="shared" si="144"/>
        <v>5.7972618247397714E-5</v>
      </c>
      <c r="GI120" s="2">
        <f t="shared" si="144"/>
        <v>8.6940668643230903E-5</v>
      </c>
      <c r="GJ120" s="2">
        <f t="shared" si="144"/>
        <v>2.4957747258820312E-4</v>
      </c>
      <c r="GK120" s="2">
        <f t="shared" si="144"/>
        <v>4.6754611988490051E-4</v>
      </c>
      <c r="GM120" s="107">
        <f t="shared" si="145"/>
        <v>1.1760171754954121E-24</v>
      </c>
      <c r="GN120" s="107">
        <f t="shared" si="145"/>
        <v>1.9844259207960859E-30</v>
      </c>
      <c r="GO120" s="107">
        <f t="shared" si="145"/>
        <v>7.3041725235599374E-32</v>
      </c>
      <c r="GP120" s="107">
        <f t="shared" si="145"/>
        <v>8.1615179349834927E-39</v>
      </c>
      <c r="GQ120" s="107">
        <f t="shared" si="145"/>
        <v>5.0115065816229911E-44</v>
      </c>
      <c r="GR120" s="107">
        <f t="shared" si="145"/>
        <v>2.7562925774490295E-46</v>
      </c>
      <c r="GS120" s="107">
        <f t="shared" si="145"/>
        <v>1.1510552741500284E-52</v>
      </c>
      <c r="GT120" s="107">
        <f t="shared" si="145"/>
        <v>3.5832004526403452E-53</v>
      </c>
      <c r="GU120" s="107">
        <f t="shared" si="145"/>
        <v>9.1462215762783677E-53</v>
      </c>
      <c r="GV120" s="107">
        <f t="shared" si="145"/>
        <v>9.6683276386966145E-61</v>
      </c>
      <c r="GW120" s="107">
        <f t="shared" si="145"/>
        <v>1.6330423341658763E-63</v>
      </c>
      <c r="GX120" s="107">
        <f t="shared" si="145"/>
        <v>3.1977105600684986E-54</v>
      </c>
      <c r="GY120" s="107">
        <f t="shared" si="145"/>
        <v>1.8344093968919276E-49</v>
      </c>
      <c r="GZ120" s="107">
        <f t="shared" si="145"/>
        <v>5.5927196642298436E-51</v>
      </c>
      <c r="HA120" s="107">
        <f t="shared" si="145"/>
        <v>8.0586867801715768E-84</v>
      </c>
      <c r="HC120" s="107">
        <f t="shared" si="76"/>
        <v>5.0095644638096886E-4</v>
      </c>
      <c r="HD120" s="107">
        <f t="shared" si="76"/>
        <v>5.8685613119485471E-5</v>
      </c>
      <c r="HE120" s="107">
        <f t="shared" si="76"/>
        <v>1.7577937177342757E-5</v>
      </c>
      <c r="HF120" s="107">
        <f t="shared" si="76"/>
        <v>4.054187767459683E-7</v>
      </c>
      <c r="HG120" s="107">
        <f t="shared" si="76"/>
        <v>3.751990338443078E-9</v>
      </c>
      <c r="HH120" s="107">
        <f t="shared" si="76"/>
        <v>3.4091937446631884E-10</v>
      </c>
      <c r="HI120" s="107">
        <f t="shared" si="138"/>
        <v>1.3055433831517436E-12</v>
      </c>
      <c r="HJ120" s="107">
        <f t="shared" si="138"/>
        <v>4.2227169761829236E-13</v>
      </c>
      <c r="HK120" s="107">
        <f t="shared" si="138"/>
        <v>1.2042583444668331E-13</v>
      </c>
      <c r="HL120" s="107">
        <f t="shared" si="138"/>
        <v>8.1529670983651741E-16</v>
      </c>
      <c r="HM120" s="107">
        <f t="shared" si="138"/>
        <v>4.4491020125051597E-17</v>
      </c>
      <c r="HN120" s="107">
        <f t="shared" si="138"/>
        <v>8.2249097720873866E-13</v>
      </c>
      <c r="HO120" s="107">
        <f t="shared" si="138"/>
        <v>5.2507311292988523E-10</v>
      </c>
      <c r="HP120" s="107">
        <f t="shared" si="138"/>
        <v>2.2369990058883802E-11</v>
      </c>
      <c r="HQ120" s="107">
        <f t="shared" si="138"/>
        <v>5.3430576276980124E-25</v>
      </c>
      <c r="HS120" s="107">
        <f t="shared" si="146"/>
        <v>2.176763587942061E-4</v>
      </c>
      <c r="HT120" s="107">
        <f t="shared" si="146"/>
        <v>6.7191620168820189E-5</v>
      </c>
      <c r="HU120" s="107">
        <f t="shared" si="146"/>
        <v>9.8849456204297336E-5</v>
      </c>
      <c r="HV120" s="107">
        <f t="shared" si="146"/>
        <v>5.6723179777082658E-5</v>
      </c>
      <c r="HW120" s="107">
        <f t="shared" si="146"/>
        <v>1.6671412631165072E-4</v>
      </c>
      <c r="HX120" s="107">
        <f t="shared" si="146"/>
        <v>2.4417256613205862E-4</v>
      </c>
      <c r="HY120" s="107">
        <f t="shared" si="146"/>
        <v>3.5858203489136809E-4</v>
      </c>
      <c r="HZ120" s="107">
        <f t="shared" si="146"/>
        <v>5.2988283066724134E-4</v>
      </c>
      <c r="IA120" s="107">
        <f t="shared" si="146"/>
        <v>1.2729790222776689E-3</v>
      </c>
      <c r="IB120" s="107">
        <f t="shared" si="146"/>
        <v>7.2422470745242096E-4</v>
      </c>
      <c r="IC120" s="107">
        <f t="shared" si="146"/>
        <v>1.0718553598966431E-3</v>
      </c>
      <c r="ID120" s="107">
        <f t="shared" si="146"/>
        <v>2.981255513114668E-4</v>
      </c>
      <c r="IE120" s="107">
        <f t="shared" si="146"/>
        <v>5.4962777301577907E-5</v>
      </c>
      <c r="IF120" s="107">
        <f t="shared" si="146"/>
        <v>2.5319185597361029E-4</v>
      </c>
      <c r="IG120" s="107">
        <f t="shared" si="146"/>
        <v>5.4089476730683596E-3</v>
      </c>
      <c r="II120" s="107">
        <f t="shared" si="147"/>
        <v>2.2715710692191824E-19</v>
      </c>
      <c r="IJ120" s="107">
        <f t="shared" si="147"/>
        <v>1.1093060273722057E-22</v>
      </c>
      <c r="IK120" s="107">
        <f t="shared" si="147"/>
        <v>2.8328437586633099E-22</v>
      </c>
      <c r="IL120" s="107">
        <f t="shared" si="147"/>
        <v>7.0141349173838275E-25</v>
      </c>
      <c r="IM120" s="107">
        <f t="shared" si="147"/>
        <v>1.1544820864826232E-23</v>
      </c>
      <c r="IN120" s="107">
        <f t="shared" si="147"/>
        <v>1.3905440915151288E-23</v>
      </c>
      <c r="IO120" s="107">
        <f t="shared" si="147"/>
        <v>3.5602367400828406E-24</v>
      </c>
      <c r="IP120" s="107">
        <f t="shared" si="147"/>
        <v>1.7768980843983006E-23</v>
      </c>
      <c r="IQ120" s="107">
        <f t="shared" si="147"/>
        <v>1.9133875361599029E-21</v>
      </c>
      <c r="IR120" s="107">
        <f t="shared" si="147"/>
        <v>7.3859376042450301E-24</v>
      </c>
      <c r="IS120" s="107">
        <f t="shared" si="147"/>
        <v>2.5463107349142468E-23</v>
      </c>
      <c r="IT120" s="107">
        <f t="shared" si="147"/>
        <v>1.7034966011241392E-24</v>
      </c>
      <c r="IU120" s="107">
        <f t="shared" si="147"/>
        <v>1.1663905755560755E-26</v>
      </c>
      <c r="IV120" s="107">
        <f t="shared" si="147"/>
        <v>2.5808830132089947E-23</v>
      </c>
      <c r="IW120" s="107">
        <f t="shared" si="147"/>
        <v>2.3179771512293734E-15</v>
      </c>
      <c r="IY120" s="107">
        <f t="shared" si="148"/>
        <v>7.186328051751752E-4</v>
      </c>
      <c r="IZ120" s="107">
        <f t="shared" si="148"/>
        <v>1.2587723328830565E-4</v>
      </c>
      <c r="JA120" s="107">
        <f t="shared" si="148"/>
        <v>1.1642739338164009E-4</v>
      </c>
      <c r="JB120" s="107">
        <f t="shared" si="148"/>
        <v>5.7128598553828625E-5</v>
      </c>
      <c r="JC120" s="107">
        <f t="shared" si="148"/>
        <v>1.6671787830198917E-4</v>
      </c>
      <c r="JD120" s="107">
        <f t="shared" si="148"/>
        <v>2.4417290705143311E-4</v>
      </c>
      <c r="JE120" s="107">
        <f t="shared" si="148"/>
        <v>3.5858203619691149E-4</v>
      </c>
      <c r="JF120" s="107">
        <f t="shared" si="148"/>
        <v>5.2988283108951304E-4</v>
      </c>
      <c r="JG120" s="107">
        <f t="shared" si="148"/>
        <v>1.2729790223980947E-3</v>
      </c>
      <c r="JH120" s="107">
        <f t="shared" si="148"/>
        <v>7.2422470745323628E-4</v>
      </c>
      <c r="JI120" s="107">
        <f t="shared" si="148"/>
        <v>1.0718553598966876E-3</v>
      </c>
      <c r="JJ120" s="107">
        <f t="shared" si="148"/>
        <v>2.981255521339578E-4</v>
      </c>
      <c r="JK120" s="107">
        <f t="shared" si="148"/>
        <v>5.496330237469084E-5</v>
      </c>
      <c r="JL120" s="107">
        <f t="shared" si="148"/>
        <v>2.5319187834360038E-4</v>
      </c>
      <c r="JM120" s="107">
        <f t="shared" si="148"/>
        <v>5.4089476730706772E-3</v>
      </c>
    </row>
    <row r="121" spans="2:273" x14ac:dyDescent="0.25">
      <c r="B121" s="2">
        <v>93</v>
      </c>
      <c r="C121" s="37">
        <v>53.581000000000003</v>
      </c>
      <c r="D121" s="37">
        <v>56.902999999999999</v>
      </c>
      <c r="E121" s="37">
        <v>56.935000000000002</v>
      </c>
      <c r="F121" s="37">
        <v>56.097000000000001</v>
      </c>
      <c r="G121" s="37">
        <v>57.918999999999997</v>
      </c>
      <c r="H121" s="37">
        <v>58.622999999999998</v>
      </c>
      <c r="I121" s="37">
        <v>58.802999999999997</v>
      </c>
      <c r="J121" s="37">
        <v>58.884999999999998</v>
      </c>
      <c r="K121" s="37">
        <v>58.311</v>
      </c>
      <c r="L121" s="37">
        <v>60.426000000000002</v>
      </c>
      <c r="M121" s="37">
        <v>57.295000000000002</v>
      </c>
      <c r="N121" s="37">
        <v>55.148000000000003</v>
      </c>
      <c r="O121" s="37">
        <v>51.77</v>
      </c>
      <c r="P121" s="37">
        <v>54.902000000000001</v>
      </c>
      <c r="Q121" s="37">
        <v>57.459000000000003</v>
      </c>
      <c r="S121" s="4">
        <f t="shared" si="97"/>
        <v>54.868426903734331</v>
      </c>
      <c r="T121" s="4">
        <f t="shared" si="98"/>
        <v>57.53120246009194</v>
      </c>
      <c r="U121" s="4">
        <f t="shared" si="99"/>
        <v>56.695257253096116</v>
      </c>
      <c r="V121" s="4">
        <f t="shared" si="100"/>
        <v>56.460546372293329</v>
      </c>
      <c r="W121" s="4">
        <f t="shared" si="101"/>
        <v>57.512153248930986</v>
      </c>
      <c r="X121" s="4">
        <f t="shared" si="102"/>
        <v>58.211990604339491</v>
      </c>
      <c r="Y121" s="4">
        <f t="shared" si="103"/>
        <v>58.886454698767153</v>
      </c>
      <c r="Z121" s="4">
        <f t="shared" si="104"/>
        <v>57.809285331387073</v>
      </c>
      <c r="AA121" s="4">
        <f t="shared" si="105"/>
        <v>58.240691251019371</v>
      </c>
      <c r="AB121" s="4">
        <f t="shared" si="106"/>
        <v>58.14918616011812</v>
      </c>
      <c r="AC121" s="4">
        <f t="shared" si="107"/>
        <v>57.355782489275413</v>
      </c>
      <c r="AD121" s="4">
        <f t="shared" si="108"/>
        <v>53.841011252811725</v>
      </c>
      <c r="AE121" s="4">
        <f t="shared" si="109"/>
        <v>53.474718620247749</v>
      </c>
      <c r="AF121" s="4">
        <f t="shared" si="110"/>
        <v>54.217170507291137</v>
      </c>
      <c r="AG121" s="4">
        <f t="shared" si="110"/>
        <v>57.399251211465966</v>
      </c>
      <c r="AI121" s="4">
        <f t="shared" si="111"/>
        <v>-1.2874269037343282</v>
      </c>
      <c r="AJ121" s="4">
        <f t="shared" si="112"/>
        <v>-0.62820246009194136</v>
      </c>
      <c r="AK121" s="4">
        <f t="shared" si="113"/>
        <v>0.23974274690388597</v>
      </c>
      <c r="AL121" s="4">
        <f t="shared" si="114"/>
        <v>-0.36354637229332809</v>
      </c>
      <c r="AM121" s="4">
        <f t="shared" si="115"/>
        <v>0.40684675106901125</v>
      </c>
      <c r="AN121" s="4">
        <f t="shared" si="116"/>
        <v>0.41100939566050698</v>
      </c>
      <c r="AO121" s="4">
        <f t="shared" si="117"/>
        <v>-8.3454698767155833E-2</v>
      </c>
      <c r="AP121" s="4">
        <f t="shared" si="118"/>
        <v>1.0757146686129246</v>
      </c>
      <c r="AQ121" s="4">
        <f t="shared" si="119"/>
        <v>7.0308748980629332E-2</v>
      </c>
      <c r="AR121" s="4">
        <f t="shared" si="120"/>
        <v>2.276813839881882</v>
      </c>
      <c r="AS121" s="4">
        <f t="shared" si="121"/>
        <v>-6.0782489275410967E-2</v>
      </c>
      <c r="AT121" s="4">
        <f t="shared" si="122"/>
        <v>1.306988747188278</v>
      </c>
      <c r="AU121" s="4">
        <f t="shared" si="123"/>
        <v>-1.7047186202477462</v>
      </c>
      <c r="AV121" s="4">
        <f t="shared" si="139"/>
        <v>0.68482949270886451</v>
      </c>
      <c r="AW121" s="4">
        <f t="shared" si="139"/>
        <v>5.9748788534037089E-2</v>
      </c>
      <c r="AY121" s="2">
        <f t="shared" si="140"/>
        <v>54.864226006350414</v>
      </c>
      <c r="AZ121" s="2">
        <f t="shared" si="140"/>
        <v>57.525554664351631</v>
      </c>
      <c r="BA121" s="2">
        <f t="shared" si="140"/>
        <v>56.67821919015708</v>
      </c>
      <c r="BB121" s="2">
        <f t="shared" si="140"/>
        <v>56.444618985234861</v>
      </c>
      <c r="BC121" s="2">
        <f t="shared" si="140"/>
        <v>57.452226716316815</v>
      </c>
      <c r="BD121" s="2">
        <f t="shared" si="140"/>
        <v>58.11677022613744</v>
      </c>
      <c r="BE121" s="2">
        <f t="shared" si="140"/>
        <v>58.735809473519957</v>
      </c>
      <c r="BF121" s="2">
        <f t="shared" si="140"/>
        <v>57.56723538936528</v>
      </c>
      <c r="BG121" s="2">
        <f t="shared" si="140"/>
        <v>57.663963596889204</v>
      </c>
      <c r="BH121" s="2">
        <f t="shared" si="140"/>
        <v>57.759381399147742</v>
      </c>
      <c r="BI121" s="2">
        <f t="shared" si="140"/>
        <v>56.753198216747187</v>
      </c>
      <c r="BJ121" s="2">
        <f t="shared" si="140"/>
        <v>53.651833936636557</v>
      </c>
      <c r="BK121" s="2">
        <f t="shared" si="140"/>
        <v>53.428783129571194</v>
      </c>
      <c r="BL121" s="2">
        <f t="shared" si="140"/>
        <v>53.986011751589942</v>
      </c>
      <c r="BM121" s="2">
        <f t="shared" si="140"/>
        <v>52.605343218615161</v>
      </c>
      <c r="BO121" s="2" t="str">
        <f t="shared" si="141"/>
        <v/>
      </c>
      <c r="BP121" s="2" t="str">
        <f t="shared" si="141"/>
        <v/>
      </c>
      <c r="BQ121" s="2" t="str">
        <f t="shared" si="141"/>
        <v/>
      </c>
      <c r="BR121" s="2" t="str">
        <f t="shared" si="141"/>
        <v/>
      </c>
      <c r="BS121" s="2" t="str">
        <f t="shared" si="141"/>
        <v/>
      </c>
      <c r="BT121" s="2" t="str">
        <f t="shared" si="141"/>
        <v/>
      </c>
      <c r="BU121" s="2" t="str">
        <f t="shared" si="141"/>
        <v/>
      </c>
      <c r="BV121" s="2" t="str">
        <f t="shared" si="141"/>
        <v/>
      </c>
      <c r="BW121" s="2" t="str">
        <f t="shared" si="141"/>
        <v/>
      </c>
      <c r="BX121" s="2" t="str">
        <f t="shared" si="141"/>
        <v/>
      </c>
      <c r="BY121" s="2" t="str">
        <f t="shared" si="141"/>
        <v/>
      </c>
      <c r="BZ121" s="2" t="str">
        <f t="shared" si="141"/>
        <v/>
      </c>
      <c r="CA121" s="2" t="str">
        <f t="shared" si="141"/>
        <v/>
      </c>
      <c r="CB121" s="2" t="str">
        <f t="shared" si="141"/>
        <v/>
      </c>
      <c r="CC121" s="2" t="str">
        <f t="shared" si="141"/>
        <v/>
      </c>
      <c r="CE121" s="2">
        <f t="shared" si="142"/>
        <v>53.581000000000003</v>
      </c>
      <c r="CF121" s="2">
        <f t="shared" si="142"/>
        <v>56.902999999999999</v>
      </c>
      <c r="CG121" s="2">
        <f t="shared" si="142"/>
        <v>56.935000000000002</v>
      </c>
      <c r="CH121" s="2">
        <f t="shared" si="142"/>
        <v>56.097000000000001</v>
      </c>
      <c r="CI121" s="2">
        <f t="shared" si="142"/>
        <v>57.918999999999997</v>
      </c>
      <c r="CJ121" s="2">
        <f t="shared" si="142"/>
        <v>58.622999999999998</v>
      </c>
      <c r="CK121" s="2">
        <f t="shared" si="142"/>
        <v>58.802999999999997</v>
      </c>
      <c r="CL121" s="2">
        <f t="shared" si="142"/>
        <v>58.884999999999998</v>
      </c>
      <c r="CM121" s="2" t="str">
        <f t="shared" si="142"/>
        <v/>
      </c>
      <c r="CN121" s="2">
        <f t="shared" si="142"/>
        <v>60.426000000000002</v>
      </c>
      <c r="CO121" s="2" t="str">
        <f t="shared" si="142"/>
        <v/>
      </c>
      <c r="CP121" s="2">
        <f t="shared" si="142"/>
        <v>55.148000000000003</v>
      </c>
      <c r="CQ121" s="2">
        <f t="shared" si="142"/>
        <v>51.77</v>
      </c>
      <c r="CR121" s="2">
        <f t="shared" si="142"/>
        <v>54.902000000000001</v>
      </c>
      <c r="CS121" s="2" t="str">
        <f t="shared" si="142"/>
        <v/>
      </c>
      <c r="CU121" s="2">
        <f t="shared" si="143"/>
        <v>53.581000000000003</v>
      </c>
      <c r="CV121" s="2">
        <f t="shared" si="143"/>
        <v>56.902999999999999</v>
      </c>
      <c r="CW121" s="2">
        <f t="shared" si="143"/>
        <v>56.935000000000002</v>
      </c>
      <c r="CX121" s="2">
        <f t="shared" si="143"/>
        <v>56.097000000000001</v>
      </c>
      <c r="CY121" s="2">
        <f t="shared" si="143"/>
        <v>57.918999999999997</v>
      </c>
      <c r="CZ121" s="2">
        <f t="shared" si="143"/>
        <v>58.622999999999998</v>
      </c>
      <c r="DA121" s="2">
        <f t="shared" si="143"/>
        <v>58.802999999999997</v>
      </c>
      <c r="DB121" s="2">
        <f t="shared" si="143"/>
        <v>58.884999999999998</v>
      </c>
      <c r="DC121" s="2" t="str">
        <f t="shared" si="143"/>
        <v/>
      </c>
      <c r="DD121" s="2">
        <f t="shared" si="143"/>
        <v>60.426000000000002</v>
      </c>
      <c r="DE121" s="2" t="str">
        <f t="shared" si="143"/>
        <v/>
      </c>
      <c r="DF121" s="2">
        <f t="shared" si="143"/>
        <v>55.148000000000003</v>
      </c>
      <c r="DG121" s="2">
        <f t="shared" si="143"/>
        <v>51.77</v>
      </c>
      <c r="DH121" s="2">
        <f t="shared" si="143"/>
        <v>54.902000000000001</v>
      </c>
      <c r="DI121" s="2" t="str">
        <f t="shared" si="143"/>
        <v/>
      </c>
      <c r="DK121" s="2">
        <f t="shared" si="149"/>
        <v>74.385717117117125</v>
      </c>
      <c r="DL121" s="2">
        <f t="shared" si="149"/>
        <v>77.244624156545214</v>
      </c>
      <c r="DM121" s="2">
        <f t="shared" si="149"/>
        <v>76.940734885290155</v>
      </c>
      <c r="DN121" s="2">
        <f t="shared" si="149"/>
        <v>74.146212605041995</v>
      </c>
      <c r="DO121" s="2">
        <f t="shared" si="149"/>
        <v>80.094295238095242</v>
      </c>
      <c r="DP121" s="2">
        <f t="shared" si="149"/>
        <v>78.465900560224114</v>
      </c>
      <c r="DQ121" s="2">
        <f t="shared" si="149"/>
        <v>81.684596027501897</v>
      </c>
      <c r="DR121" s="2">
        <f t="shared" si="149"/>
        <v>80.415444741533008</v>
      </c>
      <c r="DS121" s="2">
        <f t="shared" si="149"/>
        <v>73.903199420677339</v>
      </c>
      <c r="DT121" s="2">
        <f t="shared" si="149"/>
        <v>81.915164919354822</v>
      </c>
      <c r="DU121" s="2">
        <f t="shared" si="149"/>
        <v>82.97278629032256</v>
      </c>
      <c r="DV121" s="2">
        <f t="shared" si="149"/>
        <v>74.336511140819951</v>
      </c>
      <c r="DW121" s="2">
        <f t="shared" si="149"/>
        <v>80.244850713012468</v>
      </c>
      <c r="DX121" s="2">
        <f t="shared" si="149"/>
        <v>76.541464476699787</v>
      </c>
      <c r="DY121" s="2">
        <f t="shared" si="149"/>
        <v>67.577887520525451</v>
      </c>
      <c r="EA121" s="2">
        <f t="shared" si="153"/>
        <v>54.840400000000002</v>
      </c>
      <c r="EB121" s="2">
        <f t="shared" si="153"/>
        <v>57.49985038363171</v>
      </c>
      <c r="EC121" s="2">
        <f t="shared" si="153"/>
        <v>56.65328080931944</v>
      </c>
      <c r="ED121" s="2">
        <f t="shared" si="153"/>
        <v>56.424244449768402</v>
      </c>
      <c r="EE121" s="2">
        <f t="shared" si="152"/>
        <v>57.433185242742596</v>
      </c>
      <c r="EF121" s="2">
        <f t="shared" si="152"/>
        <v>58.102798013630803</v>
      </c>
      <c r="EG121" s="2">
        <f t="shared" si="152"/>
        <v>58.723355567928735</v>
      </c>
      <c r="EH121" s="2">
        <f t="shared" si="152"/>
        <v>57.554199109131403</v>
      </c>
      <c r="EI121" s="2">
        <f t="shared" si="152"/>
        <v>57.655549543109345</v>
      </c>
      <c r="EJ121" s="2">
        <f t="shared" si="152"/>
        <v>57.747841203943942</v>
      </c>
      <c r="EK121" s="2">
        <f t="shared" si="152"/>
        <v>56.742907875528239</v>
      </c>
      <c r="EL121" s="2">
        <f t="shared" si="152"/>
        <v>53.640814587973281</v>
      </c>
      <c r="EM121" s="2">
        <f t="shared" si="135"/>
        <v>53.39200007779074</v>
      </c>
      <c r="EN121" s="2">
        <f t="shared" si="135"/>
        <v>53.947449644056405</v>
      </c>
      <c r="EO121" s="2">
        <f t="shared" si="135"/>
        <v>52.582033169887517</v>
      </c>
      <c r="EQ121" s="2">
        <f t="shared" si="150"/>
        <v>54.151066840464495</v>
      </c>
      <c r="ER121" s="2">
        <f t="shared" si="150"/>
        <v>57.085878387348977</v>
      </c>
      <c r="ES121" s="2">
        <f t="shared" si="150"/>
        <v>56.440083829233515</v>
      </c>
      <c r="ET121" s="2">
        <f t="shared" si="150"/>
        <v>56.378596364975749</v>
      </c>
      <c r="EU121" s="2">
        <f t="shared" si="150"/>
        <v>57.171510419099107</v>
      </c>
      <c r="EV121" s="2">
        <f t="shared" si="150"/>
        <v>57.996048716661207</v>
      </c>
      <c r="EW121" s="2">
        <f t="shared" si="150"/>
        <v>58.594536199062979</v>
      </c>
      <c r="EX121" s="2">
        <f t="shared" si="150"/>
        <v>57.534631050964357</v>
      </c>
      <c r="EY121" s="2">
        <f t="shared" si="150"/>
        <v>57.598987732023744</v>
      </c>
      <c r="EZ121" s="2">
        <f t="shared" si="150"/>
        <v>57.631354918242039</v>
      </c>
      <c r="FA121" s="2">
        <f t="shared" si="150"/>
        <v>56.602064917850612</v>
      </c>
      <c r="FB121" s="2">
        <f t="shared" si="150"/>
        <v>53.510867571366987</v>
      </c>
      <c r="FC121" s="2">
        <f t="shared" si="150"/>
        <v>53.320966148858261</v>
      </c>
      <c r="FD121" s="2">
        <f t="shared" si="150"/>
        <v>53.904592328612971</v>
      </c>
      <c r="FE121" s="2">
        <f t="shared" si="150"/>
        <v>51.942887107190373</v>
      </c>
      <c r="FG121" s="2">
        <f t="shared" si="151"/>
        <v>0.99878054839463326</v>
      </c>
      <c r="FH121" s="2">
        <f t="shared" si="151"/>
        <v>0.99869777819474714</v>
      </c>
      <c r="FI121" s="2">
        <f t="shared" si="151"/>
        <v>0.9987704878624114</v>
      </c>
      <c r="FJ121" s="2">
        <f t="shared" si="151"/>
        <v>0.9988502314133022</v>
      </c>
      <c r="FK121" s="2">
        <f t="shared" si="151"/>
        <v>0.99915907110330704</v>
      </c>
      <c r="FL121" s="2">
        <f t="shared" si="151"/>
        <v>0.99931355190121618</v>
      </c>
      <c r="FM121" s="2">
        <f t="shared" si="151"/>
        <v>0.99945722382027591</v>
      </c>
      <c r="FN121" s="2">
        <f t="shared" si="151"/>
        <v>0.99942968786016306</v>
      </c>
      <c r="FO121" s="2">
        <f t="shared" si="151"/>
        <v>0.99948171433047317</v>
      </c>
      <c r="FP121" s="2">
        <f t="shared" si="151"/>
        <v>0.99952187813955795</v>
      </c>
      <c r="FQ121" s="2">
        <f t="shared" si="151"/>
        <v>0.99960694798170879</v>
      </c>
      <c r="FR121" s="2">
        <f t="shared" si="151"/>
        <v>0.99946709537211487</v>
      </c>
      <c r="FS121" s="2">
        <f t="shared" si="151"/>
        <v>0.99862991583785032</v>
      </c>
      <c r="FT121" s="2">
        <f t="shared" si="151"/>
        <v>0.99829268654101033</v>
      </c>
      <c r="FU121" s="2">
        <f t="shared" si="151"/>
        <v>0.99842178028385531</v>
      </c>
      <c r="FW121" s="2">
        <f t="shared" si="144"/>
        <v>1.2420678359915485E-5</v>
      </c>
      <c r="FX121" s="2">
        <f t="shared" si="144"/>
        <v>1.8827908711560827E-5</v>
      </c>
      <c r="FY121" s="2">
        <f t="shared" si="144"/>
        <v>2.4813623251321779E-5</v>
      </c>
      <c r="FZ121" s="2">
        <f t="shared" si="144"/>
        <v>3.5638141986021092E-5</v>
      </c>
      <c r="GA121" s="2">
        <f t="shared" si="144"/>
        <v>5.6973964123645474E-5</v>
      </c>
      <c r="GB121" s="2">
        <f t="shared" si="144"/>
        <v>5.6211347345688752E-5</v>
      </c>
      <c r="GC121" s="2">
        <f t="shared" si="144"/>
        <v>6.9157202325058321E-5</v>
      </c>
      <c r="GD121" s="2">
        <f t="shared" si="144"/>
        <v>9.0232871175955376E-5</v>
      </c>
      <c r="GE121" s="2">
        <f t="shared" si="144"/>
        <v>1.2146561509976454E-4</v>
      </c>
      <c r="GF121" s="2">
        <f t="shared" si="144"/>
        <v>1.2645757246098512E-4</v>
      </c>
      <c r="GG121" s="2">
        <f t="shared" si="144"/>
        <v>1.3749662633802596E-4</v>
      </c>
      <c r="GH121" s="2">
        <f t="shared" si="144"/>
        <v>7.2982106795842772E-5</v>
      </c>
      <c r="GI121" s="2">
        <f t="shared" si="144"/>
        <v>1.0718235007817201E-4</v>
      </c>
      <c r="GJ121" s="2">
        <f t="shared" si="144"/>
        <v>3.0235404897347855E-4</v>
      </c>
      <c r="GK121" s="2">
        <f t="shared" si="144"/>
        <v>5.5809507369871856E-4</v>
      </c>
      <c r="GM121" s="107">
        <f t="shared" si="145"/>
        <v>2.5396786970977483E-26</v>
      </c>
      <c r="GN121" s="107">
        <f t="shared" si="145"/>
        <v>1.5700568995182746E-32</v>
      </c>
      <c r="GO121" s="107">
        <f t="shared" si="145"/>
        <v>4.7610175235416126E-34</v>
      </c>
      <c r="GP121" s="107">
        <f t="shared" si="145"/>
        <v>1.7925727668527329E-41</v>
      </c>
      <c r="GQ121" s="107">
        <f t="shared" si="145"/>
        <v>6.4684943412761938E-47</v>
      </c>
      <c r="GR121" s="107">
        <f t="shared" si="145"/>
        <v>3.0653471649200863E-49</v>
      </c>
      <c r="GS121" s="107">
        <f t="shared" si="145"/>
        <v>6.2564404002578188E-56</v>
      </c>
      <c r="GT121" s="107">
        <f t="shared" si="145"/>
        <v>1.7147568689331663E-56</v>
      </c>
      <c r="GU121" s="107">
        <f t="shared" si="145"/>
        <v>5.1405525669196066E-56</v>
      </c>
      <c r="GV121" s="107">
        <f t="shared" si="145"/>
        <v>1.8618402049879887E-64</v>
      </c>
      <c r="GW121" s="107">
        <f t="shared" si="145"/>
        <v>2.6607770972826554E-67</v>
      </c>
      <c r="GX121" s="107">
        <f t="shared" si="145"/>
        <v>1.4098696767982209E-57</v>
      </c>
      <c r="GY121" s="107">
        <f t="shared" si="145"/>
        <v>1.215832874763907E-52</v>
      </c>
      <c r="GZ121" s="107">
        <f t="shared" si="145"/>
        <v>4.4214915780040742E-54</v>
      </c>
      <c r="HA121" s="107">
        <f t="shared" si="145"/>
        <v>1.6399400087157457E-88</v>
      </c>
      <c r="HC121" s="107">
        <f t="shared" si="76"/>
        <v>1.1212894957249009E-4</v>
      </c>
      <c r="HD121" s="107">
        <f t="shared" si="76"/>
        <v>8.4125568927976234E-6</v>
      </c>
      <c r="HE121" s="107">
        <f t="shared" si="76"/>
        <v>2.1557968268896204E-6</v>
      </c>
      <c r="HF121" s="107">
        <f t="shared" si="76"/>
        <v>2.7363508479980227E-8</v>
      </c>
      <c r="HG121" s="107">
        <f t="shared" si="76"/>
        <v>1.585404103696927E-10</v>
      </c>
      <c r="HH121" s="107">
        <f t="shared" si="76"/>
        <v>1.2024871928096468E-11</v>
      </c>
      <c r="HI121" s="107">
        <f t="shared" si="138"/>
        <v>2.6841988929114998E-14</v>
      </c>
      <c r="HJ121" s="107">
        <f t="shared" si="138"/>
        <v>7.6393231808713946E-15</v>
      </c>
      <c r="HK121" s="107">
        <f t="shared" si="138"/>
        <v>2.1450065003121597E-15</v>
      </c>
      <c r="HL121" s="107">
        <f t="shared" si="138"/>
        <v>7.8818003131496322E-18</v>
      </c>
      <c r="HM121" s="107">
        <f t="shared" si="138"/>
        <v>3.6137664307064371E-19</v>
      </c>
      <c r="HN121" s="107">
        <f t="shared" si="138"/>
        <v>1.5549876567718885E-14</v>
      </c>
      <c r="HO121" s="107">
        <f t="shared" si="138"/>
        <v>1.6696865788412364E-11</v>
      </c>
      <c r="HP121" s="107">
        <f t="shared" si="138"/>
        <v>6.4321388688839017E-13</v>
      </c>
      <c r="HQ121" s="107">
        <f t="shared" si="138"/>
        <v>7.0621489855279625E-28</v>
      </c>
      <c r="HS121" s="107">
        <f t="shared" si="146"/>
        <v>3.9149495383241853E-4</v>
      </c>
      <c r="HT121" s="107">
        <f t="shared" si="146"/>
        <v>1.3647043999128334E-4</v>
      </c>
      <c r="HU121" s="107">
        <f t="shared" si="146"/>
        <v>1.9985682240281186E-4</v>
      </c>
      <c r="HV121" s="107">
        <f t="shared" si="146"/>
        <v>1.2567198980048961E-4</v>
      </c>
      <c r="HW121" s="107">
        <f t="shared" si="146"/>
        <v>3.5720801018051509E-4</v>
      </c>
      <c r="HX121" s="107">
        <f t="shared" si="146"/>
        <v>5.1276826545973648E-4</v>
      </c>
      <c r="HY121" s="107">
        <f t="shared" si="146"/>
        <v>7.5779388027832255E-4</v>
      </c>
      <c r="HZ121" s="107">
        <f t="shared" si="146"/>
        <v>1.107323633228092E-3</v>
      </c>
      <c r="IA121" s="107">
        <f t="shared" si="146"/>
        <v>2.5109959901970179E-3</v>
      </c>
      <c r="IB121" s="107">
        <f t="shared" si="146"/>
        <v>1.5375135811511395E-3</v>
      </c>
      <c r="IC121" s="107">
        <f t="shared" si="146"/>
        <v>2.2216664610765105E-3</v>
      </c>
      <c r="ID121" s="107">
        <f t="shared" si="146"/>
        <v>6.4175617502125264E-4</v>
      </c>
      <c r="IE121" s="107">
        <f t="shared" si="146"/>
        <v>1.2741289722596958E-4</v>
      </c>
      <c r="IF121" s="107">
        <f t="shared" si="146"/>
        <v>5.3082610344784532E-4</v>
      </c>
      <c r="IG121" s="107">
        <f t="shared" si="146"/>
        <v>8.6064490389483033E-3</v>
      </c>
      <c r="II121" s="107">
        <f t="shared" si="147"/>
        <v>1.1494490633150696E-18</v>
      </c>
      <c r="IJ121" s="107">
        <f t="shared" si="147"/>
        <v>8.1223385572933107E-22</v>
      </c>
      <c r="IK121" s="107">
        <f t="shared" si="147"/>
        <v>2.0974871984849379E-21</v>
      </c>
      <c r="IL121" s="107">
        <f t="shared" si="147"/>
        <v>7.2019775658341721E-24</v>
      </c>
      <c r="IM121" s="107">
        <f t="shared" si="147"/>
        <v>1.1639167118505767E-22</v>
      </c>
      <c r="IN121" s="107">
        <f t="shared" si="147"/>
        <v>1.3859499306275012E-22</v>
      </c>
      <c r="IO121" s="107">
        <f t="shared" si="147"/>
        <v>3.9636125695980918E-23</v>
      </c>
      <c r="IP121" s="107">
        <f t="shared" si="147"/>
        <v>1.9594296458811935E-22</v>
      </c>
      <c r="IQ121" s="107">
        <f t="shared" si="147"/>
        <v>1.8130820956180826E-20</v>
      </c>
      <c r="IR121" s="107">
        <f t="shared" si="147"/>
        <v>9.2742388269364189E-23</v>
      </c>
      <c r="IS121" s="107">
        <f t="shared" si="147"/>
        <v>3.0775322436802883E-22</v>
      </c>
      <c r="IT121" s="107">
        <f t="shared" si="147"/>
        <v>1.9881915858662732E-23</v>
      </c>
      <c r="IU121" s="107">
        <f t="shared" si="147"/>
        <v>1.494861752198255E-25</v>
      </c>
      <c r="IV121" s="107">
        <f t="shared" si="147"/>
        <v>2.5369711803450989E-22</v>
      </c>
      <c r="IW121" s="107">
        <f t="shared" si="147"/>
        <v>9.941437537768003E-15</v>
      </c>
      <c r="IY121" s="107">
        <f t="shared" si="148"/>
        <v>5.0362390340490983E-4</v>
      </c>
      <c r="IZ121" s="107">
        <f t="shared" si="148"/>
        <v>1.4488299688408097E-4</v>
      </c>
      <c r="JA121" s="107">
        <f t="shared" si="148"/>
        <v>2.0201261922970148E-4</v>
      </c>
      <c r="JB121" s="107">
        <f t="shared" si="148"/>
        <v>1.256993533089696E-4</v>
      </c>
      <c r="JC121" s="107">
        <f t="shared" si="148"/>
        <v>3.5720816872092544E-4</v>
      </c>
      <c r="JD121" s="107">
        <f t="shared" si="148"/>
        <v>5.1276827748460835E-4</v>
      </c>
      <c r="JE121" s="107">
        <f t="shared" si="148"/>
        <v>7.5779388030516458E-4</v>
      </c>
      <c r="JF121" s="107">
        <f t="shared" si="148"/>
        <v>1.1073236332357313E-3</v>
      </c>
      <c r="JG121" s="107">
        <f t="shared" si="148"/>
        <v>2.5109959901991629E-3</v>
      </c>
      <c r="JH121" s="107">
        <f t="shared" si="148"/>
        <v>1.5375135811511473E-3</v>
      </c>
      <c r="JI121" s="107">
        <f t="shared" si="148"/>
        <v>2.2216664610765109E-3</v>
      </c>
      <c r="JJ121" s="107">
        <f t="shared" si="148"/>
        <v>6.4175617503680249E-4</v>
      </c>
      <c r="JK121" s="107">
        <f t="shared" si="148"/>
        <v>1.2741291392283537E-4</v>
      </c>
      <c r="JL121" s="107">
        <f t="shared" si="148"/>
        <v>5.3082610409105921E-4</v>
      </c>
      <c r="JM121" s="107">
        <f t="shared" si="148"/>
        <v>8.606449038958245E-3</v>
      </c>
    </row>
    <row r="122" spans="2:273" x14ac:dyDescent="0.25">
      <c r="B122" s="2">
        <v>94</v>
      </c>
      <c r="C122" s="37">
        <v>55.402999999999999</v>
      </c>
      <c r="D122" s="37">
        <v>57.79</v>
      </c>
      <c r="E122" s="37">
        <v>57.031999999999996</v>
      </c>
      <c r="F122" s="37">
        <v>56.387</v>
      </c>
      <c r="G122" s="37">
        <v>57.854999999999997</v>
      </c>
      <c r="H122" s="37">
        <v>58.869</v>
      </c>
      <c r="I122" s="37">
        <v>59.639000000000003</v>
      </c>
      <c r="J122" s="37">
        <v>59.41</v>
      </c>
      <c r="K122" s="37">
        <v>58.491999999999997</v>
      </c>
      <c r="L122" s="37">
        <v>59.869</v>
      </c>
      <c r="M122" s="37">
        <v>56.917999999999999</v>
      </c>
      <c r="N122" s="37">
        <v>54.246000000000002</v>
      </c>
      <c r="O122" s="37">
        <v>53.311</v>
      </c>
      <c r="P122" s="37">
        <v>56.639000000000003</v>
      </c>
      <c r="Q122" s="37">
        <v>59.655999999999999</v>
      </c>
      <c r="S122" s="4">
        <f t="shared" si="97"/>
        <v>54.877683922928036</v>
      </c>
      <c r="T122" s="4">
        <f t="shared" si="98"/>
        <v>57.358054489131312</v>
      </c>
      <c r="U122" s="4">
        <f t="shared" si="99"/>
        <v>56.568249094618317</v>
      </c>
      <c r="V122" s="4">
        <f t="shared" si="100"/>
        <v>56.353157560014921</v>
      </c>
      <c r="W122" s="4">
        <f t="shared" si="101"/>
        <v>57.420019826492762</v>
      </c>
      <c r="X122" s="4">
        <f t="shared" si="102"/>
        <v>58.157209360495585</v>
      </c>
      <c r="Y122" s="4">
        <f t="shared" si="103"/>
        <v>58.870761915669597</v>
      </c>
      <c r="Z122" s="4">
        <f t="shared" si="104"/>
        <v>57.896531384534995</v>
      </c>
      <c r="AA122" s="4">
        <f t="shared" si="105"/>
        <v>58.558046021518479</v>
      </c>
      <c r="AB122" s="4">
        <f t="shared" si="106"/>
        <v>58.307278398447345</v>
      </c>
      <c r="AC122" s="4">
        <f t="shared" si="107"/>
        <v>57.674168640815282</v>
      </c>
      <c r="AD122" s="4">
        <f t="shared" si="108"/>
        <v>53.856629904478517</v>
      </c>
      <c r="AE122" s="4">
        <f t="shared" si="109"/>
        <v>53.358075439737931</v>
      </c>
      <c r="AF122" s="4">
        <f t="shared" si="110"/>
        <v>54.273232386746308</v>
      </c>
      <c r="AG122" s="4">
        <f t="shared" si="110"/>
        <v>59.617156928024379</v>
      </c>
      <c r="AI122" s="4">
        <f t="shared" si="111"/>
        <v>0.52531607707196315</v>
      </c>
      <c r="AJ122" s="4">
        <f t="shared" si="112"/>
        <v>0.43194551086868671</v>
      </c>
      <c r="AK122" s="4">
        <f t="shared" si="113"/>
        <v>0.46375090538167996</v>
      </c>
      <c r="AL122" s="4">
        <f t="shared" si="114"/>
        <v>3.3842439985079409E-2</v>
      </c>
      <c r="AM122" s="4">
        <f t="shared" si="115"/>
        <v>0.43498017350723472</v>
      </c>
      <c r="AN122" s="4">
        <f t="shared" si="116"/>
        <v>0.71179063950441446</v>
      </c>
      <c r="AO122" s="4">
        <f t="shared" si="117"/>
        <v>0.76823808433040597</v>
      </c>
      <c r="AP122" s="4">
        <f t="shared" si="118"/>
        <v>1.5134686154650012</v>
      </c>
      <c r="AQ122" s="4">
        <f t="shared" si="119"/>
        <v>-6.6046021518481268E-2</v>
      </c>
      <c r="AR122" s="4">
        <f t="shared" si="120"/>
        <v>1.5617216015526552</v>
      </c>
      <c r="AS122" s="4">
        <f t="shared" si="121"/>
        <v>-0.75616864081528234</v>
      </c>
      <c r="AT122" s="4">
        <f t="shared" si="122"/>
        <v>0.38937009552148538</v>
      </c>
      <c r="AU122" s="4">
        <f t="shared" si="123"/>
        <v>-4.7075439737930935E-2</v>
      </c>
      <c r="AV122" s="4">
        <f t="shared" si="139"/>
        <v>2.3657676132536949</v>
      </c>
      <c r="AW122" s="4">
        <f t="shared" si="139"/>
        <v>3.8843071975620092E-2</v>
      </c>
      <c r="AY122" s="2">
        <f t="shared" si="140"/>
        <v>54.877028942110258</v>
      </c>
      <c r="AZ122" s="2">
        <f t="shared" si="140"/>
        <v>57.34776680036574</v>
      </c>
      <c r="BA122" s="2">
        <f t="shared" si="140"/>
        <v>56.536259511220507</v>
      </c>
      <c r="BB122" s="2">
        <f t="shared" si="140"/>
        <v>56.320595500763716</v>
      </c>
      <c r="BC122" s="2">
        <f t="shared" si="140"/>
        <v>57.302106411401681</v>
      </c>
      <c r="BD122" s="2">
        <f t="shared" si="140"/>
        <v>57.973691144707985</v>
      </c>
      <c r="BE122" s="2">
        <f t="shared" si="140"/>
        <v>58.580193716907289</v>
      </c>
      <c r="BF122" s="2">
        <f t="shared" si="140"/>
        <v>57.436165523861625</v>
      </c>
      <c r="BG122" s="2">
        <f t="shared" si="140"/>
        <v>57.52347373098177</v>
      </c>
      <c r="BH122" s="2">
        <f t="shared" si="140"/>
        <v>57.559692488726917</v>
      </c>
      <c r="BI122" s="2">
        <f t="shared" si="140"/>
        <v>56.547016869919986</v>
      </c>
      <c r="BJ122" s="2">
        <f t="shared" si="140"/>
        <v>53.485367462349743</v>
      </c>
      <c r="BK122" s="2">
        <f t="shared" si="140"/>
        <v>53.260467795865914</v>
      </c>
      <c r="BL122" s="2">
        <f t="shared" si="140"/>
        <v>53.82850765662527</v>
      </c>
      <c r="BM122" s="2">
        <f t="shared" si="140"/>
        <v>52.511735839693955</v>
      </c>
      <c r="BO122" s="2" t="str">
        <f t="shared" si="141"/>
        <v/>
      </c>
      <c r="BP122" s="2" t="str">
        <f t="shared" si="141"/>
        <v/>
      </c>
      <c r="BQ122" s="2" t="str">
        <f t="shared" si="141"/>
        <v/>
      </c>
      <c r="BR122" s="2" t="str">
        <f t="shared" si="141"/>
        <v/>
      </c>
      <c r="BS122" s="2" t="str">
        <f t="shared" si="141"/>
        <v/>
      </c>
      <c r="BT122" s="2" t="str">
        <f t="shared" si="141"/>
        <v/>
      </c>
      <c r="BU122" s="2" t="str">
        <f t="shared" si="141"/>
        <v/>
      </c>
      <c r="BV122" s="2" t="str">
        <f t="shared" si="141"/>
        <v/>
      </c>
      <c r="BW122" s="2" t="str">
        <f t="shared" si="141"/>
        <v/>
      </c>
      <c r="BX122" s="2" t="str">
        <f t="shared" si="141"/>
        <v/>
      </c>
      <c r="BY122" s="2" t="str">
        <f t="shared" si="141"/>
        <v/>
      </c>
      <c r="BZ122" s="2" t="str">
        <f t="shared" si="141"/>
        <v/>
      </c>
      <c r="CA122" s="2" t="str">
        <f t="shared" si="141"/>
        <v/>
      </c>
      <c r="CB122" s="2" t="str">
        <f t="shared" si="141"/>
        <v/>
      </c>
      <c r="CC122" s="2" t="str">
        <f t="shared" si="141"/>
        <v/>
      </c>
      <c r="CE122" s="2">
        <f t="shared" si="142"/>
        <v>55.402999999999999</v>
      </c>
      <c r="CF122" s="2">
        <f t="shared" si="142"/>
        <v>57.79</v>
      </c>
      <c r="CG122" s="2">
        <f t="shared" si="142"/>
        <v>57.031999999999996</v>
      </c>
      <c r="CH122" s="2">
        <f t="shared" si="142"/>
        <v>56.387</v>
      </c>
      <c r="CI122" s="2">
        <f t="shared" si="142"/>
        <v>57.854999999999997</v>
      </c>
      <c r="CJ122" s="2">
        <f t="shared" si="142"/>
        <v>58.869</v>
      </c>
      <c r="CK122" s="2">
        <f t="shared" si="142"/>
        <v>59.639000000000003</v>
      </c>
      <c r="CL122" s="2" t="str">
        <f t="shared" si="142"/>
        <v/>
      </c>
      <c r="CM122" s="2" t="str">
        <f t="shared" si="142"/>
        <v/>
      </c>
      <c r="CN122" s="2" t="str">
        <f t="shared" si="142"/>
        <v/>
      </c>
      <c r="CO122" s="2" t="str">
        <f t="shared" si="142"/>
        <v/>
      </c>
      <c r="CP122" s="2">
        <f t="shared" si="142"/>
        <v>54.246000000000002</v>
      </c>
      <c r="CQ122" s="2">
        <f t="shared" si="142"/>
        <v>53.311</v>
      </c>
      <c r="CR122" s="2">
        <f t="shared" si="142"/>
        <v>56.639000000000003</v>
      </c>
      <c r="CS122" s="2" t="str">
        <f t="shared" si="142"/>
        <v/>
      </c>
      <c r="CU122" s="2">
        <f t="shared" si="143"/>
        <v>55.402999999999999</v>
      </c>
      <c r="CV122" s="2">
        <f t="shared" si="143"/>
        <v>57.79</v>
      </c>
      <c r="CW122" s="2">
        <f t="shared" si="143"/>
        <v>57.031999999999996</v>
      </c>
      <c r="CX122" s="2">
        <f t="shared" si="143"/>
        <v>56.387</v>
      </c>
      <c r="CY122" s="2">
        <f t="shared" si="143"/>
        <v>57.854999999999997</v>
      </c>
      <c r="CZ122" s="2">
        <f t="shared" si="143"/>
        <v>58.869</v>
      </c>
      <c r="DA122" s="2">
        <f t="shared" si="143"/>
        <v>59.639000000000003</v>
      </c>
      <c r="DB122" s="2" t="str">
        <f t="shared" si="143"/>
        <v/>
      </c>
      <c r="DC122" s="2" t="str">
        <f t="shared" si="143"/>
        <v/>
      </c>
      <c r="DD122" s="2" t="str">
        <f t="shared" si="143"/>
        <v/>
      </c>
      <c r="DE122" s="2" t="str">
        <f t="shared" si="143"/>
        <v/>
      </c>
      <c r="DF122" s="2">
        <f t="shared" si="143"/>
        <v>54.246000000000002</v>
      </c>
      <c r="DG122" s="2">
        <f t="shared" si="143"/>
        <v>53.311</v>
      </c>
      <c r="DH122" s="2">
        <f t="shared" si="143"/>
        <v>56.639000000000003</v>
      </c>
      <c r="DI122" s="2" t="str">
        <f t="shared" si="143"/>
        <v/>
      </c>
      <c r="DK122" s="2">
        <f t="shared" si="149"/>
        <v>74.510939639639645</v>
      </c>
      <c r="DL122" s="2">
        <f t="shared" si="149"/>
        <v>77.375715249662619</v>
      </c>
      <c r="DM122" s="2">
        <f t="shared" si="149"/>
        <v>77.084578812415657</v>
      </c>
      <c r="DN122" s="2">
        <f t="shared" si="149"/>
        <v>74.274625210084025</v>
      </c>
      <c r="DO122" s="2">
        <f t="shared" si="149"/>
        <v>80.270704761904767</v>
      </c>
      <c r="DP122" s="2">
        <f t="shared" si="149"/>
        <v>78.599413445378175</v>
      </c>
      <c r="DQ122" s="2">
        <f t="shared" si="149"/>
        <v>81.857290756302504</v>
      </c>
      <c r="DR122" s="2">
        <f t="shared" si="149"/>
        <v>80.584242869875254</v>
      </c>
      <c r="DS122" s="2">
        <f t="shared" si="149"/>
        <v>73.995089126559691</v>
      </c>
      <c r="DT122" s="2">
        <f t="shared" si="149"/>
        <v>82.119463709677404</v>
      </c>
      <c r="DU122" s="2">
        <f t="shared" si="149"/>
        <v>83.176604435483853</v>
      </c>
      <c r="DV122" s="2">
        <f t="shared" si="149"/>
        <v>74.480804590017812</v>
      </c>
      <c r="DW122" s="2">
        <f t="shared" si="149"/>
        <v>80.47082263814616</v>
      </c>
      <c r="DX122" s="2">
        <f t="shared" si="149"/>
        <v>76.732797860962592</v>
      </c>
      <c r="DY122" s="2">
        <f t="shared" si="149"/>
        <v>67.701385878489333</v>
      </c>
      <c r="EA122" s="2">
        <f t="shared" si="153"/>
        <v>54.858000000000004</v>
      </c>
      <c r="EB122" s="2">
        <f t="shared" si="153"/>
        <v>57.32703171355498</v>
      </c>
      <c r="EC122" s="2">
        <f t="shared" si="153"/>
        <v>56.516172593500926</v>
      </c>
      <c r="ED122" s="2">
        <f t="shared" si="153"/>
        <v>56.304181201086081</v>
      </c>
      <c r="EE122" s="2">
        <f t="shared" si="152"/>
        <v>57.286767762789836</v>
      </c>
      <c r="EF122" s="2">
        <f t="shared" si="152"/>
        <v>57.962444107881396</v>
      </c>
      <c r="EG122" s="2">
        <f t="shared" si="152"/>
        <v>58.570162583518936</v>
      </c>
      <c r="EH122" s="2">
        <f t="shared" si="152"/>
        <v>57.425674276169261</v>
      </c>
      <c r="EI122" s="2">
        <f t="shared" si="152"/>
        <v>57.516697768384411</v>
      </c>
      <c r="EJ122" s="2">
        <f t="shared" si="152"/>
        <v>57.5503725998962</v>
      </c>
      <c r="EK122" s="2">
        <f t="shared" si="152"/>
        <v>56.538715712639259</v>
      </c>
      <c r="EL122" s="2">
        <f t="shared" si="152"/>
        <v>53.476485968819603</v>
      </c>
      <c r="EM122" s="2">
        <f t="shared" si="135"/>
        <v>53.230194982497082</v>
      </c>
      <c r="EN122" s="2">
        <f t="shared" si="135"/>
        <v>53.796191967763598</v>
      </c>
      <c r="EO122" s="2">
        <f t="shared" si="135"/>
        <v>52.492082780501882</v>
      </c>
      <c r="EQ122" s="2">
        <f t="shared" si="150"/>
        <v>54.055256937633288</v>
      </c>
      <c r="ER122" s="2">
        <f t="shared" si="150"/>
        <v>56.96176771895145</v>
      </c>
      <c r="ES122" s="2">
        <f t="shared" si="150"/>
        <v>56.323668245892918</v>
      </c>
      <c r="ET122" s="2">
        <f t="shared" si="150"/>
        <v>56.262394613237007</v>
      </c>
      <c r="EU122" s="2">
        <f t="shared" si="150"/>
        <v>57.054358541756265</v>
      </c>
      <c r="EV122" s="2">
        <f t="shared" si="150"/>
        <v>57.861103410937048</v>
      </c>
      <c r="EW122" s="2">
        <f t="shared" si="150"/>
        <v>58.454648417573686</v>
      </c>
      <c r="EX122" s="2">
        <f t="shared" si="150"/>
        <v>57.415437753744065</v>
      </c>
      <c r="EY122" s="2">
        <f t="shared" si="150"/>
        <v>57.459592024479051</v>
      </c>
      <c r="EZ122" s="2">
        <f t="shared" si="150"/>
        <v>57.474879631155801</v>
      </c>
      <c r="FA122" s="2">
        <f t="shared" si="150"/>
        <v>56.445169886498917</v>
      </c>
      <c r="FB122" s="2">
        <f t="shared" si="150"/>
        <v>53.360742524038912</v>
      </c>
      <c r="FC122" s="2">
        <f t="shared" si="150"/>
        <v>53.169585882422581</v>
      </c>
      <c r="FD122" s="2">
        <f t="shared" si="150"/>
        <v>53.750443261746234</v>
      </c>
      <c r="FE122" s="2">
        <f t="shared" si="150"/>
        <v>51.802481805365559</v>
      </c>
      <c r="FG122" s="2">
        <f t="shared" si="151"/>
        <v>0.99903111215535201</v>
      </c>
      <c r="FH122" s="2">
        <f t="shared" si="151"/>
        <v>0.99896533133663956</v>
      </c>
      <c r="FI122" s="2">
        <f t="shared" si="151"/>
        <v>0.99902311676391864</v>
      </c>
      <c r="FJ122" s="2">
        <f t="shared" si="151"/>
        <v>0.99908649032604624</v>
      </c>
      <c r="FK122" s="2">
        <f t="shared" si="151"/>
        <v>0.99933191088438733</v>
      </c>
      <c r="FL122" s="2">
        <f t="shared" si="151"/>
        <v>0.99945465790043386</v>
      </c>
      <c r="FM122" s="2">
        <f t="shared" si="151"/>
        <v>0.99956880941989434</v>
      </c>
      <c r="FN122" s="2">
        <f t="shared" si="151"/>
        <v>0.99954693182113596</v>
      </c>
      <c r="FO122" s="2">
        <f t="shared" si="151"/>
        <v>0.99958826716966909</v>
      </c>
      <c r="FP122" s="2">
        <f t="shared" si="151"/>
        <v>0.9996201769562697</v>
      </c>
      <c r="FQ122" s="2">
        <f t="shared" si="151"/>
        <v>0.99968776244296476</v>
      </c>
      <c r="FR122" s="2">
        <f t="shared" si="151"/>
        <v>0.99957665240730498</v>
      </c>
      <c r="FS122" s="2">
        <f t="shared" si="151"/>
        <v>0.99888839484895442</v>
      </c>
      <c r="FT122" s="2">
        <f t="shared" si="151"/>
        <v>0.99859035612494673</v>
      </c>
      <c r="FU122" s="2">
        <f t="shared" si="151"/>
        <v>0.9986776218653789</v>
      </c>
      <c r="FW122" s="2">
        <f t="shared" si="144"/>
        <v>1.5636657331071994E-5</v>
      </c>
      <c r="FX122" s="2">
        <f t="shared" si="144"/>
        <v>2.370281717612169E-5</v>
      </c>
      <c r="FY122" s="2">
        <f t="shared" si="144"/>
        <v>3.1238300167519978E-5</v>
      </c>
      <c r="FZ122" s="2">
        <f t="shared" si="144"/>
        <v>4.4865348574916305E-5</v>
      </c>
      <c r="GA122" s="2">
        <f t="shared" si="144"/>
        <v>7.1724913159476657E-5</v>
      </c>
      <c r="GB122" s="2">
        <f t="shared" si="144"/>
        <v>7.0764863654194685E-5</v>
      </c>
      <c r="GC122" s="2">
        <f t="shared" si="144"/>
        <v>8.7062200431344198E-5</v>
      </c>
      <c r="GD122" s="2">
        <f t="shared" si="144"/>
        <v>1.1359380054433511E-4</v>
      </c>
      <c r="GE122" s="2">
        <f t="shared" si="144"/>
        <v>1.5291134036493138E-4</v>
      </c>
      <c r="GF122" s="2">
        <f t="shared" si="144"/>
        <v>1.5919543893609894E-4</v>
      </c>
      <c r="GG122" s="2">
        <f t="shared" si="144"/>
        <v>1.7309183462635642E-4</v>
      </c>
      <c r="GH122" s="2">
        <f t="shared" si="144"/>
        <v>9.1877292653524354E-5</v>
      </c>
      <c r="GI122" s="2">
        <f t="shared" si="144"/>
        <v>1.3213611309061205E-4</v>
      </c>
      <c r="GJ122" s="2">
        <f t="shared" si="144"/>
        <v>3.6628686669747091E-4</v>
      </c>
      <c r="GK122" s="2">
        <f t="shared" si="144"/>
        <v>6.6616881948474425E-4</v>
      </c>
      <c r="GM122" s="107">
        <f t="shared" si="145"/>
        <v>4.8076939996826902E-28</v>
      </c>
      <c r="GN122" s="107">
        <f t="shared" si="145"/>
        <v>1.0497177268040675E-34</v>
      </c>
      <c r="GO122" s="107">
        <f t="shared" si="145"/>
        <v>2.6085397875887282E-36</v>
      </c>
      <c r="GP122" s="107">
        <f t="shared" si="145"/>
        <v>3.1927381908418811E-44</v>
      </c>
      <c r="GQ122" s="107">
        <f t="shared" si="145"/>
        <v>6.7149099779692247E-50</v>
      </c>
      <c r="GR122" s="107">
        <f t="shared" si="145"/>
        <v>2.7454621656276852E-52</v>
      </c>
      <c r="GS122" s="107">
        <f t="shared" si="145"/>
        <v>2.6966805364536125E-59</v>
      </c>
      <c r="GT122" s="107">
        <f t="shared" si="145"/>
        <v>6.471438810222568E-60</v>
      </c>
      <c r="GU122" s="107">
        <f t="shared" si="145"/>
        <v>2.2967726146923859E-59</v>
      </c>
      <c r="GV122" s="107">
        <f t="shared" si="145"/>
        <v>2.7650980379502144E-68</v>
      </c>
      <c r="GW122" s="107">
        <f t="shared" si="145"/>
        <v>3.3487062110132271E-71</v>
      </c>
      <c r="GX122" s="107">
        <f t="shared" si="145"/>
        <v>4.9002423565623127E-61</v>
      </c>
      <c r="GY122" s="107">
        <f t="shared" si="145"/>
        <v>6.3760969425173051E-56</v>
      </c>
      <c r="GZ122" s="107">
        <f t="shared" si="145"/>
        <v>2.8147974894642815E-57</v>
      </c>
      <c r="HA122" s="107">
        <f t="shared" si="145"/>
        <v>2.4741327104647732E-93</v>
      </c>
      <c r="HC122" s="107">
        <f t="shared" si="76"/>
        <v>2.1575735415899472E-5</v>
      </c>
      <c r="HD122" s="107">
        <f t="shared" si="76"/>
        <v>9.9357222951492134E-7</v>
      </c>
      <c r="HE122" s="107">
        <f t="shared" si="76"/>
        <v>2.1648015298855639E-7</v>
      </c>
      <c r="HF122" s="107">
        <f t="shared" si="76"/>
        <v>1.4510650250973483E-9</v>
      </c>
      <c r="HG122" s="107">
        <f t="shared" si="76"/>
        <v>5.2144863840388569E-12</v>
      </c>
      <c r="HH122" s="107">
        <f t="shared" si="76"/>
        <v>3.3066765591253874E-13</v>
      </c>
      <c r="HI122" s="107">
        <f t="shared" si="138"/>
        <v>4.2269908045929179E-16</v>
      </c>
      <c r="HJ122" s="107">
        <f t="shared" si="138"/>
        <v>1.0518134197744916E-16</v>
      </c>
      <c r="HK122" s="107">
        <f t="shared" si="138"/>
        <v>2.9344996032272923E-17</v>
      </c>
      <c r="HL122" s="107">
        <f t="shared" si="138"/>
        <v>5.6516660397285015E-20</v>
      </c>
      <c r="HM122" s="107">
        <f t="shared" si="138"/>
        <v>2.1809081665035196E-21</v>
      </c>
      <c r="HN122" s="107">
        <f t="shared" si="138"/>
        <v>2.2364886460161031E-16</v>
      </c>
      <c r="HO122" s="107">
        <f t="shared" si="138"/>
        <v>4.0563694663699759E-13</v>
      </c>
      <c r="HP122" s="107">
        <f t="shared" si="138"/>
        <v>1.4417989631193222E-14</v>
      </c>
      <c r="HQ122" s="107">
        <f t="shared" si="138"/>
        <v>6.390526247460953E-31</v>
      </c>
      <c r="HS122" s="107">
        <f t="shared" si="146"/>
        <v>6.8895535951819093E-4</v>
      </c>
      <c r="HT122" s="107">
        <f t="shared" si="146"/>
        <v>2.695405501543474E-4</v>
      </c>
      <c r="HU122" s="107">
        <f t="shared" si="146"/>
        <v>3.9261903439981164E-4</v>
      </c>
      <c r="HV122" s="107">
        <f t="shared" si="146"/>
        <v>2.6891909853718195E-4</v>
      </c>
      <c r="HW122" s="107">
        <f t="shared" si="146"/>
        <v>7.3838555495622587E-4</v>
      </c>
      <c r="HX122" s="107">
        <f t="shared" si="146"/>
        <v>1.0391877641220974E-3</v>
      </c>
      <c r="HY122" s="107">
        <f t="shared" si="146"/>
        <v>1.5417513043933424E-3</v>
      </c>
      <c r="HZ122" s="107">
        <f t="shared" si="146"/>
        <v>2.2260080001104878E-3</v>
      </c>
      <c r="IA122" s="107">
        <f t="shared" si="146"/>
        <v>4.7721661874716758E-3</v>
      </c>
      <c r="IB122" s="107">
        <f t="shared" si="146"/>
        <v>3.1289601620770055E-3</v>
      </c>
      <c r="IC122" s="107">
        <f t="shared" si="146"/>
        <v>4.416039093163346E-3</v>
      </c>
      <c r="ID122" s="107">
        <f t="shared" si="146"/>
        <v>1.3286226071379142E-3</v>
      </c>
      <c r="IE122" s="107">
        <f t="shared" si="146"/>
        <v>2.8412709538914977E-4</v>
      </c>
      <c r="IF122" s="107">
        <f t="shared" si="146"/>
        <v>1.0740024127754131E-3</v>
      </c>
      <c r="IG122" s="107">
        <f t="shared" si="146"/>
        <v>1.3398631009512954E-2</v>
      </c>
      <c r="II122" s="107">
        <f t="shared" si="147"/>
        <v>5.6335857923725729E-18</v>
      </c>
      <c r="IJ122" s="107">
        <f t="shared" si="147"/>
        <v>5.7091785112755296E-21</v>
      </c>
      <c r="IK122" s="107">
        <f t="shared" si="147"/>
        <v>1.4889752470902535E-20</v>
      </c>
      <c r="IL122" s="107">
        <f t="shared" si="147"/>
        <v>7.0284689964613898E-23</v>
      </c>
      <c r="IM122" s="107">
        <f t="shared" si="147"/>
        <v>1.1131297987083388E-21</v>
      </c>
      <c r="IN122" s="107">
        <f t="shared" si="147"/>
        <v>1.3108277618319497E-21</v>
      </c>
      <c r="IO122" s="107">
        <f t="shared" si="147"/>
        <v>4.1717796169783223E-22</v>
      </c>
      <c r="IP122" s="107">
        <f t="shared" si="147"/>
        <v>2.0400524102822785E-21</v>
      </c>
      <c r="IQ122" s="107">
        <f t="shared" si="147"/>
        <v>1.6253232068587135E-19</v>
      </c>
      <c r="IR122" s="107">
        <f t="shared" si="147"/>
        <v>1.0936038950987133E-21</v>
      </c>
      <c r="IS122" s="107">
        <f t="shared" si="147"/>
        <v>3.4944422763581757E-21</v>
      </c>
      <c r="IT122" s="107">
        <f t="shared" si="147"/>
        <v>2.1906352881277639E-22</v>
      </c>
      <c r="IU122" s="107">
        <f t="shared" si="147"/>
        <v>1.8101416618966704E-24</v>
      </c>
      <c r="IV122" s="107">
        <f t="shared" si="147"/>
        <v>2.3664541403577255E-21</v>
      </c>
      <c r="IW122" s="107">
        <f t="shared" si="147"/>
        <v>4.1253694319477205E-14</v>
      </c>
      <c r="IY122" s="107">
        <f t="shared" si="148"/>
        <v>7.1053109493409599E-4</v>
      </c>
      <c r="IZ122" s="107">
        <f t="shared" si="148"/>
        <v>2.7053412238386233E-4</v>
      </c>
      <c r="JA122" s="107">
        <f t="shared" si="148"/>
        <v>3.9283551455280018E-4</v>
      </c>
      <c r="JB122" s="107">
        <f t="shared" si="148"/>
        <v>2.6892054960220703E-4</v>
      </c>
      <c r="JC122" s="107">
        <f t="shared" si="148"/>
        <v>7.3838556017071226E-4</v>
      </c>
      <c r="JD122" s="107">
        <f t="shared" si="148"/>
        <v>1.039187764452765E-3</v>
      </c>
      <c r="JE122" s="107">
        <f t="shared" si="148"/>
        <v>1.541751304393765E-3</v>
      </c>
      <c r="JF122" s="107">
        <f t="shared" si="148"/>
        <v>2.2260080001105932E-3</v>
      </c>
      <c r="JG122" s="107">
        <f t="shared" si="148"/>
        <v>4.7721661874717053E-3</v>
      </c>
      <c r="JH122" s="107">
        <f t="shared" si="148"/>
        <v>3.1289601620770055E-3</v>
      </c>
      <c r="JI122" s="107">
        <f t="shared" si="148"/>
        <v>4.416039093163346E-3</v>
      </c>
      <c r="JJ122" s="107">
        <f t="shared" si="148"/>
        <v>1.3286226071381377E-3</v>
      </c>
      <c r="JK122" s="107">
        <f t="shared" si="148"/>
        <v>2.8412709579478672E-4</v>
      </c>
      <c r="JL122" s="107">
        <f t="shared" si="148"/>
        <v>1.0740024127898311E-3</v>
      </c>
      <c r="JM122" s="107">
        <f t="shared" si="148"/>
        <v>1.3398631009554208E-2</v>
      </c>
    </row>
    <row r="123" spans="2:273" x14ac:dyDescent="0.25">
      <c r="B123" s="2">
        <v>95</v>
      </c>
      <c r="C123" s="37">
        <v>55.435000000000002</v>
      </c>
      <c r="D123" s="37">
        <v>57.531999999999996</v>
      </c>
      <c r="E123" s="37">
        <v>55.968000000000004</v>
      </c>
      <c r="F123" s="37">
        <v>56.984000000000002</v>
      </c>
      <c r="G123" s="37">
        <v>57.887</v>
      </c>
      <c r="H123" s="37">
        <v>58.966999999999999</v>
      </c>
      <c r="I123" s="37">
        <v>60.048999999999999</v>
      </c>
      <c r="J123" s="37">
        <v>57.966999999999999</v>
      </c>
      <c r="K123" s="37">
        <v>59.131</v>
      </c>
      <c r="L123" s="37">
        <v>58.704999999999998</v>
      </c>
      <c r="M123" s="37">
        <v>57</v>
      </c>
      <c r="N123" s="37">
        <v>54.984000000000002</v>
      </c>
      <c r="O123" s="37">
        <v>54.197000000000003</v>
      </c>
      <c r="P123" s="37">
        <v>56.459000000000003</v>
      </c>
      <c r="Q123" s="37">
        <v>61.933999999999997</v>
      </c>
      <c r="S123" s="4">
        <f t="shared" si="97"/>
        <v>54.890879795638895</v>
      </c>
      <c r="T123" s="4">
        <f t="shared" si="98"/>
        <v>57.1898344219234</v>
      </c>
      <c r="U123" s="4">
        <f t="shared" si="99"/>
        <v>56.453659858029077</v>
      </c>
      <c r="V123" s="4">
        <f t="shared" si="100"/>
        <v>56.261518963788532</v>
      </c>
      <c r="W123" s="4">
        <f t="shared" si="101"/>
        <v>57.376062936042423</v>
      </c>
      <c r="X123" s="4">
        <f t="shared" si="102"/>
        <v>58.171731569727626</v>
      </c>
      <c r="Y123" s="4">
        <f t="shared" si="103"/>
        <v>58.963297167288829</v>
      </c>
      <c r="Z123" s="4">
        <f t="shared" si="104"/>
        <v>58.145682857204086</v>
      </c>
      <c r="AA123" s="4">
        <f t="shared" si="105"/>
        <v>59.166421605911403</v>
      </c>
      <c r="AB123" s="4">
        <f t="shared" si="106"/>
        <v>58.730748655257003</v>
      </c>
      <c r="AC123" s="4">
        <f t="shared" si="107"/>
        <v>58.356868471032612</v>
      </c>
      <c r="AD123" s="4">
        <f t="shared" si="108"/>
        <v>54.018334375974533</v>
      </c>
      <c r="AE123" s="4">
        <f t="shared" si="109"/>
        <v>53.29240681783174</v>
      </c>
      <c r="AF123" s="4">
        <f t="shared" si="110"/>
        <v>54.495905608643156</v>
      </c>
      <c r="AG123" s="4">
        <f t="shared" si="110"/>
        <v>62.702317240261991</v>
      </c>
      <c r="AI123" s="4">
        <f t="shared" si="111"/>
        <v>0.54412020436110708</v>
      </c>
      <c r="AJ123" s="4">
        <f t="shared" si="112"/>
        <v>0.34216557807659598</v>
      </c>
      <c r="AK123" s="4">
        <f t="shared" si="113"/>
        <v>-0.48565985802907363</v>
      </c>
      <c r="AL123" s="4">
        <f t="shared" si="114"/>
        <v>0.72248103621146953</v>
      </c>
      <c r="AM123" s="4">
        <f t="shared" si="115"/>
        <v>0.51093706395757721</v>
      </c>
      <c r="AN123" s="4">
        <f t="shared" si="116"/>
        <v>0.79526843027237248</v>
      </c>
      <c r="AO123" s="4">
        <f t="shared" si="117"/>
        <v>1.0857028327111706</v>
      </c>
      <c r="AP123" s="4">
        <f t="shared" si="118"/>
        <v>-0.1786828572040875</v>
      </c>
      <c r="AQ123" s="4">
        <f t="shared" si="119"/>
        <v>-3.542160591140231E-2</v>
      </c>
      <c r="AR123" s="4">
        <f t="shared" si="120"/>
        <v>-2.5748655257004316E-2</v>
      </c>
      <c r="AS123" s="4">
        <f t="shared" si="121"/>
        <v>-1.3568684710326124</v>
      </c>
      <c r="AT123" s="4">
        <f t="shared" si="122"/>
        <v>0.96566562402546907</v>
      </c>
      <c r="AU123" s="4">
        <f t="shared" si="123"/>
        <v>0.9045931821682629</v>
      </c>
      <c r="AV123" s="4">
        <f t="shared" si="139"/>
        <v>1.9630943913568473</v>
      </c>
      <c r="AW123" s="4">
        <f t="shared" si="139"/>
        <v>-0.76831724026199311</v>
      </c>
      <c r="AY123" s="2">
        <f t="shared" si="140"/>
        <v>54.890793020880707</v>
      </c>
      <c r="AZ123" s="2">
        <f t="shared" si="140"/>
        <v>57.17093427309409</v>
      </c>
      <c r="BA123" s="2">
        <f t="shared" si="140"/>
        <v>56.395239264008644</v>
      </c>
      <c r="BB123" s="2">
        <f t="shared" si="140"/>
        <v>56.197338426186001</v>
      </c>
      <c r="BC123" s="2">
        <f t="shared" si="140"/>
        <v>57.152702121057338</v>
      </c>
      <c r="BD123" s="2">
        <f t="shared" si="140"/>
        <v>57.831140841122519</v>
      </c>
      <c r="BE123" s="2">
        <f t="shared" si="140"/>
        <v>58.425046733815918</v>
      </c>
      <c r="BF123" s="2">
        <f t="shared" si="140"/>
        <v>57.305591520402359</v>
      </c>
      <c r="BG123" s="2">
        <f t="shared" si="140"/>
        <v>57.383300097919793</v>
      </c>
      <c r="BH123" s="2">
        <f t="shared" si="140"/>
        <v>57.360431482543412</v>
      </c>
      <c r="BI123" s="2">
        <f t="shared" si="140"/>
        <v>56.341221802699962</v>
      </c>
      <c r="BJ123" s="2">
        <f t="shared" si="140"/>
        <v>53.319313279866535</v>
      </c>
      <c r="BK123" s="2">
        <f t="shared" si="140"/>
        <v>53.093298293710752</v>
      </c>
      <c r="BL123" s="2">
        <f t="shared" si="140"/>
        <v>53.672005326116896</v>
      </c>
      <c r="BM123" s="2">
        <f t="shared" si="140"/>
        <v>52.41863179294387</v>
      </c>
      <c r="BO123" s="2" t="str">
        <f t="shared" si="141"/>
        <v/>
      </c>
      <c r="BP123" s="2" t="str">
        <f t="shared" si="141"/>
        <v/>
      </c>
      <c r="BQ123" s="2" t="str">
        <f t="shared" si="141"/>
        <v/>
      </c>
      <c r="BR123" s="2" t="str">
        <f t="shared" si="141"/>
        <v/>
      </c>
      <c r="BS123" s="2" t="str">
        <f t="shared" si="141"/>
        <v/>
      </c>
      <c r="BT123" s="2" t="str">
        <f t="shared" si="141"/>
        <v/>
      </c>
      <c r="BU123" s="2" t="str">
        <f t="shared" si="141"/>
        <v/>
      </c>
      <c r="BV123" s="2" t="str">
        <f t="shared" si="141"/>
        <v/>
      </c>
      <c r="BW123" s="2" t="str">
        <f t="shared" si="141"/>
        <v/>
      </c>
      <c r="BX123" s="2" t="str">
        <f t="shared" si="141"/>
        <v/>
      </c>
      <c r="BY123" s="2" t="str">
        <f t="shared" si="141"/>
        <v/>
      </c>
      <c r="BZ123" s="2" t="str">
        <f t="shared" si="141"/>
        <v/>
      </c>
      <c r="CA123" s="2" t="str">
        <f t="shared" si="141"/>
        <v/>
      </c>
      <c r="CB123" s="2" t="str">
        <f t="shared" si="141"/>
        <v/>
      </c>
      <c r="CC123" s="2" t="str">
        <f t="shared" si="141"/>
        <v/>
      </c>
      <c r="CE123" s="2">
        <f t="shared" si="142"/>
        <v>55.435000000000002</v>
      </c>
      <c r="CF123" s="2">
        <f t="shared" si="142"/>
        <v>57.531999999999996</v>
      </c>
      <c r="CG123" s="2">
        <f t="shared" si="142"/>
        <v>55.968000000000004</v>
      </c>
      <c r="CH123" s="2">
        <f t="shared" si="142"/>
        <v>56.984000000000002</v>
      </c>
      <c r="CI123" s="2">
        <f t="shared" si="142"/>
        <v>57.887</v>
      </c>
      <c r="CJ123" s="2" t="str">
        <f t="shared" si="142"/>
        <v/>
      </c>
      <c r="CK123" s="2" t="str">
        <f t="shared" si="142"/>
        <v/>
      </c>
      <c r="CL123" s="2" t="str">
        <f t="shared" si="142"/>
        <v/>
      </c>
      <c r="CM123" s="2" t="str">
        <f t="shared" si="142"/>
        <v/>
      </c>
      <c r="CN123" s="2" t="str">
        <f t="shared" si="142"/>
        <v/>
      </c>
      <c r="CO123" s="2" t="str">
        <f t="shared" si="142"/>
        <v/>
      </c>
      <c r="CP123" s="2" t="str">
        <f t="shared" si="142"/>
        <v/>
      </c>
      <c r="CQ123" s="2">
        <f t="shared" si="142"/>
        <v>54.197000000000003</v>
      </c>
      <c r="CR123" s="2" t="str">
        <f t="shared" si="142"/>
        <v/>
      </c>
      <c r="CS123" s="2" t="str">
        <f t="shared" si="142"/>
        <v/>
      </c>
      <c r="CU123" s="2">
        <f t="shared" si="143"/>
        <v>55.435000000000002</v>
      </c>
      <c r="CV123" s="2">
        <f t="shared" si="143"/>
        <v>57.531999999999996</v>
      </c>
      <c r="CW123" s="2">
        <f t="shared" si="143"/>
        <v>55.968000000000004</v>
      </c>
      <c r="CX123" s="2">
        <f t="shared" si="143"/>
        <v>56.984000000000002</v>
      </c>
      <c r="CY123" s="2">
        <f t="shared" si="143"/>
        <v>57.887</v>
      </c>
      <c r="CZ123" s="2" t="str">
        <f t="shared" si="143"/>
        <v/>
      </c>
      <c r="DA123" s="2" t="str">
        <f t="shared" si="143"/>
        <v/>
      </c>
      <c r="DB123" s="2" t="str">
        <f t="shared" si="143"/>
        <v/>
      </c>
      <c r="DC123" s="2" t="str">
        <f t="shared" si="143"/>
        <v/>
      </c>
      <c r="DD123" s="2" t="str">
        <f t="shared" si="143"/>
        <v/>
      </c>
      <c r="DE123" s="2" t="str">
        <f t="shared" si="143"/>
        <v/>
      </c>
      <c r="DF123" s="2" t="str">
        <f t="shared" si="143"/>
        <v/>
      </c>
      <c r="DG123" s="2">
        <f t="shared" si="143"/>
        <v>54.197000000000003</v>
      </c>
      <c r="DH123" s="2" t="str">
        <f t="shared" si="143"/>
        <v/>
      </c>
      <c r="DI123" s="2" t="str">
        <f t="shared" si="143"/>
        <v/>
      </c>
      <c r="DK123" s="2">
        <f t="shared" si="149"/>
        <v>74.636162162162179</v>
      </c>
      <c r="DL123" s="2">
        <f t="shared" si="149"/>
        <v>77.506806342780024</v>
      </c>
      <c r="DM123" s="2">
        <f t="shared" si="149"/>
        <v>77.228422739541159</v>
      </c>
      <c r="DN123" s="2">
        <f t="shared" si="149"/>
        <v>74.403037815126027</v>
      </c>
      <c r="DO123" s="2">
        <f t="shared" si="149"/>
        <v>80.447114285714292</v>
      </c>
      <c r="DP123" s="2">
        <f t="shared" si="149"/>
        <v>78.732926330532237</v>
      </c>
      <c r="DQ123" s="2">
        <f t="shared" si="149"/>
        <v>82.029985485103111</v>
      </c>
      <c r="DR123" s="2">
        <f t="shared" si="149"/>
        <v>80.7530409982175</v>
      </c>
      <c r="DS123" s="2">
        <f t="shared" si="149"/>
        <v>74.086978832442043</v>
      </c>
      <c r="DT123" s="2">
        <f t="shared" si="149"/>
        <v>82.323762499999987</v>
      </c>
      <c r="DU123" s="2">
        <f t="shared" si="149"/>
        <v>83.380422580645146</v>
      </c>
      <c r="DV123" s="2">
        <f t="shared" si="149"/>
        <v>74.625098039215672</v>
      </c>
      <c r="DW123" s="2">
        <f t="shared" si="149"/>
        <v>80.696794563279838</v>
      </c>
      <c r="DX123" s="2">
        <f t="shared" si="149"/>
        <v>76.924131245225382</v>
      </c>
      <c r="DY123" s="2">
        <f t="shared" si="149"/>
        <v>67.824884236453201</v>
      </c>
      <c r="EA123" s="2">
        <f t="shared" si="153"/>
        <v>54.875600000000006</v>
      </c>
      <c r="EB123" s="2">
        <f t="shared" si="153"/>
        <v>57.154213043478251</v>
      </c>
      <c r="EC123" s="2">
        <f t="shared" si="153"/>
        <v>56.379064377682411</v>
      </c>
      <c r="ED123" s="2">
        <f t="shared" si="153"/>
        <v>56.184117952403767</v>
      </c>
      <c r="EE123" s="2">
        <f t="shared" si="152"/>
        <v>57.140350282837076</v>
      </c>
      <c r="EF123" s="2">
        <f t="shared" si="152"/>
        <v>57.822090202131996</v>
      </c>
      <c r="EG123" s="2">
        <f t="shared" si="152"/>
        <v>58.416969599109137</v>
      </c>
      <c r="EH123" s="2">
        <f t="shared" si="152"/>
        <v>57.297149443207125</v>
      </c>
      <c r="EI123" s="2">
        <f t="shared" si="152"/>
        <v>57.377845993659477</v>
      </c>
      <c r="EJ123" s="2">
        <f t="shared" si="152"/>
        <v>57.352903995848457</v>
      </c>
      <c r="EK123" s="2">
        <f t="shared" si="152"/>
        <v>56.334523549750287</v>
      </c>
      <c r="EL123" s="2">
        <f t="shared" si="152"/>
        <v>53.312157349665931</v>
      </c>
      <c r="EM123" s="2">
        <f t="shared" si="135"/>
        <v>53.068389887203423</v>
      </c>
      <c r="EN123" s="2">
        <f t="shared" si="135"/>
        <v>53.644934291470783</v>
      </c>
      <c r="EO123" s="2">
        <f t="shared" si="135"/>
        <v>52.40213239111624</v>
      </c>
      <c r="EQ123" s="2">
        <f t="shared" si="150"/>
        <v>53.959447034802089</v>
      </c>
      <c r="ER123" s="2">
        <f t="shared" si="150"/>
        <v>56.837657050553922</v>
      </c>
      <c r="ES123" s="2">
        <f t="shared" si="150"/>
        <v>56.207252662552314</v>
      </c>
      <c r="ET123" s="2">
        <f t="shared" si="150"/>
        <v>56.146192861498271</v>
      </c>
      <c r="EU123" s="2">
        <f t="shared" si="150"/>
        <v>56.937206664413431</v>
      </c>
      <c r="EV123" s="2">
        <f t="shared" si="150"/>
        <v>57.726158105212889</v>
      </c>
      <c r="EW123" s="2">
        <f t="shared" si="150"/>
        <v>58.314760636084394</v>
      </c>
      <c r="EX123" s="2">
        <f t="shared" si="150"/>
        <v>57.296244456523766</v>
      </c>
      <c r="EY123" s="2">
        <f t="shared" si="150"/>
        <v>57.320196316934364</v>
      </c>
      <c r="EZ123" s="2">
        <f t="shared" si="150"/>
        <v>57.318404344069563</v>
      </c>
      <c r="FA123" s="2">
        <f t="shared" si="150"/>
        <v>56.288274855147222</v>
      </c>
      <c r="FB123" s="2">
        <f t="shared" si="150"/>
        <v>53.210617476710837</v>
      </c>
      <c r="FC123" s="2">
        <f t="shared" si="150"/>
        <v>53.018205615986901</v>
      </c>
      <c r="FD123" s="2">
        <f t="shared" si="150"/>
        <v>53.596294194879498</v>
      </c>
      <c r="FE123" s="2">
        <f t="shared" si="150"/>
        <v>51.662076503540746</v>
      </c>
      <c r="FG123" s="2">
        <f t="shared" si="151"/>
        <v>0.99923023163476099</v>
      </c>
      <c r="FH123" s="2">
        <f t="shared" si="151"/>
        <v>0.9991779585349333</v>
      </c>
      <c r="FI123" s="2">
        <f t="shared" si="151"/>
        <v>0.99922387812724089</v>
      </c>
      <c r="FJ123" s="2">
        <f t="shared" si="151"/>
        <v>0.99927423711466967</v>
      </c>
      <c r="FK123" s="2">
        <f t="shared" si="151"/>
        <v>0.99946924502267176</v>
      </c>
      <c r="FL123" s="2">
        <f t="shared" si="151"/>
        <v>0.99956677078110379</v>
      </c>
      <c r="FM123" s="2">
        <f t="shared" si="151"/>
        <v>0.99965746277019651</v>
      </c>
      <c r="FN123" s="2">
        <f t="shared" si="151"/>
        <v>0.99964008161487872</v>
      </c>
      <c r="FO123" s="2">
        <f t="shared" si="151"/>
        <v>0.99967292129008545</v>
      </c>
      <c r="FP123" s="2">
        <f t="shared" si="151"/>
        <v>0.9996982722615344</v>
      </c>
      <c r="FQ123" s="2">
        <f t="shared" si="151"/>
        <v>0.99975196496408014</v>
      </c>
      <c r="FR123" s="2">
        <f t="shared" si="151"/>
        <v>0.99966369377161901</v>
      </c>
      <c r="FS123" s="2">
        <f t="shared" si="151"/>
        <v>0.9990981534494956</v>
      </c>
      <c r="FT123" s="2">
        <f t="shared" si="151"/>
        <v>0.99883618761070814</v>
      </c>
      <c r="FU123" s="2">
        <f t="shared" si="151"/>
        <v>0.99889203557864392</v>
      </c>
      <c r="FW123" s="2">
        <f t="shared" si="144"/>
        <v>1.9685305569157473E-5</v>
      </c>
      <c r="FX123" s="2">
        <f t="shared" si="144"/>
        <v>2.9839895738881692E-5</v>
      </c>
      <c r="FY123" s="2">
        <f t="shared" si="144"/>
        <v>3.9326371815122835E-5</v>
      </c>
      <c r="FZ123" s="2">
        <f t="shared" si="144"/>
        <v>5.6481471297203938E-5</v>
      </c>
      <c r="GA123" s="2">
        <f t="shared" si="144"/>
        <v>9.029463893709594E-5</v>
      </c>
      <c r="GB123" s="2">
        <f t="shared" si="144"/>
        <v>8.9086052808574659E-5</v>
      </c>
      <c r="GC123" s="2">
        <f t="shared" si="144"/>
        <v>1.0960234580613122E-4</v>
      </c>
      <c r="GD123" s="2">
        <f t="shared" si="144"/>
        <v>1.430019161091981E-4</v>
      </c>
      <c r="GE123" s="2">
        <f t="shared" si="144"/>
        <v>1.9249635069978842E-4</v>
      </c>
      <c r="GF123" s="2">
        <f t="shared" si="144"/>
        <v>2.0040692279621117E-4</v>
      </c>
      <c r="GG123" s="2">
        <f t="shared" si="144"/>
        <v>2.1789994337286539E-4</v>
      </c>
      <c r="GH123" s="2">
        <f t="shared" si="144"/>
        <v>1.1566390691737572E-4</v>
      </c>
      <c r="GI123" s="2">
        <f t="shared" si="144"/>
        <v>1.6289856421074643E-4</v>
      </c>
      <c r="GJ123" s="2">
        <f t="shared" si="144"/>
        <v>4.4373228970586532E-4</v>
      </c>
      <c r="GK123" s="2">
        <f t="shared" si="144"/>
        <v>7.9515413131733153E-4</v>
      </c>
      <c r="GM123" s="107">
        <f t="shared" si="145"/>
        <v>7.9775239651475325E-30</v>
      </c>
      <c r="GN123" s="107">
        <f t="shared" si="145"/>
        <v>5.9303397359397459E-37</v>
      </c>
      <c r="GO123" s="107">
        <f t="shared" si="145"/>
        <v>1.2012599200382675E-38</v>
      </c>
      <c r="GP123" s="107">
        <f t="shared" si="145"/>
        <v>4.6110642557798086E-47</v>
      </c>
      <c r="GQ123" s="107">
        <f t="shared" si="145"/>
        <v>5.6059960481955453E-53</v>
      </c>
      <c r="GR123" s="107">
        <f t="shared" si="145"/>
        <v>1.9801957645924335E-55</v>
      </c>
      <c r="GS123" s="107">
        <f t="shared" si="145"/>
        <v>9.2167973288756711E-63</v>
      </c>
      <c r="GT123" s="107">
        <f t="shared" si="145"/>
        <v>1.9259403062858213E-63</v>
      </c>
      <c r="GU123" s="107">
        <f t="shared" si="145"/>
        <v>8.1572543769770418E-63</v>
      </c>
      <c r="GV123" s="107">
        <f t="shared" si="145"/>
        <v>3.1668969736244953E-72</v>
      </c>
      <c r="GW123" s="107">
        <f t="shared" si="145"/>
        <v>3.2552385832225793E-75</v>
      </c>
      <c r="GX123" s="107">
        <f t="shared" si="145"/>
        <v>1.3425557335344291E-64</v>
      </c>
      <c r="GY123" s="107">
        <f t="shared" si="145"/>
        <v>2.6455393602245798E-59</v>
      </c>
      <c r="GZ123" s="107">
        <f t="shared" si="145"/>
        <v>1.4429011122951855E-60</v>
      </c>
      <c r="HA123" s="107">
        <f t="shared" si="145"/>
        <v>2.7671491818459627E-98</v>
      </c>
      <c r="HC123" s="107">
        <f t="shared" si="76"/>
        <v>3.5676203742221792E-6</v>
      </c>
      <c r="HD123" s="107">
        <f t="shared" si="76"/>
        <v>9.6660695390833112E-8</v>
      </c>
      <c r="HE123" s="107">
        <f t="shared" si="76"/>
        <v>1.7796718732109555E-8</v>
      </c>
      <c r="HF123" s="107">
        <f t="shared" si="76"/>
        <v>6.0456898664521797E-11</v>
      </c>
      <c r="HG123" s="107">
        <f t="shared" si="76"/>
        <v>1.3349760075202902E-13</v>
      </c>
      <c r="HH123" s="107">
        <f t="shared" si="76"/>
        <v>7.0887822245511945E-15</v>
      </c>
      <c r="HI123" s="107">
        <f t="shared" si="138"/>
        <v>5.0979336725101745E-18</v>
      </c>
      <c r="HJ123" s="107">
        <f t="shared" si="138"/>
        <v>1.1020189977733039E-18</v>
      </c>
      <c r="HK123" s="107">
        <f t="shared" si="138"/>
        <v>3.0830429582189999E-19</v>
      </c>
      <c r="HL123" s="107">
        <f t="shared" si="138"/>
        <v>3.0052621524311943E-22</v>
      </c>
      <c r="HM123" s="107">
        <f t="shared" si="138"/>
        <v>9.7771743496689293E-24</v>
      </c>
      <c r="HN123" s="107">
        <f t="shared" si="138"/>
        <v>2.4468030918855291E-18</v>
      </c>
      <c r="HO123" s="107">
        <f t="shared" si="138"/>
        <v>7.5285823615019929E-15</v>
      </c>
      <c r="HP123" s="107">
        <f t="shared" si="138"/>
        <v>2.5193340168383214E-16</v>
      </c>
      <c r="HQ123" s="107">
        <f t="shared" si="138"/>
        <v>3.9580318757097367E-34</v>
      </c>
      <c r="HS123" s="107">
        <f t="shared" si="146"/>
        <v>1.1864307012590615E-3</v>
      </c>
      <c r="HT123" s="107">
        <f t="shared" si="146"/>
        <v>5.1774637794536503E-4</v>
      </c>
      <c r="HU123" s="107">
        <f t="shared" si="146"/>
        <v>7.4951713846190785E-4</v>
      </c>
      <c r="HV123" s="107">
        <f t="shared" si="146"/>
        <v>5.5586920737659459E-4</v>
      </c>
      <c r="HW123" s="107">
        <f t="shared" si="146"/>
        <v>1.4727713630838647E-3</v>
      </c>
      <c r="HX123" s="107">
        <f t="shared" si="146"/>
        <v>2.0328062775071217E-3</v>
      </c>
      <c r="HY123" s="107">
        <f t="shared" si="146"/>
        <v>3.020461084928581E-3</v>
      </c>
      <c r="HZ123" s="107">
        <f t="shared" si="146"/>
        <v>4.3056740019321122E-3</v>
      </c>
      <c r="IA123" s="107">
        <f t="shared" si="146"/>
        <v>8.7406698148696314E-3</v>
      </c>
      <c r="IB123" s="107">
        <f t="shared" si="146"/>
        <v>6.1058159280462957E-3</v>
      </c>
      <c r="IC123" s="107">
        <f t="shared" si="146"/>
        <v>8.4204012546255178E-3</v>
      </c>
      <c r="ID123" s="107">
        <f t="shared" si="146"/>
        <v>2.6460016543853522E-3</v>
      </c>
      <c r="IE123" s="107">
        <f t="shared" si="146"/>
        <v>6.0959389798260512E-4</v>
      </c>
      <c r="IF123" s="107">
        <f t="shared" si="146"/>
        <v>2.0974402931648261E-3</v>
      </c>
      <c r="IG123" s="107">
        <f t="shared" si="146"/>
        <v>2.0412134969207799E-2</v>
      </c>
      <c r="II123" s="107">
        <f t="shared" si="147"/>
        <v>2.6743511779775664E-17</v>
      </c>
      <c r="IJ123" s="107">
        <f t="shared" si="147"/>
        <v>3.8524453441688755E-20</v>
      </c>
      <c r="IK123" s="107">
        <f t="shared" si="147"/>
        <v>1.0134333640387982E-19</v>
      </c>
      <c r="IL123" s="107">
        <f t="shared" si="147"/>
        <v>6.5194377209250508E-22</v>
      </c>
      <c r="IM123" s="107">
        <f t="shared" si="147"/>
        <v>1.0098790464747442E-20</v>
      </c>
      <c r="IN123" s="107">
        <f t="shared" si="147"/>
        <v>1.1764932301543693E-20</v>
      </c>
      <c r="IO123" s="107">
        <f t="shared" si="147"/>
        <v>4.1512653043128888E-21</v>
      </c>
      <c r="IP123" s="107">
        <f t="shared" si="147"/>
        <v>2.0054394250356365E-20</v>
      </c>
      <c r="IQ123" s="107">
        <f t="shared" si="147"/>
        <v>1.3784242800211023E-18</v>
      </c>
      <c r="IR123" s="107">
        <f t="shared" si="147"/>
        <v>1.2110567325986603E-20</v>
      </c>
      <c r="IS123" s="107">
        <f t="shared" si="147"/>
        <v>3.7277867884315345E-20</v>
      </c>
      <c r="IT123" s="107">
        <f t="shared" si="147"/>
        <v>2.2787052533691066E-21</v>
      </c>
      <c r="IU123" s="107">
        <f t="shared" si="147"/>
        <v>2.0710392030936612E-23</v>
      </c>
      <c r="IV123" s="107">
        <f t="shared" si="147"/>
        <v>2.0947229116742889E-20</v>
      </c>
      <c r="IW123" s="107">
        <f t="shared" si="147"/>
        <v>1.6563801425063028E-13</v>
      </c>
      <c r="IY123" s="107">
        <f t="shared" si="148"/>
        <v>1.1899983216333103E-3</v>
      </c>
      <c r="IZ123" s="107">
        <f t="shared" si="148"/>
        <v>5.1784303864075589E-4</v>
      </c>
      <c r="JA123" s="107">
        <f t="shared" si="148"/>
        <v>7.4953493518064012E-4</v>
      </c>
      <c r="JB123" s="107">
        <f t="shared" si="148"/>
        <v>5.558692678334933E-4</v>
      </c>
      <c r="JC123" s="107">
        <f t="shared" si="148"/>
        <v>1.4727713632173623E-3</v>
      </c>
      <c r="JD123" s="107">
        <f t="shared" si="148"/>
        <v>2.0328062775142107E-3</v>
      </c>
      <c r="JE123" s="107">
        <f t="shared" si="148"/>
        <v>3.0204610849285862E-3</v>
      </c>
      <c r="JF123" s="107">
        <f t="shared" si="148"/>
        <v>4.3056740019321131E-3</v>
      </c>
      <c r="JG123" s="107">
        <f t="shared" si="148"/>
        <v>8.7406698148696331E-3</v>
      </c>
      <c r="JH123" s="107">
        <f t="shared" si="148"/>
        <v>6.1058159280462957E-3</v>
      </c>
      <c r="JI123" s="107">
        <f t="shared" si="148"/>
        <v>8.4204012546255178E-3</v>
      </c>
      <c r="JJ123" s="107">
        <f t="shared" si="148"/>
        <v>2.6460016543853548E-3</v>
      </c>
      <c r="JK123" s="107">
        <f t="shared" si="148"/>
        <v>6.0959389799013371E-4</v>
      </c>
      <c r="JL123" s="107">
        <f t="shared" si="148"/>
        <v>2.097440293165078E-3</v>
      </c>
      <c r="JM123" s="107">
        <f t="shared" si="148"/>
        <v>2.0412134969373438E-2</v>
      </c>
    </row>
    <row r="124" spans="2:273" x14ac:dyDescent="0.25">
      <c r="B124" s="2">
        <v>96</v>
      </c>
      <c r="C124" s="37">
        <v>54.515999999999998</v>
      </c>
      <c r="D124" s="37">
        <v>57.805999999999997</v>
      </c>
      <c r="E124" s="37">
        <v>56.628999999999998</v>
      </c>
      <c r="F124" s="37">
        <v>56.354999999999997</v>
      </c>
      <c r="G124" s="37">
        <v>57.79</v>
      </c>
      <c r="H124" s="37">
        <v>58.262</v>
      </c>
      <c r="I124" s="37">
        <v>59.933999999999997</v>
      </c>
      <c r="J124" s="37">
        <v>58.966999999999999</v>
      </c>
      <c r="K124" s="37">
        <v>59.066000000000003</v>
      </c>
      <c r="L124" s="37">
        <v>58.902000000000001</v>
      </c>
      <c r="M124" s="37">
        <v>57.59</v>
      </c>
      <c r="N124" s="37">
        <v>54.557000000000002</v>
      </c>
      <c r="O124" s="37">
        <v>54.77</v>
      </c>
      <c r="P124" s="37">
        <v>56.491999999999997</v>
      </c>
      <c r="Q124" s="37">
        <v>65.393000000000001</v>
      </c>
      <c r="S124" s="4">
        <f t="shared" si="97"/>
        <v>54.905334903761236</v>
      </c>
      <c r="T124" s="4">
        <f t="shared" si="98"/>
        <v>57.028654246598407</v>
      </c>
      <c r="U124" s="4">
        <f t="shared" si="99"/>
        <v>56.358489626145271</v>
      </c>
      <c r="V124" s="4">
        <f t="shared" si="100"/>
        <v>56.196657935586515</v>
      </c>
      <c r="W124" s="4">
        <f t="shared" si="101"/>
        <v>57.411210007383701</v>
      </c>
      <c r="X124" s="4">
        <f t="shared" si="102"/>
        <v>58.29769952786647</v>
      </c>
      <c r="Y124" s="4">
        <f t="shared" si="103"/>
        <v>59.227834514153187</v>
      </c>
      <c r="Z124" s="4">
        <f t="shared" si="104"/>
        <v>58.646290495958112</v>
      </c>
      <c r="AA124" s="4">
        <f t="shared" si="105"/>
        <v>60.196161252345284</v>
      </c>
      <c r="AB124" s="4">
        <f t="shared" si="106"/>
        <v>59.562158906208019</v>
      </c>
      <c r="AC124" s="4">
        <f t="shared" si="107"/>
        <v>59.581729260090668</v>
      </c>
      <c r="AD124" s="4">
        <f t="shared" si="108"/>
        <v>54.416282680499158</v>
      </c>
      <c r="AE124" s="4">
        <f t="shared" si="109"/>
        <v>53.316986417117519</v>
      </c>
      <c r="AF124" s="4">
        <f t="shared" si="110"/>
        <v>54.986152496885595</v>
      </c>
      <c r="AG124" s="4">
        <f t="shared" si="110"/>
        <v>66.859325103736424</v>
      </c>
      <c r="AI124" s="4">
        <f t="shared" si="111"/>
        <v>-0.38933490376123814</v>
      </c>
      <c r="AJ124" s="4">
        <f t="shared" si="112"/>
        <v>0.7773457534015904</v>
      </c>
      <c r="AK124" s="4">
        <f t="shared" si="113"/>
        <v>0.27051037385472654</v>
      </c>
      <c r="AL124" s="4">
        <f t="shared" si="114"/>
        <v>0.15834206441348186</v>
      </c>
      <c r="AM124" s="4">
        <f t="shared" si="115"/>
        <v>0.37878999261629787</v>
      </c>
      <c r="AN124" s="4">
        <f t="shared" si="116"/>
        <v>-3.5699527866469793E-2</v>
      </c>
      <c r="AO124" s="4">
        <f t="shared" si="117"/>
        <v>0.70616548584681027</v>
      </c>
      <c r="AP124" s="4">
        <f t="shared" si="118"/>
        <v>0.32070950404188636</v>
      </c>
      <c r="AQ124" s="4">
        <f t="shared" si="119"/>
        <v>-1.1301612523452818</v>
      </c>
      <c r="AR124" s="4">
        <f t="shared" si="120"/>
        <v>-0.66015890620801798</v>
      </c>
      <c r="AS124" s="4">
        <f t="shared" si="121"/>
        <v>-1.9917292600906649</v>
      </c>
      <c r="AT124" s="4">
        <f t="shared" si="122"/>
        <v>0.14071731950084398</v>
      </c>
      <c r="AU124" s="4">
        <f t="shared" si="123"/>
        <v>1.4530135828824839</v>
      </c>
      <c r="AV124" s="4">
        <f t="shared" ref="AV124:AW139" si="154">IF(OR($B124 &lt; P$231, $B124 &gt; P$234), 0, P124-AF124)</f>
        <v>1.5058475031144027</v>
      </c>
      <c r="AW124" s="4">
        <f t="shared" si="154"/>
        <v>-1.4663251037364233</v>
      </c>
      <c r="AY124" s="2">
        <f t="shared" si="140"/>
        <v>54.905324785417534</v>
      </c>
      <c r="AZ124" s="2">
        <f t="shared" si="140"/>
        <v>56.994874684485005</v>
      </c>
      <c r="BA124" s="2">
        <f t="shared" si="140"/>
        <v>56.254977501634968</v>
      </c>
      <c r="BB124" s="2">
        <f t="shared" si="140"/>
        <v>56.074700212968793</v>
      </c>
      <c r="BC124" s="2">
        <f t="shared" si="140"/>
        <v>57.003876211348796</v>
      </c>
      <c r="BD124" s="2">
        <f t="shared" si="140"/>
        <v>57.68901700512837</v>
      </c>
      <c r="BE124" s="2">
        <f t="shared" si="140"/>
        <v>58.270278271207182</v>
      </c>
      <c r="BF124" s="2">
        <f t="shared" si="140"/>
        <v>57.175417515669615</v>
      </c>
      <c r="BG124" s="2">
        <f t="shared" si="140"/>
        <v>57.243381525567507</v>
      </c>
      <c r="BH124" s="2">
        <f t="shared" si="140"/>
        <v>57.161518486563352</v>
      </c>
      <c r="BI124" s="2">
        <f t="shared" si="140"/>
        <v>56.135740953447517</v>
      </c>
      <c r="BJ124" s="2">
        <f t="shared" si="140"/>
        <v>53.153592344129265</v>
      </c>
      <c r="BK124" s="2">
        <f t="shared" si="140"/>
        <v>52.927074571101429</v>
      </c>
      <c r="BL124" s="2">
        <f t="shared" si="140"/>
        <v>53.516344984998604</v>
      </c>
      <c r="BM124" s="2">
        <f t="shared" si="140"/>
        <v>52.32594657006576</v>
      </c>
      <c r="BO124" s="2" t="str">
        <f t="shared" si="141"/>
        <v/>
      </c>
      <c r="BP124" s="2" t="str">
        <f t="shared" si="141"/>
        <v/>
      </c>
      <c r="BQ124" s="2" t="str">
        <f t="shared" si="141"/>
        <v/>
      </c>
      <c r="BR124" s="2" t="str">
        <f t="shared" si="141"/>
        <v/>
      </c>
      <c r="BS124" s="2" t="str">
        <f t="shared" si="141"/>
        <v/>
      </c>
      <c r="BT124" s="2" t="str">
        <f t="shared" si="141"/>
        <v/>
      </c>
      <c r="BU124" s="2" t="str">
        <f t="shared" si="141"/>
        <v/>
      </c>
      <c r="BV124" s="2" t="str">
        <f t="shared" si="141"/>
        <v/>
      </c>
      <c r="BW124" s="2" t="str">
        <f t="shared" si="141"/>
        <v/>
      </c>
      <c r="BX124" s="2" t="str">
        <f t="shared" si="141"/>
        <v/>
      </c>
      <c r="BY124" s="2" t="str">
        <f t="shared" si="141"/>
        <v/>
      </c>
      <c r="BZ124" s="2" t="str">
        <f t="shared" si="141"/>
        <v/>
      </c>
      <c r="CA124" s="2" t="str">
        <f t="shared" si="141"/>
        <v/>
      </c>
      <c r="CB124" s="2" t="str">
        <f t="shared" si="141"/>
        <v/>
      </c>
      <c r="CC124" s="2" t="str">
        <f t="shared" si="141"/>
        <v/>
      </c>
      <c r="CE124" s="2">
        <f t="shared" si="142"/>
        <v>54.515999999999998</v>
      </c>
      <c r="CF124" s="2">
        <f t="shared" si="142"/>
        <v>57.805999999999997</v>
      </c>
      <c r="CG124" s="2">
        <f t="shared" si="142"/>
        <v>56.628999999999998</v>
      </c>
      <c r="CH124" s="2">
        <f t="shared" si="142"/>
        <v>56.354999999999997</v>
      </c>
      <c r="CI124" s="2" t="str">
        <f t="shared" si="142"/>
        <v/>
      </c>
      <c r="CJ124" s="2" t="str">
        <f t="shared" si="142"/>
        <v/>
      </c>
      <c r="CK124" s="2" t="str">
        <f t="shared" si="142"/>
        <v/>
      </c>
      <c r="CL124" s="2" t="str">
        <f t="shared" si="142"/>
        <v/>
      </c>
      <c r="CM124" s="2" t="str">
        <f t="shared" si="142"/>
        <v/>
      </c>
      <c r="CN124" s="2" t="str">
        <f t="shared" si="142"/>
        <v/>
      </c>
      <c r="CO124" s="2" t="str">
        <f t="shared" si="142"/>
        <v/>
      </c>
      <c r="CP124" s="2" t="str">
        <f t="shared" si="142"/>
        <v/>
      </c>
      <c r="CQ124" s="2">
        <f t="shared" si="142"/>
        <v>54.77</v>
      </c>
      <c r="CR124" s="2" t="str">
        <f t="shared" si="142"/>
        <v/>
      </c>
      <c r="CS124" s="2" t="str">
        <f t="shared" si="142"/>
        <v/>
      </c>
      <c r="CU124" s="2">
        <f t="shared" si="143"/>
        <v>54.515999999999998</v>
      </c>
      <c r="CV124" s="2">
        <f t="shared" si="143"/>
        <v>57.805999999999997</v>
      </c>
      <c r="CW124" s="2">
        <f t="shared" si="143"/>
        <v>56.628999999999998</v>
      </c>
      <c r="CX124" s="2">
        <f t="shared" si="143"/>
        <v>56.354999999999997</v>
      </c>
      <c r="CY124" s="2" t="str">
        <f t="shared" si="143"/>
        <v/>
      </c>
      <c r="CZ124" s="2" t="str">
        <f t="shared" si="143"/>
        <v/>
      </c>
      <c r="DA124" s="2" t="str">
        <f t="shared" si="143"/>
        <v/>
      </c>
      <c r="DB124" s="2" t="str">
        <f t="shared" si="143"/>
        <v/>
      </c>
      <c r="DC124" s="2" t="str">
        <f t="shared" si="143"/>
        <v/>
      </c>
      <c r="DD124" s="2" t="str">
        <f t="shared" si="143"/>
        <v/>
      </c>
      <c r="DE124" s="2" t="str">
        <f t="shared" si="143"/>
        <v/>
      </c>
      <c r="DF124" s="2" t="str">
        <f t="shared" si="143"/>
        <v/>
      </c>
      <c r="DG124" s="2">
        <f t="shared" si="143"/>
        <v>54.77</v>
      </c>
      <c r="DH124" s="2" t="str">
        <f t="shared" si="143"/>
        <v/>
      </c>
      <c r="DI124" s="2" t="str">
        <f t="shared" si="143"/>
        <v/>
      </c>
      <c r="DK124" s="2">
        <f t="shared" si="149"/>
        <v>74.7613846846847</v>
      </c>
      <c r="DL124" s="2">
        <f t="shared" si="149"/>
        <v>77.637897435897429</v>
      </c>
      <c r="DM124" s="2">
        <f t="shared" si="149"/>
        <v>77.372266666666661</v>
      </c>
      <c r="DN124" s="2">
        <f t="shared" si="149"/>
        <v>74.531450420168056</v>
      </c>
      <c r="DO124" s="2">
        <f t="shared" si="149"/>
        <v>80.623523809523817</v>
      </c>
      <c r="DP124" s="2">
        <f t="shared" si="149"/>
        <v>78.866439215686299</v>
      </c>
      <c r="DQ124" s="2">
        <f t="shared" si="149"/>
        <v>82.202680213903733</v>
      </c>
      <c r="DR124" s="2">
        <f t="shared" si="149"/>
        <v>80.921839126559746</v>
      </c>
      <c r="DS124" s="2">
        <f t="shared" si="149"/>
        <v>74.178868538324394</v>
      </c>
      <c r="DT124" s="2">
        <f t="shared" si="149"/>
        <v>82.528061290322569</v>
      </c>
      <c r="DU124" s="2">
        <f t="shared" si="149"/>
        <v>83.584240725806438</v>
      </c>
      <c r="DV124" s="2">
        <f t="shared" si="149"/>
        <v>74.769391488413532</v>
      </c>
      <c r="DW124" s="2">
        <f t="shared" si="149"/>
        <v>80.922766488413544</v>
      </c>
      <c r="DX124" s="2">
        <f t="shared" si="149"/>
        <v>77.115464629488173</v>
      </c>
      <c r="DY124" s="2">
        <f t="shared" si="149"/>
        <v>67.948382594417083</v>
      </c>
      <c r="EA124" s="2">
        <f t="shared" si="153"/>
        <v>54.893200000000007</v>
      </c>
      <c r="EB124" s="2">
        <f t="shared" si="153"/>
        <v>56.981394373401528</v>
      </c>
      <c r="EC124" s="2">
        <f t="shared" si="153"/>
        <v>56.241956161863897</v>
      </c>
      <c r="ED124" s="2">
        <f t="shared" si="153"/>
        <v>56.064054703721446</v>
      </c>
      <c r="EE124" s="2">
        <f t="shared" si="152"/>
        <v>56.993932802884316</v>
      </c>
      <c r="EF124" s="2">
        <f t="shared" si="152"/>
        <v>57.681736296382596</v>
      </c>
      <c r="EG124" s="2">
        <f t="shared" si="152"/>
        <v>58.263776614699339</v>
      </c>
      <c r="EH124" s="2">
        <f t="shared" si="152"/>
        <v>57.16862461024499</v>
      </c>
      <c r="EI124" s="2">
        <f t="shared" si="152"/>
        <v>57.238994218934543</v>
      </c>
      <c r="EJ124" s="2">
        <f t="shared" si="152"/>
        <v>57.155435391800715</v>
      </c>
      <c r="EK124" s="2">
        <f t="shared" si="152"/>
        <v>56.130331386861315</v>
      </c>
      <c r="EL124" s="2">
        <f t="shared" si="152"/>
        <v>53.147828730512259</v>
      </c>
      <c r="EM124" s="2">
        <f t="shared" si="135"/>
        <v>52.906584791909765</v>
      </c>
      <c r="EN124" s="2">
        <f t="shared" si="135"/>
        <v>53.493676615177968</v>
      </c>
      <c r="EO124" s="2">
        <f t="shared" si="135"/>
        <v>52.312182001730605</v>
      </c>
      <c r="EQ124" s="2">
        <f t="shared" si="150"/>
        <v>53.86363713197089</v>
      </c>
      <c r="ER124" s="2">
        <f t="shared" si="150"/>
        <v>56.713546382156395</v>
      </c>
      <c r="ES124" s="2">
        <f t="shared" si="150"/>
        <v>56.09083707921171</v>
      </c>
      <c r="ET124" s="2">
        <f t="shared" si="150"/>
        <v>56.029991109759536</v>
      </c>
      <c r="EU124" s="2">
        <f t="shared" si="150"/>
        <v>56.820054787070589</v>
      </c>
      <c r="EV124" s="2">
        <f t="shared" si="150"/>
        <v>57.591212799488737</v>
      </c>
      <c r="EW124" s="2">
        <f t="shared" si="150"/>
        <v>58.174872854595101</v>
      </c>
      <c r="EX124" s="2">
        <f t="shared" si="150"/>
        <v>57.177051159303474</v>
      </c>
      <c r="EY124" s="2">
        <f t="shared" si="150"/>
        <v>57.180800609389678</v>
      </c>
      <c r="EZ124" s="2">
        <f t="shared" si="150"/>
        <v>57.161929056983325</v>
      </c>
      <c r="FA124" s="2">
        <f t="shared" si="150"/>
        <v>56.131379823795527</v>
      </c>
      <c r="FB124" s="2">
        <f t="shared" si="150"/>
        <v>53.060492429382769</v>
      </c>
      <c r="FC124" s="2">
        <f t="shared" si="150"/>
        <v>52.86682534955122</v>
      </c>
      <c r="FD124" s="2">
        <f t="shared" si="150"/>
        <v>53.442145128012761</v>
      </c>
      <c r="FE124" s="2">
        <f t="shared" si="150"/>
        <v>51.521671201715932</v>
      </c>
      <c r="FG124" s="2">
        <f t="shared" si="151"/>
        <v>0.99938845443363233</v>
      </c>
      <c r="FH124" s="2">
        <f t="shared" si="151"/>
        <v>0.99934691883728144</v>
      </c>
      <c r="FI124" s="2">
        <f t="shared" si="151"/>
        <v>0.9993834060582365</v>
      </c>
      <c r="FJ124" s="2">
        <f t="shared" si="151"/>
        <v>0.99942341998298279</v>
      </c>
      <c r="FK124" s="2">
        <f t="shared" si="151"/>
        <v>0.99957836030904545</v>
      </c>
      <c r="FL124" s="2">
        <f t="shared" si="151"/>
        <v>0.99965584313390765</v>
      </c>
      <c r="FM124" s="2">
        <f t="shared" si="151"/>
        <v>0.99972789383697924</v>
      </c>
      <c r="FN124" s="2">
        <f t="shared" si="151"/>
        <v>0.99971408549966678</v>
      </c>
      <c r="FO124" s="2">
        <f t="shared" si="151"/>
        <v>0.99974017466706522</v>
      </c>
      <c r="FP124" s="2">
        <f t="shared" si="151"/>
        <v>0.99976031426398915</v>
      </c>
      <c r="FQ124" s="2">
        <f t="shared" si="151"/>
        <v>0.9998029687164528</v>
      </c>
      <c r="FR124" s="2">
        <f t="shared" si="151"/>
        <v>0.99973284398845053</v>
      </c>
      <c r="FS124" s="2">
        <f t="shared" si="151"/>
        <v>0.99926835983723761</v>
      </c>
      <c r="FT124" s="2">
        <f t="shared" si="151"/>
        <v>0.99903918914934808</v>
      </c>
      <c r="FU124" s="2">
        <f t="shared" si="151"/>
        <v>0.99907171602878053</v>
      </c>
      <c r="FW124" s="2">
        <f t="shared" si="144"/>
        <v>2.4782205104405503E-5</v>
      </c>
      <c r="FX124" s="2">
        <f t="shared" si="144"/>
        <v>3.7565912785180723E-5</v>
      </c>
      <c r="FY124" s="2">
        <f t="shared" si="144"/>
        <v>4.9508464706979062E-5</v>
      </c>
      <c r="FZ124" s="2">
        <f t="shared" si="144"/>
        <v>7.1104919638513591E-5</v>
      </c>
      <c r="GA124" s="2">
        <f t="shared" si="144"/>
        <v>1.1367155791379701E-4</v>
      </c>
      <c r="GB124" s="2">
        <f t="shared" si="144"/>
        <v>1.1215010879064022E-4</v>
      </c>
      <c r="GC124" s="2">
        <f t="shared" si="144"/>
        <v>1.3797726269396081E-4</v>
      </c>
      <c r="GD124" s="2">
        <f t="shared" si="144"/>
        <v>1.8002208047815434E-4</v>
      </c>
      <c r="GE124" s="2">
        <f t="shared" si="144"/>
        <v>2.4232646949000567E-4</v>
      </c>
      <c r="GF124" s="2">
        <f t="shared" si="144"/>
        <v>2.5228427666423669E-4</v>
      </c>
      <c r="GG124" s="2">
        <f t="shared" si="144"/>
        <v>2.7430429973794666E-4</v>
      </c>
      <c r="GH124" s="2">
        <f t="shared" si="144"/>
        <v>1.4560787093387785E-4</v>
      </c>
      <c r="GI124" s="2">
        <f t="shared" si="144"/>
        <v>2.0082134651310435E-4</v>
      </c>
      <c r="GJ124" s="2">
        <f t="shared" si="144"/>
        <v>5.3754348728534958E-4</v>
      </c>
      <c r="GK124" s="2">
        <f t="shared" si="144"/>
        <v>9.4909019053254513E-4</v>
      </c>
      <c r="GM124" s="107">
        <f t="shared" si="145"/>
        <v>1.1602537540936258E-31</v>
      </c>
      <c r="GN124" s="107">
        <f t="shared" si="145"/>
        <v>2.8308120456713821E-39</v>
      </c>
      <c r="GO124" s="107">
        <f t="shared" si="145"/>
        <v>4.6493550656735151E-41</v>
      </c>
      <c r="GP124" s="107">
        <f t="shared" si="145"/>
        <v>5.399621647815216E-50</v>
      </c>
      <c r="GQ124" s="107">
        <f t="shared" si="145"/>
        <v>3.7637140875056486E-56</v>
      </c>
      <c r="GR124" s="107">
        <f t="shared" si="145"/>
        <v>1.1500985700156897E-58</v>
      </c>
      <c r="GS124" s="107">
        <f t="shared" si="145"/>
        <v>2.4978023050699558E-66</v>
      </c>
      <c r="GT124" s="107">
        <f t="shared" si="145"/>
        <v>4.5196748777250132E-67</v>
      </c>
      <c r="GU124" s="107">
        <f t="shared" si="145"/>
        <v>2.3028588462710851E-66</v>
      </c>
      <c r="GV124" s="107">
        <f t="shared" si="145"/>
        <v>2.797000689898502E-76</v>
      </c>
      <c r="GW124" s="107">
        <f t="shared" si="145"/>
        <v>2.4440335541074805E-79</v>
      </c>
      <c r="GX124" s="107">
        <f t="shared" si="145"/>
        <v>2.8993624294306462E-68</v>
      </c>
      <c r="GY124" s="107">
        <f t="shared" si="145"/>
        <v>8.6841793653964572E-63</v>
      </c>
      <c r="GZ124" s="107">
        <f t="shared" si="145"/>
        <v>5.9554860463068483E-64</v>
      </c>
      <c r="HA124" s="107">
        <f t="shared" si="145"/>
        <v>2.2942523602804292E-103</v>
      </c>
      <c r="HC124" s="107">
        <f t="shared" ref="HC124:HK154" si="155" xml:space="preserve"> _xlfn.NORM.DIST($B124, C$8, ABS(C$12), TRUE) * _xlfn.NORM.DIST(($B124 - C$8)*C$16, 0, ABS(C$12), TRUE) * 2</f>
        <v>5.0682838550923548E-7</v>
      </c>
      <c r="HD124" s="107">
        <f t="shared" si="155"/>
        <v>7.7453190624738596E-9</v>
      </c>
      <c r="HE124" s="107">
        <f t="shared" si="155"/>
        <v>1.1977183754428106E-9</v>
      </c>
      <c r="HF124" s="107">
        <f t="shared" si="155"/>
        <v>1.9790248500912929E-12</v>
      </c>
      <c r="HG124" s="107">
        <f t="shared" si="155"/>
        <v>2.6601598592852505E-15</v>
      </c>
      <c r="HH124" s="107">
        <f t="shared" si="155"/>
        <v>1.1846475128712497E-16</v>
      </c>
      <c r="HI124" s="107">
        <f t="shared" si="138"/>
        <v>4.7080428320770714E-20</v>
      </c>
      <c r="HJ124" s="107">
        <f t="shared" si="138"/>
        <v>8.7848948075080834E-21</v>
      </c>
      <c r="HK124" s="107">
        <f t="shared" si="138"/>
        <v>2.4871167071286925E-21</v>
      </c>
      <c r="HL124" s="107">
        <f t="shared" si="138"/>
        <v>1.1848120137684459E-24</v>
      </c>
      <c r="HM124" s="107">
        <f t="shared" si="138"/>
        <v>3.2553224559709993E-26</v>
      </c>
      <c r="HN124" s="107">
        <f t="shared" si="138"/>
        <v>2.0359002911404269E-20</v>
      </c>
      <c r="HO124" s="107">
        <f t="shared" si="138"/>
        <v>1.0674015384110149E-16</v>
      </c>
      <c r="HP124" s="107">
        <f t="shared" si="138"/>
        <v>3.4312621961548679E-18</v>
      </c>
      <c r="HQ124" s="107">
        <f t="shared" si="138"/>
        <v>1.6775027877856623E-37</v>
      </c>
      <c r="HS124" s="107">
        <f t="shared" si="146"/>
        <v>1.9994922761704327E-3</v>
      </c>
      <c r="HT124" s="107">
        <f t="shared" si="146"/>
        <v>9.6731388060729143E-4</v>
      </c>
      <c r="HU124" s="107">
        <f t="shared" si="146"/>
        <v>1.3906087967901347E-3</v>
      </c>
      <c r="HV124" s="107">
        <f t="shared" si="146"/>
        <v>1.1100972290371759E-3</v>
      </c>
      <c r="HW124" s="107">
        <f t="shared" si="146"/>
        <v>2.835069190189588E-3</v>
      </c>
      <c r="HX124" s="107">
        <f t="shared" si="146"/>
        <v>3.8389915509440342E-3</v>
      </c>
      <c r="HY124" s="107">
        <f t="shared" si="146"/>
        <v>5.6994750044522587E-3</v>
      </c>
      <c r="HZ124" s="107">
        <f t="shared" si="146"/>
        <v>8.0156037847224325E-3</v>
      </c>
      <c r="IA124" s="107">
        <f t="shared" si="146"/>
        <v>1.5433461047888286E-2</v>
      </c>
      <c r="IB124" s="107">
        <f t="shared" si="146"/>
        <v>1.1428641170681774E-2</v>
      </c>
      <c r="IC124" s="107">
        <f t="shared" si="146"/>
        <v>1.5407478906304641E-2</v>
      </c>
      <c r="ID124" s="107">
        <f t="shared" si="146"/>
        <v>5.0704190990567702E-3</v>
      </c>
      <c r="IE124" s="107">
        <f t="shared" si="146"/>
        <v>1.2585784189254863E-3</v>
      </c>
      <c r="IF124" s="107">
        <f t="shared" si="146"/>
        <v>3.9545397343006177E-3</v>
      </c>
      <c r="IG124" s="107">
        <f t="shared" si="146"/>
        <v>3.0435556478157218E-2</v>
      </c>
      <c r="II124" s="107">
        <f t="shared" si="147"/>
        <v>1.2296945362491992E-16</v>
      </c>
      <c r="IJ124" s="107">
        <f t="shared" si="147"/>
        <v>2.495615360836672E-19</v>
      </c>
      <c r="IK124" s="107">
        <f t="shared" si="147"/>
        <v>6.6134958916883869E-19</v>
      </c>
      <c r="IL124" s="107">
        <f t="shared" si="147"/>
        <v>5.7479066616655737E-21</v>
      </c>
      <c r="IM124" s="107">
        <f t="shared" si="147"/>
        <v>8.6916800386811359E-20</v>
      </c>
      <c r="IN124" s="107">
        <f t="shared" si="147"/>
        <v>1.0020515494394995E-19</v>
      </c>
      <c r="IO124" s="107">
        <f t="shared" si="147"/>
        <v>3.905534777893271E-20</v>
      </c>
      <c r="IP124" s="107">
        <f t="shared" si="147"/>
        <v>1.8614325414985509E-19</v>
      </c>
      <c r="IQ124" s="107">
        <f t="shared" si="147"/>
        <v>1.1060153600155771E-17</v>
      </c>
      <c r="IR124" s="107">
        <f t="shared" si="147"/>
        <v>1.2595231527879364E-19</v>
      </c>
      <c r="IS124" s="107">
        <f t="shared" si="147"/>
        <v>3.7362604235789656E-19</v>
      </c>
      <c r="IT124" s="107">
        <f t="shared" si="147"/>
        <v>2.2378171661251867E-20</v>
      </c>
      <c r="IU124" s="107">
        <f t="shared" si="147"/>
        <v>2.2389204900291467E-22</v>
      </c>
      <c r="IV124" s="107">
        <f t="shared" si="147"/>
        <v>1.7595934087394334E-19</v>
      </c>
      <c r="IW124" s="107">
        <f t="shared" si="147"/>
        <v>6.4350398837071656E-13</v>
      </c>
      <c r="IY124" s="107">
        <f t="shared" si="148"/>
        <v>1.9999991045560653E-3</v>
      </c>
      <c r="IZ124" s="107">
        <f t="shared" si="148"/>
        <v>9.6732162592635409E-4</v>
      </c>
      <c r="JA124" s="107">
        <f t="shared" si="148"/>
        <v>1.3906099945085108E-3</v>
      </c>
      <c r="JB124" s="107">
        <f t="shared" si="148"/>
        <v>1.1100972310162007E-3</v>
      </c>
      <c r="JC124" s="107">
        <f t="shared" si="148"/>
        <v>2.8350691901922482E-3</v>
      </c>
      <c r="JD124" s="107">
        <f t="shared" si="148"/>
        <v>3.8389915509441526E-3</v>
      </c>
      <c r="JE124" s="107">
        <f t="shared" si="148"/>
        <v>5.6994750044522587E-3</v>
      </c>
      <c r="JF124" s="107">
        <f t="shared" si="148"/>
        <v>8.0156037847224325E-3</v>
      </c>
      <c r="JG124" s="107">
        <f t="shared" si="148"/>
        <v>1.5433461047888297E-2</v>
      </c>
      <c r="JH124" s="107">
        <f t="shared" si="148"/>
        <v>1.1428641170681774E-2</v>
      </c>
      <c r="JI124" s="107">
        <f t="shared" si="148"/>
        <v>1.5407478906304641E-2</v>
      </c>
      <c r="JJ124" s="107">
        <f t="shared" si="148"/>
        <v>5.0704190990567702E-3</v>
      </c>
      <c r="JK124" s="107">
        <f t="shared" si="148"/>
        <v>1.258578418925593E-3</v>
      </c>
      <c r="JL124" s="107">
        <f t="shared" si="148"/>
        <v>3.9545397343006211E-3</v>
      </c>
      <c r="JM124" s="107">
        <f t="shared" si="148"/>
        <v>3.043555647880072E-2</v>
      </c>
    </row>
    <row r="125" spans="2:273" x14ac:dyDescent="0.25">
      <c r="B125" s="2">
        <v>97</v>
      </c>
      <c r="C125" s="37">
        <v>54.645000000000003</v>
      </c>
      <c r="D125" s="37">
        <v>58.305999999999997</v>
      </c>
      <c r="E125" s="37">
        <v>56.918999999999997</v>
      </c>
      <c r="F125" s="37">
        <v>57.581000000000003</v>
      </c>
      <c r="G125" s="37">
        <v>58.29</v>
      </c>
      <c r="H125" s="37">
        <v>59.344000000000001</v>
      </c>
      <c r="I125" s="37">
        <v>58.639000000000003</v>
      </c>
      <c r="J125" s="37">
        <v>58.540999999999997</v>
      </c>
      <c r="K125" s="37">
        <v>59</v>
      </c>
      <c r="L125" s="37">
        <v>58.246000000000002</v>
      </c>
      <c r="M125" s="37">
        <v>57.524999999999999</v>
      </c>
      <c r="N125" s="37">
        <v>54.082000000000001</v>
      </c>
      <c r="O125" s="37">
        <v>54.802999999999997</v>
      </c>
      <c r="P125" s="37">
        <v>56.951000000000001</v>
      </c>
      <c r="Q125" s="37">
        <v>69.131</v>
      </c>
      <c r="S125" s="4">
        <f t="shared" si="97"/>
        <v>54.920470783489229</v>
      </c>
      <c r="T125" s="4">
        <f t="shared" si="98"/>
        <v>56.878067115836956</v>
      </c>
      <c r="U125" s="4">
        <f t="shared" si="99"/>
        <v>56.293253704098774</v>
      </c>
      <c r="V125" s="4">
        <f t="shared" si="100"/>
        <v>56.175985380225043</v>
      </c>
      <c r="W125" s="4">
        <f t="shared" si="101"/>
        <v>57.570661632723464</v>
      </c>
      <c r="X125" s="4">
        <f t="shared" si="102"/>
        <v>58.594735008659285</v>
      </c>
      <c r="Y125" s="4">
        <f t="shared" si="103"/>
        <v>59.751832340661856</v>
      </c>
      <c r="Z125" s="4">
        <f t="shared" si="104"/>
        <v>59.516431658238773</v>
      </c>
      <c r="AA125" s="4">
        <f t="shared" si="105"/>
        <v>61.801647100703576</v>
      </c>
      <c r="AB125" s="4">
        <f t="shared" si="106"/>
        <v>60.982454650114548</v>
      </c>
      <c r="AC125" s="4">
        <f t="shared" si="107"/>
        <v>61.562747066883254</v>
      </c>
      <c r="AD125" s="4">
        <f t="shared" si="108"/>
        <v>55.176409905118334</v>
      </c>
      <c r="AE125" s="4">
        <f t="shared" si="109"/>
        <v>53.494647437814301</v>
      </c>
      <c r="AF125" s="4">
        <f t="shared" si="110"/>
        <v>55.886318151010279</v>
      </c>
      <c r="AG125" s="4">
        <f t="shared" si="110"/>
        <v>72.289554873436572</v>
      </c>
      <c r="AI125" s="4">
        <f t="shared" si="111"/>
        <v>-0.27547078348922582</v>
      </c>
      <c r="AJ125" s="4">
        <f t="shared" si="112"/>
        <v>1.4279328841630416</v>
      </c>
      <c r="AK125" s="4">
        <f t="shared" si="113"/>
        <v>0.62574629590122299</v>
      </c>
      <c r="AL125" s="4">
        <f t="shared" si="114"/>
        <v>1.4050146197749598</v>
      </c>
      <c r="AM125" s="4">
        <f t="shared" si="115"/>
        <v>0.719338367276535</v>
      </c>
      <c r="AN125" s="4">
        <f t="shared" si="116"/>
        <v>0.74926499134071634</v>
      </c>
      <c r="AO125" s="4">
        <f t="shared" si="117"/>
        <v>-1.1128323406618534</v>
      </c>
      <c r="AP125" s="4">
        <f t="shared" si="118"/>
        <v>-0.97543165823877587</v>
      </c>
      <c r="AQ125" s="4">
        <f t="shared" si="119"/>
        <v>-2.8016471007035761</v>
      </c>
      <c r="AR125" s="4">
        <f t="shared" si="120"/>
        <v>-2.7364546501145455</v>
      </c>
      <c r="AS125" s="4">
        <f t="shared" si="121"/>
        <v>-4.0377470668832558</v>
      </c>
      <c r="AT125" s="4">
        <f t="shared" si="122"/>
        <v>-1.0944099051183329</v>
      </c>
      <c r="AU125" s="4">
        <f t="shared" si="123"/>
        <v>1.3083525621856964</v>
      </c>
      <c r="AV125" s="4">
        <f t="shared" si="154"/>
        <v>1.0646818489897214</v>
      </c>
      <c r="AW125" s="4">
        <f t="shared" si="154"/>
        <v>-3.1585548734365716</v>
      </c>
      <c r="AY125" s="2">
        <f t="shared" si="140"/>
        <v>54.920469167452744</v>
      </c>
      <c r="AZ125" s="2">
        <f t="shared" si="140"/>
        <v>56.819440241103244</v>
      </c>
      <c r="BA125" s="2">
        <f t="shared" si="140"/>
        <v>56.115327911968656</v>
      </c>
      <c r="BB125" s="2">
        <f t="shared" si="140"/>
        <v>55.952561521035925</v>
      </c>
      <c r="BC125" s="2">
        <f t="shared" si="140"/>
        <v>56.855517475959275</v>
      </c>
      <c r="BD125" s="2">
        <f t="shared" si="140"/>
        <v>57.547236993634272</v>
      </c>
      <c r="BE125" s="2">
        <f t="shared" si="140"/>
        <v>58.115815423601333</v>
      </c>
      <c r="BF125" s="2">
        <f t="shared" si="140"/>
        <v>57.04556623951629</v>
      </c>
      <c r="BG125" s="2">
        <f t="shared" si="140"/>
        <v>57.103668500582828</v>
      </c>
      <c r="BH125" s="2">
        <f t="shared" si="140"/>
        <v>56.962889275656558</v>
      </c>
      <c r="BI125" s="2">
        <f t="shared" si="140"/>
        <v>55.930516694325455</v>
      </c>
      <c r="BJ125" s="2">
        <f t="shared" si="140"/>
        <v>52.988140756606825</v>
      </c>
      <c r="BK125" s="2">
        <f t="shared" si="140"/>
        <v>52.761631260546523</v>
      </c>
      <c r="BL125" s="2">
        <f t="shared" si="140"/>
        <v>53.361391814495541</v>
      </c>
      <c r="BM125" s="2">
        <f t="shared" si="140"/>
        <v>52.233605559888076</v>
      </c>
      <c r="BO125" s="2" t="str">
        <f t="shared" si="141"/>
        <v/>
      </c>
      <c r="BP125" s="2" t="str">
        <f t="shared" si="141"/>
        <v/>
      </c>
      <c r="BQ125" s="2" t="str">
        <f t="shared" si="141"/>
        <v/>
      </c>
      <c r="BR125" s="2" t="str">
        <f t="shared" si="141"/>
        <v/>
      </c>
      <c r="BS125" s="2" t="str">
        <f t="shared" si="141"/>
        <v/>
      </c>
      <c r="BT125" s="2" t="str">
        <f t="shared" si="141"/>
        <v/>
      </c>
      <c r="BU125" s="2" t="str">
        <f t="shared" si="141"/>
        <v/>
      </c>
      <c r="BV125" s="2" t="str">
        <f t="shared" si="141"/>
        <v/>
      </c>
      <c r="BW125" s="2" t="str">
        <f t="shared" si="141"/>
        <v/>
      </c>
      <c r="BX125" s="2" t="str">
        <f t="shared" si="141"/>
        <v/>
      </c>
      <c r="BY125" s="2" t="str">
        <f t="shared" si="141"/>
        <v/>
      </c>
      <c r="BZ125" s="2" t="str">
        <f t="shared" si="141"/>
        <v/>
      </c>
      <c r="CA125" s="2" t="str">
        <f t="shared" si="141"/>
        <v/>
      </c>
      <c r="CB125" s="2" t="str">
        <f t="shared" si="141"/>
        <v/>
      </c>
      <c r="CC125" s="2" t="str">
        <f t="shared" si="141"/>
        <v/>
      </c>
      <c r="CE125" s="2" t="str">
        <f t="shared" si="142"/>
        <v/>
      </c>
      <c r="CF125" s="2">
        <f t="shared" si="142"/>
        <v>58.305999999999997</v>
      </c>
      <c r="CG125" s="2" t="str">
        <f t="shared" si="142"/>
        <v/>
      </c>
      <c r="CH125" s="2" t="str">
        <f t="shared" si="142"/>
        <v/>
      </c>
      <c r="CI125" s="2" t="str">
        <f t="shared" si="142"/>
        <v/>
      </c>
      <c r="CJ125" s="2" t="str">
        <f t="shared" si="142"/>
        <v/>
      </c>
      <c r="CK125" s="2" t="str">
        <f t="shared" si="142"/>
        <v/>
      </c>
      <c r="CL125" s="2" t="str">
        <f t="shared" si="142"/>
        <v/>
      </c>
      <c r="CM125" s="2" t="str">
        <f t="shared" si="142"/>
        <v/>
      </c>
      <c r="CN125" s="2" t="str">
        <f t="shared" si="142"/>
        <v/>
      </c>
      <c r="CO125" s="2" t="str">
        <f t="shared" si="142"/>
        <v/>
      </c>
      <c r="CP125" s="2" t="str">
        <f t="shared" si="142"/>
        <v/>
      </c>
      <c r="CQ125" s="2" t="str">
        <f t="shared" si="142"/>
        <v/>
      </c>
      <c r="CR125" s="2" t="str">
        <f t="shared" si="142"/>
        <v/>
      </c>
      <c r="CS125" s="2" t="str">
        <f t="shared" si="142"/>
        <v/>
      </c>
      <c r="CU125" s="2" t="str">
        <f t="shared" si="143"/>
        <v/>
      </c>
      <c r="CV125" s="2">
        <f t="shared" si="143"/>
        <v>58.305999999999997</v>
      </c>
      <c r="CW125" s="2" t="str">
        <f t="shared" si="143"/>
        <v/>
      </c>
      <c r="CX125" s="2" t="str">
        <f t="shared" si="143"/>
        <v/>
      </c>
      <c r="CY125" s="2" t="str">
        <f t="shared" si="143"/>
        <v/>
      </c>
      <c r="CZ125" s="2" t="str">
        <f t="shared" si="143"/>
        <v/>
      </c>
      <c r="DA125" s="2" t="str">
        <f t="shared" si="143"/>
        <v/>
      </c>
      <c r="DB125" s="2" t="str">
        <f t="shared" si="143"/>
        <v/>
      </c>
      <c r="DC125" s="2" t="str">
        <f t="shared" si="143"/>
        <v/>
      </c>
      <c r="DD125" s="2" t="str">
        <f t="shared" si="143"/>
        <v/>
      </c>
      <c r="DE125" s="2" t="str">
        <f t="shared" si="143"/>
        <v/>
      </c>
      <c r="DF125" s="2" t="str">
        <f t="shared" si="143"/>
        <v/>
      </c>
      <c r="DG125" s="2" t="str">
        <f t="shared" si="143"/>
        <v/>
      </c>
      <c r="DH125" s="2" t="str">
        <f t="shared" si="143"/>
        <v/>
      </c>
      <c r="DI125" s="2" t="str">
        <f t="shared" si="143"/>
        <v/>
      </c>
      <c r="DK125" s="2">
        <f t="shared" si="149"/>
        <v>74.88660720720722</v>
      </c>
      <c r="DL125" s="2">
        <f t="shared" si="149"/>
        <v>77.768988529014848</v>
      </c>
      <c r="DM125" s="2">
        <f t="shared" si="149"/>
        <v>77.516110593792177</v>
      </c>
      <c r="DN125" s="2">
        <f t="shared" si="149"/>
        <v>74.659863025210072</v>
      </c>
      <c r="DO125" s="2">
        <f t="shared" si="149"/>
        <v>80.799933333333342</v>
      </c>
      <c r="DP125" s="2">
        <f t="shared" si="149"/>
        <v>78.99995210084036</v>
      </c>
      <c r="DQ125" s="2">
        <f t="shared" si="149"/>
        <v>82.37537494270434</v>
      </c>
      <c r="DR125" s="2">
        <f t="shared" si="149"/>
        <v>81.090637254901992</v>
      </c>
      <c r="DS125" s="2">
        <f t="shared" si="149"/>
        <v>74.270758244206746</v>
      </c>
      <c r="DT125" s="2">
        <f t="shared" si="149"/>
        <v>82.732360080645151</v>
      </c>
      <c r="DU125" s="2">
        <f t="shared" si="149"/>
        <v>83.788058870967717</v>
      </c>
      <c r="DV125" s="2">
        <f t="shared" si="149"/>
        <v>74.913684937611393</v>
      </c>
      <c r="DW125" s="2">
        <f t="shared" si="149"/>
        <v>81.148738413547221</v>
      </c>
      <c r="DX125" s="2">
        <f t="shared" si="149"/>
        <v>77.306798013750978</v>
      </c>
      <c r="DY125" s="2">
        <f t="shared" si="149"/>
        <v>68.071880952380951</v>
      </c>
      <c r="EA125" s="2">
        <f t="shared" si="153"/>
        <v>54.910800000000009</v>
      </c>
      <c r="EB125" s="2">
        <f t="shared" si="153"/>
        <v>56.808575703324806</v>
      </c>
      <c r="EC125" s="2">
        <f t="shared" si="153"/>
        <v>56.104847946045382</v>
      </c>
      <c r="ED125" s="2">
        <f t="shared" si="153"/>
        <v>55.943991455039125</v>
      </c>
      <c r="EE125" s="2">
        <f t="shared" si="152"/>
        <v>56.847515322931564</v>
      </c>
      <c r="EF125" s="2">
        <f t="shared" si="152"/>
        <v>57.541382390633188</v>
      </c>
      <c r="EG125" s="2">
        <f t="shared" si="152"/>
        <v>58.11058363028954</v>
      </c>
      <c r="EH125" s="2">
        <f t="shared" si="152"/>
        <v>57.040099777282848</v>
      </c>
      <c r="EI125" s="2">
        <f t="shared" si="152"/>
        <v>57.100142444209609</v>
      </c>
      <c r="EJ125" s="2">
        <f t="shared" si="152"/>
        <v>56.957966787752966</v>
      </c>
      <c r="EK125" s="2">
        <f t="shared" si="152"/>
        <v>55.926139223972342</v>
      </c>
      <c r="EL125" s="2">
        <f t="shared" si="152"/>
        <v>52.98350011135858</v>
      </c>
      <c r="EM125" s="2">
        <f t="shared" si="135"/>
        <v>52.744779696616099</v>
      </c>
      <c r="EN125" s="2">
        <f t="shared" si="135"/>
        <v>53.342418938885153</v>
      </c>
      <c r="EO125" s="2">
        <f t="shared" si="135"/>
        <v>52.22223161234497</v>
      </c>
      <c r="EQ125" s="2">
        <f t="shared" si="150"/>
        <v>53.767827229139684</v>
      </c>
      <c r="ER125" s="2">
        <f t="shared" si="150"/>
        <v>56.589435713758867</v>
      </c>
      <c r="ES125" s="2">
        <f t="shared" si="150"/>
        <v>55.974421495871105</v>
      </c>
      <c r="ET125" s="2">
        <f t="shared" si="150"/>
        <v>55.913789358020793</v>
      </c>
      <c r="EU125" s="2">
        <f t="shared" si="150"/>
        <v>56.702902909727754</v>
      </c>
      <c r="EV125" s="2">
        <f t="shared" si="150"/>
        <v>57.456267493764578</v>
      </c>
      <c r="EW125" s="2">
        <f t="shared" si="150"/>
        <v>58.034985073105808</v>
      </c>
      <c r="EX125" s="2">
        <f t="shared" si="150"/>
        <v>57.057857862083175</v>
      </c>
      <c r="EY125" s="2">
        <f t="shared" si="150"/>
        <v>57.041404901844984</v>
      </c>
      <c r="EZ125" s="2">
        <f t="shared" si="150"/>
        <v>57.005453769897095</v>
      </c>
      <c r="FA125" s="2">
        <f t="shared" si="150"/>
        <v>55.974484792443832</v>
      </c>
      <c r="FB125" s="2">
        <f t="shared" si="150"/>
        <v>52.910367382054694</v>
      </c>
      <c r="FC125" s="2">
        <f t="shared" si="150"/>
        <v>52.71544508311554</v>
      </c>
      <c r="FD125" s="2">
        <f t="shared" si="150"/>
        <v>53.287996061146025</v>
      </c>
      <c r="FE125" s="2">
        <f t="shared" si="150"/>
        <v>51.381265899891119</v>
      </c>
      <c r="FG125" s="2">
        <f t="shared" si="151"/>
        <v>0.99951417098337869</v>
      </c>
      <c r="FH125" s="2">
        <f t="shared" si="151"/>
        <v>0.99948116950338928</v>
      </c>
      <c r="FI125" s="2">
        <f t="shared" si="151"/>
        <v>0.99951015990315295</v>
      </c>
      <c r="FJ125" s="2">
        <f t="shared" si="151"/>
        <v>0.99954195189470751</v>
      </c>
      <c r="FK125" s="2">
        <f t="shared" si="151"/>
        <v>0.99966505064199385</v>
      </c>
      <c r="FL125" s="2">
        <f t="shared" si="151"/>
        <v>0.99972660713242556</v>
      </c>
      <c r="FM125" s="2">
        <f t="shared" si="151"/>
        <v>0.99978384629492423</v>
      </c>
      <c r="FN125" s="2">
        <f t="shared" si="151"/>
        <v>0.99977287668378612</v>
      </c>
      <c r="FO125" s="2">
        <f t="shared" si="151"/>
        <v>0.99979360237232517</v>
      </c>
      <c r="FP125" s="2">
        <f t="shared" si="151"/>
        <v>0.99980960146642772</v>
      </c>
      <c r="FQ125" s="2">
        <f t="shared" si="151"/>
        <v>0.99984348614582275</v>
      </c>
      <c r="FR125" s="2">
        <f t="shared" si="151"/>
        <v>0.99978777877614733</v>
      </c>
      <c r="FS125" s="2">
        <f t="shared" si="151"/>
        <v>0.9994064620893367</v>
      </c>
      <c r="FT125" s="2">
        <f t="shared" si="151"/>
        <v>0.99920680964212005</v>
      </c>
      <c r="FU125" s="2">
        <f t="shared" si="151"/>
        <v>0.99922228008587077</v>
      </c>
      <c r="FW125" s="2">
        <f t="shared" si="144"/>
        <v>3.1198747571896756E-5</v>
      </c>
      <c r="FX125" s="2">
        <f t="shared" si="144"/>
        <v>4.7292222221965636E-5</v>
      </c>
      <c r="FY125" s="2">
        <f t="shared" si="144"/>
        <v>6.2326665353031608E-5</v>
      </c>
      <c r="FZ125" s="2">
        <f t="shared" si="144"/>
        <v>8.9514142203218341E-5</v>
      </c>
      <c r="GA125" s="2">
        <f t="shared" si="144"/>
        <v>1.4309980107746409E-4</v>
      </c>
      <c r="GB125" s="2">
        <f t="shared" si="144"/>
        <v>1.4118452210342271E-4</v>
      </c>
      <c r="GC125" s="2">
        <f t="shared" si="144"/>
        <v>1.7369687679194814E-4</v>
      </c>
      <c r="GD125" s="2">
        <f t="shared" si="144"/>
        <v>2.2662380834302843E-4</v>
      </c>
      <c r="GE125" s="2">
        <f t="shared" si="144"/>
        <v>3.0505181007386132E-4</v>
      </c>
      <c r="GF125" s="2">
        <f t="shared" si="144"/>
        <v>3.1758634125641827E-4</v>
      </c>
      <c r="GG125" s="2">
        <f t="shared" si="144"/>
        <v>3.4530412850192508E-4</v>
      </c>
      <c r="GH125" s="2">
        <f t="shared" si="144"/>
        <v>1.8330253808097782E-4</v>
      </c>
      <c r="GI125" s="2">
        <f t="shared" si="144"/>
        <v>2.4757036572125571E-4</v>
      </c>
      <c r="GJ125" s="2">
        <f t="shared" si="144"/>
        <v>6.5117476053042024E-4</v>
      </c>
      <c r="GK125" s="2">
        <f t="shared" si="144"/>
        <v>1.1327933665997083E-3</v>
      </c>
      <c r="GM125" s="107">
        <f t="shared" si="145"/>
        <v>1.4790130423977729E-33</v>
      </c>
      <c r="GN125" s="107">
        <f t="shared" si="145"/>
        <v>1.1416759129895183E-41</v>
      </c>
      <c r="GO125" s="107">
        <f t="shared" si="145"/>
        <v>1.5123091349578058E-43</v>
      </c>
      <c r="GP125" s="107">
        <f t="shared" si="145"/>
        <v>5.1265456847877585E-53</v>
      </c>
      <c r="GQ125" s="107">
        <f t="shared" si="145"/>
        <v>2.0319326876417969E-59</v>
      </c>
      <c r="GR125" s="107">
        <f t="shared" si="145"/>
        <v>5.3786772208543382E-62</v>
      </c>
      <c r="GS125" s="107">
        <f t="shared" si="145"/>
        <v>5.3671579708729941E-70</v>
      </c>
      <c r="GT125" s="107">
        <f t="shared" si="145"/>
        <v>8.3632369866034838E-71</v>
      </c>
      <c r="GU125" s="107">
        <f t="shared" si="145"/>
        <v>5.1673641693637283E-70</v>
      </c>
      <c r="GV125" s="107">
        <f t="shared" si="145"/>
        <v>1.9048817089937841E-80</v>
      </c>
      <c r="GW125" s="107">
        <f t="shared" si="145"/>
        <v>1.4172056078545171E-83</v>
      </c>
      <c r="GX125" s="107">
        <f t="shared" si="145"/>
        <v>4.9352483889143964E-72</v>
      </c>
      <c r="GY125" s="107">
        <f t="shared" si="145"/>
        <v>2.2551603246158174E-66</v>
      </c>
      <c r="GZ125" s="107">
        <f t="shared" si="145"/>
        <v>1.9791139736601134E-67</v>
      </c>
      <c r="HA125" s="107">
        <f t="shared" si="145"/>
        <v>1.4100498245640208E-108</v>
      </c>
      <c r="HC125" s="107">
        <f t="shared" si="155"/>
        <v>6.1853282764147976E-8</v>
      </c>
      <c r="HD125" s="107">
        <f t="shared" si="155"/>
        <v>5.1116056279930289E-10</v>
      </c>
      <c r="HE125" s="107">
        <f t="shared" si="155"/>
        <v>6.5987477888310598E-11</v>
      </c>
      <c r="HF125" s="107">
        <f t="shared" si="155"/>
        <v>5.0897547352756568E-14</v>
      </c>
      <c r="HG125" s="107">
        <f t="shared" si="155"/>
        <v>4.1255207377532886E-17</v>
      </c>
      <c r="HH125" s="107">
        <f t="shared" si="155"/>
        <v>1.5431101078535639E-18</v>
      </c>
      <c r="HI125" s="107">
        <f t="shared" si="138"/>
        <v>3.3288659161425343E-22</v>
      </c>
      <c r="HJ125" s="107">
        <f t="shared" si="138"/>
        <v>5.3272411198548195E-23</v>
      </c>
      <c r="HK125" s="107">
        <f t="shared" si="138"/>
        <v>1.5403077387688055E-23</v>
      </c>
      <c r="HL125" s="107">
        <f t="shared" si="138"/>
        <v>3.4624463551393154E-27</v>
      </c>
      <c r="HM125" s="107">
        <f t="shared" si="138"/>
        <v>8.0479838475362023E-29</v>
      </c>
      <c r="HN125" s="107">
        <f t="shared" si="138"/>
        <v>1.2881349231630725E-22</v>
      </c>
      <c r="HO125" s="107">
        <f t="shared" si="138"/>
        <v>1.1559208414110618E-18</v>
      </c>
      <c r="HP125" s="107">
        <f t="shared" si="138"/>
        <v>3.6420936041762308E-20</v>
      </c>
      <c r="HQ125" s="107">
        <f t="shared" si="138"/>
        <v>4.864031731141437E-41</v>
      </c>
      <c r="HS125" s="107">
        <f t="shared" si="146"/>
        <v>3.2981204504455757E-3</v>
      </c>
      <c r="HT125" s="107">
        <f t="shared" si="146"/>
        <v>1.7580459955457524E-3</v>
      </c>
      <c r="HU125" s="107">
        <f t="shared" si="146"/>
        <v>2.5078568700384087E-3</v>
      </c>
      <c r="HV125" s="107">
        <f t="shared" si="146"/>
        <v>2.1422220820106947E-3</v>
      </c>
      <c r="HW125" s="107">
        <f t="shared" si="146"/>
        <v>5.2682298830633864E-3</v>
      </c>
      <c r="HX125" s="107">
        <f t="shared" si="146"/>
        <v>7.000977573835887E-3</v>
      </c>
      <c r="HY125" s="107">
        <f t="shared" si="146"/>
        <v>1.0361436518160861E-2</v>
      </c>
      <c r="HZ125" s="107">
        <f t="shared" si="146"/>
        <v>1.4366338672942866E-2</v>
      </c>
      <c r="IA125" s="107">
        <f t="shared" si="146"/>
        <v>2.6279584121634541E-2</v>
      </c>
      <c r="IB125" s="107">
        <f t="shared" si="146"/>
        <v>2.0526629727861262E-2</v>
      </c>
      <c r="IC125" s="107">
        <f t="shared" si="146"/>
        <v>2.7064748439889857E-2</v>
      </c>
      <c r="ID125" s="107">
        <f t="shared" si="146"/>
        <v>9.3515882477170579E-3</v>
      </c>
      <c r="IE125" s="107">
        <f t="shared" si="146"/>
        <v>2.5010642123129115E-3</v>
      </c>
      <c r="IF125" s="107">
        <f t="shared" si="146"/>
        <v>7.1998927711552545E-3</v>
      </c>
      <c r="IG125" s="107">
        <f t="shared" si="146"/>
        <v>4.4424217899502995E-2</v>
      </c>
      <c r="II125" s="107">
        <f t="shared" si="147"/>
        <v>5.4768228435604953E-16</v>
      </c>
      <c r="IJ125" s="107">
        <f t="shared" si="147"/>
        <v>1.5520495666095292E-18</v>
      </c>
      <c r="IK125" s="107">
        <f t="shared" si="147"/>
        <v>4.1381317380385212E-18</v>
      </c>
      <c r="IL125" s="107">
        <f t="shared" si="147"/>
        <v>4.8169241555569137E-20</v>
      </c>
      <c r="IM125" s="107">
        <f t="shared" si="147"/>
        <v>7.0967723737219302E-19</v>
      </c>
      <c r="IN125" s="107">
        <f t="shared" si="147"/>
        <v>8.0995226898345469E-19</v>
      </c>
      <c r="IO125" s="107">
        <f t="shared" si="147"/>
        <v>3.4740350493325954E-19</v>
      </c>
      <c r="IP125" s="107">
        <f t="shared" si="147"/>
        <v>1.6314302291418635E-18</v>
      </c>
      <c r="IQ125" s="107">
        <f t="shared" si="147"/>
        <v>8.3963339796341225E-17</v>
      </c>
      <c r="IR125" s="107">
        <f t="shared" si="147"/>
        <v>1.2302708581542258E-18</v>
      </c>
      <c r="IS125" s="107">
        <f t="shared" si="147"/>
        <v>3.5184566874291617E-18</v>
      </c>
      <c r="IT125" s="107">
        <f t="shared" si="147"/>
        <v>2.074877459653784E-19</v>
      </c>
      <c r="IU125" s="107">
        <f t="shared" si="147"/>
        <v>2.2870449943534402E-21</v>
      </c>
      <c r="IV125" s="107">
        <f t="shared" si="147"/>
        <v>1.4027085630433711E-18</v>
      </c>
      <c r="IW125" s="107">
        <f t="shared" si="147"/>
        <v>2.4190664115476175E-12</v>
      </c>
      <c r="IY125" s="107">
        <f t="shared" si="148"/>
        <v>3.2981823037288877E-3</v>
      </c>
      <c r="IZ125" s="107">
        <f t="shared" si="148"/>
        <v>1.7580465067063168E-3</v>
      </c>
      <c r="JA125" s="107">
        <f t="shared" si="148"/>
        <v>2.5078569360258911E-3</v>
      </c>
      <c r="JB125" s="107">
        <f t="shared" si="148"/>
        <v>2.1422220820615924E-3</v>
      </c>
      <c r="JC125" s="107">
        <f t="shared" si="148"/>
        <v>5.2682298830634289E-3</v>
      </c>
      <c r="JD125" s="107">
        <f t="shared" si="148"/>
        <v>7.0009775738358896E-3</v>
      </c>
      <c r="JE125" s="107">
        <f t="shared" si="148"/>
        <v>1.0361436518160861E-2</v>
      </c>
      <c r="JF125" s="107">
        <f t="shared" si="148"/>
        <v>1.4366338672942867E-2</v>
      </c>
      <c r="JG125" s="107">
        <f t="shared" si="148"/>
        <v>2.6279584121634624E-2</v>
      </c>
      <c r="JH125" s="107">
        <f t="shared" si="148"/>
        <v>2.0526629727861262E-2</v>
      </c>
      <c r="JI125" s="107">
        <f t="shared" si="148"/>
        <v>2.706474843988986E-2</v>
      </c>
      <c r="JJ125" s="107">
        <f t="shared" si="148"/>
        <v>9.3515882477170579E-3</v>
      </c>
      <c r="JK125" s="107">
        <f t="shared" si="148"/>
        <v>2.5010642123129128E-3</v>
      </c>
      <c r="JL125" s="107">
        <f t="shared" si="148"/>
        <v>7.1998927711552562E-3</v>
      </c>
      <c r="JM125" s="107">
        <f t="shared" si="148"/>
        <v>4.442421790192206E-2</v>
      </c>
    </row>
    <row r="126" spans="2:273" x14ac:dyDescent="0.25">
      <c r="B126" s="2">
        <v>98</v>
      </c>
      <c r="C126" s="37">
        <v>57.564999999999998</v>
      </c>
      <c r="D126" s="37">
        <v>56.951999999999998</v>
      </c>
      <c r="E126" s="37">
        <v>57.5</v>
      </c>
      <c r="F126" s="37">
        <v>56.418999999999997</v>
      </c>
      <c r="G126" s="37">
        <v>58.225999999999999</v>
      </c>
      <c r="H126" s="37">
        <v>58.655999999999999</v>
      </c>
      <c r="I126" s="37">
        <v>59.475000000000001</v>
      </c>
      <c r="J126" s="37">
        <v>57.966999999999999</v>
      </c>
      <c r="K126" s="37">
        <v>59.622999999999998</v>
      </c>
      <c r="L126" s="37">
        <v>59.197000000000003</v>
      </c>
      <c r="M126" s="37">
        <v>60.097999999999999</v>
      </c>
      <c r="N126" s="37">
        <v>54.491999999999997</v>
      </c>
      <c r="O126" s="37">
        <v>54.753999999999998</v>
      </c>
      <c r="P126" s="37">
        <v>58.459000000000003</v>
      </c>
      <c r="Q126" s="37">
        <v>76.114999999999995</v>
      </c>
      <c r="S126" s="4">
        <f t="shared" si="97"/>
        <v>54.93610293328954</v>
      </c>
      <c r="T126" s="4">
        <f t="shared" si="98"/>
        <v>56.743312308258631</v>
      </c>
      <c r="U126" s="4">
        <f t="shared" si="99"/>
        <v>56.272865402750149</v>
      </c>
      <c r="V126" s="4">
        <f t="shared" si="100"/>
        <v>56.225432243623985</v>
      </c>
      <c r="W126" s="4">
        <f t="shared" si="101"/>
        <v>57.916286025768223</v>
      </c>
      <c r="X126" s="4">
        <f t="shared" si="102"/>
        <v>59.141615067055902</v>
      </c>
      <c r="Y126" s="4">
        <f t="shared" si="103"/>
        <v>60.646046475510055</v>
      </c>
      <c r="Z126" s="4">
        <f t="shared" si="104"/>
        <v>60.898405530867606</v>
      </c>
      <c r="AA126" s="4">
        <f t="shared" si="105"/>
        <v>64.145696334002537</v>
      </c>
      <c r="AB126" s="4">
        <f t="shared" si="106"/>
        <v>63.196943962948517</v>
      </c>
      <c r="AC126" s="4">
        <f t="shared" si="107"/>
        <v>64.526111587572089</v>
      </c>
      <c r="AD126" s="4">
        <f t="shared" si="108"/>
        <v>56.461235396297731</v>
      </c>
      <c r="AE126" s="4">
        <f t="shared" si="109"/>
        <v>53.919744659128149</v>
      </c>
      <c r="AF126" s="4">
        <f t="shared" si="110"/>
        <v>57.383790879972658</v>
      </c>
      <c r="AG126" s="4">
        <f t="shared" si="110"/>
        <v>79.167350397452353</v>
      </c>
      <c r="AI126" s="4">
        <f t="shared" si="111"/>
        <v>2.6288970667104579</v>
      </c>
      <c r="AJ126" s="4">
        <f t="shared" si="112"/>
        <v>0.20868769174136759</v>
      </c>
      <c r="AK126" s="4">
        <f t="shared" si="113"/>
        <v>1.2271345972498509</v>
      </c>
      <c r="AL126" s="4">
        <f t="shared" si="114"/>
        <v>0.19356775637601231</v>
      </c>
      <c r="AM126" s="4">
        <f t="shared" si="115"/>
        <v>0.30971397423177649</v>
      </c>
      <c r="AN126" s="4">
        <f t="shared" si="116"/>
        <v>-0.48561506705590318</v>
      </c>
      <c r="AO126" s="4">
        <f t="shared" si="117"/>
        <v>-1.1710464755100531</v>
      </c>
      <c r="AP126" s="4">
        <f t="shared" si="118"/>
        <v>-2.9314055308676075</v>
      </c>
      <c r="AQ126" s="4">
        <f t="shared" si="119"/>
        <v>-4.5226963340025392</v>
      </c>
      <c r="AR126" s="4">
        <f t="shared" si="120"/>
        <v>-3.9999439629485138</v>
      </c>
      <c r="AS126" s="4">
        <f t="shared" si="121"/>
        <v>-4.42811158757209</v>
      </c>
      <c r="AT126" s="4">
        <f t="shared" si="122"/>
        <v>-1.9692353962977336</v>
      </c>
      <c r="AU126" s="4">
        <f t="shared" si="123"/>
        <v>0.83425534087184872</v>
      </c>
      <c r="AV126" s="4">
        <f t="shared" si="154"/>
        <v>1.0752091200273455</v>
      </c>
      <c r="AW126" s="4">
        <f t="shared" si="154"/>
        <v>-3.0523503974523578</v>
      </c>
      <c r="AY126" s="2">
        <f t="shared" si="140"/>
        <v>54.936101778367956</v>
      </c>
      <c r="AZ126" s="2">
        <f t="shared" si="140"/>
        <v>56.644511310579659</v>
      </c>
      <c r="BA126" s="2">
        <f t="shared" si="140"/>
        <v>55.976172277263061</v>
      </c>
      <c r="BB126" s="2">
        <f t="shared" si="140"/>
        <v>55.830825886616147</v>
      </c>
      <c r="BC126" s="2">
        <f t="shared" si="140"/>
        <v>56.707536173947744</v>
      </c>
      <c r="BD126" s="2">
        <f t="shared" si="140"/>
        <v>57.405734079483523</v>
      </c>
      <c r="BE126" s="2">
        <f t="shared" si="140"/>
        <v>57.961599358022568</v>
      </c>
      <c r="BF126" s="2">
        <f t="shared" si="140"/>
        <v>56.91597548657456</v>
      </c>
      <c r="BG126" s="2">
        <f t="shared" si="140"/>
        <v>56.964120934469356</v>
      </c>
      <c r="BH126" s="2">
        <f t="shared" si="140"/>
        <v>56.764492566364822</v>
      </c>
      <c r="BI126" s="2">
        <f t="shared" si="140"/>
        <v>55.725503360610688</v>
      </c>
      <c r="BJ126" s="2">
        <f t="shared" si="140"/>
        <v>52.822906927037714</v>
      </c>
      <c r="BK126" s="2">
        <f t="shared" si="140"/>
        <v>52.596831788090078</v>
      </c>
      <c r="BL126" s="2">
        <f t="shared" si="140"/>
        <v>53.207032094384246</v>
      </c>
      <c r="BM126" s="2">
        <f t="shared" si="140"/>
        <v>52.141542103008121</v>
      </c>
      <c r="BO126" s="2" t="str">
        <f t="shared" si="141"/>
        <v/>
      </c>
      <c r="BP126" s="2" t="str">
        <f t="shared" si="141"/>
        <v/>
      </c>
      <c r="BQ126" s="2" t="str">
        <f t="shared" si="141"/>
        <v/>
      </c>
      <c r="BR126" s="2" t="str">
        <f t="shared" si="141"/>
        <v/>
      </c>
      <c r="BS126" s="2" t="str">
        <f t="shared" si="141"/>
        <v/>
      </c>
      <c r="BT126" s="2" t="str">
        <f t="shared" si="141"/>
        <v/>
      </c>
      <c r="BU126" s="2" t="str">
        <f t="shared" si="141"/>
        <v/>
      </c>
      <c r="BV126" s="2" t="str">
        <f t="shared" si="141"/>
        <v/>
      </c>
      <c r="BW126" s="2" t="str">
        <f t="shared" si="141"/>
        <v/>
      </c>
      <c r="BX126" s="2" t="str">
        <f t="shared" si="141"/>
        <v/>
      </c>
      <c r="BY126" s="2" t="str">
        <f t="shared" si="141"/>
        <v/>
      </c>
      <c r="BZ126" s="2" t="str">
        <f t="shared" si="141"/>
        <v/>
      </c>
      <c r="CA126" s="2" t="str">
        <f t="shared" si="141"/>
        <v/>
      </c>
      <c r="CB126" s="2" t="str">
        <f t="shared" si="141"/>
        <v/>
      </c>
      <c r="CC126" s="2" t="str">
        <f t="shared" si="141"/>
        <v/>
      </c>
      <c r="CE126" s="2" t="str">
        <f t="shared" si="142"/>
        <v/>
      </c>
      <c r="CF126" s="2" t="str">
        <f t="shared" si="142"/>
        <v/>
      </c>
      <c r="CG126" s="2" t="str">
        <f t="shared" si="142"/>
        <v/>
      </c>
      <c r="CH126" s="2" t="str">
        <f t="shared" si="142"/>
        <v/>
      </c>
      <c r="CI126" s="2" t="str">
        <f t="shared" si="142"/>
        <v/>
      </c>
      <c r="CJ126" s="2" t="str">
        <f t="shared" si="142"/>
        <v/>
      </c>
      <c r="CK126" s="2" t="str">
        <f t="shared" si="142"/>
        <v/>
      </c>
      <c r="CL126" s="2" t="str">
        <f t="shared" si="142"/>
        <v/>
      </c>
      <c r="CM126" s="2" t="str">
        <f t="shared" si="142"/>
        <v/>
      </c>
      <c r="CN126" s="2" t="str">
        <f t="shared" si="142"/>
        <v/>
      </c>
      <c r="CO126" s="2" t="str">
        <f t="shared" si="142"/>
        <v/>
      </c>
      <c r="CP126" s="2" t="str">
        <f t="shared" si="142"/>
        <v/>
      </c>
      <c r="CQ126" s="2" t="str">
        <f t="shared" si="142"/>
        <v/>
      </c>
      <c r="CR126" s="2" t="str">
        <f t="shared" si="142"/>
        <v/>
      </c>
      <c r="CS126" s="2" t="str">
        <f t="shared" si="142"/>
        <v/>
      </c>
      <c r="CU126" s="2" t="str">
        <f t="shared" si="143"/>
        <v/>
      </c>
      <c r="CV126" s="2" t="str">
        <f t="shared" si="143"/>
        <v/>
      </c>
      <c r="CW126" s="2" t="str">
        <f t="shared" si="143"/>
        <v/>
      </c>
      <c r="CX126" s="2" t="str">
        <f t="shared" si="143"/>
        <v/>
      </c>
      <c r="CY126" s="2" t="str">
        <f t="shared" si="143"/>
        <v/>
      </c>
      <c r="CZ126" s="2" t="str">
        <f t="shared" si="143"/>
        <v/>
      </c>
      <c r="DA126" s="2" t="str">
        <f t="shared" si="143"/>
        <v/>
      </c>
      <c r="DB126" s="2" t="str">
        <f t="shared" si="143"/>
        <v/>
      </c>
      <c r="DC126" s="2" t="str">
        <f t="shared" si="143"/>
        <v/>
      </c>
      <c r="DD126" s="2" t="str">
        <f t="shared" si="143"/>
        <v/>
      </c>
      <c r="DE126" s="2" t="str">
        <f t="shared" si="143"/>
        <v/>
      </c>
      <c r="DF126" s="2" t="str">
        <f t="shared" si="143"/>
        <v/>
      </c>
      <c r="DG126" s="2" t="str">
        <f t="shared" si="143"/>
        <v/>
      </c>
      <c r="DH126" s="2" t="str">
        <f t="shared" si="143"/>
        <v/>
      </c>
      <c r="DI126" s="2" t="str">
        <f t="shared" si="143"/>
        <v/>
      </c>
      <c r="DK126" s="2">
        <f t="shared" si="149"/>
        <v>75.01182972972974</v>
      </c>
      <c r="DL126" s="2">
        <f t="shared" si="149"/>
        <v>77.900079622132253</v>
      </c>
      <c r="DM126" s="2">
        <f t="shared" si="149"/>
        <v>77.65995452091768</v>
      </c>
      <c r="DN126" s="2">
        <f t="shared" si="149"/>
        <v>74.788275630252087</v>
      </c>
      <c r="DO126" s="2">
        <f t="shared" si="149"/>
        <v>80.976342857142868</v>
      </c>
      <c r="DP126" s="2">
        <f t="shared" si="149"/>
        <v>79.133464985994422</v>
      </c>
      <c r="DQ126" s="2">
        <f t="shared" si="149"/>
        <v>82.548069671504948</v>
      </c>
      <c r="DR126" s="2">
        <f t="shared" si="149"/>
        <v>81.259435383244238</v>
      </c>
      <c r="DS126" s="2">
        <f t="shared" si="149"/>
        <v>74.362647950089098</v>
      </c>
      <c r="DT126" s="2">
        <f t="shared" si="149"/>
        <v>82.936658870967719</v>
      </c>
      <c r="DU126" s="2">
        <f t="shared" si="149"/>
        <v>83.99187701612901</v>
      </c>
      <c r="DV126" s="2">
        <f t="shared" si="149"/>
        <v>75.057978386809253</v>
      </c>
      <c r="DW126" s="2">
        <f t="shared" si="149"/>
        <v>81.374710338680913</v>
      </c>
      <c r="DX126" s="2">
        <f t="shared" si="149"/>
        <v>77.498131398013768</v>
      </c>
      <c r="DY126" s="2">
        <f t="shared" si="149"/>
        <v>68.195379310344833</v>
      </c>
      <c r="EA126" s="2">
        <f t="shared" si="153"/>
        <v>54.928400000000003</v>
      </c>
      <c r="EB126" s="2">
        <f t="shared" si="153"/>
        <v>56.635757033248076</v>
      </c>
      <c r="EC126" s="2">
        <f t="shared" si="153"/>
        <v>55.96773973022686</v>
      </c>
      <c r="ED126" s="2">
        <f t="shared" si="153"/>
        <v>55.823928206356804</v>
      </c>
      <c r="EE126" s="2">
        <f t="shared" si="152"/>
        <v>56.701097842978811</v>
      </c>
      <c r="EF126" s="2">
        <f t="shared" si="152"/>
        <v>57.401028484883781</v>
      </c>
      <c r="EG126" s="2">
        <f t="shared" si="152"/>
        <v>57.957390645879741</v>
      </c>
      <c r="EH126" s="2">
        <f t="shared" si="152"/>
        <v>56.911574944320712</v>
      </c>
      <c r="EI126" s="2">
        <f t="shared" si="152"/>
        <v>56.961290669484676</v>
      </c>
      <c r="EJ126" s="2">
        <f t="shared" si="152"/>
        <v>56.760498183705224</v>
      </c>
      <c r="EK126" s="2">
        <f t="shared" si="152"/>
        <v>55.72194706108337</v>
      </c>
      <c r="EL126" s="2">
        <f t="shared" si="152"/>
        <v>52.819171492204902</v>
      </c>
      <c r="EM126" s="2">
        <f t="shared" si="135"/>
        <v>52.582974601322441</v>
      </c>
      <c r="EN126" s="2">
        <f t="shared" si="135"/>
        <v>53.191161262592338</v>
      </c>
      <c r="EO126" s="2">
        <f t="shared" si="135"/>
        <v>52.132281222959335</v>
      </c>
      <c r="EQ126" s="2">
        <f t="shared" si="150"/>
        <v>53.672017326308477</v>
      </c>
      <c r="ER126" s="2">
        <f t="shared" si="150"/>
        <v>56.46532504536134</v>
      </c>
      <c r="ES126" s="2">
        <f t="shared" si="150"/>
        <v>55.858005912530501</v>
      </c>
      <c r="ET126" s="2">
        <f t="shared" si="150"/>
        <v>55.79758760628205</v>
      </c>
      <c r="EU126" s="2">
        <f t="shared" si="150"/>
        <v>56.58575103238492</v>
      </c>
      <c r="EV126" s="2">
        <f t="shared" si="150"/>
        <v>57.321322188040419</v>
      </c>
      <c r="EW126" s="2">
        <f t="shared" si="150"/>
        <v>57.895097291616516</v>
      </c>
      <c r="EX126" s="2">
        <f t="shared" si="150"/>
        <v>56.938664564862883</v>
      </c>
      <c r="EY126" s="2">
        <f t="shared" si="150"/>
        <v>56.902009194300298</v>
      </c>
      <c r="EZ126" s="2">
        <f t="shared" si="150"/>
        <v>56.848978482810857</v>
      </c>
      <c r="FA126" s="2">
        <f t="shared" si="150"/>
        <v>55.817589761092137</v>
      </c>
      <c r="FB126" s="2">
        <f t="shared" si="150"/>
        <v>52.760242334726627</v>
      </c>
      <c r="FC126" s="2">
        <f t="shared" si="150"/>
        <v>52.56406481667986</v>
      </c>
      <c r="FD126" s="2">
        <f t="shared" si="150"/>
        <v>53.133846994279295</v>
      </c>
      <c r="FE126" s="2">
        <f t="shared" si="150"/>
        <v>51.240860598066305</v>
      </c>
      <c r="FG126" s="2">
        <f t="shared" si="151"/>
        <v>0.99961405373059198</v>
      </c>
      <c r="FH126" s="2">
        <f t="shared" si="151"/>
        <v>0.999587834305806</v>
      </c>
      <c r="FI126" s="2">
        <f t="shared" si="151"/>
        <v>0.99961086697687085</v>
      </c>
      <c r="FJ126" s="2">
        <f t="shared" si="151"/>
        <v>0.99963612517734413</v>
      </c>
      <c r="FK126" s="2">
        <f t="shared" si="151"/>
        <v>0.99973392193771482</v>
      </c>
      <c r="FL126" s="2">
        <f t="shared" si="151"/>
        <v>0.99978282411448849</v>
      </c>
      <c r="FM126" s="2">
        <f t="shared" si="151"/>
        <v>0.9998282953755947</v>
      </c>
      <c r="FN126" s="2">
        <f t="shared" si="151"/>
        <v>0.99981958110928593</v>
      </c>
      <c r="FO126" s="2">
        <f t="shared" si="151"/>
        <v>0.99983604557686556</v>
      </c>
      <c r="FP126" s="2">
        <f t="shared" si="151"/>
        <v>0.99984875514624505</v>
      </c>
      <c r="FQ126" s="2">
        <f t="shared" si="151"/>
        <v>0.99987567262434351</v>
      </c>
      <c r="FR126" s="2">
        <f t="shared" si="151"/>
        <v>0.99983141933169162</v>
      </c>
      <c r="FS126" s="2">
        <f t="shared" si="151"/>
        <v>0.9995185091258042</v>
      </c>
      <c r="FT126" s="2">
        <f t="shared" si="151"/>
        <v>0.99934520667805948</v>
      </c>
      <c r="FU126" s="2">
        <f t="shared" si="151"/>
        <v>0.99934843916379035</v>
      </c>
      <c r="FW126" s="2">
        <f t="shared" si="144"/>
        <v>3.9276578852373371E-5</v>
      </c>
      <c r="FX126" s="2">
        <f t="shared" si="144"/>
        <v>5.9536651299740797E-5</v>
      </c>
      <c r="FY126" s="2">
        <f t="shared" si="144"/>
        <v>7.8463356607008988E-5</v>
      </c>
      <c r="FZ126" s="2">
        <f t="shared" si="144"/>
        <v>1.1268901648647141E-4</v>
      </c>
      <c r="GA126" s="2">
        <f t="shared" si="144"/>
        <v>1.8014530122389781E-4</v>
      </c>
      <c r="GB126" s="2">
        <f t="shared" si="144"/>
        <v>1.7773428532717538E-4</v>
      </c>
      <c r="GC126" s="2">
        <f t="shared" si="144"/>
        <v>2.1866157793979692E-4</v>
      </c>
      <c r="GD126" s="2">
        <f t="shared" si="144"/>
        <v>2.8528573105536764E-4</v>
      </c>
      <c r="GE126" s="2">
        <f t="shared" si="144"/>
        <v>3.8400714455590589E-4</v>
      </c>
      <c r="GF126" s="2">
        <f t="shared" si="144"/>
        <v>3.9978464068601258E-4</v>
      </c>
      <c r="GG126" s="2">
        <f t="shared" si="144"/>
        <v>4.3467327889405255E-4</v>
      </c>
      <c r="GH126" s="2">
        <f t="shared" si="144"/>
        <v>2.3075327129739987E-4</v>
      </c>
      <c r="GI126" s="2">
        <f t="shared" si="144"/>
        <v>3.0519872469076135E-4</v>
      </c>
      <c r="GJ126" s="2">
        <f t="shared" si="144"/>
        <v>7.8880758146569827E-4</v>
      </c>
      <c r="GK126" s="2">
        <f t="shared" si="144"/>
        <v>1.3520054837069242E-3</v>
      </c>
      <c r="GM126" s="107">
        <f t="shared" si="145"/>
        <v>1.6523661708857411E-35</v>
      </c>
      <c r="GN126" s="107">
        <f t="shared" si="145"/>
        <v>3.8900249612556003E-44</v>
      </c>
      <c r="GO126" s="107">
        <f t="shared" si="145"/>
        <v>4.1338821031524091E-46</v>
      </c>
      <c r="GP126" s="107">
        <f t="shared" si="145"/>
        <v>3.9460512011561886E-56</v>
      </c>
      <c r="GQ126" s="107">
        <f t="shared" si="145"/>
        <v>8.8208465253293752E-63</v>
      </c>
      <c r="GR126" s="107">
        <f t="shared" si="145"/>
        <v>2.0253973471826747E-65</v>
      </c>
      <c r="GS126" s="107">
        <f t="shared" si="145"/>
        <v>9.1436857383525945E-74</v>
      </c>
      <c r="GT126" s="107">
        <f t="shared" si="145"/>
        <v>1.2201870849780359E-74</v>
      </c>
      <c r="GU126" s="107">
        <f t="shared" si="145"/>
        <v>9.2157748253032014E-74</v>
      </c>
      <c r="GV126" s="107">
        <f t="shared" si="145"/>
        <v>1.0003298884491767E-84</v>
      </c>
      <c r="GW126" s="107">
        <f t="shared" si="145"/>
        <v>6.3466423344936109E-88</v>
      </c>
      <c r="GX126" s="107">
        <f t="shared" si="145"/>
        <v>6.6211625267091359E-76</v>
      </c>
      <c r="GY126" s="107">
        <f t="shared" si="145"/>
        <v>4.6327693117200376E-70</v>
      </c>
      <c r="GZ126" s="107">
        <f t="shared" si="145"/>
        <v>5.2951768919990331E-71</v>
      </c>
      <c r="HA126" s="107">
        <f t="shared" si="145"/>
        <v>6.4239041433350672E-114</v>
      </c>
      <c r="HC126" s="107">
        <f t="shared" si="155"/>
        <v>6.484300540809203E-9</v>
      </c>
      <c r="HD126" s="107">
        <f t="shared" si="155"/>
        <v>2.7784672808288459E-11</v>
      </c>
      <c r="HE126" s="107">
        <f t="shared" si="155"/>
        <v>2.9762023542774094E-12</v>
      </c>
      <c r="HF126" s="107">
        <f t="shared" si="155"/>
        <v>1.0283983102404606E-15</v>
      </c>
      <c r="HG126" s="107">
        <f t="shared" si="155"/>
        <v>4.9789209493884798E-19</v>
      </c>
      <c r="HH126" s="107">
        <f t="shared" si="155"/>
        <v>1.5665163319140684E-20</v>
      </c>
      <c r="HI126" s="107">
        <f t="shared" si="138"/>
        <v>1.8017011775458244E-24</v>
      </c>
      <c r="HJ126" s="107">
        <f t="shared" si="138"/>
        <v>2.4569917231962935E-25</v>
      </c>
      <c r="HK126" s="107">
        <f t="shared" si="138"/>
        <v>7.3220839397127668E-26</v>
      </c>
      <c r="HL126" s="107">
        <f t="shared" si="138"/>
        <v>7.4987981955304835E-30</v>
      </c>
      <c r="HM126" s="107">
        <f t="shared" si="138"/>
        <v>1.4770844083929776E-31</v>
      </c>
      <c r="HN126" s="107">
        <f t="shared" si="138"/>
        <v>6.1962788602187781E-25</v>
      </c>
      <c r="HO126" s="107">
        <f t="shared" si="138"/>
        <v>9.5597396301246233E-21</v>
      </c>
      <c r="HP126" s="107">
        <f t="shared" si="138"/>
        <v>3.0123838339966691E-22</v>
      </c>
      <c r="HQ126" s="107">
        <f t="shared" si="138"/>
        <v>9.6470881743709579E-45</v>
      </c>
      <c r="HS126" s="107">
        <f t="shared" si="146"/>
        <v>5.3251297023605912E-3</v>
      </c>
      <c r="HT126" s="107">
        <f t="shared" si="146"/>
        <v>3.108610797190743E-3</v>
      </c>
      <c r="HU126" s="107">
        <f t="shared" si="146"/>
        <v>4.3968603613057508E-3</v>
      </c>
      <c r="HV126" s="107">
        <f t="shared" si="146"/>
        <v>3.9954881243191411E-3</v>
      </c>
      <c r="HW126" s="107">
        <f t="shared" si="146"/>
        <v>9.4525082400292466E-3</v>
      </c>
      <c r="HX126" s="107">
        <f t="shared" si="146"/>
        <v>1.2332027083539487E-2</v>
      </c>
      <c r="HY126" s="107">
        <f t="shared" si="146"/>
        <v>1.815370934703732E-2</v>
      </c>
      <c r="HZ126" s="107">
        <f t="shared" si="146"/>
        <v>2.4798357161927791E-2</v>
      </c>
      <c r="IA126" s="107">
        <f t="shared" si="146"/>
        <v>4.3169435502183176E-2</v>
      </c>
      <c r="IB126" s="107">
        <f t="shared" si="146"/>
        <v>3.5391676652766227E-2</v>
      </c>
      <c r="IC126" s="107">
        <f t="shared" si="146"/>
        <v>4.5661354586310501E-2</v>
      </c>
      <c r="ID126" s="107">
        <f t="shared" si="146"/>
        <v>1.6605559170750885E-2</v>
      </c>
      <c r="IE126" s="107">
        <f t="shared" si="146"/>
        <v>4.7849697180408256E-3</v>
      </c>
      <c r="IF126" s="107">
        <f t="shared" si="146"/>
        <v>1.2661770125214765E-2</v>
      </c>
      <c r="IG126" s="107">
        <f t="shared" si="146"/>
        <v>6.3488284017105878E-2</v>
      </c>
      <c r="II126" s="107">
        <f t="shared" si="147"/>
        <v>2.3627653121152015E-15</v>
      </c>
      <c r="IJ126" s="107">
        <f t="shared" si="147"/>
        <v>9.2667897621676994E-18</v>
      </c>
      <c r="IK126" s="107">
        <f t="shared" si="147"/>
        <v>2.482702242464402E-17</v>
      </c>
      <c r="IL126" s="107">
        <f t="shared" si="147"/>
        <v>3.8370860173952477E-19</v>
      </c>
      <c r="IM126" s="107">
        <f t="shared" si="147"/>
        <v>5.4973529228771426E-18</v>
      </c>
      <c r="IN126" s="107">
        <f t="shared" si="147"/>
        <v>6.2131276890683201E-18</v>
      </c>
      <c r="IO126" s="107">
        <f t="shared" si="147"/>
        <v>2.9218322083000088E-18</v>
      </c>
      <c r="IP126" s="107">
        <f t="shared" si="147"/>
        <v>1.3501690153774761E-17</v>
      </c>
      <c r="IQ126" s="107">
        <f t="shared" si="147"/>
        <v>6.0309396487117742E-16</v>
      </c>
      <c r="IR126" s="107">
        <f t="shared" si="147"/>
        <v>1.1286652829689483E-17</v>
      </c>
      <c r="IS126" s="107">
        <f t="shared" si="147"/>
        <v>3.1132477071766935E-17</v>
      </c>
      <c r="IT126" s="107">
        <f t="shared" si="147"/>
        <v>1.8163758170322611E-18</v>
      </c>
      <c r="IU126" s="107">
        <f t="shared" si="147"/>
        <v>2.2075386140236824E-20</v>
      </c>
      <c r="IV126" s="107">
        <f t="shared" si="147"/>
        <v>1.0612188419492652E-17</v>
      </c>
      <c r="IW126" s="107">
        <f t="shared" si="147"/>
        <v>8.799575086028522E-12</v>
      </c>
      <c r="IY126" s="107">
        <f t="shared" si="148"/>
        <v>5.3251361866634948E-3</v>
      </c>
      <c r="IZ126" s="107">
        <f t="shared" si="148"/>
        <v>3.1086108249754251E-3</v>
      </c>
      <c r="JA126" s="107">
        <f t="shared" si="148"/>
        <v>4.3968603642819785E-3</v>
      </c>
      <c r="JB126" s="107">
        <f t="shared" si="148"/>
        <v>3.9954881243201698E-3</v>
      </c>
      <c r="JC126" s="107">
        <f t="shared" si="148"/>
        <v>9.4525082400292518E-3</v>
      </c>
      <c r="JD126" s="107">
        <f t="shared" si="148"/>
        <v>1.2332027083539494E-2</v>
      </c>
      <c r="JE126" s="107">
        <f t="shared" si="148"/>
        <v>1.8153709347037323E-2</v>
      </c>
      <c r="JF126" s="107">
        <f t="shared" si="148"/>
        <v>2.4798357161927805E-2</v>
      </c>
      <c r="JG126" s="107">
        <f t="shared" si="148"/>
        <v>4.316943550218378E-2</v>
      </c>
      <c r="JH126" s="107">
        <f t="shared" si="148"/>
        <v>3.5391676652766241E-2</v>
      </c>
      <c r="JI126" s="107">
        <f t="shared" si="148"/>
        <v>4.5661354586310529E-2</v>
      </c>
      <c r="JJ126" s="107">
        <f t="shared" si="148"/>
        <v>1.6605559170750888E-2</v>
      </c>
      <c r="JK126" s="107">
        <f t="shared" si="148"/>
        <v>4.7849697180408256E-3</v>
      </c>
      <c r="JL126" s="107">
        <f t="shared" si="148"/>
        <v>1.2661770125214775E-2</v>
      </c>
      <c r="JM126" s="107">
        <f t="shared" si="148"/>
        <v>6.348828402590545E-2</v>
      </c>
    </row>
    <row r="127" spans="2:273" x14ac:dyDescent="0.25">
      <c r="B127" s="2">
        <v>99</v>
      </c>
      <c r="C127" s="37">
        <v>56.177</v>
      </c>
      <c r="D127" s="37">
        <v>58.354999999999997</v>
      </c>
      <c r="E127" s="37">
        <v>57.015999999999998</v>
      </c>
      <c r="F127" s="37">
        <v>57.435000000000002</v>
      </c>
      <c r="G127" s="37">
        <v>57.128999999999998</v>
      </c>
      <c r="H127" s="37">
        <v>57.524999999999999</v>
      </c>
      <c r="I127" s="37">
        <v>58.835999999999999</v>
      </c>
      <c r="J127" s="37">
        <v>56.738</v>
      </c>
      <c r="K127" s="37">
        <v>62</v>
      </c>
      <c r="L127" s="37">
        <v>60.262</v>
      </c>
      <c r="M127" s="37">
        <v>63.442999999999998</v>
      </c>
      <c r="N127" s="37">
        <v>54.524999999999999</v>
      </c>
      <c r="O127" s="37">
        <v>54.786999999999999</v>
      </c>
      <c r="P127" s="37">
        <v>58.984000000000002</v>
      </c>
      <c r="Q127" s="37">
        <v>83.606999999999999</v>
      </c>
      <c r="S127" s="4">
        <f t="shared" si="97"/>
        <v>54.952124329114646</v>
      </c>
      <c r="T127" s="4">
        <f t="shared" si="98"/>
        <v>56.631667590143081</v>
      </c>
      <c r="U127" s="4">
        <f t="shared" si="99"/>
        <v>56.31736615944844</v>
      </c>
      <c r="V127" s="4">
        <f t="shared" si="100"/>
        <v>56.3813281451934</v>
      </c>
      <c r="W127" s="4">
        <f t="shared" si="101"/>
        <v>58.526744900793922</v>
      </c>
      <c r="X127" s="4">
        <f t="shared" si="102"/>
        <v>60.034525990368635</v>
      </c>
      <c r="Y127" s="4">
        <f t="shared" si="103"/>
        <v>62.037824558786085</v>
      </c>
      <c r="Z127" s="4">
        <f t="shared" si="104"/>
        <v>62.945044779928715</v>
      </c>
      <c r="AA127" s="4">
        <f t="shared" si="105"/>
        <v>67.372203866008348</v>
      </c>
      <c r="AB127" s="4">
        <f t="shared" si="106"/>
        <v>66.404473488175327</v>
      </c>
      <c r="AC127" s="4">
        <f t="shared" si="107"/>
        <v>68.66684147172856</v>
      </c>
      <c r="AD127" s="4">
        <f t="shared" si="108"/>
        <v>58.461485134517467</v>
      </c>
      <c r="AE127" s="4">
        <f t="shared" si="109"/>
        <v>54.724589132969157</v>
      </c>
      <c r="AF127" s="4">
        <f t="shared" si="110"/>
        <v>59.706398581054991</v>
      </c>
      <c r="AG127" s="4">
        <f t="shared" si="110"/>
        <v>87.610609541713956</v>
      </c>
      <c r="AI127" s="4">
        <f t="shared" si="111"/>
        <v>1.2248756708853534</v>
      </c>
      <c r="AJ127" s="4">
        <f t="shared" si="112"/>
        <v>1.7233324098569156</v>
      </c>
      <c r="AK127" s="4">
        <f t="shared" si="113"/>
        <v>0.69863384055155819</v>
      </c>
      <c r="AL127" s="4">
        <f t="shared" si="114"/>
        <v>1.053671854806602</v>
      </c>
      <c r="AM127" s="4">
        <f t="shared" si="115"/>
        <v>-1.3977449007939242</v>
      </c>
      <c r="AN127" s="4">
        <f t="shared" si="116"/>
        <v>-2.5095259903686369</v>
      </c>
      <c r="AO127" s="4">
        <f t="shared" si="117"/>
        <v>-3.2018245587860861</v>
      </c>
      <c r="AP127" s="4">
        <f t="shared" si="118"/>
        <v>-6.2070447799287152</v>
      </c>
      <c r="AQ127" s="4">
        <f t="shared" si="119"/>
        <v>-5.3722038660083484</v>
      </c>
      <c r="AR127" s="4">
        <f t="shared" si="120"/>
        <v>-6.1424734881753267</v>
      </c>
      <c r="AS127" s="4">
        <f t="shared" si="121"/>
        <v>-5.2238414717285622</v>
      </c>
      <c r="AT127" s="4">
        <f t="shared" si="122"/>
        <v>-3.9364851345174685</v>
      </c>
      <c r="AU127" s="4">
        <f t="shared" si="123"/>
        <v>6.2410867030841644E-2</v>
      </c>
      <c r="AV127" s="4">
        <f t="shared" si="154"/>
        <v>-0.72239858105498911</v>
      </c>
      <c r="AW127" s="4">
        <f t="shared" si="154"/>
        <v>-4.0036095417139563</v>
      </c>
      <c r="AY127" s="2">
        <f t="shared" si="140"/>
        <v>54.952122691810047</v>
      </c>
      <c r="AZ127" s="2">
        <f t="shared" si="140"/>
        <v>56.469991166635189</v>
      </c>
      <c r="BA127" s="2">
        <f t="shared" si="140"/>
        <v>55.837415154323701</v>
      </c>
      <c r="BB127" s="2">
        <f t="shared" si="140"/>
        <v>55.709415382812651</v>
      </c>
      <c r="BC127" s="2">
        <f t="shared" si="140"/>
        <v>56.559860010271315</v>
      </c>
      <c r="BD127" s="2">
        <f t="shared" si="140"/>
        <v>57.264454409058061</v>
      </c>
      <c r="BE127" s="2">
        <f t="shared" si="140"/>
        <v>57.807582663191241</v>
      </c>
      <c r="BF127" s="2">
        <f t="shared" si="140"/>
        <v>56.786595268303586</v>
      </c>
      <c r="BG127" s="2">
        <f t="shared" si="140"/>
        <v>56.824706345475676</v>
      </c>
      <c r="BH127" s="2">
        <f t="shared" si="140"/>
        <v>56.56628785684488</v>
      </c>
      <c r="BI127" s="2">
        <f t="shared" si="140"/>
        <v>55.520665321553658</v>
      </c>
      <c r="BJ127" s="2">
        <f t="shared" si="140"/>
        <v>52.657849275473204</v>
      </c>
      <c r="BK127" s="2">
        <f t="shared" si="140"/>
        <v>52.432563469896635</v>
      </c>
      <c r="BL127" s="2">
        <f t="shared" si="140"/>
        <v>53.053169910212155</v>
      </c>
      <c r="BM127" s="2">
        <f t="shared" si="140"/>
        <v>52.049695697079372</v>
      </c>
      <c r="BO127" s="2" t="str">
        <f t="shared" si="141"/>
        <v/>
      </c>
      <c r="BP127" s="2" t="str">
        <f t="shared" si="141"/>
        <v/>
      </c>
      <c r="BQ127" s="2" t="str">
        <f t="shared" si="141"/>
        <v/>
      </c>
      <c r="BR127" s="2" t="str">
        <f t="shared" si="141"/>
        <v/>
      </c>
      <c r="BS127" s="2" t="str">
        <f t="shared" si="141"/>
        <v/>
      </c>
      <c r="BT127" s="2" t="str">
        <f t="shared" si="141"/>
        <v/>
      </c>
      <c r="BU127" s="2" t="str">
        <f t="shared" si="141"/>
        <v/>
      </c>
      <c r="BV127" s="2" t="str">
        <f t="shared" si="141"/>
        <v/>
      </c>
      <c r="BW127" s="2" t="str">
        <f t="shared" si="141"/>
        <v/>
      </c>
      <c r="BX127" s="2" t="str">
        <f t="shared" si="141"/>
        <v/>
      </c>
      <c r="BY127" s="2" t="str">
        <f t="shared" si="141"/>
        <v/>
      </c>
      <c r="BZ127" s="2" t="str">
        <f t="shared" si="141"/>
        <v/>
      </c>
      <c r="CA127" s="2" t="str">
        <f t="shared" si="141"/>
        <v/>
      </c>
      <c r="CB127" s="2" t="str">
        <f t="shared" si="141"/>
        <v/>
      </c>
      <c r="CC127" s="2" t="str">
        <f t="shared" si="141"/>
        <v/>
      </c>
      <c r="CE127" s="2" t="str">
        <f t="shared" si="142"/>
        <v/>
      </c>
      <c r="CF127" s="2" t="str">
        <f t="shared" si="142"/>
        <v/>
      </c>
      <c r="CG127" s="2" t="str">
        <f t="shared" si="142"/>
        <v/>
      </c>
      <c r="CH127" s="2" t="str">
        <f t="shared" si="142"/>
        <v/>
      </c>
      <c r="CI127" s="2" t="str">
        <f t="shared" si="142"/>
        <v/>
      </c>
      <c r="CJ127" s="2" t="str">
        <f t="shared" si="142"/>
        <v/>
      </c>
      <c r="CK127" s="2" t="str">
        <f t="shared" si="142"/>
        <v/>
      </c>
      <c r="CL127" s="2" t="str">
        <f t="shared" si="142"/>
        <v/>
      </c>
      <c r="CM127" s="2" t="str">
        <f t="shared" si="142"/>
        <v/>
      </c>
      <c r="CN127" s="2" t="str">
        <f t="shared" si="142"/>
        <v/>
      </c>
      <c r="CO127" s="2" t="str">
        <f t="shared" si="142"/>
        <v/>
      </c>
      <c r="CP127" s="2" t="str">
        <f t="shared" si="142"/>
        <v/>
      </c>
      <c r="CQ127" s="2" t="str">
        <f t="shared" si="142"/>
        <v/>
      </c>
      <c r="CR127" s="2" t="str">
        <f t="shared" si="142"/>
        <v/>
      </c>
      <c r="CS127" s="2" t="str">
        <f t="shared" si="142"/>
        <v/>
      </c>
      <c r="CU127" s="2" t="str">
        <f t="shared" si="143"/>
        <v/>
      </c>
      <c r="CV127" s="2" t="str">
        <f t="shared" si="143"/>
        <v/>
      </c>
      <c r="CW127" s="2" t="str">
        <f t="shared" si="143"/>
        <v/>
      </c>
      <c r="CX127" s="2" t="str">
        <f t="shared" si="143"/>
        <v/>
      </c>
      <c r="CY127" s="2" t="str">
        <f t="shared" si="143"/>
        <v/>
      </c>
      <c r="CZ127" s="2" t="str">
        <f t="shared" si="143"/>
        <v/>
      </c>
      <c r="DA127" s="2" t="str">
        <f t="shared" si="143"/>
        <v/>
      </c>
      <c r="DB127" s="2" t="str">
        <f t="shared" si="143"/>
        <v/>
      </c>
      <c r="DC127" s="2" t="str">
        <f t="shared" si="143"/>
        <v/>
      </c>
      <c r="DD127" s="2" t="str">
        <f t="shared" si="143"/>
        <v/>
      </c>
      <c r="DE127" s="2" t="str">
        <f t="shared" si="143"/>
        <v/>
      </c>
      <c r="DF127" s="2" t="str">
        <f t="shared" si="143"/>
        <v/>
      </c>
      <c r="DG127" s="2" t="str">
        <f t="shared" si="143"/>
        <v/>
      </c>
      <c r="DH127" s="2" t="str">
        <f t="shared" si="143"/>
        <v/>
      </c>
      <c r="DI127" s="2" t="str">
        <f t="shared" si="143"/>
        <v/>
      </c>
      <c r="DK127" s="2">
        <f t="shared" si="149"/>
        <v>75.137052252252261</v>
      </c>
      <c r="DL127" s="2">
        <f t="shared" si="149"/>
        <v>78.031170715249658</v>
      </c>
      <c r="DM127" s="2">
        <f t="shared" si="149"/>
        <v>77.803798448043182</v>
      </c>
      <c r="DN127" s="2">
        <f t="shared" si="149"/>
        <v>74.916688235294103</v>
      </c>
      <c r="DO127" s="2">
        <f t="shared" si="149"/>
        <v>81.152752380952379</v>
      </c>
      <c r="DP127" s="2">
        <f t="shared" si="149"/>
        <v>79.266977871148484</v>
      </c>
      <c r="DQ127" s="2">
        <f t="shared" si="149"/>
        <v>82.720764400305569</v>
      </c>
      <c r="DR127" s="2">
        <f t="shared" si="149"/>
        <v>81.428233511586484</v>
      </c>
      <c r="DS127" s="2">
        <f t="shared" si="149"/>
        <v>74.45453765597145</v>
      </c>
      <c r="DT127" s="2">
        <f t="shared" si="149"/>
        <v>83.140957661290301</v>
      </c>
      <c r="DU127" s="2">
        <f t="shared" si="149"/>
        <v>84.195695161290303</v>
      </c>
      <c r="DV127" s="2">
        <f t="shared" si="149"/>
        <v>75.202271836007128</v>
      </c>
      <c r="DW127" s="2">
        <f t="shared" si="149"/>
        <v>81.600682263814605</v>
      </c>
      <c r="DX127" s="2">
        <f t="shared" si="149"/>
        <v>77.689464782276559</v>
      </c>
      <c r="DY127" s="2">
        <f t="shared" si="149"/>
        <v>68.318877668308701</v>
      </c>
      <c r="EA127" s="2">
        <f t="shared" si="153"/>
        <v>54.946000000000005</v>
      </c>
      <c r="EB127" s="2">
        <f t="shared" si="153"/>
        <v>56.462938363171347</v>
      </c>
      <c r="EC127" s="2">
        <f t="shared" si="153"/>
        <v>55.830631514408346</v>
      </c>
      <c r="ED127" s="2">
        <f t="shared" si="153"/>
        <v>55.70386495767449</v>
      </c>
      <c r="EE127" s="2">
        <f t="shared" si="152"/>
        <v>56.554680363026051</v>
      </c>
      <c r="EF127" s="2">
        <f t="shared" si="152"/>
        <v>57.260674579134381</v>
      </c>
      <c r="EG127" s="2">
        <f t="shared" si="152"/>
        <v>57.804197661469942</v>
      </c>
      <c r="EH127" s="2">
        <f t="shared" si="152"/>
        <v>56.783050111358577</v>
      </c>
      <c r="EI127" s="2">
        <f t="shared" si="152"/>
        <v>56.822438894759742</v>
      </c>
      <c r="EJ127" s="2">
        <f t="shared" si="152"/>
        <v>56.563029579657481</v>
      </c>
      <c r="EK127" s="2">
        <f t="shared" si="152"/>
        <v>55.51775489819439</v>
      </c>
      <c r="EL127" s="2">
        <f t="shared" si="152"/>
        <v>52.654842873051237</v>
      </c>
      <c r="EM127" s="2">
        <f t="shared" si="135"/>
        <v>52.421169506028775</v>
      </c>
      <c r="EN127" s="2">
        <f t="shared" si="135"/>
        <v>53.039903586299523</v>
      </c>
      <c r="EO127" s="2">
        <f t="shared" si="135"/>
        <v>52.0423308335737</v>
      </c>
      <c r="EQ127" s="2">
        <f t="shared" si="150"/>
        <v>53.576207423477271</v>
      </c>
      <c r="ER127" s="2">
        <f t="shared" si="150"/>
        <v>56.341214376963812</v>
      </c>
      <c r="ES127" s="2">
        <f t="shared" si="150"/>
        <v>55.741590329189904</v>
      </c>
      <c r="ET127" s="2">
        <f t="shared" si="150"/>
        <v>55.681385854543315</v>
      </c>
      <c r="EU127" s="2">
        <f t="shared" si="150"/>
        <v>56.468599155042078</v>
      </c>
      <c r="EV127" s="2">
        <f t="shared" si="150"/>
        <v>57.186376882316267</v>
      </c>
      <c r="EW127" s="2">
        <f t="shared" si="150"/>
        <v>57.755209510127223</v>
      </c>
      <c r="EX127" s="2">
        <f t="shared" si="150"/>
        <v>56.819471267642584</v>
      </c>
      <c r="EY127" s="2">
        <f t="shared" si="150"/>
        <v>56.762613486755612</v>
      </c>
      <c r="EZ127" s="2">
        <f t="shared" si="150"/>
        <v>56.692503195724619</v>
      </c>
      <c r="FA127" s="2">
        <f t="shared" si="150"/>
        <v>55.660694729740442</v>
      </c>
      <c r="FB127" s="2">
        <f t="shared" si="150"/>
        <v>52.610117287398552</v>
      </c>
      <c r="FC127" s="2">
        <f t="shared" si="150"/>
        <v>52.41268455024418</v>
      </c>
      <c r="FD127" s="2">
        <f t="shared" si="150"/>
        <v>52.979697927412559</v>
      </c>
      <c r="FE127" s="2">
        <f t="shared" si="150"/>
        <v>51.100455296241492</v>
      </c>
      <c r="FG127" s="2">
        <f t="shared" si="151"/>
        <v>0.99969340764435788</v>
      </c>
      <c r="FH127" s="2">
        <f t="shared" si="151"/>
        <v>0.99967257739582582</v>
      </c>
      <c r="FI127" s="2">
        <f t="shared" si="151"/>
        <v>0.99969087591232786</v>
      </c>
      <c r="FJ127" s="2">
        <f t="shared" si="151"/>
        <v>0.99971094232173596</v>
      </c>
      <c r="FK127" s="2">
        <f t="shared" si="151"/>
        <v>0.99978863511559679</v>
      </c>
      <c r="FL127" s="2">
        <f t="shared" si="151"/>
        <v>0.999827483356445</v>
      </c>
      <c r="FM127" s="2">
        <f t="shared" si="151"/>
        <v>0.99986360535205332</v>
      </c>
      <c r="FN127" s="2">
        <f t="shared" si="151"/>
        <v>0.99985668286294882</v>
      </c>
      <c r="FO127" s="2">
        <f t="shared" si="151"/>
        <v>0.99986976198076671</v>
      </c>
      <c r="FP127" s="2">
        <f t="shared" si="151"/>
        <v>0.99987985820507941</v>
      </c>
      <c r="FQ127" s="2">
        <f t="shared" si="151"/>
        <v>0.99990124072983</v>
      </c>
      <c r="FR127" s="2">
        <f t="shared" si="151"/>
        <v>0.99986608697226353</v>
      </c>
      <c r="FS127" s="2">
        <f t="shared" si="151"/>
        <v>0.99960941238763446</v>
      </c>
      <c r="FT127" s="2">
        <f t="shared" si="151"/>
        <v>0.99945946905583127</v>
      </c>
      <c r="FU127" s="2">
        <f t="shared" si="151"/>
        <v>0.99945414432508795</v>
      </c>
      <c r="FW127" s="2">
        <f t="shared" si="144"/>
        <v>4.9445780356622425E-5</v>
      </c>
      <c r="FX127" s="2">
        <f t="shared" si="144"/>
        <v>7.4951047842599763E-5</v>
      </c>
      <c r="FY127" s="2">
        <f t="shared" si="144"/>
        <v>9.8777506747904021E-5</v>
      </c>
      <c r="FZ127" s="2">
        <f t="shared" si="144"/>
        <v>1.4186292720132777E-4</v>
      </c>
      <c r="GA127" s="2">
        <f t="shared" si="144"/>
        <v>2.2677891960563637E-4</v>
      </c>
      <c r="GB127" s="2">
        <f t="shared" si="144"/>
        <v>2.2374391166786532E-4</v>
      </c>
      <c r="GC127" s="2">
        <f t="shared" si="144"/>
        <v>2.7526303247354543E-4</v>
      </c>
      <c r="GD127" s="2">
        <f t="shared" si="144"/>
        <v>3.5912692855853863E-4</v>
      </c>
      <c r="GE127" s="2">
        <f t="shared" si="144"/>
        <v>4.8338828967712974E-4</v>
      </c>
      <c r="GF127" s="2">
        <f t="shared" si="144"/>
        <v>5.0324695009716181E-4</v>
      </c>
      <c r="GG127" s="2">
        <f t="shared" si="144"/>
        <v>5.4715965492589929E-4</v>
      </c>
      <c r="GH127" s="2">
        <f t="shared" si="144"/>
        <v>2.9048380129794577E-4</v>
      </c>
      <c r="GI127" s="2">
        <f t="shared" si="144"/>
        <v>3.7623651554651591E-4</v>
      </c>
      <c r="GJ127" s="2">
        <f t="shared" si="144"/>
        <v>9.5550277222886809E-4</v>
      </c>
      <c r="GK127" s="2">
        <f t="shared" si="144"/>
        <v>1.6135698314670636E-3</v>
      </c>
      <c r="GM127" s="107">
        <f t="shared" si="145"/>
        <v>1.6178478050269626E-37</v>
      </c>
      <c r="GN127" s="107">
        <f t="shared" si="145"/>
        <v>1.1197435665015425E-46</v>
      </c>
      <c r="GO127" s="107">
        <f t="shared" si="145"/>
        <v>9.4956416897915631E-49</v>
      </c>
      <c r="GP127" s="107">
        <f t="shared" si="145"/>
        <v>2.4623843241754344E-59</v>
      </c>
      <c r="GQ127" s="107">
        <f t="shared" si="145"/>
        <v>3.078934842286801E-66</v>
      </c>
      <c r="GR127" s="107">
        <f t="shared" si="145"/>
        <v>6.1407534895940442E-69</v>
      </c>
      <c r="GS127" s="107">
        <f t="shared" si="145"/>
        <v>1.2350156496161401E-77</v>
      </c>
      <c r="GT127" s="107">
        <f t="shared" si="145"/>
        <v>1.4036105383355758E-78</v>
      </c>
      <c r="GU127" s="107">
        <f t="shared" si="145"/>
        <v>1.3062899805709335E-77</v>
      </c>
      <c r="GV127" s="107">
        <f t="shared" si="145"/>
        <v>4.0504433242771776E-89</v>
      </c>
      <c r="GW127" s="107">
        <f t="shared" si="145"/>
        <v>2.1949565987545231E-92</v>
      </c>
      <c r="GX127" s="107">
        <f t="shared" si="145"/>
        <v>7.0010302018008235E-80</v>
      </c>
      <c r="GY127" s="107">
        <f t="shared" si="145"/>
        <v>7.5283639729079549E-74</v>
      </c>
      <c r="GZ127" s="107">
        <f t="shared" si="145"/>
        <v>1.140592749548015E-74</v>
      </c>
      <c r="HA127" s="107">
        <f t="shared" si="145"/>
        <v>2.1693147517986818E-119</v>
      </c>
      <c r="HC127" s="107">
        <f t="shared" si="155"/>
        <v>5.8392471384844247E-10</v>
      </c>
      <c r="HD127" s="107">
        <f t="shared" si="155"/>
        <v>1.2438962384864828E-12</v>
      </c>
      <c r="HE127" s="107">
        <f t="shared" si="155"/>
        <v>1.0988884968146806E-13</v>
      </c>
      <c r="HF127" s="107">
        <f t="shared" si="155"/>
        <v>1.6323272520108408E-17</v>
      </c>
      <c r="HG127" s="107">
        <f t="shared" si="155"/>
        <v>4.675348921773145E-21</v>
      </c>
      <c r="HH127" s="107">
        <f t="shared" si="155"/>
        <v>1.2391818146051216E-22</v>
      </c>
      <c r="HI127" s="107">
        <f t="shared" si="138"/>
        <v>7.4631081672754121E-27</v>
      </c>
      <c r="HJ127" s="107">
        <f t="shared" si="138"/>
        <v>8.6170423359978555E-28</v>
      </c>
      <c r="HK127" s="107">
        <f t="shared" si="138"/>
        <v>2.6711610062982286E-28</v>
      </c>
      <c r="HL127" s="107">
        <f t="shared" si="138"/>
        <v>1.2033434917751559E-32</v>
      </c>
      <c r="HM127" s="107">
        <f t="shared" si="138"/>
        <v>2.0121857251068093E-34</v>
      </c>
      <c r="HN127" s="107">
        <f t="shared" si="138"/>
        <v>2.2655958454843849E-27</v>
      </c>
      <c r="HO127" s="107">
        <f t="shared" si="138"/>
        <v>6.0367697787059671E-23</v>
      </c>
      <c r="HP127" s="107">
        <f t="shared" si="138"/>
        <v>1.9411539633324844E-24</v>
      </c>
      <c r="HQ127" s="107">
        <f t="shared" si="138"/>
        <v>1.3085471590455621E-48</v>
      </c>
      <c r="HS127" s="107">
        <f t="shared" si="146"/>
        <v>8.4171062031331567E-3</v>
      </c>
      <c r="HT127" s="107">
        <f t="shared" si="146"/>
        <v>5.3486370396263212E-3</v>
      </c>
      <c r="HU127" s="107">
        <f t="shared" si="146"/>
        <v>7.4954896055399621E-3</v>
      </c>
      <c r="HV127" s="107">
        <f t="shared" si="146"/>
        <v>7.2040112724622418E-3</v>
      </c>
      <c r="HW127" s="107">
        <f t="shared" si="146"/>
        <v>1.638072481846764E-2</v>
      </c>
      <c r="HX127" s="107">
        <f t="shared" si="146"/>
        <v>2.0988093539834676E-2</v>
      </c>
      <c r="HY127" s="107">
        <f t="shared" si="146"/>
        <v>3.0663810977668546E-2</v>
      </c>
      <c r="HZ127" s="107">
        <f t="shared" si="146"/>
        <v>4.1241944960660776E-2</v>
      </c>
      <c r="IA127" s="107">
        <f t="shared" si="146"/>
        <v>6.8441568835422614E-2</v>
      </c>
      <c r="IB127" s="107">
        <f t="shared" si="146"/>
        <v>5.8608064935440192E-2</v>
      </c>
      <c r="IC127" s="107">
        <f t="shared" si="146"/>
        <v>7.402609802674523E-2</v>
      </c>
      <c r="ID127" s="107">
        <f t="shared" si="146"/>
        <v>2.8399184733868429E-2</v>
      </c>
      <c r="IE127" s="107">
        <f t="shared" si="146"/>
        <v>8.8158006307831379E-3</v>
      </c>
      <c r="IF127" s="107">
        <f t="shared" si="146"/>
        <v>2.1514457133162267E-2</v>
      </c>
      <c r="IG127" s="107">
        <f t="shared" si="146"/>
        <v>8.8859067603613728E-2</v>
      </c>
      <c r="II127" s="107">
        <f t="shared" si="147"/>
        <v>9.8737290388635092E-15</v>
      </c>
      <c r="IJ127" s="107">
        <f t="shared" si="147"/>
        <v>5.3120043511220105E-17</v>
      </c>
      <c r="IK127" s="107">
        <f t="shared" si="147"/>
        <v>1.4282442380054832E-16</v>
      </c>
      <c r="IL127" s="107">
        <f t="shared" si="147"/>
        <v>2.9054724316843379E-18</v>
      </c>
      <c r="IM127" s="107">
        <f t="shared" si="147"/>
        <v>4.0401336292005741E-17</v>
      </c>
      <c r="IN127" s="107">
        <f t="shared" si="147"/>
        <v>4.5233096770278118E-17</v>
      </c>
      <c r="IO127" s="107">
        <f t="shared" si="147"/>
        <v>2.3235846609454972E-17</v>
      </c>
      <c r="IP127" s="107">
        <f t="shared" si="147"/>
        <v>1.0551697789703288E-16</v>
      </c>
      <c r="IQ127" s="107">
        <f t="shared" si="147"/>
        <v>4.0988755660696213E-15</v>
      </c>
      <c r="IR127" s="107">
        <f t="shared" si="147"/>
        <v>9.7256302666010738E-17</v>
      </c>
      <c r="IS127" s="107">
        <f t="shared" si="147"/>
        <v>2.5884535392578109E-16</v>
      </c>
      <c r="IT127" s="107">
        <f t="shared" si="147"/>
        <v>1.5013413484945051E-17</v>
      </c>
      <c r="IU127" s="107">
        <f t="shared" si="147"/>
        <v>2.0135026469443069E-19</v>
      </c>
      <c r="IV127" s="107">
        <f t="shared" si="147"/>
        <v>7.6197163908851272E-17</v>
      </c>
      <c r="IW127" s="107">
        <f t="shared" si="147"/>
        <v>3.0974611190291488E-11</v>
      </c>
      <c r="IY127" s="107">
        <f t="shared" si="148"/>
        <v>8.4171067870677449E-3</v>
      </c>
      <c r="IZ127" s="107">
        <f t="shared" si="148"/>
        <v>5.3486370408702705E-3</v>
      </c>
      <c r="JA127" s="107">
        <f t="shared" si="148"/>
        <v>7.4954896056499938E-3</v>
      </c>
      <c r="JB127" s="107">
        <f t="shared" si="148"/>
        <v>7.2040112724622608E-3</v>
      </c>
      <c r="JC127" s="107">
        <f t="shared" si="148"/>
        <v>1.6380724818467682E-2</v>
      </c>
      <c r="JD127" s="107">
        <f t="shared" si="148"/>
        <v>2.0988093539834721E-2</v>
      </c>
      <c r="JE127" s="107">
        <f t="shared" si="148"/>
        <v>3.0663810977668571E-2</v>
      </c>
      <c r="JF127" s="107">
        <f t="shared" si="148"/>
        <v>4.124194496066088E-2</v>
      </c>
      <c r="JG127" s="107">
        <f t="shared" si="148"/>
        <v>6.8441568835426708E-2</v>
      </c>
      <c r="JH127" s="107">
        <f t="shared" si="148"/>
        <v>5.8608064935440289E-2</v>
      </c>
      <c r="JI127" s="107">
        <f t="shared" si="148"/>
        <v>7.4026098026745493E-2</v>
      </c>
      <c r="JJ127" s="107">
        <f t="shared" si="148"/>
        <v>2.8399184733868443E-2</v>
      </c>
      <c r="JK127" s="107">
        <f t="shared" si="148"/>
        <v>8.8158006307831379E-3</v>
      </c>
      <c r="JL127" s="107">
        <f t="shared" si="148"/>
        <v>2.1514457133162343E-2</v>
      </c>
      <c r="JM127" s="107">
        <f t="shared" si="148"/>
        <v>8.885906763458834E-2</v>
      </c>
    </row>
    <row r="128" spans="2:273" x14ac:dyDescent="0.25">
      <c r="B128" s="2">
        <v>100</v>
      </c>
      <c r="C128" s="37">
        <v>54.774000000000001</v>
      </c>
      <c r="D128" s="37">
        <v>57.838999999999999</v>
      </c>
      <c r="E128" s="37">
        <v>56.225999999999999</v>
      </c>
      <c r="F128" s="37">
        <v>55.194000000000003</v>
      </c>
      <c r="G128" s="37">
        <v>56.758000000000003</v>
      </c>
      <c r="H128" s="37">
        <v>58.066000000000003</v>
      </c>
      <c r="I128" s="37">
        <v>59.671999999999997</v>
      </c>
      <c r="J128" s="37">
        <v>61.097999999999999</v>
      </c>
      <c r="K128" s="37">
        <v>65.885000000000005</v>
      </c>
      <c r="L128" s="37">
        <v>65.525000000000006</v>
      </c>
      <c r="M128" s="37">
        <v>69.902000000000001</v>
      </c>
      <c r="N128" s="37">
        <v>56.262</v>
      </c>
      <c r="O128" s="37">
        <v>55.540999999999997</v>
      </c>
      <c r="P128" s="37">
        <v>61.951000000000001</v>
      </c>
      <c r="Q128" s="37">
        <v>95.278999999999996</v>
      </c>
      <c r="S128" s="4">
        <f t="shared" si="97"/>
        <v>54.968453830348409</v>
      </c>
      <c r="T128" s="4">
        <f t="shared" si="98"/>
        <v>56.552695030331641</v>
      </c>
      <c r="U128" s="4">
        <f t="shared" si="99"/>
        <v>56.452174104336436</v>
      </c>
      <c r="V128" s="4">
        <f t="shared" si="100"/>
        <v>56.691268286354507</v>
      </c>
      <c r="W128" s="4">
        <f t="shared" si="101"/>
        <v>59.493638463003251</v>
      </c>
      <c r="X128" s="4">
        <f t="shared" si="102"/>
        <v>61.379984508227693</v>
      </c>
      <c r="Y128" s="4">
        <f t="shared" si="103"/>
        <v>64.055742313547015</v>
      </c>
      <c r="Z128" s="4">
        <f t="shared" si="104"/>
        <v>65.794561179346417</v>
      </c>
      <c r="AA128" s="4">
        <f t="shared" si="105"/>
        <v>71.567318090481379</v>
      </c>
      <c r="AB128" s="4">
        <f t="shared" si="106"/>
        <v>70.748495931702379</v>
      </c>
      <c r="AC128" s="4">
        <f t="shared" si="107"/>
        <v>74.08651564818183</v>
      </c>
      <c r="AD128" s="4">
        <f t="shared" si="108"/>
        <v>61.374588042359001</v>
      </c>
      <c r="AE128" s="4">
        <f t="shared" si="109"/>
        <v>56.080955993214189</v>
      </c>
      <c r="AF128" s="4">
        <f t="shared" si="110"/>
        <v>63.105062213208406</v>
      </c>
      <c r="AG128" s="4">
        <f t="shared" si="110"/>
        <v>97.648432340127982</v>
      </c>
      <c r="AI128" s="4">
        <f t="shared" si="111"/>
        <v>-0.19445383034840802</v>
      </c>
      <c r="AJ128" s="4">
        <f t="shared" si="112"/>
        <v>1.2863049696683575</v>
      </c>
      <c r="AK128" s="4">
        <f t="shared" si="113"/>
        <v>-0.2261741043364367</v>
      </c>
      <c r="AL128" s="4">
        <f t="shared" si="114"/>
        <v>-1.4972682863545046</v>
      </c>
      <c r="AM128" s="4">
        <f t="shared" si="115"/>
        <v>-2.735638463003248</v>
      </c>
      <c r="AN128" s="4">
        <f t="shared" si="116"/>
        <v>-3.3139845082276906</v>
      </c>
      <c r="AO128" s="4">
        <f t="shared" si="117"/>
        <v>-4.3837423135470175</v>
      </c>
      <c r="AP128" s="4">
        <f t="shared" si="118"/>
        <v>-4.6965611793464177</v>
      </c>
      <c r="AQ128" s="4">
        <f t="shared" si="119"/>
        <v>-5.6823180904813739</v>
      </c>
      <c r="AR128" s="4">
        <f t="shared" si="120"/>
        <v>-5.2234959317023737</v>
      </c>
      <c r="AS128" s="4">
        <f t="shared" si="121"/>
        <v>-4.1845156481818293</v>
      </c>
      <c r="AT128" s="4">
        <f t="shared" si="122"/>
        <v>-5.1125880423590004</v>
      </c>
      <c r="AU128" s="4">
        <f t="shared" si="123"/>
        <v>-0.53995599321419263</v>
      </c>
      <c r="AV128" s="4">
        <f t="shared" si="154"/>
        <v>-1.1540622132084053</v>
      </c>
      <c r="AW128" s="4">
        <f t="shared" si="154"/>
        <v>-2.369432340127986</v>
      </c>
      <c r="AY128" s="2">
        <f t="shared" ref="AY128:BM144" si="156">IF(OR($B128 &lt; C$231, $B128 &gt; C$234), #N/A, ((1-FG128)*DK128) + (FG128 - FW128)*EA128 + (FW128*EQ128))</f>
        <v>54.968451422762591</v>
      </c>
      <c r="AZ128" s="2">
        <f t="shared" si="156"/>
        <v>56.295801715715612</v>
      </c>
      <c r="BA128" s="2">
        <f t="shared" si="156"/>
        <v>55.698979556583026</v>
      </c>
      <c r="BB128" s="2">
        <f t="shared" si="156"/>
        <v>55.588267093965854</v>
      </c>
      <c r="BC128" s="2">
        <f t="shared" si="156"/>
        <v>56.41243089207407</v>
      </c>
      <c r="BD128" s="2">
        <f t="shared" si="156"/>
        <v>57.123354537940891</v>
      </c>
      <c r="BE128" s="2">
        <f t="shared" si="156"/>
        <v>57.653727210276855</v>
      </c>
      <c r="BF128" s="2">
        <f t="shared" si="156"/>
        <v>56.657385521693577</v>
      </c>
      <c r="BG128" s="2">
        <f t="shared" si="156"/>
        <v>56.685398378214153</v>
      </c>
      <c r="BH128" s="2">
        <f t="shared" si="156"/>
        <v>56.368243751385442</v>
      </c>
      <c r="BI128" s="2">
        <f t="shared" si="156"/>
        <v>55.315975518238503</v>
      </c>
      <c r="BJ128" s="2">
        <f t="shared" si="156"/>
        <v>52.492934378571661</v>
      </c>
      <c r="BK128" s="2">
        <f t="shared" si="156"/>
        <v>52.268733440935293</v>
      </c>
      <c r="BL128" s="2">
        <f t="shared" si="156"/>
        <v>52.899724346165137</v>
      </c>
      <c r="BM128" s="2">
        <f t="shared" si="156"/>
        <v>51.958010309756041</v>
      </c>
      <c r="BO128" s="2" t="str">
        <f t="shared" ref="BO128:CC144" si="157">IF(AND(IY128 &lt; $CC$23, $B128 &lt; C$7, $B128 &gt; C$231), C128, "")</f>
        <v/>
      </c>
      <c r="BP128" s="2" t="str">
        <f t="shared" si="157"/>
        <v/>
      </c>
      <c r="BQ128" s="2" t="str">
        <f t="shared" si="157"/>
        <v/>
      </c>
      <c r="BR128" s="2" t="str">
        <f t="shared" si="157"/>
        <v/>
      </c>
      <c r="BS128" s="2" t="str">
        <f t="shared" si="157"/>
        <v/>
      </c>
      <c r="BT128" s="2" t="str">
        <f t="shared" si="157"/>
        <v/>
      </c>
      <c r="BU128" s="2" t="str">
        <f t="shared" si="157"/>
        <v/>
      </c>
      <c r="BV128" s="2" t="str">
        <f t="shared" si="157"/>
        <v/>
      </c>
      <c r="BW128" s="2" t="str">
        <f t="shared" si="157"/>
        <v/>
      </c>
      <c r="BX128" s="2" t="str">
        <f t="shared" si="157"/>
        <v/>
      </c>
      <c r="BY128" s="2" t="str">
        <f t="shared" si="157"/>
        <v/>
      </c>
      <c r="BZ128" s="2" t="str">
        <f t="shared" si="157"/>
        <v/>
      </c>
      <c r="CA128" s="2" t="str">
        <f t="shared" si="157"/>
        <v/>
      </c>
      <c r="CB128" s="2" t="str">
        <f t="shared" si="157"/>
        <v/>
      </c>
      <c r="CC128" s="2" t="str">
        <f t="shared" si="157"/>
        <v/>
      </c>
      <c r="CE128" s="2" t="str">
        <f t="shared" ref="CE128:CS144" si="158">IF(AND(IY128 &lt; $CS$23, $B128 &gt; C$232, $B128 &lt; C$233), C128, "")</f>
        <v/>
      </c>
      <c r="CF128" s="2" t="str">
        <f t="shared" si="158"/>
        <v/>
      </c>
      <c r="CG128" s="2" t="str">
        <f t="shared" si="158"/>
        <v/>
      </c>
      <c r="CH128" s="2" t="str">
        <f t="shared" si="158"/>
        <v/>
      </c>
      <c r="CI128" s="2" t="str">
        <f t="shared" si="158"/>
        <v/>
      </c>
      <c r="CJ128" s="2" t="str">
        <f t="shared" si="158"/>
        <v/>
      </c>
      <c r="CK128" s="2" t="str">
        <f t="shared" si="158"/>
        <v/>
      </c>
      <c r="CL128" s="2" t="str">
        <f t="shared" si="158"/>
        <v/>
      </c>
      <c r="CM128" s="2" t="str">
        <f t="shared" si="158"/>
        <v/>
      </c>
      <c r="CN128" s="2" t="str">
        <f t="shared" si="158"/>
        <v/>
      </c>
      <c r="CO128" s="2" t="str">
        <f t="shared" si="158"/>
        <v/>
      </c>
      <c r="CP128" s="2" t="str">
        <f t="shared" si="158"/>
        <v/>
      </c>
      <c r="CQ128" s="2" t="str">
        <f t="shared" si="158"/>
        <v/>
      </c>
      <c r="CR128" s="2" t="str">
        <f t="shared" si="158"/>
        <v/>
      </c>
      <c r="CS128" s="2" t="str">
        <f t="shared" si="158"/>
        <v/>
      </c>
      <c r="CU128" s="2" t="str">
        <f t="shared" ref="CU128:DI144" si="159">IF(AND(IY128 &lt; $DI$23, $B128 &gt; C$7, $B128 &lt; C$234), C128, "")</f>
        <v/>
      </c>
      <c r="CV128" s="2" t="str">
        <f t="shared" si="159"/>
        <v/>
      </c>
      <c r="CW128" s="2" t="str">
        <f t="shared" si="159"/>
        <v/>
      </c>
      <c r="CX128" s="2" t="str">
        <f t="shared" si="159"/>
        <v/>
      </c>
      <c r="CY128" s="2" t="str">
        <f t="shared" si="159"/>
        <v/>
      </c>
      <c r="CZ128" s="2" t="str">
        <f t="shared" si="159"/>
        <v/>
      </c>
      <c r="DA128" s="2" t="str">
        <f t="shared" si="159"/>
        <v/>
      </c>
      <c r="DB128" s="2" t="str">
        <f t="shared" si="159"/>
        <v/>
      </c>
      <c r="DC128" s="2" t="str">
        <f t="shared" si="159"/>
        <v/>
      </c>
      <c r="DD128" s="2" t="str">
        <f t="shared" si="159"/>
        <v/>
      </c>
      <c r="DE128" s="2" t="str">
        <f t="shared" si="159"/>
        <v/>
      </c>
      <c r="DF128" s="2" t="str">
        <f t="shared" si="159"/>
        <v/>
      </c>
      <c r="DG128" s="2" t="str">
        <f t="shared" si="159"/>
        <v/>
      </c>
      <c r="DH128" s="2" t="str">
        <f t="shared" si="159"/>
        <v/>
      </c>
      <c r="DI128" s="2" t="str">
        <f t="shared" si="159"/>
        <v/>
      </c>
      <c r="DK128" s="2">
        <f t="shared" si="149"/>
        <v>75.262274774774795</v>
      </c>
      <c r="DL128" s="2">
        <f t="shared" si="149"/>
        <v>78.162261808367077</v>
      </c>
      <c r="DM128" s="2">
        <f t="shared" si="149"/>
        <v>77.947642375168698</v>
      </c>
      <c r="DN128" s="2">
        <f t="shared" si="149"/>
        <v>75.045100840336119</v>
      </c>
      <c r="DO128" s="2">
        <f t="shared" si="149"/>
        <v>81.329161904761904</v>
      </c>
      <c r="DP128" s="2">
        <f t="shared" si="149"/>
        <v>79.400490756302545</v>
      </c>
      <c r="DQ128" s="2">
        <f t="shared" si="149"/>
        <v>82.893459129106176</v>
      </c>
      <c r="DR128" s="2">
        <f t="shared" si="149"/>
        <v>81.59703163992873</v>
      </c>
      <c r="DS128" s="2">
        <f t="shared" si="149"/>
        <v>74.546427361853802</v>
      </c>
      <c r="DT128" s="2">
        <f t="shared" si="149"/>
        <v>83.345256451612883</v>
      </c>
      <c r="DU128" s="2">
        <f t="shared" si="149"/>
        <v>84.399513306451595</v>
      </c>
      <c r="DV128" s="2">
        <f t="shared" si="149"/>
        <v>75.346565285204974</v>
      </c>
      <c r="DW128" s="2">
        <f t="shared" si="149"/>
        <v>81.826654188948297</v>
      </c>
      <c r="DX128" s="2">
        <f t="shared" si="149"/>
        <v>77.880798166539364</v>
      </c>
      <c r="DY128" s="2">
        <f t="shared" si="149"/>
        <v>68.442376026272584</v>
      </c>
      <c r="EA128" s="2">
        <f t="shared" si="153"/>
        <v>54.963600000000007</v>
      </c>
      <c r="EB128" s="2">
        <f t="shared" si="153"/>
        <v>56.290119693094624</v>
      </c>
      <c r="EC128" s="2">
        <f t="shared" si="153"/>
        <v>55.693523298589831</v>
      </c>
      <c r="ED128" s="2">
        <f t="shared" si="153"/>
        <v>55.583801708992169</v>
      </c>
      <c r="EE128" s="2">
        <f t="shared" si="152"/>
        <v>56.408262883073292</v>
      </c>
      <c r="EF128" s="2">
        <f t="shared" si="152"/>
        <v>57.120320673384981</v>
      </c>
      <c r="EG128" s="2">
        <f t="shared" si="152"/>
        <v>57.651004677060143</v>
      </c>
      <c r="EH128" s="2">
        <f t="shared" si="152"/>
        <v>56.654525278396434</v>
      </c>
      <c r="EI128" s="2">
        <f t="shared" si="152"/>
        <v>56.683587120034815</v>
      </c>
      <c r="EJ128" s="2">
        <f t="shared" si="152"/>
        <v>56.365560975609739</v>
      </c>
      <c r="EK128" s="2">
        <f t="shared" si="152"/>
        <v>55.313562735305418</v>
      </c>
      <c r="EL128" s="2">
        <f t="shared" si="152"/>
        <v>52.490514253897558</v>
      </c>
      <c r="EM128" s="2">
        <f t="shared" si="135"/>
        <v>52.259364410735117</v>
      </c>
      <c r="EN128" s="2">
        <f t="shared" si="135"/>
        <v>52.888645910006709</v>
      </c>
      <c r="EO128" s="2">
        <f t="shared" si="135"/>
        <v>51.952380444188066</v>
      </c>
      <c r="EQ128" s="2">
        <f t="shared" si="150"/>
        <v>53.480397520646072</v>
      </c>
      <c r="ER128" s="2">
        <f t="shared" si="150"/>
        <v>56.217103708566285</v>
      </c>
      <c r="ES128" s="2">
        <f t="shared" si="150"/>
        <v>55.6251747458493</v>
      </c>
      <c r="ET128" s="2">
        <f t="shared" si="150"/>
        <v>55.565184102804579</v>
      </c>
      <c r="EU128" s="2">
        <f t="shared" si="150"/>
        <v>56.351447277699236</v>
      </c>
      <c r="EV128" s="2">
        <f t="shared" si="150"/>
        <v>57.051431576592108</v>
      </c>
      <c r="EW128" s="2">
        <f t="shared" si="150"/>
        <v>57.61532172863793</v>
      </c>
      <c r="EX128" s="2">
        <f t="shared" si="150"/>
        <v>56.700277970422292</v>
      </c>
      <c r="EY128" s="2">
        <f t="shared" si="150"/>
        <v>56.623217779210918</v>
      </c>
      <c r="EZ128" s="2">
        <f t="shared" si="150"/>
        <v>56.536027908638381</v>
      </c>
      <c r="FA128" s="2">
        <f t="shared" si="150"/>
        <v>55.503799698388754</v>
      </c>
      <c r="FB128" s="2">
        <f t="shared" si="150"/>
        <v>52.459992240070477</v>
      </c>
      <c r="FC128" s="2">
        <f t="shared" si="150"/>
        <v>52.261304283808499</v>
      </c>
      <c r="FD128" s="2">
        <f t="shared" si="150"/>
        <v>52.825548860545823</v>
      </c>
      <c r="FE128" s="2">
        <f t="shared" si="150"/>
        <v>50.960049994416678</v>
      </c>
      <c r="FG128" s="2">
        <f t="shared" si="151"/>
        <v>0.99975644967771493</v>
      </c>
      <c r="FH128" s="2">
        <f t="shared" si="151"/>
        <v>0.99973990146536995</v>
      </c>
      <c r="FI128" s="2">
        <f t="shared" si="151"/>
        <v>0.99975443839678924</v>
      </c>
      <c r="FJ128" s="2">
        <f t="shared" si="151"/>
        <v>0.99977037967353233</v>
      </c>
      <c r="FK128" s="2">
        <f t="shared" si="151"/>
        <v>0.99983209960555885</v>
      </c>
      <c r="FL128" s="2">
        <f t="shared" si="151"/>
        <v>0.99986296029664867</v>
      </c>
      <c r="FM128" s="2">
        <f t="shared" si="151"/>
        <v>0.99989165484071507</v>
      </c>
      <c r="FN128" s="2">
        <f t="shared" si="151"/>
        <v>0.99988615579581586</v>
      </c>
      <c r="FO128" s="2">
        <f t="shared" si="151"/>
        <v>0.99989654549292672</v>
      </c>
      <c r="FP128" s="2">
        <f t="shared" si="151"/>
        <v>0.99990456562196206</v>
      </c>
      <c r="FQ128" s="2">
        <f t="shared" si="151"/>
        <v>0.99992155112981029</v>
      </c>
      <c r="FR128" s="2">
        <f t="shared" si="151"/>
        <v>0.99989362617130972</v>
      </c>
      <c r="FS128" s="2">
        <f t="shared" si="151"/>
        <v>0.99968315897213644</v>
      </c>
      <c r="FT128" s="2">
        <f t="shared" si="151"/>
        <v>0.99955380138667171</v>
      </c>
      <c r="FU128" s="2">
        <f t="shared" si="151"/>
        <v>0.99954270838828996</v>
      </c>
      <c r="FW128" s="2">
        <f t="shared" ref="FW128:GK144" si="160">POWER(10,($B128-C$233)/C$230)/(1+POWER(10,($B128-C$233)/C$230))</f>
        <v>6.2247752453346947E-5</v>
      </c>
      <c r="FX128" s="2">
        <f t="shared" si="160"/>
        <v>9.4355947629162328E-5</v>
      </c>
      <c r="FY128" s="2">
        <f t="shared" si="160"/>
        <v>1.2435033297366813E-4</v>
      </c>
      <c r="FZ128" s="2">
        <f t="shared" si="160"/>
        <v>1.7858828415525478E-4</v>
      </c>
      <c r="GA128" s="2">
        <f t="shared" si="160"/>
        <v>2.8548098164291838E-4</v>
      </c>
      <c r="GB128" s="2">
        <f t="shared" si="160"/>
        <v>2.8166057869497539E-4</v>
      </c>
      <c r="GC128" s="2">
        <f t="shared" si="160"/>
        <v>3.4651092977564305E-4</v>
      </c>
      <c r="GD128" s="2">
        <f t="shared" si="160"/>
        <v>4.5207197956504861E-4</v>
      </c>
      <c r="GE128" s="2">
        <f t="shared" si="160"/>
        <v>6.0847364415696735E-4</v>
      </c>
      <c r="GF128" s="2">
        <f t="shared" si="160"/>
        <v>6.334678308580078E-4</v>
      </c>
      <c r="GG128" s="2">
        <f t="shared" si="160"/>
        <v>6.8873561828228637E-4</v>
      </c>
      <c r="GH128" s="2">
        <f t="shared" si="160"/>
        <v>3.6566993580241944E-4</v>
      </c>
      <c r="GI128" s="2">
        <f t="shared" si="160"/>
        <v>4.6380132992824755E-4</v>
      </c>
      <c r="GJ128" s="2">
        <f t="shared" si="160"/>
        <v>1.1573841114560716E-3</v>
      </c>
      <c r="GK128" s="2">
        <f t="shared" si="160"/>
        <v>1.9256398806321367E-3</v>
      </c>
      <c r="GM128" s="107">
        <f t="shared" ref="GM128:HA144" si="161" xml:space="preserve"> _xlfn.NORM.DIST($B128, C$7, ABS(C$11), TRUE) * _xlfn.NORM.DIST(($B128 - C$7)*C$15, 0, ABS(C$11), TRUE) * 2</f>
        <v>1.3881894206939816E-39</v>
      </c>
      <c r="GN128" s="107">
        <f t="shared" si="161"/>
        <v>2.7228376394933451E-49</v>
      </c>
      <c r="GO128" s="107">
        <f t="shared" si="161"/>
        <v>1.8328200798132132E-51</v>
      </c>
      <c r="GP128" s="107">
        <f t="shared" si="161"/>
        <v>1.2456175370268301E-62</v>
      </c>
      <c r="GQ128" s="107">
        <f t="shared" si="161"/>
        <v>8.6409702801387071E-70</v>
      </c>
      <c r="GR128" s="107">
        <f t="shared" si="161"/>
        <v>1.4989717391307198E-72</v>
      </c>
      <c r="GS128" s="107">
        <f t="shared" si="161"/>
        <v>1.3224606770088935E-81</v>
      </c>
      <c r="GT128" s="107">
        <f t="shared" si="161"/>
        <v>1.2729742169499708E-82</v>
      </c>
      <c r="GU128" s="107">
        <f t="shared" si="161"/>
        <v>1.4715580849808844E-81</v>
      </c>
      <c r="GV128" s="107">
        <f t="shared" si="161"/>
        <v>1.2645366039416453E-93</v>
      </c>
      <c r="GW128" s="107">
        <f t="shared" si="161"/>
        <v>5.8622583746267994E-97</v>
      </c>
      <c r="GX128" s="107">
        <f t="shared" si="161"/>
        <v>5.8341431751676294E-84</v>
      </c>
      <c r="GY128" s="107">
        <f t="shared" si="161"/>
        <v>9.6769982477389233E-78</v>
      </c>
      <c r="GZ128" s="107">
        <f t="shared" si="161"/>
        <v>1.9779110038844262E-78</v>
      </c>
      <c r="HA128" s="107">
        <f t="shared" si="161"/>
        <v>5.4299204807970674E-125</v>
      </c>
      <c r="HC128" s="107">
        <f t="shared" si="155"/>
        <v>4.5169477179186526E-11</v>
      </c>
      <c r="HD128" s="107">
        <f t="shared" si="155"/>
        <v>4.5865676065860142E-14</v>
      </c>
      <c r="HE128" s="107">
        <f t="shared" si="155"/>
        <v>3.3213980244015747E-15</v>
      </c>
      <c r="HF128" s="107">
        <f t="shared" si="155"/>
        <v>2.0350875994050669E-19</v>
      </c>
      <c r="HG128" s="107">
        <f t="shared" si="155"/>
        <v>3.4154270355099878E-23</v>
      </c>
      <c r="HH128" s="107">
        <f t="shared" si="155"/>
        <v>7.6370444883902805E-25</v>
      </c>
      <c r="HI128" s="107">
        <f t="shared" si="138"/>
        <v>2.365535876461354E-29</v>
      </c>
      <c r="HJ128" s="107">
        <f t="shared" si="138"/>
        <v>2.2976666582987689E-30</v>
      </c>
      <c r="HK128" s="107">
        <f t="shared" si="138"/>
        <v>7.4770370716918993E-31</v>
      </c>
      <c r="HL128" s="107">
        <f t="shared" si="138"/>
        <v>1.4305345495284408E-35</v>
      </c>
      <c r="HM128" s="107">
        <f t="shared" si="138"/>
        <v>2.0342394879942585E-37</v>
      </c>
      <c r="HN128" s="107">
        <f t="shared" si="138"/>
        <v>6.2955830876918965E-30</v>
      </c>
      <c r="HO128" s="107">
        <f t="shared" si="138"/>
        <v>2.910199103466074E-25</v>
      </c>
      <c r="HP128" s="107">
        <f t="shared" si="138"/>
        <v>9.7437885280541252E-27</v>
      </c>
      <c r="HQ128" s="107">
        <f t="shared" si="138"/>
        <v>1.2136978190265011E-52</v>
      </c>
      <c r="HS128" s="107">
        <f t="shared" ref="HS128:IG144" si="162" xml:space="preserve"> _xlfn.NORM.DIST($B128, C$9, ABS(C$13), TRUE) * _xlfn.NORM.DIST(($B128 - C$9)*C$17, 0, ABS(C$13), TRUE) * 2</f>
        <v>1.3026312917813553E-2</v>
      </c>
      <c r="HT128" s="107">
        <f t="shared" si="162"/>
        <v>8.9564370735136251E-3</v>
      </c>
      <c r="HU128" s="107">
        <f t="shared" si="162"/>
        <v>1.2426775883746943E-2</v>
      </c>
      <c r="HV128" s="107">
        <f t="shared" si="162"/>
        <v>1.2559936975276551E-2</v>
      </c>
      <c r="HW128" s="107">
        <f t="shared" si="162"/>
        <v>2.7425913856100909E-2</v>
      </c>
      <c r="HX128" s="107">
        <f t="shared" si="162"/>
        <v>3.4523850949524905E-2</v>
      </c>
      <c r="HY128" s="107">
        <f t="shared" si="162"/>
        <v>4.9954761810565254E-2</v>
      </c>
      <c r="HZ128" s="107">
        <f t="shared" si="162"/>
        <v>6.6112866703793197E-2</v>
      </c>
      <c r="IA128" s="107">
        <f t="shared" si="162"/>
        <v>0.10476730138399901</v>
      </c>
      <c r="IB128" s="107">
        <f t="shared" si="162"/>
        <v>9.3262609967487059E-2</v>
      </c>
      <c r="IC128" s="107">
        <f t="shared" si="162"/>
        <v>0.11537538305262275</v>
      </c>
      <c r="ID128" s="107">
        <f t="shared" si="162"/>
        <v>4.6797290159538346E-2</v>
      </c>
      <c r="IE128" s="107">
        <f t="shared" si="162"/>
        <v>1.5646117958441896E-2</v>
      </c>
      <c r="IF128" s="107">
        <f t="shared" si="162"/>
        <v>3.5332939550216123E-2</v>
      </c>
      <c r="IG128" s="107">
        <f t="shared" si="162"/>
        <v>0.12182980962032208</v>
      </c>
      <c r="II128" s="107">
        <f t="shared" ref="II128:IW144" si="163" xml:space="preserve"> _xlfn.NORM.DIST($B128, C$10, ABS(C$14), TRUE) * _xlfn.NORM.DIST(($B128 - C$10)*C$18, 0, ABS(C$14), TRUE) * 2</f>
        <v>3.9968638141891235E-14</v>
      </c>
      <c r="IJ128" s="107">
        <f t="shared" si="163"/>
        <v>2.9235004412925144E-16</v>
      </c>
      <c r="IK128" s="107">
        <f t="shared" si="163"/>
        <v>7.8785986584301006E-16</v>
      </c>
      <c r="IL128" s="107">
        <f t="shared" si="163"/>
        <v>2.091357149295428E-17</v>
      </c>
      <c r="IM128" s="107">
        <f t="shared" si="163"/>
        <v>2.8170984018161035E-16</v>
      </c>
      <c r="IN128" s="107">
        <f t="shared" si="163"/>
        <v>3.125448061812929E-16</v>
      </c>
      <c r="IO128" s="107">
        <f t="shared" si="163"/>
        <v>1.747269062108527E-16</v>
      </c>
      <c r="IP128" s="107">
        <f t="shared" si="163"/>
        <v>7.7873296553285749E-16</v>
      </c>
      <c r="IQ128" s="107">
        <f t="shared" si="163"/>
        <v>2.636016713841017E-14</v>
      </c>
      <c r="IR128" s="107">
        <f t="shared" si="163"/>
        <v>7.871877743860889E-16</v>
      </c>
      <c r="IS128" s="107">
        <f t="shared" si="163"/>
        <v>2.0223332218416972E-15</v>
      </c>
      <c r="IT128" s="107">
        <f t="shared" si="163"/>
        <v>1.1717363481329235E-16</v>
      </c>
      <c r="IU128" s="107">
        <f t="shared" si="163"/>
        <v>1.7354818303259456E-18</v>
      </c>
      <c r="IV128" s="107">
        <f t="shared" si="163"/>
        <v>5.1925900911427216E-16</v>
      </c>
      <c r="IW128" s="107">
        <f t="shared" si="163"/>
        <v>1.0551011508549614E-10</v>
      </c>
      <c r="IY128" s="107">
        <f t="shared" ref="IY128:JM144" si="164">GM128+HC128+HS128+II128</f>
        <v>1.3026312963022998E-2</v>
      </c>
      <c r="IZ128" s="107">
        <f t="shared" si="164"/>
        <v>8.9564370735597844E-3</v>
      </c>
      <c r="JA128" s="107">
        <f t="shared" si="164"/>
        <v>1.2426775883751053E-2</v>
      </c>
      <c r="JB128" s="107">
        <f t="shared" si="164"/>
        <v>1.2559936975276572E-2</v>
      </c>
      <c r="JC128" s="107">
        <f t="shared" si="164"/>
        <v>2.742591385610119E-2</v>
      </c>
      <c r="JD128" s="107">
        <f t="shared" si="164"/>
        <v>3.4523850949525217E-2</v>
      </c>
      <c r="JE128" s="107">
        <f t="shared" si="164"/>
        <v>4.9954761810565428E-2</v>
      </c>
      <c r="JF128" s="107">
        <f t="shared" si="164"/>
        <v>6.6112866703793974E-2</v>
      </c>
      <c r="JG128" s="107">
        <f t="shared" si="164"/>
        <v>0.10476730138402536</v>
      </c>
      <c r="JH128" s="107">
        <f t="shared" si="164"/>
        <v>9.326260996748785E-2</v>
      </c>
      <c r="JI128" s="107">
        <f t="shared" si="164"/>
        <v>0.11537538305262478</v>
      </c>
      <c r="JJ128" s="107">
        <f t="shared" si="164"/>
        <v>4.6797290159538464E-2</v>
      </c>
      <c r="JK128" s="107">
        <f t="shared" si="164"/>
        <v>1.5646117958441896E-2</v>
      </c>
      <c r="JL128" s="107">
        <f t="shared" si="164"/>
        <v>3.5332939550216644E-2</v>
      </c>
      <c r="JM128" s="107">
        <f t="shared" si="164"/>
        <v>0.1218298097258322</v>
      </c>
    </row>
    <row r="129" spans="2:273" x14ac:dyDescent="0.25">
      <c r="B129" s="2">
        <v>101</v>
      </c>
      <c r="C129" s="37">
        <v>55.258000000000003</v>
      </c>
      <c r="D129" s="37">
        <v>57.274000000000001</v>
      </c>
      <c r="E129" s="37">
        <v>56.725999999999999</v>
      </c>
      <c r="F129" s="37">
        <v>55.5</v>
      </c>
      <c r="G129" s="37">
        <v>57.854999999999997</v>
      </c>
      <c r="H129" s="37">
        <v>58.459000000000003</v>
      </c>
      <c r="I129" s="37">
        <v>61.622999999999998</v>
      </c>
      <c r="J129" s="37">
        <v>63.508000000000003</v>
      </c>
      <c r="K129" s="37">
        <v>72.295000000000002</v>
      </c>
      <c r="L129" s="37">
        <v>71.738</v>
      </c>
      <c r="M129" s="37">
        <v>78.507999999999996</v>
      </c>
      <c r="N129" s="37">
        <v>60.524999999999999</v>
      </c>
      <c r="O129" s="37">
        <v>55.917999999999999</v>
      </c>
      <c r="P129" s="37">
        <v>67.278999999999996</v>
      </c>
      <c r="Q129" s="37">
        <v>110.574</v>
      </c>
      <c r="S129" s="4">
        <f t="shared" si="97"/>
        <v>54.985026329873243</v>
      </c>
      <c r="T129" s="4">
        <f t="shared" si="98"/>
        <v>56.518230748038796</v>
      </c>
      <c r="U129" s="4">
        <f t="shared" si="99"/>
        <v>56.707472874347644</v>
      </c>
      <c r="V129" s="4">
        <f t="shared" si="100"/>
        <v>57.212964678502054</v>
      </c>
      <c r="W129" s="4">
        <f t="shared" si="101"/>
        <v>60.91207950790109</v>
      </c>
      <c r="X129" s="4">
        <f t="shared" si="102"/>
        <v>63.280964381986401</v>
      </c>
      <c r="Y129" s="4">
        <f t="shared" si="103"/>
        <v>66.804564339321033</v>
      </c>
      <c r="Z129" s="4">
        <f t="shared" si="104"/>
        <v>69.533954170288055</v>
      </c>
      <c r="AA129" s="4">
        <f t="shared" si="105"/>
        <v>76.709860928981641</v>
      </c>
      <c r="AB129" s="4">
        <f t="shared" si="106"/>
        <v>76.251461705396551</v>
      </c>
      <c r="AC129" s="4">
        <f t="shared" si="107"/>
        <v>80.712431374272228</v>
      </c>
      <c r="AD129" s="4">
        <f t="shared" si="108"/>
        <v>65.367968441033838</v>
      </c>
      <c r="AE129" s="4">
        <f t="shared" si="109"/>
        <v>58.192322666728096</v>
      </c>
      <c r="AF129" s="4">
        <f t="shared" si="110"/>
        <v>67.820361872331588</v>
      </c>
      <c r="AG129" s="4">
        <f t="shared" si="110"/>
        <v>109.18959363992124</v>
      </c>
      <c r="AI129" s="4">
        <f t="shared" si="111"/>
        <v>0.27297367012675977</v>
      </c>
      <c r="AJ129" s="4">
        <f t="shared" si="112"/>
        <v>0.7557692519612047</v>
      </c>
      <c r="AK129" s="4">
        <f t="shared" si="113"/>
        <v>1.8527125652354925E-2</v>
      </c>
      <c r="AL129" s="4">
        <f t="shared" si="114"/>
        <v>-1.712964678502054</v>
      </c>
      <c r="AM129" s="4">
        <f t="shared" si="115"/>
        <v>-3.0570795079010935</v>
      </c>
      <c r="AN129" s="4">
        <f t="shared" si="116"/>
        <v>-4.8219643819863975</v>
      </c>
      <c r="AO129" s="4">
        <f t="shared" si="117"/>
        <v>-5.1815643393210351</v>
      </c>
      <c r="AP129" s="4">
        <f t="shared" si="118"/>
        <v>-6.0259541702880526</v>
      </c>
      <c r="AQ129" s="4">
        <f t="shared" si="119"/>
        <v>-4.4148609289816392</v>
      </c>
      <c r="AR129" s="4">
        <f t="shared" si="120"/>
        <v>-4.5134617053965513</v>
      </c>
      <c r="AS129" s="4">
        <f t="shared" si="121"/>
        <v>-2.2044313742722323</v>
      </c>
      <c r="AT129" s="4">
        <f t="shared" si="122"/>
        <v>-4.8429684410338396</v>
      </c>
      <c r="AU129" s="4">
        <f t="shared" si="123"/>
        <v>-2.2743226667280965</v>
      </c>
      <c r="AV129" s="4">
        <f t="shared" si="154"/>
        <v>-0.54136187233159205</v>
      </c>
      <c r="AW129" s="4">
        <f t="shared" si="154"/>
        <v>1.3844063600787564</v>
      </c>
      <c r="AY129" s="2">
        <f t="shared" si="156"/>
        <v>54.98502286058276</v>
      </c>
      <c r="AZ129" s="2">
        <f t="shared" si="156"/>
        <v>56.121880033092594</v>
      </c>
      <c r="BA129" s="2">
        <f t="shared" si="156"/>
        <v>55.560803457047051</v>
      </c>
      <c r="BB129" s="2">
        <f t="shared" si="156"/>
        <v>55.467330255538158</v>
      </c>
      <c r="BC129" s="2">
        <f t="shared" si="156"/>
        <v>56.265202324522598</v>
      </c>
      <c r="BD129" s="2">
        <f t="shared" si="156"/>
        <v>56.982399437483274</v>
      </c>
      <c r="BE129" s="2">
        <f t="shared" si="156"/>
        <v>57.500002433610334</v>
      </c>
      <c r="BF129" s="2">
        <f t="shared" si="156"/>
        <v>56.528314274343288</v>
      </c>
      <c r="BG129" s="2">
        <f t="shared" si="156"/>
        <v>56.546175596630917</v>
      </c>
      <c r="BH129" s="2">
        <f t="shared" si="156"/>
        <v>56.17033670704631</v>
      </c>
      <c r="BI129" s="2">
        <f t="shared" si="156"/>
        <v>55.111414414447474</v>
      </c>
      <c r="BJ129" s="2">
        <f t="shared" si="156"/>
        <v>52.32813548215708</v>
      </c>
      <c r="BK129" s="2">
        <f t="shared" si="156"/>
        <v>52.105265283451565</v>
      </c>
      <c r="BL129" s="2">
        <f t="shared" si="156"/>
        <v>52.746627093231979</v>
      </c>
      <c r="BM129" s="2">
        <f t="shared" si="156"/>
        <v>51.86643275651528</v>
      </c>
      <c r="BO129" s="2" t="str">
        <f t="shared" si="157"/>
        <v/>
      </c>
      <c r="BP129" s="2" t="str">
        <f t="shared" si="157"/>
        <v/>
      </c>
      <c r="BQ129" s="2" t="str">
        <f t="shared" si="157"/>
        <v/>
      </c>
      <c r="BR129" s="2" t="str">
        <f t="shared" si="157"/>
        <v/>
      </c>
      <c r="BS129" s="2" t="str">
        <f t="shared" si="157"/>
        <v/>
      </c>
      <c r="BT129" s="2" t="str">
        <f t="shared" si="157"/>
        <v/>
      </c>
      <c r="BU129" s="2" t="str">
        <f t="shared" si="157"/>
        <v/>
      </c>
      <c r="BV129" s="2" t="str">
        <f t="shared" si="157"/>
        <v/>
      </c>
      <c r="BW129" s="2" t="str">
        <f t="shared" si="157"/>
        <v/>
      </c>
      <c r="BX129" s="2" t="str">
        <f t="shared" si="157"/>
        <v/>
      </c>
      <c r="BY129" s="2" t="str">
        <f t="shared" si="157"/>
        <v/>
      </c>
      <c r="BZ129" s="2" t="str">
        <f t="shared" si="157"/>
        <v/>
      </c>
      <c r="CA129" s="2" t="str">
        <f t="shared" si="157"/>
        <v/>
      </c>
      <c r="CB129" s="2" t="str">
        <f t="shared" si="157"/>
        <v/>
      </c>
      <c r="CC129" s="2" t="str">
        <f t="shared" si="157"/>
        <v/>
      </c>
      <c r="CE129" s="2" t="str">
        <f t="shared" si="158"/>
        <v/>
      </c>
      <c r="CF129" s="2" t="str">
        <f t="shared" si="158"/>
        <v/>
      </c>
      <c r="CG129" s="2" t="str">
        <f t="shared" si="158"/>
        <v/>
      </c>
      <c r="CH129" s="2" t="str">
        <f t="shared" si="158"/>
        <v/>
      </c>
      <c r="CI129" s="2" t="str">
        <f t="shared" si="158"/>
        <v/>
      </c>
      <c r="CJ129" s="2" t="str">
        <f t="shared" si="158"/>
        <v/>
      </c>
      <c r="CK129" s="2" t="str">
        <f t="shared" si="158"/>
        <v/>
      </c>
      <c r="CL129" s="2" t="str">
        <f t="shared" si="158"/>
        <v/>
      </c>
      <c r="CM129" s="2" t="str">
        <f t="shared" si="158"/>
        <v/>
      </c>
      <c r="CN129" s="2" t="str">
        <f t="shared" si="158"/>
        <v/>
      </c>
      <c r="CO129" s="2" t="str">
        <f t="shared" si="158"/>
        <v/>
      </c>
      <c r="CP129" s="2" t="str">
        <f t="shared" si="158"/>
        <v/>
      </c>
      <c r="CQ129" s="2" t="str">
        <f t="shared" si="158"/>
        <v/>
      </c>
      <c r="CR129" s="2" t="str">
        <f t="shared" si="158"/>
        <v/>
      </c>
      <c r="CS129" s="2" t="str">
        <f t="shared" si="158"/>
        <v/>
      </c>
      <c r="CU129" s="2" t="str">
        <f t="shared" si="159"/>
        <v/>
      </c>
      <c r="CV129" s="2" t="str">
        <f t="shared" si="159"/>
        <v/>
      </c>
      <c r="CW129" s="2" t="str">
        <f t="shared" si="159"/>
        <v/>
      </c>
      <c r="CX129" s="2" t="str">
        <f t="shared" si="159"/>
        <v/>
      </c>
      <c r="CY129" s="2" t="str">
        <f t="shared" si="159"/>
        <v/>
      </c>
      <c r="CZ129" s="2" t="str">
        <f t="shared" si="159"/>
        <v/>
      </c>
      <c r="DA129" s="2" t="str">
        <f t="shared" si="159"/>
        <v/>
      </c>
      <c r="DB129" s="2" t="str">
        <f t="shared" si="159"/>
        <v/>
      </c>
      <c r="DC129" s="2" t="str">
        <f t="shared" si="159"/>
        <v/>
      </c>
      <c r="DD129" s="2" t="str">
        <f t="shared" si="159"/>
        <v/>
      </c>
      <c r="DE129" s="2" t="str">
        <f t="shared" si="159"/>
        <v/>
      </c>
      <c r="DF129" s="2" t="str">
        <f t="shared" si="159"/>
        <v/>
      </c>
      <c r="DG129" s="2" t="str">
        <f t="shared" si="159"/>
        <v/>
      </c>
      <c r="DH129" s="2" t="str">
        <f t="shared" si="159"/>
        <v/>
      </c>
      <c r="DI129" s="2" t="str">
        <f t="shared" si="159"/>
        <v/>
      </c>
      <c r="DK129" s="2">
        <f t="shared" si="149"/>
        <v>75.387497297297315</v>
      </c>
      <c r="DL129" s="2">
        <f t="shared" si="149"/>
        <v>78.293352901484482</v>
      </c>
      <c r="DM129" s="2">
        <f t="shared" si="149"/>
        <v>78.0914863022942</v>
      </c>
      <c r="DN129" s="2">
        <f t="shared" si="149"/>
        <v>75.173513445378134</v>
      </c>
      <c r="DO129" s="2">
        <f t="shared" si="149"/>
        <v>81.505571428571429</v>
      </c>
      <c r="DP129" s="2">
        <f t="shared" si="149"/>
        <v>79.534003641456607</v>
      </c>
      <c r="DQ129" s="2">
        <f t="shared" si="149"/>
        <v>83.066153857906784</v>
      </c>
      <c r="DR129" s="2">
        <f t="shared" si="149"/>
        <v>81.765829768270976</v>
      </c>
      <c r="DS129" s="2">
        <f t="shared" si="149"/>
        <v>74.638317067736153</v>
      </c>
      <c r="DT129" s="2">
        <f t="shared" si="149"/>
        <v>83.549555241935465</v>
      </c>
      <c r="DU129" s="2">
        <f t="shared" si="149"/>
        <v>84.603331451612888</v>
      </c>
      <c r="DV129" s="2">
        <f t="shared" si="149"/>
        <v>75.490858734402849</v>
      </c>
      <c r="DW129" s="2">
        <f t="shared" si="149"/>
        <v>82.052626114081988</v>
      </c>
      <c r="DX129" s="2">
        <f t="shared" si="149"/>
        <v>78.072131550802169</v>
      </c>
      <c r="DY129" s="2">
        <f t="shared" si="149"/>
        <v>68.565874384236452</v>
      </c>
      <c r="EA129" s="2">
        <f t="shared" si="153"/>
        <v>54.981200000000008</v>
      </c>
      <c r="EB129" s="2">
        <f t="shared" si="153"/>
        <v>56.117301023017895</v>
      </c>
      <c r="EC129" s="2">
        <f t="shared" si="153"/>
        <v>55.556415082771316</v>
      </c>
      <c r="ED129" s="2">
        <f t="shared" si="153"/>
        <v>55.463738460309848</v>
      </c>
      <c r="EE129" s="2">
        <f t="shared" si="152"/>
        <v>56.261845403120539</v>
      </c>
      <c r="EF129" s="2">
        <f t="shared" si="152"/>
        <v>56.979966767635574</v>
      </c>
      <c r="EG129" s="2">
        <f t="shared" si="152"/>
        <v>57.497811692650338</v>
      </c>
      <c r="EH129" s="2">
        <f t="shared" si="152"/>
        <v>56.526000445434299</v>
      </c>
      <c r="EI129" s="2">
        <f t="shared" si="152"/>
        <v>56.544735345309874</v>
      </c>
      <c r="EJ129" s="2">
        <f t="shared" si="152"/>
        <v>56.168092371561997</v>
      </c>
      <c r="EK129" s="2">
        <f t="shared" si="152"/>
        <v>55.109370572416445</v>
      </c>
      <c r="EL129" s="2">
        <f t="shared" si="152"/>
        <v>52.326185634743879</v>
      </c>
      <c r="EM129" s="2">
        <f t="shared" si="135"/>
        <v>52.097559315441458</v>
      </c>
      <c r="EN129" s="2">
        <f t="shared" si="135"/>
        <v>52.737388233713901</v>
      </c>
      <c r="EO129" s="2">
        <f t="shared" si="135"/>
        <v>51.862430054802431</v>
      </c>
      <c r="EQ129" s="2">
        <f t="shared" si="150"/>
        <v>53.384587617814873</v>
      </c>
      <c r="ER129" s="2">
        <f t="shared" si="150"/>
        <v>56.092993040168757</v>
      </c>
      <c r="ES129" s="2">
        <f t="shared" si="150"/>
        <v>55.508759162508696</v>
      </c>
      <c r="ET129" s="2">
        <f t="shared" si="150"/>
        <v>55.448982351065837</v>
      </c>
      <c r="EU129" s="2">
        <f t="shared" si="150"/>
        <v>56.234295400356402</v>
      </c>
      <c r="EV129" s="2">
        <f t="shared" si="150"/>
        <v>56.916486270867949</v>
      </c>
      <c r="EW129" s="2">
        <f t="shared" si="150"/>
        <v>57.475433947148638</v>
      </c>
      <c r="EX129" s="2">
        <f t="shared" si="150"/>
        <v>56.581084673201993</v>
      </c>
      <c r="EY129" s="2">
        <f t="shared" si="150"/>
        <v>56.483822071666232</v>
      </c>
      <c r="EZ129" s="2">
        <f t="shared" si="150"/>
        <v>56.379552621552151</v>
      </c>
      <c r="FA129" s="2">
        <f t="shared" si="150"/>
        <v>55.346904667037059</v>
      </c>
      <c r="FB129" s="2">
        <f t="shared" si="150"/>
        <v>52.309867192742402</v>
      </c>
      <c r="FC129" s="2">
        <f t="shared" si="150"/>
        <v>52.109924017372819</v>
      </c>
      <c r="FD129" s="2">
        <f t="shared" si="150"/>
        <v>52.671399793679086</v>
      </c>
      <c r="FE129" s="2">
        <f t="shared" si="150"/>
        <v>50.819644692591865</v>
      </c>
      <c r="FG129" s="2">
        <f t="shared" si="151"/>
        <v>0.99980653141131548</v>
      </c>
      <c r="FH129" s="2">
        <f t="shared" si="151"/>
        <v>0.99979338533729711</v>
      </c>
      <c r="FI129" s="2">
        <f t="shared" si="151"/>
        <v>0.99980493363336143</v>
      </c>
      <c r="FJ129" s="2">
        <f t="shared" si="151"/>
        <v>0.99981759747720234</v>
      </c>
      <c r="FK129" s="2">
        <f t="shared" si="151"/>
        <v>0.999866627370401</v>
      </c>
      <c r="FL129" s="2">
        <f t="shared" si="151"/>
        <v>0.9998911424261776</v>
      </c>
      <c r="FM129" s="2">
        <f t="shared" si="151"/>
        <v>0.99991393646308402</v>
      </c>
      <c r="FN129" s="2">
        <f t="shared" si="151"/>
        <v>0.9999095682168383</v>
      </c>
      <c r="FO129" s="2">
        <f t="shared" si="151"/>
        <v>0.99991782141545327</v>
      </c>
      <c r="FP129" s="2">
        <f t="shared" si="151"/>
        <v>0.99992419229099549</v>
      </c>
      <c r="FQ129" s="2">
        <f t="shared" si="151"/>
        <v>0.99993768484198864</v>
      </c>
      <c r="FR129" s="2">
        <f t="shared" si="151"/>
        <v>0.99991550241578964</v>
      </c>
      <c r="FS129" s="2">
        <f t="shared" si="151"/>
        <v>0.99974298509368287</v>
      </c>
      <c r="FT129" s="2">
        <f t="shared" si="151"/>
        <v>0.99963167710311995</v>
      </c>
      <c r="FU129" s="2">
        <f t="shared" si="151"/>
        <v>0.99961690860552133</v>
      </c>
      <c r="FW129" s="2">
        <f t="shared" si="160"/>
        <v>7.8364014356635534E-5</v>
      </c>
      <c r="FX129" s="2">
        <f t="shared" si="160"/>
        <v>1.1878419818940008E-4</v>
      </c>
      <c r="FY129" s="2">
        <f t="shared" si="160"/>
        <v>1.5654275386637741E-4</v>
      </c>
      <c r="FZ129" s="2">
        <f t="shared" si="160"/>
        <v>2.2481893330935192E-4</v>
      </c>
      <c r="GA129" s="2">
        <f t="shared" si="160"/>
        <v>3.5937269816222459E-4</v>
      </c>
      <c r="GB129" s="2">
        <f t="shared" si="160"/>
        <v>3.5456380200740419E-4</v>
      </c>
      <c r="GC129" s="2">
        <f t="shared" si="160"/>
        <v>4.3619227957602478E-4</v>
      </c>
      <c r="GD129" s="2">
        <f t="shared" si="160"/>
        <v>5.690582930977016E-4</v>
      </c>
      <c r="GE129" s="2">
        <f t="shared" si="160"/>
        <v>7.6590226567889972E-4</v>
      </c>
      <c r="GF129" s="2">
        <f t="shared" si="160"/>
        <v>7.9735796643487782E-4</v>
      </c>
      <c r="GG129" s="2">
        <f t="shared" si="160"/>
        <v>8.6691217441522137E-4</v>
      </c>
      <c r="GH129" s="2">
        <f t="shared" si="160"/>
        <v>4.6030759201780882E-4</v>
      </c>
      <c r="GI129" s="2">
        <f t="shared" si="160"/>
        <v>5.7173421312760222E-4</v>
      </c>
      <c r="GJ129" s="2">
        <f t="shared" si="160"/>
        <v>1.4018596611546606E-3</v>
      </c>
      <c r="GK129" s="2">
        <f t="shared" si="160"/>
        <v>2.297926452317153E-3</v>
      </c>
      <c r="GM129" s="107">
        <f t="shared" si="161"/>
        <v>1.0438137041383817E-41</v>
      </c>
      <c r="GN129" s="107">
        <f t="shared" si="161"/>
        <v>5.5929846419268205E-52</v>
      </c>
      <c r="GO129" s="107">
        <f t="shared" si="161"/>
        <v>2.9725324326485411E-54</v>
      </c>
      <c r="GP129" s="107">
        <f t="shared" si="161"/>
        <v>5.1077704587070143E-66</v>
      </c>
      <c r="GQ129" s="107">
        <f t="shared" si="161"/>
        <v>1.9497553994431404E-73</v>
      </c>
      <c r="GR129" s="107">
        <f t="shared" si="161"/>
        <v>2.9458489727126668E-76</v>
      </c>
      <c r="GS129" s="107">
        <f t="shared" si="161"/>
        <v>1.1226340116648997E-85</v>
      </c>
      <c r="GT129" s="107">
        <f t="shared" si="161"/>
        <v>9.1018805347593558E-87</v>
      </c>
      <c r="GU129" s="107">
        <f t="shared" si="161"/>
        <v>1.3174419664732014E-85</v>
      </c>
      <c r="GV129" s="107">
        <f t="shared" si="161"/>
        <v>3.0438011988334212E-98</v>
      </c>
      <c r="GW129" s="107">
        <f t="shared" si="161"/>
        <v>1.2090615265068093E-101</v>
      </c>
      <c r="GX129" s="107">
        <f t="shared" si="161"/>
        <v>3.8314723919269064E-88</v>
      </c>
      <c r="GY129" s="107">
        <f t="shared" si="161"/>
        <v>9.8388768439949902E-82</v>
      </c>
      <c r="GZ129" s="107">
        <f t="shared" si="161"/>
        <v>2.7611847972239042E-82</v>
      </c>
      <c r="HA129" s="107">
        <f t="shared" si="161"/>
        <v>1.0073977741252289E-130</v>
      </c>
      <c r="HC129" s="107">
        <f t="shared" si="155"/>
        <v>3.0014345852464489E-12</v>
      </c>
      <c r="HD129" s="107">
        <f t="shared" si="155"/>
        <v>1.3928357342433141E-15</v>
      </c>
      <c r="HE129" s="107">
        <f t="shared" si="155"/>
        <v>8.2174850952761354E-17</v>
      </c>
      <c r="HF129" s="107">
        <f t="shared" si="155"/>
        <v>1.9926345085114646E-21</v>
      </c>
      <c r="HG129" s="107">
        <f t="shared" si="155"/>
        <v>1.9406858423565808E-25</v>
      </c>
      <c r="HH129" s="107">
        <f t="shared" si="155"/>
        <v>3.666348306736525E-27</v>
      </c>
      <c r="HI129" s="107">
        <f t="shared" si="138"/>
        <v>5.736393793332831E-32</v>
      </c>
      <c r="HJ129" s="107">
        <f t="shared" si="138"/>
        <v>4.6571087819774567E-33</v>
      </c>
      <c r="HK129" s="107">
        <f t="shared" si="138"/>
        <v>1.6056621447443248E-33</v>
      </c>
      <c r="HL129" s="107">
        <f t="shared" ref="HL129:HQ171" si="165" xml:space="preserve"> _xlfn.NORM.DIST($B129, L$8, ABS(L$12), TRUE) * _xlfn.NORM.DIST(($B129 - L$8)*L$16, 0, ABS(L$12), TRUE) * 2</f>
        <v>1.2596410611384151E-38</v>
      </c>
      <c r="HM129" s="107">
        <f t="shared" si="165"/>
        <v>1.525953792553981E-40</v>
      </c>
      <c r="HN129" s="107">
        <f t="shared" si="165"/>
        <v>1.3292806646114001E-32</v>
      </c>
      <c r="HO129" s="107">
        <f t="shared" si="165"/>
        <v>1.0708276897193181E-27</v>
      </c>
      <c r="HP129" s="107">
        <f t="shared" si="165"/>
        <v>3.8092868054032838E-29</v>
      </c>
      <c r="HQ129" s="107">
        <f t="shared" si="165"/>
        <v>7.6966518732209517E-57</v>
      </c>
      <c r="HS129" s="107">
        <f t="shared" si="162"/>
        <v>1.9740998242139356E-2</v>
      </c>
      <c r="HT129" s="107">
        <f t="shared" si="162"/>
        <v>1.4599092125918686E-2</v>
      </c>
      <c r="HU129" s="107">
        <f t="shared" si="162"/>
        <v>2.0040629246249431E-2</v>
      </c>
      <c r="HV129" s="107">
        <f t="shared" si="162"/>
        <v>2.1180305426943644E-2</v>
      </c>
      <c r="HW129" s="107">
        <f t="shared" si="162"/>
        <v>4.4379930920339435E-2</v>
      </c>
      <c r="HX129" s="107">
        <f t="shared" si="162"/>
        <v>5.4907929021947764E-2</v>
      </c>
      <c r="HY129" s="107">
        <f t="shared" si="162"/>
        <v>7.8524648533312716E-2</v>
      </c>
      <c r="HZ129" s="107">
        <f t="shared" si="162"/>
        <v>0.10220022030375389</v>
      </c>
      <c r="IA129" s="107">
        <f t="shared" si="162"/>
        <v>0.15486897084767631</v>
      </c>
      <c r="IB129" s="107">
        <f t="shared" si="162"/>
        <v>0.14265800712519336</v>
      </c>
      <c r="IC129" s="107">
        <f t="shared" si="162"/>
        <v>0.172882798927808</v>
      </c>
      <c r="ID129" s="107">
        <f t="shared" si="162"/>
        <v>7.4334871745644085E-2</v>
      </c>
      <c r="IE129" s="107">
        <f t="shared" si="162"/>
        <v>2.6758746525674393E-2</v>
      </c>
      <c r="IF129" s="107">
        <f t="shared" si="162"/>
        <v>5.6105467873977584E-2</v>
      </c>
      <c r="IG129" s="107">
        <f t="shared" si="162"/>
        <v>0.16366876456153048</v>
      </c>
      <c r="II129" s="107">
        <f t="shared" si="163"/>
        <v>1.5672720503382075E-13</v>
      </c>
      <c r="IJ129" s="107">
        <f t="shared" si="163"/>
        <v>1.5448078650378246E-15</v>
      </c>
      <c r="IK129" s="107">
        <f t="shared" si="163"/>
        <v>4.1675041248015179E-15</v>
      </c>
      <c r="IL129" s="107">
        <f t="shared" si="163"/>
        <v>1.4310326241525206E-16</v>
      </c>
      <c r="IM129" s="107">
        <f t="shared" si="163"/>
        <v>1.8637533412364663E-15</v>
      </c>
      <c r="IN129" s="107">
        <f t="shared" si="163"/>
        <v>2.04971765431502E-15</v>
      </c>
      <c r="IO129" s="107">
        <f t="shared" si="163"/>
        <v>1.2424424976287278E-15</v>
      </c>
      <c r="IP129" s="107">
        <f t="shared" si="163"/>
        <v>5.4275726253385005E-15</v>
      </c>
      <c r="IQ129" s="107">
        <f t="shared" si="163"/>
        <v>1.6041909923248489E-13</v>
      </c>
      <c r="IR129" s="107">
        <f t="shared" si="163"/>
        <v>5.9850592999315541E-15</v>
      </c>
      <c r="IS129" s="107">
        <f t="shared" si="163"/>
        <v>1.484816827956995E-14</v>
      </c>
      <c r="IT129" s="107">
        <f t="shared" si="163"/>
        <v>8.6352442353879706E-16</v>
      </c>
      <c r="IU129" s="107">
        <f t="shared" si="163"/>
        <v>1.413600260173042E-17</v>
      </c>
      <c r="IV129" s="107">
        <f t="shared" si="163"/>
        <v>3.3585888856411718E-15</v>
      </c>
      <c r="IW129" s="107">
        <f t="shared" si="163"/>
        <v>3.4780933678215768E-10</v>
      </c>
      <c r="IY129" s="107">
        <f t="shared" si="164"/>
        <v>1.9740998245297521E-2</v>
      </c>
      <c r="IZ129" s="107">
        <f t="shared" si="164"/>
        <v>1.4599092125921625E-2</v>
      </c>
      <c r="JA129" s="107">
        <f t="shared" si="164"/>
        <v>2.0040629246253681E-2</v>
      </c>
      <c r="JB129" s="107">
        <f t="shared" si="164"/>
        <v>2.1180305426943786E-2</v>
      </c>
      <c r="JC129" s="107">
        <f t="shared" si="164"/>
        <v>4.4379930920341301E-2</v>
      </c>
      <c r="JD129" s="107">
        <f t="shared" si="164"/>
        <v>5.4907929021949811E-2</v>
      </c>
      <c r="JE129" s="107">
        <f t="shared" si="164"/>
        <v>7.8524648533313965E-2</v>
      </c>
      <c r="JF129" s="107">
        <f t="shared" si="164"/>
        <v>0.10220022030375932</v>
      </c>
      <c r="JG129" s="107">
        <f t="shared" si="164"/>
        <v>0.15486897084783674</v>
      </c>
      <c r="JH129" s="107">
        <f t="shared" si="164"/>
        <v>0.14265800712519935</v>
      </c>
      <c r="JI129" s="107">
        <f t="shared" si="164"/>
        <v>0.17288279892782285</v>
      </c>
      <c r="JJ129" s="107">
        <f t="shared" si="164"/>
        <v>7.4334871745644945E-2</v>
      </c>
      <c r="JK129" s="107">
        <f t="shared" si="164"/>
        <v>2.6758746525674407E-2</v>
      </c>
      <c r="JL129" s="107">
        <f t="shared" si="164"/>
        <v>5.6105467873980942E-2</v>
      </c>
      <c r="JM129" s="107">
        <f t="shared" si="164"/>
        <v>0.16366876490933982</v>
      </c>
    </row>
    <row r="130" spans="2:273" x14ac:dyDescent="0.25">
      <c r="B130" s="2">
        <v>102</v>
      </c>
      <c r="C130" s="37">
        <v>54.387</v>
      </c>
      <c r="D130" s="37">
        <v>56.194000000000003</v>
      </c>
      <c r="E130" s="37">
        <v>56.29</v>
      </c>
      <c r="F130" s="37">
        <v>57.081000000000003</v>
      </c>
      <c r="G130" s="37">
        <v>59.258000000000003</v>
      </c>
      <c r="H130" s="37">
        <v>60.902000000000001</v>
      </c>
      <c r="I130" s="37">
        <v>65.361000000000004</v>
      </c>
      <c r="J130" s="37">
        <v>69.59</v>
      </c>
      <c r="K130" s="37">
        <v>78.885000000000005</v>
      </c>
      <c r="L130" s="37">
        <v>79.671999999999997</v>
      </c>
      <c r="M130" s="37">
        <v>87.197000000000003</v>
      </c>
      <c r="N130" s="37">
        <v>66.933999999999997</v>
      </c>
      <c r="O130" s="37">
        <v>58.689</v>
      </c>
      <c r="P130" s="37">
        <v>72.573999999999998</v>
      </c>
      <c r="Q130" s="37">
        <v>125.869</v>
      </c>
      <c r="S130" s="4">
        <f t="shared" si="97"/>
        <v>55.001788842580901</v>
      </c>
      <c r="T130" s="4">
        <f t="shared" si="98"/>
        <v>56.54195773405268</v>
      </c>
      <c r="U130" s="4">
        <f t="shared" si="99"/>
        <v>57.116354976133444</v>
      </c>
      <c r="V130" s="4">
        <f t="shared" si="100"/>
        <v>58.010012997447923</v>
      </c>
      <c r="W130" s="4">
        <f t="shared" si="101"/>
        <v>62.864842468571929</v>
      </c>
      <c r="X130" s="4">
        <f t="shared" si="102"/>
        <v>65.815867801356035</v>
      </c>
      <c r="Y130" s="4">
        <f t="shared" si="103"/>
        <v>70.331179548828231</v>
      </c>
      <c r="Z130" s="4">
        <f t="shared" si="104"/>
        <v>74.151816755891559</v>
      </c>
      <c r="AA130" s="4">
        <f t="shared" si="105"/>
        <v>82.604642896672971</v>
      </c>
      <c r="AB130" s="4">
        <f t="shared" si="106"/>
        <v>82.72786639694155</v>
      </c>
      <c r="AC130" s="4">
        <f t="shared" si="107"/>
        <v>88.182955250260832</v>
      </c>
      <c r="AD130" s="4">
        <f t="shared" si="108"/>
        <v>70.527833768336663</v>
      </c>
      <c r="AE130" s="4">
        <f t="shared" si="109"/>
        <v>61.272611723588689</v>
      </c>
      <c r="AF130" s="4">
        <f t="shared" si="110"/>
        <v>74.03231441936974</v>
      </c>
      <c r="AG130" s="4">
        <f t="shared" si="110"/>
        <v>121.99413553502879</v>
      </c>
      <c r="AI130" s="4">
        <f t="shared" si="111"/>
        <v>-0.61478884258090005</v>
      </c>
      <c r="AJ130" s="4">
        <f t="shared" si="112"/>
        <v>-0.34795773405267738</v>
      </c>
      <c r="AK130" s="4">
        <f t="shared" si="113"/>
        <v>-0.82635497613344455</v>
      </c>
      <c r="AL130" s="4">
        <f t="shared" si="114"/>
        <v>-0.92901299744791999</v>
      </c>
      <c r="AM130" s="4">
        <f t="shared" si="115"/>
        <v>-3.6068424685719265</v>
      </c>
      <c r="AN130" s="4">
        <f t="shared" si="116"/>
        <v>-4.9138678013560337</v>
      </c>
      <c r="AO130" s="4">
        <f t="shared" si="117"/>
        <v>-4.9701795488282272</v>
      </c>
      <c r="AP130" s="4">
        <f t="shared" si="118"/>
        <v>-4.5618167558915559</v>
      </c>
      <c r="AQ130" s="4">
        <f t="shared" si="119"/>
        <v>-3.7196428966729655</v>
      </c>
      <c r="AR130" s="4">
        <f t="shared" si="120"/>
        <v>-3.0558663969415534</v>
      </c>
      <c r="AS130" s="4">
        <f t="shared" si="121"/>
        <v>-0.98595525026082953</v>
      </c>
      <c r="AT130" s="4">
        <f t="shared" si="122"/>
        <v>-3.5938337683366655</v>
      </c>
      <c r="AU130" s="4">
        <f t="shared" si="123"/>
        <v>-2.5836117235886888</v>
      </c>
      <c r="AV130" s="4">
        <f t="shared" si="154"/>
        <v>-1.4583144193697422</v>
      </c>
      <c r="AW130" s="4">
        <f t="shared" si="154"/>
        <v>3.8748644649712105</v>
      </c>
      <c r="AY130" s="2">
        <f t="shared" si="156"/>
        <v>55.001783956759674</v>
      </c>
      <c r="AZ130" s="2">
        <f t="shared" si="156"/>
        <v>55.948175566569986</v>
      </c>
      <c r="BA130" s="2">
        <f t="shared" si="156"/>
        <v>55.42283696324435</v>
      </c>
      <c r="BB130" s="2">
        <f t="shared" si="156"/>
        <v>55.34656393733669</v>
      </c>
      <c r="BC130" s="2">
        <f t="shared" si="156"/>
        <v>56.118137336269577</v>
      </c>
      <c r="BD130" s="2">
        <f t="shared" si="156"/>
        <v>56.841560884829114</v>
      </c>
      <c r="BE130" s="2">
        <f t="shared" si="156"/>
        <v>57.346383957500606</v>
      </c>
      <c r="BF130" s="2">
        <f t="shared" si="156"/>
        <v>56.399356185339556</v>
      </c>
      <c r="BG130" s="2">
        <f t="shared" si="156"/>
        <v>56.407020497294539</v>
      </c>
      <c r="BH130" s="2">
        <f t="shared" si="156"/>
        <v>55.972550158419857</v>
      </c>
      <c r="BI130" s="2">
        <f t="shared" si="156"/>
        <v>54.906969325589472</v>
      </c>
      <c r="BJ130" s="2">
        <f t="shared" si="156"/>
        <v>52.163431317365195</v>
      </c>
      <c r="BK130" s="2">
        <f t="shared" si="156"/>
        <v>51.942096243545606</v>
      </c>
      <c r="BL130" s="2">
        <f t="shared" si="156"/>
        <v>52.593820410704126</v>
      </c>
      <c r="BM130" s="2">
        <f t="shared" si="156"/>
        <v>51.774911100184568</v>
      </c>
      <c r="BO130" s="2" t="str">
        <f t="shared" si="157"/>
        <v/>
      </c>
      <c r="BP130" s="2" t="str">
        <f t="shared" si="157"/>
        <v/>
      </c>
      <c r="BQ130" s="2" t="str">
        <f t="shared" si="157"/>
        <v/>
      </c>
      <c r="BR130" s="2" t="str">
        <f t="shared" si="157"/>
        <v/>
      </c>
      <c r="BS130" s="2" t="str">
        <f t="shared" si="157"/>
        <v/>
      </c>
      <c r="BT130" s="2" t="str">
        <f t="shared" si="157"/>
        <v/>
      </c>
      <c r="BU130" s="2" t="str">
        <f t="shared" si="157"/>
        <v/>
      </c>
      <c r="BV130" s="2" t="str">
        <f t="shared" si="157"/>
        <v/>
      </c>
      <c r="BW130" s="2" t="str">
        <f t="shared" si="157"/>
        <v/>
      </c>
      <c r="BX130" s="2" t="str">
        <f t="shared" si="157"/>
        <v/>
      </c>
      <c r="BY130" s="2" t="str">
        <f t="shared" si="157"/>
        <v/>
      </c>
      <c r="BZ130" s="2" t="str">
        <f t="shared" si="157"/>
        <v/>
      </c>
      <c r="CA130" s="2" t="str">
        <f t="shared" si="157"/>
        <v/>
      </c>
      <c r="CB130" s="2" t="str">
        <f t="shared" si="157"/>
        <v/>
      </c>
      <c r="CC130" s="2" t="str">
        <f t="shared" si="157"/>
        <v/>
      </c>
      <c r="CE130" s="2" t="str">
        <f t="shared" si="158"/>
        <v/>
      </c>
      <c r="CF130" s="2" t="str">
        <f t="shared" si="158"/>
        <v/>
      </c>
      <c r="CG130" s="2" t="str">
        <f t="shared" si="158"/>
        <v/>
      </c>
      <c r="CH130" s="2" t="str">
        <f t="shared" si="158"/>
        <v/>
      </c>
      <c r="CI130" s="2" t="str">
        <f t="shared" si="158"/>
        <v/>
      </c>
      <c r="CJ130" s="2" t="str">
        <f t="shared" si="158"/>
        <v/>
      </c>
      <c r="CK130" s="2" t="str">
        <f t="shared" si="158"/>
        <v/>
      </c>
      <c r="CL130" s="2" t="str">
        <f t="shared" si="158"/>
        <v/>
      </c>
      <c r="CM130" s="2" t="str">
        <f t="shared" si="158"/>
        <v/>
      </c>
      <c r="CN130" s="2" t="str">
        <f t="shared" si="158"/>
        <v/>
      </c>
      <c r="CO130" s="2" t="str">
        <f t="shared" si="158"/>
        <v/>
      </c>
      <c r="CP130" s="2" t="str">
        <f t="shared" si="158"/>
        <v/>
      </c>
      <c r="CQ130" s="2" t="str">
        <f t="shared" si="158"/>
        <v/>
      </c>
      <c r="CR130" s="2" t="str">
        <f t="shared" si="158"/>
        <v/>
      </c>
      <c r="CS130" s="2" t="str">
        <f t="shared" si="158"/>
        <v/>
      </c>
      <c r="CU130" s="2" t="str">
        <f t="shared" si="159"/>
        <v/>
      </c>
      <c r="CV130" s="2" t="str">
        <f t="shared" si="159"/>
        <v/>
      </c>
      <c r="CW130" s="2" t="str">
        <f t="shared" si="159"/>
        <v/>
      </c>
      <c r="CX130" s="2" t="str">
        <f t="shared" si="159"/>
        <v/>
      </c>
      <c r="CY130" s="2" t="str">
        <f t="shared" si="159"/>
        <v/>
      </c>
      <c r="CZ130" s="2" t="str">
        <f t="shared" si="159"/>
        <v/>
      </c>
      <c r="DA130" s="2" t="str">
        <f t="shared" si="159"/>
        <v/>
      </c>
      <c r="DB130" s="2" t="str">
        <f t="shared" si="159"/>
        <v/>
      </c>
      <c r="DC130" s="2" t="str">
        <f t="shared" si="159"/>
        <v/>
      </c>
      <c r="DD130" s="2" t="str">
        <f t="shared" si="159"/>
        <v/>
      </c>
      <c r="DE130" s="2" t="str">
        <f t="shared" si="159"/>
        <v/>
      </c>
      <c r="DF130" s="2" t="str">
        <f t="shared" si="159"/>
        <v/>
      </c>
      <c r="DG130" s="2" t="str">
        <f t="shared" si="159"/>
        <v/>
      </c>
      <c r="DH130" s="2" t="str">
        <f t="shared" si="159"/>
        <v/>
      </c>
      <c r="DI130" s="2" t="str">
        <f t="shared" si="159"/>
        <v/>
      </c>
      <c r="DK130" s="2">
        <f t="shared" ref="DK130:DY146" si="166">BO$229*$B130+BO$230</f>
        <v>75.512719819819836</v>
      </c>
      <c r="DL130" s="2">
        <f t="shared" si="166"/>
        <v>78.424443994601887</v>
      </c>
      <c r="DM130" s="2">
        <f t="shared" si="166"/>
        <v>78.235330229419702</v>
      </c>
      <c r="DN130" s="2">
        <f t="shared" si="166"/>
        <v>75.30192605042015</v>
      </c>
      <c r="DO130" s="2">
        <f t="shared" si="166"/>
        <v>81.681980952380954</v>
      </c>
      <c r="DP130" s="2">
        <f t="shared" si="166"/>
        <v>79.667516526610669</v>
      </c>
      <c r="DQ130" s="2">
        <f t="shared" si="166"/>
        <v>83.238848586707405</v>
      </c>
      <c r="DR130" s="2">
        <f t="shared" si="166"/>
        <v>81.934627896613222</v>
      </c>
      <c r="DS130" s="2">
        <f t="shared" si="166"/>
        <v>74.730206773618505</v>
      </c>
      <c r="DT130" s="2">
        <f t="shared" si="166"/>
        <v>83.753854032258047</v>
      </c>
      <c r="DU130" s="2">
        <f t="shared" si="166"/>
        <v>84.807149596774167</v>
      </c>
      <c r="DV130" s="2">
        <f t="shared" si="166"/>
        <v>75.635152183600709</v>
      </c>
      <c r="DW130" s="2">
        <f t="shared" si="166"/>
        <v>82.278598039215666</v>
      </c>
      <c r="DX130" s="2">
        <f t="shared" si="166"/>
        <v>78.26346493506496</v>
      </c>
      <c r="DY130" s="2">
        <f t="shared" si="166"/>
        <v>68.689372742200334</v>
      </c>
      <c r="EA130" s="2">
        <f t="shared" si="153"/>
        <v>54.99880000000001</v>
      </c>
      <c r="EB130" s="2">
        <f t="shared" si="153"/>
        <v>55.944482352941165</v>
      </c>
      <c r="EC130" s="2">
        <f t="shared" si="153"/>
        <v>55.419306866952795</v>
      </c>
      <c r="ED130" s="2">
        <f t="shared" si="153"/>
        <v>55.343675211627527</v>
      </c>
      <c r="EE130" s="2">
        <f t="shared" si="152"/>
        <v>56.115427923167779</v>
      </c>
      <c r="EF130" s="2">
        <f t="shared" si="152"/>
        <v>56.839612861886174</v>
      </c>
      <c r="EG130" s="2">
        <f t="shared" si="152"/>
        <v>57.344618708240539</v>
      </c>
      <c r="EH130" s="2">
        <f t="shared" si="152"/>
        <v>56.397475612472157</v>
      </c>
      <c r="EI130" s="2">
        <f t="shared" si="152"/>
        <v>56.405883570584948</v>
      </c>
      <c r="EJ130" s="2">
        <f t="shared" si="152"/>
        <v>55.970623767514255</v>
      </c>
      <c r="EK130" s="2">
        <f t="shared" si="152"/>
        <v>54.905178409527466</v>
      </c>
      <c r="EL130" s="2">
        <f t="shared" si="152"/>
        <v>52.161857015590208</v>
      </c>
      <c r="EM130" s="2">
        <f t="shared" si="135"/>
        <v>51.9357542201478</v>
      </c>
      <c r="EN130" s="2">
        <f t="shared" si="135"/>
        <v>52.586130557421086</v>
      </c>
      <c r="EO130" s="2">
        <f t="shared" si="135"/>
        <v>51.772479665416789</v>
      </c>
      <c r="EQ130" s="2">
        <f t="shared" ref="EQ130:FE146" si="167">CU$229*$B130+CU$230</f>
        <v>53.288777714983667</v>
      </c>
      <c r="ER130" s="2">
        <f t="shared" si="167"/>
        <v>55.96888237177123</v>
      </c>
      <c r="ES130" s="2">
        <f t="shared" si="167"/>
        <v>55.392343579168099</v>
      </c>
      <c r="ET130" s="2">
        <f t="shared" si="167"/>
        <v>55.332780599327094</v>
      </c>
      <c r="EU130" s="2">
        <f t="shared" si="167"/>
        <v>56.117143523013567</v>
      </c>
      <c r="EV130" s="2">
        <f t="shared" si="167"/>
        <v>56.78154096514379</v>
      </c>
      <c r="EW130" s="2">
        <f t="shared" si="167"/>
        <v>57.335546165659345</v>
      </c>
      <c r="EX130" s="2">
        <f t="shared" si="167"/>
        <v>56.461891375981693</v>
      </c>
      <c r="EY130" s="2">
        <f t="shared" si="167"/>
        <v>56.344426364121539</v>
      </c>
      <c r="EZ130" s="2">
        <f t="shared" si="167"/>
        <v>56.223077334465913</v>
      </c>
      <c r="FA130" s="2">
        <f t="shared" si="167"/>
        <v>55.190009635685364</v>
      </c>
      <c r="FB130" s="2">
        <f t="shared" si="167"/>
        <v>52.159742145414334</v>
      </c>
      <c r="FC130" s="2">
        <f t="shared" si="167"/>
        <v>51.958543750937132</v>
      </c>
      <c r="FD130" s="2">
        <f t="shared" si="167"/>
        <v>52.51725072681235</v>
      </c>
      <c r="FE130" s="2">
        <f t="shared" si="167"/>
        <v>50.679239390767052</v>
      </c>
      <c r="FG130" s="2">
        <f t="shared" ref="FG130:FU146" si="168">POWER(10,($B130-C$232)/C$230)/(1+POWER(10,($B130-C$232)/C$230))</f>
        <v>0.99984631632224441</v>
      </c>
      <c r="FH130" s="2">
        <f t="shared" si="168"/>
        <v>0.99983587316516964</v>
      </c>
      <c r="FI130" s="2">
        <f t="shared" si="168"/>
        <v>0.99984504706067723</v>
      </c>
      <c r="FJ130" s="2">
        <f t="shared" si="168"/>
        <v>0.99985510709039227</v>
      </c>
      <c r="FK130" s="2">
        <f t="shared" si="168"/>
        <v>0.9998940554484067</v>
      </c>
      <c r="FL130" s="2">
        <f t="shared" si="168"/>
        <v>0.99991352941956557</v>
      </c>
      <c r="FM130" s="2">
        <f t="shared" si="168"/>
        <v>0.99993163609254887</v>
      </c>
      <c r="FN130" s="2">
        <f t="shared" si="168"/>
        <v>0.99992816614526137</v>
      </c>
      <c r="FO130" s="2">
        <f t="shared" si="168"/>
        <v>0.99993472212669043</v>
      </c>
      <c r="FP130" s="2">
        <f t="shared" si="168"/>
        <v>0.99993978285745211</v>
      </c>
      <c r="FQ130" s="2">
        <f t="shared" si="168"/>
        <v>0.99995050067613378</v>
      </c>
      <c r="FR130" s="2">
        <f t="shared" si="168"/>
        <v>0.99993288001663316</v>
      </c>
      <c r="FS130" s="2">
        <f t="shared" si="168"/>
        <v>0.9997915171652999</v>
      </c>
      <c r="FT130" s="2">
        <f t="shared" si="168"/>
        <v>0.99969596518762505</v>
      </c>
      <c r="FU130" s="2">
        <f t="shared" si="168"/>
        <v>0.99967907294811875</v>
      </c>
      <c r="FW130" s="2">
        <f t="shared" si="160"/>
        <v>9.865244734273198E-5</v>
      </c>
      <c r="FX130" s="2">
        <f t="shared" si="160"/>
        <v>1.4953584645873712E-4</v>
      </c>
      <c r="FY130" s="2">
        <f t="shared" si="160"/>
        <v>1.9706766315132819E-4</v>
      </c>
      <c r="FZ130" s="2">
        <f t="shared" si="160"/>
        <v>2.8301379358488578E-4</v>
      </c>
      <c r="GA130" s="2">
        <f t="shared" si="160"/>
        <v>4.5238132761146483E-4</v>
      </c>
      <c r="GB130" s="2">
        <f t="shared" si="160"/>
        <v>4.4632840501207966E-4</v>
      </c>
      <c r="GC130" s="2">
        <f t="shared" si="160"/>
        <v>5.4907153235290876E-4</v>
      </c>
      <c r="GD130" s="2">
        <f t="shared" si="160"/>
        <v>7.1629640424416641E-4</v>
      </c>
      <c r="GE130" s="2">
        <f t="shared" si="160"/>
        <v>9.6402264837906727E-4</v>
      </c>
      <c r="GF130" s="2">
        <f t="shared" si="160"/>
        <v>1.0036070053128288E-3</v>
      </c>
      <c r="GG130" s="2">
        <f t="shared" si="160"/>
        <v>1.091132844385467E-3</v>
      </c>
      <c r="GH130" s="2">
        <f t="shared" si="160"/>
        <v>5.7942386600669043E-4</v>
      </c>
      <c r="GI130" s="2">
        <f t="shared" si="160"/>
        <v>7.0476683737656707E-4</v>
      </c>
      <c r="GJ130" s="2">
        <f t="shared" si="160"/>
        <v>1.6978882746427647E-3</v>
      </c>
      <c r="GK130" s="2">
        <f t="shared" si="160"/>
        <v>2.7419899576066292E-3</v>
      </c>
      <c r="GM130" s="107">
        <f t="shared" si="161"/>
        <v>6.8777259736686022E-44</v>
      </c>
      <c r="GN130" s="107">
        <f t="shared" si="161"/>
        <v>9.7043679112924847E-55</v>
      </c>
      <c r="GO130" s="107">
        <f t="shared" si="161"/>
        <v>4.0506796493701893E-57</v>
      </c>
      <c r="GP130" s="107">
        <f t="shared" si="161"/>
        <v>1.6977713771767681E-69</v>
      </c>
      <c r="GQ130" s="107">
        <f t="shared" si="161"/>
        <v>3.537027103746581E-77</v>
      </c>
      <c r="GR130" s="107">
        <f t="shared" si="161"/>
        <v>4.6607816745410352E-80</v>
      </c>
      <c r="GS130" s="107">
        <f t="shared" si="161"/>
        <v>7.5548480056921683E-90</v>
      </c>
      <c r="GT130" s="107">
        <f t="shared" si="161"/>
        <v>5.1305976674316954E-91</v>
      </c>
      <c r="GU130" s="107">
        <f t="shared" si="161"/>
        <v>9.3732246952140153E-90</v>
      </c>
      <c r="GV130" s="107">
        <f t="shared" si="161"/>
        <v>5.6486498114987717E-103</v>
      </c>
      <c r="GW130" s="107">
        <f t="shared" si="161"/>
        <v>1.9255928997722498E-106</v>
      </c>
      <c r="GX130" s="107">
        <f t="shared" si="161"/>
        <v>1.9829641159311747E-92</v>
      </c>
      <c r="GY130" s="107">
        <f t="shared" si="161"/>
        <v>7.912268241218949E-86</v>
      </c>
      <c r="GZ130" s="107">
        <f t="shared" si="161"/>
        <v>3.1030181223034123E-86</v>
      </c>
      <c r="HA130" s="107">
        <f t="shared" si="161"/>
        <v>1.3852720327697332E-136</v>
      </c>
      <c r="HC130" s="107">
        <f t="shared" si="155"/>
        <v>1.7131897665878143E-13</v>
      </c>
      <c r="HD130" s="107">
        <f t="shared" si="155"/>
        <v>3.4833219367274183E-17</v>
      </c>
      <c r="HE130" s="107">
        <f t="shared" si="155"/>
        <v>1.664071581179426E-18</v>
      </c>
      <c r="HF130" s="107">
        <f t="shared" si="155"/>
        <v>1.5320529737584218E-23</v>
      </c>
      <c r="HG130" s="107">
        <f t="shared" si="155"/>
        <v>8.5757550750715351E-28</v>
      </c>
      <c r="HH130" s="107">
        <f t="shared" si="155"/>
        <v>1.3708520722787581E-29</v>
      </c>
      <c r="HI130" s="107">
        <f t="shared" si="155"/>
        <v>1.064094888409809E-34</v>
      </c>
      <c r="HJ130" s="107">
        <f t="shared" si="155"/>
        <v>7.1742860430536207E-36</v>
      </c>
      <c r="HK130" s="107">
        <f t="shared" si="155"/>
        <v>2.6449092846066063E-36</v>
      </c>
      <c r="HL130" s="107">
        <f t="shared" si="165"/>
        <v>8.21431110206651E-42</v>
      </c>
      <c r="HM130" s="107">
        <f t="shared" si="165"/>
        <v>8.4923291760302493E-44</v>
      </c>
      <c r="HN130" s="107">
        <f t="shared" si="165"/>
        <v>2.1323368131840143E-35</v>
      </c>
      <c r="HO130" s="107">
        <f t="shared" si="165"/>
        <v>3.0068918633472798E-30</v>
      </c>
      <c r="HP130" s="107">
        <f t="shared" si="165"/>
        <v>1.1596877201085646E-31</v>
      </c>
      <c r="HQ130" s="107">
        <f t="shared" si="165"/>
        <v>3.3366567232613292E-61</v>
      </c>
      <c r="HS130" s="107">
        <f t="shared" si="162"/>
        <v>2.9300475870973966E-2</v>
      </c>
      <c r="HT130" s="107">
        <f t="shared" si="162"/>
        <v>2.3168998791378077E-2</v>
      </c>
      <c r="HU130" s="107">
        <f t="shared" si="162"/>
        <v>3.144580137032995E-2</v>
      </c>
      <c r="HV130" s="107">
        <f t="shared" si="162"/>
        <v>3.4557900318965655E-2</v>
      </c>
      <c r="HW130" s="107">
        <f t="shared" si="162"/>
        <v>6.9435231525918031E-2</v>
      </c>
      <c r="HX130" s="107">
        <f t="shared" si="162"/>
        <v>8.4467706008310509E-2</v>
      </c>
      <c r="HY130" s="107">
        <f t="shared" si="162"/>
        <v>0.1191451329852148</v>
      </c>
      <c r="HZ130" s="107">
        <f t="shared" si="162"/>
        <v>0.15237871721996746</v>
      </c>
      <c r="IA130" s="107">
        <f t="shared" si="162"/>
        <v>0.22090255042766213</v>
      </c>
      <c r="IB130" s="107">
        <f t="shared" si="162"/>
        <v>0.20964549836741217</v>
      </c>
      <c r="IC130" s="107">
        <f t="shared" si="162"/>
        <v>0.24868168636711555</v>
      </c>
      <c r="ID130" s="107">
        <f t="shared" si="162"/>
        <v>0.11386726777714025</v>
      </c>
      <c r="IE130" s="107">
        <f t="shared" si="162"/>
        <v>4.411753284853033E-2</v>
      </c>
      <c r="IF130" s="107">
        <f t="shared" si="162"/>
        <v>8.6174080382790327E-2</v>
      </c>
      <c r="IG130" s="107">
        <f t="shared" si="162"/>
        <v>0.21549754500933677</v>
      </c>
      <c r="II130" s="107">
        <f t="shared" si="163"/>
        <v>5.9534168767888743E-13</v>
      </c>
      <c r="IJ130" s="107">
        <f t="shared" si="163"/>
        <v>7.8376170854898371E-15</v>
      </c>
      <c r="IK130" s="107">
        <f t="shared" si="163"/>
        <v>2.1139583312408272E-14</v>
      </c>
      <c r="IL130" s="107">
        <f t="shared" si="163"/>
        <v>9.3088372072728437E-16</v>
      </c>
      <c r="IM130" s="107">
        <f t="shared" si="163"/>
        <v>1.1699631942285142E-14</v>
      </c>
      <c r="IN130" s="107">
        <f t="shared" si="163"/>
        <v>1.2759060891050382E-14</v>
      </c>
      <c r="IO130" s="107">
        <f t="shared" si="163"/>
        <v>8.3546179523688014E-15</v>
      </c>
      <c r="IP130" s="107">
        <f t="shared" si="163"/>
        <v>3.5726793081359491E-14</v>
      </c>
      <c r="IQ130" s="107">
        <f t="shared" si="163"/>
        <v>9.238704702339037E-13</v>
      </c>
      <c r="IR130" s="107">
        <f t="shared" si="163"/>
        <v>4.2747579929407231E-14</v>
      </c>
      <c r="IS130" s="107">
        <f t="shared" si="163"/>
        <v>1.0245307802752869E-13</v>
      </c>
      <c r="IT130" s="107">
        <f t="shared" si="163"/>
        <v>6.0094205403073509E-15</v>
      </c>
      <c r="IU130" s="107">
        <f t="shared" si="163"/>
        <v>1.0881472969102186E-16</v>
      </c>
      <c r="IV130" s="107">
        <f t="shared" si="163"/>
        <v>2.0619337500697862E-14</v>
      </c>
      <c r="IW130" s="107">
        <f t="shared" si="163"/>
        <v>1.1095917833563258E-9</v>
      </c>
      <c r="IY130" s="107">
        <f t="shared" si="164"/>
        <v>2.9300475871740627E-2</v>
      </c>
      <c r="IZ130" s="107">
        <f t="shared" si="164"/>
        <v>2.316899879138595E-2</v>
      </c>
      <c r="JA130" s="107">
        <f t="shared" si="164"/>
        <v>3.1445801370351092E-2</v>
      </c>
      <c r="JB130" s="107">
        <f t="shared" si="164"/>
        <v>3.4557900318966585E-2</v>
      </c>
      <c r="JC130" s="107">
        <f t="shared" si="164"/>
        <v>6.943523152592973E-2</v>
      </c>
      <c r="JD130" s="107">
        <f t="shared" si="164"/>
        <v>8.4467706008323262E-2</v>
      </c>
      <c r="JE130" s="107">
        <f t="shared" si="164"/>
        <v>0.11914513298522315</v>
      </c>
      <c r="JF130" s="107">
        <f t="shared" si="164"/>
        <v>0.15237871722000318</v>
      </c>
      <c r="JG130" s="107">
        <f t="shared" si="164"/>
        <v>0.220902550428586</v>
      </c>
      <c r="JH130" s="107">
        <f t="shared" si="164"/>
        <v>0.20964549836745491</v>
      </c>
      <c r="JI130" s="107">
        <f t="shared" si="164"/>
        <v>0.24868168636721799</v>
      </c>
      <c r="JJ130" s="107">
        <f t="shared" si="164"/>
        <v>0.11386726777714626</v>
      </c>
      <c r="JK130" s="107">
        <f t="shared" si="164"/>
        <v>4.4117532848530441E-2</v>
      </c>
      <c r="JL130" s="107">
        <f t="shared" si="164"/>
        <v>8.617408038281095E-2</v>
      </c>
      <c r="JM130" s="107">
        <f t="shared" si="164"/>
        <v>0.21549754611892855</v>
      </c>
    </row>
    <row r="131" spans="2:273" x14ac:dyDescent="0.25">
      <c r="B131" s="2">
        <v>103</v>
      </c>
      <c r="C131" s="37">
        <v>53.031999999999996</v>
      </c>
      <c r="D131" s="37">
        <v>55.871000000000002</v>
      </c>
      <c r="E131" s="37">
        <v>55.918999999999997</v>
      </c>
      <c r="F131" s="37">
        <v>55.694000000000003</v>
      </c>
      <c r="G131" s="37">
        <v>61.613</v>
      </c>
      <c r="H131" s="37">
        <v>65.23</v>
      </c>
      <c r="I131" s="37">
        <v>69.869</v>
      </c>
      <c r="J131" s="37">
        <v>76.933999999999997</v>
      </c>
      <c r="K131" s="37">
        <v>89.343999999999994</v>
      </c>
      <c r="L131" s="37">
        <v>89.262</v>
      </c>
      <c r="M131" s="37">
        <v>96.983999999999995</v>
      </c>
      <c r="N131" s="37">
        <v>74.852000000000004</v>
      </c>
      <c r="O131" s="37">
        <v>62.704999999999998</v>
      </c>
      <c r="P131" s="37">
        <v>80.131</v>
      </c>
      <c r="Q131" s="37">
        <v>141.49199999999999</v>
      </c>
      <c r="S131" s="4">
        <f t="shared" si="97"/>
        <v>55.018697726854981</v>
      </c>
      <c r="T131" s="4">
        <f t="shared" si="98"/>
        <v>56.638411409378847</v>
      </c>
      <c r="U131" s="4">
        <f t="shared" si="99"/>
        <v>57.71142870756411</v>
      </c>
      <c r="V131" s="4">
        <f t="shared" si="100"/>
        <v>59.143771986863086</v>
      </c>
      <c r="W131" s="4">
        <f t="shared" si="101"/>
        <v>65.400348727120374</v>
      </c>
      <c r="X131" s="4">
        <f t="shared" si="102"/>
        <v>69.010994395866049</v>
      </c>
      <c r="Y131" s="4">
        <f t="shared" si="103"/>
        <v>74.58119596078744</v>
      </c>
      <c r="Z131" s="4">
        <f t="shared" si="104"/>
        <v>79.475089107427721</v>
      </c>
      <c r="AA131" s="4">
        <f t="shared" si="105"/>
        <v>88.777648080151621</v>
      </c>
      <c r="AB131" s="4">
        <f t="shared" si="106"/>
        <v>89.649107992507751</v>
      </c>
      <c r="AC131" s="4">
        <f t="shared" si="107"/>
        <v>95.661405856424111</v>
      </c>
      <c r="AD131" s="4">
        <f t="shared" si="108"/>
        <v>76.793667124492885</v>
      </c>
      <c r="AE131" s="4">
        <f t="shared" si="109"/>
        <v>65.508980592012236</v>
      </c>
      <c r="AF131" s="4">
        <f t="shared" si="110"/>
        <v>81.794927805962814</v>
      </c>
      <c r="AG131" s="4">
        <f t="shared" si="110"/>
        <v>135.63941906603458</v>
      </c>
      <c r="AI131" s="4">
        <f t="shared" si="111"/>
        <v>-1.9866977268549846</v>
      </c>
      <c r="AJ131" s="4">
        <f t="shared" si="112"/>
        <v>-0.76741140937884467</v>
      </c>
      <c r="AK131" s="4">
        <f t="shared" si="113"/>
        <v>-1.7924287075641132</v>
      </c>
      <c r="AL131" s="4">
        <f t="shared" si="114"/>
        <v>-3.4497719868630838</v>
      </c>
      <c r="AM131" s="4">
        <f t="shared" si="115"/>
        <v>-3.7873487271203743</v>
      </c>
      <c r="AN131" s="4">
        <f t="shared" si="116"/>
        <v>-3.7809943958660455</v>
      </c>
      <c r="AO131" s="4">
        <f t="shared" si="117"/>
        <v>-4.7121959607874402</v>
      </c>
      <c r="AP131" s="4">
        <f t="shared" si="118"/>
        <v>-2.5410891074277231</v>
      </c>
      <c r="AQ131" s="4">
        <f t="shared" si="119"/>
        <v>0.56635191984837263</v>
      </c>
      <c r="AR131" s="4">
        <f t="shared" si="120"/>
        <v>-0.38710799250775096</v>
      </c>
      <c r="AS131" s="4">
        <f t="shared" si="121"/>
        <v>1.3225941435758841</v>
      </c>
      <c r="AT131" s="4">
        <f t="shared" si="122"/>
        <v>-1.9416671244928807</v>
      </c>
      <c r="AU131" s="4">
        <f t="shared" si="123"/>
        <v>-2.8039805920122376</v>
      </c>
      <c r="AV131" s="4">
        <f t="shared" si="154"/>
        <v>-1.663927805962814</v>
      </c>
      <c r="AW131" s="4">
        <f t="shared" si="154"/>
        <v>5.8525809339654131</v>
      </c>
      <c r="AY131" s="2">
        <f t="shared" si="156"/>
        <v>55.018691002887884</v>
      </c>
      <c r="AZ131" s="2">
        <f t="shared" si="156"/>
        <v>55.774647892021413</v>
      </c>
      <c r="BA131" s="2">
        <f t="shared" si="156"/>
        <v>55.285040042571588</v>
      </c>
      <c r="BB131" s="2">
        <f t="shared" si="156"/>
        <v>55.225935169864499</v>
      </c>
      <c r="BC131" s="2">
        <f t="shared" si="156"/>
        <v>55.97120684713196</v>
      </c>
      <c r="BD131" s="2">
        <f t="shared" si="156"/>
        <v>56.700816165325818</v>
      </c>
      <c r="BE131" s="2">
        <f t="shared" si="156"/>
        <v>57.192852510279351</v>
      </c>
      <c r="BF131" s="2">
        <f t="shared" si="156"/>
        <v>56.270491397946778</v>
      </c>
      <c r="BG131" s="2">
        <f t="shared" si="156"/>
        <v>56.267918699238365</v>
      </c>
      <c r="BH131" s="2">
        <f t="shared" si="156"/>
        <v>55.77487399389382</v>
      </c>
      <c r="BI131" s="2">
        <f t="shared" si="156"/>
        <v>54.702634109036403</v>
      </c>
      <c r="BJ131" s="2">
        <f t="shared" si="156"/>
        <v>51.998805170740368</v>
      </c>
      <c r="BK131" s="2">
        <f t="shared" si="156"/>
        <v>51.779174942338365</v>
      </c>
      <c r="BL131" s="2">
        <f t="shared" si="156"/>
        <v>52.44125538669045</v>
      </c>
      <c r="BM131" s="2">
        <f t="shared" si="156"/>
        <v>51.683393027930137</v>
      </c>
      <c r="BO131" s="2" t="str">
        <f t="shared" si="157"/>
        <v/>
      </c>
      <c r="BP131" s="2" t="str">
        <f t="shared" si="157"/>
        <v/>
      </c>
      <c r="BQ131" s="2" t="str">
        <f t="shared" si="157"/>
        <v/>
      </c>
      <c r="BR131" s="2" t="str">
        <f t="shared" si="157"/>
        <v/>
      </c>
      <c r="BS131" s="2" t="str">
        <f t="shared" si="157"/>
        <v/>
      </c>
      <c r="BT131" s="2" t="str">
        <f t="shared" si="157"/>
        <v/>
      </c>
      <c r="BU131" s="2" t="str">
        <f t="shared" si="157"/>
        <v/>
      </c>
      <c r="BV131" s="2" t="str">
        <f t="shared" si="157"/>
        <v/>
      </c>
      <c r="BW131" s="2" t="str">
        <f t="shared" si="157"/>
        <v/>
      </c>
      <c r="BX131" s="2" t="str">
        <f t="shared" si="157"/>
        <v/>
      </c>
      <c r="BY131" s="2" t="str">
        <f t="shared" si="157"/>
        <v/>
      </c>
      <c r="BZ131" s="2" t="str">
        <f t="shared" si="157"/>
        <v/>
      </c>
      <c r="CA131" s="2" t="str">
        <f t="shared" si="157"/>
        <v/>
      </c>
      <c r="CB131" s="2" t="str">
        <f t="shared" si="157"/>
        <v/>
      </c>
      <c r="CC131" s="2" t="str">
        <f t="shared" si="157"/>
        <v/>
      </c>
      <c r="CE131" s="2" t="str">
        <f t="shared" si="158"/>
        <v/>
      </c>
      <c r="CF131" s="2" t="str">
        <f t="shared" si="158"/>
        <v/>
      </c>
      <c r="CG131" s="2" t="str">
        <f t="shared" si="158"/>
        <v/>
      </c>
      <c r="CH131" s="2" t="str">
        <f t="shared" si="158"/>
        <v/>
      </c>
      <c r="CI131" s="2" t="str">
        <f t="shared" si="158"/>
        <v/>
      </c>
      <c r="CJ131" s="2" t="str">
        <f t="shared" si="158"/>
        <v/>
      </c>
      <c r="CK131" s="2" t="str">
        <f t="shared" si="158"/>
        <v/>
      </c>
      <c r="CL131" s="2" t="str">
        <f t="shared" si="158"/>
        <v/>
      </c>
      <c r="CM131" s="2" t="str">
        <f t="shared" si="158"/>
        <v/>
      </c>
      <c r="CN131" s="2" t="str">
        <f t="shared" si="158"/>
        <v/>
      </c>
      <c r="CO131" s="2" t="str">
        <f t="shared" si="158"/>
        <v/>
      </c>
      <c r="CP131" s="2" t="str">
        <f t="shared" si="158"/>
        <v/>
      </c>
      <c r="CQ131" s="2" t="str">
        <f t="shared" si="158"/>
        <v/>
      </c>
      <c r="CR131" s="2" t="str">
        <f t="shared" si="158"/>
        <v/>
      </c>
      <c r="CS131" s="2" t="str">
        <f t="shared" si="158"/>
        <v/>
      </c>
      <c r="CU131" s="2" t="str">
        <f t="shared" si="159"/>
        <v/>
      </c>
      <c r="CV131" s="2" t="str">
        <f t="shared" si="159"/>
        <v/>
      </c>
      <c r="CW131" s="2" t="str">
        <f t="shared" si="159"/>
        <v/>
      </c>
      <c r="CX131" s="2" t="str">
        <f t="shared" si="159"/>
        <v/>
      </c>
      <c r="CY131" s="2" t="str">
        <f t="shared" si="159"/>
        <v/>
      </c>
      <c r="CZ131" s="2" t="str">
        <f t="shared" si="159"/>
        <v/>
      </c>
      <c r="DA131" s="2" t="str">
        <f t="shared" si="159"/>
        <v/>
      </c>
      <c r="DB131" s="2" t="str">
        <f t="shared" si="159"/>
        <v/>
      </c>
      <c r="DC131" s="2" t="str">
        <f t="shared" si="159"/>
        <v/>
      </c>
      <c r="DD131" s="2" t="str">
        <f t="shared" si="159"/>
        <v/>
      </c>
      <c r="DE131" s="2" t="str">
        <f t="shared" si="159"/>
        <v/>
      </c>
      <c r="DF131" s="2" t="str">
        <f t="shared" si="159"/>
        <v/>
      </c>
      <c r="DG131" s="2" t="str">
        <f t="shared" si="159"/>
        <v/>
      </c>
      <c r="DH131" s="2" t="str">
        <f t="shared" si="159"/>
        <v/>
      </c>
      <c r="DI131" s="2" t="str">
        <f t="shared" si="159"/>
        <v/>
      </c>
      <c r="DK131" s="2">
        <f t="shared" si="166"/>
        <v>75.637942342342356</v>
      </c>
      <c r="DL131" s="2">
        <f t="shared" si="166"/>
        <v>78.555535087719292</v>
      </c>
      <c r="DM131" s="2">
        <f t="shared" si="166"/>
        <v>78.379174156545218</v>
      </c>
      <c r="DN131" s="2">
        <f t="shared" si="166"/>
        <v>75.430338655462165</v>
      </c>
      <c r="DO131" s="2">
        <f t="shared" si="166"/>
        <v>81.858390476190479</v>
      </c>
      <c r="DP131" s="2">
        <f t="shared" si="166"/>
        <v>79.801029411764731</v>
      </c>
      <c r="DQ131" s="2">
        <f t="shared" si="166"/>
        <v>83.411543315508013</v>
      </c>
      <c r="DR131" s="2">
        <f t="shared" si="166"/>
        <v>82.103426024955468</v>
      </c>
      <c r="DS131" s="2">
        <f t="shared" si="166"/>
        <v>74.822096479500857</v>
      </c>
      <c r="DT131" s="2">
        <f t="shared" si="166"/>
        <v>83.95815282258063</v>
      </c>
      <c r="DU131" s="2">
        <f t="shared" si="166"/>
        <v>85.01096774193546</v>
      </c>
      <c r="DV131" s="2">
        <f t="shared" si="166"/>
        <v>75.77944563279857</v>
      </c>
      <c r="DW131" s="2">
        <f t="shared" si="166"/>
        <v>82.504569964349372</v>
      </c>
      <c r="DX131" s="2">
        <f t="shared" si="166"/>
        <v>78.45479831932775</v>
      </c>
      <c r="DY131" s="2">
        <f t="shared" si="166"/>
        <v>68.812871100164202</v>
      </c>
      <c r="EA131" s="2">
        <f t="shared" si="153"/>
        <v>55.016400000000004</v>
      </c>
      <c r="EB131" s="2">
        <f t="shared" si="153"/>
        <v>55.771663682864443</v>
      </c>
      <c r="EC131" s="2">
        <f t="shared" si="153"/>
        <v>55.28219865113428</v>
      </c>
      <c r="ED131" s="2">
        <f t="shared" si="153"/>
        <v>55.223611962945213</v>
      </c>
      <c r="EE131" s="2">
        <f t="shared" si="152"/>
        <v>55.969010443215026</v>
      </c>
      <c r="EF131" s="2">
        <f t="shared" si="152"/>
        <v>56.699258956136774</v>
      </c>
      <c r="EG131" s="2">
        <f t="shared" si="152"/>
        <v>57.19142572383074</v>
      </c>
      <c r="EH131" s="2">
        <f t="shared" si="152"/>
        <v>56.268950779510021</v>
      </c>
      <c r="EI131" s="2">
        <f t="shared" si="152"/>
        <v>56.267031795860014</v>
      </c>
      <c r="EJ131" s="2">
        <f t="shared" si="152"/>
        <v>55.773155163466512</v>
      </c>
      <c r="EK131" s="2">
        <f t="shared" si="152"/>
        <v>54.700986246638493</v>
      </c>
      <c r="EL131" s="2">
        <f t="shared" si="152"/>
        <v>51.997528396436536</v>
      </c>
      <c r="EM131" s="2">
        <f t="shared" si="135"/>
        <v>51.773949124854141</v>
      </c>
      <c r="EN131" s="2">
        <f t="shared" si="135"/>
        <v>52.434872881128271</v>
      </c>
      <c r="EO131" s="2">
        <f t="shared" si="135"/>
        <v>51.682529276031154</v>
      </c>
      <c r="EQ131" s="2">
        <f t="shared" si="167"/>
        <v>53.19296781215246</v>
      </c>
      <c r="ER131" s="2">
        <f t="shared" si="167"/>
        <v>55.844771703373702</v>
      </c>
      <c r="ES131" s="2">
        <f t="shared" si="167"/>
        <v>55.275927995827494</v>
      </c>
      <c r="ET131" s="2">
        <f t="shared" si="167"/>
        <v>55.216578847588359</v>
      </c>
      <c r="EU131" s="2">
        <f t="shared" si="167"/>
        <v>55.999991645670725</v>
      </c>
      <c r="EV131" s="2">
        <f t="shared" si="167"/>
        <v>56.646595659419631</v>
      </c>
      <c r="EW131" s="2">
        <f t="shared" si="167"/>
        <v>57.195658384170052</v>
      </c>
      <c r="EX131" s="2">
        <f t="shared" si="167"/>
        <v>56.342698078761401</v>
      </c>
      <c r="EY131" s="2">
        <f t="shared" si="167"/>
        <v>56.205030656576852</v>
      </c>
      <c r="EZ131" s="2">
        <f t="shared" si="167"/>
        <v>56.066602047379675</v>
      </c>
      <c r="FA131" s="2">
        <f t="shared" si="167"/>
        <v>55.033114604333669</v>
      </c>
      <c r="FB131" s="2">
        <f t="shared" si="167"/>
        <v>52.00961709808626</v>
      </c>
      <c r="FC131" s="2">
        <f t="shared" si="167"/>
        <v>51.807163484501451</v>
      </c>
      <c r="FD131" s="2">
        <f t="shared" si="167"/>
        <v>52.363101659945613</v>
      </c>
      <c r="FE131" s="2">
        <f t="shared" si="167"/>
        <v>50.538834088942238</v>
      </c>
      <c r="FG131" s="2">
        <f t="shared" si="168"/>
        <v>0.99987792085681693</v>
      </c>
      <c r="FH131" s="2">
        <f t="shared" si="168"/>
        <v>0.99986962502004717</v>
      </c>
      <c r="FI131" s="2">
        <f t="shared" si="168"/>
        <v>0.99987691258251477</v>
      </c>
      <c r="FJ131" s="2">
        <f t="shared" si="168"/>
        <v>0.99988490404098385</v>
      </c>
      <c r="FK131" s="2">
        <f t="shared" si="168"/>
        <v>0.99991584341759887</v>
      </c>
      <c r="FL131" s="2">
        <f t="shared" si="168"/>
        <v>0.99993131275491576</v>
      </c>
      <c r="FM131" s="2">
        <f t="shared" si="168"/>
        <v>0.99994569585453064</v>
      </c>
      <c r="FN131" s="2">
        <f t="shared" si="168"/>
        <v>0.99994293949794899</v>
      </c>
      <c r="FO131" s="2">
        <f t="shared" si="168"/>
        <v>0.99994814724596193</v>
      </c>
      <c r="FP131" s="2">
        <f t="shared" si="168"/>
        <v>0.99995216723105251</v>
      </c>
      <c r="FQ131" s="2">
        <f t="shared" si="168"/>
        <v>0.99996068088916057</v>
      </c>
      <c r="FR131" s="2">
        <f t="shared" si="168"/>
        <v>0.99994668396608644</v>
      </c>
      <c r="FS131" s="2">
        <f t="shared" si="168"/>
        <v>0.99983088648607399</v>
      </c>
      <c r="FT131" s="2">
        <f t="shared" si="168"/>
        <v>0.99974903507137558</v>
      </c>
      <c r="FU131" s="2">
        <f t="shared" si="168"/>
        <v>0.99973115257930623</v>
      </c>
      <c r="FW131" s="2">
        <f t="shared" si="160"/>
        <v>1.2419290055850317E-4</v>
      </c>
      <c r="FX131" s="2">
        <f t="shared" si="160"/>
        <v>1.882471884077012E-4</v>
      </c>
      <c r="FY131" s="2">
        <f t="shared" si="160"/>
        <v>2.4808083045485302E-4</v>
      </c>
      <c r="FZ131" s="2">
        <f t="shared" si="160"/>
        <v>3.5626714956686005E-4</v>
      </c>
      <c r="GA131" s="2">
        <f t="shared" si="160"/>
        <v>5.6944764802763367E-4</v>
      </c>
      <c r="GB131" s="2">
        <f t="shared" si="160"/>
        <v>5.6182924284841923E-4</v>
      </c>
      <c r="GC131" s="2">
        <f t="shared" si="160"/>
        <v>6.9114184632207063E-4</v>
      </c>
      <c r="GD131" s="2">
        <f t="shared" si="160"/>
        <v>9.0159652896849385E-4</v>
      </c>
      <c r="GE131" s="2">
        <f t="shared" si="160"/>
        <v>1.2133297503975876E-3</v>
      </c>
      <c r="GF131" s="2">
        <f t="shared" si="160"/>
        <v>1.2631381241820473E-3</v>
      </c>
      <c r="GG131" s="2">
        <f t="shared" si="160"/>
        <v>1.3732668873036662E-3</v>
      </c>
      <c r="GH131" s="2">
        <f t="shared" si="160"/>
        <v>7.293420077117503E-4</v>
      </c>
      <c r="GI131" s="2">
        <f t="shared" si="160"/>
        <v>8.6872693712527083E-4</v>
      </c>
      <c r="GJ131" s="2">
        <f t="shared" si="160"/>
        <v>2.0563000851339555E-3</v>
      </c>
      <c r="GK131" s="2">
        <f t="shared" si="160"/>
        <v>3.2715852600141188E-3</v>
      </c>
      <c r="GM131" s="107">
        <f t="shared" si="161"/>
        <v>3.9709980939202424E-46</v>
      </c>
      <c r="GN131" s="107">
        <f t="shared" si="161"/>
        <v>1.4222530401274813E-57</v>
      </c>
      <c r="GO131" s="107">
        <f t="shared" si="161"/>
        <v>4.6377593360822737E-60</v>
      </c>
      <c r="GP131" s="107">
        <f t="shared" si="161"/>
        <v>4.574175846331191E-73</v>
      </c>
      <c r="GQ131" s="107">
        <f t="shared" si="161"/>
        <v>5.1584995457821586E-81</v>
      </c>
      <c r="GR131" s="107">
        <f t="shared" si="161"/>
        <v>5.9364291133433696E-84</v>
      </c>
      <c r="GS131" s="107">
        <f t="shared" si="161"/>
        <v>4.030261890641248E-94</v>
      </c>
      <c r="GT131" s="107">
        <f t="shared" si="161"/>
        <v>2.2799104527838471E-95</v>
      </c>
      <c r="GU131" s="107">
        <f t="shared" si="161"/>
        <v>5.2995388723919285E-94</v>
      </c>
      <c r="GV131" s="107">
        <f t="shared" si="161"/>
        <v>8.0817391850616209E-108</v>
      </c>
      <c r="GW131" s="107">
        <f t="shared" si="161"/>
        <v>2.3681116721695705E-111</v>
      </c>
      <c r="GX131" s="107">
        <f t="shared" si="161"/>
        <v>8.0874666056150158E-97</v>
      </c>
      <c r="GY131" s="107">
        <f t="shared" si="161"/>
        <v>5.0326174786130267E-90</v>
      </c>
      <c r="GZ131" s="107">
        <f t="shared" si="161"/>
        <v>2.8071243075730561E-90</v>
      </c>
      <c r="HA131" s="107">
        <f t="shared" si="161"/>
        <v>1.4118426625116036E-142</v>
      </c>
      <c r="HC131" s="107">
        <f t="shared" si="155"/>
        <v>8.3997430617985632E-15</v>
      </c>
      <c r="HD131" s="107">
        <f t="shared" si="155"/>
        <v>7.1735302175787862E-19</v>
      </c>
      <c r="HE131" s="107">
        <f t="shared" si="155"/>
        <v>2.757887621716501E-20</v>
      </c>
      <c r="HF131" s="107">
        <f t="shared" si="155"/>
        <v>9.2480994012830856E-26</v>
      </c>
      <c r="HG131" s="107">
        <f t="shared" si="155"/>
        <v>2.9466398330684678E-30</v>
      </c>
      <c r="HH131" s="107">
        <f t="shared" si="155"/>
        <v>3.9914470291550953E-32</v>
      </c>
      <c r="HI131" s="107">
        <f t="shared" si="155"/>
        <v>1.5097049007007837E-37</v>
      </c>
      <c r="HJ131" s="107">
        <f t="shared" si="155"/>
        <v>8.3987097529096057E-39</v>
      </c>
      <c r="HK131" s="107">
        <f t="shared" si="155"/>
        <v>3.3415041677846943E-39</v>
      </c>
      <c r="HL131" s="107">
        <f t="shared" si="165"/>
        <v>3.9665615652093287E-45</v>
      </c>
      <c r="HM131" s="107">
        <f t="shared" si="165"/>
        <v>3.5059476935835439E-47</v>
      </c>
      <c r="HN131" s="107">
        <f t="shared" si="165"/>
        <v>2.5983088416278545E-38</v>
      </c>
      <c r="HO131" s="107">
        <f t="shared" si="165"/>
        <v>6.4423590625963894E-33</v>
      </c>
      <c r="HP131" s="107">
        <f t="shared" si="165"/>
        <v>2.7488968217755665E-34</v>
      </c>
      <c r="HQ131" s="107">
        <f t="shared" si="165"/>
        <v>9.8876582229780865E-66</v>
      </c>
      <c r="HS131" s="107">
        <f t="shared" si="162"/>
        <v>4.2600406819985927E-2</v>
      </c>
      <c r="HT131" s="107">
        <f t="shared" si="162"/>
        <v>3.58081837829137E-2</v>
      </c>
      <c r="HU131" s="107">
        <f t="shared" si="162"/>
        <v>4.8020594226478759E-2</v>
      </c>
      <c r="HV131" s="107">
        <f t="shared" si="162"/>
        <v>5.4574201646514005E-2</v>
      </c>
      <c r="HW131" s="107">
        <f t="shared" si="162"/>
        <v>0.10507593845328511</v>
      </c>
      <c r="HX131" s="107">
        <f t="shared" si="162"/>
        <v>0.12572454366346345</v>
      </c>
      <c r="HY131" s="107">
        <f t="shared" si="162"/>
        <v>0.17449215040673935</v>
      </c>
      <c r="HZ131" s="107">
        <f t="shared" si="162"/>
        <v>0.2189692672029645</v>
      </c>
      <c r="IA131" s="107">
        <f t="shared" si="162"/>
        <v>0.30306803046313807</v>
      </c>
      <c r="IB131" s="107">
        <f t="shared" si="162"/>
        <v>0.29505045913374767</v>
      </c>
      <c r="IC131" s="107">
        <f t="shared" si="162"/>
        <v>0.34154355955752497</v>
      </c>
      <c r="ID131" s="107">
        <f t="shared" si="162"/>
        <v>0.16821434359052201</v>
      </c>
      <c r="IE131" s="107">
        <f t="shared" si="162"/>
        <v>7.0150706772731303E-2</v>
      </c>
      <c r="IF131" s="107">
        <f t="shared" si="162"/>
        <v>0.12806304191803092</v>
      </c>
      <c r="IG131" s="107">
        <f t="shared" si="162"/>
        <v>0.27808837407638964</v>
      </c>
      <c r="II131" s="107">
        <f t="shared" si="163"/>
        <v>2.1907645544520226E-12</v>
      </c>
      <c r="IJ131" s="107">
        <f t="shared" si="163"/>
        <v>3.8180744867152163E-14</v>
      </c>
      <c r="IK131" s="107">
        <f t="shared" si="163"/>
        <v>1.0283094352966917E-13</v>
      </c>
      <c r="IL131" s="107">
        <f t="shared" si="163"/>
        <v>5.7568077416417444E-15</v>
      </c>
      <c r="IM131" s="107">
        <f t="shared" si="163"/>
        <v>6.9690233957623805E-14</v>
      </c>
      <c r="IN131" s="107">
        <f t="shared" si="163"/>
        <v>7.5388447220015266E-14</v>
      </c>
      <c r="IO131" s="107">
        <f t="shared" si="163"/>
        <v>5.3128895236278691E-14</v>
      </c>
      <c r="IP131" s="107">
        <f t="shared" si="163"/>
        <v>2.2211399843991231E-13</v>
      </c>
      <c r="IQ131" s="107">
        <f t="shared" si="163"/>
        <v>5.0354444481587856E-12</v>
      </c>
      <c r="IR131" s="107">
        <f t="shared" si="163"/>
        <v>2.8683563512256283E-13</v>
      </c>
      <c r="IS131" s="107">
        <f t="shared" si="163"/>
        <v>6.6440890518963187E-13</v>
      </c>
      <c r="IT131" s="107">
        <f t="shared" si="163"/>
        <v>3.9493388100706538E-14</v>
      </c>
      <c r="IU131" s="107">
        <f t="shared" si="163"/>
        <v>7.9162661564183037E-16</v>
      </c>
      <c r="IV131" s="107">
        <f t="shared" si="163"/>
        <v>1.2015906151946546E-13</v>
      </c>
      <c r="IW131" s="107">
        <f t="shared" si="163"/>
        <v>3.4259203250431311E-9</v>
      </c>
      <c r="IY131" s="107">
        <f t="shared" si="164"/>
        <v>4.2600406822185091E-2</v>
      </c>
      <c r="IZ131" s="107">
        <f t="shared" si="164"/>
        <v>3.5808183782951877E-2</v>
      </c>
      <c r="JA131" s="107">
        <f t="shared" si="164"/>
        <v>4.8020594226581594E-2</v>
      </c>
      <c r="JB131" s="107">
        <f t="shared" si="164"/>
        <v>5.4574201646519764E-2</v>
      </c>
      <c r="JC131" s="107">
        <f t="shared" si="164"/>
        <v>0.10507593845335481</v>
      </c>
      <c r="JD131" s="107">
        <f t="shared" si="164"/>
        <v>0.12572454366353883</v>
      </c>
      <c r="JE131" s="107">
        <f t="shared" si="164"/>
        <v>0.17449215040679247</v>
      </c>
      <c r="JF131" s="107">
        <f t="shared" si="164"/>
        <v>0.2189692672031866</v>
      </c>
      <c r="JG131" s="107">
        <f t="shared" si="164"/>
        <v>0.30306803046817354</v>
      </c>
      <c r="JH131" s="107">
        <f t="shared" si="164"/>
        <v>0.29505045913403449</v>
      </c>
      <c r="JI131" s="107">
        <f t="shared" si="164"/>
        <v>0.34154355955818938</v>
      </c>
      <c r="JJ131" s="107">
        <f t="shared" si="164"/>
        <v>0.1682143435905615</v>
      </c>
      <c r="JK131" s="107">
        <f t="shared" si="164"/>
        <v>7.0150706772732094E-2</v>
      </c>
      <c r="JL131" s="107">
        <f t="shared" si="164"/>
        <v>0.12806304191815107</v>
      </c>
      <c r="JM131" s="107">
        <f t="shared" si="164"/>
        <v>0.27808837750230997</v>
      </c>
    </row>
    <row r="132" spans="2:273" x14ac:dyDescent="0.25">
      <c r="B132" s="2">
        <v>104</v>
      </c>
      <c r="C132" s="37">
        <v>54.305999999999997</v>
      </c>
      <c r="D132" s="37">
        <v>55.902999999999999</v>
      </c>
      <c r="E132" s="37">
        <v>56.113</v>
      </c>
      <c r="F132" s="37">
        <v>57.887</v>
      </c>
      <c r="G132" s="37">
        <v>66.548000000000002</v>
      </c>
      <c r="H132" s="37">
        <v>69.459000000000003</v>
      </c>
      <c r="I132" s="37">
        <v>76.966999999999999</v>
      </c>
      <c r="J132" s="37">
        <v>83.966999999999999</v>
      </c>
      <c r="K132" s="37">
        <v>95.885000000000005</v>
      </c>
      <c r="L132" s="37">
        <v>96.754000000000005</v>
      </c>
      <c r="M132" s="37">
        <v>102.262</v>
      </c>
      <c r="N132" s="37">
        <v>83.671999999999997</v>
      </c>
      <c r="O132" s="37">
        <v>68.819999999999993</v>
      </c>
      <c r="P132" s="37">
        <v>91.671999999999997</v>
      </c>
      <c r="Q132" s="37">
        <v>153.459</v>
      </c>
      <c r="S132" s="4">
        <f t="shared" si="97"/>
        <v>55.035716404446269</v>
      </c>
      <c r="T132" s="4">
        <f t="shared" si="98"/>
        <v>56.821322407395961</v>
      </c>
      <c r="U132" s="4">
        <f t="shared" si="99"/>
        <v>58.519804179121373</v>
      </c>
      <c r="V132" s="4">
        <f t="shared" si="100"/>
        <v>60.66117171922761</v>
      </c>
      <c r="W132" s="4">
        <f t="shared" si="101"/>
        <v>68.504834574809124</v>
      </c>
      <c r="X132" s="4">
        <f t="shared" si="102"/>
        <v>72.805632489235578</v>
      </c>
      <c r="Y132" s="4">
        <f t="shared" si="103"/>
        <v>79.337412961561881</v>
      </c>
      <c r="Z132" s="4">
        <f t="shared" si="104"/>
        <v>85.069655901591261</v>
      </c>
      <c r="AA132" s="4">
        <f t="shared" si="105"/>
        <v>94.326163601429329</v>
      </c>
      <c r="AB132" s="4">
        <f t="shared" si="106"/>
        <v>95.937420472473036</v>
      </c>
      <c r="AC132" s="4">
        <f t="shared" si="107"/>
        <v>101.60897278316115</v>
      </c>
      <c r="AD132" s="4">
        <f t="shared" si="108"/>
        <v>83.866841407692249</v>
      </c>
      <c r="AE132" s="4">
        <f t="shared" si="109"/>
        <v>71.009120181033424</v>
      </c>
      <c r="AF132" s="4">
        <f t="shared" si="110"/>
        <v>90.952997207131176</v>
      </c>
      <c r="AG132" s="4">
        <f t="shared" si="110"/>
        <v>149.4390934644367</v>
      </c>
      <c r="AI132" s="4">
        <f t="shared" si="111"/>
        <v>-0.72971640444627184</v>
      </c>
      <c r="AJ132" s="4">
        <f t="shared" si="112"/>
        <v>-0.91832240739596216</v>
      </c>
      <c r="AK132" s="4">
        <f t="shared" si="113"/>
        <v>-2.406804179121373</v>
      </c>
      <c r="AL132" s="4">
        <f t="shared" si="114"/>
        <v>-2.7741717192276099</v>
      </c>
      <c r="AM132" s="4">
        <f t="shared" si="115"/>
        <v>-1.9568345748091218</v>
      </c>
      <c r="AN132" s="4">
        <f t="shared" si="116"/>
        <v>-3.3466324892355743</v>
      </c>
      <c r="AO132" s="4">
        <f t="shared" si="117"/>
        <v>-2.3704129615618825</v>
      </c>
      <c r="AP132" s="4">
        <f t="shared" si="118"/>
        <v>-1.1026559015912625</v>
      </c>
      <c r="AQ132" s="4">
        <f t="shared" si="119"/>
        <v>1.5588363985706764</v>
      </c>
      <c r="AR132" s="4">
        <f t="shared" si="120"/>
        <v>0.81657952752696872</v>
      </c>
      <c r="AS132" s="4">
        <f t="shared" si="121"/>
        <v>0.65302721683885068</v>
      </c>
      <c r="AT132" s="4">
        <f t="shared" si="122"/>
        <v>-0.19484140769225178</v>
      </c>
      <c r="AU132" s="4">
        <f t="shared" si="123"/>
        <v>-2.1891201810334309</v>
      </c>
      <c r="AV132" s="4">
        <f t="shared" si="154"/>
        <v>0.71900279286882096</v>
      </c>
      <c r="AW132" s="4">
        <f t="shared" si="154"/>
        <v>4.0199065355633081</v>
      </c>
      <c r="AY132" s="2">
        <f t="shared" si="156"/>
        <v>55.035707361713044</v>
      </c>
      <c r="AZ132" s="2">
        <f t="shared" si="156"/>
        <v>55.601264927373833</v>
      </c>
      <c r="BA132" s="2">
        <f t="shared" si="156"/>
        <v>55.147380699420168</v>
      </c>
      <c r="BB132" s="2">
        <f t="shared" si="156"/>
        <v>55.105417431972405</v>
      </c>
      <c r="BC132" s="2">
        <f t="shared" si="156"/>
        <v>55.824388409977068</v>
      </c>
      <c r="BD132" s="2">
        <f t="shared" si="156"/>
        <v>56.560147029834162</v>
      </c>
      <c r="BE132" s="2">
        <f t="shared" si="156"/>
        <v>57.039393079432749</v>
      </c>
      <c r="BF132" s="2">
        <f t="shared" si="156"/>
        <v>56.141704654159284</v>
      </c>
      <c r="BG132" s="2">
        <f t="shared" si="156"/>
        <v>56.128858274102399</v>
      </c>
      <c r="BH132" s="2">
        <f t="shared" si="156"/>
        <v>55.577304373741534</v>
      </c>
      <c r="BI132" s="2">
        <f t="shared" si="156"/>
        <v>54.498409217448192</v>
      </c>
      <c r="BJ132" s="2">
        <f t="shared" si="156"/>
        <v>51.834244169866125</v>
      </c>
      <c r="BK132" s="2">
        <f t="shared" si="156"/>
        <v>51.61645950408532</v>
      </c>
      <c r="BL132" s="2">
        <f t="shared" si="156"/>
        <v>52.288890450141949</v>
      </c>
      <c r="BM132" s="2">
        <f t="shared" si="156"/>
        <v>51.591824159685032</v>
      </c>
      <c r="BO132" s="2" t="str">
        <f t="shared" si="157"/>
        <v/>
      </c>
      <c r="BP132" s="2" t="str">
        <f t="shared" si="157"/>
        <v/>
      </c>
      <c r="BQ132" s="2" t="str">
        <f t="shared" si="157"/>
        <v/>
      </c>
      <c r="BR132" s="2" t="str">
        <f t="shared" si="157"/>
        <v/>
      </c>
      <c r="BS132" s="2" t="str">
        <f t="shared" si="157"/>
        <v/>
      </c>
      <c r="BT132" s="2" t="str">
        <f t="shared" si="157"/>
        <v/>
      </c>
      <c r="BU132" s="2" t="str">
        <f t="shared" si="157"/>
        <v/>
      </c>
      <c r="BV132" s="2" t="str">
        <f t="shared" si="157"/>
        <v/>
      </c>
      <c r="BW132" s="2" t="str">
        <f t="shared" si="157"/>
        <v/>
      </c>
      <c r="BX132" s="2" t="str">
        <f t="shared" si="157"/>
        <v/>
      </c>
      <c r="BY132" s="2" t="str">
        <f t="shared" si="157"/>
        <v/>
      </c>
      <c r="BZ132" s="2" t="str">
        <f t="shared" si="157"/>
        <v/>
      </c>
      <c r="CA132" s="2" t="str">
        <f t="shared" si="157"/>
        <v/>
      </c>
      <c r="CB132" s="2" t="str">
        <f t="shared" si="157"/>
        <v/>
      </c>
      <c r="CC132" s="2" t="str">
        <f t="shared" si="157"/>
        <v/>
      </c>
      <c r="CE132" s="2" t="str">
        <f t="shared" si="158"/>
        <v/>
      </c>
      <c r="CF132" s="2" t="str">
        <f t="shared" si="158"/>
        <v/>
      </c>
      <c r="CG132" s="2" t="str">
        <f t="shared" si="158"/>
        <v/>
      </c>
      <c r="CH132" s="2" t="str">
        <f t="shared" si="158"/>
        <v/>
      </c>
      <c r="CI132" s="2" t="str">
        <f t="shared" si="158"/>
        <v/>
      </c>
      <c r="CJ132" s="2" t="str">
        <f t="shared" si="158"/>
        <v/>
      </c>
      <c r="CK132" s="2" t="str">
        <f t="shared" si="158"/>
        <v/>
      </c>
      <c r="CL132" s="2" t="str">
        <f t="shared" si="158"/>
        <v/>
      </c>
      <c r="CM132" s="2" t="str">
        <f t="shared" si="158"/>
        <v/>
      </c>
      <c r="CN132" s="2" t="str">
        <f t="shared" si="158"/>
        <v/>
      </c>
      <c r="CO132" s="2" t="str">
        <f t="shared" si="158"/>
        <v/>
      </c>
      <c r="CP132" s="2" t="str">
        <f t="shared" si="158"/>
        <v/>
      </c>
      <c r="CQ132" s="2" t="str">
        <f t="shared" si="158"/>
        <v/>
      </c>
      <c r="CR132" s="2" t="str">
        <f t="shared" si="158"/>
        <v/>
      </c>
      <c r="CS132" s="2" t="str">
        <f t="shared" si="158"/>
        <v/>
      </c>
      <c r="CU132" s="2" t="str">
        <f t="shared" si="159"/>
        <v/>
      </c>
      <c r="CV132" s="2" t="str">
        <f t="shared" si="159"/>
        <v/>
      </c>
      <c r="CW132" s="2" t="str">
        <f t="shared" si="159"/>
        <v/>
      </c>
      <c r="CX132" s="2" t="str">
        <f t="shared" si="159"/>
        <v/>
      </c>
      <c r="CY132" s="2" t="str">
        <f t="shared" si="159"/>
        <v/>
      </c>
      <c r="CZ132" s="2" t="str">
        <f t="shared" si="159"/>
        <v/>
      </c>
      <c r="DA132" s="2" t="str">
        <f t="shared" si="159"/>
        <v/>
      </c>
      <c r="DB132" s="2" t="str">
        <f t="shared" si="159"/>
        <v/>
      </c>
      <c r="DC132" s="2" t="str">
        <f t="shared" si="159"/>
        <v/>
      </c>
      <c r="DD132" s="2" t="str">
        <f t="shared" si="159"/>
        <v/>
      </c>
      <c r="DE132" s="2" t="str">
        <f t="shared" si="159"/>
        <v/>
      </c>
      <c r="DF132" s="2" t="str">
        <f t="shared" si="159"/>
        <v/>
      </c>
      <c r="DG132" s="2" t="str">
        <f t="shared" si="159"/>
        <v/>
      </c>
      <c r="DH132" s="2" t="str">
        <f t="shared" si="159"/>
        <v/>
      </c>
      <c r="DI132" s="2" t="str">
        <f t="shared" si="159"/>
        <v/>
      </c>
      <c r="DK132" s="2">
        <f t="shared" si="166"/>
        <v>75.763164864864876</v>
      </c>
      <c r="DL132" s="2">
        <f t="shared" si="166"/>
        <v>78.686626180836711</v>
      </c>
      <c r="DM132" s="2">
        <f t="shared" si="166"/>
        <v>78.523018083670721</v>
      </c>
      <c r="DN132" s="2">
        <f t="shared" si="166"/>
        <v>75.558751260504181</v>
      </c>
      <c r="DO132" s="2">
        <f t="shared" si="166"/>
        <v>82.034800000000004</v>
      </c>
      <c r="DP132" s="2">
        <f t="shared" si="166"/>
        <v>79.934542296918792</v>
      </c>
      <c r="DQ132" s="2">
        <f t="shared" si="166"/>
        <v>83.58423804430862</v>
      </c>
      <c r="DR132" s="2">
        <f t="shared" si="166"/>
        <v>82.272224153297714</v>
      </c>
      <c r="DS132" s="2">
        <f t="shared" si="166"/>
        <v>74.913986185383223</v>
      </c>
      <c r="DT132" s="2">
        <f t="shared" si="166"/>
        <v>84.162451612903197</v>
      </c>
      <c r="DU132" s="2">
        <f t="shared" si="166"/>
        <v>85.214785887096753</v>
      </c>
      <c r="DV132" s="2">
        <f t="shared" si="166"/>
        <v>75.92373908199643</v>
      </c>
      <c r="DW132" s="2">
        <f t="shared" si="166"/>
        <v>82.73054188948305</v>
      </c>
      <c r="DX132" s="2">
        <f t="shared" si="166"/>
        <v>78.646131703590555</v>
      </c>
      <c r="DY132" s="2">
        <f t="shared" si="166"/>
        <v>68.936369458128084</v>
      </c>
      <c r="EA132" s="2">
        <f t="shared" si="153"/>
        <v>55.034000000000006</v>
      </c>
      <c r="EB132" s="2">
        <f t="shared" si="153"/>
        <v>55.59884501278772</v>
      </c>
      <c r="EC132" s="2">
        <f t="shared" si="153"/>
        <v>55.145090435315765</v>
      </c>
      <c r="ED132" s="2">
        <f t="shared" si="153"/>
        <v>55.103548714262892</v>
      </c>
      <c r="EE132" s="2">
        <f t="shared" si="152"/>
        <v>55.822592963262267</v>
      </c>
      <c r="EF132" s="2">
        <f t="shared" si="152"/>
        <v>56.558905050387366</v>
      </c>
      <c r="EG132" s="2">
        <f t="shared" si="152"/>
        <v>57.038232739420941</v>
      </c>
      <c r="EH132" s="2">
        <f t="shared" si="152"/>
        <v>56.140425946547879</v>
      </c>
      <c r="EI132" s="2">
        <f t="shared" si="152"/>
        <v>56.12818002113508</v>
      </c>
      <c r="EJ132" s="2">
        <f t="shared" si="152"/>
        <v>55.57568655941877</v>
      </c>
      <c r="EK132" s="2">
        <f t="shared" si="152"/>
        <v>54.496794083749521</v>
      </c>
      <c r="EL132" s="2">
        <f t="shared" si="152"/>
        <v>51.833199777282857</v>
      </c>
      <c r="EM132" s="2">
        <f t="shared" si="135"/>
        <v>51.612144029560483</v>
      </c>
      <c r="EN132" s="2">
        <f t="shared" si="135"/>
        <v>52.283615204835456</v>
      </c>
      <c r="EO132" s="2">
        <f t="shared" si="135"/>
        <v>51.592578886645519</v>
      </c>
      <c r="EQ132" s="2">
        <f t="shared" si="167"/>
        <v>53.097157909321261</v>
      </c>
      <c r="ER132" s="2">
        <f t="shared" si="167"/>
        <v>55.720661034976175</v>
      </c>
      <c r="ES132" s="2">
        <f t="shared" si="167"/>
        <v>55.15951241248689</v>
      </c>
      <c r="ET132" s="2">
        <f t="shared" si="167"/>
        <v>55.100377095849623</v>
      </c>
      <c r="EU132" s="2">
        <f t="shared" si="167"/>
        <v>55.882839768327891</v>
      </c>
      <c r="EV132" s="2">
        <f t="shared" si="167"/>
        <v>56.51165035369548</v>
      </c>
      <c r="EW132" s="2">
        <f t="shared" si="167"/>
        <v>57.055770602680759</v>
      </c>
      <c r="EX132" s="2">
        <f t="shared" si="167"/>
        <v>56.223504781541109</v>
      </c>
      <c r="EY132" s="2">
        <f t="shared" si="167"/>
        <v>56.065634949032159</v>
      </c>
      <c r="EZ132" s="2">
        <f t="shared" si="167"/>
        <v>55.910126760293437</v>
      </c>
      <c r="FA132" s="2">
        <f t="shared" si="167"/>
        <v>54.876219572981974</v>
      </c>
      <c r="FB132" s="2">
        <f t="shared" si="167"/>
        <v>51.859492050758185</v>
      </c>
      <c r="FC132" s="2">
        <f t="shared" si="167"/>
        <v>51.655783218065771</v>
      </c>
      <c r="FD132" s="2">
        <f t="shared" si="167"/>
        <v>52.208952593078877</v>
      </c>
      <c r="FE132" s="2">
        <f t="shared" si="167"/>
        <v>50.398428787117425</v>
      </c>
      <c r="FG132" s="2">
        <f t="shared" si="168"/>
        <v>0.99990302665486941</v>
      </c>
      <c r="FH132" s="2">
        <f t="shared" si="168"/>
        <v>0.99989643669532857</v>
      </c>
      <c r="FI132" s="2">
        <f t="shared" si="168"/>
        <v>0.99990222571373677</v>
      </c>
      <c r="FJ132" s="2">
        <f t="shared" si="168"/>
        <v>0.99990857386581244</v>
      </c>
      <c r="FK132" s="2">
        <f t="shared" si="168"/>
        <v>0.9999331508933943</v>
      </c>
      <c r="FL132" s="2">
        <f t="shared" si="168"/>
        <v>0.99994543901107957</v>
      </c>
      <c r="FM132" s="2">
        <f t="shared" si="168"/>
        <v>0.99995686420221475</v>
      </c>
      <c r="FN132" s="2">
        <f t="shared" si="168"/>
        <v>0.99995467470020771</v>
      </c>
      <c r="FO132" s="2">
        <f t="shared" si="168"/>
        <v>0.99995881145415799</v>
      </c>
      <c r="FP132" s="2">
        <f t="shared" si="168"/>
        <v>0.99996200470728802</v>
      </c>
      <c r="FQ132" s="2">
        <f t="shared" si="168"/>
        <v>0.99996876746752383</v>
      </c>
      <c r="FR132" s="2">
        <f t="shared" si="168"/>
        <v>0.9999576491044958</v>
      </c>
      <c r="FS132" s="2">
        <f t="shared" si="168"/>
        <v>0.99986282243345481</v>
      </c>
      <c r="FT132" s="2">
        <f t="shared" si="168"/>
        <v>0.9997928434204898</v>
      </c>
      <c r="FU132" s="2">
        <f t="shared" si="168"/>
        <v>0.99977478269862352</v>
      </c>
      <c r="FW132" s="2">
        <f t="shared" si="160"/>
        <v>1.5634457095238614E-4</v>
      </c>
      <c r="FX132" s="2">
        <f t="shared" si="160"/>
        <v>2.369776184267371E-4</v>
      </c>
      <c r="FY132" s="2">
        <f t="shared" si="160"/>
        <v>3.1229520153398257E-4</v>
      </c>
      <c r="FZ132" s="2">
        <f t="shared" si="160"/>
        <v>4.4847239791503539E-4</v>
      </c>
      <c r="GA132" s="2">
        <f t="shared" si="160"/>
        <v>7.1678642859566229E-4</v>
      </c>
      <c r="GB132" s="2">
        <f t="shared" si="160"/>
        <v>7.0719823346283893E-4</v>
      </c>
      <c r="GC132" s="2">
        <f t="shared" si="160"/>
        <v>8.6994035402025629E-4</v>
      </c>
      <c r="GD132" s="2">
        <f t="shared" si="160"/>
        <v>1.1347778718622064E-3</v>
      </c>
      <c r="GE132" s="2">
        <f t="shared" si="160"/>
        <v>1.5270119266851503E-3</v>
      </c>
      <c r="GF132" s="2">
        <f t="shared" si="160"/>
        <v>1.5896767657465822E-3</v>
      </c>
      <c r="GG132" s="2">
        <f t="shared" si="160"/>
        <v>1.7282260698738127E-3</v>
      </c>
      <c r="GH132" s="2">
        <f t="shared" si="160"/>
        <v>9.1801382491158139E-4</v>
      </c>
      <c r="GI132" s="2">
        <f t="shared" si="160"/>
        <v>1.0707905721320571E-3</v>
      </c>
      <c r="GJ132" s="2">
        <f t="shared" si="160"/>
        <v>2.4901812875138146E-3</v>
      </c>
      <c r="GK132" s="2">
        <f t="shared" si="160"/>
        <v>3.9030676884615383E-3</v>
      </c>
      <c r="GM132" s="107">
        <f t="shared" si="161"/>
        <v>2.008970897438943E-48</v>
      </c>
      <c r="GN132" s="107">
        <f t="shared" si="161"/>
        <v>1.760588441262162E-60</v>
      </c>
      <c r="GO132" s="107">
        <f t="shared" si="161"/>
        <v>4.4612147381233774E-63</v>
      </c>
      <c r="GP132" s="107">
        <f t="shared" si="161"/>
        <v>9.9889094772102248E-77</v>
      </c>
      <c r="GQ132" s="107">
        <f t="shared" si="161"/>
        <v>6.0481459431493356E-85</v>
      </c>
      <c r="GR132" s="107">
        <f t="shared" si="161"/>
        <v>6.0869251184487585E-88</v>
      </c>
      <c r="GS132" s="107">
        <f t="shared" si="161"/>
        <v>1.7043136618830737E-98</v>
      </c>
      <c r="GT132" s="107">
        <f t="shared" si="161"/>
        <v>7.9867329418107774E-100</v>
      </c>
      <c r="GU132" s="107">
        <f t="shared" si="161"/>
        <v>2.381044626921562E-98</v>
      </c>
      <c r="GV132" s="107">
        <f t="shared" si="161"/>
        <v>8.9142730520528067E-113</v>
      </c>
      <c r="GW132" s="107">
        <f t="shared" si="161"/>
        <v>2.2488021019095475E-116</v>
      </c>
      <c r="GX132" s="107">
        <f t="shared" si="161"/>
        <v>2.5992461576603852E-101</v>
      </c>
      <c r="GY132" s="107">
        <f t="shared" si="161"/>
        <v>2.5316987723477441E-94</v>
      </c>
      <c r="GZ132" s="107">
        <f t="shared" si="161"/>
        <v>2.0441682436965288E-94</v>
      </c>
      <c r="HA132" s="107">
        <f t="shared" si="161"/>
        <v>1.0664632115709456E-148</v>
      </c>
      <c r="HC132" s="107">
        <f t="shared" si="155"/>
        <v>3.5374887758655666E-16</v>
      </c>
      <c r="HD132" s="107">
        <f t="shared" si="155"/>
        <v>1.2163957682159734E-20</v>
      </c>
      <c r="HE132" s="107">
        <f t="shared" si="155"/>
        <v>3.7402765567849861E-22</v>
      </c>
      <c r="HF132" s="107">
        <f t="shared" si="155"/>
        <v>4.3822356380393699E-28</v>
      </c>
      <c r="HG132" s="107">
        <f t="shared" si="155"/>
        <v>7.8714432484635202E-33</v>
      </c>
      <c r="HH132" s="107">
        <f t="shared" si="155"/>
        <v>9.0488296761188089E-35</v>
      </c>
      <c r="HI132" s="107">
        <f t="shared" si="155"/>
        <v>1.6380165020650701E-40</v>
      </c>
      <c r="HJ132" s="107">
        <f t="shared" si="155"/>
        <v>7.4707238295019896E-42</v>
      </c>
      <c r="HK132" s="107">
        <f t="shared" si="155"/>
        <v>3.2373976161781237E-42</v>
      </c>
      <c r="HL132" s="107">
        <f t="shared" si="165"/>
        <v>1.4181585843883815E-48</v>
      </c>
      <c r="HM132" s="107">
        <f t="shared" si="165"/>
        <v>1.0735685256767498E-50</v>
      </c>
      <c r="HN132" s="107">
        <f t="shared" si="165"/>
        <v>2.4047234429319236E-41</v>
      </c>
      <c r="HO132" s="107">
        <f t="shared" si="165"/>
        <v>1.0530146407530726E-35</v>
      </c>
      <c r="HP132" s="107">
        <f t="shared" si="165"/>
        <v>5.0727030114575238E-37</v>
      </c>
      <c r="HQ132" s="107">
        <f t="shared" si="165"/>
        <v>2.0026551766527454E-70</v>
      </c>
      <c r="HS132" s="107">
        <f t="shared" si="162"/>
        <v>6.0683031743037893E-2</v>
      </c>
      <c r="HT132" s="107">
        <f t="shared" si="162"/>
        <v>5.3909319039901385E-2</v>
      </c>
      <c r="HU132" s="107">
        <f t="shared" si="162"/>
        <v>7.1388622798037274E-2</v>
      </c>
      <c r="HV132" s="107">
        <f t="shared" si="162"/>
        <v>8.3447791333224774E-2</v>
      </c>
      <c r="HW132" s="107">
        <f t="shared" si="162"/>
        <v>0.15382253381887909</v>
      </c>
      <c r="HX132" s="107">
        <f t="shared" si="162"/>
        <v>0.18103698958204356</v>
      </c>
      <c r="HY132" s="107">
        <f t="shared" si="162"/>
        <v>0.24632511725298267</v>
      </c>
      <c r="HZ132" s="107">
        <f t="shared" si="162"/>
        <v>0.30228070012088376</v>
      </c>
      <c r="IA132" s="107">
        <f t="shared" si="162"/>
        <v>0.39679452719095321</v>
      </c>
      <c r="IB132" s="107">
        <f t="shared" si="162"/>
        <v>0.39423779041161061</v>
      </c>
      <c r="IC132" s="107">
        <f t="shared" si="162"/>
        <v>0.44242838405470419</v>
      </c>
      <c r="ID132" s="107">
        <f t="shared" si="162"/>
        <v>0.23936482806070603</v>
      </c>
      <c r="IE132" s="107">
        <f t="shared" si="162"/>
        <v>0.10762373262374332</v>
      </c>
      <c r="IF132" s="107">
        <f t="shared" si="162"/>
        <v>0.18410865256539655</v>
      </c>
      <c r="IG132" s="107">
        <f t="shared" si="162"/>
        <v>0.3513870783419426</v>
      </c>
      <c r="II132" s="107">
        <f t="shared" si="163"/>
        <v>7.8098731919857632E-12</v>
      </c>
      <c r="IJ132" s="107">
        <f t="shared" si="163"/>
        <v>1.7859486436291111E-13</v>
      </c>
      <c r="IK132" s="107">
        <f t="shared" si="163"/>
        <v>4.7970356168818524E-13</v>
      </c>
      <c r="IL132" s="107">
        <f t="shared" si="163"/>
        <v>3.3847412154818024E-14</v>
      </c>
      <c r="IM132" s="107">
        <f t="shared" si="163"/>
        <v>3.9391975544334811E-13</v>
      </c>
      <c r="IN132" s="107">
        <f t="shared" si="163"/>
        <v>4.2283638100057735E-13</v>
      </c>
      <c r="IO132" s="107">
        <f t="shared" si="163"/>
        <v>3.1952930424693061E-13</v>
      </c>
      <c r="IP132" s="107">
        <f t="shared" si="163"/>
        <v>1.3042939638676106E-12</v>
      </c>
      <c r="IQ132" s="107">
        <f t="shared" si="163"/>
        <v>2.5975450699162982E-11</v>
      </c>
      <c r="IR132" s="107">
        <f t="shared" si="163"/>
        <v>1.8082608463544544E-12</v>
      </c>
      <c r="IS132" s="107">
        <f t="shared" si="163"/>
        <v>4.0497944987146648E-12</v>
      </c>
      <c r="IT132" s="107">
        <f t="shared" si="163"/>
        <v>2.4511639559535907E-13</v>
      </c>
      <c r="IU132" s="107">
        <f t="shared" si="163"/>
        <v>5.443061075474355E-15</v>
      </c>
      <c r="IV132" s="107">
        <f t="shared" si="163"/>
        <v>6.6469557866877488E-13</v>
      </c>
      <c r="IW132" s="107">
        <f t="shared" si="163"/>
        <v>1.0237686763809326E-8</v>
      </c>
      <c r="IY132" s="107">
        <f t="shared" si="164"/>
        <v>6.0683031750848118E-2</v>
      </c>
      <c r="IZ132" s="107">
        <f t="shared" si="164"/>
        <v>5.3909319040079978E-2</v>
      </c>
      <c r="JA132" s="107">
        <f t="shared" si="164"/>
        <v>7.1388622798516974E-2</v>
      </c>
      <c r="JB132" s="107">
        <f t="shared" si="164"/>
        <v>8.3447791333258622E-2</v>
      </c>
      <c r="JC132" s="107">
        <f t="shared" si="164"/>
        <v>0.15382253381927299</v>
      </c>
      <c r="JD132" s="107">
        <f t="shared" si="164"/>
        <v>0.18103698958246639</v>
      </c>
      <c r="JE132" s="107">
        <f t="shared" si="164"/>
        <v>0.24632511725330219</v>
      </c>
      <c r="JF132" s="107">
        <f t="shared" si="164"/>
        <v>0.30228070012218805</v>
      </c>
      <c r="JG132" s="107">
        <f t="shared" si="164"/>
        <v>0.39679452721692865</v>
      </c>
      <c r="JH132" s="107">
        <f t="shared" si="164"/>
        <v>0.39423779041341889</v>
      </c>
      <c r="JI132" s="107">
        <f t="shared" si="164"/>
        <v>0.44242838405875401</v>
      </c>
      <c r="JJ132" s="107">
        <f t="shared" si="164"/>
        <v>0.23936482806095113</v>
      </c>
      <c r="JK132" s="107">
        <f t="shared" si="164"/>
        <v>0.10762373262374876</v>
      </c>
      <c r="JL132" s="107">
        <f t="shared" si="164"/>
        <v>0.18410865256606124</v>
      </c>
      <c r="JM132" s="107">
        <f t="shared" si="164"/>
        <v>0.35138708857962936</v>
      </c>
    </row>
    <row r="133" spans="2:273" x14ac:dyDescent="0.25">
      <c r="B133" s="2">
        <v>105</v>
      </c>
      <c r="C133" s="37">
        <v>53.694000000000003</v>
      </c>
      <c r="D133" s="37">
        <v>56.468000000000004</v>
      </c>
      <c r="E133" s="37">
        <v>58.128999999999998</v>
      </c>
      <c r="F133" s="37">
        <v>60.515999999999998</v>
      </c>
      <c r="G133" s="37">
        <v>71.596999999999994</v>
      </c>
      <c r="H133" s="37">
        <v>75.852000000000004</v>
      </c>
      <c r="I133" s="37">
        <v>83.950999999999993</v>
      </c>
      <c r="J133" s="37">
        <v>91.671999999999997</v>
      </c>
      <c r="K133" s="37">
        <v>98.835999999999999</v>
      </c>
      <c r="L133" s="37">
        <v>101.18</v>
      </c>
      <c r="M133" s="37">
        <v>105.08199999999999</v>
      </c>
      <c r="N133" s="37">
        <v>91.852000000000004</v>
      </c>
      <c r="O133" s="37">
        <v>76.197000000000003</v>
      </c>
      <c r="P133" s="37">
        <v>103.033</v>
      </c>
      <c r="Q133" s="37">
        <v>162.52500000000001</v>
      </c>
      <c r="S133" s="4">
        <f t="shared" si="97"/>
        <v>55.052813418654189</v>
      </c>
      <c r="T133" s="4">
        <f t="shared" si="98"/>
        <v>57.101294751391393</v>
      </c>
      <c r="U133" s="4">
        <f t="shared" si="99"/>
        <v>59.556596245570923</v>
      </c>
      <c r="V133" s="4">
        <f t="shared" si="100"/>
        <v>62.578829896667507</v>
      </c>
      <c r="W133" s="4">
        <f t="shared" si="101"/>
        <v>72.065129803898301</v>
      </c>
      <c r="X133" s="4">
        <f t="shared" si="102"/>
        <v>77.001810142253845</v>
      </c>
      <c r="Y133" s="4">
        <f t="shared" si="103"/>
        <v>84.121414209502404</v>
      </c>
      <c r="Z133" s="4">
        <f t="shared" si="104"/>
        <v>90.096228369577545</v>
      </c>
      <c r="AA133" s="4">
        <f t="shared" si="105"/>
        <v>97.83898484749426</v>
      </c>
      <c r="AB133" s="4">
        <f t="shared" si="106"/>
        <v>99.831222471809738</v>
      </c>
      <c r="AC133" s="4">
        <f t="shared" si="107"/>
        <v>103.83896306927039</v>
      </c>
      <c r="AD133" s="4">
        <f t="shared" si="108"/>
        <v>91.064121313105332</v>
      </c>
      <c r="AE133" s="4">
        <f t="shared" si="109"/>
        <v>77.733841227417514</v>
      </c>
      <c r="AF133" s="4">
        <f t="shared" si="110"/>
        <v>101.02134710975966</v>
      </c>
      <c r="AG133" s="4">
        <f t="shared" si="110"/>
        <v>162.22861679782378</v>
      </c>
      <c r="AI133" s="4">
        <f t="shared" si="111"/>
        <v>-1.3588134186541865</v>
      </c>
      <c r="AJ133" s="4">
        <f t="shared" si="112"/>
        <v>-0.63329475139138935</v>
      </c>
      <c r="AK133" s="4">
        <f t="shared" si="113"/>
        <v>-1.4275962455709248</v>
      </c>
      <c r="AL133" s="4">
        <f t="shared" si="114"/>
        <v>-2.0628298966675089</v>
      </c>
      <c r="AM133" s="4">
        <f t="shared" si="115"/>
        <v>-0.46812980389830727</v>
      </c>
      <c r="AN133" s="4">
        <f t="shared" si="116"/>
        <v>-1.1498101422538411</v>
      </c>
      <c r="AO133" s="4">
        <f t="shared" si="117"/>
        <v>-0.17041420950241104</v>
      </c>
      <c r="AP133" s="4">
        <f t="shared" si="118"/>
        <v>1.5757716304224516</v>
      </c>
      <c r="AQ133" s="4">
        <f t="shared" si="119"/>
        <v>0.99701515250573891</v>
      </c>
      <c r="AR133" s="4">
        <f t="shared" si="120"/>
        <v>1.3487775281902685</v>
      </c>
      <c r="AS133" s="4">
        <f t="shared" si="121"/>
        <v>1.2430369307296019</v>
      </c>
      <c r="AT133" s="4">
        <f t="shared" si="122"/>
        <v>0.78787868689467189</v>
      </c>
      <c r="AU133" s="4">
        <f t="shared" si="123"/>
        <v>-1.5368412274175114</v>
      </c>
      <c r="AV133" s="4">
        <f t="shared" si="154"/>
        <v>2.0116528902403417</v>
      </c>
      <c r="AW133" s="4">
        <f t="shared" si="154"/>
        <v>0.29638320217623004</v>
      </c>
      <c r="AY133" s="2">
        <f t="shared" si="156"/>
        <v>55.052801535071822</v>
      </c>
      <c r="AZ133" s="2">
        <f t="shared" si="156"/>
        <v>55.428001530910556</v>
      </c>
      <c r="BA133" s="2">
        <f t="shared" si="156"/>
        <v>55.00983352483459</v>
      </c>
      <c r="BB133" s="2">
        <f t="shared" si="156"/>
        <v>54.984989433290558</v>
      </c>
      <c r="BC133" s="2">
        <f t="shared" si="156"/>
        <v>55.677665275790957</v>
      </c>
      <c r="BD133" s="2">
        <f t="shared" si="156"/>
        <v>56.419538860724174</v>
      </c>
      <c r="BE133" s="2">
        <f t="shared" si="156"/>
        <v>56.885994272652638</v>
      </c>
      <c r="BF133" s="2">
        <f t="shared" si="156"/>
        <v>56.01298463321811</v>
      </c>
      <c r="BG133" s="2">
        <f t="shared" si="156"/>
        <v>55.989829186348828</v>
      </c>
      <c r="BH133" s="2">
        <f t="shared" si="156"/>
        <v>55.379843897526165</v>
      </c>
      <c r="BI133" s="2">
        <f t="shared" si="156"/>
        <v>54.294302135578668</v>
      </c>
      <c r="BJ133" s="2">
        <f t="shared" si="156"/>
        <v>51.669738755930474</v>
      </c>
      <c r="BK133" s="2">
        <f t="shared" si="156"/>
        <v>51.453916037440287</v>
      </c>
      <c r="BL133" s="2">
        <f t="shared" si="156"/>
        <v>52.136690092858032</v>
      </c>
      <c r="BM133" s="2">
        <f t="shared" si="156"/>
        <v>51.500146239547</v>
      </c>
      <c r="BO133" s="2" t="str">
        <f t="shared" si="157"/>
        <v/>
      </c>
      <c r="BP133" s="2" t="str">
        <f t="shared" si="157"/>
        <v/>
      </c>
      <c r="BQ133" s="2" t="str">
        <f t="shared" si="157"/>
        <v/>
      </c>
      <c r="BR133" s="2" t="str">
        <f t="shared" si="157"/>
        <v/>
      </c>
      <c r="BS133" s="2" t="str">
        <f t="shared" si="157"/>
        <v/>
      </c>
      <c r="BT133" s="2" t="str">
        <f t="shared" si="157"/>
        <v/>
      </c>
      <c r="BU133" s="2" t="str">
        <f t="shared" si="157"/>
        <v/>
      </c>
      <c r="BV133" s="2" t="str">
        <f t="shared" si="157"/>
        <v/>
      </c>
      <c r="BW133" s="2" t="str">
        <f t="shared" si="157"/>
        <v/>
      </c>
      <c r="BX133" s="2" t="str">
        <f t="shared" si="157"/>
        <v/>
      </c>
      <c r="BY133" s="2" t="str">
        <f t="shared" si="157"/>
        <v/>
      </c>
      <c r="BZ133" s="2" t="str">
        <f t="shared" si="157"/>
        <v/>
      </c>
      <c r="CA133" s="2" t="str">
        <f t="shared" si="157"/>
        <v/>
      </c>
      <c r="CB133" s="2" t="str">
        <f t="shared" si="157"/>
        <v/>
      </c>
      <c r="CC133" s="2" t="str">
        <f t="shared" si="157"/>
        <v/>
      </c>
      <c r="CE133" s="2" t="str">
        <f t="shared" si="158"/>
        <v/>
      </c>
      <c r="CF133" s="2" t="str">
        <f t="shared" si="158"/>
        <v/>
      </c>
      <c r="CG133" s="2" t="str">
        <f t="shared" si="158"/>
        <v/>
      </c>
      <c r="CH133" s="2" t="str">
        <f t="shared" si="158"/>
        <v/>
      </c>
      <c r="CI133" s="2" t="str">
        <f t="shared" si="158"/>
        <v/>
      </c>
      <c r="CJ133" s="2" t="str">
        <f t="shared" si="158"/>
        <v/>
      </c>
      <c r="CK133" s="2" t="str">
        <f t="shared" si="158"/>
        <v/>
      </c>
      <c r="CL133" s="2" t="str">
        <f t="shared" si="158"/>
        <v/>
      </c>
      <c r="CM133" s="2" t="str">
        <f t="shared" si="158"/>
        <v/>
      </c>
      <c r="CN133" s="2" t="str">
        <f t="shared" si="158"/>
        <v/>
      </c>
      <c r="CO133" s="2" t="str">
        <f t="shared" si="158"/>
        <v/>
      </c>
      <c r="CP133" s="2" t="str">
        <f t="shared" si="158"/>
        <v/>
      </c>
      <c r="CQ133" s="2" t="str">
        <f t="shared" si="158"/>
        <v/>
      </c>
      <c r="CR133" s="2" t="str">
        <f t="shared" si="158"/>
        <v/>
      </c>
      <c r="CS133" s="2" t="str">
        <f t="shared" si="158"/>
        <v/>
      </c>
      <c r="CU133" s="2" t="str">
        <f t="shared" si="159"/>
        <v/>
      </c>
      <c r="CV133" s="2" t="str">
        <f t="shared" si="159"/>
        <v/>
      </c>
      <c r="CW133" s="2" t="str">
        <f t="shared" si="159"/>
        <v/>
      </c>
      <c r="CX133" s="2" t="str">
        <f t="shared" si="159"/>
        <v/>
      </c>
      <c r="CY133" s="2" t="str">
        <f t="shared" si="159"/>
        <v/>
      </c>
      <c r="CZ133" s="2" t="str">
        <f t="shared" si="159"/>
        <v/>
      </c>
      <c r="DA133" s="2" t="str">
        <f t="shared" si="159"/>
        <v/>
      </c>
      <c r="DB133" s="2" t="str">
        <f t="shared" si="159"/>
        <v/>
      </c>
      <c r="DC133" s="2" t="str">
        <f t="shared" si="159"/>
        <v/>
      </c>
      <c r="DD133" s="2" t="str">
        <f t="shared" si="159"/>
        <v/>
      </c>
      <c r="DE133" s="2" t="str">
        <f t="shared" si="159"/>
        <v/>
      </c>
      <c r="DF133" s="2" t="str">
        <f t="shared" si="159"/>
        <v/>
      </c>
      <c r="DG133" s="2" t="str">
        <f t="shared" si="159"/>
        <v/>
      </c>
      <c r="DH133" s="2" t="str">
        <f t="shared" si="159"/>
        <v/>
      </c>
      <c r="DI133" s="2" t="str">
        <f t="shared" si="159"/>
        <v/>
      </c>
      <c r="DK133" s="2">
        <f t="shared" si="166"/>
        <v>75.888387387387397</v>
      </c>
      <c r="DL133" s="2">
        <f t="shared" si="166"/>
        <v>78.817717273954116</v>
      </c>
      <c r="DM133" s="2">
        <f t="shared" si="166"/>
        <v>78.666862010796223</v>
      </c>
      <c r="DN133" s="2">
        <f t="shared" si="166"/>
        <v>75.687163865546196</v>
      </c>
      <c r="DO133" s="2">
        <f t="shared" si="166"/>
        <v>82.211209523809529</v>
      </c>
      <c r="DP133" s="2">
        <f t="shared" si="166"/>
        <v>80.068055182072854</v>
      </c>
      <c r="DQ133" s="2">
        <f t="shared" si="166"/>
        <v>83.756932773109227</v>
      </c>
      <c r="DR133" s="2">
        <f t="shared" si="166"/>
        <v>82.44102228163996</v>
      </c>
      <c r="DS133" s="2">
        <f t="shared" si="166"/>
        <v>75.005875891265575</v>
      </c>
      <c r="DT133" s="2">
        <f t="shared" si="166"/>
        <v>84.36675040322578</v>
      </c>
      <c r="DU133" s="2">
        <f t="shared" si="166"/>
        <v>85.418604032258045</v>
      </c>
      <c r="DV133" s="2">
        <f t="shared" si="166"/>
        <v>76.068032531194291</v>
      </c>
      <c r="DW133" s="2">
        <f t="shared" si="166"/>
        <v>82.956513814616741</v>
      </c>
      <c r="DX133" s="2">
        <f t="shared" si="166"/>
        <v>78.837465087853346</v>
      </c>
      <c r="DY133" s="2">
        <f t="shared" si="166"/>
        <v>69.059867816091952</v>
      </c>
      <c r="EA133" s="2">
        <f t="shared" si="153"/>
        <v>55.051600000000008</v>
      </c>
      <c r="EB133" s="2">
        <f t="shared" si="153"/>
        <v>55.42602634271099</v>
      </c>
      <c r="EC133" s="2">
        <f t="shared" si="153"/>
        <v>55.007982219497251</v>
      </c>
      <c r="ED133" s="2">
        <f t="shared" si="153"/>
        <v>54.983485465580571</v>
      </c>
      <c r="EE133" s="2">
        <f t="shared" si="152"/>
        <v>55.676175483309507</v>
      </c>
      <c r="EF133" s="2">
        <f t="shared" si="152"/>
        <v>56.418551144637966</v>
      </c>
      <c r="EG133" s="2">
        <f t="shared" si="152"/>
        <v>56.885039755011142</v>
      </c>
      <c r="EH133" s="2">
        <f t="shared" si="152"/>
        <v>56.011901113585743</v>
      </c>
      <c r="EI133" s="2">
        <f t="shared" si="152"/>
        <v>55.989328246410146</v>
      </c>
      <c r="EJ133" s="2">
        <f t="shared" si="152"/>
        <v>55.378217955371028</v>
      </c>
      <c r="EK133" s="2">
        <f t="shared" si="152"/>
        <v>54.292601920860548</v>
      </c>
      <c r="EL133" s="2">
        <f t="shared" si="152"/>
        <v>51.668871158129178</v>
      </c>
      <c r="EM133" s="2">
        <f t="shared" si="135"/>
        <v>51.450338934266824</v>
      </c>
      <c r="EN133" s="2">
        <f t="shared" si="135"/>
        <v>52.132357528542641</v>
      </c>
      <c r="EO133" s="2">
        <f t="shared" si="135"/>
        <v>51.502628497259884</v>
      </c>
      <c r="EQ133" s="2">
        <f t="shared" si="167"/>
        <v>53.001348006490055</v>
      </c>
      <c r="ER133" s="2">
        <f t="shared" si="167"/>
        <v>55.596550366578647</v>
      </c>
      <c r="ES133" s="2">
        <f t="shared" si="167"/>
        <v>55.043096829146293</v>
      </c>
      <c r="ET133" s="2">
        <f t="shared" si="167"/>
        <v>54.984175344110881</v>
      </c>
      <c r="EU133" s="2">
        <f t="shared" si="167"/>
        <v>55.765687890985049</v>
      </c>
      <c r="EV133" s="2">
        <f t="shared" si="167"/>
        <v>56.376705047971321</v>
      </c>
      <c r="EW133" s="2">
        <f t="shared" si="167"/>
        <v>56.915882821191467</v>
      </c>
      <c r="EX133" s="2">
        <f t="shared" si="167"/>
        <v>56.10431148432081</v>
      </c>
      <c r="EY133" s="2">
        <f t="shared" si="167"/>
        <v>55.926239241487472</v>
      </c>
      <c r="EZ133" s="2">
        <f t="shared" si="167"/>
        <v>55.753651473207199</v>
      </c>
      <c r="FA133" s="2">
        <f t="shared" si="167"/>
        <v>54.719324541630279</v>
      </c>
      <c r="FB133" s="2">
        <f t="shared" si="167"/>
        <v>51.709367003430117</v>
      </c>
      <c r="FC133" s="2">
        <f t="shared" si="167"/>
        <v>51.504402951630091</v>
      </c>
      <c r="FD133" s="2">
        <f t="shared" si="167"/>
        <v>52.05480352621214</v>
      </c>
      <c r="FE133" s="2">
        <f t="shared" si="167"/>
        <v>50.258023485292604</v>
      </c>
      <c r="FG133" s="2">
        <f t="shared" si="168"/>
        <v>0.99992296979760442</v>
      </c>
      <c r="FH133" s="2">
        <f t="shared" si="168"/>
        <v>0.99991773499076952</v>
      </c>
      <c r="FI133" s="2">
        <f t="shared" si="168"/>
        <v>0.99992233356196492</v>
      </c>
      <c r="FJ133" s="2">
        <f t="shared" si="168"/>
        <v>0.99992737627462291</v>
      </c>
      <c r="FK133" s="2">
        <f t="shared" si="168"/>
        <v>0.99994689913707457</v>
      </c>
      <c r="FL133" s="2">
        <f t="shared" si="168"/>
        <v>0.99995666017964147</v>
      </c>
      <c r="FM133" s="2">
        <f t="shared" si="168"/>
        <v>0.99996573571390535</v>
      </c>
      <c r="FN133" s="2">
        <f t="shared" si="168"/>
        <v>0.99996399649899814</v>
      </c>
      <c r="FO133" s="2">
        <f t="shared" si="168"/>
        <v>0.99996728249792999</v>
      </c>
      <c r="FP133" s="2">
        <f t="shared" si="168"/>
        <v>0.99996981903036131</v>
      </c>
      <c r="FQ133" s="2">
        <f t="shared" si="168"/>
        <v>0.99997519095824761</v>
      </c>
      <c r="FR133" s="2">
        <f t="shared" si="168"/>
        <v>0.99996635919491084</v>
      </c>
      <c r="FS133" s="2">
        <f t="shared" si="168"/>
        <v>0.99988872816358354</v>
      </c>
      <c r="FT133" s="2">
        <f t="shared" si="168"/>
        <v>0.99982900590763724</v>
      </c>
      <c r="FU133" s="2">
        <f t="shared" si="168"/>
        <v>0.99981133360525143</v>
      </c>
      <c r="FW133" s="2">
        <f t="shared" si="160"/>
        <v>1.9681818585640367E-4</v>
      </c>
      <c r="FX133" s="2">
        <f t="shared" si="160"/>
        <v>2.9831884116076208E-4</v>
      </c>
      <c r="FY133" s="2">
        <f t="shared" si="160"/>
        <v>3.9312457668177819E-4</v>
      </c>
      <c r="FZ133" s="2">
        <f t="shared" si="160"/>
        <v>5.6452774475353412E-4</v>
      </c>
      <c r="GA133" s="2">
        <f t="shared" si="160"/>
        <v>9.0221320423127568E-4</v>
      </c>
      <c r="GB133" s="2">
        <f t="shared" si="160"/>
        <v>8.9014683107734092E-4</v>
      </c>
      <c r="GC133" s="2">
        <f t="shared" si="160"/>
        <v>1.0949433827918034E-3</v>
      </c>
      <c r="GD133" s="2">
        <f t="shared" si="160"/>
        <v>1.4281810674292418E-3</v>
      </c>
      <c r="GE133" s="2">
        <f t="shared" si="160"/>
        <v>1.9216343386198132E-3</v>
      </c>
      <c r="GF133" s="2">
        <f t="shared" si="160"/>
        <v>2.0004610717340751E-3</v>
      </c>
      <c r="GG133" s="2">
        <f t="shared" si="160"/>
        <v>2.1747345628857205E-3</v>
      </c>
      <c r="GH133" s="2">
        <f t="shared" si="160"/>
        <v>1.1554362886956565E-3</v>
      </c>
      <c r="GI133" s="2">
        <f t="shared" si="160"/>
        <v>1.3197916017150585E-3</v>
      </c>
      <c r="GJ133" s="2">
        <f t="shared" si="160"/>
        <v>3.0153352004729061E-3</v>
      </c>
      <c r="GK133" s="2">
        <f t="shared" si="160"/>
        <v>4.6558696945555936E-3</v>
      </c>
      <c r="GM133" s="107">
        <f t="shared" si="161"/>
        <v>8.9054085886573981E-51</v>
      </c>
      <c r="GN133" s="107">
        <f t="shared" si="161"/>
        <v>1.8407574887786653E-63</v>
      </c>
      <c r="GO133" s="107">
        <f t="shared" si="161"/>
        <v>3.6053652643206083E-66</v>
      </c>
      <c r="GP133" s="107">
        <f t="shared" si="161"/>
        <v>1.7679975090096453E-80</v>
      </c>
      <c r="GQ133" s="107">
        <f t="shared" si="161"/>
        <v>5.7006317195316807E-89</v>
      </c>
      <c r="GR133" s="107">
        <f t="shared" si="161"/>
        <v>5.0241836326182106E-92</v>
      </c>
      <c r="GS133" s="107">
        <f t="shared" si="161"/>
        <v>5.7129967376889359E-103</v>
      </c>
      <c r="GT133" s="107">
        <f t="shared" si="161"/>
        <v>2.2055219711878928E-104</v>
      </c>
      <c r="GU133" s="107">
        <f t="shared" si="161"/>
        <v>8.5009410837948337E-103</v>
      </c>
      <c r="GV133" s="107">
        <f t="shared" si="161"/>
        <v>7.580149800646218E-118</v>
      </c>
      <c r="GW133" s="107">
        <f t="shared" si="161"/>
        <v>1.6489293638416806E-121</v>
      </c>
      <c r="GX133" s="107">
        <f t="shared" si="161"/>
        <v>6.5827764797348275E-106</v>
      </c>
      <c r="GY133" s="107">
        <f t="shared" si="161"/>
        <v>1.007265405070163E-98</v>
      </c>
      <c r="GZ133" s="107">
        <f t="shared" si="161"/>
        <v>1.1982271825258414E-98</v>
      </c>
      <c r="HA133" s="107">
        <f t="shared" si="161"/>
        <v>5.9704289180942725E-155</v>
      </c>
      <c r="HC133" s="107">
        <f t="shared" si="155"/>
        <v>1.2795907926226987E-17</v>
      </c>
      <c r="HD133" s="107">
        <f t="shared" si="155"/>
        <v>1.6981345974113067E-22</v>
      </c>
      <c r="HE133" s="107">
        <f t="shared" si="155"/>
        <v>4.1505134539950515E-24</v>
      </c>
      <c r="HF133" s="107">
        <f t="shared" si="155"/>
        <v>1.6298155609781362E-30</v>
      </c>
      <c r="HG133" s="107">
        <f t="shared" si="155"/>
        <v>1.6345360146751757E-35</v>
      </c>
      <c r="HH133" s="107">
        <f t="shared" si="155"/>
        <v>1.5970602182865362E-37</v>
      </c>
      <c r="HI133" s="107">
        <f t="shared" si="155"/>
        <v>1.3589662551522433E-43</v>
      </c>
      <c r="HJ133" s="107">
        <f t="shared" si="155"/>
        <v>5.0486959381029502E-45</v>
      </c>
      <c r="HK133" s="107">
        <f t="shared" si="155"/>
        <v>2.405061605936685E-45</v>
      </c>
      <c r="HL133" s="107">
        <f t="shared" si="165"/>
        <v>3.7536785696321677E-52</v>
      </c>
      <c r="HM133" s="107">
        <f t="shared" si="165"/>
        <v>2.438132106596767E-54</v>
      </c>
      <c r="HN133" s="107">
        <f t="shared" si="165"/>
        <v>1.6901611279489759E-44</v>
      </c>
      <c r="HO133" s="107">
        <f t="shared" si="165"/>
        <v>1.3128823598432059E-38</v>
      </c>
      <c r="HP133" s="107">
        <f t="shared" si="165"/>
        <v>7.2867324469533135E-40</v>
      </c>
      <c r="HQ133" s="107">
        <f t="shared" si="165"/>
        <v>2.7721226778519421E-75</v>
      </c>
      <c r="HS133" s="107">
        <f t="shared" si="162"/>
        <v>8.4706347536923937E-2</v>
      </c>
      <c r="HT133" s="107">
        <f t="shared" si="162"/>
        <v>7.9080557305019603E-2</v>
      </c>
      <c r="HU133" s="107">
        <f t="shared" si="162"/>
        <v>0.10334304598751538</v>
      </c>
      <c r="HV133" s="107">
        <f t="shared" si="162"/>
        <v>0.12358326583597985</v>
      </c>
      <c r="HW133" s="107">
        <f t="shared" si="162"/>
        <v>0.21768410995584503</v>
      </c>
      <c r="HX133" s="107">
        <f t="shared" si="162"/>
        <v>0.25182423343677696</v>
      </c>
      <c r="HY133" s="107">
        <f t="shared" si="162"/>
        <v>0.33365435408243299</v>
      </c>
      <c r="HZ133" s="107">
        <f t="shared" si="162"/>
        <v>0.39760428612482501</v>
      </c>
      <c r="IA133" s="107">
        <f t="shared" si="162"/>
        <v>0.48873457311465596</v>
      </c>
      <c r="IB133" s="107">
        <f t="shared" si="162"/>
        <v>0.49182454277527549</v>
      </c>
      <c r="IC133" s="107">
        <f t="shared" si="162"/>
        <v>0.529577712634685</v>
      </c>
      <c r="ID133" s="107">
        <f t="shared" si="162"/>
        <v>0.32667287207308299</v>
      </c>
      <c r="IE133" s="107">
        <f t="shared" si="162"/>
        <v>0.15933001994976775</v>
      </c>
      <c r="IF133" s="107">
        <f t="shared" si="162"/>
        <v>0.25565193585832058</v>
      </c>
      <c r="IG133" s="107">
        <f t="shared" si="162"/>
        <v>0.4332612694834076</v>
      </c>
      <c r="II133" s="107">
        <f t="shared" si="163"/>
        <v>2.6972628418196649E-11</v>
      </c>
      <c r="IJ133" s="107">
        <f t="shared" si="163"/>
        <v>8.0218063241831677E-13</v>
      </c>
      <c r="IK133" s="107">
        <f t="shared" si="163"/>
        <v>2.1461477648248133E-12</v>
      </c>
      <c r="IL133" s="107">
        <f t="shared" si="163"/>
        <v>1.8921044552191875E-13</v>
      </c>
      <c r="IM133" s="107">
        <f t="shared" si="163"/>
        <v>2.1130101882765818E-12</v>
      </c>
      <c r="IN133" s="107">
        <f t="shared" si="163"/>
        <v>2.2513504340702005E-12</v>
      </c>
      <c r="IO133" s="107">
        <f t="shared" si="163"/>
        <v>1.8175654433689956E-12</v>
      </c>
      <c r="IP133" s="107">
        <f t="shared" si="163"/>
        <v>7.2346752098545182E-12</v>
      </c>
      <c r="IQ133" s="107">
        <f t="shared" si="163"/>
        <v>1.2682833432032807E-10</v>
      </c>
      <c r="IR133" s="107">
        <f t="shared" si="163"/>
        <v>1.0710901290702457E-11</v>
      </c>
      <c r="IS133" s="107">
        <f t="shared" si="163"/>
        <v>2.32032706993656E-11</v>
      </c>
      <c r="IT133" s="107">
        <f t="shared" si="163"/>
        <v>1.4368149135459618E-12</v>
      </c>
      <c r="IU133" s="107">
        <f t="shared" si="163"/>
        <v>3.5373348944518764E-14</v>
      </c>
      <c r="IV133" s="107">
        <f t="shared" si="163"/>
        <v>3.4905649917817915E-12</v>
      </c>
      <c r="IW133" s="107">
        <f t="shared" si="163"/>
        <v>2.9611266068368838E-8</v>
      </c>
      <c r="IY133" s="107">
        <f t="shared" si="164"/>
        <v>8.4706347563896583E-2</v>
      </c>
      <c r="IZ133" s="107">
        <f t="shared" si="164"/>
        <v>7.908055730582178E-2</v>
      </c>
      <c r="JA133" s="107">
        <f t="shared" si="164"/>
        <v>0.10334304598966153</v>
      </c>
      <c r="JB133" s="107">
        <f t="shared" si="164"/>
        <v>0.12358326583616906</v>
      </c>
      <c r="JC133" s="107">
        <f t="shared" si="164"/>
        <v>0.21768410995795803</v>
      </c>
      <c r="JD133" s="107">
        <f t="shared" si="164"/>
        <v>0.25182423343902832</v>
      </c>
      <c r="JE133" s="107">
        <f t="shared" si="164"/>
        <v>0.33365435408425054</v>
      </c>
      <c r="JF133" s="107">
        <f t="shared" si="164"/>
        <v>0.39760428613205967</v>
      </c>
      <c r="JG133" s="107">
        <f t="shared" si="164"/>
        <v>0.48873457324148428</v>
      </c>
      <c r="JH133" s="107">
        <f t="shared" si="164"/>
        <v>0.49182454278598636</v>
      </c>
      <c r="JI133" s="107">
        <f t="shared" si="164"/>
        <v>0.52957771265788822</v>
      </c>
      <c r="JJ133" s="107">
        <f t="shared" si="164"/>
        <v>0.32667287207451978</v>
      </c>
      <c r="JK133" s="107">
        <f t="shared" si="164"/>
        <v>0.15933001994980311</v>
      </c>
      <c r="JL133" s="107">
        <f t="shared" si="164"/>
        <v>0.25565193586181112</v>
      </c>
      <c r="JM133" s="107">
        <f t="shared" si="164"/>
        <v>0.43326129909467365</v>
      </c>
    </row>
    <row r="134" spans="2:273" x14ac:dyDescent="0.25">
      <c r="B134" s="2">
        <v>106</v>
      </c>
      <c r="C134" s="37">
        <v>53.951999999999998</v>
      </c>
      <c r="D134" s="37">
        <v>58.338999999999999</v>
      </c>
      <c r="E134" s="37">
        <v>60.581000000000003</v>
      </c>
      <c r="F134" s="37">
        <v>62.758000000000003</v>
      </c>
      <c r="G134" s="37">
        <v>78.531999999999996</v>
      </c>
      <c r="H134" s="37">
        <v>83.097999999999999</v>
      </c>
      <c r="I134" s="37">
        <v>90.262</v>
      </c>
      <c r="J134" s="37">
        <v>95.492000000000004</v>
      </c>
      <c r="K134" s="37">
        <v>100.34399999999999</v>
      </c>
      <c r="L134" s="37">
        <v>100.91800000000001</v>
      </c>
      <c r="M134" s="37">
        <v>101.852</v>
      </c>
      <c r="N134" s="37">
        <v>98.918000000000006</v>
      </c>
      <c r="O134" s="37">
        <v>86.656000000000006</v>
      </c>
      <c r="P134" s="37">
        <v>112.066</v>
      </c>
      <c r="Q134" s="37">
        <v>168.98400000000001</v>
      </c>
      <c r="S134" s="4">
        <f t="shared" si="97"/>
        <v>55.069960726948892</v>
      </c>
      <c r="T134" s="4">
        <f t="shared" si="98"/>
        <v>57.482889530549919</v>
      </c>
      <c r="U134" s="4">
        <f t="shared" si="99"/>
        <v>60.816994578718095</v>
      </c>
      <c r="V134" s="4">
        <f t="shared" si="100"/>
        <v>64.863031303863892</v>
      </c>
      <c r="W134" s="4">
        <f t="shared" si="101"/>
        <v>75.810652396501311</v>
      </c>
      <c r="X134" s="4">
        <f t="shared" si="102"/>
        <v>81.18495324578825</v>
      </c>
      <c r="Y134" s="4">
        <f t="shared" si="103"/>
        <v>88.072805909678962</v>
      </c>
      <c r="Z134" s="4">
        <f t="shared" si="104"/>
        <v>93.23188655141773</v>
      </c>
      <c r="AA134" s="4">
        <f t="shared" si="105"/>
        <v>97.696877734940529</v>
      </c>
      <c r="AB134" s="4">
        <f t="shared" si="106"/>
        <v>99.284856965867036</v>
      </c>
      <c r="AC134" s="4">
        <f t="shared" si="107"/>
        <v>100.41088890140057</v>
      </c>
      <c r="AD134" s="4">
        <f t="shared" si="108"/>
        <v>97.128065596258153</v>
      </c>
      <c r="AE134" s="4">
        <f t="shared" si="109"/>
        <v>85.405271581335654</v>
      </c>
      <c r="AF134" s="4">
        <f t="shared" si="110"/>
        <v>110.99470087877495</v>
      </c>
      <c r="AG134" s="4">
        <f t="shared" si="110"/>
        <v>171.98661335345037</v>
      </c>
      <c r="AI134" s="4">
        <f t="shared" si="111"/>
        <v>-1.117960726948894</v>
      </c>
      <c r="AJ134" s="4">
        <f t="shared" si="112"/>
        <v>0.85611046945007985</v>
      </c>
      <c r="AK134" s="4">
        <f t="shared" si="113"/>
        <v>-0.23599457871809193</v>
      </c>
      <c r="AL134" s="4">
        <f t="shared" si="114"/>
        <v>-2.105031303863889</v>
      </c>
      <c r="AM134" s="4">
        <f t="shared" si="115"/>
        <v>2.7213476034986854</v>
      </c>
      <c r="AN134" s="4">
        <f t="shared" si="116"/>
        <v>1.9130467542117486</v>
      </c>
      <c r="AO134" s="4">
        <f t="shared" si="117"/>
        <v>2.1891940903210383</v>
      </c>
      <c r="AP134" s="4">
        <f t="shared" si="118"/>
        <v>2.260113448582274</v>
      </c>
      <c r="AQ134" s="4">
        <f t="shared" si="119"/>
        <v>2.6471222650594655</v>
      </c>
      <c r="AR134" s="4">
        <f t="shared" si="120"/>
        <v>1.6331430341329707</v>
      </c>
      <c r="AS134" s="4">
        <f t="shared" si="121"/>
        <v>1.4411110985994355</v>
      </c>
      <c r="AT134" s="4">
        <f t="shared" si="122"/>
        <v>1.789934403741853</v>
      </c>
      <c r="AU134" s="4">
        <f t="shared" si="123"/>
        <v>1.2507284186643517</v>
      </c>
      <c r="AV134" s="4">
        <f t="shared" si="154"/>
        <v>1.0712991212250529</v>
      </c>
      <c r="AW134" s="4">
        <f t="shared" si="154"/>
        <v>-3.0026133534503572</v>
      </c>
      <c r="AY134" s="2">
        <f t="shared" si="156"/>
        <v>55.06994546789555</v>
      </c>
      <c r="AZ134" s="2">
        <f t="shared" si="156"/>
        <v>55.254838426478869</v>
      </c>
      <c r="BA134" s="2">
        <f t="shared" si="156"/>
        <v>54.872378555818116</v>
      </c>
      <c r="BB134" s="2">
        <f t="shared" si="156"/>
        <v>54.864634137640117</v>
      </c>
      <c r="BC134" s="2">
        <f t="shared" si="156"/>
        <v>55.531025746101918</v>
      </c>
      <c r="BD134" s="2">
        <f t="shared" si="156"/>
        <v>56.278980009735811</v>
      </c>
      <c r="BE134" s="2">
        <f t="shared" si="156"/>
        <v>56.732647859284555</v>
      </c>
      <c r="BF134" s="2">
        <f t="shared" si="156"/>
        <v>55.884323486723538</v>
      </c>
      <c r="BG134" s="2">
        <f t="shared" si="156"/>
        <v>55.850822818102465</v>
      </c>
      <c r="BH134" s="2">
        <f t="shared" si="156"/>
        <v>55.182502146311464</v>
      </c>
      <c r="BI134" s="2">
        <f t="shared" si="156"/>
        <v>54.090328241336273</v>
      </c>
      <c r="BJ134" s="2">
        <f t="shared" si="156"/>
        <v>51.505282323430883</v>
      </c>
      <c r="BK134" s="2">
        <f t="shared" si="156"/>
        <v>51.291517418155188</v>
      </c>
      <c r="BL134" s="2">
        <f t="shared" si="156"/>
        <v>51.984623765110129</v>
      </c>
      <c r="BM134" s="2">
        <f t="shared" si="156"/>
        <v>51.408295158668587</v>
      </c>
      <c r="BO134" s="2" t="str">
        <f t="shared" si="157"/>
        <v/>
      </c>
      <c r="BP134" s="2" t="str">
        <f t="shared" si="157"/>
        <v/>
      </c>
      <c r="BQ134" s="2" t="str">
        <f t="shared" si="157"/>
        <v/>
      </c>
      <c r="BR134" s="2" t="str">
        <f t="shared" si="157"/>
        <v/>
      </c>
      <c r="BS134" s="2" t="str">
        <f t="shared" si="157"/>
        <v/>
      </c>
      <c r="BT134" s="2" t="str">
        <f t="shared" si="157"/>
        <v/>
      </c>
      <c r="BU134" s="2" t="str">
        <f t="shared" si="157"/>
        <v/>
      </c>
      <c r="BV134" s="2" t="str">
        <f t="shared" si="157"/>
        <v/>
      </c>
      <c r="BW134" s="2" t="str">
        <f t="shared" si="157"/>
        <v/>
      </c>
      <c r="BX134" s="2" t="str">
        <f t="shared" si="157"/>
        <v/>
      </c>
      <c r="BY134" s="2" t="str">
        <f t="shared" si="157"/>
        <v/>
      </c>
      <c r="BZ134" s="2" t="str">
        <f t="shared" si="157"/>
        <v/>
      </c>
      <c r="CA134" s="2" t="str">
        <f t="shared" si="157"/>
        <v/>
      </c>
      <c r="CB134" s="2" t="str">
        <f t="shared" si="157"/>
        <v/>
      </c>
      <c r="CC134" s="2" t="str">
        <f t="shared" si="157"/>
        <v/>
      </c>
      <c r="CE134" s="2" t="str">
        <f t="shared" si="158"/>
        <v/>
      </c>
      <c r="CF134" s="2" t="str">
        <f t="shared" si="158"/>
        <v/>
      </c>
      <c r="CG134" s="2" t="str">
        <f t="shared" si="158"/>
        <v/>
      </c>
      <c r="CH134" s="2" t="str">
        <f t="shared" si="158"/>
        <v/>
      </c>
      <c r="CI134" s="2" t="str">
        <f t="shared" si="158"/>
        <v/>
      </c>
      <c r="CJ134" s="2" t="str">
        <f t="shared" si="158"/>
        <v/>
      </c>
      <c r="CK134" s="2" t="str">
        <f t="shared" si="158"/>
        <v/>
      </c>
      <c r="CL134" s="2" t="str">
        <f t="shared" si="158"/>
        <v/>
      </c>
      <c r="CM134" s="2" t="str">
        <f t="shared" si="158"/>
        <v/>
      </c>
      <c r="CN134" s="2" t="str">
        <f t="shared" si="158"/>
        <v/>
      </c>
      <c r="CO134" s="2" t="str">
        <f t="shared" si="158"/>
        <v/>
      </c>
      <c r="CP134" s="2" t="str">
        <f t="shared" si="158"/>
        <v/>
      </c>
      <c r="CQ134" s="2" t="str">
        <f t="shared" si="158"/>
        <v/>
      </c>
      <c r="CR134" s="2" t="str">
        <f t="shared" si="158"/>
        <v/>
      </c>
      <c r="CS134" s="2" t="str">
        <f t="shared" si="158"/>
        <v/>
      </c>
      <c r="CU134" s="2" t="str">
        <f t="shared" si="159"/>
        <v/>
      </c>
      <c r="CV134" s="2" t="str">
        <f t="shared" si="159"/>
        <v/>
      </c>
      <c r="CW134" s="2" t="str">
        <f t="shared" si="159"/>
        <v/>
      </c>
      <c r="CX134" s="2" t="str">
        <f t="shared" si="159"/>
        <v/>
      </c>
      <c r="CY134" s="2" t="str">
        <f t="shared" si="159"/>
        <v/>
      </c>
      <c r="CZ134" s="2" t="str">
        <f t="shared" si="159"/>
        <v/>
      </c>
      <c r="DA134" s="2" t="str">
        <f t="shared" si="159"/>
        <v/>
      </c>
      <c r="DB134" s="2" t="str">
        <f t="shared" si="159"/>
        <v/>
      </c>
      <c r="DC134" s="2" t="str">
        <f t="shared" si="159"/>
        <v/>
      </c>
      <c r="DD134" s="2" t="str">
        <f t="shared" si="159"/>
        <v/>
      </c>
      <c r="DE134" s="2" t="str">
        <f t="shared" si="159"/>
        <v/>
      </c>
      <c r="DF134" s="2" t="str">
        <f t="shared" si="159"/>
        <v/>
      </c>
      <c r="DG134" s="2" t="str">
        <f t="shared" si="159"/>
        <v/>
      </c>
      <c r="DH134" s="2" t="str">
        <f t="shared" si="159"/>
        <v/>
      </c>
      <c r="DI134" s="2" t="str">
        <f t="shared" si="159"/>
        <v/>
      </c>
      <c r="DK134" s="2">
        <f t="shared" si="166"/>
        <v>76.013609909909917</v>
      </c>
      <c r="DL134" s="2">
        <f t="shared" si="166"/>
        <v>78.948808367071521</v>
      </c>
      <c r="DM134" s="2">
        <f t="shared" si="166"/>
        <v>78.810705937921725</v>
      </c>
      <c r="DN134" s="2">
        <f t="shared" si="166"/>
        <v>75.815576470588212</v>
      </c>
      <c r="DO134" s="2">
        <f t="shared" si="166"/>
        <v>82.387619047619054</v>
      </c>
      <c r="DP134" s="2">
        <f t="shared" si="166"/>
        <v>80.201568067226916</v>
      </c>
      <c r="DQ134" s="2">
        <f t="shared" si="166"/>
        <v>83.929627501909835</v>
      </c>
      <c r="DR134" s="2">
        <f t="shared" si="166"/>
        <v>82.609820409982206</v>
      </c>
      <c r="DS134" s="2">
        <f t="shared" si="166"/>
        <v>75.097765597147927</v>
      </c>
      <c r="DT134" s="2">
        <f t="shared" si="166"/>
        <v>84.571049193548362</v>
      </c>
      <c r="DU134" s="2">
        <f t="shared" si="166"/>
        <v>85.622422177419338</v>
      </c>
      <c r="DV134" s="2">
        <f t="shared" si="166"/>
        <v>76.212325980392151</v>
      </c>
      <c r="DW134" s="2">
        <f t="shared" si="166"/>
        <v>83.182485739750433</v>
      </c>
      <c r="DX134" s="2">
        <f t="shared" si="166"/>
        <v>79.028798472116137</v>
      </c>
      <c r="DY134" s="2">
        <f t="shared" si="166"/>
        <v>69.183366174055834</v>
      </c>
      <c r="EA134" s="2">
        <f t="shared" si="153"/>
        <v>55.069200000000009</v>
      </c>
      <c r="EB134" s="2">
        <f t="shared" si="153"/>
        <v>55.253207672634261</v>
      </c>
      <c r="EC134" s="2">
        <f t="shared" si="153"/>
        <v>54.870874003678736</v>
      </c>
      <c r="ED134" s="2">
        <f t="shared" si="153"/>
        <v>54.863422216898257</v>
      </c>
      <c r="EE134" s="2">
        <f t="shared" si="152"/>
        <v>55.529758003356754</v>
      </c>
      <c r="EF134" s="2">
        <f t="shared" si="152"/>
        <v>56.278197238888559</v>
      </c>
      <c r="EG134" s="2">
        <f t="shared" si="152"/>
        <v>56.731846770601344</v>
      </c>
      <c r="EH134" s="2">
        <f t="shared" si="152"/>
        <v>55.883376280623608</v>
      </c>
      <c r="EI134" s="2">
        <f t="shared" si="152"/>
        <v>55.850476471685212</v>
      </c>
      <c r="EJ134" s="2">
        <f t="shared" si="152"/>
        <v>55.180749351323286</v>
      </c>
      <c r="EK134" s="2">
        <f t="shared" si="152"/>
        <v>54.088409757971576</v>
      </c>
      <c r="EL134" s="2">
        <f t="shared" si="152"/>
        <v>51.504542538975507</v>
      </c>
      <c r="EM134" s="2">
        <f t="shared" si="135"/>
        <v>51.288533838973159</v>
      </c>
      <c r="EN134" s="2">
        <f t="shared" si="135"/>
        <v>51.981099852249827</v>
      </c>
      <c r="EO134" s="2">
        <f t="shared" si="135"/>
        <v>51.412678107874243</v>
      </c>
      <c r="EQ134" s="2">
        <f t="shared" si="167"/>
        <v>52.905538103658856</v>
      </c>
      <c r="ER134" s="2">
        <f t="shared" si="167"/>
        <v>55.47243969818112</v>
      </c>
      <c r="ES134" s="2">
        <f t="shared" si="167"/>
        <v>54.926681245805689</v>
      </c>
      <c r="ET134" s="2">
        <f t="shared" si="167"/>
        <v>54.867973592372145</v>
      </c>
      <c r="EU134" s="2">
        <f t="shared" si="167"/>
        <v>55.648536013642214</v>
      </c>
      <c r="EV134" s="2">
        <f t="shared" si="167"/>
        <v>56.241759742247162</v>
      </c>
      <c r="EW134" s="2">
        <f t="shared" si="167"/>
        <v>56.775995039702174</v>
      </c>
      <c r="EX134" s="2">
        <f t="shared" si="167"/>
        <v>55.985118187100511</v>
      </c>
      <c r="EY134" s="2">
        <f t="shared" si="167"/>
        <v>55.786843533942786</v>
      </c>
      <c r="EZ134" s="2">
        <f t="shared" si="167"/>
        <v>55.597176186120961</v>
      </c>
      <c r="FA134" s="2">
        <f t="shared" si="167"/>
        <v>54.562429510278584</v>
      </c>
      <c r="FB134" s="2">
        <f t="shared" si="167"/>
        <v>51.559241956102042</v>
      </c>
      <c r="FC134" s="2">
        <f t="shared" si="167"/>
        <v>51.353022685194411</v>
      </c>
      <c r="FD134" s="2">
        <f t="shared" si="167"/>
        <v>51.900654459345404</v>
      </c>
      <c r="FE134" s="2">
        <f t="shared" si="167"/>
        <v>50.117618183467791</v>
      </c>
      <c r="FG134" s="2">
        <f t="shared" si="168"/>
        <v>0.99993881176590926</v>
      </c>
      <c r="FH134" s="2">
        <f t="shared" si="168"/>
        <v>0.99993465347480193</v>
      </c>
      <c r="FI134" s="2">
        <f t="shared" si="168"/>
        <v>0.99993830636989689</v>
      </c>
      <c r="FJ134" s="2">
        <f t="shared" si="168"/>
        <v>0.99994231206275763</v>
      </c>
      <c r="FK134" s="2">
        <f t="shared" si="168"/>
        <v>0.99995782002462796</v>
      </c>
      <c r="FL134" s="2">
        <f t="shared" si="168"/>
        <v>0.9999655736501325</v>
      </c>
      <c r="FM134" s="2">
        <f t="shared" si="168"/>
        <v>0.99997278271830681</v>
      </c>
      <c r="FN134" s="2">
        <f t="shared" si="168"/>
        <v>0.99997140119083383</v>
      </c>
      <c r="FO134" s="2">
        <f t="shared" si="168"/>
        <v>0.99997401138945707</v>
      </c>
      <c r="FP134" s="2">
        <f t="shared" si="168"/>
        <v>0.9999760262548506</v>
      </c>
      <c r="FQ134" s="2">
        <f t="shared" si="168"/>
        <v>0.99998029337710614</v>
      </c>
      <c r="FR134" s="2">
        <f t="shared" si="168"/>
        <v>0.9999732779737901</v>
      </c>
      <c r="FS134" s="2">
        <f t="shared" si="168"/>
        <v>0.99990974208604</v>
      </c>
      <c r="FT134" s="2">
        <f t="shared" si="168"/>
        <v>0.99985885654669071</v>
      </c>
      <c r="FU134" s="2">
        <f t="shared" si="168"/>
        <v>0.99984195353954963</v>
      </c>
      <c r="FW134" s="2">
        <f t="shared" si="160"/>
        <v>2.4776678917756825E-4</v>
      </c>
      <c r="FX134" s="2">
        <f t="shared" si="160"/>
        <v>3.7553216297546606E-4</v>
      </c>
      <c r="FY134" s="2">
        <f t="shared" si="160"/>
        <v>4.9486414739220708E-4</v>
      </c>
      <c r="FZ134" s="2">
        <f t="shared" si="160"/>
        <v>7.1059445553023229E-4</v>
      </c>
      <c r="GA134" s="2">
        <f t="shared" si="160"/>
        <v>1.1355538575532234E-3</v>
      </c>
      <c r="GB134" s="2">
        <f t="shared" si="160"/>
        <v>1.1203702411065695E-3</v>
      </c>
      <c r="GC134" s="2">
        <f t="shared" si="160"/>
        <v>1.3780613567351686E-3</v>
      </c>
      <c r="GD134" s="2">
        <f t="shared" si="160"/>
        <v>1.7973088073447046E-3</v>
      </c>
      <c r="GE134" s="2">
        <f t="shared" si="160"/>
        <v>2.4179912054513833E-3</v>
      </c>
      <c r="GF134" s="2">
        <f t="shared" si="160"/>
        <v>2.5171274814689611E-3</v>
      </c>
      <c r="GG134" s="2">
        <f t="shared" si="160"/>
        <v>2.7362878177558856E-3</v>
      </c>
      <c r="GH134" s="2">
        <f t="shared" si="160"/>
        <v>1.4541730579523383E-3</v>
      </c>
      <c r="GI134" s="2">
        <f t="shared" si="160"/>
        <v>1.6266009035418882E-3</v>
      </c>
      <c r="GJ134" s="2">
        <f t="shared" si="160"/>
        <v>3.6508333960454616E-3</v>
      </c>
      <c r="GK134" s="2">
        <f t="shared" si="160"/>
        <v>5.5530585255236875E-3</v>
      </c>
      <c r="GM134" s="107">
        <f t="shared" si="161"/>
        <v>3.458821827249663E-53</v>
      </c>
      <c r="GN134" s="107">
        <f t="shared" si="161"/>
        <v>1.6254753965968818E-66</v>
      </c>
      <c r="GO134" s="107">
        <f t="shared" si="161"/>
        <v>2.4478464757244849E-69</v>
      </c>
      <c r="GP134" s="107">
        <f t="shared" si="161"/>
        <v>2.536245407176175E-84</v>
      </c>
      <c r="GQ134" s="107">
        <f t="shared" si="161"/>
        <v>4.3193100633371366E-93</v>
      </c>
      <c r="GR134" s="107">
        <f t="shared" si="161"/>
        <v>3.338238797087804E-96</v>
      </c>
      <c r="GS134" s="107">
        <f t="shared" si="161"/>
        <v>1.5179825546620776E-107</v>
      </c>
      <c r="GT134" s="107">
        <f t="shared" si="161"/>
        <v>4.8010306475482464E-109</v>
      </c>
      <c r="GU134" s="107">
        <f t="shared" si="161"/>
        <v>2.4117194663583739E-107</v>
      </c>
      <c r="GV134" s="107">
        <f t="shared" si="161"/>
        <v>4.9690216147621196E-123</v>
      </c>
      <c r="GW134" s="107">
        <f t="shared" si="161"/>
        <v>9.3356728497009362E-127</v>
      </c>
      <c r="GX134" s="107">
        <f t="shared" si="161"/>
        <v>1.3136745944378244E-110</v>
      </c>
      <c r="GY134" s="107">
        <f t="shared" si="161"/>
        <v>3.1694137336890436E-103</v>
      </c>
      <c r="GZ134" s="107">
        <f t="shared" si="161"/>
        <v>5.6535308633766318E-103</v>
      </c>
      <c r="HA134" s="107">
        <f t="shared" si="161"/>
        <v>2.4771796041156662E-161</v>
      </c>
      <c r="HC134" s="107">
        <f t="shared" si="155"/>
        <v>3.9752768210725283E-19</v>
      </c>
      <c r="HD134" s="107">
        <f t="shared" si="155"/>
        <v>1.9515290332947781E-24</v>
      </c>
      <c r="HE134" s="107">
        <f t="shared" si="155"/>
        <v>3.7680679013241614E-26</v>
      </c>
      <c r="HF134" s="107">
        <f t="shared" si="155"/>
        <v>4.756854512948475E-33</v>
      </c>
      <c r="HG134" s="107">
        <f t="shared" si="155"/>
        <v>2.6381099657781313E-38</v>
      </c>
      <c r="HH134" s="107">
        <f t="shared" si="155"/>
        <v>2.1941518728771697E-40</v>
      </c>
      <c r="HI134" s="107">
        <f t="shared" si="155"/>
        <v>8.6202123880437257E-47</v>
      </c>
      <c r="HJ134" s="107">
        <f t="shared" si="155"/>
        <v>2.5918948714885681E-48</v>
      </c>
      <c r="HK134" s="107">
        <f t="shared" si="155"/>
        <v>1.3699049336083366E-48</v>
      </c>
      <c r="HL134" s="107">
        <f t="shared" si="165"/>
        <v>7.3547826716659246E-56</v>
      </c>
      <c r="HM134" s="107">
        <f t="shared" si="165"/>
        <v>4.1062886245560806E-58</v>
      </c>
      <c r="HN134" s="107">
        <f t="shared" si="165"/>
        <v>9.0205705852017924E-48</v>
      </c>
      <c r="HO134" s="107">
        <f t="shared" si="165"/>
        <v>1.248431051212387E-41</v>
      </c>
      <c r="HP134" s="107">
        <f t="shared" si="165"/>
        <v>8.1468972794267977E-43</v>
      </c>
      <c r="HQ134" s="107">
        <f t="shared" si="165"/>
        <v>2.622277130546724E-80</v>
      </c>
      <c r="HS134" s="107">
        <f t="shared" si="162"/>
        <v>0.11588362937733712</v>
      </c>
      <c r="HT134" s="107">
        <f t="shared" si="162"/>
        <v>0.11305761248872978</v>
      </c>
      <c r="HU134" s="107">
        <f t="shared" si="162"/>
        <v>0.14569087363069069</v>
      </c>
      <c r="HV134" s="107">
        <f t="shared" si="162"/>
        <v>0.17724806540955618</v>
      </c>
      <c r="HW134" s="107">
        <f t="shared" si="162"/>
        <v>0.29694843833498408</v>
      </c>
      <c r="HX134" s="107">
        <f t="shared" si="162"/>
        <v>0.3368877160630368</v>
      </c>
      <c r="HY134" s="107">
        <f t="shared" si="162"/>
        <v>0.42931708764518312</v>
      </c>
      <c r="HZ134" s="107">
        <f t="shared" si="162"/>
        <v>0.49087981753883375</v>
      </c>
      <c r="IA134" s="107">
        <f t="shared" si="162"/>
        <v>0.55492154351147061</v>
      </c>
      <c r="IB134" s="107">
        <f t="shared" si="162"/>
        <v>0.55903152016208879</v>
      </c>
      <c r="IC134" s="107">
        <f t="shared" si="162"/>
        <v>0.57032470217646003</v>
      </c>
      <c r="ID134" s="107">
        <f t="shared" si="162"/>
        <v>0.42337378658213931</v>
      </c>
      <c r="IE134" s="107">
        <f t="shared" si="162"/>
        <v>0.22740640174224797</v>
      </c>
      <c r="IF134" s="107">
        <f t="shared" si="162"/>
        <v>0.34130109412041482</v>
      </c>
      <c r="IG134" s="107">
        <f t="shared" si="162"/>
        <v>0.51685281105970837</v>
      </c>
      <c r="II134" s="107">
        <f t="shared" si="163"/>
        <v>9.0249866705261802E-11</v>
      </c>
      <c r="IJ134" s="107">
        <f t="shared" si="163"/>
        <v>3.4599476433711275E-12</v>
      </c>
      <c r="IK134" s="107">
        <f t="shared" si="163"/>
        <v>9.2087549682202604E-12</v>
      </c>
      <c r="IL134" s="107">
        <f t="shared" si="163"/>
        <v>1.0056818350837162E-12</v>
      </c>
      <c r="IM134" s="107">
        <f t="shared" si="163"/>
        <v>1.0756653906300083E-11</v>
      </c>
      <c r="IN134" s="107">
        <f t="shared" si="163"/>
        <v>1.1379958978011813E-11</v>
      </c>
      <c r="IO134" s="107">
        <f t="shared" si="163"/>
        <v>9.779006764514426E-12</v>
      </c>
      <c r="IP134" s="107">
        <f t="shared" si="163"/>
        <v>3.790839398121684E-11</v>
      </c>
      <c r="IQ134" s="107">
        <f t="shared" si="163"/>
        <v>5.8617807616336381E-10</v>
      </c>
      <c r="IR134" s="107">
        <f t="shared" si="163"/>
        <v>5.9615813816454384E-11</v>
      </c>
      <c r="IS134" s="107">
        <f t="shared" si="163"/>
        <v>1.2497375008208647E-10</v>
      </c>
      <c r="IT134" s="107">
        <f t="shared" si="163"/>
        <v>7.9549292389772217E-12</v>
      </c>
      <c r="IU134" s="107">
        <f t="shared" si="163"/>
        <v>2.1729065030466969E-13</v>
      </c>
      <c r="IV134" s="107">
        <f t="shared" si="163"/>
        <v>1.7402014616062554E-11</v>
      </c>
      <c r="IW134" s="107">
        <f t="shared" si="163"/>
        <v>8.2901869507074353E-8</v>
      </c>
      <c r="IY134" s="107">
        <f t="shared" si="164"/>
        <v>0.11588362946758698</v>
      </c>
      <c r="IZ134" s="107">
        <f t="shared" si="164"/>
        <v>0.11305761249218974</v>
      </c>
      <c r="JA134" s="107">
        <f t="shared" si="164"/>
        <v>0.14569087363989944</v>
      </c>
      <c r="JB134" s="107">
        <f t="shared" si="164"/>
        <v>0.17724806541056187</v>
      </c>
      <c r="JC134" s="107">
        <f t="shared" si="164"/>
        <v>0.29694843834574075</v>
      </c>
      <c r="JD134" s="107">
        <f t="shared" si="164"/>
        <v>0.33688771607441675</v>
      </c>
      <c r="JE134" s="107">
        <f t="shared" si="164"/>
        <v>0.42931708765496213</v>
      </c>
      <c r="JF134" s="107">
        <f t="shared" si="164"/>
        <v>0.49087981757674215</v>
      </c>
      <c r="JG134" s="107">
        <f t="shared" si="164"/>
        <v>0.55492154409764871</v>
      </c>
      <c r="JH134" s="107">
        <f t="shared" si="164"/>
        <v>0.55903152022170466</v>
      </c>
      <c r="JI134" s="107">
        <f t="shared" si="164"/>
        <v>0.57032470230143373</v>
      </c>
      <c r="JJ134" s="107">
        <f t="shared" si="164"/>
        <v>0.42337378659009423</v>
      </c>
      <c r="JK134" s="107">
        <f t="shared" si="164"/>
        <v>0.22740640174246526</v>
      </c>
      <c r="JL134" s="107">
        <f t="shared" si="164"/>
        <v>0.34130109413781684</v>
      </c>
      <c r="JM134" s="107">
        <f t="shared" si="164"/>
        <v>0.51685289396157785</v>
      </c>
    </row>
    <row r="135" spans="2:273" x14ac:dyDescent="0.25">
      <c r="B135" s="2">
        <v>107</v>
      </c>
      <c r="C135" s="37">
        <v>53.935000000000002</v>
      </c>
      <c r="D135" s="37">
        <v>59.177</v>
      </c>
      <c r="E135" s="37">
        <v>63.194000000000003</v>
      </c>
      <c r="F135" s="37">
        <v>68.903000000000006</v>
      </c>
      <c r="G135" s="37">
        <v>82.516000000000005</v>
      </c>
      <c r="H135" s="37">
        <v>87.540999999999997</v>
      </c>
      <c r="I135" s="37">
        <v>91.852000000000004</v>
      </c>
      <c r="J135" s="37">
        <v>94.18</v>
      </c>
      <c r="K135" s="37">
        <v>94.82</v>
      </c>
      <c r="L135" s="37">
        <v>95.933999999999997</v>
      </c>
      <c r="M135" s="37">
        <v>93.328000000000003</v>
      </c>
      <c r="N135" s="37">
        <v>100.68899999999999</v>
      </c>
      <c r="O135" s="37">
        <v>94.623000000000005</v>
      </c>
      <c r="P135" s="37">
        <v>118.967</v>
      </c>
      <c r="Q135" s="37">
        <v>170.29499999999999</v>
      </c>
      <c r="S135" s="4">
        <f t="shared" si="97"/>
        <v>55.087132136906199</v>
      </c>
      <c r="T135" s="4">
        <f t="shared" si="98"/>
        <v>57.961070751877479</v>
      </c>
      <c r="U135" s="4">
        <f t="shared" si="99"/>
        <v>62.26599618707332</v>
      </c>
      <c r="V135" s="4">
        <f t="shared" si="100"/>
        <v>67.401238367057076</v>
      </c>
      <c r="W135" s="4">
        <f t="shared" si="101"/>
        <v>79.229907712985124</v>
      </c>
      <c r="X135" s="4">
        <f t="shared" si="102"/>
        <v>84.631480071263738</v>
      </c>
      <c r="Y135" s="4">
        <f t="shared" si="103"/>
        <v>89.954723311350605</v>
      </c>
      <c r="Z135" s="4">
        <f t="shared" si="104"/>
        <v>92.963732145883426</v>
      </c>
      <c r="AA135" s="4">
        <f t="shared" si="105"/>
        <v>92.964866559000839</v>
      </c>
      <c r="AB135" s="4">
        <f t="shared" si="106"/>
        <v>93.241351362634973</v>
      </c>
      <c r="AC135" s="4">
        <f t="shared" si="107"/>
        <v>91.256351519396759</v>
      </c>
      <c r="AD135" s="4">
        <f t="shared" si="108"/>
        <v>100.20681234873868</v>
      </c>
      <c r="AE135" s="4">
        <f t="shared" si="109"/>
        <v>93.361185342849367</v>
      </c>
      <c r="AF135" s="4">
        <f t="shared" si="110"/>
        <v>119.13342037329414</v>
      </c>
      <c r="AG135" s="4">
        <f t="shared" si="110"/>
        <v>175.61699186346124</v>
      </c>
      <c r="AI135" s="4">
        <f t="shared" si="111"/>
        <v>-1.1521321369061965</v>
      </c>
      <c r="AJ135" s="4">
        <f t="shared" si="112"/>
        <v>1.2159292481225208</v>
      </c>
      <c r="AK135" s="4">
        <f t="shared" si="113"/>
        <v>0.92800381292668277</v>
      </c>
      <c r="AL135" s="4">
        <f t="shared" si="114"/>
        <v>1.5017616329429302</v>
      </c>
      <c r="AM135" s="4">
        <f t="shared" si="115"/>
        <v>3.2860922870148812</v>
      </c>
      <c r="AN135" s="4">
        <f t="shared" si="116"/>
        <v>2.909519928736259</v>
      </c>
      <c r="AO135" s="4">
        <f t="shared" si="117"/>
        <v>1.8972766886493986</v>
      </c>
      <c r="AP135" s="4">
        <f t="shared" si="118"/>
        <v>1.2162678541165803</v>
      </c>
      <c r="AQ135" s="4">
        <f t="shared" si="119"/>
        <v>1.855133440999154</v>
      </c>
      <c r="AR135" s="4">
        <f t="shared" si="120"/>
        <v>2.6926486373650249</v>
      </c>
      <c r="AS135" s="4">
        <f t="shared" si="121"/>
        <v>2.071648480603244</v>
      </c>
      <c r="AT135" s="4">
        <f t="shared" si="122"/>
        <v>0.48218765126131302</v>
      </c>
      <c r="AU135" s="4">
        <f t="shared" si="123"/>
        <v>1.2618146571506372</v>
      </c>
      <c r="AV135" s="4">
        <f t="shared" si="154"/>
        <v>-0.1664203732941445</v>
      </c>
      <c r="AW135" s="4">
        <f t="shared" si="154"/>
        <v>-5.3219918634612497</v>
      </c>
      <c r="AY135" s="2">
        <f t="shared" si="156"/>
        <v>55.087112997757465</v>
      </c>
      <c r="AZ135" s="2">
        <f t="shared" si="156"/>
        <v>55.081761412932423</v>
      </c>
      <c r="BA135" s="2">
        <f t="shared" si="156"/>
        <v>54.735000395348415</v>
      </c>
      <c r="BB135" s="2">
        <f t="shared" si="156"/>
        <v>54.744337984200413</v>
      </c>
      <c r="BC135" s="2">
        <f t="shared" si="156"/>
        <v>55.384462790961805</v>
      </c>
      <c r="BD135" s="2">
        <f t="shared" si="156"/>
        <v>56.138461278765398</v>
      </c>
      <c r="BE135" s="2">
        <f t="shared" si="156"/>
        <v>56.57934847536621</v>
      </c>
      <c r="BF135" s="2">
        <f t="shared" si="156"/>
        <v>55.755716552409282</v>
      </c>
      <c r="BG135" s="2">
        <f t="shared" si="156"/>
        <v>55.711831556894225</v>
      </c>
      <c r="BH135" s="2">
        <f t="shared" si="156"/>
        <v>54.985296644612731</v>
      </c>
      <c r="BI135" s="2">
        <f t="shared" si="156"/>
        <v>53.886512154150999</v>
      </c>
      <c r="BJ135" s="2">
        <f t="shared" si="156"/>
        <v>51.340871015371441</v>
      </c>
      <c r="BK135" s="2">
        <f t="shared" si="156"/>
        <v>51.129242332106273</v>
      </c>
      <c r="BL135" s="2">
        <f t="shared" si="156"/>
        <v>51.832664912925438</v>
      </c>
      <c r="BM135" s="2">
        <f t="shared" si="156"/>
        <v>51.316198754816966</v>
      </c>
      <c r="BO135" s="2" t="str">
        <f t="shared" si="157"/>
        <v/>
      </c>
      <c r="BP135" s="2" t="str">
        <f t="shared" si="157"/>
        <v/>
      </c>
      <c r="BQ135" s="2" t="str">
        <f t="shared" si="157"/>
        <v/>
      </c>
      <c r="BR135" s="2" t="str">
        <f t="shared" si="157"/>
        <v/>
      </c>
      <c r="BS135" s="2" t="str">
        <f t="shared" si="157"/>
        <v/>
      </c>
      <c r="BT135" s="2" t="str">
        <f t="shared" si="157"/>
        <v/>
      </c>
      <c r="BU135" s="2" t="str">
        <f t="shared" si="157"/>
        <v/>
      </c>
      <c r="BV135" s="2" t="str">
        <f t="shared" si="157"/>
        <v/>
      </c>
      <c r="BW135" s="2" t="str">
        <f t="shared" si="157"/>
        <v/>
      </c>
      <c r="BX135" s="2" t="str">
        <f t="shared" si="157"/>
        <v/>
      </c>
      <c r="BY135" s="2" t="str">
        <f t="shared" si="157"/>
        <v/>
      </c>
      <c r="BZ135" s="2" t="str">
        <f t="shared" si="157"/>
        <v/>
      </c>
      <c r="CA135" s="2" t="str">
        <f t="shared" si="157"/>
        <v/>
      </c>
      <c r="CB135" s="2" t="str">
        <f t="shared" si="157"/>
        <v/>
      </c>
      <c r="CC135" s="2" t="str">
        <f t="shared" si="157"/>
        <v/>
      </c>
      <c r="CE135" s="2" t="str">
        <f t="shared" si="158"/>
        <v/>
      </c>
      <c r="CF135" s="2" t="str">
        <f t="shared" si="158"/>
        <v/>
      </c>
      <c r="CG135" s="2" t="str">
        <f t="shared" si="158"/>
        <v/>
      </c>
      <c r="CH135" s="2" t="str">
        <f t="shared" si="158"/>
        <v/>
      </c>
      <c r="CI135" s="2" t="str">
        <f t="shared" si="158"/>
        <v/>
      </c>
      <c r="CJ135" s="2" t="str">
        <f t="shared" si="158"/>
        <v/>
      </c>
      <c r="CK135" s="2" t="str">
        <f t="shared" si="158"/>
        <v/>
      </c>
      <c r="CL135" s="2" t="str">
        <f t="shared" si="158"/>
        <v/>
      </c>
      <c r="CM135" s="2" t="str">
        <f t="shared" si="158"/>
        <v/>
      </c>
      <c r="CN135" s="2" t="str">
        <f t="shared" si="158"/>
        <v/>
      </c>
      <c r="CO135" s="2" t="str">
        <f t="shared" si="158"/>
        <v/>
      </c>
      <c r="CP135" s="2" t="str">
        <f t="shared" si="158"/>
        <v/>
      </c>
      <c r="CQ135" s="2" t="str">
        <f t="shared" si="158"/>
        <v/>
      </c>
      <c r="CR135" s="2" t="str">
        <f t="shared" si="158"/>
        <v/>
      </c>
      <c r="CS135" s="2" t="str">
        <f t="shared" si="158"/>
        <v/>
      </c>
      <c r="CU135" s="2" t="str">
        <f t="shared" si="159"/>
        <v/>
      </c>
      <c r="CV135" s="2" t="str">
        <f t="shared" si="159"/>
        <v/>
      </c>
      <c r="CW135" s="2" t="str">
        <f t="shared" si="159"/>
        <v/>
      </c>
      <c r="CX135" s="2" t="str">
        <f t="shared" si="159"/>
        <v/>
      </c>
      <c r="CY135" s="2" t="str">
        <f t="shared" si="159"/>
        <v/>
      </c>
      <c r="CZ135" s="2" t="str">
        <f t="shared" si="159"/>
        <v/>
      </c>
      <c r="DA135" s="2" t="str">
        <f t="shared" si="159"/>
        <v/>
      </c>
      <c r="DB135" s="2" t="str">
        <f t="shared" si="159"/>
        <v/>
      </c>
      <c r="DC135" s="2" t="str">
        <f t="shared" si="159"/>
        <v/>
      </c>
      <c r="DD135" s="2" t="str">
        <f t="shared" si="159"/>
        <v/>
      </c>
      <c r="DE135" s="2" t="str">
        <f t="shared" si="159"/>
        <v/>
      </c>
      <c r="DF135" s="2" t="str">
        <f t="shared" si="159"/>
        <v/>
      </c>
      <c r="DG135" s="2" t="str">
        <f t="shared" si="159"/>
        <v/>
      </c>
      <c r="DH135" s="2" t="str">
        <f t="shared" si="159"/>
        <v/>
      </c>
      <c r="DI135" s="2" t="str">
        <f t="shared" si="159"/>
        <v/>
      </c>
      <c r="DK135" s="2">
        <f t="shared" si="166"/>
        <v>76.138832432432451</v>
      </c>
      <c r="DL135" s="2">
        <f t="shared" si="166"/>
        <v>79.079899460188926</v>
      </c>
      <c r="DM135" s="2">
        <f t="shared" si="166"/>
        <v>78.954549865047241</v>
      </c>
      <c r="DN135" s="2">
        <f t="shared" si="166"/>
        <v>75.943989075630242</v>
      </c>
      <c r="DO135" s="2">
        <f t="shared" si="166"/>
        <v>82.564028571428565</v>
      </c>
      <c r="DP135" s="2">
        <f t="shared" si="166"/>
        <v>80.335080952380977</v>
      </c>
      <c r="DQ135" s="2">
        <f t="shared" si="166"/>
        <v>84.102322230710456</v>
      </c>
      <c r="DR135" s="2">
        <f t="shared" si="166"/>
        <v>82.778618538324451</v>
      </c>
      <c r="DS135" s="2">
        <f t="shared" si="166"/>
        <v>75.189655303030278</v>
      </c>
      <c r="DT135" s="2">
        <f t="shared" si="166"/>
        <v>84.775347983870944</v>
      </c>
      <c r="DU135" s="2">
        <f t="shared" si="166"/>
        <v>85.826240322580617</v>
      </c>
      <c r="DV135" s="2">
        <f t="shared" si="166"/>
        <v>76.356619429590012</v>
      </c>
      <c r="DW135" s="2">
        <f t="shared" si="166"/>
        <v>83.408457664884125</v>
      </c>
      <c r="DX135" s="2">
        <f t="shared" si="166"/>
        <v>79.220131856378941</v>
      </c>
      <c r="DY135" s="2">
        <f t="shared" si="166"/>
        <v>69.306864532019716</v>
      </c>
      <c r="EA135" s="2">
        <f t="shared" si="153"/>
        <v>55.086800000000011</v>
      </c>
      <c r="EB135" s="2">
        <f t="shared" si="153"/>
        <v>55.080389002557538</v>
      </c>
      <c r="EC135" s="2">
        <f t="shared" si="153"/>
        <v>54.733765787860222</v>
      </c>
      <c r="ED135" s="2">
        <f t="shared" si="153"/>
        <v>54.743358968215936</v>
      </c>
      <c r="EE135" s="2">
        <f t="shared" si="152"/>
        <v>55.383340523403994</v>
      </c>
      <c r="EF135" s="2">
        <f t="shared" si="152"/>
        <v>56.137843333139159</v>
      </c>
      <c r="EG135" s="2">
        <f t="shared" si="152"/>
        <v>56.578653786191538</v>
      </c>
      <c r="EH135" s="2">
        <f t="shared" si="152"/>
        <v>55.754851447661466</v>
      </c>
      <c r="EI135" s="2">
        <f t="shared" si="152"/>
        <v>55.711624696960278</v>
      </c>
      <c r="EJ135" s="2">
        <f t="shared" si="152"/>
        <v>54.983280747275543</v>
      </c>
      <c r="EK135" s="2">
        <f t="shared" si="152"/>
        <v>53.884217595082596</v>
      </c>
      <c r="EL135" s="2">
        <f t="shared" si="152"/>
        <v>51.340213919821835</v>
      </c>
      <c r="EM135" s="2">
        <f t="shared" si="135"/>
        <v>51.1267287436795</v>
      </c>
      <c r="EN135" s="2">
        <f t="shared" si="135"/>
        <v>51.829842175957012</v>
      </c>
      <c r="EO135" s="2">
        <f t="shared" si="135"/>
        <v>51.322727718488608</v>
      </c>
      <c r="EQ135" s="2">
        <f t="shared" si="167"/>
        <v>52.809728200827649</v>
      </c>
      <c r="ER135" s="2">
        <f t="shared" si="167"/>
        <v>55.348329029783592</v>
      </c>
      <c r="ES135" s="2">
        <f t="shared" si="167"/>
        <v>54.810265662465085</v>
      </c>
      <c r="ET135" s="2">
        <f t="shared" si="167"/>
        <v>54.751771840633403</v>
      </c>
      <c r="EU135" s="2">
        <f t="shared" si="167"/>
        <v>55.531384136299373</v>
      </c>
      <c r="EV135" s="2">
        <f t="shared" si="167"/>
        <v>56.10681443652301</v>
      </c>
      <c r="EW135" s="2">
        <f t="shared" si="167"/>
        <v>56.636107258212881</v>
      </c>
      <c r="EX135" s="2">
        <f t="shared" si="167"/>
        <v>55.865924889880219</v>
      </c>
      <c r="EY135" s="2">
        <f t="shared" si="167"/>
        <v>55.647447826398093</v>
      </c>
      <c r="EZ135" s="2">
        <f t="shared" si="167"/>
        <v>55.440700899034724</v>
      </c>
      <c r="FA135" s="2">
        <f t="shared" si="167"/>
        <v>54.405534478926889</v>
      </c>
      <c r="FB135" s="2">
        <f t="shared" si="167"/>
        <v>51.409116908773967</v>
      </c>
      <c r="FC135" s="2">
        <f t="shared" si="167"/>
        <v>51.201642418758723</v>
      </c>
      <c r="FD135" s="2">
        <f t="shared" si="167"/>
        <v>51.746505392478667</v>
      </c>
      <c r="FE135" s="2">
        <f t="shared" si="167"/>
        <v>49.977212881642977</v>
      </c>
      <c r="FG135" s="2">
        <f t="shared" si="168"/>
        <v>0.9999513958463605</v>
      </c>
      <c r="FH135" s="2">
        <f t="shared" si="168"/>
        <v>0.99994809271236351</v>
      </c>
      <c r="FI135" s="2">
        <f t="shared" si="168"/>
        <v>0.99995099438589197</v>
      </c>
      <c r="FJ135" s="2">
        <f t="shared" si="168"/>
        <v>0.99995417629895722</v>
      </c>
      <c r="FK135" s="2">
        <f t="shared" si="168"/>
        <v>0.99996649496395806</v>
      </c>
      <c r="FL135" s="2">
        <f t="shared" si="168"/>
        <v>0.99997265398465751</v>
      </c>
      <c r="FM135" s="2">
        <f t="shared" si="168"/>
        <v>0.99997838042365605</v>
      </c>
      <c r="FN135" s="2">
        <f t="shared" si="168"/>
        <v>0.99997728302477928</v>
      </c>
      <c r="FO135" s="2">
        <f t="shared" si="168"/>
        <v>0.99997935640252189</v>
      </c>
      <c r="FP135" s="2">
        <f t="shared" si="168"/>
        <v>0.99998095688343946</v>
      </c>
      <c r="FQ135" s="2">
        <f t="shared" si="168"/>
        <v>0.99998434640957889</v>
      </c>
      <c r="FR135" s="2">
        <f t="shared" si="168"/>
        <v>0.99997877382343403</v>
      </c>
      <c r="FS135" s="2">
        <f t="shared" si="168"/>
        <v>0.99992678777522015</v>
      </c>
      <c r="FT135" s="2">
        <f t="shared" si="168"/>
        <v>0.99988349673191868</v>
      </c>
      <c r="FU135" s="2">
        <f t="shared" si="168"/>
        <v>0.99986760461745483</v>
      </c>
      <c r="FW135" s="2">
        <f t="shared" si="160"/>
        <v>3.1189989774337078E-4</v>
      </c>
      <c r="FX135" s="2">
        <f t="shared" si="160"/>
        <v>4.727210179727786E-4</v>
      </c>
      <c r="FY135" s="2">
        <f t="shared" si="160"/>
        <v>6.2291723434424818E-4</v>
      </c>
      <c r="FZ135" s="2">
        <f t="shared" si="160"/>
        <v>8.9442085219400671E-4</v>
      </c>
      <c r="GA135" s="2">
        <f t="shared" si="160"/>
        <v>1.4291574015158535E-3</v>
      </c>
      <c r="GB135" s="2">
        <f t="shared" si="160"/>
        <v>1.4100535214411421E-3</v>
      </c>
      <c r="GC135" s="2">
        <f t="shared" si="160"/>
        <v>1.7342576516806349E-3</v>
      </c>
      <c r="GD135" s="2">
        <f t="shared" si="160"/>
        <v>2.2616252403052611E-3</v>
      </c>
      <c r="GE135" s="2">
        <f t="shared" si="160"/>
        <v>3.0421659367087708E-3</v>
      </c>
      <c r="GF135" s="2">
        <f t="shared" si="160"/>
        <v>3.1668117870441255E-3</v>
      </c>
      <c r="GG135" s="2">
        <f t="shared" si="160"/>
        <v>3.4423433865713123E-3</v>
      </c>
      <c r="GH135" s="2">
        <f t="shared" si="160"/>
        <v>1.8300063774865001E-3</v>
      </c>
      <c r="GI135" s="2">
        <f t="shared" si="160"/>
        <v>2.0045903842694562E-3</v>
      </c>
      <c r="GJ135" s="2">
        <f t="shared" si="160"/>
        <v>4.4196725343379475E-3</v>
      </c>
      <c r="GK135" s="2">
        <f t="shared" si="160"/>
        <v>6.6219859497821465E-3</v>
      </c>
      <c r="GM135" s="107">
        <f t="shared" si="161"/>
        <v>1.1770240471638689E-55</v>
      </c>
      <c r="GN135" s="107">
        <f t="shared" si="161"/>
        <v>1.2122648806923316E-69</v>
      </c>
      <c r="GO135" s="107">
        <f t="shared" si="161"/>
        <v>1.3961955116784197E-72</v>
      </c>
      <c r="GP135" s="107">
        <f t="shared" si="161"/>
        <v>2.9487333178597168E-88</v>
      </c>
      <c r="GQ135" s="107">
        <f t="shared" si="161"/>
        <v>2.6307889623229333E-97</v>
      </c>
      <c r="GR135" s="107">
        <f t="shared" si="161"/>
        <v>1.7854340438473767E-100</v>
      </c>
      <c r="GS135" s="107">
        <f t="shared" si="161"/>
        <v>3.1970448455763924E-112</v>
      </c>
      <c r="GT135" s="107">
        <f t="shared" si="161"/>
        <v>8.2381384366104282E-114</v>
      </c>
      <c r="GU135" s="107">
        <f t="shared" si="161"/>
        <v>5.4367303656869778E-112</v>
      </c>
      <c r="GV135" s="107">
        <f t="shared" si="161"/>
        <v>2.5110555263963859E-128</v>
      </c>
      <c r="GW135" s="107">
        <f t="shared" si="161"/>
        <v>4.0810650863629504E-132</v>
      </c>
      <c r="GX135" s="107">
        <f t="shared" si="161"/>
        <v>2.0657336282523683E-115</v>
      </c>
      <c r="GY135" s="107">
        <f t="shared" si="161"/>
        <v>7.8869145091713216E-108</v>
      </c>
      <c r="GZ135" s="107">
        <f t="shared" si="161"/>
        <v>2.1470866214178891E-107</v>
      </c>
      <c r="HA135" s="107">
        <f t="shared" si="161"/>
        <v>7.6171843253863442E-168</v>
      </c>
      <c r="HC135" s="107">
        <f t="shared" si="155"/>
        <v>1.0606040585769562E-20</v>
      </c>
      <c r="HD135" s="107">
        <f t="shared" si="155"/>
        <v>1.8460092675384241E-26</v>
      </c>
      <c r="HE135" s="107">
        <f t="shared" si="155"/>
        <v>2.7983584035149885E-28</v>
      </c>
      <c r="HF135" s="107">
        <f t="shared" si="155"/>
        <v>1.0893913163098461E-35</v>
      </c>
      <c r="HG135" s="107">
        <f t="shared" si="155"/>
        <v>3.3090256987053006E-41</v>
      </c>
      <c r="HH135" s="107">
        <f t="shared" si="155"/>
        <v>2.3462974824672097E-43</v>
      </c>
      <c r="HI135" s="107">
        <f t="shared" si="155"/>
        <v>4.180279668417221E-50</v>
      </c>
      <c r="HJ135" s="107">
        <f t="shared" si="155"/>
        <v>1.0107339309088751E-51</v>
      </c>
      <c r="HK135" s="107">
        <f t="shared" si="155"/>
        <v>5.9820599336455039E-52</v>
      </c>
      <c r="HL135" s="107">
        <f t="shared" si="165"/>
        <v>1.0666598911062403E-59</v>
      </c>
      <c r="HM135" s="107">
        <f t="shared" si="165"/>
        <v>5.1282815612801703E-62</v>
      </c>
      <c r="HN135" s="107">
        <f t="shared" si="165"/>
        <v>3.6554573178291731E-51</v>
      </c>
      <c r="HO135" s="107">
        <f t="shared" si="165"/>
        <v>9.0531875489014301E-45</v>
      </c>
      <c r="HP135" s="107">
        <f t="shared" si="165"/>
        <v>7.0888501477599588E-46</v>
      </c>
      <c r="HQ135" s="107">
        <f t="shared" si="165"/>
        <v>1.6950171810479382E-85</v>
      </c>
      <c r="HS135" s="107">
        <f t="shared" si="162"/>
        <v>0.15537543184125363</v>
      </c>
      <c r="HT135" s="107">
        <f t="shared" si="162"/>
        <v>0.15753081043936712</v>
      </c>
      <c r="HU135" s="107">
        <f t="shared" si="162"/>
        <v>0.1999465523232023</v>
      </c>
      <c r="HV135" s="107">
        <f t="shared" si="162"/>
        <v>0.2458787317094325</v>
      </c>
      <c r="HW135" s="107">
        <f t="shared" si="162"/>
        <v>0.38775147424185369</v>
      </c>
      <c r="HX135" s="107">
        <f t="shared" si="162"/>
        <v>0.42940527162665848</v>
      </c>
      <c r="HY135" s="107">
        <f t="shared" si="162"/>
        <v>0.5160211360092164</v>
      </c>
      <c r="HZ135" s="107">
        <f t="shared" si="162"/>
        <v>0.55674280608428628</v>
      </c>
      <c r="IA135" s="107">
        <f t="shared" si="162"/>
        <v>0.56731520750463116</v>
      </c>
      <c r="IB135" s="107">
        <f t="shared" si="162"/>
        <v>0.56277130522718599</v>
      </c>
      <c r="IC135" s="107">
        <f t="shared" si="162"/>
        <v>0.53728775619622837</v>
      </c>
      <c r="ID135" s="107">
        <f t="shared" si="162"/>
        <v>0.51231137117317049</v>
      </c>
      <c r="IE135" s="107">
        <f t="shared" si="162"/>
        <v>0.31178245994857379</v>
      </c>
      <c r="IF135" s="107">
        <f t="shared" si="162"/>
        <v>0.43386585673133132</v>
      </c>
      <c r="IG135" s="107">
        <f t="shared" si="162"/>
        <v>0.58716561640943554</v>
      </c>
      <c r="II135" s="107">
        <f t="shared" si="163"/>
        <v>2.9256867176242604E-10</v>
      </c>
      <c r="IJ135" s="107">
        <f t="shared" si="163"/>
        <v>1.4331041090088532E-11</v>
      </c>
      <c r="IK135" s="107">
        <f t="shared" si="163"/>
        <v>3.7897909865512286E-11</v>
      </c>
      <c r="IL135" s="107">
        <f t="shared" si="163"/>
        <v>5.0826899479031807E-12</v>
      </c>
      <c r="IM135" s="107">
        <f t="shared" si="163"/>
        <v>5.1970930316437403E-11</v>
      </c>
      <c r="IN135" s="107">
        <f t="shared" si="163"/>
        <v>5.4612352856563864E-11</v>
      </c>
      <c r="IO135" s="107">
        <f t="shared" si="163"/>
        <v>4.9768324851875452E-11</v>
      </c>
      <c r="IP135" s="107">
        <f t="shared" si="163"/>
        <v>1.8765324073531039E-10</v>
      </c>
      <c r="IQ135" s="107">
        <f t="shared" si="163"/>
        <v>2.5647101063114976E-9</v>
      </c>
      <c r="IR135" s="107">
        <f t="shared" si="163"/>
        <v>3.1182031044237552E-10</v>
      </c>
      <c r="IS135" s="107">
        <f t="shared" si="163"/>
        <v>6.3281971330746332E-10</v>
      </c>
      <c r="IT135" s="107">
        <f t="shared" si="163"/>
        <v>4.160139062325518E-11</v>
      </c>
      <c r="IU135" s="107">
        <f t="shared" si="163"/>
        <v>1.2617154908933562E-12</v>
      </c>
      <c r="IV135" s="107">
        <f t="shared" si="163"/>
        <v>8.2368385682736409E-11</v>
      </c>
      <c r="IW135" s="107">
        <f t="shared" si="163"/>
        <v>2.2467116950335364E-7</v>
      </c>
      <c r="IY135" s="107">
        <f t="shared" si="164"/>
        <v>0.15537543213382229</v>
      </c>
      <c r="IZ135" s="107">
        <f t="shared" si="164"/>
        <v>0.15753081045369816</v>
      </c>
      <c r="JA135" s="107">
        <f t="shared" si="164"/>
        <v>0.1999465523611002</v>
      </c>
      <c r="JB135" s="107">
        <f t="shared" si="164"/>
        <v>0.24587873171451519</v>
      </c>
      <c r="JC135" s="107">
        <f t="shared" si="164"/>
        <v>0.38775147429382462</v>
      </c>
      <c r="JD135" s="107">
        <f t="shared" si="164"/>
        <v>0.42940527168127085</v>
      </c>
      <c r="JE135" s="107">
        <f t="shared" si="164"/>
        <v>0.5160211360589847</v>
      </c>
      <c r="JF135" s="107">
        <f t="shared" si="164"/>
        <v>0.55674280627193951</v>
      </c>
      <c r="JG135" s="107">
        <f t="shared" si="164"/>
        <v>0.56731521006934127</v>
      </c>
      <c r="JH135" s="107">
        <f t="shared" si="164"/>
        <v>0.56277130553900634</v>
      </c>
      <c r="JI135" s="107">
        <f t="shared" si="164"/>
        <v>0.53728775682904806</v>
      </c>
      <c r="JJ135" s="107">
        <f t="shared" si="164"/>
        <v>0.51231137121477188</v>
      </c>
      <c r="JK135" s="107">
        <f t="shared" si="164"/>
        <v>0.3117824599498355</v>
      </c>
      <c r="JL135" s="107">
        <f t="shared" si="164"/>
        <v>0.43386585681369971</v>
      </c>
      <c r="JM135" s="107">
        <f t="shared" si="164"/>
        <v>0.5871658410806051</v>
      </c>
    </row>
    <row r="136" spans="2:273" x14ac:dyDescent="0.25">
      <c r="B136" s="2">
        <v>108</v>
      </c>
      <c r="C136" s="37">
        <v>53.338999999999999</v>
      </c>
      <c r="D136" s="37">
        <v>60.71</v>
      </c>
      <c r="E136" s="37">
        <v>66.742000000000004</v>
      </c>
      <c r="F136" s="37">
        <v>72.596999999999994</v>
      </c>
      <c r="G136" s="37">
        <v>85.161000000000001</v>
      </c>
      <c r="H136" s="37">
        <v>88.656000000000006</v>
      </c>
      <c r="I136" s="37">
        <v>91.066000000000003</v>
      </c>
      <c r="J136" s="37">
        <v>90.557000000000002</v>
      </c>
      <c r="K136" s="37">
        <v>86.671999999999997</v>
      </c>
      <c r="L136" s="37">
        <v>85.966999999999999</v>
      </c>
      <c r="M136" s="37">
        <v>80.147999999999996</v>
      </c>
      <c r="N136" s="37">
        <v>99.623000000000005</v>
      </c>
      <c r="O136" s="37">
        <v>101.23</v>
      </c>
      <c r="P136" s="37">
        <v>122.377</v>
      </c>
      <c r="Q136" s="37">
        <v>165.57400000000001</v>
      </c>
      <c r="S136" s="4">
        <f t="shared" si="97"/>
        <v>55.104301798497588</v>
      </c>
      <c r="T136" s="4">
        <f t="shared" si="98"/>
        <v>58.516457476466265</v>
      </c>
      <c r="U136" s="4">
        <f t="shared" si="99"/>
        <v>63.823114802592364</v>
      </c>
      <c r="V136" s="4">
        <f t="shared" si="100"/>
        <v>69.957211530662818</v>
      </c>
      <c r="W136" s="4">
        <f t="shared" si="101"/>
        <v>81.518294515176322</v>
      </c>
      <c r="X136" s="4">
        <f t="shared" si="102"/>
        <v>86.320171117758321</v>
      </c>
      <c r="Y136" s="4">
        <f t="shared" si="103"/>
        <v>88.559082864726165</v>
      </c>
      <c r="Z136" s="4">
        <f t="shared" si="104"/>
        <v>88.459945319317242</v>
      </c>
      <c r="AA136" s="4">
        <f t="shared" si="105"/>
        <v>84.386460639245357</v>
      </c>
      <c r="AB136" s="4">
        <f t="shared" si="106"/>
        <v>82.972298785918611</v>
      </c>
      <c r="AC136" s="4">
        <f t="shared" si="107"/>
        <v>79.005231979138088</v>
      </c>
      <c r="AD136" s="4">
        <f t="shared" si="108"/>
        <v>98.433942847216912</v>
      </c>
      <c r="AE136" s="4">
        <f t="shared" si="109"/>
        <v>100.35278882961606</v>
      </c>
      <c r="AF136" s="4">
        <f t="shared" si="110"/>
        <v>123.0141130845214</v>
      </c>
      <c r="AG136" s="4">
        <f t="shared" si="110"/>
        <v>169.71111166241204</v>
      </c>
      <c r="AI136" s="4">
        <f t="shared" si="111"/>
        <v>-1.7653017984975889</v>
      </c>
      <c r="AJ136" s="4">
        <f t="shared" si="112"/>
        <v>2.1935425235337362</v>
      </c>
      <c r="AK136" s="4">
        <f t="shared" si="113"/>
        <v>2.91888519740764</v>
      </c>
      <c r="AL136" s="4">
        <f t="shared" si="114"/>
        <v>2.6397884693371765</v>
      </c>
      <c r="AM136" s="4">
        <f t="shared" si="115"/>
        <v>3.6427054848236793</v>
      </c>
      <c r="AN136" s="4">
        <f t="shared" si="116"/>
        <v>2.3358288822416853</v>
      </c>
      <c r="AO136" s="4">
        <f t="shared" si="117"/>
        <v>2.506917135273838</v>
      </c>
      <c r="AP136" s="4">
        <f t="shared" si="118"/>
        <v>2.0970546806827599</v>
      </c>
      <c r="AQ136" s="4">
        <f t="shared" si="119"/>
        <v>2.2855393607546404</v>
      </c>
      <c r="AR136" s="4">
        <f t="shared" si="120"/>
        <v>2.9947012140813882</v>
      </c>
      <c r="AS136" s="4">
        <f t="shared" si="121"/>
        <v>1.142768020861908</v>
      </c>
      <c r="AT136" s="4">
        <f t="shared" si="122"/>
        <v>1.1890571527830929</v>
      </c>
      <c r="AU136" s="4">
        <f t="shared" si="123"/>
        <v>0.87721117038394425</v>
      </c>
      <c r="AV136" s="4">
        <f t="shared" si="154"/>
        <v>-0.63711308452140258</v>
      </c>
      <c r="AW136" s="4">
        <f t="shared" si="154"/>
        <v>-4.1371116624120248</v>
      </c>
      <c r="AY136" s="2">
        <f t="shared" si="156"/>
        <v>55.10427836509502</v>
      </c>
      <c r="AZ136" s="2">
        <f t="shared" si="156"/>
        <v>54.908760828477838</v>
      </c>
      <c r="BA136" s="2">
        <f t="shared" si="156"/>
        <v>54.597687556230646</v>
      </c>
      <c r="BB136" s="2">
        <f t="shared" si="156"/>
        <v>54.624090272029129</v>
      </c>
      <c r="BC136" s="2">
        <f t="shared" si="156"/>
        <v>55.237973924128518</v>
      </c>
      <c r="BD136" s="2">
        <f t="shared" si="156"/>
        <v>55.997975521336485</v>
      </c>
      <c r="BE136" s="2">
        <f t="shared" si="156"/>
        <v>56.426093483595132</v>
      </c>
      <c r="BF136" s="2">
        <f t="shared" si="156"/>
        <v>55.627162237351911</v>
      </c>
      <c r="BG136" s="2">
        <f t="shared" si="156"/>
        <v>55.572848427436519</v>
      </c>
      <c r="BH136" s="2">
        <f t="shared" si="156"/>
        <v>54.788254308379059</v>
      </c>
      <c r="BI136" s="2">
        <f t="shared" si="156"/>
        <v>53.682889658439322</v>
      </c>
      <c r="BJ136" s="2">
        <f t="shared" si="156"/>
        <v>51.176503670127239</v>
      </c>
      <c r="BK136" s="2">
        <f t="shared" si="156"/>
        <v>50.967074546932679</v>
      </c>
      <c r="BL136" s="2">
        <f t="shared" si="156"/>
        <v>51.680790128795316</v>
      </c>
      <c r="BM136" s="2">
        <f t="shared" si="156"/>
        <v>51.223774330482414</v>
      </c>
      <c r="BO136" s="2" t="str">
        <f t="shared" si="157"/>
        <v/>
      </c>
      <c r="BP136" s="2" t="str">
        <f t="shared" si="157"/>
        <v/>
      </c>
      <c r="BQ136" s="2" t="str">
        <f t="shared" si="157"/>
        <v/>
      </c>
      <c r="BR136" s="2" t="str">
        <f t="shared" si="157"/>
        <v/>
      </c>
      <c r="BS136" s="2" t="str">
        <f t="shared" si="157"/>
        <v/>
      </c>
      <c r="BT136" s="2" t="str">
        <f t="shared" si="157"/>
        <v/>
      </c>
      <c r="BU136" s="2" t="str">
        <f t="shared" si="157"/>
        <v/>
      </c>
      <c r="BV136" s="2" t="str">
        <f t="shared" si="157"/>
        <v/>
      </c>
      <c r="BW136" s="2" t="str">
        <f t="shared" si="157"/>
        <v/>
      </c>
      <c r="BX136" s="2" t="str">
        <f t="shared" si="157"/>
        <v/>
      </c>
      <c r="BY136" s="2" t="str">
        <f t="shared" si="157"/>
        <v/>
      </c>
      <c r="BZ136" s="2" t="str">
        <f t="shared" si="157"/>
        <v/>
      </c>
      <c r="CA136" s="2" t="str">
        <f t="shared" si="157"/>
        <v/>
      </c>
      <c r="CB136" s="2" t="str">
        <f t="shared" si="157"/>
        <v/>
      </c>
      <c r="CC136" s="2" t="str">
        <f t="shared" si="157"/>
        <v/>
      </c>
      <c r="CE136" s="2" t="str">
        <f t="shared" si="158"/>
        <v/>
      </c>
      <c r="CF136" s="2" t="str">
        <f t="shared" si="158"/>
        <v/>
      </c>
      <c r="CG136" s="2" t="str">
        <f t="shared" si="158"/>
        <v/>
      </c>
      <c r="CH136" s="2" t="str">
        <f t="shared" si="158"/>
        <v/>
      </c>
      <c r="CI136" s="2" t="str">
        <f t="shared" si="158"/>
        <v/>
      </c>
      <c r="CJ136" s="2" t="str">
        <f t="shared" si="158"/>
        <v/>
      </c>
      <c r="CK136" s="2" t="str">
        <f t="shared" si="158"/>
        <v/>
      </c>
      <c r="CL136" s="2" t="str">
        <f t="shared" si="158"/>
        <v/>
      </c>
      <c r="CM136" s="2" t="str">
        <f t="shared" si="158"/>
        <v/>
      </c>
      <c r="CN136" s="2" t="str">
        <f t="shared" si="158"/>
        <v/>
      </c>
      <c r="CO136" s="2" t="str">
        <f t="shared" si="158"/>
        <v/>
      </c>
      <c r="CP136" s="2" t="str">
        <f t="shared" si="158"/>
        <v/>
      </c>
      <c r="CQ136" s="2" t="str">
        <f t="shared" si="158"/>
        <v/>
      </c>
      <c r="CR136" s="2" t="str">
        <f t="shared" si="158"/>
        <v/>
      </c>
      <c r="CS136" s="2" t="str">
        <f t="shared" si="158"/>
        <v/>
      </c>
      <c r="CU136" s="2" t="str">
        <f t="shared" si="159"/>
        <v/>
      </c>
      <c r="CV136" s="2" t="str">
        <f t="shared" si="159"/>
        <v/>
      </c>
      <c r="CW136" s="2" t="str">
        <f t="shared" si="159"/>
        <v/>
      </c>
      <c r="CX136" s="2" t="str">
        <f t="shared" si="159"/>
        <v/>
      </c>
      <c r="CY136" s="2" t="str">
        <f t="shared" si="159"/>
        <v/>
      </c>
      <c r="CZ136" s="2" t="str">
        <f t="shared" si="159"/>
        <v/>
      </c>
      <c r="DA136" s="2" t="str">
        <f t="shared" si="159"/>
        <v/>
      </c>
      <c r="DB136" s="2" t="str">
        <f t="shared" si="159"/>
        <v/>
      </c>
      <c r="DC136" s="2" t="str">
        <f t="shared" si="159"/>
        <v/>
      </c>
      <c r="DD136" s="2" t="str">
        <f t="shared" si="159"/>
        <v/>
      </c>
      <c r="DE136" s="2" t="str">
        <f t="shared" si="159"/>
        <v/>
      </c>
      <c r="DF136" s="2" t="str">
        <f t="shared" si="159"/>
        <v/>
      </c>
      <c r="DG136" s="2" t="str">
        <f t="shared" si="159"/>
        <v/>
      </c>
      <c r="DH136" s="2" t="str">
        <f t="shared" si="159"/>
        <v/>
      </c>
      <c r="DI136" s="2" t="str">
        <f t="shared" si="159"/>
        <v/>
      </c>
      <c r="DK136" s="2">
        <f t="shared" si="166"/>
        <v>76.264054954954972</v>
      </c>
      <c r="DL136" s="2">
        <f t="shared" si="166"/>
        <v>79.210990553306345</v>
      </c>
      <c r="DM136" s="2">
        <f t="shared" si="166"/>
        <v>79.098393792172743</v>
      </c>
      <c r="DN136" s="2">
        <f t="shared" si="166"/>
        <v>76.072401680672257</v>
      </c>
      <c r="DO136" s="2">
        <f t="shared" si="166"/>
        <v>82.74043809523809</v>
      </c>
      <c r="DP136" s="2">
        <f t="shared" si="166"/>
        <v>80.468593837535039</v>
      </c>
      <c r="DQ136" s="2">
        <f t="shared" si="166"/>
        <v>84.275016959511063</v>
      </c>
      <c r="DR136" s="2">
        <f t="shared" si="166"/>
        <v>82.947416666666697</v>
      </c>
      <c r="DS136" s="2">
        <f t="shared" si="166"/>
        <v>75.28154500891263</v>
      </c>
      <c r="DT136" s="2">
        <f t="shared" si="166"/>
        <v>84.979646774193526</v>
      </c>
      <c r="DU136" s="2">
        <f t="shared" si="166"/>
        <v>86.030058467741924</v>
      </c>
      <c r="DV136" s="2">
        <f t="shared" si="166"/>
        <v>76.500912878787872</v>
      </c>
      <c r="DW136" s="2">
        <f t="shared" si="166"/>
        <v>83.634429590017817</v>
      </c>
      <c r="DX136" s="2">
        <f t="shared" si="166"/>
        <v>79.411465240641732</v>
      </c>
      <c r="DY136" s="2">
        <f t="shared" si="166"/>
        <v>69.430362889983584</v>
      </c>
      <c r="EA136" s="2">
        <f t="shared" si="153"/>
        <v>55.104400000000005</v>
      </c>
      <c r="EB136" s="2">
        <f t="shared" si="153"/>
        <v>54.907570332480816</v>
      </c>
      <c r="EC136" s="2">
        <f t="shared" si="153"/>
        <v>54.5966575720417</v>
      </c>
      <c r="ED136" s="2">
        <f t="shared" si="153"/>
        <v>54.623295719533616</v>
      </c>
      <c r="EE136" s="2">
        <f t="shared" si="152"/>
        <v>55.236923043451242</v>
      </c>
      <c r="EF136" s="2">
        <f t="shared" si="152"/>
        <v>55.997489427389752</v>
      </c>
      <c r="EG136" s="2">
        <f t="shared" si="152"/>
        <v>56.425460801781739</v>
      </c>
      <c r="EH136" s="2">
        <f t="shared" si="152"/>
        <v>55.62632661469933</v>
      </c>
      <c r="EI136" s="2">
        <f t="shared" si="152"/>
        <v>55.572772922235345</v>
      </c>
      <c r="EJ136" s="2">
        <f t="shared" si="152"/>
        <v>54.785812143227801</v>
      </c>
      <c r="EK136" s="2">
        <f t="shared" si="152"/>
        <v>53.680025432193624</v>
      </c>
      <c r="EL136" s="2">
        <f t="shared" si="152"/>
        <v>51.175885300668156</v>
      </c>
      <c r="EM136" s="2">
        <f t="shared" si="135"/>
        <v>50.964923648385842</v>
      </c>
      <c r="EN136" s="2">
        <f t="shared" si="135"/>
        <v>51.678584499664197</v>
      </c>
      <c r="EO136" s="2">
        <f t="shared" si="135"/>
        <v>51.232777329102973</v>
      </c>
      <c r="EQ136" s="2">
        <f t="shared" si="167"/>
        <v>52.713918297996443</v>
      </c>
      <c r="ER136" s="2">
        <f t="shared" si="167"/>
        <v>55.224218361386065</v>
      </c>
      <c r="ES136" s="2">
        <f t="shared" si="167"/>
        <v>54.693850079124488</v>
      </c>
      <c r="ET136" s="2">
        <f t="shared" si="167"/>
        <v>54.635570088894667</v>
      </c>
      <c r="EU136" s="2">
        <f t="shared" si="167"/>
        <v>55.414232258956538</v>
      </c>
      <c r="EV136" s="2">
        <f t="shared" si="167"/>
        <v>55.971869130798851</v>
      </c>
      <c r="EW136" s="2">
        <f t="shared" si="167"/>
        <v>56.496219476723596</v>
      </c>
      <c r="EX136" s="2">
        <f t="shared" si="167"/>
        <v>55.746731592659927</v>
      </c>
      <c r="EY136" s="2">
        <f t="shared" si="167"/>
        <v>55.508052118853406</v>
      </c>
      <c r="EZ136" s="2">
        <f t="shared" si="167"/>
        <v>55.284225611948486</v>
      </c>
      <c r="FA136" s="2">
        <f t="shared" si="167"/>
        <v>54.248639447575194</v>
      </c>
      <c r="FB136" s="2">
        <f t="shared" si="167"/>
        <v>51.258991861445892</v>
      </c>
      <c r="FC136" s="2">
        <f t="shared" si="167"/>
        <v>51.050262152323043</v>
      </c>
      <c r="FD136" s="2">
        <f t="shared" si="167"/>
        <v>51.592356325611938</v>
      </c>
      <c r="FE136" s="2">
        <f t="shared" si="167"/>
        <v>49.836807579818164</v>
      </c>
      <c r="FG136" s="2">
        <f t="shared" si="168"/>
        <v>0.99996139196249401</v>
      </c>
      <c r="FH136" s="2">
        <f t="shared" si="168"/>
        <v>0.99995876813565665</v>
      </c>
      <c r="FI136" s="2">
        <f t="shared" si="168"/>
        <v>0.99996107306470672</v>
      </c>
      <c r="FJ136" s="2">
        <f t="shared" si="168"/>
        <v>0.99996360059739087</v>
      </c>
      <c r="FK136" s="2">
        <f t="shared" si="168"/>
        <v>0.99997338582046713</v>
      </c>
      <c r="FL136" s="2">
        <f t="shared" si="168"/>
        <v>0.99997827816573615</v>
      </c>
      <c r="FM136" s="2">
        <f t="shared" si="168"/>
        <v>0.99998282688372631</v>
      </c>
      <c r="FN136" s="2">
        <f t="shared" si="168"/>
        <v>0.99998195518086497</v>
      </c>
      <c r="FO136" s="2">
        <f t="shared" si="168"/>
        <v>0.99998360213803472</v>
      </c>
      <c r="FP136" s="2">
        <f t="shared" si="168"/>
        <v>0.99998487345559373</v>
      </c>
      <c r="FQ136" s="2">
        <f t="shared" si="168"/>
        <v>0.99998756587112203</v>
      </c>
      <c r="FR136" s="2">
        <f t="shared" si="168"/>
        <v>0.99998313937503125</v>
      </c>
      <c r="FS136" s="2">
        <f t="shared" si="168"/>
        <v>0.99994061448613525</v>
      </c>
      <c r="FT136" s="2">
        <f t="shared" si="168"/>
        <v>0.99990383575885311</v>
      </c>
      <c r="FU136" s="2">
        <f t="shared" si="168"/>
        <v>0.99988909296492035</v>
      </c>
      <c r="FW136" s="2">
        <f t="shared" si="160"/>
        <v>3.926269991161206E-4</v>
      </c>
      <c r="FX136" s="2">
        <f t="shared" si="160"/>
        <v>5.9504766868739118E-4</v>
      </c>
      <c r="FY136" s="2">
        <f t="shared" si="160"/>
        <v>7.8407987222248708E-4</v>
      </c>
      <c r="FZ136" s="2">
        <f t="shared" si="160"/>
        <v>1.1257484295147154E-3</v>
      </c>
      <c r="GA136" s="2">
        <f t="shared" si="160"/>
        <v>1.7985370302832321E-3</v>
      </c>
      <c r="GB136" s="2">
        <f t="shared" si="160"/>
        <v>1.7745043409241573E-3</v>
      </c>
      <c r="GC136" s="2">
        <f t="shared" si="160"/>
        <v>2.1823210714764273E-3</v>
      </c>
      <c r="GD136" s="2">
        <f t="shared" si="160"/>
        <v>2.8455511542819318E-3</v>
      </c>
      <c r="GE136" s="2">
        <f t="shared" si="160"/>
        <v>3.8268456210227932E-3</v>
      </c>
      <c r="GF136" s="2">
        <f t="shared" si="160"/>
        <v>3.9835134793151632E-3</v>
      </c>
      <c r="GG136" s="2">
        <f t="shared" si="160"/>
        <v>4.3297943756766145E-3</v>
      </c>
      <c r="GH136" s="2">
        <f t="shared" si="160"/>
        <v>2.3027504082667981E-3</v>
      </c>
      <c r="GI136" s="2">
        <f t="shared" si="160"/>
        <v>2.4701997229731689E-3</v>
      </c>
      <c r="GJ136" s="2">
        <f t="shared" si="160"/>
        <v>5.349554310139842E-3</v>
      </c>
      <c r="GK136" s="2">
        <f t="shared" si="160"/>
        <v>7.8950413405237691E-3</v>
      </c>
      <c r="GM136" s="107">
        <f t="shared" si="161"/>
        <v>3.5092529301476507E-58</v>
      </c>
      <c r="GN136" s="107">
        <f t="shared" si="161"/>
        <v>7.6354905096854739E-73</v>
      </c>
      <c r="GO136" s="107">
        <f t="shared" si="161"/>
        <v>6.6899769592377051E-76</v>
      </c>
      <c r="GP136" s="107">
        <f t="shared" si="161"/>
        <v>2.7784566884053526E-92</v>
      </c>
      <c r="GQ136" s="107">
        <f t="shared" si="161"/>
        <v>1.28803633602026E-101</v>
      </c>
      <c r="GR136" s="107">
        <f t="shared" si="161"/>
        <v>7.6866221219697602E-105</v>
      </c>
      <c r="GS136" s="107">
        <f t="shared" si="161"/>
        <v>5.3370489491850005E-117</v>
      </c>
      <c r="GT136" s="107">
        <f t="shared" si="161"/>
        <v>1.1142597747746818E-118</v>
      </c>
      <c r="GU136" s="107">
        <f t="shared" si="161"/>
        <v>9.7384873096797943E-117</v>
      </c>
      <c r="GV136" s="107">
        <f t="shared" si="161"/>
        <v>9.7819564076885719E-134</v>
      </c>
      <c r="GW136" s="107">
        <f t="shared" si="161"/>
        <v>1.3774562759102327E-137</v>
      </c>
      <c r="GX136" s="107">
        <f t="shared" si="161"/>
        <v>2.559529088774078E-120</v>
      </c>
      <c r="GY136" s="107">
        <f t="shared" si="161"/>
        <v>1.5520982192523733E-112</v>
      </c>
      <c r="GZ136" s="107">
        <f t="shared" si="161"/>
        <v>6.5632695539289435E-112</v>
      </c>
      <c r="HA136" s="107">
        <f t="shared" si="161"/>
        <v>1.7358394828821976E-174</v>
      </c>
      <c r="HC136" s="107">
        <f t="shared" si="155"/>
        <v>2.4299409857333726E-22</v>
      </c>
      <c r="HD136" s="107">
        <f t="shared" si="155"/>
        <v>1.4371437436569707E-28</v>
      </c>
      <c r="HE136" s="107">
        <f t="shared" si="155"/>
        <v>1.6998354322682379E-30</v>
      </c>
      <c r="HF136" s="107">
        <f t="shared" si="155"/>
        <v>1.9573992916494364E-38</v>
      </c>
      <c r="HG136" s="107">
        <f t="shared" si="155"/>
        <v>3.2253106753171429E-44</v>
      </c>
      <c r="HH136" s="107">
        <f t="shared" si="155"/>
        <v>1.952672143320092E-46</v>
      </c>
      <c r="HI136" s="107">
        <f t="shared" si="155"/>
        <v>1.5496511666828348E-53</v>
      </c>
      <c r="HJ136" s="107">
        <f t="shared" si="155"/>
        <v>2.9936512359263638E-55</v>
      </c>
      <c r="HK136" s="107">
        <f t="shared" si="155"/>
        <v>2.0025016184148058E-55</v>
      </c>
      <c r="HL136" s="107">
        <f t="shared" si="165"/>
        <v>1.1449641664415948E-63</v>
      </c>
      <c r="HM136" s="107">
        <f t="shared" si="165"/>
        <v>4.7489002334312879E-66</v>
      </c>
      <c r="HN136" s="107">
        <f t="shared" si="165"/>
        <v>1.1246415947974658E-54</v>
      </c>
      <c r="HO136" s="107">
        <f t="shared" si="165"/>
        <v>5.0060185294483573E-48</v>
      </c>
      <c r="HP136" s="107">
        <f t="shared" si="165"/>
        <v>4.8000484652637104E-49</v>
      </c>
      <c r="HQ136" s="107">
        <f t="shared" si="165"/>
        <v>7.4863699079674181E-91</v>
      </c>
      <c r="HS136" s="107">
        <f t="shared" si="162"/>
        <v>0.20409223698195789</v>
      </c>
      <c r="HT136" s="107">
        <f t="shared" si="162"/>
        <v>0.21380507203027468</v>
      </c>
      <c r="HU136" s="107">
        <f t="shared" si="162"/>
        <v>0.26670658026541488</v>
      </c>
      <c r="HV136" s="107">
        <f t="shared" si="162"/>
        <v>0.32859119685380961</v>
      </c>
      <c r="HW136" s="107">
        <f t="shared" si="162"/>
        <v>0.47854109283167745</v>
      </c>
      <c r="HX136" s="107">
        <f t="shared" si="162"/>
        <v>0.51359310794512036</v>
      </c>
      <c r="HY136" s="107">
        <f t="shared" si="162"/>
        <v>0.56666675898588836</v>
      </c>
      <c r="HZ136" s="107">
        <f t="shared" si="162"/>
        <v>0.56587838670286239</v>
      </c>
      <c r="IA136" s="107">
        <f t="shared" si="162"/>
        <v>0.51035496947037451</v>
      </c>
      <c r="IB136" s="107">
        <f t="shared" si="162"/>
        <v>0.48828341294886463</v>
      </c>
      <c r="IC136" s="107">
        <f t="shared" si="162"/>
        <v>0.43177701846883382</v>
      </c>
      <c r="ID136" s="107">
        <f t="shared" si="162"/>
        <v>0.56577332768408384</v>
      </c>
      <c r="IE136" s="107">
        <f t="shared" si="162"/>
        <v>0.40707872860852429</v>
      </c>
      <c r="IF136" s="107">
        <f t="shared" si="162"/>
        <v>0.51707832967627998</v>
      </c>
      <c r="IG136" s="107">
        <f t="shared" si="162"/>
        <v>0.62084300370097589</v>
      </c>
      <c r="II136" s="107">
        <f t="shared" si="163"/>
        <v>9.1892906050745804E-10</v>
      </c>
      <c r="IJ136" s="107">
        <f t="shared" si="163"/>
        <v>5.7005248996144766E-11</v>
      </c>
      <c r="IK136" s="107">
        <f t="shared" si="163"/>
        <v>1.4959689289739987E-10</v>
      </c>
      <c r="IL136" s="107">
        <f t="shared" si="163"/>
        <v>2.4426862104896801E-11</v>
      </c>
      <c r="IM136" s="107">
        <f t="shared" si="163"/>
        <v>2.383305847830186E-10</v>
      </c>
      <c r="IN136" s="107">
        <f t="shared" si="163"/>
        <v>2.4884091487054606E-10</v>
      </c>
      <c r="IO136" s="107">
        <f t="shared" si="163"/>
        <v>2.3960497401235774E-10</v>
      </c>
      <c r="IP136" s="107">
        <f t="shared" si="163"/>
        <v>8.7763863725454187E-10</v>
      </c>
      <c r="IQ136" s="107">
        <f t="shared" si="163"/>
        <v>1.0623835919015144E-8</v>
      </c>
      <c r="IR136" s="107">
        <f t="shared" si="163"/>
        <v>1.5328355426245889E-9</v>
      </c>
      <c r="IS136" s="107">
        <f t="shared" si="163"/>
        <v>3.0128328456267928E-9</v>
      </c>
      <c r="IT136" s="107">
        <f t="shared" si="163"/>
        <v>2.055167360119841E-10</v>
      </c>
      <c r="IU136" s="107">
        <f t="shared" si="163"/>
        <v>6.9256913575687589E-12</v>
      </c>
      <c r="IV136" s="107">
        <f t="shared" si="163"/>
        <v>3.7017544328714323E-10</v>
      </c>
      <c r="IW136" s="107">
        <f t="shared" si="163"/>
        <v>5.8942902951682316E-7</v>
      </c>
      <c r="IY136" s="107">
        <f t="shared" si="164"/>
        <v>0.20409223790088696</v>
      </c>
      <c r="IZ136" s="107">
        <f t="shared" si="164"/>
        <v>0.21380507208727995</v>
      </c>
      <c r="JA136" s="107">
        <f t="shared" si="164"/>
        <v>0.26670658041501177</v>
      </c>
      <c r="JB136" s="107">
        <f t="shared" si="164"/>
        <v>0.32859119687823646</v>
      </c>
      <c r="JC136" s="107">
        <f t="shared" si="164"/>
        <v>0.47854109307000803</v>
      </c>
      <c r="JD136" s="107">
        <f t="shared" si="164"/>
        <v>0.51359310819396131</v>
      </c>
      <c r="JE136" s="107">
        <f t="shared" si="164"/>
        <v>0.56666675922549337</v>
      </c>
      <c r="JF136" s="107">
        <f t="shared" si="164"/>
        <v>0.56587838758050102</v>
      </c>
      <c r="JG136" s="107">
        <f t="shared" si="164"/>
        <v>0.51035498009421043</v>
      </c>
      <c r="JH136" s="107">
        <f t="shared" si="164"/>
        <v>0.48828341448170015</v>
      </c>
      <c r="JI136" s="107">
        <f t="shared" si="164"/>
        <v>0.43177702148166669</v>
      </c>
      <c r="JJ136" s="107">
        <f t="shared" si="164"/>
        <v>0.56577332788960055</v>
      </c>
      <c r="JK136" s="107">
        <f t="shared" si="164"/>
        <v>0.40707872861544997</v>
      </c>
      <c r="JL136" s="107">
        <f t="shared" si="164"/>
        <v>0.51707833004645543</v>
      </c>
      <c r="JM136" s="107">
        <f t="shared" si="164"/>
        <v>0.62084359313000537</v>
      </c>
    </row>
    <row r="137" spans="2:273" x14ac:dyDescent="0.25">
      <c r="B137" s="2">
        <v>109</v>
      </c>
      <c r="C137" s="37">
        <v>53.918999999999997</v>
      </c>
      <c r="D137" s="37">
        <v>62.5</v>
      </c>
      <c r="E137" s="37">
        <v>68.805999999999997</v>
      </c>
      <c r="F137" s="37">
        <v>73.531999999999996</v>
      </c>
      <c r="G137" s="37">
        <v>83.564999999999998</v>
      </c>
      <c r="H137" s="37">
        <v>86.41</v>
      </c>
      <c r="I137" s="37">
        <v>85.164000000000001</v>
      </c>
      <c r="J137" s="37">
        <v>83.278999999999996</v>
      </c>
      <c r="K137" s="37">
        <v>76.212999999999994</v>
      </c>
      <c r="L137" s="37">
        <v>72.656000000000006</v>
      </c>
      <c r="M137" s="37">
        <v>67.852000000000004</v>
      </c>
      <c r="N137" s="37">
        <v>92.507999999999996</v>
      </c>
      <c r="O137" s="37">
        <v>105.23</v>
      </c>
      <c r="P137" s="37">
        <v>118.393</v>
      </c>
      <c r="Q137" s="37">
        <v>153.78700000000001</v>
      </c>
      <c r="S137" s="4">
        <f t="shared" si="97"/>
        <v>55.121442665063803</v>
      </c>
      <c r="T137" s="4">
        <f t="shared" si="98"/>
        <v>59.108131583962312</v>
      </c>
      <c r="U137" s="4">
        <f t="shared" si="99"/>
        <v>65.339793659093843</v>
      </c>
      <c r="V137" s="4">
        <f t="shared" si="100"/>
        <v>72.116457772598821</v>
      </c>
      <c r="W137" s="4">
        <f t="shared" si="101"/>
        <v>81.718716568514552</v>
      </c>
      <c r="X137" s="4">
        <f t="shared" si="102"/>
        <v>85.248637110562385</v>
      </c>
      <c r="Y137" s="4">
        <f t="shared" si="103"/>
        <v>83.538196915079311</v>
      </c>
      <c r="Z137" s="4">
        <f t="shared" si="104"/>
        <v>80.511378333346428</v>
      </c>
      <c r="AA137" s="4">
        <f t="shared" si="105"/>
        <v>74.387702069507569</v>
      </c>
      <c r="AB137" s="4">
        <f t="shared" si="106"/>
        <v>71.795587177135559</v>
      </c>
      <c r="AC137" s="4">
        <f t="shared" si="107"/>
        <v>67.577317311570297</v>
      </c>
      <c r="AD137" s="4">
        <f t="shared" si="108"/>
        <v>91.199849387907108</v>
      </c>
      <c r="AE137" s="4">
        <f t="shared" si="109"/>
        <v>104.46611791426334</v>
      </c>
      <c r="AF137" s="4">
        <f t="shared" si="110"/>
        <v>120.31717443612173</v>
      </c>
      <c r="AG137" s="4">
        <f t="shared" si="110"/>
        <v>152.74999307970123</v>
      </c>
      <c r="AI137" s="4">
        <f t="shared" si="111"/>
        <v>-1.2024426650638063</v>
      </c>
      <c r="AJ137" s="4">
        <f t="shared" si="112"/>
        <v>3.3918684160376884</v>
      </c>
      <c r="AK137" s="4">
        <f t="shared" si="113"/>
        <v>3.4662063409061545</v>
      </c>
      <c r="AL137" s="4">
        <f t="shared" si="114"/>
        <v>1.4155422274011755</v>
      </c>
      <c r="AM137" s="4">
        <f t="shared" si="115"/>
        <v>1.8462834314854462</v>
      </c>
      <c r="AN137" s="4">
        <f t="shared" si="116"/>
        <v>1.161362889437612</v>
      </c>
      <c r="AO137" s="4">
        <f t="shared" si="117"/>
        <v>1.6258030849206904</v>
      </c>
      <c r="AP137" s="4">
        <f t="shared" si="118"/>
        <v>2.767621666653568</v>
      </c>
      <c r="AQ137" s="4">
        <f t="shared" si="119"/>
        <v>1.8252979304924253</v>
      </c>
      <c r="AR137" s="4">
        <f t="shared" si="120"/>
        <v>0.86041282286444698</v>
      </c>
      <c r="AS137" s="4">
        <f t="shared" si="121"/>
        <v>0.27468268842970645</v>
      </c>
      <c r="AT137" s="4">
        <f t="shared" si="122"/>
        <v>1.3081506120928879</v>
      </c>
      <c r="AU137" s="4">
        <f t="shared" si="123"/>
        <v>0.76388208573666816</v>
      </c>
      <c r="AV137" s="4">
        <f t="shared" si="154"/>
        <v>-1.9241744361217314</v>
      </c>
      <c r="AW137" s="4">
        <f t="shared" si="154"/>
        <v>1.0370069202987793</v>
      </c>
      <c r="AY137" s="2">
        <f t="shared" si="156"/>
        <v>55.121414700405779</v>
      </c>
      <c r="AZ137" s="2">
        <f t="shared" si="156"/>
        <v>54.735831253082097</v>
      </c>
      <c r="BA137" s="2">
        <f t="shared" si="156"/>
        <v>54.460432002586629</v>
      </c>
      <c r="BB137" s="2">
        <f t="shared" si="156"/>
        <v>54.503882680942858</v>
      </c>
      <c r="BC137" s="2">
        <f t="shared" si="156"/>
        <v>55.091561340499958</v>
      </c>
      <c r="BD137" s="2">
        <f t="shared" si="156"/>
        <v>55.857517348310346</v>
      </c>
      <c r="BE137" s="2">
        <f t="shared" si="156"/>
        <v>56.272882987468307</v>
      </c>
      <c r="BF137" s="2">
        <f t="shared" si="156"/>
        <v>55.498662069679767</v>
      </c>
      <c r="BG137" s="2">
        <f t="shared" si="156"/>
        <v>55.433866750694136</v>
      </c>
      <c r="BH137" s="2">
        <f t="shared" si="156"/>
        <v>54.591413468823852</v>
      </c>
      <c r="BI137" s="2">
        <f t="shared" si="156"/>
        <v>53.47951031729896</v>
      </c>
      <c r="BJ137" s="2">
        <f t="shared" si="156"/>
        <v>51.012181923953577</v>
      </c>
      <c r="BK137" s="2">
        <f t="shared" si="156"/>
        <v>50.805002389008799</v>
      </c>
      <c r="BL137" s="2">
        <f t="shared" si="156"/>
        <v>51.528978390697837</v>
      </c>
      <c r="BM137" s="2">
        <f t="shared" si="156"/>
        <v>51.130925828769342</v>
      </c>
      <c r="BO137" s="2" t="str">
        <f t="shared" si="157"/>
        <v/>
      </c>
      <c r="BP137" s="2" t="str">
        <f t="shared" si="157"/>
        <v/>
      </c>
      <c r="BQ137" s="2" t="str">
        <f t="shared" si="157"/>
        <v/>
      </c>
      <c r="BR137" s="2" t="str">
        <f t="shared" si="157"/>
        <v/>
      </c>
      <c r="BS137" s="2" t="str">
        <f t="shared" si="157"/>
        <v/>
      </c>
      <c r="BT137" s="2" t="str">
        <f t="shared" si="157"/>
        <v/>
      </c>
      <c r="BU137" s="2" t="str">
        <f t="shared" si="157"/>
        <v/>
      </c>
      <c r="BV137" s="2" t="str">
        <f t="shared" si="157"/>
        <v/>
      </c>
      <c r="BW137" s="2" t="str">
        <f t="shared" si="157"/>
        <v/>
      </c>
      <c r="BX137" s="2" t="str">
        <f t="shared" si="157"/>
        <v/>
      </c>
      <c r="BY137" s="2" t="str">
        <f t="shared" si="157"/>
        <v/>
      </c>
      <c r="BZ137" s="2" t="str">
        <f t="shared" si="157"/>
        <v/>
      </c>
      <c r="CA137" s="2" t="str">
        <f t="shared" si="157"/>
        <v/>
      </c>
      <c r="CB137" s="2" t="str">
        <f t="shared" si="157"/>
        <v/>
      </c>
      <c r="CC137" s="2" t="str">
        <f t="shared" si="157"/>
        <v/>
      </c>
      <c r="CE137" s="2" t="str">
        <f t="shared" si="158"/>
        <v/>
      </c>
      <c r="CF137" s="2" t="str">
        <f t="shared" si="158"/>
        <v/>
      </c>
      <c r="CG137" s="2" t="str">
        <f t="shared" si="158"/>
        <v/>
      </c>
      <c r="CH137" s="2" t="str">
        <f t="shared" si="158"/>
        <v/>
      </c>
      <c r="CI137" s="2" t="str">
        <f t="shared" si="158"/>
        <v/>
      </c>
      <c r="CJ137" s="2" t="str">
        <f t="shared" si="158"/>
        <v/>
      </c>
      <c r="CK137" s="2" t="str">
        <f t="shared" si="158"/>
        <v/>
      </c>
      <c r="CL137" s="2" t="str">
        <f t="shared" si="158"/>
        <v/>
      </c>
      <c r="CM137" s="2" t="str">
        <f t="shared" si="158"/>
        <v/>
      </c>
      <c r="CN137" s="2" t="str">
        <f t="shared" si="158"/>
        <v/>
      </c>
      <c r="CO137" s="2" t="str">
        <f t="shared" si="158"/>
        <v/>
      </c>
      <c r="CP137" s="2" t="str">
        <f t="shared" si="158"/>
        <v/>
      </c>
      <c r="CQ137" s="2" t="str">
        <f t="shared" si="158"/>
        <v/>
      </c>
      <c r="CR137" s="2" t="str">
        <f t="shared" si="158"/>
        <v/>
      </c>
      <c r="CS137" s="2" t="str">
        <f t="shared" si="158"/>
        <v/>
      </c>
      <c r="CU137" s="2" t="str">
        <f t="shared" si="159"/>
        <v/>
      </c>
      <c r="CV137" s="2" t="str">
        <f t="shared" si="159"/>
        <v/>
      </c>
      <c r="CW137" s="2" t="str">
        <f t="shared" si="159"/>
        <v/>
      </c>
      <c r="CX137" s="2" t="str">
        <f t="shared" si="159"/>
        <v/>
      </c>
      <c r="CY137" s="2" t="str">
        <f t="shared" si="159"/>
        <v/>
      </c>
      <c r="CZ137" s="2" t="str">
        <f t="shared" si="159"/>
        <v/>
      </c>
      <c r="DA137" s="2" t="str">
        <f t="shared" si="159"/>
        <v/>
      </c>
      <c r="DB137" s="2" t="str">
        <f t="shared" si="159"/>
        <v/>
      </c>
      <c r="DC137" s="2" t="str">
        <f t="shared" si="159"/>
        <v/>
      </c>
      <c r="DD137" s="2" t="str">
        <f t="shared" si="159"/>
        <v/>
      </c>
      <c r="DE137" s="2" t="str">
        <f t="shared" si="159"/>
        <v/>
      </c>
      <c r="DF137" s="2" t="str">
        <f t="shared" si="159"/>
        <v/>
      </c>
      <c r="DG137" s="2" t="str">
        <f t="shared" si="159"/>
        <v/>
      </c>
      <c r="DH137" s="2" t="str">
        <f t="shared" si="159"/>
        <v/>
      </c>
      <c r="DI137" s="2" t="str">
        <f t="shared" si="159"/>
        <v/>
      </c>
      <c r="DK137" s="2">
        <f t="shared" si="166"/>
        <v>76.389277477477492</v>
      </c>
      <c r="DL137" s="2">
        <f t="shared" si="166"/>
        <v>79.34208164642375</v>
      </c>
      <c r="DM137" s="2">
        <f t="shared" si="166"/>
        <v>79.242237719298245</v>
      </c>
      <c r="DN137" s="2">
        <f t="shared" si="166"/>
        <v>76.200814285714273</v>
      </c>
      <c r="DO137" s="2">
        <f t="shared" si="166"/>
        <v>82.916847619047616</v>
      </c>
      <c r="DP137" s="2">
        <f t="shared" si="166"/>
        <v>80.602106722689101</v>
      </c>
      <c r="DQ137" s="2">
        <f t="shared" si="166"/>
        <v>84.447711688311671</v>
      </c>
      <c r="DR137" s="2">
        <f t="shared" si="166"/>
        <v>83.116214795008943</v>
      </c>
      <c r="DS137" s="2">
        <f t="shared" si="166"/>
        <v>75.373434714794982</v>
      </c>
      <c r="DT137" s="2">
        <f t="shared" si="166"/>
        <v>85.183945564516108</v>
      </c>
      <c r="DU137" s="2">
        <f t="shared" si="166"/>
        <v>86.233876612903202</v>
      </c>
      <c r="DV137" s="2">
        <f t="shared" si="166"/>
        <v>76.645206327985733</v>
      </c>
      <c r="DW137" s="2">
        <f t="shared" si="166"/>
        <v>83.860401515151494</v>
      </c>
      <c r="DX137" s="2">
        <f t="shared" si="166"/>
        <v>79.602798624904523</v>
      </c>
      <c r="DY137" s="2">
        <f t="shared" si="166"/>
        <v>69.553861247947452</v>
      </c>
      <c r="EA137" s="2">
        <f t="shared" si="153"/>
        <v>55.122000000000007</v>
      </c>
      <c r="EB137" s="2">
        <f t="shared" si="153"/>
        <v>54.734751662404086</v>
      </c>
      <c r="EC137" s="2">
        <f t="shared" si="153"/>
        <v>54.459549356223185</v>
      </c>
      <c r="ED137" s="2">
        <f t="shared" si="153"/>
        <v>54.503232470851302</v>
      </c>
      <c r="EE137" s="2">
        <f t="shared" si="152"/>
        <v>55.090505563498482</v>
      </c>
      <c r="EF137" s="2">
        <f t="shared" si="152"/>
        <v>55.857135521640352</v>
      </c>
      <c r="EG137" s="2">
        <f t="shared" si="152"/>
        <v>56.27226781737194</v>
      </c>
      <c r="EH137" s="2">
        <f t="shared" si="152"/>
        <v>55.497801781737195</v>
      </c>
      <c r="EI137" s="2">
        <f t="shared" si="152"/>
        <v>55.433921147510411</v>
      </c>
      <c r="EJ137" s="2">
        <f t="shared" si="152"/>
        <v>54.588343539180059</v>
      </c>
      <c r="EK137" s="2">
        <f t="shared" si="152"/>
        <v>53.475833269304651</v>
      </c>
      <c r="EL137" s="2">
        <f t="shared" si="152"/>
        <v>51.011556681514485</v>
      </c>
      <c r="EM137" s="2">
        <f t="shared" si="135"/>
        <v>50.803118553092176</v>
      </c>
      <c r="EN137" s="2">
        <f t="shared" si="135"/>
        <v>51.527326823371382</v>
      </c>
      <c r="EO137" s="2">
        <f t="shared" si="135"/>
        <v>51.142826939717338</v>
      </c>
      <c r="EQ137" s="2">
        <f t="shared" si="167"/>
        <v>52.618108395165244</v>
      </c>
      <c r="ER137" s="2">
        <f t="shared" si="167"/>
        <v>55.100107692988537</v>
      </c>
      <c r="ES137" s="2">
        <f t="shared" si="167"/>
        <v>54.577434495783884</v>
      </c>
      <c r="ET137" s="2">
        <f t="shared" si="167"/>
        <v>54.519368337155925</v>
      </c>
      <c r="EU137" s="2">
        <f t="shared" si="167"/>
        <v>55.297080381613696</v>
      </c>
      <c r="EV137" s="2">
        <f t="shared" si="167"/>
        <v>55.836923825074692</v>
      </c>
      <c r="EW137" s="2">
        <f t="shared" si="167"/>
        <v>56.356331695234303</v>
      </c>
      <c r="EX137" s="2">
        <f t="shared" si="167"/>
        <v>55.627538295439628</v>
      </c>
      <c r="EY137" s="2">
        <f t="shared" si="167"/>
        <v>55.36865641130872</v>
      </c>
      <c r="EZ137" s="2">
        <f t="shared" si="167"/>
        <v>55.127750324862248</v>
      </c>
      <c r="FA137" s="2">
        <f t="shared" si="167"/>
        <v>54.091744416223499</v>
      </c>
      <c r="FB137" s="2">
        <f t="shared" si="167"/>
        <v>51.108866814117825</v>
      </c>
      <c r="FC137" s="2">
        <f t="shared" si="167"/>
        <v>50.898881885887363</v>
      </c>
      <c r="FD137" s="2">
        <f t="shared" si="167"/>
        <v>51.438207258745202</v>
      </c>
      <c r="FE137" s="2">
        <f t="shared" si="167"/>
        <v>49.69640227799335</v>
      </c>
      <c r="FG137" s="2">
        <f t="shared" si="168"/>
        <v>0.9999693323022022</v>
      </c>
      <c r="FH137" s="2">
        <f t="shared" si="168"/>
        <v>0.999967248088238</v>
      </c>
      <c r="FI137" s="2">
        <f t="shared" si="168"/>
        <v>0.99996907898864629</v>
      </c>
      <c r="FJ137" s="2">
        <f t="shared" si="168"/>
        <v>0.99997108671032608</v>
      </c>
      <c r="FK137" s="2">
        <f t="shared" si="168"/>
        <v>0.9999788594900344</v>
      </c>
      <c r="FL137" s="2">
        <f t="shared" si="168"/>
        <v>0.99998274565664924</v>
      </c>
      <c r="FM137" s="2">
        <f t="shared" si="168"/>
        <v>0.99998635886068477</v>
      </c>
      <c r="FN137" s="2">
        <f t="shared" si="168"/>
        <v>0.99998566643747422</v>
      </c>
      <c r="FO137" s="2">
        <f t="shared" si="168"/>
        <v>0.99998697467132291</v>
      </c>
      <c r="FP137" s="2">
        <f t="shared" si="168"/>
        <v>0.99998798452130289</v>
      </c>
      <c r="FQ137" s="2">
        <f t="shared" si="168"/>
        <v>0.99999012319509961</v>
      </c>
      <c r="FR137" s="2">
        <f t="shared" si="168"/>
        <v>0.99998660708308895</v>
      </c>
      <c r="FS137" s="2">
        <f t="shared" si="168"/>
        <v>0.99995183003852328</v>
      </c>
      <c r="FT137" s="2">
        <f t="shared" si="168"/>
        <v>0.99992062430017625</v>
      </c>
      <c r="FU137" s="2">
        <f t="shared" si="168"/>
        <v>0.99990709398402911</v>
      </c>
      <c r="FW137" s="2">
        <f t="shared" si="160"/>
        <v>4.9423786177540941E-4</v>
      </c>
      <c r="FX137" s="2">
        <f t="shared" si="160"/>
        <v>7.4900522988462237E-4</v>
      </c>
      <c r="FY137" s="2">
        <f t="shared" si="160"/>
        <v>9.8689771781521139E-4</v>
      </c>
      <c r="FZ137" s="2">
        <f t="shared" si="160"/>
        <v>1.4168203235075793E-3</v>
      </c>
      <c r="GA137" s="2">
        <f t="shared" si="160"/>
        <v>2.2631700427417725E-3</v>
      </c>
      <c r="GB137" s="2">
        <f t="shared" si="160"/>
        <v>2.2329426507697366E-3</v>
      </c>
      <c r="GC137" s="2">
        <f t="shared" si="160"/>
        <v>2.7458279005045673E-3</v>
      </c>
      <c r="GD137" s="2">
        <f t="shared" si="160"/>
        <v>3.5796991882137467E-3</v>
      </c>
      <c r="GE137" s="2">
        <f t="shared" si="160"/>
        <v>4.8129442089460319E-3</v>
      </c>
      <c r="GF137" s="2">
        <f t="shared" si="160"/>
        <v>5.0097790965127941E-3</v>
      </c>
      <c r="GG137" s="2">
        <f t="shared" si="160"/>
        <v>5.4447840537828708E-3</v>
      </c>
      <c r="GH137" s="2">
        <f t="shared" si="160"/>
        <v>2.8972635398417184E-3</v>
      </c>
      <c r="GI137" s="2">
        <f t="shared" si="160"/>
        <v>3.0436270470688173E-3</v>
      </c>
      <c r="GJ137" s="2">
        <f t="shared" si="160"/>
        <v>6.4738073855382227E-3</v>
      </c>
      <c r="GK137" s="2">
        <f t="shared" si="160"/>
        <v>9.4105190236866438E-3</v>
      </c>
      <c r="GM137" s="107">
        <f t="shared" si="161"/>
        <v>9.1665572005404494E-61</v>
      </c>
      <c r="GN137" s="107">
        <f t="shared" si="161"/>
        <v>4.0615179121031323E-76</v>
      </c>
      <c r="GO137" s="107">
        <f t="shared" si="161"/>
        <v>2.6928316776658332E-79</v>
      </c>
      <c r="GP137" s="107">
        <f t="shared" si="161"/>
        <v>2.121708370157649E-96</v>
      </c>
      <c r="GQ137" s="107">
        <f t="shared" si="161"/>
        <v>5.0691081234250381E-106</v>
      </c>
      <c r="GR137" s="107">
        <f t="shared" si="161"/>
        <v>2.6636915316351142E-109</v>
      </c>
      <c r="GS137" s="107">
        <f t="shared" si="161"/>
        <v>7.0618103526812302E-122</v>
      </c>
      <c r="GT137" s="107">
        <f t="shared" si="161"/>
        <v>1.1879505443923367E-123</v>
      </c>
      <c r="GU137" s="107">
        <f t="shared" si="161"/>
        <v>1.3860532394048218E-121</v>
      </c>
      <c r="GV137" s="107">
        <f t="shared" si="161"/>
        <v>2.9374552424352199E-139</v>
      </c>
      <c r="GW137" s="107">
        <f t="shared" si="161"/>
        <v>3.5896415246039193E-143</v>
      </c>
      <c r="GX137" s="107">
        <f t="shared" si="161"/>
        <v>2.4988315684234932E-125</v>
      </c>
      <c r="GY137" s="107">
        <f t="shared" si="161"/>
        <v>2.4154964963671008E-117</v>
      </c>
      <c r="GZ137" s="107">
        <f t="shared" si="161"/>
        <v>1.6148194662884185E-116</v>
      </c>
      <c r="HA137" s="107">
        <f t="shared" si="161"/>
        <v>2.9315432328846626E-181</v>
      </c>
      <c r="HC137" s="107">
        <f t="shared" si="155"/>
        <v>4.7803570905156441E-24</v>
      </c>
      <c r="HD137" s="107">
        <f t="shared" si="155"/>
        <v>9.2072043424799076E-31</v>
      </c>
      <c r="HE137" s="107">
        <f t="shared" si="155"/>
        <v>8.4446859841112191E-33</v>
      </c>
      <c r="HF137" s="107">
        <f t="shared" si="155"/>
        <v>2.7590526347696825E-41</v>
      </c>
      <c r="HG137" s="107">
        <f t="shared" si="155"/>
        <v>2.4426811393326285E-47</v>
      </c>
      <c r="HH137" s="107">
        <f t="shared" si="155"/>
        <v>1.2646439403229529E-49</v>
      </c>
      <c r="HI137" s="107">
        <f t="shared" si="155"/>
        <v>4.3910710598286922E-57</v>
      </c>
      <c r="HJ137" s="107">
        <f t="shared" si="155"/>
        <v>6.7340683400818105E-59</v>
      </c>
      <c r="HK137" s="107">
        <f t="shared" si="155"/>
        <v>5.1383734740556754E-59</v>
      </c>
      <c r="HL137" s="107">
        <f t="shared" si="165"/>
        <v>9.0957229689239517E-68</v>
      </c>
      <c r="HM137" s="107">
        <f t="shared" si="165"/>
        <v>3.2605025481993606E-70</v>
      </c>
      <c r="HN137" s="107">
        <f t="shared" si="165"/>
        <v>2.6267439452776046E-58</v>
      </c>
      <c r="HO137" s="107">
        <f t="shared" si="165"/>
        <v>2.1105590953039632E-51</v>
      </c>
      <c r="HP137" s="107">
        <f t="shared" si="165"/>
        <v>2.5291083925574973E-52</v>
      </c>
      <c r="HQ137" s="107">
        <f t="shared" si="165"/>
        <v>2.2591489225699373E-96</v>
      </c>
      <c r="HS137" s="107">
        <f t="shared" si="162"/>
        <v>0.2623245384598708</v>
      </c>
      <c r="HT137" s="107">
        <f t="shared" si="162"/>
        <v>0.28211263394867225</v>
      </c>
      <c r="HU137" s="107">
        <f t="shared" si="162"/>
        <v>0.344433132111921</v>
      </c>
      <c r="HV137" s="107">
        <f t="shared" si="162"/>
        <v>0.41947938571977367</v>
      </c>
      <c r="HW137" s="107">
        <f t="shared" si="162"/>
        <v>0.54804326127457981</v>
      </c>
      <c r="HX137" s="107">
        <f t="shared" si="162"/>
        <v>0.56500946761441995</v>
      </c>
      <c r="HY137" s="107">
        <f t="shared" si="162"/>
        <v>0.55499037900169812</v>
      </c>
      <c r="HZ137" s="107">
        <f t="shared" si="162"/>
        <v>0.50319262217432237</v>
      </c>
      <c r="IA137" s="107">
        <f t="shared" si="162"/>
        <v>0.39611249304183882</v>
      </c>
      <c r="IB137" s="107">
        <f t="shared" si="162"/>
        <v>0.35693642749278132</v>
      </c>
      <c r="IC137" s="107">
        <f t="shared" si="162"/>
        <v>0.29014845611907891</v>
      </c>
      <c r="ID137" s="107">
        <f t="shared" si="162"/>
        <v>0.55613498416744145</v>
      </c>
      <c r="IE137" s="107">
        <f t="shared" si="162"/>
        <v>0.49840308946286749</v>
      </c>
      <c r="IF137" s="107">
        <f t="shared" si="162"/>
        <v>0.56621642821029361</v>
      </c>
      <c r="IG137" s="107">
        <f t="shared" si="162"/>
        <v>0.59486605016457439</v>
      </c>
      <c r="II137" s="107">
        <f t="shared" si="163"/>
        <v>2.7965665251116778E-9</v>
      </c>
      <c r="IJ137" s="107">
        <f t="shared" si="163"/>
        <v>2.1777114539480133E-10</v>
      </c>
      <c r="IK137" s="107">
        <f t="shared" si="163"/>
        <v>5.6642766454240815E-10</v>
      </c>
      <c r="IL137" s="107">
        <f t="shared" si="163"/>
        <v>1.1163706957365079E-10</v>
      </c>
      <c r="IM137" s="107">
        <f t="shared" si="163"/>
        <v>1.037447272953814E-9</v>
      </c>
      <c r="IN137" s="107">
        <f t="shared" si="163"/>
        <v>1.0766242761596717E-9</v>
      </c>
      <c r="IO137" s="107">
        <f t="shared" si="163"/>
        <v>1.0913325957014784E-9</v>
      </c>
      <c r="IP137" s="107">
        <f t="shared" si="163"/>
        <v>3.8783994000674665E-9</v>
      </c>
      <c r="IQ137" s="107">
        <f t="shared" si="163"/>
        <v>4.1667916055126392E-8</v>
      </c>
      <c r="IR137" s="107">
        <f t="shared" si="163"/>
        <v>7.0823943425532057E-9</v>
      </c>
      <c r="IS137" s="107">
        <f t="shared" si="163"/>
        <v>1.3488098140122594E-8</v>
      </c>
      <c r="IT137" s="107">
        <f t="shared" si="163"/>
        <v>9.5915605975168126E-10</v>
      </c>
      <c r="IU137" s="107">
        <f t="shared" si="163"/>
        <v>3.5939686235766127E-11</v>
      </c>
      <c r="IV137" s="107">
        <f t="shared" si="163"/>
        <v>1.5796912642679395E-9</v>
      </c>
      <c r="IW137" s="107">
        <f t="shared" si="163"/>
        <v>1.4970784822457616E-6</v>
      </c>
      <c r="IY137" s="107">
        <f t="shared" si="164"/>
        <v>0.26232454125643734</v>
      </c>
      <c r="IZ137" s="107">
        <f t="shared" si="164"/>
        <v>0.28211263416644339</v>
      </c>
      <c r="JA137" s="107">
        <f t="shared" si="164"/>
        <v>0.34443313267834869</v>
      </c>
      <c r="JB137" s="107">
        <f t="shared" si="164"/>
        <v>0.41947938583141076</v>
      </c>
      <c r="JC137" s="107">
        <f t="shared" si="164"/>
        <v>0.54804326231202705</v>
      </c>
      <c r="JD137" s="107">
        <f t="shared" si="164"/>
        <v>0.56500946869104418</v>
      </c>
      <c r="JE137" s="107">
        <f t="shared" si="164"/>
        <v>0.5549903800930307</v>
      </c>
      <c r="JF137" s="107">
        <f t="shared" si="164"/>
        <v>0.50319262605272175</v>
      </c>
      <c r="JG137" s="107">
        <f t="shared" si="164"/>
        <v>0.39611253470975488</v>
      </c>
      <c r="JH137" s="107">
        <f t="shared" si="164"/>
        <v>0.35693643457517565</v>
      </c>
      <c r="JI137" s="107">
        <f t="shared" si="164"/>
        <v>0.29014846960717705</v>
      </c>
      <c r="JJ137" s="107">
        <f t="shared" si="164"/>
        <v>0.55613498512659754</v>
      </c>
      <c r="JK137" s="107">
        <f t="shared" si="164"/>
        <v>0.49840308949880718</v>
      </c>
      <c r="JL137" s="107">
        <f t="shared" si="164"/>
        <v>0.56621642978998488</v>
      </c>
      <c r="JM137" s="107">
        <f t="shared" si="164"/>
        <v>0.59486754724305668</v>
      </c>
    </row>
    <row r="138" spans="2:273" x14ac:dyDescent="0.25">
      <c r="B138" s="2">
        <v>110</v>
      </c>
      <c r="C138" s="37">
        <v>51.531999999999996</v>
      </c>
      <c r="D138" s="37">
        <v>63.081000000000003</v>
      </c>
      <c r="E138" s="37">
        <v>69.757999999999996</v>
      </c>
      <c r="F138" s="37">
        <v>75.838999999999999</v>
      </c>
      <c r="G138" s="37">
        <v>78.225999999999999</v>
      </c>
      <c r="H138" s="37">
        <v>81.869</v>
      </c>
      <c r="I138" s="37">
        <v>77.852000000000004</v>
      </c>
      <c r="J138" s="37">
        <v>73.623000000000005</v>
      </c>
      <c r="K138" s="37">
        <v>65.131</v>
      </c>
      <c r="L138" s="37">
        <v>63.148000000000003</v>
      </c>
      <c r="M138" s="37">
        <v>58.442999999999998</v>
      </c>
      <c r="N138" s="37">
        <v>81.164000000000001</v>
      </c>
      <c r="O138" s="37">
        <v>104.08199999999999</v>
      </c>
      <c r="P138" s="37">
        <v>110.279</v>
      </c>
      <c r="Q138" s="37">
        <v>133.78700000000001</v>
      </c>
      <c r="S138" s="4">
        <f t="shared" si="97"/>
        <v>55.1385248338214</v>
      </c>
      <c r="T138" s="4">
        <f t="shared" si="98"/>
        <v>59.6635332317002</v>
      </c>
      <c r="U138" s="4">
        <f t="shared" si="99"/>
        <v>66.577096520930738</v>
      </c>
      <c r="V138" s="4">
        <f t="shared" si="100"/>
        <v>73.282519145460952</v>
      </c>
      <c r="W138" s="4">
        <f t="shared" si="101"/>
        <v>79.188596998034598</v>
      </c>
      <c r="X138" s="4">
        <f t="shared" si="102"/>
        <v>81.074794971105362</v>
      </c>
      <c r="Y138" s="4">
        <f t="shared" si="103"/>
        <v>76.026842858220633</v>
      </c>
      <c r="Z138" s="4">
        <f t="shared" si="104"/>
        <v>71.460647680993247</v>
      </c>
      <c r="AA138" s="4">
        <f t="shared" si="105"/>
        <v>65.718134274904529</v>
      </c>
      <c r="AB138" s="4">
        <f t="shared" si="106"/>
        <v>62.929429626916814</v>
      </c>
      <c r="AC138" s="4">
        <f t="shared" si="107"/>
        <v>59.617465353169649</v>
      </c>
      <c r="AD138" s="4">
        <f t="shared" si="108"/>
        <v>80.159700080086964</v>
      </c>
      <c r="AE138" s="4">
        <f t="shared" si="109"/>
        <v>103.60453955398883</v>
      </c>
      <c r="AF138" s="4">
        <f t="shared" si="110"/>
        <v>110.35436676257302</v>
      </c>
      <c r="AG138" s="4">
        <f t="shared" si="110"/>
        <v>127.36961528516241</v>
      </c>
      <c r="AI138" s="4">
        <f t="shared" si="111"/>
        <v>-3.6065248338214033</v>
      </c>
      <c r="AJ138" s="4">
        <f t="shared" si="112"/>
        <v>3.4174667682998034</v>
      </c>
      <c r="AK138" s="4">
        <f t="shared" si="113"/>
        <v>3.1809034790692579</v>
      </c>
      <c r="AL138" s="4">
        <f t="shared" si="114"/>
        <v>2.5564808545390463</v>
      </c>
      <c r="AM138" s="4">
        <f t="shared" si="115"/>
        <v>-0.96259699803459853</v>
      </c>
      <c r="AN138" s="4">
        <f t="shared" si="116"/>
        <v>0.79420502889463762</v>
      </c>
      <c r="AO138" s="4">
        <f t="shared" si="117"/>
        <v>1.8251571417793713</v>
      </c>
      <c r="AP138" s="4">
        <f t="shared" si="118"/>
        <v>2.1623523190067573</v>
      </c>
      <c r="AQ138" s="4">
        <f t="shared" si="119"/>
        <v>-0.5871342749045283</v>
      </c>
      <c r="AR138" s="4">
        <f t="shared" si="120"/>
        <v>0.21857037308318894</v>
      </c>
      <c r="AS138" s="4">
        <f t="shared" si="121"/>
        <v>-1.1744653531696514</v>
      </c>
      <c r="AT138" s="4">
        <f t="shared" si="122"/>
        <v>1.0042999199130378</v>
      </c>
      <c r="AU138" s="4">
        <f t="shared" si="123"/>
        <v>0.47746044601116466</v>
      </c>
      <c r="AV138" s="4">
        <f t="shared" si="154"/>
        <v>-7.5366762573025881E-2</v>
      </c>
      <c r="AW138" s="4">
        <f t="shared" si="154"/>
        <v>6.4173847148375955</v>
      </c>
      <c r="AY138" s="2">
        <f t="shared" si="156"/>
        <v>55.138492401371693</v>
      </c>
      <c r="AZ138" s="2">
        <f t="shared" si="156"/>
        <v>54.562971444277345</v>
      </c>
      <c r="BA138" s="2">
        <f t="shared" si="156"/>
        <v>54.323228872512701</v>
      </c>
      <c r="BB138" s="2">
        <f t="shared" si="156"/>
        <v>54.383708908062445</v>
      </c>
      <c r="BC138" s="2">
        <f t="shared" si="156"/>
        <v>54.94523233473884</v>
      </c>
      <c r="BD138" s="2">
        <f t="shared" si="156"/>
        <v>55.717082926535006</v>
      </c>
      <c r="BE138" s="2">
        <f t="shared" si="156"/>
        <v>56.119720006787567</v>
      </c>
      <c r="BF138" s="2">
        <f t="shared" si="156"/>
        <v>55.370220925955543</v>
      </c>
      <c r="BG138" s="2">
        <f t="shared" si="156"/>
        <v>55.294879815097133</v>
      </c>
      <c r="BH138" s="2">
        <f t="shared" si="156"/>
        <v>54.394826587434345</v>
      </c>
      <c r="BI138" s="2">
        <f t="shared" si="156"/>
        <v>53.276440921033704</v>
      </c>
      <c r="BJ138" s="2">
        <f t="shared" si="156"/>
        <v>50.847910481162778</v>
      </c>
      <c r="BK138" s="2">
        <f t="shared" si="156"/>
        <v>50.643018410165674</v>
      </c>
      <c r="BL138" s="2">
        <f t="shared" si="156"/>
        <v>51.377210366958153</v>
      </c>
      <c r="BM138" s="2">
        <f t="shared" si="156"/>
        <v>51.037540605245013</v>
      </c>
      <c r="BO138" s="2" t="str">
        <f t="shared" si="157"/>
        <v/>
      </c>
      <c r="BP138" s="2" t="str">
        <f t="shared" si="157"/>
        <v/>
      </c>
      <c r="BQ138" s="2" t="str">
        <f t="shared" si="157"/>
        <v/>
      </c>
      <c r="BR138" s="2" t="str">
        <f t="shared" si="157"/>
        <v/>
      </c>
      <c r="BS138" s="2" t="str">
        <f t="shared" si="157"/>
        <v/>
      </c>
      <c r="BT138" s="2" t="str">
        <f t="shared" si="157"/>
        <v/>
      </c>
      <c r="BU138" s="2" t="str">
        <f t="shared" si="157"/>
        <v/>
      </c>
      <c r="BV138" s="2" t="str">
        <f t="shared" si="157"/>
        <v/>
      </c>
      <c r="BW138" s="2" t="str">
        <f t="shared" si="157"/>
        <v/>
      </c>
      <c r="BX138" s="2" t="str">
        <f t="shared" si="157"/>
        <v/>
      </c>
      <c r="BY138" s="2" t="str">
        <f t="shared" si="157"/>
        <v/>
      </c>
      <c r="BZ138" s="2" t="str">
        <f t="shared" si="157"/>
        <v/>
      </c>
      <c r="CA138" s="2" t="str">
        <f t="shared" si="157"/>
        <v/>
      </c>
      <c r="CB138" s="2" t="str">
        <f t="shared" si="157"/>
        <v/>
      </c>
      <c r="CC138" s="2" t="str">
        <f t="shared" si="157"/>
        <v/>
      </c>
      <c r="CE138" s="2" t="str">
        <f t="shared" si="158"/>
        <v/>
      </c>
      <c r="CF138" s="2" t="str">
        <f t="shared" si="158"/>
        <v/>
      </c>
      <c r="CG138" s="2" t="str">
        <f t="shared" si="158"/>
        <v/>
      </c>
      <c r="CH138" s="2" t="str">
        <f t="shared" si="158"/>
        <v/>
      </c>
      <c r="CI138" s="2" t="str">
        <f t="shared" si="158"/>
        <v/>
      </c>
      <c r="CJ138" s="2" t="str">
        <f t="shared" si="158"/>
        <v/>
      </c>
      <c r="CK138" s="2" t="str">
        <f t="shared" si="158"/>
        <v/>
      </c>
      <c r="CL138" s="2" t="str">
        <f t="shared" si="158"/>
        <v/>
      </c>
      <c r="CM138" s="2" t="str">
        <f t="shared" si="158"/>
        <v/>
      </c>
      <c r="CN138" s="2" t="str">
        <f t="shared" si="158"/>
        <v/>
      </c>
      <c r="CO138" s="2" t="str">
        <f t="shared" si="158"/>
        <v/>
      </c>
      <c r="CP138" s="2" t="str">
        <f t="shared" si="158"/>
        <v/>
      </c>
      <c r="CQ138" s="2" t="str">
        <f t="shared" si="158"/>
        <v/>
      </c>
      <c r="CR138" s="2" t="str">
        <f t="shared" si="158"/>
        <v/>
      </c>
      <c r="CS138" s="2" t="str">
        <f t="shared" si="158"/>
        <v/>
      </c>
      <c r="CU138" s="2" t="str">
        <f t="shared" si="159"/>
        <v/>
      </c>
      <c r="CV138" s="2" t="str">
        <f t="shared" si="159"/>
        <v/>
      </c>
      <c r="CW138" s="2" t="str">
        <f t="shared" si="159"/>
        <v/>
      </c>
      <c r="CX138" s="2" t="str">
        <f t="shared" si="159"/>
        <v/>
      </c>
      <c r="CY138" s="2" t="str">
        <f t="shared" si="159"/>
        <v/>
      </c>
      <c r="CZ138" s="2" t="str">
        <f t="shared" si="159"/>
        <v/>
      </c>
      <c r="DA138" s="2" t="str">
        <f t="shared" si="159"/>
        <v/>
      </c>
      <c r="DB138" s="2" t="str">
        <f t="shared" si="159"/>
        <v/>
      </c>
      <c r="DC138" s="2" t="str">
        <f t="shared" si="159"/>
        <v/>
      </c>
      <c r="DD138" s="2" t="str">
        <f t="shared" si="159"/>
        <v/>
      </c>
      <c r="DE138" s="2" t="str">
        <f t="shared" si="159"/>
        <v/>
      </c>
      <c r="DF138" s="2" t="str">
        <f t="shared" si="159"/>
        <v/>
      </c>
      <c r="DG138" s="2" t="str">
        <f t="shared" si="159"/>
        <v/>
      </c>
      <c r="DH138" s="2" t="str">
        <f t="shared" si="159"/>
        <v/>
      </c>
      <c r="DI138" s="2" t="str">
        <f t="shared" si="159"/>
        <v/>
      </c>
      <c r="DK138" s="2">
        <f t="shared" si="166"/>
        <v>76.514500000000012</v>
      </c>
      <c r="DL138" s="2">
        <f t="shared" si="166"/>
        <v>79.473172739541155</v>
      </c>
      <c r="DM138" s="2">
        <f t="shared" si="166"/>
        <v>79.386081646423747</v>
      </c>
      <c r="DN138" s="2">
        <f t="shared" si="166"/>
        <v>76.329226890756289</v>
      </c>
      <c r="DO138" s="2">
        <f t="shared" si="166"/>
        <v>83.093257142857141</v>
      </c>
      <c r="DP138" s="2">
        <f t="shared" si="166"/>
        <v>80.735619607843162</v>
      </c>
      <c r="DQ138" s="2">
        <f t="shared" si="166"/>
        <v>84.620406417112292</v>
      </c>
      <c r="DR138" s="2">
        <f t="shared" si="166"/>
        <v>83.285012923351189</v>
      </c>
      <c r="DS138" s="2">
        <f t="shared" si="166"/>
        <v>75.465324420677334</v>
      </c>
      <c r="DT138" s="2">
        <f t="shared" si="166"/>
        <v>85.38824435483869</v>
      </c>
      <c r="DU138" s="2">
        <f t="shared" si="166"/>
        <v>86.437694758064495</v>
      </c>
      <c r="DV138" s="2">
        <f t="shared" si="166"/>
        <v>76.789499777183593</v>
      </c>
      <c r="DW138" s="2">
        <f t="shared" si="166"/>
        <v>84.0863734402852</v>
      </c>
      <c r="DX138" s="2">
        <f t="shared" si="166"/>
        <v>79.794132009167328</v>
      </c>
      <c r="DY138" s="2">
        <f t="shared" si="166"/>
        <v>69.677359605911334</v>
      </c>
      <c r="EA138" s="2">
        <f t="shared" si="153"/>
        <v>55.139600000000009</v>
      </c>
      <c r="EB138" s="2">
        <f t="shared" si="153"/>
        <v>54.561932992327357</v>
      </c>
      <c r="EC138" s="2">
        <f t="shared" si="153"/>
        <v>54.322441140404671</v>
      </c>
      <c r="ED138" s="2">
        <f t="shared" si="153"/>
        <v>54.383169222168981</v>
      </c>
      <c r="EE138" s="2">
        <f t="shared" si="152"/>
        <v>54.944088083545722</v>
      </c>
      <c r="EF138" s="2">
        <f t="shared" si="152"/>
        <v>55.716781615890952</v>
      </c>
      <c r="EG138" s="2">
        <f t="shared" si="152"/>
        <v>56.119074832962141</v>
      </c>
      <c r="EH138" s="2">
        <f t="shared" si="152"/>
        <v>55.369276948775052</v>
      </c>
      <c r="EI138" s="2">
        <f t="shared" si="152"/>
        <v>55.295069372785477</v>
      </c>
      <c r="EJ138" s="2">
        <f t="shared" si="152"/>
        <v>54.390874935132317</v>
      </c>
      <c r="EK138" s="2">
        <f t="shared" si="152"/>
        <v>53.271641106415672</v>
      </c>
      <c r="EL138" s="2">
        <f t="shared" si="152"/>
        <v>50.847228062360813</v>
      </c>
      <c r="EM138" s="2">
        <f t="shared" si="135"/>
        <v>50.641313457798518</v>
      </c>
      <c r="EN138" s="2">
        <f t="shared" si="135"/>
        <v>51.376069147078567</v>
      </c>
      <c r="EO138" s="2">
        <f t="shared" si="135"/>
        <v>51.052876550331703</v>
      </c>
      <c r="EQ138" s="2">
        <f t="shared" si="167"/>
        <v>52.522298492334038</v>
      </c>
      <c r="ER138" s="2">
        <f t="shared" si="167"/>
        <v>54.97599702459101</v>
      </c>
      <c r="ES138" s="2">
        <f t="shared" si="167"/>
        <v>54.461018912443279</v>
      </c>
      <c r="ET138" s="2">
        <f t="shared" si="167"/>
        <v>54.403166585417189</v>
      </c>
      <c r="EU138" s="2">
        <f t="shared" si="167"/>
        <v>55.179928504270862</v>
      </c>
      <c r="EV138" s="2">
        <f t="shared" si="167"/>
        <v>55.701978519350533</v>
      </c>
      <c r="EW138" s="2">
        <f t="shared" si="167"/>
        <v>56.21644391374501</v>
      </c>
      <c r="EX138" s="2">
        <f t="shared" si="167"/>
        <v>55.508344998219329</v>
      </c>
      <c r="EY138" s="2">
        <f t="shared" si="167"/>
        <v>55.229260703764027</v>
      </c>
      <c r="EZ138" s="2">
        <f t="shared" si="167"/>
        <v>54.971275037776017</v>
      </c>
      <c r="FA138" s="2">
        <f t="shared" si="167"/>
        <v>53.934849384871811</v>
      </c>
      <c r="FB138" s="2">
        <f t="shared" si="167"/>
        <v>50.95874176678975</v>
      </c>
      <c r="FC138" s="2">
        <f t="shared" si="167"/>
        <v>50.747501619451683</v>
      </c>
      <c r="FD138" s="2">
        <f t="shared" si="167"/>
        <v>51.284058191878465</v>
      </c>
      <c r="FE138" s="2">
        <f t="shared" si="167"/>
        <v>49.555996976168537</v>
      </c>
      <c r="FG138" s="2">
        <f t="shared" si="168"/>
        <v>0.99997563962809266</v>
      </c>
      <c r="FH138" s="2">
        <f t="shared" si="168"/>
        <v>0.99997398405649907</v>
      </c>
      <c r="FI138" s="2">
        <f t="shared" si="168"/>
        <v>0.99997543841143421</v>
      </c>
      <c r="FJ138" s="2">
        <f t="shared" si="168"/>
        <v>0.99997703322107789</v>
      </c>
      <c r="FK138" s="2">
        <f t="shared" si="168"/>
        <v>0.9999832074230236</v>
      </c>
      <c r="FL138" s="2">
        <f t="shared" si="168"/>
        <v>0.99998629433926711</v>
      </c>
      <c r="FM138" s="2">
        <f t="shared" si="168"/>
        <v>0.99998916442748786</v>
      </c>
      <c r="FN138" s="2">
        <f t="shared" si="168"/>
        <v>0.99998861441301679</v>
      </c>
      <c r="FO138" s="2">
        <f t="shared" si="168"/>
        <v>0.99998965358594782</v>
      </c>
      <c r="FP138" s="2">
        <f t="shared" si="168"/>
        <v>0.99999045574243095</v>
      </c>
      <c r="FQ138" s="2">
        <f t="shared" si="168"/>
        <v>0.99999215455906165</v>
      </c>
      <c r="FR138" s="2">
        <f t="shared" si="168"/>
        <v>0.99998936159864826</v>
      </c>
      <c r="FS138" s="2">
        <f t="shared" si="168"/>
        <v>0.99996092750365373</v>
      </c>
      <c r="FT138" s="2">
        <f t="shared" si="168"/>
        <v>0.99993448205716562</v>
      </c>
      <c r="FU138" s="2">
        <f t="shared" si="168"/>
        <v>0.99992217353411394</v>
      </c>
      <c r="FW138" s="2">
        <f t="shared" si="160"/>
        <v>6.2212898935156086E-4</v>
      </c>
      <c r="FX138" s="2">
        <f t="shared" si="160"/>
        <v>9.4275888212224659E-4</v>
      </c>
      <c r="FY138" s="2">
        <f t="shared" si="160"/>
        <v>1.2421132150097832E-3</v>
      </c>
      <c r="FZ138" s="2">
        <f t="shared" si="160"/>
        <v>1.7830170080198114E-3</v>
      </c>
      <c r="GA138" s="2">
        <f t="shared" si="160"/>
        <v>2.8474936688389681E-3</v>
      </c>
      <c r="GB138" s="2">
        <f t="shared" si="160"/>
        <v>2.8094838992018039E-3</v>
      </c>
      <c r="GC138" s="2">
        <f t="shared" si="160"/>
        <v>3.4543366092443855E-3</v>
      </c>
      <c r="GD138" s="2">
        <f t="shared" si="160"/>
        <v>4.5024011112022536E-3</v>
      </c>
      <c r="GE138" s="2">
        <f t="shared" si="160"/>
        <v>6.0515963098331758E-3</v>
      </c>
      <c r="GF138" s="2">
        <f t="shared" si="160"/>
        <v>6.2987677081257736E-3</v>
      </c>
      <c r="GG138" s="2">
        <f t="shared" si="160"/>
        <v>6.8449270770800956E-3</v>
      </c>
      <c r="GH138" s="2">
        <f t="shared" si="160"/>
        <v>3.644704528186628E-3</v>
      </c>
      <c r="GI138" s="2">
        <f t="shared" si="160"/>
        <v>3.7496682962570092E-3</v>
      </c>
      <c r="GJ138" s="2">
        <f t="shared" si="160"/>
        <v>7.8324710020844963E-3</v>
      </c>
      <c r="GK138" s="2">
        <f t="shared" si="160"/>
        <v>1.1213609345457502E-2</v>
      </c>
      <c r="GM138" s="107">
        <f t="shared" si="161"/>
        <v>2.0977356386309408E-63</v>
      </c>
      <c r="GN138" s="107">
        <f t="shared" si="161"/>
        <v>1.8244929916092157E-79</v>
      </c>
      <c r="GO138" s="107">
        <f t="shared" si="161"/>
        <v>9.1052216541672532E-83</v>
      </c>
      <c r="GP138" s="107">
        <f t="shared" si="161"/>
        <v>1.3130229786144742E-100</v>
      </c>
      <c r="GQ138" s="107">
        <f t="shared" si="161"/>
        <v>1.6035694138039244E-110</v>
      </c>
      <c r="GR138" s="107">
        <f t="shared" si="161"/>
        <v>7.4298647169683725E-114</v>
      </c>
      <c r="GS138" s="107">
        <f t="shared" si="161"/>
        <v>7.4060340628283721E-127</v>
      </c>
      <c r="GT138" s="107">
        <f t="shared" si="161"/>
        <v>9.9829084720355733E-129</v>
      </c>
      <c r="GU138" s="107">
        <f t="shared" si="161"/>
        <v>1.5674565185434315E-126</v>
      </c>
      <c r="GV138" s="107">
        <f t="shared" si="161"/>
        <v>6.7996340599183724E-145</v>
      </c>
      <c r="GW138" s="107">
        <f t="shared" si="161"/>
        <v>7.2224789690512128E-149</v>
      </c>
      <c r="GX138" s="107">
        <f t="shared" si="161"/>
        <v>1.9221951604017847E-130</v>
      </c>
      <c r="GY138" s="107">
        <f t="shared" si="161"/>
        <v>2.9727649975198701E-122</v>
      </c>
      <c r="GZ138" s="107">
        <f t="shared" si="161"/>
        <v>3.1978156115576811E-121</v>
      </c>
      <c r="HA138" s="107">
        <f t="shared" si="161"/>
        <v>3.6690072267155543E-188</v>
      </c>
      <c r="HC138" s="107">
        <f t="shared" si="155"/>
        <v>8.0744428347766076E-26</v>
      </c>
      <c r="HD138" s="107">
        <f t="shared" si="155"/>
        <v>4.8537031311253848E-33</v>
      </c>
      <c r="HE138" s="107">
        <f t="shared" si="155"/>
        <v>3.4307626637972137E-35</v>
      </c>
      <c r="HF138" s="107">
        <f t="shared" si="155"/>
        <v>3.0505878653264714E-44</v>
      </c>
      <c r="HG138" s="107">
        <f t="shared" si="155"/>
        <v>1.4373062915129199E-50</v>
      </c>
      <c r="HH138" s="107">
        <f t="shared" si="155"/>
        <v>6.3733271593620962E-53</v>
      </c>
      <c r="HI138" s="107">
        <f t="shared" si="155"/>
        <v>9.5100906483688988E-61</v>
      </c>
      <c r="HJ138" s="107">
        <f t="shared" si="155"/>
        <v>1.1503656690832741E-62</v>
      </c>
      <c r="HK138" s="107">
        <f t="shared" si="155"/>
        <v>1.0106036381107732E-62</v>
      </c>
      <c r="HL138" s="107">
        <f t="shared" si="165"/>
        <v>5.3472970095412405E-72</v>
      </c>
      <c r="HM138" s="107">
        <f t="shared" si="165"/>
        <v>1.6596649107755711E-74</v>
      </c>
      <c r="HN138" s="107">
        <f t="shared" si="165"/>
        <v>4.6571700357129236E-62</v>
      </c>
      <c r="HO138" s="107">
        <f t="shared" si="165"/>
        <v>6.7839201550501373E-55</v>
      </c>
      <c r="HP138" s="107">
        <f t="shared" si="165"/>
        <v>1.0368362301401164E-55</v>
      </c>
      <c r="HQ138" s="107">
        <f t="shared" si="165"/>
        <v>4.6577026049531189E-102</v>
      </c>
      <c r="HS138" s="107">
        <f t="shared" si="162"/>
        <v>0.32908673012202649</v>
      </c>
      <c r="HT138" s="107">
        <f t="shared" si="162"/>
        <v>0.36032952128153528</v>
      </c>
      <c r="HU138" s="107">
        <f t="shared" si="162"/>
        <v>0.42752638329368847</v>
      </c>
      <c r="HV138" s="107">
        <f t="shared" si="162"/>
        <v>0.50443322819729031</v>
      </c>
      <c r="HW138" s="107">
        <f t="shared" si="162"/>
        <v>0.56997144961258905</v>
      </c>
      <c r="HX138" s="107">
        <f t="shared" si="162"/>
        <v>0.55938803455524388</v>
      </c>
      <c r="HY138" s="107">
        <f t="shared" si="162"/>
        <v>0.47403873732780538</v>
      </c>
      <c r="HZ138" s="107">
        <f t="shared" si="162"/>
        <v>0.38354078461294644</v>
      </c>
      <c r="IA138" s="107">
        <f t="shared" si="162"/>
        <v>0.26121226001984177</v>
      </c>
      <c r="IB138" s="107">
        <f t="shared" si="162"/>
        <v>0.21609900902279053</v>
      </c>
      <c r="IC138" s="107">
        <f t="shared" si="162"/>
        <v>0.16069122007122544</v>
      </c>
      <c r="ID138" s="107">
        <f t="shared" si="162"/>
        <v>0.47534351179737289</v>
      </c>
      <c r="IE138" s="107">
        <f t="shared" si="162"/>
        <v>0.56003582950806852</v>
      </c>
      <c r="IF138" s="107">
        <f t="shared" si="162"/>
        <v>0.55740087602224353</v>
      </c>
      <c r="IG138" s="107">
        <f t="shared" si="162"/>
        <v>0.50314921036621663</v>
      </c>
      <c r="II138" s="107">
        <f t="shared" si="163"/>
        <v>8.2465946676446492E-9</v>
      </c>
      <c r="IJ138" s="107">
        <f t="shared" si="163"/>
        <v>7.9901569795776735E-10</v>
      </c>
      <c r="IK138" s="107">
        <f t="shared" si="163"/>
        <v>2.0573318559034281E-9</v>
      </c>
      <c r="IL138" s="107">
        <f t="shared" si="163"/>
        <v>4.8522574680244781E-10</v>
      </c>
      <c r="IM138" s="107">
        <f t="shared" si="163"/>
        <v>4.2869975872195242E-9</v>
      </c>
      <c r="IN138" s="107">
        <f t="shared" si="163"/>
        <v>4.4233547495580332E-9</v>
      </c>
      <c r="IO138" s="107">
        <f t="shared" si="163"/>
        <v>4.7029924789929138E-9</v>
      </c>
      <c r="IP138" s="107">
        <f t="shared" si="163"/>
        <v>1.6196030247365663E-8</v>
      </c>
      <c r="IQ138" s="107">
        <f t="shared" si="163"/>
        <v>1.5475588709397269E-7</v>
      </c>
      <c r="IR138" s="107">
        <f t="shared" si="163"/>
        <v>3.0761545107672696E-8</v>
      </c>
      <c r="IS138" s="107">
        <f t="shared" si="163"/>
        <v>5.6788324773772038E-8</v>
      </c>
      <c r="IT138" s="107">
        <f t="shared" si="163"/>
        <v>4.229339496462625E-9</v>
      </c>
      <c r="IU138" s="107">
        <f t="shared" si="163"/>
        <v>1.7632979215726852E-10</v>
      </c>
      <c r="IV138" s="107">
        <f t="shared" si="163"/>
        <v>6.4016068888440554E-9</v>
      </c>
      <c r="IW138" s="107">
        <f t="shared" si="163"/>
        <v>3.6814312849781579E-6</v>
      </c>
      <c r="IY138" s="107">
        <f t="shared" si="164"/>
        <v>0.32908673836862118</v>
      </c>
      <c r="IZ138" s="107">
        <f t="shared" si="164"/>
        <v>0.36032952208055097</v>
      </c>
      <c r="JA138" s="107">
        <f t="shared" si="164"/>
        <v>0.42752638535102033</v>
      </c>
      <c r="JB138" s="107">
        <f t="shared" si="164"/>
        <v>0.50443322868251605</v>
      </c>
      <c r="JC138" s="107">
        <f t="shared" si="164"/>
        <v>0.56997145389958659</v>
      </c>
      <c r="JD138" s="107">
        <f t="shared" si="164"/>
        <v>0.55938803897859868</v>
      </c>
      <c r="JE138" s="107">
        <f t="shared" si="164"/>
        <v>0.47403874203079788</v>
      </c>
      <c r="JF138" s="107">
        <f t="shared" si="164"/>
        <v>0.38354080080897668</v>
      </c>
      <c r="JG138" s="107">
        <f t="shared" si="164"/>
        <v>0.26121241477572887</v>
      </c>
      <c r="JH138" s="107">
        <f t="shared" si="164"/>
        <v>0.21609903978433564</v>
      </c>
      <c r="JI138" s="107">
        <f t="shared" si="164"/>
        <v>0.1606912768595502</v>
      </c>
      <c r="JJ138" s="107">
        <f t="shared" si="164"/>
        <v>0.47534351602671238</v>
      </c>
      <c r="JK138" s="107">
        <f t="shared" si="164"/>
        <v>0.56003582968439836</v>
      </c>
      <c r="JL138" s="107">
        <f t="shared" si="164"/>
        <v>0.55740088242385044</v>
      </c>
      <c r="JM138" s="107">
        <f t="shared" si="164"/>
        <v>0.50315289179750156</v>
      </c>
    </row>
    <row r="139" spans="2:273" x14ac:dyDescent="0.25">
      <c r="B139" s="2">
        <v>111</v>
      </c>
      <c r="C139" s="37">
        <v>52.661000000000001</v>
      </c>
      <c r="D139" s="37">
        <v>61.548000000000002</v>
      </c>
      <c r="E139" s="37">
        <v>68.661000000000001</v>
      </c>
      <c r="F139" s="37">
        <v>73.564999999999998</v>
      </c>
      <c r="G139" s="37">
        <v>71.805999999999997</v>
      </c>
      <c r="H139" s="37">
        <v>74.918000000000006</v>
      </c>
      <c r="I139" s="37">
        <v>69.081999999999994</v>
      </c>
      <c r="J139" s="37">
        <v>63.097999999999999</v>
      </c>
      <c r="K139" s="37">
        <v>57.246000000000002</v>
      </c>
      <c r="L139" s="37">
        <v>55.377000000000002</v>
      </c>
      <c r="M139" s="37">
        <v>52.704999999999998</v>
      </c>
      <c r="N139" s="37">
        <v>68.966999999999999</v>
      </c>
      <c r="O139" s="37">
        <v>96.492000000000004</v>
      </c>
      <c r="P139" s="37">
        <v>95.688999999999993</v>
      </c>
      <c r="Q139" s="37">
        <v>103.95099999999999</v>
      </c>
      <c r="S139" s="4">
        <f t="shared" si="97"/>
        <v>55.155513681135957</v>
      </c>
      <c r="T139" s="4">
        <f t="shared" si="98"/>
        <v>60.070250694894092</v>
      </c>
      <c r="U139" s="4">
        <f t="shared" si="99"/>
        <v>67.213467146164163</v>
      </c>
      <c r="V139" s="4">
        <f t="shared" si="100"/>
        <v>72.837776553266949</v>
      </c>
      <c r="W139" s="4">
        <f t="shared" si="101"/>
        <v>74.185113576310414</v>
      </c>
      <c r="X139" s="4">
        <f t="shared" si="102"/>
        <v>74.629529827413592</v>
      </c>
      <c r="Y139" s="4">
        <f t="shared" si="103"/>
        <v>68.22324149833355</v>
      </c>
      <c r="Z139" s="4">
        <f t="shared" si="104"/>
        <v>63.828890964963037</v>
      </c>
      <c r="AA139" s="4">
        <f t="shared" si="105"/>
        <v>59.88532902383492</v>
      </c>
      <c r="AB139" s="4">
        <f t="shared" si="106"/>
        <v>57.589972676114385</v>
      </c>
      <c r="AC139" s="4">
        <f t="shared" si="107"/>
        <v>55.349650668888465</v>
      </c>
      <c r="AD139" s="4">
        <f t="shared" si="108"/>
        <v>68.638228539603034</v>
      </c>
      <c r="AE139" s="4">
        <f t="shared" si="109"/>
        <v>96.754474756799738</v>
      </c>
      <c r="AF139" s="4">
        <f t="shared" si="110"/>
        <v>95.217134615453176</v>
      </c>
      <c r="AG139" s="4">
        <f t="shared" si="110"/>
        <v>100.00906542146531</v>
      </c>
      <c r="AI139" s="4">
        <f t="shared" si="111"/>
        <v>-2.4945136811359561</v>
      </c>
      <c r="AJ139" s="4">
        <f t="shared" si="112"/>
        <v>1.4777493051059096</v>
      </c>
      <c r="AK139" s="4">
        <f t="shared" si="113"/>
        <v>1.4475328538358383</v>
      </c>
      <c r="AL139" s="4">
        <f t="shared" si="114"/>
        <v>0.72722344673304917</v>
      </c>
      <c r="AM139" s="4">
        <f t="shared" si="115"/>
        <v>-2.3791135763104165</v>
      </c>
      <c r="AN139" s="4">
        <f t="shared" si="116"/>
        <v>0.28847017258641472</v>
      </c>
      <c r="AO139" s="4">
        <f t="shared" si="117"/>
        <v>0.85875850166644341</v>
      </c>
      <c r="AP139" s="4">
        <f t="shared" si="118"/>
        <v>-0.73089096496303796</v>
      </c>
      <c r="AQ139" s="4">
        <f t="shared" si="119"/>
        <v>-2.6393290238349181</v>
      </c>
      <c r="AR139" s="4">
        <f t="shared" si="120"/>
        <v>-2.2129726761143829</v>
      </c>
      <c r="AS139" s="4">
        <f t="shared" si="121"/>
        <v>-2.6446506688884668</v>
      </c>
      <c r="AT139" s="4">
        <f t="shared" si="122"/>
        <v>0.3287714603969647</v>
      </c>
      <c r="AU139" s="4">
        <f t="shared" si="123"/>
        <v>-0.2624747567997332</v>
      </c>
      <c r="AV139" s="4">
        <f t="shared" si="154"/>
        <v>0.47186538454681681</v>
      </c>
      <c r="AW139" s="4">
        <f t="shared" si="154"/>
        <v>3.9419345785346849</v>
      </c>
      <c r="AY139" s="2">
        <f t="shared" si="156"/>
        <v>55.155477304783851</v>
      </c>
      <c r="AZ139" s="2">
        <f t="shared" si="156"/>
        <v>54.390184514124442</v>
      </c>
      <c r="BA139" s="2">
        <f t="shared" si="156"/>
        <v>54.186076374655698</v>
      </c>
      <c r="BB139" s="2">
        <f t="shared" si="156"/>
        <v>54.263564404768807</v>
      </c>
      <c r="BC139" s="2">
        <f t="shared" si="156"/>
        <v>54.799000034852611</v>
      </c>
      <c r="BD139" s="2">
        <f t="shared" si="156"/>
        <v>55.576669863837502</v>
      </c>
      <c r="BE139" s="2">
        <f t="shared" si="156"/>
        <v>55.966610829950802</v>
      </c>
      <c r="BF139" s="2">
        <f t="shared" si="156"/>
        <v>55.241847449460955</v>
      </c>
      <c r="BG139" s="2">
        <f t="shared" si="156"/>
        <v>55.155880545957217</v>
      </c>
      <c r="BH139" s="2">
        <f t="shared" si="156"/>
        <v>54.198563804023465</v>
      </c>
      <c r="BI139" s="2">
        <f t="shared" si="156"/>
        <v>53.073769945139787</v>
      </c>
      <c r="BJ139" s="2">
        <f t="shared" si="156"/>
        <v>50.683697572482764</v>
      </c>
      <c r="BK139" s="2">
        <f t="shared" si="156"/>
        <v>50.481119235707034</v>
      </c>
      <c r="BL139" s="2">
        <f t="shared" si="156"/>
        <v>51.225467766745602</v>
      </c>
      <c r="BM139" s="2">
        <f t="shared" si="156"/>
        <v>50.943485735825227</v>
      </c>
      <c r="BO139" s="2" t="str">
        <f t="shared" si="157"/>
        <v/>
      </c>
      <c r="BP139" s="2" t="str">
        <f t="shared" si="157"/>
        <v/>
      </c>
      <c r="BQ139" s="2" t="str">
        <f t="shared" si="157"/>
        <v/>
      </c>
      <c r="BR139" s="2" t="str">
        <f t="shared" si="157"/>
        <v/>
      </c>
      <c r="BS139" s="2" t="str">
        <f t="shared" si="157"/>
        <v/>
      </c>
      <c r="BT139" s="2" t="str">
        <f t="shared" si="157"/>
        <v/>
      </c>
      <c r="BU139" s="2" t="str">
        <f t="shared" si="157"/>
        <v/>
      </c>
      <c r="BV139" s="2" t="str">
        <f t="shared" si="157"/>
        <v/>
      </c>
      <c r="BW139" s="2" t="str">
        <f t="shared" si="157"/>
        <v/>
      </c>
      <c r="BX139" s="2" t="str">
        <f t="shared" si="157"/>
        <v/>
      </c>
      <c r="BY139" s="2" t="str">
        <f t="shared" si="157"/>
        <v/>
      </c>
      <c r="BZ139" s="2" t="str">
        <f t="shared" si="157"/>
        <v/>
      </c>
      <c r="CA139" s="2" t="str">
        <f t="shared" si="157"/>
        <v/>
      </c>
      <c r="CB139" s="2" t="str">
        <f t="shared" si="157"/>
        <v/>
      </c>
      <c r="CC139" s="2" t="str">
        <f t="shared" si="157"/>
        <v/>
      </c>
      <c r="CE139" s="2" t="str">
        <f t="shared" si="158"/>
        <v/>
      </c>
      <c r="CF139" s="2" t="str">
        <f t="shared" si="158"/>
        <v/>
      </c>
      <c r="CG139" s="2" t="str">
        <f t="shared" si="158"/>
        <v/>
      </c>
      <c r="CH139" s="2" t="str">
        <f t="shared" si="158"/>
        <v/>
      </c>
      <c r="CI139" s="2" t="str">
        <f t="shared" si="158"/>
        <v/>
      </c>
      <c r="CJ139" s="2" t="str">
        <f t="shared" si="158"/>
        <v/>
      </c>
      <c r="CK139" s="2" t="str">
        <f t="shared" si="158"/>
        <v/>
      </c>
      <c r="CL139" s="2" t="str">
        <f t="shared" si="158"/>
        <v/>
      </c>
      <c r="CM139" s="2" t="str">
        <f t="shared" si="158"/>
        <v/>
      </c>
      <c r="CN139" s="2" t="str">
        <f t="shared" si="158"/>
        <v/>
      </c>
      <c r="CO139" s="2" t="str">
        <f t="shared" si="158"/>
        <v/>
      </c>
      <c r="CP139" s="2" t="str">
        <f t="shared" si="158"/>
        <v/>
      </c>
      <c r="CQ139" s="2" t="str">
        <f t="shared" si="158"/>
        <v/>
      </c>
      <c r="CR139" s="2" t="str">
        <f t="shared" si="158"/>
        <v/>
      </c>
      <c r="CS139" s="2" t="str">
        <f t="shared" si="158"/>
        <v/>
      </c>
      <c r="CU139" s="2" t="str">
        <f t="shared" si="159"/>
        <v/>
      </c>
      <c r="CV139" s="2" t="str">
        <f t="shared" si="159"/>
        <v/>
      </c>
      <c r="CW139" s="2" t="str">
        <f t="shared" si="159"/>
        <v/>
      </c>
      <c r="CX139" s="2" t="str">
        <f t="shared" si="159"/>
        <v/>
      </c>
      <c r="CY139" s="2" t="str">
        <f t="shared" si="159"/>
        <v/>
      </c>
      <c r="CZ139" s="2" t="str">
        <f t="shared" si="159"/>
        <v/>
      </c>
      <c r="DA139" s="2" t="str">
        <f t="shared" si="159"/>
        <v/>
      </c>
      <c r="DB139" s="2" t="str">
        <f t="shared" si="159"/>
        <v/>
      </c>
      <c r="DC139" s="2" t="str">
        <f t="shared" si="159"/>
        <v/>
      </c>
      <c r="DD139" s="2" t="str">
        <f t="shared" si="159"/>
        <v/>
      </c>
      <c r="DE139" s="2" t="str">
        <f t="shared" si="159"/>
        <v/>
      </c>
      <c r="DF139" s="2" t="str">
        <f t="shared" si="159"/>
        <v/>
      </c>
      <c r="DG139" s="2" t="str">
        <f t="shared" si="159"/>
        <v/>
      </c>
      <c r="DH139" s="2" t="str">
        <f t="shared" si="159"/>
        <v/>
      </c>
      <c r="DI139" s="2" t="str">
        <f t="shared" si="159"/>
        <v/>
      </c>
      <c r="DK139" s="2">
        <f t="shared" si="166"/>
        <v>76.639722522522533</v>
      </c>
      <c r="DL139" s="2">
        <f t="shared" si="166"/>
        <v>79.604263832658575</v>
      </c>
      <c r="DM139" s="2">
        <f t="shared" si="166"/>
        <v>79.529925573549264</v>
      </c>
      <c r="DN139" s="2">
        <f t="shared" si="166"/>
        <v>76.457639495798304</v>
      </c>
      <c r="DO139" s="2">
        <f t="shared" si="166"/>
        <v>83.269666666666666</v>
      </c>
      <c r="DP139" s="2">
        <f t="shared" si="166"/>
        <v>80.869132492997224</v>
      </c>
      <c r="DQ139" s="2">
        <f t="shared" si="166"/>
        <v>84.7931011459129</v>
      </c>
      <c r="DR139" s="2">
        <f t="shared" si="166"/>
        <v>83.453811051693435</v>
      </c>
      <c r="DS139" s="2">
        <f t="shared" si="166"/>
        <v>75.557214126559685</v>
      </c>
      <c r="DT139" s="2">
        <f t="shared" si="166"/>
        <v>85.592543145161272</v>
      </c>
      <c r="DU139" s="2">
        <f t="shared" si="166"/>
        <v>86.641512903225788</v>
      </c>
      <c r="DV139" s="2">
        <f t="shared" si="166"/>
        <v>76.933793226381454</v>
      </c>
      <c r="DW139" s="2">
        <f t="shared" si="166"/>
        <v>84.312345365418878</v>
      </c>
      <c r="DX139" s="2">
        <f t="shared" si="166"/>
        <v>79.985465393430118</v>
      </c>
      <c r="DY139" s="2">
        <f t="shared" si="166"/>
        <v>69.800857963875217</v>
      </c>
      <c r="EA139" s="2">
        <f t="shared" si="153"/>
        <v>55.15720000000001</v>
      </c>
      <c r="EB139" s="2">
        <f t="shared" si="153"/>
        <v>54.389114322250634</v>
      </c>
      <c r="EC139" s="2">
        <f t="shared" si="153"/>
        <v>54.185332924586149</v>
      </c>
      <c r="ED139" s="2">
        <f t="shared" si="153"/>
        <v>54.26310597348666</v>
      </c>
      <c r="EE139" s="2">
        <f t="shared" si="152"/>
        <v>54.797670603592962</v>
      </c>
      <c r="EF139" s="2">
        <f t="shared" si="152"/>
        <v>55.576427710141544</v>
      </c>
      <c r="EG139" s="2">
        <f t="shared" si="152"/>
        <v>55.965881848552343</v>
      </c>
      <c r="EH139" s="2">
        <f t="shared" si="152"/>
        <v>55.240752115812917</v>
      </c>
      <c r="EI139" s="2">
        <f t="shared" si="152"/>
        <v>55.15621759806055</v>
      </c>
      <c r="EJ139" s="2">
        <f t="shared" si="152"/>
        <v>54.193406331084574</v>
      </c>
      <c r="EK139" s="2">
        <f t="shared" si="152"/>
        <v>53.067448943526699</v>
      </c>
      <c r="EL139" s="2">
        <f t="shared" si="152"/>
        <v>50.682899443207134</v>
      </c>
      <c r="EM139" s="2">
        <f t="shared" si="135"/>
        <v>50.479508362504859</v>
      </c>
      <c r="EN139" s="2">
        <f t="shared" si="135"/>
        <v>51.224811470785752</v>
      </c>
      <c r="EO139" s="2">
        <f t="shared" si="135"/>
        <v>50.962926160946068</v>
      </c>
      <c r="EQ139" s="2">
        <f t="shared" si="167"/>
        <v>52.426488589502839</v>
      </c>
      <c r="ER139" s="2">
        <f t="shared" si="167"/>
        <v>54.851886356193482</v>
      </c>
      <c r="ES139" s="2">
        <f t="shared" si="167"/>
        <v>54.344603329102682</v>
      </c>
      <c r="ET139" s="2">
        <f t="shared" si="167"/>
        <v>54.286964833678454</v>
      </c>
      <c r="EU139" s="2">
        <f t="shared" si="167"/>
        <v>55.062776626928027</v>
      </c>
      <c r="EV139" s="2">
        <f t="shared" si="167"/>
        <v>55.567033213626374</v>
      </c>
      <c r="EW139" s="2">
        <f t="shared" si="167"/>
        <v>56.076556132255718</v>
      </c>
      <c r="EX139" s="2">
        <f t="shared" si="167"/>
        <v>55.389151700999037</v>
      </c>
      <c r="EY139" s="2">
        <f t="shared" si="167"/>
        <v>55.08986499621934</v>
      </c>
      <c r="EZ139" s="2">
        <f t="shared" si="167"/>
        <v>54.81479975068978</v>
      </c>
      <c r="FA139" s="2">
        <f t="shared" si="167"/>
        <v>53.777954353520116</v>
      </c>
      <c r="FB139" s="2">
        <f t="shared" si="167"/>
        <v>50.808616719461682</v>
      </c>
      <c r="FC139" s="2">
        <f t="shared" si="167"/>
        <v>50.596121353016002</v>
      </c>
      <c r="FD139" s="2">
        <f t="shared" si="167"/>
        <v>51.129909125011729</v>
      </c>
      <c r="FE139" s="2">
        <f t="shared" si="167"/>
        <v>49.415591674343723</v>
      </c>
      <c r="FG139" s="2">
        <f t="shared" si="168"/>
        <v>0.99998064977183632</v>
      </c>
      <c r="FH139" s="2">
        <f t="shared" si="168"/>
        <v>0.99997933469094946</v>
      </c>
      <c r="FI139" s="2">
        <f t="shared" si="168"/>
        <v>0.99998048993815492</v>
      </c>
      <c r="FJ139" s="2">
        <f t="shared" si="168"/>
        <v>0.99998175675286738</v>
      </c>
      <c r="FK139" s="2">
        <f t="shared" si="168"/>
        <v>0.99998666113590462</v>
      </c>
      <c r="FL139" s="2">
        <f t="shared" si="168"/>
        <v>0.9999891131760158</v>
      </c>
      <c r="FM139" s="2">
        <f t="shared" si="168"/>
        <v>0.9999913929796328</v>
      </c>
      <c r="FN139" s="2">
        <f t="shared" si="168"/>
        <v>0.99999095608561228</v>
      </c>
      <c r="FO139" s="2">
        <f t="shared" si="168"/>
        <v>0.99999178153370161</v>
      </c>
      <c r="FP139" s="2">
        <f t="shared" si="168"/>
        <v>0.99999241871185152</v>
      </c>
      <c r="FQ139" s="2">
        <f t="shared" si="168"/>
        <v>0.99999376813469321</v>
      </c>
      <c r="FR139" s="2">
        <f t="shared" si="168"/>
        <v>0.99999154959894432</v>
      </c>
      <c r="FS139" s="2">
        <f t="shared" si="168"/>
        <v>0.99996830685969518</v>
      </c>
      <c r="FT139" s="2">
        <f t="shared" si="168"/>
        <v>0.99994592059715148</v>
      </c>
      <c r="FU139" s="2">
        <f t="shared" si="168"/>
        <v>0.99993480568612358</v>
      </c>
      <c r="FW139" s="2">
        <f t="shared" si="160"/>
        <v>7.8308785039839549E-4</v>
      </c>
      <c r="FX139" s="2">
        <f t="shared" si="160"/>
        <v>1.1865734662939221E-3</v>
      </c>
      <c r="FY139" s="2">
        <f t="shared" si="160"/>
        <v>1.5632251345564865E-3</v>
      </c>
      <c r="FZ139" s="2">
        <f t="shared" si="160"/>
        <v>2.2436495989076031E-3</v>
      </c>
      <c r="GA139" s="2">
        <f t="shared" si="160"/>
        <v>3.5821410683139869E-3</v>
      </c>
      <c r="GB139" s="2">
        <f t="shared" si="160"/>
        <v>3.5343596162253307E-3</v>
      </c>
      <c r="GC139" s="2">
        <f t="shared" si="160"/>
        <v>4.3448660226264929E-3</v>
      </c>
      <c r="GD139" s="2">
        <f t="shared" si="160"/>
        <v>5.6615869738011982E-3</v>
      </c>
      <c r="GE139" s="2">
        <f t="shared" si="160"/>
        <v>7.6065895194655665E-3</v>
      </c>
      <c r="GF139" s="2">
        <f t="shared" si="160"/>
        <v>7.9167671878777983E-3</v>
      </c>
      <c r="GG139" s="2">
        <f t="shared" si="160"/>
        <v>8.6020070821767134E-3</v>
      </c>
      <c r="GH139" s="2">
        <f t="shared" si="160"/>
        <v>4.5840851175395544E-3</v>
      </c>
      <c r="GI139" s="2">
        <f t="shared" si="160"/>
        <v>4.6187337256814774E-3</v>
      </c>
      <c r="GJ139" s="2">
        <f t="shared" si="160"/>
        <v>9.4735596100561266E-3</v>
      </c>
      <c r="GK139" s="2">
        <f t="shared" si="160"/>
        <v>1.3357519875979804E-2</v>
      </c>
      <c r="GM139" s="107">
        <f t="shared" si="161"/>
        <v>4.2057110576860814E-66</v>
      </c>
      <c r="GN139" s="107">
        <f t="shared" si="161"/>
        <v>6.9213276914255276E-83</v>
      </c>
      <c r="GO139" s="107">
        <f t="shared" si="161"/>
        <v>2.5861856160813246E-86</v>
      </c>
      <c r="GP139" s="107">
        <f t="shared" si="161"/>
        <v>6.5849849048183618E-105</v>
      </c>
      <c r="GQ139" s="107">
        <f t="shared" si="161"/>
        <v>4.077450523358652E-115</v>
      </c>
      <c r="GR139" s="107">
        <f t="shared" si="161"/>
        <v>1.6680875704802406E-118</v>
      </c>
      <c r="GS139" s="107">
        <f t="shared" si="161"/>
        <v>6.1560619876930061E-132</v>
      </c>
      <c r="GT139" s="107">
        <f t="shared" si="161"/>
        <v>6.6123430105823347E-134</v>
      </c>
      <c r="GU139" s="107">
        <f t="shared" si="161"/>
        <v>1.40841679044312E-131</v>
      </c>
      <c r="GV139" s="107">
        <f t="shared" si="161"/>
        <v>1.2132816293571696E-150</v>
      </c>
      <c r="GW139" s="107">
        <f t="shared" si="161"/>
        <v>1.1219585990952716E-154</v>
      </c>
      <c r="GX139" s="107">
        <f t="shared" si="161"/>
        <v>1.1650227886586441E-135</v>
      </c>
      <c r="GY139" s="107">
        <f t="shared" si="161"/>
        <v>2.8931703618598287E-127</v>
      </c>
      <c r="GZ139" s="107">
        <f t="shared" si="161"/>
        <v>5.0968475584278831E-126</v>
      </c>
      <c r="HA139" s="107">
        <f t="shared" si="161"/>
        <v>3.4029892021299829E-195</v>
      </c>
      <c r="HC139" s="107">
        <f t="shared" si="155"/>
        <v>1.1708964028963055E-27</v>
      </c>
      <c r="HD139" s="107">
        <f t="shared" si="155"/>
        <v>2.1052138798261035E-35</v>
      </c>
      <c r="HE139" s="107">
        <f t="shared" si="155"/>
        <v>1.1396965109852394E-37</v>
      </c>
      <c r="HF139" s="107">
        <f t="shared" si="155"/>
        <v>2.6455259751153345E-47</v>
      </c>
      <c r="HG139" s="107">
        <f t="shared" si="155"/>
        <v>6.5703143296328827E-54</v>
      </c>
      <c r="HH139" s="107">
        <f t="shared" si="155"/>
        <v>2.4991516473174334E-56</v>
      </c>
      <c r="HI139" s="107">
        <f t="shared" si="155"/>
        <v>1.5741605364184816E-64</v>
      </c>
      <c r="HJ139" s="107">
        <f t="shared" si="155"/>
        <v>1.4922761382926968E-66</v>
      </c>
      <c r="HK139" s="107">
        <f t="shared" si="155"/>
        <v>1.5233955295847709E-66</v>
      </c>
      <c r="HL139" s="107">
        <f t="shared" si="165"/>
        <v>2.326258312036995E-76</v>
      </c>
      <c r="HM139" s="107">
        <f t="shared" si="165"/>
        <v>6.2629212846937949E-79</v>
      </c>
      <c r="HN139" s="107">
        <f t="shared" si="165"/>
        <v>6.2675750985015892E-66</v>
      </c>
      <c r="HO139" s="107">
        <f t="shared" si="165"/>
        <v>1.6623004233060647E-58</v>
      </c>
      <c r="HP139" s="107">
        <f t="shared" si="165"/>
        <v>3.3070862052721562E-59</v>
      </c>
      <c r="HQ139" s="107">
        <f t="shared" si="165"/>
        <v>6.5604074937351412E-108</v>
      </c>
      <c r="HS139" s="107">
        <f t="shared" si="162"/>
        <v>0.40113168251864628</v>
      </c>
      <c r="HT139" s="107">
        <f t="shared" si="162"/>
        <v>0.44208799788355585</v>
      </c>
      <c r="HU139" s="107">
        <f t="shared" si="162"/>
        <v>0.50439154635122041</v>
      </c>
      <c r="HV139" s="107">
        <f t="shared" si="162"/>
        <v>0.56081668282175356</v>
      </c>
      <c r="HW139" s="107">
        <f t="shared" si="162"/>
        <v>0.52682096000978307</v>
      </c>
      <c r="HX139" s="107">
        <f t="shared" si="162"/>
        <v>0.48832281890277102</v>
      </c>
      <c r="HY139" s="107">
        <f t="shared" si="162"/>
        <v>0.34664744585355267</v>
      </c>
      <c r="HZ139" s="107">
        <f t="shared" si="162"/>
        <v>0.24666466446444729</v>
      </c>
      <c r="IA139" s="107">
        <f t="shared" si="162"/>
        <v>0.14472670556400194</v>
      </c>
      <c r="IB139" s="107">
        <f t="shared" si="162"/>
        <v>0.10706589599603908</v>
      </c>
      <c r="IC139" s="107">
        <f t="shared" si="162"/>
        <v>7.2624921204208673E-2</v>
      </c>
      <c r="ID139" s="107">
        <f t="shared" si="162"/>
        <v>0.34654224106150905</v>
      </c>
      <c r="IE139" s="107">
        <f t="shared" si="162"/>
        <v>0.56363141515625537</v>
      </c>
      <c r="IF139" s="107">
        <f t="shared" si="162"/>
        <v>0.48337179568729832</v>
      </c>
      <c r="IG139" s="107">
        <f t="shared" si="162"/>
        <v>0.36731473989014579</v>
      </c>
      <c r="II139" s="107">
        <f t="shared" si="163"/>
        <v>2.3564007306962001E-8</v>
      </c>
      <c r="IJ139" s="107">
        <f t="shared" si="163"/>
        <v>2.8158056255755658E-9</v>
      </c>
      <c r="IK139" s="107">
        <f t="shared" si="163"/>
        <v>7.1684912155713552E-9</v>
      </c>
      <c r="IL139" s="107">
        <f t="shared" si="163"/>
        <v>2.00587799106349E-9</v>
      </c>
      <c r="IM139" s="107">
        <f t="shared" si="163"/>
        <v>1.6818171319356432E-8</v>
      </c>
      <c r="IN139" s="107">
        <f t="shared" si="163"/>
        <v>1.7259241450592977E-8</v>
      </c>
      <c r="IO139" s="107">
        <f t="shared" si="163"/>
        <v>1.917734711187522E-8</v>
      </c>
      <c r="IP139" s="107">
        <f t="shared" si="163"/>
        <v>6.391907997828507E-8</v>
      </c>
      <c r="IQ139" s="107">
        <f t="shared" si="163"/>
        <v>5.4434024257842926E-7</v>
      </c>
      <c r="IR139" s="107">
        <f t="shared" si="163"/>
        <v>1.2561326627222068E-7</v>
      </c>
      <c r="IS139" s="107">
        <f t="shared" si="163"/>
        <v>2.2488374066680485E-7</v>
      </c>
      <c r="IT139" s="107">
        <f t="shared" si="163"/>
        <v>1.7621362441284289E-8</v>
      </c>
      <c r="IU139" s="107">
        <f t="shared" si="163"/>
        <v>8.1799603376889571E-10</v>
      </c>
      <c r="IV139" s="107">
        <f t="shared" si="163"/>
        <v>2.4637466432361344E-8</v>
      </c>
      <c r="IW139" s="107">
        <f t="shared" si="163"/>
        <v>8.765585011547414E-6</v>
      </c>
      <c r="IY139" s="107">
        <f t="shared" si="164"/>
        <v>0.40113170608265358</v>
      </c>
      <c r="IZ139" s="107">
        <f t="shared" si="164"/>
        <v>0.44208800069936149</v>
      </c>
      <c r="JA139" s="107">
        <f t="shared" si="164"/>
        <v>0.50439155351971166</v>
      </c>
      <c r="JB139" s="107">
        <f t="shared" si="164"/>
        <v>0.56081668482763158</v>
      </c>
      <c r="JC139" s="107">
        <f t="shared" si="164"/>
        <v>0.52682097682795437</v>
      </c>
      <c r="JD139" s="107">
        <f t="shared" si="164"/>
        <v>0.48832283616201244</v>
      </c>
      <c r="JE139" s="107">
        <f t="shared" si="164"/>
        <v>0.34664746503089977</v>
      </c>
      <c r="JF139" s="107">
        <f t="shared" si="164"/>
        <v>0.24666472838352727</v>
      </c>
      <c r="JG139" s="107">
        <f t="shared" si="164"/>
        <v>0.14472724990424451</v>
      </c>
      <c r="JH139" s="107">
        <f t="shared" si="164"/>
        <v>0.10706602160930535</v>
      </c>
      <c r="JI139" s="107">
        <f t="shared" si="164"/>
        <v>7.2625146087949344E-2</v>
      </c>
      <c r="JJ139" s="107">
        <f t="shared" si="164"/>
        <v>0.34654225868287147</v>
      </c>
      <c r="JK139" s="107">
        <f t="shared" si="164"/>
        <v>0.56363141597425137</v>
      </c>
      <c r="JL139" s="107">
        <f t="shared" si="164"/>
        <v>0.48337182032476478</v>
      </c>
      <c r="JM139" s="107">
        <f t="shared" si="164"/>
        <v>0.36732350547515735</v>
      </c>
    </row>
    <row r="140" spans="2:273" x14ac:dyDescent="0.25">
      <c r="B140" s="2">
        <v>112</v>
      </c>
      <c r="C140" s="37">
        <v>50.805999999999997</v>
      </c>
      <c r="D140" s="37">
        <v>60.774000000000001</v>
      </c>
      <c r="E140" s="37">
        <v>66.709999999999994</v>
      </c>
      <c r="F140" s="37">
        <v>69.418999999999997</v>
      </c>
      <c r="G140" s="37">
        <v>64.370999999999995</v>
      </c>
      <c r="H140" s="37">
        <v>66.507999999999996</v>
      </c>
      <c r="I140" s="37">
        <v>62.426000000000002</v>
      </c>
      <c r="J140" s="37">
        <v>58.360999999999997</v>
      </c>
      <c r="K140" s="37">
        <v>55</v>
      </c>
      <c r="L140" s="37">
        <v>51.606999999999999</v>
      </c>
      <c r="M140" s="37">
        <v>52.393000000000001</v>
      </c>
      <c r="N140" s="37">
        <v>58.738</v>
      </c>
      <c r="O140" s="37">
        <v>85.016000000000005</v>
      </c>
      <c r="P140" s="37">
        <v>80.525000000000006</v>
      </c>
      <c r="Q140" s="37">
        <v>73.41</v>
      </c>
      <c r="S140" s="4">
        <f t="shared" si="97"/>
        <v>55.172367719479077</v>
      </c>
      <c r="T140" s="4">
        <f t="shared" si="98"/>
        <v>60.184024313228292</v>
      </c>
      <c r="U140" s="4">
        <f t="shared" si="99"/>
        <v>66.926109937727844</v>
      </c>
      <c r="V140" s="4">
        <f t="shared" si="100"/>
        <v>70.501776684170579</v>
      </c>
      <c r="W140" s="4">
        <f t="shared" si="101"/>
        <v>67.992950163120966</v>
      </c>
      <c r="X140" s="4">
        <f t="shared" si="102"/>
        <v>67.672665206204371</v>
      </c>
      <c r="Y140" s="4">
        <f t="shared" si="103"/>
        <v>62.076723438631738</v>
      </c>
      <c r="Z140" s="4">
        <f t="shared" si="104"/>
        <v>58.864591116557591</v>
      </c>
      <c r="AA140" s="4">
        <f t="shared" si="105"/>
        <v>56.770403527627032</v>
      </c>
      <c r="AB140" s="4">
        <f t="shared" si="106"/>
        <v>55.070987263128174</v>
      </c>
      <c r="AC140" s="4">
        <f t="shared" si="107"/>
        <v>53.517746133010235</v>
      </c>
      <c r="AD140" s="4">
        <f t="shared" si="108"/>
        <v>59.604177792383979</v>
      </c>
      <c r="AE140" s="4">
        <f t="shared" si="109"/>
        <v>85.230364537558643</v>
      </c>
      <c r="AF140" s="4">
        <f t="shared" si="110"/>
        <v>79.098182341513805</v>
      </c>
      <c r="AG140" s="4">
        <f t="shared" si="110"/>
        <v>77.347948631283742</v>
      </c>
      <c r="AI140" s="4">
        <f t="shared" si="111"/>
        <v>-4.3663677194790793</v>
      </c>
      <c r="AJ140" s="4">
        <f t="shared" si="112"/>
        <v>0.58997568677170875</v>
      </c>
      <c r="AK140" s="4">
        <f t="shared" si="113"/>
        <v>-0.21610993772785037</v>
      </c>
      <c r="AL140" s="4">
        <f t="shared" si="114"/>
        <v>-1.0827766841705824</v>
      </c>
      <c r="AM140" s="4">
        <f t="shared" si="115"/>
        <v>-3.621950163120971</v>
      </c>
      <c r="AN140" s="4">
        <f t="shared" si="116"/>
        <v>-1.1646652062043756</v>
      </c>
      <c r="AO140" s="4">
        <f t="shared" si="117"/>
        <v>0.34927656136826357</v>
      </c>
      <c r="AP140" s="4">
        <f t="shared" si="118"/>
        <v>-0.50359111655759392</v>
      </c>
      <c r="AQ140" s="4">
        <f t="shared" si="119"/>
        <v>-1.7704035276270318</v>
      </c>
      <c r="AR140" s="4">
        <f t="shared" si="120"/>
        <v>-3.4639872631281747</v>
      </c>
      <c r="AS140" s="4">
        <f t="shared" si="121"/>
        <v>-1.124746133010234</v>
      </c>
      <c r="AT140" s="4">
        <f t="shared" si="122"/>
        <v>-0.86617779238397929</v>
      </c>
      <c r="AU140" s="4">
        <f t="shared" si="123"/>
        <v>-0.21436453755863738</v>
      </c>
      <c r="AV140" s="4">
        <f t="shared" ref="AV140:AW155" si="169">IF(OR($B140 &lt; P$231, $B140 &gt; P$234), 0, P140-AF140)</f>
        <v>1.4268176584862005</v>
      </c>
      <c r="AW140" s="4">
        <f t="shared" si="169"/>
        <v>-3.9379486312837457</v>
      </c>
      <c r="AY140" s="2">
        <f t="shared" si="156"/>
        <v>55.172328544885744</v>
      </c>
      <c r="AZ140" s="2">
        <f t="shared" si="156"/>
        <v>54.217478368330859</v>
      </c>
      <c r="BA140" s="2">
        <f t="shared" si="156"/>
        <v>54.048975860555899</v>
      </c>
      <c r="BB140" s="2">
        <f t="shared" si="156"/>
        <v>54.143446203621764</v>
      </c>
      <c r="BC140" s="2">
        <f t="shared" si="156"/>
        <v>54.652884500593821</v>
      </c>
      <c r="BD140" s="2">
        <f t="shared" si="156"/>
        <v>55.436277178214993</v>
      </c>
      <c r="BE140" s="2">
        <f t="shared" si="156"/>
        <v>55.813565567090386</v>
      </c>
      <c r="BF140" s="2">
        <f t="shared" si="156"/>
        <v>55.11355468256783</v>
      </c>
      <c r="BG140" s="2">
        <f t="shared" si="156"/>
        <v>55.016861160237596</v>
      </c>
      <c r="BH140" s="2">
        <f t="shared" si="156"/>
        <v>54.002717484925547</v>
      </c>
      <c r="BI140" s="2">
        <f t="shared" si="156"/>
        <v>52.871613219581512</v>
      </c>
      <c r="BJ140" s="2">
        <f t="shared" si="156"/>
        <v>50.519555631137614</v>
      </c>
      <c r="BK140" s="2">
        <f t="shared" si="156"/>
        <v>50.319305591952272</v>
      </c>
      <c r="BL140" s="2">
        <f t="shared" si="156"/>
        <v>51.073732718090348</v>
      </c>
      <c r="BM140" s="2">
        <f t="shared" si="156"/>
        <v>50.848603807621458</v>
      </c>
      <c r="BO140" s="2" t="str">
        <f t="shared" si="157"/>
        <v/>
      </c>
      <c r="BP140" s="2" t="str">
        <f t="shared" si="157"/>
        <v/>
      </c>
      <c r="BQ140" s="2" t="str">
        <f t="shared" si="157"/>
        <v/>
      </c>
      <c r="BR140" s="2" t="str">
        <f t="shared" si="157"/>
        <v/>
      </c>
      <c r="BS140" s="2" t="str">
        <f t="shared" si="157"/>
        <v/>
      </c>
      <c r="BT140" s="2" t="str">
        <f t="shared" si="157"/>
        <v/>
      </c>
      <c r="BU140" s="2" t="str">
        <f t="shared" si="157"/>
        <v/>
      </c>
      <c r="BV140" s="2" t="str">
        <f t="shared" si="157"/>
        <v/>
      </c>
      <c r="BW140" s="2" t="str">
        <f t="shared" si="157"/>
        <v/>
      </c>
      <c r="BX140" s="2" t="str">
        <f t="shared" si="157"/>
        <v/>
      </c>
      <c r="BY140" s="2" t="str">
        <f t="shared" si="157"/>
        <v/>
      </c>
      <c r="BZ140" s="2" t="str">
        <f t="shared" si="157"/>
        <v/>
      </c>
      <c r="CA140" s="2" t="str">
        <f t="shared" si="157"/>
        <v/>
      </c>
      <c r="CB140" s="2" t="str">
        <f t="shared" si="157"/>
        <v/>
      </c>
      <c r="CC140" s="2" t="str">
        <f t="shared" si="157"/>
        <v/>
      </c>
      <c r="CE140" s="2" t="str">
        <f t="shared" si="158"/>
        <v/>
      </c>
      <c r="CF140" s="2" t="str">
        <f t="shared" si="158"/>
        <v/>
      </c>
      <c r="CG140" s="2" t="str">
        <f t="shared" si="158"/>
        <v/>
      </c>
      <c r="CH140" s="2" t="str">
        <f t="shared" si="158"/>
        <v/>
      </c>
      <c r="CI140" s="2" t="str">
        <f t="shared" si="158"/>
        <v/>
      </c>
      <c r="CJ140" s="2" t="str">
        <f t="shared" si="158"/>
        <v/>
      </c>
      <c r="CK140" s="2" t="str">
        <f t="shared" si="158"/>
        <v/>
      </c>
      <c r="CL140" s="2" t="str">
        <f t="shared" si="158"/>
        <v/>
      </c>
      <c r="CM140" s="2" t="str">
        <f t="shared" si="158"/>
        <v/>
      </c>
      <c r="CN140" s="2" t="str">
        <f t="shared" si="158"/>
        <v/>
      </c>
      <c r="CO140" s="2" t="str">
        <f t="shared" si="158"/>
        <v/>
      </c>
      <c r="CP140" s="2" t="str">
        <f t="shared" si="158"/>
        <v/>
      </c>
      <c r="CQ140" s="2" t="str">
        <f t="shared" si="158"/>
        <v/>
      </c>
      <c r="CR140" s="2" t="str">
        <f t="shared" si="158"/>
        <v/>
      </c>
      <c r="CS140" s="2" t="str">
        <f t="shared" si="158"/>
        <v/>
      </c>
      <c r="CU140" s="2" t="str">
        <f t="shared" si="159"/>
        <v/>
      </c>
      <c r="CV140" s="2" t="str">
        <f t="shared" si="159"/>
        <v/>
      </c>
      <c r="CW140" s="2" t="str">
        <f t="shared" si="159"/>
        <v/>
      </c>
      <c r="CX140" s="2" t="str">
        <f t="shared" si="159"/>
        <v/>
      </c>
      <c r="CY140" s="2" t="str">
        <f t="shared" si="159"/>
        <v/>
      </c>
      <c r="CZ140" s="2" t="str">
        <f t="shared" si="159"/>
        <v/>
      </c>
      <c r="DA140" s="2" t="str">
        <f t="shared" si="159"/>
        <v/>
      </c>
      <c r="DB140" s="2" t="str">
        <f t="shared" si="159"/>
        <v/>
      </c>
      <c r="DC140" s="2" t="str">
        <f t="shared" si="159"/>
        <v/>
      </c>
      <c r="DD140" s="2" t="str">
        <f t="shared" si="159"/>
        <v/>
      </c>
      <c r="DE140" s="2" t="str">
        <f t="shared" si="159"/>
        <v/>
      </c>
      <c r="DF140" s="2" t="str">
        <f t="shared" si="159"/>
        <v/>
      </c>
      <c r="DG140" s="2" t="str">
        <f t="shared" si="159"/>
        <v/>
      </c>
      <c r="DH140" s="2" t="str">
        <f t="shared" si="159"/>
        <v/>
      </c>
      <c r="DI140" s="2" t="str">
        <f t="shared" si="159"/>
        <v/>
      </c>
      <c r="DK140" s="2">
        <f t="shared" si="166"/>
        <v>76.764945045045067</v>
      </c>
      <c r="DL140" s="2">
        <f t="shared" si="166"/>
        <v>79.735354925775979</v>
      </c>
      <c r="DM140" s="2">
        <f t="shared" si="166"/>
        <v>79.673769500674766</v>
      </c>
      <c r="DN140" s="2">
        <f t="shared" si="166"/>
        <v>76.58605210084032</v>
      </c>
      <c r="DO140" s="2">
        <f t="shared" si="166"/>
        <v>83.446076190476191</v>
      </c>
      <c r="DP140" s="2">
        <f t="shared" si="166"/>
        <v>81.002645378151271</v>
      </c>
      <c r="DQ140" s="2">
        <f t="shared" si="166"/>
        <v>84.965795874713507</v>
      </c>
      <c r="DR140" s="2">
        <f t="shared" si="166"/>
        <v>83.622609180035681</v>
      </c>
      <c r="DS140" s="2">
        <f t="shared" si="166"/>
        <v>75.649103832442037</v>
      </c>
      <c r="DT140" s="2">
        <f t="shared" si="166"/>
        <v>85.796841935483855</v>
      </c>
      <c r="DU140" s="2">
        <f t="shared" si="166"/>
        <v>86.845331048387081</v>
      </c>
      <c r="DV140" s="2">
        <f t="shared" si="166"/>
        <v>77.078086675579314</v>
      </c>
      <c r="DW140" s="2">
        <f t="shared" si="166"/>
        <v>84.53831729055257</v>
      </c>
      <c r="DX140" s="2">
        <f t="shared" si="166"/>
        <v>80.176798777692909</v>
      </c>
      <c r="DY140" s="2">
        <f t="shared" si="166"/>
        <v>69.924356321839085</v>
      </c>
      <c r="EA140" s="2">
        <f t="shared" si="153"/>
        <v>55.174800000000012</v>
      </c>
      <c r="EB140" s="2">
        <f t="shared" si="153"/>
        <v>54.216295652173905</v>
      </c>
      <c r="EC140" s="2">
        <f t="shared" si="153"/>
        <v>54.048224708767634</v>
      </c>
      <c r="ED140" s="2">
        <f t="shared" si="153"/>
        <v>54.143042724804339</v>
      </c>
      <c r="EE140" s="2">
        <f t="shared" si="152"/>
        <v>54.65125312364021</v>
      </c>
      <c r="EF140" s="2">
        <f t="shared" si="152"/>
        <v>55.436073804392144</v>
      </c>
      <c r="EG140" s="2">
        <f t="shared" si="152"/>
        <v>55.812688864142544</v>
      </c>
      <c r="EH140" s="2">
        <f t="shared" si="152"/>
        <v>55.112227282850782</v>
      </c>
      <c r="EI140" s="2">
        <f t="shared" si="152"/>
        <v>55.017365823335609</v>
      </c>
      <c r="EJ140" s="2">
        <f t="shared" si="152"/>
        <v>53.995937727036832</v>
      </c>
      <c r="EK140" s="2">
        <f t="shared" si="152"/>
        <v>52.863256780637727</v>
      </c>
      <c r="EL140" s="2">
        <f t="shared" si="152"/>
        <v>50.518570824053455</v>
      </c>
      <c r="EM140" s="2">
        <f t="shared" si="135"/>
        <v>50.317703267211201</v>
      </c>
      <c r="EN140" s="2">
        <f t="shared" si="135"/>
        <v>51.073553794492938</v>
      </c>
      <c r="EO140" s="2">
        <f t="shared" si="135"/>
        <v>50.872975771560434</v>
      </c>
      <c r="EQ140" s="2">
        <f t="shared" si="167"/>
        <v>52.330678686671632</v>
      </c>
      <c r="ER140" s="2">
        <f t="shared" si="167"/>
        <v>54.727775687795955</v>
      </c>
      <c r="ES140" s="2">
        <f t="shared" si="167"/>
        <v>54.228187745762078</v>
      </c>
      <c r="ET140" s="2">
        <f t="shared" si="167"/>
        <v>54.170763081939711</v>
      </c>
      <c r="EU140" s="2">
        <f t="shared" si="167"/>
        <v>54.945624749585185</v>
      </c>
      <c r="EV140" s="2">
        <f t="shared" si="167"/>
        <v>55.432087907902222</v>
      </c>
      <c r="EW140" s="2">
        <f t="shared" si="167"/>
        <v>55.936668350766425</v>
      </c>
      <c r="EX140" s="2">
        <f t="shared" si="167"/>
        <v>55.269958403778745</v>
      </c>
      <c r="EY140" s="2">
        <f t="shared" si="167"/>
        <v>54.950469288674654</v>
      </c>
      <c r="EZ140" s="2">
        <f t="shared" si="167"/>
        <v>54.658324463603542</v>
      </c>
      <c r="FA140" s="2">
        <f t="shared" si="167"/>
        <v>53.621059322168421</v>
      </c>
      <c r="FB140" s="2">
        <f t="shared" si="167"/>
        <v>50.658491672133607</v>
      </c>
      <c r="FC140" s="2">
        <f t="shared" si="167"/>
        <v>50.444741086580322</v>
      </c>
      <c r="FD140" s="2">
        <f t="shared" si="167"/>
        <v>50.975760058144999</v>
      </c>
      <c r="FE140" s="2">
        <f t="shared" si="167"/>
        <v>49.275186372518903</v>
      </c>
      <c r="FG140" s="2">
        <f t="shared" si="168"/>
        <v>0.99998462950624989</v>
      </c>
      <c r="FH140" s="2">
        <f t="shared" si="168"/>
        <v>0.99998358489177319</v>
      </c>
      <c r="FI140" s="2">
        <f t="shared" si="168"/>
        <v>0.99998450254482907</v>
      </c>
      <c r="FJ140" s="2">
        <f t="shared" si="168"/>
        <v>0.99998550881933679</v>
      </c>
      <c r="FK140" s="2">
        <f t="shared" si="168"/>
        <v>0.99998940453456198</v>
      </c>
      <c r="FL140" s="2">
        <f t="shared" si="168"/>
        <v>0.99999135226895963</v>
      </c>
      <c r="FM140" s="2">
        <f t="shared" si="168"/>
        <v>0.99999316318860287</v>
      </c>
      <c r="FN140" s="2">
        <f t="shared" si="168"/>
        <v>0.99999281615008684</v>
      </c>
      <c r="FO140" s="2">
        <f t="shared" si="168"/>
        <v>0.99999347182913845</v>
      </c>
      <c r="FP140" s="2">
        <f t="shared" si="168"/>
        <v>0.99999397795937817</v>
      </c>
      <c r="FQ140" s="2">
        <f t="shared" si="168"/>
        <v>0.99999504984708709</v>
      </c>
      <c r="FR140" s="2">
        <f t="shared" si="168"/>
        <v>0.99999328759618056</v>
      </c>
      <c r="FS140" s="2">
        <f t="shared" si="168"/>
        <v>0.99997429256289316</v>
      </c>
      <c r="FT140" s="2">
        <f t="shared" si="168"/>
        <v>0.99995536221308046</v>
      </c>
      <c r="FU140" s="2">
        <f t="shared" si="168"/>
        <v>0.99994538760307072</v>
      </c>
      <c r="FW140" s="2">
        <f t="shared" si="160"/>
        <v>9.8564934294818776E-4</v>
      </c>
      <c r="FX140" s="2">
        <f t="shared" si="160"/>
        <v>1.4933486821541745E-3</v>
      </c>
      <c r="FY140" s="2">
        <f t="shared" si="160"/>
        <v>1.9671876099258668E-3</v>
      </c>
      <c r="FZ140" s="2">
        <f t="shared" si="160"/>
        <v>2.8229475380224171E-3</v>
      </c>
      <c r="GA140" s="2">
        <f t="shared" si="160"/>
        <v>4.5054695633912492E-3</v>
      </c>
      <c r="GB140" s="2">
        <f t="shared" si="160"/>
        <v>4.445426967170105E-3</v>
      </c>
      <c r="GC140" s="2">
        <f t="shared" si="160"/>
        <v>5.4637155873202567E-3</v>
      </c>
      <c r="GD140" s="2">
        <f t="shared" si="160"/>
        <v>7.1170825765172535E-3</v>
      </c>
      <c r="GE140" s="2">
        <f t="shared" si="160"/>
        <v>9.5573053544184706E-3</v>
      </c>
      <c r="GF140" s="2">
        <f t="shared" si="160"/>
        <v>9.9462310883576665E-3</v>
      </c>
      <c r="GG140" s="2">
        <f t="shared" si="160"/>
        <v>1.0805219079003737E-2</v>
      </c>
      <c r="GH140" s="2">
        <f t="shared" si="160"/>
        <v>5.7641795313710916E-3</v>
      </c>
      <c r="GI140" s="2">
        <f t="shared" si="160"/>
        <v>5.6880735350550342E-3</v>
      </c>
      <c r="GJ140" s="2">
        <f t="shared" si="160"/>
        <v>1.1454525541763971E-2</v>
      </c>
      <c r="GK140" s="2">
        <f t="shared" si="160"/>
        <v>1.590472781386728E-2</v>
      </c>
      <c r="GM140" s="107">
        <f t="shared" si="161"/>
        <v>7.3869313180159601E-69</v>
      </c>
      <c r="GN140" s="107">
        <f t="shared" si="161"/>
        <v>2.217285196793098E-86</v>
      </c>
      <c r="GO140" s="107">
        <f t="shared" si="161"/>
        <v>6.1703299562716091E-90</v>
      </c>
      <c r="GP140" s="107">
        <f t="shared" si="161"/>
        <v>2.6762386765271281E-109</v>
      </c>
      <c r="GQ140" s="107">
        <f t="shared" si="161"/>
        <v>8.333487771662889E-120</v>
      </c>
      <c r="GR140" s="107">
        <f t="shared" si="161"/>
        <v>3.0143285400417321E-123</v>
      </c>
      <c r="GS140" s="107">
        <f t="shared" si="161"/>
        <v>4.0556562301842723E-137</v>
      </c>
      <c r="GT140" s="107">
        <f t="shared" si="161"/>
        <v>3.4521238967868331E-139</v>
      </c>
      <c r="GU140" s="107">
        <f t="shared" si="161"/>
        <v>1.0054959276876546E-136</v>
      </c>
      <c r="GV140" s="107">
        <f t="shared" si="161"/>
        <v>1.6687564268996619E-156</v>
      </c>
      <c r="GW140" s="107">
        <f t="shared" si="161"/>
        <v>1.3456015636832774E-160</v>
      </c>
      <c r="GX140" s="107">
        <f t="shared" si="161"/>
        <v>5.5634102169586808E-141</v>
      </c>
      <c r="GY140" s="107">
        <f t="shared" si="161"/>
        <v>2.2265859251161495E-132</v>
      </c>
      <c r="GZ140" s="107">
        <f t="shared" si="161"/>
        <v>6.5382591013540197E-131</v>
      </c>
      <c r="HA140" s="107">
        <f t="shared" si="161"/>
        <v>2.3389818141296249E-202</v>
      </c>
      <c r="HC140" s="107">
        <f t="shared" si="155"/>
        <v>1.4576235082860019E-29</v>
      </c>
      <c r="HD140" s="107">
        <f t="shared" si="155"/>
        <v>7.512071774287056E-38</v>
      </c>
      <c r="HE140" s="107">
        <f t="shared" si="155"/>
        <v>3.0955886766431412E-40</v>
      </c>
      <c r="HF140" s="107">
        <f t="shared" si="155"/>
        <v>1.7993306927878994E-50</v>
      </c>
      <c r="HG140" s="107">
        <f t="shared" si="155"/>
        <v>2.333174589454936E-57</v>
      </c>
      <c r="HH140" s="107">
        <f t="shared" si="155"/>
        <v>7.624645606790735E-60</v>
      </c>
      <c r="HI140" s="107">
        <f t="shared" si="155"/>
        <v>1.9913081687847297E-68</v>
      </c>
      <c r="HJ140" s="107">
        <f t="shared" si="155"/>
        <v>1.4699161567425561E-70</v>
      </c>
      <c r="HK140" s="107">
        <f t="shared" si="155"/>
        <v>1.7599388499348504E-70</v>
      </c>
      <c r="HL140" s="107">
        <f t="shared" si="165"/>
        <v>7.4883317344933883E-81</v>
      </c>
      <c r="HM140" s="107">
        <f t="shared" si="165"/>
        <v>1.7519934045570974E-83</v>
      </c>
      <c r="HN140" s="107">
        <f t="shared" si="165"/>
        <v>6.4021356900234993E-70</v>
      </c>
      <c r="HO140" s="107">
        <f t="shared" si="165"/>
        <v>3.1049479062126531E-62</v>
      </c>
      <c r="HP140" s="107">
        <f t="shared" si="165"/>
        <v>8.206306349357107E-63</v>
      </c>
      <c r="HQ140" s="107">
        <f t="shared" si="165"/>
        <v>6.3125178046786232E-114</v>
      </c>
      <c r="HS140" s="107">
        <f t="shared" si="162"/>
        <v>0.47188614645782334</v>
      </c>
      <c r="HT140" s="107">
        <f t="shared" si="162"/>
        <v>0.51516597322380475</v>
      </c>
      <c r="HU140" s="107">
        <f t="shared" si="162"/>
        <v>0.55759313367287555</v>
      </c>
      <c r="HV140" s="107">
        <f t="shared" si="162"/>
        <v>0.56461062871269174</v>
      </c>
      <c r="HW140" s="107">
        <f t="shared" si="162"/>
        <v>0.42464603425274755</v>
      </c>
      <c r="HX140" s="107">
        <f t="shared" si="162"/>
        <v>0.36948044577071393</v>
      </c>
      <c r="HY140" s="107">
        <f t="shared" si="162"/>
        <v>0.2140089686826975</v>
      </c>
      <c r="HZ140" s="107">
        <f t="shared" si="162"/>
        <v>0.13234161652946905</v>
      </c>
      <c r="IA140" s="107">
        <f t="shared" si="162"/>
        <v>6.6857267207966753E-2</v>
      </c>
      <c r="IB140" s="107">
        <f t="shared" si="162"/>
        <v>4.3068038716073967E-2</v>
      </c>
      <c r="IC140" s="107">
        <f t="shared" si="162"/>
        <v>2.6616323005934611E-2</v>
      </c>
      <c r="ID140" s="107">
        <f t="shared" si="162"/>
        <v>0.21237590141010831</v>
      </c>
      <c r="IE140" s="107">
        <f t="shared" si="162"/>
        <v>0.49633157695405272</v>
      </c>
      <c r="IF140" s="107">
        <f t="shared" si="162"/>
        <v>0.36304265513311451</v>
      </c>
      <c r="IG140" s="107">
        <f t="shared" si="162"/>
        <v>0.22738774879949297</v>
      </c>
      <c r="II140" s="107">
        <f t="shared" si="163"/>
        <v>6.5248244631500465E-8</v>
      </c>
      <c r="IJ140" s="107">
        <f t="shared" si="163"/>
        <v>9.5316327848117176E-9</v>
      </c>
      <c r="IK140" s="107">
        <f t="shared" si="163"/>
        <v>2.3963070774721569E-8</v>
      </c>
      <c r="IL140" s="107">
        <f t="shared" si="163"/>
        <v>7.8872210646388998E-9</v>
      </c>
      <c r="IM140" s="107">
        <f t="shared" si="163"/>
        <v>6.2644629883437094E-8</v>
      </c>
      <c r="IN140" s="107">
        <f t="shared" si="163"/>
        <v>6.3960945746454877E-8</v>
      </c>
      <c r="IO140" s="107">
        <f t="shared" si="163"/>
        <v>7.4002343243812534E-8</v>
      </c>
      <c r="IP140" s="107">
        <f t="shared" si="163"/>
        <v>2.3843506668726062E-7</v>
      </c>
      <c r="IQ140" s="107">
        <f t="shared" si="163"/>
        <v>1.8135540405990469E-6</v>
      </c>
      <c r="IR140" s="107">
        <f t="shared" si="163"/>
        <v>4.823081174040122E-7</v>
      </c>
      <c r="IS140" s="107">
        <f t="shared" si="163"/>
        <v>8.3774645149330255E-7</v>
      </c>
      <c r="IT140" s="107">
        <f t="shared" si="163"/>
        <v>6.9380450912807499E-8</v>
      </c>
      <c r="IU140" s="107">
        <f t="shared" si="163"/>
        <v>3.5882938582102587E-9</v>
      </c>
      <c r="IV140" s="107">
        <f t="shared" si="163"/>
        <v>9.006070983605972E-8</v>
      </c>
      <c r="IW140" s="107">
        <f t="shared" si="163"/>
        <v>2.0210324907859058E-5</v>
      </c>
      <c r="IY140" s="107">
        <f t="shared" si="164"/>
        <v>0.47188621170606798</v>
      </c>
      <c r="IZ140" s="107">
        <f t="shared" si="164"/>
        <v>0.51516598275543757</v>
      </c>
      <c r="JA140" s="107">
        <f t="shared" si="164"/>
        <v>0.5575931576359463</v>
      </c>
      <c r="JB140" s="107">
        <f t="shared" si="164"/>
        <v>0.56461063659991284</v>
      </c>
      <c r="JC140" s="107">
        <f t="shared" si="164"/>
        <v>0.42464609689737742</v>
      </c>
      <c r="JD140" s="107">
        <f t="shared" si="164"/>
        <v>0.36948050973165969</v>
      </c>
      <c r="JE140" s="107">
        <f t="shared" si="164"/>
        <v>0.21400904268504076</v>
      </c>
      <c r="JF140" s="107">
        <f t="shared" si="164"/>
        <v>0.13234185496453574</v>
      </c>
      <c r="JG140" s="107">
        <f t="shared" si="164"/>
        <v>6.6859080762007347E-2</v>
      </c>
      <c r="JH140" s="107">
        <f t="shared" si="164"/>
        <v>4.306852102419137E-2</v>
      </c>
      <c r="JI140" s="107">
        <f t="shared" si="164"/>
        <v>2.6617160752386106E-2</v>
      </c>
      <c r="JJ140" s="107">
        <f t="shared" si="164"/>
        <v>0.21237597079055923</v>
      </c>
      <c r="JK140" s="107">
        <f t="shared" si="164"/>
        <v>0.49633158054234661</v>
      </c>
      <c r="JL140" s="107">
        <f t="shared" si="164"/>
        <v>0.36304274519382435</v>
      </c>
      <c r="JM140" s="107">
        <f t="shared" si="164"/>
        <v>0.22740795912440084</v>
      </c>
    </row>
    <row r="141" spans="2:273" x14ac:dyDescent="0.25">
      <c r="B141" s="2">
        <v>113</v>
      </c>
      <c r="C141" s="37">
        <v>52.468000000000004</v>
      </c>
      <c r="D141" s="37">
        <v>57.823</v>
      </c>
      <c r="E141" s="37">
        <v>63.597000000000001</v>
      </c>
      <c r="F141" s="37">
        <v>65.081000000000003</v>
      </c>
      <c r="G141" s="37">
        <v>58.823</v>
      </c>
      <c r="H141" s="37">
        <v>59.344000000000001</v>
      </c>
      <c r="I141" s="37">
        <v>55.902000000000001</v>
      </c>
      <c r="J141" s="37">
        <v>53.82</v>
      </c>
      <c r="K141" s="37">
        <v>54.508000000000003</v>
      </c>
      <c r="L141" s="37">
        <v>52.82</v>
      </c>
      <c r="M141" s="37">
        <v>51.77</v>
      </c>
      <c r="N141" s="37">
        <v>51.884999999999998</v>
      </c>
      <c r="O141" s="37">
        <v>72.212999999999994</v>
      </c>
      <c r="P141" s="37">
        <v>66.23</v>
      </c>
      <c r="Q141" s="37">
        <v>57.459000000000003</v>
      </c>
      <c r="S141" s="4">
        <f t="shared" si="97"/>
        <v>55.189036103886167</v>
      </c>
      <c r="T141" s="4">
        <f t="shared" si="98"/>
        <v>59.870161174950404</v>
      </c>
      <c r="U141" s="4">
        <f t="shared" si="99"/>
        <v>65.552114458269799</v>
      </c>
      <c r="V141" s="4">
        <f t="shared" si="100"/>
        <v>66.663026252667166</v>
      </c>
      <c r="W141" s="4">
        <f t="shared" si="101"/>
        <v>62.275384043569389</v>
      </c>
      <c r="X141" s="4">
        <f t="shared" si="102"/>
        <v>61.913659476508748</v>
      </c>
      <c r="Y141" s="4">
        <f t="shared" si="103"/>
        <v>58.285175302960731</v>
      </c>
      <c r="Z141" s="4">
        <f t="shared" si="104"/>
        <v>56.313350546028083</v>
      </c>
      <c r="AA141" s="4">
        <f t="shared" si="105"/>
        <v>55.406078054905947</v>
      </c>
      <c r="AB141" s="4">
        <f t="shared" si="106"/>
        <v>54.072439697013685</v>
      </c>
      <c r="AC141" s="4">
        <f t="shared" si="107"/>
        <v>52.814901665775039</v>
      </c>
      <c r="AD141" s="4">
        <f t="shared" si="108"/>
        <v>54.105531052055468</v>
      </c>
      <c r="AE141" s="4">
        <f t="shared" si="109"/>
        <v>72.419196326816135</v>
      </c>
      <c r="AF141" s="4">
        <f t="shared" si="110"/>
        <v>65.945938341976998</v>
      </c>
      <c r="AG141" s="4">
        <f t="shared" si="110"/>
        <v>62.623532551386475</v>
      </c>
      <c r="AI141" s="4">
        <f t="shared" si="111"/>
        <v>-2.7210361038861635</v>
      </c>
      <c r="AJ141" s="4">
        <f t="shared" si="112"/>
        <v>-2.0471611749504035</v>
      </c>
      <c r="AK141" s="4">
        <f t="shared" si="113"/>
        <v>-1.9551144582697972</v>
      </c>
      <c r="AL141" s="4">
        <f t="shared" si="114"/>
        <v>-1.5820262526671627</v>
      </c>
      <c r="AM141" s="4">
        <f t="shared" si="115"/>
        <v>-3.4523840435693884</v>
      </c>
      <c r="AN141" s="4">
        <f t="shared" si="116"/>
        <v>-2.5696594765087468</v>
      </c>
      <c r="AO141" s="4">
        <f t="shared" si="117"/>
        <v>-2.3831753029607299</v>
      </c>
      <c r="AP141" s="4">
        <f t="shared" si="118"/>
        <v>-2.4933505460280827</v>
      </c>
      <c r="AQ141" s="4">
        <f t="shared" si="119"/>
        <v>-0.89807805490594461</v>
      </c>
      <c r="AR141" s="4">
        <f t="shared" si="120"/>
        <v>-1.2524396970136848</v>
      </c>
      <c r="AS141" s="4">
        <f t="shared" si="121"/>
        <v>-1.0449016657750363</v>
      </c>
      <c r="AT141" s="4">
        <f t="shared" si="122"/>
        <v>-2.2205310520554704</v>
      </c>
      <c r="AU141" s="4">
        <f t="shared" si="123"/>
        <v>-0.20619632681614064</v>
      </c>
      <c r="AV141" s="4">
        <f t="shared" si="169"/>
        <v>0.2840616580230062</v>
      </c>
      <c r="AW141" s="4">
        <f t="shared" si="169"/>
        <v>-5.1645325513864719</v>
      </c>
      <c r="AY141" s="2">
        <f t="shared" si="156"/>
        <v>55.188995970701427</v>
      </c>
      <c r="AZ141" s="2">
        <f t="shared" si="156"/>
        <v>54.044866443139647</v>
      </c>
      <c r="BA141" s="2">
        <f t="shared" si="156"/>
        <v>53.911932083959769</v>
      </c>
      <c r="BB141" s="2">
        <f t="shared" si="156"/>
        <v>54.02335282915719</v>
      </c>
      <c r="BC141" s="2">
        <f t="shared" si="156"/>
        <v>54.506914254042307</v>
      </c>
      <c r="BD141" s="2">
        <f t="shared" si="156"/>
        <v>55.295905353418647</v>
      </c>
      <c r="BE141" s="2">
        <f t="shared" si="156"/>
        <v>55.660598937144798</v>
      </c>
      <c r="BF141" s="2">
        <f t="shared" si="156"/>
        <v>54.985360943916369</v>
      </c>
      <c r="BG141" s="2">
        <f t="shared" si="156"/>
        <v>54.877812795122928</v>
      </c>
      <c r="BH141" s="2">
        <f t="shared" si="156"/>
        <v>53.807407957856256</v>
      </c>
      <c r="BI141" s="2">
        <f t="shared" si="156"/>
        <v>52.670121029157656</v>
      </c>
      <c r="BJ141" s="2">
        <f t="shared" si="156"/>
        <v>50.355502225644109</v>
      </c>
      <c r="BK141" s="2">
        <f t="shared" si="156"/>
        <v>50.157582517815676</v>
      </c>
      <c r="BL141" s="2">
        <f t="shared" si="156"/>
        <v>50.921987157416069</v>
      </c>
      <c r="BM141" s="2">
        <f t="shared" si="156"/>
        <v>50.752708154225942</v>
      </c>
      <c r="BO141" s="2" t="str">
        <f t="shared" si="157"/>
        <v/>
      </c>
      <c r="BP141" s="2" t="str">
        <f t="shared" si="157"/>
        <v/>
      </c>
      <c r="BQ141" s="2" t="str">
        <f t="shared" si="157"/>
        <v/>
      </c>
      <c r="BR141" s="2" t="str">
        <f t="shared" si="157"/>
        <v/>
      </c>
      <c r="BS141" s="2" t="str">
        <f t="shared" si="157"/>
        <v/>
      </c>
      <c r="BT141" s="2" t="str">
        <f t="shared" si="157"/>
        <v/>
      </c>
      <c r="BU141" s="2" t="str">
        <f t="shared" si="157"/>
        <v/>
      </c>
      <c r="BV141" s="2" t="str">
        <f t="shared" si="157"/>
        <v/>
      </c>
      <c r="BW141" s="2" t="str">
        <f t="shared" si="157"/>
        <v/>
      </c>
      <c r="BX141" s="2" t="str">
        <f t="shared" si="157"/>
        <v/>
      </c>
      <c r="BY141" s="2" t="str">
        <f t="shared" si="157"/>
        <v/>
      </c>
      <c r="BZ141" s="2" t="str">
        <f t="shared" si="157"/>
        <v/>
      </c>
      <c r="CA141" s="2" t="str">
        <f t="shared" si="157"/>
        <v/>
      </c>
      <c r="CB141" s="2" t="str">
        <f t="shared" si="157"/>
        <v/>
      </c>
      <c r="CC141" s="2" t="str">
        <f t="shared" si="157"/>
        <v/>
      </c>
      <c r="CE141" s="2" t="str">
        <f t="shared" si="158"/>
        <v/>
      </c>
      <c r="CF141" s="2" t="str">
        <f t="shared" si="158"/>
        <v/>
      </c>
      <c r="CG141" s="2" t="str">
        <f t="shared" si="158"/>
        <v/>
      </c>
      <c r="CH141" s="2" t="str">
        <f t="shared" si="158"/>
        <v/>
      </c>
      <c r="CI141" s="2" t="str">
        <f t="shared" si="158"/>
        <v/>
      </c>
      <c r="CJ141" s="2" t="str">
        <f t="shared" si="158"/>
        <v/>
      </c>
      <c r="CK141" s="2" t="str">
        <f t="shared" si="158"/>
        <v/>
      </c>
      <c r="CL141" s="2" t="str">
        <f t="shared" si="158"/>
        <v/>
      </c>
      <c r="CM141" s="2" t="str">
        <f t="shared" si="158"/>
        <v/>
      </c>
      <c r="CN141" s="2" t="str">
        <f t="shared" si="158"/>
        <v/>
      </c>
      <c r="CO141" s="2" t="str">
        <f t="shared" si="158"/>
        <v/>
      </c>
      <c r="CP141" s="2" t="str">
        <f t="shared" si="158"/>
        <v/>
      </c>
      <c r="CQ141" s="2" t="str">
        <f t="shared" si="158"/>
        <v/>
      </c>
      <c r="CR141" s="2" t="str">
        <f t="shared" si="158"/>
        <v/>
      </c>
      <c r="CS141" s="2" t="str">
        <f t="shared" si="158"/>
        <v/>
      </c>
      <c r="CU141" s="2" t="str">
        <f t="shared" si="159"/>
        <v/>
      </c>
      <c r="CV141" s="2" t="str">
        <f t="shared" si="159"/>
        <v/>
      </c>
      <c r="CW141" s="2" t="str">
        <f t="shared" si="159"/>
        <v/>
      </c>
      <c r="CX141" s="2" t="str">
        <f t="shared" si="159"/>
        <v/>
      </c>
      <c r="CY141" s="2" t="str">
        <f t="shared" si="159"/>
        <v/>
      </c>
      <c r="CZ141" s="2" t="str">
        <f t="shared" si="159"/>
        <v/>
      </c>
      <c r="DA141" s="2" t="str">
        <f t="shared" si="159"/>
        <v/>
      </c>
      <c r="DB141" s="2" t="str">
        <f t="shared" si="159"/>
        <v/>
      </c>
      <c r="DC141" s="2" t="str">
        <f t="shared" si="159"/>
        <v/>
      </c>
      <c r="DD141" s="2" t="str">
        <f t="shared" si="159"/>
        <v/>
      </c>
      <c r="DE141" s="2" t="str">
        <f t="shared" si="159"/>
        <v/>
      </c>
      <c r="DF141" s="2" t="str">
        <f t="shared" si="159"/>
        <v/>
      </c>
      <c r="DG141" s="2" t="str">
        <f t="shared" si="159"/>
        <v/>
      </c>
      <c r="DH141" s="2" t="str">
        <f t="shared" si="159"/>
        <v/>
      </c>
      <c r="DI141" s="2" t="str">
        <f t="shared" si="159"/>
        <v/>
      </c>
      <c r="DK141" s="2">
        <f t="shared" si="166"/>
        <v>76.890167567567588</v>
      </c>
      <c r="DL141" s="2">
        <f t="shared" si="166"/>
        <v>79.866446018893384</v>
      </c>
      <c r="DM141" s="2">
        <f t="shared" si="166"/>
        <v>79.817613427800268</v>
      </c>
      <c r="DN141" s="2">
        <f t="shared" si="166"/>
        <v>76.714464705882335</v>
      </c>
      <c r="DO141" s="2">
        <f t="shared" si="166"/>
        <v>83.622485714285716</v>
      </c>
      <c r="DP141" s="2">
        <f t="shared" si="166"/>
        <v>81.136158263305333</v>
      </c>
      <c r="DQ141" s="2">
        <f t="shared" si="166"/>
        <v>85.138490603514128</v>
      </c>
      <c r="DR141" s="2">
        <f t="shared" si="166"/>
        <v>83.791407308377927</v>
      </c>
      <c r="DS141" s="2">
        <f t="shared" si="166"/>
        <v>75.740993538324389</v>
      </c>
      <c r="DT141" s="2">
        <f t="shared" si="166"/>
        <v>86.001140725806437</v>
      </c>
      <c r="DU141" s="2">
        <f t="shared" si="166"/>
        <v>87.049149193548374</v>
      </c>
      <c r="DV141" s="2">
        <f t="shared" si="166"/>
        <v>77.222380124777175</v>
      </c>
      <c r="DW141" s="2">
        <f t="shared" si="166"/>
        <v>84.764289215686262</v>
      </c>
      <c r="DX141" s="2">
        <f t="shared" si="166"/>
        <v>80.368132161955714</v>
      </c>
      <c r="DY141" s="2">
        <f t="shared" si="166"/>
        <v>70.047854679802953</v>
      </c>
      <c r="EA141" s="2">
        <f t="shared" si="153"/>
        <v>55.192400000000006</v>
      </c>
      <c r="EB141" s="2">
        <f t="shared" si="153"/>
        <v>54.043476982097175</v>
      </c>
      <c r="EC141" s="2">
        <f t="shared" si="153"/>
        <v>53.91111649294912</v>
      </c>
      <c r="ED141" s="2">
        <f t="shared" si="153"/>
        <v>54.022979476122018</v>
      </c>
      <c r="EE141" s="2">
        <f t="shared" si="152"/>
        <v>54.504835643687457</v>
      </c>
      <c r="EF141" s="2">
        <f t="shared" si="152"/>
        <v>55.295719898642744</v>
      </c>
      <c r="EG141" s="2">
        <f t="shared" si="152"/>
        <v>55.659495879732745</v>
      </c>
      <c r="EH141" s="2">
        <f t="shared" si="152"/>
        <v>54.983702449888639</v>
      </c>
      <c r="EI141" s="2">
        <f t="shared" si="152"/>
        <v>54.878514048610683</v>
      </c>
      <c r="EJ141" s="2">
        <f t="shared" si="152"/>
        <v>53.79846912298909</v>
      </c>
      <c r="EK141" s="2">
        <f t="shared" si="152"/>
        <v>52.659064617748754</v>
      </c>
      <c r="EL141" s="2">
        <f t="shared" si="152"/>
        <v>50.354242204899784</v>
      </c>
      <c r="EM141" s="2">
        <f t="shared" si="135"/>
        <v>50.155898171917542</v>
      </c>
      <c r="EN141" s="2">
        <f t="shared" si="135"/>
        <v>50.92229611820013</v>
      </c>
      <c r="EO141" s="2">
        <f t="shared" si="135"/>
        <v>50.783025382174792</v>
      </c>
      <c r="EQ141" s="2">
        <f t="shared" si="167"/>
        <v>52.234868783840426</v>
      </c>
      <c r="ER141" s="2">
        <f t="shared" si="167"/>
        <v>54.603665019398427</v>
      </c>
      <c r="ES141" s="2">
        <f t="shared" si="167"/>
        <v>54.111772162421474</v>
      </c>
      <c r="ET141" s="2">
        <f t="shared" si="167"/>
        <v>54.054561330200968</v>
      </c>
      <c r="EU141" s="2">
        <f t="shared" si="167"/>
        <v>54.828472872242344</v>
      </c>
      <c r="EV141" s="2">
        <f t="shared" si="167"/>
        <v>55.297142602178063</v>
      </c>
      <c r="EW141" s="2">
        <f t="shared" si="167"/>
        <v>55.796780569277132</v>
      </c>
      <c r="EX141" s="2">
        <f t="shared" si="167"/>
        <v>55.150765106558445</v>
      </c>
      <c r="EY141" s="2">
        <f t="shared" si="167"/>
        <v>54.811073581129961</v>
      </c>
      <c r="EZ141" s="2">
        <f t="shared" si="167"/>
        <v>54.501849176517304</v>
      </c>
      <c r="FA141" s="2">
        <f t="shared" si="167"/>
        <v>53.464164290816726</v>
      </c>
      <c r="FB141" s="2">
        <f t="shared" si="167"/>
        <v>50.508366624805532</v>
      </c>
      <c r="FC141" s="2">
        <f t="shared" si="167"/>
        <v>50.293360820144642</v>
      </c>
      <c r="FD141" s="2">
        <f t="shared" si="167"/>
        <v>50.821610991278263</v>
      </c>
      <c r="FE141" s="2">
        <f t="shared" si="167"/>
        <v>49.134781070694089</v>
      </c>
      <c r="FG141" s="2">
        <f t="shared" si="168"/>
        <v>0.99998779074423572</v>
      </c>
      <c r="FH141" s="2">
        <f t="shared" si="168"/>
        <v>0.99998696097203799</v>
      </c>
      <c r="FI141" s="2">
        <f t="shared" si="168"/>
        <v>0.99998768989455433</v>
      </c>
      <c r="FJ141" s="2">
        <f t="shared" si="168"/>
        <v>0.99998848921173766</v>
      </c>
      <c r="FK141" s="2">
        <f t="shared" si="168"/>
        <v>0.99999158370430186</v>
      </c>
      <c r="FL141" s="2">
        <f t="shared" si="168"/>
        <v>0.99999313085085095</v>
      </c>
      <c r="FM141" s="2">
        <f t="shared" si="168"/>
        <v>0.9999945693200355</v>
      </c>
      <c r="FN141" s="2">
        <f t="shared" si="168"/>
        <v>0.99999429365674875</v>
      </c>
      <c r="FO141" s="2">
        <f t="shared" si="168"/>
        <v>0.99999481448260119</v>
      </c>
      <c r="FP141" s="2">
        <f t="shared" si="168"/>
        <v>0.99999521651717871</v>
      </c>
      <c r="FQ141" s="2">
        <f t="shared" si="168"/>
        <v>0.99999606794977181</v>
      </c>
      <c r="FR141" s="2">
        <f t="shared" si="168"/>
        <v>0.99999466814076243</v>
      </c>
      <c r="FS141" s="2">
        <f t="shared" si="168"/>
        <v>0.99997914780393748</v>
      </c>
      <c r="FT141" s="2">
        <f t="shared" si="168"/>
        <v>0.99996315549670522</v>
      </c>
      <c r="FU141" s="2">
        <f t="shared" si="168"/>
        <v>0.99995425201067445</v>
      </c>
      <c r="FW141" s="2">
        <f t="shared" si="160"/>
        <v>1.2405424065474163E-3</v>
      </c>
      <c r="FX141" s="2">
        <f t="shared" si="160"/>
        <v>1.8792879480251958E-3</v>
      </c>
      <c r="FY141" s="2">
        <f t="shared" si="160"/>
        <v>2.4752816751463084E-3</v>
      </c>
      <c r="FZ141" s="2">
        <f t="shared" si="160"/>
        <v>3.5512846411609377E-3</v>
      </c>
      <c r="GA141" s="2">
        <f t="shared" si="160"/>
        <v>5.6654409321516596E-3</v>
      </c>
      <c r="GB141" s="2">
        <f t="shared" si="160"/>
        <v>5.590026664448685E-3</v>
      </c>
      <c r="GC141" s="2">
        <f t="shared" si="160"/>
        <v>6.8686932909543356E-3</v>
      </c>
      <c r="GD141" s="2">
        <f t="shared" si="160"/>
        <v>8.9433952823907703E-3</v>
      </c>
      <c r="GE141" s="2">
        <f t="shared" si="160"/>
        <v>1.2002233501172173E-2</v>
      </c>
      <c r="GF141" s="2">
        <f t="shared" si="160"/>
        <v>1.2489398720769646E-2</v>
      </c>
      <c r="GG141" s="2">
        <f t="shared" si="160"/>
        <v>1.3565013419246336E-2</v>
      </c>
      <c r="GH141" s="2">
        <f t="shared" si="160"/>
        <v>7.2458577014851491E-3</v>
      </c>
      <c r="GI141" s="2">
        <f t="shared" si="160"/>
        <v>7.0032474646623518E-3</v>
      </c>
      <c r="GJ141" s="2">
        <f t="shared" si="160"/>
        <v>1.3843931371078423E-2</v>
      </c>
      <c r="GK141" s="2">
        <f t="shared" si="160"/>
        <v>1.8928356031087005E-2</v>
      </c>
      <c r="GM141" s="107">
        <f t="shared" si="161"/>
        <v>1.1366242419174777E-71</v>
      </c>
      <c r="GN141" s="107">
        <f t="shared" si="161"/>
        <v>5.9983347646786286E-90</v>
      </c>
      <c r="GO141" s="107">
        <f t="shared" si="161"/>
        <v>1.2365987092999925E-93</v>
      </c>
      <c r="GP141" s="107">
        <f t="shared" si="161"/>
        <v>8.8140352169273581E-114</v>
      </c>
      <c r="GQ141" s="107">
        <f t="shared" si="161"/>
        <v>1.3689732325009635E-124</v>
      </c>
      <c r="GR141" s="107">
        <f t="shared" si="161"/>
        <v>4.3841900652081113E-128</v>
      </c>
      <c r="GS141" s="107">
        <f t="shared" si="161"/>
        <v>2.1176480929232333E-142</v>
      </c>
      <c r="GT141" s="107">
        <f t="shared" si="161"/>
        <v>1.4205078500398601E-144</v>
      </c>
      <c r="GU141" s="107">
        <f t="shared" si="161"/>
        <v>5.7034360349887998E-142</v>
      </c>
      <c r="GV141" s="107">
        <f t="shared" si="161"/>
        <v>1.7691854022473109E-162</v>
      </c>
      <c r="GW141" s="107">
        <f t="shared" si="161"/>
        <v>1.2459463787235221E-166</v>
      </c>
      <c r="GX141" s="107">
        <f t="shared" si="161"/>
        <v>2.0932019329936466E-146</v>
      </c>
      <c r="GY141" s="107">
        <f t="shared" si="161"/>
        <v>1.3550337632124643E-137</v>
      </c>
      <c r="GZ141" s="107">
        <f t="shared" si="161"/>
        <v>6.7503875233973055E-136</v>
      </c>
      <c r="HA141" s="107">
        <f t="shared" si="161"/>
        <v>1.1913577943709728E-209</v>
      </c>
      <c r="HC141" s="107">
        <f t="shared" si="155"/>
        <v>1.5576223355479309E-31</v>
      </c>
      <c r="HD141" s="107">
        <f t="shared" si="155"/>
        <v>2.2051071577137464E-40</v>
      </c>
      <c r="HE141" s="107">
        <f t="shared" si="155"/>
        <v>6.8741653127372552E-43</v>
      </c>
      <c r="HF141" s="107">
        <f t="shared" si="155"/>
        <v>9.597301361248263E-54</v>
      </c>
      <c r="HG141" s="107">
        <f t="shared" si="155"/>
        <v>6.4358408237719993E-61</v>
      </c>
      <c r="HH141" s="107">
        <f t="shared" si="155"/>
        <v>1.8097643158025682E-63</v>
      </c>
      <c r="HI141" s="107">
        <f t="shared" si="155"/>
        <v>1.9249971237317188E-72</v>
      </c>
      <c r="HJ141" s="107">
        <f t="shared" si="155"/>
        <v>1.0993686101177715E-74</v>
      </c>
      <c r="HK141" s="107">
        <f t="shared" si="155"/>
        <v>1.5581669591982922E-74</v>
      </c>
      <c r="HL141" s="107">
        <f t="shared" si="165"/>
        <v>1.7835882513258253E-85</v>
      </c>
      <c r="HM141" s="107">
        <f t="shared" si="165"/>
        <v>3.6330136644821906E-88</v>
      </c>
      <c r="HN141" s="107">
        <f t="shared" si="165"/>
        <v>4.9633513655457643E-74</v>
      </c>
      <c r="HO141" s="107">
        <f t="shared" si="165"/>
        <v>4.4206713637249929E-66</v>
      </c>
      <c r="HP141" s="107">
        <f t="shared" si="165"/>
        <v>1.5841388381363138E-66</v>
      </c>
      <c r="HQ141" s="107">
        <f t="shared" si="165"/>
        <v>4.1492468350248102E-120</v>
      </c>
      <c r="HS141" s="107">
        <f t="shared" si="162"/>
        <v>0.53105692082262845</v>
      </c>
      <c r="HT141" s="107">
        <f t="shared" si="162"/>
        <v>0.56225355060576498</v>
      </c>
      <c r="HU141" s="107">
        <f t="shared" si="162"/>
        <v>0.56857463399217067</v>
      </c>
      <c r="HV141" s="107">
        <f t="shared" si="162"/>
        <v>0.50461970314598181</v>
      </c>
      <c r="HW141" s="107">
        <f t="shared" si="162"/>
        <v>0.29403524388698288</v>
      </c>
      <c r="HX141" s="107">
        <f t="shared" si="162"/>
        <v>0.23912466780730718</v>
      </c>
      <c r="HY141" s="107">
        <f t="shared" si="162"/>
        <v>0.11044075203638126</v>
      </c>
      <c r="HZ141" s="107">
        <f t="shared" si="162"/>
        <v>5.8780616742134396E-2</v>
      </c>
      <c r="IA141" s="107">
        <f t="shared" si="162"/>
        <v>2.5622327695923357E-2</v>
      </c>
      <c r="IB141" s="107">
        <f t="shared" si="162"/>
        <v>1.3997282730780169E-2</v>
      </c>
      <c r="IC141" s="107">
        <f t="shared" si="162"/>
        <v>7.8801433123313544E-3</v>
      </c>
      <c r="ID141" s="107">
        <f t="shared" si="162"/>
        <v>0.10828872465745978</v>
      </c>
      <c r="IE141" s="107">
        <f t="shared" si="162"/>
        <v>0.37496322915163577</v>
      </c>
      <c r="IF141" s="107">
        <f t="shared" si="162"/>
        <v>0.23309655541054758</v>
      </c>
      <c r="IG141" s="107">
        <f t="shared" si="162"/>
        <v>0.11781263736169126</v>
      </c>
      <c r="II141" s="107">
        <f t="shared" si="163"/>
        <v>1.7508765708951628E-7</v>
      </c>
      <c r="IJ141" s="107">
        <f t="shared" si="163"/>
        <v>3.0993905495483707E-8</v>
      </c>
      <c r="IK141" s="107">
        <f t="shared" si="163"/>
        <v>7.685618947387304E-8</v>
      </c>
      <c r="IL141" s="107">
        <f t="shared" si="163"/>
        <v>2.9501168781537896E-8</v>
      </c>
      <c r="IM141" s="107">
        <f t="shared" si="163"/>
        <v>2.2157157077576052E-7</v>
      </c>
      <c r="IN141" s="107">
        <f t="shared" si="163"/>
        <v>2.251523616845726E-7</v>
      </c>
      <c r="IO141" s="107">
        <f t="shared" si="163"/>
        <v>2.7026867755427784E-7</v>
      </c>
      <c r="IP141" s="107">
        <f t="shared" si="163"/>
        <v>8.4078528366832862E-7</v>
      </c>
      <c r="IQ141" s="107">
        <f t="shared" si="163"/>
        <v>5.7239156107498919E-6</v>
      </c>
      <c r="IR141" s="107">
        <f t="shared" si="163"/>
        <v>1.7415874129472738E-6</v>
      </c>
      <c r="IS141" s="107">
        <f t="shared" si="163"/>
        <v>2.9362667874073365E-6</v>
      </c>
      <c r="IT141" s="107">
        <f t="shared" si="163"/>
        <v>2.5817708654808237E-7</v>
      </c>
      <c r="IU141" s="107">
        <f t="shared" si="163"/>
        <v>1.4885970761019655E-8</v>
      </c>
      <c r="IV141" s="107">
        <f t="shared" si="163"/>
        <v>3.1271840386097436E-7</v>
      </c>
      <c r="IW141" s="107">
        <f t="shared" si="163"/>
        <v>4.5126687885572791E-5</v>
      </c>
      <c r="IY141" s="107">
        <f t="shared" si="164"/>
        <v>0.53105709591028549</v>
      </c>
      <c r="IZ141" s="107">
        <f t="shared" si="164"/>
        <v>0.56225358159967043</v>
      </c>
      <c r="JA141" s="107">
        <f t="shared" si="164"/>
        <v>0.5685747108483602</v>
      </c>
      <c r="JB141" s="107">
        <f t="shared" si="164"/>
        <v>0.50461973264715054</v>
      </c>
      <c r="JC141" s="107">
        <f t="shared" si="164"/>
        <v>0.29403546545855364</v>
      </c>
      <c r="JD141" s="107">
        <f t="shared" si="164"/>
        <v>0.23912489295966885</v>
      </c>
      <c r="JE141" s="107">
        <f t="shared" si="164"/>
        <v>0.11044102230505881</v>
      </c>
      <c r="JF141" s="107">
        <f t="shared" si="164"/>
        <v>5.8781457527418063E-2</v>
      </c>
      <c r="JG141" s="107">
        <f t="shared" si="164"/>
        <v>2.5628051611534107E-2</v>
      </c>
      <c r="JH141" s="107">
        <f t="shared" si="164"/>
        <v>1.3999024318193116E-2</v>
      </c>
      <c r="JI141" s="107">
        <f t="shared" si="164"/>
        <v>7.8830795791187611E-3</v>
      </c>
      <c r="JJ141" s="107">
        <f t="shared" si="164"/>
        <v>0.10828898283454633</v>
      </c>
      <c r="JK141" s="107">
        <f t="shared" si="164"/>
        <v>0.3749632440376065</v>
      </c>
      <c r="JL141" s="107">
        <f t="shared" si="164"/>
        <v>0.23309686812895145</v>
      </c>
      <c r="JM141" s="107">
        <f t="shared" si="164"/>
        <v>0.11785776404957683</v>
      </c>
    </row>
    <row r="142" spans="2:273" x14ac:dyDescent="0.25">
      <c r="B142" s="2">
        <v>114</v>
      </c>
      <c r="C142" s="37">
        <v>51.823</v>
      </c>
      <c r="D142" s="37">
        <v>55.564999999999998</v>
      </c>
      <c r="E142" s="37">
        <v>60.902999999999999</v>
      </c>
      <c r="F142" s="37">
        <v>60.435000000000002</v>
      </c>
      <c r="G142" s="37">
        <v>54.435000000000002</v>
      </c>
      <c r="H142" s="37">
        <v>55.393000000000001</v>
      </c>
      <c r="I142" s="37">
        <v>53.835999999999999</v>
      </c>
      <c r="J142" s="37">
        <v>53.540999999999997</v>
      </c>
      <c r="K142" s="37">
        <v>53.508000000000003</v>
      </c>
      <c r="L142" s="37">
        <v>53.720999999999997</v>
      </c>
      <c r="M142" s="37">
        <v>52.540999999999997</v>
      </c>
      <c r="N142" s="37">
        <v>48.540999999999997</v>
      </c>
      <c r="O142" s="37">
        <v>61.246000000000002</v>
      </c>
      <c r="P142" s="37">
        <v>56.295000000000002</v>
      </c>
      <c r="Q142" s="37">
        <v>51.097999999999999</v>
      </c>
      <c r="S142" s="4">
        <f t="shared" si="97"/>
        <v>55.205455667145706</v>
      </c>
      <c r="T142" s="4">
        <f t="shared" si="98"/>
        <v>59.075165128172706</v>
      </c>
      <c r="U142" s="4">
        <f t="shared" si="99"/>
        <v>63.242612612231035</v>
      </c>
      <c r="V142" s="4">
        <f t="shared" si="100"/>
        <v>62.315679194179367</v>
      </c>
      <c r="W142" s="4">
        <f t="shared" si="101"/>
        <v>58.140211675157914</v>
      </c>
      <c r="X142" s="4">
        <f t="shared" si="102"/>
        <v>58.135274254358656</v>
      </c>
      <c r="Y142" s="4">
        <f t="shared" si="103"/>
        <v>56.40175755375413</v>
      </c>
      <c r="Z142" s="4">
        <f t="shared" si="104"/>
        <v>55.235947149921955</v>
      </c>
      <c r="AA142" s="4">
        <f t="shared" si="105"/>
        <v>54.86984372277346</v>
      </c>
      <c r="AB142" s="4">
        <f t="shared" si="106"/>
        <v>53.665394673615751</v>
      </c>
      <c r="AC142" s="4">
        <f t="shared" si="107"/>
        <v>52.497007531529732</v>
      </c>
      <c r="AD142" s="4">
        <f t="shared" si="108"/>
        <v>51.443023664124183</v>
      </c>
      <c r="AE142" s="4">
        <f t="shared" si="109"/>
        <v>61.79133028415955</v>
      </c>
      <c r="AF142" s="4">
        <f t="shared" si="110"/>
        <v>57.472607660503257</v>
      </c>
      <c r="AG142" s="4">
        <f t="shared" si="110"/>
        <v>55.05123114107829</v>
      </c>
      <c r="AI142" s="4">
        <f t="shared" si="111"/>
        <v>-3.382455667145706</v>
      </c>
      <c r="AJ142" s="4">
        <f t="shared" si="112"/>
        <v>-3.5101651281727086</v>
      </c>
      <c r="AK142" s="4">
        <f t="shared" si="113"/>
        <v>-2.3396126122310363</v>
      </c>
      <c r="AL142" s="4">
        <f t="shared" si="114"/>
        <v>-1.8806791941793648</v>
      </c>
      <c r="AM142" s="4">
        <f t="shared" si="115"/>
        <v>-3.7052116751579121</v>
      </c>
      <c r="AN142" s="4">
        <f t="shared" si="116"/>
        <v>-2.7422742543586551</v>
      </c>
      <c r="AO142" s="4">
        <f t="shared" si="117"/>
        <v>-2.5657575537541319</v>
      </c>
      <c r="AP142" s="4">
        <f t="shared" si="118"/>
        <v>-1.6949471499219584</v>
      </c>
      <c r="AQ142" s="4">
        <f t="shared" si="119"/>
        <v>-1.3618437227734574</v>
      </c>
      <c r="AR142" s="4">
        <f t="shared" si="120"/>
        <v>5.5605326384245757E-2</v>
      </c>
      <c r="AS142" s="4">
        <f t="shared" si="121"/>
        <v>4.3992468470264612E-2</v>
      </c>
      <c r="AT142" s="4">
        <f t="shared" si="122"/>
        <v>-2.9020236641241866</v>
      </c>
      <c r="AU142" s="4">
        <f t="shared" si="123"/>
        <v>-0.54533028415954732</v>
      </c>
      <c r="AV142" s="4">
        <f t="shared" si="169"/>
        <v>-1.1776076605032557</v>
      </c>
      <c r="AW142" s="4">
        <f t="shared" si="169"/>
        <v>-3.953231141078291</v>
      </c>
      <c r="AY142" s="2">
        <f t="shared" si="156"/>
        <v>55.205416969252845</v>
      </c>
      <c r="AZ142" s="2">
        <f t="shared" si="156"/>
        <v>53.872368792199161</v>
      </c>
      <c r="BA142" s="2">
        <f t="shared" si="156"/>
        <v>53.774953668254277</v>
      </c>
      <c r="BB142" s="2">
        <f t="shared" si="156"/>
        <v>53.903284290543048</v>
      </c>
      <c r="BC142" s="2">
        <f t="shared" si="156"/>
        <v>54.3611283283456</v>
      </c>
      <c r="BD142" s="2">
        <f t="shared" si="156"/>
        <v>55.155556487436321</v>
      </c>
      <c r="BE142" s="2">
        <f t="shared" si="156"/>
        <v>55.507731331051005</v>
      </c>
      <c r="BF142" s="2">
        <f t="shared" si="156"/>
        <v>54.857290987474777</v>
      </c>
      <c r="BG142" s="2">
        <f t="shared" si="156"/>
        <v>54.738725100829591</v>
      </c>
      <c r="BH142" s="2">
        <f t="shared" si="156"/>
        <v>53.612790625537222</v>
      </c>
      <c r="BI142" s="2">
        <f t="shared" si="156"/>
        <v>52.469486862482206</v>
      </c>
      <c r="BJ142" s="2">
        <f t="shared" si="156"/>
        <v>50.19156129775299</v>
      </c>
      <c r="BK142" s="2">
        <f t="shared" si="156"/>
        <v>49.995959770706357</v>
      </c>
      <c r="BL142" s="2">
        <f t="shared" si="156"/>
        <v>50.770212217026931</v>
      </c>
      <c r="BM142" s="2">
        <f t="shared" si="156"/>
        <v>50.655577522918144</v>
      </c>
      <c r="BO142" s="2" t="str">
        <f t="shared" si="157"/>
        <v/>
      </c>
      <c r="BP142" s="2" t="str">
        <f t="shared" si="157"/>
        <v/>
      </c>
      <c r="BQ142" s="2" t="str">
        <f t="shared" si="157"/>
        <v/>
      </c>
      <c r="BR142" s="2" t="str">
        <f t="shared" si="157"/>
        <v/>
      </c>
      <c r="BS142" s="2" t="str">
        <f t="shared" si="157"/>
        <v/>
      </c>
      <c r="BT142" s="2" t="str">
        <f t="shared" si="157"/>
        <v/>
      </c>
      <c r="BU142" s="2" t="str">
        <f t="shared" si="157"/>
        <v/>
      </c>
      <c r="BV142" s="2" t="str">
        <f t="shared" si="157"/>
        <v/>
      </c>
      <c r="BW142" s="2" t="str">
        <f t="shared" si="157"/>
        <v/>
      </c>
      <c r="BX142" s="2" t="str">
        <f t="shared" si="157"/>
        <v/>
      </c>
      <c r="BY142" s="2" t="str">
        <f t="shared" si="157"/>
        <v/>
      </c>
      <c r="BZ142" s="2" t="str">
        <f t="shared" si="157"/>
        <v/>
      </c>
      <c r="CA142" s="2" t="str">
        <f t="shared" si="157"/>
        <v/>
      </c>
      <c r="CB142" s="2" t="str">
        <f t="shared" si="157"/>
        <v/>
      </c>
      <c r="CC142" s="2" t="str">
        <f t="shared" si="157"/>
        <v/>
      </c>
      <c r="CE142" s="2" t="str">
        <f t="shared" si="158"/>
        <v/>
      </c>
      <c r="CF142" s="2" t="str">
        <f t="shared" si="158"/>
        <v/>
      </c>
      <c r="CG142" s="2" t="str">
        <f t="shared" si="158"/>
        <v/>
      </c>
      <c r="CH142" s="2" t="str">
        <f t="shared" si="158"/>
        <v/>
      </c>
      <c r="CI142" s="2" t="str">
        <f t="shared" si="158"/>
        <v/>
      </c>
      <c r="CJ142" s="2" t="str">
        <f t="shared" si="158"/>
        <v/>
      </c>
      <c r="CK142" s="2" t="str">
        <f t="shared" si="158"/>
        <v/>
      </c>
      <c r="CL142" s="2" t="str">
        <f t="shared" si="158"/>
        <v/>
      </c>
      <c r="CM142" s="2" t="str">
        <f t="shared" si="158"/>
        <v/>
      </c>
      <c r="CN142" s="2" t="str">
        <f t="shared" si="158"/>
        <v/>
      </c>
      <c r="CO142" s="2">
        <f t="shared" si="158"/>
        <v>52.540999999999997</v>
      </c>
      <c r="CP142" s="2" t="str">
        <f t="shared" si="158"/>
        <v/>
      </c>
      <c r="CQ142" s="2" t="str">
        <f t="shared" si="158"/>
        <v/>
      </c>
      <c r="CR142" s="2" t="str">
        <f t="shared" si="158"/>
        <v/>
      </c>
      <c r="CS142" s="2" t="str">
        <f t="shared" si="158"/>
        <v/>
      </c>
      <c r="CU142" s="2" t="str">
        <f t="shared" si="159"/>
        <v/>
      </c>
      <c r="CV142" s="2" t="str">
        <f t="shared" si="159"/>
        <v/>
      </c>
      <c r="CW142" s="2" t="str">
        <f t="shared" si="159"/>
        <v/>
      </c>
      <c r="CX142" s="2" t="str">
        <f t="shared" si="159"/>
        <v/>
      </c>
      <c r="CY142" s="2" t="str">
        <f t="shared" si="159"/>
        <v/>
      </c>
      <c r="CZ142" s="2" t="str">
        <f t="shared" si="159"/>
        <v/>
      </c>
      <c r="DA142" s="2" t="str">
        <f t="shared" si="159"/>
        <v/>
      </c>
      <c r="DB142" s="2" t="str">
        <f t="shared" si="159"/>
        <v/>
      </c>
      <c r="DC142" s="2" t="str">
        <f t="shared" si="159"/>
        <v/>
      </c>
      <c r="DD142" s="2" t="str">
        <f t="shared" si="159"/>
        <v/>
      </c>
      <c r="DE142" s="2">
        <f t="shared" si="159"/>
        <v>52.540999999999997</v>
      </c>
      <c r="DF142" s="2" t="str">
        <f t="shared" si="159"/>
        <v/>
      </c>
      <c r="DG142" s="2" t="str">
        <f t="shared" si="159"/>
        <v/>
      </c>
      <c r="DH142" s="2" t="str">
        <f t="shared" si="159"/>
        <v/>
      </c>
      <c r="DI142" s="2" t="str">
        <f t="shared" si="159"/>
        <v/>
      </c>
      <c r="DK142" s="2">
        <f t="shared" si="166"/>
        <v>77.015390090090108</v>
      </c>
      <c r="DL142" s="2">
        <f t="shared" si="166"/>
        <v>79.997537112010789</v>
      </c>
      <c r="DM142" s="2">
        <f t="shared" si="166"/>
        <v>79.961457354925784</v>
      </c>
      <c r="DN142" s="2">
        <f t="shared" si="166"/>
        <v>76.842877310924351</v>
      </c>
      <c r="DO142" s="2">
        <f t="shared" si="166"/>
        <v>83.798895238095241</v>
      </c>
      <c r="DP142" s="2">
        <f t="shared" si="166"/>
        <v>81.269671148459395</v>
      </c>
      <c r="DQ142" s="2">
        <f t="shared" si="166"/>
        <v>85.311185332314736</v>
      </c>
      <c r="DR142" s="2">
        <f t="shared" si="166"/>
        <v>83.960205436720173</v>
      </c>
      <c r="DS142" s="2">
        <f t="shared" si="166"/>
        <v>75.832883244206741</v>
      </c>
      <c r="DT142" s="2">
        <f t="shared" si="166"/>
        <v>86.205439516129019</v>
      </c>
      <c r="DU142" s="2">
        <f t="shared" si="166"/>
        <v>87.252967338709652</v>
      </c>
      <c r="DV142" s="2">
        <f t="shared" si="166"/>
        <v>77.366673573975035</v>
      </c>
      <c r="DW142" s="2">
        <f t="shared" si="166"/>
        <v>84.990261140819953</v>
      </c>
      <c r="DX142" s="2">
        <f t="shared" si="166"/>
        <v>80.559465546218505</v>
      </c>
      <c r="DY142" s="2">
        <f t="shared" si="166"/>
        <v>70.171353037766835</v>
      </c>
      <c r="EA142" s="2">
        <f t="shared" si="153"/>
        <v>55.210000000000008</v>
      </c>
      <c r="EB142" s="2">
        <f t="shared" si="153"/>
        <v>53.870658312020453</v>
      </c>
      <c r="EC142" s="2">
        <f t="shared" si="153"/>
        <v>53.774008277130605</v>
      </c>
      <c r="ED142" s="2">
        <f t="shared" si="153"/>
        <v>53.902916227439704</v>
      </c>
      <c r="EE142" s="2">
        <f t="shared" si="152"/>
        <v>54.358418163734697</v>
      </c>
      <c r="EF142" s="2">
        <f t="shared" si="152"/>
        <v>55.155365992893337</v>
      </c>
      <c r="EG142" s="2">
        <f t="shared" si="152"/>
        <v>55.506302895322946</v>
      </c>
      <c r="EH142" s="2">
        <f t="shared" si="152"/>
        <v>54.855177616926504</v>
      </c>
      <c r="EI142" s="2">
        <f t="shared" si="152"/>
        <v>54.739662273885749</v>
      </c>
      <c r="EJ142" s="2">
        <f t="shared" si="152"/>
        <v>53.601000518941348</v>
      </c>
      <c r="EK142" s="2">
        <f t="shared" si="152"/>
        <v>52.454872454859782</v>
      </c>
      <c r="EL142" s="2">
        <f t="shared" si="152"/>
        <v>50.189913585746112</v>
      </c>
      <c r="EM142" s="2">
        <f t="shared" si="135"/>
        <v>49.994093076623884</v>
      </c>
      <c r="EN142" s="2">
        <f t="shared" si="135"/>
        <v>50.771038441907315</v>
      </c>
      <c r="EO142" s="2">
        <f t="shared" si="135"/>
        <v>50.693074992789157</v>
      </c>
      <c r="EQ142" s="2">
        <f t="shared" si="167"/>
        <v>52.139058881009227</v>
      </c>
      <c r="ER142" s="2">
        <f t="shared" si="167"/>
        <v>54.4795543510009</v>
      </c>
      <c r="ES142" s="2">
        <f t="shared" si="167"/>
        <v>53.995356579080877</v>
      </c>
      <c r="ET142" s="2">
        <f t="shared" si="167"/>
        <v>53.938359578462233</v>
      </c>
      <c r="EU142" s="2">
        <f t="shared" si="167"/>
        <v>54.711320994899509</v>
      </c>
      <c r="EV142" s="2">
        <f t="shared" si="167"/>
        <v>55.162197296453911</v>
      </c>
      <c r="EW142" s="2">
        <f t="shared" si="167"/>
        <v>55.656892787787839</v>
      </c>
      <c r="EX142" s="2">
        <f t="shared" si="167"/>
        <v>55.031571809338146</v>
      </c>
      <c r="EY142" s="2">
        <f t="shared" si="167"/>
        <v>54.671677873585274</v>
      </c>
      <c r="EZ142" s="2">
        <f t="shared" si="167"/>
        <v>54.345373889431073</v>
      </c>
      <c r="FA142" s="2">
        <f t="shared" si="167"/>
        <v>53.307269259465031</v>
      </c>
      <c r="FB142" s="2">
        <f t="shared" si="167"/>
        <v>50.358241577477457</v>
      </c>
      <c r="FC142" s="2">
        <f t="shared" si="167"/>
        <v>50.141980553708962</v>
      </c>
      <c r="FD142" s="2">
        <f t="shared" si="167"/>
        <v>50.667461924411526</v>
      </c>
      <c r="FE142" s="2">
        <f t="shared" si="167"/>
        <v>48.994375768869276</v>
      </c>
      <c r="FG142" s="2">
        <f t="shared" si="168"/>
        <v>0.99999030181906845</v>
      </c>
      <c r="FH142" s="2">
        <f t="shared" si="168"/>
        <v>0.99998964270416069</v>
      </c>
      <c r="FI142" s="2">
        <f t="shared" si="168"/>
        <v>0.99999022171091501</v>
      </c>
      <c r="FJ142" s="2">
        <f t="shared" si="168"/>
        <v>0.99999085663423293</v>
      </c>
      <c r="FK142" s="2">
        <f t="shared" si="168"/>
        <v>0.99999331468712294</v>
      </c>
      <c r="FL142" s="2">
        <f t="shared" si="168"/>
        <v>0.99999454363317364</v>
      </c>
      <c r="FM142" s="2">
        <f t="shared" si="168"/>
        <v>0.99999568625275226</v>
      </c>
      <c r="FN142" s="2">
        <f t="shared" si="168"/>
        <v>0.99999546728511879</v>
      </c>
      <c r="FO142" s="2">
        <f t="shared" si="168"/>
        <v>0.99999588099272552</v>
      </c>
      <c r="FP142" s="2">
        <f t="shared" si="168"/>
        <v>0.9999962003407965</v>
      </c>
      <c r="FQ142" s="2">
        <f t="shared" si="168"/>
        <v>0.99999687665895753</v>
      </c>
      <c r="FR142" s="2">
        <f t="shared" si="168"/>
        <v>0.99999576474901952</v>
      </c>
      <c r="FS142" s="2">
        <f t="shared" si="168"/>
        <v>0.99998308607427133</v>
      </c>
      <c r="FT142" s="2">
        <f t="shared" si="168"/>
        <v>0.99996958819714044</v>
      </c>
      <c r="FU142" s="2">
        <f t="shared" si="168"/>
        <v>0.99996167764768507</v>
      </c>
      <c r="FW142" s="2">
        <f t="shared" si="160"/>
        <v>1.5612488744550224E-3</v>
      </c>
      <c r="FX142" s="2">
        <f t="shared" si="160"/>
        <v>2.3647326857865318E-3</v>
      </c>
      <c r="FY142" s="2">
        <f t="shared" si="160"/>
        <v>3.1141990705027692E-3</v>
      </c>
      <c r="FZ142" s="2">
        <f t="shared" si="160"/>
        <v>4.4666952732906389E-3</v>
      </c>
      <c r="GA142" s="2">
        <f t="shared" si="160"/>
        <v>7.1219202240970616E-3</v>
      </c>
      <c r="GB142" s="2">
        <f t="shared" si="160"/>
        <v>7.0272553713658908E-3</v>
      </c>
      <c r="GC142" s="2">
        <f t="shared" si="160"/>
        <v>8.6318210153332985E-3</v>
      </c>
      <c r="GD142" s="2">
        <f t="shared" si="160"/>
        <v>1.1233055513154519E-2</v>
      </c>
      <c r="GE142" s="2">
        <f t="shared" si="160"/>
        <v>1.5063105392565241E-2</v>
      </c>
      <c r="GF142" s="2">
        <f t="shared" si="160"/>
        <v>1.5672539214421081E-2</v>
      </c>
      <c r="GG142" s="2">
        <f t="shared" si="160"/>
        <v>1.7017568843645008E-2</v>
      </c>
      <c r="GH142" s="2">
        <f t="shared" si="160"/>
        <v>9.1049123305691811E-3</v>
      </c>
      <c r="GI142" s="2">
        <f t="shared" si="160"/>
        <v>8.6198745165680692E-3</v>
      </c>
      <c r="GJ142" s="2">
        <f t="shared" si="160"/>
        <v>1.672333357846531E-2</v>
      </c>
      <c r="GK142" s="2">
        <f t="shared" si="160"/>
        <v>2.2513652073431312E-2</v>
      </c>
      <c r="GM142" s="107">
        <f t="shared" si="161"/>
        <v>1.5321127184992281E-74</v>
      </c>
      <c r="GN142" s="107">
        <f t="shared" si="161"/>
        <v>1.3702801734091433E-93</v>
      </c>
      <c r="GO142" s="107">
        <f t="shared" si="161"/>
        <v>2.0816779140810387E-97</v>
      </c>
      <c r="GP142" s="107">
        <f t="shared" si="161"/>
        <v>2.3523250577775634E-118</v>
      </c>
      <c r="GQ142" s="107">
        <f t="shared" si="161"/>
        <v>1.8075339258978963E-129</v>
      </c>
      <c r="GR142" s="107">
        <f t="shared" si="161"/>
        <v>5.1322622907183532E-133</v>
      </c>
      <c r="GS142" s="107">
        <f t="shared" si="161"/>
        <v>8.7634464705982073E-148</v>
      </c>
      <c r="GT142" s="107">
        <f t="shared" si="161"/>
        <v>4.6070303791867819E-150</v>
      </c>
      <c r="GU142" s="107">
        <f t="shared" si="161"/>
        <v>2.5703604347190487E-147</v>
      </c>
      <c r="GV142" s="107">
        <f t="shared" si="161"/>
        <v>1.4457625463336169E-168</v>
      </c>
      <c r="GW142" s="107">
        <f t="shared" si="161"/>
        <v>8.9067624694946639E-173</v>
      </c>
      <c r="GX142" s="107">
        <f t="shared" si="161"/>
        <v>6.2049539389839935E-152</v>
      </c>
      <c r="GY142" s="107">
        <f t="shared" si="161"/>
        <v>6.5207800182350464E-143</v>
      </c>
      <c r="GZ142" s="107">
        <f t="shared" si="161"/>
        <v>5.6091306839533122E-141</v>
      </c>
      <c r="HA142" s="107">
        <f t="shared" si="161"/>
        <v>4.4967812251535578E-217</v>
      </c>
      <c r="HC142" s="107">
        <f t="shared" si="155"/>
        <v>1.4286954192742647E-33</v>
      </c>
      <c r="HD142" s="107">
        <f t="shared" si="155"/>
        <v>5.324453075831313E-43</v>
      </c>
      <c r="HE142" s="107">
        <f t="shared" si="155"/>
        <v>1.2479277492842642E-45</v>
      </c>
      <c r="HF142" s="107">
        <f t="shared" si="155"/>
        <v>4.0141908373689149E-57</v>
      </c>
      <c r="HG142" s="107">
        <f t="shared" si="155"/>
        <v>1.3789083545163746E-64</v>
      </c>
      <c r="HH142" s="107">
        <f t="shared" si="155"/>
        <v>3.3417696208949006E-67</v>
      </c>
      <c r="HI142" s="107">
        <f t="shared" si="155"/>
        <v>1.4220105674735153E-76</v>
      </c>
      <c r="HJ142" s="107">
        <f t="shared" si="155"/>
        <v>6.2428183585776884E-79</v>
      </c>
      <c r="HK142" s="107">
        <f t="shared" si="155"/>
        <v>1.0571633703775912E-78</v>
      </c>
      <c r="HL142" s="107">
        <f t="shared" si="165"/>
        <v>3.1431645699892604E-90</v>
      </c>
      <c r="HM142" s="107">
        <f t="shared" si="165"/>
        <v>5.5842173781804289E-93</v>
      </c>
      <c r="HN142" s="107">
        <f t="shared" si="165"/>
        <v>2.920309298708093E-78</v>
      </c>
      <c r="HO142" s="107">
        <f t="shared" si="165"/>
        <v>4.7971875549265656E-70</v>
      </c>
      <c r="HP142" s="107">
        <f t="shared" si="165"/>
        <v>2.3788140043615691E-70</v>
      </c>
      <c r="HQ142" s="107">
        <f t="shared" si="165"/>
        <v>1.8630061210433958E-126</v>
      </c>
      <c r="HS142" s="107">
        <f t="shared" si="162"/>
        <v>0.56598309329879348</v>
      </c>
      <c r="HT142" s="107">
        <f t="shared" si="162"/>
        <v>0.56614299406760016</v>
      </c>
      <c r="HU142" s="107">
        <f t="shared" si="162"/>
        <v>0.52669380220116169</v>
      </c>
      <c r="HV142" s="107">
        <f t="shared" si="162"/>
        <v>0.39365022850687226</v>
      </c>
      <c r="HW142" s="107">
        <f t="shared" si="162"/>
        <v>0.17294965794764974</v>
      </c>
      <c r="HX142" s="107">
        <f t="shared" si="162"/>
        <v>0.13111207594691968</v>
      </c>
      <c r="HY142" s="107">
        <f t="shared" si="162"/>
        <v>4.7323215113945993E-2</v>
      </c>
      <c r="HZ142" s="107">
        <f t="shared" si="162"/>
        <v>2.1506534093899531E-2</v>
      </c>
      <c r="IA142" s="107">
        <f t="shared" si="162"/>
        <v>8.1213952134082893E-3</v>
      </c>
      <c r="IB142" s="107">
        <f t="shared" si="162"/>
        <v>3.6653545036423288E-3</v>
      </c>
      <c r="IC142" s="107">
        <f t="shared" si="162"/>
        <v>1.8808811564571175E-3</v>
      </c>
      <c r="ID142" s="107">
        <f t="shared" si="162"/>
        <v>4.5624346479136831E-2</v>
      </c>
      <c r="IE142" s="107">
        <f t="shared" si="162"/>
        <v>0.23937001223497581</v>
      </c>
      <c r="IF142" s="107">
        <f t="shared" si="162"/>
        <v>0.12674262756262275</v>
      </c>
      <c r="IG142" s="107">
        <f t="shared" si="162"/>
        <v>5.061031817072309E-2</v>
      </c>
      <c r="II142" s="107">
        <f t="shared" si="163"/>
        <v>4.5533696315837361E-7</v>
      </c>
      <c r="IJ142" s="107">
        <f t="shared" si="163"/>
        <v>9.6818701927246625E-8</v>
      </c>
      <c r="IK142" s="107">
        <f t="shared" si="163"/>
        <v>2.3652122665890614E-7</v>
      </c>
      <c r="IL142" s="107">
        <f t="shared" si="163"/>
        <v>1.049761845691393E-7</v>
      </c>
      <c r="IM142" s="107">
        <f t="shared" si="163"/>
        <v>7.4425175523369906E-7</v>
      </c>
      <c r="IN142" s="107">
        <f t="shared" si="163"/>
        <v>7.5293367093436636E-7</v>
      </c>
      <c r="IO142" s="107">
        <f t="shared" si="163"/>
        <v>9.3431985793166755E-7</v>
      </c>
      <c r="IP142" s="107">
        <f t="shared" si="163"/>
        <v>2.8031084362655732E-6</v>
      </c>
      <c r="IQ142" s="107">
        <f t="shared" si="163"/>
        <v>1.7117189884518196E-5</v>
      </c>
      <c r="IR142" s="107">
        <f t="shared" si="163"/>
        <v>5.915293979340909E-6</v>
      </c>
      <c r="IS142" s="107">
        <f t="shared" si="163"/>
        <v>9.684759981305886E-6</v>
      </c>
      <c r="IT142" s="107">
        <f t="shared" si="163"/>
        <v>9.0811202731512626E-7</v>
      </c>
      <c r="IU142" s="107">
        <f t="shared" si="163"/>
        <v>5.8406891732552629E-8</v>
      </c>
      <c r="IV142" s="107">
        <f t="shared" si="163"/>
        <v>1.0315774320758669E-6</v>
      </c>
      <c r="IW142" s="107">
        <f t="shared" si="163"/>
        <v>9.7589907651343628E-5</v>
      </c>
      <c r="IY142" s="107">
        <f t="shared" si="164"/>
        <v>0.56598354863575662</v>
      </c>
      <c r="IZ142" s="107">
        <f t="shared" si="164"/>
        <v>0.5661430908863021</v>
      </c>
      <c r="JA142" s="107">
        <f t="shared" si="164"/>
        <v>0.52669403872238829</v>
      </c>
      <c r="JB142" s="107">
        <f t="shared" si="164"/>
        <v>0.39365033348305684</v>
      </c>
      <c r="JC142" s="107">
        <f t="shared" si="164"/>
        <v>0.17295040219940497</v>
      </c>
      <c r="JD142" s="107">
        <f t="shared" si="164"/>
        <v>0.13111282888059062</v>
      </c>
      <c r="JE142" s="107">
        <f t="shared" si="164"/>
        <v>4.7324149433803926E-2</v>
      </c>
      <c r="JF142" s="107">
        <f t="shared" si="164"/>
        <v>2.1509337202335797E-2</v>
      </c>
      <c r="JG142" s="107">
        <f t="shared" si="164"/>
        <v>8.1385124032928077E-3</v>
      </c>
      <c r="JH142" s="107">
        <f t="shared" si="164"/>
        <v>3.6712697976216697E-3</v>
      </c>
      <c r="JI142" s="107">
        <f t="shared" si="164"/>
        <v>1.8905659164384233E-3</v>
      </c>
      <c r="JJ142" s="107">
        <f t="shared" si="164"/>
        <v>4.5625254591164142E-2</v>
      </c>
      <c r="JK142" s="107">
        <f t="shared" si="164"/>
        <v>0.23937007064186755</v>
      </c>
      <c r="JL142" s="107">
        <f t="shared" si="164"/>
        <v>0.12674365914005484</v>
      </c>
      <c r="JM142" s="107">
        <f t="shared" si="164"/>
        <v>5.0707908078374435E-2</v>
      </c>
    </row>
    <row r="143" spans="2:273" x14ac:dyDescent="0.25">
      <c r="B143" s="2">
        <v>115</v>
      </c>
      <c r="C143" s="37">
        <v>50.758000000000003</v>
      </c>
      <c r="D143" s="37">
        <v>54.435000000000002</v>
      </c>
      <c r="E143" s="37">
        <v>56.194000000000003</v>
      </c>
      <c r="F143" s="37">
        <v>55.758000000000003</v>
      </c>
      <c r="G143" s="37">
        <v>53.758000000000003</v>
      </c>
      <c r="H143" s="37">
        <v>54.606999999999999</v>
      </c>
      <c r="I143" s="37">
        <v>55.066000000000003</v>
      </c>
      <c r="J143" s="37">
        <v>53.459000000000003</v>
      </c>
      <c r="K143" s="37">
        <v>54.311</v>
      </c>
      <c r="L143" s="37">
        <v>52.262</v>
      </c>
      <c r="M143" s="37">
        <v>51.639000000000003</v>
      </c>
      <c r="N143" s="37">
        <v>47.851999999999997</v>
      </c>
      <c r="O143" s="37">
        <v>52.77</v>
      </c>
      <c r="P143" s="37">
        <v>52.097999999999999</v>
      </c>
      <c r="Q143" s="37">
        <v>49.082000000000001</v>
      </c>
      <c r="S143" s="4">
        <f t="shared" si="97"/>
        <v>55.221547242391694</v>
      </c>
      <c r="T143" s="4">
        <f t="shared" si="98"/>
        <v>57.886341650017307</v>
      </c>
      <c r="U143" s="4">
        <f t="shared" si="99"/>
        <v>60.467614219133878</v>
      </c>
      <c r="V143" s="4">
        <f t="shared" si="100"/>
        <v>58.534799612391403</v>
      </c>
      <c r="W143" s="4">
        <f t="shared" si="101"/>
        <v>55.736505189332405</v>
      </c>
      <c r="X143" s="4">
        <f t="shared" si="102"/>
        <v>56.122901536392092</v>
      </c>
      <c r="Y143" s="4">
        <f t="shared" si="103"/>
        <v>55.601303822898451</v>
      </c>
      <c r="Z143" s="4">
        <f t="shared" si="104"/>
        <v>54.8171325876895</v>
      </c>
      <c r="AA143" s="4">
        <f t="shared" si="105"/>
        <v>54.633290659416481</v>
      </c>
      <c r="AB143" s="4">
        <f t="shared" si="106"/>
        <v>53.430829370702092</v>
      </c>
      <c r="AC143" s="4">
        <f t="shared" si="107"/>
        <v>52.280485186613085</v>
      </c>
      <c r="AD143" s="4">
        <f t="shared" si="108"/>
        <v>50.363723163392599</v>
      </c>
      <c r="AE143" s="4">
        <f t="shared" si="109"/>
        <v>54.960796207928581</v>
      </c>
      <c r="AF143" s="4">
        <f t="shared" si="110"/>
        <v>53.086511527690071</v>
      </c>
      <c r="AG143" s="4">
        <f t="shared" si="110"/>
        <v>51.958571770108335</v>
      </c>
      <c r="AI143" s="4">
        <f t="shared" si="111"/>
        <v>-4.4635472423916909</v>
      </c>
      <c r="AJ143" s="4">
        <f t="shared" si="112"/>
        <v>-3.4513416500173051</v>
      </c>
      <c r="AK143" s="4">
        <f t="shared" si="113"/>
        <v>-4.2736142191338757</v>
      </c>
      <c r="AL143" s="4">
        <f t="shared" si="114"/>
        <v>-2.7767996123914003</v>
      </c>
      <c r="AM143" s="4">
        <f t="shared" si="115"/>
        <v>-1.9785051893324024</v>
      </c>
      <c r="AN143" s="4">
        <f t="shared" si="116"/>
        <v>-1.5159015363920929</v>
      </c>
      <c r="AO143" s="4">
        <f t="shared" si="117"/>
        <v>-0.5353038228984488</v>
      </c>
      <c r="AP143" s="4">
        <f t="shared" si="118"/>
        <v>-1.3581325876894965</v>
      </c>
      <c r="AQ143" s="4">
        <f t="shared" si="119"/>
        <v>-0.32229065941648116</v>
      </c>
      <c r="AR143" s="4">
        <f t="shared" si="120"/>
        <v>-1.1688293707020918</v>
      </c>
      <c r="AS143" s="4">
        <f t="shared" si="121"/>
        <v>-0.64148518661308174</v>
      </c>
      <c r="AT143" s="4">
        <f t="shared" si="122"/>
        <v>-2.5117231633926025</v>
      </c>
      <c r="AU143" s="4">
        <f t="shared" si="123"/>
        <v>-2.1907962079285781</v>
      </c>
      <c r="AV143" s="4">
        <f t="shared" si="169"/>
        <v>-0.988511527690072</v>
      </c>
      <c r="AW143" s="4">
        <f t="shared" si="169"/>
        <v>-2.8765717701083346</v>
      </c>
      <c r="AY143" s="2">
        <f t="shared" si="156"/>
        <v>55.221512508352284</v>
      </c>
      <c r="AZ143" s="2">
        <f t="shared" si="156"/>
        <v>53.700013594745855</v>
      </c>
      <c r="BA143" s="2">
        <f t="shared" si="156"/>
        <v>53.638053813993523</v>
      </c>
      <c r="BB143" s="2">
        <f t="shared" si="156"/>
        <v>53.783242157952245</v>
      </c>
      <c r="BC143" s="2">
        <f t="shared" si="156"/>
        <v>54.215578939355211</v>
      </c>
      <c r="BD143" s="2">
        <f t="shared" si="156"/>
        <v>55.015234544660856</v>
      </c>
      <c r="BE143" s="2">
        <f t="shared" si="156"/>
        <v>55.354990201642622</v>
      </c>
      <c r="BF143" s="2">
        <f t="shared" si="156"/>
        <v>54.729377484262962</v>
      </c>
      <c r="BG143" s="2">
        <f t="shared" si="156"/>
        <v>54.599585791505355</v>
      </c>
      <c r="BH143" s="2">
        <f t="shared" si="156"/>
        <v>53.419064628630004</v>
      </c>
      <c r="BI143" s="2">
        <f t="shared" si="156"/>
        <v>52.269957986632249</v>
      </c>
      <c r="BJ143" s="2">
        <f t="shared" si="156"/>
        <v>50.027764762362956</v>
      </c>
      <c r="BK143" s="2">
        <f t="shared" si="156"/>
        <v>49.834452442022346</v>
      </c>
      <c r="BL143" s="2">
        <f t="shared" si="156"/>
        <v>50.618387600157149</v>
      </c>
      <c r="BM143" s="2">
        <f t="shared" si="156"/>
        <v>50.5569502036495</v>
      </c>
      <c r="BO143" s="2" t="str">
        <f t="shared" si="157"/>
        <v/>
      </c>
      <c r="BP143" s="2" t="str">
        <f t="shared" si="157"/>
        <v/>
      </c>
      <c r="BQ143" s="2" t="str">
        <f t="shared" si="157"/>
        <v/>
      </c>
      <c r="BR143" s="2" t="str">
        <f t="shared" si="157"/>
        <v/>
      </c>
      <c r="BS143" s="2" t="str">
        <f t="shared" si="157"/>
        <v/>
      </c>
      <c r="BT143" s="2" t="str">
        <f t="shared" si="157"/>
        <v/>
      </c>
      <c r="BU143" s="2" t="str">
        <f t="shared" si="157"/>
        <v/>
      </c>
      <c r="BV143" s="2" t="str">
        <f t="shared" si="157"/>
        <v/>
      </c>
      <c r="BW143" s="2" t="str">
        <f t="shared" si="157"/>
        <v/>
      </c>
      <c r="BX143" s="2" t="str">
        <f t="shared" si="157"/>
        <v/>
      </c>
      <c r="BY143" s="2" t="str">
        <f t="shared" si="157"/>
        <v/>
      </c>
      <c r="BZ143" s="2" t="str">
        <f t="shared" si="157"/>
        <v/>
      </c>
      <c r="CA143" s="2" t="str">
        <f t="shared" si="157"/>
        <v/>
      </c>
      <c r="CB143" s="2" t="str">
        <f t="shared" si="157"/>
        <v/>
      </c>
      <c r="CC143" s="2" t="str">
        <f t="shared" si="157"/>
        <v/>
      </c>
      <c r="CE143" s="2" t="str">
        <f t="shared" si="158"/>
        <v/>
      </c>
      <c r="CF143" s="2" t="str">
        <f t="shared" si="158"/>
        <v/>
      </c>
      <c r="CG143" s="2" t="str">
        <f t="shared" si="158"/>
        <v/>
      </c>
      <c r="CH143" s="2" t="str">
        <f t="shared" si="158"/>
        <v/>
      </c>
      <c r="CI143" s="2" t="str">
        <f t="shared" si="158"/>
        <v/>
      </c>
      <c r="CJ143" s="2" t="str">
        <f t="shared" si="158"/>
        <v/>
      </c>
      <c r="CK143" s="2" t="str">
        <f t="shared" si="158"/>
        <v/>
      </c>
      <c r="CL143" s="2" t="str">
        <f t="shared" si="158"/>
        <v/>
      </c>
      <c r="CM143" s="2" t="str">
        <f t="shared" si="158"/>
        <v/>
      </c>
      <c r="CN143" s="2">
        <f t="shared" si="158"/>
        <v>52.262</v>
      </c>
      <c r="CO143" s="2">
        <f t="shared" si="158"/>
        <v>51.639000000000003</v>
      </c>
      <c r="CP143" s="2" t="str">
        <f t="shared" si="158"/>
        <v/>
      </c>
      <c r="CQ143" s="2" t="str">
        <f t="shared" si="158"/>
        <v/>
      </c>
      <c r="CR143" s="2" t="str">
        <f t="shared" si="158"/>
        <v/>
      </c>
      <c r="CS143" s="2" t="str">
        <f t="shared" si="158"/>
        <v/>
      </c>
      <c r="CU143" s="2" t="str">
        <f t="shared" si="159"/>
        <v/>
      </c>
      <c r="CV143" s="2" t="str">
        <f t="shared" si="159"/>
        <v/>
      </c>
      <c r="CW143" s="2" t="str">
        <f t="shared" si="159"/>
        <v/>
      </c>
      <c r="CX143" s="2" t="str">
        <f t="shared" si="159"/>
        <v/>
      </c>
      <c r="CY143" s="2" t="str">
        <f t="shared" si="159"/>
        <v/>
      </c>
      <c r="CZ143" s="2" t="str">
        <f t="shared" si="159"/>
        <v/>
      </c>
      <c r="DA143" s="2" t="str">
        <f t="shared" si="159"/>
        <v/>
      </c>
      <c r="DB143" s="2" t="str">
        <f t="shared" si="159"/>
        <v/>
      </c>
      <c r="DC143" s="2" t="str">
        <f t="shared" si="159"/>
        <v/>
      </c>
      <c r="DD143" s="2">
        <f t="shared" si="159"/>
        <v>52.262</v>
      </c>
      <c r="DE143" s="2">
        <f t="shared" si="159"/>
        <v>51.639000000000003</v>
      </c>
      <c r="DF143" s="2" t="str">
        <f t="shared" si="159"/>
        <v/>
      </c>
      <c r="DG143" s="2" t="str">
        <f t="shared" si="159"/>
        <v/>
      </c>
      <c r="DH143" s="2" t="str">
        <f t="shared" si="159"/>
        <v/>
      </c>
      <c r="DI143" s="2" t="str">
        <f t="shared" si="159"/>
        <v/>
      </c>
      <c r="DK143" s="2">
        <f t="shared" si="166"/>
        <v>77.140612612612628</v>
      </c>
      <c r="DL143" s="2">
        <f t="shared" si="166"/>
        <v>80.128628205128209</v>
      </c>
      <c r="DM143" s="2">
        <f t="shared" si="166"/>
        <v>80.105301282051286</v>
      </c>
      <c r="DN143" s="2">
        <f t="shared" si="166"/>
        <v>76.971289915966366</v>
      </c>
      <c r="DO143" s="2">
        <f t="shared" si="166"/>
        <v>83.975304761904766</v>
      </c>
      <c r="DP143" s="2">
        <f t="shared" si="166"/>
        <v>81.403184033613456</v>
      </c>
      <c r="DQ143" s="2">
        <f t="shared" si="166"/>
        <v>85.483880061115343</v>
      </c>
      <c r="DR143" s="2">
        <f t="shared" si="166"/>
        <v>84.129003565062419</v>
      </c>
      <c r="DS143" s="2">
        <f t="shared" si="166"/>
        <v>75.924772950089093</v>
      </c>
      <c r="DT143" s="2">
        <f t="shared" si="166"/>
        <v>86.409738306451587</v>
      </c>
      <c r="DU143" s="2">
        <f t="shared" si="166"/>
        <v>87.456785483870945</v>
      </c>
      <c r="DV143" s="2">
        <f t="shared" si="166"/>
        <v>77.510967023172896</v>
      </c>
      <c r="DW143" s="2">
        <f t="shared" si="166"/>
        <v>85.216233065953645</v>
      </c>
      <c r="DX143" s="2">
        <f t="shared" si="166"/>
        <v>80.750798930481295</v>
      </c>
      <c r="DY143" s="2">
        <f t="shared" si="166"/>
        <v>70.294851395730717</v>
      </c>
      <c r="EA143" s="2">
        <f t="shared" si="153"/>
        <v>55.22760000000001</v>
      </c>
      <c r="EB143" s="2">
        <f t="shared" si="153"/>
        <v>53.69783964194373</v>
      </c>
      <c r="EC143" s="2">
        <f t="shared" si="153"/>
        <v>53.63690006131209</v>
      </c>
      <c r="ED143" s="2">
        <f t="shared" si="153"/>
        <v>53.782852978757383</v>
      </c>
      <c r="EE143" s="2">
        <f t="shared" si="152"/>
        <v>54.212000683781937</v>
      </c>
      <c r="EF143" s="2">
        <f t="shared" si="152"/>
        <v>55.01501208714393</v>
      </c>
      <c r="EG143" s="2">
        <f t="shared" si="152"/>
        <v>55.353109910913147</v>
      </c>
      <c r="EH143" s="2">
        <f t="shared" si="152"/>
        <v>54.726652783964369</v>
      </c>
      <c r="EI143" s="2">
        <f t="shared" si="152"/>
        <v>54.600810499160815</v>
      </c>
      <c r="EJ143" s="2">
        <f t="shared" si="152"/>
        <v>53.403531914893605</v>
      </c>
      <c r="EK143" s="2">
        <f t="shared" si="152"/>
        <v>52.250680291970802</v>
      </c>
      <c r="EL143" s="2">
        <f t="shared" si="152"/>
        <v>50.025584966592433</v>
      </c>
      <c r="EM143" s="2">
        <f t="shared" si="135"/>
        <v>49.832287981330225</v>
      </c>
      <c r="EN143" s="2">
        <f t="shared" si="135"/>
        <v>50.6197807656145</v>
      </c>
      <c r="EO143" s="2">
        <f t="shared" si="135"/>
        <v>50.603124603403522</v>
      </c>
      <c r="EQ143" s="2">
        <f t="shared" si="167"/>
        <v>52.043248978178021</v>
      </c>
      <c r="ER143" s="2">
        <f t="shared" si="167"/>
        <v>54.355443682603372</v>
      </c>
      <c r="ES143" s="2">
        <f t="shared" si="167"/>
        <v>53.878940995740273</v>
      </c>
      <c r="ET143" s="2">
        <f t="shared" si="167"/>
        <v>53.822157826723497</v>
      </c>
      <c r="EU143" s="2">
        <f t="shared" si="167"/>
        <v>54.594169117556675</v>
      </c>
      <c r="EV143" s="2">
        <f t="shared" si="167"/>
        <v>55.027251990729752</v>
      </c>
      <c r="EW143" s="2">
        <f t="shared" si="167"/>
        <v>55.517005006298547</v>
      </c>
      <c r="EX143" s="2">
        <f t="shared" si="167"/>
        <v>54.912378512117854</v>
      </c>
      <c r="EY143" s="2">
        <f t="shared" si="167"/>
        <v>54.532282166040588</v>
      </c>
      <c r="EZ143" s="2">
        <f t="shared" si="167"/>
        <v>54.188898602344835</v>
      </c>
      <c r="FA143" s="2">
        <f t="shared" si="167"/>
        <v>53.150374228113336</v>
      </c>
      <c r="FB143" s="2">
        <f t="shared" si="167"/>
        <v>50.20811653014939</v>
      </c>
      <c r="FC143" s="2">
        <f t="shared" si="167"/>
        <v>49.990600287273281</v>
      </c>
      <c r="FD143" s="2">
        <f t="shared" si="167"/>
        <v>50.51331285754479</v>
      </c>
      <c r="FE143" s="2">
        <f t="shared" si="167"/>
        <v>48.853970467044462</v>
      </c>
      <c r="FG143" s="2">
        <f t="shared" si="168"/>
        <v>0.99999229644569476</v>
      </c>
      <c r="FH143" s="2">
        <f t="shared" si="168"/>
        <v>0.999991772889954</v>
      </c>
      <c r="FI143" s="2">
        <f t="shared" si="168"/>
        <v>0.99999223281327176</v>
      </c>
      <c r="FJ143" s="2">
        <f t="shared" si="168"/>
        <v>0.99999273715275272</v>
      </c>
      <c r="FK143" s="2">
        <f t="shared" si="168"/>
        <v>0.99999468965992222</v>
      </c>
      <c r="FL143" s="2">
        <f t="shared" si="168"/>
        <v>0.99999566584890698</v>
      </c>
      <c r="FM143" s="2">
        <f t="shared" si="168"/>
        <v>0.99999657346572357</v>
      </c>
      <c r="FN143" s="2">
        <f t="shared" si="168"/>
        <v>0.99999639953323338</v>
      </c>
      <c r="FO143" s="2">
        <f t="shared" si="168"/>
        <v>0.99999672815345098</v>
      </c>
      <c r="FP143" s="2">
        <f t="shared" si="168"/>
        <v>0.99999698182105368</v>
      </c>
      <c r="FQ143" s="2">
        <f t="shared" si="168"/>
        <v>0.99999751904042955</v>
      </c>
      <c r="FR143" s="2">
        <f t="shared" si="168"/>
        <v>0.99999663581763465</v>
      </c>
      <c r="FS143" s="2">
        <f t="shared" si="168"/>
        <v>0.99998628054954475</v>
      </c>
      <c r="FT143" s="2">
        <f t="shared" si="168"/>
        <v>0.99997489783735138</v>
      </c>
      <c r="FU143" s="2">
        <f t="shared" si="168"/>
        <v>0.99996789802265817</v>
      </c>
      <c r="FW143" s="2">
        <f t="shared" si="160"/>
        <v>1.9647016574203739E-3</v>
      </c>
      <c r="FX143" s="2">
        <f t="shared" si="160"/>
        <v>2.9752003866235937E-3</v>
      </c>
      <c r="FY143" s="2">
        <f t="shared" si="160"/>
        <v>3.9173855818805964E-3</v>
      </c>
      <c r="FZ143" s="2">
        <f t="shared" si="160"/>
        <v>5.6167401964516174E-3</v>
      </c>
      <c r="GA143" s="2">
        <f t="shared" si="160"/>
        <v>8.949463128068439E-3</v>
      </c>
      <c r="GB143" s="2">
        <f t="shared" si="160"/>
        <v>8.8307225534993254E-3</v>
      </c>
      <c r="GC143" s="2">
        <f t="shared" si="160"/>
        <v>1.0842585671022484E-2</v>
      </c>
      <c r="GD143" s="2">
        <f t="shared" si="160"/>
        <v>1.4100567206177535E-2</v>
      </c>
      <c r="GE143" s="2">
        <f t="shared" si="160"/>
        <v>1.8889652344883469E-2</v>
      </c>
      <c r="GF143" s="2">
        <f t="shared" si="160"/>
        <v>1.9650814512204951E-2</v>
      </c>
      <c r="GG143" s="2">
        <f t="shared" si="160"/>
        <v>2.1329864487160132E-2</v>
      </c>
      <c r="GH143" s="2">
        <f t="shared" si="160"/>
        <v>1.1435446517997574E-2</v>
      </c>
      <c r="GI143" s="2">
        <f t="shared" si="160"/>
        <v>1.0605697394294313E-2</v>
      </c>
      <c r="GJ143" s="2">
        <f t="shared" si="160"/>
        <v>2.0189362363419266E-2</v>
      </c>
      <c r="GK143" s="2">
        <f t="shared" si="160"/>
        <v>2.6759530305748579E-2</v>
      </c>
      <c r="GM143" s="107">
        <f t="shared" si="161"/>
        <v>1.8091668284982281E-77</v>
      </c>
      <c r="GN143" s="107">
        <f t="shared" si="161"/>
        <v>2.6433249279816607E-97</v>
      </c>
      <c r="GO143" s="107">
        <f t="shared" si="161"/>
        <v>2.943443440439683E-101</v>
      </c>
      <c r="GP143" s="107">
        <f t="shared" si="161"/>
        <v>5.0872802185646228E-123</v>
      </c>
      <c r="GQ143" s="107">
        <f t="shared" si="161"/>
        <v>1.9182048315769089E-134</v>
      </c>
      <c r="GR143" s="107">
        <f t="shared" si="161"/>
        <v>4.8355177608001379E-138</v>
      </c>
      <c r="GS143" s="107">
        <f t="shared" si="161"/>
        <v>2.8742126210725111E-153</v>
      </c>
      <c r="GT143" s="107">
        <f t="shared" si="161"/>
        <v>1.1776410423149531E-155</v>
      </c>
      <c r="GU143" s="107">
        <f t="shared" si="161"/>
        <v>9.2033736260322384E-153</v>
      </c>
      <c r="GV143" s="107">
        <f t="shared" si="161"/>
        <v>9.1066426679202864E-175</v>
      </c>
      <c r="GW143" s="107">
        <f t="shared" si="161"/>
        <v>4.9155573513789599E-179</v>
      </c>
      <c r="GX143" s="107">
        <f t="shared" si="161"/>
        <v>1.4491646348433621E-157</v>
      </c>
      <c r="GY143" s="107">
        <f t="shared" si="161"/>
        <v>2.4813137806307901E-148</v>
      </c>
      <c r="GZ143" s="107">
        <f t="shared" si="161"/>
        <v>3.7510873793937935E-146</v>
      </c>
      <c r="HA143" s="107">
        <f t="shared" si="161"/>
        <v>1.2577688500845531E-224</v>
      </c>
      <c r="HC143" s="107">
        <f t="shared" si="155"/>
        <v>1.1247358490770516E-35</v>
      </c>
      <c r="HD143" s="107">
        <f t="shared" si="155"/>
        <v>1.0574678657832116E-45</v>
      </c>
      <c r="HE143" s="107">
        <f t="shared" si="155"/>
        <v>1.8519288919688818E-48</v>
      </c>
      <c r="HF143" s="107">
        <f t="shared" si="155"/>
        <v>1.3165328685129261E-60</v>
      </c>
      <c r="HG143" s="107">
        <f t="shared" si="155"/>
        <v>2.2946411369058006E-68</v>
      </c>
      <c r="HH143" s="107">
        <f t="shared" si="155"/>
        <v>4.8002281187237699E-71</v>
      </c>
      <c r="HI143" s="107">
        <f t="shared" si="155"/>
        <v>8.0267062830060255E-81</v>
      </c>
      <c r="HJ143" s="107">
        <f t="shared" si="155"/>
        <v>2.6914451996155447E-83</v>
      </c>
      <c r="HK143" s="107">
        <f t="shared" si="155"/>
        <v>5.4962147726183892E-83</v>
      </c>
      <c r="HL143" s="107">
        <f t="shared" si="165"/>
        <v>4.0981208820944449E-95</v>
      </c>
      <c r="HM143" s="107">
        <f t="shared" si="165"/>
        <v>6.36211355256543E-98</v>
      </c>
      <c r="HN143" s="107">
        <f t="shared" si="165"/>
        <v>1.3039680459734861E-82</v>
      </c>
      <c r="HO143" s="107">
        <f t="shared" si="165"/>
        <v>3.9675942898977579E-74</v>
      </c>
      <c r="HP143" s="107">
        <f t="shared" si="165"/>
        <v>2.7786231196208016E-74</v>
      </c>
      <c r="HQ143" s="107">
        <f t="shared" si="165"/>
        <v>5.7137652350680414E-133</v>
      </c>
      <c r="HS143" s="107">
        <f t="shared" si="162"/>
        <v>0.56530379304206291</v>
      </c>
      <c r="HT143" s="107">
        <f t="shared" si="162"/>
        <v>0.51842525558526686</v>
      </c>
      <c r="HU143" s="107">
        <f t="shared" si="162"/>
        <v>0.43733591968489899</v>
      </c>
      <c r="HV143" s="107">
        <f t="shared" si="162"/>
        <v>0.26449881128000391</v>
      </c>
      <c r="HW143" s="107">
        <f t="shared" si="162"/>
        <v>8.5737523972891527E-2</v>
      </c>
      <c r="HX143" s="107">
        <f t="shared" si="162"/>
        <v>6.050312847343027E-2</v>
      </c>
      <c r="HY143" s="107">
        <f t="shared" si="162"/>
        <v>1.6765571980596951E-2</v>
      </c>
      <c r="HZ143" s="107">
        <f t="shared" si="162"/>
        <v>6.4627768296437087E-3</v>
      </c>
      <c r="IA143" s="107">
        <f t="shared" si="162"/>
        <v>2.1254492556694263E-3</v>
      </c>
      <c r="IB143" s="107">
        <f t="shared" si="162"/>
        <v>7.7230084549112944E-4</v>
      </c>
      <c r="IC143" s="107">
        <f t="shared" si="162"/>
        <v>3.6161392845504689E-4</v>
      </c>
      <c r="ID143" s="107">
        <f t="shared" si="162"/>
        <v>1.5814494241734596E-2</v>
      </c>
      <c r="IE143" s="107">
        <f t="shared" si="162"/>
        <v>0.1277305018868258</v>
      </c>
      <c r="IF143" s="107">
        <f t="shared" si="162"/>
        <v>5.7983527954713211E-2</v>
      </c>
      <c r="IG143" s="107">
        <f t="shared" si="162"/>
        <v>1.7908357184346753E-2</v>
      </c>
      <c r="II143" s="107">
        <f t="shared" si="163"/>
        <v>1.1476954193011931E-6</v>
      </c>
      <c r="IJ143" s="107">
        <f t="shared" si="163"/>
        <v>2.9056848090976112E-7</v>
      </c>
      <c r="IK143" s="107">
        <f t="shared" si="163"/>
        <v>6.9847803369554852E-7</v>
      </c>
      <c r="IL143" s="107">
        <f t="shared" si="163"/>
        <v>3.5540505891826016E-7</v>
      </c>
      <c r="IM143" s="107">
        <f t="shared" si="163"/>
        <v>2.3744199452381259E-6</v>
      </c>
      <c r="IN143" s="107">
        <f t="shared" si="163"/>
        <v>2.3922757522880468E-6</v>
      </c>
      <c r="IO143" s="107">
        <f t="shared" si="163"/>
        <v>3.0577919117577613E-6</v>
      </c>
      <c r="IP143" s="107">
        <f t="shared" si="163"/>
        <v>8.8370393838458315E-6</v>
      </c>
      <c r="IQ143" s="107">
        <f t="shared" si="163"/>
        <v>4.8510008958636975E-5</v>
      </c>
      <c r="IR143" s="107">
        <f t="shared" si="163"/>
        <v>1.8901951225584825E-5</v>
      </c>
      <c r="IS143" s="107">
        <f t="shared" si="163"/>
        <v>3.0066677782810132E-5</v>
      </c>
      <c r="IT143" s="107">
        <f t="shared" si="163"/>
        <v>3.0197249050009907E-6</v>
      </c>
      <c r="IU143" s="107">
        <f t="shared" si="163"/>
        <v>2.1677000645613047E-7</v>
      </c>
      <c r="IV143" s="107">
        <f t="shared" si="163"/>
        <v>3.2332397481981676E-6</v>
      </c>
      <c r="IW143" s="107">
        <f t="shared" si="163"/>
        <v>2.0442573030520248E-4</v>
      </c>
      <c r="IY143" s="107">
        <f t="shared" si="164"/>
        <v>0.56530494073748216</v>
      </c>
      <c r="IZ143" s="107">
        <f t="shared" si="164"/>
        <v>0.51842554615374781</v>
      </c>
      <c r="JA143" s="107">
        <f t="shared" si="164"/>
        <v>0.43733661816293268</v>
      </c>
      <c r="JB143" s="107">
        <f t="shared" si="164"/>
        <v>0.26449916668506285</v>
      </c>
      <c r="JC143" s="107">
        <f t="shared" si="164"/>
        <v>8.5739898392836772E-2</v>
      </c>
      <c r="JD143" s="107">
        <f t="shared" si="164"/>
        <v>6.0505520749182556E-2</v>
      </c>
      <c r="JE143" s="107">
        <f t="shared" si="164"/>
        <v>1.676862977250871E-2</v>
      </c>
      <c r="JF143" s="107">
        <f t="shared" si="164"/>
        <v>6.4716138690275541E-3</v>
      </c>
      <c r="JG143" s="107">
        <f t="shared" si="164"/>
        <v>2.1739592646280634E-3</v>
      </c>
      <c r="JH143" s="107">
        <f t="shared" si="164"/>
        <v>7.9120279671671427E-4</v>
      </c>
      <c r="JI143" s="107">
        <f t="shared" si="164"/>
        <v>3.91680606237857E-4</v>
      </c>
      <c r="JJ143" s="107">
        <f t="shared" si="164"/>
        <v>1.5817513966639597E-2</v>
      </c>
      <c r="JK143" s="107">
        <f t="shared" si="164"/>
        <v>0.12773071865683225</v>
      </c>
      <c r="JL143" s="107">
        <f t="shared" si="164"/>
        <v>5.798676119446141E-2</v>
      </c>
      <c r="JM143" s="107">
        <f t="shared" si="164"/>
        <v>1.8112782914651956E-2</v>
      </c>
    </row>
    <row r="144" spans="2:273" x14ac:dyDescent="0.25">
      <c r="B144" s="2">
        <v>116</v>
      </c>
      <c r="C144" s="37">
        <v>51.694000000000003</v>
      </c>
      <c r="D144" s="37">
        <v>54.435000000000002</v>
      </c>
      <c r="E144" s="37">
        <v>53.241999999999997</v>
      </c>
      <c r="F144" s="37">
        <v>53.628999999999998</v>
      </c>
      <c r="G144" s="37">
        <v>53.354999999999997</v>
      </c>
      <c r="H144" s="37">
        <v>53.262</v>
      </c>
      <c r="I144" s="37">
        <v>53.984000000000002</v>
      </c>
      <c r="J144" s="37">
        <v>54.262</v>
      </c>
      <c r="K144" s="37">
        <v>53.622999999999998</v>
      </c>
      <c r="L144" s="37">
        <v>52.508000000000003</v>
      </c>
      <c r="M144" s="37">
        <v>52.295000000000002</v>
      </c>
      <c r="N144" s="37">
        <v>48.902000000000001</v>
      </c>
      <c r="O144" s="37">
        <v>49.41</v>
      </c>
      <c r="P144" s="37">
        <v>50.066000000000003</v>
      </c>
      <c r="Q144" s="37">
        <v>48.459000000000003</v>
      </c>
      <c r="S144" s="4">
        <f t="shared" si="97"/>
        <v>55.237210887224713</v>
      </c>
      <c r="T144" s="4">
        <f t="shared" si="98"/>
        <v>56.521687220463875</v>
      </c>
      <c r="U144" s="4">
        <f t="shared" si="99"/>
        <v>57.818151655780269</v>
      </c>
      <c r="V144" s="4">
        <f t="shared" si="100"/>
        <v>55.914871661247787</v>
      </c>
      <c r="W144" s="4">
        <f t="shared" si="101"/>
        <v>54.573712995980699</v>
      </c>
      <c r="X144" s="4">
        <f t="shared" si="102"/>
        <v>55.213457612171055</v>
      </c>
      <c r="Y144" s="4">
        <f t="shared" si="103"/>
        <v>55.258229923312861</v>
      </c>
      <c r="Z144" s="4">
        <f t="shared" si="104"/>
        <v>54.621848248221546</v>
      </c>
      <c r="AA144" s="4">
        <f t="shared" si="105"/>
        <v>54.486636155090423</v>
      </c>
      <c r="AB144" s="4">
        <f t="shared" si="106"/>
        <v>53.238844745669425</v>
      </c>
      <c r="AC144" s="4">
        <f t="shared" si="107"/>
        <v>52.091878916809719</v>
      </c>
      <c r="AD144" s="4">
        <f t="shared" si="108"/>
        <v>49.93821247607363</v>
      </c>
      <c r="AE144" s="4">
        <f t="shared" si="109"/>
        <v>51.483196401164008</v>
      </c>
      <c r="AF144" s="4">
        <f t="shared" si="110"/>
        <v>51.214933338533115</v>
      </c>
      <c r="AG144" s="4">
        <f t="shared" si="110"/>
        <v>50.975333076840158</v>
      </c>
      <c r="AI144" s="4">
        <f t="shared" si="111"/>
        <v>-3.5432108872247099</v>
      </c>
      <c r="AJ144" s="4">
        <f t="shared" si="112"/>
        <v>-2.0866872204638724</v>
      </c>
      <c r="AK144" s="4">
        <f t="shared" si="113"/>
        <v>-4.5761516557802722</v>
      </c>
      <c r="AL144" s="4">
        <f t="shared" si="114"/>
        <v>-2.2858716612477892</v>
      </c>
      <c r="AM144" s="4">
        <f t="shared" si="115"/>
        <v>-1.2187129959807024</v>
      </c>
      <c r="AN144" s="4">
        <f t="shared" si="116"/>
        <v>-1.9514576121710547</v>
      </c>
      <c r="AO144" s="4">
        <f t="shared" si="117"/>
        <v>-1.2742299233128591</v>
      </c>
      <c r="AP144" s="4">
        <f t="shared" si="118"/>
        <v>-0.35984824822154593</v>
      </c>
      <c r="AQ144" s="4">
        <f t="shared" si="119"/>
        <v>-0.86363615509042546</v>
      </c>
      <c r="AR144" s="4">
        <f t="shared" si="120"/>
        <v>-0.73084474566942248</v>
      </c>
      <c r="AS144" s="4">
        <f t="shared" si="121"/>
        <v>0.20312108319028255</v>
      </c>
      <c r="AT144" s="4">
        <f t="shared" si="122"/>
        <v>-1.0362124760736293</v>
      </c>
      <c r="AU144" s="4">
        <f t="shared" si="123"/>
        <v>-2.0731964011640116</v>
      </c>
      <c r="AV144" s="4">
        <f t="shared" si="169"/>
        <v>-1.1489333385331122</v>
      </c>
      <c r="AW144" s="4">
        <f t="shared" si="169"/>
        <v>-2.5163330768401551</v>
      </c>
      <c r="AY144" s="2">
        <f t="shared" si="156"/>
        <v>55.237182170880736</v>
      </c>
      <c r="AZ144" s="2">
        <f t="shared" si="156"/>
        <v>53.527839178541242</v>
      </c>
      <c r="BA144" s="2">
        <f t="shared" si="156"/>
        <v>53.501251290343617</v>
      </c>
      <c r="BB144" s="2">
        <f t="shared" si="156"/>
        <v>53.663229728235358</v>
      </c>
      <c r="BC144" s="2">
        <f t="shared" si="156"/>
        <v>54.070334901664133</v>
      </c>
      <c r="BD144" s="2">
        <f t="shared" si="156"/>
        <v>54.874945726628496</v>
      </c>
      <c r="BE144" s="2">
        <f t="shared" si="156"/>
        <v>55.202411836986613</v>
      </c>
      <c r="BF144" s="2">
        <f t="shared" si="156"/>
        <v>54.60166286606237</v>
      </c>
      <c r="BG144" s="2">
        <f t="shared" si="156"/>
        <v>54.4603801539184</v>
      </c>
      <c r="BH144" s="2">
        <f t="shared" si="156"/>
        <v>53.226483158960257</v>
      </c>
      <c r="BI144" s="2">
        <f t="shared" si="156"/>
        <v>52.071847918211027</v>
      </c>
      <c r="BJ144" s="2">
        <f t="shared" si="156"/>
        <v>49.864154531669236</v>
      </c>
      <c r="BK144" s="2">
        <f t="shared" si="156"/>
        <v>49.673081801144697</v>
      </c>
      <c r="BL144" s="2">
        <f t="shared" si="156"/>
        <v>50.466490937622147</v>
      </c>
      <c r="BM144" s="2">
        <f t="shared" si="156"/>
        <v>50.456517714563802</v>
      </c>
      <c r="BO144" s="2" t="str">
        <f t="shared" si="157"/>
        <v/>
      </c>
      <c r="BP144" s="2" t="str">
        <f t="shared" si="157"/>
        <v/>
      </c>
      <c r="BQ144" s="2" t="str">
        <f t="shared" si="157"/>
        <v/>
      </c>
      <c r="BR144" s="2" t="str">
        <f t="shared" si="157"/>
        <v/>
      </c>
      <c r="BS144" s="2" t="str">
        <f t="shared" si="157"/>
        <v/>
      </c>
      <c r="BT144" s="2" t="str">
        <f t="shared" si="157"/>
        <v/>
      </c>
      <c r="BU144" s="2" t="str">
        <f t="shared" si="157"/>
        <v/>
      </c>
      <c r="BV144" s="2" t="str">
        <f t="shared" si="157"/>
        <v/>
      </c>
      <c r="BW144" s="2" t="str">
        <f t="shared" si="157"/>
        <v/>
      </c>
      <c r="BX144" s="2" t="str">
        <f t="shared" si="157"/>
        <v/>
      </c>
      <c r="BY144" s="2" t="str">
        <f t="shared" si="157"/>
        <v/>
      </c>
      <c r="BZ144" s="2" t="str">
        <f t="shared" si="157"/>
        <v/>
      </c>
      <c r="CA144" s="2" t="str">
        <f t="shared" si="157"/>
        <v/>
      </c>
      <c r="CB144" s="2" t="str">
        <f t="shared" si="157"/>
        <v/>
      </c>
      <c r="CC144" s="2" t="str">
        <f t="shared" si="157"/>
        <v/>
      </c>
      <c r="CE144" s="2" t="str">
        <f t="shared" si="158"/>
        <v/>
      </c>
      <c r="CF144" s="2" t="str">
        <f t="shared" si="158"/>
        <v/>
      </c>
      <c r="CG144" s="2" t="str">
        <f t="shared" si="158"/>
        <v/>
      </c>
      <c r="CH144" s="2" t="str">
        <f t="shared" si="158"/>
        <v/>
      </c>
      <c r="CI144" s="2" t="str">
        <f t="shared" si="158"/>
        <v/>
      </c>
      <c r="CJ144" s="2" t="str">
        <f t="shared" si="158"/>
        <v/>
      </c>
      <c r="CK144" s="2" t="str">
        <f t="shared" si="158"/>
        <v/>
      </c>
      <c r="CL144" s="2">
        <f t="shared" si="158"/>
        <v>54.262</v>
      </c>
      <c r="CM144" s="2">
        <f t="shared" si="158"/>
        <v>53.622999999999998</v>
      </c>
      <c r="CN144" s="2">
        <f t="shared" si="158"/>
        <v>52.508000000000003</v>
      </c>
      <c r="CO144" s="2">
        <f t="shared" si="158"/>
        <v>52.295000000000002</v>
      </c>
      <c r="CP144" s="2" t="str">
        <f t="shared" si="158"/>
        <v/>
      </c>
      <c r="CQ144" s="2" t="str">
        <f t="shared" si="158"/>
        <v/>
      </c>
      <c r="CR144" s="2" t="str">
        <f t="shared" si="158"/>
        <v/>
      </c>
      <c r="CS144" s="2" t="str">
        <f t="shared" si="158"/>
        <v/>
      </c>
      <c r="CU144" s="2" t="str">
        <f t="shared" si="159"/>
        <v/>
      </c>
      <c r="CV144" s="2" t="str">
        <f t="shared" si="159"/>
        <v/>
      </c>
      <c r="CW144" s="2" t="str">
        <f t="shared" si="159"/>
        <v/>
      </c>
      <c r="CX144" s="2" t="str">
        <f t="shared" si="159"/>
        <v/>
      </c>
      <c r="CY144" s="2" t="str">
        <f t="shared" si="159"/>
        <v/>
      </c>
      <c r="CZ144" s="2" t="str">
        <f t="shared" si="159"/>
        <v/>
      </c>
      <c r="DA144" s="2" t="str">
        <f t="shared" si="159"/>
        <v/>
      </c>
      <c r="DB144" s="2">
        <f t="shared" si="159"/>
        <v>54.262</v>
      </c>
      <c r="DC144" s="2">
        <f t="shared" si="159"/>
        <v>53.622999999999998</v>
      </c>
      <c r="DD144" s="2">
        <f t="shared" si="159"/>
        <v>52.508000000000003</v>
      </c>
      <c r="DE144" s="2">
        <f t="shared" si="159"/>
        <v>52.295000000000002</v>
      </c>
      <c r="DF144" s="2" t="str">
        <f t="shared" si="159"/>
        <v/>
      </c>
      <c r="DG144" s="2" t="str">
        <f t="shared" si="159"/>
        <v/>
      </c>
      <c r="DH144" s="2" t="str">
        <f t="shared" si="159"/>
        <v/>
      </c>
      <c r="DI144" s="2" t="str">
        <f t="shared" si="159"/>
        <v/>
      </c>
      <c r="DK144" s="2">
        <f t="shared" si="166"/>
        <v>77.265835135135148</v>
      </c>
      <c r="DL144" s="2">
        <f t="shared" si="166"/>
        <v>80.259719298245614</v>
      </c>
      <c r="DM144" s="2">
        <f t="shared" si="166"/>
        <v>80.249145209176788</v>
      </c>
      <c r="DN144" s="2">
        <f t="shared" si="166"/>
        <v>77.099702521008382</v>
      </c>
      <c r="DO144" s="2">
        <f t="shared" si="166"/>
        <v>84.151714285714291</v>
      </c>
      <c r="DP144" s="2">
        <f t="shared" si="166"/>
        <v>81.536696918767518</v>
      </c>
      <c r="DQ144" s="2">
        <f t="shared" si="166"/>
        <v>85.65657478991595</v>
      </c>
      <c r="DR144" s="2">
        <f t="shared" si="166"/>
        <v>84.297801693404665</v>
      </c>
      <c r="DS144" s="2">
        <f t="shared" si="166"/>
        <v>76.016662655971459</v>
      </c>
      <c r="DT144" s="2">
        <f t="shared" si="166"/>
        <v>86.614037096774169</v>
      </c>
      <c r="DU144" s="2">
        <f t="shared" si="166"/>
        <v>87.660603629032238</v>
      </c>
      <c r="DV144" s="2">
        <f t="shared" si="166"/>
        <v>77.655260472370756</v>
      </c>
      <c r="DW144" s="2">
        <f t="shared" si="166"/>
        <v>85.442204991087323</v>
      </c>
      <c r="DX144" s="2">
        <f t="shared" si="166"/>
        <v>80.9421323147441</v>
      </c>
      <c r="DY144" s="2">
        <f t="shared" si="166"/>
        <v>70.418349753694585</v>
      </c>
      <c r="EA144" s="2">
        <f t="shared" si="153"/>
        <v>55.245200000000011</v>
      </c>
      <c r="EB144" s="2">
        <f t="shared" si="153"/>
        <v>53.525020971867001</v>
      </c>
      <c r="EC144" s="2">
        <f t="shared" si="153"/>
        <v>53.499791845493576</v>
      </c>
      <c r="ED144" s="2">
        <f t="shared" si="153"/>
        <v>53.662789730075062</v>
      </c>
      <c r="EE144" s="2">
        <f t="shared" si="152"/>
        <v>54.065583203829178</v>
      </c>
      <c r="EF144" s="2">
        <f t="shared" si="152"/>
        <v>54.874658181394537</v>
      </c>
      <c r="EG144" s="2">
        <f t="shared" si="152"/>
        <v>55.199916926503349</v>
      </c>
      <c r="EH144" s="2">
        <f t="shared" si="152"/>
        <v>54.598127951002226</v>
      </c>
      <c r="EI144" s="2">
        <f t="shared" si="152"/>
        <v>54.461958724435881</v>
      </c>
      <c r="EJ144" s="2">
        <f t="shared" si="152"/>
        <v>53.206063310845863</v>
      </c>
      <c r="EK144" s="2">
        <f t="shared" si="152"/>
        <v>52.04648812908183</v>
      </c>
      <c r="EL144" s="2">
        <f t="shared" si="152"/>
        <v>49.861256347438761</v>
      </c>
      <c r="EM144" s="2">
        <f t="shared" si="135"/>
        <v>49.670482886036559</v>
      </c>
      <c r="EN144" s="2">
        <f t="shared" si="135"/>
        <v>50.468523089321685</v>
      </c>
      <c r="EO144" s="2">
        <f t="shared" si="135"/>
        <v>50.513174214017887</v>
      </c>
      <c r="EQ144" s="2">
        <f t="shared" si="167"/>
        <v>51.947439075346821</v>
      </c>
      <c r="ER144" s="2">
        <f t="shared" si="167"/>
        <v>54.231333014205845</v>
      </c>
      <c r="ES144" s="2">
        <f t="shared" si="167"/>
        <v>53.762525412399668</v>
      </c>
      <c r="ET144" s="2">
        <f t="shared" si="167"/>
        <v>53.705956074984755</v>
      </c>
      <c r="EU144" s="2">
        <f t="shared" si="167"/>
        <v>54.477017240213833</v>
      </c>
      <c r="EV144" s="2">
        <f t="shared" si="167"/>
        <v>54.892306685005593</v>
      </c>
      <c r="EW144" s="2">
        <f t="shared" si="167"/>
        <v>55.377117224809254</v>
      </c>
      <c r="EX144" s="2">
        <f t="shared" si="167"/>
        <v>54.793185214897555</v>
      </c>
      <c r="EY144" s="2">
        <f t="shared" si="167"/>
        <v>54.392886458495894</v>
      </c>
      <c r="EZ144" s="2">
        <f t="shared" si="167"/>
        <v>54.032423315258598</v>
      </c>
      <c r="FA144" s="2">
        <f t="shared" si="167"/>
        <v>52.993479196761641</v>
      </c>
      <c r="FB144" s="2">
        <f t="shared" si="167"/>
        <v>50.057991482821315</v>
      </c>
      <c r="FC144" s="2">
        <f t="shared" si="167"/>
        <v>49.839220020837601</v>
      </c>
      <c r="FD144" s="2">
        <f t="shared" si="167"/>
        <v>50.359163790678053</v>
      </c>
      <c r="FE144" s="2">
        <f t="shared" si="167"/>
        <v>48.713565165219649</v>
      </c>
      <c r="FG144" s="2">
        <f t="shared" si="168"/>
        <v>0.99999388083961238</v>
      </c>
      <c r="FH144" s="2">
        <f t="shared" si="168"/>
        <v>0.99999346496314245</v>
      </c>
      <c r="FI144" s="2">
        <f t="shared" si="168"/>
        <v>0.99999383029442135</v>
      </c>
      <c r="FJ144" s="2">
        <f t="shared" si="168"/>
        <v>0.99999423090674944</v>
      </c>
      <c r="FK144" s="2">
        <f t="shared" si="168"/>
        <v>0.99999578184233318</v>
      </c>
      <c r="FL144" s="2">
        <f t="shared" si="168"/>
        <v>0.99999655725834435</v>
      </c>
      <c r="FM144" s="2">
        <f t="shared" si="168"/>
        <v>0.99999727820515882</v>
      </c>
      <c r="FN144" s="2">
        <f t="shared" si="168"/>
        <v>0.99999714004547124</v>
      </c>
      <c r="FO144" s="2">
        <f t="shared" si="168"/>
        <v>0.9999974010781576</v>
      </c>
      <c r="FP144" s="2">
        <f t="shared" si="168"/>
        <v>0.99999760257375736</v>
      </c>
      <c r="FQ144" s="2">
        <f t="shared" si="168"/>
        <v>0.99999802930275838</v>
      </c>
      <c r="FR144" s="2">
        <f t="shared" si="168"/>
        <v>0.99999732773311145</v>
      </c>
      <c r="FS144" s="2">
        <f t="shared" si="168"/>
        <v>0.99998887170191886</v>
      </c>
      <c r="FT144" s="2">
        <f t="shared" si="168"/>
        <v>0.99997928047908236</v>
      </c>
      <c r="FU144" s="2">
        <f t="shared" si="168"/>
        <v>0.999973108751252</v>
      </c>
      <c r="FW144" s="2">
        <f t="shared" si="160"/>
        <v>2.4721552301022838E-3</v>
      </c>
      <c r="FX144" s="2">
        <f t="shared" si="160"/>
        <v>3.7426721857237444E-3</v>
      </c>
      <c r="FY144" s="2">
        <f t="shared" si="160"/>
        <v>4.9266990533834753E-3</v>
      </c>
      <c r="FZ144" s="2">
        <f t="shared" si="160"/>
        <v>7.0607883418756408E-3</v>
      </c>
      <c r="GA144" s="2">
        <f t="shared" si="160"/>
        <v>1.1240659210184144E-2</v>
      </c>
      <c r="GB144" s="2">
        <f t="shared" si="160"/>
        <v>1.1091859507271359E-2</v>
      </c>
      <c r="GC144" s="2">
        <f t="shared" si="160"/>
        <v>1.3611792598962969E-2</v>
      </c>
      <c r="GD144" s="2">
        <f t="shared" si="160"/>
        <v>1.7686987271461511E-2</v>
      </c>
      <c r="GE144" s="2">
        <f t="shared" si="160"/>
        <v>2.3664917982479574E-2</v>
      </c>
      <c r="GF144" s="2">
        <f t="shared" si="160"/>
        <v>2.4613673039246803E-2</v>
      </c>
      <c r="GG144" s="2">
        <f t="shared" si="160"/>
        <v>2.6705219672222488E-2</v>
      </c>
      <c r="GH144" s="2">
        <f t="shared" si="160"/>
        <v>1.4353873435281782E-2</v>
      </c>
      <c r="GI144" s="2">
        <f t="shared" si="160"/>
        <v>1.3042989762008204E-2</v>
      </c>
      <c r="GJ144" s="2">
        <f t="shared" si="160"/>
        <v>2.435595615874403E-2</v>
      </c>
      <c r="GK144" s="2">
        <f t="shared" si="160"/>
        <v>3.1780110529608607E-2</v>
      </c>
      <c r="GM144" s="107">
        <f t="shared" si="161"/>
        <v>1.8714323977985107E-80</v>
      </c>
      <c r="GN144" s="107">
        <f t="shared" si="161"/>
        <v>4.3057380806472566E-101</v>
      </c>
      <c r="GO144" s="107">
        <f t="shared" si="161"/>
        <v>3.4958173728394156E-105</v>
      </c>
      <c r="GP144" s="107">
        <f t="shared" si="161"/>
        <v>8.9152454530479933E-128</v>
      </c>
      <c r="GQ144" s="107">
        <f t="shared" si="161"/>
        <v>1.6361177378591282E-139</v>
      </c>
      <c r="GR144" s="107">
        <f t="shared" si="161"/>
        <v>3.6667905922776832E-143</v>
      </c>
      <c r="GS144" s="107">
        <f t="shared" si="161"/>
        <v>7.4710264654828371E-159</v>
      </c>
      <c r="GT144" s="107">
        <f t="shared" si="161"/>
        <v>2.3725412096264108E-161</v>
      </c>
      <c r="GU144" s="107">
        <f t="shared" si="161"/>
        <v>2.6181247355862045E-158</v>
      </c>
      <c r="GV144" s="107">
        <f t="shared" si="161"/>
        <v>4.4213215064124868E-181</v>
      </c>
      <c r="GW144" s="107">
        <f t="shared" si="161"/>
        <v>2.0943682705709563E-185</v>
      </c>
      <c r="GX144" s="107">
        <f t="shared" si="161"/>
        <v>2.6665102981204082E-163</v>
      </c>
      <c r="GY144" s="107">
        <f t="shared" si="161"/>
        <v>7.4660482892365432E-154</v>
      </c>
      <c r="GZ144" s="107">
        <f t="shared" si="161"/>
        <v>2.018870024926843E-151</v>
      </c>
      <c r="HA144" s="107">
        <f t="shared" si="161"/>
        <v>2.6069638986889092E-232</v>
      </c>
      <c r="HC144" s="107">
        <f t="shared" si="155"/>
        <v>7.5992280710068271E-38</v>
      </c>
      <c r="HD144" s="107">
        <f t="shared" si="155"/>
        <v>1.7273493740553846E-48</v>
      </c>
      <c r="HE144" s="107">
        <f t="shared" si="155"/>
        <v>2.2464644771970194E-51</v>
      </c>
      <c r="HF144" s="107">
        <f t="shared" si="155"/>
        <v>3.3855287610545277E-64</v>
      </c>
      <c r="HG144" s="107">
        <f t="shared" si="155"/>
        <v>2.9656678843209015E-72</v>
      </c>
      <c r="HH144" s="107">
        <f t="shared" si="155"/>
        <v>5.3636275575164585E-75</v>
      </c>
      <c r="HI144" s="107">
        <f t="shared" si="155"/>
        <v>3.4619112784263163E-85</v>
      </c>
      <c r="HJ144" s="107">
        <f t="shared" si="155"/>
        <v>8.8092765954520024E-88</v>
      </c>
      <c r="HK144" s="107">
        <f t="shared" si="155"/>
        <v>2.189585655887462E-87</v>
      </c>
      <c r="HL144" s="107">
        <f t="shared" si="165"/>
        <v>3.9530385662749665E-100</v>
      </c>
      <c r="HM144" s="107">
        <f t="shared" si="165"/>
        <v>5.3724045873356058E-103</v>
      </c>
      <c r="HN144" s="107">
        <f t="shared" si="165"/>
        <v>4.4184651523141517E-87</v>
      </c>
      <c r="HO144" s="107">
        <f t="shared" si="165"/>
        <v>2.5008595302908792E-78</v>
      </c>
      <c r="HP144" s="107">
        <f t="shared" si="165"/>
        <v>2.524541288541458E-78</v>
      </c>
      <c r="HQ144" s="107">
        <f t="shared" si="165"/>
        <v>1.1969595418513337E-139</v>
      </c>
      <c r="HS144" s="107">
        <f t="shared" si="162"/>
        <v>0.52393904916766265</v>
      </c>
      <c r="HT144" s="107">
        <f t="shared" si="162"/>
        <v>0.42636299165586133</v>
      </c>
      <c r="HU144" s="107">
        <f t="shared" si="162"/>
        <v>0.3219746549679971</v>
      </c>
      <c r="HV144" s="107">
        <f t="shared" si="162"/>
        <v>0.15158684029138494</v>
      </c>
      <c r="HW144" s="107">
        <f t="shared" si="162"/>
        <v>3.5634260610509859E-2</v>
      </c>
      <c r="HX144" s="107">
        <f t="shared" si="162"/>
        <v>2.3396555347213435E-2</v>
      </c>
      <c r="HY144" s="107">
        <f t="shared" si="162"/>
        <v>4.8986033786400833E-3</v>
      </c>
      <c r="HZ144" s="107">
        <f t="shared" si="162"/>
        <v>1.59254632137106E-3</v>
      </c>
      <c r="IA144" s="107">
        <f t="shared" si="162"/>
        <v>4.5892500601996507E-4</v>
      </c>
      <c r="IB144" s="107">
        <f t="shared" si="162"/>
        <v>1.3087453705716218E-4</v>
      </c>
      <c r="IC144" s="107">
        <f t="shared" si="162"/>
        <v>5.5988550380115147E-5</v>
      </c>
      <c r="ID144" s="107">
        <f t="shared" si="162"/>
        <v>4.4983821551416283E-3</v>
      </c>
      <c r="IE144" s="107">
        <f t="shared" si="162"/>
        <v>5.6553186859931701E-2</v>
      </c>
      <c r="IF144" s="107">
        <f t="shared" si="162"/>
        <v>2.2225158093521876E-2</v>
      </c>
      <c r="IG144" s="107">
        <f t="shared" si="162"/>
        <v>5.1960886698114318E-3</v>
      </c>
      <c r="II144" s="107">
        <f t="shared" si="163"/>
        <v>2.8039140646247928E-6</v>
      </c>
      <c r="IJ144" s="107">
        <f t="shared" si="163"/>
        <v>8.3787551834533277E-7</v>
      </c>
      <c r="IK144" s="107">
        <f t="shared" si="163"/>
        <v>1.9795516266004601E-6</v>
      </c>
      <c r="IL144" s="107">
        <f t="shared" si="163"/>
        <v>1.1449524195548137E-6</v>
      </c>
      <c r="IM144" s="107">
        <f t="shared" si="163"/>
        <v>7.1959760185494739E-6</v>
      </c>
      <c r="IN144" s="107">
        <f t="shared" si="163"/>
        <v>7.2227436829320862E-6</v>
      </c>
      <c r="IO144" s="107">
        <f t="shared" si="163"/>
        <v>9.4755226230500289E-6</v>
      </c>
      <c r="IP144" s="107">
        <f t="shared" si="163"/>
        <v>2.6349179109465284E-5</v>
      </c>
      <c r="IQ144" s="107">
        <f t="shared" si="163"/>
        <v>1.3031179881870951E-4</v>
      </c>
      <c r="IR144" s="107">
        <f t="shared" si="163"/>
        <v>5.683776530775382E-5</v>
      </c>
      <c r="IS144" s="107">
        <f t="shared" si="163"/>
        <v>8.7880114583900032E-5</v>
      </c>
      <c r="IT144" s="107">
        <f t="shared" si="163"/>
        <v>9.4945531209600033E-6</v>
      </c>
      <c r="IU144" s="107">
        <f t="shared" si="163"/>
        <v>7.6109439431444849E-7</v>
      </c>
      <c r="IV144" s="107">
        <f t="shared" si="163"/>
        <v>9.6299868959009573E-6</v>
      </c>
      <c r="IW144" s="107">
        <f t="shared" si="163"/>
        <v>4.1483778425777264E-4</v>
      </c>
      <c r="IY144" s="107">
        <f t="shared" si="164"/>
        <v>0.52394185308172725</v>
      </c>
      <c r="IZ144" s="107">
        <f t="shared" si="164"/>
        <v>0.42636382953137969</v>
      </c>
      <c r="JA144" s="107">
        <f t="shared" si="164"/>
        <v>0.32197663451962372</v>
      </c>
      <c r="JB144" s="107">
        <f t="shared" si="164"/>
        <v>0.15158798524380451</v>
      </c>
      <c r="JC144" s="107">
        <f t="shared" si="164"/>
        <v>3.5641456586528411E-2</v>
      </c>
      <c r="JD144" s="107">
        <f t="shared" si="164"/>
        <v>2.3403778090896367E-2</v>
      </c>
      <c r="JE144" s="107">
        <f t="shared" si="164"/>
        <v>4.9080789012631333E-3</v>
      </c>
      <c r="JF144" s="107">
        <f t="shared" si="164"/>
        <v>1.6188955004805253E-3</v>
      </c>
      <c r="JG144" s="107">
        <f t="shared" si="164"/>
        <v>5.8923680483867458E-4</v>
      </c>
      <c r="JH144" s="107">
        <f t="shared" si="164"/>
        <v>1.8771230236491599E-4</v>
      </c>
      <c r="JI144" s="107">
        <f t="shared" si="164"/>
        <v>1.4386866496401518E-4</v>
      </c>
      <c r="JJ144" s="107">
        <f t="shared" si="164"/>
        <v>4.5078767082625884E-3</v>
      </c>
      <c r="JK144" s="107">
        <f t="shared" si="164"/>
        <v>5.6553947954326014E-2</v>
      </c>
      <c r="JL144" s="107">
        <f t="shared" si="164"/>
        <v>2.2234788080417778E-2</v>
      </c>
      <c r="JM144" s="107">
        <f t="shared" si="164"/>
        <v>5.6109264540692046E-3</v>
      </c>
    </row>
    <row r="145" spans="2:273" x14ac:dyDescent="0.25">
      <c r="B145" s="2">
        <v>117</v>
      </c>
      <c r="C145" s="37">
        <v>50.887</v>
      </c>
      <c r="D145" s="37">
        <v>53.677</v>
      </c>
      <c r="E145" s="37">
        <v>52.21</v>
      </c>
      <c r="F145" s="37">
        <v>51.79</v>
      </c>
      <c r="G145" s="37">
        <v>53.225999999999999</v>
      </c>
      <c r="H145" s="37">
        <v>54.508000000000003</v>
      </c>
      <c r="I145" s="37">
        <v>54.344000000000001</v>
      </c>
      <c r="J145" s="37">
        <v>53.917999999999999</v>
      </c>
      <c r="K145" s="37">
        <v>55.213000000000001</v>
      </c>
      <c r="L145" s="37">
        <v>53.262</v>
      </c>
      <c r="M145" s="37">
        <v>52.033000000000001</v>
      </c>
      <c r="N145" s="37">
        <v>50.066000000000003</v>
      </c>
      <c r="O145" s="37">
        <v>47.622999999999998</v>
      </c>
      <c r="P145" s="37">
        <v>50.524999999999999</v>
      </c>
      <c r="Q145" s="37">
        <v>48.786999999999999</v>
      </c>
      <c r="S145" s="4">
        <f t="shared" si="97"/>
        <v>55.252319564158661</v>
      </c>
      <c r="T145" s="4">
        <f t="shared" si="98"/>
        <v>55.237542853170829</v>
      </c>
      <c r="U145" s="4">
        <f t="shared" si="99"/>
        <v>55.732735267485921</v>
      </c>
      <c r="V145" s="4">
        <f t="shared" si="100"/>
        <v>54.430875094643334</v>
      </c>
      <c r="W145" s="4">
        <f t="shared" si="101"/>
        <v>54.063683966545909</v>
      </c>
      <c r="X145" s="4">
        <f t="shared" si="102"/>
        <v>54.821455803312546</v>
      </c>
      <c r="Y145" s="4">
        <f t="shared" si="103"/>
        <v>55.063860826250746</v>
      </c>
      <c r="Z145" s="4">
        <f t="shared" si="104"/>
        <v>54.488607741482966</v>
      </c>
      <c r="AA145" s="4">
        <f t="shared" si="105"/>
        <v>54.375392255179143</v>
      </c>
      <c r="AB145" s="4">
        <f t="shared" si="106"/>
        <v>53.066039787416798</v>
      </c>
      <c r="AC145" s="4">
        <f t="shared" si="107"/>
        <v>51.926616373514172</v>
      </c>
      <c r="AD145" s="4">
        <f t="shared" si="108"/>
        <v>49.719587288799339</v>
      </c>
      <c r="AE145" s="4">
        <f t="shared" si="109"/>
        <v>50.028040577178594</v>
      </c>
      <c r="AF145" s="4">
        <f t="shared" si="110"/>
        <v>50.508825143423749</v>
      </c>
      <c r="AG145" s="4">
        <f t="shared" si="110"/>
        <v>50.801633549786786</v>
      </c>
      <c r="AI145" s="4">
        <f t="shared" si="111"/>
        <v>-4.3653195641586606</v>
      </c>
      <c r="AJ145" s="4">
        <f t="shared" si="112"/>
        <v>-1.5605428531708299</v>
      </c>
      <c r="AK145" s="4">
        <f t="shared" si="113"/>
        <v>-3.5227352674859205</v>
      </c>
      <c r="AL145" s="4">
        <f t="shared" si="114"/>
        <v>-2.6408750946433344</v>
      </c>
      <c r="AM145" s="4">
        <f t="shared" si="115"/>
        <v>-0.83768396654591015</v>
      </c>
      <c r="AN145" s="4">
        <f t="shared" si="116"/>
        <v>-0.31345580331254297</v>
      </c>
      <c r="AO145" s="4">
        <f t="shared" si="117"/>
        <v>-0.71986082625074488</v>
      </c>
      <c r="AP145" s="4">
        <f t="shared" si="118"/>
        <v>-0.57060774148296645</v>
      </c>
      <c r="AQ145" s="4">
        <f t="shared" si="119"/>
        <v>0.83760774482085765</v>
      </c>
      <c r="AR145" s="4">
        <f t="shared" si="120"/>
        <v>0.19596021258320206</v>
      </c>
      <c r="AS145" s="4">
        <f t="shared" si="121"/>
        <v>0.10638362648582955</v>
      </c>
      <c r="AT145" s="4">
        <f t="shared" si="122"/>
        <v>0.34641271120066364</v>
      </c>
      <c r="AU145" s="4">
        <f t="shared" si="123"/>
        <v>-2.4050405771785961</v>
      </c>
      <c r="AV145" s="4">
        <f t="shared" si="169"/>
        <v>1.6174856576249397E-2</v>
      </c>
      <c r="AW145" s="4">
        <f t="shared" si="169"/>
        <v>-2.0146335497867867</v>
      </c>
      <c r="AY145" s="2">
        <f t="shared" ref="AY145:BM161" si="170">IF(OR($B145 &lt; C$231, $B145 &gt; C$234), #N/A, ((1-FG145)*DK145) + (FG145 - FW145)*EA145 + (FW145*EQ145))</f>
        <v>55.252297901261187</v>
      </c>
      <c r="AZ145" s="2">
        <f t="shared" si="170"/>
        <v>53.355896676335306</v>
      </c>
      <c r="BA145" s="2">
        <f t="shared" si="170"/>
        <v>53.364571767110085</v>
      </c>
      <c r="BB145" s="2">
        <f t="shared" si="170"/>
        <v>53.543252288991731</v>
      </c>
      <c r="BC145" s="2">
        <f t="shared" si="170"/>
        <v>53.925485921300286</v>
      </c>
      <c r="BD145" s="2">
        <f t="shared" si="170"/>
        <v>54.734698979734155</v>
      </c>
      <c r="BE145" s="2">
        <f t="shared" si="170"/>
        <v>55.050043575052612</v>
      </c>
      <c r="BF145" s="2">
        <f t="shared" si="170"/>
        <v>54.474201559727469</v>
      </c>
      <c r="BG145" s="2">
        <f t="shared" si="170"/>
        <v>54.321090523351046</v>
      </c>
      <c r="BH145" s="2">
        <f t="shared" si="170"/>
        <v>53.035365375448791</v>
      </c>
      <c r="BI145" s="2">
        <f t="shared" si="170"/>
        <v>51.875550649245049</v>
      </c>
      <c r="BJ145" s="2">
        <f t="shared" si="170"/>
        <v>49.700785024928898</v>
      </c>
      <c r="BK145" s="2">
        <f t="shared" si="170"/>
        <v>49.511876388123795</v>
      </c>
      <c r="BL145" s="2">
        <f t="shared" si="170"/>
        <v>50.314497126491645</v>
      </c>
      <c r="BM145" s="2">
        <f t="shared" si="170"/>
        <v>50.353918233518584</v>
      </c>
      <c r="BO145" s="2" t="str">
        <f t="shared" ref="BO145:CC161" si="171">IF(AND(IY145 &lt; $CC$23, $B145 &lt; C$7, $B145 &gt; C$231), C145, "")</f>
        <v/>
      </c>
      <c r="BP145" s="2" t="str">
        <f t="shared" si="171"/>
        <v/>
      </c>
      <c r="BQ145" s="2" t="str">
        <f t="shared" si="171"/>
        <v/>
      </c>
      <c r="BR145" s="2" t="str">
        <f t="shared" si="171"/>
        <v/>
      </c>
      <c r="BS145" s="2" t="str">
        <f t="shared" si="171"/>
        <v/>
      </c>
      <c r="BT145" s="2" t="str">
        <f t="shared" si="171"/>
        <v/>
      </c>
      <c r="BU145" s="2" t="str">
        <f t="shared" si="171"/>
        <v/>
      </c>
      <c r="BV145" s="2" t="str">
        <f t="shared" si="171"/>
        <v/>
      </c>
      <c r="BW145" s="2" t="str">
        <f t="shared" si="171"/>
        <v/>
      </c>
      <c r="BX145" s="2" t="str">
        <f t="shared" si="171"/>
        <v/>
      </c>
      <c r="BY145" s="2" t="str">
        <f t="shared" si="171"/>
        <v/>
      </c>
      <c r="BZ145" s="2" t="str">
        <f t="shared" si="171"/>
        <v/>
      </c>
      <c r="CA145" s="2" t="str">
        <f t="shared" si="171"/>
        <v/>
      </c>
      <c r="CB145" s="2" t="str">
        <f t="shared" si="171"/>
        <v/>
      </c>
      <c r="CC145" s="2" t="str">
        <f t="shared" si="171"/>
        <v/>
      </c>
      <c r="CE145" s="2" t="str">
        <f t="shared" ref="CE145:CS161" si="172">IF(AND(IY145 &lt; $CS$23, $B145 &gt; C$232, $B145 &lt; C$233), C145, "")</f>
        <v/>
      </c>
      <c r="CF145" s="2" t="str">
        <f t="shared" si="172"/>
        <v/>
      </c>
      <c r="CG145" s="2" t="str">
        <f t="shared" si="172"/>
        <v/>
      </c>
      <c r="CH145" s="2" t="str">
        <f t="shared" si="172"/>
        <v/>
      </c>
      <c r="CI145" s="2" t="str">
        <f t="shared" si="172"/>
        <v/>
      </c>
      <c r="CJ145" s="2" t="str">
        <f t="shared" si="172"/>
        <v/>
      </c>
      <c r="CK145" s="2">
        <f t="shared" si="172"/>
        <v>54.344000000000001</v>
      </c>
      <c r="CL145" s="2">
        <f t="shared" si="172"/>
        <v>53.917999999999999</v>
      </c>
      <c r="CM145" s="2">
        <f t="shared" si="172"/>
        <v>55.213000000000001</v>
      </c>
      <c r="CN145" s="2">
        <f t="shared" si="172"/>
        <v>53.262</v>
      </c>
      <c r="CO145" s="2">
        <f t="shared" si="172"/>
        <v>52.033000000000001</v>
      </c>
      <c r="CP145" s="2">
        <f t="shared" si="172"/>
        <v>50.066000000000003</v>
      </c>
      <c r="CQ145" s="2" t="str">
        <f t="shared" si="172"/>
        <v/>
      </c>
      <c r="CR145" s="2" t="str">
        <f t="shared" si="172"/>
        <v/>
      </c>
      <c r="CS145" s="2" t="str">
        <f t="shared" si="172"/>
        <v/>
      </c>
      <c r="CU145" s="2" t="str">
        <f t="shared" ref="CU145:DI161" si="173">IF(AND(IY145 &lt; $DI$23, $B145 &gt; C$7, $B145 &lt; C$234), C145, "")</f>
        <v/>
      </c>
      <c r="CV145" s="2" t="str">
        <f t="shared" si="173"/>
        <v/>
      </c>
      <c r="CW145" s="2" t="str">
        <f t="shared" si="173"/>
        <v/>
      </c>
      <c r="CX145" s="2" t="str">
        <f t="shared" si="173"/>
        <v/>
      </c>
      <c r="CY145" s="2" t="str">
        <f t="shared" si="173"/>
        <v/>
      </c>
      <c r="CZ145" s="2" t="str">
        <f t="shared" si="173"/>
        <v/>
      </c>
      <c r="DA145" s="2">
        <f t="shared" si="173"/>
        <v>54.344000000000001</v>
      </c>
      <c r="DB145" s="2">
        <f t="shared" si="173"/>
        <v>53.917999999999999</v>
      </c>
      <c r="DC145" s="2">
        <f t="shared" si="173"/>
        <v>55.213000000000001</v>
      </c>
      <c r="DD145" s="2">
        <f t="shared" si="173"/>
        <v>53.262</v>
      </c>
      <c r="DE145" s="2">
        <f t="shared" si="173"/>
        <v>52.033000000000001</v>
      </c>
      <c r="DF145" s="2">
        <f t="shared" si="173"/>
        <v>50.066000000000003</v>
      </c>
      <c r="DG145" s="2" t="str">
        <f t="shared" si="173"/>
        <v/>
      </c>
      <c r="DH145" s="2" t="str">
        <f t="shared" si="173"/>
        <v/>
      </c>
      <c r="DI145" s="2" t="str">
        <f t="shared" si="173"/>
        <v/>
      </c>
      <c r="DK145" s="2">
        <f t="shared" si="166"/>
        <v>77.391057657657669</v>
      </c>
      <c r="DL145" s="2">
        <f t="shared" si="166"/>
        <v>80.390810391363019</v>
      </c>
      <c r="DM145" s="2">
        <f t="shared" si="166"/>
        <v>80.392989136302305</v>
      </c>
      <c r="DN145" s="2">
        <f t="shared" si="166"/>
        <v>77.228115126050398</v>
      </c>
      <c r="DO145" s="2">
        <f t="shared" si="166"/>
        <v>84.328123809523817</v>
      </c>
      <c r="DP145" s="2">
        <f t="shared" si="166"/>
        <v>81.67020980392158</v>
      </c>
      <c r="DQ145" s="2">
        <f t="shared" si="166"/>
        <v>85.829269518716558</v>
      </c>
      <c r="DR145" s="2">
        <f t="shared" si="166"/>
        <v>84.466599821746911</v>
      </c>
      <c r="DS145" s="2">
        <f t="shared" si="166"/>
        <v>76.10855236185381</v>
      </c>
      <c r="DT145" s="2">
        <f t="shared" si="166"/>
        <v>86.818335887096751</v>
      </c>
      <c r="DU145" s="2">
        <f t="shared" si="166"/>
        <v>87.864421774193531</v>
      </c>
      <c r="DV145" s="2">
        <f t="shared" si="166"/>
        <v>77.799553921568616</v>
      </c>
      <c r="DW145" s="2">
        <f t="shared" si="166"/>
        <v>85.668176916221014</v>
      </c>
      <c r="DX145" s="2">
        <f t="shared" si="166"/>
        <v>81.133465699006905</v>
      </c>
      <c r="DY145" s="2">
        <f t="shared" si="166"/>
        <v>70.541848111658453</v>
      </c>
      <c r="EA145" s="2">
        <f t="shared" si="153"/>
        <v>55.262800000000013</v>
      </c>
      <c r="EB145" s="2">
        <f t="shared" si="153"/>
        <v>53.352202301790271</v>
      </c>
      <c r="EC145" s="2">
        <f t="shared" si="153"/>
        <v>53.362683629675061</v>
      </c>
      <c r="ED145" s="2">
        <f t="shared" si="153"/>
        <v>53.542726481392748</v>
      </c>
      <c r="EE145" s="2">
        <f t="shared" si="152"/>
        <v>53.919165723876425</v>
      </c>
      <c r="EF145" s="2">
        <f t="shared" si="152"/>
        <v>54.73430427564513</v>
      </c>
      <c r="EG145" s="2">
        <f t="shared" si="152"/>
        <v>55.04672394209355</v>
      </c>
      <c r="EH145" s="2">
        <f t="shared" si="152"/>
        <v>54.469603118040091</v>
      </c>
      <c r="EI145" s="2">
        <f t="shared" si="152"/>
        <v>54.323106949710947</v>
      </c>
      <c r="EJ145" s="2">
        <f t="shared" si="152"/>
        <v>53.008594706798121</v>
      </c>
      <c r="EK145" s="2">
        <f t="shared" si="152"/>
        <v>51.842295966192857</v>
      </c>
      <c r="EL145" s="2">
        <f t="shared" si="152"/>
        <v>49.69692772828509</v>
      </c>
      <c r="EM145" s="2">
        <f t="shared" si="135"/>
        <v>49.508677790742901</v>
      </c>
      <c r="EN145" s="2">
        <f t="shared" si="135"/>
        <v>50.317265413028878</v>
      </c>
      <c r="EO145" s="2">
        <f t="shared" si="135"/>
        <v>50.423223824632252</v>
      </c>
      <c r="EQ145" s="2">
        <f t="shared" si="167"/>
        <v>51.851629172515615</v>
      </c>
      <c r="ER145" s="2">
        <f t="shared" si="167"/>
        <v>54.107222345808317</v>
      </c>
      <c r="ES145" s="2">
        <f t="shared" si="167"/>
        <v>53.646109829059071</v>
      </c>
      <c r="ET145" s="2">
        <f t="shared" si="167"/>
        <v>53.589754323246012</v>
      </c>
      <c r="EU145" s="2">
        <f t="shared" si="167"/>
        <v>54.359865362870998</v>
      </c>
      <c r="EV145" s="2">
        <f t="shared" si="167"/>
        <v>54.757361379281434</v>
      </c>
      <c r="EW145" s="2">
        <f t="shared" si="167"/>
        <v>55.237229443319961</v>
      </c>
      <c r="EX145" s="2">
        <f t="shared" si="167"/>
        <v>54.673991917677263</v>
      </c>
      <c r="EY145" s="2">
        <f t="shared" si="167"/>
        <v>54.253490750951201</v>
      </c>
      <c r="EZ145" s="2">
        <f t="shared" si="167"/>
        <v>53.87594802817236</v>
      </c>
      <c r="FA145" s="2">
        <f t="shared" si="167"/>
        <v>52.836584165409946</v>
      </c>
      <c r="FB145" s="2">
        <f t="shared" si="167"/>
        <v>49.907866435493247</v>
      </c>
      <c r="FC145" s="2">
        <f t="shared" si="167"/>
        <v>49.687839754401921</v>
      </c>
      <c r="FD145" s="2">
        <f t="shared" si="167"/>
        <v>50.205014723811317</v>
      </c>
      <c r="FE145" s="2">
        <f t="shared" si="167"/>
        <v>48.573159863394835</v>
      </c>
      <c r="FG145" s="2">
        <f t="shared" si="168"/>
        <v>0.99999513937201401</v>
      </c>
      <c r="FH145" s="2">
        <f t="shared" si="168"/>
        <v>0.99999480902873206</v>
      </c>
      <c r="FI145" s="2">
        <f t="shared" si="168"/>
        <v>0.99999509922244012</v>
      </c>
      <c r="FJ145" s="2">
        <f t="shared" si="168"/>
        <v>0.99999541744090492</v>
      </c>
      <c r="FK145" s="2">
        <f t="shared" si="168"/>
        <v>0.99999664939535993</v>
      </c>
      <c r="FL145" s="2">
        <f t="shared" si="168"/>
        <v>0.99999726533116173</v>
      </c>
      <c r="FM145" s="2">
        <f t="shared" si="168"/>
        <v>0.99999783800029829</v>
      </c>
      <c r="FN145" s="2">
        <f t="shared" si="168"/>
        <v>0.9999977282560315</v>
      </c>
      <c r="FO145" s="2">
        <f t="shared" si="168"/>
        <v>0.9999979356018972</v>
      </c>
      <c r="FP145" s="2">
        <f t="shared" si="168"/>
        <v>0.99999809565570574</v>
      </c>
      <c r="FQ145" s="2">
        <f t="shared" si="168"/>
        <v>0.99999843461890447</v>
      </c>
      <c r="FR145" s="2">
        <f t="shared" si="168"/>
        <v>0.99999787734179313</v>
      </c>
      <c r="FS145" s="2">
        <f t="shared" si="168"/>
        <v>0.99999097347536026</v>
      </c>
      <c r="FT145" s="2">
        <f t="shared" si="168"/>
        <v>0.99998289795885054</v>
      </c>
      <c r="FU145" s="2">
        <f t="shared" si="168"/>
        <v>0.9999774737038819</v>
      </c>
      <c r="FW145" s="2">
        <f t="shared" ref="FW145:GK161" si="174">POWER(10,($B145-C$233)/C$230)/(1+POWER(10,($B145-C$233)/C$230))</f>
        <v>3.1102681465818463E-3</v>
      </c>
      <c r="FX145" s="2">
        <f t="shared" si="174"/>
        <v>4.707183518466081E-3</v>
      </c>
      <c r="FY145" s="2">
        <f t="shared" si="174"/>
        <v>6.1944447061605436E-3</v>
      </c>
      <c r="FZ145" s="2">
        <f t="shared" si="174"/>
        <v>8.8727844907501158E-3</v>
      </c>
      <c r="GA145" s="2">
        <f t="shared" si="174"/>
        <v>1.411008423329629E-2</v>
      </c>
      <c r="GB145" s="2">
        <f t="shared" si="174"/>
        <v>1.3923835040731084E-2</v>
      </c>
      <c r="GC145" s="2">
        <f t="shared" si="174"/>
        <v>1.7076048112903922E-2</v>
      </c>
      <c r="GD145" s="2">
        <f t="shared" si="174"/>
        <v>2.2165090254885774E-2</v>
      </c>
      <c r="GE145" s="2">
        <f t="shared" si="174"/>
        <v>2.9610927180871584E-2</v>
      </c>
      <c r="GF145" s="2">
        <f t="shared" si="174"/>
        <v>3.0790547064092334E-2</v>
      </c>
      <c r="GG145" s="2">
        <f t="shared" si="174"/>
        <v>3.3389006048321478E-2</v>
      </c>
      <c r="GH145" s="2">
        <f t="shared" si="174"/>
        <v>1.8003544365803946E-2</v>
      </c>
      <c r="GI145" s="2">
        <f t="shared" si="174"/>
        <v>1.603131999905991E-2</v>
      </c>
      <c r="GJ145" s="2">
        <f t="shared" si="174"/>
        <v>2.9356670195642739E-2</v>
      </c>
      <c r="GK145" s="2">
        <f t="shared" si="174"/>
        <v>3.7706149983696521E-2</v>
      </c>
      <c r="GM145" s="107">
        <f t="shared" ref="GM145:HA161" si="175" xml:space="preserve"> _xlfn.NORM.DIST($B145, C$7, ABS(C$11), TRUE) * _xlfn.NORM.DIST(($B145 - C$7)*C$15, 0, ABS(C$11), TRUE) * 2</f>
        <v>1.6957865792072875E-83</v>
      </c>
      <c r="GN145" s="107">
        <f t="shared" si="175"/>
        <v>5.9223530233380887E-105</v>
      </c>
      <c r="GO145" s="107">
        <f t="shared" si="175"/>
        <v>3.4872773621310919E-109</v>
      </c>
      <c r="GP145" s="107">
        <f t="shared" si="175"/>
        <v>1.2660013720384728E-132</v>
      </c>
      <c r="GQ145" s="107">
        <f t="shared" si="175"/>
        <v>1.1216039448480977E-144</v>
      </c>
      <c r="GR145" s="107">
        <f t="shared" si="175"/>
        <v>2.2378596340309204E-148</v>
      </c>
      <c r="GS145" s="107">
        <f t="shared" si="175"/>
        <v>1.5390544767014499E-164</v>
      </c>
      <c r="GT145" s="107">
        <f t="shared" si="175"/>
        <v>3.7671977275404167E-167</v>
      </c>
      <c r="GU145" s="107">
        <f t="shared" si="175"/>
        <v>5.9172351812186849E-164</v>
      </c>
      <c r="GV145" s="107">
        <f t="shared" si="175"/>
        <v>1.6545253215520435E-187</v>
      </c>
      <c r="GW145" s="107">
        <f t="shared" si="175"/>
        <v>6.8889967744519254E-192</v>
      </c>
      <c r="GX145" s="107">
        <f t="shared" si="175"/>
        <v>3.8655393831727095E-169</v>
      </c>
      <c r="GY145" s="107">
        <f t="shared" si="175"/>
        <v>1.7763209714630774E-159</v>
      </c>
      <c r="GZ145" s="107">
        <f t="shared" si="175"/>
        <v>8.7446847093839865E-157</v>
      </c>
      <c r="HA145" s="107">
        <f t="shared" si="175"/>
        <v>4.0040556511313772E-240</v>
      </c>
      <c r="HC145" s="107">
        <f t="shared" si="155"/>
        <v>4.4062893152139659E-40</v>
      </c>
      <c r="HD145" s="107">
        <f t="shared" si="155"/>
        <v>2.3205460159723647E-51</v>
      </c>
      <c r="HE145" s="107">
        <f t="shared" si="155"/>
        <v>2.227369545491169E-54</v>
      </c>
      <c r="HF145" s="107">
        <f t="shared" si="155"/>
        <v>6.8259124157508111E-68</v>
      </c>
      <c r="HG145" s="107">
        <f t="shared" si="155"/>
        <v>2.9767297884360949E-76</v>
      </c>
      <c r="HH145" s="107">
        <f t="shared" si="155"/>
        <v>4.6617474896528925E-79</v>
      </c>
      <c r="HI145" s="107">
        <f t="shared" si="155"/>
        <v>1.1408330317254304E-89</v>
      </c>
      <c r="HJ145" s="107">
        <f t="shared" si="155"/>
        <v>2.1889132558112753E-92</v>
      </c>
      <c r="HK145" s="107">
        <f t="shared" si="155"/>
        <v>6.6837669136266062E-92</v>
      </c>
      <c r="HL145" s="107">
        <f t="shared" si="165"/>
        <v>2.8209197921410508E-105</v>
      </c>
      <c r="HM145" s="107">
        <f t="shared" si="165"/>
        <v>3.362402782696211E-108</v>
      </c>
      <c r="HN145" s="107">
        <f t="shared" si="165"/>
        <v>1.1361241889030338E-91</v>
      </c>
      <c r="HO145" s="107">
        <f t="shared" si="165"/>
        <v>1.2013066454674186E-82</v>
      </c>
      <c r="HP145" s="107">
        <f t="shared" si="165"/>
        <v>1.7840300333129562E-82</v>
      </c>
      <c r="HQ145" s="107">
        <f t="shared" si="165"/>
        <v>1.7126649217764342E-146</v>
      </c>
      <c r="HS145" s="107">
        <f t="shared" ref="HS145:IG161" si="176" xml:space="preserve"> _xlfn.NORM.DIST($B145, C$9, ABS(C$13), TRUE) * _xlfn.NORM.DIST(($B145 - C$9)*C$17, 0, ABS(C$13), TRUE) * 2</f>
        <v>0.44670049935841255</v>
      </c>
      <c r="HT145" s="107">
        <f t="shared" si="176"/>
        <v>0.31174529910343479</v>
      </c>
      <c r="HU145" s="107">
        <f t="shared" si="176"/>
        <v>0.20841629421476135</v>
      </c>
      <c r="HV145" s="107">
        <f t="shared" si="176"/>
        <v>7.3596155413755027E-2</v>
      </c>
      <c r="HW145" s="107">
        <f t="shared" si="176"/>
        <v>1.2375624195740998E-2</v>
      </c>
      <c r="HX145" s="107">
        <f t="shared" si="176"/>
        <v>7.5615817127175303E-3</v>
      </c>
      <c r="HY145" s="107">
        <f t="shared" si="176"/>
        <v>1.1788776719031644E-3</v>
      </c>
      <c r="HZ145" s="107">
        <f t="shared" si="176"/>
        <v>3.2158340985499447E-4</v>
      </c>
      <c r="IA145" s="107">
        <f t="shared" si="176"/>
        <v>8.1735845231170308E-5</v>
      </c>
      <c r="IB145" s="107">
        <f t="shared" si="176"/>
        <v>1.7837555612964151E-5</v>
      </c>
      <c r="IC145" s="107">
        <f t="shared" si="176"/>
        <v>6.9821466546745919E-6</v>
      </c>
      <c r="ID145" s="107">
        <f t="shared" si="176"/>
        <v>1.0486611962864797E-3</v>
      </c>
      <c r="IE145" s="107">
        <f t="shared" si="176"/>
        <v>2.067746369517267E-2</v>
      </c>
      <c r="IF145" s="107">
        <f t="shared" si="176"/>
        <v>7.1190265388004995E-3</v>
      </c>
      <c r="IG145" s="107">
        <f t="shared" si="176"/>
        <v>1.2324523245330482E-3</v>
      </c>
      <c r="II145" s="107">
        <f t="shared" ref="II145:IW161" si="177" xml:space="preserve"> _xlfn.NORM.DIST($B145, C$10, ABS(C$14), TRUE) * _xlfn.NORM.DIST(($B145 - C$10)*C$18, 0, ABS(C$14), TRUE) * 2</f>
        <v>6.6401441968620042E-6</v>
      </c>
      <c r="IJ145" s="107">
        <f t="shared" si="177"/>
        <v>2.3216203432475324E-6</v>
      </c>
      <c r="IK145" s="107">
        <f t="shared" si="177"/>
        <v>5.3846386281787875E-6</v>
      </c>
      <c r="IL145" s="107">
        <f t="shared" si="177"/>
        <v>3.5102461020773634E-6</v>
      </c>
      <c r="IM145" s="107">
        <f t="shared" si="177"/>
        <v>2.0719846372830656E-5</v>
      </c>
      <c r="IN145" s="107">
        <f t="shared" si="177"/>
        <v>2.0725218716388979E-5</v>
      </c>
      <c r="IO145" s="107">
        <f t="shared" si="177"/>
        <v>2.7807403885680739E-5</v>
      </c>
      <c r="IP145" s="107">
        <f t="shared" si="177"/>
        <v>7.432118191845893E-5</v>
      </c>
      <c r="IQ145" s="107">
        <f t="shared" si="177"/>
        <v>3.31891402736367E-4</v>
      </c>
      <c r="IR145" s="107">
        <f t="shared" si="177"/>
        <v>1.6087262996675912E-4</v>
      </c>
      <c r="IS145" s="107">
        <f t="shared" si="177"/>
        <v>2.4189365575736919E-4</v>
      </c>
      <c r="IT145" s="107">
        <f t="shared" si="177"/>
        <v>2.8232087925772389E-5</v>
      </c>
      <c r="IU145" s="107">
        <f t="shared" si="177"/>
        <v>2.5283936476385351E-6</v>
      </c>
      <c r="IV145" s="107">
        <f t="shared" si="177"/>
        <v>2.7260691950532415E-5</v>
      </c>
      <c r="IW145" s="107">
        <f t="shared" si="177"/>
        <v>8.1562714214449244E-4</v>
      </c>
      <c r="IY145" s="107">
        <f t="shared" ref="IY145:JM161" si="178">GM145+HC145+HS145+II145</f>
        <v>0.44670713950260943</v>
      </c>
      <c r="IZ145" s="107">
        <f t="shared" si="178"/>
        <v>0.31174762072377804</v>
      </c>
      <c r="JA145" s="107">
        <f t="shared" si="178"/>
        <v>0.20842167885338952</v>
      </c>
      <c r="JB145" s="107">
        <f t="shared" si="178"/>
        <v>7.3599665659857108E-2</v>
      </c>
      <c r="JC145" s="107">
        <f t="shared" si="178"/>
        <v>1.2396344042113828E-2</v>
      </c>
      <c r="JD145" s="107">
        <f t="shared" si="178"/>
        <v>7.5823069314339192E-3</v>
      </c>
      <c r="JE145" s="107">
        <f t="shared" si="178"/>
        <v>1.2066850757888451E-3</v>
      </c>
      <c r="JF145" s="107">
        <f t="shared" si="178"/>
        <v>3.9590459177345341E-4</v>
      </c>
      <c r="JG145" s="107">
        <f t="shared" si="178"/>
        <v>4.1362724796753731E-4</v>
      </c>
      <c r="JH145" s="107">
        <f t="shared" si="178"/>
        <v>1.7871018557972328E-4</v>
      </c>
      <c r="JI145" s="107">
        <f t="shared" si="178"/>
        <v>2.4887580241204378E-4</v>
      </c>
      <c r="JJ145" s="107">
        <f t="shared" si="178"/>
        <v>1.076893284212252E-3</v>
      </c>
      <c r="JK145" s="107">
        <f t="shared" si="178"/>
        <v>2.0679992088820306E-2</v>
      </c>
      <c r="JL145" s="107">
        <f t="shared" si="178"/>
        <v>7.1462872307510323E-3</v>
      </c>
      <c r="JM145" s="107">
        <f t="shared" si="178"/>
        <v>2.0480794666775408E-3</v>
      </c>
    </row>
    <row r="146" spans="2:273" x14ac:dyDescent="0.25">
      <c r="B146" s="2">
        <v>118</v>
      </c>
      <c r="C146" s="37">
        <v>51.613</v>
      </c>
      <c r="D146" s="37">
        <v>52.871000000000002</v>
      </c>
      <c r="E146" s="37">
        <v>53.451999999999998</v>
      </c>
      <c r="F146" s="37">
        <v>52.371000000000002</v>
      </c>
      <c r="G146" s="37">
        <v>53.161000000000001</v>
      </c>
      <c r="H146" s="37">
        <v>54.671999999999997</v>
      </c>
      <c r="I146" s="37">
        <v>55.197000000000003</v>
      </c>
      <c r="J146" s="37">
        <v>54.902000000000001</v>
      </c>
      <c r="K146" s="37">
        <v>53.59</v>
      </c>
      <c r="L146" s="37">
        <v>52.540999999999997</v>
      </c>
      <c r="M146" s="37">
        <v>50.704999999999998</v>
      </c>
      <c r="N146" s="37">
        <v>49.246000000000002</v>
      </c>
      <c r="O146" s="37">
        <v>47.753999999999998</v>
      </c>
      <c r="P146" s="37">
        <v>49.655999999999999</v>
      </c>
      <c r="Q146" s="37">
        <v>49.802999999999997</v>
      </c>
      <c r="S146" s="4">
        <f t="shared" si="97"/>
        <v>55.266710915853636</v>
      </c>
      <c r="T146" s="4">
        <f t="shared" si="98"/>
        <v>54.214341055944885</v>
      </c>
      <c r="U146" s="4">
        <f t="shared" si="99"/>
        <v>54.347493927252572</v>
      </c>
      <c r="V146" s="4">
        <f t="shared" si="100"/>
        <v>53.713116611013518</v>
      </c>
      <c r="W146" s="4">
        <f t="shared" si="101"/>
        <v>53.817742700893035</v>
      </c>
      <c r="X146" s="4">
        <f t="shared" si="102"/>
        <v>54.618764788015724</v>
      </c>
      <c r="Y146" s="4">
        <f t="shared" si="103"/>
        <v>54.910406642714044</v>
      </c>
      <c r="Z146" s="4">
        <f t="shared" si="104"/>
        <v>54.377976256382546</v>
      </c>
      <c r="AA146" s="4">
        <f t="shared" si="105"/>
        <v>54.30417023669952</v>
      </c>
      <c r="AB146" s="4">
        <f t="shared" si="106"/>
        <v>52.922795505865153</v>
      </c>
      <c r="AC146" s="4">
        <f t="shared" si="107"/>
        <v>51.80587545518695</v>
      </c>
      <c r="AD146" s="4">
        <f t="shared" si="108"/>
        <v>49.556936030151427</v>
      </c>
      <c r="AE146" s="4">
        <f t="shared" si="109"/>
        <v>49.470844412997195</v>
      </c>
      <c r="AF146" s="4">
        <f t="shared" si="110"/>
        <v>50.227311954675898</v>
      </c>
      <c r="AG146" s="4">
        <f t="shared" si="110"/>
        <v>50.960369003914735</v>
      </c>
      <c r="AI146" s="4">
        <f t="shared" si="111"/>
        <v>-3.6537109158536367</v>
      </c>
      <c r="AJ146" s="4">
        <f t="shared" si="112"/>
        <v>-1.3433410559448831</v>
      </c>
      <c r="AK146" s="4">
        <f t="shared" si="113"/>
        <v>-0.89549392725257349</v>
      </c>
      <c r="AL146" s="4">
        <f t="shared" si="114"/>
        <v>-1.3421166110135161</v>
      </c>
      <c r="AM146" s="4">
        <f t="shared" si="115"/>
        <v>-0.65674270089303377</v>
      </c>
      <c r="AN146" s="4">
        <f t="shared" si="116"/>
        <v>5.3235211984272723E-2</v>
      </c>
      <c r="AO146" s="4">
        <f t="shared" si="117"/>
        <v>0.28659335728595892</v>
      </c>
      <c r="AP146" s="4">
        <f t="shared" si="118"/>
        <v>0.5240237436174553</v>
      </c>
      <c r="AQ146" s="4">
        <f t="shared" si="119"/>
        <v>-0.71417023669951618</v>
      </c>
      <c r="AR146" s="4">
        <f t="shared" si="120"/>
        <v>-0.38179550586515631</v>
      </c>
      <c r="AS146" s="4">
        <f t="shared" si="121"/>
        <v>-1.1008754551869515</v>
      </c>
      <c r="AT146" s="4">
        <f t="shared" si="122"/>
        <v>-0.31093603015142435</v>
      </c>
      <c r="AU146" s="4">
        <f t="shared" si="123"/>
        <v>-1.7168444129971974</v>
      </c>
      <c r="AV146" s="4">
        <f t="shared" si="169"/>
        <v>-0.5713119546758989</v>
      </c>
      <c r="AW146" s="4">
        <f t="shared" si="169"/>
        <v>-1.157369003914738</v>
      </c>
      <c r="AY146" s="2">
        <f t="shared" si="170"/>
        <v>55.266696123774054</v>
      </c>
      <c r="AZ146" s="2">
        <f t="shared" si="170"/>
        <v>53.184253462943346</v>
      </c>
      <c r="BA146" s="2">
        <f t="shared" si="170"/>
        <v>53.228049557406884</v>
      </c>
      <c r="BB146" s="2">
        <f t="shared" si="170"/>
        <v>53.423317493222868</v>
      </c>
      <c r="BC146" s="2">
        <f t="shared" si="170"/>
        <v>53.781147895108653</v>
      </c>
      <c r="BD146" s="2">
        <f t="shared" si="170"/>
        <v>54.594506660504969</v>
      </c>
      <c r="BE146" s="2">
        <f t="shared" si="170"/>
        <v>54.897946509254069</v>
      </c>
      <c r="BF146" s="2">
        <f t="shared" si="170"/>
        <v>54.347062614552534</v>
      </c>
      <c r="BG146" s="2">
        <f t="shared" si="170"/>
        <v>54.18169575152514</v>
      </c>
      <c r="BH146" s="2">
        <f t="shared" si="170"/>
        <v>52.846109604518162</v>
      </c>
      <c r="BI146" s="2">
        <f t="shared" si="170"/>
        <v>51.681556113647332</v>
      </c>
      <c r="BJ146" s="2">
        <f t="shared" si="170"/>
        <v>49.537726212587792</v>
      </c>
      <c r="BK146" s="2">
        <f t="shared" si="170"/>
        <v>49.350873372608184</v>
      </c>
      <c r="BL146" s="2">
        <f t="shared" si="170"/>
        <v>50.162377660386362</v>
      </c>
      <c r="BM146" s="2">
        <f t="shared" si="170"/>
        <v>50.248730097450292</v>
      </c>
      <c r="BO146" s="2" t="str">
        <f t="shared" si="171"/>
        <v/>
      </c>
      <c r="BP146" s="2" t="str">
        <f t="shared" si="171"/>
        <v/>
      </c>
      <c r="BQ146" s="2" t="str">
        <f t="shared" si="171"/>
        <v/>
      </c>
      <c r="BR146" s="2" t="str">
        <f t="shared" si="171"/>
        <v/>
      </c>
      <c r="BS146" s="2" t="str">
        <f t="shared" si="171"/>
        <v/>
      </c>
      <c r="BT146" s="2" t="str">
        <f t="shared" si="171"/>
        <v/>
      </c>
      <c r="BU146" s="2" t="str">
        <f t="shared" si="171"/>
        <v/>
      </c>
      <c r="BV146" s="2" t="str">
        <f t="shared" si="171"/>
        <v/>
      </c>
      <c r="BW146" s="2" t="str">
        <f t="shared" si="171"/>
        <v/>
      </c>
      <c r="BX146" s="2" t="str">
        <f t="shared" si="171"/>
        <v/>
      </c>
      <c r="BY146" s="2" t="str">
        <f t="shared" si="171"/>
        <v/>
      </c>
      <c r="BZ146" s="2" t="str">
        <f t="shared" si="171"/>
        <v/>
      </c>
      <c r="CA146" s="2" t="str">
        <f t="shared" si="171"/>
        <v/>
      </c>
      <c r="CB146" s="2" t="str">
        <f t="shared" si="171"/>
        <v/>
      </c>
      <c r="CC146" s="2" t="str">
        <f t="shared" si="171"/>
        <v/>
      </c>
      <c r="CE146" s="2" t="str">
        <f t="shared" si="172"/>
        <v/>
      </c>
      <c r="CF146" s="2" t="str">
        <f t="shared" si="172"/>
        <v/>
      </c>
      <c r="CG146" s="2" t="str">
        <f t="shared" si="172"/>
        <v/>
      </c>
      <c r="CH146" s="2" t="str">
        <f t="shared" si="172"/>
        <v/>
      </c>
      <c r="CI146" s="2" t="str">
        <f t="shared" si="172"/>
        <v/>
      </c>
      <c r="CJ146" s="2" t="str">
        <f t="shared" si="172"/>
        <v/>
      </c>
      <c r="CK146" s="2">
        <f t="shared" si="172"/>
        <v>55.197000000000003</v>
      </c>
      <c r="CL146" s="2">
        <f t="shared" si="172"/>
        <v>54.902000000000001</v>
      </c>
      <c r="CM146" s="2">
        <f t="shared" si="172"/>
        <v>53.59</v>
      </c>
      <c r="CN146" s="2">
        <f t="shared" si="172"/>
        <v>52.540999999999997</v>
      </c>
      <c r="CO146" s="2">
        <f t="shared" si="172"/>
        <v>50.704999999999998</v>
      </c>
      <c r="CP146" s="2">
        <f t="shared" si="172"/>
        <v>49.246000000000002</v>
      </c>
      <c r="CQ146" s="2" t="str">
        <f t="shared" si="172"/>
        <v/>
      </c>
      <c r="CR146" s="2">
        <f t="shared" si="172"/>
        <v>49.655999999999999</v>
      </c>
      <c r="CS146" s="2">
        <f t="shared" si="172"/>
        <v>49.802999999999997</v>
      </c>
      <c r="CU146" s="2" t="str">
        <f t="shared" si="173"/>
        <v/>
      </c>
      <c r="CV146" s="2" t="str">
        <f t="shared" si="173"/>
        <v/>
      </c>
      <c r="CW146" s="2" t="str">
        <f t="shared" si="173"/>
        <v/>
      </c>
      <c r="CX146" s="2" t="str">
        <f t="shared" si="173"/>
        <v/>
      </c>
      <c r="CY146" s="2" t="str">
        <f t="shared" si="173"/>
        <v/>
      </c>
      <c r="CZ146" s="2" t="str">
        <f t="shared" si="173"/>
        <v/>
      </c>
      <c r="DA146" s="2">
        <f t="shared" si="173"/>
        <v>55.197000000000003</v>
      </c>
      <c r="DB146" s="2">
        <f t="shared" si="173"/>
        <v>54.902000000000001</v>
      </c>
      <c r="DC146" s="2">
        <f t="shared" si="173"/>
        <v>53.59</v>
      </c>
      <c r="DD146" s="2">
        <f t="shared" si="173"/>
        <v>52.540999999999997</v>
      </c>
      <c r="DE146" s="2">
        <f t="shared" si="173"/>
        <v>50.704999999999998</v>
      </c>
      <c r="DF146" s="2">
        <f t="shared" si="173"/>
        <v>49.246000000000002</v>
      </c>
      <c r="DG146" s="2" t="str">
        <f t="shared" si="173"/>
        <v/>
      </c>
      <c r="DH146" s="2">
        <f t="shared" si="173"/>
        <v>49.655999999999999</v>
      </c>
      <c r="DI146" s="2">
        <f t="shared" si="173"/>
        <v>49.802999999999997</v>
      </c>
      <c r="DK146" s="2">
        <f t="shared" si="166"/>
        <v>77.516280180180189</v>
      </c>
      <c r="DL146" s="2">
        <f t="shared" si="166"/>
        <v>80.521901484480424</v>
      </c>
      <c r="DM146" s="2">
        <f t="shared" si="166"/>
        <v>80.536833063427807</v>
      </c>
      <c r="DN146" s="2">
        <f t="shared" si="166"/>
        <v>77.356527731092427</v>
      </c>
      <c r="DO146" s="2">
        <f t="shared" si="166"/>
        <v>84.504533333333342</v>
      </c>
      <c r="DP146" s="2">
        <f t="shared" si="166"/>
        <v>81.803722689075641</v>
      </c>
      <c r="DQ146" s="2">
        <f t="shared" si="166"/>
        <v>86.001964247517179</v>
      </c>
      <c r="DR146" s="2">
        <f t="shared" si="166"/>
        <v>84.635397950089157</v>
      </c>
      <c r="DS146" s="2">
        <f t="shared" si="166"/>
        <v>76.200442067736162</v>
      </c>
      <c r="DT146" s="2">
        <f t="shared" si="166"/>
        <v>87.022634677419333</v>
      </c>
      <c r="DU146" s="2">
        <f t="shared" si="166"/>
        <v>88.068239919354824</v>
      </c>
      <c r="DV146" s="2">
        <f t="shared" si="166"/>
        <v>77.943847370766477</v>
      </c>
      <c r="DW146" s="2">
        <f t="shared" si="166"/>
        <v>85.894148841354706</v>
      </c>
      <c r="DX146" s="2">
        <f t="shared" si="166"/>
        <v>81.324799083269696</v>
      </c>
      <c r="DY146" s="2">
        <f t="shared" si="166"/>
        <v>70.665346469622335</v>
      </c>
      <c r="EA146" s="2">
        <f t="shared" si="153"/>
        <v>55.280400000000007</v>
      </c>
      <c r="EB146" s="2">
        <f t="shared" si="153"/>
        <v>53.179383631713549</v>
      </c>
      <c r="EC146" s="2">
        <f t="shared" si="153"/>
        <v>53.225575413856539</v>
      </c>
      <c r="ED146" s="2">
        <f t="shared" si="153"/>
        <v>53.422663232710427</v>
      </c>
      <c r="EE146" s="2">
        <f t="shared" si="152"/>
        <v>53.772748243923672</v>
      </c>
      <c r="EF146" s="2">
        <f t="shared" si="152"/>
        <v>54.593950369895722</v>
      </c>
      <c r="EG146" s="2">
        <f t="shared" si="152"/>
        <v>54.893530957683751</v>
      </c>
      <c r="EH146" s="2">
        <f t="shared" si="152"/>
        <v>54.341078285077948</v>
      </c>
      <c r="EI146" s="2">
        <f t="shared" si="152"/>
        <v>54.184255174986014</v>
      </c>
      <c r="EJ146" s="2">
        <f t="shared" si="152"/>
        <v>52.811126102750379</v>
      </c>
      <c r="EK146" s="2">
        <f t="shared" si="152"/>
        <v>51.638103803303878</v>
      </c>
      <c r="EL146" s="2">
        <f t="shared" si="152"/>
        <v>49.532599109131411</v>
      </c>
      <c r="EM146" s="2">
        <f t="shared" si="135"/>
        <v>49.346872695449235</v>
      </c>
      <c r="EN146" s="2">
        <f t="shared" si="135"/>
        <v>50.166007736736063</v>
      </c>
      <c r="EO146" s="2">
        <f t="shared" si="135"/>
        <v>50.33327343524661</v>
      </c>
      <c r="EQ146" s="2">
        <f t="shared" si="167"/>
        <v>51.755819269684409</v>
      </c>
      <c r="ER146" s="2">
        <f t="shared" si="167"/>
        <v>53.98311167741079</v>
      </c>
      <c r="ES146" s="2">
        <f t="shared" si="167"/>
        <v>53.529694245718467</v>
      </c>
      <c r="ET146" s="2">
        <f t="shared" si="167"/>
        <v>53.473552571507277</v>
      </c>
      <c r="EU146" s="2">
        <f t="shared" si="167"/>
        <v>54.242713485528157</v>
      </c>
      <c r="EV146" s="2">
        <f t="shared" si="167"/>
        <v>54.622416073557275</v>
      </c>
      <c r="EW146" s="2">
        <f t="shared" si="167"/>
        <v>55.097341661830669</v>
      </c>
      <c r="EX146" s="2">
        <f t="shared" si="167"/>
        <v>54.554798620456964</v>
      </c>
      <c r="EY146" s="2">
        <f t="shared" si="167"/>
        <v>54.114095043406522</v>
      </c>
      <c r="EZ146" s="2">
        <f t="shared" si="167"/>
        <v>53.719472741086122</v>
      </c>
      <c r="FA146" s="2">
        <f t="shared" si="167"/>
        <v>52.67968913405825</v>
      </c>
      <c r="FB146" s="2">
        <f t="shared" si="167"/>
        <v>49.757741388165172</v>
      </c>
      <c r="FC146" s="2">
        <f t="shared" si="167"/>
        <v>49.536459487966233</v>
      </c>
      <c r="FD146" s="2">
        <f t="shared" si="167"/>
        <v>50.05086565694458</v>
      </c>
      <c r="FE146" s="2">
        <f t="shared" si="167"/>
        <v>48.432754561570022</v>
      </c>
      <c r="FG146" s="2">
        <f t="shared" si="168"/>
        <v>0.9999961390620925</v>
      </c>
      <c r="FH146" s="2">
        <f t="shared" si="168"/>
        <v>0.99999587666055401</v>
      </c>
      <c r="FI146" s="2">
        <f t="shared" si="168"/>
        <v>0.99999610717008836</v>
      </c>
      <c r="FJ146" s="2">
        <f t="shared" si="168"/>
        <v>0.99999635994049274</v>
      </c>
      <c r="FK146" s="2">
        <f t="shared" si="168"/>
        <v>0.99999733851829686</v>
      </c>
      <c r="FL146" s="2">
        <f t="shared" si="168"/>
        <v>0.9999978277741074</v>
      </c>
      <c r="FM146" s="2">
        <f t="shared" si="168"/>
        <v>0.99999828266182977</v>
      </c>
      <c r="FN146" s="2">
        <f t="shared" si="168"/>
        <v>0.99999819548878066</v>
      </c>
      <c r="FO146" s="2">
        <f t="shared" si="168"/>
        <v>0.99999836018960298</v>
      </c>
      <c r="FP146" s="2">
        <f t="shared" si="168"/>
        <v>0.99999848732496599</v>
      </c>
      <c r="FQ146" s="2">
        <f t="shared" si="168"/>
        <v>0.99999875657319737</v>
      </c>
      <c r="FR146" s="2">
        <f t="shared" si="168"/>
        <v>0.99999831391191751</v>
      </c>
      <c r="FS146" s="2">
        <f t="shared" si="168"/>
        <v>0.99999267829508753</v>
      </c>
      <c r="FT146" s="2">
        <f t="shared" si="168"/>
        <v>0.99998588386150855</v>
      </c>
      <c r="FU146" s="2">
        <f t="shared" si="168"/>
        <v>0.99998113015643031</v>
      </c>
      <c r="FW146" s="2">
        <f t="shared" si="174"/>
        <v>3.9124448079837114E-3</v>
      </c>
      <c r="FX146" s="2">
        <f t="shared" si="174"/>
        <v>5.9187790856066215E-3</v>
      </c>
      <c r="FY146" s="2">
        <f t="shared" si="174"/>
        <v>7.7858561245473714E-3</v>
      </c>
      <c r="FZ146" s="2">
        <f t="shared" si="174"/>
        <v>1.1144570451001676E-2</v>
      </c>
      <c r="GA146" s="2">
        <f t="shared" si="174"/>
        <v>1.7698881459536204E-2</v>
      </c>
      <c r="GB146" s="2">
        <f t="shared" si="174"/>
        <v>1.7466100370897013E-2</v>
      </c>
      <c r="GC146" s="2">
        <f t="shared" si="174"/>
        <v>2.140283989826941E-2</v>
      </c>
      <c r="GD146" s="2">
        <f t="shared" si="174"/>
        <v>2.7744964110956338E-2</v>
      </c>
      <c r="GE146" s="2">
        <f t="shared" si="174"/>
        <v>3.6994312504918199E-2</v>
      </c>
      <c r="GF146" s="2">
        <f t="shared" si="174"/>
        <v>3.845641013973234E-2</v>
      </c>
      <c r="GG146" s="2">
        <f t="shared" si="174"/>
        <v>4.1673985658327049E-2</v>
      </c>
      <c r="GH146" s="2">
        <f t="shared" si="174"/>
        <v>2.2559954581069654E-2</v>
      </c>
      <c r="GI146" s="2">
        <f t="shared" si="174"/>
        <v>1.9690658500484522E-2</v>
      </c>
      <c r="GJ146" s="2">
        <f t="shared" si="174"/>
        <v>3.5346922436545698E-2</v>
      </c>
      <c r="GK146" s="2">
        <f t="shared" si="174"/>
        <v>4.4686218069297644E-2</v>
      </c>
      <c r="GM146" s="107">
        <f t="shared" si="175"/>
        <v>1.3460586870702786E-86</v>
      </c>
      <c r="GN146" s="107">
        <f t="shared" si="175"/>
        <v>6.8783567369055591E-109</v>
      </c>
      <c r="GO146" s="107">
        <f t="shared" si="175"/>
        <v>2.9218850737348037E-113</v>
      </c>
      <c r="GP146" s="107">
        <f t="shared" si="175"/>
        <v>1.4567415862237134E-137</v>
      </c>
      <c r="GQ146" s="107">
        <f t="shared" si="175"/>
        <v>6.1796597261487315E-150</v>
      </c>
      <c r="GR146" s="107">
        <f t="shared" si="175"/>
        <v>1.099203472842071E-153</v>
      </c>
      <c r="GS146" s="107">
        <f t="shared" si="175"/>
        <v>2.5126686171544785E-170</v>
      </c>
      <c r="GT146" s="107">
        <f t="shared" si="175"/>
        <v>4.7143519205523195E-173</v>
      </c>
      <c r="GU146" s="107">
        <f t="shared" si="175"/>
        <v>1.0624971312093549E-169</v>
      </c>
      <c r="GV146" s="107">
        <f t="shared" si="175"/>
        <v>4.7721881799453493E-194</v>
      </c>
      <c r="GW146" s="107">
        <f t="shared" si="175"/>
        <v>1.7493514415234279E-198</v>
      </c>
      <c r="GX146" s="107">
        <f t="shared" si="175"/>
        <v>4.4148243291604424E-175</v>
      </c>
      <c r="GY146" s="107">
        <f t="shared" si="175"/>
        <v>3.341707964802252E-165</v>
      </c>
      <c r="GZ146" s="107">
        <f t="shared" si="175"/>
        <v>3.0483152716080183E-162</v>
      </c>
      <c r="HA146" s="107">
        <f t="shared" si="175"/>
        <v>4.5571371891087101E-248</v>
      </c>
      <c r="HC146" s="107">
        <f t="shared" si="155"/>
        <v>2.1924991717260894E-42</v>
      </c>
      <c r="HD146" s="107">
        <f t="shared" si="155"/>
        <v>2.5637478181044432E-54</v>
      </c>
      <c r="HE146" s="107">
        <f t="shared" si="155"/>
        <v>1.8050176309702443E-57</v>
      </c>
      <c r="HF146" s="107">
        <f t="shared" si="155"/>
        <v>1.078982459165164E-71</v>
      </c>
      <c r="HG146" s="107">
        <f t="shared" si="155"/>
        <v>2.3203194482922191E-80</v>
      </c>
      <c r="HH146" s="107">
        <f t="shared" si="155"/>
        <v>3.1514882277489285E-83</v>
      </c>
      <c r="HI146" s="107">
        <f t="shared" si="155"/>
        <v>2.8723717255991958E-94</v>
      </c>
      <c r="HJ146" s="107">
        <f t="shared" si="155"/>
        <v>4.1289099727585497E-97</v>
      </c>
      <c r="HK146" s="107">
        <f t="shared" si="155"/>
        <v>1.5632461580964966E-96</v>
      </c>
      <c r="HL146" s="107">
        <f t="shared" si="165"/>
        <v>1.4891885956772638E-110</v>
      </c>
      <c r="HM146" s="107">
        <f t="shared" si="165"/>
        <v>1.5596640898583209E-113</v>
      </c>
      <c r="HN146" s="107">
        <f t="shared" si="165"/>
        <v>2.216740252800044E-96</v>
      </c>
      <c r="HO146" s="107">
        <f t="shared" si="165"/>
        <v>4.3974766472836529E-87</v>
      </c>
      <c r="HP146" s="107">
        <f t="shared" si="165"/>
        <v>9.8055767534848269E-87</v>
      </c>
      <c r="HQ146" s="107">
        <f t="shared" si="165"/>
        <v>1.6737438432052399E-153</v>
      </c>
      <c r="HS146" s="107">
        <f t="shared" si="176"/>
        <v>0.34780492789911555</v>
      </c>
      <c r="HT146" s="107">
        <f t="shared" si="176"/>
        <v>0.20107543449204329</v>
      </c>
      <c r="HU146" s="107">
        <f t="shared" si="176"/>
        <v>0.11788561007460252</v>
      </c>
      <c r="HV146" s="107">
        <f t="shared" si="176"/>
        <v>3.013184031440462E-2</v>
      </c>
      <c r="HW146" s="107">
        <f t="shared" si="176"/>
        <v>3.5845041500888273E-3</v>
      </c>
      <c r="HX146" s="107">
        <f t="shared" si="176"/>
        <v>2.0394801221800588E-3</v>
      </c>
      <c r="HY146" s="107">
        <f t="shared" si="176"/>
        <v>2.3355023550039548E-4</v>
      </c>
      <c r="HZ146" s="107">
        <f t="shared" si="176"/>
        <v>5.3206548581841037E-5</v>
      </c>
      <c r="IA146" s="107">
        <f t="shared" si="176"/>
        <v>1.200895365364131E-5</v>
      </c>
      <c r="IB146" s="107">
        <f t="shared" si="176"/>
        <v>1.9558298519080612E-6</v>
      </c>
      <c r="IC146" s="107">
        <f t="shared" si="176"/>
        <v>7.0150246152668308E-7</v>
      </c>
      <c r="ID146" s="107">
        <f t="shared" si="176"/>
        <v>2.0025073388153046E-4</v>
      </c>
      <c r="IE146" s="107">
        <f t="shared" si="176"/>
        <v>6.2256249884677295E-3</v>
      </c>
      <c r="IF146" s="107">
        <f t="shared" si="176"/>
        <v>1.9028816387946417E-3</v>
      </c>
      <c r="IG146" s="107">
        <f t="shared" si="176"/>
        <v>2.3848121243339547E-4</v>
      </c>
      <c r="II146" s="107">
        <f t="shared" si="177"/>
        <v>1.5243978660264606E-5</v>
      </c>
      <c r="IJ146" s="107">
        <f t="shared" si="177"/>
        <v>6.1819643201401581E-6</v>
      </c>
      <c r="IK146" s="107">
        <f t="shared" si="177"/>
        <v>1.4059529594121573E-5</v>
      </c>
      <c r="IL146" s="107">
        <f t="shared" si="177"/>
        <v>1.0243198526853028E-5</v>
      </c>
      <c r="IM146" s="107">
        <f t="shared" si="177"/>
        <v>5.669264808475175E-5</v>
      </c>
      <c r="IN146" s="107">
        <f t="shared" si="177"/>
        <v>5.6530132630040721E-5</v>
      </c>
      <c r="IO146" s="107">
        <f t="shared" si="177"/>
        <v>7.7298129371168215E-5</v>
      </c>
      <c r="IP146" s="107">
        <f t="shared" si="177"/>
        <v>1.983569394024875E-4</v>
      </c>
      <c r="IQ146" s="107">
        <f t="shared" si="177"/>
        <v>8.0165806296754536E-4</v>
      </c>
      <c r="IR146" s="107">
        <f t="shared" si="177"/>
        <v>4.287195962275505E-4</v>
      </c>
      <c r="IS146" s="107">
        <f t="shared" si="177"/>
        <v>6.2722667220818033E-4</v>
      </c>
      <c r="IT146" s="107">
        <f t="shared" si="177"/>
        <v>7.9408236448007179E-5</v>
      </c>
      <c r="IU146" s="107">
        <f t="shared" si="177"/>
        <v>7.9485480058938042E-6</v>
      </c>
      <c r="IV146" s="107">
        <f t="shared" si="177"/>
        <v>7.3358757256730044E-5</v>
      </c>
      <c r="IW146" s="107">
        <f t="shared" si="177"/>
        <v>1.5539625220619051E-3</v>
      </c>
      <c r="IY146" s="107">
        <f t="shared" si="178"/>
        <v>0.34782017187777581</v>
      </c>
      <c r="IZ146" s="107">
        <f t="shared" si="178"/>
        <v>0.20108161645636344</v>
      </c>
      <c r="JA146" s="107">
        <f t="shared" si="178"/>
        <v>0.11789966960419664</v>
      </c>
      <c r="JB146" s="107">
        <f t="shared" si="178"/>
        <v>3.0142083512931475E-2</v>
      </c>
      <c r="JC146" s="107">
        <f t="shared" si="178"/>
        <v>3.6411967981735791E-3</v>
      </c>
      <c r="JD146" s="107">
        <f t="shared" si="178"/>
        <v>2.0960102548100994E-3</v>
      </c>
      <c r="JE146" s="107">
        <f t="shared" si="178"/>
        <v>3.108483648715637E-4</v>
      </c>
      <c r="JF146" s="107">
        <f t="shared" si="178"/>
        <v>2.5156348798432851E-4</v>
      </c>
      <c r="JG146" s="107">
        <f t="shared" si="178"/>
        <v>8.1366701662118665E-4</v>
      </c>
      <c r="JH146" s="107">
        <f t="shared" si="178"/>
        <v>4.3067542607945855E-4</v>
      </c>
      <c r="JI146" s="107">
        <f t="shared" si="178"/>
        <v>6.2792817466970701E-4</v>
      </c>
      <c r="JJ146" s="107">
        <f t="shared" si="178"/>
        <v>2.7965897032953765E-4</v>
      </c>
      <c r="JK146" s="107">
        <f t="shared" si="178"/>
        <v>6.2335735364736234E-3</v>
      </c>
      <c r="JL146" s="107">
        <f t="shared" si="178"/>
        <v>1.9762403960513716E-3</v>
      </c>
      <c r="JM146" s="107">
        <f t="shared" si="178"/>
        <v>1.7924437344953006E-3</v>
      </c>
    </row>
    <row r="147" spans="2:273" x14ac:dyDescent="0.25">
      <c r="B147" s="2">
        <v>119</v>
      </c>
      <c r="C147" s="37">
        <v>51.597000000000001</v>
      </c>
      <c r="D147" s="37">
        <v>53.645000000000003</v>
      </c>
      <c r="E147" s="37">
        <v>52.628999999999998</v>
      </c>
      <c r="F147" s="37">
        <v>52.902999999999999</v>
      </c>
      <c r="G147" s="37">
        <v>53.5</v>
      </c>
      <c r="H147" s="37">
        <v>53.704999999999998</v>
      </c>
      <c r="I147" s="37">
        <v>54.689</v>
      </c>
      <c r="J147" s="37">
        <v>54.377000000000002</v>
      </c>
      <c r="K147" s="37">
        <v>54.295000000000002</v>
      </c>
      <c r="L147" s="37">
        <v>53.213000000000001</v>
      </c>
      <c r="M147" s="37">
        <v>51.639000000000003</v>
      </c>
      <c r="N147" s="37">
        <v>48.524999999999999</v>
      </c>
      <c r="O147" s="37">
        <v>49.426000000000002</v>
      </c>
      <c r="P147" s="37">
        <v>49.015999999999998</v>
      </c>
      <c r="Q147" s="37">
        <v>49.082000000000001</v>
      </c>
      <c r="S147" s="4">
        <f t="shared" si="97"/>
        <v>55.280176904152832</v>
      </c>
      <c r="T147" s="4">
        <f t="shared" si="98"/>
        <v>53.500942793738844</v>
      </c>
      <c r="U147" s="4">
        <f t="shared" si="99"/>
        <v>53.54618200852844</v>
      </c>
      <c r="V147" s="4">
        <f t="shared" si="100"/>
        <v>53.383105936557563</v>
      </c>
      <c r="W147" s="4">
        <f t="shared" si="101"/>
        <v>53.659643237268838</v>
      </c>
      <c r="X147" s="4">
        <f t="shared" si="102"/>
        <v>54.475066422014187</v>
      </c>
      <c r="Y147" s="4">
        <f t="shared" si="103"/>
        <v>54.774012645785518</v>
      </c>
      <c r="Z147" s="4">
        <f t="shared" si="104"/>
        <v>54.293341072934886</v>
      </c>
      <c r="AA147" s="4">
        <f t="shared" si="105"/>
        <v>54.30548937276054</v>
      </c>
      <c r="AB147" s="4">
        <f t="shared" si="106"/>
        <v>52.839590821992601</v>
      </c>
      <c r="AC147" s="4">
        <f t="shared" si="107"/>
        <v>51.774777644269513</v>
      </c>
      <c r="AD147" s="4">
        <f t="shared" si="108"/>
        <v>49.419408063220551</v>
      </c>
      <c r="AE147" s="4">
        <f t="shared" si="109"/>
        <v>49.217821688114853</v>
      </c>
      <c r="AF147" s="4">
        <f t="shared" si="110"/>
        <v>50.084541501383242</v>
      </c>
      <c r="AG147" s="4">
        <f t="shared" si="110"/>
        <v>51.373847662622147</v>
      </c>
      <c r="AI147" s="4">
        <f t="shared" si="111"/>
        <v>-3.6831769041528304</v>
      </c>
      <c r="AJ147" s="4">
        <f t="shared" si="112"/>
        <v>0.14405720626115937</v>
      </c>
      <c r="AK147" s="4">
        <f t="shared" si="113"/>
        <v>-0.91718200852844234</v>
      </c>
      <c r="AL147" s="4">
        <f t="shared" si="114"/>
        <v>-0.48010593655756395</v>
      </c>
      <c r="AM147" s="4">
        <f t="shared" si="115"/>
        <v>-0.15964323726883833</v>
      </c>
      <c r="AN147" s="4">
        <f t="shared" si="116"/>
        <v>-0.77006642201418884</v>
      </c>
      <c r="AO147" s="4">
        <f t="shared" si="117"/>
        <v>-8.5012645785518259E-2</v>
      </c>
      <c r="AP147" s="4">
        <f t="shared" si="118"/>
        <v>8.3658927065116018E-2</v>
      </c>
      <c r="AQ147" s="4">
        <f t="shared" si="119"/>
        <v>-1.0489372760538629E-2</v>
      </c>
      <c r="AR147" s="4">
        <f t="shared" si="120"/>
        <v>0.37340917800739959</v>
      </c>
      <c r="AS147" s="4">
        <f t="shared" si="121"/>
        <v>-0.13577764426950978</v>
      </c>
      <c r="AT147" s="4">
        <f t="shared" si="122"/>
        <v>-0.89440806322055266</v>
      </c>
      <c r="AU147" s="4">
        <f t="shared" si="123"/>
        <v>0.20817831188514901</v>
      </c>
      <c r="AV147" s="4">
        <f t="shared" si="169"/>
        <v>-1.068541501383244</v>
      </c>
      <c r="AW147" s="4">
        <f t="shared" si="169"/>
        <v>-2.2918476626221462</v>
      </c>
      <c r="AY147" s="2">
        <f t="shared" si="170"/>
        <v>55.280167821996699</v>
      </c>
      <c r="AZ147" s="2">
        <f t="shared" si="170"/>
        <v>53.012997550237316</v>
      </c>
      <c r="BA147" s="2">
        <f t="shared" si="170"/>
        <v>53.091729853897284</v>
      </c>
      <c r="BB147" s="2">
        <f t="shared" si="170"/>
        <v>53.30343585894412</v>
      </c>
      <c r="BC147" s="2">
        <f t="shared" si="170"/>
        <v>53.637469320379928</v>
      </c>
      <c r="BD147" s="2">
        <f t="shared" si="170"/>
        <v>54.454385378482243</v>
      </c>
      <c r="BE147" s="2">
        <f t="shared" si="170"/>
        <v>54.746198709474307</v>
      </c>
      <c r="BF147" s="2">
        <f t="shared" si="170"/>
        <v>54.22033267463987</v>
      </c>
      <c r="BG147" s="2">
        <f t="shared" si="170"/>
        <v>54.042170714616347</v>
      </c>
      <c r="BH147" s="2">
        <f t="shared" si="170"/>
        <v>52.65920705937215</v>
      </c>
      <c r="BI147" s="2">
        <f t="shared" si="170"/>
        <v>51.490465780944042</v>
      </c>
      <c r="BJ147" s="2">
        <f t="shared" si="170"/>
        <v>49.375067210756988</v>
      </c>
      <c r="BK147" s="2">
        <f t="shared" si="170"/>
        <v>49.190120187605444</v>
      </c>
      <c r="BL147" s="2">
        <f t="shared" si="170"/>
        <v>50.010099973957935</v>
      </c>
      <c r="BM147" s="2">
        <f t="shared" si="170"/>
        <v>50.14046586866349</v>
      </c>
      <c r="BO147" s="2" t="str">
        <f t="shared" si="171"/>
        <v/>
      </c>
      <c r="BP147" s="2" t="str">
        <f t="shared" si="171"/>
        <v/>
      </c>
      <c r="BQ147" s="2" t="str">
        <f t="shared" si="171"/>
        <v/>
      </c>
      <c r="BR147" s="2" t="str">
        <f t="shared" si="171"/>
        <v/>
      </c>
      <c r="BS147" s="2" t="str">
        <f t="shared" si="171"/>
        <v/>
      </c>
      <c r="BT147" s="2" t="str">
        <f t="shared" si="171"/>
        <v/>
      </c>
      <c r="BU147" s="2" t="str">
        <f t="shared" si="171"/>
        <v/>
      </c>
      <c r="BV147" s="2" t="str">
        <f t="shared" si="171"/>
        <v/>
      </c>
      <c r="BW147" s="2" t="str">
        <f t="shared" si="171"/>
        <v/>
      </c>
      <c r="BX147" s="2" t="str">
        <f t="shared" si="171"/>
        <v/>
      </c>
      <c r="BY147" s="2" t="str">
        <f t="shared" si="171"/>
        <v/>
      </c>
      <c r="BZ147" s="2" t="str">
        <f t="shared" si="171"/>
        <v/>
      </c>
      <c r="CA147" s="2" t="str">
        <f t="shared" si="171"/>
        <v/>
      </c>
      <c r="CB147" s="2" t="str">
        <f t="shared" si="171"/>
        <v/>
      </c>
      <c r="CC147" s="2" t="str">
        <f t="shared" si="171"/>
        <v/>
      </c>
      <c r="CE147" s="2" t="str">
        <f t="shared" si="172"/>
        <v/>
      </c>
      <c r="CF147" s="2" t="str">
        <f t="shared" si="172"/>
        <v/>
      </c>
      <c r="CG147" s="2" t="str">
        <f t="shared" si="172"/>
        <v/>
      </c>
      <c r="CH147" s="2" t="str">
        <f t="shared" si="172"/>
        <v/>
      </c>
      <c r="CI147" s="2">
        <f t="shared" si="172"/>
        <v>53.5</v>
      </c>
      <c r="CJ147" s="2">
        <f t="shared" si="172"/>
        <v>53.704999999999998</v>
      </c>
      <c r="CK147" s="2">
        <f t="shared" si="172"/>
        <v>54.689</v>
      </c>
      <c r="CL147" s="2">
        <f t="shared" si="172"/>
        <v>54.377000000000002</v>
      </c>
      <c r="CM147" s="2">
        <f t="shared" si="172"/>
        <v>54.295000000000002</v>
      </c>
      <c r="CN147" s="2">
        <f t="shared" si="172"/>
        <v>53.213000000000001</v>
      </c>
      <c r="CO147" s="2">
        <f t="shared" si="172"/>
        <v>51.639000000000003</v>
      </c>
      <c r="CP147" s="2">
        <f t="shared" si="172"/>
        <v>48.524999999999999</v>
      </c>
      <c r="CQ147" s="2">
        <f t="shared" si="172"/>
        <v>49.426000000000002</v>
      </c>
      <c r="CR147" s="2">
        <f t="shared" si="172"/>
        <v>49.015999999999998</v>
      </c>
      <c r="CS147" s="2" t="str">
        <f t="shared" si="172"/>
        <v/>
      </c>
      <c r="CU147" s="2" t="str">
        <f t="shared" si="173"/>
        <v/>
      </c>
      <c r="CV147" s="2" t="str">
        <f t="shared" si="173"/>
        <v/>
      </c>
      <c r="CW147" s="2" t="str">
        <f t="shared" si="173"/>
        <v/>
      </c>
      <c r="CX147" s="2" t="str">
        <f t="shared" si="173"/>
        <v/>
      </c>
      <c r="CY147" s="2">
        <f t="shared" si="173"/>
        <v>53.5</v>
      </c>
      <c r="CZ147" s="2">
        <f t="shared" si="173"/>
        <v>53.704999999999998</v>
      </c>
      <c r="DA147" s="2">
        <f t="shared" si="173"/>
        <v>54.689</v>
      </c>
      <c r="DB147" s="2">
        <f t="shared" si="173"/>
        <v>54.377000000000002</v>
      </c>
      <c r="DC147" s="2">
        <f t="shared" si="173"/>
        <v>54.295000000000002</v>
      </c>
      <c r="DD147" s="2">
        <f t="shared" si="173"/>
        <v>53.213000000000001</v>
      </c>
      <c r="DE147" s="2">
        <f t="shared" si="173"/>
        <v>51.639000000000003</v>
      </c>
      <c r="DF147" s="2">
        <f t="shared" si="173"/>
        <v>48.524999999999999</v>
      </c>
      <c r="DG147" s="2">
        <f t="shared" si="173"/>
        <v>49.426000000000002</v>
      </c>
      <c r="DH147" s="2">
        <f t="shared" si="173"/>
        <v>49.015999999999998</v>
      </c>
      <c r="DI147" s="2" t="str">
        <f t="shared" si="173"/>
        <v/>
      </c>
      <c r="DK147" s="2">
        <f t="shared" ref="DK147:DY163" si="179">BO$229*$B147+BO$230</f>
        <v>77.641502702702724</v>
      </c>
      <c r="DL147" s="2">
        <f t="shared" si="179"/>
        <v>80.652992577597843</v>
      </c>
      <c r="DM147" s="2">
        <f t="shared" si="179"/>
        <v>80.680676990553309</v>
      </c>
      <c r="DN147" s="2">
        <f t="shared" si="179"/>
        <v>77.484940336134443</v>
      </c>
      <c r="DO147" s="2">
        <f t="shared" si="179"/>
        <v>84.680942857142867</v>
      </c>
      <c r="DP147" s="2">
        <f t="shared" si="179"/>
        <v>81.937235574229703</v>
      </c>
      <c r="DQ147" s="2">
        <f t="shared" si="179"/>
        <v>86.174658976317787</v>
      </c>
      <c r="DR147" s="2">
        <f t="shared" si="179"/>
        <v>84.804196078431403</v>
      </c>
      <c r="DS147" s="2">
        <f t="shared" si="179"/>
        <v>76.292331773618514</v>
      </c>
      <c r="DT147" s="2">
        <f t="shared" si="179"/>
        <v>87.226933467741915</v>
      </c>
      <c r="DU147" s="2">
        <f t="shared" si="179"/>
        <v>88.272058064516102</v>
      </c>
      <c r="DV147" s="2">
        <f t="shared" si="179"/>
        <v>78.088140819964337</v>
      </c>
      <c r="DW147" s="2">
        <f t="shared" si="179"/>
        <v>86.120120766488398</v>
      </c>
      <c r="DX147" s="2">
        <f t="shared" si="179"/>
        <v>81.516132467532486</v>
      </c>
      <c r="DY147" s="2">
        <f t="shared" si="179"/>
        <v>70.788844827586217</v>
      </c>
      <c r="EA147" s="2">
        <f t="shared" si="153"/>
        <v>55.298000000000009</v>
      </c>
      <c r="EB147" s="2">
        <f t="shared" si="153"/>
        <v>53.006564961636826</v>
      </c>
      <c r="EC147" s="2">
        <f t="shared" si="153"/>
        <v>53.088467198038025</v>
      </c>
      <c r="ED147" s="2">
        <f t="shared" si="153"/>
        <v>53.302599984028106</v>
      </c>
      <c r="EE147" s="2">
        <f t="shared" si="152"/>
        <v>53.626330763970913</v>
      </c>
      <c r="EF147" s="2">
        <f t="shared" si="152"/>
        <v>54.453596464146322</v>
      </c>
      <c r="EG147" s="2">
        <f t="shared" si="152"/>
        <v>54.740337973273952</v>
      </c>
      <c r="EH147" s="2">
        <f t="shared" si="152"/>
        <v>54.212553452115813</v>
      </c>
      <c r="EI147" s="2">
        <f t="shared" si="152"/>
        <v>54.04540340026108</v>
      </c>
      <c r="EJ147" s="2">
        <f t="shared" si="152"/>
        <v>52.613657498702636</v>
      </c>
      <c r="EK147" s="2">
        <f t="shared" si="152"/>
        <v>51.433911640414905</v>
      </c>
      <c r="EL147" s="2">
        <f t="shared" si="152"/>
        <v>49.368270489977732</v>
      </c>
      <c r="EM147" s="2">
        <f t="shared" si="135"/>
        <v>49.185067600155577</v>
      </c>
      <c r="EN147" s="2">
        <f t="shared" si="135"/>
        <v>50.014750060443248</v>
      </c>
      <c r="EO147" s="2">
        <f t="shared" si="135"/>
        <v>50.243323045860976</v>
      </c>
      <c r="EQ147" s="2">
        <f t="shared" ref="EQ147:FE163" si="180">CU$229*$B147+CU$230</f>
        <v>51.66000936685321</v>
      </c>
      <c r="ER147" s="2">
        <f t="shared" si="180"/>
        <v>53.859001009013262</v>
      </c>
      <c r="ES147" s="2">
        <f t="shared" si="180"/>
        <v>53.413278662377863</v>
      </c>
      <c r="ET147" s="2">
        <f t="shared" si="180"/>
        <v>53.357350819768541</v>
      </c>
      <c r="EU147" s="2">
        <f t="shared" si="180"/>
        <v>54.125561608185322</v>
      </c>
      <c r="EV147" s="2">
        <f t="shared" si="180"/>
        <v>54.487470767833116</v>
      </c>
      <c r="EW147" s="2">
        <f t="shared" si="180"/>
        <v>54.957453880341376</v>
      </c>
      <c r="EX147" s="2">
        <f t="shared" si="180"/>
        <v>54.435605323236672</v>
      </c>
      <c r="EY147" s="2">
        <f t="shared" si="180"/>
        <v>53.974699335861828</v>
      </c>
      <c r="EZ147" s="2">
        <f t="shared" si="180"/>
        <v>53.562997453999884</v>
      </c>
      <c r="FA147" s="2">
        <f t="shared" si="180"/>
        <v>52.522794102706555</v>
      </c>
      <c r="FB147" s="2">
        <f t="shared" si="180"/>
        <v>49.607616340837097</v>
      </c>
      <c r="FC147" s="2">
        <f t="shared" si="180"/>
        <v>49.385079221530553</v>
      </c>
      <c r="FD147" s="2">
        <f t="shared" si="180"/>
        <v>49.896716590077844</v>
      </c>
      <c r="FE147" s="2">
        <f t="shared" si="180"/>
        <v>48.292349259745208</v>
      </c>
      <c r="FG147" s="2">
        <f t="shared" ref="FG147:FU163" si="181">POWER(10,($B147-C$232)/C$230)/(1+POWER(10,($B147-C$232)/C$230))</f>
        <v>0.99999693314557214</v>
      </c>
      <c r="FH147" s="2">
        <f t="shared" si="181"/>
        <v>0.99999672471227907</v>
      </c>
      <c r="FI147" s="2">
        <f t="shared" si="181"/>
        <v>0.99999690781281247</v>
      </c>
      <c r="FJ147" s="2">
        <f t="shared" si="181"/>
        <v>0.99999710859579261</v>
      </c>
      <c r="FK147" s="2">
        <f t="shared" si="181"/>
        <v>0.9999978859087798</v>
      </c>
      <c r="FL147" s="2">
        <f t="shared" si="181"/>
        <v>0.99999827453887036</v>
      </c>
      <c r="FM147" s="2">
        <f t="shared" si="181"/>
        <v>0.99999863586932103</v>
      </c>
      <c r="FN147" s="2">
        <f t="shared" si="181"/>
        <v>0.99999856662525655</v>
      </c>
      <c r="FO147" s="2">
        <f t="shared" si="181"/>
        <v>0.99999869745186276</v>
      </c>
      <c r="FP147" s="2">
        <f t="shared" si="181"/>
        <v>0.99999879843913664</v>
      </c>
      <c r="FQ147" s="2">
        <f t="shared" si="181"/>
        <v>0.9999990123107303</v>
      </c>
      <c r="FR147" s="2">
        <f t="shared" si="181"/>
        <v>0.99999866069216536</v>
      </c>
      <c r="FS147" s="2">
        <f t="shared" si="181"/>
        <v>0.99999406113119904</v>
      </c>
      <c r="FT147" s="2">
        <f t="shared" si="181"/>
        <v>0.99998834845149276</v>
      </c>
      <c r="FU147" s="2">
        <f t="shared" si="181"/>
        <v>0.99998419310555364</v>
      </c>
      <c r="FW147" s="2">
        <f t="shared" si="174"/>
        <v>4.9204915786237686E-3</v>
      </c>
      <c r="FX147" s="2">
        <f t="shared" si="174"/>
        <v>7.4398995855516738E-3</v>
      </c>
      <c r="FY147" s="2">
        <f t="shared" si="174"/>
        <v>9.7820918609548037E-3</v>
      </c>
      <c r="FZ147" s="2">
        <f t="shared" si="174"/>
        <v>1.3989813762923232E-2</v>
      </c>
      <c r="GA147" s="2">
        <f t="shared" si="174"/>
        <v>2.2179927892215224E-2</v>
      </c>
      <c r="GB147" s="2">
        <f t="shared" si="174"/>
        <v>2.1889524041168205E-2</v>
      </c>
      <c r="GC147" s="2">
        <f t="shared" si="174"/>
        <v>2.6796082135479373E-2</v>
      </c>
      <c r="GD147" s="2">
        <f t="shared" si="174"/>
        <v>3.4679705654526487E-2</v>
      </c>
      <c r="GE147" s="2">
        <f t="shared" si="174"/>
        <v>4.6131200059842593E-2</v>
      </c>
      <c r="GF147" s="2">
        <f t="shared" si="174"/>
        <v>4.7936432526436923E-2</v>
      </c>
      <c r="GG147" s="2">
        <f t="shared" si="174"/>
        <v>5.1904367867451326E-2</v>
      </c>
      <c r="GH147" s="2">
        <f t="shared" si="174"/>
        <v>2.823636176544983E-2</v>
      </c>
      <c r="GI147" s="2">
        <f t="shared" si="174"/>
        <v>2.4164770935496519E-2</v>
      </c>
      <c r="GJ147" s="2">
        <f t="shared" si="174"/>
        <v>4.2505963392804665E-2</v>
      </c>
      <c r="GK147" s="2">
        <f t="shared" si="174"/>
        <v>5.2887403626812705E-2</v>
      </c>
      <c r="GM147" s="107">
        <f t="shared" si="175"/>
        <v>9.3593801271091783E-90</v>
      </c>
      <c r="GN147" s="107">
        <f t="shared" si="175"/>
        <v>6.7454858700624757E-113</v>
      </c>
      <c r="GO147" s="107">
        <f t="shared" si="175"/>
        <v>2.0562368676896499E-117</v>
      </c>
      <c r="GP147" s="107">
        <f t="shared" si="175"/>
        <v>1.3582286415166861E-142</v>
      </c>
      <c r="GQ147" s="107">
        <f t="shared" si="175"/>
        <v>2.7364315721792045E-155</v>
      </c>
      <c r="GR147" s="107">
        <f t="shared" si="175"/>
        <v>4.3452725974369188E-159</v>
      </c>
      <c r="GS147" s="107">
        <f t="shared" si="175"/>
        <v>3.2510179032357841E-176</v>
      </c>
      <c r="GT147" s="107">
        <f t="shared" si="175"/>
        <v>4.6496458901855576E-179</v>
      </c>
      <c r="GU147" s="107">
        <f t="shared" si="175"/>
        <v>1.5156977482846009E-175</v>
      </c>
      <c r="GV147" s="107">
        <f t="shared" si="175"/>
        <v>1.0609137132297842E-200</v>
      </c>
      <c r="GW147" s="107">
        <f t="shared" si="175"/>
        <v>3.4293517752432571E-205</v>
      </c>
      <c r="GX147" s="107">
        <f t="shared" si="175"/>
        <v>3.9723606778859514E-181</v>
      </c>
      <c r="GY147" s="107">
        <f t="shared" si="175"/>
        <v>4.9708089835335278E-171</v>
      </c>
      <c r="GZ147" s="107">
        <f t="shared" si="175"/>
        <v>8.551673074446766E-168</v>
      </c>
      <c r="HA147" s="107">
        <f t="shared" si="175"/>
        <v>3.8433258547196206E-256</v>
      </c>
      <c r="HC147" s="107">
        <f t="shared" si="155"/>
        <v>9.3615708133086394E-45</v>
      </c>
      <c r="HD147" s="107">
        <f t="shared" si="155"/>
        <v>2.3292464858986123E-57</v>
      </c>
      <c r="HE147" s="107">
        <f t="shared" si="155"/>
        <v>1.1954949234701092E-60</v>
      </c>
      <c r="HF147" s="107">
        <f t="shared" si="155"/>
        <v>1.3371162948806665E-75</v>
      </c>
      <c r="HG147" s="107">
        <f t="shared" si="155"/>
        <v>1.4045308437030171E-84</v>
      </c>
      <c r="HH147" s="107">
        <f t="shared" si="155"/>
        <v>1.6570824171416087E-87</v>
      </c>
      <c r="HI147" s="107">
        <f t="shared" si="155"/>
        <v>5.5253211502567561E-99</v>
      </c>
      <c r="HJ147" s="107">
        <f t="shared" si="155"/>
        <v>5.912169683378225E-102</v>
      </c>
      <c r="HK147" s="107">
        <f t="shared" si="155"/>
        <v>2.8013463290264072E-101</v>
      </c>
      <c r="HL147" s="107">
        <f t="shared" si="165"/>
        <v>5.8156040937884278E-116</v>
      </c>
      <c r="HM147" s="107">
        <f t="shared" si="165"/>
        <v>5.3616720898758091E-119</v>
      </c>
      <c r="HN147" s="107">
        <f t="shared" si="165"/>
        <v>3.2818921124101678E-101</v>
      </c>
      <c r="HO147" s="107">
        <f t="shared" si="165"/>
        <v>1.2266542426887359E-91</v>
      </c>
      <c r="HP147" s="107">
        <f t="shared" si="165"/>
        <v>4.1916114823057915E-91</v>
      </c>
      <c r="HQ147" s="107">
        <f t="shared" si="165"/>
        <v>1.1171664453293827E-160</v>
      </c>
      <c r="HS147" s="107">
        <f t="shared" si="176"/>
        <v>0.24587903755736334</v>
      </c>
      <c r="HT147" s="107">
        <f t="shared" si="176"/>
        <v>0.11375212143668925</v>
      </c>
      <c r="HU147" s="107">
        <f t="shared" si="176"/>
        <v>5.8010922386616662E-2</v>
      </c>
      <c r="HV147" s="107">
        <f t="shared" si="176"/>
        <v>1.0373581907742705E-2</v>
      </c>
      <c r="HW147" s="107">
        <f t="shared" si="176"/>
        <v>8.6502400451860548E-4</v>
      </c>
      <c r="HX147" s="107">
        <f t="shared" si="176"/>
        <v>4.5875037335106308E-4</v>
      </c>
      <c r="HY147" s="107">
        <f t="shared" si="176"/>
        <v>3.8087334962019462E-5</v>
      </c>
      <c r="HZ147" s="107">
        <f t="shared" si="176"/>
        <v>7.2138773630946557E-6</v>
      </c>
      <c r="IA147" s="107">
        <f t="shared" si="176"/>
        <v>1.4558383404848917E-6</v>
      </c>
      <c r="IB147" s="107">
        <f t="shared" si="176"/>
        <v>1.7256614133377724E-7</v>
      </c>
      <c r="IC147" s="107">
        <f t="shared" si="176"/>
        <v>5.6796297876286765E-8</v>
      </c>
      <c r="ID147" s="107">
        <f t="shared" si="176"/>
        <v>3.1322572403600433E-5</v>
      </c>
      <c r="IE147" s="107">
        <f t="shared" si="176"/>
        <v>1.541187393715101E-3</v>
      </c>
      <c r="IF147" s="107">
        <f t="shared" si="176"/>
        <v>4.2416584501841462E-4</v>
      </c>
      <c r="IG147" s="107">
        <f t="shared" si="176"/>
        <v>3.7597767002393367E-5</v>
      </c>
      <c r="II147" s="107">
        <f t="shared" si="177"/>
        <v>3.3928412577793542E-5</v>
      </c>
      <c r="IJ147" s="107">
        <f t="shared" si="177"/>
        <v>1.582095632085671E-5</v>
      </c>
      <c r="IK147" s="107">
        <f t="shared" si="177"/>
        <v>3.5242251198788061E-5</v>
      </c>
      <c r="IL147" s="107">
        <f t="shared" si="177"/>
        <v>2.8454461940058063E-5</v>
      </c>
      <c r="IM147" s="107">
        <f t="shared" si="177"/>
        <v>1.4743447378352267E-4</v>
      </c>
      <c r="IN147" s="107">
        <f t="shared" si="177"/>
        <v>1.465995682279495E-4</v>
      </c>
      <c r="IO147" s="107">
        <f t="shared" si="177"/>
        <v>2.0357751163988961E-4</v>
      </c>
      <c r="IP147" s="107">
        <f t="shared" si="177"/>
        <v>5.0106012728483491E-4</v>
      </c>
      <c r="IQ147" s="107">
        <f t="shared" si="177"/>
        <v>1.8369672158239129E-3</v>
      </c>
      <c r="IR147" s="107">
        <f t="shared" si="177"/>
        <v>1.0761210626569324E-3</v>
      </c>
      <c r="IS147" s="107">
        <f t="shared" si="177"/>
        <v>1.5326704008811502E-3</v>
      </c>
      <c r="IT147" s="107">
        <f t="shared" si="177"/>
        <v>2.113232863003914E-4</v>
      </c>
      <c r="IU147" s="107">
        <f t="shared" si="177"/>
        <v>2.3650844156925292E-5</v>
      </c>
      <c r="IV147" s="107">
        <f t="shared" si="177"/>
        <v>1.876988972342879E-4</v>
      </c>
      <c r="IW147" s="107">
        <f t="shared" si="177"/>
        <v>2.8694393174884098E-3</v>
      </c>
      <c r="IY147" s="107">
        <f t="shared" si="178"/>
        <v>0.24591296596994114</v>
      </c>
      <c r="IZ147" s="107">
        <f t="shared" si="178"/>
        <v>0.11376794239301011</v>
      </c>
      <c r="JA147" s="107">
        <f t="shared" si="178"/>
        <v>5.8046164637815451E-2</v>
      </c>
      <c r="JB147" s="107">
        <f t="shared" si="178"/>
        <v>1.0402036369682763E-2</v>
      </c>
      <c r="JC147" s="107">
        <f t="shared" si="178"/>
        <v>1.0124584783021281E-3</v>
      </c>
      <c r="JD147" s="107">
        <f t="shared" si="178"/>
        <v>6.053499415790126E-4</v>
      </c>
      <c r="JE147" s="107">
        <f t="shared" si="178"/>
        <v>2.4166484660190907E-4</v>
      </c>
      <c r="JF147" s="107">
        <f t="shared" si="178"/>
        <v>5.0827400464792958E-4</v>
      </c>
      <c r="JG147" s="107">
        <f t="shared" si="178"/>
        <v>1.8384230541643978E-3</v>
      </c>
      <c r="JH147" s="107">
        <f t="shared" si="178"/>
        <v>1.0762936287982661E-3</v>
      </c>
      <c r="JI147" s="107">
        <f t="shared" si="178"/>
        <v>1.5327271971790266E-3</v>
      </c>
      <c r="JJ147" s="107">
        <f t="shared" si="178"/>
        <v>2.4264585870399183E-4</v>
      </c>
      <c r="JK147" s="107">
        <f t="shared" si="178"/>
        <v>1.5648382378720261E-3</v>
      </c>
      <c r="JL147" s="107">
        <f t="shared" si="178"/>
        <v>6.1186474225270249E-4</v>
      </c>
      <c r="JM147" s="107">
        <f t="shared" si="178"/>
        <v>2.9070370844908031E-3</v>
      </c>
    </row>
    <row r="148" spans="2:273" x14ac:dyDescent="0.25">
      <c r="B148" s="2">
        <v>120</v>
      </c>
      <c r="C148" s="37">
        <v>51.305999999999997</v>
      </c>
      <c r="D148" s="37">
        <v>51.838999999999999</v>
      </c>
      <c r="E148" s="37">
        <v>53.097000000000001</v>
      </c>
      <c r="F148" s="37">
        <v>52.613</v>
      </c>
      <c r="G148" s="37">
        <v>52.854999999999997</v>
      </c>
      <c r="H148" s="37">
        <v>55.015999999999998</v>
      </c>
      <c r="I148" s="37">
        <v>54.557000000000002</v>
      </c>
      <c r="J148" s="37">
        <v>53.639000000000003</v>
      </c>
      <c r="K148" s="37">
        <v>53.720999999999997</v>
      </c>
      <c r="L148" s="37">
        <v>52.048999999999999</v>
      </c>
      <c r="M148" s="37">
        <v>52.344000000000001</v>
      </c>
      <c r="N148" s="37">
        <v>48.835999999999999</v>
      </c>
      <c r="O148" s="37">
        <v>48.066000000000003</v>
      </c>
      <c r="P148" s="37">
        <v>50.459000000000003</v>
      </c>
      <c r="Q148" s="37">
        <v>51.442999999999998</v>
      </c>
      <c r="S148" s="4">
        <f t="shared" si="97"/>
        <v>55.292451078766881</v>
      </c>
      <c r="T148" s="4">
        <f t="shared" si="98"/>
        <v>53.04171995000295</v>
      </c>
      <c r="U148" s="4">
        <f t="shared" si="99"/>
        <v>53.116147876125709</v>
      </c>
      <c r="V148" s="4">
        <f t="shared" si="100"/>
        <v>53.206415664737953</v>
      </c>
      <c r="W148" s="4">
        <f t="shared" si="101"/>
        <v>53.534872034573318</v>
      </c>
      <c r="X148" s="4">
        <f t="shared" si="102"/>
        <v>54.356473801338161</v>
      </c>
      <c r="Y148" s="4">
        <f t="shared" si="103"/>
        <v>54.660023460865844</v>
      </c>
      <c r="Z148" s="4">
        <f t="shared" si="104"/>
        <v>54.25808555492663</v>
      </c>
      <c r="AA148" s="4">
        <f t="shared" si="105"/>
        <v>54.4379354664988</v>
      </c>
      <c r="AB148" s="4">
        <f t="shared" si="106"/>
        <v>52.873499438297472</v>
      </c>
      <c r="AC148" s="4">
        <f t="shared" si="107"/>
        <v>51.913480205060708</v>
      </c>
      <c r="AD148" s="4">
        <f t="shared" si="108"/>
        <v>49.317744157568363</v>
      </c>
      <c r="AE148" s="4">
        <f t="shared" si="109"/>
        <v>49.049345936464107</v>
      </c>
      <c r="AF148" s="4">
        <f t="shared" si="110"/>
        <v>50.015930208208403</v>
      </c>
      <c r="AG148" s="4">
        <f t="shared" si="110"/>
        <v>52.119831174210596</v>
      </c>
      <c r="AI148" s="4">
        <f t="shared" si="111"/>
        <v>-3.9864510787668834</v>
      </c>
      <c r="AJ148" s="4">
        <f t="shared" si="112"/>
        <v>-1.2027199500029511</v>
      </c>
      <c r="AK148" s="4">
        <f t="shared" si="113"/>
        <v>-1.9147876125707342E-2</v>
      </c>
      <c r="AL148" s="4">
        <f t="shared" si="114"/>
        <v>-0.59341566473795382</v>
      </c>
      <c r="AM148" s="4">
        <f t="shared" si="115"/>
        <v>-0.67987203457332157</v>
      </c>
      <c r="AN148" s="4">
        <f t="shared" si="116"/>
        <v>0.65952619866183682</v>
      </c>
      <c r="AO148" s="4">
        <f t="shared" si="117"/>
        <v>-0.1030234608658418</v>
      </c>
      <c r="AP148" s="4">
        <f t="shared" si="118"/>
        <v>-0.61908555492662742</v>
      </c>
      <c r="AQ148" s="4">
        <f t="shared" si="119"/>
        <v>-0.71693546649880346</v>
      </c>
      <c r="AR148" s="4">
        <f t="shared" si="120"/>
        <v>-0.82449943829747241</v>
      </c>
      <c r="AS148" s="4">
        <f t="shared" si="121"/>
        <v>0.43051979493929338</v>
      </c>
      <c r="AT148" s="4">
        <f t="shared" si="122"/>
        <v>-0.48174415756836453</v>
      </c>
      <c r="AU148" s="4">
        <f t="shared" si="123"/>
        <v>-0.9833459364641044</v>
      </c>
      <c r="AV148" s="4">
        <f t="shared" si="169"/>
        <v>0.44306979179160066</v>
      </c>
      <c r="AW148" s="4">
        <f t="shared" si="169"/>
        <v>-0.67683117421059791</v>
      </c>
      <c r="AY148" s="2">
        <f t="shared" si="170"/>
        <v>55.292446091428552</v>
      </c>
      <c r="AZ148" s="2">
        <f t="shared" si="170"/>
        <v>52.842243146885849</v>
      </c>
      <c r="BA148" s="2">
        <f t="shared" si="170"/>
        <v>52.955671551737879</v>
      </c>
      <c r="BB148" s="2">
        <f t="shared" si="170"/>
        <v>53.183621408583953</v>
      </c>
      <c r="BC148" s="2">
        <f t="shared" si="170"/>
        <v>53.49463885022611</v>
      </c>
      <c r="BD148" s="2">
        <f t="shared" si="170"/>
        <v>54.314357031328349</v>
      </c>
      <c r="BE148" s="2">
        <f t="shared" si="170"/>
        <v>54.594898931324622</v>
      </c>
      <c r="BF148" s="2">
        <f t="shared" si="170"/>
        <v>54.094119161596836</v>
      </c>
      <c r="BG148" s="2">
        <f t="shared" si="170"/>
        <v>53.902485942419574</v>
      </c>
      <c r="BH148" s="2">
        <f t="shared" si="170"/>
        <v>52.475254629012646</v>
      </c>
      <c r="BI148" s="2">
        <f t="shared" si="170"/>
        <v>51.303006372734878</v>
      </c>
      <c r="BJ148" s="2">
        <f t="shared" si="170"/>
        <v>49.212920377064577</v>
      </c>
      <c r="BK148" s="2">
        <f t="shared" si="170"/>
        <v>49.029676427963928</v>
      </c>
      <c r="BL148" s="2">
        <f t="shared" si="170"/>
        <v>49.857626841823887</v>
      </c>
      <c r="BM148" s="2">
        <f t="shared" si="170"/>
        <v>50.028567693390222</v>
      </c>
      <c r="BO148" s="2" t="str">
        <f t="shared" si="171"/>
        <v/>
      </c>
      <c r="BP148" s="2" t="str">
        <f t="shared" si="171"/>
        <v/>
      </c>
      <c r="BQ148" s="2" t="str">
        <f t="shared" si="171"/>
        <v/>
      </c>
      <c r="BR148" s="2" t="str">
        <f t="shared" si="171"/>
        <v/>
      </c>
      <c r="BS148" s="2" t="str">
        <f t="shared" si="171"/>
        <v/>
      </c>
      <c r="BT148" s="2" t="str">
        <f t="shared" si="171"/>
        <v/>
      </c>
      <c r="BU148" s="2" t="str">
        <f t="shared" si="171"/>
        <v/>
      </c>
      <c r="BV148" s="2" t="str">
        <f t="shared" si="171"/>
        <v/>
      </c>
      <c r="BW148" s="2" t="str">
        <f t="shared" si="171"/>
        <v/>
      </c>
      <c r="BX148" s="2" t="str">
        <f t="shared" si="171"/>
        <v/>
      </c>
      <c r="BY148" s="2" t="str">
        <f t="shared" si="171"/>
        <v/>
      </c>
      <c r="BZ148" s="2" t="str">
        <f t="shared" si="171"/>
        <v/>
      </c>
      <c r="CA148" s="2" t="str">
        <f t="shared" si="171"/>
        <v/>
      </c>
      <c r="CB148" s="2" t="str">
        <f t="shared" si="171"/>
        <v/>
      </c>
      <c r="CC148" s="2" t="str">
        <f t="shared" si="171"/>
        <v/>
      </c>
      <c r="CE148" s="2" t="str">
        <f t="shared" si="172"/>
        <v/>
      </c>
      <c r="CF148" s="2" t="str">
        <f t="shared" si="172"/>
        <v/>
      </c>
      <c r="CG148" s="2" t="str">
        <f t="shared" si="172"/>
        <v/>
      </c>
      <c r="CH148" s="2" t="str">
        <f t="shared" si="172"/>
        <v/>
      </c>
      <c r="CI148" s="2">
        <f t="shared" si="172"/>
        <v>52.854999999999997</v>
      </c>
      <c r="CJ148" s="2">
        <f t="shared" si="172"/>
        <v>55.015999999999998</v>
      </c>
      <c r="CK148" s="2">
        <f t="shared" si="172"/>
        <v>54.557000000000002</v>
      </c>
      <c r="CL148" s="2">
        <f t="shared" si="172"/>
        <v>53.639000000000003</v>
      </c>
      <c r="CM148" s="2" t="str">
        <f t="shared" si="172"/>
        <v/>
      </c>
      <c r="CN148" s="2" t="str">
        <f t="shared" si="172"/>
        <v/>
      </c>
      <c r="CO148" s="2" t="str">
        <f t="shared" si="172"/>
        <v/>
      </c>
      <c r="CP148" s="2">
        <f t="shared" si="172"/>
        <v>48.835999999999999</v>
      </c>
      <c r="CQ148" s="2">
        <f t="shared" si="172"/>
        <v>48.066000000000003</v>
      </c>
      <c r="CR148" s="2">
        <f t="shared" si="172"/>
        <v>50.459000000000003</v>
      </c>
      <c r="CS148" s="2" t="str">
        <f t="shared" si="172"/>
        <v/>
      </c>
      <c r="CU148" s="2" t="str">
        <f t="shared" si="173"/>
        <v/>
      </c>
      <c r="CV148" s="2" t="str">
        <f t="shared" si="173"/>
        <v/>
      </c>
      <c r="CW148" s="2" t="str">
        <f t="shared" si="173"/>
        <v/>
      </c>
      <c r="CX148" s="2" t="str">
        <f t="shared" si="173"/>
        <v/>
      </c>
      <c r="CY148" s="2">
        <f t="shared" si="173"/>
        <v>52.854999999999997</v>
      </c>
      <c r="CZ148" s="2">
        <f t="shared" si="173"/>
        <v>55.015999999999998</v>
      </c>
      <c r="DA148" s="2">
        <f t="shared" si="173"/>
        <v>54.557000000000002</v>
      </c>
      <c r="DB148" s="2">
        <f t="shared" si="173"/>
        <v>53.639000000000003</v>
      </c>
      <c r="DC148" s="2" t="str">
        <f t="shared" si="173"/>
        <v/>
      </c>
      <c r="DD148" s="2" t="str">
        <f t="shared" si="173"/>
        <v/>
      </c>
      <c r="DE148" s="2" t="str">
        <f t="shared" si="173"/>
        <v/>
      </c>
      <c r="DF148" s="2">
        <f t="shared" si="173"/>
        <v>48.835999999999999</v>
      </c>
      <c r="DG148" s="2">
        <f t="shared" si="173"/>
        <v>48.066000000000003</v>
      </c>
      <c r="DH148" s="2">
        <f t="shared" si="173"/>
        <v>50.459000000000003</v>
      </c>
      <c r="DI148" s="2" t="str">
        <f t="shared" si="173"/>
        <v/>
      </c>
      <c r="DK148" s="2">
        <f t="shared" si="179"/>
        <v>77.766725225225244</v>
      </c>
      <c r="DL148" s="2">
        <f t="shared" si="179"/>
        <v>80.784083670715248</v>
      </c>
      <c r="DM148" s="2">
        <f t="shared" si="179"/>
        <v>80.824520917678811</v>
      </c>
      <c r="DN148" s="2">
        <f t="shared" si="179"/>
        <v>77.613352941176458</v>
      </c>
      <c r="DO148" s="2">
        <f t="shared" si="179"/>
        <v>84.857352380952378</v>
      </c>
      <c r="DP148" s="2">
        <f t="shared" si="179"/>
        <v>82.070748459383765</v>
      </c>
      <c r="DQ148" s="2">
        <f t="shared" si="179"/>
        <v>86.347353705118394</v>
      </c>
      <c r="DR148" s="2">
        <f t="shared" si="179"/>
        <v>84.972994206773649</v>
      </c>
      <c r="DS148" s="2">
        <f t="shared" si="179"/>
        <v>76.384221479500866</v>
      </c>
      <c r="DT148" s="2">
        <f t="shared" si="179"/>
        <v>87.431232258064497</v>
      </c>
      <c r="DU148" s="2">
        <f t="shared" si="179"/>
        <v>88.475876209677409</v>
      </c>
      <c r="DV148" s="2">
        <f t="shared" si="179"/>
        <v>78.232434269162198</v>
      </c>
      <c r="DW148" s="2">
        <f t="shared" si="179"/>
        <v>86.34609269162209</v>
      </c>
      <c r="DX148" s="2">
        <f t="shared" si="179"/>
        <v>81.707465851795291</v>
      </c>
      <c r="DY148" s="2">
        <f t="shared" si="179"/>
        <v>70.912343185550085</v>
      </c>
      <c r="EA148" s="2">
        <f t="shared" si="153"/>
        <v>55.315600000000011</v>
      </c>
      <c r="EB148" s="2">
        <f t="shared" si="153"/>
        <v>52.833746291560097</v>
      </c>
      <c r="EC148" s="2">
        <f t="shared" si="153"/>
        <v>52.951358982219503</v>
      </c>
      <c r="ED148" s="2">
        <f t="shared" si="153"/>
        <v>53.182536735345792</v>
      </c>
      <c r="EE148" s="2">
        <f t="shared" si="152"/>
        <v>53.479913284018153</v>
      </c>
      <c r="EF148" s="2">
        <f t="shared" si="152"/>
        <v>54.313242558396922</v>
      </c>
      <c r="EG148" s="2">
        <f t="shared" si="152"/>
        <v>54.587144988864154</v>
      </c>
      <c r="EH148" s="2">
        <f t="shared" si="152"/>
        <v>54.084028619153671</v>
      </c>
      <c r="EI148" s="2">
        <f t="shared" si="152"/>
        <v>53.906551625536146</v>
      </c>
      <c r="EJ148" s="2">
        <f t="shared" si="152"/>
        <v>52.416188894654894</v>
      </c>
      <c r="EK148" s="2">
        <f t="shared" si="152"/>
        <v>51.229719477525933</v>
      </c>
      <c r="EL148" s="2">
        <f t="shared" ref="EL148:EO211" si="182">CP$229*$B148+CP$230</f>
        <v>49.20394187082406</v>
      </c>
      <c r="EM148" s="2">
        <f t="shared" si="135"/>
        <v>49.023262504861918</v>
      </c>
      <c r="EN148" s="2">
        <f t="shared" si="135"/>
        <v>49.863492384150433</v>
      </c>
      <c r="EO148" s="2">
        <f t="shared" si="135"/>
        <v>50.153372656475341</v>
      </c>
      <c r="EQ148" s="2">
        <f t="shared" si="180"/>
        <v>51.564199464022003</v>
      </c>
      <c r="ER148" s="2">
        <f t="shared" si="180"/>
        <v>53.734890340615735</v>
      </c>
      <c r="ES148" s="2">
        <f t="shared" si="180"/>
        <v>53.296863079037266</v>
      </c>
      <c r="ET148" s="2">
        <f t="shared" si="180"/>
        <v>53.241149068029799</v>
      </c>
      <c r="EU148" s="2">
        <f t="shared" si="180"/>
        <v>54.008409730842487</v>
      </c>
      <c r="EV148" s="2">
        <f t="shared" si="180"/>
        <v>54.352525462108964</v>
      </c>
      <c r="EW148" s="2">
        <f t="shared" si="180"/>
        <v>54.817566098852083</v>
      </c>
      <c r="EX148" s="2">
        <f t="shared" si="180"/>
        <v>54.316412026016373</v>
      </c>
      <c r="EY148" s="2">
        <f t="shared" si="180"/>
        <v>53.835303628317135</v>
      </c>
      <c r="EZ148" s="2">
        <f t="shared" si="180"/>
        <v>53.406522166913646</v>
      </c>
      <c r="FA148" s="2">
        <f t="shared" si="180"/>
        <v>52.36589907135486</v>
      </c>
      <c r="FB148" s="2">
        <f t="shared" si="180"/>
        <v>49.457491293509023</v>
      </c>
      <c r="FC148" s="2">
        <f t="shared" si="180"/>
        <v>49.233698955094873</v>
      </c>
      <c r="FD148" s="2">
        <f t="shared" si="180"/>
        <v>49.742567523211108</v>
      </c>
      <c r="FE148" s="2">
        <f t="shared" si="180"/>
        <v>48.151943957920395</v>
      </c>
      <c r="FG148" s="2">
        <f t="shared" si="181"/>
        <v>0.99999756390939964</v>
      </c>
      <c r="FH148" s="2">
        <f t="shared" si="181"/>
        <v>0.99999739834473389</v>
      </c>
      <c r="FI148" s="2">
        <f t="shared" si="181"/>
        <v>0.9999975437868478</v>
      </c>
      <c r="FJ148" s="2">
        <f t="shared" si="181"/>
        <v>0.99999770327463422</v>
      </c>
      <c r="FK148" s="2">
        <f t="shared" si="181"/>
        <v>0.99999832071692285</v>
      </c>
      <c r="FL148" s="2">
        <f t="shared" si="181"/>
        <v>0.99999862941702045</v>
      </c>
      <c r="FM148" s="2">
        <f t="shared" si="181"/>
        <v>0.99999891643218186</v>
      </c>
      <c r="FN148" s="2">
        <f t="shared" si="181"/>
        <v>0.99999886142963468</v>
      </c>
      <c r="FO148" s="2">
        <f t="shared" si="181"/>
        <v>0.99999896534896038</v>
      </c>
      <c r="FP148" s="2">
        <f t="shared" si="181"/>
        <v>0.99999904556604469</v>
      </c>
      <c r="FQ148" s="2">
        <f t="shared" si="181"/>
        <v>0.99999921545036652</v>
      </c>
      <c r="FR148" s="2">
        <f t="shared" si="181"/>
        <v>0.99999893614967894</v>
      </c>
      <c r="FS148" s="2">
        <f t="shared" si="181"/>
        <v>0.99999518279501221</v>
      </c>
      <c r="FT148" s="2">
        <f t="shared" si="181"/>
        <v>0.9999903827435328</v>
      </c>
      <c r="FU148" s="2">
        <f t="shared" si="181"/>
        <v>0.99998675888398914</v>
      </c>
      <c r="FW148" s="2">
        <f t="shared" si="174"/>
        <v>6.1866498455725276E-3</v>
      </c>
      <c r="FX148" s="2">
        <f t="shared" si="174"/>
        <v>9.348270337186701E-3</v>
      </c>
      <c r="FY148" s="2">
        <f t="shared" si="174"/>
        <v>1.2283811192185346E-2</v>
      </c>
      <c r="FZ148" s="2">
        <f t="shared" si="174"/>
        <v>1.7548565562420793E-2</v>
      </c>
      <c r="GA148" s="2">
        <f t="shared" si="174"/>
        <v>2.7763430943848966E-2</v>
      </c>
      <c r="GB148" s="2">
        <f t="shared" si="174"/>
        <v>2.7401970439219537E-2</v>
      </c>
      <c r="GC148" s="2">
        <f t="shared" si="174"/>
        <v>3.3501826810976403E-2</v>
      </c>
      <c r="GD148" s="2">
        <f t="shared" si="174"/>
        <v>4.3270616082627111E-2</v>
      </c>
      <c r="GE148" s="2">
        <f t="shared" si="174"/>
        <v>5.7390240016019348E-2</v>
      </c>
      <c r="GF148" s="2">
        <f t="shared" si="174"/>
        <v>5.9608534283400814E-2</v>
      </c>
      <c r="GG148" s="2">
        <f t="shared" si="174"/>
        <v>6.4477195461201869E-2</v>
      </c>
      <c r="GH148" s="2">
        <f t="shared" si="174"/>
        <v>3.5289468123464313E-2</v>
      </c>
      <c r="GI148" s="2">
        <f t="shared" si="174"/>
        <v>2.9624769717314949E-2</v>
      </c>
      <c r="GJ148" s="2">
        <f t="shared" si="174"/>
        <v>5.1038255809279495E-2</v>
      </c>
      <c r="GK148" s="2">
        <f t="shared" si="174"/>
        <v>6.2495274057209803E-2</v>
      </c>
      <c r="GM148" s="107">
        <f t="shared" si="175"/>
        <v>5.700530775638065E-93</v>
      </c>
      <c r="GN148" s="107">
        <f t="shared" si="175"/>
        <v>5.585661672714624E-117</v>
      </c>
      <c r="GO148" s="107">
        <f t="shared" si="175"/>
        <v>1.2153778198051939E-121</v>
      </c>
      <c r="GP148" s="107">
        <f t="shared" si="175"/>
        <v>1.0261246410006044E-147</v>
      </c>
      <c r="GQ148" s="107">
        <f t="shared" si="175"/>
        <v>9.7385616993964828E-161</v>
      </c>
      <c r="GR148" s="107">
        <f t="shared" si="175"/>
        <v>1.3824360957614203E-164</v>
      </c>
      <c r="GS148" s="107">
        <f t="shared" si="175"/>
        <v>3.333512413275537E-182</v>
      </c>
      <c r="GT148" s="107">
        <f t="shared" si="175"/>
        <v>3.6141623142178652E-185</v>
      </c>
      <c r="GU148" s="107">
        <f t="shared" si="175"/>
        <v>1.7177859290676004E-181</v>
      </c>
      <c r="GV148" s="107">
        <f t="shared" si="175"/>
        <v>1.8178443144800152E-207</v>
      </c>
      <c r="GW148" s="107">
        <f t="shared" si="175"/>
        <v>5.1898741633730509E-212</v>
      </c>
      <c r="GX148" s="107">
        <f t="shared" si="175"/>
        <v>2.8158629056987165E-187</v>
      </c>
      <c r="GY148" s="107">
        <f t="shared" si="175"/>
        <v>5.8464543510306068E-177</v>
      </c>
      <c r="GZ148" s="107">
        <f t="shared" si="175"/>
        <v>1.9306944639184431E-173</v>
      </c>
      <c r="HA148" s="107">
        <f t="shared" si="175"/>
        <v>2.4018274038617684E-264</v>
      </c>
      <c r="HC148" s="107">
        <f t="shared" si="155"/>
        <v>3.4299071312634686E-47</v>
      </c>
      <c r="HD148" s="107">
        <f t="shared" si="155"/>
        <v>1.7401717714265156E-60</v>
      </c>
      <c r="HE148" s="107">
        <f t="shared" si="155"/>
        <v>6.4710287267103618E-64</v>
      </c>
      <c r="HF148" s="107">
        <f t="shared" si="155"/>
        <v>1.2989971010669691E-79</v>
      </c>
      <c r="HG148" s="107">
        <f t="shared" si="155"/>
        <v>6.6019891535394875E-89</v>
      </c>
      <c r="HH148" s="107">
        <f t="shared" si="155"/>
        <v>6.7767239951506587E-92</v>
      </c>
      <c r="HI148" s="107">
        <f t="shared" si="155"/>
        <v>8.120068036837724E-104</v>
      </c>
      <c r="HJ148" s="107">
        <f t="shared" si="155"/>
        <v>6.4261377956511773E-107</v>
      </c>
      <c r="HK148" s="107">
        <f t="shared" si="155"/>
        <v>3.8461585321473678E-106</v>
      </c>
      <c r="HL148" s="107">
        <f t="shared" si="165"/>
        <v>1.6800180340149413E-121</v>
      </c>
      <c r="HM148" s="107">
        <f t="shared" si="165"/>
        <v>1.3659841392449897E-124</v>
      </c>
      <c r="HN148" s="107">
        <f t="shared" si="165"/>
        <v>3.6867285404728545E-106</v>
      </c>
      <c r="HO148" s="107">
        <f t="shared" si="165"/>
        <v>2.6073229903584308E-96</v>
      </c>
      <c r="HP148" s="107">
        <f t="shared" si="165"/>
        <v>1.3935175095332203E-95</v>
      </c>
      <c r="HQ148" s="107">
        <f t="shared" si="165"/>
        <v>5.0927045210882938E-168</v>
      </c>
      <c r="HS148" s="107">
        <f t="shared" si="176"/>
        <v>0.15712046095966911</v>
      </c>
      <c r="HT148" s="107">
        <f t="shared" si="176"/>
        <v>5.6212138123228041E-2</v>
      </c>
      <c r="HU148" s="107">
        <f t="shared" si="176"/>
        <v>2.4762263754560535E-2</v>
      </c>
      <c r="HV148" s="107">
        <f t="shared" si="176"/>
        <v>2.9980975928162734E-3</v>
      </c>
      <c r="HW148" s="107">
        <f t="shared" si="176"/>
        <v>1.7386295191914293E-4</v>
      </c>
      <c r="HX148" s="107">
        <f t="shared" si="176"/>
        <v>8.6040550027460016E-5</v>
      </c>
      <c r="HY148" s="107">
        <f t="shared" si="176"/>
        <v>5.1137767812910299E-6</v>
      </c>
      <c r="HZ148" s="107">
        <f t="shared" si="176"/>
        <v>8.01690262419279E-7</v>
      </c>
      <c r="IA148" s="107">
        <f t="shared" si="176"/>
        <v>1.4565592091213409E-7</v>
      </c>
      <c r="IB148" s="107">
        <f t="shared" si="176"/>
        <v>1.2254205250726703E-8</v>
      </c>
      <c r="IC148" s="107">
        <f t="shared" si="176"/>
        <v>3.7060751857544446E-9</v>
      </c>
      <c r="ID148" s="107">
        <f t="shared" si="176"/>
        <v>4.0138882951806749E-6</v>
      </c>
      <c r="IE148" s="107">
        <f t="shared" si="176"/>
        <v>3.1349675310533663E-4</v>
      </c>
      <c r="IF148" s="107">
        <f t="shared" si="176"/>
        <v>7.8835151313379591E-5</v>
      </c>
      <c r="IG148" s="107">
        <f t="shared" si="176"/>
        <v>4.8255436025022789E-6</v>
      </c>
      <c r="II148" s="107">
        <f t="shared" si="177"/>
        <v>7.3217183067182155E-5</v>
      </c>
      <c r="IJ148" s="107">
        <f t="shared" si="177"/>
        <v>3.8919057610807717E-5</v>
      </c>
      <c r="IK148" s="107">
        <f t="shared" si="177"/>
        <v>8.4819411482103926E-5</v>
      </c>
      <c r="IL148" s="107">
        <f t="shared" si="177"/>
        <v>7.5259123824039244E-5</v>
      </c>
      <c r="IM148" s="107">
        <f t="shared" si="177"/>
        <v>3.6450517930258178E-4</v>
      </c>
      <c r="IN148" s="107">
        <f t="shared" si="177"/>
        <v>3.6154007421315644E-4</v>
      </c>
      <c r="IO148" s="107">
        <f t="shared" si="177"/>
        <v>5.0810990397161867E-4</v>
      </c>
      <c r="IP148" s="107">
        <f t="shared" si="177"/>
        <v>1.1983264536807074E-3</v>
      </c>
      <c r="IQ148" s="107">
        <f t="shared" si="177"/>
        <v>3.9947619393447967E-3</v>
      </c>
      <c r="IR148" s="107">
        <f t="shared" si="177"/>
        <v>2.5451837929666011E-3</v>
      </c>
      <c r="IS148" s="107">
        <f t="shared" si="177"/>
        <v>3.5308520664196013E-3</v>
      </c>
      <c r="IT148" s="107">
        <f t="shared" si="177"/>
        <v>5.3224072647859377E-4</v>
      </c>
      <c r="IU148" s="107">
        <f t="shared" si="177"/>
        <v>6.6620837038544606E-5</v>
      </c>
      <c r="IV148" s="107">
        <f t="shared" si="177"/>
        <v>4.5673972902574776E-4</v>
      </c>
      <c r="IW148" s="107">
        <f t="shared" si="177"/>
        <v>5.1361954209479819E-3</v>
      </c>
      <c r="IY148" s="107">
        <f t="shared" si="178"/>
        <v>0.1571936781427363</v>
      </c>
      <c r="IZ148" s="107">
        <f t="shared" si="178"/>
        <v>5.6251057180838851E-2</v>
      </c>
      <c r="JA148" s="107">
        <f t="shared" si="178"/>
        <v>2.484708316604264E-2</v>
      </c>
      <c r="JB148" s="107">
        <f t="shared" si="178"/>
        <v>3.0733567166403128E-3</v>
      </c>
      <c r="JC148" s="107">
        <f t="shared" si="178"/>
        <v>5.3836813122172468E-4</v>
      </c>
      <c r="JD148" s="107">
        <f t="shared" si="178"/>
        <v>4.4758062424061644E-4</v>
      </c>
      <c r="JE148" s="107">
        <f t="shared" si="178"/>
        <v>5.1322368075290971E-4</v>
      </c>
      <c r="JF148" s="107">
        <f t="shared" si="178"/>
        <v>1.1991281439431266E-3</v>
      </c>
      <c r="JG148" s="107">
        <f t="shared" si="178"/>
        <v>3.9949075952657089E-3</v>
      </c>
      <c r="JH148" s="107">
        <f t="shared" si="178"/>
        <v>2.5451960471718519E-3</v>
      </c>
      <c r="JI148" s="107">
        <f t="shared" si="178"/>
        <v>3.5308557724947872E-3</v>
      </c>
      <c r="JJ148" s="107">
        <f t="shared" si="178"/>
        <v>5.3625461477377443E-4</v>
      </c>
      <c r="JK148" s="107">
        <f t="shared" si="178"/>
        <v>3.8011759014388127E-4</v>
      </c>
      <c r="JL148" s="107">
        <f t="shared" si="178"/>
        <v>5.3557488033912737E-4</v>
      </c>
      <c r="JM148" s="107">
        <f t="shared" si="178"/>
        <v>5.1410209645504842E-3</v>
      </c>
    </row>
    <row r="149" spans="2:273" x14ac:dyDescent="0.25">
      <c r="B149" s="2">
        <v>121</v>
      </c>
      <c r="C149" s="37">
        <v>51.161000000000001</v>
      </c>
      <c r="D149" s="37">
        <v>52.531999999999996</v>
      </c>
      <c r="E149" s="37">
        <v>53.194000000000003</v>
      </c>
      <c r="F149" s="37">
        <v>53.371000000000002</v>
      </c>
      <c r="G149" s="37">
        <v>54.081000000000003</v>
      </c>
      <c r="H149" s="37">
        <v>54.082000000000001</v>
      </c>
      <c r="I149" s="37">
        <v>54.524999999999999</v>
      </c>
      <c r="J149" s="37">
        <v>52.984000000000002</v>
      </c>
      <c r="K149" s="37">
        <v>53.984000000000002</v>
      </c>
      <c r="L149" s="37">
        <v>52.459000000000003</v>
      </c>
      <c r="M149" s="37">
        <v>52.917999999999999</v>
      </c>
      <c r="N149" s="37">
        <v>49.671999999999997</v>
      </c>
      <c r="O149" s="37">
        <v>48.689</v>
      </c>
      <c r="P149" s="37">
        <v>49.720999999999997</v>
      </c>
      <c r="Q149" s="37">
        <v>52.524999999999999</v>
      </c>
      <c r="S149" s="4">
        <f t="shared" si="97"/>
        <v>55.303193038075364</v>
      </c>
      <c r="T149" s="4">
        <f t="shared" si="98"/>
        <v>52.743584922519624</v>
      </c>
      <c r="U149" s="4">
        <f t="shared" si="99"/>
        <v>52.875412153861625</v>
      </c>
      <c r="V149" s="4">
        <f t="shared" si="100"/>
        <v>53.080861684400929</v>
      </c>
      <c r="W149" s="4">
        <f t="shared" si="101"/>
        <v>53.440487852287731</v>
      </c>
      <c r="X149" s="4">
        <f t="shared" si="102"/>
        <v>54.266859049077979</v>
      </c>
      <c r="Y149" s="4">
        <f t="shared" si="103"/>
        <v>54.58898682004196</v>
      </c>
      <c r="Z149" s="4">
        <f t="shared" si="104"/>
        <v>54.316138510970639</v>
      </c>
      <c r="AA149" s="4">
        <f t="shared" si="105"/>
        <v>54.792049058995794</v>
      </c>
      <c r="AB149" s="4">
        <f t="shared" si="106"/>
        <v>53.120132149234486</v>
      </c>
      <c r="AC149" s="4">
        <f t="shared" si="107"/>
        <v>52.350724455734586</v>
      </c>
      <c r="AD149" s="4">
        <f t="shared" si="108"/>
        <v>49.286109299763091</v>
      </c>
      <c r="AE149" s="4">
        <f t="shared" si="109"/>
        <v>48.911710117707052</v>
      </c>
      <c r="AF149" s="4">
        <f t="shared" si="110"/>
        <v>50.04862855678018</v>
      </c>
      <c r="AG149" s="4">
        <f t="shared" si="110"/>
        <v>53.344368092131816</v>
      </c>
      <c r="AI149" s="4">
        <f t="shared" si="111"/>
        <v>-4.1421930380753622</v>
      </c>
      <c r="AJ149" s="4">
        <f t="shared" si="112"/>
        <v>-0.21158492251962713</v>
      </c>
      <c r="AK149" s="4">
        <f t="shared" si="113"/>
        <v>0.31858784613837798</v>
      </c>
      <c r="AL149" s="4">
        <f t="shared" si="114"/>
        <v>0.29013831559907288</v>
      </c>
      <c r="AM149" s="4">
        <f t="shared" si="115"/>
        <v>0.64051214771227194</v>
      </c>
      <c r="AN149" s="4">
        <f t="shared" si="116"/>
        <v>-0.18485904907797845</v>
      </c>
      <c r="AO149" s="4">
        <f t="shared" si="117"/>
        <v>-6.3986820041961323E-2</v>
      </c>
      <c r="AP149" s="4">
        <f t="shared" si="118"/>
        <v>-1.332138510970637</v>
      </c>
      <c r="AQ149" s="4">
        <f t="shared" si="119"/>
        <v>-0.80804905899579182</v>
      </c>
      <c r="AR149" s="4">
        <f t="shared" si="120"/>
        <v>-0.66113214923448282</v>
      </c>
      <c r="AS149" s="4">
        <f t="shared" si="121"/>
        <v>0.5672755442654136</v>
      </c>
      <c r="AT149" s="4">
        <f t="shared" si="122"/>
        <v>0.38589070023690653</v>
      </c>
      <c r="AU149" s="4">
        <f t="shared" si="123"/>
        <v>-0.22271011770705229</v>
      </c>
      <c r="AV149" s="4">
        <f t="shared" si="169"/>
        <v>-0.32762855678018354</v>
      </c>
      <c r="AW149" s="4">
        <f t="shared" si="169"/>
        <v>-0.8193680921318176</v>
      </c>
      <c r="AY149" s="2">
        <f t="shared" si="170"/>
        <v>55.303190599093163</v>
      </c>
      <c r="AZ149" s="2">
        <f t="shared" si="170"/>
        <v>52.672137613485127</v>
      </c>
      <c r="BA149" s="2">
        <f t="shared" si="170"/>
        <v>52.819950755049774</v>
      </c>
      <c r="BB149" s="2">
        <f t="shared" si="170"/>
        <v>53.063892460314328</v>
      </c>
      <c r="BC149" s="2">
        <f t="shared" si="170"/>
        <v>53.352893895503044</v>
      </c>
      <c r="BD149" s="2">
        <f t="shared" si="170"/>
        <v>54.174450033089073</v>
      </c>
      <c r="BE149" s="2">
        <f t="shared" si="170"/>
        <v>54.444170693405773</v>
      </c>
      <c r="BF149" s="2">
        <f t="shared" si="170"/>
        <v>53.968553396368293</v>
      </c>
      <c r="BG149" s="2">
        <f t="shared" si="170"/>
        <v>53.762607493269883</v>
      </c>
      <c r="BH149" s="2">
        <f t="shared" si="170"/>
        <v>52.294964323150204</v>
      </c>
      <c r="BI149" s="2">
        <f t="shared" si="170"/>
        <v>51.12003847750811</v>
      </c>
      <c r="BJ149" s="2">
        <f t="shared" si="170"/>
        <v>49.051425745578484</v>
      </c>
      <c r="BK149" s="2">
        <f t="shared" si="170"/>
        <v>48.869615970414834</v>
      </c>
      <c r="BL149" s="2">
        <f t="shared" si="170"/>
        <v>49.704915895421053</v>
      </c>
      <c r="BM149" s="2">
        <f t="shared" si="170"/>
        <v>49.912404950513476</v>
      </c>
      <c r="BO149" s="2" t="str">
        <f t="shared" si="171"/>
        <v/>
      </c>
      <c r="BP149" s="2" t="str">
        <f t="shared" si="171"/>
        <v/>
      </c>
      <c r="BQ149" s="2" t="str">
        <f t="shared" si="171"/>
        <v/>
      </c>
      <c r="BR149" s="2" t="str">
        <f t="shared" si="171"/>
        <v/>
      </c>
      <c r="BS149" s="2" t="str">
        <f t="shared" si="171"/>
        <v/>
      </c>
      <c r="BT149" s="2" t="str">
        <f t="shared" si="171"/>
        <v/>
      </c>
      <c r="BU149" s="2" t="str">
        <f t="shared" si="171"/>
        <v/>
      </c>
      <c r="BV149" s="2" t="str">
        <f t="shared" si="171"/>
        <v/>
      </c>
      <c r="BW149" s="2" t="str">
        <f t="shared" si="171"/>
        <v/>
      </c>
      <c r="BX149" s="2" t="str">
        <f t="shared" si="171"/>
        <v/>
      </c>
      <c r="BY149" s="2" t="str">
        <f t="shared" si="171"/>
        <v/>
      </c>
      <c r="BZ149" s="2" t="str">
        <f t="shared" si="171"/>
        <v/>
      </c>
      <c r="CA149" s="2" t="str">
        <f t="shared" si="171"/>
        <v/>
      </c>
      <c r="CB149" s="2" t="str">
        <f t="shared" si="171"/>
        <v/>
      </c>
      <c r="CC149" s="2" t="str">
        <f t="shared" si="171"/>
        <v/>
      </c>
      <c r="CE149" s="2" t="str">
        <f t="shared" si="172"/>
        <v/>
      </c>
      <c r="CF149" s="2" t="str">
        <f t="shared" si="172"/>
        <v/>
      </c>
      <c r="CG149" s="2" t="str">
        <f t="shared" si="172"/>
        <v/>
      </c>
      <c r="CH149" s="2">
        <f t="shared" si="172"/>
        <v>53.371000000000002</v>
      </c>
      <c r="CI149" s="2">
        <f t="shared" si="172"/>
        <v>54.081000000000003</v>
      </c>
      <c r="CJ149" s="2">
        <f t="shared" si="172"/>
        <v>54.082000000000001</v>
      </c>
      <c r="CK149" s="2">
        <f t="shared" si="172"/>
        <v>54.524999999999999</v>
      </c>
      <c r="CL149" s="2" t="str">
        <f t="shared" si="172"/>
        <v/>
      </c>
      <c r="CM149" s="2" t="str">
        <f t="shared" si="172"/>
        <v/>
      </c>
      <c r="CN149" s="2" t="str">
        <f t="shared" si="172"/>
        <v/>
      </c>
      <c r="CO149" s="2" t="str">
        <f t="shared" si="172"/>
        <v/>
      </c>
      <c r="CP149" s="2">
        <f t="shared" si="172"/>
        <v>49.671999999999997</v>
      </c>
      <c r="CQ149" s="2">
        <f t="shared" si="172"/>
        <v>48.689</v>
      </c>
      <c r="CR149" s="2">
        <f t="shared" si="172"/>
        <v>49.720999999999997</v>
      </c>
      <c r="CS149" s="2" t="str">
        <f t="shared" si="172"/>
        <v/>
      </c>
      <c r="CU149" s="2" t="str">
        <f t="shared" si="173"/>
        <v/>
      </c>
      <c r="CV149" s="2" t="str">
        <f t="shared" si="173"/>
        <v/>
      </c>
      <c r="CW149" s="2" t="str">
        <f t="shared" si="173"/>
        <v/>
      </c>
      <c r="CX149" s="2">
        <f t="shared" si="173"/>
        <v>53.371000000000002</v>
      </c>
      <c r="CY149" s="2">
        <f t="shared" si="173"/>
        <v>54.081000000000003</v>
      </c>
      <c r="CZ149" s="2">
        <f t="shared" si="173"/>
        <v>54.082000000000001</v>
      </c>
      <c r="DA149" s="2">
        <f t="shared" si="173"/>
        <v>54.524999999999999</v>
      </c>
      <c r="DB149" s="2" t="str">
        <f t="shared" si="173"/>
        <v/>
      </c>
      <c r="DC149" s="2" t="str">
        <f t="shared" si="173"/>
        <v/>
      </c>
      <c r="DD149" s="2" t="str">
        <f t="shared" si="173"/>
        <v/>
      </c>
      <c r="DE149" s="2" t="str">
        <f t="shared" si="173"/>
        <v/>
      </c>
      <c r="DF149" s="2">
        <f t="shared" si="173"/>
        <v>49.671999999999997</v>
      </c>
      <c r="DG149" s="2">
        <f t="shared" si="173"/>
        <v>48.689</v>
      </c>
      <c r="DH149" s="2">
        <f t="shared" si="173"/>
        <v>49.720999999999997</v>
      </c>
      <c r="DI149" s="2" t="str">
        <f t="shared" si="173"/>
        <v/>
      </c>
      <c r="DK149" s="2">
        <f t="shared" si="179"/>
        <v>77.891947747747764</v>
      </c>
      <c r="DL149" s="2">
        <f t="shared" si="179"/>
        <v>80.915174763832653</v>
      </c>
      <c r="DM149" s="2">
        <f t="shared" si="179"/>
        <v>80.968364844804313</v>
      </c>
      <c r="DN149" s="2">
        <f t="shared" si="179"/>
        <v>77.741765546218474</v>
      </c>
      <c r="DO149" s="2">
        <f t="shared" si="179"/>
        <v>85.033761904761903</v>
      </c>
      <c r="DP149" s="2">
        <f t="shared" si="179"/>
        <v>82.204261344537827</v>
      </c>
      <c r="DQ149" s="2">
        <f t="shared" si="179"/>
        <v>86.520048433919015</v>
      </c>
      <c r="DR149" s="2">
        <f t="shared" si="179"/>
        <v>85.141792335115895</v>
      </c>
      <c r="DS149" s="2">
        <f t="shared" si="179"/>
        <v>76.476111185383218</v>
      </c>
      <c r="DT149" s="2">
        <f t="shared" si="179"/>
        <v>87.635531048387065</v>
      </c>
      <c r="DU149" s="2">
        <f t="shared" si="179"/>
        <v>88.679694354838688</v>
      </c>
      <c r="DV149" s="2">
        <f t="shared" si="179"/>
        <v>78.376727718360058</v>
      </c>
      <c r="DW149" s="2">
        <f t="shared" si="179"/>
        <v>86.572064616755782</v>
      </c>
      <c r="DX149" s="2">
        <f t="shared" si="179"/>
        <v>81.898799236058082</v>
      </c>
      <c r="DY149" s="2">
        <f t="shared" si="179"/>
        <v>71.035841543513968</v>
      </c>
      <c r="EA149" s="2">
        <f t="shared" si="153"/>
        <v>55.333200000000012</v>
      </c>
      <c r="EB149" s="2">
        <f t="shared" si="153"/>
        <v>52.660927621483367</v>
      </c>
      <c r="EC149" s="2">
        <f t="shared" si="153"/>
        <v>52.814250766400988</v>
      </c>
      <c r="ED149" s="2">
        <f t="shared" si="153"/>
        <v>53.062473486663471</v>
      </c>
      <c r="EE149" s="2">
        <f t="shared" si="153"/>
        <v>53.333495804065393</v>
      </c>
      <c r="EF149" s="2">
        <f t="shared" si="153"/>
        <v>54.172888652647515</v>
      </c>
      <c r="EG149" s="2">
        <f t="shared" si="153"/>
        <v>54.433952004454348</v>
      </c>
      <c r="EH149" s="2">
        <f t="shared" si="153"/>
        <v>53.955503786191535</v>
      </c>
      <c r="EI149" s="2">
        <f t="shared" si="153"/>
        <v>53.767699850811212</v>
      </c>
      <c r="EJ149" s="2">
        <f t="shared" si="153"/>
        <v>52.218720290607152</v>
      </c>
      <c r="EK149" s="2">
        <f t="shared" si="153"/>
        <v>51.02552731463696</v>
      </c>
      <c r="EL149" s="2">
        <f t="shared" si="182"/>
        <v>49.039613251670389</v>
      </c>
      <c r="EM149" s="2">
        <f t="shared" si="135"/>
        <v>48.86145740956826</v>
      </c>
      <c r="EN149" s="2">
        <f t="shared" si="135"/>
        <v>49.712234707857618</v>
      </c>
      <c r="EO149" s="2">
        <f t="shared" si="135"/>
        <v>50.063422267089706</v>
      </c>
      <c r="EQ149" s="2">
        <f t="shared" si="180"/>
        <v>51.468389561190804</v>
      </c>
      <c r="ER149" s="2">
        <f t="shared" si="180"/>
        <v>53.610779672218207</v>
      </c>
      <c r="ES149" s="2">
        <f t="shared" si="180"/>
        <v>53.180447495696662</v>
      </c>
      <c r="ET149" s="2">
        <f t="shared" si="180"/>
        <v>53.124947316291063</v>
      </c>
      <c r="EU149" s="2">
        <f t="shared" si="180"/>
        <v>53.891257853499646</v>
      </c>
      <c r="EV149" s="2">
        <f t="shared" si="180"/>
        <v>54.217580156384805</v>
      </c>
      <c r="EW149" s="2">
        <f t="shared" si="180"/>
        <v>54.67767831736279</v>
      </c>
      <c r="EX149" s="2">
        <f t="shared" si="180"/>
        <v>54.197218728796081</v>
      </c>
      <c r="EY149" s="2">
        <f t="shared" si="180"/>
        <v>53.695907920772449</v>
      </c>
      <c r="EZ149" s="2">
        <f t="shared" si="180"/>
        <v>53.250046879827408</v>
      </c>
      <c r="FA149" s="2">
        <f t="shared" si="180"/>
        <v>52.209004040003165</v>
      </c>
      <c r="FB149" s="2">
        <f t="shared" si="180"/>
        <v>49.307366246180955</v>
      </c>
      <c r="FC149" s="2">
        <f t="shared" si="180"/>
        <v>49.082318688659193</v>
      </c>
      <c r="FD149" s="2">
        <f t="shared" si="180"/>
        <v>49.588418456344371</v>
      </c>
      <c r="FE149" s="2">
        <f t="shared" si="180"/>
        <v>48.011538656095581</v>
      </c>
      <c r="FG149" s="2">
        <f t="shared" si="181"/>
        <v>0.9999980649434842</v>
      </c>
      <c r="FH149" s="2">
        <f t="shared" si="181"/>
        <v>0.99999793343065924</v>
      </c>
      <c r="FI149" s="2">
        <f t="shared" si="181"/>
        <v>0.99999804895955702</v>
      </c>
      <c r="FJ149" s="2">
        <f t="shared" si="181"/>
        <v>0.99999817564533278</v>
      </c>
      <c r="FK149" s="2">
        <f t="shared" si="181"/>
        <v>0.99999866609757704</v>
      </c>
      <c r="FL149" s="2">
        <f t="shared" si="181"/>
        <v>0.99999891130693441</v>
      </c>
      <c r="FM149" s="2">
        <f t="shared" si="181"/>
        <v>0.99999913929129591</v>
      </c>
      <c r="FN149" s="2">
        <f t="shared" si="181"/>
        <v>0.99999909560119982</v>
      </c>
      <c r="FO149" s="2">
        <f t="shared" si="181"/>
        <v>0.99999917814729122</v>
      </c>
      <c r="FP149" s="2">
        <f t="shared" si="181"/>
        <v>0.9999992418660123</v>
      </c>
      <c r="FQ149" s="2">
        <f t="shared" si="181"/>
        <v>0.99999937680997408</v>
      </c>
      <c r="FR149" s="2">
        <f t="shared" si="181"/>
        <v>0.99999915495346758</v>
      </c>
      <c r="FS149" s="2">
        <f t="shared" si="181"/>
        <v>0.99999609261296118</v>
      </c>
      <c r="FT149" s="2">
        <f t="shared" si="181"/>
        <v>0.99999206186293199</v>
      </c>
      <c r="FU149" s="2">
        <f t="shared" si="181"/>
        <v>0.99998890818934816</v>
      </c>
      <c r="FW149" s="2">
        <f t="shared" si="174"/>
        <v>7.7760743597894456E-3</v>
      </c>
      <c r="FX149" s="2">
        <f t="shared" si="174"/>
        <v>1.1740357492767717E-2</v>
      </c>
      <c r="FY149" s="2">
        <f t="shared" si="174"/>
        <v>1.5415372071833791E-2</v>
      </c>
      <c r="FZ149" s="2">
        <f t="shared" si="174"/>
        <v>2.1992406698855941E-2</v>
      </c>
      <c r="GA149" s="2">
        <f t="shared" si="174"/>
        <v>3.4702623449412488E-2</v>
      </c>
      <c r="GB149" s="2">
        <f t="shared" si="174"/>
        <v>3.4254002494264989E-2</v>
      </c>
      <c r="GC149" s="2">
        <f t="shared" si="174"/>
        <v>4.1813590200162482E-2</v>
      </c>
      <c r="GD149" s="2">
        <f t="shared" si="174"/>
        <v>5.3870915858586534E-2</v>
      </c>
      <c r="GE149" s="2">
        <f t="shared" si="174"/>
        <v>7.1192131315274979E-2</v>
      </c>
      <c r="GF149" s="2">
        <f t="shared" si="174"/>
        <v>7.3902081699171271E-2</v>
      </c>
      <c r="GG149" s="2">
        <f t="shared" si="174"/>
        <v>7.983908356167857E-2</v>
      </c>
      <c r="GH149" s="2">
        <f t="shared" si="174"/>
        <v>4.4024540987086816E-2</v>
      </c>
      <c r="GI149" s="2">
        <f t="shared" si="174"/>
        <v>3.6272591292245533E-2</v>
      </c>
      <c r="GJ149" s="2">
        <f t="shared" si="174"/>
        <v>6.117382576975347E-2</v>
      </c>
      <c r="GK149" s="2">
        <f t="shared" si="174"/>
        <v>7.3712728085236143E-2</v>
      </c>
      <c r="GM149" s="107">
        <f t="shared" si="175"/>
        <v>3.0413311947685238E-96</v>
      </c>
      <c r="GN149" s="107">
        <f t="shared" si="175"/>
        <v>3.9053850168903374E-121</v>
      </c>
      <c r="GO149" s="107">
        <f t="shared" si="175"/>
        <v>6.0335466816381117E-126</v>
      </c>
      <c r="GP149" s="107">
        <f t="shared" si="175"/>
        <v>6.2814416046724836E-153</v>
      </c>
      <c r="GQ149" s="107">
        <f t="shared" si="175"/>
        <v>2.7854199988012094E-166</v>
      </c>
      <c r="GR149" s="107">
        <f t="shared" si="175"/>
        <v>3.5396298863745707E-170</v>
      </c>
      <c r="GS149" s="107">
        <f t="shared" si="175"/>
        <v>2.708814244081287E-188</v>
      </c>
      <c r="GT149" s="107">
        <f t="shared" si="175"/>
        <v>2.2140179483557456E-191</v>
      </c>
      <c r="GU149" s="107">
        <f t="shared" si="175"/>
        <v>1.5466533164573681E-187</v>
      </c>
      <c r="GV149" s="107">
        <f t="shared" si="175"/>
        <v>2.4007304384568923E-214</v>
      </c>
      <c r="GW149" s="107">
        <f t="shared" si="175"/>
        <v>6.0632793392038627E-219</v>
      </c>
      <c r="GX149" s="107">
        <f t="shared" si="175"/>
        <v>1.5725258822312773E-193</v>
      </c>
      <c r="GY149" s="107">
        <f t="shared" si="175"/>
        <v>5.4370154832107786E-183</v>
      </c>
      <c r="GZ149" s="107">
        <f t="shared" si="175"/>
        <v>3.5078680245299836E-179</v>
      </c>
      <c r="HA149" s="107">
        <f t="shared" si="175"/>
        <v>1.1122243863648561E-272</v>
      </c>
      <c r="HC149" s="107">
        <f t="shared" si="155"/>
        <v>1.078259321538934E-49</v>
      </c>
      <c r="HD149" s="107">
        <f t="shared" si="155"/>
        <v>1.0690259501561107E-63</v>
      </c>
      <c r="HE149" s="107">
        <f t="shared" si="155"/>
        <v>2.8624754853277448E-67</v>
      </c>
      <c r="HF149" s="107">
        <f t="shared" si="155"/>
        <v>9.8927206890529802E-84</v>
      </c>
      <c r="HG149" s="107">
        <f t="shared" si="155"/>
        <v>2.4097076362670158E-93</v>
      </c>
      <c r="HH149" s="107">
        <f t="shared" si="155"/>
        <v>2.1554083831778766E-96</v>
      </c>
      <c r="HI149" s="107">
        <f t="shared" si="155"/>
        <v>9.1166423495140466E-109</v>
      </c>
      <c r="HJ149" s="107">
        <f t="shared" si="155"/>
        <v>5.301915495190529E-112</v>
      </c>
      <c r="HK149" s="107">
        <f t="shared" si="155"/>
        <v>4.0457304213924734E-111</v>
      </c>
      <c r="HL149" s="107">
        <f t="shared" si="165"/>
        <v>3.5900101573702858E-127</v>
      </c>
      <c r="HM149" s="107">
        <f t="shared" si="165"/>
        <v>2.5790304331716484E-130</v>
      </c>
      <c r="HN149" s="107">
        <f t="shared" si="165"/>
        <v>3.1423400937228127E-111</v>
      </c>
      <c r="HO149" s="107">
        <f t="shared" si="165"/>
        <v>4.2228700805399014E-101</v>
      </c>
      <c r="HP149" s="107">
        <f t="shared" si="165"/>
        <v>3.6029227102627092E-100</v>
      </c>
      <c r="HQ149" s="107">
        <f t="shared" si="165"/>
        <v>1.5855169226328531E-175</v>
      </c>
      <c r="HS149" s="107">
        <f t="shared" si="176"/>
        <v>9.0451859053052724E-2</v>
      </c>
      <c r="HT149" s="107">
        <f t="shared" si="176"/>
        <v>2.4197216768534039E-2</v>
      </c>
      <c r="HU149" s="107">
        <f t="shared" si="176"/>
        <v>9.1511246621634058E-3</v>
      </c>
      <c r="HV149" s="107">
        <f t="shared" si="176"/>
        <v>7.2680697888860459E-4</v>
      </c>
      <c r="HW149" s="107">
        <f t="shared" si="176"/>
        <v>2.9104838424910233E-5</v>
      </c>
      <c r="HX149" s="107">
        <f t="shared" si="176"/>
        <v>1.3456668577092223E-5</v>
      </c>
      <c r="HY149" s="107">
        <f t="shared" si="176"/>
        <v>5.6540966122583436E-7</v>
      </c>
      <c r="HZ149" s="107">
        <f t="shared" si="176"/>
        <v>7.3041284626141707E-8</v>
      </c>
      <c r="IA149" s="107">
        <f t="shared" si="176"/>
        <v>1.2028447947104084E-8</v>
      </c>
      <c r="IB149" s="107">
        <f t="shared" si="176"/>
        <v>7.003910458815026E-10</v>
      </c>
      <c r="IC149" s="107">
        <f t="shared" si="176"/>
        <v>1.9489841985543735E-10</v>
      </c>
      <c r="ID149" s="107">
        <f t="shared" si="176"/>
        <v>4.2150289941767257E-7</v>
      </c>
      <c r="IE149" s="107">
        <f t="shared" si="176"/>
        <v>5.2391578038212477E-5</v>
      </c>
      <c r="IF149" s="107">
        <f t="shared" si="176"/>
        <v>1.2218166891519227E-5</v>
      </c>
      <c r="IG149" s="107">
        <f t="shared" si="176"/>
        <v>5.0397354073870814E-7</v>
      </c>
      <c r="II149" s="107">
        <f t="shared" si="177"/>
        <v>1.5321121987161253E-4</v>
      </c>
      <c r="IJ149" s="107">
        <f t="shared" si="177"/>
        <v>9.2039318368681316E-5</v>
      </c>
      <c r="IK149" s="107">
        <f t="shared" si="177"/>
        <v>1.9603455199611666E-4</v>
      </c>
      <c r="IL149" s="107">
        <f t="shared" si="177"/>
        <v>1.8956092737503115E-4</v>
      </c>
      <c r="IM149" s="107">
        <f t="shared" si="177"/>
        <v>8.5694800778602135E-4</v>
      </c>
      <c r="IN149" s="107">
        <f t="shared" si="177"/>
        <v>8.4813271899993948E-4</v>
      </c>
      <c r="IO149" s="107">
        <f t="shared" si="177"/>
        <v>1.2022185861768821E-3</v>
      </c>
      <c r="IP149" s="107">
        <f t="shared" si="177"/>
        <v>2.7143025472636893E-3</v>
      </c>
      <c r="IQ149" s="107">
        <f t="shared" si="177"/>
        <v>8.2478037497682264E-3</v>
      </c>
      <c r="IR149" s="107">
        <f t="shared" si="177"/>
        <v>5.674764296075472E-3</v>
      </c>
      <c r="IS149" s="107">
        <f t="shared" si="177"/>
        <v>7.6723232904445052E-3</v>
      </c>
      <c r="IT149" s="107">
        <f t="shared" si="177"/>
        <v>1.2690669645447287E-3</v>
      </c>
      <c r="IU149" s="107">
        <f t="shared" si="177"/>
        <v>1.7769642942772344E-4</v>
      </c>
      <c r="IV149" s="107">
        <f t="shared" si="177"/>
        <v>1.0572791857033079E-3</v>
      </c>
      <c r="IW149" s="107">
        <f t="shared" si="177"/>
        <v>8.9138179361741583E-3</v>
      </c>
      <c r="IY149" s="107">
        <f t="shared" si="178"/>
        <v>9.0605070272924332E-2</v>
      </c>
      <c r="IZ149" s="107">
        <f t="shared" si="178"/>
        <v>2.428925608690272E-2</v>
      </c>
      <c r="JA149" s="107">
        <f t="shared" si="178"/>
        <v>9.3471592141595224E-3</v>
      </c>
      <c r="JB149" s="107">
        <f t="shared" si="178"/>
        <v>9.1636790626363571E-4</v>
      </c>
      <c r="JC149" s="107">
        <f t="shared" si="178"/>
        <v>8.8605284621093153E-4</v>
      </c>
      <c r="JD149" s="107">
        <f t="shared" si="178"/>
        <v>8.6158938757703173E-4</v>
      </c>
      <c r="JE149" s="107">
        <f t="shared" si="178"/>
        <v>1.202783995838108E-3</v>
      </c>
      <c r="JF149" s="107">
        <f t="shared" si="178"/>
        <v>2.7143755885483153E-3</v>
      </c>
      <c r="JG149" s="107">
        <f t="shared" si="178"/>
        <v>8.2478157782161741E-3</v>
      </c>
      <c r="JH149" s="107">
        <f t="shared" si="178"/>
        <v>5.6747649964665175E-3</v>
      </c>
      <c r="JI149" s="107">
        <f t="shared" si="178"/>
        <v>7.6723234853429247E-3</v>
      </c>
      <c r="JJ149" s="107">
        <f t="shared" si="178"/>
        <v>1.2694884674441464E-3</v>
      </c>
      <c r="JK149" s="107">
        <f t="shared" si="178"/>
        <v>2.3008800746593592E-4</v>
      </c>
      <c r="JL149" s="107">
        <f t="shared" si="178"/>
        <v>1.0694973525948272E-3</v>
      </c>
      <c r="JM149" s="107">
        <f t="shared" si="178"/>
        <v>8.9143219097148965E-3</v>
      </c>
    </row>
    <row r="150" spans="2:273" x14ac:dyDescent="0.25">
      <c r="B150" s="2">
        <v>122</v>
      </c>
      <c r="C150" s="37">
        <v>50.871000000000002</v>
      </c>
      <c r="D150" s="37">
        <v>52.354999999999997</v>
      </c>
      <c r="E150" s="37">
        <v>52.725999999999999</v>
      </c>
      <c r="F150" s="37">
        <v>52.645000000000003</v>
      </c>
      <c r="G150" s="37">
        <v>52.661000000000001</v>
      </c>
      <c r="H150" s="37">
        <v>53.671999999999997</v>
      </c>
      <c r="I150" s="37">
        <v>54.066000000000003</v>
      </c>
      <c r="J150" s="37">
        <v>53.23</v>
      </c>
      <c r="K150" s="37">
        <v>54.360999999999997</v>
      </c>
      <c r="L150" s="37">
        <v>53</v>
      </c>
      <c r="M150" s="37">
        <v>52.131</v>
      </c>
      <c r="N150" s="37">
        <v>48.884999999999998</v>
      </c>
      <c r="O150" s="37">
        <v>48.884999999999998</v>
      </c>
      <c r="P150" s="37">
        <v>50.015999999999998</v>
      </c>
      <c r="Q150" s="37">
        <v>53.475000000000001</v>
      </c>
      <c r="S150" s="4">
        <f t="shared" si="97"/>
        <v>55.31196937461668</v>
      </c>
      <c r="T150" s="4">
        <f t="shared" si="98"/>
        <v>52.528320817832302</v>
      </c>
      <c r="U150" s="4">
        <f t="shared" si="99"/>
        <v>52.716582547446137</v>
      </c>
      <c r="V150" s="4">
        <f t="shared" si="100"/>
        <v>52.976335501110164</v>
      </c>
      <c r="W150" s="4">
        <f t="shared" si="101"/>
        <v>53.396466599654346</v>
      </c>
      <c r="X150" s="4">
        <f t="shared" si="102"/>
        <v>54.228542803867214</v>
      </c>
      <c r="Y150" s="4">
        <f t="shared" si="103"/>
        <v>54.598503892296534</v>
      </c>
      <c r="Z150" s="4">
        <f t="shared" si="104"/>
        <v>54.539081884145226</v>
      </c>
      <c r="AA150" s="4">
        <f t="shared" si="105"/>
        <v>55.493681698814243</v>
      </c>
      <c r="AB150" s="4">
        <f t="shared" si="106"/>
        <v>53.72377254880486</v>
      </c>
      <c r="AC150" s="4">
        <f t="shared" si="107"/>
        <v>53.271861761150255</v>
      </c>
      <c r="AD150" s="4">
        <f t="shared" si="108"/>
        <v>49.38656948215241</v>
      </c>
      <c r="AE150" s="4">
        <f t="shared" si="109"/>
        <v>48.809505136233675</v>
      </c>
      <c r="AF150" s="4">
        <f t="shared" si="110"/>
        <v>50.26289290341456</v>
      </c>
      <c r="AG150" s="4">
        <f t="shared" si="110"/>
        <v>55.238195358246031</v>
      </c>
      <c r="AI150" s="4">
        <f t="shared" si="111"/>
        <v>-4.4409693746166781</v>
      </c>
      <c r="AJ150" s="4">
        <f t="shared" si="112"/>
        <v>-0.17332081783230535</v>
      </c>
      <c r="AK150" s="4">
        <f t="shared" si="113"/>
        <v>9.4174525538619491E-3</v>
      </c>
      <c r="AL150" s="4">
        <f t="shared" si="114"/>
        <v>-0.33133550111016064</v>
      </c>
      <c r="AM150" s="4">
        <f t="shared" si="115"/>
        <v>-0.73546659965434458</v>
      </c>
      <c r="AN150" s="4">
        <f t="shared" si="116"/>
        <v>-0.55654280386721666</v>
      </c>
      <c r="AO150" s="4">
        <f t="shared" si="117"/>
        <v>-0.53250389229653194</v>
      </c>
      <c r="AP150" s="4">
        <f t="shared" si="118"/>
        <v>-1.309081884145229</v>
      </c>
      <c r="AQ150" s="4">
        <f t="shared" si="119"/>
        <v>-1.1326816988142454</v>
      </c>
      <c r="AR150" s="4">
        <f t="shared" si="120"/>
        <v>-0.72377254880485964</v>
      </c>
      <c r="AS150" s="4">
        <f t="shared" si="121"/>
        <v>-1.1408617611502549</v>
      </c>
      <c r="AT150" s="4">
        <f t="shared" si="122"/>
        <v>-0.50156948215241215</v>
      </c>
      <c r="AU150" s="4">
        <f t="shared" si="123"/>
        <v>7.5494863766323306E-2</v>
      </c>
      <c r="AV150" s="4">
        <f t="shared" si="169"/>
        <v>-0.24689290341456172</v>
      </c>
      <c r="AW150" s="4">
        <f t="shared" si="169"/>
        <v>-1.7631953582460298</v>
      </c>
      <c r="AY150" s="2">
        <f t="shared" si="170"/>
        <v>55.311968316026508</v>
      </c>
      <c r="AZ150" s="2">
        <f t="shared" si="170"/>
        <v>52.502870052827056</v>
      </c>
      <c r="BA150" s="2">
        <f t="shared" si="170"/>
        <v>52.684665054519044</v>
      </c>
      <c r="BB150" s="2">
        <f t="shared" si="170"/>
        <v>52.944272575449709</v>
      </c>
      <c r="BC150" s="2">
        <f t="shared" si="170"/>
        <v>53.212529939140381</v>
      </c>
      <c r="BD150" s="2">
        <f t="shared" si="170"/>
        <v>54.034700709877967</v>
      </c>
      <c r="BE150" s="2">
        <f t="shared" si="170"/>
        <v>54.294166450805619</v>
      </c>
      <c r="BF150" s="2">
        <f t="shared" si="170"/>
        <v>53.843793189840703</v>
      </c>
      <c r="BG150" s="2">
        <f t="shared" si="170"/>
        <v>53.622497251020206</v>
      </c>
      <c r="BH150" s="2">
        <f t="shared" si="170"/>
        <v>52.119165722840705</v>
      </c>
      <c r="BI150" s="2">
        <f t="shared" si="170"/>
        <v>50.942555340777275</v>
      </c>
      <c r="BJ150" s="2">
        <f t="shared" si="170"/>
        <v>48.890755457559607</v>
      </c>
      <c r="BK150" s="2">
        <f t="shared" si="170"/>
        <v>48.710029218875057</v>
      </c>
      <c r="BL150" s="2">
        <f t="shared" si="170"/>
        <v>49.551919349902619</v>
      </c>
      <c r="BM150" s="2">
        <f t="shared" si="170"/>
        <v>49.791275491738674</v>
      </c>
      <c r="BO150" s="2" t="str">
        <f t="shared" si="171"/>
        <v/>
      </c>
      <c r="BP150" s="2" t="str">
        <f t="shared" si="171"/>
        <v/>
      </c>
      <c r="BQ150" s="2" t="str">
        <f t="shared" si="171"/>
        <v/>
      </c>
      <c r="BR150" s="2" t="str">
        <f t="shared" si="171"/>
        <v/>
      </c>
      <c r="BS150" s="2" t="str">
        <f t="shared" si="171"/>
        <v/>
      </c>
      <c r="BT150" s="2" t="str">
        <f t="shared" si="171"/>
        <v/>
      </c>
      <c r="BU150" s="2" t="str">
        <f t="shared" si="171"/>
        <v/>
      </c>
      <c r="BV150" s="2" t="str">
        <f t="shared" si="171"/>
        <v/>
      </c>
      <c r="BW150" s="2" t="str">
        <f t="shared" si="171"/>
        <v/>
      </c>
      <c r="BX150" s="2" t="str">
        <f t="shared" si="171"/>
        <v/>
      </c>
      <c r="BY150" s="2" t="str">
        <f t="shared" si="171"/>
        <v/>
      </c>
      <c r="BZ150" s="2" t="str">
        <f t="shared" si="171"/>
        <v/>
      </c>
      <c r="CA150" s="2" t="str">
        <f t="shared" si="171"/>
        <v/>
      </c>
      <c r="CB150" s="2" t="str">
        <f t="shared" si="171"/>
        <v/>
      </c>
      <c r="CC150" s="2" t="str">
        <f t="shared" si="171"/>
        <v/>
      </c>
      <c r="CE150" s="2" t="str">
        <f t="shared" si="172"/>
        <v/>
      </c>
      <c r="CF150" s="2" t="str">
        <f t="shared" si="172"/>
        <v/>
      </c>
      <c r="CG150" s="2" t="str">
        <f t="shared" si="172"/>
        <v/>
      </c>
      <c r="CH150" s="2">
        <f t="shared" si="172"/>
        <v>52.645000000000003</v>
      </c>
      <c r="CI150" s="2">
        <f t="shared" si="172"/>
        <v>52.661000000000001</v>
      </c>
      <c r="CJ150" s="2">
        <f t="shared" si="172"/>
        <v>53.671999999999997</v>
      </c>
      <c r="CK150" s="2" t="str">
        <f t="shared" si="172"/>
        <v/>
      </c>
      <c r="CL150" s="2" t="str">
        <f t="shared" si="172"/>
        <v/>
      </c>
      <c r="CM150" s="2" t="str">
        <f t="shared" si="172"/>
        <v/>
      </c>
      <c r="CN150" s="2" t="str">
        <f t="shared" si="172"/>
        <v/>
      </c>
      <c r="CO150" s="2" t="str">
        <f t="shared" si="172"/>
        <v/>
      </c>
      <c r="CP150" s="2" t="str">
        <f t="shared" si="172"/>
        <v/>
      </c>
      <c r="CQ150" s="2">
        <f t="shared" si="172"/>
        <v>48.884999999999998</v>
      </c>
      <c r="CR150" s="2" t="str">
        <f t="shared" si="172"/>
        <v/>
      </c>
      <c r="CS150" s="2" t="str">
        <f t="shared" si="172"/>
        <v/>
      </c>
      <c r="CU150" s="2" t="str">
        <f t="shared" si="173"/>
        <v/>
      </c>
      <c r="CV150" s="2" t="str">
        <f t="shared" si="173"/>
        <v/>
      </c>
      <c r="CW150" s="2" t="str">
        <f t="shared" si="173"/>
        <v/>
      </c>
      <c r="CX150" s="2">
        <f t="shared" si="173"/>
        <v>52.645000000000003</v>
      </c>
      <c r="CY150" s="2">
        <f t="shared" si="173"/>
        <v>52.661000000000001</v>
      </c>
      <c r="CZ150" s="2">
        <f t="shared" si="173"/>
        <v>53.671999999999997</v>
      </c>
      <c r="DA150" s="2" t="str">
        <f t="shared" si="173"/>
        <v/>
      </c>
      <c r="DB150" s="2" t="str">
        <f t="shared" si="173"/>
        <v/>
      </c>
      <c r="DC150" s="2" t="str">
        <f t="shared" si="173"/>
        <v/>
      </c>
      <c r="DD150" s="2" t="str">
        <f t="shared" si="173"/>
        <v/>
      </c>
      <c r="DE150" s="2" t="str">
        <f t="shared" si="173"/>
        <v/>
      </c>
      <c r="DF150" s="2" t="str">
        <f t="shared" si="173"/>
        <v/>
      </c>
      <c r="DG150" s="2">
        <f t="shared" si="173"/>
        <v>48.884999999999998</v>
      </c>
      <c r="DH150" s="2" t="str">
        <f t="shared" si="173"/>
        <v/>
      </c>
      <c r="DI150" s="2" t="str">
        <f t="shared" si="173"/>
        <v/>
      </c>
      <c r="DK150" s="2">
        <f t="shared" si="179"/>
        <v>78.017170270270285</v>
      </c>
      <c r="DL150" s="2">
        <f t="shared" si="179"/>
        <v>81.046265856950072</v>
      </c>
      <c r="DM150" s="2">
        <f t="shared" si="179"/>
        <v>81.112208771929829</v>
      </c>
      <c r="DN150" s="2">
        <f t="shared" si="179"/>
        <v>77.87017815126049</v>
      </c>
      <c r="DO150" s="2">
        <f t="shared" si="179"/>
        <v>85.210171428571428</v>
      </c>
      <c r="DP150" s="2">
        <f t="shared" si="179"/>
        <v>82.337774229691888</v>
      </c>
      <c r="DQ150" s="2">
        <f t="shared" si="179"/>
        <v>86.692743162719623</v>
      </c>
      <c r="DR150" s="2">
        <f t="shared" si="179"/>
        <v>85.310590463458141</v>
      </c>
      <c r="DS150" s="2">
        <f t="shared" si="179"/>
        <v>76.568000891265569</v>
      </c>
      <c r="DT150" s="2">
        <f t="shared" si="179"/>
        <v>87.839829838709647</v>
      </c>
      <c r="DU150" s="2">
        <f t="shared" si="179"/>
        <v>88.883512499999981</v>
      </c>
      <c r="DV150" s="2">
        <f t="shared" si="179"/>
        <v>78.521021167557919</v>
      </c>
      <c r="DW150" s="2">
        <f t="shared" si="179"/>
        <v>86.798036541889473</v>
      </c>
      <c r="DX150" s="2">
        <f t="shared" si="179"/>
        <v>82.090132620320873</v>
      </c>
      <c r="DY150" s="2">
        <f t="shared" si="179"/>
        <v>71.159339901477836</v>
      </c>
      <c r="EA150" s="2">
        <f t="shared" si="153"/>
        <v>55.350800000000014</v>
      </c>
      <c r="EB150" s="2">
        <f t="shared" si="153"/>
        <v>52.488108951406645</v>
      </c>
      <c r="EC150" s="2">
        <f t="shared" si="153"/>
        <v>52.677142550582474</v>
      </c>
      <c r="ED150" s="2">
        <f t="shared" si="153"/>
        <v>52.94241023798115</v>
      </c>
      <c r="EE150" s="2">
        <f t="shared" si="153"/>
        <v>53.18707832411264</v>
      </c>
      <c r="EF150" s="2">
        <f t="shared" si="153"/>
        <v>54.032534746898115</v>
      </c>
      <c r="EG150" s="2">
        <f t="shared" si="153"/>
        <v>54.280759020044549</v>
      </c>
      <c r="EH150" s="2">
        <f t="shared" si="153"/>
        <v>53.8269789532294</v>
      </c>
      <c r="EI150" s="2">
        <f t="shared" si="153"/>
        <v>53.628848076086285</v>
      </c>
      <c r="EJ150" s="2">
        <f t="shared" si="153"/>
        <v>52.02125168655941</v>
      </c>
      <c r="EK150" s="2">
        <f t="shared" si="153"/>
        <v>50.821335151747988</v>
      </c>
      <c r="EL150" s="2">
        <f t="shared" si="182"/>
        <v>48.87528463251671</v>
      </c>
      <c r="EM150" s="2">
        <f t="shared" si="135"/>
        <v>48.699652314274601</v>
      </c>
      <c r="EN150" s="2">
        <f t="shared" si="135"/>
        <v>49.560977031564803</v>
      </c>
      <c r="EO150" s="2">
        <f t="shared" si="135"/>
        <v>49.973471877704071</v>
      </c>
      <c r="EQ150" s="2">
        <f t="shared" si="180"/>
        <v>51.372579658359598</v>
      </c>
      <c r="ER150" s="2">
        <f t="shared" si="180"/>
        <v>53.48666900382068</v>
      </c>
      <c r="ES150" s="2">
        <f t="shared" si="180"/>
        <v>53.064031912356057</v>
      </c>
      <c r="ET150" s="2">
        <f t="shared" si="180"/>
        <v>53.008745564552321</v>
      </c>
      <c r="EU150" s="2">
        <f t="shared" si="180"/>
        <v>53.774105976156804</v>
      </c>
      <c r="EV150" s="2">
        <f t="shared" si="180"/>
        <v>54.082634850660654</v>
      </c>
      <c r="EW150" s="2">
        <f t="shared" si="180"/>
        <v>54.537790535873498</v>
      </c>
      <c r="EX150" s="2">
        <f t="shared" si="180"/>
        <v>54.078025431575782</v>
      </c>
      <c r="EY150" s="2">
        <f t="shared" si="180"/>
        <v>53.556512213227762</v>
      </c>
      <c r="EZ150" s="2">
        <f t="shared" si="180"/>
        <v>53.093571592741171</v>
      </c>
      <c r="FA150" s="2">
        <f t="shared" si="180"/>
        <v>52.05210900865147</v>
      </c>
      <c r="FB150" s="2">
        <f t="shared" si="180"/>
        <v>49.15724119885288</v>
      </c>
      <c r="FC150" s="2">
        <f t="shared" si="180"/>
        <v>48.930938422223512</v>
      </c>
      <c r="FD150" s="2">
        <f t="shared" si="180"/>
        <v>49.434269389477635</v>
      </c>
      <c r="FE150" s="2">
        <f t="shared" si="180"/>
        <v>47.871133354270768</v>
      </c>
      <c r="FG150" s="2">
        <f t="shared" si="181"/>
        <v>0.99999846292936201</v>
      </c>
      <c r="FH150" s="2">
        <f t="shared" si="181"/>
        <v>0.99999835846492591</v>
      </c>
      <c r="FI150" s="2">
        <f t="shared" si="181"/>
        <v>0.99999845023286726</v>
      </c>
      <c r="FJ150" s="2">
        <f t="shared" si="181"/>
        <v>0.99999855086303391</v>
      </c>
      <c r="FK150" s="2">
        <f t="shared" si="181"/>
        <v>0.99999894044335236</v>
      </c>
      <c r="FL150" s="2">
        <f t="shared" si="181"/>
        <v>0.99999913522016537</v>
      </c>
      <c r="FM150" s="2">
        <f t="shared" si="181"/>
        <v>0.99999931631465344</v>
      </c>
      <c r="FN150" s="2">
        <f t="shared" si="181"/>
        <v>0.999999281610364</v>
      </c>
      <c r="FO150" s="2">
        <f t="shared" si="181"/>
        <v>0.99999934717907824</v>
      </c>
      <c r="FP150" s="2">
        <f t="shared" si="181"/>
        <v>0.99999939779267399</v>
      </c>
      <c r="FQ150" s="2">
        <f t="shared" si="181"/>
        <v>0.99999950498250334</v>
      </c>
      <c r="FR150" s="2">
        <f t="shared" si="181"/>
        <v>0.99999932875556297</v>
      </c>
      <c r="FS150" s="2">
        <f t="shared" si="181"/>
        <v>0.99999683059556599</v>
      </c>
      <c r="FT150" s="2">
        <f t="shared" si="181"/>
        <v>0.99999344781935973</v>
      </c>
      <c r="FU150" s="2">
        <f t="shared" si="181"/>
        <v>0.99999070862150041</v>
      </c>
      <c r="FW150" s="2">
        <f t="shared" si="174"/>
        <v>9.7698268190179356E-3</v>
      </c>
      <c r="FX150" s="2">
        <f t="shared" si="174"/>
        <v>1.4735440466132213E-2</v>
      </c>
      <c r="FY150" s="2">
        <f t="shared" si="174"/>
        <v>1.9329650655790283E-2</v>
      </c>
      <c r="FZ150" s="2">
        <f t="shared" si="174"/>
        <v>2.7530032834517281E-2</v>
      </c>
      <c r="GA150" s="2">
        <f t="shared" si="174"/>
        <v>4.3298956459806186E-2</v>
      </c>
      <c r="GB150" s="2">
        <f t="shared" si="174"/>
        <v>4.2744126632710377E-2</v>
      </c>
      <c r="GC150" s="2">
        <f t="shared" si="174"/>
        <v>5.2076381058897982E-2</v>
      </c>
      <c r="GD150" s="2">
        <f t="shared" si="174"/>
        <v>6.6886495368076629E-2</v>
      </c>
      <c r="GE150" s="2">
        <f t="shared" si="174"/>
        <v>8.8003377210221265E-2</v>
      </c>
      <c r="GF150" s="2">
        <f t="shared" si="174"/>
        <v>9.1290356083841534E-2</v>
      </c>
      <c r="GG150" s="2">
        <f t="shared" si="174"/>
        <v>9.8475724769184897E-2</v>
      </c>
      <c r="GH150" s="2">
        <f t="shared" si="174"/>
        <v>5.4798956122703968E-2</v>
      </c>
      <c r="GI150" s="2">
        <f t="shared" si="174"/>
        <v>4.4344018339483475E-2</v>
      </c>
      <c r="GJ150" s="2">
        <f t="shared" si="174"/>
        <v>7.3167004080888318E-2</v>
      </c>
      <c r="GK150" s="2">
        <f t="shared" si="174"/>
        <v>8.6757308516703838E-2</v>
      </c>
      <c r="GM150" s="107">
        <f t="shared" si="175"/>
        <v>1.4213063580002557E-99</v>
      </c>
      <c r="GN150" s="107">
        <f t="shared" si="175"/>
        <v>2.3055586409578025E-125</v>
      </c>
      <c r="GO150" s="107">
        <f t="shared" si="175"/>
        <v>2.5156635748979414E-130</v>
      </c>
      <c r="GP150" s="107">
        <f t="shared" si="175"/>
        <v>3.115629993481431E-158</v>
      </c>
      <c r="GQ150" s="107">
        <f t="shared" si="175"/>
        <v>6.4027695890536231E-172</v>
      </c>
      <c r="GR150" s="107">
        <f t="shared" si="175"/>
        <v>7.2937564038591284E-176</v>
      </c>
      <c r="GS150" s="107">
        <f t="shared" si="175"/>
        <v>1.7444031730688366E-194</v>
      </c>
      <c r="GT150" s="107">
        <f t="shared" si="175"/>
        <v>1.0688982140761447E-197</v>
      </c>
      <c r="GU150" s="107">
        <f t="shared" si="175"/>
        <v>1.1063193712862749E-193</v>
      </c>
      <c r="GV150" s="107">
        <f t="shared" si="175"/>
        <v>2.4436351530378665E-221</v>
      </c>
      <c r="GW150" s="107">
        <f t="shared" si="175"/>
        <v>5.4684041325732596E-226</v>
      </c>
      <c r="GX150" s="107">
        <f t="shared" si="175"/>
        <v>6.9183676669732474E-200</v>
      </c>
      <c r="GY150" s="107">
        <f t="shared" si="175"/>
        <v>3.9978539323795155E-189</v>
      </c>
      <c r="GZ150" s="107">
        <f t="shared" si="175"/>
        <v>5.1290430642411306E-185</v>
      </c>
      <c r="HA150" s="107">
        <f t="shared" si="175"/>
        <v>3.8164164947278891E-281</v>
      </c>
      <c r="HC150" s="107">
        <f t="shared" si="155"/>
        <v>2.9084088599750481E-52</v>
      </c>
      <c r="HD150" s="107">
        <f t="shared" si="155"/>
        <v>5.3999291034530185E-67</v>
      </c>
      <c r="HE150" s="107">
        <f t="shared" si="155"/>
        <v>1.0347557914864709E-70</v>
      </c>
      <c r="HF150" s="107">
        <f t="shared" si="155"/>
        <v>5.9057817802100368E-88</v>
      </c>
      <c r="HG150" s="107">
        <f t="shared" si="155"/>
        <v>6.8294687257074771E-98</v>
      </c>
      <c r="HH150" s="107">
        <f t="shared" si="155"/>
        <v>5.3316441510047185E-101</v>
      </c>
      <c r="HI150" s="107">
        <f t="shared" si="155"/>
        <v>7.8193734006653818E-114</v>
      </c>
      <c r="HJ150" s="107">
        <f t="shared" si="155"/>
        <v>3.3203508079484574E-117</v>
      </c>
      <c r="HK150" s="107">
        <f t="shared" si="155"/>
        <v>3.2603580839897251E-116</v>
      </c>
      <c r="HL150" s="107">
        <f t="shared" si="165"/>
        <v>5.6745240528186215E-133</v>
      </c>
      <c r="HM150" s="107">
        <f t="shared" si="165"/>
        <v>3.6084655944925038E-136</v>
      </c>
      <c r="HN150" s="107">
        <f t="shared" si="165"/>
        <v>2.0321184076932115E-116</v>
      </c>
      <c r="HO150" s="107">
        <f t="shared" si="165"/>
        <v>5.2113228688097565E-106</v>
      </c>
      <c r="HP150" s="107">
        <f t="shared" si="165"/>
        <v>7.2443095654151094E-105</v>
      </c>
      <c r="HQ150" s="107">
        <f t="shared" si="165"/>
        <v>3.3711325416058845E-183</v>
      </c>
      <c r="HS150" s="107">
        <f t="shared" si="176"/>
        <v>4.6797446964565642E-2</v>
      </c>
      <c r="HT150" s="107">
        <f t="shared" si="176"/>
        <v>9.0570639454855047E-3</v>
      </c>
      <c r="HU150" s="107">
        <f t="shared" si="176"/>
        <v>2.9246272523315658E-3</v>
      </c>
      <c r="HV150" s="107">
        <f t="shared" si="176"/>
        <v>1.4774882161172756E-4</v>
      </c>
      <c r="HW150" s="107">
        <f t="shared" si="176"/>
        <v>4.0586001648992955E-6</v>
      </c>
      <c r="HX150" s="107">
        <f t="shared" si="176"/>
        <v>1.7553547701953652E-6</v>
      </c>
      <c r="HY150" s="107">
        <f t="shared" si="176"/>
        <v>5.1490474730299663E-8</v>
      </c>
      <c r="HZ150" s="107">
        <f t="shared" si="176"/>
        <v>5.4563783537015142E-9</v>
      </c>
      <c r="IA150" s="107">
        <f t="shared" si="176"/>
        <v>8.1992292124415241E-10</v>
      </c>
      <c r="IB150" s="107">
        <f t="shared" si="176"/>
        <v>3.2217222182175976E-11</v>
      </c>
      <c r="IC150" s="107">
        <f t="shared" si="176"/>
        <v>8.2594075803530659E-12</v>
      </c>
      <c r="ID150" s="107">
        <f t="shared" si="176"/>
        <v>3.6278066087253291E-8</v>
      </c>
      <c r="IE150" s="107">
        <f t="shared" si="176"/>
        <v>7.1945358043309114E-6</v>
      </c>
      <c r="IF150" s="107">
        <f t="shared" si="176"/>
        <v>1.5793574481958009E-6</v>
      </c>
      <c r="IG150" s="107">
        <f t="shared" si="176"/>
        <v>4.2819745545737058E-8</v>
      </c>
      <c r="II150" s="107">
        <f t="shared" si="177"/>
        <v>3.1091697905201942E-4</v>
      </c>
      <c r="IJ150" s="107">
        <f t="shared" si="177"/>
        <v>2.0928141335008646E-4</v>
      </c>
      <c r="IK150" s="107">
        <f t="shared" si="177"/>
        <v>4.351616389663914E-4</v>
      </c>
      <c r="IL150" s="107">
        <f t="shared" si="177"/>
        <v>4.5479688225093853E-4</v>
      </c>
      <c r="IM150" s="107">
        <f t="shared" si="177"/>
        <v>1.9163765134338981E-3</v>
      </c>
      <c r="IN150" s="107">
        <f t="shared" si="177"/>
        <v>1.8931406760578555E-3</v>
      </c>
      <c r="IO150" s="107">
        <f t="shared" si="177"/>
        <v>2.6974716953923534E-3</v>
      </c>
      <c r="IP150" s="107">
        <f t="shared" si="177"/>
        <v>5.8252819334182601E-3</v>
      </c>
      <c r="IQ150" s="107">
        <f t="shared" si="177"/>
        <v>1.6175051040352849E-2</v>
      </c>
      <c r="IR150" s="107">
        <f t="shared" si="177"/>
        <v>1.1933742530701901E-2</v>
      </c>
      <c r="IS150" s="107">
        <f t="shared" si="177"/>
        <v>1.5733620371966843E-2</v>
      </c>
      <c r="IT150" s="107">
        <f t="shared" si="177"/>
        <v>2.8657178419005556E-3</v>
      </c>
      <c r="IU150" s="107">
        <f t="shared" si="177"/>
        <v>4.4891775303474682E-4</v>
      </c>
      <c r="IV150" s="107">
        <f t="shared" si="177"/>
        <v>2.3289334287354886E-3</v>
      </c>
      <c r="IW150" s="107">
        <f t="shared" si="177"/>
        <v>1.5002517601646056E-2</v>
      </c>
      <c r="IY150" s="107">
        <f t="shared" si="178"/>
        <v>4.7108363943617663E-2</v>
      </c>
      <c r="IZ150" s="107">
        <f t="shared" si="178"/>
        <v>9.2663453588355919E-3</v>
      </c>
      <c r="JA150" s="107">
        <f t="shared" si="178"/>
        <v>3.3597888912979572E-3</v>
      </c>
      <c r="JB150" s="107">
        <f t="shared" si="178"/>
        <v>6.0254570386266608E-4</v>
      </c>
      <c r="JC150" s="107">
        <f t="shared" si="178"/>
        <v>1.9204351135987973E-3</v>
      </c>
      <c r="JD150" s="107">
        <f t="shared" si="178"/>
        <v>1.8948960308280509E-3</v>
      </c>
      <c r="JE150" s="107">
        <f t="shared" si="178"/>
        <v>2.6975231858670837E-3</v>
      </c>
      <c r="JF150" s="107">
        <f t="shared" si="178"/>
        <v>5.8252873897966136E-3</v>
      </c>
      <c r="JG150" s="107">
        <f t="shared" si="178"/>
        <v>1.617505186027577E-2</v>
      </c>
      <c r="JH150" s="107">
        <f t="shared" si="178"/>
        <v>1.1933742562919123E-2</v>
      </c>
      <c r="JI150" s="107">
        <f t="shared" si="178"/>
        <v>1.573362038022625E-2</v>
      </c>
      <c r="JJ150" s="107">
        <f t="shared" si="178"/>
        <v>2.8657541199666428E-3</v>
      </c>
      <c r="JK150" s="107">
        <f t="shared" si="178"/>
        <v>4.5611228883907771E-4</v>
      </c>
      <c r="JL150" s="107">
        <f t="shared" si="178"/>
        <v>2.3305127861836844E-3</v>
      </c>
      <c r="JM150" s="107">
        <f t="shared" si="178"/>
        <v>1.5002560421391602E-2</v>
      </c>
    </row>
    <row r="151" spans="2:273" x14ac:dyDescent="0.25">
      <c r="B151" s="2">
        <v>123</v>
      </c>
      <c r="C151" s="37">
        <v>51</v>
      </c>
      <c r="D151" s="37">
        <v>52.274000000000001</v>
      </c>
      <c r="E151" s="37">
        <v>52.468000000000004</v>
      </c>
      <c r="F151" s="37">
        <v>52.661000000000001</v>
      </c>
      <c r="G151" s="37">
        <v>53.677</v>
      </c>
      <c r="H151" s="37">
        <v>52.689</v>
      </c>
      <c r="I151" s="37">
        <v>53.82</v>
      </c>
      <c r="J151" s="37">
        <v>52.066000000000003</v>
      </c>
      <c r="K151" s="37">
        <v>55.015999999999998</v>
      </c>
      <c r="L151" s="37">
        <v>53.869</v>
      </c>
      <c r="M151" s="37">
        <v>53.689</v>
      </c>
      <c r="N151" s="37">
        <v>48.164000000000001</v>
      </c>
      <c r="O151" s="37">
        <v>48.639000000000003</v>
      </c>
      <c r="P151" s="37">
        <v>50.835999999999999</v>
      </c>
      <c r="Q151" s="37">
        <v>56.41</v>
      </c>
      <c r="S151" s="4">
        <f t="shared" si="97"/>
        <v>55.318230258246274</v>
      </c>
      <c r="T151" s="4">
        <f t="shared" si="98"/>
        <v>52.349991417184626</v>
      </c>
      <c r="U151" s="4">
        <f t="shared" si="99"/>
        <v>52.593927809031399</v>
      </c>
      <c r="V151" s="4">
        <f t="shared" si="100"/>
        <v>52.893025549284282</v>
      </c>
      <c r="W151" s="4">
        <f t="shared" si="101"/>
        <v>53.440452569215218</v>
      </c>
      <c r="X151" s="4">
        <f t="shared" si="102"/>
        <v>54.280954239082682</v>
      </c>
      <c r="Y151" s="4">
        <f t="shared" si="103"/>
        <v>54.749404962031655</v>
      </c>
      <c r="Z151" s="4">
        <f t="shared" si="104"/>
        <v>55.032400789111669</v>
      </c>
      <c r="AA151" s="4">
        <f t="shared" si="105"/>
        <v>56.697445722079948</v>
      </c>
      <c r="AB151" s="4">
        <f t="shared" si="106"/>
        <v>54.877031890020277</v>
      </c>
      <c r="AC151" s="4">
        <f t="shared" si="107"/>
        <v>54.910365012181799</v>
      </c>
      <c r="AD151" s="4">
        <f t="shared" si="108"/>
        <v>49.719467822567481</v>
      </c>
      <c r="AE151" s="4">
        <f t="shared" si="109"/>
        <v>48.774804896283506</v>
      </c>
      <c r="AF151" s="4">
        <f t="shared" si="110"/>
        <v>50.793709401346419</v>
      </c>
      <c r="AG151" s="4">
        <f t="shared" si="110"/>
        <v>58.024534167512435</v>
      </c>
      <c r="AI151" s="4">
        <f t="shared" si="111"/>
        <v>-4.3182302582462739</v>
      </c>
      <c r="AJ151" s="4">
        <f t="shared" si="112"/>
        <v>-7.5991417184624765E-2</v>
      </c>
      <c r="AK151" s="4">
        <f t="shared" si="113"/>
        <v>-0.12592780903139555</v>
      </c>
      <c r="AL151" s="4">
        <f t="shared" si="114"/>
        <v>-0.23202554928428043</v>
      </c>
      <c r="AM151" s="4">
        <f t="shared" si="115"/>
        <v>0.23654743078478191</v>
      </c>
      <c r="AN151" s="4">
        <f t="shared" si="116"/>
        <v>-1.591954239082682</v>
      </c>
      <c r="AO151" s="4">
        <f t="shared" si="117"/>
        <v>-0.92940496203165424</v>
      </c>
      <c r="AP151" s="4">
        <f t="shared" si="118"/>
        <v>-2.9664007891116668</v>
      </c>
      <c r="AQ151" s="4">
        <f t="shared" si="119"/>
        <v>-1.6814457220799497</v>
      </c>
      <c r="AR151" s="4">
        <f t="shared" si="120"/>
        <v>-1.0080318900202769</v>
      </c>
      <c r="AS151" s="4">
        <f t="shared" si="121"/>
        <v>-1.2213650121817992</v>
      </c>
      <c r="AT151" s="4">
        <f t="shared" si="122"/>
        <v>-1.5554678225674792</v>
      </c>
      <c r="AU151" s="4">
        <f t="shared" si="123"/>
        <v>-0.13580489628350279</v>
      </c>
      <c r="AV151" s="4">
        <f t="shared" si="169"/>
        <v>4.2290598653579536E-2</v>
      </c>
      <c r="AW151" s="4">
        <f t="shared" si="169"/>
        <v>-1.6145341675124385</v>
      </c>
      <c r="AY151" s="2">
        <f t="shared" si="170"/>
        <v>55.318229851570919</v>
      </c>
      <c r="AZ151" s="2">
        <f t="shared" si="170"/>
        <v>52.334681754491051</v>
      </c>
      <c r="BA151" s="2">
        <f t="shared" si="170"/>
        <v>52.549938631487628</v>
      </c>
      <c r="BB151" s="2">
        <f t="shared" si="170"/>
        <v>52.824791649543407</v>
      </c>
      <c r="BC151" s="2">
        <f t="shared" si="170"/>
        <v>53.07390985337782</v>
      </c>
      <c r="BD151" s="2">
        <f t="shared" si="170"/>
        <v>53.895154791536825</v>
      </c>
      <c r="BE151" s="2">
        <f t="shared" si="170"/>
        <v>54.145071365090068</v>
      </c>
      <c r="BF151" s="2">
        <f t="shared" si="170"/>
        <v>53.720024165445523</v>
      </c>
      <c r="BG151" s="2">
        <f t="shared" si="170"/>
        <v>53.48211387165567</v>
      </c>
      <c r="BH151" s="2">
        <f t="shared" si="170"/>
        <v>51.94879641167887</v>
      </c>
      <c r="BI151" s="2">
        <f t="shared" si="170"/>
        <v>50.77166555702437</v>
      </c>
      <c r="BJ151" s="2">
        <f t="shared" si="170"/>
        <v>48.731117577943039</v>
      </c>
      <c r="BK151" s="2">
        <f t="shared" si="170"/>
        <v>48.551025299171997</v>
      </c>
      <c r="BL151" s="2">
        <f t="shared" si="170"/>
        <v>49.398584065845064</v>
      </c>
      <c r="BM151" s="2">
        <f t="shared" si="170"/>
        <v>49.66441207301763</v>
      </c>
      <c r="BO151" s="2" t="str">
        <f t="shared" si="171"/>
        <v/>
      </c>
      <c r="BP151" s="2" t="str">
        <f t="shared" si="171"/>
        <v/>
      </c>
      <c r="BQ151" s="2" t="str">
        <f t="shared" si="171"/>
        <v/>
      </c>
      <c r="BR151" s="2" t="str">
        <f t="shared" si="171"/>
        <v/>
      </c>
      <c r="BS151" s="2" t="str">
        <f t="shared" si="171"/>
        <v/>
      </c>
      <c r="BT151" s="2" t="str">
        <f t="shared" si="171"/>
        <v/>
      </c>
      <c r="BU151" s="2" t="str">
        <f t="shared" si="171"/>
        <v/>
      </c>
      <c r="BV151" s="2" t="str">
        <f t="shared" si="171"/>
        <v/>
      </c>
      <c r="BW151" s="2" t="str">
        <f t="shared" si="171"/>
        <v/>
      </c>
      <c r="BX151" s="2" t="str">
        <f t="shared" si="171"/>
        <v/>
      </c>
      <c r="BY151" s="2" t="str">
        <f t="shared" si="171"/>
        <v/>
      </c>
      <c r="BZ151" s="2" t="str">
        <f t="shared" si="171"/>
        <v/>
      </c>
      <c r="CA151" s="2" t="str">
        <f t="shared" si="171"/>
        <v/>
      </c>
      <c r="CB151" s="2" t="str">
        <f t="shared" si="171"/>
        <v/>
      </c>
      <c r="CC151" s="2" t="str">
        <f t="shared" si="171"/>
        <v/>
      </c>
      <c r="CE151" s="2" t="str">
        <f t="shared" si="172"/>
        <v/>
      </c>
      <c r="CF151" s="2" t="str">
        <f t="shared" si="172"/>
        <v/>
      </c>
      <c r="CG151" s="2">
        <f t="shared" si="172"/>
        <v>52.468000000000004</v>
      </c>
      <c r="CH151" s="2">
        <f t="shared" si="172"/>
        <v>52.661000000000001</v>
      </c>
      <c r="CI151" s="2" t="str">
        <f t="shared" si="172"/>
        <v/>
      </c>
      <c r="CJ151" s="2" t="str">
        <f t="shared" si="172"/>
        <v/>
      </c>
      <c r="CK151" s="2" t="str">
        <f t="shared" si="172"/>
        <v/>
      </c>
      <c r="CL151" s="2" t="str">
        <f t="shared" si="172"/>
        <v/>
      </c>
      <c r="CM151" s="2" t="str">
        <f t="shared" si="172"/>
        <v/>
      </c>
      <c r="CN151" s="2" t="str">
        <f t="shared" si="172"/>
        <v/>
      </c>
      <c r="CO151" s="2" t="str">
        <f t="shared" si="172"/>
        <v/>
      </c>
      <c r="CP151" s="2" t="str">
        <f t="shared" si="172"/>
        <v/>
      </c>
      <c r="CQ151" s="2">
        <f t="shared" si="172"/>
        <v>48.639000000000003</v>
      </c>
      <c r="CR151" s="2" t="str">
        <f t="shared" si="172"/>
        <v/>
      </c>
      <c r="CS151" s="2" t="str">
        <f t="shared" si="172"/>
        <v/>
      </c>
      <c r="CU151" s="2" t="str">
        <f t="shared" si="173"/>
        <v/>
      </c>
      <c r="CV151" s="2" t="str">
        <f t="shared" si="173"/>
        <v/>
      </c>
      <c r="CW151" s="2">
        <f t="shared" si="173"/>
        <v>52.468000000000004</v>
      </c>
      <c r="CX151" s="2">
        <f t="shared" si="173"/>
        <v>52.661000000000001</v>
      </c>
      <c r="CY151" s="2" t="str">
        <f t="shared" si="173"/>
        <v/>
      </c>
      <c r="CZ151" s="2" t="str">
        <f t="shared" si="173"/>
        <v/>
      </c>
      <c r="DA151" s="2" t="str">
        <f t="shared" si="173"/>
        <v/>
      </c>
      <c r="DB151" s="2" t="str">
        <f t="shared" si="173"/>
        <v/>
      </c>
      <c r="DC151" s="2" t="str">
        <f t="shared" si="173"/>
        <v/>
      </c>
      <c r="DD151" s="2" t="str">
        <f t="shared" si="173"/>
        <v/>
      </c>
      <c r="DE151" s="2" t="str">
        <f t="shared" si="173"/>
        <v/>
      </c>
      <c r="DF151" s="2" t="str">
        <f t="shared" si="173"/>
        <v/>
      </c>
      <c r="DG151" s="2">
        <f t="shared" si="173"/>
        <v>48.639000000000003</v>
      </c>
      <c r="DH151" s="2" t="str">
        <f t="shared" si="173"/>
        <v/>
      </c>
      <c r="DI151" s="2" t="str">
        <f t="shared" si="173"/>
        <v/>
      </c>
      <c r="DK151" s="2">
        <f t="shared" si="179"/>
        <v>78.142392792792805</v>
      </c>
      <c r="DL151" s="2">
        <f t="shared" si="179"/>
        <v>81.177356950067477</v>
      </c>
      <c r="DM151" s="2">
        <f t="shared" si="179"/>
        <v>81.256052699055331</v>
      </c>
      <c r="DN151" s="2">
        <f t="shared" si="179"/>
        <v>77.998590756302505</v>
      </c>
      <c r="DO151" s="2">
        <f t="shared" si="179"/>
        <v>85.386580952380953</v>
      </c>
      <c r="DP151" s="2">
        <f t="shared" si="179"/>
        <v>82.47128711484595</v>
      </c>
      <c r="DQ151" s="2">
        <f t="shared" si="179"/>
        <v>86.86543789152023</v>
      </c>
      <c r="DR151" s="2">
        <f t="shared" si="179"/>
        <v>85.479388591800387</v>
      </c>
      <c r="DS151" s="2">
        <f t="shared" si="179"/>
        <v>76.659890597147921</v>
      </c>
      <c r="DT151" s="2">
        <f t="shared" si="179"/>
        <v>88.04412862903223</v>
      </c>
      <c r="DU151" s="2">
        <f t="shared" si="179"/>
        <v>89.087330645161273</v>
      </c>
      <c r="DV151" s="2">
        <f t="shared" si="179"/>
        <v>78.665314616755779</v>
      </c>
      <c r="DW151" s="2">
        <f t="shared" si="179"/>
        <v>87.024008467023151</v>
      </c>
      <c r="DX151" s="2">
        <f t="shared" si="179"/>
        <v>82.281466004583677</v>
      </c>
      <c r="DY151" s="2">
        <f t="shared" si="179"/>
        <v>71.282838259441718</v>
      </c>
      <c r="EA151" s="2">
        <f t="shared" si="153"/>
        <v>55.368400000000008</v>
      </c>
      <c r="EB151" s="2">
        <f t="shared" si="153"/>
        <v>52.315290281329915</v>
      </c>
      <c r="EC151" s="2">
        <f t="shared" si="153"/>
        <v>52.540034334763959</v>
      </c>
      <c r="ED151" s="2">
        <f t="shared" si="153"/>
        <v>52.822346989298829</v>
      </c>
      <c r="EE151" s="2">
        <f t="shared" si="153"/>
        <v>53.040660844159888</v>
      </c>
      <c r="EF151" s="2">
        <f t="shared" si="153"/>
        <v>53.892180841148715</v>
      </c>
      <c r="EG151" s="2">
        <f t="shared" si="153"/>
        <v>54.12756603563475</v>
      </c>
      <c r="EH151" s="2">
        <f t="shared" si="153"/>
        <v>53.698454120267257</v>
      </c>
      <c r="EI151" s="2">
        <f t="shared" si="153"/>
        <v>53.489996301361344</v>
      </c>
      <c r="EJ151" s="2">
        <f t="shared" si="153"/>
        <v>51.823783082511667</v>
      </c>
      <c r="EK151" s="2">
        <f t="shared" si="153"/>
        <v>50.617142988859008</v>
      </c>
      <c r="EL151" s="2">
        <f t="shared" si="182"/>
        <v>48.710956013363031</v>
      </c>
      <c r="EM151" s="2">
        <f t="shared" si="135"/>
        <v>48.537847218980943</v>
      </c>
      <c r="EN151" s="2">
        <f t="shared" si="135"/>
        <v>49.409719355271989</v>
      </c>
      <c r="EO151" s="2">
        <f t="shared" si="135"/>
        <v>49.883521488318436</v>
      </c>
      <c r="EQ151" s="2">
        <f t="shared" si="180"/>
        <v>51.276769755528392</v>
      </c>
      <c r="ER151" s="2">
        <f t="shared" si="180"/>
        <v>53.362558335423152</v>
      </c>
      <c r="ES151" s="2">
        <f t="shared" si="180"/>
        <v>52.94761632901546</v>
      </c>
      <c r="ET151" s="2">
        <f t="shared" si="180"/>
        <v>52.892543812813585</v>
      </c>
      <c r="EU151" s="2">
        <f t="shared" si="180"/>
        <v>53.656954098813969</v>
      </c>
      <c r="EV151" s="2">
        <f t="shared" si="180"/>
        <v>53.947689544936495</v>
      </c>
      <c r="EW151" s="2">
        <f t="shared" si="180"/>
        <v>54.397902754384205</v>
      </c>
      <c r="EX151" s="2">
        <f t="shared" si="180"/>
        <v>53.95883213435549</v>
      </c>
      <c r="EY151" s="2">
        <f t="shared" si="180"/>
        <v>53.417116505683069</v>
      </c>
      <c r="EZ151" s="2">
        <f t="shared" si="180"/>
        <v>52.937096305654933</v>
      </c>
      <c r="FA151" s="2">
        <f t="shared" si="180"/>
        <v>51.895213977299775</v>
      </c>
      <c r="FB151" s="2">
        <f t="shared" si="180"/>
        <v>49.007116151524812</v>
      </c>
      <c r="FC151" s="2">
        <f t="shared" si="180"/>
        <v>48.779558155787825</v>
      </c>
      <c r="FD151" s="2">
        <f t="shared" si="180"/>
        <v>49.280120322610905</v>
      </c>
      <c r="FE151" s="2">
        <f t="shared" si="180"/>
        <v>47.730728052445954</v>
      </c>
      <c r="FG151" s="2">
        <f t="shared" si="181"/>
        <v>0.99999877906100754</v>
      </c>
      <c r="FH151" s="2">
        <f t="shared" si="181"/>
        <v>0.99999869608190217</v>
      </c>
      <c r="FI151" s="2">
        <f t="shared" si="181"/>
        <v>0.99999876897581674</v>
      </c>
      <c r="FJ151" s="2">
        <f t="shared" si="181"/>
        <v>0.99999884890924884</v>
      </c>
      <c r="FK151" s="2">
        <f t="shared" si="181"/>
        <v>0.99999915836405506</v>
      </c>
      <c r="FL151" s="2">
        <f t="shared" si="181"/>
        <v>0.99999931308083845</v>
      </c>
      <c r="FM151" s="2">
        <f t="shared" si="181"/>
        <v>0.99999945692934922</v>
      </c>
      <c r="FN151" s="2">
        <f t="shared" si="181"/>
        <v>0.99999942936274422</v>
      </c>
      <c r="FO151" s="2">
        <f t="shared" si="181"/>
        <v>0.99999948144584005</v>
      </c>
      <c r="FP151" s="2">
        <f t="shared" si="181"/>
        <v>0.99999952164965855</v>
      </c>
      <c r="FQ151" s="2">
        <f t="shared" si="181"/>
        <v>0.99999960679358568</v>
      </c>
      <c r="FR151" s="2">
        <f t="shared" si="181"/>
        <v>0.99999946681151763</v>
      </c>
      <c r="FS151" s="2">
        <f t="shared" si="181"/>
        <v>0.99999742919680945</v>
      </c>
      <c r="FT151" s="2">
        <f t="shared" si="181"/>
        <v>0.99999459179648997</v>
      </c>
      <c r="FU151" s="2">
        <f t="shared" si="181"/>
        <v>0.9999922168082469</v>
      </c>
      <c r="FW151" s="2">
        <f t="shared" si="174"/>
        <v>1.226844829215361E-2</v>
      </c>
      <c r="FX151" s="2">
        <f t="shared" si="174"/>
        <v>1.8480311047800943E-2</v>
      </c>
      <c r="FY151" s="2">
        <f t="shared" si="174"/>
        <v>2.4213401842597664E-2</v>
      </c>
      <c r="FZ151" s="2">
        <f t="shared" si="174"/>
        <v>3.4412954636297718E-2</v>
      </c>
      <c r="GA151" s="2">
        <f t="shared" si="174"/>
        <v>5.3905807792006759E-2</v>
      </c>
      <c r="GB151" s="2">
        <f t="shared" si="174"/>
        <v>5.3222623675028925E-2</v>
      </c>
      <c r="GC151" s="2">
        <f t="shared" si="174"/>
        <v>6.4688032609249713E-2</v>
      </c>
      <c r="GD151" s="2">
        <f t="shared" si="174"/>
        <v>8.2771619057366214E-2</v>
      </c>
      <c r="GE151" s="2">
        <f t="shared" si="174"/>
        <v>0.10832144186562756</v>
      </c>
      <c r="GF151" s="2">
        <f t="shared" si="174"/>
        <v>0.1122738871273221</v>
      </c>
      <c r="GG151" s="2">
        <f t="shared" si="174"/>
        <v>0.12089112642273367</v>
      </c>
      <c r="GH151" s="2">
        <f t="shared" si="174"/>
        <v>6.8022635949707963E-2</v>
      </c>
      <c r="GI151" s="2">
        <f t="shared" si="174"/>
        <v>5.4110666309554252E-2</v>
      </c>
      <c r="GJ151" s="2">
        <f t="shared" si="174"/>
        <v>8.7292831514603667E-2</v>
      </c>
      <c r="GK151" s="2">
        <f t="shared" si="174"/>
        <v>0.1018564840605624</v>
      </c>
      <c r="GM151" s="107">
        <f t="shared" si="175"/>
        <v>5.8181219821324548E-103</v>
      </c>
      <c r="GN151" s="107">
        <f t="shared" si="175"/>
        <v>1.1492302987049473E-129</v>
      </c>
      <c r="GO151" s="107">
        <f t="shared" si="175"/>
        <v>8.8094035213331144E-135</v>
      </c>
      <c r="GP151" s="107">
        <f t="shared" si="175"/>
        <v>1.2521471234556257E-163</v>
      </c>
      <c r="GQ151" s="107">
        <f t="shared" si="175"/>
        <v>1.1828298032673982E-177</v>
      </c>
      <c r="GR151" s="107">
        <f t="shared" si="175"/>
        <v>1.2095430552590757E-181</v>
      </c>
      <c r="GS151" s="107">
        <f t="shared" si="175"/>
        <v>8.9022801874106936E-201</v>
      </c>
      <c r="GT151" s="107">
        <f t="shared" si="175"/>
        <v>4.0669563087274466E-204</v>
      </c>
      <c r="GU151" s="107">
        <f t="shared" si="175"/>
        <v>6.2867754501026514E-200</v>
      </c>
      <c r="GV151" s="107">
        <f t="shared" si="175"/>
        <v>1.9170433212545478E-228</v>
      </c>
      <c r="GW151" s="107">
        <f t="shared" si="175"/>
        <v>3.8072587824450445E-233</v>
      </c>
      <c r="GX151" s="107">
        <f t="shared" si="175"/>
        <v>2.3978680434409465E-206</v>
      </c>
      <c r="GY151" s="107">
        <f t="shared" si="175"/>
        <v>2.3242757569560264E-195</v>
      </c>
      <c r="GZ151" s="107">
        <f t="shared" si="175"/>
        <v>6.0351657876009096E-191</v>
      </c>
      <c r="HA151" s="107">
        <f t="shared" si="175"/>
        <v>9.7035065315593211E-290</v>
      </c>
      <c r="HC151" s="107">
        <f t="shared" si="155"/>
        <v>6.7307643112314405E-55</v>
      </c>
      <c r="HD151" s="107">
        <f t="shared" si="155"/>
        <v>2.2427297306936638E-70</v>
      </c>
      <c r="HE151" s="107">
        <f t="shared" si="155"/>
        <v>3.0566625416313602E-74</v>
      </c>
      <c r="HF151" s="107">
        <f t="shared" si="155"/>
        <v>2.7636286731990444E-92</v>
      </c>
      <c r="HG151" s="107">
        <f t="shared" si="155"/>
        <v>1.5029011336620919E-102</v>
      </c>
      <c r="HH151" s="107">
        <f t="shared" si="155"/>
        <v>1.025659341832744E-105</v>
      </c>
      <c r="HI151" s="107">
        <f t="shared" si="155"/>
        <v>5.1234229522581002E-119</v>
      </c>
      <c r="HJ151" s="107">
        <f t="shared" si="155"/>
        <v>1.5783127681494863E-122</v>
      </c>
      <c r="HK151" s="107">
        <f t="shared" si="155"/>
        <v>2.0128999498560101E-121</v>
      </c>
      <c r="HL151" s="107">
        <f t="shared" si="165"/>
        <v>6.6344562799039102E-139</v>
      </c>
      <c r="HM151" s="107">
        <f t="shared" si="165"/>
        <v>3.7414031188444805E-142</v>
      </c>
      <c r="HN151" s="107">
        <f t="shared" si="165"/>
        <v>9.9705249565193804E-122</v>
      </c>
      <c r="HO151" s="107">
        <f t="shared" si="165"/>
        <v>4.9000855996286849E-111</v>
      </c>
      <c r="HP151" s="107">
        <f t="shared" si="165"/>
        <v>1.1327336559652617E-109</v>
      </c>
      <c r="HQ151" s="107">
        <f t="shared" si="165"/>
        <v>4.8950218832613532E-191</v>
      </c>
      <c r="HS151" s="107">
        <f t="shared" si="176"/>
        <v>2.172243660398946E-2</v>
      </c>
      <c r="HT151" s="107">
        <f t="shared" si="176"/>
        <v>2.9446369715725638E-3</v>
      </c>
      <c r="HU151" s="107">
        <f t="shared" si="176"/>
        <v>8.0783746771934692E-4</v>
      </c>
      <c r="HV151" s="107">
        <f t="shared" si="176"/>
        <v>2.518668250635998E-5</v>
      </c>
      <c r="HW151" s="107">
        <f t="shared" si="176"/>
        <v>4.7155339981288095E-7</v>
      </c>
      <c r="HX151" s="107">
        <f t="shared" si="176"/>
        <v>1.9101642952690218E-7</v>
      </c>
      <c r="HY151" s="107">
        <f t="shared" si="176"/>
        <v>3.8625564463899874E-9</v>
      </c>
      <c r="HZ151" s="107">
        <f t="shared" si="176"/>
        <v>3.3420843907718444E-10</v>
      </c>
      <c r="IA151" s="107">
        <f t="shared" si="176"/>
        <v>4.6130820788271602E-11</v>
      </c>
      <c r="IB151" s="107">
        <f t="shared" si="176"/>
        <v>1.192479201581645E-12</v>
      </c>
      <c r="IC151" s="107">
        <f t="shared" si="176"/>
        <v>2.8199818943991996E-13</v>
      </c>
      <c r="ID151" s="107">
        <f t="shared" si="176"/>
        <v>2.559371598102435E-9</v>
      </c>
      <c r="IE151" s="107">
        <f t="shared" si="176"/>
        <v>8.1200174334101672E-7</v>
      </c>
      <c r="IF151" s="107">
        <f t="shared" si="176"/>
        <v>1.7030512195847377E-7</v>
      </c>
      <c r="IG151" s="107">
        <f t="shared" si="176"/>
        <v>2.9594517711526513E-9</v>
      </c>
      <c r="II151" s="107">
        <f t="shared" si="177"/>
        <v>6.119667727071097E-4</v>
      </c>
      <c r="IJ151" s="107">
        <f t="shared" si="177"/>
        <v>4.5762136186584405E-4</v>
      </c>
      <c r="IK151" s="107">
        <f t="shared" si="177"/>
        <v>9.2796812382993398E-4</v>
      </c>
      <c r="IL151" s="107">
        <f t="shared" si="177"/>
        <v>1.0396238918126868E-3</v>
      </c>
      <c r="IM151" s="107">
        <f t="shared" si="177"/>
        <v>4.0778433717502246E-3</v>
      </c>
      <c r="IN151" s="107">
        <f t="shared" si="177"/>
        <v>4.0221634259143104E-3</v>
      </c>
      <c r="IO151" s="107">
        <f t="shared" si="177"/>
        <v>5.7418202803550889E-3</v>
      </c>
      <c r="IP151" s="107">
        <f t="shared" si="177"/>
        <v>1.1850955742330705E-2</v>
      </c>
      <c r="IQ151" s="107">
        <f t="shared" si="177"/>
        <v>3.0145339512969674E-2</v>
      </c>
      <c r="IR151" s="107">
        <f t="shared" si="177"/>
        <v>2.3684052797887274E-2</v>
      </c>
      <c r="IS151" s="107">
        <f t="shared" si="177"/>
        <v>3.0467167014918296E-2</v>
      </c>
      <c r="IT151" s="107">
        <f t="shared" si="177"/>
        <v>6.1310467592240406E-3</v>
      </c>
      <c r="IU151" s="107">
        <f t="shared" si="177"/>
        <v>1.0744956709733407E-3</v>
      </c>
      <c r="IV151" s="107">
        <f t="shared" si="177"/>
        <v>4.8833999640017309E-3</v>
      </c>
      <c r="IW151" s="107">
        <f t="shared" si="177"/>
        <v>2.4493754868338123E-2</v>
      </c>
      <c r="IY151" s="107">
        <f t="shared" si="178"/>
        <v>2.2334403376696569E-2</v>
      </c>
      <c r="IZ151" s="107">
        <f t="shared" si="178"/>
        <v>3.402258333438408E-3</v>
      </c>
      <c r="JA151" s="107">
        <f t="shared" si="178"/>
        <v>1.7358055915492809E-3</v>
      </c>
      <c r="JB151" s="107">
        <f t="shared" si="178"/>
        <v>1.0648105743190468E-3</v>
      </c>
      <c r="JC151" s="107">
        <f t="shared" si="178"/>
        <v>4.0783149251500377E-3</v>
      </c>
      <c r="JD151" s="107">
        <f t="shared" si="178"/>
        <v>4.0223544423438375E-3</v>
      </c>
      <c r="JE151" s="107">
        <f t="shared" si="178"/>
        <v>5.7418241429115354E-3</v>
      </c>
      <c r="JF151" s="107">
        <f t="shared" si="178"/>
        <v>1.1850956076539144E-2</v>
      </c>
      <c r="JG151" s="107">
        <f t="shared" si="178"/>
        <v>3.0145339559100495E-2</v>
      </c>
      <c r="JH151" s="107">
        <f t="shared" si="178"/>
        <v>2.3684052799079754E-2</v>
      </c>
      <c r="JI151" s="107">
        <f t="shared" si="178"/>
        <v>3.0467167015200292E-2</v>
      </c>
      <c r="JJ151" s="107">
        <f t="shared" si="178"/>
        <v>6.131049318595639E-3</v>
      </c>
      <c r="JK151" s="107">
        <f t="shared" si="178"/>
        <v>1.0753076727166816E-3</v>
      </c>
      <c r="JL151" s="107">
        <f t="shared" si="178"/>
        <v>4.8835702691236898E-3</v>
      </c>
      <c r="JM151" s="107">
        <f t="shared" si="178"/>
        <v>2.4493757827789894E-2</v>
      </c>
    </row>
    <row r="152" spans="2:273" x14ac:dyDescent="0.25">
      <c r="B152" s="2">
        <v>124</v>
      </c>
      <c r="C152" s="37">
        <v>50.305999999999997</v>
      </c>
      <c r="D152" s="37">
        <v>51.71</v>
      </c>
      <c r="E152" s="37">
        <v>52.015999999999998</v>
      </c>
      <c r="F152" s="37">
        <v>51.805999999999997</v>
      </c>
      <c r="G152" s="37">
        <v>53.064999999999998</v>
      </c>
      <c r="H152" s="37">
        <v>53.164000000000001</v>
      </c>
      <c r="I152" s="37">
        <v>53.951000000000001</v>
      </c>
      <c r="J152" s="37">
        <v>53.984000000000002</v>
      </c>
      <c r="K152" s="37">
        <v>56.966999999999999</v>
      </c>
      <c r="L152" s="37">
        <v>55.015999999999998</v>
      </c>
      <c r="M152" s="37">
        <v>55.77</v>
      </c>
      <c r="N152" s="37">
        <v>48.540999999999997</v>
      </c>
      <c r="O152" s="37">
        <v>49.213000000000001</v>
      </c>
      <c r="P152" s="37">
        <v>49.557000000000002</v>
      </c>
      <c r="Q152" s="37">
        <v>60.933999999999997</v>
      </c>
      <c r="S152" s="4">
        <f t="shared" si="97"/>
        <v>55.321280884776407</v>
      </c>
      <c r="T152" s="4">
        <f t="shared" si="98"/>
        <v>52.18914095020159</v>
      </c>
      <c r="U152" s="4">
        <f t="shared" si="99"/>
        <v>52.49700163841684</v>
      </c>
      <c r="V152" s="4">
        <f t="shared" si="100"/>
        <v>52.845161674770594</v>
      </c>
      <c r="W152" s="4">
        <f t="shared" si="101"/>
        <v>53.630034296338273</v>
      </c>
      <c r="X152" s="4">
        <f t="shared" si="102"/>
        <v>54.484133135710586</v>
      </c>
      <c r="Y152" s="4">
        <f t="shared" si="103"/>
        <v>55.131004655985684</v>
      </c>
      <c r="Z152" s="4">
        <f t="shared" si="104"/>
        <v>55.934793100879091</v>
      </c>
      <c r="AA152" s="4">
        <f t="shared" si="105"/>
        <v>58.562919874370913</v>
      </c>
      <c r="AB152" s="4">
        <f t="shared" si="106"/>
        <v>56.798561571926591</v>
      </c>
      <c r="AC152" s="4">
        <f t="shared" si="107"/>
        <v>57.509346107465156</v>
      </c>
      <c r="AD152" s="4">
        <f t="shared" si="108"/>
        <v>50.431642534763093</v>
      </c>
      <c r="AE152" s="4">
        <f t="shared" si="109"/>
        <v>48.868285103727004</v>
      </c>
      <c r="AF152" s="4">
        <f t="shared" si="110"/>
        <v>51.841302116885977</v>
      </c>
      <c r="AG152" s="4">
        <f t="shared" si="110"/>
        <v>61.939699302649558</v>
      </c>
      <c r="AI152" s="4">
        <f t="shared" si="111"/>
        <v>-5.0152808847764092</v>
      </c>
      <c r="AJ152" s="4">
        <f t="shared" si="112"/>
        <v>-0.47914095020158953</v>
      </c>
      <c r="AK152" s="4">
        <f t="shared" si="113"/>
        <v>-0.48100163841684207</v>
      </c>
      <c r="AL152" s="4">
        <f t="shared" si="114"/>
        <v>-1.0391616747705967</v>
      </c>
      <c r="AM152" s="4">
        <f t="shared" si="115"/>
        <v>-0.56503429633827551</v>
      </c>
      <c r="AN152" s="4">
        <f t="shared" si="116"/>
        <v>-1.3201331357105843</v>
      </c>
      <c r="AO152" s="4">
        <f t="shared" si="117"/>
        <v>-1.1800046559856838</v>
      </c>
      <c r="AP152" s="4">
        <f t="shared" si="118"/>
        <v>-1.9507931008790891</v>
      </c>
      <c r="AQ152" s="4">
        <f t="shared" si="119"/>
        <v>-1.5959198743709138</v>
      </c>
      <c r="AR152" s="4">
        <f t="shared" si="120"/>
        <v>-1.7825615719265926</v>
      </c>
      <c r="AS152" s="4">
        <f t="shared" si="121"/>
        <v>-1.7393461074651526</v>
      </c>
      <c r="AT152" s="4">
        <f t="shared" si="122"/>
        <v>-1.8906425347630957</v>
      </c>
      <c r="AU152" s="4">
        <f t="shared" si="123"/>
        <v>0.3447148962729969</v>
      </c>
      <c r="AV152" s="4">
        <f t="shared" si="169"/>
        <v>-2.284302116885975</v>
      </c>
      <c r="AW152" s="4">
        <f t="shared" si="169"/>
        <v>-1.0056993026495604</v>
      </c>
      <c r="AY152" s="2">
        <f t="shared" si="170"/>
        <v>55.321280746792965</v>
      </c>
      <c r="AZ152" s="2">
        <f t="shared" si="170"/>
        <v>52.167878639068519</v>
      </c>
      <c r="BA152" s="2">
        <f t="shared" si="170"/>
        <v>52.415928173547726</v>
      </c>
      <c r="BB152" s="2">
        <f t="shared" si="170"/>
        <v>52.705487105498392</v>
      </c>
      <c r="BC152" s="2">
        <f t="shared" si="170"/>
        <v>52.937471955897443</v>
      </c>
      <c r="BD152" s="2">
        <f t="shared" si="170"/>
        <v>53.755868856411936</v>
      </c>
      <c r="BE152" s="2">
        <f t="shared" si="170"/>
        <v>53.997105855694478</v>
      </c>
      <c r="BF152" s="2">
        <f t="shared" si="170"/>
        <v>53.597458760095464</v>
      </c>
      <c r="BG152" s="2">
        <f t="shared" si="170"/>
        <v>53.341414639369397</v>
      </c>
      <c r="BH152" s="2">
        <f t="shared" si="170"/>
        <v>51.78487420045176</v>
      </c>
      <c r="BI152" s="2">
        <f t="shared" si="170"/>
        <v>50.608552306148844</v>
      </c>
      <c r="BJ152" s="2">
        <f t="shared" si="170"/>
        <v>48.572758326736135</v>
      </c>
      <c r="BK152" s="2">
        <f t="shared" si="170"/>
        <v>48.392733916040029</v>
      </c>
      <c r="BL152" s="2">
        <f t="shared" si="170"/>
        <v>49.244852103122575</v>
      </c>
      <c r="BM152" s="2">
        <f t="shared" si="170"/>
        <v>49.530995806327539</v>
      </c>
      <c r="BO152" s="2" t="str">
        <f t="shared" si="171"/>
        <v/>
      </c>
      <c r="BP152" s="2" t="str">
        <f t="shared" si="171"/>
        <v/>
      </c>
      <c r="BQ152" s="2" t="str">
        <f t="shared" si="171"/>
        <v/>
      </c>
      <c r="BR152" s="2" t="str">
        <f t="shared" si="171"/>
        <v/>
      </c>
      <c r="BS152" s="2" t="str">
        <f t="shared" si="171"/>
        <v/>
      </c>
      <c r="BT152" s="2" t="str">
        <f t="shared" si="171"/>
        <v/>
      </c>
      <c r="BU152" s="2" t="str">
        <f t="shared" si="171"/>
        <v/>
      </c>
      <c r="BV152" s="2" t="str">
        <f t="shared" si="171"/>
        <v/>
      </c>
      <c r="BW152" s="2" t="str">
        <f t="shared" si="171"/>
        <v/>
      </c>
      <c r="BX152" s="2" t="str">
        <f t="shared" si="171"/>
        <v/>
      </c>
      <c r="BY152" s="2" t="str">
        <f t="shared" si="171"/>
        <v/>
      </c>
      <c r="BZ152" s="2" t="str">
        <f t="shared" si="171"/>
        <v/>
      </c>
      <c r="CA152" s="2" t="str">
        <f t="shared" si="171"/>
        <v/>
      </c>
      <c r="CB152" s="2" t="str">
        <f t="shared" si="171"/>
        <v/>
      </c>
      <c r="CC152" s="2" t="str">
        <f t="shared" si="171"/>
        <v/>
      </c>
      <c r="CE152" s="2" t="str">
        <f t="shared" si="172"/>
        <v/>
      </c>
      <c r="CF152" s="2">
        <f t="shared" si="172"/>
        <v>51.71</v>
      </c>
      <c r="CG152" s="2" t="str">
        <f t="shared" si="172"/>
        <v/>
      </c>
      <c r="CH152" s="2" t="str">
        <f t="shared" si="172"/>
        <v/>
      </c>
      <c r="CI152" s="2" t="str">
        <f t="shared" si="172"/>
        <v/>
      </c>
      <c r="CJ152" s="2" t="str">
        <f t="shared" si="172"/>
        <v/>
      </c>
      <c r="CK152" s="2" t="str">
        <f t="shared" si="172"/>
        <v/>
      </c>
      <c r="CL152" s="2" t="str">
        <f t="shared" si="172"/>
        <v/>
      </c>
      <c r="CM152" s="2" t="str">
        <f t="shared" si="172"/>
        <v/>
      </c>
      <c r="CN152" s="2" t="str">
        <f t="shared" si="172"/>
        <v/>
      </c>
      <c r="CO152" s="2" t="str">
        <f t="shared" si="172"/>
        <v/>
      </c>
      <c r="CP152" s="2" t="str">
        <f t="shared" si="172"/>
        <v/>
      </c>
      <c r="CQ152" s="2" t="str">
        <f t="shared" si="172"/>
        <v/>
      </c>
      <c r="CR152" s="2" t="str">
        <f t="shared" si="172"/>
        <v/>
      </c>
      <c r="CS152" s="2" t="str">
        <f t="shared" si="172"/>
        <v/>
      </c>
      <c r="CU152" s="2" t="str">
        <f t="shared" si="173"/>
        <v/>
      </c>
      <c r="CV152" s="2">
        <f t="shared" si="173"/>
        <v>51.71</v>
      </c>
      <c r="CW152" s="2" t="str">
        <f t="shared" si="173"/>
        <v/>
      </c>
      <c r="CX152" s="2" t="str">
        <f t="shared" si="173"/>
        <v/>
      </c>
      <c r="CY152" s="2" t="str">
        <f t="shared" si="173"/>
        <v/>
      </c>
      <c r="CZ152" s="2" t="str">
        <f t="shared" si="173"/>
        <v/>
      </c>
      <c r="DA152" s="2" t="str">
        <f t="shared" si="173"/>
        <v/>
      </c>
      <c r="DB152" s="2" t="str">
        <f t="shared" si="173"/>
        <v/>
      </c>
      <c r="DC152" s="2" t="str">
        <f t="shared" si="173"/>
        <v/>
      </c>
      <c r="DD152" s="2" t="str">
        <f t="shared" si="173"/>
        <v/>
      </c>
      <c r="DE152" s="2" t="str">
        <f t="shared" si="173"/>
        <v/>
      </c>
      <c r="DF152" s="2" t="str">
        <f t="shared" si="173"/>
        <v/>
      </c>
      <c r="DG152" s="2" t="str">
        <f t="shared" si="173"/>
        <v/>
      </c>
      <c r="DH152" s="2" t="str">
        <f t="shared" si="173"/>
        <v/>
      </c>
      <c r="DI152" s="2" t="str">
        <f t="shared" si="173"/>
        <v/>
      </c>
      <c r="DK152" s="2">
        <f t="shared" si="179"/>
        <v>78.267615315315325</v>
      </c>
      <c r="DL152" s="2">
        <f t="shared" si="179"/>
        <v>81.308448043184882</v>
      </c>
      <c r="DM152" s="2">
        <f t="shared" si="179"/>
        <v>81.399896626180833</v>
      </c>
      <c r="DN152" s="2">
        <f t="shared" si="179"/>
        <v>78.127003361344521</v>
      </c>
      <c r="DO152" s="2">
        <f t="shared" si="179"/>
        <v>85.562990476190478</v>
      </c>
      <c r="DP152" s="2">
        <f t="shared" si="179"/>
        <v>82.604800000000012</v>
      </c>
      <c r="DQ152" s="2">
        <f t="shared" si="179"/>
        <v>87.038132620320852</v>
      </c>
      <c r="DR152" s="2">
        <f t="shared" si="179"/>
        <v>85.648186720142633</v>
      </c>
      <c r="DS152" s="2">
        <f t="shared" si="179"/>
        <v>76.751780303030273</v>
      </c>
      <c r="DT152" s="2">
        <f t="shared" si="179"/>
        <v>88.248427419354812</v>
      </c>
      <c r="DU152" s="2">
        <f t="shared" si="179"/>
        <v>89.291148790322566</v>
      </c>
      <c r="DV152" s="2">
        <f t="shared" si="179"/>
        <v>78.80960806595364</v>
      </c>
      <c r="DW152" s="2">
        <f t="shared" si="179"/>
        <v>87.249980392156843</v>
      </c>
      <c r="DX152" s="2">
        <f t="shared" si="179"/>
        <v>82.472799388846468</v>
      </c>
      <c r="DY152" s="2">
        <f t="shared" si="179"/>
        <v>71.406336617405586</v>
      </c>
      <c r="EA152" s="2">
        <f t="shared" si="153"/>
        <v>55.38600000000001</v>
      </c>
      <c r="EB152" s="2">
        <f t="shared" si="153"/>
        <v>52.142471611253185</v>
      </c>
      <c r="EC152" s="2">
        <f t="shared" si="153"/>
        <v>52.402926118945445</v>
      </c>
      <c r="ED152" s="2">
        <f t="shared" si="153"/>
        <v>52.702283740616515</v>
      </c>
      <c r="EE152" s="2">
        <f t="shared" si="153"/>
        <v>52.894243364207128</v>
      </c>
      <c r="EF152" s="2">
        <f t="shared" si="153"/>
        <v>53.751826935399308</v>
      </c>
      <c r="EG152" s="2">
        <f t="shared" si="153"/>
        <v>53.974373051224951</v>
      </c>
      <c r="EH152" s="2">
        <f t="shared" si="153"/>
        <v>53.569929287305122</v>
      </c>
      <c r="EI152" s="2">
        <f t="shared" si="153"/>
        <v>53.351144526636418</v>
      </c>
      <c r="EJ152" s="2">
        <f t="shared" si="153"/>
        <v>51.626314478463918</v>
      </c>
      <c r="EK152" s="2">
        <f t="shared" si="153"/>
        <v>50.412950825970036</v>
      </c>
      <c r="EL152" s="2">
        <f t="shared" si="182"/>
        <v>48.546627394209366</v>
      </c>
      <c r="EM152" s="2">
        <f t="shared" si="135"/>
        <v>48.376042123687284</v>
      </c>
      <c r="EN152" s="2">
        <f t="shared" si="135"/>
        <v>49.258461678979174</v>
      </c>
      <c r="EO152" s="2">
        <f t="shared" si="135"/>
        <v>49.793571098932802</v>
      </c>
      <c r="EQ152" s="2">
        <f t="shared" si="180"/>
        <v>51.180959852697193</v>
      </c>
      <c r="ER152" s="2">
        <f t="shared" si="180"/>
        <v>53.238447667025625</v>
      </c>
      <c r="ES152" s="2">
        <f t="shared" si="180"/>
        <v>52.831200745674856</v>
      </c>
      <c r="ET152" s="2">
        <f t="shared" si="180"/>
        <v>52.776342061074843</v>
      </c>
      <c r="EU152" s="2">
        <f t="shared" si="180"/>
        <v>53.539802221471135</v>
      </c>
      <c r="EV152" s="2">
        <f t="shared" si="180"/>
        <v>53.812744239212336</v>
      </c>
      <c r="EW152" s="2">
        <f t="shared" si="180"/>
        <v>54.258014972894912</v>
      </c>
      <c r="EX152" s="2">
        <f t="shared" si="180"/>
        <v>53.83963883713519</v>
      </c>
      <c r="EY152" s="2">
        <f t="shared" si="180"/>
        <v>53.277720798138382</v>
      </c>
      <c r="EZ152" s="2">
        <f t="shared" si="180"/>
        <v>52.780621018568702</v>
      </c>
      <c r="FA152" s="2">
        <f t="shared" si="180"/>
        <v>51.73831894594808</v>
      </c>
      <c r="FB152" s="2">
        <f t="shared" si="180"/>
        <v>48.856991104196737</v>
      </c>
      <c r="FC152" s="2">
        <f t="shared" si="180"/>
        <v>48.628177889352145</v>
      </c>
      <c r="FD152" s="2">
        <f t="shared" si="180"/>
        <v>49.125971255744169</v>
      </c>
      <c r="FE152" s="2">
        <f t="shared" si="180"/>
        <v>47.590322750621141</v>
      </c>
      <c r="FG152" s="2">
        <f t="shared" si="181"/>
        <v>0.99999903017344183</v>
      </c>
      <c r="FH152" s="2">
        <f t="shared" si="181"/>
        <v>0.9999989642607614</v>
      </c>
      <c r="FI152" s="2">
        <f t="shared" si="181"/>
        <v>0.99999902216248604</v>
      </c>
      <c r="FJ152" s="2">
        <f t="shared" si="181"/>
        <v>0.99999908565589912</v>
      </c>
      <c r="FK152" s="2">
        <f t="shared" si="181"/>
        <v>0.99999933146468989</v>
      </c>
      <c r="FL152" s="2">
        <f t="shared" si="181"/>
        <v>0.99999945436063786</v>
      </c>
      <c r="FM152" s="2">
        <f t="shared" si="181"/>
        <v>0.99999956862360051</v>
      </c>
      <c r="FN152" s="2">
        <f t="shared" si="181"/>
        <v>0.9999995467266628</v>
      </c>
      <c r="FO152" s="2">
        <f t="shared" si="181"/>
        <v>0.99999958809774558</v>
      </c>
      <c r="FP152" s="2">
        <f t="shared" si="181"/>
        <v>0.99999962003278031</v>
      </c>
      <c r="FQ152" s="2">
        <f t="shared" si="181"/>
        <v>0.99999968766501779</v>
      </c>
      <c r="FR152" s="2">
        <f t="shared" si="181"/>
        <v>0.99999957647328763</v>
      </c>
      <c r="FS152" s="2">
        <f t="shared" si="181"/>
        <v>0.99999791474125976</v>
      </c>
      <c r="FT152" s="2">
        <f t="shared" si="181"/>
        <v>0.999995536041973</v>
      </c>
      <c r="FU152" s="2">
        <f t="shared" si="181"/>
        <v>0.99999348018606304</v>
      </c>
      <c r="FW152" s="2">
        <f t="shared" si="174"/>
        <v>1.5396153695892392E-2</v>
      </c>
      <c r="FX152" s="2">
        <f t="shared" si="174"/>
        <v>2.3154538217735384E-2</v>
      </c>
      <c r="FY152" s="2">
        <f t="shared" si="174"/>
        <v>3.0292946317641012E-2</v>
      </c>
      <c r="FZ152" s="2">
        <f t="shared" si="174"/>
        <v>4.2940724550474887E-2</v>
      </c>
      <c r="GA152" s="2">
        <f t="shared" si="174"/>
        <v>6.6929221082101517E-2</v>
      </c>
      <c r="GB152" s="2">
        <f t="shared" si="174"/>
        <v>6.6092513010140699E-2</v>
      </c>
      <c r="GC152" s="2">
        <f t="shared" si="174"/>
        <v>8.009585258135779E-2</v>
      </c>
      <c r="GD152" s="2">
        <f t="shared" si="174"/>
        <v>0.10201690147373493</v>
      </c>
      <c r="GE152" s="2">
        <f t="shared" si="174"/>
        <v>0.13264820843194441</v>
      </c>
      <c r="GF152" s="2">
        <f t="shared" si="174"/>
        <v>0.1373515624116794</v>
      </c>
      <c r="GG152" s="2">
        <f t="shared" si="174"/>
        <v>0.14757359424095401</v>
      </c>
      <c r="GH152" s="2">
        <f t="shared" si="174"/>
        <v>8.4153251509735488E-2</v>
      </c>
      <c r="GI152" s="2">
        <f t="shared" si="174"/>
        <v>6.5880102687558478E-2</v>
      </c>
      <c r="GJ152" s="2">
        <f t="shared" si="174"/>
        <v>0.10384028467951031</v>
      </c>
      <c r="GK152" s="2">
        <f t="shared" si="174"/>
        <v>0.11924039521755456</v>
      </c>
      <c r="GM152" s="107">
        <f t="shared" si="175"/>
        <v>2.0861468992940835E-106</v>
      </c>
      <c r="GN152" s="107">
        <f t="shared" si="175"/>
        <v>4.836734559591011E-134</v>
      </c>
      <c r="GO152" s="107">
        <f t="shared" si="175"/>
        <v>2.5908977228905695E-139</v>
      </c>
      <c r="GP152" s="107">
        <f t="shared" si="175"/>
        <v>4.0774025740031224E-169</v>
      </c>
      <c r="GQ152" s="107">
        <f t="shared" si="175"/>
        <v>1.7561027818979362E-183</v>
      </c>
      <c r="GR152" s="107">
        <f t="shared" si="175"/>
        <v>1.6142259983310346E-187</v>
      </c>
      <c r="GS152" s="107">
        <f t="shared" si="175"/>
        <v>3.6003011222475104E-207</v>
      </c>
      <c r="GT152" s="107">
        <f t="shared" si="175"/>
        <v>1.2194864903955676E-210</v>
      </c>
      <c r="GU152" s="107">
        <f t="shared" si="175"/>
        <v>2.8381264122029683E-206</v>
      </c>
      <c r="GV152" s="107">
        <f t="shared" si="175"/>
        <v>1.1591152085739003E-235</v>
      </c>
      <c r="GW152" s="107">
        <f t="shared" si="175"/>
        <v>2.0462543391174311E-240</v>
      </c>
      <c r="GX152" s="107">
        <f t="shared" si="175"/>
        <v>6.5472536698884515E-213</v>
      </c>
      <c r="GY152" s="107">
        <f t="shared" si="175"/>
        <v>1.0684125507347519E-201</v>
      </c>
      <c r="GZ152" s="107">
        <f t="shared" si="175"/>
        <v>5.7147646252031727E-197</v>
      </c>
      <c r="HA152" s="107">
        <f t="shared" si="175"/>
        <v>1.8281348244942825E-298</v>
      </c>
      <c r="HC152" s="107">
        <f t="shared" si="155"/>
        <v>1.3363996579637715E-57</v>
      </c>
      <c r="HD152" s="107">
        <f t="shared" si="155"/>
        <v>7.6584580819158483E-74</v>
      </c>
      <c r="HE152" s="107">
        <f t="shared" si="155"/>
        <v>7.3783213866785817E-78</v>
      </c>
      <c r="HF152" s="107">
        <f t="shared" si="155"/>
        <v>1.0137016213340153E-96</v>
      </c>
      <c r="HG152" s="107">
        <f t="shared" si="155"/>
        <v>2.5679322382937908E-107</v>
      </c>
      <c r="HH152" s="107">
        <f t="shared" si="155"/>
        <v>1.5344221695536208E-110</v>
      </c>
      <c r="HI152" s="107">
        <f t="shared" si="155"/>
        <v>2.5644239020056115E-124</v>
      </c>
      <c r="HJ152" s="107">
        <f t="shared" si="155"/>
        <v>5.6944306609108363E-128</v>
      </c>
      <c r="HK152" s="107">
        <f t="shared" si="155"/>
        <v>9.5204654756017137E-127</v>
      </c>
      <c r="HL152" s="107">
        <f t="shared" si="165"/>
        <v>5.7373864039528309E-145</v>
      </c>
      <c r="HM152" s="107">
        <f t="shared" si="165"/>
        <v>2.8746396568689707E-148</v>
      </c>
      <c r="HN152" s="107">
        <f t="shared" si="165"/>
        <v>3.7115073204852237E-127</v>
      </c>
      <c r="HO152" s="107">
        <f t="shared" si="165"/>
        <v>3.5104568763080295E-116</v>
      </c>
      <c r="HP152" s="107">
        <f t="shared" si="165"/>
        <v>1.3773276924555292E-114</v>
      </c>
      <c r="HQ152" s="107">
        <f t="shared" si="165"/>
        <v>4.8539932327557864E-199</v>
      </c>
      <c r="HS152" s="107">
        <f t="shared" si="176"/>
        <v>9.0361318851437215E-3</v>
      </c>
      <c r="HT152" s="107">
        <f t="shared" si="176"/>
        <v>8.3110528579805997E-4</v>
      </c>
      <c r="HU152" s="107">
        <f t="shared" si="176"/>
        <v>1.9281405992072293E-4</v>
      </c>
      <c r="HV152" s="107">
        <f t="shared" si="176"/>
        <v>3.6010814759451875E-6</v>
      </c>
      <c r="HW152" s="107">
        <f t="shared" si="176"/>
        <v>4.5656330346037015E-8</v>
      </c>
      <c r="HX152" s="107">
        <f t="shared" si="176"/>
        <v>1.7342562536315833E-8</v>
      </c>
      <c r="HY152" s="107">
        <f t="shared" si="176"/>
        <v>2.3867310539514143E-10</v>
      </c>
      <c r="HZ152" s="107">
        <f t="shared" si="176"/>
        <v>1.678286767096746E-11</v>
      </c>
      <c r="IA152" s="107">
        <f t="shared" si="176"/>
        <v>2.1419163609336052E-12</v>
      </c>
      <c r="IB152" s="107">
        <f t="shared" si="176"/>
        <v>3.550783155726626E-14</v>
      </c>
      <c r="IC152" s="107">
        <f t="shared" si="176"/>
        <v>7.7551429779860068E-15</v>
      </c>
      <c r="ID152" s="107">
        <f t="shared" si="176"/>
        <v>1.4799868830608275E-10</v>
      </c>
      <c r="IE152" s="107">
        <f t="shared" si="176"/>
        <v>7.5337648328497935E-8</v>
      </c>
      <c r="IF152" s="107">
        <f t="shared" si="176"/>
        <v>1.5321609375935994E-8</v>
      </c>
      <c r="IG152" s="107">
        <f t="shared" si="176"/>
        <v>1.6637812129217138E-10</v>
      </c>
      <c r="II152" s="107">
        <f t="shared" si="177"/>
        <v>1.1684217240404298E-3</v>
      </c>
      <c r="IJ152" s="107">
        <f t="shared" si="177"/>
        <v>9.6245631571257402E-4</v>
      </c>
      <c r="IK152" s="107">
        <f t="shared" si="177"/>
        <v>1.9014031187602129E-3</v>
      </c>
      <c r="IL152" s="107">
        <f t="shared" si="177"/>
        <v>2.2649125252661565E-3</v>
      </c>
      <c r="IM152" s="107">
        <f t="shared" si="177"/>
        <v>8.2598412122476487E-3</v>
      </c>
      <c r="IN152" s="107">
        <f t="shared" si="177"/>
        <v>8.1369278354215049E-3</v>
      </c>
      <c r="IO152" s="107">
        <f t="shared" si="177"/>
        <v>1.1599956653442742E-2</v>
      </c>
      <c r="IP152" s="107">
        <f t="shared" si="177"/>
        <v>2.2865830005860375E-2</v>
      </c>
      <c r="IQ152" s="107">
        <f t="shared" si="177"/>
        <v>5.3408812485759641E-2</v>
      </c>
      <c r="IR152" s="107">
        <f t="shared" si="177"/>
        <v>4.4382292482244158E-2</v>
      </c>
      <c r="IS152" s="107">
        <f t="shared" si="177"/>
        <v>5.573346151730986E-2</v>
      </c>
      <c r="IT152" s="107">
        <f t="shared" si="177"/>
        <v>1.2433470357228455E-2</v>
      </c>
      <c r="IU152" s="107">
        <f t="shared" si="177"/>
        <v>2.4374828161371803E-3</v>
      </c>
      <c r="IV152" s="107">
        <f t="shared" si="177"/>
        <v>9.7511769335788916E-3</v>
      </c>
      <c r="IW152" s="107">
        <f t="shared" si="177"/>
        <v>3.8802888238943706E-2</v>
      </c>
      <c r="IY152" s="107">
        <f t="shared" si="178"/>
        <v>1.0204553609184151E-2</v>
      </c>
      <c r="IZ152" s="107">
        <f t="shared" si="178"/>
        <v>1.793561601510634E-3</v>
      </c>
      <c r="JA152" s="107">
        <f t="shared" si="178"/>
        <v>2.0942171786809357E-3</v>
      </c>
      <c r="JB152" s="107">
        <f t="shared" si="178"/>
        <v>2.2685136067421017E-3</v>
      </c>
      <c r="JC152" s="107">
        <f t="shared" si="178"/>
        <v>8.2598868685779953E-3</v>
      </c>
      <c r="JD152" s="107">
        <f t="shared" si="178"/>
        <v>8.136945177984042E-3</v>
      </c>
      <c r="JE152" s="107">
        <f t="shared" si="178"/>
        <v>1.1599956892115848E-2</v>
      </c>
      <c r="JF152" s="107">
        <f t="shared" si="178"/>
        <v>2.2865830022643242E-2</v>
      </c>
      <c r="JG152" s="107">
        <f t="shared" si="178"/>
        <v>5.3408812487901559E-2</v>
      </c>
      <c r="JH152" s="107">
        <f t="shared" si="178"/>
        <v>4.4382292482279664E-2</v>
      </c>
      <c r="JI152" s="107">
        <f t="shared" si="178"/>
        <v>5.5733461517317617E-2</v>
      </c>
      <c r="JJ152" s="107">
        <f t="shared" si="178"/>
        <v>1.2433470505227143E-2</v>
      </c>
      <c r="JK152" s="107">
        <f t="shared" si="178"/>
        <v>2.4375581537855089E-3</v>
      </c>
      <c r="JL152" s="107">
        <f t="shared" si="178"/>
        <v>9.7511922551882669E-3</v>
      </c>
      <c r="JM152" s="107">
        <f t="shared" si="178"/>
        <v>3.8802888405321825E-2</v>
      </c>
    </row>
    <row r="153" spans="2:273" x14ac:dyDescent="0.25">
      <c r="B153" s="2">
        <v>125</v>
      </c>
      <c r="C153" s="37">
        <v>49.645000000000003</v>
      </c>
      <c r="D153" s="37">
        <v>52.145000000000003</v>
      </c>
      <c r="E153" s="37">
        <v>52.418999999999997</v>
      </c>
      <c r="F153" s="37">
        <v>51.725999999999999</v>
      </c>
      <c r="G153" s="37">
        <v>54.305999999999997</v>
      </c>
      <c r="H153" s="37">
        <v>53.393000000000001</v>
      </c>
      <c r="I153" s="37">
        <v>54.279000000000003</v>
      </c>
      <c r="J153" s="37">
        <v>55.622999999999998</v>
      </c>
      <c r="K153" s="37">
        <v>59.015999999999998</v>
      </c>
      <c r="L153" s="37">
        <v>58.491999999999997</v>
      </c>
      <c r="M153" s="37">
        <v>61.066000000000003</v>
      </c>
      <c r="N153" s="37">
        <v>49.951000000000001</v>
      </c>
      <c r="O153" s="37">
        <v>49.164000000000001</v>
      </c>
      <c r="P153" s="37">
        <v>51.295000000000002</v>
      </c>
      <c r="Q153" s="37">
        <v>66.557000000000002</v>
      </c>
      <c r="S153" s="4">
        <f t="shared" si="97"/>
        <v>55.32024727459774</v>
      </c>
      <c r="T153" s="4">
        <f t="shared" si="98"/>
        <v>52.041624420983645</v>
      </c>
      <c r="U153" s="4">
        <f t="shared" si="99"/>
        <v>52.432710996283362</v>
      </c>
      <c r="V153" s="4">
        <f t="shared" si="100"/>
        <v>52.858213182179718</v>
      </c>
      <c r="W153" s="4">
        <f t="shared" si="101"/>
        <v>54.044374018067892</v>
      </c>
      <c r="X153" s="4">
        <f t="shared" si="102"/>
        <v>54.920725164128577</v>
      </c>
      <c r="Y153" s="4">
        <f t="shared" si="103"/>
        <v>55.860679710990013</v>
      </c>
      <c r="Z153" s="4">
        <f t="shared" si="104"/>
        <v>57.403433573554167</v>
      </c>
      <c r="AA153" s="4">
        <f t="shared" si="105"/>
        <v>61.206496819627532</v>
      </c>
      <c r="AB153" s="4">
        <f t="shared" si="106"/>
        <v>59.676412049038575</v>
      </c>
      <c r="AC153" s="4">
        <f t="shared" si="107"/>
        <v>61.239415541938143</v>
      </c>
      <c r="AD153" s="4">
        <f t="shared" si="108"/>
        <v>51.714493698704501</v>
      </c>
      <c r="AE153" s="4">
        <f t="shared" si="109"/>
        <v>49.189675082079383</v>
      </c>
      <c r="AF153" s="4">
        <f t="shared" si="110"/>
        <v>53.673537779944169</v>
      </c>
      <c r="AG153" s="4">
        <f t="shared" si="110"/>
        <v>67.201324444890616</v>
      </c>
      <c r="AI153" s="4">
        <f t="shared" si="111"/>
        <v>-5.6752472745977371</v>
      </c>
      <c r="AJ153" s="4">
        <f t="shared" si="112"/>
        <v>0.10337557901635819</v>
      </c>
      <c r="AK153" s="4">
        <f t="shared" si="113"/>
        <v>-1.3710996283364807E-2</v>
      </c>
      <c r="AL153" s="4">
        <f t="shared" si="114"/>
        <v>-1.1322131821797186</v>
      </c>
      <c r="AM153" s="4">
        <f t="shared" si="115"/>
        <v>0.26162598193210584</v>
      </c>
      <c r="AN153" s="4">
        <f t="shared" si="116"/>
        <v>-1.5277251641285758</v>
      </c>
      <c r="AO153" s="4">
        <f t="shared" si="117"/>
        <v>-1.5816797109900094</v>
      </c>
      <c r="AP153" s="4">
        <f t="shared" si="118"/>
        <v>-1.7804335735541699</v>
      </c>
      <c r="AQ153" s="4">
        <f t="shared" si="119"/>
        <v>-2.1904968196275334</v>
      </c>
      <c r="AR153" s="4">
        <f t="shared" si="120"/>
        <v>-1.1844120490385777</v>
      </c>
      <c r="AS153" s="4">
        <f t="shared" si="121"/>
        <v>-0.1734155419381409</v>
      </c>
      <c r="AT153" s="4">
        <f t="shared" si="122"/>
        <v>-1.7634936987045009</v>
      </c>
      <c r="AU153" s="4">
        <f t="shared" si="123"/>
        <v>-2.5675082079381184E-2</v>
      </c>
      <c r="AV153" s="4">
        <f t="shared" si="169"/>
        <v>-2.3785377799441676</v>
      </c>
      <c r="AW153" s="4">
        <f t="shared" si="169"/>
        <v>-0.64432444489061425</v>
      </c>
      <c r="AY153" s="2">
        <f t="shared" si="170"/>
        <v>55.320247233320686</v>
      </c>
      <c r="AZ153" s="2">
        <f t="shared" si="170"/>
        <v>52.00284568470201</v>
      </c>
      <c r="BA153" s="2">
        <f t="shared" si="170"/>
        <v>52.282829457091388</v>
      </c>
      <c r="BB153" s="2">
        <f t="shared" si="170"/>
        <v>52.58640509969554</v>
      </c>
      <c r="BC153" s="2">
        <f t="shared" si="170"/>
        <v>52.803734789182585</v>
      </c>
      <c r="BD153" s="2">
        <f t="shared" si="170"/>
        <v>53.616911484225653</v>
      </c>
      <c r="BE153" s="2">
        <f t="shared" si="170"/>
        <v>53.850525725413242</v>
      </c>
      <c r="BF153" s="2">
        <f t="shared" si="170"/>
        <v>53.476331540656027</v>
      </c>
      <c r="BG153" s="2">
        <f t="shared" si="170"/>
        <v>53.200358473488365</v>
      </c>
      <c r="BH153" s="2">
        <f t="shared" si="170"/>
        <v>51.628444672383665</v>
      </c>
      <c r="BI153" s="2">
        <f t="shared" si="170"/>
        <v>50.454402056327574</v>
      </c>
      <c r="BJ153" s="2">
        <f t="shared" si="170"/>
        <v>48.415961320250375</v>
      </c>
      <c r="BK153" s="2">
        <f t="shared" si="170"/>
        <v>48.235306440793224</v>
      </c>
      <c r="BL153" s="2">
        <f t="shared" si="170"/>
        <v>49.090661949065606</v>
      </c>
      <c r="BM153" s="2">
        <f t="shared" si="170"/>
        <v>49.390178521576033</v>
      </c>
      <c r="BO153" s="2" t="str">
        <f t="shared" si="171"/>
        <v/>
      </c>
      <c r="BP153" s="2" t="str">
        <f t="shared" si="171"/>
        <v/>
      </c>
      <c r="BQ153" s="2" t="str">
        <f t="shared" si="171"/>
        <v/>
      </c>
      <c r="BR153" s="2" t="str">
        <f t="shared" si="171"/>
        <v/>
      </c>
      <c r="BS153" s="2" t="str">
        <f t="shared" si="171"/>
        <v/>
      </c>
      <c r="BT153" s="2" t="str">
        <f t="shared" si="171"/>
        <v/>
      </c>
      <c r="BU153" s="2" t="str">
        <f t="shared" si="171"/>
        <v/>
      </c>
      <c r="BV153" s="2" t="str">
        <f t="shared" si="171"/>
        <v/>
      </c>
      <c r="BW153" s="2" t="str">
        <f t="shared" si="171"/>
        <v/>
      </c>
      <c r="BX153" s="2" t="str">
        <f t="shared" si="171"/>
        <v/>
      </c>
      <c r="BY153" s="2" t="str">
        <f t="shared" si="171"/>
        <v/>
      </c>
      <c r="BZ153" s="2" t="str">
        <f t="shared" si="171"/>
        <v/>
      </c>
      <c r="CA153" s="2" t="str">
        <f t="shared" si="171"/>
        <v/>
      </c>
      <c r="CB153" s="2" t="str">
        <f t="shared" si="171"/>
        <v/>
      </c>
      <c r="CC153" s="2" t="str">
        <f t="shared" si="171"/>
        <v/>
      </c>
      <c r="CE153" s="2" t="str">
        <f t="shared" si="172"/>
        <v/>
      </c>
      <c r="CF153" s="2" t="str">
        <f t="shared" si="172"/>
        <v/>
      </c>
      <c r="CG153" s="2" t="str">
        <f t="shared" si="172"/>
        <v/>
      </c>
      <c r="CH153" s="2" t="str">
        <f t="shared" si="172"/>
        <v/>
      </c>
      <c r="CI153" s="2" t="str">
        <f t="shared" si="172"/>
        <v/>
      </c>
      <c r="CJ153" s="2" t="str">
        <f t="shared" si="172"/>
        <v/>
      </c>
      <c r="CK153" s="2" t="str">
        <f t="shared" si="172"/>
        <v/>
      </c>
      <c r="CL153" s="2" t="str">
        <f t="shared" si="172"/>
        <v/>
      </c>
      <c r="CM153" s="2" t="str">
        <f t="shared" si="172"/>
        <v/>
      </c>
      <c r="CN153" s="2" t="str">
        <f t="shared" si="172"/>
        <v/>
      </c>
      <c r="CO153" s="2" t="str">
        <f t="shared" si="172"/>
        <v/>
      </c>
      <c r="CP153" s="2" t="str">
        <f t="shared" si="172"/>
        <v/>
      </c>
      <c r="CQ153" s="2" t="str">
        <f t="shared" si="172"/>
        <v/>
      </c>
      <c r="CR153" s="2" t="str">
        <f t="shared" si="172"/>
        <v/>
      </c>
      <c r="CS153" s="2" t="str">
        <f t="shared" si="172"/>
        <v/>
      </c>
      <c r="CU153" s="2" t="str">
        <f t="shared" si="173"/>
        <v/>
      </c>
      <c r="CV153" s="2" t="str">
        <f t="shared" si="173"/>
        <v/>
      </c>
      <c r="CW153" s="2" t="str">
        <f t="shared" si="173"/>
        <v/>
      </c>
      <c r="CX153" s="2" t="str">
        <f t="shared" si="173"/>
        <v/>
      </c>
      <c r="CY153" s="2" t="str">
        <f t="shared" si="173"/>
        <v/>
      </c>
      <c r="CZ153" s="2" t="str">
        <f t="shared" si="173"/>
        <v/>
      </c>
      <c r="DA153" s="2" t="str">
        <f t="shared" si="173"/>
        <v/>
      </c>
      <c r="DB153" s="2" t="str">
        <f t="shared" si="173"/>
        <v/>
      </c>
      <c r="DC153" s="2" t="str">
        <f t="shared" si="173"/>
        <v/>
      </c>
      <c r="DD153" s="2" t="str">
        <f t="shared" si="173"/>
        <v/>
      </c>
      <c r="DE153" s="2" t="str">
        <f t="shared" si="173"/>
        <v/>
      </c>
      <c r="DF153" s="2" t="str">
        <f t="shared" si="173"/>
        <v/>
      </c>
      <c r="DG153" s="2" t="str">
        <f t="shared" si="173"/>
        <v/>
      </c>
      <c r="DH153" s="2" t="str">
        <f t="shared" si="173"/>
        <v/>
      </c>
      <c r="DI153" s="2" t="str">
        <f t="shared" si="173"/>
        <v/>
      </c>
      <c r="DK153" s="2">
        <f t="shared" si="179"/>
        <v>78.392837837837845</v>
      </c>
      <c r="DL153" s="2">
        <f t="shared" si="179"/>
        <v>81.439539136302301</v>
      </c>
      <c r="DM153" s="2">
        <f t="shared" si="179"/>
        <v>81.54374055330635</v>
      </c>
      <c r="DN153" s="2">
        <f t="shared" si="179"/>
        <v>78.255415966386536</v>
      </c>
      <c r="DO153" s="2">
        <f t="shared" si="179"/>
        <v>85.739400000000003</v>
      </c>
      <c r="DP153" s="2">
        <f t="shared" si="179"/>
        <v>82.738312885154073</v>
      </c>
      <c r="DQ153" s="2">
        <f t="shared" si="179"/>
        <v>87.210827349121459</v>
      </c>
      <c r="DR153" s="2">
        <f t="shared" si="179"/>
        <v>85.816984848484879</v>
      </c>
      <c r="DS153" s="2">
        <f t="shared" si="179"/>
        <v>76.843670008912625</v>
      </c>
      <c r="DT153" s="2">
        <f t="shared" si="179"/>
        <v>88.452726209677394</v>
      </c>
      <c r="DU153" s="2">
        <f t="shared" si="179"/>
        <v>89.494966935483859</v>
      </c>
      <c r="DV153" s="2">
        <f t="shared" si="179"/>
        <v>78.9539015151515</v>
      </c>
      <c r="DW153" s="2">
        <f t="shared" si="179"/>
        <v>87.475952317290535</v>
      </c>
      <c r="DX153" s="2">
        <f t="shared" si="179"/>
        <v>82.664132773109259</v>
      </c>
      <c r="DY153" s="2">
        <f t="shared" si="179"/>
        <v>71.529834975369468</v>
      </c>
      <c r="EA153" s="2">
        <f t="shared" si="153"/>
        <v>55.403600000000012</v>
      </c>
      <c r="EB153" s="2">
        <f t="shared" si="153"/>
        <v>51.969652941176463</v>
      </c>
      <c r="EC153" s="2">
        <f t="shared" si="153"/>
        <v>52.26581790312693</v>
      </c>
      <c r="ED153" s="2">
        <f t="shared" si="153"/>
        <v>52.582220491934194</v>
      </c>
      <c r="EE153" s="2">
        <f t="shared" si="153"/>
        <v>52.747825884254368</v>
      </c>
      <c r="EF153" s="2">
        <f t="shared" si="153"/>
        <v>53.6114730296499</v>
      </c>
      <c r="EG153" s="2">
        <f t="shared" si="153"/>
        <v>53.821180066815153</v>
      </c>
      <c r="EH153" s="2">
        <f t="shared" si="153"/>
        <v>53.441404454342987</v>
      </c>
      <c r="EI153" s="2">
        <f t="shared" si="153"/>
        <v>53.212292751911477</v>
      </c>
      <c r="EJ153" s="2">
        <f t="shared" si="153"/>
        <v>51.428845874416176</v>
      </c>
      <c r="EK153" s="2">
        <f t="shared" si="153"/>
        <v>50.208758663081063</v>
      </c>
      <c r="EL153" s="2">
        <f t="shared" si="182"/>
        <v>48.382298775055688</v>
      </c>
      <c r="EM153" s="2">
        <f t="shared" si="135"/>
        <v>48.214237028393619</v>
      </c>
      <c r="EN153" s="2">
        <f t="shared" si="135"/>
        <v>49.107204002686359</v>
      </c>
      <c r="EO153" s="2">
        <f t="shared" si="135"/>
        <v>49.70362070954716</v>
      </c>
      <c r="EQ153" s="2">
        <f t="shared" si="180"/>
        <v>51.085149949865986</v>
      </c>
      <c r="ER153" s="2">
        <f t="shared" si="180"/>
        <v>53.114336998628097</v>
      </c>
      <c r="ES153" s="2">
        <f t="shared" si="180"/>
        <v>52.714785162334252</v>
      </c>
      <c r="ET153" s="2">
        <f t="shared" si="180"/>
        <v>52.660140309336107</v>
      </c>
      <c r="EU153" s="2">
        <f t="shared" si="180"/>
        <v>53.422650344128293</v>
      </c>
      <c r="EV153" s="2">
        <f t="shared" si="180"/>
        <v>53.677798933488177</v>
      </c>
      <c r="EW153" s="2">
        <f t="shared" si="180"/>
        <v>54.11812719140562</v>
      </c>
      <c r="EX153" s="2">
        <f t="shared" si="180"/>
        <v>53.720445539914891</v>
      </c>
      <c r="EY153" s="2">
        <f t="shared" si="180"/>
        <v>53.138325090593696</v>
      </c>
      <c r="EZ153" s="2">
        <f t="shared" si="180"/>
        <v>52.624145731482464</v>
      </c>
      <c r="FA153" s="2">
        <f t="shared" si="180"/>
        <v>51.581423914596385</v>
      </c>
      <c r="FB153" s="2">
        <f t="shared" si="180"/>
        <v>48.706866056868662</v>
      </c>
      <c r="FC153" s="2">
        <f t="shared" si="180"/>
        <v>48.476797622916465</v>
      </c>
      <c r="FD153" s="2">
        <f t="shared" si="180"/>
        <v>48.971822188877432</v>
      </c>
      <c r="FE153" s="2">
        <f t="shared" si="180"/>
        <v>47.449917448796327</v>
      </c>
      <c r="FG153" s="2">
        <f t="shared" si="181"/>
        <v>0.99999922963922838</v>
      </c>
      <c r="FH153" s="2">
        <f t="shared" si="181"/>
        <v>0.99999917728290366</v>
      </c>
      <c r="FI153" s="2">
        <f t="shared" si="181"/>
        <v>0.99999922327589752</v>
      </c>
      <c r="FJ153" s="2">
        <f t="shared" si="181"/>
        <v>0.99999927371052788</v>
      </c>
      <c r="FK153" s="2">
        <f t="shared" si="181"/>
        <v>0.99999946896345426</v>
      </c>
      <c r="FL153" s="2">
        <f t="shared" si="181"/>
        <v>0.99999956658320011</v>
      </c>
      <c r="FM153" s="2">
        <f t="shared" si="181"/>
        <v>0.99999965734551566</v>
      </c>
      <c r="FN153" s="2">
        <f t="shared" si="181"/>
        <v>0.99999963995215668</v>
      </c>
      <c r="FO153" s="2">
        <f t="shared" si="181"/>
        <v>0.99999967281438162</v>
      </c>
      <c r="FP153" s="2">
        <f t="shared" si="181"/>
        <v>0.99999969818128553</v>
      </c>
      <c r="FQ153" s="2">
        <f t="shared" si="181"/>
        <v>0.999999751903489</v>
      </c>
      <c r="FR153" s="2">
        <f t="shared" si="181"/>
        <v>0.99999966358074488</v>
      </c>
      <c r="FS153" s="2">
        <f t="shared" si="181"/>
        <v>0.99999830858167948</v>
      </c>
      <c r="FT153" s="2">
        <f t="shared" si="181"/>
        <v>0.9999963154274899</v>
      </c>
      <c r="FU153" s="2">
        <f t="shared" si="181"/>
        <v>0.99999453849186759</v>
      </c>
      <c r="FW153" s="2">
        <f t="shared" si="174"/>
        <v>1.9305648026133063E-2</v>
      </c>
      <c r="FX153" s="2">
        <f t="shared" si="174"/>
        <v>2.8976116099828409E-2</v>
      </c>
      <c r="FY153" s="2">
        <f t="shared" si="174"/>
        <v>3.783975946544027E-2</v>
      </c>
      <c r="FZ153" s="2">
        <f t="shared" si="174"/>
        <v>5.3464724747293059E-2</v>
      </c>
      <c r="GA153" s="2">
        <f t="shared" si="174"/>
        <v>8.2823591200441388E-2</v>
      </c>
      <c r="GB153" s="2">
        <f t="shared" si="174"/>
        <v>8.1805602336957176E-2</v>
      </c>
      <c r="GC153" s="2">
        <f t="shared" si="174"/>
        <v>9.8785996079883975E-2</v>
      </c>
      <c r="GD153" s="2">
        <f t="shared" si="174"/>
        <v>0.12512648265964144</v>
      </c>
      <c r="GE153" s="2">
        <f t="shared" si="174"/>
        <v>0.16144907189357172</v>
      </c>
      <c r="GF153" s="2">
        <f t="shared" si="174"/>
        <v>0.166977032823698</v>
      </c>
      <c r="GG153" s="2">
        <f t="shared" si="174"/>
        <v>0.17894650294683645</v>
      </c>
      <c r="GH153" s="2">
        <f t="shared" si="174"/>
        <v>0.10368346473769806</v>
      </c>
      <c r="GI153" s="2">
        <f t="shared" si="174"/>
        <v>7.9992980108969894E-2</v>
      </c>
      <c r="GJ153" s="2">
        <f t="shared" si="174"/>
        <v>0.123101442425242</v>
      </c>
      <c r="GK153" s="2">
        <f t="shared" si="174"/>
        <v>0.13913162281771599</v>
      </c>
      <c r="GM153" s="107">
        <f t="shared" si="175"/>
        <v>6.5519397575768923E-110</v>
      </c>
      <c r="GN153" s="107">
        <f t="shared" si="175"/>
        <v>1.7187299989798765E-138</v>
      </c>
      <c r="GO153" s="107">
        <f t="shared" si="175"/>
        <v>6.3997031742809164E-144</v>
      </c>
      <c r="GP153" s="107">
        <f t="shared" si="175"/>
        <v>1.0757877427242718E-174</v>
      </c>
      <c r="GQ153" s="107">
        <f t="shared" si="175"/>
        <v>2.0953045818616871E-189</v>
      </c>
      <c r="GR153" s="107">
        <f t="shared" si="175"/>
        <v>1.7337109776424028E-193</v>
      </c>
      <c r="GS153" s="107">
        <f t="shared" si="175"/>
        <v>1.1538680880186723E-213</v>
      </c>
      <c r="GT153" s="107">
        <f t="shared" si="175"/>
        <v>2.8817438151552642E-217</v>
      </c>
      <c r="GU153" s="107">
        <f t="shared" si="175"/>
        <v>1.0178610681879051E-212</v>
      </c>
      <c r="GV153" s="107">
        <f t="shared" si="175"/>
        <v>5.4015334709301286E-243</v>
      </c>
      <c r="GW153" s="107">
        <f t="shared" si="175"/>
        <v>8.4898312286045418E-248</v>
      </c>
      <c r="GX153" s="107">
        <f t="shared" si="175"/>
        <v>1.4083218183367757E-219</v>
      </c>
      <c r="GY153" s="107">
        <f t="shared" si="175"/>
        <v>3.8830886769590437E-208</v>
      </c>
      <c r="GZ153" s="107">
        <f t="shared" si="175"/>
        <v>4.3547222298306158E-203</v>
      </c>
      <c r="HA153" s="107">
        <f t="shared" si="175"/>
        <v>2.5520633308615038E-307</v>
      </c>
      <c r="HC153" s="107">
        <f t="shared" si="155"/>
        <v>2.2764530387724921E-60</v>
      </c>
      <c r="HD153" s="107">
        <f t="shared" si="155"/>
        <v>2.1501494979603365E-77</v>
      </c>
      <c r="HE153" s="107">
        <f t="shared" si="155"/>
        <v>1.4553113153712584E-81</v>
      </c>
      <c r="HF153" s="107">
        <f t="shared" si="155"/>
        <v>2.9144534368010346E-101</v>
      </c>
      <c r="HG153" s="107">
        <f t="shared" si="155"/>
        <v>3.4067153460855196E-112</v>
      </c>
      <c r="HH153" s="107">
        <f t="shared" si="155"/>
        <v>1.785156817403004E-115</v>
      </c>
      <c r="HI153" s="107">
        <f t="shared" si="155"/>
        <v>9.805088839455911E-130</v>
      </c>
      <c r="HJ153" s="107">
        <f t="shared" si="155"/>
        <v>1.5593604879652114E-133</v>
      </c>
      <c r="HK153" s="107">
        <f t="shared" si="155"/>
        <v>3.4495659631250623E-132</v>
      </c>
      <c r="HL153" s="107">
        <f t="shared" si="165"/>
        <v>3.669839328459961E-151</v>
      </c>
      <c r="HM153" s="107">
        <f t="shared" si="165"/>
        <v>1.6366694805596644E-154</v>
      </c>
      <c r="HN153" s="107">
        <f t="shared" si="165"/>
        <v>1.0481818262139711E-132</v>
      </c>
      <c r="HO153" s="107">
        <f t="shared" si="165"/>
        <v>1.9160970979388255E-121</v>
      </c>
      <c r="HP153" s="107">
        <f t="shared" si="165"/>
        <v>1.3023148610575291E-119</v>
      </c>
      <c r="HQ153" s="107">
        <f t="shared" si="165"/>
        <v>3.2870155756558714E-207</v>
      </c>
      <c r="HS153" s="107">
        <f t="shared" si="176"/>
        <v>3.3661605196398173E-3</v>
      </c>
      <c r="HT153" s="107">
        <f t="shared" si="176"/>
        <v>2.0359498954887882E-4</v>
      </c>
      <c r="HU153" s="107">
        <f t="shared" si="176"/>
        <v>3.9766290339190879E-5</v>
      </c>
      <c r="HV153" s="107">
        <f t="shared" si="176"/>
        <v>4.3191209174706688E-7</v>
      </c>
      <c r="HW153" s="107">
        <f t="shared" si="176"/>
        <v>3.6840233376937851E-9</v>
      </c>
      <c r="HX153" s="107">
        <f t="shared" si="176"/>
        <v>1.3137479872386638E-9</v>
      </c>
      <c r="HY153" s="107">
        <f t="shared" si="176"/>
        <v>1.2146990382657382E-11</v>
      </c>
      <c r="HZ153" s="107">
        <f t="shared" si="176"/>
        <v>6.9083882388828788E-13</v>
      </c>
      <c r="IA153" s="107">
        <f t="shared" si="176"/>
        <v>8.2058285366291928E-14</v>
      </c>
      <c r="IB153" s="107">
        <f t="shared" si="176"/>
        <v>8.5033512458461555E-16</v>
      </c>
      <c r="IC153" s="107">
        <f t="shared" si="176"/>
        <v>1.7173562090850826E-16</v>
      </c>
      <c r="ID153" s="107">
        <f t="shared" si="176"/>
        <v>7.0140059174240458E-12</v>
      </c>
      <c r="IE153" s="107">
        <f t="shared" si="176"/>
        <v>5.746690450919613E-9</v>
      </c>
      <c r="IF153" s="107">
        <f t="shared" si="176"/>
        <v>1.1500798270640617E-9</v>
      </c>
      <c r="IG153" s="107">
        <f t="shared" si="176"/>
        <v>7.6084774484319225E-12</v>
      </c>
      <c r="II153" s="107">
        <f t="shared" si="177"/>
        <v>2.1643373880740769E-3</v>
      </c>
      <c r="IJ153" s="107">
        <f t="shared" si="177"/>
        <v>1.9473563551265622E-3</v>
      </c>
      <c r="IK153" s="107">
        <f t="shared" si="177"/>
        <v>3.7443811818373639E-3</v>
      </c>
      <c r="IL153" s="107">
        <f t="shared" si="177"/>
        <v>4.7042108384019428E-3</v>
      </c>
      <c r="IM153" s="107">
        <f t="shared" si="177"/>
        <v>1.5932783607876477E-2</v>
      </c>
      <c r="IN153" s="107">
        <f t="shared" si="177"/>
        <v>1.5680878728559989E-2</v>
      </c>
      <c r="IO153" s="107">
        <f t="shared" si="177"/>
        <v>2.2253019337123064E-2</v>
      </c>
      <c r="IP153" s="107">
        <f t="shared" si="177"/>
        <v>4.1861702251004621E-2</v>
      </c>
      <c r="IQ153" s="107">
        <f t="shared" si="177"/>
        <v>8.994003760727462E-2</v>
      </c>
      <c r="IR153" s="107">
        <f t="shared" si="177"/>
        <v>7.8537974152779841E-2</v>
      </c>
      <c r="IS153" s="107">
        <f t="shared" si="177"/>
        <v>9.6287222931016922E-2</v>
      </c>
      <c r="IT153" s="107">
        <f t="shared" si="177"/>
        <v>2.3912608512772836E-2</v>
      </c>
      <c r="IU153" s="107">
        <f t="shared" si="177"/>
        <v>5.2426214938711638E-3</v>
      </c>
      <c r="IV153" s="107">
        <f t="shared" si="177"/>
        <v>1.8550274127700477E-2</v>
      </c>
      <c r="IW153" s="107">
        <f t="shared" si="177"/>
        <v>5.9666760336076416E-2</v>
      </c>
      <c r="IY153" s="107">
        <f t="shared" si="178"/>
        <v>5.5304979077138942E-3</v>
      </c>
      <c r="IZ153" s="107">
        <f t="shared" si="178"/>
        <v>2.1509513446754409E-3</v>
      </c>
      <c r="JA153" s="107">
        <f t="shared" si="178"/>
        <v>3.7841474721765547E-3</v>
      </c>
      <c r="JB153" s="107">
        <f t="shared" si="178"/>
        <v>4.70464275049369E-3</v>
      </c>
      <c r="JC153" s="107">
        <f t="shared" si="178"/>
        <v>1.5932787291899814E-2</v>
      </c>
      <c r="JD153" s="107">
        <f t="shared" si="178"/>
        <v>1.5680880042307978E-2</v>
      </c>
      <c r="JE153" s="107">
        <f t="shared" si="178"/>
        <v>2.2253019349270056E-2</v>
      </c>
      <c r="JF153" s="107">
        <f t="shared" si="178"/>
        <v>4.1861702251695457E-2</v>
      </c>
      <c r="JG153" s="107">
        <f t="shared" si="178"/>
        <v>8.9940037607356679E-2</v>
      </c>
      <c r="JH153" s="107">
        <f t="shared" si="178"/>
        <v>7.8537974152780687E-2</v>
      </c>
      <c r="JI153" s="107">
        <f t="shared" si="178"/>
        <v>9.6287222931017089E-2</v>
      </c>
      <c r="JJ153" s="107">
        <f t="shared" si="178"/>
        <v>2.3912608519786844E-2</v>
      </c>
      <c r="JK153" s="107">
        <f t="shared" si="178"/>
        <v>5.2426272405616146E-3</v>
      </c>
      <c r="JL153" s="107">
        <f t="shared" si="178"/>
        <v>1.8550275277780304E-2</v>
      </c>
      <c r="JM153" s="107">
        <f t="shared" si="178"/>
        <v>5.9666760343684892E-2</v>
      </c>
    </row>
    <row r="154" spans="2:273" x14ac:dyDescent="0.25">
      <c r="B154" s="2">
        <v>126</v>
      </c>
      <c r="C154" s="37">
        <v>50</v>
      </c>
      <c r="D154" s="37">
        <v>52.758000000000003</v>
      </c>
      <c r="E154" s="37">
        <v>52.161000000000001</v>
      </c>
      <c r="F154" s="37">
        <v>52.145000000000003</v>
      </c>
      <c r="G154" s="37">
        <v>52.531999999999996</v>
      </c>
      <c r="H154" s="37">
        <v>53.262</v>
      </c>
      <c r="I154" s="37">
        <v>55.491999999999997</v>
      </c>
      <c r="J154" s="37">
        <v>57.82</v>
      </c>
      <c r="K154" s="37">
        <v>63.689</v>
      </c>
      <c r="L154" s="37">
        <v>62.442999999999998</v>
      </c>
      <c r="M154" s="37">
        <v>66.262</v>
      </c>
      <c r="N154" s="37">
        <v>52.18</v>
      </c>
      <c r="O154" s="37">
        <v>49.475000000000001</v>
      </c>
      <c r="P154" s="37">
        <v>52.213000000000001</v>
      </c>
      <c r="Q154" s="37">
        <v>74.474999999999994</v>
      </c>
      <c r="S154" s="4">
        <f t="shared" si="97"/>
        <v>55.314036328452133</v>
      </c>
      <c r="T154" s="4">
        <f t="shared" si="98"/>
        <v>51.910994014804857</v>
      </c>
      <c r="U154" s="4">
        <f t="shared" si="99"/>
        <v>52.417599548778</v>
      </c>
      <c r="V154" s="4">
        <f t="shared" si="100"/>
        <v>52.970109596309285</v>
      </c>
      <c r="W154" s="4">
        <f t="shared" si="101"/>
        <v>54.780226108378102</v>
      </c>
      <c r="X154" s="4">
        <f t="shared" si="102"/>
        <v>55.692012328726129</v>
      </c>
      <c r="Y154" s="4">
        <f t="shared" si="103"/>
        <v>57.072039893285591</v>
      </c>
      <c r="Z154" s="4">
        <f t="shared" si="104"/>
        <v>59.577688305883527</v>
      </c>
      <c r="AA154" s="4">
        <f t="shared" si="105"/>
        <v>64.622383227265516</v>
      </c>
      <c r="AB154" s="4">
        <f t="shared" si="106"/>
        <v>63.565254873337061</v>
      </c>
      <c r="AC154" s="4">
        <f t="shared" si="107"/>
        <v>66.060592983036713</v>
      </c>
      <c r="AD154" s="4">
        <f t="shared" si="108"/>
        <v>53.782175179869554</v>
      </c>
      <c r="AE154" s="4">
        <f t="shared" si="109"/>
        <v>49.88762799451672</v>
      </c>
      <c r="AF154" s="4">
        <f t="shared" si="110"/>
        <v>56.606767144126643</v>
      </c>
      <c r="AG154" s="4">
        <f t="shared" si="110"/>
        <v>73.964365454175805</v>
      </c>
      <c r="AI154" s="4">
        <f t="shared" si="111"/>
        <v>-5.3140363284521328</v>
      </c>
      <c r="AJ154" s="4">
        <f t="shared" si="112"/>
        <v>0.84700598519514614</v>
      </c>
      <c r="AK154" s="4">
        <f t="shared" si="113"/>
        <v>-0.25659954877799862</v>
      </c>
      <c r="AL154" s="4">
        <f t="shared" si="114"/>
        <v>-0.82510959630928227</v>
      </c>
      <c r="AM154" s="4">
        <f t="shared" si="115"/>
        <v>-2.2482261083781054</v>
      </c>
      <c r="AN154" s="4">
        <f t="shared" si="116"/>
        <v>-2.4300123287261286</v>
      </c>
      <c r="AO154" s="4">
        <f t="shared" si="117"/>
        <v>-1.5800398932855941</v>
      </c>
      <c r="AP154" s="4">
        <f t="shared" si="118"/>
        <v>-1.7576883058835264</v>
      </c>
      <c r="AQ154" s="4">
        <f t="shared" si="119"/>
        <v>-0.93338322726551581</v>
      </c>
      <c r="AR154" s="4">
        <f t="shared" si="120"/>
        <v>-1.122254873337063</v>
      </c>
      <c r="AS154" s="4">
        <f t="shared" si="121"/>
        <v>0.20140701696328733</v>
      </c>
      <c r="AT154" s="4">
        <f t="shared" si="122"/>
        <v>-1.6021751798695547</v>
      </c>
      <c r="AU154" s="4">
        <f t="shared" si="123"/>
        <v>-0.41262799451671839</v>
      </c>
      <c r="AV154" s="4">
        <f t="shared" si="169"/>
        <v>-4.3937671441266417</v>
      </c>
      <c r="AW154" s="4">
        <f t="shared" si="169"/>
        <v>0.51063454582418899</v>
      </c>
      <c r="AY154" s="2">
        <f t="shared" si="170"/>
        <v>55.314036317580843</v>
      </c>
      <c r="AZ154" s="2">
        <f t="shared" si="170"/>
        <v>51.840063017332</v>
      </c>
      <c r="BA154" s="2">
        <f t="shared" si="170"/>
        <v>52.15088423646624</v>
      </c>
      <c r="BB154" s="2">
        <f t="shared" si="170"/>
        <v>52.467601581715613</v>
      </c>
      <c r="BC154" s="2">
        <f t="shared" si="170"/>
        <v>52.673295697877229</v>
      </c>
      <c r="BD154" s="2">
        <f t="shared" si="170"/>
        <v>53.478363740260491</v>
      </c>
      <c r="BE154" s="2">
        <f t="shared" si="170"/>
        <v>53.70561823915282</v>
      </c>
      <c r="BF154" s="2">
        <f t="shared" si="170"/>
        <v>53.356889295134124</v>
      </c>
      <c r="BG154" s="2">
        <f t="shared" si="170"/>
        <v>53.058910215526851</v>
      </c>
      <c r="BH154" s="2">
        <f t="shared" si="170"/>
        <v>51.480499149810058</v>
      </c>
      <c r="BI154" s="2">
        <f t="shared" si="170"/>
        <v>50.310298511750716</v>
      </c>
      <c r="BJ154" s="2">
        <f t="shared" si="170"/>
        <v>48.261041985262267</v>
      </c>
      <c r="BK154" s="2">
        <f t="shared" si="170"/>
        <v>48.078915628424056</v>
      </c>
      <c r="BL154" s="2">
        <f t="shared" si="170"/>
        <v>48.93595060743818</v>
      </c>
      <c r="BM154" s="2">
        <f t="shared" si="170"/>
        <v>49.241115686617796</v>
      </c>
      <c r="BO154" s="2" t="str">
        <f t="shared" si="171"/>
        <v/>
      </c>
      <c r="BP154" s="2" t="str">
        <f t="shared" si="171"/>
        <v/>
      </c>
      <c r="BQ154" s="2" t="str">
        <f t="shared" si="171"/>
        <v/>
      </c>
      <c r="BR154" s="2" t="str">
        <f t="shared" si="171"/>
        <v/>
      </c>
      <c r="BS154" s="2" t="str">
        <f t="shared" si="171"/>
        <v/>
      </c>
      <c r="BT154" s="2" t="str">
        <f t="shared" si="171"/>
        <v/>
      </c>
      <c r="BU154" s="2" t="str">
        <f t="shared" si="171"/>
        <v/>
      </c>
      <c r="BV154" s="2" t="str">
        <f t="shared" si="171"/>
        <v/>
      </c>
      <c r="BW154" s="2" t="str">
        <f t="shared" si="171"/>
        <v/>
      </c>
      <c r="BX154" s="2" t="str">
        <f t="shared" si="171"/>
        <v/>
      </c>
      <c r="BY154" s="2" t="str">
        <f t="shared" si="171"/>
        <v/>
      </c>
      <c r="BZ154" s="2" t="str">
        <f t="shared" si="171"/>
        <v/>
      </c>
      <c r="CA154" s="2" t="str">
        <f t="shared" si="171"/>
        <v/>
      </c>
      <c r="CB154" s="2" t="str">
        <f t="shared" si="171"/>
        <v/>
      </c>
      <c r="CC154" s="2" t="str">
        <f t="shared" si="171"/>
        <v/>
      </c>
      <c r="CE154" s="2" t="str">
        <f t="shared" si="172"/>
        <v/>
      </c>
      <c r="CF154" s="2" t="str">
        <f t="shared" si="172"/>
        <v/>
      </c>
      <c r="CG154" s="2" t="str">
        <f t="shared" si="172"/>
        <v/>
      </c>
      <c r="CH154" s="2" t="str">
        <f t="shared" si="172"/>
        <v/>
      </c>
      <c r="CI154" s="2" t="str">
        <f t="shared" si="172"/>
        <v/>
      </c>
      <c r="CJ154" s="2" t="str">
        <f t="shared" si="172"/>
        <v/>
      </c>
      <c r="CK154" s="2" t="str">
        <f t="shared" si="172"/>
        <v/>
      </c>
      <c r="CL154" s="2" t="str">
        <f t="shared" si="172"/>
        <v/>
      </c>
      <c r="CM154" s="2" t="str">
        <f t="shared" si="172"/>
        <v/>
      </c>
      <c r="CN154" s="2" t="str">
        <f t="shared" si="172"/>
        <v/>
      </c>
      <c r="CO154" s="2" t="str">
        <f t="shared" si="172"/>
        <v/>
      </c>
      <c r="CP154" s="2" t="str">
        <f t="shared" si="172"/>
        <v/>
      </c>
      <c r="CQ154" s="2" t="str">
        <f t="shared" si="172"/>
        <v/>
      </c>
      <c r="CR154" s="2" t="str">
        <f t="shared" si="172"/>
        <v/>
      </c>
      <c r="CS154" s="2" t="str">
        <f t="shared" si="172"/>
        <v/>
      </c>
      <c r="CU154" s="2" t="str">
        <f t="shared" si="173"/>
        <v/>
      </c>
      <c r="CV154" s="2" t="str">
        <f t="shared" si="173"/>
        <v/>
      </c>
      <c r="CW154" s="2" t="str">
        <f t="shared" si="173"/>
        <v/>
      </c>
      <c r="CX154" s="2" t="str">
        <f t="shared" si="173"/>
        <v/>
      </c>
      <c r="CY154" s="2" t="str">
        <f t="shared" si="173"/>
        <v/>
      </c>
      <c r="CZ154" s="2" t="str">
        <f t="shared" si="173"/>
        <v/>
      </c>
      <c r="DA154" s="2" t="str">
        <f t="shared" si="173"/>
        <v/>
      </c>
      <c r="DB154" s="2" t="str">
        <f t="shared" si="173"/>
        <v/>
      </c>
      <c r="DC154" s="2" t="str">
        <f t="shared" si="173"/>
        <v/>
      </c>
      <c r="DD154" s="2" t="str">
        <f t="shared" si="173"/>
        <v/>
      </c>
      <c r="DE154" s="2" t="str">
        <f t="shared" si="173"/>
        <v/>
      </c>
      <c r="DF154" s="2" t="str">
        <f t="shared" si="173"/>
        <v/>
      </c>
      <c r="DG154" s="2" t="str">
        <f t="shared" si="173"/>
        <v/>
      </c>
      <c r="DH154" s="2" t="str">
        <f t="shared" si="173"/>
        <v/>
      </c>
      <c r="DI154" s="2" t="str">
        <f t="shared" si="173"/>
        <v/>
      </c>
      <c r="DK154" s="2">
        <f t="shared" si="179"/>
        <v>78.51806036036038</v>
      </c>
      <c r="DL154" s="2">
        <f t="shared" si="179"/>
        <v>81.570630229419706</v>
      </c>
      <c r="DM154" s="2">
        <f t="shared" si="179"/>
        <v>81.687584480431852</v>
      </c>
      <c r="DN154" s="2">
        <f t="shared" si="179"/>
        <v>78.383828571428552</v>
      </c>
      <c r="DO154" s="2">
        <f t="shared" si="179"/>
        <v>85.915809523809529</v>
      </c>
      <c r="DP154" s="2">
        <f t="shared" si="179"/>
        <v>82.871825770308135</v>
      </c>
      <c r="DQ154" s="2">
        <f t="shared" si="179"/>
        <v>87.383522077922066</v>
      </c>
      <c r="DR154" s="2">
        <f t="shared" si="179"/>
        <v>85.985782976827124</v>
      </c>
      <c r="DS154" s="2">
        <f t="shared" si="179"/>
        <v>76.935559714794977</v>
      </c>
      <c r="DT154" s="2">
        <f t="shared" si="179"/>
        <v>88.657024999999976</v>
      </c>
      <c r="DU154" s="2">
        <f t="shared" si="179"/>
        <v>89.698785080645138</v>
      </c>
      <c r="DV154" s="2">
        <f t="shared" si="179"/>
        <v>79.098194964349375</v>
      </c>
      <c r="DW154" s="2">
        <f t="shared" si="179"/>
        <v>87.701924242424226</v>
      </c>
      <c r="DX154" s="2">
        <f t="shared" si="179"/>
        <v>82.855466157372064</v>
      </c>
      <c r="DY154" s="2">
        <f t="shared" si="179"/>
        <v>71.653333333333336</v>
      </c>
      <c r="EA154" s="2">
        <f t="shared" si="153"/>
        <v>55.421200000000013</v>
      </c>
      <c r="EB154" s="2">
        <f t="shared" si="153"/>
        <v>51.79683427109974</v>
      </c>
      <c r="EC154" s="2">
        <f t="shared" si="153"/>
        <v>52.128709687308415</v>
      </c>
      <c r="ED154" s="2">
        <f t="shared" si="153"/>
        <v>52.462157243251873</v>
      </c>
      <c r="EE154" s="2">
        <f t="shared" si="153"/>
        <v>52.601408404301608</v>
      </c>
      <c r="EF154" s="2">
        <f t="shared" si="153"/>
        <v>53.471119123900507</v>
      </c>
      <c r="EG154" s="2">
        <f t="shared" si="153"/>
        <v>53.667987082405347</v>
      </c>
      <c r="EH154" s="2">
        <f t="shared" si="153"/>
        <v>53.312879621380844</v>
      </c>
      <c r="EI154" s="2">
        <f t="shared" si="153"/>
        <v>53.07344097718655</v>
      </c>
      <c r="EJ154" s="2">
        <f t="shared" si="153"/>
        <v>51.231377270368434</v>
      </c>
      <c r="EK154" s="2">
        <f t="shared" si="153"/>
        <v>50.004566500192084</v>
      </c>
      <c r="EL154" s="2">
        <f t="shared" si="182"/>
        <v>48.217970155902009</v>
      </c>
      <c r="EM154" s="2">
        <f t="shared" si="135"/>
        <v>48.05243193309996</v>
      </c>
      <c r="EN154" s="2">
        <f t="shared" si="135"/>
        <v>48.955946326393544</v>
      </c>
      <c r="EO154" s="2">
        <f t="shared" si="135"/>
        <v>49.613670320161525</v>
      </c>
      <c r="EQ154" s="2">
        <f t="shared" si="180"/>
        <v>50.989340047034787</v>
      </c>
      <c r="ER154" s="2">
        <f t="shared" si="180"/>
        <v>52.99022633023057</v>
      </c>
      <c r="ES154" s="2">
        <f t="shared" si="180"/>
        <v>52.598369578993655</v>
      </c>
      <c r="ET154" s="2">
        <f t="shared" si="180"/>
        <v>52.543938557597372</v>
      </c>
      <c r="EU154" s="2">
        <f t="shared" si="180"/>
        <v>53.305498466785458</v>
      </c>
      <c r="EV154" s="2">
        <f t="shared" si="180"/>
        <v>53.542853627764018</v>
      </c>
      <c r="EW154" s="2">
        <f t="shared" si="180"/>
        <v>53.978239409916327</v>
      </c>
      <c r="EX154" s="2">
        <f t="shared" si="180"/>
        <v>53.601252242694599</v>
      </c>
      <c r="EY154" s="2">
        <f t="shared" si="180"/>
        <v>52.998929383049003</v>
      </c>
      <c r="EZ154" s="2">
        <f t="shared" si="180"/>
        <v>52.467670444396227</v>
      </c>
      <c r="FA154" s="2">
        <f t="shared" si="180"/>
        <v>51.42452888324469</v>
      </c>
      <c r="FB154" s="2">
        <f t="shared" si="180"/>
        <v>48.556741009540588</v>
      </c>
      <c r="FC154" s="2">
        <f t="shared" si="180"/>
        <v>48.325417356480784</v>
      </c>
      <c r="FD154" s="2">
        <f t="shared" si="180"/>
        <v>48.817673122010696</v>
      </c>
      <c r="FE154" s="2">
        <f t="shared" si="180"/>
        <v>47.309512146971507</v>
      </c>
      <c r="FG154" s="2">
        <f t="shared" si="181"/>
        <v>0.9999993880805913</v>
      </c>
      <c r="FH154" s="2">
        <f t="shared" si="181"/>
        <v>0.99999934649247058</v>
      </c>
      <c r="FI154" s="2">
        <f t="shared" si="181"/>
        <v>0.99999938302601621</v>
      </c>
      <c r="FJ154" s="2">
        <f t="shared" si="181"/>
        <v>0.99999942308767953</v>
      </c>
      <c r="FK154" s="2">
        <f t="shared" si="181"/>
        <v>0.99999957818263197</v>
      </c>
      <c r="FL154" s="2">
        <f t="shared" si="181"/>
        <v>0.99999965572476768</v>
      </c>
      <c r="FM154" s="2">
        <f t="shared" si="181"/>
        <v>0.99999972781984914</v>
      </c>
      <c r="FN154" s="2">
        <f t="shared" si="181"/>
        <v>0.99999971400381094</v>
      </c>
      <c r="FO154" s="2">
        <f t="shared" si="181"/>
        <v>0.99999974010720782</v>
      </c>
      <c r="FP154" s="2">
        <f t="shared" si="181"/>
        <v>0.99999976025685844</v>
      </c>
      <c r="FQ154" s="2">
        <f t="shared" si="181"/>
        <v>0.9999998029299263</v>
      </c>
      <c r="FR154" s="2">
        <f t="shared" si="181"/>
        <v>0.9999997327726684</v>
      </c>
      <c r="FS154" s="2">
        <f t="shared" si="181"/>
        <v>0.9999986280380142</v>
      </c>
      <c r="FT154" s="2">
        <f t="shared" si="181"/>
        <v>0.99999695873647276</v>
      </c>
      <c r="FU154" s="2">
        <f t="shared" si="181"/>
        <v>0.99999542501270067</v>
      </c>
      <c r="FW154" s="2">
        <f t="shared" si="174"/>
        <v>2.4183484355048978E-2</v>
      </c>
      <c r="FX154" s="2">
        <f t="shared" si="174"/>
        <v>3.6207119447311788E-2</v>
      </c>
      <c r="FY154" s="2">
        <f t="shared" si="174"/>
        <v>4.7175227208742607E-2</v>
      </c>
      <c r="FZ154" s="2">
        <f t="shared" si="174"/>
        <v>6.6389052018098374E-2</v>
      </c>
      <c r="GA154" s="2">
        <f t="shared" si="174"/>
        <v>0.10207961283969454</v>
      </c>
      <c r="GB154" s="2">
        <f t="shared" si="174"/>
        <v>0.10085097178119445</v>
      </c>
      <c r="GC154" s="2">
        <f t="shared" si="174"/>
        <v>0.12126252315296387</v>
      </c>
      <c r="GD154" s="2">
        <f t="shared" si="174"/>
        <v>0.15258150800509632</v>
      </c>
      <c r="GE154" s="2">
        <f t="shared" si="174"/>
        <v>0.19509666140710347</v>
      </c>
      <c r="GF154" s="2">
        <f t="shared" si="174"/>
        <v>0.20149986437897752</v>
      </c>
      <c r="GG154" s="2">
        <f t="shared" si="174"/>
        <v>0.21530442824746709</v>
      </c>
      <c r="GH154" s="2">
        <f t="shared" si="174"/>
        <v>0.12711712609765538</v>
      </c>
      <c r="GI154" s="2">
        <f t="shared" si="174"/>
        <v>9.6815783790118362E-2</v>
      </c>
      <c r="GJ154" s="2">
        <f t="shared" si="174"/>
        <v>0.14535582955730142</v>
      </c>
      <c r="GK154" s="2">
        <f t="shared" si="174"/>
        <v>0.16173172009548331</v>
      </c>
      <c r="GM154" s="107">
        <f t="shared" si="175"/>
        <v>1.8024118933664725E-113</v>
      </c>
      <c r="GN154" s="107">
        <f t="shared" si="175"/>
        <v>5.1566707040060032E-143</v>
      </c>
      <c r="GO154" s="107">
        <f t="shared" si="175"/>
        <v>1.3276125719683486E-148</v>
      </c>
      <c r="GP154" s="107">
        <f t="shared" si="175"/>
        <v>2.2997496745345322E-180</v>
      </c>
      <c r="GQ154" s="107">
        <f t="shared" si="175"/>
        <v>2.009140933946346E-195</v>
      </c>
      <c r="GR154" s="107">
        <f t="shared" si="175"/>
        <v>1.4984940065143204E-199</v>
      </c>
      <c r="GS154" s="107">
        <f t="shared" si="175"/>
        <v>2.930555956731489E-220</v>
      </c>
      <c r="GT154" s="107">
        <f t="shared" si="175"/>
        <v>5.3666262599795099E-224</v>
      </c>
      <c r="GU154" s="107">
        <f t="shared" si="175"/>
        <v>2.8999802023915644E-219</v>
      </c>
      <c r="GV154" s="107">
        <f t="shared" si="175"/>
        <v>1.9399929711355323E-250</v>
      </c>
      <c r="GW154" s="107">
        <f t="shared" si="175"/>
        <v>2.719115629760607E-255</v>
      </c>
      <c r="GX154" s="107">
        <f t="shared" si="175"/>
        <v>2.3864385721999194E-226</v>
      </c>
      <c r="GY154" s="107">
        <f t="shared" si="175"/>
        <v>1.1158330021405407E-214</v>
      </c>
      <c r="GZ154" s="107">
        <f t="shared" si="175"/>
        <v>2.6703757198942016E-209</v>
      </c>
      <c r="HA154" s="107">
        <f t="shared" si="175"/>
        <v>0</v>
      </c>
      <c r="HC154" s="107">
        <f t="shared" si="155"/>
        <v>3.3267456194205392E-63</v>
      </c>
      <c r="HD154" s="107">
        <f t="shared" si="155"/>
        <v>4.9630329994541661E-81</v>
      </c>
      <c r="HE154" s="107">
        <f t="shared" si="155"/>
        <v>2.3454768956470636E-85</v>
      </c>
      <c r="HF154" s="107">
        <f t="shared" ref="HF154:HN188" si="183" xml:space="preserve"> _xlfn.NORM.DIST($B154, F$8, ABS(F$12), TRUE) * _xlfn.NORM.DIST(($B154 - F$8)*F$16, 0, ABS(F$12), TRUE) * 2</f>
        <v>6.567646754035521E-106</v>
      </c>
      <c r="HG154" s="107">
        <f t="shared" si="183"/>
        <v>3.5089521426628577E-117</v>
      </c>
      <c r="HH154" s="107">
        <f t="shared" si="183"/>
        <v>1.615058832896988E-120</v>
      </c>
      <c r="HI154" s="107">
        <f t="shared" si="183"/>
        <v>2.8637605399990281E-135</v>
      </c>
      <c r="HJ154" s="107">
        <f t="shared" si="183"/>
        <v>3.2409559643162333E-139</v>
      </c>
      <c r="HK154" s="107">
        <f t="shared" si="183"/>
        <v>9.5748663897283088E-138</v>
      </c>
      <c r="HL154" s="107">
        <f t="shared" si="165"/>
        <v>1.7361851694595165E-157</v>
      </c>
      <c r="HM154" s="107">
        <f t="shared" si="165"/>
        <v>6.9049321075154576E-161</v>
      </c>
      <c r="HN154" s="107">
        <f t="shared" si="165"/>
        <v>2.2457853557906645E-138</v>
      </c>
      <c r="HO154" s="107">
        <f t="shared" si="165"/>
        <v>7.9681144172039558E-127</v>
      </c>
      <c r="HP154" s="107">
        <f t="shared" si="165"/>
        <v>9.5753602451663398E-125</v>
      </c>
      <c r="HQ154" s="107">
        <f t="shared" si="165"/>
        <v>1.5200407298021541E-215</v>
      </c>
      <c r="HS154" s="107">
        <f t="shared" si="176"/>
        <v>1.1225136250529728E-3</v>
      </c>
      <c r="HT154" s="107">
        <f t="shared" si="176"/>
        <v>4.3287601451801958E-5</v>
      </c>
      <c r="HU154" s="107">
        <f t="shared" si="176"/>
        <v>7.0876640571635624E-6</v>
      </c>
      <c r="HV154" s="107">
        <f t="shared" si="176"/>
        <v>4.3463518390296275E-8</v>
      </c>
      <c r="HW154" s="107">
        <f t="shared" si="176"/>
        <v>2.4773671312653477E-10</v>
      </c>
      <c r="HX154" s="107">
        <f t="shared" si="176"/>
        <v>8.3032436938829878E-11</v>
      </c>
      <c r="HY154" s="107">
        <f t="shared" si="176"/>
        <v>5.0909191232398249E-13</v>
      </c>
      <c r="HZ154" s="107">
        <f t="shared" si="176"/>
        <v>2.3305289881976967E-14</v>
      </c>
      <c r="IA154" s="107">
        <f t="shared" si="176"/>
        <v>2.5933086623018671E-15</v>
      </c>
      <c r="IB154" s="107">
        <f t="shared" si="176"/>
        <v>1.6373004329815856E-17</v>
      </c>
      <c r="IC154" s="107">
        <f t="shared" si="176"/>
        <v>3.0615414377555158E-18</v>
      </c>
      <c r="ID154" s="107">
        <f t="shared" si="176"/>
        <v>2.7238108394013526E-13</v>
      </c>
      <c r="IE154" s="107">
        <f t="shared" si="176"/>
        <v>3.6039391425877157E-10</v>
      </c>
      <c r="IF154" s="107">
        <f t="shared" si="176"/>
        <v>7.2024025362695218E-11</v>
      </c>
      <c r="IG154" s="107">
        <f t="shared" si="176"/>
        <v>2.8301818385750457E-13</v>
      </c>
      <c r="II154" s="107">
        <f t="shared" si="177"/>
        <v>3.8902374802910768E-3</v>
      </c>
      <c r="IJ154" s="107">
        <f t="shared" si="177"/>
        <v>3.7914142101096236E-3</v>
      </c>
      <c r="IK154" s="107">
        <f t="shared" si="177"/>
        <v>7.0887503694661846E-3</v>
      </c>
      <c r="IL154" s="107">
        <f t="shared" si="177"/>
        <v>9.3184815559896952E-3</v>
      </c>
      <c r="IM154" s="107">
        <f t="shared" si="177"/>
        <v>2.9280787548422438E-2</v>
      </c>
      <c r="IN154" s="107">
        <f t="shared" si="177"/>
        <v>2.8799192618220656E-2</v>
      </c>
      <c r="IO154" s="107">
        <f t="shared" si="177"/>
        <v>4.0554770823423535E-2</v>
      </c>
      <c r="IP154" s="107">
        <f t="shared" si="177"/>
        <v>7.2728267882915629E-2</v>
      </c>
      <c r="IQ154" s="107">
        <f t="shared" si="177"/>
        <v>0.14375082115251067</v>
      </c>
      <c r="IR154" s="107">
        <f t="shared" si="177"/>
        <v>0.13108645120234796</v>
      </c>
      <c r="IS154" s="107">
        <f t="shared" si="177"/>
        <v>0.15679147698933604</v>
      </c>
      <c r="IT154" s="107">
        <f t="shared" si="177"/>
        <v>4.3634845394352598E-2</v>
      </c>
      <c r="IU154" s="107">
        <f t="shared" si="177"/>
        <v>1.0695972958867057E-2</v>
      </c>
      <c r="IV154" s="107">
        <f t="shared" si="177"/>
        <v>3.3634761493423385E-2</v>
      </c>
      <c r="IW154" s="107">
        <f t="shared" si="177"/>
        <v>8.9087793469285692E-2</v>
      </c>
      <c r="IY154" s="107">
        <f t="shared" si="178"/>
        <v>5.0127511053440496E-3</v>
      </c>
      <c r="IZ154" s="107">
        <f t="shared" si="178"/>
        <v>3.8347018115614255E-3</v>
      </c>
      <c r="JA154" s="107">
        <f t="shared" si="178"/>
        <v>7.0958380335233483E-3</v>
      </c>
      <c r="JB154" s="107">
        <f t="shared" si="178"/>
        <v>9.3185250195080855E-3</v>
      </c>
      <c r="JC154" s="107">
        <f t="shared" si="178"/>
        <v>2.9280787796159152E-2</v>
      </c>
      <c r="JD154" s="107">
        <f t="shared" si="178"/>
        <v>2.8799192701253095E-2</v>
      </c>
      <c r="JE154" s="107">
        <f t="shared" si="178"/>
        <v>4.0554770823932627E-2</v>
      </c>
      <c r="JF154" s="107">
        <f t="shared" si="178"/>
        <v>7.272826788293893E-2</v>
      </c>
      <c r="JG154" s="107">
        <f t="shared" si="178"/>
        <v>0.14375082115251325</v>
      </c>
      <c r="JH154" s="107">
        <f t="shared" si="178"/>
        <v>0.13108645120234799</v>
      </c>
      <c r="JI154" s="107">
        <f t="shared" si="178"/>
        <v>0.15679147698933604</v>
      </c>
      <c r="JJ154" s="107">
        <f t="shared" si="178"/>
        <v>4.3634845394624977E-2</v>
      </c>
      <c r="JK154" s="107">
        <f t="shared" si="178"/>
        <v>1.0695973319260971E-2</v>
      </c>
      <c r="JL154" s="107">
        <f t="shared" si="178"/>
        <v>3.363476156544741E-2</v>
      </c>
      <c r="JM154" s="107">
        <f t="shared" si="178"/>
        <v>8.9087793469568716E-2</v>
      </c>
    </row>
    <row r="155" spans="2:273" x14ac:dyDescent="0.25">
      <c r="B155" s="2">
        <v>127</v>
      </c>
      <c r="C155" s="37">
        <v>49.613</v>
      </c>
      <c r="D155" s="37">
        <v>51.015999999999998</v>
      </c>
      <c r="E155" s="37">
        <v>51.305999999999997</v>
      </c>
      <c r="F155" s="37">
        <v>50.71</v>
      </c>
      <c r="G155" s="37">
        <v>52.805999999999997</v>
      </c>
      <c r="H155" s="37">
        <v>53.738</v>
      </c>
      <c r="I155" s="37">
        <v>55.442999999999998</v>
      </c>
      <c r="J155" s="37">
        <v>61.279000000000003</v>
      </c>
      <c r="K155" s="37">
        <v>69.59</v>
      </c>
      <c r="L155" s="37">
        <v>69.721000000000004</v>
      </c>
      <c r="M155" s="37">
        <v>72.983999999999995</v>
      </c>
      <c r="N155" s="37">
        <v>54.951000000000001</v>
      </c>
      <c r="O155" s="37">
        <v>49.869</v>
      </c>
      <c r="P155" s="37">
        <v>55.82</v>
      </c>
      <c r="Q155" s="37">
        <v>85.147999999999996</v>
      </c>
      <c r="S155" s="4">
        <f t="shared" si="97"/>
        <v>55.301290732934774</v>
      </c>
      <c r="T155" s="4">
        <f t="shared" si="98"/>
        <v>51.805174466876949</v>
      </c>
      <c r="U155" s="4">
        <f t="shared" si="99"/>
        <v>52.475394436111507</v>
      </c>
      <c r="V155" s="4">
        <f t="shared" si="100"/>
        <v>53.23168440326333</v>
      </c>
      <c r="W155" s="4">
        <f t="shared" si="101"/>
        <v>55.938034501992604</v>
      </c>
      <c r="X155" s="4">
        <f t="shared" si="102"/>
        <v>56.90364566041125</v>
      </c>
      <c r="Y155" s="4">
        <f t="shared" si="103"/>
        <v>58.88560256384708</v>
      </c>
      <c r="Z155" s="4">
        <f t="shared" si="104"/>
        <v>62.51414379804001</v>
      </c>
      <c r="AA155" s="4">
        <f t="shared" si="105"/>
        <v>68.57160373372227</v>
      </c>
      <c r="AB155" s="4">
        <f t="shared" si="106"/>
        <v>68.230620542204463</v>
      </c>
      <c r="AC155" s="4">
        <f t="shared" si="107"/>
        <v>71.529006847493079</v>
      </c>
      <c r="AD155" s="4">
        <f t="shared" si="108"/>
        <v>56.819690528815187</v>
      </c>
      <c r="AE155" s="4">
        <f t="shared" si="109"/>
        <v>51.160742840756633</v>
      </c>
      <c r="AF155" s="4">
        <f t="shared" si="110"/>
        <v>60.951955697393593</v>
      </c>
      <c r="AG155" s="4">
        <f t="shared" si="110"/>
        <v>82.268342875429013</v>
      </c>
      <c r="AI155" s="4">
        <f t="shared" si="111"/>
        <v>-5.6882907329347745</v>
      </c>
      <c r="AJ155" s="4">
        <f t="shared" si="112"/>
        <v>-0.78917446687695048</v>
      </c>
      <c r="AK155" s="4">
        <f t="shared" si="113"/>
        <v>-1.1693944361115101</v>
      </c>
      <c r="AL155" s="4">
        <f t="shared" si="114"/>
        <v>-2.521684403263329</v>
      </c>
      <c r="AM155" s="4">
        <f t="shared" si="115"/>
        <v>-3.1320345019926066</v>
      </c>
      <c r="AN155" s="4">
        <f t="shared" si="116"/>
        <v>-3.1656456604112506</v>
      </c>
      <c r="AO155" s="4">
        <f t="shared" si="117"/>
        <v>-3.4426025638470819</v>
      </c>
      <c r="AP155" s="4">
        <f t="shared" si="118"/>
        <v>-1.2351437980400064</v>
      </c>
      <c r="AQ155" s="4">
        <f t="shared" si="119"/>
        <v>1.0183962662777333</v>
      </c>
      <c r="AR155" s="4">
        <f t="shared" si="120"/>
        <v>1.4903794577955409</v>
      </c>
      <c r="AS155" s="4">
        <f t="shared" si="121"/>
        <v>1.4549931525069155</v>
      </c>
      <c r="AT155" s="4">
        <f t="shared" si="122"/>
        <v>-1.8686905288151863</v>
      </c>
      <c r="AU155" s="4">
        <f t="shared" si="123"/>
        <v>-1.2917428407566334</v>
      </c>
      <c r="AV155" s="4">
        <f t="shared" si="169"/>
        <v>-5.1319556973935931</v>
      </c>
      <c r="AW155" s="4">
        <f t="shared" si="169"/>
        <v>2.8796571245709828</v>
      </c>
      <c r="AY155" s="2">
        <f t="shared" si="170"/>
        <v>55.301290730416831</v>
      </c>
      <c r="AZ155" s="2">
        <f t="shared" si="170"/>
        <v>51.68012284144833</v>
      </c>
      <c r="BA155" s="2">
        <f t="shared" si="170"/>
        <v>52.020386747444554</v>
      </c>
      <c r="BB155" s="2">
        <f t="shared" si="170"/>
        <v>52.349142952069769</v>
      </c>
      <c r="BC155" s="2">
        <f t="shared" si="170"/>
        <v>52.546819364932041</v>
      </c>
      <c r="BD155" s="2">
        <f t="shared" si="170"/>
        <v>53.340318467796884</v>
      </c>
      <c r="BE155" s="2">
        <f t="shared" si="170"/>
        <v>53.56269223100211</v>
      </c>
      <c r="BF155" s="2">
        <f t="shared" si="170"/>
        <v>53.239374513190896</v>
      </c>
      <c r="BG155" s="2">
        <f t="shared" si="170"/>
        <v>52.917046077908807</v>
      </c>
      <c r="BH155" s="2">
        <f t="shared" si="170"/>
        <v>51.341862704587356</v>
      </c>
      <c r="BI155" s="2">
        <f t="shared" si="170"/>
        <v>50.177084167981398</v>
      </c>
      <c r="BJ155" s="2">
        <f t="shared" si="170"/>
        <v>48.108335044191634</v>
      </c>
      <c r="BK155" s="2">
        <f t="shared" si="170"/>
        <v>47.923753192897458</v>
      </c>
      <c r="BL155" s="2">
        <f t="shared" si="170"/>
        <v>48.780656701728958</v>
      </c>
      <c r="BM155" s="2">
        <f t="shared" si="170"/>
        <v>49.08301083619488</v>
      </c>
      <c r="BO155" s="2" t="str">
        <f t="shared" si="171"/>
        <v/>
      </c>
      <c r="BP155" s="2" t="str">
        <f t="shared" si="171"/>
        <v/>
      </c>
      <c r="BQ155" s="2" t="str">
        <f t="shared" si="171"/>
        <v/>
      </c>
      <c r="BR155" s="2" t="str">
        <f t="shared" si="171"/>
        <v/>
      </c>
      <c r="BS155" s="2" t="str">
        <f t="shared" si="171"/>
        <v/>
      </c>
      <c r="BT155" s="2" t="str">
        <f t="shared" si="171"/>
        <v/>
      </c>
      <c r="BU155" s="2" t="str">
        <f t="shared" si="171"/>
        <v/>
      </c>
      <c r="BV155" s="2" t="str">
        <f t="shared" si="171"/>
        <v/>
      </c>
      <c r="BW155" s="2" t="str">
        <f t="shared" si="171"/>
        <v/>
      </c>
      <c r="BX155" s="2" t="str">
        <f t="shared" si="171"/>
        <v/>
      </c>
      <c r="BY155" s="2" t="str">
        <f t="shared" si="171"/>
        <v/>
      </c>
      <c r="BZ155" s="2" t="str">
        <f t="shared" si="171"/>
        <v/>
      </c>
      <c r="CA155" s="2" t="str">
        <f t="shared" si="171"/>
        <v/>
      </c>
      <c r="CB155" s="2" t="str">
        <f t="shared" si="171"/>
        <v/>
      </c>
      <c r="CC155" s="2" t="str">
        <f t="shared" si="171"/>
        <v/>
      </c>
      <c r="CE155" s="2" t="str">
        <f t="shared" si="172"/>
        <v/>
      </c>
      <c r="CF155" s="2" t="str">
        <f t="shared" si="172"/>
        <v/>
      </c>
      <c r="CG155" s="2" t="str">
        <f t="shared" si="172"/>
        <v/>
      </c>
      <c r="CH155" s="2" t="str">
        <f t="shared" si="172"/>
        <v/>
      </c>
      <c r="CI155" s="2" t="str">
        <f t="shared" si="172"/>
        <v/>
      </c>
      <c r="CJ155" s="2" t="str">
        <f t="shared" si="172"/>
        <v/>
      </c>
      <c r="CK155" s="2" t="str">
        <f t="shared" si="172"/>
        <v/>
      </c>
      <c r="CL155" s="2" t="str">
        <f t="shared" si="172"/>
        <v/>
      </c>
      <c r="CM155" s="2" t="str">
        <f t="shared" si="172"/>
        <v/>
      </c>
      <c r="CN155" s="2" t="str">
        <f t="shared" si="172"/>
        <v/>
      </c>
      <c r="CO155" s="2" t="str">
        <f t="shared" si="172"/>
        <v/>
      </c>
      <c r="CP155" s="2" t="str">
        <f t="shared" si="172"/>
        <v/>
      </c>
      <c r="CQ155" s="2" t="str">
        <f t="shared" si="172"/>
        <v/>
      </c>
      <c r="CR155" s="2" t="str">
        <f t="shared" si="172"/>
        <v/>
      </c>
      <c r="CS155" s="2" t="str">
        <f t="shared" si="172"/>
        <v/>
      </c>
      <c r="CU155" s="2" t="str">
        <f t="shared" si="173"/>
        <v/>
      </c>
      <c r="CV155" s="2" t="str">
        <f t="shared" si="173"/>
        <v/>
      </c>
      <c r="CW155" s="2" t="str">
        <f t="shared" si="173"/>
        <v/>
      </c>
      <c r="CX155" s="2" t="str">
        <f t="shared" si="173"/>
        <v/>
      </c>
      <c r="CY155" s="2" t="str">
        <f t="shared" si="173"/>
        <v/>
      </c>
      <c r="CZ155" s="2" t="str">
        <f t="shared" si="173"/>
        <v/>
      </c>
      <c r="DA155" s="2" t="str">
        <f t="shared" si="173"/>
        <v/>
      </c>
      <c r="DB155" s="2" t="str">
        <f t="shared" si="173"/>
        <v/>
      </c>
      <c r="DC155" s="2" t="str">
        <f t="shared" si="173"/>
        <v/>
      </c>
      <c r="DD155" s="2" t="str">
        <f t="shared" si="173"/>
        <v/>
      </c>
      <c r="DE155" s="2" t="str">
        <f t="shared" si="173"/>
        <v/>
      </c>
      <c r="DF155" s="2" t="str">
        <f t="shared" si="173"/>
        <v/>
      </c>
      <c r="DG155" s="2" t="str">
        <f t="shared" si="173"/>
        <v/>
      </c>
      <c r="DH155" s="2" t="str">
        <f t="shared" si="173"/>
        <v/>
      </c>
      <c r="DI155" s="2" t="str">
        <f t="shared" si="173"/>
        <v/>
      </c>
      <c r="DK155" s="2">
        <f t="shared" si="179"/>
        <v>78.6432828828829</v>
      </c>
      <c r="DL155" s="2">
        <f t="shared" si="179"/>
        <v>81.701721322537111</v>
      </c>
      <c r="DM155" s="2">
        <f t="shared" si="179"/>
        <v>81.831428407557354</v>
      </c>
      <c r="DN155" s="2">
        <f t="shared" si="179"/>
        <v>78.512241176470582</v>
      </c>
      <c r="DO155" s="2">
        <f t="shared" si="179"/>
        <v>86.092219047619039</v>
      </c>
      <c r="DP155" s="2">
        <f t="shared" si="179"/>
        <v>83.005338655462197</v>
      </c>
      <c r="DQ155" s="2">
        <f t="shared" si="179"/>
        <v>87.556216806722674</v>
      </c>
      <c r="DR155" s="2">
        <f t="shared" si="179"/>
        <v>86.15458110516937</v>
      </c>
      <c r="DS155" s="2">
        <f t="shared" si="179"/>
        <v>77.027449420677328</v>
      </c>
      <c r="DT155" s="2">
        <f t="shared" si="179"/>
        <v>88.861323790322558</v>
      </c>
      <c r="DU155" s="2">
        <f t="shared" si="179"/>
        <v>89.90260322580643</v>
      </c>
      <c r="DV155" s="2">
        <f t="shared" si="179"/>
        <v>79.242488413547221</v>
      </c>
      <c r="DW155" s="2">
        <f t="shared" si="179"/>
        <v>87.927896167557918</v>
      </c>
      <c r="DX155" s="2">
        <f t="shared" si="179"/>
        <v>83.046799541634854</v>
      </c>
      <c r="DY155" s="2">
        <f t="shared" si="179"/>
        <v>71.776831691297218</v>
      </c>
      <c r="EA155" s="2">
        <f t="shared" si="153"/>
        <v>55.438800000000015</v>
      </c>
      <c r="EB155" s="2">
        <f t="shared" si="153"/>
        <v>51.624015601023011</v>
      </c>
      <c r="EC155" s="2">
        <f t="shared" si="153"/>
        <v>51.991601471489894</v>
      </c>
      <c r="ED155" s="2">
        <f t="shared" si="153"/>
        <v>52.342093994569552</v>
      </c>
      <c r="EE155" s="2">
        <f t="shared" si="153"/>
        <v>52.454990924348856</v>
      </c>
      <c r="EF155" s="2">
        <f t="shared" si="153"/>
        <v>53.3307652181511</v>
      </c>
      <c r="EG155" s="2">
        <f t="shared" si="153"/>
        <v>53.514794097995548</v>
      </c>
      <c r="EH155" s="2">
        <f t="shared" si="153"/>
        <v>53.184354788418709</v>
      </c>
      <c r="EI155" s="2">
        <f t="shared" si="153"/>
        <v>52.934589202461616</v>
      </c>
      <c r="EJ155" s="2">
        <f t="shared" si="153"/>
        <v>51.033908666320691</v>
      </c>
      <c r="EK155" s="2">
        <f t="shared" si="153"/>
        <v>49.800374337303111</v>
      </c>
      <c r="EL155" s="2">
        <f t="shared" si="182"/>
        <v>48.053641536748337</v>
      </c>
      <c r="EM155" s="2">
        <f t="shared" si="135"/>
        <v>47.890626837806295</v>
      </c>
      <c r="EN155" s="2">
        <f t="shared" si="135"/>
        <v>48.804688650100729</v>
      </c>
      <c r="EO155" s="2">
        <f t="shared" si="135"/>
        <v>49.52371993077589</v>
      </c>
      <c r="EQ155" s="2">
        <f t="shared" si="180"/>
        <v>50.893530144203581</v>
      </c>
      <c r="ER155" s="2">
        <f t="shared" si="180"/>
        <v>52.866115661833042</v>
      </c>
      <c r="ES155" s="2">
        <f t="shared" si="180"/>
        <v>52.481953995653051</v>
      </c>
      <c r="ET155" s="2">
        <f t="shared" si="180"/>
        <v>52.427736805858629</v>
      </c>
      <c r="EU155" s="2">
        <f t="shared" si="180"/>
        <v>53.188346589442617</v>
      </c>
      <c r="EV155" s="2">
        <f t="shared" si="180"/>
        <v>53.407908322039859</v>
      </c>
      <c r="EW155" s="2">
        <f t="shared" si="180"/>
        <v>53.838351628427034</v>
      </c>
      <c r="EX155" s="2">
        <f t="shared" si="180"/>
        <v>53.482058945474307</v>
      </c>
      <c r="EY155" s="2">
        <f t="shared" si="180"/>
        <v>52.859533675504316</v>
      </c>
      <c r="EZ155" s="2">
        <f t="shared" si="180"/>
        <v>52.311195157309996</v>
      </c>
      <c r="FA155" s="2">
        <f t="shared" si="180"/>
        <v>51.267633851892995</v>
      </c>
      <c r="FB155" s="2">
        <f t="shared" si="180"/>
        <v>48.406615962212513</v>
      </c>
      <c r="FC155" s="2">
        <f t="shared" si="180"/>
        <v>48.174037090045104</v>
      </c>
      <c r="FD155" s="2">
        <f t="shared" si="180"/>
        <v>48.663524055143967</v>
      </c>
      <c r="FE155" s="2">
        <f t="shared" si="180"/>
        <v>47.169106845146693</v>
      </c>
      <c r="FG155" s="2">
        <f t="shared" si="181"/>
        <v>0.99999951393507502</v>
      </c>
      <c r="FH155" s="2">
        <f t="shared" si="181"/>
        <v>0.99999948090044799</v>
      </c>
      <c r="FI155" s="2">
        <f t="shared" si="181"/>
        <v>0.99999950992008246</v>
      </c>
      <c r="FJ155" s="2">
        <f t="shared" si="181"/>
        <v>0.99999954174220052</v>
      </c>
      <c r="FK155" s="2">
        <f t="shared" si="181"/>
        <v>0.99999966493852555</v>
      </c>
      <c r="FL155" s="2">
        <f t="shared" si="181"/>
        <v>0.99999972653244307</v>
      </c>
      <c r="FM155" s="2">
        <f t="shared" si="181"/>
        <v>0.99999978379960919</v>
      </c>
      <c r="FN155" s="2">
        <f t="shared" si="181"/>
        <v>0.99999977282513863</v>
      </c>
      <c r="FO155" s="2">
        <f t="shared" si="181"/>
        <v>0.99999979355980617</v>
      </c>
      <c r="FP155" s="2">
        <f t="shared" si="181"/>
        <v>0.99999980956524415</v>
      </c>
      <c r="FQ155" s="2">
        <f t="shared" si="181"/>
        <v>0.99999984346166992</v>
      </c>
      <c r="FR155" s="2">
        <f t="shared" si="181"/>
        <v>0.99999978773377385</v>
      </c>
      <c r="FS155" s="2">
        <f t="shared" si="181"/>
        <v>0.99999888715904628</v>
      </c>
      <c r="FT155" s="2">
        <f t="shared" si="181"/>
        <v>0.99999748972702318</v>
      </c>
      <c r="FU155" s="2">
        <f t="shared" si="181"/>
        <v>0.99999616763258969</v>
      </c>
      <c r="FW155" s="2">
        <f t="shared" si="174"/>
        <v>3.025575000635702E-2</v>
      </c>
      <c r="FX155" s="2">
        <f t="shared" si="174"/>
        <v>4.5158702484219548E-2</v>
      </c>
      <c r="FY155" s="2">
        <f t="shared" si="174"/>
        <v>5.8673404616058203E-2</v>
      </c>
      <c r="FZ155" s="2">
        <f t="shared" si="174"/>
        <v>8.2166438960112165E-2</v>
      </c>
      <c r="GA155" s="2">
        <f t="shared" si="174"/>
        <v>0.12520141919432182</v>
      </c>
      <c r="GB155" s="2">
        <f t="shared" si="174"/>
        <v>0.12373283069396196</v>
      </c>
      <c r="GC155" s="2">
        <f t="shared" si="174"/>
        <v>0.14801316221508817</v>
      </c>
      <c r="GD155" s="2">
        <f t="shared" si="174"/>
        <v>0.18478826533592646</v>
      </c>
      <c r="GE155" s="2">
        <f t="shared" si="174"/>
        <v>0.23380154665399625</v>
      </c>
      <c r="GF155" s="2">
        <f t="shared" si="174"/>
        <v>0.24109456788631739</v>
      </c>
      <c r="GG155" s="2">
        <f t="shared" si="174"/>
        <v>0.25673955383934688</v>
      </c>
      <c r="GH155" s="2">
        <f t="shared" si="174"/>
        <v>0.15493158472473481</v>
      </c>
      <c r="GI155" s="2">
        <f t="shared" si="174"/>
        <v>0.11672760500667037</v>
      </c>
      <c r="GJ155" s="2">
        <f t="shared" si="174"/>
        <v>0.1708495350749448</v>
      </c>
      <c r="GK155" s="2">
        <f t="shared" si="174"/>
        <v>0.187204589735602</v>
      </c>
      <c r="GM155" s="107">
        <f t="shared" si="175"/>
        <v>4.3430387870536952E-117</v>
      </c>
      <c r="GN155" s="107">
        <f t="shared" si="175"/>
        <v>1.306272502941176E-147</v>
      </c>
      <c r="GO155" s="107">
        <f t="shared" si="175"/>
        <v>2.3130296102184597E-153</v>
      </c>
      <c r="GP155" s="107">
        <f t="shared" si="175"/>
        <v>3.983289797125278E-186</v>
      </c>
      <c r="GQ155" s="107">
        <f t="shared" si="175"/>
        <v>1.5482327899387315E-201</v>
      </c>
      <c r="GR155" s="107">
        <f t="shared" si="175"/>
        <v>1.0423078783090971E-205</v>
      </c>
      <c r="GS155" s="107">
        <f t="shared" si="175"/>
        <v>5.8981700459938162E-227</v>
      </c>
      <c r="GT155" s="107">
        <f t="shared" si="175"/>
        <v>7.8761105388898151E-231</v>
      </c>
      <c r="GU155" s="107">
        <f t="shared" si="175"/>
        <v>6.5636928280168173E-226</v>
      </c>
      <c r="GV155" s="107">
        <f t="shared" si="175"/>
        <v>5.3699819704087112E-258</v>
      </c>
      <c r="GW155" s="107">
        <f t="shared" si="175"/>
        <v>6.722681783684756E-263</v>
      </c>
      <c r="GX155" s="107">
        <f t="shared" si="175"/>
        <v>3.185672531897911E-233</v>
      </c>
      <c r="GY155" s="107">
        <f t="shared" si="175"/>
        <v>2.5351367224916981E-221</v>
      </c>
      <c r="GZ155" s="107">
        <f t="shared" si="175"/>
        <v>1.3177440373309302E-215</v>
      </c>
      <c r="HA155" s="107">
        <f t="shared" si="175"/>
        <v>0</v>
      </c>
      <c r="HC155" s="107">
        <f t="shared" ref="HC155:HH214" si="184" xml:space="preserve"> _xlfn.NORM.DIST($B155, C$8, ABS(C$12), TRUE) * _xlfn.NORM.DIST(($B155 - C$8)*C$16, 0, ABS(C$12), TRUE) * 2</f>
        <v>4.1706912031008876E-66</v>
      </c>
      <c r="HD155" s="107">
        <f t="shared" si="184"/>
        <v>9.4181568400080278E-85</v>
      </c>
      <c r="HE155" s="107">
        <f t="shared" si="184"/>
        <v>3.088678728609044E-89</v>
      </c>
      <c r="HF155" s="107">
        <f t="shared" si="183"/>
        <v>1.1600000460916471E-110</v>
      </c>
      <c r="HG155" s="107">
        <f t="shared" si="183"/>
        <v>2.8060742211239336E-122</v>
      </c>
      <c r="HH155" s="107">
        <f t="shared" si="183"/>
        <v>1.1362451882315969E-125</v>
      </c>
      <c r="HI155" s="107">
        <f t="shared" si="183"/>
        <v>6.3890633180811681E-141</v>
      </c>
      <c r="HJ155" s="107">
        <f t="shared" si="183"/>
        <v>5.1123674443149483E-145</v>
      </c>
      <c r="HK155" s="107">
        <f t="shared" si="183"/>
        <v>2.0358942165278451E-143</v>
      </c>
      <c r="HL155" s="107">
        <f t="shared" si="165"/>
        <v>6.0750998480696023E-164</v>
      </c>
      <c r="HM155" s="107">
        <f t="shared" si="165"/>
        <v>2.1585959491008443E-167</v>
      </c>
      <c r="HN155" s="107">
        <f t="shared" si="165"/>
        <v>3.6503711701547442E-144</v>
      </c>
      <c r="HO155" s="107">
        <f t="shared" si="165"/>
        <v>2.5244611438530516E-132</v>
      </c>
      <c r="HP155" s="107">
        <f t="shared" si="165"/>
        <v>5.4745240658051528E-130</v>
      </c>
      <c r="HQ155" s="107">
        <f t="shared" si="165"/>
        <v>4.8001275219540096E-224</v>
      </c>
      <c r="HS155" s="107">
        <f t="shared" si="176"/>
        <v>3.3502325019367767E-4</v>
      </c>
      <c r="HT155" s="107">
        <f t="shared" si="176"/>
        <v>7.9889905571585862E-6</v>
      </c>
      <c r="HU155" s="107">
        <f t="shared" si="176"/>
        <v>1.0918632382932154E-6</v>
      </c>
      <c r="HV155" s="107">
        <f t="shared" si="176"/>
        <v>3.6698993021229513E-9</v>
      </c>
      <c r="HW155" s="107">
        <f t="shared" si="176"/>
        <v>1.3882402340887679E-11</v>
      </c>
      <c r="HX155" s="107">
        <f t="shared" si="176"/>
        <v>4.3779315947783685E-12</v>
      </c>
      <c r="HY155" s="107">
        <f t="shared" si="176"/>
        <v>1.7566827096161152E-14</v>
      </c>
      <c r="HZ155" s="107">
        <f t="shared" si="176"/>
        <v>6.4416246888611415E-16</v>
      </c>
      <c r="IA155" s="107">
        <f t="shared" si="176"/>
        <v>6.7592350763561015E-17</v>
      </c>
      <c r="IB155" s="107">
        <f t="shared" si="176"/>
        <v>2.5340981780760332E-19</v>
      </c>
      <c r="IC155" s="107">
        <f t="shared" si="176"/>
        <v>4.3925620453014021E-20</v>
      </c>
      <c r="ID155" s="107">
        <f t="shared" si="176"/>
        <v>8.6654638404295335E-15</v>
      </c>
      <c r="IE155" s="107">
        <f t="shared" si="176"/>
        <v>1.8580253838478419E-11</v>
      </c>
      <c r="IF155" s="107">
        <f t="shared" si="176"/>
        <v>3.7627015403330647E-12</v>
      </c>
      <c r="IG155" s="107">
        <f t="shared" si="176"/>
        <v>8.5632190923495178E-15</v>
      </c>
      <c r="II155" s="107">
        <f t="shared" si="177"/>
        <v>6.7862987759483339E-3</v>
      </c>
      <c r="IJ155" s="107">
        <f t="shared" si="177"/>
        <v>7.1049734745410199E-3</v>
      </c>
      <c r="IK155" s="107">
        <f t="shared" si="177"/>
        <v>1.2905503699741428E-2</v>
      </c>
      <c r="IL155" s="107">
        <f t="shared" si="177"/>
        <v>1.761189759792961E-2</v>
      </c>
      <c r="IM155" s="107">
        <f t="shared" si="177"/>
        <v>5.1284893846228273E-2</v>
      </c>
      <c r="IN155" s="107">
        <f t="shared" si="177"/>
        <v>5.042384707267572E-2</v>
      </c>
      <c r="IO155" s="107">
        <f t="shared" si="177"/>
        <v>7.0223971243457972E-2</v>
      </c>
      <c r="IP155" s="107">
        <f t="shared" si="177"/>
        <v>0.11980897312284312</v>
      </c>
      <c r="IQ155" s="107">
        <f t="shared" si="177"/>
        <v>0.21721570101278198</v>
      </c>
      <c r="IR155" s="107">
        <f t="shared" si="177"/>
        <v>0.20556972118768124</v>
      </c>
      <c r="IS155" s="107">
        <f t="shared" si="177"/>
        <v>0.23937102903770485</v>
      </c>
      <c r="IT155" s="107">
        <f t="shared" si="177"/>
        <v>7.5553358406823867E-2</v>
      </c>
      <c r="IU155" s="107">
        <f t="shared" si="177"/>
        <v>2.0709550434413734E-2</v>
      </c>
      <c r="IV155" s="107">
        <f t="shared" si="177"/>
        <v>5.8141561930175431E-2</v>
      </c>
      <c r="IW155" s="107">
        <f t="shared" si="177"/>
        <v>0.12920579793238607</v>
      </c>
      <c r="IY155" s="107">
        <f t="shared" si="178"/>
        <v>7.1213220261420115E-3</v>
      </c>
      <c r="IZ155" s="107">
        <f t="shared" si="178"/>
        <v>7.1129624650981783E-3</v>
      </c>
      <c r="JA155" s="107">
        <f t="shared" si="178"/>
        <v>1.2906595562979722E-2</v>
      </c>
      <c r="JB155" s="107">
        <f t="shared" si="178"/>
        <v>1.7611901267828911E-2</v>
      </c>
      <c r="JC155" s="107">
        <f t="shared" si="178"/>
        <v>5.1284893860110675E-2</v>
      </c>
      <c r="JD155" s="107">
        <f t="shared" si="178"/>
        <v>5.0423847077053649E-2</v>
      </c>
      <c r="JE155" s="107">
        <f t="shared" si="178"/>
        <v>7.0223971243475541E-2</v>
      </c>
      <c r="JF155" s="107">
        <f t="shared" si="178"/>
        <v>0.11980897312284376</v>
      </c>
      <c r="JG155" s="107">
        <f t="shared" si="178"/>
        <v>0.21721570101278204</v>
      </c>
      <c r="JH155" s="107">
        <f t="shared" si="178"/>
        <v>0.20556972118768124</v>
      </c>
      <c r="JI155" s="107">
        <f t="shared" si="178"/>
        <v>0.23937102903770485</v>
      </c>
      <c r="JJ155" s="107">
        <f t="shared" si="178"/>
        <v>7.5553358406832527E-2</v>
      </c>
      <c r="JK155" s="107">
        <f t="shared" si="178"/>
        <v>2.070955045299399E-2</v>
      </c>
      <c r="JL155" s="107">
        <f t="shared" si="178"/>
        <v>5.814156193393813E-2</v>
      </c>
      <c r="JM155" s="107">
        <f t="shared" si="178"/>
        <v>0.12920579793239464</v>
      </c>
    </row>
    <row r="156" spans="2:273" x14ac:dyDescent="0.25">
      <c r="B156" s="2">
        <v>128</v>
      </c>
      <c r="C156" s="37">
        <v>49.581000000000003</v>
      </c>
      <c r="D156" s="37">
        <v>52.177</v>
      </c>
      <c r="E156" s="37">
        <v>50.548000000000002</v>
      </c>
      <c r="F156" s="37">
        <v>52.097000000000001</v>
      </c>
      <c r="G156" s="37">
        <v>54.725999999999999</v>
      </c>
      <c r="H156" s="37">
        <v>56.59</v>
      </c>
      <c r="I156" s="37">
        <v>59.508000000000003</v>
      </c>
      <c r="J156" s="37">
        <v>65.262</v>
      </c>
      <c r="K156" s="37">
        <v>74.033000000000001</v>
      </c>
      <c r="L156" s="37">
        <v>74.23</v>
      </c>
      <c r="M156" s="37">
        <v>78.311000000000007</v>
      </c>
      <c r="N156" s="37">
        <v>59.606999999999999</v>
      </c>
      <c r="O156" s="37">
        <v>52.048999999999999</v>
      </c>
      <c r="P156" s="37">
        <v>60.082000000000001</v>
      </c>
      <c r="Q156" s="37">
        <v>95.41</v>
      </c>
      <c r="S156" s="4">
        <f t="shared" ref="S156:S219" si="185"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55.280340453155702</v>
      </c>
      <c r="T156" s="4">
        <f t="shared" ref="T156:T219" si="186">AZ156 + (D$3 * _xlfn.NORM.DIST($B156, D$7, ABS(D$11), FALSE) * _xlfn.NORM.DIST(($B156 - D$7)*D$15, 0, ABS(D$11), TRUE) * 2)
               + (D$4 * _xlfn.NORM.DIST($B156, D$8, ABS(D$12), FALSE) * _xlfn.NORM.DIST(($B156 - D$8)*D$16, 0, ABS(D$12), TRUE) * 2)
               + (D$5 * _xlfn.NORM.DIST($B156, D$9, ABS(D$13), FALSE) * _xlfn.NORM.DIST(($B156 - D$9)*D$17, 0, ABS(D$13), TRUE) * 2)
               + (D$6 * _xlfn.NORM.DIST($B156, D$10, ABS(D$14), FALSE) * _xlfn.NORM.DIST(($B156 - D$10)*D$18, 0, ABS(D$14), TRUE) * 2)</f>
        <v>51.735378861749865</v>
      </c>
      <c r="U156" s="4">
        <f t="shared" ref="U156:U219" si="187">BA156 + (E$3 * _xlfn.NORM.DIST($B156, E$7, ABS(E$11), FALSE) * _xlfn.NORM.DIST(($B156 - E$7)*E$15, 0, ABS(E$11), TRUE) * 2)
               + (E$4 * _xlfn.NORM.DIST($B156, E$8, ABS(E$12), FALSE) * _xlfn.NORM.DIST(($B156 - E$8)*E$16, 0, ABS(E$12), TRUE) * 2)
               + (E$5 * _xlfn.NORM.DIST($B156, E$9, ABS(E$13), FALSE) * _xlfn.NORM.DIST(($B156 - E$9)*E$17, 0, ABS(E$13), TRUE) * 2)
               + (E$6 * _xlfn.NORM.DIST($B156, E$10, ABS(E$14), FALSE) * _xlfn.NORM.DIST(($B156 - E$10)*E$18, 0, ABS(E$14), TRUE) * 2)</f>
        <v>52.635561226991356</v>
      </c>
      <c r="V156" s="4">
        <f t="shared" ref="V156:V219" si="188">BB156 + (F$3 * _xlfn.NORM.DIST($B156, F$7, ABS(F$11), FALSE) * _xlfn.NORM.DIST(($B156 - F$7)*F$15, 0, ABS(F$11), TRUE) * 2)
               + (F$4 * _xlfn.NORM.DIST($B156, F$8, ABS(F$12), FALSE) * _xlfn.NORM.DIST(($B156 - F$8)*F$16, 0, ABS(F$12), TRUE) * 2)
               + (F$5 * _xlfn.NORM.DIST($B156, F$9, ABS(F$13), FALSE) * _xlfn.NORM.DIST(($B156 - F$9)*F$17, 0, ABS(F$13), TRUE) * 2)
               + (F$6 * _xlfn.NORM.DIST($B156, F$10, ABS(F$14), FALSE) * _xlfn.NORM.DIST(($B156 - F$10)*F$18, 0, ABS(F$14), TRUE) * 2)</f>
        <v>53.703414165815133</v>
      </c>
      <c r="W156" s="4">
        <f t="shared" ref="W156:W219" si="189">BC156 + (G$3 * _xlfn.NORM.DIST($B156, G$7, ABS(G$11), FALSE) * _xlfn.NORM.DIST(($B156 - G$7)*G$15, 0, ABS(G$11), TRUE) * 2)
               + (G$4 * _xlfn.NORM.DIST($B156, G$8, ABS(G$12), FALSE) * _xlfn.NORM.DIST(($B156 - G$8)*G$16, 0, ABS(G$12), TRUE) * 2)
               + (G$5 * _xlfn.NORM.DIST($B156, G$9, ABS(G$13), FALSE) * _xlfn.NORM.DIST(($B156 - G$9)*G$17, 0, ABS(G$13), TRUE) * 2)
               + (G$6 * _xlfn.NORM.DIST($B156, G$10, ABS(G$14), FALSE) * _xlfn.NORM.DIST(($B156 - G$10)*G$18, 0, ABS(G$14), TRUE) * 2)</f>
        <v>57.594079560720751</v>
      </c>
      <c r="X156" s="4">
        <f t="shared" ref="X156:X219" si="190">BD156 + (H$3 * _xlfn.NORM.DIST($B156, H$7, ABS(H$11), FALSE) * _xlfn.NORM.DIST(($B156 - H$7)*H$15, 0, ABS(H$11), TRUE) * 2)
               + (H$4 * _xlfn.NORM.DIST($B156, H$8, ABS(H$12), FALSE) * _xlfn.NORM.DIST(($B156 - H$8)*H$16, 0, ABS(H$12), TRUE) * 2)
               + (H$5 * _xlfn.NORM.DIST($B156, H$9, ABS(H$13), FALSE) * _xlfn.NORM.DIST(($B156 - H$9)*H$17, 0, ABS(H$13), TRUE) * 2)
               + (H$6 * _xlfn.NORM.DIST($B156, H$10, ABS(H$14), FALSE) * _xlfn.NORM.DIST(($B156 - H$10)*H$18, 0, ABS(H$14), TRUE) * 2)</f>
        <v>58.636902983486614</v>
      </c>
      <c r="Y156" s="4">
        <f t="shared" ref="Y156:Y219" si="191">BE156 + (I$3 * _xlfn.NORM.DIST($B156, I$7, ABS(I$11), FALSE) * _xlfn.NORM.DIST(($B156 - I$7)*I$15, 0, ABS(I$11), TRUE) * 2)
               + (I$4 * _xlfn.NORM.DIST($B156, I$8, ABS(I$12), FALSE) * _xlfn.NORM.DIST(($B156 - I$8)*I$16, 0, ABS(I$12), TRUE) * 2)
               + (I$5 * _xlfn.NORM.DIST($B156, I$9, ABS(I$13), FALSE) * _xlfn.NORM.DIST(($B156 - I$9)*I$17, 0, ABS(I$13), TRUE) * 2)
               + (I$6 * _xlfn.NORM.DIST($B156, I$10, ABS(I$14), FALSE) * _xlfn.NORM.DIST(($B156 - I$10)*I$18, 0, ABS(I$14), TRUE) * 2)</f>
        <v>61.356164513967393</v>
      </c>
      <c r="Z156" s="4">
        <f t="shared" ref="Z156:Z219" si="192">BF156 + (J$3 * _xlfn.NORM.DIST($B156, J$7, ABS(J$11), FALSE) * _xlfn.NORM.DIST(($B156 - J$7)*J$15, 0, ABS(J$11), TRUE) * 2)
               + (J$4 * _xlfn.NORM.DIST($B156, J$8, ABS(J$12), FALSE) * _xlfn.NORM.DIST(($B156 - J$8)*J$16, 0, ABS(J$12), TRUE) * 2)
               + (J$5 * _xlfn.NORM.DIST($B156, J$9, ABS(J$13), FALSE) * _xlfn.NORM.DIST(($B156 - J$9)*J$17, 0, ABS(J$13), TRUE) * 2)
               + (J$6 * _xlfn.NORM.DIST($B156, J$10, ABS(J$14), FALSE) * _xlfn.NORM.DIST(($B156 - J$10)*J$18, 0, ABS(J$14), TRUE) * 2)</f>
        <v>66.087946586671563</v>
      </c>
      <c r="AA156" s="4">
        <f t="shared" ref="AA156:AA219" si="193">BG156 + (K$3 * _xlfn.NORM.DIST($B156, K$7, ABS(K$11), FALSE) * _xlfn.NORM.DIST(($B156 - K$7)*K$15, 0, ABS(K$11), TRUE) * 2)
               + (K$4 * _xlfn.NORM.DIST($B156, K$8, ABS(K$12), FALSE) * _xlfn.NORM.DIST(($B156 - K$8)*K$16, 0, ABS(K$12), TRUE) * 2)
               + (K$5 * _xlfn.NORM.DIST($B156, K$9, ABS(K$13), FALSE) * _xlfn.NORM.DIST(($B156 - K$9)*K$17, 0, ABS(K$13), TRUE) * 2)
               + (K$6 * _xlfn.NORM.DIST($B156, K$10, ABS(K$14), FALSE) * _xlfn.NORM.DIST(($B156 - K$10)*K$18, 0, ABS(K$14), TRUE) * 2)</f>
        <v>72.467287341086745</v>
      </c>
      <c r="AB156" s="4">
        <f t="shared" ref="AB156:AB219" si="194">BH156 + (L$3 * _xlfn.NORM.DIST($B156, L$7, ABS(L$11), FALSE) * _xlfn.NORM.DIST(($B156 - L$7)*L$15, 0, ABS(L$11), TRUE) * 2)
               + (L$4 * _xlfn.NORM.DIST($B156, L$8, ABS(L$12), FALSE) * _xlfn.NORM.DIST(($B156 - L$8)*L$16, 0, ABS(L$12), TRUE) * 2)
               + (L$5 * _xlfn.NORM.DIST($B156, L$9, ABS(L$13), FALSE) * _xlfn.NORM.DIST(($B156 - L$9)*L$17, 0, ABS(L$13), TRUE) * 2)
               + (L$6 * _xlfn.NORM.DIST($B156, L$10, ABS(L$14), FALSE) * _xlfn.NORM.DIST(($B156 - L$10)*L$18, 0, ABS(L$14), TRUE) * 2)</f>
        <v>72.969282906376321</v>
      </c>
      <c r="AC156" s="4">
        <f t="shared" ref="AC156:AC219" si="195">BI156 + (M$3 * _xlfn.NORM.DIST($B156, M$7, ABS(M$11), FALSE) * _xlfn.NORM.DIST(($B156 - M$7)*M$15, 0, ABS(M$11), TRUE) * 2)
               + (M$4 * _xlfn.NORM.DIST($B156, M$8, ABS(M$12), FALSE) * _xlfn.NORM.DIST(($B156 - M$8)*M$16, 0, ABS(M$12), TRUE) * 2)
               + (M$5 * _xlfn.NORM.DIST($B156, M$9, ABS(M$13), FALSE) * _xlfn.NORM.DIST(($B156 - M$9)*M$17, 0, ABS(M$13), TRUE) * 2)
               + (M$6 * _xlfn.NORM.DIST($B156, M$10, ABS(M$14), FALSE) * _xlfn.NORM.DIST(($B156 - M$10)*M$18, 0, ABS(M$14), TRUE) * 2)</f>
        <v>76.617452019439639</v>
      </c>
      <c r="AD156" s="4">
        <f t="shared" ref="AD156:AD219" si="196">BJ156 + (N$3 * _xlfn.NORM.DIST($B156, N$7, ABS(N$11), FALSE) * _xlfn.NORM.DIST(($B156 - N$7)*N$15, 0, ABS(N$11), TRUE) * 2)
               + (N$4 * _xlfn.NORM.DIST($B156, N$8, ABS(N$12), FALSE) * _xlfn.NORM.DIST(($B156 - N$8)*N$16, 0, ABS(N$12), TRUE) * 2)
               + (N$5 * _xlfn.NORM.DIST($B156, N$9, ABS(N$13), FALSE) * _xlfn.NORM.DIST(($B156 - N$9)*N$17, 0, ABS(N$13), TRUE) * 2)
               + (N$6 * _xlfn.NORM.DIST($B156, N$10, ABS(N$14), FALSE) * _xlfn.NORM.DIST(($B156 - N$10)*N$18, 0, ABS(N$14), TRUE) * 2)</f>
        <v>60.891213340473207</v>
      </c>
      <c r="AE156" s="4">
        <f t="shared" ref="AE156:AE219" si="197">BK156 + (O$3 * _xlfn.NORM.DIST($B156, O$7, ABS(O$11), FALSE) * _xlfn.NORM.DIST(($B156 - O$7)*O$15, 0, ABS(O$11), TRUE) * 2)
               + (O$4 * _xlfn.NORM.DIST($B156, O$8, ABS(O$12), FALSE) * _xlfn.NORM.DIST(($B156 - O$8)*O$16, 0, ABS(O$12), TRUE) * 2)
               + (O$5 * _xlfn.NORM.DIST($B156, O$9, ABS(O$13), FALSE) * _xlfn.NORM.DIST(($B156 - O$9)*O$17, 0, ABS(O$13), TRUE) * 2)
               + (O$6 * _xlfn.NORM.DIST($B156, O$10, ABS(O$14), FALSE) * _xlfn.NORM.DIST(($B156 - O$10)*O$18, 0, ABS(O$14), TRUE) * 2)</f>
        <v>53.239774313489228</v>
      </c>
      <c r="AF156" s="4">
        <f t="shared" ref="AF156:AG219" si="198">BL156 + (P$3 * _xlfn.NORM.DIST($B156, P$7, ABS(P$11), FALSE) * _xlfn.NORM.DIST(($B156 - P$7)*P$15, 0, ABS(P$11), TRUE) * 2)
               + (P$4 * _xlfn.NORM.DIST($B156, P$8, ABS(P$12), FALSE) * _xlfn.NORM.DIST(($B156 - P$8)*P$16, 0, ABS(P$12), TRUE) * 2)
               + (P$5 * _xlfn.NORM.DIST($B156, P$9, ABS(P$13), FALSE) * _xlfn.NORM.DIST(($B156 - P$9)*P$17, 0, ABS(P$13), TRUE) * 2)
               + (P$6 * _xlfn.NORM.DIST($B156, P$10, ABS(P$14), FALSE) * _xlfn.NORM.DIST(($B156 - P$10)*P$18, 0, ABS(P$14), TRUE) * 2)</f>
        <v>66.913629702329999</v>
      </c>
      <c r="AG156" s="4">
        <f t="shared" si="198"/>
        <v>91.978489755148956</v>
      </c>
      <c r="AI156" s="4">
        <f t="shared" ref="AI156:AI219" si="199">IF(OR($B156 &lt; C$231, $B156 &gt; C$234), 0, C156-S156)</f>
        <v>-5.699340453155699</v>
      </c>
      <c r="AJ156" s="4">
        <f t="shared" ref="AJ156:AJ219" si="200">IF(OR($B156 &lt; D$231, $B156 &gt; D$234), 0, D156-T156)</f>
        <v>0.44162113825013449</v>
      </c>
      <c r="AK156" s="4">
        <f t="shared" ref="AK156:AK219" si="201">IF(OR($B156 &lt; E$231, $B156 &gt; E$234), 0, E156-U156)</f>
        <v>-2.0875612269913546</v>
      </c>
      <c r="AL156" s="4">
        <f t="shared" ref="AL156:AL219" si="202">IF(OR($B156 &lt; F$231, $B156 &gt; F$234), 0, F156-V156)</f>
        <v>-1.6064141658151314</v>
      </c>
      <c r="AM156" s="4">
        <f t="shared" ref="AM156:AM219" si="203">IF(OR($B156 &lt; G$231, $B156 &gt; G$234), 0, G156-W156)</f>
        <v>-2.8680795607207514</v>
      </c>
      <c r="AN156" s="4">
        <f t="shared" ref="AN156:AN219" si="204">IF(OR($B156 &lt; H$231, $B156 &gt; H$234), 0, H156-X156)</f>
        <v>-2.0469029834866106</v>
      </c>
      <c r="AO156" s="4">
        <f t="shared" ref="AO156:AO219" si="205">IF(OR($B156 &lt; I$231, $B156 &gt; I$234), 0, I156-Y156)</f>
        <v>-1.8481645139673901</v>
      </c>
      <c r="AP156" s="4">
        <f t="shared" ref="AP156:AP219" si="206">IF(OR($B156 &lt; J$231, $B156 &gt; J$234), 0, J156-Z156)</f>
        <v>-0.82594658667156295</v>
      </c>
      <c r="AQ156" s="4">
        <f t="shared" ref="AQ156:AQ219" si="207">IF(OR($B156 &lt; K$231, $B156 &gt; K$234), 0, K156-AA156)</f>
        <v>1.565712658913256</v>
      </c>
      <c r="AR156" s="4">
        <f t="shared" ref="AR156:AR219" si="208">IF(OR($B156 &lt; L$231, $B156 &gt; L$234), 0, L156-AB156)</f>
        <v>1.2607170936236827</v>
      </c>
      <c r="AS156" s="4">
        <f t="shared" ref="AS156:AS219" si="209">IF(OR($B156 &lt; M$231, $B156 &gt; M$234), 0, M156-AC156)</f>
        <v>1.6935479805603677</v>
      </c>
      <c r="AT156" s="4">
        <f t="shared" ref="AT156:AT219" si="210">IF(OR($B156 &lt; N$231, $B156 &gt; N$234), 0, N156-AD156)</f>
        <v>-1.2842133404732081</v>
      </c>
      <c r="AU156" s="4">
        <f t="shared" ref="AU156:AU219" si="211">IF(OR($B156 &lt; O$231, $B156 &gt; O$234), 0, O156-AE156)</f>
        <v>-1.1907743134892286</v>
      </c>
      <c r="AV156" s="4">
        <f t="shared" ref="AV156:AW171" si="212">IF(OR($B156 &lt; P$231, $B156 &gt; P$234), 0, P156-AF156)</f>
        <v>-6.8316297023299981</v>
      </c>
      <c r="AW156" s="4">
        <f t="shared" si="212"/>
        <v>3.4315102448510402</v>
      </c>
      <c r="AY156" s="2">
        <f t="shared" si="170"/>
        <v>55.280340452643323</v>
      </c>
      <c r="AZ156" s="2">
        <f t="shared" si="170"/>
        <v>51.523745607044241</v>
      </c>
      <c r="BA156" s="2">
        <f t="shared" si="170"/>
        <v>51.891688660830297</v>
      </c>
      <c r="BB156" s="2">
        <f t="shared" si="170"/>
        <v>52.231105944938392</v>
      </c>
      <c r="BC156" s="2">
        <f t="shared" si="170"/>
        <v>52.425011885252538</v>
      </c>
      <c r="BD156" s="2">
        <f t="shared" si="170"/>
        <v>53.202877744410927</v>
      </c>
      <c r="BE156" s="2">
        <f t="shared" si="170"/>
        <v>53.422060349822146</v>
      </c>
      <c r="BF156" s="2">
        <f t="shared" si="170"/>
        <v>53.124001617562087</v>
      </c>
      <c r="BG156" s="2">
        <f t="shared" si="170"/>
        <v>52.774759740132573</v>
      </c>
      <c r="BH156" s="2">
        <f t="shared" si="170"/>
        <v>51.213059910264292</v>
      </c>
      <c r="BI156" s="2">
        <f t="shared" si="170"/>
        <v>50.055202399745504</v>
      </c>
      <c r="BJ156" s="2">
        <f t="shared" si="170"/>
        <v>47.958173143872528</v>
      </c>
      <c r="BK156" s="2">
        <f t="shared" si="170"/>
        <v>47.770024349897852</v>
      </c>
      <c r="BL156" s="2">
        <f t="shared" si="170"/>
        <v>48.624724656510928</v>
      </c>
      <c r="BM156" s="2">
        <f t="shared" si="170"/>
        <v>48.915171174323071</v>
      </c>
      <c r="BO156" s="2" t="str">
        <f t="shared" si="171"/>
        <v/>
      </c>
      <c r="BP156" s="2" t="str">
        <f t="shared" si="171"/>
        <v/>
      </c>
      <c r="BQ156" s="2" t="str">
        <f t="shared" si="171"/>
        <v/>
      </c>
      <c r="BR156" s="2" t="str">
        <f t="shared" si="171"/>
        <v/>
      </c>
      <c r="BS156" s="2" t="str">
        <f t="shared" si="171"/>
        <v/>
      </c>
      <c r="BT156" s="2" t="str">
        <f t="shared" si="171"/>
        <v/>
      </c>
      <c r="BU156" s="2" t="str">
        <f t="shared" si="171"/>
        <v/>
      </c>
      <c r="BV156" s="2" t="str">
        <f t="shared" si="171"/>
        <v/>
      </c>
      <c r="BW156" s="2" t="str">
        <f t="shared" si="171"/>
        <v/>
      </c>
      <c r="BX156" s="2" t="str">
        <f t="shared" si="171"/>
        <v/>
      </c>
      <c r="BY156" s="2" t="str">
        <f t="shared" si="171"/>
        <v/>
      </c>
      <c r="BZ156" s="2" t="str">
        <f t="shared" si="171"/>
        <v/>
      </c>
      <c r="CA156" s="2" t="str">
        <f t="shared" si="171"/>
        <v/>
      </c>
      <c r="CB156" s="2" t="str">
        <f t="shared" si="171"/>
        <v/>
      </c>
      <c r="CC156" s="2" t="str">
        <f t="shared" si="171"/>
        <v/>
      </c>
      <c r="CE156" s="2" t="str">
        <f t="shared" si="172"/>
        <v/>
      </c>
      <c r="CF156" s="2" t="str">
        <f t="shared" si="172"/>
        <v/>
      </c>
      <c r="CG156" s="2" t="str">
        <f t="shared" si="172"/>
        <v/>
      </c>
      <c r="CH156" s="2" t="str">
        <f t="shared" si="172"/>
        <v/>
      </c>
      <c r="CI156" s="2" t="str">
        <f t="shared" si="172"/>
        <v/>
      </c>
      <c r="CJ156" s="2" t="str">
        <f t="shared" si="172"/>
        <v/>
      </c>
      <c r="CK156" s="2" t="str">
        <f t="shared" si="172"/>
        <v/>
      </c>
      <c r="CL156" s="2" t="str">
        <f t="shared" si="172"/>
        <v/>
      </c>
      <c r="CM156" s="2" t="str">
        <f t="shared" si="172"/>
        <v/>
      </c>
      <c r="CN156" s="2" t="str">
        <f t="shared" si="172"/>
        <v/>
      </c>
      <c r="CO156" s="2" t="str">
        <f t="shared" si="172"/>
        <v/>
      </c>
      <c r="CP156" s="2" t="str">
        <f t="shared" si="172"/>
        <v/>
      </c>
      <c r="CQ156" s="2" t="str">
        <f t="shared" si="172"/>
        <v/>
      </c>
      <c r="CR156" s="2" t="str">
        <f t="shared" si="172"/>
        <v/>
      </c>
      <c r="CS156" s="2" t="str">
        <f t="shared" si="172"/>
        <v/>
      </c>
      <c r="CU156" s="2" t="str">
        <f t="shared" si="173"/>
        <v/>
      </c>
      <c r="CV156" s="2" t="str">
        <f t="shared" si="173"/>
        <v/>
      </c>
      <c r="CW156" s="2" t="str">
        <f t="shared" si="173"/>
        <v/>
      </c>
      <c r="CX156" s="2" t="str">
        <f t="shared" si="173"/>
        <v/>
      </c>
      <c r="CY156" s="2" t="str">
        <f t="shared" si="173"/>
        <v/>
      </c>
      <c r="CZ156" s="2" t="str">
        <f t="shared" si="173"/>
        <v/>
      </c>
      <c r="DA156" s="2" t="str">
        <f t="shared" si="173"/>
        <v/>
      </c>
      <c r="DB156" s="2" t="str">
        <f t="shared" si="173"/>
        <v/>
      </c>
      <c r="DC156" s="2" t="str">
        <f t="shared" si="173"/>
        <v/>
      </c>
      <c r="DD156" s="2" t="str">
        <f t="shared" si="173"/>
        <v/>
      </c>
      <c r="DE156" s="2" t="str">
        <f t="shared" si="173"/>
        <v/>
      </c>
      <c r="DF156" s="2" t="str">
        <f t="shared" si="173"/>
        <v/>
      </c>
      <c r="DG156" s="2" t="str">
        <f t="shared" si="173"/>
        <v/>
      </c>
      <c r="DH156" s="2" t="str">
        <f t="shared" si="173"/>
        <v/>
      </c>
      <c r="DI156" s="2" t="str">
        <f t="shared" si="173"/>
        <v/>
      </c>
      <c r="DK156" s="2">
        <f t="shared" si="179"/>
        <v>78.768505405405421</v>
      </c>
      <c r="DL156" s="2">
        <f t="shared" si="179"/>
        <v>81.832812415654516</v>
      </c>
      <c r="DM156" s="2">
        <f t="shared" si="179"/>
        <v>81.97527233468287</v>
      </c>
      <c r="DN156" s="2">
        <f t="shared" si="179"/>
        <v>78.640653781512583</v>
      </c>
      <c r="DO156" s="2">
        <f t="shared" si="179"/>
        <v>86.268628571428565</v>
      </c>
      <c r="DP156" s="2">
        <f t="shared" si="179"/>
        <v>83.138851540616258</v>
      </c>
      <c r="DQ156" s="2">
        <f t="shared" si="179"/>
        <v>87.728911535523281</v>
      </c>
      <c r="DR156" s="2">
        <f t="shared" si="179"/>
        <v>86.323379233511616</v>
      </c>
      <c r="DS156" s="2">
        <f t="shared" si="179"/>
        <v>77.11933912655968</v>
      </c>
      <c r="DT156" s="2">
        <f t="shared" si="179"/>
        <v>89.06562258064514</v>
      </c>
      <c r="DU156" s="2">
        <f t="shared" si="179"/>
        <v>90.106421370967723</v>
      </c>
      <c r="DV156" s="2">
        <f t="shared" si="179"/>
        <v>79.386781862745096</v>
      </c>
      <c r="DW156" s="2">
        <f t="shared" si="179"/>
        <v>88.15386809269161</v>
      </c>
      <c r="DX156" s="2">
        <f t="shared" si="179"/>
        <v>83.238132925897645</v>
      </c>
      <c r="DY156" s="2">
        <f t="shared" si="179"/>
        <v>71.900330049261086</v>
      </c>
      <c r="EA156" s="2">
        <f t="shared" si="153"/>
        <v>55.456400000000009</v>
      </c>
      <c r="EB156" s="2">
        <f t="shared" si="153"/>
        <v>51.451196930946281</v>
      </c>
      <c r="EC156" s="2">
        <f t="shared" si="153"/>
        <v>51.854493255671379</v>
      </c>
      <c r="ED156" s="2">
        <f t="shared" si="153"/>
        <v>52.222030745887238</v>
      </c>
      <c r="EE156" s="2">
        <f t="shared" si="153"/>
        <v>52.308573444396103</v>
      </c>
      <c r="EF156" s="2">
        <f t="shared" si="153"/>
        <v>53.190411312401693</v>
      </c>
      <c r="EG156" s="2">
        <f t="shared" si="153"/>
        <v>53.361601113585749</v>
      </c>
      <c r="EH156" s="2">
        <f t="shared" si="153"/>
        <v>53.055829955456574</v>
      </c>
      <c r="EI156" s="2">
        <f t="shared" si="153"/>
        <v>52.795737427736682</v>
      </c>
      <c r="EJ156" s="2">
        <f t="shared" si="153"/>
        <v>50.836440062272949</v>
      </c>
      <c r="EK156" s="2">
        <f t="shared" si="153"/>
        <v>49.596182174414139</v>
      </c>
      <c r="EL156" s="2">
        <f t="shared" si="182"/>
        <v>47.889312917594665</v>
      </c>
      <c r="EM156" s="2">
        <f t="shared" si="135"/>
        <v>47.728821742512636</v>
      </c>
      <c r="EN156" s="2">
        <f t="shared" si="135"/>
        <v>48.653430973807914</v>
      </c>
      <c r="EO156" s="2">
        <f t="shared" si="135"/>
        <v>49.433769541390255</v>
      </c>
      <c r="EQ156" s="2">
        <f t="shared" si="180"/>
        <v>50.797720241372375</v>
      </c>
      <c r="ER156" s="2">
        <f t="shared" si="180"/>
        <v>52.742004993435515</v>
      </c>
      <c r="ES156" s="2">
        <f t="shared" si="180"/>
        <v>52.365538412312446</v>
      </c>
      <c r="ET156" s="2">
        <f t="shared" si="180"/>
        <v>52.311535054119886</v>
      </c>
      <c r="EU156" s="2">
        <f t="shared" si="180"/>
        <v>53.071194712099782</v>
      </c>
      <c r="EV156" s="2">
        <f t="shared" si="180"/>
        <v>53.272963016315707</v>
      </c>
      <c r="EW156" s="2">
        <f t="shared" si="180"/>
        <v>53.698463846937742</v>
      </c>
      <c r="EX156" s="2">
        <f t="shared" si="180"/>
        <v>53.362865648254008</v>
      </c>
      <c r="EY156" s="2">
        <f t="shared" si="180"/>
        <v>52.72013796795963</v>
      </c>
      <c r="EZ156" s="2">
        <f t="shared" si="180"/>
        <v>52.154719870223758</v>
      </c>
      <c r="FA156" s="2">
        <f t="shared" si="180"/>
        <v>51.1107388205413</v>
      </c>
      <c r="FB156" s="2">
        <f t="shared" si="180"/>
        <v>48.256490914884445</v>
      </c>
      <c r="FC156" s="2">
        <f t="shared" si="180"/>
        <v>48.022656823609424</v>
      </c>
      <c r="FD156" s="2">
        <f t="shared" si="180"/>
        <v>48.50937498827723</v>
      </c>
      <c r="FE156" s="2">
        <f t="shared" si="180"/>
        <v>47.02870154332188</v>
      </c>
      <c r="FG156" s="2">
        <f t="shared" si="181"/>
        <v>0.99999961390486758</v>
      </c>
      <c r="FH156" s="2">
        <f t="shared" si="181"/>
        <v>0.99999958766452524</v>
      </c>
      <c r="FI156" s="2">
        <f t="shared" si="181"/>
        <v>0.99999961071564492</v>
      </c>
      <c r="FJ156" s="2">
        <f t="shared" si="181"/>
        <v>0.99999963599285679</v>
      </c>
      <c r="FK156" s="2">
        <f t="shared" si="181"/>
        <v>0.99999973385119212</v>
      </c>
      <c r="FL156" s="2">
        <f t="shared" si="181"/>
        <v>0.99999978277698609</v>
      </c>
      <c r="FM156" s="2">
        <f t="shared" si="181"/>
        <v>0.9999998282659176</v>
      </c>
      <c r="FN156" s="2">
        <f t="shared" si="181"/>
        <v>0.99999981954858497</v>
      </c>
      <c r="FO156" s="2">
        <f t="shared" si="181"/>
        <v>0.99999983601871834</v>
      </c>
      <c r="FP156" s="2">
        <f t="shared" si="181"/>
        <v>0.99999984873229064</v>
      </c>
      <c r="FQ156" s="2">
        <f t="shared" si="181"/>
        <v>0.99999987565718063</v>
      </c>
      <c r="FR156" s="2">
        <f t="shared" si="181"/>
        <v>0.99999983139093584</v>
      </c>
      <c r="FS156" s="2">
        <f t="shared" si="181"/>
        <v>0.99999909734020298</v>
      </c>
      <c r="FT156" s="2">
        <f t="shared" si="181"/>
        <v>0.99999792800927068</v>
      </c>
      <c r="FU156" s="2">
        <f t="shared" si="181"/>
        <v>0.99999678970951478</v>
      </c>
      <c r="FW156" s="2">
        <f t="shared" si="174"/>
        <v>3.7793657681887187E-2</v>
      </c>
      <c r="FX156" s="2">
        <f t="shared" si="174"/>
        <v>5.6194372182825671E-2</v>
      </c>
      <c r="FY156" s="2">
        <f t="shared" si="174"/>
        <v>7.2760066557043035E-2</v>
      </c>
      <c r="FZ156" s="2">
        <f t="shared" si="174"/>
        <v>0.10128654880041169</v>
      </c>
      <c r="GA156" s="2">
        <f t="shared" si="174"/>
        <v>0.15267001768627061</v>
      </c>
      <c r="GB156" s="2">
        <f t="shared" si="174"/>
        <v>0.15093481936805869</v>
      </c>
      <c r="GC156" s="2">
        <f t="shared" si="174"/>
        <v>0.17945984584382305</v>
      </c>
      <c r="GD156" s="2">
        <f t="shared" si="174"/>
        <v>0.2220121651268116</v>
      </c>
      <c r="GE156" s="2">
        <f t="shared" si="174"/>
        <v>0.27753738295700464</v>
      </c>
      <c r="GF156" s="2">
        <f t="shared" si="174"/>
        <v>0.28568598478034646</v>
      </c>
      <c r="GG156" s="2">
        <f t="shared" si="174"/>
        <v>0.30306901319785423</v>
      </c>
      <c r="GH156" s="2">
        <f t="shared" si="174"/>
        <v>0.18752462300938177</v>
      </c>
      <c r="GI156" s="2">
        <f t="shared" si="174"/>
        <v>0.14009939578155739</v>
      </c>
      <c r="GJ156" s="2">
        <f t="shared" si="174"/>
        <v>0.19976939085723916</v>
      </c>
      <c r="GK156" s="2">
        <f t="shared" si="174"/>
        <v>0.2156573085123534</v>
      </c>
      <c r="GM156" s="107">
        <f t="shared" si="175"/>
        <v>9.1661176955628501E-121</v>
      </c>
      <c r="GN156" s="107">
        <f t="shared" si="175"/>
        <v>2.7938127449851398E-152</v>
      </c>
      <c r="GO156" s="107">
        <f t="shared" si="175"/>
        <v>3.3844325092872685E-158</v>
      </c>
      <c r="GP156" s="107">
        <f t="shared" si="175"/>
        <v>5.589940191684531E-192</v>
      </c>
      <c r="GQ156" s="107">
        <f t="shared" si="175"/>
        <v>9.5878560879057244E-208</v>
      </c>
      <c r="GR156" s="107">
        <f t="shared" si="175"/>
        <v>5.8344057027607382E-212</v>
      </c>
      <c r="GS156" s="107">
        <f t="shared" si="175"/>
        <v>9.4070837082503493E-234</v>
      </c>
      <c r="GT156" s="107">
        <f t="shared" si="175"/>
        <v>9.1092731982723456E-238</v>
      </c>
      <c r="GU156" s="107">
        <f t="shared" si="175"/>
        <v>1.1801717376023138E-232</v>
      </c>
      <c r="GV156" s="107">
        <f t="shared" si="175"/>
        <v>1.1455978429697474E-265</v>
      </c>
      <c r="GW156" s="107">
        <f t="shared" si="175"/>
        <v>1.2830420841934074E-270</v>
      </c>
      <c r="GX156" s="107">
        <f t="shared" si="175"/>
        <v>3.3500521180915949E-240</v>
      </c>
      <c r="GY156" s="107">
        <f t="shared" si="175"/>
        <v>4.5538710983826606E-228</v>
      </c>
      <c r="GZ156" s="107">
        <f t="shared" si="175"/>
        <v>5.2327939507624964E-222</v>
      </c>
      <c r="HA156" s="107">
        <f t="shared" si="175"/>
        <v>0</v>
      </c>
      <c r="HC156" s="107">
        <f t="shared" si="184"/>
        <v>4.485529678997804E-69</v>
      </c>
      <c r="HD156" s="107">
        <f t="shared" si="184"/>
        <v>1.4693143068339759E-88</v>
      </c>
      <c r="HE156" s="107">
        <f t="shared" si="184"/>
        <v>3.3233091358844227E-93</v>
      </c>
      <c r="HF156" s="107">
        <f t="shared" si="183"/>
        <v>1.6058031596097906E-115</v>
      </c>
      <c r="HG156" s="107">
        <f t="shared" si="183"/>
        <v>1.7421772971964643E-127</v>
      </c>
      <c r="HH156" s="107">
        <f t="shared" si="183"/>
        <v>6.2161188464456307E-131</v>
      </c>
      <c r="HI156" s="107">
        <f t="shared" si="183"/>
        <v>1.0887931269626867E-146</v>
      </c>
      <c r="HJ156" s="107">
        <f t="shared" si="183"/>
        <v>6.1204836106302723E-151</v>
      </c>
      <c r="HK156" s="107">
        <f t="shared" si="183"/>
        <v>3.3160769213420464E-149</v>
      </c>
      <c r="HL156" s="107">
        <f t="shared" si="165"/>
        <v>1.5722151736474433E-170</v>
      </c>
      <c r="HM156" s="107">
        <f t="shared" si="165"/>
        <v>5.0002291415496718E-174</v>
      </c>
      <c r="HN156" s="107">
        <f t="shared" si="165"/>
        <v>4.5012724709838624E-150</v>
      </c>
      <c r="HO156" s="107">
        <f t="shared" si="165"/>
        <v>6.0932412058418962E-138</v>
      </c>
      <c r="HP156" s="107">
        <f t="shared" si="165"/>
        <v>2.4337835624365206E-135</v>
      </c>
      <c r="HQ156" s="107">
        <f t="shared" si="165"/>
        <v>1.0351136081403893E-232</v>
      </c>
      <c r="HS156" s="107">
        <f t="shared" si="176"/>
        <v>8.9489086134193145E-5</v>
      </c>
      <c r="HT156" s="107">
        <f t="shared" si="176"/>
        <v>1.280013687563765E-6</v>
      </c>
      <c r="HU156" s="107">
        <f t="shared" si="176"/>
        <v>1.4540137449409989E-7</v>
      </c>
      <c r="HV156" s="107">
        <f t="shared" si="176"/>
        <v>2.6000301080585755E-10</v>
      </c>
      <c r="HW156" s="107">
        <f t="shared" si="176"/>
        <v>6.4815373761156978E-13</v>
      </c>
      <c r="HX156" s="107">
        <f t="shared" si="176"/>
        <v>1.9253142260317983E-13</v>
      </c>
      <c r="HY156" s="107">
        <f t="shared" si="176"/>
        <v>4.9895252324766619E-16</v>
      </c>
      <c r="HZ156" s="107">
        <f t="shared" si="176"/>
        <v>1.4584593453090723E-17</v>
      </c>
      <c r="IA156" s="107">
        <f t="shared" si="176"/>
        <v>1.4526288806584953E-18</v>
      </c>
      <c r="IB156" s="107">
        <f t="shared" si="176"/>
        <v>3.151871965863619E-21</v>
      </c>
      <c r="IC156" s="107">
        <f t="shared" si="176"/>
        <v>5.0709811445253774E-22</v>
      </c>
      <c r="ID156" s="107">
        <f t="shared" si="176"/>
        <v>2.2579036516478787E-16</v>
      </c>
      <c r="IE156" s="107">
        <f t="shared" si="176"/>
        <v>7.8735146355312119E-13</v>
      </c>
      <c r="IF156" s="107">
        <f t="shared" si="176"/>
        <v>1.6395333240127007E-13</v>
      </c>
      <c r="IG156" s="107">
        <f t="shared" si="176"/>
        <v>2.1073984462343464E-16</v>
      </c>
      <c r="II156" s="107">
        <f t="shared" si="177"/>
        <v>1.149166290943523E-2</v>
      </c>
      <c r="IJ156" s="107">
        <f t="shared" si="177"/>
        <v>1.2819030172500788E-2</v>
      </c>
      <c r="IK156" s="107">
        <f t="shared" si="177"/>
        <v>2.2601377149538533E-2</v>
      </c>
      <c r="IL156" s="107">
        <f t="shared" si="177"/>
        <v>3.1772336987637415E-2</v>
      </c>
      <c r="IM156" s="107">
        <f t="shared" si="177"/>
        <v>8.559882947266062E-2</v>
      </c>
      <c r="IN156" s="107">
        <f t="shared" si="177"/>
        <v>8.4159461587842904E-2</v>
      </c>
      <c r="IO156" s="107">
        <f t="shared" si="177"/>
        <v>0.11545479408054347</v>
      </c>
      <c r="IP156" s="107">
        <f t="shared" si="177"/>
        <v>0.18660347900323043</v>
      </c>
      <c r="IQ156" s="107">
        <f t="shared" si="177"/>
        <v>0.30800205216282189</v>
      </c>
      <c r="IR156" s="107">
        <f t="shared" si="177"/>
        <v>0.30042096381162331</v>
      </c>
      <c r="IS156" s="107">
        <f t="shared" si="177"/>
        <v>0.33921899678095746</v>
      </c>
      <c r="IT156" s="107">
        <f t="shared" si="177"/>
        <v>0.12401769621052185</v>
      </c>
      <c r="IU156" s="107">
        <f t="shared" si="177"/>
        <v>3.8071733681242004E-2</v>
      </c>
      <c r="IV156" s="107">
        <f t="shared" si="177"/>
        <v>9.5790424185251882E-2</v>
      </c>
      <c r="IW156" s="107">
        <f t="shared" si="177"/>
        <v>0.18206383595897568</v>
      </c>
      <c r="IY156" s="107">
        <f t="shared" si="178"/>
        <v>1.1581151995569423E-2</v>
      </c>
      <c r="IZ156" s="107">
        <f t="shared" si="178"/>
        <v>1.2820310186188353E-2</v>
      </c>
      <c r="JA156" s="107">
        <f t="shared" si="178"/>
        <v>2.2601522550913026E-2</v>
      </c>
      <c r="JB156" s="107">
        <f t="shared" si="178"/>
        <v>3.1772337247640427E-2</v>
      </c>
      <c r="JC156" s="107">
        <f t="shared" si="178"/>
        <v>8.5598829473308768E-2</v>
      </c>
      <c r="JD156" s="107">
        <f t="shared" si="178"/>
        <v>8.4159461588035431E-2</v>
      </c>
      <c r="JE156" s="107">
        <f t="shared" si="178"/>
        <v>0.11545479408054397</v>
      </c>
      <c r="JF156" s="107">
        <f t="shared" si="178"/>
        <v>0.18660347900323046</v>
      </c>
      <c r="JG156" s="107">
        <f t="shared" si="178"/>
        <v>0.30800205216282189</v>
      </c>
      <c r="JH156" s="107">
        <f t="shared" si="178"/>
        <v>0.30042096381162331</v>
      </c>
      <c r="JI156" s="107">
        <f t="shared" si="178"/>
        <v>0.33921899678095746</v>
      </c>
      <c r="JJ156" s="107">
        <f t="shared" si="178"/>
        <v>0.12401769621052207</v>
      </c>
      <c r="JK156" s="107">
        <f t="shared" si="178"/>
        <v>3.8071733682029353E-2</v>
      </c>
      <c r="JL156" s="107">
        <f t="shared" si="178"/>
        <v>9.5790424185415834E-2</v>
      </c>
      <c r="JM156" s="107">
        <f t="shared" si="178"/>
        <v>0.18206383595897591</v>
      </c>
    </row>
    <row r="157" spans="2:273" x14ac:dyDescent="0.25">
      <c r="B157" s="2">
        <v>129</v>
      </c>
      <c r="C157" s="37">
        <v>50.161000000000001</v>
      </c>
      <c r="D157" s="37">
        <v>52.048000000000002</v>
      </c>
      <c r="E157" s="37">
        <v>52.645000000000003</v>
      </c>
      <c r="F157" s="37">
        <v>50.935000000000002</v>
      </c>
      <c r="G157" s="37">
        <v>56.661000000000001</v>
      </c>
      <c r="H157" s="37">
        <v>59.786999999999999</v>
      </c>
      <c r="I157" s="37">
        <v>64.983999999999995</v>
      </c>
      <c r="J157" s="37">
        <v>70.540999999999997</v>
      </c>
      <c r="K157" s="37">
        <v>78.066000000000003</v>
      </c>
      <c r="L157" s="37">
        <v>79.131</v>
      </c>
      <c r="M157" s="37">
        <v>80.557000000000002</v>
      </c>
      <c r="N157" s="37">
        <v>66.245999999999995</v>
      </c>
      <c r="O157" s="37">
        <v>54.475000000000001</v>
      </c>
      <c r="P157" s="37">
        <v>66.147999999999996</v>
      </c>
      <c r="Q157" s="37">
        <v>104.21299999999999</v>
      </c>
      <c r="S157" s="4">
        <f t="shared" si="185"/>
        <v>55.249154389172972</v>
      </c>
      <c r="T157" s="4">
        <f t="shared" si="186"/>
        <v>51.71546980745849</v>
      </c>
      <c r="U157" s="4">
        <f t="shared" si="187"/>
        <v>52.93046785491876</v>
      </c>
      <c r="V157" s="4">
        <f t="shared" si="188"/>
        <v>54.445973100493994</v>
      </c>
      <c r="W157" s="4">
        <f t="shared" si="189"/>
        <v>59.754978630985228</v>
      </c>
      <c r="X157" s="4">
        <f t="shared" si="190"/>
        <v>60.90160821622996</v>
      </c>
      <c r="Y157" s="4">
        <f t="shared" si="191"/>
        <v>64.392540234456987</v>
      </c>
      <c r="Z157" s="4">
        <f t="shared" si="192"/>
        <v>69.872208118202593</v>
      </c>
      <c r="AA157" s="4">
        <f t="shared" si="193"/>
        <v>75.357410546225225</v>
      </c>
      <c r="AB157" s="4">
        <f t="shared" si="194"/>
        <v>76.546992267189268</v>
      </c>
      <c r="AC157" s="4">
        <f t="shared" si="195"/>
        <v>79.770836513241221</v>
      </c>
      <c r="AD157" s="4">
        <f t="shared" si="196"/>
        <v>65.802407827001716</v>
      </c>
      <c r="AE157" s="4">
        <f t="shared" si="197"/>
        <v>56.340226053760531</v>
      </c>
      <c r="AF157" s="4">
        <f t="shared" si="198"/>
        <v>74.430570110843135</v>
      </c>
      <c r="AG157" s="4">
        <f t="shared" si="198"/>
        <v>102.7091159172999</v>
      </c>
      <c r="AI157" s="4">
        <f t="shared" si="199"/>
        <v>-5.0881543891729706</v>
      </c>
      <c r="AJ157" s="4">
        <f t="shared" si="200"/>
        <v>0.33253019254151184</v>
      </c>
      <c r="AK157" s="4">
        <f t="shared" si="201"/>
        <v>-0.28546785491875681</v>
      </c>
      <c r="AL157" s="4">
        <f t="shared" si="202"/>
        <v>-3.5109731004939917</v>
      </c>
      <c r="AM157" s="4">
        <f t="shared" si="203"/>
        <v>-3.0939786309852266</v>
      </c>
      <c r="AN157" s="4">
        <f t="shared" si="204"/>
        <v>-1.1146082162299606</v>
      </c>
      <c r="AO157" s="4">
        <f t="shared" si="205"/>
        <v>0.59145976554300717</v>
      </c>
      <c r="AP157" s="4">
        <f t="shared" si="206"/>
        <v>0.66879188179740368</v>
      </c>
      <c r="AQ157" s="4">
        <f t="shared" si="207"/>
        <v>2.7085894537747777</v>
      </c>
      <c r="AR157" s="4">
        <f t="shared" si="208"/>
        <v>2.5840077328107327</v>
      </c>
      <c r="AS157" s="4">
        <f t="shared" si="209"/>
        <v>0.786163486758781</v>
      </c>
      <c r="AT157" s="4">
        <f t="shared" si="210"/>
        <v>0.44359217299827947</v>
      </c>
      <c r="AU157" s="4">
        <f t="shared" si="211"/>
        <v>-1.8652260537605301</v>
      </c>
      <c r="AV157" s="4">
        <f t="shared" si="212"/>
        <v>-8.2825701108431389</v>
      </c>
      <c r="AW157" s="4">
        <f t="shared" si="212"/>
        <v>1.5038840827000968</v>
      </c>
      <c r="AY157" s="2">
        <f t="shared" si="170"/>
        <v>55.24915438908144</v>
      </c>
      <c r="AZ157" s="2">
        <f t="shared" si="170"/>
        <v>51.37179268869918</v>
      </c>
      <c r="BA157" s="2">
        <f t="shared" si="170"/>
        <v>51.765200711645903</v>
      </c>
      <c r="BB157" s="2">
        <f t="shared" si="170"/>
        <v>52.11357624310795</v>
      </c>
      <c r="BC157" s="2">
        <f t="shared" si="170"/>
        <v>52.308576269506936</v>
      </c>
      <c r="BD157" s="2">
        <f t="shared" si="170"/>
        <v>53.066147834374782</v>
      </c>
      <c r="BE157" s="2">
        <f t="shared" si="170"/>
        <v>53.284012244247016</v>
      </c>
      <c r="BF157" s="2">
        <f t="shared" si="170"/>
        <v>53.010926862814777</v>
      </c>
      <c r="BG157" s="2">
        <f t="shared" si="170"/>
        <v>52.632068092916612</v>
      </c>
      <c r="BH157" s="2">
        <f t="shared" si="170"/>
        <v>51.094176845802167</v>
      </c>
      <c r="BI157" s="2">
        <f t="shared" si="170"/>
        <v>49.944545759787729</v>
      </c>
      <c r="BJ157" s="2">
        <f t="shared" si="170"/>
        <v>47.810855665491346</v>
      </c>
      <c r="BK157" s="2">
        <f t="shared" si="170"/>
        <v>47.617938450268632</v>
      </c>
      <c r="BL157" s="2">
        <f t="shared" si="170"/>
        <v>48.468109859071575</v>
      </c>
      <c r="BM157" s="2">
        <f t="shared" si="170"/>
        <v>48.737072090567096</v>
      </c>
      <c r="BO157" s="2" t="str">
        <f t="shared" si="171"/>
        <v/>
      </c>
      <c r="BP157" s="2" t="str">
        <f t="shared" si="171"/>
        <v/>
      </c>
      <c r="BQ157" s="2" t="str">
        <f t="shared" si="171"/>
        <v/>
      </c>
      <c r="BR157" s="2" t="str">
        <f t="shared" si="171"/>
        <v/>
      </c>
      <c r="BS157" s="2" t="str">
        <f t="shared" si="171"/>
        <v/>
      </c>
      <c r="BT157" s="2" t="str">
        <f t="shared" si="171"/>
        <v/>
      </c>
      <c r="BU157" s="2" t="str">
        <f t="shared" si="171"/>
        <v/>
      </c>
      <c r="BV157" s="2" t="str">
        <f t="shared" si="171"/>
        <v/>
      </c>
      <c r="BW157" s="2" t="str">
        <f t="shared" si="171"/>
        <v/>
      </c>
      <c r="BX157" s="2" t="str">
        <f t="shared" si="171"/>
        <v/>
      </c>
      <c r="BY157" s="2" t="str">
        <f t="shared" si="171"/>
        <v/>
      </c>
      <c r="BZ157" s="2" t="str">
        <f t="shared" si="171"/>
        <v/>
      </c>
      <c r="CA157" s="2" t="str">
        <f t="shared" si="171"/>
        <v/>
      </c>
      <c r="CB157" s="2" t="str">
        <f t="shared" si="171"/>
        <v/>
      </c>
      <c r="CC157" s="2" t="str">
        <f t="shared" si="171"/>
        <v/>
      </c>
      <c r="CE157" s="2" t="str">
        <f t="shared" si="172"/>
        <v/>
      </c>
      <c r="CF157" s="2" t="str">
        <f t="shared" si="172"/>
        <v/>
      </c>
      <c r="CG157" s="2" t="str">
        <f t="shared" si="172"/>
        <v/>
      </c>
      <c r="CH157" s="2" t="str">
        <f t="shared" si="172"/>
        <v/>
      </c>
      <c r="CI157" s="2" t="str">
        <f t="shared" si="172"/>
        <v/>
      </c>
      <c r="CJ157" s="2" t="str">
        <f t="shared" si="172"/>
        <v/>
      </c>
      <c r="CK157" s="2" t="str">
        <f t="shared" si="172"/>
        <v/>
      </c>
      <c r="CL157" s="2" t="str">
        <f t="shared" si="172"/>
        <v/>
      </c>
      <c r="CM157" s="2" t="str">
        <f t="shared" si="172"/>
        <v/>
      </c>
      <c r="CN157" s="2" t="str">
        <f t="shared" si="172"/>
        <v/>
      </c>
      <c r="CO157" s="2" t="str">
        <f t="shared" si="172"/>
        <v/>
      </c>
      <c r="CP157" s="2" t="str">
        <f t="shared" si="172"/>
        <v/>
      </c>
      <c r="CQ157" s="2" t="str">
        <f t="shared" si="172"/>
        <v/>
      </c>
      <c r="CR157" s="2" t="str">
        <f t="shared" si="172"/>
        <v/>
      </c>
      <c r="CS157" s="2" t="str">
        <f t="shared" si="172"/>
        <v/>
      </c>
      <c r="CU157" s="2" t="str">
        <f t="shared" si="173"/>
        <v/>
      </c>
      <c r="CV157" s="2" t="str">
        <f t="shared" si="173"/>
        <v/>
      </c>
      <c r="CW157" s="2" t="str">
        <f t="shared" si="173"/>
        <v/>
      </c>
      <c r="CX157" s="2" t="str">
        <f t="shared" si="173"/>
        <v/>
      </c>
      <c r="CY157" s="2" t="str">
        <f t="shared" si="173"/>
        <v/>
      </c>
      <c r="CZ157" s="2" t="str">
        <f t="shared" si="173"/>
        <v/>
      </c>
      <c r="DA157" s="2" t="str">
        <f t="shared" si="173"/>
        <v/>
      </c>
      <c r="DB157" s="2" t="str">
        <f t="shared" si="173"/>
        <v/>
      </c>
      <c r="DC157" s="2" t="str">
        <f t="shared" si="173"/>
        <v/>
      </c>
      <c r="DD157" s="2" t="str">
        <f t="shared" si="173"/>
        <v/>
      </c>
      <c r="DE157" s="2" t="str">
        <f t="shared" si="173"/>
        <v/>
      </c>
      <c r="DF157" s="2" t="str">
        <f t="shared" si="173"/>
        <v/>
      </c>
      <c r="DG157" s="2" t="str">
        <f t="shared" si="173"/>
        <v/>
      </c>
      <c r="DH157" s="2" t="str">
        <f t="shared" si="173"/>
        <v/>
      </c>
      <c r="DI157" s="2" t="str">
        <f t="shared" si="173"/>
        <v/>
      </c>
      <c r="DK157" s="2">
        <f t="shared" si="179"/>
        <v>78.893727927927941</v>
      </c>
      <c r="DL157" s="2">
        <f t="shared" si="179"/>
        <v>81.963903508771921</v>
      </c>
      <c r="DM157" s="2">
        <f t="shared" si="179"/>
        <v>82.119116261808372</v>
      </c>
      <c r="DN157" s="2">
        <f t="shared" si="179"/>
        <v>78.769066386554613</v>
      </c>
      <c r="DO157" s="2">
        <f t="shared" si="179"/>
        <v>86.44503809523809</v>
      </c>
      <c r="DP157" s="2">
        <f t="shared" si="179"/>
        <v>83.27236442577032</v>
      </c>
      <c r="DQ157" s="2">
        <f t="shared" si="179"/>
        <v>87.901606264323902</v>
      </c>
      <c r="DR157" s="2">
        <f t="shared" si="179"/>
        <v>86.492177361853862</v>
      </c>
      <c r="DS157" s="2">
        <f t="shared" si="179"/>
        <v>77.211228832442032</v>
      </c>
      <c r="DT157" s="2">
        <f t="shared" si="179"/>
        <v>89.269921370967722</v>
      </c>
      <c r="DU157" s="2">
        <f t="shared" si="179"/>
        <v>90.310239516129016</v>
      </c>
      <c r="DV157" s="2">
        <f t="shared" si="179"/>
        <v>79.531075311942942</v>
      </c>
      <c r="DW157" s="2">
        <f t="shared" si="179"/>
        <v>88.379840017825302</v>
      </c>
      <c r="DX157" s="2">
        <f t="shared" si="179"/>
        <v>83.42946631016045</v>
      </c>
      <c r="DY157" s="2">
        <f t="shared" si="179"/>
        <v>72.023828407224968</v>
      </c>
      <c r="EA157" s="2">
        <f t="shared" si="153"/>
        <v>55.474000000000011</v>
      </c>
      <c r="EB157" s="2">
        <f t="shared" si="153"/>
        <v>51.278378260869559</v>
      </c>
      <c r="EC157" s="2">
        <f t="shared" si="153"/>
        <v>51.717385039852864</v>
      </c>
      <c r="ED157" s="2">
        <f t="shared" si="153"/>
        <v>52.101967497204917</v>
      </c>
      <c r="EE157" s="2">
        <f t="shared" si="153"/>
        <v>52.162155964443343</v>
      </c>
      <c r="EF157" s="2">
        <f t="shared" si="153"/>
        <v>53.050057406652293</v>
      </c>
      <c r="EG157" s="2">
        <f t="shared" si="153"/>
        <v>53.20840812917595</v>
      </c>
      <c r="EH157" s="2">
        <f t="shared" si="153"/>
        <v>52.927305122494431</v>
      </c>
      <c r="EI157" s="2">
        <f t="shared" si="153"/>
        <v>52.656885653011749</v>
      </c>
      <c r="EJ157" s="2">
        <f t="shared" si="153"/>
        <v>50.638971458225207</v>
      </c>
      <c r="EK157" s="2">
        <f t="shared" si="153"/>
        <v>49.391990011525166</v>
      </c>
      <c r="EL157" s="2">
        <f t="shared" si="182"/>
        <v>47.724984298440987</v>
      </c>
      <c r="EM157" s="2">
        <f t="shared" si="135"/>
        <v>47.567016647218978</v>
      </c>
      <c r="EN157" s="2">
        <f t="shared" si="135"/>
        <v>48.5021732975151</v>
      </c>
      <c r="EO157" s="2">
        <f t="shared" si="135"/>
        <v>49.343819152004613</v>
      </c>
      <c r="EQ157" s="2">
        <f t="shared" si="180"/>
        <v>50.701910338541175</v>
      </c>
      <c r="ER157" s="2">
        <f t="shared" si="180"/>
        <v>52.61789432503798</v>
      </c>
      <c r="ES157" s="2">
        <f t="shared" si="180"/>
        <v>52.249122828971842</v>
      </c>
      <c r="ET157" s="2">
        <f t="shared" si="180"/>
        <v>52.195333302381151</v>
      </c>
      <c r="EU157" s="2">
        <f t="shared" si="180"/>
        <v>52.95404283475694</v>
      </c>
      <c r="EV157" s="2">
        <f t="shared" si="180"/>
        <v>53.138017710591555</v>
      </c>
      <c r="EW157" s="2">
        <f t="shared" si="180"/>
        <v>53.558576065448449</v>
      </c>
      <c r="EX157" s="2">
        <f t="shared" si="180"/>
        <v>53.243672351033709</v>
      </c>
      <c r="EY157" s="2">
        <f t="shared" si="180"/>
        <v>52.580742260414937</v>
      </c>
      <c r="EZ157" s="2">
        <f t="shared" si="180"/>
        <v>51.99824458313752</v>
      </c>
      <c r="FA157" s="2">
        <f t="shared" si="180"/>
        <v>50.953843789189605</v>
      </c>
      <c r="FB157" s="2">
        <f t="shared" si="180"/>
        <v>48.106365867556377</v>
      </c>
      <c r="FC157" s="2">
        <f t="shared" si="180"/>
        <v>47.871276557173744</v>
      </c>
      <c r="FD157" s="2">
        <f t="shared" si="180"/>
        <v>48.355225921410494</v>
      </c>
      <c r="FE157" s="2">
        <f t="shared" si="180"/>
        <v>46.888296241497066</v>
      </c>
      <c r="FG157" s="2">
        <f t="shared" si="181"/>
        <v>0.99999969331371075</v>
      </c>
      <c r="FH157" s="2">
        <f t="shared" si="181"/>
        <v>0.99999967247026245</v>
      </c>
      <c r="FI157" s="2">
        <f t="shared" si="181"/>
        <v>0.99999969078042072</v>
      </c>
      <c r="FJ157" s="2">
        <f t="shared" si="181"/>
        <v>0.99999971085882688</v>
      </c>
      <c r="FK157" s="2">
        <f t="shared" si="181"/>
        <v>0.99999978859047578</v>
      </c>
      <c r="FL157" s="2">
        <f t="shared" si="181"/>
        <v>0.99999982745361904</v>
      </c>
      <c r="FM157" s="2">
        <f t="shared" si="181"/>
        <v>0.99999986358676463</v>
      </c>
      <c r="FN157" s="2">
        <f t="shared" si="181"/>
        <v>0.9999998566623407</v>
      </c>
      <c r="FO157" s="2">
        <f t="shared" si="181"/>
        <v>0.99999986974503363</v>
      </c>
      <c r="FP157" s="2">
        <f t="shared" si="181"/>
        <v>0.99999987984378369</v>
      </c>
      <c r="FQ157" s="2">
        <f t="shared" si="181"/>
        <v>0.99999990123098526</v>
      </c>
      <c r="FR157" s="2">
        <f t="shared" si="181"/>
        <v>0.99999986606905511</v>
      </c>
      <c r="FS157" s="2">
        <f t="shared" si="181"/>
        <v>0.99999926782468407</v>
      </c>
      <c r="FT157" s="2">
        <f t="shared" si="181"/>
        <v>0.99999828976956151</v>
      </c>
      <c r="FU157" s="2">
        <f t="shared" si="181"/>
        <v>0.99999731081004106</v>
      </c>
      <c r="FW157" s="2">
        <f t="shared" si="174"/>
        <v>4.71183086193913E-2</v>
      </c>
      <c r="FX157" s="2">
        <f t="shared" si="174"/>
        <v>6.9729941958985978E-2</v>
      </c>
      <c r="FY157" s="2">
        <f t="shared" si="174"/>
        <v>8.9905724138418991E-2</v>
      </c>
      <c r="FZ157" s="2">
        <f t="shared" si="174"/>
        <v>0.12425357790128917</v>
      </c>
      <c r="GA157" s="2">
        <f t="shared" si="174"/>
        <v>0.18489138136336813</v>
      </c>
      <c r="GB157" s="2">
        <f t="shared" si="174"/>
        <v>0.18286900172490625</v>
      </c>
      <c r="GC157" s="2">
        <f t="shared" si="174"/>
        <v>0.21589464547900358</v>
      </c>
      <c r="GD157" s="2">
        <f t="shared" si="174"/>
        <v>0.26430338438085571</v>
      </c>
      <c r="GE157" s="2">
        <f t="shared" si="174"/>
        <v>0.32597389706167712</v>
      </c>
      <c r="GF157" s="2">
        <f t="shared" si="174"/>
        <v>0.33488541595167304</v>
      </c>
      <c r="GG157" s="2">
        <f t="shared" si="174"/>
        <v>0.35377940925663792</v>
      </c>
      <c r="GH157" s="2">
        <f t="shared" si="174"/>
        <v>0.22514750104392825</v>
      </c>
      <c r="GI157" s="2">
        <f t="shared" si="174"/>
        <v>0.16726462883452664</v>
      </c>
      <c r="GJ157" s="2">
        <f t="shared" si="174"/>
        <v>0.23221355200571323</v>
      </c>
      <c r="GK157" s="2">
        <f t="shared" si="174"/>
        <v>0.24711968668427084</v>
      </c>
      <c r="GM157" s="107">
        <f t="shared" si="175"/>
        <v>1.6944388875733746E-124</v>
      </c>
      <c r="GN157" s="107">
        <f t="shared" si="175"/>
        <v>5.0449465301321794E-157</v>
      </c>
      <c r="GO157" s="107">
        <f t="shared" si="175"/>
        <v>4.1589340301920602E-163</v>
      </c>
      <c r="GP157" s="107">
        <f t="shared" si="175"/>
        <v>6.355841409232744E-198</v>
      </c>
      <c r="GQ157" s="107">
        <f t="shared" si="175"/>
        <v>4.7715892414841181E-214</v>
      </c>
      <c r="GR157" s="107">
        <f t="shared" si="175"/>
        <v>2.6281724428721796E-218</v>
      </c>
      <c r="GS157" s="107">
        <f t="shared" si="175"/>
        <v>1.1889410975640288E-240</v>
      </c>
      <c r="GT157" s="107">
        <f t="shared" si="175"/>
        <v>8.3026027735912311E-245</v>
      </c>
      <c r="GU157" s="107">
        <f t="shared" si="175"/>
        <v>1.6857109439689713E-239</v>
      </c>
      <c r="GV157" s="107">
        <f t="shared" si="175"/>
        <v>1.8835426707405138E-273</v>
      </c>
      <c r="GW157" s="107">
        <f t="shared" si="175"/>
        <v>1.8902534828995321E-278</v>
      </c>
      <c r="GX157" s="107">
        <f t="shared" si="175"/>
        <v>2.7752283943556108E-247</v>
      </c>
      <c r="GY157" s="107">
        <f t="shared" si="175"/>
        <v>6.467467494536265E-235</v>
      </c>
      <c r="GZ157" s="107">
        <f t="shared" si="175"/>
        <v>1.6721580619488542E-228</v>
      </c>
      <c r="HA157" s="107">
        <f t="shared" si="175"/>
        <v>0</v>
      </c>
      <c r="HC157" s="107">
        <f t="shared" si="184"/>
        <v>4.1383485465994641E-72</v>
      </c>
      <c r="HD157" s="107">
        <f t="shared" si="184"/>
        <v>1.8844471991109088E-92</v>
      </c>
      <c r="HE157" s="107">
        <f t="shared" si="184"/>
        <v>2.9215673821249922E-97</v>
      </c>
      <c r="HF157" s="107">
        <f t="shared" si="183"/>
        <v>1.7422232894587322E-120</v>
      </c>
      <c r="HG157" s="107">
        <f t="shared" si="183"/>
        <v>8.3974792417332948E-133</v>
      </c>
      <c r="HH157" s="107">
        <f t="shared" si="183"/>
        <v>2.6443711208998127E-136</v>
      </c>
      <c r="HI157" s="107">
        <f t="shared" si="183"/>
        <v>1.417274752587552E-152</v>
      </c>
      <c r="HJ157" s="107">
        <f t="shared" si="183"/>
        <v>5.5610530214589387E-157</v>
      </c>
      <c r="HK157" s="107">
        <f t="shared" si="183"/>
        <v>4.1374617783885412E-155</v>
      </c>
      <c r="HL157" s="107">
        <f t="shared" si="165"/>
        <v>3.0092962802101848E-177</v>
      </c>
      <c r="HM157" s="107">
        <f t="shared" si="165"/>
        <v>8.582395896649453E-181</v>
      </c>
      <c r="HN157" s="107">
        <f t="shared" si="165"/>
        <v>4.2107151734651225E-156</v>
      </c>
      <c r="HO157" s="107">
        <f t="shared" si="165"/>
        <v>1.1204348126290797E-143</v>
      </c>
      <c r="HP157" s="107">
        <f t="shared" si="165"/>
        <v>8.4130709841604595E-141</v>
      </c>
      <c r="HQ157" s="107">
        <f t="shared" si="165"/>
        <v>1.5242454863529937E-241</v>
      </c>
      <c r="HS157" s="107">
        <f t="shared" si="176"/>
        <v>2.1394383131477613E-5</v>
      </c>
      <c r="HT157" s="107">
        <f t="shared" si="176"/>
        <v>1.7806894825082933E-7</v>
      </c>
      <c r="HU157" s="107">
        <f t="shared" si="176"/>
        <v>1.6739468041379027E-8</v>
      </c>
      <c r="HV157" s="107">
        <f t="shared" si="176"/>
        <v>1.5454666138423397E-11</v>
      </c>
      <c r="HW157" s="107">
        <f t="shared" si="176"/>
        <v>2.5208486094491976E-14</v>
      </c>
      <c r="HX157" s="107">
        <f t="shared" si="176"/>
        <v>7.0608797859641274E-15</v>
      </c>
      <c r="HY157" s="107">
        <f t="shared" si="176"/>
        <v>1.1662524176058433E-17</v>
      </c>
      <c r="HZ157" s="107">
        <f t="shared" si="176"/>
        <v>2.7042729334768132E-19</v>
      </c>
      <c r="IA157" s="107">
        <f t="shared" si="176"/>
        <v>2.5735573648139227E-20</v>
      </c>
      <c r="IB157" s="107">
        <f t="shared" si="176"/>
        <v>3.1496865135537577E-23</v>
      </c>
      <c r="IC157" s="107">
        <f t="shared" si="176"/>
        <v>4.7094594822627287E-24</v>
      </c>
      <c r="ID157" s="107">
        <f t="shared" si="176"/>
        <v>4.8174049101020739E-18</v>
      </c>
      <c r="IE157" s="107">
        <f t="shared" si="176"/>
        <v>2.7418031873575282E-14</v>
      </c>
      <c r="IF157" s="107">
        <f t="shared" si="176"/>
        <v>5.9573275324702475E-15</v>
      </c>
      <c r="IG157" s="107">
        <f t="shared" si="176"/>
        <v>4.2180656058855451E-18</v>
      </c>
      <c r="II157" s="107">
        <f t="shared" si="177"/>
        <v>1.8893742698992414E-2</v>
      </c>
      <c r="IJ157" s="107">
        <f t="shared" si="177"/>
        <v>2.2274715470512615E-2</v>
      </c>
      <c r="IK157" s="107">
        <f t="shared" si="177"/>
        <v>3.8086830748739114E-2</v>
      </c>
      <c r="IL157" s="107">
        <f t="shared" si="177"/>
        <v>5.4726276370413891E-2</v>
      </c>
      <c r="IM157" s="107">
        <f t="shared" si="177"/>
        <v>0.13598750713785779</v>
      </c>
      <c r="IN157" s="107">
        <f t="shared" si="177"/>
        <v>0.13374868391165554</v>
      </c>
      <c r="IO157" s="107">
        <f t="shared" si="177"/>
        <v>0.17976001582768716</v>
      </c>
      <c r="IP157" s="107">
        <f t="shared" si="177"/>
        <v>0.27306572751953567</v>
      </c>
      <c r="IQ157" s="107">
        <f t="shared" si="177"/>
        <v>0.40519941536535864</v>
      </c>
      <c r="IR157" s="107">
        <f t="shared" si="177"/>
        <v>0.40379242785114461</v>
      </c>
      <c r="IS157" s="107">
        <f t="shared" si="177"/>
        <v>0.43970751725056356</v>
      </c>
      <c r="IT157" s="107">
        <f t="shared" si="177"/>
        <v>0.19238698806583535</v>
      </c>
      <c r="IU157" s="107">
        <f t="shared" si="177"/>
        <v>6.6467677562591518E-2</v>
      </c>
      <c r="IV157" s="107">
        <f t="shared" si="177"/>
        <v>0.15017987119491319</v>
      </c>
      <c r="IW157" s="107">
        <f t="shared" si="177"/>
        <v>0.24914717458903216</v>
      </c>
      <c r="IY157" s="107">
        <f t="shared" si="178"/>
        <v>1.8915137082123893E-2</v>
      </c>
      <c r="IZ157" s="107">
        <f t="shared" si="178"/>
        <v>2.2274893539460865E-2</v>
      </c>
      <c r="JA157" s="107">
        <f t="shared" si="178"/>
        <v>3.8086847488207155E-2</v>
      </c>
      <c r="JB157" s="107">
        <f t="shared" si="178"/>
        <v>5.4726276385868557E-2</v>
      </c>
      <c r="JC157" s="107">
        <f t="shared" si="178"/>
        <v>0.13598750713788299</v>
      </c>
      <c r="JD157" s="107">
        <f t="shared" si="178"/>
        <v>0.13374868391166259</v>
      </c>
      <c r="JE157" s="107">
        <f t="shared" si="178"/>
        <v>0.17976001582768716</v>
      </c>
      <c r="JF157" s="107">
        <f t="shared" si="178"/>
        <v>0.27306572751953567</v>
      </c>
      <c r="JG157" s="107">
        <f t="shared" si="178"/>
        <v>0.40519941536535864</v>
      </c>
      <c r="JH157" s="107">
        <f t="shared" si="178"/>
        <v>0.40379242785114461</v>
      </c>
      <c r="JI157" s="107">
        <f t="shared" si="178"/>
        <v>0.43970751725056356</v>
      </c>
      <c r="JJ157" s="107">
        <f t="shared" si="178"/>
        <v>0.19238698806583535</v>
      </c>
      <c r="JK157" s="107">
        <f t="shared" si="178"/>
        <v>6.646767756261894E-2</v>
      </c>
      <c r="JL157" s="107">
        <f t="shared" si="178"/>
        <v>0.15017987119491916</v>
      </c>
      <c r="JM157" s="107">
        <f t="shared" si="178"/>
        <v>0.24914717458903216</v>
      </c>
    </row>
    <row r="158" spans="2:273" x14ac:dyDescent="0.25">
      <c r="B158" s="2">
        <v>130</v>
      </c>
      <c r="C158" s="37">
        <v>49.984000000000002</v>
      </c>
      <c r="D158" s="37">
        <v>52.661000000000001</v>
      </c>
      <c r="E158" s="37">
        <v>51.887</v>
      </c>
      <c r="F158" s="37">
        <v>52.805999999999997</v>
      </c>
      <c r="G158" s="37">
        <v>60.484000000000002</v>
      </c>
      <c r="H158" s="37">
        <v>62.475000000000001</v>
      </c>
      <c r="I158" s="37">
        <v>69.361000000000004</v>
      </c>
      <c r="J158" s="37">
        <v>74.950999999999993</v>
      </c>
      <c r="K158" s="37">
        <v>78.540999999999997</v>
      </c>
      <c r="L158" s="37">
        <v>79.114999999999995</v>
      </c>
      <c r="M158" s="37">
        <v>80.343999999999994</v>
      </c>
      <c r="N158" s="37">
        <v>71.131</v>
      </c>
      <c r="O158" s="37">
        <v>58.279000000000003</v>
      </c>
      <c r="P158" s="37">
        <v>72.442999999999998</v>
      </c>
      <c r="Q158" s="37">
        <v>113.82</v>
      </c>
      <c r="S158" s="4">
        <f t="shared" si="185"/>
        <v>55.205298522316539</v>
      </c>
      <c r="T158" s="4">
        <f t="shared" si="186"/>
        <v>51.760734997437112</v>
      </c>
      <c r="U158" s="4">
        <f t="shared" si="187"/>
        <v>53.389838759134285</v>
      </c>
      <c r="V158" s="4">
        <f t="shared" si="188"/>
        <v>55.502326094816596</v>
      </c>
      <c r="W158" s="4">
        <f t="shared" si="189"/>
        <v>62.293308595793107</v>
      </c>
      <c r="X158" s="4">
        <f t="shared" si="190"/>
        <v>63.56922913666434</v>
      </c>
      <c r="Y158" s="4">
        <f t="shared" si="191"/>
        <v>67.657398123608829</v>
      </c>
      <c r="Z158" s="4">
        <f t="shared" si="192"/>
        <v>73.065277002402851</v>
      </c>
      <c r="AA158" s="4">
        <f t="shared" si="193"/>
        <v>76.166309559547145</v>
      </c>
      <c r="AB158" s="4">
        <f t="shared" si="194"/>
        <v>77.517458060697436</v>
      </c>
      <c r="AC158" s="4">
        <f t="shared" si="195"/>
        <v>79.481150269978144</v>
      </c>
      <c r="AD158" s="4">
        <f t="shared" si="196"/>
        <v>70.9362608085858</v>
      </c>
      <c r="AE158" s="4">
        <f t="shared" si="197"/>
        <v>60.574945497336053</v>
      </c>
      <c r="AF158" s="4">
        <f t="shared" si="198"/>
        <v>82.95988798889816</v>
      </c>
      <c r="AG158" s="4">
        <f t="shared" si="198"/>
        <v>113.68341840161901</v>
      </c>
      <c r="AI158" s="4">
        <f t="shared" si="199"/>
        <v>-5.2212985223165376</v>
      </c>
      <c r="AJ158" s="4">
        <f t="shared" si="200"/>
        <v>0.90026500256288955</v>
      </c>
      <c r="AK158" s="4">
        <f t="shared" si="201"/>
        <v>-1.5028387591342849</v>
      </c>
      <c r="AL158" s="4">
        <f t="shared" si="202"/>
        <v>-2.6963260948165981</v>
      </c>
      <c r="AM158" s="4">
        <f t="shared" si="203"/>
        <v>-1.8093085957931052</v>
      </c>
      <c r="AN158" s="4">
        <f t="shared" si="204"/>
        <v>-1.0942291366643389</v>
      </c>
      <c r="AO158" s="4">
        <f t="shared" si="205"/>
        <v>1.7036018763911756</v>
      </c>
      <c r="AP158" s="4">
        <f t="shared" si="206"/>
        <v>1.8857229975971421</v>
      </c>
      <c r="AQ158" s="4">
        <f t="shared" si="207"/>
        <v>2.3746904404528522</v>
      </c>
      <c r="AR158" s="4">
        <f t="shared" si="208"/>
        <v>1.5975419393025589</v>
      </c>
      <c r="AS158" s="4">
        <f t="shared" si="209"/>
        <v>0.86284973002184984</v>
      </c>
      <c r="AT158" s="4">
        <f t="shared" si="210"/>
        <v>0.19473919141420026</v>
      </c>
      <c r="AU158" s="4">
        <f t="shared" si="211"/>
        <v>-2.2959454973360494</v>
      </c>
      <c r="AV158" s="4">
        <f t="shared" si="212"/>
        <v>-10.516887988898162</v>
      </c>
      <c r="AW158" s="4">
        <f t="shared" si="212"/>
        <v>0.13658159838098527</v>
      </c>
      <c r="AY158" s="2">
        <f t="shared" si="170"/>
        <v>55.205298522302193</v>
      </c>
      <c r="AZ158" s="2">
        <f t="shared" si="170"/>
        <v>51.225271386059021</v>
      </c>
      <c r="BA158" s="2">
        <f t="shared" si="170"/>
        <v>51.641388540431109</v>
      </c>
      <c r="BB158" s="2">
        <f t="shared" si="170"/>
        <v>51.996645252258631</v>
      </c>
      <c r="BC158" s="2">
        <f t="shared" si="170"/>
        <v>52.198147217300445</v>
      </c>
      <c r="BD158" s="2">
        <f t="shared" si="170"/>
        <v>52.930231148896567</v>
      </c>
      <c r="BE158" s="2">
        <f t="shared" si="170"/>
        <v>53.148779141665372</v>
      </c>
      <c r="BF158" s="2">
        <f t="shared" si="170"/>
        <v>52.900215163078428</v>
      </c>
      <c r="BG158" s="2">
        <f t="shared" si="170"/>
        <v>52.489015218007864</v>
      </c>
      <c r="BH158" s="2">
        <f t="shared" si="170"/>
        <v>50.984748298193949</v>
      </c>
      <c r="BI158" s="2">
        <f t="shared" si="170"/>
        <v>49.844346568233192</v>
      </c>
      <c r="BJ158" s="2">
        <f t="shared" si="170"/>
        <v>47.666608807325616</v>
      </c>
      <c r="BK158" s="2">
        <f t="shared" si="170"/>
        <v>47.467695085811627</v>
      </c>
      <c r="BL158" s="2">
        <f t="shared" si="170"/>
        <v>48.310784469682417</v>
      </c>
      <c r="BM158" s="2">
        <f t="shared" si="170"/>
        <v>48.548425891179782</v>
      </c>
      <c r="BO158" s="2" t="str">
        <f t="shared" si="171"/>
        <v/>
      </c>
      <c r="BP158" s="2" t="str">
        <f t="shared" si="171"/>
        <v/>
      </c>
      <c r="BQ158" s="2" t="str">
        <f t="shared" si="171"/>
        <v/>
      </c>
      <c r="BR158" s="2" t="str">
        <f t="shared" si="171"/>
        <v/>
      </c>
      <c r="BS158" s="2" t="str">
        <f t="shared" si="171"/>
        <v/>
      </c>
      <c r="BT158" s="2" t="str">
        <f t="shared" si="171"/>
        <v/>
      </c>
      <c r="BU158" s="2" t="str">
        <f t="shared" si="171"/>
        <v/>
      </c>
      <c r="BV158" s="2" t="str">
        <f t="shared" si="171"/>
        <v/>
      </c>
      <c r="BW158" s="2" t="str">
        <f t="shared" si="171"/>
        <v/>
      </c>
      <c r="BX158" s="2" t="str">
        <f t="shared" si="171"/>
        <v/>
      </c>
      <c r="BY158" s="2" t="str">
        <f t="shared" si="171"/>
        <v/>
      </c>
      <c r="BZ158" s="2" t="str">
        <f t="shared" si="171"/>
        <v/>
      </c>
      <c r="CA158" s="2" t="str">
        <f t="shared" si="171"/>
        <v/>
      </c>
      <c r="CB158" s="2" t="str">
        <f t="shared" si="171"/>
        <v/>
      </c>
      <c r="CC158" s="2" t="str">
        <f t="shared" si="171"/>
        <v/>
      </c>
      <c r="CE158" s="2" t="str">
        <f t="shared" si="172"/>
        <v/>
      </c>
      <c r="CF158" s="2" t="str">
        <f t="shared" si="172"/>
        <v/>
      </c>
      <c r="CG158" s="2" t="str">
        <f t="shared" si="172"/>
        <v/>
      </c>
      <c r="CH158" s="2" t="str">
        <f t="shared" si="172"/>
        <v/>
      </c>
      <c r="CI158" s="2" t="str">
        <f t="shared" si="172"/>
        <v/>
      </c>
      <c r="CJ158" s="2" t="str">
        <f t="shared" si="172"/>
        <v/>
      </c>
      <c r="CK158" s="2" t="str">
        <f t="shared" si="172"/>
        <v/>
      </c>
      <c r="CL158" s="2" t="str">
        <f t="shared" si="172"/>
        <v/>
      </c>
      <c r="CM158" s="2" t="str">
        <f t="shared" si="172"/>
        <v/>
      </c>
      <c r="CN158" s="2" t="str">
        <f t="shared" si="172"/>
        <v/>
      </c>
      <c r="CO158" s="2" t="str">
        <f t="shared" si="172"/>
        <v/>
      </c>
      <c r="CP158" s="2" t="str">
        <f t="shared" si="172"/>
        <v/>
      </c>
      <c r="CQ158" s="2" t="str">
        <f t="shared" si="172"/>
        <v/>
      </c>
      <c r="CR158" s="2" t="str">
        <f t="shared" si="172"/>
        <v/>
      </c>
      <c r="CS158" s="2" t="str">
        <f t="shared" si="172"/>
        <v/>
      </c>
      <c r="CU158" s="2" t="str">
        <f t="shared" si="173"/>
        <v/>
      </c>
      <c r="CV158" s="2" t="str">
        <f t="shared" si="173"/>
        <v/>
      </c>
      <c r="CW158" s="2" t="str">
        <f t="shared" si="173"/>
        <v/>
      </c>
      <c r="CX158" s="2" t="str">
        <f t="shared" si="173"/>
        <v/>
      </c>
      <c r="CY158" s="2" t="str">
        <f t="shared" si="173"/>
        <v/>
      </c>
      <c r="CZ158" s="2" t="str">
        <f t="shared" si="173"/>
        <v/>
      </c>
      <c r="DA158" s="2" t="str">
        <f t="shared" si="173"/>
        <v/>
      </c>
      <c r="DB158" s="2" t="str">
        <f t="shared" si="173"/>
        <v/>
      </c>
      <c r="DC158" s="2" t="str">
        <f t="shared" si="173"/>
        <v/>
      </c>
      <c r="DD158" s="2" t="str">
        <f t="shared" si="173"/>
        <v/>
      </c>
      <c r="DE158" s="2" t="str">
        <f t="shared" si="173"/>
        <v/>
      </c>
      <c r="DF158" s="2" t="str">
        <f t="shared" si="173"/>
        <v/>
      </c>
      <c r="DG158" s="2" t="str">
        <f t="shared" si="173"/>
        <v/>
      </c>
      <c r="DH158" s="2" t="str">
        <f t="shared" si="173"/>
        <v/>
      </c>
      <c r="DI158" s="2" t="str">
        <f t="shared" si="173"/>
        <v/>
      </c>
      <c r="DK158" s="2">
        <f t="shared" si="179"/>
        <v>79.018950450450461</v>
      </c>
      <c r="DL158" s="2">
        <f t="shared" si="179"/>
        <v>82.09499460188934</v>
      </c>
      <c r="DM158" s="2">
        <f t="shared" si="179"/>
        <v>82.262960188933874</v>
      </c>
      <c r="DN158" s="2">
        <f t="shared" si="179"/>
        <v>78.897478991596628</v>
      </c>
      <c r="DO158" s="2">
        <f t="shared" si="179"/>
        <v>86.621447619047615</v>
      </c>
      <c r="DP158" s="2">
        <f t="shared" si="179"/>
        <v>83.405877310924382</v>
      </c>
      <c r="DQ158" s="2">
        <f t="shared" si="179"/>
        <v>88.07430099312451</v>
      </c>
      <c r="DR158" s="2">
        <f t="shared" si="179"/>
        <v>86.660975490196108</v>
      </c>
      <c r="DS158" s="2">
        <f t="shared" si="179"/>
        <v>77.303118538324384</v>
      </c>
      <c r="DT158" s="2">
        <f t="shared" si="179"/>
        <v>89.474220161290305</v>
      </c>
      <c r="DU158" s="2">
        <f t="shared" si="179"/>
        <v>90.514057661290309</v>
      </c>
      <c r="DV158" s="2">
        <f t="shared" si="179"/>
        <v>79.675368761140817</v>
      </c>
      <c r="DW158" s="2">
        <f t="shared" si="179"/>
        <v>88.605811942958979</v>
      </c>
      <c r="DX158" s="2">
        <f t="shared" si="179"/>
        <v>83.620799694423241</v>
      </c>
      <c r="DY158" s="2">
        <f t="shared" si="179"/>
        <v>72.147326765188836</v>
      </c>
      <c r="EA158" s="2">
        <f t="shared" si="153"/>
        <v>55.491600000000012</v>
      </c>
      <c r="EB158" s="2">
        <f t="shared" si="153"/>
        <v>51.105559590792836</v>
      </c>
      <c r="EC158" s="2">
        <f t="shared" si="153"/>
        <v>51.580276824034343</v>
      </c>
      <c r="ED158" s="2">
        <f t="shared" si="153"/>
        <v>51.981904248522596</v>
      </c>
      <c r="EE158" s="2">
        <f t="shared" si="153"/>
        <v>52.015738484490583</v>
      </c>
      <c r="EF158" s="2">
        <f t="shared" si="153"/>
        <v>52.909703500902893</v>
      </c>
      <c r="EG158" s="2">
        <f t="shared" si="153"/>
        <v>53.055215144766152</v>
      </c>
      <c r="EH158" s="2">
        <f t="shared" si="153"/>
        <v>52.798780289532289</v>
      </c>
      <c r="EI158" s="2">
        <f t="shared" si="153"/>
        <v>52.518033878286815</v>
      </c>
      <c r="EJ158" s="2">
        <f t="shared" si="153"/>
        <v>50.441502854177465</v>
      </c>
      <c r="EK158" s="2">
        <f t="shared" si="153"/>
        <v>49.187797848636194</v>
      </c>
      <c r="EL158" s="2">
        <f t="shared" si="182"/>
        <v>47.560655679287308</v>
      </c>
      <c r="EM158" s="2">
        <f t="shared" si="135"/>
        <v>47.405211551925319</v>
      </c>
      <c r="EN158" s="2">
        <f t="shared" si="135"/>
        <v>48.350915621222285</v>
      </c>
      <c r="EO158" s="2">
        <f t="shared" si="135"/>
        <v>49.253868762618978</v>
      </c>
      <c r="EQ158" s="2">
        <f t="shared" si="180"/>
        <v>50.606100435709969</v>
      </c>
      <c r="ER158" s="2">
        <f t="shared" si="180"/>
        <v>52.49378365664046</v>
      </c>
      <c r="ES158" s="2">
        <f t="shared" si="180"/>
        <v>52.132707245631238</v>
      </c>
      <c r="ET158" s="2">
        <f t="shared" si="180"/>
        <v>52.079131550642416</v>
      </c>
      <c r="EU158" s="2">
        <f t="shared" si="180"/>
        <v>52.836890957414106</v>
      </c>
      <c r="EV158" s="2">
        <f t="shared" si="180"/>
        <v>53.003072404867396</v>
      </c>
      <c r="EW158" s="2">
        <f t="shared" si="180"/>
        <v>53.418688283959156</v>
      </c>
      <c r="EX158" s="2">
        <f t="shared" si="180"/>
        <v>53.124479053813417</v>
      </c>
      <c r="EY158" s="2">
        <f t="shared" si="180"/>
        <v>52.441346552870243</v>
      </c>
      <c r="EZ158" s="2">
        <f t="shared" si="180"/>
        <v>51.841769296051282</v>
      </c>
      <c r="FA158" s="2">
        <f t="shared" si="180"/>
        <v>50.79694875783791</v>
      </c>
      <c r="FB158" s="2">
        <f t="shared" si="180"/>
        <v>47.956240820228302</v>
      </c>
      <c r="FC158" s="2">
        <f t="shared" si="180"/>
        <v>47.719896290738063</v>
      </c>
      <c r="FD158" s="2">
        <f t="shared" si="180"/>
        <v>48.201076854543757</v>
      </c>
      <c r="FE158" s="2">
        <f t="shared" si="180"/>
        <v>46.747890939672253</v>
      </c>
      <c r="FG158" s="2">
        <f t="shared" si="181"/>
        <v>0.99999975639040584</v>
      </c>
      <c r="FH158" s="2">
        <f t="shared" si="181"/>
        <v>0.99999973983386425</v>
      </c>
      <c r="FI158" s="2">
        <f t="shared" si="181"/>
        <v>0.99999975437814181</v>
      </c>
      <c r="FJ158" s="2">
        <f t="shared" si="181"/>
        <v>0.99999977032698872</v>
      </c>
      <c r="FK158" s="2">
        <f t="shared" si="181"/>
        <v>0.9999998320714385</v>
      </c>
      <c r="FL158" s="2">
        <f t="shared" si="181"/>
        <v>0.99999986294153298</v>
      </c>
      <c r="FM158" s="2">
        <f t="shared" si="181"/>
        <v>0.99999989164311254</v>
      </c>
      <c r="FN158" s="2">
        <f t="shared" si="181"/>
        <v>0.99999988614284685</v>
      </c>
      <c r="FO158" s="2">
        <f t="shared" si="181"/>
        <v>0.9999998965347997</v>
      </c>
      <c r="FP158" s="2">
        <f t="shared" si="181"/>
        <v>0.99999990455652243</v>
      </c>
      <c r="FQ158" s="2">
        <f t="shared" si="181"/>
        <v>0.9999999215449813</v>
      </c>
      <c r="FR158" s="2">
        <f t="shared" si="181"/>
        <v>0.99999989361486608</v>
      </c>
      <c r="FS158" s="2">
        <f t="shared" si="181"/>
        <v>0.99999940610994553</v>
      </c>
      <c r="FT158" s="2">
        <f t="shared" si="181"/>
        <v>0.99999858836821676</v>
      </c>
      <c r="FU158" s="2">
        <f t="shared" si="181"/>
        <v>0.99999774732471824</v>
      </c>
      <c r="FW158" s="2">
        <f t="shared" si="174"/>
        <v>5.8603466322839373E-2</v>
      </c>
      <c r="FX158" s="2">
        <f t="shared" si="174"/>
        <v>8.6227962624702101E-2</v>
      </c>
      <c r="FY158" s="2">
        <f t="shared" si="174"/>
        <v>0.11060973051128176</v>
      </c>
      <c r="FZ158" s="2">
        <f t="shared" si="174"/>
        <v>0.1515502501218301</v>
      </c>
      <c r="GA158" s="2">
        <f t="shared" si="174"/>
        <v>0.2221303929993759</v>
      </c>
      <c r="GB158" s="2">
        <f t="shared" si="174"/>
        <v>0.21981052966677259</v>
      </c>
      <c r="GC158" s="2">
        <f t="shared" si="174"/>
        <v>0.25740609759447075</v>
      </c>
      <c r="GD158" s="2">
        <f t="shared" si="174"/>
        <v>0.31142586100034381</v>
      </c>
      <c r="GE158" s="2">
        <f t="shared" si="174"/>
        <v>0.37843573908806172</v>
      </c>
      <c r="GF158" s="2">
        <f t="shared" si="174"/>
        <v>0.38795596491710721</v>
      </c>
      <c r="GG158" s="2">
        <f t="shared" si="174"/>
        <v>0.40800739917563988</v>
      </c>
      <c r="GH158" s="2">
        <f t="shared" si="174"/>
        <v>0.26783036202579608</v>
      </c>
      <c r="GI158" s="2">
        <f t="shared" si="174"/>
        <v>0.19848139282236785</v>
      </c>
      <c r="GJ158" s="2">
        <f t="shared" si="174"/>
        <v>0.26816117430696523</v>
      </c>
      <c r="GK158" s="2">
        <f t="shared" si="174"/>
        <v>0.28152461546390489</v>
      </c>
      <c r="GM158" s="107">
        <f t="shared" si="175"/>
        <v>2.7435444426668388E-128</v>
      </c>
      <c r="GN158" s="107">
        <f t="shared" si="175"/>
        <v>7.6914531487869063E-162</v>
      </c>
      <c r="GO158" s="107">
        <f t="shared" si="175"/>
        <v>4.2920674833871647E-168</v>
      </c>
      <c r="GP158" s="107">
        <f t="shared" si="175"/>
        <v>5.8551286076583356E-204</v>
      </c>
      <c r="GQ158" s="107">
        <f t="shared" si="175"/>
        <v>1.9083496149197517E-220</v>
      </c>
      <c r="GR158" s="107">
        <f t="shared" si="175"/>
        <v>9.527191171524366E-225</v>
      </c>
      <c r="GS158" s="107">
        <f t="shared" si="175"/>
        <v>1.1907773542162605E-247</v>
      </c>
      <c r="GT158" s="107">
        <f t="shared" si="175"/>
        <v>5.9634922648078208E-252</v>
      </c>
      <c r="GU158" s="107">
        <f t="shared" si="175"/>
        <v>1.9127545621061456E-246</v>
      </c>
      <c r="GV158" s="107">
        <f t="shared" si="175"/>
        <v>2.3867119220775103E-281</v>
      </c>
      <c r="GW158" s="107">
        <f t="shared" si="175"/>
        <v>2.1496979032538234E-286</v>
      </c>
      <c r="GX158" s="107">
        <f t="shared" si="175"/>
        <v>1.8110895507862558E-254</v>
      </c>
      <c r="GY158" s="107">
        <f t="shared" si="175"/>
        <v>7.2620476182142728E-242</v>
      </c>
      <c r="GZ158" s="107">
        <f t="shared" si="175"/>
        <v>4.2999112350797939E-235</v>
      </c>
      <c r="HA158" s="107">
        <f t="shared" si="175"/>
        <v>0</v>
      </c>
      <c r="HC158" s="107">
        <f t="shared" si="184"/>
        <v>3.2752089666149402E-75</v>
      </c>
      <c r="HD158" s="107">
        <f t="shared" si="184"/>
        <v>1.9868485544994272E-96</v>
      </c>
      <c r="HE158" s="107">
        <f t="shared" si="184"/>
        <v>2.0984544675603106E-101</v>
      </c>
      <c r="HF158" s="107">
        <f t="shared" si="183"/>
        <v>1.4814404578426946E-125</v>
      </c>
      <c r="HG158" s="107">
        <f t="shared" si="183"/>
        <v>3.1423988974953569E-138</v>
      </c>
      <c r="HH158" s="107">
        <f t="shared" si="183"/>
        <v>8.747301668480677E-142</v>
      </c>
      <c r="HI158" s="107">
        <f t="shared" si="183"/>
        <v>1.4091475278441833E-158</v>
      </c>
      <c r="HJ158" s="107">
        <f t="shared" si="183"/>
        <v>3.8346809154883763E-163</v>
      </c>
      <c r="HK158" s="107">
        <f t="shared" si="183"/>
        <v>3.9543664156223237E-161</v>
      </c>
      <c r="HL158" s="107">
        <f t="shared" si="165"/>
        <v>4.2599638926215121E-184</v>
      </c>
      <c r="HM158" s="107">
        <f t="shared" si="165"/>
        <v>1.0914934155567265E-187</v>
      </c>
      <c r="HN158" s="107">
        <f t="shared" si="165"/>
        <v>2.9880779507123557E-162</v>
      </c>
      <c r="HO158" s="107">
        <f t="shared" si="165"/>
        <v>1.5695524575176201E-149</v>
      </c>
      <c r="HP158" s="107">
        <f t="shared" si="165"/>
        <v>2.2612952644962422E-146</v>
      </c>
      <c r="HQ158" s="107">
        <f t="shared" si="165"/>
        <v>1.5326668679852842E-250</v>
      </c>
      <c r="HS158" s="107">
        <f t="shared" si="176"/>
        <v>4.5783019457781129E-6</v>
      </c>
      <c r="HT158" s="107">
        <f t="shared" si="176"/>
        <v>2.1510511188682276E-8</v>
      </c>
      <c r="HU158" s="107">
        <f t="shared" si="176"/>
        <v>1.66609516087228E-9</v>
      </c>
      <c r="HV158" s="107">
        <f t="shared" si="176"/>
        <v>7.7061065411893622E-13</v>
      </c>
      <c r="HW158" s="107">
        <f t="shared" si="176"/>
        <v>8.1654331848498025E-16</v>
      </c>
      <c r="HX158" s="107">
        <f t="shared" si="176"/>
        <v>2.1589808427598866E-16</v>
      </c>
      <c r="HY158" s="107">
        <f t="shared" si="176"/>
        <v>2.2428306735220626E-19</v>
      </c>
      <c r="HZ158" s="107">
        <f t="shared" si="176"/>
        <v>4.1055438390822136E-21</v>
      </c>
      <c r="IA158" s="107">
        <f t="shared" si="176"/>
        <v>3.7579509461833213E-22</v>
      </c>
      <c r="IB158" s="107">
        <f t="shared" si="176"/>
        <v>2.5283294008185805E-25</v>
      </c>
      <c r="IC158" s="107">
        <f t="shared" si="176"/>
        <v>3.5178213888694164E-26</v>
      </c>
      <c r="ID158" s="107">
        <f t="shared" si="176"/>
        <v>8.4142610697612201E-20</v>
      </c>
      <c r="IE158" s="107">
        <f t="shared" si="176"/>
        <v>7.8442748613505712E-16</v>
      </c>
      <c r="IF158" s="107">
        <f t="shared" si="176"/>
        <v>1.8046857856258774E-16</v>
      </c>
      <c r="IG158" s="107">
        <f t="shared" si="176"/>
        <v>6.8659116602546333E-20</v>
      </c>
      <c r="II158" s="107">
        <f t="shared" si="177"/>
        <v>3.0166630297768837E-2</v>
      </c>
      <c r="IJ158" s="107">
        <f t="shared" si="177"/>
        <v>3.7286696121829541E-2</v>
      </c>
      <c r="IK158" s="107">
        <f t="shared" si="177"/>
        <v>6.1766212893931624E-2</v>
      </c>
      <c r="IL158" s="107">
        <f t="shared" si="177"/>
        <v>8.9984189728045907E-2</v>
      </c>
      <c r="IM158" s="107">
        <f t="shared" si="177"/>
        <v>0.20495267352751337</v>
      </c>
      <c r="IN158" s="107">
        <f t="shared" si="177"/>
        <v>0.20175360419980001</v>
      </c>
      <c r="IO158" s="107">
        <f t="shared" si="177"/>
        <v>0.26353296077012811</v>
      </c>
      <c r="IP158" s="107">
        <f t="shared" si="177"/>
        <v>0.37152952295230185</v>
      </c>
      <c r="IQ158" s="107">
        <f t="shared" si="177"/>
        <v>0.48757520774530977</v>
      </c>
      <c r="IR158" s="107">
        <f t="shared" si="177"/>
        <v>0.49074377408113967</v>
      </c>
      <c r="IS158" s="107">
        <f t="shared" si="177"/>
        <v>0.5122090833714984</v>
      </c>
      <c r="IT158" s="107">
        <f t="shared" si="177"/>
        <v>0.28020012480568096</v>
      </c>
      <c r="IU158" s="107">
        <f t="shared" si="177"/>
        <v>0.11013896027069425</v>
      </c>
      <c r="IV158" s="107">
        <f t="shared" si="177"/>
        <v>0.2231840154192645</v>
      </c>
      <c r="IW158" s="107">
        <f t="shared" si="177"/>
        <v>0.33031429405865453</v>
      </c>
      <c r="IY158" s="107">
        <f t="shared" si="178"/>
        <v>3.0171208599714616E-2</v>
      </c>
      <c r="IZ158" s="107">
        <f t="shared" si="178"/>
        <v>3.7286717632340732E-2</v>
      </c>
      <c r="JA158" s="107">
        <f t="shared" si="178"/>
        <v>6.1766214560026782E-2</v>
      </c>
      <c r="JB158" s="107">
        <f t="shared" si="178"/>
        <v>8.9984189728816513E-2</v>
      </c>
      <c r="JC158" s="107">
        <f t="shared" si="178"/>
        <v>0.20495267352751417</v>
      </c>
      <c r="JD158" s="107">
        <f t="shared" si="178"/>
        <v>0.20175360419980023</v>
      </c>
      <c r="JE158" s="107">
        <f t="shared" si="178"/>
        <v>0.26353296077012811</v>
      </c>
      <c r="JF158" s="107">
        <f t="shared" si="178"/>
        <v>0.37152952295230185</v>
      </c>
      <c r="JG158" s="107">
        <f t="shared" si="178"/>
        <v>0.48757520774530977</v>
      </c>
      <c r="JH158" s="107">
        <f t="shared" si="178"/>
        <v>0.49074377408113967</v>
      </c>
      <c r="JI158" s="107">
        <f t="shared" si="178"/>
        <v>0.5122090833714984</v>
      </c>
      <c r="JJ158" s="107">
        <f t="shared" si="178"/>
        <v>0.28020012480568096</v>
      </c>
      <c r="JK158" s="107">
        <f t="shared" si="178"/>
        <v>0.11013896027069504</v>
      </c>
      <c r="JL158" s="107">
        <f t="shared" si="178"/>
        <v>0.22318401541926469</v>
      </c>
      <c r="JM158" s="107">
        <f t="shared" si="178"/>
        <v>0.33031429405865453</v>
      </c>
    </row>
    <row r="159" spans="2:273" x14ac:dyDescent="0.25">
      <c r="B159" s="2">
        <v>131</v>
      </c>
      <c r="C159" s="37">
        <v>49.5</v>
      </c>
      <c r="D159" s="37">
        <v>51.274000000000001</v>
      </c>
      <c r="E159" s="37">
        <v>53.597000000000001</v>
      </c>
      <c r="F159" s="37">
        <v>54.854999999999997</v>
      </c>
      <c r="G159" s="37">
        <v>64.757999999999996</v>
      </c>
      <c r="H159" s="37">
        <v>66.197000000000003</v>
      </c>
      <c r="I159" s="37">
        <v>73.474999999999994</v>
      </c>
      <c r="J159" s="37">
        <v>77.278999999999996</v>
      </c>
      <c r="K159" s="37">
        <v>75.311000000000007</v>
      </c>
      <c r="L159" s="37">
        <v>74.852000000000004</v>
      </c>
      <c r="M159" s="37">
        <v>75.393000000000001</v>
      </c>
      <c r="N159" s="37">
        <v>76.573999999999998</v>
      </c>
      <c r="O159" s="37">
        <v>65.147999999999996</v>
      </c>
      <c r="P159" s="37">
        <v>80.638999999999996</v>
      </c>
      <c r="Q159" s="37">
        <v>123.426</v>
      </c>
      <c r="S159" s="4">
        <f t="shared" si="185"/>
        <v>55.145910660506701</v>
      </c>
      <c r="T159" s="4">
        <f t="shared" si="186"/>
        <v>51.88550530599943</v>
      </c>
      <c r="U159" s="4">
        <f t="shared" si="187"/>
        <v>54.031602576127597</v>
      </c>
      <c r="V159" s="4">
        <f t="shared" si="188"/>
        <v>56.869302125728566</v>
      </c>
      <c r="W159" s="4">
        <f t="shared" si="189"/>
        <v>64.877446091826982</v>
      </c>
      <c r="X159" s="4">
        <f t="shared" si="190"/>
        <v>66.298890114604319</v>
      </c>
      <c r="Y159" s="4">
        <f t="shared" si="191"/>
        <v>70.498806467518705</v>
      </c>
      <c r="Z159" s="4">
        <f t="shared" si="192"/>
        <v>74.619238141768747</v>
      </c>
      <c r="AA159" s="4">
        <f t="shared" si="193"/>
        <v>74.237179427659385</v>
      </c>
      <c r="AB159" s="4">
        <f t="shared" si="194"/>
        <v>75.022777938192164</v>
      </c>
      <c r="AC159" s="4">
        <f t="shared" si="195"/>
        <v>75.284828865201945</v>
      </c>
      <c r="AD159" s="4">
        <f t="shared" si="196"/>
        <v>75.166066979254836</v>
      </c>
      <c r="AE159" s="4">
        <f t="shared" si="197"/>
        <v>65.818389883677057</v>
      </c>
      <c r="AF159" s="4">
        <f t="shared" si="198"/>
        <v>91.266902997209797</v>
      </c>
      <c r="AG159" s="4">
        <f t="shared" si="198"/>
        <v>123.47945392910495</v>
      </c>
      <c r="AI159" s="4">
        <f t="shared" si="199"/>
        <v>-5.6459106605067007</v>
      </c>
      <c r="AJ159" s="4">
        <f t="shared" si="200"/>
        <v>-0.61150530599942954</v>
      </c>
      <c r="AK159" s="4">
        <f t="shared" si="201"/>
        <v>-0.43460257612759534</v>
      </c>
      <c r="AL159" s="4">
        <f t="shared" si="202"/>
        <v>-2.0143021257285696</v>
      </c>
      <c r="AM159" s="4">
        <f t="shared" si="203"/>
        <v>-0.11944609182698684</v>
      </c>
      <c r="AN159" s="4">
        <f t="shared" si="204"/>
        <v>-0.1018901146043163</v>
      </c>
      <c r="AO159" s="4">
        <f t="shared" si="205"/>
        <v>2.9761935324812896</v>
      </c>
      <c r="AP159" s="4">
        <f t="shared" si="206"/>
        <v>2.6597618582312492</v>
      </c>
      <c r="AQ159" s="4">
        <f t="shared" si="207"/>
        <v>1.0738205723406224</v>
      </c>
      <c r="AR159" s="4">
        <f t="shared" si="208"/>
        <v>-0.1707779381921597</v>
      </c>
      <c r="AS159" s="4">
        <f t="shared" si="209"/>
        <v>0.10817113479805585</v>
      </c>
      <c r="AT159" s="4">
        <f t="shared" si="210"/>
        <v>1.4079330207451619</v>
      </c>
      <c r="AU159" s="4">
        <f t="shared" si="211"/>
        <v>-0.67038988367706054</v>
      </c>
      <c r="AV159" s="4">
        <f t="shared" si="212"/>
        <v>-10.627902997209802</v>
      </c>
      <c r="AW159" s="4">
        <f t="shared" si="212"/>
        <v>-5.3453929104946951E-2</v>
      </c>
      <c r="AY159" s="2">
        <f t="shared" si="170"/>
        <v>55.145910660504732</v>
      </c>
      <c r="AZ159" s="2">
        <f t="shared" si="170"/>
        <v>51.085326363840338</v>
      </c>
      <c r="BA159" s="2">
        <f t="shared" si="170"/>
        <v>51.520759681353198</v>
      </c>
      <c r="BB159" s="2">
        <f t="shared" si="170"/>
        <v>51.880404493182496</v>
      </c>
      <c r="BC159" s="2">
        <f t="shared" si="170"/>
        <v>52.094207224904942</v>
      </c>
      <c r="BD159" s="2">
        <f t="shared" si="170"/>
        <v>52.795215216851197</v>
      </c>
      <c r="BE159" s="2">
        <f t="shared" si="170"/>
        <v>53.016492976964287</v>
      </c>
      <c r="BF159" s="2">
        <f t="shared" si="170"/>
        <v>52.791809759974939</v>
      </c>
      <c r="BG159" s="2">
        <f t="shared" si="170"/>
        <v>52.345673096616807</v>
      </c>
      <c r="BH159" s="2">
        <f t="shared" si="170"/>
        <v>50.883703914546032</v>
      </c>
      <c r="BI159" s="2">
        <f t="shared" si="170"/>
        <v>49.753147483657742</v>
      </c>
      <c r="BJ159" s="2">
        <f t="shared" si="170"/>
        <v>47.525541161837168</v>
      </c>
      <c r="BK159" s="2">
        <f t="shared" si="170"/>
        <v>47.319465664359427</v>
      </c>
      <c r="BL159" s="2">
        <f t="shared" si="170"/>
        <v>48.152743269742778</v>
      </c>
      <c r="BM159" s="2">
        <f t="shared" si="170"/>
        <v>48.34924746306001</v>
      </c>
      <c r="BO159" s="2" t="str">
        <f t="shared" si="171"/>
        <v/>
      </c>
      <c r="BP159" s="2" t="str">
        <f t="shared" si="171"/>
        <v/>
      </c>
      <c r="BQ159" s="2" t="str">
        <f t="shared" si="171"/>
        <v/>
      </c>
      <c r="BR159" s="2" t="str">
        <f t="shared" si="171"/>
        <v/>
      </c>
      <c r="BS159" s="2" t="str">
        <f t="shared" si="171"/>
        <v/>
      </c>
      <c r="BT159" s="2" t="str">
        <f t="shared" si="171"/>
        <v/>
      </c>
      <c r="BU159" s="2" t="str">
        <f t="shared" si="171"/>
        <v/>
      </c>
      <c r="BV159" s="2" t="str">
        <f t="shared" si="171"/>
        <v/>
      </c>
      <c r="BW159" s="2" t="str">
        <f t="shared" si="171"/>
        <v/>
      </c>
      <c r="BX159" s="2" t="str">
        <f t="shared" si="171"/>
        <v/>
      </c>
      <c r="BY159" s="2" t="str">
        <f t="shared" si="171"/>
        <v/>
      </c>
      <c r="BZ159" s="2" t="str">
        <f t="shared" si="171"/>
        <v/>
      </c>
      <c r="CA159" s="2" t="str">
        <f t="shared" si="171"/>
        <v/>
      </c>
      <c r="CB159" s="2" t="str">
        <f t="shared" si="171"/>
        <v/>
      </c>
      <c r="CC159" s="2" t="str">
        <f t="shared" si="171"/>
        <v/>
      </c>
      <c r="CE159" s="2" t="str">
        <f t="shared" si="172"/>
        <v/>
      </c>
      <c r="CF159" s="2" t="str">
        <f t="shared" si="172"/>
        <v/>
      </c>
      <c r="CG159" s="2" t="str">
        <f t="shared" si="172"/>
        <v/>
      </c>
      <c r="CH159" s="2" t="str">
        <f t="shared" si="172"/>
        <v/>
      </c>
      <c r="CI159" s="2" t="str">
        <f t="shared" si="172"/>
        <v/>
      </c>
      <c r="CJ159" s="2" t="str">
        <f t="shared" si="172"/>
        <v/>
      </c>
      <c r="CK159" s="2" t="str">
        <f t="shared" si="172"/>
        <v/>
      </c>
      <c r="CL159" s="2" t="str">
        <f t="shared" si="172"/>
        <v/>
      </c>
      <c r="CM159" s="2" t="str">
        <f t="shared" si="172"/>
        <v/>
      </c>
      <c r="CN159" s="2" t="str">
        <f t="shared" si="172"/>
        <v/>
      </c>
      <c r="CO159" s="2" t="str">
        <f t="shared" si="172"/>
        <v/>
      </c>
      <c r="CP159" s="2" t="str">
        <f t="shared" si="172"/>
        <v/>
      </c>
      <c r="CQ159" s="2" t="str">
        <f t="shared" si="172"/>
        <v/>
      </c>
      <c r="CR159" s="2" t="str">
        <f t="shared" si="172"/>
        <v/>
      </c>
      <c r="CS159" s="2" t="str">
        <f t="shared" si="172"/>
        <v/>
      </c>
      <c r="CU159" s="2" t="str">
        <f t="shared" si="173"/>
        <v/>
      </c>
      <c r="CV159" s="2" t="str">
        <f t="shared" si="173"/>
        <v/>
      </c>
      <c r="CW159" s="2" t="str">
        <f t="shared" si="173"/>
        <v/>
      </c>
      <c r="CX159" s="2" t="str">
        <f t="shared" si="173"/>
        <v/>
      </c>
      <c r="CY159" s="2" t="str">
        <f t="shared" si="173"/>
        <v/>
      </c>
      <c r="CZ159" s="2" t="str">
        <f t="shared" si="173"/>
        <v/>
      </c>
      <c r="DA159" s="2" t="str">
        <f t="shared" si="173"/>
        <v/>
      </c>
      <c r="DB159" s="2" t="str">
        <f t="shared" si="173"/>
        <v/>
      </c>
      <c r="DC159" s="2" t="str">
        <f t="shared" si="173"/>
        <v/>
      </c>
      <c r="DD159" s="2" t="str">
        <f t="shared" si="173"/>
        <v/>
      </c>
      <c r="DE159" s="2" t="str">
        <f t="shared" si="173"/>
        <v/>
      </c>
      <c r="DF159" s="2" t="str">
        <f t="shared" si="173"/>
        <v/>
      </c>
      <c r="DG159" s="2" t="str">
        <f t="shared" si="173"/>
        <v/>
      </c>
      <c r="DH159" s="2" t="str">
        <f t="shared" si="173"/>
        <v/>
      </c>
      <c r="DI159" s="2" t="str">
        <f t="shared" si="173"/>
        <v/>
      </c>
      <c r="DK159" s="2">
        <f t="shared" si="179"/>
        <v>79.144172972972996</v>
      </c>
      <c r="DL159" s="2">
        <f t="shared" si="179"/>
        <v>82.226085695006745</v>
      </c>
      <c r="DM159" s="2">
        <f t="shared" si="179"/>
        <v>82.406804116059376</v>
      </c>
      <c r="DN159" s="2">
        <f t="shared" si="179"/>
        <v>79.025891596638644</v>
      </c>
      <c r="DO159" s="2">
        <f t="shared" si="179"/>
        <v>86.79785714285714</v>
      </c>
      <c r="DP159" s="2">
        <f t="shared" si="179"/>
        <v>83.539390196078443</v>
      </c>
      <c r="DQ159" s="2">
        <f t="shared" si="179"/>
        <v>88.246995721925117</v>
      </c>
      <c r="DR159" s="2">
        <f t="shared" si="179"/>
        <v>86.829773618538354</v>
      </c>
      <c r="DS159" s="2">
        <f t="shared" si="179"/>
        <v>77.39500824420675</v>
      </c>
      <c r="DT159" s="2">
        <f t="shared" si="179"/>
        <v>89.678518951612887</v>
      </c>
      <c r="DU159" s="2">
        <f t="shared" si="179"/>
        <v>90.717875806451588</v>
      </c>
      <c r="DV159" s="2">
        <f t="shared" si="179"/>
        <v>79.819662210338663</v>
      </c>
      <c r="DW159" s="2">
        <f t="shared" si="179"/>
        <v>88.831783868092671</v>
      </c>
      <c r="DX159" s="2">
        <f t="shared" si="179"/>
        <v>83.812133078686031</v>
      </c>
      <c r="DY159" s="2">
        <f t="shared" si="179"/>
        <v>72.270825123152719</v>
      </c>
      <c r="EA159" s="2">
        <f t="shared" si="153"/>
        <v>55.509200000000014</v>
      </c>
      <c r="EB159" s="2">
        <f t="shared" si="153"/>
        <v>50.932740920716107</v>
      </c>
      <c r="EC159" s="2">
        <f t="shared" si="153"/>
        <v>51.443168608215828</v>
      </c>
      <c r="ED159" s="2">
        <f t="shared" si="153"/>
        <v>51.861840999840283</v>
      </c>
      <c r="EE159" s="2">
        <f t="shared" si="153"/>
        <v>51.869321004537824</v>
      </c>
      <c r="EF159" s="2">
        <f t="shared" si="153"/>
        <v>52.769349595153486</v>
      </c>
      <c r="EG159" s="2">
        <f t="shared" si="153"/>
        <v>52.902022160356353</v>
      </c>
      <c r="EH159" s="2">
        <f t="shared" si="153"/>
        <v>52.67025545657016</v>
      </c>
      <c r="EI159" s="2">
        <f t="shared" si="153"/>
        <v>52.379182103561888</v>
      </c>
      <c r="EJ159" s="2">
        <f t="shared" si="153"/>
        <v>50.244034250129722</v>
      </c>
      <c r="EK159" s="2">
        <f t="shared" si="153"/>
        <v>48.983605685747214</v>
      </c>
      <c r="EL159" s="2">
        <f t="shared" si="182"/>
        <v>47.396327060133636</v>
      </c>
      <c r="EM159" s="2">
        <f t="shared" si="135"/>
        <v>47.243406456631661</v>
      </c>
      <c r="EN159" s="2">
        <f t="shared" si="135"/>
        <v>48.199657944929477</v>
      </c>
      <c r="EO159" s="2">
        <f t="shared" si="135"/>
        <v>49.163918373233344</v>
      </c>
      <c r="EQ159" s="2">
        <f t="shared" si="180"/>
        <v>50.51029053287877</v>
      </c>
      <c r="ER159" s="2">
        <f t="shared" si="180"/>
        <v>52.369672988242925</v>
      </c>
      <c r="ES159" s="2">
        <f t="shared" si="180"/>
        <v>52.016291662290641</v>
      </c>
      <c r="ET159" s="2">
        <f t="shared" si="180"/>
        <v>51.962929798903673</v>
      </c>
      <c r="EU159" s="2">
        <f t="shared" si="180"/>
        <v>52.719739080071264</v>
      </c>
      <c r="EV159" s="2">
        <f t="shared" si="180"/>
        <v>52.868127099143237</v>
      </c>
      <c r="EW159" s="2">
        <f t="shared" si="180"/>
        <v>53.278800502469863</v>
      </c>
      <c r="EX159" s="2">
        <f t="shared" si="180"/>
        <v>53.005285756593125</v>
      </c>
      <c r="EY159" s="2">
        <f t="shared" si="180"/>
        <v>52.301950845325564</v>
      </c>
      <c r="EZ159" s="2">
        <f t="shared" si="180"/>
        <v>51.685294008965045</v>
      </c>
      <c r="FA159" s="2">
        <f t="shared" si="180"/>
        <v>50.640053726486215</v>
      </c>
      <c r="FB159" s="2">
        <f t="shared" si="180"/>
        <v>47.806115772900228</v>
      </c>
      <c r="FC159" s="2">
        <f t="shared" si="180"/>
        <v>47.568516024302383</v>
      </c>
      <c r="FD159" s="2">
        <f t="shared" si="180"/>
        <v>48.046927787677021</v>
      </c>
      <c r="FE159" s="2">
        <f t="shared" si="180"/>
        <v>46.607485637847432</v>
      </c>
      <c r="FG159" s="2">
        <f t="shared" si="181"/>
        <v>0.99999980649401143</v>
      </c>
      <c r="FH159" s="2">
        <f t="shared" si="181"/>
        <v>0.99999979334268152</v>
      </c>
      <c r="FI159" s="2">
        <f t="shared" si="181"/>
        <v>0.99999980489561313</v>
      </c>
      <c r="FJ159" s="2">
        <f t="shared" si="181"/>
        <v>0.99999981756423373</v>
      </c>
      <c r="FK159" s="2">
        <f t="shared" si="181"/>
        <v>0.99999986660959761</v>
      </c>
      <c r="FL159" s="2">
        <f t="shared" si="181"/>
        <v>0.99999989113058674</v>
      </c>
      <c r="FM159" s="2">
        <f t="shared" si="181"/>
        <v>0.99999991392906296</v>
      </c>
      <c r="FN159" s="2">
        <f t="shared" si="181"/>
        <v>0.99999990956004636</v>
      </c>
      <c r="FO159" s="2">
        <f t="shared" si="181"/>
        <v>0.99999991781466835</v>
      </c>
      <c r="FP159" s="2">
        <f t="shared" si="181"/>
        <v>0.99999992418654948</v>
      </c>
      <c r="FQ159" s="2">
        <f t="shared" si="181"/>
        <v>0.9999999376809624</v>
      </c>
      <c r="FR159" s="2">
        <f t="shared" si="181"/>
        <v>0.99999991549528244</v>
      </c>
      <c r="FS159" s="2">
        <f t="shared" si="181"/>
        <v>0.99999951827741274</v>
      </c>
      <c r="FT159" s="2">
        <f t="shared" si="181"/>
        <v>0.99999883483293084</v>
      </c>
      <c r="FU159" s="2">
        <f t="shared" si="181"/>
        <v>0.99999811298359609</v>
      </c>
      <c r="FW159" s="2">
        <f t="shared" si="174"/>
        <v>7.2674633416257239E-2</v>
      </c>
      <c r="FX159" s="2">
        <f t="shared" si="174"/>
        <v>0.10618384791713371</v>
      </c>
      <c r="FY159" s="2">
        <f t="shared" si="174"/>
        <v>0.13537238023253007</v>
      </c>
      <c r="FZ159" s="2">
        <f t="shared" si="174"/>
        <v>0.1835864885108503</v>
      </c>
      <c r="GA159" s="2">
        <f t="shared" si="174"/>
        <v>0.26443647860443886</v>
      </c>
      <c r="GB159" s="2">
        <f t="shared" si="174"/>
        <v>0.26182349965155566</v>
      </c>
      <c r="GC159" s="2">
        <f t="shared" si="174"/>
        <v>0.30380667262040434</v>
      </c>
      <c r="GD159" s="2">
        <f t="shared" si="174"/>
        <v>0.36280662976216899</v>
      </c>
      <c r="GE159" s="2">
        <f t="shared" si="174"/>
        <v>0.43390543731017173</v>
      </c>
      <c r="GF159" s="2">
        <f t="shared" si="174"/>
        <v>0.44382469629823462</v>
      </c>
      <c r="GG159" s="2">
        <f t="shared" si="174"/>
        <v>0.46457189005919708</v>
      </c>
      <c r="GH159" s="2">
        <f t="shared" si="174"/>
        <v>0.3153121541743073</v>
      </c>
      <c r="GI159" s="2">
        <f t="shared" si="174"/>
        <v>0.23388783729677057</v>
      </c>
      <c r="GJ159" s="2">
        <f t="shared" si="174"/>
        <v>0.30744530428499683</v>
      </c>
      <c r="GK159" s="2">
        <f t="shared" si="174"/>
        <v>0.31869194209892981</v>
      </c>
      <c r="GM159" s="107">
        <f t="shared" si="175"/>
        <v>3.8908159586013624E-132</v>
      </c>
      <c r="GN159" s="107">
        <f t="shared" si="175"/>
        <v>9.9003312392064772E-167</v>
      </c>
      <c r="GO159" s="107">
        <f t="shared" si="175"/>
        <v>3.7199436264706567E-173</v>
      </c>
      <c r="GP159" s="107">
        <f t="shared" si="175"/>
        <v>4.370129663441819E-210</v>
      </c>
      <c r="GQ159" s="107">
        <f t="shared" si="175"/>
        <v>6.1334292031795568E-227</v>
      </c>
      <c r="GR159" s="107">
        <f t="shared" si="175"/>
        <v>2.7792459246290573E-231</v>
      </c>
      <c r="GS159" s="107">
        <f t="shared" si="175"/>
        <v>9.4506807214210099E-255</v>
      </c>
      <c r="GT159" s="107">
        <f t="shared" si="175"/>
        <v>3.3755170274343752E-259</v>
      </c>
      <c r="GU159" s="107">
        <f t="shared" si="175"/>
        <v>1.7241341481606018E-253</v>
      </c>
      <c r="GV159" s="107">
        <f t="shared" si="175"/>
        <v>2.3307906272220397E-289</v>
      </c>
      <c r="GW159" s="107">
        <f t="shared" si="175"/>
        <v>1.8871681932615594E-294</v>
      </c>
      <c r="GX159" s="107">
        <f t="shared" si="175"/>
        <v>9.3104903888522779E-262</v>
      </c>
      <c r="GY159" s="107">
        <f t="shared" si="175"/>
        <v>6.4469234273286501E-249</v>
      </c>
      <c r="GZ159" s="107">
        <f t="shared" si="175"/>
        <v>8.8976964854141795E-242</v>
      </c>
      <c r="HA159" s="107">
        <f t="shared" si="175"/>
        <v>0</v>
      </c>
      <c r="HC159" s="107">
        <f t="shared" si="184"/>
        <v>2.2235204289832617E-78</v>
      </c>
      <c r="HD159" s="107">
        <f t="shared" si="184"/>
        <v>1.7220616093895924E-100</v>
      </c>
      <c r="HE159" s="107">
        <f t="shared" si="184"/>
        <v>1.2314407477270661E-105</v>
      </c>
      <c r="HF159" s="107">
        <f t="shared" si="183"/>
        <v>9.8724659741125959E-131</v>
      </c>
      <c r="HG159" s="107">
        <f t="shared" si="183"/>
        <v>9.1289812742754712E-144</v>
      </c>
      <c r="HH159" s="107">
        <f t="shared" si="183"/>
        <v>2.249922630816712E-147</v>
      </c>
      <c r="HI159" s="107">
        <f t="shared" si="183"/>
        <v>1.0701538645655845E-164</v>
      </c>
      <c r="HJ159" s="107">
        <f t="shared" si="183"/>
        <v>2.0067625664918956E-169</v>
      </c>
      <c r="HK159" s="107">
        <f t="shared" si="183"/>
        <v>2.8949909315438555E-167</v>
      </c>
      <c r="HL159" s="107">
        <f t="shared" si="165"/>
        <v>4.4599383286027265E-191</v>
      </c>
      <c r="HM159" s="107">
        <f t="shared" si="165"/>
        <v>1.0285415126110385E-194</v>
      </c>
      <c r="HN159" s="107">
        <f t="shared" si="165"/>
        <v>1.6085592790676221E-168</v>
      </c>
      <c r="HO159" s="107">
        <f t="shared" si="165"/>
        <v>1.6749776245557544E-155</v>
      </c>
      <c r="HP159" s="107">
        <f t="shared" si="165"/>
        <v>4.7258900479202688E-152</v>
      </c>
      <c r="HQ159" s="107">
        <f t="shared" si="165"/>
        <v>1.0523523522777777E-259</v>
      </c>
      <c r="HS159" s="107">
        <f t="shared" si="176"/>
        <v>8.7705642706932282E-7</v>
      </c>
      <c r="HT159" s="107">
        <f t="shared" si="176"/>
        <v>2.2564018083493042E-9</v>
      </c>
      <c r="HU159" s="107">
        <f t="shared" si="176"/>
        <v>1.4336062943903084E-10</v>
      </c>
      <c r="HV159" s="107">
        <f t="shared" si="176"/>
        <v>3.2227441456764915E-14</v>
      </c>
      <c r="HW159" s="107">
        <f t="shared" si="176"/>
        <v>2.2023322041285905E-17</v>
      </c>
      <c r="HX159" s="107">
        <f t="shared" si="176"/>
        <v>5.5027618335303191E-18</v>
      </c>
      <c r="HY159" s="107">
        <f t="shared" si="176"/>
        <v>3.5479815722839812E-21</v>
      </c>
      <c r="HZ159" s="107">
        <f t="shared" si="176"/>
        <v>5.1023489642028773E-23</v>
      </c>
      <c r="IA159" s="107">
        <f t="shared" si="176"/>
        <v>4.5220008962692E-24</v>
      </c>
      <c r="IB159" s="107">
        <f t="shared" si="176"/>
        <v>1.6300132622720894E-27</v>
      </c>
      <c r="IC159" s="107">
        <f t="shared" si="176"/>
        <v>2.113138693639455E-28</v>
      </c>
      <c r="ID159" s="107">
        <f t="shared" si="176"/>
        <v>1.2028812713903713E-21</v>
      </c>
      <c r="IE159" s="107">
        <f t="shared" si="176"/>
        <v>1.8433810547105307E-17</v>
      </c>
      <c r="IF159" s="107">
        <f t="shared" si="176"/>
        <v>4.5570095061535893E-18</v>
      </c>
      <c r="IG159" s="107">
        <f t="shared" si="176"/>
        <v>9.0877363822762768E-22</v>
      </c>
      <c r="II159" s="107">
        <f t="shared" si="177"/>
        <v>4.678134554089336E-2</v>
      </c>
      <c r="IJ159" s="107">
        <f t="shared" si="177"/>
        <v>6.0136507207265606E-2</v>
      </c>
      <c r="IK159" s="107">
        <f t="shared" si="177"/>
        <v>9.6367897964892507E-2</v>
      </c>
      <c r="IL159" s="107">
        <f t="shared" si="177"/>
        <v>0.14105803753002769</v>
      </c>
      <c r="IM159" s="107">
        <f t="shared" si="177"/>
        <v>0.29116969795718661</v>
      </c>
      <c r="IN159" s="107">
        <f t="shared" si="177"/>
        <v>0.28707714949275182</v>
      </c>
      <c r="IO159" s="107">
        <f t="shared" si="177"/>
        <v>0.36026661053258263</v>
      </c>
      <c r="IP159" s="107">
        <f t="shared" si="177"/>
        <v>0.46341797463317169</v>
      </c>
      <c r="IQ159" s="107">
        <f t="shared" si="177"/>
        <v>0.52850211693882576</v>
      </c>
      <c r="IR159" s="107">
        <f t="shared" si="177"/>
        <v>0.52949822685728853</v>
      </c>
      <c r="IS159" s="107">
        <f t="shared" si="177"/>
        <v>0.52668041379041197</v>
      </c>
      <c r="IT159" s="107">
        <f t="shared" si="177"/>
        <v>0.37903384063041656</v>
      </c>
      <c r="IU159" s="107">
        <f t="shared" si="177"/>
        <v>0.17280582676016154</v>
      </c>
      <c r="IV159" s="107">
        <f t="shared" si="177"/>
        <v>0.31215427237407256</v>
      </c>
      <c r="IW159" s="107">
        <f t="shared" si="177"/>
        <v>0.42141307368384395</v>
      </c>
      <c r="IY159" s="107">
        <f t="shared" si="178"/>
        <v>4.6782222597320428E-2</v>
      </c>
      <c r="IZ159" s="107">
        <f t="shared" si="178"/>
        <v>6.0136509463667415E-2</v>
      </c>
      <c r="JA159" s="107">
        <f t="shared" si="178"/>
        <v>9.6367898108253136E-2</v>
      </c>
      <c r="JB159" s="107">
        <f t="shared" si="178"/>
        <v>0.14105803753005991</v>
      </c>
      <c r="JC159" s="107">
        <f t="shared" si="178"/>
        <v>0.29116969795718661</v>
      </c>
      <c r="JD159" s="107">
        <f t="shared" si="178"/>
        <v>0.28707714949275182</v>
      </c>
      <c r="JE159" s="107">
        <f t="shared" si="178"/>
        <v>0.36026661053258263</v>
      </c>
      <c r="JF159" s="107">
        <f t="shared" si="178"/>
        <v>0.46341797463317169</v>
      </c>
      <c r="JG159" s="107">
        <f t="shared" si="178"/>
        <v>0.52850211693882576</v>
      </c>
      <c r="JH159" s="107">
        <f t="shared" si="178"/>
        <v>0.52949822685728853</v>
      </c>
      <c r="JI159" s="107">
        <f t="shared" si="178"/>
        <v>0.52668041379041197</v>
      </c>
      <c r="JJ159" s="107">
        <f t="shared" si="178"/>
        <v>0.37903384063041656</v>
      </c>
      <c r="JK159" s="107">
        <f t="shared" si="178"/>
        <v>0.17280582676016157</v>
      </c>
      <c r="JL159" s="107">
        <f t="shared" si="178"/>
        <v>0.31215427237407256</v>
      </c>
      <c r="JM159" s="107">
        <f t="shared" si="178"/>
        <v>0.42141307368384395</v>
      </c>
    </row>
    <row r="160" spans="2:273" x14ac:dyDescent="0.25">
      <c r="B160" s="2">
        <v>132</v>
      </c>
      <c r="C160" s="37">
        <v>50</v>
      </c>
      <c r="D160" s="37">
        <v>52.097000000000001</v>
      </c>
      <c r="E160" s="37">
        <v>53.468000000000004</v>
      </c>
      <c r="F160" s="37">
        <v>57.418999999999997</v>
      </c>
      <c r="G160" s="37">
        <v>68.322999999999993</v>
      </c>
      <c r="H160" s="37">
        <v>71.033000000000001</v>
      </c>
      <c r="I160" s="37">
        <v>73.23</v>
      </c>
      <c r="J160" s="37">
        <v>74.23</v>
      </c>
      <c r="K160" s="37">
        <v>68.671999999999997</v>
      </c>
      <c r="L160" s="37">
        <v>67.819999999999993</v>
      </c>
      <c r="M160" s="37">
        <v>66.671999999999997</v>
      </c>
      <c r="N160" s="37">
        <v>77.311000000000007</v>
      </c>
      <c r="O160" s="37">
        <v>70.474999999999994</v>
      </c>
      <c r="P160" s="37">
        <v>86.492000000000004</v>
      </c>
      <c r="Q160" s="37">
        <v>127.18</v>
      </c>
      <c r="S160" s="4">
        <f t="shared" si="185"/>
        <v>55.067706589450765</v>
      </c>
      <c r="T160" s="4">
        <f t="shared" si="186"/>
        <v>52.099227327869983</v>
      </c>
      <c r="U160" s="4">
        <f t="shared" si="187"/>
        <v>54.848436260482117</v>
      </c>
      <c r="V160" s="4">
        <f t="shared" si="188"/>
        <v>58.458369540726082</v>
      </c>
      <c r="W160" s="4">
        <f t="shared" si="189"/>
        <v>66.94683517963081</v>
      </c>
      <c r="X160" s="4">
        <f t="shared" si="190"/>
        <v>68.507834723527679</v>
      </c>
      <c r="Y160" s="4">
        <f t="shared" si="191"/>
        <v>72.033992585523151</v>
      </c>
      <c r="Z160" s="4">
        <f t="shared" si="192"/>
        <v>73.689905042594489</v>
      </c>
      <c r="AA160" s="4">
        <f t="shared" si="193"/>
        <v>69.868528715558455</v>
      </c>
      <c r="AB160" s="4">
        <f t="shared" si="194"/>
        <v>69.581306016395217</v>
      </c>
      <c r="AC160" s="4">
        <f t="shared" si="195"/>
        <v>68.384516932111083</v>
      </c>
      <c r="AD160" s="4">
        <f t="shared" si="196"/>
        <v>77.060375764385626</v>
      </c>
      <c r="AE160" s="4">
        <f t="shared" si="197"/>
        <v>71.532145594691514</v>
      </c>
      <c r="AF160" s="4">
        <f t="shared" si="198"/>
        <v>97.418276566970604</v>
      </c>
      <c r="AG160" s="4">
        <f t="shared" si="198"/>
        <v>129.79133811672187</v>
      </c>
      <c r="AI160" s="4">
        <f t="shared" si="199"/>
        <v>-5.0677065894507649</v>
      </c>
      <c r="AJ160" s="4">
        <f t="shared" si="200"/>
        <v>-2.2273278699813659E-3</v>
      </c>
      <c r="AK160" s="4">
        <f t="shared" si="201"/>
        <v>-1.3804362604821137</v>
      </c>
      <c r="AL160" s="4">
        <f t="shared" si="202"/>
        <v>-1.039369540726085</v>
      </c>
      <c r="AM160" s="4">
        <f t="shared" si="203"/>
        <v>1.3761648203691834</v>
      </c>
      <c r="AN160" s="4">
        <f t="shared" si="204"/>
        <v>2.5251652764723218</v>
      </c>
      <c r="AO160" s="4">
        <f t="shared" si="205"/>
        <v>1.1960074144768527</v>
      </c>
      <c r="AP160" s="4">
        <f t="shared" si="206"/>
        <v>0.54009495740551472</v>
      </c>
      <c r="AQ160" s="4">
        <f t="shared" si="207"/>
        <v>-1.1965287155584576</v>
      </c>
      <c r="AR160" s="4">
        <f t="shared" si="208"/>
        <v>-1.7613060163952241</v>
      </c>
      <c r="AS160" s="4">
        <f t="shared" si="209"/>
        <v>-1.712516932111086</v>
      </c>
      <c r="AT160" s="4">
        <f t="shared" si="210"/>
        <v>0.25062423561438152</v>
      </c>
      <c r="AU160" s="4">
        <f t="shared" si="211"/>
        <v>-1.0571455946915194</v>
      </c>
      <c r="AV160" s="4">
        <f t="shared" si="212"/>
        <v>-10.9262765669706</v>
      </c>
      <c r="AW160" s="4">
        <f t="shared" si="212"/>
        <v>-2.6113381167218677</v>
      </c>
      <c r="AY160" s="2">
        <f t="shared" si="170"/>
        <v>55.06770658945053</v>
      </c>
      <c r="AZ160" s="2">
        <f t="shared" si="170"/>
        <v>50.953210099012388</v>
      </c>
      <c r="BA160" s="2">
        <f t="shared" si="170"/>
        <v>51.403838435911666</v>
      </c>
      <c r="BB160" s="2">
        <f t="shared" si="170"/>
        <v>51.764937308463388</v>
      </c>
      <c r="BC160" s="2">
        <f t="shared" si="170"/>
        <v>51.996992621226795</v>
      </c>
      <c r="BD160" s="2">
        <f t="shared" si="170"/>
        <v>52.66115951522422</v>
      </c>
      <c r="BE160" s="2">
        <f t="shared" si="170"/>
        <v>52.887146540867391</v>
      </c>
      <c r="BF160" s="2">
        <f t="shared" si="170"/>
        <v>52.685512537517646</v>
      </c>
      <c r="BG160" s="2">
        <f t="shared" si="170"/>
        <v>52.202137984877972</v>
      </c>
      <c r="BH160" s="2">
        <f t="shared" si="170"/>
        <v>50.789400885429956</v>
      </c>
      <c r="BI160" s="2">
        <f t="shared" si="170"/>
        <v>49.66887743438744</v>
      </c>
      <c r="BJ160" s="2">
        <f t="shared" si="170"/>
        <v>47.387602572104058</v>
      </c>
      <c r="BK160" s="2">
        <f t="shared" si="170"/>
        <v>47.173371478302954</v>
      </c>
      <c r="BL160" s="2">
        <f t="shared" si="170"/>
        <v>47.994008676070912</v>
      </c>
      <c r="BM160" s="2">
        <f t="shared" si="170"/>
        <v>48.13990750323994</v>
      </c>
      <c r="BO160" s="2" t="str">
        <f t="shared" si="171"/>
        <v/>
      </c>
      <c r="BP160" s="2" t="str">
        <f t="shared" si="171"/>
        <v/>
      </c>
      <c r="BQ160" s="2" t="str">
        <f t="shared" si="171"/>
        <v/>
      </c>
      <c r="BR160" s="2" t="str">
        <f t="shared" si="171"/>
        <v/>
      </c>
      <c r="BS160" s="2" t="str">
        <f t="shared" si="171"/>
        <v/>
      </c>
      <c r="BT160" s="2" t="str">
        <f t="shared" si="171"/>
        <v/>
      </c>
      <c r="BU160" s="2" t="str">
        <f t="shared" si="171"/>
        <v/>
      </c>
      <c r="BV160" s="2" t="str">
        <f t="shared" si="171"/>
        <v/>
      </c>
      <c r="BW160" s="2" t="str">
        <f t="shared" si="171"/>
        <v/>
      </c>
      <c r="BX160" s="2" t="str">
        <f t="shared" si="171"/>
        <v/>
      </c>
      <c r="BY160" s="2" t="str">
        <f t="shared" si="171"/>
        <v/>
      </c>
      <c r="BZ160" s="2" t="str">
        <f t="shared" si="171"/>
        <v/>
      </c>
      <c r="CA160" s="2" t="str">
        <f t="shared" si="171"/>
        <v/>
      </c>
      <c r="CB160" s="2" t="str">
        <f t="shared" si="171"/>
        <v/>
      </c>
      <c r="CC160" s="2" t="str">
        <f t="shared" si="171"/>
        <v/>
      </c>
      <c r="CE160" s="2" t="str">
        <f t="shared" si="172"/>
        <v/>
      </c>
      <c r="CF160" s="2" t="str">
        <f t="shared" si="172"/>
        <v/>
      </c>
      <c r="CG160" s="2" t="str">
        <f t="shared" si="172"/>
        <v/>
      </c>
      <c r="CH160" s="2" t="str">
        <f t="shared" si="172"/>
        <v/>
      </c>
      <c r="CI160" s="2" t="str">
        <f t="shared" si="172"/>
        <v/>
      </c>
      <c r="CJ160" s="2" t="str">
        <f t="shared" si="172"/>
        <v/>
      </c>
      <c r="CK160" s="2" t="str">
        <f t="shared" si="172"/>
        <v/>
      </c>
      <c r="CL160" s="2" t="str">
        <f t="shared" si="172"/>
        <v/>
      </c>
      <c r="CM160" s="2" t="str">
        <f t="shared" si="172"/>
        <v/>
      </c>
      <c r="CN160" s="2" t="str">
        <f t="shared" si="172"/>
        <v/>
      </c>
      <c r="CO160" s="2" t="str">
        <f t="shared" si="172"/>
        <v/>
      </c>
      <c r="CP160" s="2" t="str">
        <f t="shared" si="172"/>
        <v/>
      </c>
      <c r="CQ160" s="2" t="str">
        <f t="shared" si="172"/>
        <v/>
      </c>
      <c r="CR160" s="2" t="str">
        <f t="shared" si="172"/>
        <v/>
      </c>
      <c r="CS160" s="2" t="str">
        <f t="shared" si="172"/>
        <v/>
      </c>
      <c r="CU160" s="2" t="str">
        <f t="shared" si="173"/>
        <v/>
      </c>
      <c r="CV160" s="2" t="str">
        <f t="shared" si="173"/>
        <v/>
      </c>
      <c r="CW160" s="2" t="str">
        <f t="shared" si="173"/>
        <v/>
      </c>
      <c r="CX160" s="2" t="str">
        <f t="shared" si="173"/>
        <v/>
      </c>
      <c r="CY160" s="2" t="str">
        <f t="shared" si="173"/>
        <v/>
      </c>
      <c r="CZ160" s="2" t="str">
        <f t="shared" si="173"/>
        <v/>
      </c>
      <c r="DA160" s="2" t="str">
        <f t="shared" si="173"/>
        <v/>
      </c>
      <c r="DB160" s="2" t="str">
        <f t="shared" si="173"/>
        <v/>
      </c>
      <c r="DC160" s="2" t="str">
        <f t="shared" si="173"/>
        <v/>
      </c>
      <c r="DD160" s="2" t="str">
        <f t="shared" si="173"/>
        <v/>
      </c>
      <c r="DE160" s="2" t="str">
        <f t="shared" si="173"/>
        <v/>
      </c>
      <c r="DF160" s="2" t="str">
        <f t="shared" si="173"/>
        <v/>
      </c>
      <c r="DG160" s="2" t="str">
        <f t="shared" si="173"/>
        <v/>
      </c>
      <c r="DH160" s="2" t="str">
        <f t="shared" si="173"/>
        <v/>
      </c>
      <c r="DI160" s="2" t="str">
        <f t="shared" si="173"/>
        <v/>
      </c>
      <c r="DK160" s="2">
        <f t="shared" si="179"/>
        <v>79.269395495495516</v>
      </c>
      <c r="DL160" s="2">
        <f t="shared" si="179"/>
        <v>82.35717678812415</v>
      </c>
      <c r="DM160" s="2">
        <f t="shared" si="179"/>
        <v>82.550648043184879</v>
      </c>
      <c r="DN160" s="2">
        <f t="shared" si="179"/>
        <v>79.15430420168066</v>
      </c>
      <c r="DO160" s="2">
        <f t="shared" si="179"/>
        <v>86.974266666666665</v>
      </c>
      <c r="DP160" s="2">
        <f t="shared" si="179"/>
        <v>83.672903081232505</v>
      </c>
      <c r="DQ160" s="2">
        <f t="shared" si="179"/>
        <v>88.419690450725739</v>
      </c>
      <c r="DR160" s="2">
        <f t="shared" si="179"/>
        <v>86.9985717468806</v>
      </c>
      <c r="DS160" s="2">
        <f t="shared" si="179"/>
        <v>77.486897950089102</v>
      </c>
      <c r="DT160" s="2">
        <f t="shared" si="179"/>
        <v>89.882817741935455</v>
      </c>
      <c r="DU160" s="2">
        <f t="shared" si="179"/>
        <v>90.92169395161288</v>
      </c>
      <c r="DV160" s="2">
        <f t="shared" si="179"/>
        <v>79.963955659536538</v>
      </c>
      <c r="DW160" s="2">
        <f t="shared" si="179"/>
        <v>89.057755793226363</v>
      </c>
      <c r="DX160" s="2">
        <f t="shared" si="179"/>
        <v>84.003466462948836</v>
      </c>
      <c r="DY160" s="2">
        <f t="shared" si="179"/>
        <v>72.394323481116587</v>
      </c>
      <c r="EA160" s="2">
        <f t="shared" si="153"/>
        <v>55.526800000000016</v>
      </c>
      <c r="EB160" s="2">
        <f t="shared" si="153"/>
        <v>50.759922250639377</v>
      </c>
      <c r="EC160" s="2">
        <f t="shared" si="153"/>
        <v>51.306060392397313</v>
      </c>
      <c r="ED160" s="2">
        <f t="shared" si="153"/>
        <v>51.741777751157962</v>
      </c>
      <c r="EE160" s="2">
        <f t="shared" si="153"/>
        <v>51.722903524585071</v>
      </c>
      <c r="EF160" s="2">
        <f t="shared" si="153"/>
        <v>52.628995689404086</v>
      </c>
      <c r="EG160" s="2">
        <f t="shared" si="153"/>
        <v>52.748829175946554</v>
      </c>
      <c r="EH160" s="2">
        <f t="shared" si="153"/>
        <v>52.541730623608018</v>
      </c>
      <c r="EI160" s="2">
        <f t="shared" si="153"/>
        <v>52.240330328836947</v>
      </c>
      <c r="EJ160" s="2">
        <f t="shared" si="153"/>
        <v>50.04656564608198</v>
      </c>
      <c r="EK160" s="2">
        <f t="shared" ref="EK160:EO223" si="213">CO$229*$B160+CO$230</f>
        <v>48.779413522858242</v>
      </c>
      <c r="EL160" s="2">
        <f t="shared" si="182"/>
        <v>47.231998440979964</v>
      </c>
      <c r="EM160" s="2">
        <f t="shared" si="182"/>
        <v>47.081601361338002</v>
      </c>
      <c r="EN160" s="2">
        <f t="shared" si="182"/>
        <v>48.048400268636662</v>
      </c>
      <c r="EO160" s="2">
        <f t="shared" si="182"/>
        <v>49.073967983847709</v>
      </c>
      <c r="EQ160" s="2">
        <f t="shared" si="180"/>
        <v>50.414480630047564</v>
      </c>
      <c r="ER160" s="2">
        <f t="shared" si="180"/>
        <v>52.245562319845405</v>
      </c>
      <c r="ES160" s="2">
        <f t="shared" si="180"/>
        <v>51.899876078950037</v>
      </c>
      <c r="ET160" s="2">
        <f t="shared" si="180"/>
        <v>51.846728047164937</v>
      </c>
      <c r="EU160" s="2">
        <f t="shared" si="180"/>
        <v>52.602587202728429</v>
      </c>
      <c r="EV160" s="2">
        <f t="shared" si="180"/>
        <v>52.733181793419078</v>
      </c>
      <c r="EW160" s="2">
        <f t="shared" si="180"/>
        <v>53.138912720980571</v>
      </c>
      <c r="EX160" s="2">
        <f t="shared" si="180"/>
        <v>52.886092459372826</v>
      </c>
      <c r="EY160" s="2">
        <f t="shared" si="180"/>
        <v>52.16255513778087</v>
      </c>
      <c r="EZ160" s="2">
        <f t="shared" si="180"/>
        <v>51.528818721878807</v>
      </c>
      <c r="FA160" s="2">
        <f t="shared" si="180"/>
        <v>50.483158695134527</v>
      </c>
      <c r="FB160" s="2">
        <f t="shared" si="180"/>
        <v>47.655990725572153</v>
      </c>
      <c r="FC160" s="2">
        <f t="shared" si="180"/>
        <v>47.417135757866703</v>
      </c>
      <c r="FD160" s="2">
        <f t="shared" si="180"/>
        <v>47.892778720810284</v>
      </c>
      <c r="FE160" s="2">
        <f t="shared" si="180"/>
        <v>46.467080336022619</v>
      </c>
      <c r="FG160" s="2">
        <f t="shared" si="181"/>
        <v>0.99999984629272354</v>
      </c>
      <c r="FH160" s="2">
        <f t="shared" si="181"/>
        <v>0.99999983584625007</v>
      </c>
      <c r="FI160" s="2">
        <f t="shared" si="181"/>
        <v>0.9999998450230706</v>
      </c>
      <c r="FJ160" s="2">
        <f t="shared" si="181"/>
        <v>0.99999985508611444</v>
      </c>
      <c r="FK160" s="2">
        <f t="shared" si="181"/>
        <v>0.99999989404423417</v>
      </c>
      <c r="FL160" s="2">
        <f t="shared" si="181"/>
        <v>0.99999991352194928</v>
      </c>
      <c r="FM160" s="2">
        <f t="shared" si="181"/>
        <v>0.99999993163142331</v>
      </c>
      <c r="FN160" s="2">
        <f t="shared" si="181"/>
        <v>0.99999992816098993</v>
      </c>
      <c r="FO160" s="2">
        <f t="shared" si="181"/>
        <v>0.99999993471786952</v>
      </c>
      <c r="FP160" s="2">
        <f t="shared" si="181"/>
        <v>0.99999993977923474</v>
      </c>
      <c r="FQ160" s="2">
        <f t="shared" si="181"/>
        <v>0.99999995049822832</v>
      </c>
      <c r="FR160" s="2">
        <f t="shared" si="181"/>
        <v>0.9999999328755157</v>
      </c>
      <c r="FS160" s="2">
        <f t="shared" si="181"/>
        <v>0.99999960925992204</v>
      </c>
      <c r="FT160" s="2">
        <f t="shared" si="181"/>
        <v>0.99999903826602898</v>
      </c>
      <c r="FU160" s="2">
        <f t="shared" si="181"/>
        <v>0.99999841928806787</v>
      </c>
      <c r="FW160" s="2">
        <f t="shared" si="174"/>
        <v>8.9802108737083983E-2</v>
      </c>
      <c r="FX160" s="2">
        <f t="shared" si="174"/>
        <v>0.13010059810011074</v>
      </c>
      <c r="FY160" s="2">
        <f t="shared" si="174"/>
        <v>0.16465243936496637</v>
      </c>
      <c r="FZ160" s="2">
        <f t="shared" si="174"/>
        <v>0.22063382125353845</v>
      </c>
      <c r="GA160" s="2">
        <f t="shared" si="174"/>
        <v>0.31157263498969057</v>
      </c>
      <c r="GB160" s="2">
        <f t="shared" si="174"/>
        <v>0.30868935456993962</v>
      </c>
      <c r="GC160" s="2">
        <f t="shared" si="174"/>
        <v>0.35457769986878851</v>
      </c>
      <c r="GD160" s="2">
        <f t="shared" si="174"/>
        <v>0.41752431202181045</v>
      </c>
      <c r="GE160" s="2">
        <f t="shared" si="174"/>
        <v>0.49108194515598824</v>
      </c>
      <c r="GF160" s="2">
        <f t="shared" si="174"/>
        <v>0.50115115462253745</v>
      </c>
      <c r="GG160" s="2">
        <f t="shared" si="174"/>
        <v>0.52206271212689137</v>
      </c>
      <c r="GH160" s="2">
        <f t="shared" si="174"/>
        <v>0.3669923714720596</v>
      </c>
      <c r="GI160" s="2">
        <f t="shared" si="174"/>
        <v>0.27345546730333914</v>
      </c>
      <c r="GJ160" s="2">
        <f t="shared" si="174"/>
        <v>0.34973416300332394</v>
      </c>
      <c r="GK160" s="2">
        <f t="shared" si="174"/>
        <v>0.35831898783642374</v>
      </c>
      <c r="GM160" s="107">
        <f t="shared" si="175"/>
        <v>4.8329143441513641E-136</v>
      </c>
      <c r="GN160" s="107">
        <f t="shared" si="175"/>
        <v>1.0759141480867434E-171</v>
      </c>
      <c r="GO160" s="107">
        <f t="shared" si="175"/>
        <v>2.7076254346182843E-178</v>
      </c>
      <c r="GP160" s="107">
        <f t="shared" si="175"/>
        <v>2.6426754946617452E-216</v>
      </c>
      <c r="GQ160" s="107">
        <f t="shared" si="175"/>
        <v>1.5841510681879005E-233</v>
      </c>
      <c r="GR160" s="107">
        <f t="shared" si="175"/>
        <v>6.524354502633716E-238</v>
      </c>
      <c r="GS160" s="107">
        <f t="shared" si="175"/>
        <v>5.9436800393053148E-262</v>
      </c>
      <c r="GT160" s="107">
        <f t="shared" si="175"/>
        <v>1.5056730411542534E-266</v>
      </c>
      <c r="GU160" s="107">
        <f t="shared" si="175"/>
        <v>1.2345709634934223E-260</v>
      </c>
      <c r="GV160" s="107">
        <f t="shared" si="175"/>
        <v>1.7542149544240977E-297</v>
      </c>
      <c r="GW160" s="107">
        <f t="shared" si="175"/>
        <v>1.2788429768366952E-302</v>
      </c>
      <c r="GX160" s="107">
        <f t="shared" si="175"/>
        <v>3.77045829235903E-269</v>
      </c>
      <c r="GY160" s="107">
        <f t="shared" si="175"/>
        <v>4.5249303167100796E-256</v>
      </c>
      <c r="GZ160" s="107">
        <f t="shared" si="175"/>
        <v>1.4815939167195916E-248</v>
      </c>
      <c r="HA160" s="107">
        <f t="shared" si="175"/>
        <v>0</v>
      </c>
      <c r="HC160" s="107">
        <f t="shared" si="184"/>
        <v>1.2948678621691707E-81</v>
      </c>
      <c r="HD160" s="107">
        <f t="shared" si="184"/>
        <v>1.2269527762163564E-104</v>
      </c>
      <c r="HE160" s="107">
        <f t="shared" si="184"/>
        <v>5.9040517657603285E-110</v>
      </c>
      <c r="HF160" s="107">
        <f t="shared" si="183"/>
        <v>5.1560936126504024E-136</v>
      </c>
      <c r="HG160" s="107">
        <f t="shared" si="183"/>
        <v>2.0588523513087349E-149</v>
      </c>
      <c r="HH160" s="107">
        <f t="shared" si="183"/>
        <v>4.4998331677104565E-153</v>
      </c>
      <c r="HI160" s="107">
        <f t="shared" si="183"/>
        <v>6.2075082670041861E-171</v>
      </c>
      <c r="HJ160" s="107">
        <f t="shared" si="183"/>
        <v>7.9698716928344224E-176</v>
      </c>
      <c r="HK160" s="107">
        <f t="shared" si="183"/>
        <v>1.6234506736883478E-173</v>
      </c>
      <c r="HL160" s="107">
        <f t="shared" si="165"/>
        <v>3.4532502080904027E-198</v>
      </c>
      <c r="HM160" s="107">
        <f t="shared" si="165"/>
        <v>7.1813346141840433E-202</v>
      </c>
      <c r="HN160" s="107">
        <f t="shared" si="165"/>
        <v>6.5687882305668889E-175</v>
      </c>
      <c r="HO160" s="107">
        <f t="shared" si="165"/>
        <v>1.3616937465026089E-161</v>
      </c>
      <c r="HP160" s="107">
        <f t="shared" si="165"/>
        <v>7.6794026167799785E-158</v>
      </c>
      <c r="HQ160" s="107">
        <f t="shared" si="165"/>
        <v>4.9338964180662147E-269</v>
      </c>
      <c r="HS160" s="107">
        <f t="shared" si="176"/>
        <v>1.5042008413977627E-7</v>
      </c>
      <c r="HT160" s="107">
        <f t="shared" si="176"/>
        <v>2.0553016730493461E-10</v>
      </c>
      <c r="HU160" s="107">
        <f t="shared" si="176"/>
        <v>1.0663445446609731E-11</v>
      </c>
      <c r="HV160" s="107">
        <f t="shared" si="176"/>
        <v>1.1301752132931387E-15</v>
      </c>
      <c r="HW160" s="107">
        <f t="shared" si="176"/>
        <v>4.9450250102100622E-19</v>
      </c>
      <c r="HX160" s="107">
        <f t="shared" si="176"/>
        <v>1.1688759124499723E-19</v>
      </c>
      <c r="HY160" s="107">
        <f t="shared" si="176"/>
        <v>4.6159995002057212E-23</v>
      </c>
      <c r="HZ160" s="107">
        <f t="shared" si="176"/>
        <v>5.1900665287874096E-25</v>
      </c>
      <c r="IA160" s="107">
        <f t="shared" si="176"/>
        <v>4.4833699126088909E-26</v>
      </c>
      <c r="IB160" s="107">
        <f t="shared" si="176"/>
        <v>8.4386318144542948E-30</v>
      </c>
      <c r="IC160" s="107">
        <f t="shared" si="176"/>
        <v>1.0206332106182249E-30</v>
      </c>
      <c r="ID160" s="107">
        <f t="shared" si="176"/>
        <v>1.4071847176922931E-23</v>
      </c>
      <c r="IE160" s="107">
        <f t="shared" si="176"/>
        <v>3.5573304888519601E-19</v>
      </c>
      <c r="IF160" s="107">
        <f t="shared" si="176"/>
        <v>9.5896018602243102E-20</v>
      </c>
      <c r="IG160" s="107">
        <f t="shared" si="176"/>
        <v>9.779938724450174E-24</v>
      </c>
      <c r="II160" s="107">
        <f t="shared" si="177"/>
        <v>7.0461129813201864E-2</v>
      </c>
      <c r="IJ160" s="107">
        <f t="shared" si="177"/>
        <v>9.3422941950246974E-2</v>
      </c>
      <c r="IK160" s="107">
        <f t="shared" si="177"/>
        <v>0.14447707472800705</v>
      </c>
      <c r="IL160" s="107">
        <f t="shared" si="177"/>
        <v>0.21010616414523156</v>
      </c>
      <c r="IM160" s="107">
        <f t="shared" si="177"/>
        <v>0.38605849533037595</v>
      </c>
      <c r="IN160" s="107">
        <f t="shared" si="177"/>
        <v>0.38159382320553481</v>
      </c>
      <c r="IO160" s="107">
        <f t="shared" si="177"/>
        <v>0.45319068828755577</v>
      </c>
      <c r="IP160" s="107">
        <f t="shared" si="177"/>
        <v>0.52153160023893708</v>
      </c>
      <c r="IQ160" s="107">
        <f t="shared" si="177"/>
        <v>0.50873995999222599</v>
      </c>
      <c r="IR160" s="107">
        <f t="shared" si="177"/>
        <v>0.49868848414389749</v>
      </c>
      <c r="IS160" s="107">
        <f t="shared" si="177"/>
        <v>0.47055112455735193</v>
      </c>
      <c r="IT160" s="107">
        <f t="shared" si="177"/>
        <v>0.46943130342920908</v>
      </c>
      <c r="IU160" s="107">
        <f t="shared" si="177"/>
        <v>0.2553216910008449</v>
      </c>
      <c r="IV160" s="107">
        <f t="shared" si="177"/>
        <v>0.4065603913815457</v>
      </c>
      <c r="IW160" s="107">
        <f t="shared" si="177"/>
        <v>0.51042397025202035</v>
      </c>
      <c r="IY160" s="107">
        <f t="shared" si="178"/>
        <v>7.0461280233286003E-2</v>
      </c>
      <c r="IZ160" s="107">
        <f t="shared" si="178"/>
        <v>9.3422942155777136E-2</v>
      </c>
      <c r="JA160" s="107">
        <f t="shared" si="178"/>
        <v>0.1444770747386705</v>
      </c>
      <c r="JB160" s="107">
        <f t="shared" si="178"/>
        <v>0.2101061641452327</v>
      </c>
      <c r="JC160" s="107">
        <f t="shared" si="178"/>
        <v>0.38605849533037595</v>
      </c>
      <c r="JD160" s="107">
        <f t="shared" si="178"/>
        <v>0.38159382320553481</v>
      </c>
      <c r="JE160" s="107">
        <f t="shared" si="178"/>
        <v>0.45319068828755577</v>
      </c>
      <c r="JF160" s="107">
        <f t="shared" si="178"/>
        <v>0.52153160023893708</v>
      </c>
      <c r="JG160" s="107">
        <f t="shared" si="178"/>
        <v>0.50873995999222599</v>
      </c>
      <c r="JH160" s="107">
        <f t="shared" si="178"/>
        <v>0.49868848414389749</v>
      </c>
      <c r="JI160" s="107">
        <f t="shared" si="178"/>
        <v>0.47055112455735193</v>
      </c>
      <c r="JJ160" s="107">
        <f t="shared" si="178"/>
        <v>0.46943130342920908</v>
      </c>
      <c r="JK160" s="107">
        <f t="shared" si="178"/>
        <v>0.2553216910008449</v>
      </c>
      <c r="JL160" s="107">
        <f t="shared" si="178"/>
        <v>0.4065603913815457</v>
      </c>
      <c r="JM160" s="107">
        <f t="shared" si="178"/>
        <v>0.51042397025202035</v>
      </c>
    </row>
    <row r="161" spans="2:273" x14ac:dyDescent="0.25">
      <c r="B161" s="2">
        <v>133</v>
      </c>
      <c r="C161" s="37">
        <v>50.371000000000002</v>
      </c>
      <c r="D161" s="37">
        <v>53.531999999999996</v>
      </c>
      <c r="E161" s="37">
        <v>56.71</v>
      </c>
      <c r="F161" s="37">
        <v>59.725999999999999</v>
      </c>
      <c r="G161" s="37">
        <v>69.805999999999997</v>
      </c>
      <c r="H161" s="37">
        <v>71.23</v>
      </c>
      <c r="I161" s="37">
        <v>71.688999999999993</v>
      </c>
      <c r="J161" s="37">
        <v>70.671999999999997</v>
      </c>
      <c r="K161" s="37">
        <v>59.689</v>
      </c>
      <c r="L161" s="37">
        <v>59.491999999999997</v>
      </c>
      <c r="M161" s="37">
        <v>57.18</v>
      </c>
      <c r="N161" s="37">
        <v>76.966999999999999</v>
      </c>
      <c r="O161" s="37">
        <v>76.459000000000003</v>
      </c>
      <c r="P161" s="37">
        <v>89.623000000000005</v>
      </c>
      <c r="Q161" s="37">
        <v>126.033</v>
      </c>
      <c r="S161" s="4">
        <f t="shared" si="185"/>
        <v>54.967037425768154</v>
      </c>
      <c r="T161" s="4">
        <f t="shared" si="186"/>
        <v>52.400683329928377</v>
      </c>
      <c r="U161" s="4">
        <f t="shared" si="187"/>
        <v>55.790248650416196</v>
      </c>
      <c r="V161" s="4">
        <f t="shared" si="188"/>
        <v>60.054628227800528</v>
      </c>
      <c r="W161" s="4">
        <f t="shared" si="189"/>
        <v>67.823478648837494</v>
      </c>
      <c r="X161" s="4">
        <f t="shared" si="190"/>
        <v>69.480403453426135</v>
      </c>
      <c r="Y161" s="4">
        <f t="shared" si="191"/>
        <v>71.495683120764738</v>
      </c>
      <c r="Z161" s="4">
        <f t="shared" si="192"/>
        <v>70.231891748783823</v>
      </c>
      <c r="AA161" s="4">
        <f t="shared" si="193"/>
        <v>64.322431222367953</v>
      </c>
      <c r="AB161" s="4">
        <f t="shared" si="194"/>
        <v>63.005634638494648</v>
      </c>
      <c r="AC161" s="4">
        <f t="shared" si="195"/>
        <v>61.080089130347723</v>
      </c>
      <c r="AD161" s="4">
        <f t="shared" si="196"/>
        <v>75.526557346288627</v>
      </c>
      <c r="AE161" s="4">
        <f t="shared" si="197"/>
        <v>76.632231852845166</v>
      </c>
      <c r="AF161" s="4">
        <f t="shared" si="198"/>
        <v>99.26975422791628</v>
      </c>
      <c r="AG161" s="4">
        <f t="shared" si="198"/>
        <v>129.73939455308442</v>
      </c>
      <c r="AI161" s="4">
        <f t="shared" si="199"/>
        <v>-4.5960374257681522</v>
      </c>
      <c r="AJ161" s="4">
        <f t="shared" si="200"/>
        <v>1.1313166700716195</v>
      </c>
      <c r="AK161" s="4">
        <f t="shared" si="201"/>
        <v>0.91975134958380522</v>
      </c>
      <c r="AL161" s="4">
        <f t="shared" si="202"/>
        <v>-0.3286282278005288</v>
      </c>
      <c r="AM161" s="4">
        <f t="shared" si="203"/>
        <v>1.9825213511625037</v>
      </c>
      <c r="AN161" s="4">
        <f t="shared" si="204"/>
        <v>1.7495965465738692</v>
      </c>
      <c r="AO161" s="4">
        <f t="shared" si="205"/>
        <v>0.19331687923525465</v>
      </c>
      <c r="AP161" s="4">
        <f t="shared" si="206"/>
        <v>0.44010825121617358</v>
      </c>
      <c r="AQ161" s="4">
        <f t="shared" si="207"/>
        <v>-4.6334312223679532</v>
      </c>
      <c r="AR161" s="4">
        <f t="shared" si="208"/>
        <v>-3.5136346384946506</v>
      </c>
      <c r="AS161" s="4">
        <f t="shared" si="209"/>
        <v>-3.9000891303477232</v>
      </c>
      <c r="AT161" s="4">
        <f t="shared" si="210"/>
        <v>1.4404426537113721</v>
      </c>
      <c r="AU161" s="4">
        <f t="shared" si="211"/>
        <v>-0.17323185284516285</v>
      </c>
      <c r="AV161" s="4">
        <f t="shared" si="212"/>
        <v>-9.6467542279162757</v>
      </c>
      <c r="AW161" s="4">
        <f t="shared" si="212"/>
        <v>-3.7063945530844222</v>
      </c>
      <c r="AY161" s="2">
        <f t="shared" si="170"/>
        <v>54.967037425768126</v>
      </c>
      <c r="AZ161" s="2">
        <f t="shared" si="170"/>
        <v>50.830224222373829</v>
      </c>
      <c r="BA161" s="2">
        <f t="shared" si="170"/>
        <v>51.29112606313106</v>
      </c>
      <c r="BB161" s="2">
        <f t="shared" si="170"/>
        <v>51.650308110717262</v>
      </c>
      <c r="BC161" s="2">
        <f t="shared" si="170"/>
        <v>51.906405682295812</v>
      </c>
      <c r="BD161" s="2">
        <f t="shared" si="170"/>
        <v>52.528082092071237</v>
      </c>
      <c r="BE161" s="2">
        <f t="shared" si="170"/>
        <v>52.760563892731952</v>
      </c>
      <c r="BF161" s="2">
        <f t="shared" si="170"/>
        <v>52.580982575910596</v>
      </c>
      <c r="BG161" s="2">
        <f t="shared" si="170"/>
        <v>52.058522406041476</v>
      </c>
      <c r="BH161" s="2">
        <f t="shared" si="170"/>
        <v>50.699751899931023</v>
      </c>
      <c r="BI161" s="2">
        <f t="shared" si="170"/>
        <v>49.589032587346665</v>
      </c>
      <c r="BJ161" s="2">
        <f t="shared" si="170"/>
        <v>47.25255663730853</v>
      </c>
      <c r="BK161" s="2">
        <f t="shared" si="170"/>
        <v>47.02946064200593</v>
      </c>
      <c r="BL161" s="2">
        <f t="shared" si="170"/>
        <v>47.834633902517368</v>
      </c>
      <c r="BM161" s="2">
        <f t="shared" si="170"/>
        <v>47.921163172917986</v>
      </c>
      <c r="BO161" s="2" t="str">
        <f t="shared" si="171"/>
        <v/>
      </c>
      <c r="BP161" s="2" t="str">
        <f t="shared" si="171"/>
        <v/>
      </c>
      <c r="BQ161" s="2" t="str">
        <f t="shared" si="171"/>
        <v/>
      </c>
      <c r="BR161" s="2" t="str">
        <f t="shared" si="171"/>
        <v/>
      </c>
      <c r="BS161" s="2" t="str">
        <f t="shared" si="171"/>
        <v/>
      </c>
      <c r="BT161" s="2" t="str">
        <f t="shared" si="171"/>
        <v/>
      </c>
      <c r="BU161" s="2" t="str">
        <f t="shared" si="171"/>
        <v/>
      </c>
      <c r="BV161" s="2" t="str">
        <f t="shared" si="171"/>
        <v/>
      </c>
      <c r="BW161" s="2" t="str">
        <f t="shared" si="171"/>
        <v/>
      </c>
      <c r="BX161" s="2" t="str">
        <f t="shared" si="171"/>
        <v/>
      </c>
      <c r="BY161" s="2" t="str">
        <f t="shared" si="171"/>
        <v/>
      </c>
      <c r="BZ161" s="2" t="str">
        <f t="shared" si="171"/>
        <v/>
      </c>
      <c r="CA161" s="2" t="str">
        <f t="shared" si="171"/>
        <v/>
      </c>
      <c r="CB161" s="2" t="str">
        <f t="shared" si="171"/>
        <v/>
      </c>
      <c r="CC161" s="2" t="str">
        <f t="shared" si="171"/>
        <v/>
      </c>
      <c r="CE161" s="2" t="str">
        <f t="shared" si="172"/>
        <v/>
      </c>
      <c r="CF161" s="2" t="str">
        <f t="shared" si="172"/>
        <v/>
      </c>
      <c r="CG161" s="2" t="str">
        <f t="shared" si="172"/>
        <v/>
      </c>
      <c r="CH161" s="2" t="str">
        <f t="shared" si="172"/>
        <v/>
      </c>
      <c r="CI161" s="2" t="str">
        <f t="shared" si="172"/>
        <v/>
      </c>
      <c r="CJ161" s="2" t="str">
        <f t="shared" si="172"/>
        <v/>
      </c>
      <c r="CK161" s="2" t="str">
        <f t="shared" si="172"/>
        <v/>
      </c>
      <c r="CL161" s="2" t="str">
        <f t="shared" si="172"/>
        <v/>
      </c>
      <c r="CM161" s="2" t="str">
        <f t="shared" si="172"/>
        <v/>
      </c>
      <c r="CN161" s="2" t="str">
        <f t="shared" si="172"/>
        <v/>
      </c>
      <c r="CO161" s="2" t="str">
        <f t="shared" si="172"/>
        <v/>
      </c>
      <c r="CP161" s="2" t="str">
        <f t="shared" si="172"/>
        <v/>
      </c>
      <c r="CQ161" s="2" t="str">
        <f t="shared" si="172"/>
        <v/>
      </c>
      <c r="CR161" s="2" t="str">
        <f t="shared" si="172"/>
        <v/>
      </c>
      <c r="CS161" s="2" t="str">
        <f t="shared" si="172"/>
        <v/>
      </c>
      <c r="CU161" s="2" t="str">
        <f t="shared" si="173"/>
        <v/>
      </c>
      <c r="CV161" s="2" t="str">
        <f t="shared" si="173"/>
        <v/>
      </c>
      <c r="CW161" s="2" t="str">
        <f t="shared" si="173"/>
        <v/>
      </c>
      <c r="CX161" s="2" t="str">
        <f t="shared" si="173"/>
        <v/>
      </c>
      <c r="CY161" s="2" t="str">
        <f t="shared" si="173"/>
        <v/>
      </c>
      <c r="CZ161" s="2" t="str">
        <f t="shared" si="173"/>
        <v/>
      </c>
      <c r="DA161" s="2" t="str">
        <f t="shared" si="173"/>
        <v/>
      </c>
      <c r="DB161" s="2" t="str">
        <f t="shared" si="173"/>
        <v/>
      </c>
      <c r="DC161" s="2" t="str">
        <f t="shared" si="173"/>
        <v/>
      </c>
      <c r="DD161" s="2" t="str">
        <f t="shared" si="173"/>
        <v/>
      </c>
      <c r="DE161" s="2" t="str">
        <f t="shared" si="173"/>
        <v/>
      </c>
      <c r="DF161" s="2" t="str">
        <f t="shared" si="173"/>
        <v/>
      </c>
      <c r="DG161" s="2" t="str">
        <f t="shared" si="173"/>
        <v/>
      </c>
      <c r="DH161" s="2" t="str">
        <f t="shared" si="173"/>
        <v/>
      </c>
      <c r="DI161" s="2" t="str">
        <f t="shared" si="173"/>
        <v/>
      </c>
      <c r="DK161" s="2">
        <f t="shared" si="179"/>
        <v>79.394618018018036</v>
      </c>
      <c r="DL161" s="2">
        <f t="shared" si="179"/>
        <v>82.488267881241569</v>
      </c>
      <c r="DM161" s="2">
        <f t="shared" si="179"/>
        <v>82.694491970310395</v>
      </c>
      <c r="DN161" s="2">
        <f t="shared" si="179"/>
        <v>79.282716806722675</v>
      </c>
      <c r="DO161" s="2">
        <f t="shared" si="179"/>
        <v>87.15067619047619</v>
      </c>
      <c r="DP161" s="2">
        <f t="shared" si="179"/>
        <v>83.806415966386567</v>
      </c>
      <c r="DQ161" s="2">
        <f t="shared" si="179"/>
        <v>88.592385179526346</v>
      </c>
      <c r="DR161" s="2">
        <f t="shared" si="179"/>
        <v>87.167369875222846</v>
      </c>
      <c r="DS161" s="2">
        <f t="shared" si="179"/>
        <v>77.578787655971453</v>
      </c>
      <c r="DT161" s="2">
        <f t="shared" si="179"/>
        <v>90.087116532258037</v>
      </c>
      <c r="DU161" s="2">
        <f t="shared" si="179"/>
        <v>91.125512096774173</v>
      </c>
      <c r="DV161" s="2">
        <f t="shared" si="179"/>
        <v>80.108249108734398</v>
      </c>
      <c r="DW161" s="2">
        <f t="shared" si="179"/>
        <v>89.283727718360055</v>
      </c>
      <c r="DX161" s="2">
        <f t="shared" si="179"/>
        <v>84.194799847211641</v>
      </c>
      <c r="DY161" s="2">
        <f t="shared" si="179"/>
        <v>72.517821839080469</v>
      </c>
      <c r="EA161" s="2">
        <f t="shared" ref="EA161:EJ186" si="214">CE$229*$B161+CE$230</f>
        <v>55.54440000000001</v>
      </c>
      <c r="EB161" s="2">
        <f t="shared" si="214"/>
        <v>50.587103580562655</v>
      </c>
      <c r="EC161" s="2">
        <f t="shared" si="214"/>
        <v>51.168952176578799</v>
      </c>
      <c r="ED161" s="2">
        <f t="shared" si="214"/>
        <v>51.621714502475641</v>
      </c>
      <c r="EE161" s="2">
        <f t="shared" si="214"/>
        <v>51.576486044632318</v>
      </c>
      <c r="EF161" s="2">
        <f t="shared" si="214"/>
        <v>52.488641783654685</v>
      </c>
      <c r="EG161" s="2">
        <f t="shared" si="214"/>
        <v>52.595636191536755</v>
      </c>
      <c r="EH161" s="2">
        <f t="shared" si="214"/>
        <v>52.413205790645875</v>
      </c>
      <c r="EI161" s="2">
        <f t="shared" si="214"/>
        <v>52.10147855411202</v>
      </c>
      <c r="EJ161" s="2">
        <f t="shared" si="214"/>
        <v>49.849097042034231</v>
      </c>
      <c r="EK161" s="2">
        <f t="shared" si="213"/>
        <v>48.575221359969269</v>
      </c>
      <c r="EL161" s="2">
        <f t="shared" si="182"/>
        <v>47.067669821826286</v>
      </c>
      <c r="EM161" s="2">
        <f t="shared" si="182"/>
        <v>46.919796266044344</v>
      </c>
      <c r="EN161" s="2">
        <f t="shared" si="182"/>
        <v>47.897142592343847</v>
      </c>
      <c r="EO161" s="2">
        <f t="shared" si="182"/>
        <v>48.984017594462074</v>
      </c>
      <c r="EQ161" s="2">
        <f t="shared" si="180"/>
        <v>50.318670727216357</v>
      </c>
      <c r="ER161" s="2">
        <f t="shared" si="180"/>
        <v>52.12145165144787</v>
      </c>
      <c r="ES161" s="2">
        <f t="shared" si="180"/>
        <v>51.783460495609432</v>
      </c>
      <c r="ET161" s="2">
        <f t="shared" si="180"/>
        <v>51.730526295426195</v>
      </c>
      <c r="EU161" s="2">
        <f t="shared" si="180"/>
        <v>52.485435325385595</v>
      </c>
      <c r="EV161" s="2">
        <f t="shared" si="180"/>
        <v>52.598236487694919</v>
      </c>
      <c r="EW161" s="2">
        <f t="shared" si="180"/>
        <v>52.999024939491278</v>
      </c>
      <c r="EX161" s="2">
        <f t="shared" si="180"/>
        <v>52.766899162152527</v>
      </c>
      <c r="EY161" s="2">
        <f t="shared" si="180"/>
        <v>52.023159430236177</v>
      </c>
      <c r="EZ161" s="2">
        <f t="shared" si="180"/>
        <v>51.372343434792569</v>
      </c>
      <c r="FA161" s="2">
        <f t="shared" si="180"/>
        <v>50.326263663782832</v>
      </c>
      <c r="FB161" s="2">
        <f t="shared" si="180"/>
        <v>47.505865678244078</v>
      </c>
      <c r="FC161" s="2">
        <f t="shared" si="180"/>
        <v>47.265755491431023</v>
      </c>
      <c r="FD161" s="2">
        <f t="shared" si="180"/>
        <v>47.738629653943548</v>
      </c>
      <c r="FE161" s="2">
        <f t="shared" si="180"/>
        <v>46.326675034197805</v>
      </c>
      <c r="FG161" s="2">
        <f t="shared" si="181"/>
        <v>0.99999987790596656</v>
      </c>
      <c r="FH161" s="2">
        <f t="shared" si="181"/>
        <v>0.99999986960803722</v>
      </c>
      <c r="FI161" s="2">
        <f t="shared" si="181"/>
        <v>0.99999987689744529</v>
      </c>
      <c r="FJ161" s="2">
        <f t="shared" si="181"/>
        <v>0.9999998848908056</v>
      </c>
      <c r="FK161" s="2">
        <f t="shared" si="181"/>
        <v>0.99999991583634174</v>
      </c>
      <c r="FL161" s="2">
        <f t="shared" si="181"/>
        <v>0.99999993130804132</v>
      </c>
      <c r="FM161" s="2">
        <f t="shared" si="181"/>
        <v>0.9999999456929084</v>
      </c>
      <c r="FN161" s="2">
        <f t="shared" si="181"/>
        <v>0.99999994293624517</v>
      </c>
      <c r="FO161" s="2">
        <f t="shared" si="181"/>
        <v>0.99999994814455984</v>
      </c>
      <c r="FP161" s="2">
        <f t="shared" si="181"/>
        <v>0.9999999521649453</v>
      </c>
      <c r="FQ161" s="2">
        <f t="shared" si="181"/>
        <v>0.9999999606793446</v>
      </c>
      <c r="FR161" s="2">
        <f t="shared" si="181"/>
        <v>0.99999994668112613</v>
      </c>
      <c r="FS161" s="2">
        <f t="shared" si="181"/>
        <v>0.9999996830586525</v>
      </c>
      <c r="FT161" s="2">
        <f t="shared" si="181"/>
        <v>0.99999920618062188</v>
      </c>
      <c r="FU161" s="2">
        <f t="shared" si="181"/>
        <v>0.99999867587261926</v>
      </c>
      <c r="FW161" s="2">
        <f t="shared" si="174"/>
        <v>0.11048515069622879</v>
      </c>
      <c r="FX161" s="2">
        <f t="shared" si="174"/>
        <v>0.15844936802083656</v>
      </c>
      <c r="FY161" s="2">
        <f t="shared" si="174"/>
        <v>0.19880936009214861</v>
      </c>
      <c r="FZ161" s="2">
        <f t="shared" si="174"/>
        <v>0.26275115436179231</v>
      </c>
      <c r="GA161" s="2">
        <f t="shared" si="174"/>
        <v>0.36296485469034506</v>
      </c>
      <c r="GB161" s="2">
        <f t="shared" si="174"/>
        <v>0.35985458861972808</v>
      </c>
      <c r="GC161" s="2">
        <f t="shared" si="174"/>
        <v>0.40885063639664765</v>
      </c>
      <c r="GD161" s="2">
        <f t="shared" si="174"/>
        <v>0.4743509931976842</v>
      </c>
      <c r="GE161" s="2">
        <f t="shared" si="174"/>
        <v>0.54849271904170804</v>
      </c>
      <c r="GF161" s="2">
        <f t="shared" si="174"/>
        <v>0.55844736423011698</v>
      </c>
      <c r="GG161" s="2">
        <f t="shared" si="174"/>
        <v>0.57897490658227879</v>
      </c>
      <c r="GH161" s="2">
        <f t="shared" si="174"/>
        <v>0.42192332740701083</v>
      </c>
      <c r="GI161" s="2">
        <f t="shared" si="174"/>
        <v>0.31694760837064506</v>
      </c>
      <c r="GJ161" s="2">
        <f t="shared" si="174"/>
        <v>0.39452617711408144</v>
      </c>
      <c r="GK161" s="2">
        <f t="shared" si="174"/>
        <v>0.39998064201137934</v>
      </c>
      <c r="GM161" s="107">
        <f t="shared" si="175"/>
        <v>5.2579260551113897E-140</v>
      </c>
      <c r="GN161" s="107">
        <f t="shared" si="175"/>
        <v>9.8716392934554995E-177</v>
      </c>
      <c r="GO161" s="107">
        <f t="shared" si="175"/>
        <v>1.6550855620538967E-183</v>
      </c>
      <c r="GP161" s="107">
        <f t="shared" si="175"/>
        <v>1.2947390294822181E-222</v>
      </c>
      <c r="GQ161" s="107">
        <f t="shared" si="175"/>
        <v>3.2880246766790536E-240</v>
      </c>
      <c r="GR161" s="107">
        <f t="shared" si="175"/>
        <v>1.2325203763450685E-244</v>
      </c>
      <c r="GS161" s="107">
        <f t="shared" si="175"/>
        <v>2.9621372129427334E-269</v>
      </c>
      <c r="GT161" s="107">
        <f t="shared" si="175"/>
        <v>5.2926035593145151E-274</v>
      </c>
      <c r="GU161" s="107">
        <f t="shared" si="175"/>
        <v>7.0225023512592319E-268</v>
      </c>
      <c r="GV161" s="107">
        <f t="shared" si="175"/>
        <v>1.0175044200814971E-305</v>
      </c>
      <c r="GW161" s="107">
        <f t="shared" si="175"/>
        <v>0</v>
      </c>
      <c r="GX161" s="107">
        <f t="shared" si="175"/>
        <v>1.2028245939665528E-276</v>
      </c>
      <c r="GY161" s="107">
        <f t="shared" si="175"/>
        <v>2.5109307475368389E-263</v>
      </c>
      <c r="GZ161" s="107">
        <f t="shared" si="175"/>
        <v>1.9852351473791352E-255</v>
      </c>
      <c r="HA161" s="107">
        <f t="shared" si="175"/>
        <v>0</v>
      </c>
      <c r="HC161" s="107">
        <f t="shared" si="184"/>
        <v>6.4682162216577003E-85</v>
      </c>
      <c r="HD161" s="107">
        <f t="shared" si="184"/>
        <v>7.1861261406011306E-109</v>
      </c>
      <c r="HE161" s="107">
        <f t="shared" si="184"/>
        <v>2.3126092184924421E-114</v>
      </c>
      <c r="HF161" s="107">
        <f t="shared" si="183"/>
        <v>2.1103899958838435E-141</v>
      </c>
      <c r="HG161" s="107">
        <f t="shared" si="183"/>
        <v>3.6046542329414179E-155</v>
      </c>
      <c r="HH161" s="107">
        <f t="shared" si="183"/>
        <v>6.9976870679881798E-159</v>
      </c>
      <c r="HI161" s="107">
        <f t="shared" si="183"/>
        <v>2.7501983275227224E-177</v>
      </c>
      <c r="HJ161" s="107">
        <f t="shared" si="183"/>
        <v>2.4020917481335178E-182</v>
      </c>
      <c r="HK161" s="107">
        <f t="shared" si="183"/>
        <v>6.9734405028878619E-180</v>
      </c>
      <c r="HL161" s="107">
        <f t="shared" si="165"/>
        <v>1.9774162461289249E-205</v>
      </c>
      <c r="HM161" s="107">
        <f t="shared" si="165"/>
        <v>3.7150608622197948E-209</v>
      </c>
      <c r="HN161" s="107">
        <f t="shared" si="165"/>
        <v>2.0348424086990284E-181</v>
      </c>
      <c r="HO161" s="107">
        <f t="shared" si="165"/>
        <v>8.4329754881365426E-168</v>
      </c>
      <c r="HP161" s="107">
        <f t="shared" si="165"/>
        <v>9.7024843030296831E-164</v>
      </c>
      <c r="HQ161" s="107">
        <f t="shared" si="165"/>
        <v>1.5795358215019466E-278</v>
      </c>
      <c r="HS161" s="107">
        <f t="shared" si="176"/>
        <v>2.3097426848234042E-8</v>
      </c>
      <c r="HT161" s="107">
        <f t="shared" si="176"/>
        <v>1.6255403565090128E-11</v>
      </c>
      <c r="HU161" s="107">
        <f t="shared" si="176"/>
        <v>6.8557118171884808E-13</v>
      </c>
      <c r="HV161" s="107">
        <f t="shared" si="176"/>
        <v>3.3228233687238224E-17</v>
      </c>
      <c r="HW161" s="107">
        <f t="shared" si="176"/>
        <v>9.2417289710099525E-21</v>
      </c>
      <c r="HX161" s="107">
        <f t="shared" si="176"/>
        <v>2.0688653592789943E-21</v>
      </c>
      <c r="HY161" s="107">
        <f t="shared" si="176"/>
        <v>4.9382896678215799E-25</v>
      </c>
      <c r="HZ161" s="107">
        <f t="shared" si="176"/>
        <v>4.3202728444278591E-27</v>
      </c>
      <c r="IA161" s="107">
        <f t="shared" si="176"/>
        <v>3.6619486588317929E-28</v>
      </c>
      <c r="IB161" s="107">
        <f t="shared" si="176"/>
        <v>3.5076496452915049E-32</v>
      </c>
      <c r="IC161" s="107">
        <f t="shared" si="176"/>
        <v>3.9631630821946248E-33</v>
      </c>
      <c r="ID161" s="107">
        <f t="shared" si="176"/>
        <v>1.3468749016458603E-25</v>
      </c>
      <c r="IE161" s="107">
        <f t="shared" si="176"/>
        <v>5.6362230313363383E-21</v>
      </c>
      <c r="IF161" s="107">
        <f t="shared" si="176"/>
        <v>1.6814510395517594E-21</v>
      </c>
      <c r="IG161" s="107">
        <f t="shared" si="176"/>
        <v>8.5563381748318039E-26</v>
      </c>
      <c r="II161" s="107">
        <f t="shared" si="177"/>
        <v>0.10303934863589644</v>
      </c>
      <c r="IJ161" s="107">
        <f t="shared" si="177"/>
        <v>0.13964836325694169</v>
      </c>
      <c r="IK161" s="107">
        <f t="shared" si="177"/>
        <v>0.20757437304231571</v>
      </c>
      <c r="IL161" s="107">
        <f t="shared" si="177"/>
        <v>0.2954957020624418</v>
      </c>
      <c r="IM161" s="107">
        <f t="shared" si="177"/>
        <v>0.47163117350271683</v>
      </c>
      <c r="IN161" s="107">
        <f t="shared" si="177"/>
        <v>0.46790064760331324</v>
      </c>
      <c r="IO161" s="107">
        <f t="shared" si="177"/>
        <v>0.51660649951172466</v>
      </c>
      <c r="IP161" s="107">
        <f t="shared" si="177"/>
        <v>0.52139906371985356</v>
      </c>
      <c r="IQ161" s="107">
        <f t="shared" si="177"/>
        <v>0.42975901605448713</v>
      </c>
      <c r="IR161" s="107">
        <f t="shared" si="177"/>
        <v>0.40434102398984623</v>
      </c>
      <c r="IS161" s="107">
        <f t="shared" si="177"/>
        <v>0.36079085774436132</v>
      </c>
      <c r="IT161" s="107">
        <f t="shared" si="177"/>
        <v>0.52382853856668177</v>
      </c>
      <c r="IU161" s="107">
        <f t="shared" si="177"/>
        <v>0.35189810410010275</v>
      </c>
      <c r="IV161" s="107">
        <f t="shared" si="177"/>
        <v>0.4866529630945059</v>
      </c>
      <c r="IW161" s="107">
        <f t="shared" si="177"/>
        <v>0.57486678628020926</v>
      </c>
      <c r="IY161" s="107">
        <f t="shared" si="178"/>
        <v>0.10303937173332328</v>
      </c>
      <c r="IZ161" s="107">
        <f t="shared" si="178"/>
        <v>0.1396483632731971</v>
      </c>
      <c r="JA161" s="107">
        <f t="shared" si="178"/>
        <v>0.20757437304300128</v>
      </c>
      <c r="JB161" s="107">
        <f t="shared" si="178"/>
        <v>0.29549570206244186</v>
      </c>
      <c r="JC161" s="107">
        <f t="shared" si="178"/>
        <v>0.47163117350271683</v>
      </c>
      <c r="JD161" s="107">
        <f t="shared" si="178"/>
        <v>0.46790064760331324</v>
      </c>
      <c r="JE161" s="107">
        <f t="shared" si="178"/>
        <v>0.51660649951172466</v>
      </c>
      <c r="JF161" s="107">
        <f t="shared" si="178"/>
        <v>0.52139906371985356</v>
      </c>
      <c r="JG161" s="107">
        <f t="shared" si="178"/>
        <v>0.42975901605448713</v>
      </c>
      <c r="JH161" s="107">
        <f t="shared" si="178"/>
        <v>0.40434102398984623</v>
      </c>
      <c r="JI161" s="107">
        <f t="shared" si="178"/>
        <v>0.36079085774436132</v>
      </c>
      <c r="JJ161" s="107">
        <f t="shared" si="178"/>
        <v>0.52382853856668177</v>
      </c>
      <c r="JK161" s="107">
        <f t="shared" si="178"/>
        <v>0.35189810410010275</v>
      </c>
      <c r="JL161" s="107">
        <f t="shared" si="178"/>
        <v>0.4866529630945059</v>
      </c>
      <c r="JM161" s="107">
        <f t="shared" si="178"/>
        <v>0.57486678628020926</v>
      </c>
    </row>
    <row r="162" spans="2:273" x14ac:dyDescent="0.25">
      <c r="B162" s="2">
        <v>134</v>
      </c>
      <c r="C162" s="37">
        <v>50.418999999999997</v>
      </c>
      <c r="D162" s="37">
        <v>54.031999999999996</v>
      </c>
      <c r="E162" s="37">
        <v>58.515999999999998</v>
      </c>
      <c r="F162" s="37">
        <v>63.258000000000003</v>
      </c>
      <c r="G162" s="37">
        <v>69.5</v>
      </c>
      <c r="H162" s="37">
        <v>70.507999999999996</v>
      </c>
      <c r="I162" s="37">
        <v>68.787000000000006</v>
      </c>
      <c r="J162" s="37">
        <v>62.82</v>
      </c>
      <c r="K162" s="37">
        <v>53.311</v>
      </c>
      <c r="L162" s="37">
        <v>53.246000000000002</v>
      </c>
      <c r="M162" s="37">
        <v>51.344000000000001</v>
      </c>
      <c r="N162" s="37">
        <v>71.540999999999997</v>
      </c>
      <c r="O162" s="37">
        <v>81.361000000000004</v>
      </c>
      <c r="P162" s="37">
        <v>90.852000000000004</v>
      </c>
      <c r="Q162" s="37">
        <v>119.967</v>
      </c>
      <c r="S162" s="4">
        <f t="shared" si="185"/>
        <v>54.840021763048753</v>
      </c>
      <c r="T162" s="4">
        <f t="shared" si="186"/>
        <v>52.770405600279439</v>
      </c>
      <c r="U162" s="4">
        <f t="shared" si="187"/>
        <v>56.74665452178926</v>
      </c>
      <c r="V162" s="4">
        <f t="shared" si="188"/>
        <v>61.305773207906093</v>
      </c>
      <c r="W162" s="4">
        <f t="shared" si="189"/>
        <v>67.007097018150546</v>
      </c>
      <c r="X162" s="4">
        <f t="shared" si="190"/>
        <v>68.670233280565412</v>
      </c>
      <c r="Y162" s="4">
        <f t="shared" si="191"/>
        <v>68.733049463795126</v>
      </c>
      <c r="Z162" s="4">
        <f t="shared" si="192"/>
        <v>65.224465131504047</v>
      </c>
      <c r="AA162" s="4">
        <f t="shared" si="193"/>
        <v>59.150996140242285</v>
      </c>
      <c r="AB162" s="4">
        <f t="shared" si="194"/>
        <v>57.298105226611199</v>
      </c>
      <c r="AC162" s="4">
        <f t="shared" si="195"/>
        <v>55.346709422533579</v>
      </c>
      <c r="AD162" s="4">
        <f t="shared" si="196"/>
        <v>70.610833366673475</v>
      </c>
      <c r="AE162" s="4">
        <f t="shared" si="197"/>
        <v>79.601508224233768</v>
      </c>
      <c r="AF162" s="4">
        <f t="shared" si="198"/>
        <v>95.504899337606545</v>
      </c>
      <c r="AG162" s="4">
        <f t="shared" si="198"/>
        <v>121.3079866358199</v>
      </c>
      <c r="AI162" s="4">
        <f t="shared" si="199"/>
        <v>-4.4210217630487563</v>
      </c>
      <c r="AJ162" s="4">
        <f t="shared" si="200"/>
        <v>1.2615943997205576</v>
      </c>
      <c r="AK162" s="4">
        <f t="shared" si="201"/>
        <v>1.7693454782107381</v>
      </c>
      <c r="AL162" s="4">
        <f t="shared" si="202"/>
        <v>1.95222679209391</v>
      </c>
      <c r="AM162" s="4">
        <f t="shared" si="203"/>
        <v>2.4929029818494541</v>
      </c>
      <c r="AN162" s="4">
        <f t="shared" si="204"/>
        <v>1.8377667194345833</v>
      </c>
      <c r="AO162" s="4">
        <f t="shared" si="205"/>
        <v>5.3950536204879995E-2</v>
      </c>
      <c r="AP162" s="4">
        <f t="shared" si="206"/>
        <v>-2.4044651315040468</v>
      </c>
      <c r="AQ162" s="4">
        <f t="shared" si="207"/>
        <v>-5.8399961402422846</v>
      </c>
      <c r="AR162" s="4">
        <f t="shared" si="208"/>
        <v>-4.0521052266111965</v>
      </c>
      <c r="AS162" s="4">
        <f t="shared" si="209"/>
        <v>-4.0027094225335773</v>
      </c>
      <c r="AT162" s="4">
        <f t="shared" si="210"/>
        <v>0.93016663332652172</v>
      </c>
      <c r="AU162" s="4">
        <f t="shared" si="211"/>
        <v>1.7594917757662358</v>
      </c>
      <c r="AV162" s="4">
        <f t="shared" si="212"/>
        <v>-4.6528993376065415</v>
      </c>
      <c r="AW162" s="4">
        <f t="shared" si="212"/>
        <v>-1.3409866358199025</v>
      </c>
      <c r="AY162" s="2">
        <f t="shared" ref="AY162:BM178" si="215">IF(OR($B162 &lt; C$231, $B162 &gt; C$234), #N/A, ((1-FG162)*DK162) + (FG162 - FW162)*EA162 + (FW162*EQ162))</f>
        <v>54.840021763048753</v>
      </c>
      <c r="AZ162" s="2">
        <f t="shared" si="215"/>
        <v>50.717624972918351</v>
      </c>
      <c r="BA162" s="2">
        <f t="shared" si="215"/>
        <v>51.183045846612856</v>
      </c>
      <c r="BB162" s="2">
        <f t="shared" si="215"/>
        <v>51.536550232190905</v>
      </c>
      <c r="BC162" s="2">
        <f t="shared" si="215"/>
        <v>51.821954649763512</v>
      </c>
      <c r="BD162" s="2">
        <f t="shared" si="215"/>
        <v>52.39594888132585</v>
      </c>
      <c r="BE162" s="2">
        <f t="shared" si="215"/>
        <v>52.636390855695225</v>
      </c>
      <c r="BF162" s="2">
        <f t="shared" si="215"/>
        <v>52.477757308060191</v>
      </c>
      <c r="BG162" s="2">
        <f t="shared" si="215"/>
        <v>51.914943994525927</v>
      </c>
      <c r="BH162" s="2">
        <f t="shared" si="215"/>
        <v>50.612430541461805</v>
      </c>
      <c r="BI162" s="2">
        <f t="shared" si="215"/>
        <v>49.510931346632773</v>
      </c>
      <c r="BJ162" s="2">
        <f t="shared" si="215"/>
        <v>47.1199770300883</v>
      </c>
      <c r="BK162" s="2">
        <f t="shared" si="215"/>
        <v>46.887687639227821</v>
      </c>
      <c r="BL162" s="2">
        <f t="shared" si="215"/>
        <v>47.674703318639985</v>
      </c>
      <c r="BM162" s="2">
        <f t="shared" si="215"/>
        <v>47.694157314874879</v>
      </c>
      <c r="BO162" s="2" t="str">
        <f t="shared" ref="BO162:CC178" si="216">IF(AND(IY162 &lt; $CC$23, $B162 &lt; C$7, $B162 &gt; C$231), C162, "")</f>
        <v/>
      </c>
      <c r="BP162" s="2" t="str">
        <f t="shared" si="216"/>
        <v/>
      </c>
      <c r="BQ162" s="2" t="str">
        <f t="shared" si="216"/>
        <v/>
      </c>
      <c r="BR162" s="2" t="str">
        <f t="shared" si="216"/>
        <v/>
      </c>
      <c r="BS162" s="2" t="str">
        <f t="shared" si="216"/>
        <v/>
      </c>
      <c r="BT162" s="2" t="str">
        <f t="shared" si="216"/>
        <v/>
      </c>
      <c r="BU162" s="2" t="str">
        <f t="shared" si="216"/>
        <v/>
      </c>
      <c r="BV162" s="2" t="str">
        <f t="shared" si="216"/>
        <v/>
      </c>
      <c r="BW162" s="2" t="str">
        <f t="shared" si="216"/>
        <v/>
      </c>
      <c r="BX162" s="2" t="str">
        <f t="shared" si="216"/>
        <v/>
      </c>
      <c r="BY162" s="2" t="str">
        <f t="shared" si="216"/>
        <v/>
      </c>
      <c r="BZ162" s="2" t="str">
        <f t="shared" si="216"/>
        <v/>
      </c>
      <c r="CA162" s="2" t="str">
        <f t="shared" si="216"/>
        <v/>
      </c>
      <c r="CB162" s="2" t="str">
        <f t="shared" si="216"/>
        <v/>
      </c>
      <c r="CC162" s="2" t="str">
        <f t="shared" si="216"/>
        <v/>
      </c>
      <c r="CE162" s="2" t="str">
        <f t="shared" ref="CE162:CS178" si="217">IF(AND(IY162 &lt; $CS$23, $B162 &gt; C$232, $B162 &lt; C$233), C162, "")</f>
        <v/>
      </c>
      <c r="CF162" s="2" t="str">
        <f t="shared" si="217"/>
        <v/>
      </c>
      <c r="CG162" s="2" t="str">
        <f t="shared" si="217"/>
        <v/>
      </c>
      <c r="CH162" s="2" t="str">
        <f t="shared" si="217"/>
        <v/>
      </c>
      <c r="CI162" s="2" t="str">
        <f t="shared" si="217"/>
        <v/>
      </c>
      <c r="CJ162" s="2" t="str">
        <f t="shared" si="217"/>
        <v/>
      </c>
      <c r="CK162" s="2" t="str">
        <f t="shared" si="217"/>
        <v/>
      </c>
      <c r="CL162" s="2" t="str">
        <f t="shared" si="217"/>
        <v/>
      </c>
      <c r="CM162" s="2" t="str">
        <f t="shared" si="217"/>
        <v/>
      </c>
      <c r="CN162" s="2" t="str">
        <f t="shared" si="217"/>
        <v/>
      </c>
      <c r="CO162" s="2" t="str">
        <f t="shared" si="217"/>
        <v/>
      </c>
      <c r="CP162" s="2" t="str">
        <f t="shared" si="217"/>
        <v/>
      </c>
      <c r="CQ162" s="2" t="str">
        <f t="shared" si="217"/>
        <v/>
      </c>
      <c r="CR162" s="2" t="str">
        <f t="shared" si="217"/>
        <v/>
      </c>
      <c r="CS162" s="2" t="str">
        <f t="shared" si="217"/>
        <v/>
      </c>
      <c r="CU162" s="2" t="str">
        <f t="shared" ref="CU162:DI178" si="218">IF(AND(IY162 &lt; $DI$23, $B162 &gt; C$7, $B162 &lt; C$234), C162, "")</f>
        <v/>
      </c>
      <c r="CV162" s="2" t="str">
        <f t="shared" si="218"/>
        <v/>
      </c>
      <c r="CW162" s="2" t="str">
        <f t="shared" si="218"/>
        <v/>
      </c>
      <c r="CX162" s="2" t="str">
        <f t="shared" si="218"/>
        <v/>
      </c>
      <c r="CY162" s="2" t="str">
        <f t="shared" si="218"/>
        <v/>
      </c>
      <c r="CZ162" s="2" t="str">
        <f t="shared" si="218"/>
        <v/>
      </c>
      <c r="DA162" s="2" t="str">
        <f t="shared" si="218"/>
        <v/>
      </c>
      <c r="DB162" s="2" t="str">
        <f t="shared" si="218"/>
        <v/>
      </c>
      <c r="DC162" s="2" t="str">
        <f t="shared" si="218"/>
        <v/>
      </c>
      <c r="DD162" s="2" t="str">
        <f t="shared" si="218"/>
        <v/>
      </c>
      <c r="DE162" s="2" t="str">
        <f t="shared" si="218"/>
        <v/>
      </c>
      <c r="DF162" s="2" t="str">
        <f t="shared" si="218"/>
        <v/>
      </c>
      <c r="DG162" s="2" t="str">
        <f t="shared" si="218"/>
        <v/>
      </c>
      <c r="DH162" s="2" t="str">
        <f t="shared" si="218"/>
        <v/>
      </c>
      <c r="DI162" s="2" t="str">
        <f t="shared" si="218"/>
        <v/>
      </c>
      <c r="DK162" s="2">
        <f t="shared" si="179"/>
        <v>79.519840540540557</v>
      </c>
      <c r="DL162" s="2">
        <f t="shared" si="179"/>
        <v>82.619358974358974</v>
      </c>
      <c r="DM162" s="2">
        <f t="shared" si="179"/>
        <v>82.838335897435897</v>
      </c>
      <c r="DN162" s="2">
        <f t="shared" si="179"/>
        <v>79.411129411764691</v>
      </c>
      <c r="DO162" s="2">
        <f t="shared" si="179"/>
        <v>87.327085714285715</v>
      </c>
      <c r="DP162" s="2">
        <f t="shared" si="179"/>
        <v>83.939928851540628</v>
      </c>
      <c r="DQ162" s="2">
        <f t="shared" si="179"/>
        <v>88.765079908326953</v>
      </c>
      <c r="DR162" s="2">
        <f t="shared" si="179"/>
        <v>87.336168003565092</v>
      </c>
      <c r="DS162" s="2">
        <f t="shared" si="179"/>
        <v>77.670677361853805</v>
      </c>
      <c r="DT162" s="2">
        <f t="shared" si="179"/>
        <v>90.291415322580619</v>
      </c>
      <c r="DU162" s="2">
        <f t="shared" si="179"/>
        <v>91.329330241935466</v>
      </c>
      <c r="DV162" s="2">
        <f t="shared" si="179"/>
        <v>80.252542557932259</v>
      </c>
      <c r="DW162" s="2">
        <f t="shared" si="179"/>
        <v>89.509699643493747</v>
      </c>
      <c r="DX162" s="2">
        <f t="shared" si="179"/>
        <v>84.386133231474432</v>
      </c>
      <c r="DY162" s="2">
        <f t="shared" si="179"/>
        <v>72.641320197044337</v>
      </c>
      <c r="EA162" s="2">
        <f t="shared" si="214"/>
        <v>55.562000000000012</v>
      </c>
      <c r="EB162" s="2">
        <f t="shared" si="214"/>
        <v>50.414284910485925</v>
      </c>
      <c r="EC162" s="2">
        <f t="shared" si="214"/>
        <v>51.031843960760284</v>
      </c>
      <c r="ED162" s="2">
        <f t="shared" si="214"/>
        <v>51.501651253793327</v>
      </c>
      <c r="EE162" s="2">
        <f t="shared" si="214"/>
        <v>51.430068564679559</v>
      </c>
      <c r="EF162" s="2">
        <f t="shared" si="214"/>
        <v>52.348287877905278</v>
      </c>
      <c r="EG162" s="2">
        <f t="shared" si="214"/>
        <v>52.442443207126956</v>
      </c>
      <c r="EH162" s="2">
        <f t="shared" si="214"/>
        <v>52.28468095768374</v>
      </c>
      <c r="EI162" s="2">
        <f t="shared" si="214"/>
        <v>51.96262677938708</v>
      </c>
      <c r="EJ162" s="2">
        <f t="shared" si="214"/>
        <v>49.651628437986489</v>
      </c>
      <c r="EK162" s="2">
        <f t="shared" si="213"/>
        <v>48.37102919708029</v>
      </c>
      <c r="EL162" s="2">
        <f t="shared" si="182"/>
        <v>46.903341202672614</v>
      </c>
      <c r="EM162" s="2">
        <f t="shared" si="182"/>
        <v>46.757991170750678</v>
      </c>
      <c r="EN162" s="2">
        <f t="shared" si="182"/>
        <v>47.745884916051033</v>
      </c>
      <c r="EO162" s="2">
        <f t="shared" si="182"/>
        <v>48.894067205076439</v>
      </c>
      <c r="EQ162" s="2">
        <f t="shared" si="180"/>
        <v>50.222860824385158</v>
      </c>
      <c r="ER162" s="2">
        <f t="shared" si="180"/>
        <v>51.99734098305035</v>
      </c>
      <c r="ES162" s="2">
        <f t="shared" si="180"/>
        <v>51.667044912268835</v>
      </c>
      <c r="ET162" s="2">
        <f t="shared" si="180"/>
        <v>51.614324543687459</v>
      </c>
      <c r="EU162" s="2">
        <f t="shared" si="180"/>
        <v>52.368283448042753</v>
      </c>
      <c r="EV162" s="2">
        <f t="shared" si="180"/>
        <v>52.46329118197076</v>
      </c>
      <c r="EW162" s="2">
        <f t="shared" si="180"/>
        <v>52.859137158001985</v>
      </c>
      <c r="EX162" s="2">
        <f t="shared" si="180"/>
        <v>52.647705864932234</v>
      </c>
      <c r="EY162" s="2">
        <f t="shared" si="180"/>
        <v>51.883763722691491</v>
      </c>
      <c r="EZ162" s="2">
        <f t="shared" si="180"/>
        <v>51.215868147706331</v>
      </c>
      <c r="FA162" s="2">
        <f t="shared" si="180"/>
        <v>50.169368632431137</v>
      </c>
      <c r="FB162" s="2">
        <f t="shared" si="180"/>
        <v>47.35574063091601</v>
      </c>
      <c r="FC162" s="2">
        <f t="shared" si="180"/>
        <v>47.114375224995335</v>
      </c>
      <c r="FD162" s="2">
        <f t="shared" si="180"/>
        <v>47.584480587076811</v>
      </c>
      <c r="FE162" s="2">
        <f t="shared" si="180"/>
        <v>46.186269732372992</v>
      </c>
      <c r="FG162" s="2">
        <f t="shared" si="181"/>
        <v>0.99999990301725949</v>
      </c>
      <c r="FH162" s="2">
        <f t="shared" si="181"/>
        <v>0.99999989642597964</v>
      </c>
      <c r="FI162" s="2">
        <f t="shared" si="181"/>
        <v>0.99999990221616253</v>
      </c>
      <c r="FJ162" s="2">
        <f t="shared" si="181"/>
        <v>0.99999990856551468</v>
      </c>
      <c r="FK162" s="2">
        <f t="shared" si="181"/>
        <v>0.99999993314642877</v>
      </c>
      <c r="FL162" s="2">
        <f t="shared" si="181"/>
        <v>0.99999994543603699</v>
      </c>
      <c r="FM162" s="2">
        <f t="shared" si="181"/>
        <v>0.99999995686234333</v>
      </c>
      <c r="FN162" s="2">
        <f t="shared" si="181"/>
        <v>0.9999999546726478</v>
      </c>
      <c r="FO162" s="2">
        <f t="shared" si="181"/>
        <v>0.99999995880975934</v>
      </c>
      <c r="FP162" s="2">
        <f t="shared" si="181"/>
        <v>0.99999996200326502</v>
      </c>
      <c r="FQ162" s="2">
        <f t="shared" si="181"/>
        <v>0.999999968766493</v>
      </c>
      <c r="FR162" s="2">
        <f t="shared" si="181"/>
        <v>0.99999995764731264</v>
      </c>
      <c r="FS162" s="2">
        <f t="shared" si="181"/>
        <v>0.99999974291908611</v>
      </c>
      <c r="FT162" s="2">
        <f t="shared" si="181"/>
        <v>0.99999934477807217</v>
      </c>
      <c r="FU162" s="2">
        <f t="shared" si="181"/>
        <v>0.9999988908078622</v>
      </c>
      <c r="FW162" s="2">
        <f t="shared" ref="FW162:GK178" si="219">POWER(10,($B162-C$233)/C$230)/(1+POWER(10,($B162-C$233)/C$230))</f>
        <v>0.13522415069188498</v>
      </c>
      <c r="FX162" s="2">
        <f t="shared" si="219"/>
        <v>0.1916146446613522</v>
      </c>
      <c r="FY162" s="2">
        <f t="shared" si="219"/>
        <v>0.23803298048065341</v>
      </c>
      <c r="FZ162" s="2">
        <f t="shared" si="219"/>
        <v>0.30971338940748266</v>
      </c>
      <c r="GA162" s="2">
        <f t="shared" si="219"/>
        <v>0.41769075740451833</v>
      </c>
      <c r="GB162" s="2">
        <f t="shared" si="219"/>
        <v>0.41441661213753878</v>
      </c>
      <c r="GC162" s="2">
        <f t="shared" si="219"/>
        <v>0.46544011807123065</v>
      </c>
      <c r="GD162" s="2">
        <f t="shared" si="219"/>
        <v>0.5318499026657465</v>
      </c>
      <c r="GE162" s="2">
        <f t="shared" si="219"/>
        <v>0.60464108011953521</v>
      </c>
      <c r="GF162" s="2">
        <f t="shared" si="219"/>
        <v>0.61422846723932412</v>
      </c>
      <c r="GG162" s="2">
        <f t="shared" si="219"/>
        <v>0.63386298793570195</v>
      </c>
      <c r="GH162" s="2">
        <f t="shared" si="219"/>
        <v>0.47885651807419194</v>
      </c>
      <c r="GI162" s="2">
        <f t="shared" si="219"/>
        <v>0.36389248139544234</v>
      </c>
      <c r="GJ162" s="2">
        <f t="shared" si="219"/>
        <v>0.44116291897322707</v>
      </c>
      <c r="GK162" s="2">
        <f t="shared" si="219"/>
        <v>0.44314105562328693</v>
      </c>
      <c r="GM162" s="107">
        <f t="shared" ref="GM162:HA178" si="220" xml:space="preserve"> _xlfn.NORM.DIST($B162, C$7, ABS(C$11), TRUE) * _xlfn.NORM.DIST(($B162 - C$7)*C$15, 0, ABS(C$11), TRUE) * 2</f>
        <v>5.0101898159477449E-144</v>
      </c>
      <c r="GN162" s="107">
        <f t="shared" si="220"/>
        <v>7.6468403496706787E-182</v>
      </c>
      <c r="GO162" s="107">
        <f t="shared" si="220"/>
        <v>8.4962894750506124E-189</v>
      </c>
      <c r="GP162" s="107">
        <f t="shared" si="220"/>
        <v>5.1393347181415194E-229</v>
      </c>
      <c r="GQ162" s="107">
        <f t="shared" si="220"/>
        <v>5.4842380697570106E-247</v>
      </c>
      <c r="GR162" s="107">
        <f t="shared" si="220"/>
        <v>1.8736749970049557E-251</v>
      </c>
      <c r="GS162" s="107">
        <f t="shared" si="220"/>
        <v>1.1697957795196296E-276</v>
      </c>
      <c r="GT162" s="107">
        <f t="shared" si="220"/>
        <v>1.4660678218786606E-281</v>
      </c>
      <c r="GU162" s="107">
        <f t="shared" si="220"/>
        <v>3.1731915344001782E-275</v>
      </c>
      <c r="GV162" s="107">
        <f t="shared" si="220"/>
        <v>0</v>
      </c>
      <c r="GW162" s="107">
        <f t="shared" si="220"/>
        <v>0</v>
      </c>
      <c r="GX162" s="107">
        <f t="shared" si="220"/>
        <v>3.0226979235242718E-284</v>
      </c>
      <c r="GY162" s="107">
        <f t="shared" si="220"/>
        <v>1.101586552509821E-270</v>
      </c>
      <c r="GZ162" s="107">
        <f t="shared" si="220"/>
        <v>2.1405415272050947E-262</v>
      </c>
      <c r="HA162" s="107">
        <f t="shared" si="220"/>
        <v>0</v>
      </c>
      <c r="HC162" s="107">
        <f t="shared" si="184"/>
        <v>2.7714772784794268E-88</v>
      </c>
      <c r="HD162" s="107">
        <f t="shared" si="184"/>
        <v>3.4597336667881104E-113</v>
      </c>
      <c r="HE162" s="107">
        <f t="shared" si="184"/>
        <v>7.4005333065123781E-119</v>
      </c>
      <c r="HF162" s="107">
        <f t="shared" si="183"/>
        <v>6.7693176504021197E-147</v>
      </c>
      <c r="HG162" s="107">
        <f t="shared" si="183"/>
        <v>4.8992718660022041E-161</v>
      </c>
      <c r="HH162" s="107">
        <f t="shared" si="183"/>
        <v>8.4612818021079742E-165</v>
      </c>
      <c r="HI162" s="107">
        <f t="shared" si="183"/>
        <v>9.3063837179197263E-184</v>
      </c>
      <c r="HJ162" s="107">
        <f t="shared" si="183"/>
        <v>5.4942121339272406E-189</v>
      </c>
      <c r="HK162" s="107">
        <f t="shared" si="183"/>
        <v>2.294383581619045E-186</v>
      </c>
      <c r="HL162" s="107">
        <f t="shared" si="165"/>
        <v>8.3740180637689644E-213</v>
      </c>
      <c r="HM162" s="107">
        <f t="shared" si="165"/>
        <v>1.423964638479342E-216</v>
      </c>
      <c r="HN162" s="107">
        <f t="shared" si="165"/>
        <v>4.7815447172908326E-188</v>
      </c>
      <c r="HO162" s="107">
        <f t="shared" si="165"/>
        <v>3.9783890246707478E-174</v>
      </c>
      <c r="HP162" s="107">
        <f t="shared" si="165"/>
        <v>9.5311359407142183E-170</v>
      </c>
      <c r="HQ162" s="107">
        <f t="shared" si="165"/>
        <v>3.4528279242039157E-288</v>
      </c>
      <c r="HS162" s="107">
        <f t="shared" ref="HS162:IG178" si="221" xml:space="preserve"> _xlfn.NORM.DIST($B162, C$9, ABS(C$13), TRUE) * _xlfn.NORM.DIST(($B162 - C$9)*C$17, 0, ABS(C$13), TRUE) * 2</f>
        <v>3.1754865472801928E-9</v>
      </c>
      <c r="HT162" s="107">
        <f t="shared" si="221"/>
        <v>1.1161869501226521E-12</v>
      </c>
      <c r="HU162" s="107">
        <f t="shared" si="221"/>
        <v>3.8092073874905925E-14</v>
      </c>
      <c r="HV162" s="107">
        <f t="shared" si="221"/>
        <v>8.1889011852335908E-19</v>
      </c>
      <c r="HW162" s="107">
        <f t="shared" si="221"/>
        <v>1.4373457296599918E-22</v>
      </c>
      <c r="HX162" s="107">
        <f t="shared" si="221"/>
        <v>3.0507020256021688E-23</v>
      </c>
      <c r="HY162" s="107">
        <f t="shared" si="221"/>
        <v>4.3435861470209136E-27</v>
      </c>
      <c r="HZ162" s="107">
        <f t="shared" si="221"/>
        <v>2.9425541547147098E-29</v>
      </c>
      <c r="IA162" s="107">
        <f t="shared" si="221"/>
        <v>2.4637662891259742E-30</v>
      </c>
      <c r="IB162" s="107">
        <f t="shared" si="221"/>
        <v>1.170496424401293E-34</v>
      </c>
      <c r="IC162" s="107">
        <f t="shared" si="221"/>
        <v>1.237069163331875E-35</v>
      </c>
      <c r="ID162" s="107">
        <f t="shared" si="221"/>
        <v>1.054594333517892E-27</v>
      </c>
      <c r="IE162" s="107">
        <f t="shared" si="221"/>
        <v>7.3303281831628984E-23</v>
      </c>
      <c r="IF162" s="107">
        <f t="shared" si="221"/>
        <v>2.4561724449405146E-23</v>
      </c>
      <c r="IG162" s="107">
        <f t="shared" si="221"/>
        <v>6.0849887444413957E-28</v>
      </c>
      <c r="II162" s="107">
        <f t="shared" ref="II162:IW178" si="222" xml:space="preserve"> _xlfn.NORM.DIST($B162, C$10, ABS(C$14), TRUE) * _xlfn.NORM.DIST(($B162 - C$10)*C$18, 0, ABS(C$14), TRUE) * 2</f>
        <v>0.14615504224197448</v>
      </c>
      <c r="IJ162" s="107">
        <f t="shared" si="222"/>
        <v>0.2003652948211086</v>
      </c>
      <c r="IK162" s="107">
        <f t="shared" si="222"/>
        <v>0.28443139305386839</v>
      </c>
      <c r="IL162" s="107">
        <f t="shared" si="222"/>
        <v>0.38866153344205739</v>
      </c>
      <c r="IM162" s="107">
        <f t="shared" si="222"/>
        <v>0.52344110365811469</v>
      </c>
      <c r="IN162" s="107">
        <f t="shared" si="222"/>
        <v>0.52190886622977006</v>
      </c>
      <c r="IO162" s="107">
        <f t="shared" si="222"/>
        <v>0.52562319704741867</v>
      </c>
      <c r="IP162" s="107">
        <f t="shared" si="222"/>
        <v>0.45691279063923351</v>
      </c>
      <c r="IQ162" s="107">
        <f t="shared" si="222"/>
        <v>0.31573864809845609</v>
      </c>
      <c r="IR162" s="107">
        <f t="shared" si="222"/>
        <v>0.27940518882581639</v>
      </c>
      <c r="IS162" s="107">
        <f t="shared" si="222"/>
        <v>0.23535110916657054</v>
      </c>
      <c r="IT162" s="107">
        <f t="shared" si="222"/>
        <v>0.5185819631275983</v>
      </c>
      <c r="IU162" s="107">
        <f t="shared" si="222"/>
        <v>0.44647681573248305</v>
      </c>
      <c r="IV162" s="107">
        <f t="shared" si="222"/>
        <v>0.52792182701813906</v>
      </c>
      <c r="IW162" s="107">
        <f t="shared" si="222"/>
        <v>0.5868579108617884</v>
      </c>
      <c r="IY162" s="107">
        <f t="shared" ref="IY162:JM178" si="223">GM162+HC162+HS162+II162</f>
        <v>0.14615504541746102</v>
      </c>
      <c r="IZ162" s="107">
        <f t="shared" si="223"/>
        <v>0.20036529482222479</v>
      </c>
      <c r="JA162" s="107">
        <f t="shared" si="223"/>
        <v>0.28443139305390647</v>
      </c>
      <c r="JB162" s="107">
        <f t="shared" si="223"/>
        <v>0.38866153344205739</v>
      </c>
      <c r="JC162" s="107">
        <f t="shared" si="223"/>
        <v>0.52344110365811469</v>
      </c>
      <c r="JD162" s="107">
        <f t="shared" si="223"/>
        <v>0.52190886622977006</v>
      </c>
      <c r="JE162" s="107">
        <f t="shared" si="223"/>
        <v>0.52562319704741867</v>
      </c>
      <c r="JF162" s="107">
        <f t="shared" si="223"/>
        <v>0.45691279063923351</v>
      </c>
      <c r="JG162" s="107">
        <f t="shared" si="223"/>
        <v>0.31573864809845609</v>
      </c>
      <c r="JH162" s="107">
        <f t="shared" si="223"/>
        <v>0.27940518882581639</v>
      </c>
      <c r="JI162" s="107">
        <f t="shared" si="223"/>
        <v>0.23535110916657054</v>
      </c>
      <c r="JJ162" s="107">
        <f t="shared" si="223"/>
        <v>0.5185819631275983</v>
      </c>
      <c r="JK162" s="107">
        <f t="shared" si="223"/>
        <v>0.44647681573248305</v>
      </c>
      <c r="JL162" s="107">
        <f t="shared" si="223"/>
        <v>0.52792182701813906</v>
      </c>
      <c r="JM162" s="107">
        <f t="shared" si="223"/>
        <v>0.5868579108617884</v>
      </c>
    </row>
    <row r="163" spans="2:273" x14ac:dyDescent="0.25">
      <c r="B163" s="2">
        <v>135</v>
      </c>
      <c r="C163" s="37">
        <v>48.628999999999998</v>
      </c>
      <c r="D163" s="37">
        <v>55.581000000000003</v>
      </c>
      <c r="E163" s="37">
        <v>59.871000000000002</v>
      </c>
      <c r="F163" s="37">
        <v>62.918999999999997</v>
      </c>
      <c r="G163" s="37">
        <v>66.418999999999997</v>
      </c>
      <c r="H163" s="37">
        <v>66.638999999999996</v>
      </c>
      <c r="I163" s="37">
        <v>63.279000000000003</v>
      </c>
      <c r="J163" s="37">
        <v>56.933999999999997</v>
      </c>
      <c r="K163" s="37">
        <v>50.984000000000002</v>
      </c>
      <c r="L163" s="37">
        <v>49.082000000000001</v>
      </c>
      <c r="M163" s="37">
        <v>48.59</v>
      </c>
      <c r="N163" s="37">
        <v>62.606999999999999</v>
      </c>
      <c r="O163" s="37">
        <v>81.081999999999994</v>
      </c>
      <c r="P163" s="37">
        <v>86.852000000000004</v>
      </c>
      <c r="Q163" s="37">
        <v>108.47499999999999</v>
      </c>
      <c r="S163" s="4">
        <f t="shared" si="185"/>
        <v>54.682776135344007</v>
      </c>
      <c r="T163" s="4">
        <f t="shared" si="186"/>
        <v>53.162806032672428</v>
      </c>
      <c r="U163" s="4">
        <f t="shared" si="187"/>
        <v>57.541615252070095</v>
      </c>
      <c r="V163" s="4">
        <f t="shared" si="188"/>
        <v>61.793913738224802</v>
      </c>
      <c r="W163" s="4">
        <f t="shared" si="189"/>
        <v>64.522225089508112</v>
      </c>
      <c r="X163" s="4">
        <f t="shared" si="190"/>
        <v>66.068752018105101</v>
      </c>
      <c r="Y163" s="4">
        <f t="shared" si="191"/>
        <v>64.46674002628059</v>
      </c>
      <c r="Z163" s="4">
        <f t="shared" si="192"/>
        <v>60.180204809389338</v>
      </c>
      <c r="AA163" s="4">
        <f t="shared" si="193"/>
        <v>55.365918097775236</v>
      </c>
      <c r="AB163" s="4">
        <f t="shared" si="194"/>
        <v>53.50642548430109</v>
      </c>
      <c r="AC163" s="4">
        <f t="shared" si="195"/>
        <v>51.85987465397352</v>
      </c>
      <c r="AD163" s="4">
        <f t="shared" si="196"/>
        <v>63.738013377484833</v>
      </c>
      <c r="AE163" s="4">
        <f t="shared" si="197"/>
        <v>79.057074643181608</v>
      </c>
      <c r="AF163" s="4">
        <f t="shared" si="198"/>
        <v>86.65690567163459</v>
      </c>
      <c r="AG163" s="4">
        <f t="shared" si="198"/>
        <v>105.34002307907437</v>
      </c>
      <c r="AI163" s="4">
        <f t="shared" si="199"/>
        <v>-6.0537761353440089</v>
      </c>
      <c r="AJ163" s="4">
        <f t="shared" si="200"/>
        <v>2.418193967327575</v>
      </c>
      <c r="AK163" s="4">
        <f t="shared" si="201"/>
        <v>2.3293847479299075</v>
      </c>
      <c r="AL163" s="4">
        <f t="shared" si="202"/>
        <v>1.1250862617751949</v>
      </c>
      <c r="AM163" s="4">
        <f t="shared" si="203"/>
        <v>1.8967749104918852</v>
      </c>
      <c r="AN163" s="4">
        <f t="shared" si="204"/>
        <v>0.57024798189489445</v>
      </c>
      <c r="AO163" s="4">
        <f t="shared" si="205"/>
        <v>-1.1877400262805864</v>
      </c>
      <c r="AP163" s="4">
        <f t="shared" si="206"/>
        <v>-3.2462048093893401</v>
      </c>
      <c r="AQ163" s="4">
        <f t="shared" si="207"/>
        <v>-4.3819180977752339</v>
      </c>
      <c r="AR163" s="4">
        <f t="shared" si="208"/>
        <v>-4.4244254843010893</v>
      </c>
      <c r="AS163" s="4">
        <f t="shared" si="209"/>
        <v>-3.2698746539735168</v>
      </c>
      <c r="AT163" s="4">
        <f t="shared" si="210"/>
        <v>-1.1310133774848339</v>
      </c>
      <c r="AU163" s="4">
        <f t="shared" si="211"/>
        <v>2.024925356818386</v>
      </c>
      <c r="AV163" s="4">
        <f t="shared" si="212"/>
        <v>0.19509432836541407</v>
      </c>
      <c r="AW163" s="4">
        <f t="shared" si="212"/>
        <v>3.1349769209256237</v>
      </c>
      <c r="AY163" s="2">
        <f t="shared" si="215"/>
        <v>54.682776135344007</v>
      </c>
      <c r="AZ163" s="2">
        <f t="shared" si="215"/>
        <v>50.61649069568908</v>
      </c>
      <c r="BA163" s="2">
        <f t="shared" si="215"/>
        <v>51.079876504334372</v>
      </c>
      <c r="BB163" s="2">
        <f t="shared" si="215"/>
        <v>51.423654415701293</v>
      </c>
      <c r="BC163" s="2">
        <f t="shared" si="215"/>
        <v>51.742743432267702</v>
      </c>
      <c r="BD163" s="2">
        <f t="shared" si="215"/>
        <v>52.264668922470634</v>
      </c>
      <c r="BE163" s="2">
        <f t="shared" si="215"/>
        <v>52.514112418376968</v>
      </c>
      <c r="BF163" s="2">
        <f t="shared" si="215"/>
        <v>52.375294840408699</v>
      </c>
      <c r="BG163" s="2">
        <f t="shared" si="215"/>
        <v>51.77151345178644</v>
      </c>
      <c r="BH163" s="2">
        <f t="shared" si="215"/>
        <v>50.525112670119398</v>
      </c>
      <c r="BI163" s="2">
        <f t="shared" si="215"/>
        <v>49.431989864430236</v>
      </c>
      <c r="BJ163" s="2">
        <f t="shared" si="215"/>
        <v>46.989273582410839</v>
      </c>
      <c r="BK163" s="2">
        <f t="shared" si="215"/>
        <v>46.747900071204938</v>
      </c>
      <c r="BL163" s="2">
        <f t="shared" si="215"/>
        <v>47.514329400603927</v>
      </c>
      <c r="BM163" s="2">
        <f t="shared" si="215"/>
        <v>47.460381030914306</v>
      </c>
      <c r="BO163" s="2" t="str">
        <f t="shared" si="216"/>
        <v/>
      </c>
      <c r="BP163" s="2" t="str">
        <f t="shared" si="216"/>
        <v/>
      </c>
      <c r="BQ163" s="2" t="str">
        <f t="shared" si="216"/>
        <v/>
      </c>
      <c r="BR163" s="2" t="str">
        <f t="shared" si="216"/>
        <v/>
      </c>
      <c r="BS163" s="2" t="str">
        <f t="shared" si="216"/>
        <v/>
      </c>
      <c r="BT163" s="2" t="str">
        <f t="shared" si="216"/>
        <v/>
      </c>
      <c r="BU163" s="2" t="str">
        <f t="shared" si="216"/>
        <v/>
      </c>
      <c r="BV163" s="2" t="str">
        <f t="shared" si="216"/>
        <v/>
      </c>
      <c r="BW163" s="2" t="str">
        <f t="shared" si="216"/>
        <v/>
      </c>
      <c r="BX163" s="2" t="str">
        <f t="shared" si="216"/>
        <v/>
      </c>
      <c r="BY163" s="2" t="str">
        <f t="shared" si="216"/>
        <v/>
      </c>
      <c r="BZ163" s="2" t="str">
        <f t="shared" si="216"/>
        <v/>
      </c>
      <c r="CA163" s="2" t="str">
        <f t="shared" si="216"/>
        <v/>
      </c>
      <c r="CB163" s="2" t="str">
        <f t="shared" si="216"/>
        <v/>
      </c>
      <c r="CC163" s="2" t="str">
        <f t="shared" si="216"/>
        <v/>
      </c>
      <c r="CE163" s="2" t="str">
        <f t="shared" si="217"/>
        <v/>
      </c>
      <c r="CF163" s="2" t="str">
        <f t="shared" si="217"/>
        <v/>
      </c>
      <c r="CG163" s="2" t="str">
        <f t="shared" si="217"/>
        <v/>
      </c>
      <c r="CH163" s="2" t="str">
        <f t="shared" si="217"/>
        <v/>
      </c>
      <c r="CI163" s="2" t="str">
        <f t="shared" si="217"/>
        <v/>
      </c>
      <c r="CJ163" s="2" t="str">
        <f t="shared" si="217"/>
        <v/>
      </c>
      <c r="CK163" s="2" t="str">
        <f t="shared" si="217"/>
        <v/>
      </c>
      <c r="CL163" s="2" t="str">
        <f t="shared" si="217"/>
        <v/>
      </c>
      <c r="CM163" s="2" t="str">
        <f t="shared" si="217"/>
        <v/>
      </c>
      <c r="CN163" s="2" t="str">
        <f t="shared" si="217"/>
        <v/>
      </c>
      <c r="CO163" s="2" t="str">
        <f t="shared" si="217"/>
        <v/>
      </c>
      <c r="CP163" s="2" t="str">
        <f t="shared" si="217"/>
        <v/>
      </c>
      <c r="CQ163" s="2" t="str">
        <f t="shared" si="217"/>
        <v/>
      </c>
      <c r="CR163" s="2" t="str">
        <f t="shared" si="217"/>
        <v/>
      </c>
      <c r="CS163" s="2" t="str">
        <f t="shared" si="217"/>
        <v/>
      </c>
      <c r="CU163" s="2" t="str">
        <f t="shared" si="218"/>
        <v/>
      </c>
      <c r="CV163" s="2" t="str">
        <f t="shared" si="218"/>
        <v/>
      </c>
      <c r="CW163" s="2" t="str">
        <f t="shared" si="218"/>
        <v/>
      </c>
      <c r="CX163" s="2" t="str">
        <f t="shared" si="218"/>
        <v/>
      </c>
      <c r="CY163" s="2" t="str">
        <f t="shared" si="218"/>
        <v/>
      </c>
      <c r="CZ163" s="2" t="str">
        <f t="shared" si="218"/>
        <v/>
      </c>
      <c r="DA163" s="2" t="str">
        <f t="shared" si="218"/>
        <v/>
      </c>
      <c r="DB163" s="2" t="str">
        <f t="shared" si="218"/>
        <v/>
      </c>
      <c r="DC163" s="2" t="str">
        <f t="shared" si="218"/>
        <v/>
      </c>
      <c r="DD163" s="2" t="str">
        <f t="shared" si="218"/>
        <v/>
      </c>
      <c r="DE163" s="2" t="str">
        <f t="shared" si="218"/>
        <v/>
      </c>
      <c r="DF163" s="2" t="str">
        <f t="shared" si="218"/>
        <v/>
      </c>
      <c r="DG163" s="2" t="str">
        <f t="shared" si="218"/>
        <v/>
      </c>
      <c r="DH163" s="2" t="str">
        <f t="shared" si="218"/>
        <v/>
      </c>
      <c r="DI163" s="2" t="str">
        <f t="shared" si="218"/>
        <v/>
      </c>
      <c r="DK163" s="2">
        <f t="shared" si="179"/>
        <v>79.645063063063077</v>
      </c>
      <c r="DL163" s="2">
        <f t="shared" si="179"/>
        <v>82.750450067476379</v>
      </c>
      <c r="DM163" s="2">
        <f t="shared" si="179"/>
        <v>82.982179824561399</v>
      </c>
      <c r="DN163" s="2">
        <f t="shared" si="179"/>
        <v>79.539542016806706</v>
      </c>
      <c r="DO163" s="2">
        <f t="shared" si="179"/>
        <v>87.50349523809524</v>
      </c>
      <c r="DP163" s="2">
        <f t="shared" si="179"/>
        <v>84.07344173669469</v>
      </c>
      <c r="DQ163" s="2">
        <f t="shared" si="179"/>
        <v>88.937774637127575</v>
      </c>
      <c r="DR163" s="2">
        <f t="shared" si="179"/>
        <v>87.504966131907338</v>
      </c>
      <c r="DS163" s="2">
        <f t="shared" si="179"/>
        <v>77.762567067736157</v>
      </c>
      <c r="DT163" s="2">
        <f t="shared" si="179"/>
        <v>90.495714112903201</v>
      </c>
      <c r="DU163" s="2">
        <f t="shared" si="179"/>
        <v>91.533148387096759</v>
      </c>
      <c r="DV163" s="2">
        <f t="shared" si="179"/>
        <v>80.396836007130119</v>
      </c>
      <c r="DW163" s="2">
        <f t="shared" si="179"/>
        <v>89.735671568627438</v>
      </c>
      <c r="DX163" s="2">
        <f t="shared" si="179"/>
        <v>84.577466615737222</v>
      </c>
      <c r="DY163" s="2">
        <f t="shared" si="179"/>
        <v>72.764818555008219</v>
      </c>
      <c r="EA163" s="2">
        <f t="shared" si="214"/>
        <v>55.579600000000013</v>
      </c>
      <c r="EB163" s="2">
        <f t="shared" si="214"/>
        <v>50.241466240409196</v>
      </c>
      <c r="EC163" s="2">
        <f t="shared" si="214"/>
        <v>50.894735744941769</v>
      </c>
      <c r="ED163" s="2">
        <f t="shared" si="214"/>
        <v>51.381588005110999</v>
      </c>
      <c r="EE163" s="2">
        <f t="shared" si="214"/>
        <v>51.283651084726799</v>
      </c>
      <c r="EF163" s="2">
        <f t="shared" si="214"/>
        <v>52.207933972155871</v>
      </c>
      <c r="EG163" s="2">
        <f t="shared" si="214"/>
        <v>52.289250222717158</v>
      </c>
      <c r="EH163" s="2">
        <f t="shared" si="214"/>
        <v>52.156156124721605</v>
      </c>
      <c r="EI163" s="2">
        <f t="shared" si="214"/>
        <v>51.823775004662153</v>
      </c>
      <c r="EJ163" s="2">
        <f t="shared" si="214"/>
        <v>49.454159833938746</v>
      </c>
      <c r="EK163" s="2">
        <f t="shared" si="213"/>
        <v>48.166837034191317</v>
      </c>
      <c r="EL163" s="2">
        <f t="shared" si="182"/>
        <v>46.739012583518942</v>
      </c>
      <c r="EM163" s="2">
        <f t="shared" si="182"/>
        <v>46.59618607545702</v>
      </c>
      <c r="EN163" s="2">
        <f t="shared" si="182"/>
        <v>47.594627239758225</v>
      </c>
      <c r="EO163" s="2">
        <f t="shared" si="182"/>
        <v>48.804116815690804</v>
      </c>
      <c r="EQ163" s="2">
        <f t="shared" si="180"/>
        <v>50.127050921553952</v>
      </c>
      <c r="ER163" s="2">
        <f t="shared" si="180"/>
        <v>51.873230314652815</v>
      </c>
      <c r="ES163" s="2">
        <f t="shared" si="180"/>
        <v>51.550629328928231</v>
      </c>
      <c r="ET163" s="2">
        <f t="shared" si="180"/>
        <v>51.498122791948717</v>
      </c>
      <c r="EU163" s="2">
        <f t="shared" si="180"/>
        <v>52.251131570699911</v>
      </c>
      <c r="EV163" s="2">
        <f t="shared" si="180"/>
        <v>52.328345876246608</v>
      </c>
      <c r="EW163" s="2">
        <f t="shared" si="180"/>
        <v>52.719249376512693</v>
      </c>
      <c r="EX163" s="2">
        <f t="shared" si="180"/>
        <v>52.528512567711942</v>
      </c>
      <c r="EY163" s="2">
        <f t="shared" si="180"/>
        <v>51.744368015146804</v>
      </c>
      <c r="EZ163" s="2">
        <f t="shared" si="180"/>
        <v>51.059392860620093</v>
      </c>
      <c r="FA163" s="2">
        <f t="shared" si="180"/>
        <v>50.012473601079442</v>
      </c>
      <c r="FB163" s="2">
        <f t="shared" si="180"/>
        <v>47.205615583587935</v>
      </c>
      <c r="FC163" s="2">
        <f t="shared" si="180"/>
        <v>46.962994958559655</v>
      </c>
      <c r="FD163" s="2">
        <f t="shared" si="180"/>
        <v>47.430331520210075</v>
      </c>
      <c r="FE163" s="2">
        <f t="shared" si="180"/>
        <v>46.045864430548178</v>
      </c>
      <c r="FG163" s="2">
        <f t="shared" si="181"/>
        <v>0.99999992296386941</v>
      </c>
      <c r="FH163" s="2">
        <f t="shared" si="181"/>
        <v>0.99999991772822949</v>
      </c>
      <c r="FI163" s="2">
        <f t="shared" si="181"/>
        <v>0.99999992232753543</v>
      </c>
      <c r="FJ163" s="2">
        <f t="shared" si="181"/>
        <v>0.99999992737100529</v>
      </c>
      <c r="FK163" s="2">
        <f t="shared" si="181"/>
        <v>0.99999994689631999</v>
      </c>
      <c r="FL163" s="2">
        <f t="shared" si="181"/>
        <v>0.9999999566583031</v>
      </c>
      <c r="FM163" s="2">
        <f t="shared" si="181"/>
        <v>0.99999996573454097</v>
      </c>
      <c r="FN163" s="2">
        <f t="shared" si="181"/>
        <v>0.99999996399520397</v>
      </c>
      <c r="FO163" s="2">
        <f t="shared" si="181"/>
        <v>0.99999996728142848</v>
      </c>
      <c r="FP163" s="2">
        <f t="shared" si="181"/>
        <v>0.99999996981812034</v>
      </c>
      <c r="FQ163" s="2">
        <f t="shared" si="181"/>
        <v>0.99999997519034334</v>
      </c>
      <c r="FR163" s="2">
        <f t="shared" si="181"/>
        <v>0.99999996635806432</v>
      </c>
      <c r="FS163" s="2">
        <f t="shared" si="181"/>
        <v>0.99999979147373463</v>
      </c>
      <c r="FT163" s="2">
        <f t="shared" si="181"/>
        <v>0.9999994591770166</v>
      </c>
      <c r="FU163" s="2">
        <f t="shared" si="181"/>
        <v>0.99999907085438033</v>
      </c>
      <c r="FW163" s="2">
        <f t="shared" si="219"/>
        <v>0.16447824781831188</v>
      </c>
      <c r="FX163" s="2">
        <f t="shared" si="219"/>
        <v>0.22982598197111531</v>
      </c>
      <c r="FY163" s="2">
        <f t="shared" si="219"/>
        <v>0.28226875761840187</v>
      </c>
      <c r="FZ163" s="2">
        <f t="shared" si="219"/>
        <v>0.36095973269323045</v>
      </c>
      <c r="GA163" s="2">
        <f t="shared" si="219"/>
        <v>0.47452163716989892</v>
      </c>
      <c r="GB163" s="2">
        <f t="shared" si="219"/>
        <v>0.47116246220003366</v>
      </c>
      <c r="GC163" s="2">
        <f t="shared" si="219"/>
        <v>0.52293344741840597</v>
      </c>
      <c r="GD163" s="2">
        <f t="shared" si="219"/>
        <v>0.58851524415836631</v>
      </c>
      <c r="GE163" s="2">
        <f t="shared" si="219"/>
        <v>0.65815870712283053</v>
      </c>
      <c r="GF163" s="2">
        <f t="shared" si="219"/>
        <v>0.66716269829277042</v>
      </c>
      <c r="GG163" s="2">
        <f t="shared" si="219"/>
        <v>0.68548260098073188</v>
      </c>
      <c r="GH163" s="2">
        <f t="shared" si="219"/>
        <v>0.53634431527565085</v>
      </c>
      <c r="GI163" s="2">
        <f t="shared" si="219"/>
        <v>0.41358049660337109</v>
      </c>
      <c r="GJ163" s="2">
        <f t="shared" si="219"/>
        <v>0.48886142952914952</v>
      </c>
      <c r="GK163" s="2">
        <f t="shared" si="219"/>
        <v>0.48717733554613918</v>
      </c>
      <c r="GM163" s="107">
        <f t="shared" si="220"/>
        <v>4.1814382624386892E-148</v>
      </c>
      <c r="GN163" s="107">
        <f t="shared" si="220"/>
        <v>5.0009589106549942E-187</v>
      </c>
      <c r="GO163" s="107">
        <f t="shared" si="220"/>
        <v>3.6627948545486998E-194</v>
      </c>
      <c r="GP163" s="107">
        <f t="shared" si="220"/>
        <v>1.6527810051057895E-235</v>
      </c>
      <c r="GQ163" s="107">
        <f t="shared" si="220"/>
        <v>7.350855923686673E-254</v>
      </c>
      <c r="GR163" s="107">
        <f t="shared" si="220"/>
        <v>2.2921113959766847E-258</v>
      </c>
      <c r="GS163" s="107">
        <f t="shared" si="220"/>
        <v>3.6607313456484761E-284</v>
      </c>
      <c r="GT163" s="107">
        <f t="shared" si="220"/>
        <v>3.2002399894133529E-289</v>
      </c>
      <c r="GU163" s="107">
        <f t="shared" si="220"/>
        <v>1.1390087467813041E-282</v>
      </c>
      <c r="GV163" s="107">
        <f t="shared" si="220"/>
        <v>0</v>
      </c>
      <c r="GW163" s="107">
        <f t="shared" si="220"/>
        <v>0</v>
      </c>
      <c r="GX163" s="107">
        <f t="shared" si="220"/>
        <v>5.9836928688739653E-292</v>
      </c>
      <c r="GY163" s="107">
        <f t="shared" si="220"/>
        <v>3.8208612039013017E-278</v>
      </c>
      <c r="GZ163" s="107">
        <f t="shared" si="220"/>
        <v>1.8572148369563833E-269</v>
      </c>
      <c r="HA163" s="107">
        <f t="shared" si="220"/>
        <v>0</v>
      </c>
      <c r="HC163" s="107">
        <f t="shared" si="184"/>
        <v>1.0185895168163917E-91</v>
      </c>
      <c r="HD163" s="107">
        <f t="shared" si="184"/>
        <v>1.3691932811633449E-117</v>
      </c>
      <c r="HE163" s="107">
        <f t="shared" si="184"/>
        <v>1.9347553120751957E-123</v>
      </c>
      <c r="HF163" s="107">
        <f t="shared" si="183"/>
        <v>1.70161441025517E-152</v>
      </c>
      <c r="HG163" s="107">
        <f t="shared" si="183"/>
        <v>5.1691996584452889E-167</v>
      </c>
      <c r="HH163" s="107">
        <f t="shared" si="183"/>
        <v>7.9549217153395608E-171</v>
      </c>
      <c r="HI163" s="107">
        <f t="shared" si="183"/>
        <v>2.4052655265361151E-190</v>
      </c>
      <c r="HJ163" s="107">
        <f t="shared" si="183"/>
        <v>9.5366041772720254E-196</v>
      </c>
      <c r="HK163" s="107">
        <f t="shared" si="183"/>
        <v>5.7821713852808713E-193</v>
      </c>
      <c r="HL163" s="107">
        <f t="shared" si="165"/>
        <v>2.6225911144463738E-220</v>
      </c>
      <c r="HM163" s="107">
        <f t="shared" si="165"/>
        <v>4.0438990129366246E-224</v>
      </c>
      <c r="HN163" s="107">
        <f t="shared" si="165"/>
        <v>8.5229995402629786E-195</v>
      </c>
      <c r="HO163" s="107">
        <f t="shared" si="165"/>
        <v>1.4297267784499135E-180</v>
      </c>
      <c r="HP163" s="107">
        <f t="shared" si="165"/>
        <v>7.2795978971400205E-176</v>
      </c>
      <c r="HQ163" s="107">
        <f t="shared" si="165"/>
        <v>5.1537343655774538E-298</v>
      </c>
      <c r="HS163" s="107">
        <f t="shared" si="221"/>
        <v>3.9087732006482734E-10</v>
      </c>
      <c r="HT163" s="107">
        <f t="shared" si="221"/>
        <v>6.6532950911649775E-14</v>
      </c>
      <c r="HU163" s="107">
        <f t="shared" si="221"/>
        <v>1.8288515127860475E-15</v>
      </c>
      <c r="HV163" s="107">
        <f t="shared" si="221"/>
        <v>1.6913041990522378E-20</v>
      </c>
      <c r="HW163" s="107">
        <f t="shared" si="221"/>
        <v>1.8600478659707042E-24</v>
      </c>
      <c r="HX163" s="107">
        <f t="shared" si="221"/>
        <v>3.7471917078381049E-25</v>
      </c>
      <c r="HY163" s="107">
        <f t="shared" si="221"/>
        <v>3.1406755637371396E-29</v>
      </c>
      <c r="HZ163" s="107">
        <f t="shared" si="221"/>
        <v>1.639679112573789E-31</v>
      </c>
      <c r="IA163" s="107">
        <f t="shared" si="221"/>
        <v>1.3652678773880446E-32</v>
      </c>
      <c r="IB163" s="107">
        <f t="shared" si="221"/>
        <v>3.1353486540490911E-37</v>
      </c>
      <c r="IC163" s="107">
        <f t="shared" si="221"/>
        <v>3.1037045834694811E-38</v>
      </c>
      <c r="ID163" s="107">
        <f t="shared" si="221"/>
        <v>6.7540924639822656E-30</v>
      </c>
      <c r="IE163" s="107">
        <f t="shared" si="221"/>
        <v>7.8244690241487305E-25</v>
      </c>
      <c r="IF163" s="107">
        <f t="shared" si="221"/>
        <v>2.9885437557884748E-25</v>
      </c>
      <c r="IG163" s="107">
        <f t="shared" si="221"/>
        <v>3.5172388554502224E-30</v>
      </c>
      <c r="II163" s="107">
        <f t="shared" si="222"/>
        <v>0.20070464853019393</v>
      </c>
      <c r="IJ163" s="107">
        <f t="shared" si="222"/>
        <v>0.27473755826030599</v>
      </c>
      <c r="IK163" s="107">
        <f t="shared" si="222"/>
        <v>0.36909631341656379</v>
      </c>
      <c r="IL163" s="107">
        <f t="shared" si="222"/>
        <v>0.47228097440834232</v>
      </c>
      <c r="IM163" s="107">
        <f t="shared" si="222"/>
        <v>0.52066354172584717</v>
      </c>
      <c r="IN163" s="107">
        <f t="shared" si="222"/>
        <v>0.52246705320362097</v>
      </c>
      <c r="IO163" s="107">
        <f t="shared" si="222"/>
        <v>0.4710395401420498</v>
      </c>
      <c r="IP163" s="107">
        <f t="shared" si="222"/>
        <v>0.34735003666211373</v>
      </c>
      <c r="IQ163" s="107">
        <f t="shared" si="222"/>
        <v>0.20050444227357783</v>
      </c>
      <c r="IR163" s="107">
        <f t="shared" si="222"/>
        <v>0.16346661149206457</v>
      </c>
      <c r="IS163" s="107">
        <f t="shared" si="222"/>
        <v>0.12990853584208645</v>
      </c>
      <c r="IT163" s="107">
        <f t="shared" si="222"/>
        <v>0.44949877689357953</v>
      </c>
      <c r="IU163" s="107">
        <f t="shared" si="222"/>
        <v>0.51348475953536366</v>
      </c>
      <c r="IV163" s="107">
        <f t="shared" si="222"/>
        <v>0.51224265897706778</v>
      </c>
      <c r="IW163" s="107">
        <f t="shared" si="222"/>
        <v>0.52910825052356181</v>
      </c>
      <c r="IY163" s="107">
        <f t="shared" si="223"/>
        <v>0.20070464892107126</v>
      </c>
      <c r="IZ163" s="107">
        <f t="shared" si="223"/>
        <v>0.27473755826037255</v>
      </c>
      <c r="JA163" s="107">
        <f t="shared" si="223"/>
        <v>0.36909631341656562</v>
      </c>
      <c r="JB163" s="107">
        <f t="shared" si="223"/>
        <v>0.47228097440834232</v>
      </c>
      <c r="JC163" s="107">
        <f t="shared" si="223"/>
        <v>0.52066354172584717</v>
      </c>
      <c r="JD163" s="107">
        <f t="shared" si="223"/>
        <v>0.52246705320362097</v>
      </c>
      <c r="JE163" s="107">
        <f t="shared" si="223"/>
        <v>0.4710395401420498</v>
      </c>
      <c r="JF163" s="107">
        <f t="shared" si="223"/>
        <v>0.34735003666211373</v>
      </c>
      <c r="JG163" s="107">
        <f t="shared" si="223"/>
        <v>0.20050444227357783</v>
      </c>
      <c r="JH163" s="107">
        <f t="shared" si="223"/>
        <v>0.16346661149206457</v>
      </c>
      <c r="JI163" s="107">
        <f t="shared" si="223"/>
        <v>0.12990853584208645</v>
      </c>
      <c r="JJ163" s="107">
        <f t="shared" si="223"/>
        <v>0.44949877689357953</v>
      </c>
      <c r="JK163" s="107">
        <f t="shared" si="223"/>
        <v>0.51348475953536366</v>
      </c>
      <c r="JL163" s="107">
        <f t="shared" si="223"/>
        <v>0.51224265897706778</v>
      </c>
      <c r="JM163" s="107">
        <f t="shared" si="223"/>
        <v>0.52910825052356181</v>
      </c>
    </row>
    <row r="164" spans="2:273" x14ac:dyDescent="0.25">
      <c r="B164" s="2">
        <v>136</v>
      </c>
      <c r="C164" s="37">
        <v>48.677</v>
      </c>
      <c r="D164" s="37">
        <v>54.29</v>
      </c>
      <c r="E164" s="37">
        <v>60.451999999999998</v>
      </c>
      <c r="F164" s="37">
        <v>62.515999999999998</v>
      </c>
      <c r="G164" s="37">
        <v>60.613</v>
      </c>
      <c r="H164" s="37">
        <v>60.951000000000001</v>
      </c>
      <c r="I164" s="37">
        <v>56.720999999999997</v>
      </c>
      <c r="J164" s="37">
        <v>52.540999999999997</v>
      </c>
      <c r="K164" s="37">
        <v>50.246000000000002</v>
      </c>
      <c r="L164" s="37">
        <v>49.459000000000003</v>
      </c>
      <c r="M164" s="37">
        <v>49.082000000000001</v>
      </c>
      <c r="N164" s="37">
        <v>54.508000000000003</v>
      </c>
      <c r="O164" s="37">
        <v>76.049000000000007</v>
      </c>
      <c r="P164" s="37">
        <v>78.41</v>
      </c>
      <c r="Q164" s="37">
        <v>89.671999999999997</v>
      </c>
      <c r="S164" s="4">
        <f t="shared" si="185"/>
        <v>54.491759589547428</v>
      </c>
      <c r="T164" s="4">
        <f t="shared" si="186"/>
        <v>53.502817216232572</v>
      </c>
      <c r="U164" s="4">
        <f t="shared" si="187"/>
        <v>57.959832121962364</v>
      </c>
      <c r="V164" s="4">
        <f t="shared" si="188"/>
        <v>61.214487902932078</v>
      </c>
      <c r="W164" s="4">
        <f t="shared" si="189"/>
        <v>61.022590146298384</v>
      </c>
      <c r="X164" s="4">
        <f t="shared" si="190"/>
        <v>62.335424847746097</v>
      </c>
      <c r="Y164" s="4">
        <f t="shared" si="191"/>
        <v>59.961918885323442</v>
      </c>
      <c r="Z164" s="4">
        <f t="shared" si="192"/>
        <v>56.281895395716937</v>
      </c>
      <c r="AA164" s="4">
        <f t="shared" si="193"/>
        <v>53.120408945970411</v>
      </c>
      <c r="AB164" s="4">
        <f t="shared" si="194"/>
        <v>51.518023567380325</v>
      </c>
      <c r="AC164" s="4">
        <f t="shared" si="195"/>
        <v>50.171389433643938</v>
      </c>
      <c r="AD164" s="4">
        <f t="shared" si="196"/>
        <v>56.972818611570105</v>
      </c>
      <c r="AE164" s="4">
        <f t="shared" si="197"/>
        <v>74.627988427998346</v>
      </c>
      <c r="AF164" s="4">
        <f t="shared" si="198"/>
        <v>75.166773761693378</v>
      </c>
      <c r="AG164" s="4">
        <f t="shared" si="198"/>
        <v>86.042698250515414</v>
      </c>
      <c r="AI164" s="4">
        <f t="shared" si="199"/>
        <v>-5.8147595895474282</v>
      </c>
      <c r="AJ164" s="4">
        <f t="shared" si="200"/>
        <v>0.78718278376742745</v>
      </c>
      <c r="AK164" s="4">
        <f t="shared" si="201"/>
        <v>2.492167878037634</v>
      </c>
      <c r="AL164" s="4">
        <f t="shared" si="202"/>
        <v>1.3015120970679206</v>
      </c>
      <c r="AM164" s="4">
        <f t="shared" si="203"/>
        <v>-0.40959014629838464</v>
      </c>
      <c r="AN164" s="4">
        <f t="shared" si="204"/>
        <v>-1.3844248477460965</v>
      </c>
      <c r="AO164" s="4">
        <f t="shared" si="205"/>
        <v>-3.2409188853234454</v>
      </c>
      <c r="AP164" s="4">
        <f t="shared" si="206"/>
        <v>-3.7408953957169402</v>
      </c>
      <c r="AQ164" s="4">
        <f t="shared" si="207"/>
        <v>-2.8744089459704085</v>
      </c>
      <c r="AR164" s="4">
        <f t="shared" si="208"/>
        <v>-2.0590235673803221</v>
      </c>
      <c r="AS164" s="4">
        <f t="shared" si="209"/>
        <v>-1.0893894336439374</v>
      </c>
      <c r="AT164" s="4">
        <f t="shared" si="210"/>
        <v>-2.4648186115701023</v>
      </c>
      <c r="AU164" s="4">
        <f t="shared" si="211"/>
        <v>1.4210115720016603</v>
      </c>
      <c r="AV164" s="4">
        <f t="shared" si="212"/>
        <v>3.2432262383066188</v>
      </c>
      <c r="AW164" s="4">
        <f t="shared" si="212"/>
        <v>3.6293017494845827</v>
      </c>
      <c r="AY164" s="2">
        <f t="shared" si="215"/>
        <v>54.491759589547428</v>
      </c>
      <c r="AZ164" s="2">
        <f t="shared" si="215"/>
        <v>50.527558394136932</v>
      </c>
      <c r="BA164" s="2">
        <f t="shared" si="215"/>
        <v>50.981682753777335</v>
      </c>
      <c r="BB164" s="2">
        <f t="shared" si="215"/>
        <v>51.311560747662668</v>
      </c>
      <c r="BC164" s="2">
        <f t="shared" si="215"/>
        <v>51.667524295214875</v>
      </c>
      <c r="BD164" s="2">
        <f t="shared" si="215"/>
        <v>52.134097892065867</v>
      </c>
      <c r="BE164" s="2">
        <f t="shared" si="215"/>
        <v>52.393097373303156</v>
      </c>
      <c r="BF164" s="2">
        <f t="shared" si="215"/>
        <v>52.273029679897377</v>
      </c>
      <c r="BG164" s="2">
        <f t="shared" si="215"/>
        <v>51.628324149219956</v>
      </c>
      <c r="BH164" s="2">
        <f t="shared" si="215"/>
        <v>50.435702455881035</v>
      </c>
      <c r="BI164" s="2">
        <f t="shared" si="215"/>
        <v>49.349960567383356</v>
      </c>
      <c r="BJ164" s="2">
        <f t="shared" si="215"/>
        <v>46.859746469292688</v>
      </c>
      <c r="BK164" s="2">
        <f t="shared" si="215"/>
        <v>46.609836931317567</v>
      </c>
      <c r="BL164" s="2">
        <f t="shared" si="215"/>
        <v>47.353646263299304</v>
      </c>
      <c r="BM164" s="2">
        <f t="shared" si="215"/>
        <v>47.221600054594361</v>
      </c>
      <c r="BO164" s="2" t="str">
        <f t="shared" si="216"/>
        <v/>
      </c>
      <c r="BP164" s="2" t="str">
        <f t="shared" si="216"/>
        <v/>
      </c>
      <c r="BQ164" s="2" t="str">
        <f t="shared" si="216"/>
        <v/>
      </c>
      <c r="BR164" s="2" t="str">
        <f t="shared" si="216"/>
        <v/>
      </c>
      <c r="BS164" s="2" t="str">
        <f t="shared" si="216"/>
        <v/>
      </c>
      <c r="BT164" s="2" t="str">
        <f t="shared" si="216"/>
        <v/>
      </c>
      <c r="BU164" s="2" t="str">
        <f t="shared" si="216"/>
        <v/>
      </c>
      <c r="BV164" s="2" t="str">
        <f t="shared" si="216"/>
        <v/>
      </c>
      <c r="BW164" s="2" t="str">
        <f t="shared" si="216"/>
        <v/>
      </c>
      <c r="BX164" s="2" t="str">
        <f t="shared" si="216"/>
        <v/>
      </c>
      <c r="BY164" s="2" t="str">
        <f t="shared" si="216"/>
        <v/>
      </c>
      <c r="BZ164" s="2" t="str">
        <f t="shared" si="216"/>
        <v/>
      </c>
      <c r="CA164" s="2" t="str">
        <f t="shared" si="216"/>
        <v/>
      </c>
      <c r="CB164" s="2" t="str">
        <f t="shared" si="216"/>
        <v/>
      </c>
      <c r="CC164" s="2" t="str">
        <f t="shared" si="216"/>
        <v/>
      </c>
      <c r="CE164" s="2" t="str">
        <f t="shared" si="217"/>
        <v/>
      </c>
      <c r="CF164" s="2" t="str">
        <f t="shared" si="217"/>
        <v/>
      </c>
      <c r="CG164" s="2" t="str">
        <f t="shared" si="217"/>
        <v/>
      </c>
      <c r="CH164" s="2" t="str">
        <f t="shared" si="217"/>
        <v/>
      </c>
      <c r="CI164" s="2" t="str">
        <f t="shared" si="217"/>
        <v/>
      </c>
      <c r="CJ164" s="2" t="str">
        <f t="shared" si="217"/>
        <v/>
      </c>
      <c r="CK164" s="2" t="str">
        <f t="shared" si="217"/>
        <v/>
      </c>
      <c r="CL164" s="2" t="str">
        <f t="shared" si="217"/>
        <v/>
      </c>
      <c r="CM164" s="2" t="str">
        <f t="shared" si="217"/>
        <v/>
      </c>
      <c r="CN164" s="2" t="str">
        <f t="shared" si="217"/>
        <v/>
      </c>
      <c r="CO164" s="2" t="str">
        <f t="shared" si="217"/>
        <v/>
      </c>
      <c r="CP164" s="2" t="str">
        <f t="shared" si="217"/>
        <v/>
      </c>
      <c r="CQ164" s="2" t="str">
        <f t="shared" si="217"/>
        <v/>
      </c>
      <c r="CR164" s="2" t="str">
        <f t="shared" si="217"/>
        <v/>
      </c>
      <c r="CS164" s="2" t="str">
        <f t="shared" si="217"/>
        <v/>
      </c>
      <c r="CU164" s="2" t="str">
        <f t="shared" si="218"/>
        <v/>
      </c>
      <c r="CV164" s="2" t="str">
        <f t="shared" si="218"/>
        <v/>
      </c>
      <c r="CW164" s="2" t="str">
        <f t="shared" si="218"/>
        <v/>
      </c>
      <c r="CX164" s="2" t="str">
        <f t="shared" si="218"/>
        <v/>
      </c>
      <c r="CY164" s="2" t="str">
        <f t="shared" si="218"/>
        <v/>
      </c>
      <c r="CZ164" s="2" t="str">
        <f t="shared" si="218"/>
        <v/>
      </c>
      <c r="DA164" s="2" t="str">
        <f t="shared" si="218"/>
        <v/>
      </c>
      <c r="DB164" s="2" t="str">
        <f t="shared" si="218"/>
        <v/>
      </c>
      <c r="DC164" s="2" t="str">
        <f t="shared" si="218"/>
        <v/>
      </c>
      <c r="DD164" s="2" t="str">
        <f t="shared" si="218"/>
        <v/>
      </c>
      <c r="DE164" s="2" t="str">
        <f t="shared" si="218"/>
        <v/>
      </c>
      <c r="DF164" s="2" t="str">
        <f t="shared" si="218"/>
        <v/>
      </c>
      <c r="DG164" s="2" t="str">
        <f t="shared" si="218"/>
        <v/>
      </c>
      <c r="DH164" s="2" t="str">
        <f t="shared" si="218"/>
        <v/>
      </c>
      <c r="DI164" s="2" t="str">
        <f t="shared" si="218"/>
        <v/>
      </c>
      <c r="DK164" s="2">
        <f t="shared" ref="DK164:DY180" si="224">BO$229*$B164+BO$230</f>
        <v>79.770285585585597</v>
      </c>
      <c r="DL164" s="2">
        <f t="shared" si="224"/>
        <v>82.881541160593798</v>
      </c>
      <c r="DM164" s="2">
        <f t="shared" si="224"/>
        <v>83.126023751686915</v>
      </c>
      <c r="DN164" s="2">
        <f t="shared" si="224"/>
        <v>79.667954621848722</v>
      </c>
      <c r="DO164" s="2">
        <f t="shared" si="224"/>
        <v>87.679904761904766</v>
      </c>
      <c r="DP164" s="2">
        <f t="shared" si="224"/>
        <v>84.206954621848752</v>
      </c>
      <c r="DQ164" s="2">
        <f t="shared" si="224"/>
        <v>89.110469365928182</v>
      </c>
      <c r="DR164" s="2">
        <f t="shared" si="224"/>
        <v>87.673764260249584</v>
      </c>
      <c r="DS164" s="2">
        <f t="shared" si="224"/>
        <v>77.854456773618509</v>
      </c>
      <c r="DT164" s="2">
        <f t="shared" si="224"/>
        <v>90.700012903225783</v>
      </c>
      <c r="DU164" s="2">
        <f t="shared" si="224"/>
        <v>91.736966532258037</v>
      </c>
      <c r="DV164" s="2">
        <f t="shared" si="224"/>
        <v>80.54112945632798</v>
      </c>
      <c r="DW164" s="2">
        <f t="shared" si="224"/>
        <v>89.96164349376113</v>
      </c>
      <c r="DX164" s="2">
        <f t="shared" si="224"/>
        <v>84.768800000000027</v>
      </c>
      <c r="DY164" s="2">
        <f t="shared" si="224"/>
        <v>72.888316912972087</v>
      </c>
      <c r="EA164" s="2">
        <f t="shared" si="214"/>
        <v>55.597200000000015</v>
      </c>
      <c r="EB164" s="2">
        <f t="shared" si="214"/>
        <v>50.068647570332473</v>
      </c>
      <c r="EC164" s="2">
        <f t="shared" si="214"/>
        <v>50.757627529123255</v>
      </c>
      <c r="ED164" s="2">
        <f t="shared" si="214"/>
        <v>51.261524756428685</v>
      </c>
      <c r="EE164" s="2">
        <f t="shared" si="214"/>
        <v>51.137233604774039</v>
      </c>
      <c r="EF164" s="2">
        <f t="shared" si="214"/>
        <v>52.067580066406478</v>
      </c>
      <c r="EG164" s="2">
        <f t="shared" si="214"/>
        <v>52.136057238307359</v>
      </c>
      <c r="EH164" s="2">
        <f t="shared" si="214"/>
        <v>52.027631291759462</v>
      </c>
      <c r="EI164" s="2">
        <f t="shared" si="214"/>
        <v>51.684923229937219</v>
      </c>
      <c r="EJ164" s="2">
        <f t="shared" si="214"/>
        <v>49.256691229891004</v>
      </c>
      <c r="EK164" s="2">
        <f t="shared" si="213"/>
        <v>47.962644871302345</v>
      </c>
      <c r="EL164" s="2">
        <f t="shared" si="182"/>
        <v>46.574683964365263</v>
      </c>
      <c r="EM164" s="2">
        <f t="shared" si="182"/>
        <v>46.434380980163361</v>
      </c>
      <c r="EN164" s="2">
        <f t="shared" si="182"/>
        <v>47.44336956346541</v>
      </c>
      <c r="EO164" s="2">
        <f t="shared" si="182"/>
        <v>48.714166426305162</v>
      </c>
      <c r="EQ164" s="2">
        <f t="shared" ref="EQ164:FE180" si="225">CU$229*$B164+CU$230</f>
        <v>50.031241018722753</v>
      </c>
      <c r="ER164" s="2">
        <f t="shared" si="225"/>
        <v>51.749119646255295</v>
      </c>
      <c r="ES164" s="2">
        <f t="shared" si="225"/>
        <v>51.434213745587627</v>
      </c>
      <c r="ET164" s="2">
        <f t="shared" si="225"/>
        <v>51.381921040209981</v>
      </c>
      <c r="EU164" s="2">
        <f t="shared" si="225"/>
        <v>52.133979693357077</v>
      </c>
      <c r="EV164" s="2">
        <f t="shared" si="225"/>
        <v>52.193400570522449</v>
      </c>
      <c r="EW164" s="2">
        <f t="shared" si="225"/>
        <v>52.5793615950234</v>
      </c>
      <c r="EX164" s="2">
        <f t="shared" si="225"/>
        <v>52.409319270491643</v>
      </c>
      <c r="EY164" s="2">
        <f t="shared" si="225"/>
        <v>51.604972307602111</v>
      </c>
      <c r="EZ164" s="2">
        <f t="shared" si="225"/>
        <v>50.902917573533855</v>
      </c>
      <c r="FA164" s="2">
        <f t="shared" si="225"/>
        <v>49.855578569727747</v>
      </c>
      <c r="FB164" s="2">
        <f t="shared" si="225"/>
        <v>47.055490536259867</v>
      </c>
      <c r="FC164" s="2">
        <f t="shared" si="225"/>
        <v>46.811614692123975</v>
      </c>
      <c r="FD164" s="2">
        <f t="shared" si="225"/>
        <v>47.276182453343338</v>
      </c>
      <c r="FE164" s="2">
        <f t="shared" si="225"/>
        <v>45.905459128723365</v>
      </c>
      <c r="FG164" s="2">
        <f t="shared" ref="FG164:FU180" si="226">POWER(10,($B164-C$232)/C$230)/(1+POWER(10,($B164-C$232)/C$230))</f>
        <v>0.9999999388080254</v>
      </c>
      <c r="FH164" s="2">
        <f t="shared" si="226"/>
        <v>0.99999993464920867</v>
      </c>
      <c r="FI164" s="2">
        <f t="shared" si="226"/>
        <v>0.99999993830256739</v>
      </c>
      <c r="FJ164" s="2">
        <f t="shared" si="226"/>
        <v>0.99999994230873801</v>
      </c>
      <c r="FK164" s="2">
        <f t="shared" si="226"/>
        <v>0.99999995781824713</v>
      </c>
      <c r="FL164" s="2">
        <f t="shared" si="226"/>
        <v>0.99999996557246607</v>
      </c>
      <c r="FM164" s="2">
        <f t="shared" si="226"/>
        <v>0.99999997278197827</v>
      </c>
      <c r="FN164" s="2">
        <f t="shared" si="226"/>
        <v>0.99999997140037378</v>
      </c>
      <c r="FO164" s="2">
        <f t="shared" si="226"/>
        <v>0.99999997401071472</v>
      </c>
      <c r="FP164" s="2">
        <f t="shared" si="226"/>
        <v>0.99999997602568069</v>
      </c>
      <c r="FQ164" s="2">
        <f t="shared" si="226"/>
        <v>0.99999998029298909</v>
      </c>
      <c r="FR164" s="2">
        <f t="shared" si="226"/>
        <v>0.99999997327726042</v>
      </c>
      <c r="FS164" s="2">
        <f t="shared" si="226"/>
        <v>0.99999983085791044</v>
      </c>
      <c r="FT164" s="2">
        <f t="shared" si="226"/>
        <v>0.99999955360240389</v>
      </c>
      <c r="FU164" s="2">
        <f t="shared" si="226"/>
        <v>0.99999922167537258</v>
      </c>
      <c r="FW164" s="2">
        <f t="shared" si="219"/>
        <v>0.19860762419735759</v>
      </c>
      <c r="FX164" s="2">
        <f t="shared" si="219"/>
        <v>0.27308319253319441</v>
      </c>
      <c r="FY164" s="2">
        <f t="shared" si="219"/>
        <v>0.33115251560690451</v>
      </c>
      <c r="FZ164" s="2">
        <f t="shared" si="219"/>
        <v>0.4155805383668616</v>
      </c>
      <c r="GA164" s="2">
        <f t="shared" si="219"/>
        <v>0.53202029592186872</v>
      </c>
      <c r="GB164" s="2">
        <f t="shared" si="219"/>
        <v>0.52866358823890414</v>
      </c>
      <c r="GC164" s="2">
        <f t="shared" si="219"/>
        <v>0.57982540602480381</v>
      </c>
      <c r="GD164" s="2">
        <f t="shared" si="219"/>
        <v>0.64292663732024524</v>
      </c>
      <c r="GE164" s="2">
        <f t="shared" si="219"/>
        <v>0.707931305751621</v>
      </c>
      <c r="GF164" s="2">
        <f t="shared" si="219"/>
        <v>0.71618962785253304</v>
      </c>
      <c r="GG164" s="2">
        <f t="shared" si="219"/>
        <v>0.73289140268039377</v>
      </c>
      <c r="GH164" s="2">
        <f t="shared" si="219"/>
        <v>0.59288207340359556</v>
      </c>
      <c r="GI164" s="2">
        <f t="shared" si="219"/>
        <v>0.46509254952374901</v>
      </c>
      <c r="GJ164" s="2">
        <f t="shared" si="219"/>
        <v>0.53676364214322958</v>
      </c>
      <c r="GK164" s="2">
        <f t="shared" si="219"/>
        <v>0.53141357532432587</v>
      </c>
      <c r="GM164" s="107">
        <f t="shared" si="220"/>
        <v>3.0565153394860113E-152</v>
      </c>
      <c r="GN164" s="107">
        <f t="shared" si="220"/>
        <v>2.7612174348712349E-192</v>
      </c>
      <c r="GO164" s="107">
        <f t="shared" si="220"/>
        <v>1.3260744226555338E-199</v>
      </c>
      <c r="GP164" s="107">
        <f t="shared" si="220"/>
        <v>4.3063076791691767E-242</v>
      </c>
      <c r="GQ164" s="107">
        <f t="shared" si="220"/>
        <v>7.9176741219006258E-261</v>
      </c>
      <c r="GR164" s="107">
        <f t="shared" si="220"/>
        <v>2.2564010128246946E-265</v>
      </c>
      <c r="GS164" s="107">
        <f t="shared" si="220"/>
        <v>9.0777137621268484E-292</v>
      </c>
      <c r="GT164" s="107">
        <f t="shared" si="220"/>
        <v>5.5049413036853134E-297</v>
      </c>
      <c r="GU164" s="107">
        <f t="shared" si="220"/>
        <v>3.2477464431484656E-290</v>
      </c>
      <c r="GV164" s="107">
        <f t="shared" si="220"/>
        <v>0</v>
      </c>
      <c r="GW164" s="107">
        <f t="shared" si="220"/>
        <v>0</v>
      </c>
      <c r="GX164" s="107">
        <f t="shared" si="220"/>
        <v>9.3309064096007584E-300</v>
      </c>
      <c r="GY164" s="107">
        <f t="shared" si="220"/>
        <v>1.0477566602332907E-285</v>
      </c>
      <c r="GZ164" s="107">
        <f t="shared" si="220"/>
        <v>1.2966577265156958E-276</v>
      </c>
      <c r="HA164" s="107">
        <f t="shared" si="220"/>
        <v>0</v>
      </c>
      <c r="HC164" s="107">
        <f t="shared" si="184"/>
        <v>3.2110118769303745E-95</v>
      </c>
      <c r="HD164" s="107">
        <f t="shared" si="184"/>
        <v>4.4540480598544418E-122</v>
      </c>
      <c r="HE164" s="107">
        <f t="shared" si="184"/>
        <v>4.132237707630301E-128</v>
      </c>
      <c r="HF164" s="107">
        <f t="shared" si="183"/>
        <v>3.352012891747165E-158</v>
      </c>
      <c r="HG164" s="107">
        <f t="shared" si="183"/>
        <v>4.2338312369161167E-173</v>
      </c>
      <c r="HH164" s="107">
        <f t="shared" si="183"/>
        <v>5.8149853920553645E-177</v>
      </c>
      <c r="HI164" s="107">
        <f t="shared" si="183"/>
        <v>4.7479418248886723E-197</v>
      </c>
      <c r="HJ164" s="107">
        <f t="shared" si="183"/>
        <v>1.2561739580848745E-202</v>
      </c>
      <c r="HK164" s="107">
        <f t="shared" si="183"/>
        <v>1.1161363121802909E-199</v>
      </c>
      <c r="HL164" s="107">
        <f t="shared" si="165"/>
        <v>6.0741228969091921E-228</v>
      </c>
      <c r="HM164" s="107">
        <f t="shared" si="165"/>
        <v>8.5087308170068047E-232</v>
      </c>
      <c r="HN164" s="107">
        <f t="shared" si="165"/>
        <v>1.1523878130632417E-201</v>
      </c>
      <c r="HO164" s="107">
        <f t="shared" si="165"/>
        <v>3.9139288607084731E-187</v>
      </c>
      <c r="HP164" s="107">
        <f t="shared" si="165"/>
        <v>4.3228106180274483E-182</v>
      </c>
      <c r="HQ164" s="107">
        <f t="shared" si="165"/>
        <v>5.2525067115258036E-308</v>
      </c>
      <c r="HS164" s="107">
        <f t="shared" si="221"/>
        <v>4.3076033378134068E-11</v>
      </c>
      <c r="HT164" s="107">
        <f t="shared" si="221"/>
        <v>3.4421950891182944E-15</v>
      </c>
      <c r="HU164" s="107">
        <f t="shared" si="221"/>
        <v>7.586084905619738E-17</v>
      </c>
      <c r="HV164" s="107">
        <f t="shared" si="221"/>
        <v>2.9270016840564929E-22</v>
      </c>
      <c r="HW164" s="107">
        <f t="shared" si="221"/>
        <v>2.0025365990801803E-26</v>
      </c>
      <c r="HX164" s="107">
        <f t="shared" si="221"/>
        <v>3.8334706329949977E-27</v>
      </c>
      <c r="HY164" s="107">
        <f t="shared" si="221"/>
        <v>1.8665875923869531E-31</v>
      </c>
      <c r="HZ164" s="107">
        <f t="shared" si="221"/>
        <v>7.4742246726837517E-34</v>
      </c>
      <c r="IA164" s="107">
        <f t="shared" si="221"/>
        <v>6.2305136257115867E-35</v>
      </c>
      <c r="IB164" s="107">
        <f t="shared" si="221"/>
        <v>6.7409415519041356E-40</v>
      </c>
      <c r="IC164" s="107">
        <f t="shared" si="221"/>
        <v>6.2583569623134162E-41</v>
      </c>
      <c r="ID164" s="107">
        <f t="shared" si="221"/>
        <v>3.5376888507371171E-32</v>
      </c>
      <c r="IE164" s="107">
        <f t="shared" si="221"/>
        <v>6.8535480150486141E-27</v>
      </c>
      <c r="IF164" s="107">
        <f t="shared" si="221"/>
        <v>3.0285055707025787E-27</v>
      </c>
      <c r="IG164" s="107">
        <f t="shared" si="221"/>
        <v>1.6522163981201811E-32</v>
      </c>
      <c r="II164" s="107">
        <f t="shared" si="222"/>
        <v>0.26600030702569388</v>
      </c>
      <c r="IJ164" s="107">
        <f t="shared" si="222"/>
        <v>0.3576779030867463</v>
      </c>
      <c r="IK164" s="107">
        <f t="shared" si="222"/>
        <v>0.44953107132600501</v>
      </c>
      <c r="IL164" s="107">
        <f t="shared" si="222"/>
        <v>0.52317187831152723</v>
      </c>
      <c r="IM164" s="107">
        <f t="shared" si="222"/>
        <v>0.45877896120245104</v>
      </c>
      <c r="IN164" s="107">
        <f t="shared" si="222"/>
        <v>0.46395077830757186</v>
      </c>
      <c r="IO164" s="107">
        <f t="shared" si="222"/>
        <v>0.36792459564053881</v>
      </c>
      <c r="IP164" s="107">
        <f t="shared" si="222"/>
        <v>0.22741128232112004</v>
      </c>
      <c r="IQ164" s="107">
        <f t="shared" si="222"/>
        <v>0.10964472294817015</v>
      </c>
      <c r="IR164" s="107">
        <f t="shared" si="222"/>
        <v>8.0674468429735816E-2</v>
      </c>
      <c r="IS164" s="107">
        <f t="shared" si="222"/>
        <v>6.0507610434906531E-2</v>
      </c>
      <c r="IT164" s="107">
        <f t="shared" si="222"/>
        <v>0.33768924661005967</v>
      </c>
      <c r="IU164" s="107">
        <f t="shared" si="222"/>
        <v>0.52708880973932604</v>
      </c>
      <c r="IV164" s="107">
        <f t="shared" si="222"/>
        <v>0.4396814146191772</v>
      </c>
      <c r="IW164" s="107">
        <f t="shared" si="222"/>
        <v>0.41177210845363177</v>
      </c>
      <c r="IY164" s="107">
        <f t="shared" si="223"/>
        <v>0.26600030706876993</v>
      </c>
      <c r="IZ164" s="107">
        <f t="shared" si="223"/>
        <v>0.35767790308674974</v>
      </c>
      <c r="JA164" s="107">
        <f t="shared" si="223"/>
        <v>0.44953107132600506</v>
      </c>
      <c r="JB164" s="107">
        <f t="shared" si="223"/>
        <v>0.52317187831152723</v>
      </c>
      <c r="JC164" s="107">
        <f t="shared" si="223"/>
        <v>0.45877896120245104</v>
      </c>
      <c r="JD164" s="107">
        <f t="shared" si="223"/>
        <v>0.46395077830757186</v>
      </c>
      <c r="JE164" s="107">
        <f t="shared" si="223"/>
        <v>0.36792459564053881</v>
      </c>
      <c r="JF164" s="107">
        <f t="shared" si="223"/>
        <v>0.22741128232112004</v>
      </c>
      <c r="JG164" s="107">
        <f t="shared" si="223"/>
        <v>0.10964472294817015</v>
      </c>
      <c r="JH164" s="107">
        <f t="shared" si="223"/>
        <v>8.0674468429735816E-2</v>
      </c>
      <c r="JI164" s="107">
        <f t="shared" si="223"/>
        <v>6.0507610434906531E-2</v>
      </c>
      <c r="JJ164" s="107">
        <f t="shared" si="223"/>
        <v>0.33768924661005967</v>
      </c>
      <c r="JK164" s="107">
        <f t="shared" si="223"/>
        <v>0.52708880973932604</v>
      </c>
      <c r="JL164" s="107">
        <f t="shared" si="223"/>
        <v>0.4396814146191772</v>
      </c>
      <c r="JM164" s="107">
        <f t="shared" si="223"/>
        <v>0.41177210845363177</v>
      </c>
    </row>
    <row r="165" spans="2:273" x14ac:dyDescent="0.25">
      <c r="B165" s="2">
        <v>137</v>
      </c>
      <c r="C165" s="37">
        <v>48.935000000000002</v>
      </c>
      <c r="D165" s="37">
        <v>54.435000000000002</v>
      </c>
      <c r="E165" s="37">
        <v>59.194000000000003</v>
      </c>
      <c r="F165" s="37">
        <v>61.015999999999998</v>
      </c>
      <c r="G165" s="37">
        <v>54.015999999999998</v>
      </c>
      <c r="H165" s="37">
        <v>55.097999999999999</v>
      </c>
      <c r="I165" s="37">
        <v>51.164000000000001</v>
      </c>
      <c r="J165" s="37">
        <v>51.639000000000003</v>
      </c>
      <c r="K165" s="37">
        <v>50.524999999999999</v>
      </c>
      <c r="L165" s="37">
        <v>49.508000000000003</v>
      </c>
      <c r="M165" s="37">
        <v>48.573999999999998</v>
      </c>
      <c r="N165" s="37">
        <v>48.59</v>
      </c>
      <c r="O165" s="37">
        <v>67.902000000000001</v>
      </c>
      <c r="P165" s="37">
        <v>67.983999999999995</v>
      </c>
      <c r="Q165" s="37">
        <v>69.459000000000003</v>
      </c>
      <c r="S165" s="4">
        <f t="shared" si="185"/>
        <v>54.264228761796375</v>
      </c>
      <c r="T165" s="4">
        <f t="shared" si="186"/>
        <v>53.695200559634443</v>
      </c>
      <c r="U165" s="4">
        <f t="shared" si="187"/>
        <v>57.816880124945584</v>
      </c>
      <c r="V165" s="4">
        <f t="shared" si="188"/>
        <v>59.582483920417587</v>
      </c>
      <c r="W165" s="4">
        <f t="shared" si="189"/>
        <v>57.481729827526685</v>
      </c>
      <c r="X165" s="4">
        <f t="shared" si="190"/>
        <v>58.494989014163188</v>
      </c>
      <c r="Y165" s="4">
        <f t="shared" si="191"/>
        <v>56.316134586817739</v>
      </c>
      <c r="Z165" s="4">
        <f t="shared" si="192"/>
        <v>53.883385755866385</v>
      </c>
      <c r="AA165" s="4">
        <f t="shared" si="193"/>
        <v>52.000121875576632</v>
      </c>
      <c r="AB165" s="4">
        <f t="shared" si="194"/>
        <v>50.660419388476939</v>
      </c>
      <c r="AC165" s="4">
        <f t="shared" si="195"/>
        <v>49.487855102880189</v>
      </c>
      <c r="AD165" s="4">
        <f t="shared" si="196"/>
        <v>51.8477712689984</v>
      </c>
      <c r="AE165" s="4">
        <f t="shared" si="197"/>
        <v>67.464085095423343</v>
      </c>
      <c r="AF165" s="4">
        <f t="shared" si="198"/>
        <v>64.160808698484715</v>
      </c>
      <c r="AG165" s="4">
        <f t="shared" si="198"/>
        <v>68.761343703159682</v>
      </c>
      <c r="AI165" s="4">
        <f t="shared" si="199"/>
        <v>-5.3292287617963723</v>
      </c>
      <c r="AJ165" s="4">
        <f t="shared" si="200"/>
        <v>0.73979944036555878</v>
      </c>
      <c r="AK165" s="4">
        <f t="shared" si="201"/>
        <v>1.3771198750544187</v>
      </c>
      <c r="AL165" s="4">
        <f t="shared" si="202"/>
        <v>1.4335160795824109</v>
      </c>
      <c r="AM165" s="4">
        <f t="shared" si="203"/>
        <v>-3.4657298275266868</v>
      </c>
      <c r="AN165" s="4">
        <f t="shared" si="204"/>
        <v>-3.3969890141631893</v>
      </c>
      <c r="AO165" s="4">
        <f t="shared" si="205"/>
        <v>-5.1521345868177377</v>
      </c>
      <c r="AP165" s="4">
        <f t="shared" si="206"/>
        <v>-2.2443857558663822</v>
      </c>
      <c r="AQ165" s="4">
        <f t="shared" si="207"/>
        <v>-1.4751218755766331</v>
      </c>
      <c r="AR165" s="4">
        <f t="shared" si="208"/>
        <v>-1.152419388476936</v>
      </c>
      <c r="AS165" s="4">
        <f t="shared" si="209"/>
        <v>-0.91385510288019134</v>
      </c>
      <c r="AT165" s="4">
        <f t="shared" si="210"/>
        <v>-3.2577712689983969</v>
      </c>
      <c r="AU165" s="4">
        <f t="shared" si="211"/>
        <v>0.43791490457665816</v>
      </c>
      <c r="AV165" s="4">
        <f t="shared" si="212"/>
        <v>3.8231913015152799</v>
      </c>
      <c r="AW165" s="4">
        <f t="shared" si="212"/>
        <v>0.69765629684032149</v>
      </c>
      <c r="AY165" s="2">
        <f t="shared" si="215"/>
        <v>54.264228761796375</v>
      </c>
      <c r="AZ165" s="2">
        <f t="shared" si="215"/>
        <v>50.451049306463148</v>
      </c>
      <c r="BA165" s="2">
        <f t="shared" si="215"/>
        <v>50.888257172809709</v>
      </c>
      <c r="BB165" s="2">
        <f t="shared" si="215"/>
        <v>51.200156878849668</v>
      </c>
      <c r="BC165" s="2">
        <f t="shared" si="215"/>
        <v>51.594810910830176</v>
      </c>
      <c r="BD165" s="2">
        <f t="shared" si="215"/>
        <v>52.004050397157528</v>
      </c>
      <c r="BE165" s="2">
        <f t="shared" si="215"/>
        <v>52.272662624136821</v>
      </c>
      <c r="BF165" s="2">
        <f t="shared" si="215"/>
        <v>52.170430057280278</v>
      </c>
      <c r="BG165" s="2">
        <f t="shared" si="215"/>
        <v>51.485445309796766</v>
      </c>
      <c r="BH165" s="2">
        <f t="shared" si="215"/>
        <v>50.342499768393971</v>
      </c>
      <c r="BI165" s="2">
        <f t="shared" si="215"/>
        <v>49.263091755558641</v>
      </c>
      <c r="BJ165" s="2">
        <f t="shared" si="215"/>
        <v>46.73065848712497</v>
      </c>
      <c r="BK165" s="2">
        <f t="shared" si="215"/>
        <v>46.473140997326887</v>
      </c>
      <c r="BL165" s="2">
        <f t="shared" si="215"/>
        <v>47.192800467072161</v>
      </c>
      <c r="BM165" s="2">
        <f t="shared" si="215"/>
        <v>46.979751786299808</v>
      </c>
      <c r="BO165" s="2" t="str">
        <f t="shared" si="216"/>
        <v/>
      </c>
      <c r="BP165" s="2" t="str">
        <f t="shared" si="216"/>
        <v/>
      </c>
      <c r="BQ165" s="2" t="str">
        <f t="shared" si="216"/>
        <v/>
      </c>
      <c r="BR165" s="2" t="str">
        <f t="shared" si="216"/>
        <v/>
      </c>
      <c r="BS165" s="2" t="str">
        <f t="shared" si="216"/>
        <v/>
      </c>
      <c r="BT165" s="2" t="str">
        <f t="shared" si="216"/>
        <v/>
      </c>
      <c r="BU165" s="2" t="str">
        <f t="shared" si="216"/>
        <v/>
      </c>
      <c r="BV165" s="2" t="str">
        <f t="shared" si="216"/>
        <v/>
      </c>
      <c r="BW165" s="2" t="str">
        <f t="shared" si="216"/>
        <v/>
      </c>
      <c r="BX165" s="2" t="str">
        <f t="shared" si="216"/>
        <v/>
      </c>
      <c r="BY165" s="2" t="str">
        <f t="shared" si="216"/>
        <v/>
      </c>
      <c r="BZ165" s="2" t="str">
        <f t="shared" si="216"/>
        <v/>
      </c>
      <c r="CA165" s="2" t="str">
        <f t="shared" si="216"/>
        <v/>
      </c>
      <c r="CB165" s="2" t="str">
        <f t="shared" si="216"/>
        <v/>
      </c>
      <c r="CC165" s="2" t="str">
        <f t="shared" si="216"/>
        <v/>
      </c>
      <c r="CE165" s="2" t="str">
        <f t="shared" si="217"/>
        <v/>
      </c>
      <c r="CF165" s="2" t="str">
        <f t="shared" si="217"/>
        <v/>
      </c>
      <c r="CG165" s="2" t="str">
        <f t="shared" si="217"/>
        <v/>
      </c>
      <c r="CH165" s="2" t="str">
        <f t="shared" si="217"/>
        <v/>
      </c>
      <c r="CI165" s="2" t="str">
        <f t="shared" si="217"/>
        <v/>
      </c>
      <c r="CJ165" s="2" t="str">
        <f t="shared" si="217"/>
        <v/>
      </c>
      <c r="CK165" s="2" t="str">
        <f t="shared" si="217"/>
        <v/>
      </c>
      <c r="CL165" s="2" t="str">
        <f t="shared" si="217"/>
        <v/>
      </c>
      <c r="CM165" s="2" t="str">
        <f t="shared" si="217"/>
        <v/>
      </c>
      <c r="CN165" s="2" t="str">
        <f t="shared" si="217"/>
        <v/>
      </c>
      <c r="CO165" s="2" t="str">
        <f t="shared" si="217"/>
        <v/>
      </c>
      <c r="CP165" s="2" t="str">
        <f t="shared" si="217"/>
        <v/>
      </c>
      <c r="CQ165" s="2" t="str">
        <f t="shared" si="217"/>
        <v/>
      </c>
      <c r="CR165" s="2" t="str">
        <f t="shared" si="217"/>
        <v/>
      </c>
      <c r="CS165" s="2" t="str">
        <f t="shared" si="217"/>
        <v/>
      </c>
      <c r="CU165" s="2" t="str">
        <f t="shared" si="218"/>
        <v/>
      </c>
      <c r="CV165" s="2" t="str">
        <f t="shared" si="218"/>
        <v/>
      </c>
      <c r="CW165" s="2" t="str">
        <f t="shared" si="218"/>
        <v/>
      </c>
      <c r="CX165" s="2" t="str">
        <f t="shared" si="218"/>
        <v/>
      </c>
      <c r="CY165" s="2" t="str">
        <f t="shared" si="218"/>
        <v/>
      </c>
      <c r="CZ165" s="2" t="str">
        <f t="shared" si="218"/>
        <v/>
      </c>
      <c r="DA165" s="2" t="str">
        <f t="shared" si="218"/>
        <v/>
      </c>
      <c r="DB165" s="2" t="str">
        <f t="shared" si="218"/>
        <v/>
      </c>
      <c r="DC165" s="2" t="str">
        <f t="shared" si="218"/>
        <v/>
      </c>
      <c r="DD165" s="2" t="str">
        <f t="shared" si="218"/>
        <v/>
      </c>
      <c r="DE165" s="2" t="str">
        <f t="shared" si="218"/>
        <v/>
      </c>
      <c r="DF165" s="2" t="str">
        <f t="shared" si="218"/>
        <v/>
      </c>
      <c r="DG165" s="2" t="str">
        <f t="shared" si="218"/>
        <v/>
      </c>
      <c r="DH165" s="2" t="str">
        <f t="shared" si="218"/>
        <v/>
      </c>
      <c r="DI165" s="2" t="str">
        <f t="shared" si="218"/>
        <v/>
      </c>
      <c r="DK165" s="2">
        <f t="shared" si="224"/>
        <v>79.895508108108118</v>
      </c>
      <c r="DL165" s="2">
        <f t="shared" si="224"/>
        <v>83.012632253711203</v>
      </c>
      <c r="DM165" s="2">
        <f t="shared" si="224"/>
        <v>83.269867678812417</v>
      </c>
      <c r="DN165" s="2">
        <f t="shared" si="224"/>
        <v>79.796367226890737</v>
      </c>
      <c r="DO165" s="2">
        <f t="shared" si="224"/>
        <v>87.856314285714291</v>
      </c>
      <c r="DP165" s="2">
        <f t="shared" si="224"/>
        <v>84.340467507002813</v>
      </c>
      <c r="DQ165" s="2">
        <f t="shared" si="224"/>
        <v>89.283164094728789</v>
      </c>
      <c r="DR165" s="2">
        <f t="shared" si="224"/>
        <v>87.84256238859183</v>
      </c>
      <c r="DS165" s="2">
        <f t="shared" si="224"/>
        <v>77.94634647950086</v>
      </c>
      <c r="DT165" s="2">
        <f t="shared" si="224"/>
        <v>90.904311693548365</v>
      </c>
      <c r="DU165" s="2">
        <f t="shared" si="224"/>
        <v>91.940784677419344</v>
      </c>
      <c r="DV165" s="2">
        <f t="shared" si="224"/>
        <v>80.68542290552584</v>
      </c>
      <c r="DW165" s="2">
        <f t="shared" si="224"/>
        <v>90.187615418894808</v>
      </c>
      <c r="DX165" s="2">
        <f t="shared" si="224"/>
        <v>84.960133384262818</v>
      </c>
      <c r="DY165" s="2">
        <f t="shared" si="224"/>
        <v>73.011815270935969</v>
      </c>
      <c r="EA165" s="2">
        <f t="shared" si="214"/>
        <v>55.614800000000017</v>
      </c>
      <c r="EB165" s="2">
        <f t="shared" si="214"/>
        <v>49.895828900255751</v>
      </c>
      <c r="EC165" s="2">
        <f t="shared" si="214"/>
        <v>50.620519313304733</v>
      </c>
      <c r="ED165" s="2">
        <f t="shared" si="214"/>
        <v>51.141461507746371</v>
      </c>
      <c r="EE165" s="2">
        <f t="shared" si="214"/>
        <v>50.990816124821286</v>
      </c>
      <c r="EF165" s="2">
        <f t="shared" si="214"/>
        <v>51.927226160657071</v>
      </c>
      <c r="EG165" s="2">
        <f t="shared" si="214"/>
        <v>51.98286425389756</v>
      </c>
      <c r="EH165" s="2">
        <f t="shared" si="214"/>
        <v>51.899106458797327</v>
      </c>
      <c r="EI165" s="2">
        <f t="shared" si="214"/>
        <v>51.546071455212285</v>
      </c>
      <c r="EJ165" s="2">
        <f t="shared" si="214"/>
        <v>49.059222625843262</v>
      </c>
      <c r="EK165" s="2">
        <f t="shared" si="213"/>
        <v>47.758452708413373</v>
      </c>
      <c r="EL165" s="2">
        <f t="shared" si="182"/>
        <v>46.410355345211585</v>
      </c>
      <c r="EM165" s="2">
        <f t="shared" si="182"/>
        <v>46.272575884869696</v>
      </c>
      <c r="EN165" s="2">
        <f t="shared" si="182"/>
        <v>47.292111887172595</v>
      </c>
      <c r="EO165" s="2">
        <f t="shared" si="182"/>
        <v>48.624216036919528</v>
      </c>
      <c r="EQ165" s="2">
        <f t="shared" si="225"/>
        <v>49.935431115891546</v>
      </c>
      <c r="ER165" s="2">
        <f t="shared" si="225"/>
        <v>51.62500897785776</v>
      </c>
      <c r="ES165" s="2">
        <f t="shared" si="225"/>
        <v>51.31779816224703</v>
      </c>
      <c r="ET165" s="2">
        <f t="shared" si="225"/>
        <v>51.265719288471239</v>
      </c>
      <c r="EU165" s="2">
        <f t="shared" si="225"/>
        <v>52.016827816014242</v>
      </c>
      <c r="EV165" s="2">
        <f t="shared" si="225"/>
        <v>52.058455264798297</v>
      </c>
      <c r="EW165" s="2">
        <f t="shared" si="225"/>
        <v>52.439473813534107</v>
      </c>
      <c r="EX165" s="2">
        <f t="shared" si="225"/>
        <v>52.290125973271344</v>
      </c>
      <c r="EY165" s="2">
        <f t="shared" si="225"/>
        <v>51.465576600057425</v>
      </c>
      <c r="EZ165" s="2">
        <f t="shared" si="225"/>
        <v>50.746442286447625</v>
      </c>
      <c r="FA165" s="2">
        <f t="shared" si="225"/>
        <v>49.698683538376052</v>
      </c>
      <c r="FB165" s="2">
        <f t="shared" si="225"/>
        <v>46.905365488931793</v>
      </c>
      <c r="FC165" s="2">
        <f t="shared" si="225"/>
        <v>46.660234425688294</v>
      </c>
      <c r="FD165" s="2">
        <f t="shared" si="225"/>
        <v>47.122033386476602</v>
      </c>
      <c r="FE165" s="2">
        <f t="shared" si="225"/>
        <v>45.765053826898551</v>
      </c>
      <c r="FG165" s="2">
        <f t="shared" si="226"/>
        <v>0.9999999513934863</v>
      </c>
      <c r="FH165" s="2">
        <f t="shared" si="226"/>
        <v>0.99999994809002057</v>
      </c>
      <c r="FI165" s="2">
        <f t="shared" si="226"/>
        <v>0.99999995099198657</v>
      </c>
      <c r="FJ165" s="2">
        <f t="shared" si="226"/>
        <v>0.99999995417420118</v>
      </c>
      <c r="FK165" s="2">
        <f t="shared" si="226"/>
        <v>0.99999996649384248</v>
      </c>
      <c r="FL165" s="2">
        <f t="shared" si="226"/>
        <v>0.99999997265323759</v>
      </c>
      <c r="FM165" s="2">
        <f t="shared" si="226"/>
        <v>0.99999997837995669</v>
      </c>
      <c r="FN165" s="2">
        <f t="shared" si="226"/>
        <v>0.99999997728250922</v>
      </c>
      <c r="FO165" s="2">
        <f t="shared" si="226"/>
        <v>0.99999997935597673</v>
      </c>
      <c r="FP165" s="2">
        <f t="shared" si="226"/>
        <v>0.99999998095652121</v>
      </c>
      <c r="FQ165" s="2">
        <f t="shared" si="226"/>
        <v>0.99999998434616477</v>
      </c>
      <c r="FR165" s="2">
        <f t="shared" si="226"/>
        <v>0.99999997877337332</v>
      </c>
      <c r="FS165" s="2">
        <f t="shared" si="226"/>
        <v>0.99999986280363196</v>
      </c>
      <c r="FT165" s="2">
        <f t="shared" si="226"/>
        <v>0.99999963154152716</v>
      </c>
      <c r="FU165" s="2">
        <f t="shared" si="226"/>
        <v>0.99999934801478052</v>
      </c>
      <c r="FW165" s="2">
        <f t="shared" si="219"/>
        <v>0.23780325701034755</v>
      </c>
      <c r="FX165" s="2">
        <f t="shared" si="219"/>
        <v>0.32108783481057745</v>
      </c>
      <c r="FY165" s="2">
        <f t="shared" si="219"/>
        <v>0.38397301141630519</v>
      </c>
      <c r="FZ165" s="2">
        <f t="shared" si="219"/>
        <v>0.47235720473159293</v>
      </c>
      <c r="GA165" s="2">
        <f t="shared" si="219"/>
        <v>0.58868096335767039</v>
      </c>
      <c r="GB165" s="2">
        <f t="shared" si="219"/>
        <v>0.5854139644249543</v>
      </c>
      <c r="GC165" s="2">
        <f t="shared" si="219"/>
        <v>0.63467257241796882</v>
      </c>
      <c r="GD165" s="2">
        <f t="shared" si="219"/>
        <v>0.69388552717834451</v>
      </c>
      <c r="GE165" s="2">
        <f t="shared" si="219"/>
        <v>0.75317472535070973</v>
      </c>
      <c r="GF165" s="2">
        <f t="shared" si="219"/>
        <v>0.76058641067220034</v>
      </c>
      <c r="GG165" s="2">
        <f t="shared" si="219"/>
        <v>0.77549450935756015</v>
      </c>
      <c r="GH165" s="2">
        <f t="shared" si="219"/>
        <v>0.64706232474776637</v>
      </c>
      <c r="GI165" s="2">
        <f t="shared" si="219"/>
        <v>0.51736016714543576</v>
      </c>
      <c r="GJ165" s="2">
        <f t="shared" si="219"/>
        <v>0.58399679439582663</v>
      </c>
      <c r="GK165" s="2">
        <f t="shared" si="219"/>
        <v>0.57516154389921481</v>
      </c>
      <c r="GM165" s="107">
        <f t="shared" si="220"/>
        <v>1.9568364493244415E-156</v>
      </c>
      <c r="GN165" s="107">
        <f t="shared" si="220"/>
        <v>1.2871276671790149E-197</v>
      </c>
      <c r="GO165" s="107">
        <f t="shared" si="220"/>
        <v>4.0317433086174468E-205</v>
      </c>
      <c r="GP165" s="107">
        <f t="shared" si="220"/>
        <v>9.0902079923095924E-249</v>
      </c>
      <c r="GQ165" s="107">
        <f t="shared" si="220"/>
        <v>6.8531974972667697E-268</v>
      </c>
      <c r="GR165" s="107">
        <f t="shared" si="220"/>
        <v>1.7874497715966403E-272</v>
      </c>
      <c r="GS165" s="107">
        <f t="shared" si="220"/>
        <v>1.7837496510473653E-299</v>
      </c>
      <c r="GT165" s="107">
        <f t="shared" si="220"/>
        <v>7.4621238042909276E-305</v>
      </c>
      <c r="GU165" s="107">
        <f t="shared" si="220"/>
        <v>7.3563002142495753E-298</v>
      </c>
      <c r="GV165" s="107">
        <f t="shared" si="220"/>
        <v>0</v>
      </c>
      <c r="GW165" s="107">
        <f t="shared" si="220"/>
        <v>0</v>
      </c>
      <c r="GX165" s="107">
        <f t="shared" si="220"/>
        <v>1.1461892832079429E-307</v>
      </c>
      <c r="GY165" s="107">
        <f t="shared" si="220"/>
        <v>2.2715066128021153E-293</v>
      </c>
      <c r="GZ165" s="107">
        <f t="shared" si="220"/>
        <v>7.2846937305490165E-284</v>
      </c>
      <c r="HA165" s="107">
        <f t="shared" si="220"/>
        <v>0</v>
      </c>
      <c r="HC165" s="107">
        <f t="shared" si="184"/>
        <v>8.6822750747699013E-99</v>
      </c>
      <c r="HD165" s="107">
        <f t="shared" si="184"/>
        <v>1.190987538158351E-126</v>
      </c>
      <c r="HE165" s="107">
        <f t="shared" si="184"/>
        <v>7.2099964068958601E-133</v>
      </c>
      <c r="HF165" s="107">
        <f t="shared" si="183"/>
        <v>5.1745544820053014E-164</v>
      </c>
      <c r="HG165" s="107">
        <f t="shared" si="183"/>
        <v>2.6918890708404546E-179</v>
      </c>
      <c r="HH165" s="107">
        <f t="shared" si="183"/>
        <v>3.3049845993254491E-183</v>
      </c>
      <c r="HI165" s="107">
        <f t="shared" si="183"/>
        <v>7.1581937664620643E-204</v>
      </c>
      <c r="HJ165" s="107">
        <f t="shared" si="183"/>
        <v>1.2556510024343234E-209</v>
      </c>
      <c r="HK165" s="107">
        <f t="shared" si="183"/>
        <v>1.6502146198617642E-206</v>
      </c>
      <c r="HL165" s="107">
        <f t="shared" si="165"/>
        <v>1.0403716115818759E-235</v>
      </c>
      <c r="HM165" s="107">
        <f t="shared" si="165"/>
        <v>1.326442519155951E-239</v>
      </c>
      <c r="HN165" s="107">
        <f t="shared" si="165"/>
        <v>1.1819039714436179E-208</v>
      </c>
      <c r="HO165" s="107">
        <f t="shared" si="165"/>
        <v>8.1617227283134187E-194</v>
      </c>
      <c r="HP165" s="107">
        <f t="shared" si="165"/>
        <v>1.9957973995238591E-188</v>
      </c>
      <c r="HQ165" s="107">
        <f t="shared" si="165"/>
        <v>0</v>
      </c>
      <c r="HS165" s="107">
        <f t="shared" si="221"/>
        <v>4.2497856438492567E-12</v>
      </c>
      <c r="HT165" s="107">
        <f t="shared" si="221"/>
        <v>1.5455021801888152E-16</v>
      </c>
      <c r="HU165" s="107">
        <f t="shared" si="221"/>
        <v>2.7182399365368312E-18</v>
      </c>
      <c r="HV165" s="107">
        <f t="shared" si="221"/>
        <v>4.2438853917372726E-24</v>
      </c>
      <c r="HW165" s="107">
        <f t="shared" si="221"/>
        <v>1.7933922140418646E-28</v>
      </c>
      <c r="HX165" s="107">
        <f t="shared" si="221"/>
        <v>3.2659242634351485E-29</v>
      </c>
      <c r="HY165" s="107">
        <f t="shared" si="221"/>
        <v>9.1175402647061998E-34</v>
      </c>
      <c r="HZ165" s="107">
        <f t="shared" si="221"/>
        <v>2.7867823940321632E-36</v>
      </c>
      <c r="IA165" s="107">
        <f t="shared" si="221"/>
        <v>2.3414144931862704E-37</v>
      </c>
      <c r="IB165" s="107">
        <f t="shared" si="221"/>
        <v>1.1631498071772943E-42</v>
      </c>
      <c r="IC165" s="107">
        <f t="shared" si="221"/>
        <v>1.014138030625152E-43</v>
      </c>
      <c r="ID165" s="107">
        <f t="shared" si="221"/>
        <v>1.5152925635447853E-34</v>
      </c>
      <c r="IE165" s="107">
        <f t="shared" si="221"/>
        <v>4.9254434486871472E-29</v>
      </c>
      <c r="IF165" s="107">
        <f t="shared" si="221"/>
        <v>2.5557186501655879E-29</v>
      </c>
      <c r="IG165" s="107">
        <f t="shared" si="221"/>
        <v>6.3068250059028875E-35</v>
      </c>
      <c r="II165" s="107">
        <f t="shared" si="222"/>
        <v>0.33873278194132977</v>
      </c>
      <c r="IJ165" s="107">
        <f t="shared" si="222"/>
        <v>0.43843202539983434</v>
      </c>
      <c r="IK165" s="107">
        <f t="shared" si="222"/>
        <v>0.50873235857796628</v>
      </c>
      <c r="IL165" s="107">
        <f t="shared" si="222"/>
        <v>0.52159651663104356</v>
      </c>
      <c r="IM165" s="107">
        <f t="shared" si="222"/>
        <v>0.35485204092892997</v>
      </c>
      <c r="IN165" s="107">
        <f t="shared" si="222"/>
        <v>0.36211361708818374</v>
      </c>
      <c r="IO165" s="107">
        <f t="shared" si="222"/>
        <v>0.24861126394993319</v>
      </c>
      <c r="IP165" s="107">
        <f t="shared" si="222"/>
        <v>0.12764166437281138</v>
      </c>
      <c r="IQ165" s="107">
        <f t="shared" si="222"/>
        <v>5.1537399671242677E-2</v>
      </c>
      <c r="IR165" s="107">
        <f t="shared" si="222"/>
        <v>3.35361493477946E-2</v>
      </c>
      <c r="IS165" s="107">
        <f t="shared" si="222"/>
        <v>2.3760501489498948E-2</v>
      </c>
      <c r="IT165" s="107">
        <f t="shared" si="222"/>
        <v>0.21833201500254812</v>
      </c>
      <c r="IU165" s="107">
        <f t="shared" si="222"/>
        <v>0.47636141727434866</v>
      </c>
      <c r="IV165" s="107">
        <f t="shared" si="222"/>
        <v>0.33103541112231838</v>
      </c>
      <c r="IW165" s="107">
        <f t="shared" si="222"/>
        <v>0.27162298667549978</v>
      </c>
      <c r="IY165" s="107">
        <f t="shared" si="223"/>
        <v>0.33873278194557954</v>
      </c>
      <c r="IZ165" s="107">
        <f t="shared" si="223"/>
        <v>0.4384320253998345</v>
      </c>
      <c r="JA165" s="107">
        <f t="shared" si="223"/>
        <v>0.50873235857796628</v>
      </c>
      <c r="JB165" s="107">
        <f t="shared" si="223"/>
        <v>0.52159651663104356</v>
      </c>
      <c r="JC165" s="107">
        <f t="shared" si="223"/>
        <v>0.35485204092892997</v>
      </c>
      <c r="JD165" s="107">
        <f t="shared" si="223"/>
        <v>0.36211361708818374</v>
      </c>
      <c r="JE165" s="107">
        <f t="shared" si="223"/>
        <v>0.24861126394993319</v>
      </c>
      <c r="JF165" s="107">
        <f t="shared" si="223"/>
        <v>0.12764166437281138</v>
      </c>
      <c r="JG165" s="107">
        <f t="shared" si="223"/>
        <v>5.1537399671242677E-2</v>
      </c>
      <c r="JH165" s="107">
        <f t="shared" si="223"/>
        <v>3.35361493477946E-2</v>
      </c>
      <c r="JI165" s="107">
        <f t="shared" si="223"/>
        <v>2.3760501489498948E-2</v>
      </c>
      <c r="JJ165" s="107">
        <f t="shared" si="223"/>
        <v>0.21833201500254812</v>
      </c>
      <c r="JK165" s="107">
        <f t="shared" si="223"/>
        <v>0.47636141727434866</v>
      </c>
      <c r="JL165" s="107">
        <f t="shared" si="223"/>
        <v>0.33103541112231838</v>
      </c>
      <c r="JM165" s="107">
        <f t="shared" si="223"/>
        <v>0.27162298667549978</v>
      </c>
    </row>
    <row r="166" spans="2:273" x14ac:dyDescent="0.25">
      <c r="B166" s="2">
        <v>138</v>
      </c>
      <c r="C166" s="37">
        <v>48.854999999999997</v>
      </c>
      <c r="D166" s="37">
        <v>52.984000000000002</v>
      </c>
      <c r="E166" s="37">
        <v>55.902999999999999</v>
      </c>
      <c r="F166" s="37">
        <v>57.402999999999999</v>
      </c>
      <c r="G166" s="37">
        <v>52.984000000000002</v>
      </c>
      <c r="H166" s="37">
        <v>52.377000000000002</v>
      </c>
      <c r="I166" s="37">
        <v>50.786999999999999</v>
      </c>
      <c r="J166" s="37">
        <v>50.360999999999997</v>
      </c>
      <c r="K166" s="37">
        <v>50.442999999999998</v>
      </c>
      <c r="L166" s="37">
        <v>49.704999999999998</v>
      </c>
      <c r="M166" s="37">
        <v>48.786999999999999</v>
      </c>
      <c r="N166" s="37">
        <v>45.917999999999999</v>
      </c>
      <c r="O166" s="37">
        <v>57.835999999999999</v>
      </c>
      <c r="P166" s="37">
        <v>60.82</v>
      </c>
      <c r="Q166" s="37">
        <v>53.426000000000002</v>
      </c>
      <c r="S166" s="4">
        <f t="shared" si="185"/>
        <v>53.998766980838973</v>
      </c>
      <c r="T166" s="4">
        <f t="shared" si="186"/>
        <v>53.652554710102002</v>
      </c>
      <c r="U166" s="4">
        <f t="shared" si="187"/>
        <v>57.052639565705398</v>
      </c>
      <c r="V166" s="4">
        <f t="shared" si="188"/>
        <v>57.295310877513984</v>
      </c>
      <c r="W166" s="4">
        <f t="shared" si="189"/>
        <v>54.677329384592149</v>
      </c>
      <c r="X166" s="4">
        <f t="shared" si="190"/>
        <v>55.396458735217074</v>
      </c>
      <c r="Y166" s="4">
        <f t="shared" si="191"/>
        <v>53.959275111245645</v>
      </c>
      <c r="Z166" s="4">
        <f t="shared" si="192"/>
        <v>52.672071911330804</v>
      </c>
      <c r="AA166" s="4">
        <f t="shared" si="193"/>
        <v>51.489797623817488</v>
      </c>
      <c r="AB166" s="4">
        <f t="shared" si="194"/>
        <v>50.319495966998282</v>
      </c>
      <c r="AC166" s="4">
        <f t="shared" si="195"/>
        <v>49.219723913933706</v>
      </c>
      <c r="AD166" s="4">
        <f t="shared" si="196"/>
        <v>48.753407567153658</v>
      </c>
      <c r="AE166" s="4">
        <f t="shared" si="197"/>
        <v>59.738101634156735</v>
      </c>
      <c r="AF166" s="4">
        <f t="shared" si="198"/>
        <v>55.84021070648167</v>
      </c>
      <c r="AG166" s="4">
        <f t="shared" si="198"/>
        <v>56.808273344299707</v>
      </c>
      <c r="AI166" s="4">
        <f t="shared" si="199"/>
        <v>-5.1437669808389757</v>
      </c>
      <c r="AJ166" s="4">
        <f t="shared" si="200"/>
        <v>-0.66855471010200063</v>
      </c>
      <c r="AK166" s="4">
        <f t="shared" si="201"/>
        <v>-1.1496395657053995</v>
      </c>
      <c r="AL166" s="4">
        <f t="shared" si="202"/>
        <v>0.10768912248601481</v>
      </c>
      <c r="AM166" s="4">
        <f t="shared" si="203"/>
        <v>-1.6933293845921469</v>
      </c>
      <c r="AN166" s="4">
        <f t="shared" si="204"/>
        <v>-3.0194587352170714</v>
      </c>
      <c r="AO166" s="4">
        <f t="shared" si="205"/>
        <v>-3.1722751112456464</v>
      </c>
      <c r="AP166" s="4">
        <f t="shared" si="206"/>
        <v>-2.3110719113308065</v>
      </c>
      <c r="AQ166" s="4">
        <f t="shared" si="207"/>
        <v>-1.0467976238174899</v>
      </c>
      <c r="AR166" s="4">
        <f t="shared" si="208"/>
        <v>-0.6144959669982839</v>
      </c>
      <c r="AS166" s="4">
        <f t="shared" si="209"/>
        <v>-0.43272391393370668</v>
      </c>
      <c r="AT166" s="4">
        <f t="shared" si="210"/>
        <v>-2.8354075671536592</v>
      </c>
      <c r="AU166" s="4">
        <f t="shared" si="211"/>
        <v>-1.9021016341567361</v>
      </c>
      <c r="AV166" s="4">
        <f t="shared" si="212"/>
        <v>4.9797892935183299</v>
      </c>
      <c r="AW166" s="4">
        <f t="shared" si="212"/>
        <v>-3.3822733442997048</v>
      </c>
      <c r="AY166" s="2">
        <f t="shared" si="215"/>
        <v>53.998766980838973</v>
      </c>
      <c r="AZ166" s="2">
        <f t="shared" si="215"/>
        <v>50.38651715416087</v>
      </c>
      <c r="BA166" s="2">
        <f t="shared" si="215"/>
        <v>50.7990902326463</v>
      </c>
      <c r="BB166" s="2">
        <f t="shared" si="215"/>
        <v>51.089284341724301</v>
      </c>
      <c r="BC166" s="2">
        <f t="shared" si="215"/>
        <v>51.523031296011567</v>
      </c>
      <c r="BD166" s="2">
        <f t="shared" si="215"/>
        <v>51.874318988709689</v>
      </c>
      <c r="BE166" s="2">
        <f t="shared" si="215"/>
        <v>52.152143659381352</v>
      </c>
      <c r="BF166" s="2">
        <f t="shared" si="215"/>
        <v>52.067045113734707</v>
      </c>
      <c r="BG166" s="2">
        <f t="shared" si="215"/>
        <v>51.342919531736449</v>
      </c>
      <c r="BH166" s="2">
        <f t="shared" si="215"/>
        <v>50.244286694699497</v>
      </c>
      <c r="BI166" s="2">
        <f t="shared" si="215"/>
        <v>49.170192866643802</v>
      </c>
      <c r="BJ166" s="2">
        <f t="shared" si="215"/>
        <v>46.601310050460363</v>
      </c>
      <c r="BK166" s="2">
        <f t="shared" si="215"/>
        <v>46.337384939607226</v>
      </c>
      <c r="BL166" s="2">
        <f t="shared" si="215"/>
        <v>47.031940395440841</v>
      </c>
      <c r="BM166" s="2">
        <f t="shared" si="215"/>
        <v>46.736825397568808</v>
      </c>
      <c r="BO166" s="2" t="str">
        <f t="shared" si="216"/>
        <v/>
      </c>
      <c r="BP166" s="2" t="str">
        <f t="shared" si="216"/>
        <v/>
      </c>
      <c r="BQ166" s="2" t="str">
        <f t="shared" si="216"/>
        <v/>
      </c>
      <c r="BR166" s="2" t="str">
        <f t="shared" si="216"/>
        <v/>
      </c>
      <c r="BS166" s="2" t="str">
        <f t="shared" si="216"/>
        <v/>
      </c>
      <c r="BT166" s="2" t="str">
        <f t="shared" si="216"/>
        <v/>
      </c>
      <c r="BU166" s="2" t="str">
        <f t="shared" si="216"/>
        <v/>
      </c>
      <c r="BV166" s="2" t="str">
        <f t="shared" si="216"/>
        <v/>
      </c>
      <c r="BW166" s="2" t="str">
        <f t="shared" si="216"/>
        <v/>
      </c>
      <c r="BX166" s="2" t="str">
        <f t="shared" si="216"/>
        <v/>
      </c>
      <c r="BY166" s="2" t="str">
        <f t="shared" si="216"/>
        <v/>
      </c>
      <c r="BZ166" s="2" t="str">
        <f t="shared" si="216"/>
        <v/>
      </c>
      <c r="CA166" s="2" t="str">
        <f t="shared" si="216"/>
        <v/>
      </c>
      <c r="CB166" s="2" t="str">
        <f t="shared" si="216"/>
        <v/>
      </c>
      <c r="CC166" s="2" t="str">
        <f t="shared" si="216"/>
        <v/>
      </c>
      <c r="CE166" s="2" t="str">
        <f t="shared" si="217"/>
        <v/>
      </c>
      <c r="CF166" s="2" t="str">
        <f t="shared" si="217"/>
        <v/>
      </c>
      <c r="CG166" s="2" t="str">
        <f t="shared" si="217"/>
        <v/>
      </c>
      <c r="CH166" s="2" t="str">
        <f t="shared" si="217"/>
        <v/>
      </c>
      <c r="CI166" s="2" t="str">
        <f t="shared" si="217"/>
        <v/>
      </c>
      <c r="CJ166" s="2" t="str">
        <f t="shared" si="217"/>
        <v/>
      </c>
      <c r="CK166" s="2" t="str">
        <f t="shared" si="217"/>
        <v/>
      </c>
      <c r="CL166" s="2" t="str">
        <f t="shared" si="217"/>
        <v/>
      </c>
      <c r="CM166" s="2" t="str">
        <f t="shared" si="217"/>
        <v/>
      </c>
      <c r="CN166" s="2" t="str">
        <f t="shared" si="217"/>
        <v/>
      </c>
      <c r="CO166" s="2" t="str">
        <f t="shared" si="217"/>
        <v/>
      </c>
      <c r="CP166" s="2" t="str">
        <f t="shared" si="217"/>
        <v/>
      </c>
      <c r="CQ166" s="2" t="str">
        <f t="shared" si="217"/>
        <v/>
      </c>
      <c r="CR166" s="2" t="str">
        <f t="shared" si="217"/>
        <v/>
      </c>
      <c r="CS166" s="2" t="str">
        <f t="shared" si="217"/>
        <v/>
      </c>
      <c r="CU166" s="2" t="str">
        <f t="shared" si="218"/>
        <v/>
      </c>
      <c r="CV166" s="2" t="str">
        <f t="shared" si="218"/>
        <v/>
      </c>
      <c r="CW166" s="2" t="str">
        <f t="shared" si="218"/>
        <v/>
      </c>
      <c r="CX166" s="2" t="str">
        <f t="shared" si="218"/>
        <v/>
      </c>
      <c r="CY166" s="2" t="str">
        <f t="shared" si="218"/>
        <v/>
      </c>
      <c r="CZ166" s="2" t="str">
        <f t="shared" si="218"/>
        <v/>
      </c>
      <c r="DA166" s="2" t="str">
        <f t="shared" si="218"/>
        <v/>
      </c>
      <c r="DB166" s="2" t="str">
        <f t="shared" si="218"/>
        <v/>
      </c>
      <c r="DC166" s="2" t="str">
        <f t="shared" si="218"/>
        <v/>
      </c>
      <c r="DD166" s="2" t="str">
        <f t="shared" si="218"/>
        <v/>
      </c>
      <c r="DE166" s="2" t="str">
        <f t="shared" si="218"/>
        <v/>
      </c>
      <c r="DF166" s="2" t="str">
        <f t="shared" si="218"/>
        <v/>
      </c>
      <c r="DG166" s="2" t="str">
        <f t="shared" si="218"/>
        <v/>
      </c>
      <c r="DH166" s="2" t="str">
        <f t="shared" si="218"/>
        <v/>
      </c>
      <c r="DI166" s="2" t="str">
        <f t="shared" si="218"/>
        <v/>
      </c>
      <c r="DK166" s="2">
        <f t="shared" si="224"/>
        <v>80.020730630630652</v>
      </c>
      <c r="DL166" s="2">
        <f t="shared" si="224"/>
        <v>83.143723346828608</v>
      </c>
      <c r="DM166" s="2">
        <f t="shared" si="224"/>
        <v>83.41371160593792</v>
      </c>
      <c r="DN166" s="2">
        <f t="shared" si="224"/>
        <v>79.924779831932767</v>
      </c>
      <c r="DO166" s="2">
        <f t="shared" si="224"/>
        <v>88.032723809523816</v>
      </c>
      <c r="DP166" s="2">
        <f t="shared" si="224"/>
        <v>84.473980392156875</v>
      </c>
      <c r="DQ166" s="2">
        <f t="shared" si="224"/>
        <v>89.455858823529397</v>
      </c>
      <c r="DR166" s="2">
        <f t="shared" si="224"/>
        <v>88.011360516934076</v>
      </c>
      <c r="DS166" s="2">
        <f t="shared" si="224"/>
        <v>78.038236185383212</v>
      </c>
      <c r="DT166" s="2">
        <f t="shared" si="224"/>
        <v>91.108610483870933</v>
      </c>
      <c r="DU166" s="2">
        <f t="shared" si="224"/>
        <v>92.144602822580623</v>
      </c>
      <c r="DV166" s="2">
        <f t="shared" si="224"/>
        <v>80.829716354723701</v>
      </c>
      <c r="DW166" s="2">
        <f t="shared" si="224"/>
        <v>90.4135873440285</v>
      </c>
      <c r="DX166" s="2">
        <f t="shared" si="224"/>
        <v>85.151466768525609</v>
      </c>
      <c r="DY166" s="2">
        <f t="shared" si="224"/>
        <v>73.135313628899837</v>
      </c>
      <c r="EA166" s="2">
        <f t="shared" si="214"/>
        <v>55.632400000000011</v>
      </c>
      <c r="EB166" s="2">
        <f t="shared" si="214"/>
        <v>49.723010230179021</v>
      </c>
      <c r="EC166" s="2">
        <f t="shared" si="214"/>
        <v>50.483411097486218</v>
      </c>
      <c r="ED166" s="2">
        <f t="shared" si="214"/>
        <v>51.021398259064043</v>
      </c>
      <c r="EE166" s="2">
        <f t="shared" si="214"/>
        <v>50.844398644868534</v>
      </c>
      <c r="EF166" s="2">
        <f t="shared" si="214"/>
        <v>51.786872254907664</v>
      </c>
      <c r="EG166" s="2">
        <f t="shared" si="214"/>
        <v>51.829671269487761</v>
      </c>
      <c r="EH166" s="2">
        <f t="shared" si="214"/>
        <v>51.770581625835192</v>
      </c>
      <c r="EI166" s="2">
        <f t="shared" si="214"/>
        <v>51.407219680487351</v>
      </c>
      <c r="EJ166" s="2">
        <f t="shared" si="214"/>
        <v>48.86175402179552</v>
      </c>
      <c r="EK166" s="2">
        <f t="shared" si="213"/>
        <v>47.5542605455244</v>
      </c>
      <c r="EL166" s="2">
        <f t="shared" si="182"/>
        <v>46.246026726057913</v>
      </c>
      <c r="EM166" s="2">
        <f t="shared" si="182"/>
        <v>46.110770789576037</v>
      </c>
      <c r="EN166" s="2">
        <f t="shared" si="182"/>
        <v>47.14085421087978</v>
      </c>
      <c r="EO166" s="2">
        <f t="shared" si="182"/>
        <v>48.534265647533893</v>
      </c>
      <c r="EQ166" s="2">
        <f t="shared" si="225"/>
        <v>49.83962121306034</v>
      </c>
      <c r="ER166" s="2">
        <f t="shared" si="225"/>
        <v>51.50089830946024</v>
      </c>
      <c r="ES166" s="2">
        <f t="shared" si="225"/>
        <v>51.201382578906426</v>
      </c>
      <c r="ET166" s="2">
        <f t="shared" si="225"/>
        <v>51.149517536732503</v>
      </c>
      <c r="EU166" s="2">
        <f t="shared" si="225"/>
        <v>51.8996759386714</v>
      </c>
      <c r="EV166" s="2">
        <f t="shared" si="225"/>
        <v>51.923509959074138</v>
      </c>
      <c r="EW166" s="2">
        <f t="shared" si="225"/>
        <v>52.299586032044814</v>
      </c>
      <c r="EX166" s="2">
        <f t="shared" si="225"/>
        <v>52.170932676051052</v>
      </c>
      <c r="EY166" s="2">
        <f t="shared" si="225"/>
        <v>51.326180892512738</v>
      </c>
      <c r="EZ166" s="2">
        <f t="shared" si="225"/>
        <v>50.589966999361387</v>
      </c>
      <c r="FA166" s="2">
        <f t="shared" si="225"/>
        <v>49.541788507024357</v>
      </c>
      <c r="FB166" s="2">
        <f t="shared" si="225"/>
        <v>46.755240441603718</v>
      </c>
      <c r="FC166" s="2">
        <f t="shared" si="225"/>
        <v>46.508854159252614</v>
      </c>
      <c r="FD166" s="2">
        <f t="shared" si="225"/>
        <v>46.967884319609873</v>
      </c>
      <c r="FE166" s="2">
        <f t="shared" si="225"/>
        <v>45.624648525073738</v>
      </c>
      <c r="FG166" s="2">
        <f t="shared" si="226"/>
        <v>0.99999996139047331</v>
      </c>
      <c r="FH166" s="2">
        <f t="shared" si="226"/>
        <v>0.99999995876643721</v>
      </c>
      <c r="FI166" s="2">
        <f t="shared" si="226"/>
        <v>0.99999996107155087</v>
      </c>
      <c r="FJ166" s="2">
        <f t="shared" si="226"/>
        <v>0.99999996359927379</v>
      </c>
      <c r="FK166" s="2">
        <f t="shared" si="226"/>
        <v>0.99999997338511282</v>
      </c>
      <c r="FL166" s="2">
        <f t="shared" si="226"/>
        <v>0.99999997827769438</v>
      </c>
      <c r="FM166" s="2">
        <f t="shared" si="226"/>
        <v>0.99999998282658908</v>
      </c>
      <c r="FN166" s="2">
        <f t="shared" si="226"/>
        <v>0.99999998195485562</v>
      </c>
      <c r="FO166" s="2">
        <f t="shared" si="226"/>
        <v>0.99999998360186937</v>
      </c>
      <c r="FP166" s="2">
        <f t="shared" si="226"/>
        <v>0.99999998487322705</v>
      </c>
      <c r="FQ166" s="2">
        <f t="shared" si="226"/>
        <v>0.99999998756571662</v>
      </c>
      <c r="FR166" s="2">
        <f t="shared" si="226"/>
        <v>0.999999983139091</v>
      </c>
      <c r="FS166" s="2">
        <f t="shared" si="226"/>
        <v>0.99999988871579315</v>
      </c>
      <c r="FT166" s="2">
        <f t="shared" si="226"/>
        <v>0.99999969587281479</v>
      </c>
      <c r="FU166" s="2">
        <f t="shared" si="226"/>
        <v>0.99999945384650224</v>
      </c>
      <c r="FW166" s="2">
        <f t="shared" si="219"/>
        <v>0.2820121431990647</v>
      </c>
      <c r="FX166" s="2">
        <f t="shared" si="219"/>
        <v>0.37319871462045223</v>
      </c>
      <c r="FY166" s="2">
        <f t="shared" si="219"/>
        <v>0.43968021210273944</v>
      </c>
      <c r="FZ166" s="2">
        <f t="shared" si="219"/>
        <v>0.52985804940184178</v>
      </c>
      <c r="GA166" s="2">
        <f t="shared" si="219"/>
        <v>0.6430837329346849</v>
      </c>
      <c r="GB166" s="2">
        <f t="shared" si="219"/>
        <v>0.63998458036244732</v>
      </c>
      <c r="GC166" s="2">
        <f t="shared" si="219"/>
        <v>0.68623454596078126</v>
      </c>
      <c r="GD166" s="2">
        <f t="shared" si="219"/>
        <v>0.74050719679537391</v>
      </c>
      <c r="GE166" s="2">
        <f t="shared" si="219"/>
        <v>0.79345443159797924</v>
      </c>
      <c r="GF166" s="2">
        <f t="shared" si="219"/>
        <v>0.79997781048527206</v>
      </c>
      <c r="GG166" s="2">
        <f t="shared" si="219"/>
        <v>0.81303599142873373</v>
      </c>
      <c r="GH166" s="2">
        <f t="shared" si="219"/>
        <v>0.69770850714260979</v>
      </c>
      <c r="GI166" s="2">
        <f t="shared" si="219"/>
        <v>0.56925065724673951</v>
      </c>
      <c r="GJ166" s="2">
        <f t="shared" si="219"/>
        <v>0.62973604654450599</v>
      </c>
      <c r="GK166" s="2">
        <f t="shared" si="219"/>
        <v>0.61776295995732056</v>
      </c>
      <c r="GM166" s="107">
        <f t="shared" si="220"/>
        <v>1.0972543425378362E-160</v>
      </c>
      <c r="GN166" s="107">
        <f t="shared" si="220"/>
        <v>5.0654038805084094E-203</v>
      </c>
      <c r="GO166" s="107">
        <f t="shared" si="220"/>
        <v>1.0294026453453763E-210</v>
      </c>
      <c r="GP166" s="107">
        <f t="shared" si="220"/>
        <v>1.5546025849060348E-255</v>
      </c>
      <c r="GQ166" s="107">
        <f t="shared" si="220"/>
        <v>4.7667533776370697E-275</v>
      </c>
      <c r="GR166" s="107">
        <f t="shared" si="220"/>
        <v>1.1394266520322041E-279</v>
      </c>
      <c r="GS166" s="107">
        <f t="shared" si="220"/>
        <v>2.7773982528019639E-307</v>
      </c>
      <c r="GT166" s="107">
        <f t="shared" si="220"/>
        <v>0</v>
      </c>
      <c r="GU166" s="107">
        <f t="shared" si="220"/>
        <v>1.3236010748967707E-305</v>
      </c>
      <c r="GV166" s="107">
        <f t="shared" si="220"/>
        <v>0</v>
      </c>
      <c r="GW166" s="107">
        <f t="shared" si="220"/>
        <v>0</v>
      </c>
      <c r="GX166" s="107">
        <f t="shared" si="220"/>
        <v>0</v>
      </c>
      <c r="GY166" s="107">
        <f t="shared" si="220"/>
        <v>3.8933186122424181E-301</v>
      </c>
      <c r="GZ166" s="107">
        <f t="shared" si="220"/>
        <v>3.2931997434088479E-291</v>
      </c>
      <c r="HA166" s="107">
        <f t="shared" si="220"/>
        <v>0</v>
      </c>
      <c r="HC166" s="107">
        <f t="shared" si="184"/>
        <v>2.0135781977314703E-102</v>
      </c>
      <c r="HD166" s="107">
        <f t="shared" si="184"/>
        <v>2.6176776458958243E-131</v>
      </c>
      <c r="HE166" s="107">
        <f t="shared" si="184"/>
        <v>1.0277083749336067E-137</v>
      </c>
      <c r="HF166" s="107">
        <f t="shared" si="183"/>
        <v>6.2597615860204984E-170</v>
      </c>
      <c r="HG166" s="107">
        <f t="shared" si="183"/>
        <v>1.3285849627278314E-185</v>
      </c>
      <c r="HH166" s="107">
        <f t="shared" si="183"/>
        <v>1.4604736391830143E-189</v>
      </c>
      <c r="HI166" s="107">
        <f t="shared" si="183"/>
        <v>8.2423841079378393E-211</v>
      </c>
      <c r="HJ166" s="107">
        <f t="shared" si="183"/>
        <v>9.5246036191052398E-217</v>
      </c>
      <c r="HK166" s="107">
        <f t="shared" si="183"/>
        <v>1.8687720507090199E-213</v>
      </c>
      <c r="HL166" s="107">
        <f t="shared" si="165"/>
        <v>1.3177747727173381E-243</v>
      </c>
      <c r="HM166" s="107">
        <f t="shared" si="165"/>
        <v>1.5320298962205237E-247</v>
      </c>
      <c r="HN166" s="107">
        <f t="shared" si="165"/>
        <v>9.1947239955123514E-216</v>
      </c>
      <c r="HO166" s="107">
        <f t="shared" si="165"/>
        <v>1.2964476946068228E-200</v>
      </c>
      <c r="HP166" s="107">
        <f t="shared" si="165"/>
        <v>7.1639688346042627E-195</v>
      </c>
      <c r="HQ166" s="107">
        <f t="shared" si="165"/>
        <v>0</v>
      </c>
      <c r="HS166" s="107">
        <f t="shared" si="221"/>
        <v>3.7531674576753067E-13</v>
      </c>
      <c r="HT166" s="107">
        <f t="shared" si="221"/>
        <v>6.02111619247568E-18</v>
      </c>
      <c r="HU166" s="107">
        <f t="shared" si="221"/>
        <v>8.4125490796470292E-20</v>
      </c>
      <c r="HV166" s="107">
        <f t="shared" si="221"/>
        <v>5.154477136233187E-26</v>
      </c>
      <c r="HW166" s="107">
        <f t="shared" si="221"/>
        <v>1.3358549506118565E-30</v>
      </c>
      <c r="HX166" s="107">
        <f t="shared" si="221"/>
        <v>2.316865683111847E-31</v>
      </c>
      <c r="HY166" s="107">
        <f t="shared" si="221"/>
        <v>3.6598992456291817E-36</v>
      </c>
      <c r="HZ166" s="107">
        <f t="shared" si="221"/>
        <v>8.4982727498889219E-39</v>
      </c>
      <c r="IA166" s="107">
        <f t="shared" si="221"/>
        <v>7.2451251607487472E-40</v>
      </c>
      <c r="IB166" s="107">
        <f t="shared" si="221"/>
        <v>1.6106318036830579E-45</v>
      </c>
      <c r="IC166" s="107">
        <f t="shared" si="221"/>
        <v>1.3205575868202034E-46</v>
      </c>
      <c r="ID166" s="107">
        <f t="shared" si="221"/>
        <v>5.3070787730870251E-37</v>
      </c>
      <c r="IE166" s="107">
        <f t="shared" si="221"/>
        <v>2.9039630917866588E-31</v>
      </c>
      <c r="IF166" s="107">
        <f t="shared" si="221"/>
        <v>1.795836937525184E-31</v>
      </c>
      <c r="IG166" s="107">
        <f t="shared" si="221"/>
        <v>1.9561066025214264E-37</v>
      </c>
      <c r="II166" s="107">
        <f t="shared" si="222"/>
        <v>0.41212896080663108</v>
      </c>
      <c r="IJ166" s="107">
        <f t="shared" si="222"/>
        <v>0.50122029686143166</v>
      </c>
      <c r="IK166" s="107">
        <f t="shared" si="222"/>
        <v>0.5296588101630173</v>
      </c>
      <c r="IL166" s="107">
        <f t="shared" si="222"/>
        <v>0.46287639181691809</v>
      </c>
      <c r="IM166" s="107">
        <f t="shared" si="222"/>
        <v>0.2393666871323345</v>
      </c>
      <c r="IN166" s="107">
        <f t="shared" si="222"/>
        <v>0.24678170990113873</v>
      </c>
      <c r="IO166" s="107">
        <f t="shared" si="222"/>
        <v>0.14462718821134007</v>
      </c>
      <c r="IP166" s="107">
        <f t="shared" si="222"/>
        <v>6.1275007050132509E-2</v>
      </c>
      <c r="IQ166" s="107">
        <f t="shared" si="222"/>
        <v>2.0812852333377128E-2</v>
      </c>
      <c r="IR166" s="107">
        <f t="shared" si="222"/>
        <v>1.1742615763336317E-2</v>
      </c>
      <c r="IS166" s="107">
        <f t="shared" si="222"/>
        <v>7.8693063181603917E-3</v>
      </c>
      <c r="IT166" s="107">
        <f t="shared" si="222"/>
        <v>0.12095812381837084</v>
      </c>
      <c r="IU166" s="107">
        <f t="shared" si="222"/>
        <v>0.37495572106841241</v>
      </c>
      <c r="IV166" s="107">
        <f t="shared" si="222"/>
        <v>0.21732346729338706</v>
      </c>
      <c r="IW166" s="107">
        <f t="shared" si="222"/>
        <v>0.14983751729600908</v>
      </c>
      <c r="IY166" s="107">
        <f t="shared" si="223"/>
        <v>0.41212896080700639</v>
      </c>
      <c r="IZ166" s="107">
        <f t="shared" si="223"/>
        <v>0.50122029686143166</v>
      </c>
      <c r="JA166" s="107">
        <f t="shared" si="223"/>
        <v>0.5296588101630173</v>
      </c>
      <c r="JB166" s="107">
        <f t="shared" si="223"/>
        <v>0.46287639181691809</v>
      </c>
      <c r="JC166" s="107">
        <f t="shared" si="223"/>
        <v>0.2393666871323345</v>
      </c>
      <c r="JD166" s="107">
        <f t="shared" si="223"/>
        <v>0.24678170990113873</v>
      </c>
      <c r="JE166" s="107">
        <f t="shared" si="223"/>
        <v>0.14462718821134007</v>
      </c>
      <c r="JF166" s="107">
        <f t="shared" si="223"/>
        <v>6.1275007050132509E-2</v>
      </c>
      <c r="JG166" s="107">
        <f t="shared" si="223"/>
        <v>2.0812852333377128E-2</v>
      </c>
      <c r="JH166" s="107">
        <f t="shared" si="223"/>
        <v>1.1742615763336317E-2</v>
      </c>
      <c r="JI166" s="107">
        <f t="shared" si="223"/>
        <v>7.8693063181603917E-3</v>
      </c>
      <c r="JJ166" s="107">
        <f t="shared" si="223"/>
        <v>0.12095812381837084</v>
      </c>
      <c r="JK166" s="107">
        <f t="shared" si="223"/>
        <v>0.37495572106841241</v>
      </c>
      <c r="JL166" s="107">
        <f t="shared" si="223"/>
        <v>0.21732346729338706</v>
      </c>
      <c r="JM166" s="107">
        <f t="shared" si="223"/>
        <v>0.14983751729600908</v>
      </c>
    </row>
    <row r="167" spans="2:273" x14ac:dyDescent="0.25">
      <c r="B167" s="2">
        <v>139</v>
      </c>
      <c r="C167" s="37">
        <v>50.225999999999999</v>
      </c>
      <c r="D167" s="37">
        <v>51.774000000000001</v>
      </c>
      <c r="E167" s="37">
        <v>53.29</v>
      </c>
      <c r="F167" s="37">
        <v>53.645000000000003</v>
      </c>
      <c r="G167" s="37">
        <v>50.097000000000001</v>
      </c>
      <c r="H167" s="37">
        <v>49.689</v>
      </c>
      <c r="I167" s="37">
        <v>49.738</v>
      </c>
      <c r="J167" s="37">
        <v>51.033000000000001</v>
      </c>
      <c r="K167" s="37">
        <v>50.704999999999998</v>
      </c>
      <c r="L167" s="37">
        <v>49.393000000000001</v>
      </c>
      <c r="M167" s="37">
        <v>48.869</v>
      </c>
      <c r="N167" s="37">
        <v>44.951000000000001</v>
      </c>
      <c r="O167" s="37">
        <v>49.131</v>
      </c>
      <c r="P167" s="37">
        <v>52.622999999999998</v>
      </c>
      <c r="Q167" s="37">
        <v>45.869</v>
      </c>
      <c r="S167" s="4">
        <f t="shared" si="185"/>
        <v>53.695808597702765</v>
      </c>
      <c r="T167" s="4">
        <f t="shared" si="186"/>
        <v>53.33569387188691</v>
      </c>
      <c r="U167" s="4">
        <f t="shared" si="187"/>
        <v>55.789845007075932</v>
      </c>
      <c r="V167" s="4">
        <f t="shared" si="188"/>
        <v>54.952739839889432</v>
      </c>
      <c r="W167" s="4">
        <f t="shared" si="189"/>
        <v>52.879073427815271</v>
      </c>
      <c r="X167" s="4">
        <f t="shared" si="190"/>
        <v>53.362354240279338</v>
      </c>
      <c r="Y167" s="4">
        <f t="shared" si="191"/>
        <v>52.702267736098037</v>
      </c>
      <c r="Z167" s="4">
        <f t="shared" si="192"/>
        <v>52.138324196269508</v>
      </c>
      <c r="AA167" s="4">
        <f t="shared" si="193"/>
        <v>51.235326575300199</v>
      </c>
      <c r="AB167" s="4">
        <f t="shared" si="194"/>
        <v>50.154613248136101</v>
      </c>
      <c r="AC167" s="4">
        <f t="shared" si="195"/>
        <v>49.079378129549795</v>
      </c>
      <c r="AD167" s="4">
        <f t="shared" si="196"/>
        <v>47.218720271639661</v>
      </c>
      <c r="AE167" s="4">
        <f t="shared" si="197"/>
        <v>53.411722186923214</v>
      </c>
      <c r="AF167" s="4">
        <f t="shared" si="198"/>
        <v>50.734648776052694</v>
      </c>
      <c r="AG167" s="4">
        <f t="shared" si="198"/>
        <v>50.290072576957485</v>
      </c>
      <c r="AI167" s="4">
        <f t="shared" si="199"/>
        <v>-3.469808597702766</v>
      </c>
      <c r="AJ167" s="4">
        <f t="shared" si="200"/>
        <v>-1.5616938718869093</v>
      </c>
      <c r="AK167" s="4">
        <f t="shared" si="201"/>
        <v>-2.4998450070759333</v>
      </c>
      <c r="AL167" s="4">
        <f t="shared" si="202"/>
        <v>-1.3077398398894289</v>
      </c>
      <c r="AM167" s="4">
        <f t="shared" si="203"/>
        <v>-2.7820734278152699</v>
      </c>
      <c r="AN167" s="4">
        <f t="shared" si="204"/>
        <v>-3.6733542402793375</v>
      </c>
      <c r="AO167" s="4">
        <f t="shared" si="205"/>
        <v>-2.9642677360980372</v>
      </c>
      <c r="AP167" s="4">
        <f t="shared" si="206"/>
        <v>-1.1053241962695068</v>
      </c>
      <c r="AQ167" s="4">
        <f t="shared" si="207"/>
        <v>-0.53032657530020089</v>
      </c>
      <c r="AR167" s="4">
        <f t="shared" si="208"/>
        <v>-0.76161324813610065</v>
      </c>
      <c r="AS167" s="4">
        <f t="shared" si="209"/>
        <v>-0.21037812954979529</v>
      </c>
      <c r="AT167" s="4">
        <f t="shared" si="210"/>
        <v>-2.2677202716396607</v>
      </c>
      <c r="AU167" s="4">
        <f t="shared" si="211"/>
        <v>-4.2807221869232137</v>
      </c>
      <c r="AV167" s="4">
        <f t="shared" si="212"/>
        <v>1.8883512239473035</v>
      </c>
      <c r="AW167" s="4">
        <f t="shared" si="212"/>
        <v>-4.421072576957485</v>
      </c>
      <c r="AY167" s="2">
        <f t="shared" si="215"/>
        <v>53.695808597702765</v>
      </c>
      <c r="AZ167" s="2">
        <f t="shared" si="215"/>
        <v>50.332761030940972</v>
      </c>
      <c r="BA167" s="2">
        <f t="shared" si="215"/>
        <v>50.713382792963912</v>
      </c>
      <c r="BB167" s="2">
        <f t="shared" si="215"/>
        <v>50.978752750101322</v>
      </c>
      <c r="BC167" s="2">
        <f t="shared" si="215"/>
        <v>51.450688210844973</v>
      </c>
      <c r="BD167" s="2">
        <f t="shared" si="215"/>
        <v>51.744695875791997</v>
      </c>
      <c r="BE167" s="2">
        <f t="shared" si="215"/>
        <v>52.030956433141057</v>
      </c>
      <c r="BF167" s="2">
        <f t="shared" si="215"/>
        <v>51.962534179999878</v>
      </c>
      <c r="BG167" s="2">
        <f t="shared" si="215"/>
        <v>51.200764225076497</v>
      </c>
      <c r="BH167" s="2">
        <f t="shared" si="215"/>
        <v>50.14033475792435</v>
      </c>
      <c r="BI167" s="2">
        <f t="shared" si="215"/>
        <v>49.07061541652395</v>
      </c>
      <c r="BJ167" s="2">
        <f t="shared" si="215"/>
        <v>46.47110155155508</v>
      </c>
      <c r="BK167" s="2">
        <f t="shared" si="215"/>
        <v>46.202107370158288</v>
      </c>
      <c r="BL167" s="2">
        <f t="shared" si="215"/>
        <v>46.871205800623699</v>
      </c>
      <c r="BM167" s="2">
        <f t="shared" si="215"/>
        <v>46.494740471186908</v>
      </c>
      <c r="BO167" s="2" t="str">
        <f t="shared" si="216"/>
        <v/>
      </c>
      <c r="BP167" s="2" t="str">
        <f t="shared" si="216"/>
        <v/>
      </c>
      <c r="BQ167" s="2" t="str">
        <f t="shared" si="216"/>
        <v/>
      </c>
      <c r="BR167" s="2" t="str">
        <f t="shared" si="216"/>
        <v/>
      </c>
      <c r="BS167" s="2" t="str">
        <f t="shared" si="216"/>
        <v/>
      </c>
      <c r="BT167" s="2" t="str">
        <f t="shared" si="216"/>
        <v/>
      </c>
      <c r="BU167" s="2" t="str">
        <f t="shared" si="216"/>
        <v/>
      </c>
      <c r="BV167" s="2" t="str">
        <f t="shared" si="216"/>
        <v/>
      </c>
      <c r="BW167" s="2" t="str">
        <f t="shared" si="216"/>
        <v/>
      </c>
      <c r="BX167" s="2" t="str">
        <f t="shared" si="216"/>
        <v/>
      </c>
      <c r="BY167" s="2" t="str">
        <f t="shared" si="216"/>
        <v/>
      </c>
      <c r="BZ167" s="2" t="str">
        <f t="shared" si="216"/>
        <v/>
      </c>
      <c r="CA167" s="2" t="str">
        <f t="shared" si="216"/>
        <v/>
      </c>
      <c r="CB167" s="2" t="str">
        <f t="shared" si="216"/>
        <v/>
      </c>
      <c r="CC167" s="2" t="str">
        <f t="shared" si="216"/>
        <v/>
      </c>
      <c r="CE167" s="2" t="str">
        <f t="shared" si="217"/>
        <v/>
      </c>
      <c r="CF167" s="2" t="str">
        <f t="shared" si="217"/>
        <v/>
      </c>
      <c r="CG167" s="2" t="str">
        <f t="shared" si="217"/>
        <v/>
      </c>
      <c r="CH167" s="2" t="str">
        <f t="shared" si="217"/>
        <v/>
      </c>
      <c r="CI167" s="2" t="str">
        <f t="shared" si="217"/>
        <v/>
      </c>
      <c r="CJ167" s="2" t="str">
        <f t="shared" si="217"/>
        <v/>
      </c>
      <c r="CK167" s="2" t="str">
        <f t="shared" si="217"/>
        <v/>
      </c>
      <c r="CL167" s="2" t="str">
        <f t="shared" si="217"/>
        <v/>
      </c>
      <c r="CM167" s="2" t="str">
        <f t="shared" si="217"/>
        <v/>
      </c>
      <c r="CN167" s="2" t="str">
        <f t="shared" si="217"/>
        <v/>
      </c>
      <c r="CO167" s="2" t="str">
        <f t="shared" si="217"/>
        <v/>
      </c>
      <c r="CP167" s="2" t="str">
        <f t="shared" si="217"/>
        <v/>
      </c>
      <c r="CQ167" s="2" t="str">
        <f t="shared" si="217"/>
        <v/>
      </c>
      <c r="CR167" s="2" t="str">
        <f t="shared" si="217"/>
        <v/>
      </c>
      <c r="CS167" s="2" t="str">
        <f t="shared" si="217"/>
        <v/>
      </c>
      <c r="CU167" s="2" t="str">
        <f t="shared" si="218"/>
        <v/>
      </c>
      <c r="CV167" s="2" t="str">
        <f t="shared" si="218"/>
        <v/>
      </c>
      <c r="CW167" s="2" t="str">
        <f t="shared" si="218"/>
        <v/>
      </c>
      <c r="CX167" s="2" t="str">
        <f t="shared" si="218"/>
        <v/>
      </c>
      <c r="CY167" s="2" t="str">
        <f t="shared" si="218"/>
        <v/>
      </c>
      <c r="CZ167" s="2" t="str">
        <f t="shared" si="218"/>
        <v/>
      </c>
      <c r="DA167" s="2" t="str">
        <f t="shared" si="218"/>
        <v/>
      </c>
      <c r="DB167" s="2" t="str">
        <f t="shared" si="218"/>
        <v/>
      </c>
      <c r="DC167" s="2" t="str">
        <f t="shared" si="218"/>
        <v/>
      </c>
      <c r="DD167" s="2" t="str">
        <f t="shared" si="218"/>
        <v/>
      </c>
      <c r="DE167" s="2" t="str">
        <f t="shared" si="218"/>
        <v/>
      </c>
      <c r="DF167" s="2" t="str">
        <f t="shared" si="218"/>
        <v/>
      </c>
      <c r="DG167" s="2" t="str">
        <f t="shared" si="218"/>
        <v/>
      </c>
      <c r="DH167" s="2" t="str">
        <f t="shared" si="218"/>
        <v/>
      </c>
      <c r="DI167" s="2" t="str">
        <f t="shared" si="218"/>
        <v/>
      </c>
      <c r="DK167" s="2">
        <f t="shared" si="224"/>
        <v>80.145953153153172</v>
      </c>
      <c r="DL167" s="2">
        <f t="shared" si="224"/>
        <v>83.274814439946013</v>
      </c>
      <c r="DM167" s="2">
        <f t="shared" si="224"/>
        <v>83.557555533063436</v>
      </c>
      <c r="DN167" s="2">
        <f t="shared" si="224"/>
        <v>80.053192436974768</v>
      </c>
      <c r="DO167" s="2">
        <f t="shared" si="224"/>
        <v>88.209133333333341</v>
      </c>
      <c r="DP167" s="2">
        <f t="shared" si="224"/>
        <v>84.607493277310937</v>
      </c>
      <c r="DQ167" s="2">
        <f t="shared" si="224"/>
        <v>89.628553552330004</v>
      </c>
      <c r="DR167" s="2">
        <f t="shared" si="224"/>
        <v>88.180158645276322</v>
      </c>
      <c r="DS167" s="2">
        <f t="shared" si="224"/>
        <v>78.130125891265564</v>
      </c>
      <c r="DT167" s="2">
        <f t="shared" si="224"/>
        <v>91.312909274193515</v>
      </c>
      <c r="DU167" s="2">
        <f t="shared" si="224"/>
        <v>92.348420967741916</v>
      </c>
      <c r="DV167" s="2">
        <f t="shared" si="224"/>
        <v>80.974009803921561</v>
      </c>
      <c r="DW167" s="2">
        <f t="shared" si="224"/>
        <v>90.639559269162191</v>
      </c>
      <c r="DX167" s="2">
        <f t="shared" si="224"/>
        <v>85.342800152788413</v>
      </c>
      <c r="DY167" s="2">
        <f t="shared" si="224"/>
        <v>73.258811986863719</v>
      </c>
      <c r="EA167" s="2">
        <f t="shared" si="214"/>
        <v>55.650000000000013</v>
      </c>
      <c r="EB167" s="2">
        <f t="shared" si="214"/>
        <v>49.550191560102292</v>
      </c>
      <c r="EC167" s="2">
        <f t="shared" si="214"/>
        <v>50.346302881667697</v>
      </c>
      <c r="ED167" s="2">
        <f t="shared" si="214"/>
        <v>50.901335010381729</v>
      </c>
      <c r="EE167" s="2">
        <f t="shared" si="214"/>
        <v>50.697981164915774</v>
      </c>
      <c r="EF167" s="2">
        <f t="shared" si="214"/>
        <v>51.646518349158264</v>
      </c>
      <c r="EG167" s="2">
        <f t="shared" si="214"/>
        <v>51.676478285077962</v>
      </c>
      <c r="EH167" s="2">
        <f t="shared" si="214"/>
        <v>51.642056792873049</v>
      </c>
      <c r="EI167" s="2">
        <f t="shared" si="214"/>
        <v>51.268367905762418</v>
      </c>
      <c r="EJ167" s="2">
        <f t="shared" si="214"/>
        <v>48.664285417747777</v>
      </c>
      <c r="EK167" s="2">
        <f t="shared" si="213"/>
        <v>47.350068382635421</v>
      </c>
      <c r="EL167" s="2">
        <f t="shared" si="182"/>
        <v>46.081698106904241</v>
      </c>
      <c r="EM167" s="2">
        <f t="shared" si="182"/>
        <v>45.948965694282379</v>
      </c>
      <c r="EN167" s="2">
        <f t="shared" si="182"/>
        <v>46.989596534586966</v>
      </c>
      <c r="EO167" s="2">
        <f t="shared" si="182"/>
        <v>48.444315258148258</v>
      </c>
      <c r="EQ167" s="2">
        <f t="shared" si="225"/>
        <v>49.743811310229141</v>
      </c>
      <c r="ER167" s="2">
        <f t="shared" si="225"/>
        <v>51.376787641062705</v>
      </c>
      <c r="ES167" s="2">
        <f t="shared" si="225"/>
        <v>51.084966995565821</v>
      </c>
      <c r="ET167" s="2">
        <f t="shared" si="225"/>
        <v>51.033315784993761</v>
      </c>
      <c r="EU167" s="2">
        <f t="shared" si="225"/>
        <v>51.782524061328559</v>
      </c>
      <c r="EV167" s="2">
        <f t="shared" si="225"/>
        <v>51.788564653349979</v>
      </c>
      <c r="EW167" s="2">
        <f t="shared" si="225"/>
        <v>52.159698250555522</v>
      </c>
      <c r="EX167" s="2">
        <f t="shared" si="225"/>
        <v>52.051739378830753</v>
      </c>
      <c r="EY167" s="2">
        <f t="shared" si="225"/>
        <v>51.186785184968045</v>
      </c>
      <c r="EZ167" s="2">
        <f t="shared" si="225"/>
        <v>50.433491712275149</v>
      </c>
      <c r="FA167" s="2">
        <f t="shared" si="225"/>
        <v>49.384893475672662</v>
      </c>
      <c r="FB167" s="2">
        <f t="shared" si="225"/>
        <v>46.605115394275643</v>
      </c>
      <c r="FC167" s="2">
        <f t="shared" si="225"/>
        <v>46.357473892816927</v>
      </c>
      <c r="FD167" s="2">
        <f t="shared" si="225"/>
        <v>46.813735252743136</v>
      </c>
      <c r="FE167" s="2">
        <f t="shared" si="225"/>
        <v>45.484243223248924</v>
      </c>
      <c r="FG167" s="2">
        <f t="shared" si="226"/>
        <v>0.99999996933136259</v>
      </c>
      <c r="FH167" s="2">
        <f t="shared" si="226"/>
        <v>0.99999996724701656</v>
      </c>
      <c r="FI167" s="2">
        <f t="shared" si="226"/>
        <v>0.99999996907803346</v>
      </c>
      <c r="FJ167" s="2">
        <f t="shared" si="226"/>
        <v>0.99999997108587513</v>
      </c>
      <c r="FK167" s="2">
        <f t="shared" si="226"/>
        <v>0.99999997885904357</v>
      </c>
      <c r="FL167" s="2">
        <f t="shared" si="226"/>
        <v>0.99999998274535928</v>
      </c>
      <c r="FM167" s="2">
        <f t="shared" si="226"/>
        <v>0.99999998635867482</v>
      </c>
      <c r="FN167" s="2">
        <f t="shared" si="226"/>
        <v>0.99999998566623227</v>
      </c>
      <c r="FO167" s="2">
        <f t="shared" si="226"/>
        <v>0.99999998697450188</v>
      </c>
      <c r="FP167" s="2">
        <f t="shared" si="226"/>
        <v>0.99999998798437706</v>
      </c>
      <c r="FQ167" s="2">
        <f t="shared" si="226"/>
        <v>0.99999999012309759</v>
      </c>
      <c r="FR167" s="2">
        <f t="shared" si="226"/>
        <v>0.99999998660690392</v>
      </c>
      <c r="FS167" s="2">
        <f t="shared" si="226"/>
        <v>0.99999990973394692</v>
      </c>
      <c r="FT167" s="2">
        <f t="shared" si="226"/>
        <v>0.99999974897213517</v>
      </c>
      <c r="FU167" s="2">
        <f t="shared" si="226"/>
        <v>0.99999954249938627</v>
      </c>
      <c r="FW167" s="2">
        <f t="shared" si="219"/>
        <v>0.3308719474098894</v>
      </c>
      <c r="FX167" s="2">
        <f t="shared" si="219"/>
        <v>0.42842989449818408</v>
      </c>
      <c r="FY167" s="2">
        <f t="shared" si="219"/>
        <v>0.49694966552768516</v>
      </c>
      <c r="FZ167" s="2">
        <f t="shared" si="219"/>
        <v>0.58657707568937278</v>
      </c>
      <c r="GA167" s="2">
        <f t="shared" si="219"/>
        <v>0.69403087272730435</v>
      </c>
      <c r="GB167" s="2">
        <f t="shared" si="219"/>
        <v>0.69116164945374658</v>
      </c>
      <c r="GC167" s="2">
        <f t="shared" si="219"/>
        <v>0.73357405668486853</v>
      </c>
      <c r="GD167" s="2">
        <f t="shared" si="219"/>
        <v>0.78225649413189402</v>
      </c>
      <c r="GE167" s="2">
        <f t="shared" si="219"/>
        <v>0.82865623891231022</v>
      </c>
      <c r="GF167" s="2">
        <f t="shared" si="219"/>
        <v>0.83430000915811886</v>
      </c>
      <c r="GG167" s="2">
        <f t="shared" si="219"/>
        <v>0.84555011402776126</v>
      </c>
      <c r="GH167" s="2">
        <f t="shared" si="219"/>
        <v>0.74396277450126891</v>
      </c>
      <c r="GI167" s="2">
        <f t="shared" si="219"/>
        <v>0.61966355324202649</v>
      </c>
      <c r="GJ167" s="2">
        <f t="shared" si="219"/>
        <v>0.67325997197734699</v>
      </c>
      <c r="GK167" s="2">
        <f t="shared" si="219"/>
        <v>0.65862793763906824</v>
      </c>
      <c r="GM167" s="107">
        <f t="shared" si="220"/>
        <v>5.3886847396972153E-165</v>
      </c>
      <c r="GN167" s="107">
        <f t="shared" si="220"/>
        <v>1.682967746145832E-208</v>
      </c>
      <c r="GO167" s="107">
        <f t="shared" si="220"/>
        <v>2.2072064909852579E-216</v>
      </c>
      <c r="GP167" s="107">
        <f t="shared" si="220"/>
        <v>2.1539698502493988E-262</v>
      </c>
      <c r="GQ167" s="107">
        <f t="shared" si="220"/>
        <v>2.6643048142755289E-282</v>
      </c>
      <c r="GR167" s="107">
        <f t="shared" si="220"/>
        <v>5.8448304383865827E-287</v>
      </c>
      <c r="GS167" s="107">
        <f t="shared" si="220"/>
        <v>0</v>
      </c>
      <c r="GT167" s="107">
        <f t="shared" si="220"/>
        <v>0</v>
      </c>
      <c r="GU167" s="107">
        <f t="shared" si="220"/>
        <v>0</v>
      </c>
      <c r="GV167" s="107">
        <f t="shared" si="220"/>
        <v>0</v>
      </c>
      <c r="GW167" s="107">
        <f t="shared" si="220"/>
        <v>0</v>
      </c>
      <c r="GX167" s="107">
        <f t="shared" si="220"/>
        <v>0</v>
      </c>
      <c r="GY167" s="107">
        <f t="shared" si="220"/>
        <v>0</v>
      </c>
      <c r="GZ167" s="107">
        <f t="shared" si="220"/>
        <v>1.197964209954147E-298</v>
      </c>
      <c r="HA167" s="107">
        <f t="shared" si="220"/>
        <v>0</v>
      </c>
      <c r="HC167" s="107">
        <f t="shared" si="184"/>
        <v>4.0053594563795183E-106</v>
      </c>
      <c r="HD167" s="107">
        <f t="shared" si="184"/>
        <v>4.7290780887598805E-136</v>
      </c>
      <c r="HE167" s="107">
        <f t="shared" si="184"/>
        <v>1.1966984180625729E-142</v>
      </c>
      <c r="HF167" s="107">
        <f t="shared" si="183"/>
        <v>5.9341049942294058E-176</v>
      </c>
      <c r="HG167" s="107">
        <f t="shared" si="183"/>
        <v>5.0900902874187056E-192</v>
      </c>
      <c r="HH167" s="107">
        <f t="shared" si="183"/>
        <v>5.0178431857389007E-196</v>
      </c>
      <c r="HI167" s="107">
        <f t="shared" si="183"/>
        <v>7.2485216702143652E-218</v>
      </c>
      <c r="HJ167" s="107">
        <f t="shared" si="183"/>
        <v>5.4825115702237165E-224</v>
      </c>
      <c r="HK167" s="107">
        <f t="shared" si="183"/>
        <v>1.6209175879700941E-220</v>
      </c>
      <c r="HL167" s="107">
        <f t="shared" si="165"/>
        <v>1.2343482719686789E-251</v>
      </c>
      <c r="HM167" s="107">
        <f t="shared" si="165"/>
        <v>1.3109839724999224E-255</v>
      </c>
      <c r="HN167" s="107">
        <f t="shared" si="165"/>
        <v>5.4258029317827805E-223</v>
      </c>
      <c r="HO167" s="107">
        <f t="shared" si="165"/>
        <v>1.5686566006692026E-207</v>
      </c>
      <c r="HP167" s="107">
        <f t="shared" si="165"/>
        <v>1.9992803824035143E-201</v>
      </c>
      <c r="HQ167" s="107">
        <f t="shared" si="165"/>
        <v>0</v>
      </c>
      <c r="HS167" s="107">
        <f t="shared" si="221"/>
        <v>2.9667928891866603E-14</v>
      </c>
      <c r="HT167" s="107">
        <f t="shared" si="221"/>
        <v>2.0351594168749592E-19</v>
      </c>
      <c r="HU167" s="107">
        <f t="shared" si="221"/>
        <v>2.2484356056975009E-21</v>
      </c>
      <c r="HV167" s="107">
        <f t="shared" si="221"/>
        <v>5.2436392583937124E-28</v>
      </c>
      <c r="HW167" s="107">
        <f t="shared" si="221"/>
        <v>8.2753869018294875E-33</v>
      </c>
      <c r="HX167" s="107">
        <f t="shared" si="221"/>
        <v>1.3684665229273691E-33</v>
      </c>
      <c r="HY167" s="107">
        <f t="shared" si="221"/>
        <v>1.2072159206218889E-38</v>
      </c>
      <c r="HZ167" s="107">
        <f t="shared" si="221"/>
        <v>2.119404372274345E-41</v>
      </c>
      <c r="IA167" s="107">
        <f t="shared" si="221"/>
        <v>1.8458424078523975E-42</v>
      </c>
      <c r="IB167" s="107">
        <f t="shared" si="221"/>
        <v>1.7896613276176837E-48</v>
      </c>
      <c r="IC167" s="107">
        <f t="shared" si="221"/>
        <v>1.3816912238890397E-49</v>
      </c>
      <c r="ID167" s="107">
        <f t="shared" si="221"/>
        <v>1.5197035938909683E-39</v>
      </c>
      <c r="IE167" s="107">
        <f t="shared" si="221"/>
        <v>1.4044456374802221E-33</v>
      </c>
      <c r="IF167" s="107">
        <f t="shared" si="221"/>
        <v>1.0506255566759317E-33</v>
      </c>
      <c r="IG167" s="107">
        <f t="shared" si="221"/>
        <v>4.929178511839242E-40</v>
      </c>
      <c r="II167" s="107">
        <f t="shared" si="222"/>
        <v>0.47600334699817526</v>
      </c>
      <c r="IJ167" s="107">
        <f t="shared" si="222"/>
        <v>0.52930105457406329</v>
      </c>
      <c r="IK167" s="107">
        <f t="shared" si="222"/>
        <v>0.50275415256039158</v>
      </c>
      <c r="IL167" s="107">
        <f t="shared" si="222"/>
        <v>0.36245447604130687</v>
      </c>
      <c r="IM167" s="107">
        <f t="shared" si="222"/>
        <v>0.14022926080692202</v>
      </c>
      <c r="IN167" s="107">
        <f t="shared" si="222"/>
        <v>0.14622442503451544</v>
      </c>
      <c r="IO167" s="107">
        <f t="shared" si="222"/>
        <v>7.2244106284053963E-2</v>
      </c>
      <c r="IP167" s="107">
        <f t="shared" si="222"/>
        <v>2.5139538590869211E-2</v>
      </c>
      <c r="IQ167" s="107">
        <f t="shared" si="222"/>
        <v>7.2244421697208036E-3</v>
      </c>
      <c r="IR167" s="107">
        <f t="shared" si="222"/>
        <v>3.4663113743374726E-3</v>
      </c>
      <c r="IS167" s="107">
        <f t="shared" si="222"/>
        <v>2.2003799670708237E-3</v>
      </c>
      <c r="IT167" s="107">
        <f t="shared" si="222"/>
        <v>5.7293875917658763E-2</v>
      </c>
      <c r="IU167" s="107">
        <f t="shared" si="222"/>
        <v>0.25505133499217875</v>
      </c>
      <c r="IV167" s="107">
        <f t="shared" si="222"/>
        <v>0.12394234374778972</v>
      </c>
      <c r="IW167" s="107">
        <f t="shared" si="222"/>
        <v>6.8468538617388289E-2</v>
      </c>
      <c r="IY167" s="107">
        <f t="shared" si="223"/>
        <v>0.4760033469982049</v>
      </c>
      <c r="IZ167" s="107">
        <f t="shared" si="223"/>
        <v>0.52930105457406329</v>
      </c>
      <c r="JA167" s="107">
        <f t="shared" si="223"/>
        <v>0.50275415256039158</v>
      </c>
      <c r="JB167" s="107">
        <f t="shared" si="223"/>
        <v>0.36245447604130687</v>
      </c>
      <c r="JC167" s="107">
        <f t="shared" si="223"/>
        <v>0.14022926080692202</v>
      </c>
      <c r="JD167" s="107">
        <f t="shared" si="223"/>
        <v>0.14622442503451544</v>
      </c>
      <c r="JE167" s="107">
        <f t="shared" si="223"/>
        <v>7.2244106284053963E-2</v>
      </c>
      <c r="JF167" s="107">
        <f t="shared" si="223"/>
        <v>2.5139538590869211E-2</v>
      </c>
      <c r="JG167" s="107">
        <f t="shared" si="223"/>
        <v>7.2244421697208036E-3</v>
      </c>
      <c r="JH167" s="107">
        <f t="shared" si="223"/>
        <v>3.4663113743374726E-3</v>
      </c>
      <c r="JI167" s="107">
        <f t="shared" si="223"/>
        <v>2.2003799670708237E-3</v>
      </c>
      <c r="JJ167" s="107">
        <f t="shared" si="223"/>
        <v>5.7293875917658763E-2</v>
      </c>
      <c r="JK167" s="107">
        <f t="shared" si="223"/>
        <v>0.25505133499217875</v>
      </c>
      <c r="JL167" s="107">
        <f t="shared" si="223"/>
        <v>0.12394234374778972</v>
      </c>
      <c r="JM167" s="107">
        <f t="shared" si="223"/>
        <v>6.8468538617388289E-2</v>
      </c>
    </row>
    <row r="168" spans="2:273" x14ac:dyDescent="0.25">
      <c r="B168" s="2">
        <v>140</v>
      </c>
      <c r="C168" s="37">
        <v>48.871000000000002</v>
      </c>
      <c r="D168" s="37">
        <v>51.323</v>
      </c>
      <c r="E168" s="37">
        <v>50.935000000000002</v>
      </c>
      <c r="F168" s="37">
        <v>50.741999999999997</v>
      </c>
      <c r="G168" s="37">
        <v>50.371000000000002</v>
      </c>
      <c r="H168" s="37">
        <v>50.557000000000002</v>
      </c>
      <c r="I168" s="37">
        <v>50.738</v>
      </c>
      <c r="J168" s="37">
        <v>50.851999999999997</v>
      </c>
      <c r="K168" s="37">
        <v>49.966999999999999</v>
      </c>
      <c r="L168" s="37">
        <v>49.802999999999997</v>
      </c>
      <c r="M168" s="37">
        <v>48.360999999999997</v>
      </c>
      <c r="N168" s="37">
        <v>44.786999999999999</v>
      </c>
      <c r="O168" s="37">
        <v>46.131</v>
      </c>
      <c r="P168" s="37">
        <v>47.148000000000003</v>
      </c>
      <c r="Q168" s="37">
        <v>43.82</v>
      </c>
      <c r="S168" s="4">
        <f t="shared" si="185"/>
        <v>53.358040966741527</v>
      </c>
      <c r="T168" s="4">
        <f t="shared" si="186"/>
        <v>52.783528977762082</v>
      </c>
      <c r="U168" s="4">
        <f t="shared" si="187"/>
        <v>54.302016043449356</v>
      </c>
      <c r="V168" s="4">
        <f t="shared" si="188"/>
        <v>53.049314072151269</v>
      </c>
      <c r="W168" s="4">
        <f t="shared" si="189"/>
        <v>51.919995175308493</v>
      </c>
      <c r="X168" s="4">
        <f t="shared" si="190"/>
        <v>52.24018372551653</v>
      </c>
      <c r="Y168" s="4">
        <f t="shared" si="191"/>
        <v>52.114894757921903</v>
      </c>
      <c r="Z168" s="4">
        <f t="shared" si="192"/>
        <v>51.898534917995534</v>
      </c>
      <c r="AA168" s="4">
        <f t="shared" si="193"/>
        <v>51.065664446650857</v>
      </c>
      <c r="AB168" s="4">
        <f t="shared" si="194"/>
        <v>50.032521289320918</v>
      </c>
      <c r="AC168" s="4">
        <f t="shared" si="195"/>
        <v>48.965416778603718</v>
      </c>
      <c r="AD168" s="4">
        <f t="shared" si="196"/>
        <v>46.553077763286822</v>
      </c>
      <c r="AE168" s="4">
        <f t="shared" si="197"/>
        <v>49.307428912713746</v>
      </c>
      <c r="AF168" s="4">
        <f t="shared" si="198"/>
        <v>48.134740261548977</v>
      </c>
      <c r="AG168" s="4">
        <f t="shared" si="198"/>
        <v>47.411405573449542</v>
      </c>
      <c r="AI168" s="4">
        <f t="shared" si="199"/>
        <v>-4.4870409667415245</v>
      </c>
      <c r="AJ168" s="4">
        <f t="shared" si="200"/>
        <v>-1.4605289777620811</v>
      </c>
      <c r="AK168" s="4">
        <f t="shared" si="201"/>
        <v>-3.3670160434493539</v>
      </c>
      <c r="AL168" s="4">
        <f t="shared" si="202"/>
        <v>-2.3073140721512715</v>
      </c>
      <c r="AM168" s="4">
        <f t="shared" si="203"/>
        <v>-1.548995175308491</v>
      </c>
      <c r="AN168" s="4">
        <f t="shared" si="204"/>
        <v>-1.6831837255165283</v>
      </c>
      <c r="AO168" s="4">
        <f t="shared" si="205"/>
        <v>-1.3768947579219031</v>
      </c>
      <c r="AP168" s="4">
        <f t="shared" si="206"/>
        <v>-1.0465349179955368</v>
      </c>
      <c r="AQ168" s="4">
        <f t="shared" si="207"/>
        <v>-1.0986644466508579</v>
      </c>
      <c r="AR168" s="4">
        <f t="shared" si="208"/>
        <v>-0.22952128932092108</v>
      </c>
      <c r="AS168" s="4">
        <f t="shared" si="209"/>
        <v>-0.60441677860372067</v>
      </c>
      <c r="AT168" s="4">
        <f t="shared" si="210"/>
        <v>-1.7660777632868232</v>
      </c>
      <c r="AU168" s="4">
        <f t="shared" si="211"/>
        <v>-3.1764289127137459</v>
      </c>
      <c r="AV168" s="4">
        <f t="shared" si="212"/>
        <v>-0.98674026154897376</v>
      </c>
      <c r="AW168" s="4">
        <f t="shared" si="212"/>
        <v>-3.591405573449542</v>
      </c>
      <c r="AY168" s="2">
        <f t="shared" si="215"/>
        <v>53.358040966741527</v>
      </c>
      <c r="AZ168" s="2">
        <f t="shared" si="215"/>
        <v>50.287840816691428</v>
      </c>
      <c r="BA168" s="2">
        <f t="shared" si="215"/>
        <v>50.630106378379026</v>
      </c>
      <c r="BB168" s="2">
        <f t="shared" si="215"/>
        <v>50.868359349220938</v>
      </c>
      <c r="BC168" s="2">
        <f t="shared" si="215"/>
        <v>51.376493976964696</v>
      </c>
      <c r="BD168" s="2">
        <f t="shared" si="215"/>
        <v>51.614992745502484</v>
      </c>
      <c r="BE168" s="2">
        <f t="shared" si="215"/>
        <v>51.908639665855027</v>
      </c>
      <c r="BF168" s="2">
        <f t="shared" si="215"/>
        <v>51.856676141431187</v>
      </c>
      <c r="BG168" s="2">
        <f t="shared" si="215"/>
        <v>51.05897575421784</v>
      </c>
      <c r="BH168" s="2">
        <f t="shared" si="215"/>
        <v>50.030351735501498</v>
      </c>
      <c r="BI168" s="2">
        <f t="shared" si="215"/>
        <v>48.964175302638793</v>
      </c>
      <c r="BJ168" s="2">
        <f t="shared" si="215"/>
        <v>46.339572818977736</v>
      </c>
      <c r="BK168" s="2">
        <f t="shared" si="215"/>
        <v>46.066852533252948</v>
      </c>
      <c r="BL168" s="2">
        <f t="shared" si="215"/>
        <v>46.710719013828651</v>
      </c>
      <c r="BM168" s="2">
        <f t="shared" si="215"/>
        <v>46.255239362700117</v>
      </c>
      <c r="BO168" s="2" t="str">
        <f t="shared" si="216"/>
        <v/>
      </c>
      <c r="BP168" s="2" t="str">
        <f t="shared" si="216"/>
        <v/>
      </c>
      <c r="BQ168" s="2" t="str">
        <f t="shared" si="216"/>
        <v/>
      </c>
      <c r="BR168" s="2" t="str">
        <f t="shared" si="216"/>
        <v/>
      </c>
      <c r="BS168" s="2" t="str">
        <f t="shared" si="216"/>
        <v/>
      </c>
      <c r="BT168" s="2" t="str">
        <f t="shared" si="216"/>
        <v/>
      </c>
      <c r="BU168" s="2" t="str">
        <f t="shared" si="216"/>
        <v/>
      </c>
      <c r="BV168" s="2" t="str">
        <f t="shared" si="216"/>
        <v/>
      </c>
      <c r="BW168" s="2" t="str">
        <f t="shared" si="216"/>
        <v/>
      </c>
      <c r="BX168" s="2" t="str">
        <f t="shared" si="216"/>
        <v/>
      </c>
      <c r="BY168" s="2" t="str">
        <f t="shared" si="216"/>
        <v/>
      </c>
      <c r="BZ168" s="2" t="str">
        <f t="shared" si="216"/>
        <v/>
      </c>
      <c r="CA168" s="2" t="str">
        <f t="shared" si="216"/>
        <v/>
      </c>
      <c r="CB168" s="2" t="str">
        <f t="shared" si="216"/>
        <v/>
      </c>
      <c r="CC168" s="2" t="str">
        <f t="shared" si="216"/>
        <v/>
      </c>
      <c r="CE168" s="2" t="str">
        <f t="shared" si="217"/>
        <v/>
      </c>
      <c r="CF168" s="2" t="str">
        <f t="shared" si="217"/>
        <v/>
      </c>
      <c r="CG168" s="2" t="str">
        <f t="shared" si="217"/>
        <v/>
      </c>
      <c r="CH168" s="2" t="str">
        <f t="shared" si="217"/>
        <v/>
      </c>
      <c r="CI168" s="2" t="str">
        <f t="shared" si="217"/>
        <v/>
      </c>
      <c r="CJ168" s="2" t="str">
        <f t="shared" si="217"/>
        <v/>
      </c>
      <c r="CK168" s="2" t="str">
        <f t="shared" si="217"/>
        <v/>
      </c>
      <c r="CL168" s="2" t="str">
        <f t="shared" si="217"/>
        <v/>
      </c>
      <c r="CM168" s="2" t="str">
        <f t="shared" si="217"/>
        <v/>
      </c>
      <c r="CN168" s="2" t="str">
        <f t="shared" si="217"/>
        <v/>
      </c>
      <c r="CO168" s="2" t="str">
        <f t="shared" si="217"/>
        <v/>
      </c>
      <c r="CP168" s="2" t="str">
        <f t="shared" si="217"/>
        <v/>
      </c>
      <c r="CQ168" s="2" t="str">
        <f t="shared" si="217"/>
        <v/>
      </c>
      <c r="CR168" s="2" t="str">
        <f t="shared" si="217"/>
        <v/>
      </c>
      <c r="CS168" s="2" t="str">
        <f t="shared" si="217"/>
        <v/>
      </c>
      <c r="CU168" s="2" t="str">
        <f t="shared" si="218"/>
        <v/>
      </c>
      <c r="CV168" s="2" t="str">
        <f t="shared" si="218"/>
        <v/>
      </c>
      <c r="CW168" s="2" t="str">
        <f t="shared" si="218"/>
        <v/>
      </c>
      <c r="CX168" s="2" t="str">
        <f t="shared" si="218"/>
        <v/>
      </c>
      <c r="CY168" s="2" t="str">
        <f t="shared" si="218"/>
        <v/>
      </c>
      <c r="CZ168" s="2" t="str">
        <f t="shared" si="218"/>
        <v/>
      </c>
      <c r="DA168" s="2" t="str">
        <f t="shared" si="218"/>
        <v/>
      </c>
      <c r="DB168" s="2" t="str">
        <f t="shared" si="218"/>
        <v/>
      </c>
      <c r="DC168" s="2" t="str">
        <f t="shared" si="218"/>
        <v/>
      </c>
      <c r="DD168" s="2">
        <f t="shared" si="218"/>
        <v>49.802999999999997</v>
      </c>
      <c r="DE168" s="2">
        <f t="shared" si="218"/>
        <v>48.360999999999997</v>
      </c>
      <c r="DF168" s="2" t="str">
        <f t="shared" si="218"/>
        <v/>
      </c>
      <c r="DG168" s="2" t="str">
        <f t="shared" si="218"/>
        <v/>
      </c>
      <c r="DH168" s="2" t="str">
        <f t="shared" si="218"/>
        <v/>
      </c>
      <c r="DI168" s="2" t="str">
        <f t="shared" si="218"/>
        <v/>
      </c>
      <c r="DK168" s="2">
        <f t="shared" si="224"/>
        <v>80.271175675675693</v>
      </c>
      <c r="DL168" s="2">
        <f t="shared" si="224"/>
        <v>83.405905533063418</v>
      </c>
      <c r="DM168" s="2">
        <f t="shared" si="224"/>
        <v>83.701399460188938</v>
      </c>
      <c r="DN168" s="2">
        <f t="shared" si="224"/>
        <v>80.181605042016798</v>
      </c>
      <c r="DO168" s="2">
        <f t="shared" si="224"/>
        <v>88.385542857142852</v>
      </c>
      <c r="DP168" s="2">
        <f t="shared" si="224"/>
        <v>84.741006162464998</v>
      </c>
      <c r="DQ168" s="2">
        <f t="shared" si="224"/>
        <v>89.801248281130626</v>
      </c>
      <c r="DR168" s="2">
        <f t="shared" si="224"/>
        <v>88.348956773618568</v>
      </c>
      <c r="DS168" s="2">
        <f t="shared" si="224"/>
        <v>78.222015597147916</v>
      </c>
      <c r="DT168" s="2">
        <f t="shared" si="224"/>
        <v>91.517208064516097</v>
      </c>
      <c r="DU168" s="2">
        <f t="shared" si="224"/>
        <v>92.552239112903209</v>
      </c>
      <c r="DV168" s="2">
        <f t="shared" si="224"/>
        <v>81.118303253119421</v>
      </c>
      <c r="DW168" s="2">
        <f t="shared" si="224"/>
        <v>90.865531194295883</v>
      </c>
      <c r="DX168" s="2">
        <f t="shared" si="224"/>
        <v>85.534133537051204</v>
      </c>
      <c r="DY168" s="2">
        <f t="shared" si="224"/>
        <v>73.382310344827587</v>
      </c>
      <c r="EA168" s="2">
        <f t="shared" si="214"/>
        <v>55.667600000000014</v>
      </c>
      <c r="EB168" s="2">
        <f t="shared" si="214"/>
        <v>49.377372890025569</v>
      </c>
      <c r="EC168" s="2">
        <f t="shared" si="214"/>
        <v>50.209194665849182</v>
      </c>
      <c r="ED168" s="2">
        <f t="shared" si="214"/>
        <v>50.781271761699408</v>
      </c>
      <c r="EE168" s="2">
        <f t="shared" si="214"/>
        <v>50.551563684963014</v>
      </c>
      <c r="EF168" s="2">
        <f t="shared" si="214"/>
        <v>51.506164443408863</v>
      </c>
      <c r="EG168" s="2">
        <f t="shared" si="214"/>
        <v>51.523285300668157</v>
      </c>
      <c r="EH168" s="2">
        <f t="shared" si="214"/>
        <v>51.513531959910914</v>
      </c>
      <c r="EI168" s="2">
        <f t="shared" si="214"/>
        <v>51.129516131037484</v>
      </c>
      <c r="EJ168" s="2">
        <f t="shared" si="214"/>
        <v>48.466816813700035</v>
      </c>
      <c r="EK168" s="2">
        <f t="shared" si="213"/>
        <v>47.145876219746448</v>
      </c>
      <c r="EL168" s="2">
        <f t="shared" si="182"/>
        <v>45.917369487750562</v>
      </c>
      <c r="EM168" s="2">
        <f t="shared" si="182"/>
        <v>45.78716059898872</v>
      </c>
      <c r="EN168" s="2">
        <f t="shared" si="182"/>
        <v>46.838338858294151</v>
      </c>
      <c r="EO168" s="2">
        <f t="shared" si="182"/>
        <v>48.354364868762623</v>
      </c>
      <c r="EQ168" s="2">
        <f t="shared" si="225"/>
        <v>49.648001407397942</v>
      </c>
      <c r="ER168" s="2">
        <f t="shared" si="225"/>
        <v>51.252676972665185</v>
      </c>
      <c r="ES168" s="2">
        <f t="shared" si="225"/>
        <v>50.968551412225224</v>
      </c>
      <c r="ET168" s="2">
        <f t="shared" si="225"/>
        <v>50.917114033255025</v>
      </c>
      <c r="EU168" s="2">
        <f t="shared" si="225"/>
        <v>51.665372183985724</v>
      </c>
      <c r="EV168" s="2">
        <f t="shared" si="225"/>
        <v>51.653619347625821</v>
      </c>
      <c r="EW168" s="2">
        <f t="shared" si="225"/>
        <v>52.019810469066229</v>
      </c>
      <c r="EX168" s="2">
        <f t="shared" si="225"/>
        <v>51.932546081610454</v>
      </c>
      <c r="EY168" s="2">
        <f t="shared" si="225"/>
        <v>51.047389477423359</v>
      </c>
      <c r="EZ168" s="2">
        <f t="shared" si="225"/>
        <v>50.277016425188918</v>
      </c>
      <c r="FA168" s="2">
        <f t="shared" si="225"/>
        <v>49.227998444320974</v>
      </c>
      <c r="FB168" s="2">
        <f t="shared" si="225"/>
        <v>46.454990346947575</v>
      </c>
      <c r="FC168" s="2">
        <f t="shared" si="225"/>
        <v>46.206093626381247</v>
      </c>
      <c r="FD168" s="2">
        <f t="shared" si="225"/>
        <v>46.6595861858764</v>
      </c>
      <c r="FE168" s="2">
        <f t="shared" si="225"/>
        <v>45.343837921424111</v>
      </c>
      <c r="FG168" s="2">
        <f t="shared" si="226"/>
        <v>0.9999999756390352</v>
      </c>
      <c r="FH168" s="2">
        <f t="shared" si="226"/>
        <v>0.99999997398338036</v>
      </c>
      <c r="FI168" s="2">
        <f t="shared" si="226"/>
        <v>0.99999997543780872</v>
      </c>
      <c r="FJ168" s="2">
        <f t="shared" si="226"/>
        <v>0.99999997703269417</v>
      </c>
      <c r="FK168" s="2">
        <f t="shared" si="226"/>
        <v>0.99999998320714134</v>
      </c>
      <c r="FL168" s="2">
        <f t="shared" si="226"/>
        <v>0.99999998629415165</v>
      </c>
      <c r="FM168" s="2">
        <f t="shared" si="226"/>
        <v>0.99999998916431021</v>
      </c>
      <c r="FN168" s="2">
        <f t="shared" si="226"/>
        <v>0.99999998861428352</v>
      </c>
      <c r="FO168" s="2">
        <f t="shared" si="226"/>
        <v>0.99999998965347903</v>
      </c>
      <c r="FP168" s="2">
        <f t="shared" si="226"/>
        <v>0.99999999045565147</v>
      </c>
      <c r="FQ168" s="2">
        <f t="shared" si="226"/>
        <v>0.99999999215449753</v>
      </c>
      <c r="FR168" s="2">
        <f t="shared" si="226"/>
        <v>0.9999999893614856</v>
      </c>
      <c r="FS168" s="2">
        <f t="shared" si="226"/>
        <v>0.99999992678242011</v>
      </c>
      <c r="FT168" s="2">
        <f t="shared" si="226"/>
        <v>0.99999979280054063</v>
      </c>
      <c r="FU168" s="2">
        <f t="shared" si="226"/>
        <v>0.99999961676193716</v>
      </c>
      <c r="FW168" s="2">
        <f t="shared" si="219"/>
        <v>0.38367336245040057</v>
      </c>
      <c r="FX168" s="2">
        <f t="shared" si="219"/>
        <v>0.48550368432885116</v>
      </c>
      <c r="FY168" s="2">
        <f t="shared" si="219"/>
        <v>0.55429926960767273</v>
      </c>
      <c r="FZ168" s="2">
        <f t="shared" si="219"/>
        <v>0.64108845705972539</v>
      </c>
      <c r="GA168" s="2">
        <f t="shared" si="219"/>
        <v>0.74063868015447853</v>
      </c>
      <c r="GB168" s="2">
        <f t="shared" si="219"/>
        <v>0.73804155351659395</v>
      </c>
      <c r="GC168" s="2">
        <f t="shared" si="219"/>
        <v>0.7761015451885338</v>
      </c>
      <c r="GD168" s="2">
        <f t="shared" si="219"/>
        <v>0.81893125876225703</v>
      </c>
      <c r="GE168" s="2">
        <f t="shared" si="219"/>
        <v>0.85892525786084872</v>
      </c>
      <c r="GF168" s="2">
        <f t="shared" si="219"/>
        <v>0.86373596645926021</v>
      </c>
      <c r="GG168" s="2">
        <f t="shared" si="219"/>
        <v>0.87329106101260534</v>
      </c>
      <c r="GH168" s="2">
        <f t="shared" si="219"/>
        <v>0.78531729102203041</v>
      </c>
      <c r="GI168" s="2">
        <f t="shared" si="219"/>
        <v>0.66762135102078901</v>
      </c>
      <c r="GJ168" s="2">
        <f t="shared" si="219"/>
        <v>0.71399135177662088</v>
      </c>
      <c r="GK168" s="2">
        <f t="shared" si="219"/>
        <v>0.69726500856589513</v>
      </c>
      <c r="GM168" s="107">
        <f t="shared" si="220"/>
        <v>2.3178155740432628E-169</v>
      </c>
      <c r="GN168" s="107">
        <f t="shared" si="220"/>
        <v>4.7206812900731304E-214</v>
      </c>
      <c r="GO168" s="107">
        <f t="shared" si="220"/>
        <v>3.9743294094482591E-222</v>
      </c>
      <c r="GP168" s="107">
        <f t="shared" si="220"/>
        <v>2.4178673808262757E-269</v>
      </c>
      <c r="GQ168" s="107">
        <f t="shared" si="220"/>
        <v>1.1966716040321275E-289</v>
      </c>
      <c r="GR168" s="107">
        <f t="shared" si="220"/>
        <v>2.412618197987118E-294</v>
      </c>
      <c r="GS168" s="107">
        <f t="shared" si="220"/>
        <v>0</v>
      </c>
      <c r="GT168" s="107">
        <f t="shared" si="220"/>
        <v>0</v>
      </c>
      <c r="GU168" s="107">
        <f t="shared" si="220"/>
        <v>0</v>
      </c>
      <c r="GV168" s="107">
        <f t="shared" si="220"/>
        <v>0</v>
      </c>
      <c r="GW168" s="107">
        <f t="shared" si="220"/>
        <v>0</v>
      </c>
      <c r="GX168" s="107">
        <f t="shared" si="220"/>
        <v>0</v>
      </c>
      <c r="GY168" s="107">
        <f t="shared" si="220"/>
        <v>0</v>
      </c>
      <c r="GZ168" s="107">
        <f t="shared" si="220"/>
        <v>3.5066049582931355E-306</v>
      </c>
      <c r="HA168" s="107">
        <f t="shared" si="220"/>
        <v>0</v>
      </c>
      <c r="HC168" s="107">
        <f t="shared" si="184"/>
        <v>6.8335679750502083E-110</v>
      </c>
      <c r="HD168" s="107">
        <f t="shared" si="184"/>
        <v>7.0223618053051177E-141</v>
      </c>
      <c r="HE168" s="107">
        <f t="shared" si="184"/>
        <v>1.1383469721266172E-147</v>
      </c>
      <c r="HF168" s="107">
        <f t="shared" si="183"/>
        <v>4.4081927741825777E-182</v>
      </c>
      <c r="HG168" s="107">
        <f t="shared" si="183"/>
        <v>1.5137748007013133E-198</v>
      </c>
      <c r="HH168" s="107">
        <f t="shared" si="183"/>
        <v>1.3404028853058421E-202</v>
      </c>
      <c r="HI168" s="107">
        <f t="shared" si="183"/>
        <v>4.8684339603712303E-225</v>
      </c>
      <c r="HJ168" s="107">
        <f t="shared" si="183"/>
        <v>2.3947653584840077E-231</v>
      </c>
      <c r="HK168" s="107">
        <f t="shared" si="183"/>
        <v>1.0768381517349014E-227</v>
      </c>
      <c r="HL168" s="107">
        <f t="shared" si="165"/>
        <v>8.5501612552593839E-260</v>
      </c>
      <c r="HM168" s="107">
        <f t="shared" si="165"/>
        <v>8.311419885206496E-264</v>
      </c>
      <c r="HN168" s="107">
        <f t="shared" si="165"/>
        <v>2.4285899509716752E-230</v>
      </c>
      <c r="HO168" s="107">
        <f t="shared" si="165"/>
        <v>1.4457598936056626E-214</v>
      </c>
      <c r="HP168" s="107">
        <f t="shared" si="165"/>
        <v>4.3378296916923082E-208</v>
      </c>
      <c r="HQ168" s="107">
        <f t="shared" si="165"/>
        <v>0</v>
      </c>
      <c r="HS168" s="107">
        <f t="shared" si="221"/>
        <v>2.0988980396602674E-15</v>
      </c>
      <c r="HT168" s="107">
        <f t="shared" si="221"/>
        <v>5.9673111611127749E-21</v>
      </c>
      <c r="HU168" s="107">
        <f t="shared" si="221"/>
        <v>5.1891272668623784E-23</v>
      </c>
      <c r="HV168" s="107">
        <f t="shared" si="221"/>
        <v>4.4674589327118206E-30</v>
      </c>
      <c r="HW168" s="107">
        <f t="shared" si="221"/>
        <v>4.2630702099967916E-35</v>
      </c>
      <c r="HX168" s="107">
        <f t="shared" si="221"/>
        <v>6.7292712623244199E-36</v>
      </c>
      <c r="HY168" s="107">
        <f t="shared" si="221"/>
        <v>3.2718324500945385E-41</v>
      </c>
      <c r="HZ168" s="107">
        <f t="shared" si="221"/>
        <v>4.3223577542686713E-44</v>
      </c>
      <c r="IA168" s="107">
        <f t="shared" si="221"/>
        <v>3.871643998895958E-45</v>
      </c>
      <c r="IB168" s="107">
        <f t="shared" si="221"/>
        <v>1.5956246283397541E-51</v>
      </c>
      <c r="IC168" s="107">
        <f t="shared" si="221"/>
        <v>1.1615304440327201E-52</v>
      </c>
      <c r="ID168" s="107">
        <f t="shared" si="221"/>
        <v>3.5577247447593022E-42</v>
      </c>
      <c r="IE168" s="107">
        <f t="shared" si="221"/>
        <v>5.5711387455786764E-36</v>
      </c>
      <c r="IF168" s="107">
        <f t="shared" si="221"/>
        <v>5.1170348940397534E-36</v>
      </c>
      <c r="IG168" s="107">
        <f t="shared" si="221"/>
        <v>1.0090726705274628E-42</v>
      </c>
      <c r="II168" s="107">
        <f t="shared" si="222"/>
        <v>0.51840384374113102</v>
      </c>
      <c r="IJ168" s="107">
        <f t="shared" si="222"/>
        <v>0.51178621223787513</v>
      </c>
      <c r="IK168" s="107">
        <f t="shared" si="222"/>
        <v>0.43180787660180747</v>
      </c>
      <c r="IL168" s="107">
        <f t="shared" si="222"/>
        <v>0.2488704170758555</v>
      </c>
      <c r="IM168" s="107">
        <f t="shared" si="222"/>
        <v>7.1183659688626902E-2</v>
      </c>
      <c r="IN168" s="107">
        <f t="shared" si="222"/>
        <v>7.5150949335206038E-2</v>
      </c>
      <c r="IO168" s="107">
        <f t="shared" si="222"/>
        <v>3.0956122414564628E-2</v>
      </c>
      <c r="IP168" s="107">
        <f t="shared" si="222"/>
        <v>8.8175273215295256E-3</v>
      </c>
      <c r="IQ168" s="107">
        <f t="shared" si="222"/>
        <v>2.1573953569902289E-3</v>
      </c>
      <c r="IR168" s="107">
        <f t="shared" si="222"/>
        <v>8.6365754725625321E-4</v>
      </c>
      <c r="IS168" s="107">
        <f t="shared" si="222"/>
        <v>5.2007017454978844E-4</v>
      </c>
      <c r="IT168" s="107">
        <f t="shared" si="222"/>
        <v>2.3187554074762751E-2</v>
      </c>
      <c r="IU168" s="107">
        <f t="shared" si="222"/>
        <v>0.14917358663085356</v>
      </c>
      <c r="IV168" s="107">
        <f t="shared" si="222"/>
        <v>6.1287277878586836E-2</v>
      </c>
      <c r="IW168" s="107">
        <f t="shared" si="222"/>
        <v>2.5749832591853577E-2</v>
      </c>
      <c r="IY168" s="107">
        <f t="shared" si="223"/>
        <v>0.51840384374113313</v>
      </c>
      <c r="IZ168" s="107">
        <f t="shared" si="223"/>
        <v>0.51178621223787513</v>
      </c>
      <c r="JA168" s="107">
        <f t="shared" si="223"/>
        <v>0.43180787660180747</v>
      </c>
      <c r="JB168" s="107">
        <f t="shared" si="223"/>
        <v>0.2488704170758555</v>
      </c>
      <c r="JC168" s="107">
        <f t="shared" si="223"/>
        <v>7.1183659688626902E-2</v>
      </c>
      <c r="JD168" s="107">
        <f t="shared" si="223"/>
        <v>7.5150949335206038E-2</v>
      </c>
      <c r="JE168" s="107">
        <f t="shared" si="223"/>
        <v>3.0956122414564628E-2</v>
      </c>
      <c r="JF168" s="107">
        <f t="shared" si="223"/>
        <v>8.8175273215295256E-3</v>
      </c>
      <c r="JG168" s="107">
        <f t="shared" si="223"/>
        <v>2.1573953569902289E-3</v>
      </c>
      <c r="JH168" s="107">
        <f t="shared" si="223"/>
        <v>8.6365754725625321E-4</v>
      </c>
      <c r="JI168" s="107">
        <f t="shared" si="223"/>
        <v>5.2007017454978844E-4</v>
      </c>
      <c r="JJ168" s="107">
        <f t="shared" si="223"/>
        <v>2.3187554074762751E-2</v>
      </c>
      <c r="JK168" s="107">
        <f t="shared" si="223"/>
        <v>0.14917358663085356</v>
      </c>
      <c r="JL168" s="107">
        <f t="shared" si="223"/>
        <v>6.1287277878586836E-2</v>
      </c>
      <c r="JM168" s="107">
        <f t="shared" si="223"/>
        <v>2.5749832591853577E-2</v>
      </c>
    </row>
    <row r="169" spans="2:273" x14ac:dyDescent="0.25">
      <c r="B169" s="2">
        <v>141</v>
      </c>
      <c r="C169" s="37">
        <v>47.515999999999998</v>
      </c>
      <c r="D169" s="37">
        <v>50.838999999999999</v>
      </c>
      <c r="E169" s="37">
        <v>49.758000000000003</v>
      </c>
      <c r="F169" s="37">
        <v>49.258000000000003</v>
      </c>
      <c r="G169" s="37">
        <v>50.29</v>
      </c>
      <c r="H169" s="37">
        <v>49.738</v>
      </c>
      <c r="I169" s="37">
        <v>52.082000000000001</v>
      </c>
      <c r="J169" s="37">
        <v>50.689</v>
      </c>
      <c r="K169" s="37">
        <v>50.720999999999997</v>
      </c>
      <c r="L169" s="37">
        <v>49.933999999999997</v>
      </c>
      <c r="M169" s="37">
        <v>49.048999999999999</v>
      </c>
      <c r="N169" s="37">
        <v>45.311</v>
      </c>
      <c r="O169" s="37">
        <v>44.082000000000001</v>
      </c>
      <c r="P169" s="37">
        <v>46.148000000000003</v>
      </c>
      <c r="Q169" s="37">
        <v>44.082000000000001</v>
      </c>
      <c r="S169" s="4">
        <f t="shared" si="185"/>
        <v>52.990552211458159</v>
      </c>
      <c r="T169" s="4">
        <f t="shared" si="186"/>
        <v>52.106886434786254</v>
      </c>
      <c r="U169" s="4">
        <f t="shared" si="187"/>
        <v>52.896139731431319</v>
      </c>
      <c r="V169" s="4">
        <f t="shared" si="188"/>
        <v>51.776385163293426</v>
      </c>
      <c r="W169" s="4">
        <f t="shared" si="189"/>
        <v>51.472449086902373</v>
      </c>
      <c r="X169" s="4">
        <f t="shared" si="190"/>
        <v>51.687461819895972</v>
      </c>
      <c r="Y169" s="4">
        <f t="shared" si="191"/>
        <v>51.837086397678775</v>
      </c>
      <c r="Z169" s="4">
        <f t="shared" si="192"/>
        <v>51.757507157960127</v>
      </c>
      <c r="AA169" s="4">
        <f t="shared" si="193"/>
        <v>50.918597250431489</v>
      </c>
      <c r="AB169" s="4">
        <f t="shared" si="194"/>
        <v>49.914657223531044</v>
      </c>
      <c r="AC169" s="4">
        <f t="shared" si="195"/>
        <v>48.851186644699659</v>
      </c>
      <c r="AD169" s="4">
        <f t="shared" si="196"/>
        <v>46.256357937542688</v>
      </c>
      <c r="AE169" s="4">
        <f t="shared" si="197"/>
        <v>47.140039238241741</v>
      </c>
      <c r="AF169" s="4">
        <f t="shared" si="198"/>
        <v>46.989804968749951</v>
      </c>
      <c r="AG169" s="4">
        <f t="shared" si="198"/>
        <v>46.302812980506594</v>
      </c>
      <c r="AI169" s="4">
        <f t="shared" si="199"/>
        <v>-5.4745522114581604</v>
      </c>
      <c r="AJ169" s="4">
        <f t="shared" si="200"/>
        <v>-1.2678864347862557</v>
      </c>
      <c r="AK169" s="4">
        <f t="shared" si="201"/>
        <v>-3.1381397314313162</v>
      </c>
      <c r="AL169" s="4">
        <f t="shared" si="202"/>
        <v>-2.5183851632934235</v>
      </c>
      <c r="AM169" s="4">
        <f t="shared" si="203"/>
        <v>-1.1824490869023734</v>
      </c>
      <c r="AN169" s="4">
        <f t="shared" si="204"/>
        <v>-1.9494618198959728</v>
      </c>
      <c r="AO169" s="4">
        <f t="shared" si="205"/>
        <v>0.24491360232122616</v>
      </c>
      <c r="AP169" s="4">
        <f t="shared" si="206"/>
        <v>-1.0685071579601271</v>
      </c>
      <c r="AQ169" s="4">
        <f t="shared" si="207"/>
        <v>-0.19759725043149245</v>
      </c>
      <c r="AR169" s="4">
        <f t="shared" si="208"/>
        <v>1.9342776468953105E-2</v>
      </c>
      <c r="AS169" s="4">
        <f t="shared" si="209"/>
        <v>0.19781335530034028</v>
      </c>
      <c r="AT169" s="4">
        <f t="shared" si="210"/>
        <v>-0.94535793754268838</v>
      </c>
      <c r="AU169" s="4">
        <f t="shared" si="211"/>
        <v>-3.0580392382417401</v>
      </c>
      <c r="AV169" s="4">
        <f t="shared" si="212"/>
        <v>-0.84180496874994759</v>
      </c>
      <c r="AW169" s="4">
        <f t="shared" si="212"/>
        <v>-2.2208129805065937</v>
      </c>
      <c r="AY169" s="2">
        <f t="shared" si="215"/>
        <v>52.990552211458159</v>
      </c>
      <c r="AZ169" s="2">
        <f t="shared" si="215"/>
        <v>50.249212832168752</v>
      </c>
      <c r="BA169" s="2">
        <f t="shared" si="215"/>
        <v>50.548103397735034</v>
      </c>
      <c r="BB169" s="2">
        <f t="shared" si="215"/>
        <v>50.757909778560141</v>
      </c>
      <c r="BC169" s="2">
        <f t="shared" si="215"/>
        <v>51.299457074220953</v>
      </c>
      <c r="BD169" s="2">
        <f t="shared" si="215"/>
        <v>51.485055094327961</v>
      </c>
      <c r="BE169" s="2">
        <f t="shared" si="215"/>
        <v>51.784873265002446</v>
      </c>
      <c r="BF169" s="2">
        <f t="shared" si="215"/>
        <v>51.749361936950535</v>
      </c>
      <c r="BG169" s="2">
        <f t="shared" si="215"/>
        <v>50.917534860592255</v>
      </c>
      <c r="BH169" s="2">
        <f t="shared" si="215"/>
        <v>49.914393942506557</v>
      </c>
      <c r="BI169" s="2">
        <f t="shared" si="215"/>
        <v>48.851046058965778</v>
      </c>
      <c r="BJ169" s="2">
        <f t="shared" si="215"/>
        <v>46.206416864281998</v>
      </c>
      <c r="BK169" s="2">
        <f t="shared" si="215"/>
        <v>45.93120664173405</v>
      </c>
      <c r="BL169" s="2">
        <f t="shared" si="215"/>
        <v>46.550578867296196</v>
      </c>
      <c r="BM169" s="2">
        <f t="shared" si="215"/>
        <v>46.019805057241186</v>
      </c>
      <c r="BO169" s="2" t="str">
        <f t="shared" si="216"/>
        <v/>
      </c>
      <c r="BP169" s="2" t="str">
        <f t="shared" si="216"/>
        <v/>
      </c>
      <c r="BQ169" s="2" t="str">
        <f t="shared" si="216"/>
        <v/>
      </c>
      <c r="BR169" s="2" t="str">
        <f t="shared" si="216"/>
        <v/>
      </c>
      <c r="BS169" s="2" t="str">
        <f t="shared" si="216"/>
        <v/>
      </c>
      <c r="BT169" s="2" t="str">
        <f t="shared" si="216"/>
        <v/>
      </c>
      <c r="BU169" s="2" t="str">
        <f t="shared" si="216"/>
        <v/>
      </c>
      <c r="BV169" s="2" t="str">
        <f t="shared" si="216"/>
        <v/>
      </c>
      <c r="BW169" s="2" t="str">
        <f t="shared" si="216"/>
        <v/>
      </c>
      <c r="BX169" s="2" t="str">
        <f t="shared" si="216"/>
        <v/>
      </c>
      <c r="BY169" s="2" t="str">
        <f t="shared" si="216"/>
        <v/>
      </c>
      <c r="BZ169" s="2" t="str">
        <f t="shared" si="216"/>
        <v/>
      </c>
      <c r="CA169" s="2" t="str">
        <f t="shared" si="216"/>
        <v/>
      </c>
      <c r="CB169" s="2" t="str">
        <f t="shared" si="216"/>
        <v/>
      </c>
      <c r="CC169" s="2" t="str">
        <f t="shared" si="216"/>
        <v/>
      </c>
      <c r="CE169" s="2" t="str">
        <f t="shared" si="217"/>
        <v/>
      </c>
      <c r="CF169" s="2" t="str">
        <f t="shared" si="217"/>
        <v/>
      </c>
      <c r="CG169" s="2" t="str">
        <f t="shared" si="217"/>
        <v/>
      </c>
      <c r="CH169" s="2" t="str">
        <f t="shared" si="217"/>
        <v/>
      </c>
      <c r="CI169" s="2" t="str">
        <f t="shared" si="217"/>
        <v/>
      </c>
      <c r="CJ169" s="2" t="str">
        <f t="shared" si="217"/>
        <v/>
      </c>
      <c r="CK169" s="2" t="str">
        <f t="shared" si="217"/>
        <v/>
      </c>
      <c r="CL169" s="2" t="str">
        <f t="shared" si="217"/>
        <v/>
      </c>
      <c r="CM169" s="2" t="str">
        <f t="shared" si="217"/>
        <v/>
      </c>
      <c r="CN169" s="2" t="str">
        <f t="shared" si="217"/>
        <v/>
      </c>
      <c r="CO169" s="2" t="str">
        <f t="shared" si="217"/>
        <v/>
      </c>
      <c r="CP169" s="2" t="str">
        <f t="shared" si="217"/>
        <v/>
      </c>
      <c r="CQ169" s="2" t="str">
        <f t="shared" si="217"/>
        <v/>
      </c>
      <c r="CR169" s="2" t="str">
        <f t="shared" si="217"/>
        <v/>
      </c>
      <c r="CS169" s="2" t="str">
        <f t="shared" si="217"/>
        <v/>
      </c>
      <c r="CU169" s="2" t="str">
        <f t="shared" si="218"/>
        <v/>
      </c>
      <c r="CV169" s="2" t="str">
        <f t="shared" si="218"/>
        <v/>
      </c>
      <c r="CW169" s="2" t="str">
        <f t="shared" si="218"/>
        <v/>
      </c>
      <c r="CX169" s="2" t="str">
        <f t="shared" si="218"/>
        <v/>
      </c>
      <c r="CY169" s="2" t="str">
        <f t="shared" si="218"/>
        <v/>
      </c>
      <c r="CZ169" s="2" t="str">
        <f t="shared" si="218"/>
        <v/>
      </c>
      <c r="DA169" s="2" t="str">
        <f t="shared" si="218"/>
        <v/>
      </c>
      <c r="DB169" s="2" t="str">
        <f t="shared" si="218"/>
        <v/>
      </c>
      <c r="DC169" s="2">
        <f t="shared" si="218"/>
        <v>50.720999999999997</v>
      </c>
      <c r="DD169" s="2">
        <f t="shared" si="218"/>
        <v>49.933999999999997</v>
      </c>
      <c r="DE169" s="2">
        <f t="shared" si="218"/>
        <v>49.048999999999999</v>
      </c>
      <c r="DF169" s="2" t="str">
        <f t="shared" si="218"/>
        <v/>
      </c>
      <c r="DG169" s="2" t="str">
        <f t="shared" si="218"/>
        <v/>
      </c>
      <c r="DH169" s="2" t="str">
        <f t="shared" si="218"/>
        <v/>
      </c>
      <c r="DI169" s="2" t="str">
        <f t="shared" si="218"/>
        <v/>
      </c>
      <c r="DK169" s="2">
        <f t="shared" si="224"/>
        <v>80.396398198198213</v>
      </c>
      <c r="DL169" s="2">
        <f t="shared" si="224"/>
        <v>83.536996626180837</v>
      </c>
      <c r="DM169" s="2">
        <f t="shared" si="224"/>
        <v>83.84524338731444</v>
      </c>
      <c r="DN169" s="2">
        <f t="shared" si="224"/>
        <v>80.310017647058814</v>
      </c>
      <c r="DO169" s="2">
        <f t="shared" si="224"/>
        <v>88.561952380952377</v>
      </c>
      <c r="DP169" s="2">
        <f t="shared" si="224"/>
        <v>84.87451904761906</v>
      </c>
      <c r="DQ169" s="2">
        <f t="shared" si="224"/>
        <v>89.973943009931233</v>
      </c>
      <c r="DR169" s="2">
        <f t="shared" si="224"/>
        <v>88.517754901960814</v>
      </c>
      <c r="DS169" s="2">
        <f t="shared" si="224"/>
        <v>78.313905303030268</v>
      </c>
      <c r="DT169" s="2">
        <f t="shared" si="224"/>
        <v>91.72150685483868</v>
      </c>
      <c r="DU169" s="2">
        <f t="shared" si="224"/>
        <v>92.756057258064502</v>
      </c>
      <c r="DV169" s="2">
        <f t="shared" si="224"/>
        <v>81.262596702317282</v>
      </c>
      <c r="DW169" s="2">
        <f t="shared" si="224"/>
        <v>91.091503119429575</v>
      </c>
      <c r="DX169" s="2">
        <f t="shared" si="224"/>
        <v>85.725466921313995</v>
      </c>
      <c r="DY169" s="2">
        <f t="shared" si="224"/>
        <v>73.505808702791469</v>
      </c>
      <c r="EA169" s="2">
        <f t="shared" si="214"/>
        <v>55.685200000000016</v>
      </c>
      <c r="EB169" s="2">
        <f t="shared" si="214"/>
        <v>49.204554219948847</v>
      </c>
      <c r="EC169" s="2">
        <f t="shared" si="214"/>
        <v>50.072086450030667</v>
      </c>
      <c r="ED169" s="2">
        <f t="shared" si="214"/>
        <v>50.661208513017087</v>
      </c>
      <c r="EE169" s="2">
        <f t="shared" si="214"/>
        <v>50.405146205010254</v>
      </c>
      <c r="EF169" s="2">
        <f t="shared" si="214"/>
        <v>51.365810537659456</v>
      </c>
      <c r="EG169" s="2">
        <f t="shared" si="214"/>
        <v>51.370092316258358</v>
      </c>
      <c r="EH169" s="2">
        <f t="shared" si="214"/>
        <v>51.385007126948778</v>
      </c>
      <c r="EI169" s="2">
        <f t="shared" si="214"/>
        <v>50.99066435631255</v>
      </c>
      <c r="EJ169" s="2">
        <f t="shared" si="214"/>
        <v>48.269348209652293</v>
      </c>
      <c r="EK169" s="2">
        <f t="shared" si="213"/>
        <v>46.941684056857476</v>
      </c>
      <c r="EL169" s="2">
        <f t="shared" si="182"/>
        <v>45.753040868596891</v>
      </c>
      <c r="EM169" s="2">
        <f t="shared" si="182"/>
        <v>45.625355503695062</v>
      </c>
      <c r="EN169" s="2">
        <f t="shared" si="182"/>
        <v>46.687081182001336</v>
      </c>
      <c r="EO169" s="2">
        <f t="shared" si="182"/>
        <v>48.264414479376981</v>
      </c>
      <c r="EQ169" s="2">
        <f t="shared" si="225"/>
        <v>49.552191504566736</v>
      </c>
      <c r="ER169" s="2">
        <f t="shared" si="225"/>
        <v>51.12856630426765</v>
      </c>
      <c r="ES169" s="2">
        <f t="shared" si="225"/>
        <v>50.85213582888462</v>
      </c>
      <c r="ET169" s="2">
        <f t="shared" si="225"/>
        <v>50.80091228151629</v>
      </c>
      <c r="EU169" s="2">
        <f t="shared" si="225"/>
        <v>51.548220306642889</v>
      </c>
      <c r="EV169" s="2">
        <f t="shared" si="225"/>
        <v>51.518674041901662</v>
      </c>
      <c r="EW169" s="2">
        <f t="shared" si="225"/>
        <v>51.879922687576936</v>
      </c>
      <c r="EX169" s="2">
        <f t="shared" si="225"/>
        <v>51.813352784390162</v>
      </c>
      <c r="EY169" s="2">
        <f t="shared" si="225"/>
        <v>50.907993769878672</v>
      </c>
      <c r="EZ169" s="2">
        <f t="shared" si="225"/>
        <v>50.120541138102681</v>
      </c>
      <c r="FA169" s="2">
        <f t="shared" si="225"/>
        <v>49.071103412969279</v>
      </c>
      <c r="FB169" s="2">
        <f t="shared" si="225"/>
        <v>46.3048652996195</v>
      </c>
      <c r="FC169" s="2">
        <f t="shared" si="225"/>
        <v>46.054713359945566</v>
      </c>
      <c r="FD169" s="2">
        <f t="shared" si="225"/>
        <v>46.50543711900967</v>
      </c>
      <c r="FE169" s="2">
        <f t="shared" si="225"/>
        <v>45.203432619599297</v>
      </c>
      <c r="FG169" s="2">
        <f t="shared" si="226"/>
        <v>0.99999998064939777</v>
      </c>
      <c r="FH169" s="2">
        <f t="shared" si="226"/>
        <v>0.99999997933426432</v>
      </c>
      <c r="FI169" s="2">
        <f t="shared" si="226"/>
        <v>0.99999998048955785</v>
      </c>
      <c r="FJ169" s="2">
        <f t="shared" si="226"/>
        <v>0.99999998175642035</v>
      </c>
      <c r="FK169" s="2">
        <f t="shared" si="226"/>
        <v>0.99999998666095813</v>
      </c>
      <c r="FL169" s="2">
        <f t="shared" si="226"/>
        <v>0.99999998911305765</v>
      </c>
      <c r="FM169" s="2">
        <f t="shared" si="226"/>
        <v>0.99999999139290563</v>
      </c>
      <c r="FN169" s="2">
        <f t="shared" si="226"/>
        <v>0.99999999095600389</v>
      </c>
      <c r="FO169" s="2">
        <f t="shared" si="226"/>
        <v>0.99999999178146626</v>
      </c>
      <c r="FP169" s="2">
        <f t="shared" si="226"/>
        <v>0.99999999241865445</v>
      </c>
      <c r="FQ169" s="2">
        <f t="shared" si="226"/>
        <v>0.9999999937680959</v>
      </c>
      <c r="FR169" s="2">
        <f t="shared" si="226"/>
        <v>0.99999999154952757</v>
      </c>
      <c r="FS169" s="2">
        <f t="shared" si="226"/>
        <v>0.99999994061096287</v>
      </c>
      <c r="FT169" s="2">
        <f t="shared" si="226"/>
        <v>0.99999982897669293</v>
      </c>
      <c r="FU169" s="2">
        <f t="shared" si="226"/>
        <v>0.99999967897002395</v>
      </c>
      <c r="FW169" s="2">
        <f t="shared" si="219"/>
        <v>0.43936809621654577</v>
      </c>
      <c r="FX169" s="2">
        <f t="shared" si="219"/>
        <v>0.54295807766955129</v>
      </c>
      <c r="FY169" s="2">
        <f t="shared" si="219"/>
        <v>0.61023866139667404</v>
      </c>
      <c r="FZ169" s="2">
        <f t="shared" si="219"/>
        <v>0.69218408122750374</v>
      </c>
      <c r="GA169" s="2">
        <f t="shared" si="219"/>
        <v>0.78237304034632116</v>
      </c>
      <c r="GB169" s="2">
        <f t="shared" si="219"/>
        <v>0.78006972594446633</v>
      </c>
      <c r="GC169" s="2">
        <f t="shared" si="219"/>
        <v>0.81356592272906025</v>
      </c>
      <c r="GD169" s="2">
        <f t="shared" si="219"/>
        <v>0.85060853972400696</v>
      </c>
      <c r="GE169" s="2">
        <f t="shared" si="219"/>
        <v>0.88459176875156853</v>
      </c>
      <c r="GF169" s="2">
        <f t="shared" si="219"/>
        <v>0.88864071277837309</v>
      </c>
      <c r="GG169" s="2">
        <f t="shared" si="219"/>
        <v>0.8966583830081778</v>
      </c>
      <c r="GH169" s="2">
        <f t="shared" si="219"/>
        <v>0.82159409791338311</v>
      </c>
      <c r="GI169" s="2">
        <f t="shared" si="219"/>
        <v>0.71233921400476685</v>
      </c>
      <c r="GJ169" s="2">
        <f t="shared" si="219"/>
        <v>0.7515191464597174</v>
      </c>
      <c r="GK169" s="2">
        <f t="shared" si="219"/>
        <v>0.73329984567206985</v>
      </c>
      <c r="GM169" s="107">
        <f t="shared" si="220"/>
        <v>8.7315959848389708E-174</v>
      </c>
      <c r="GN169" s="107">
        <f t="shared" si="220"/>
        <v>1.1178891373727564E-219</v>
      </c>
      <c r="GO169" s="107">
        <f t="shared" si="220"/>
        <v>6.0096057286832516E-228</v>
      </c>
      <c r="GP169" s="107">
        <f t="shared" si="220"/>
        <v>2.1988519332439777E-276</v>
      </c>
      <c r="GQ169" s="107">
        <f t="shared" si="220"/>
        <v>4.3191078030388006E-297</v>
      </c>
      <c r="GR169" s="107">
        <f t="shared" si="220"/>
        <v>8.0137283511872464E-302</v>
      </c>
      <c r="GS169" s="107">
        <f t="shared" si="220"/>
        <v>0</v>
      </c>
      <c r="GT169" s="107">
        <f t="shared" si="220"/>
        <v>0</v>
      </c>
      <c r="GU169" s="107">
        <f t="shared" si="220"/>
        <v>0</v>
      </c>
      <c r="GV169" s="107">
        <f t="shared" si="220"/>
        <v>0</v>
      </c>
      <c r="GW169" s="107">
        <f t="shared" si="220"/>
        <v>0</v>
      </c>
      <c r="GX169" s="107">
        <f t="shared" si="220"/>
        <v>0</v>
      </c>
      <c r="GY169" s="107">
        <f t="shared" si="220"/>
        <v>0</v>
      </c>
      <c r="GZ169" s="107">
        <f t="shared" si="220"/>
        <v>0</v>
      </c>
      <c r="HA169" s="107">
        <f t="shared" si="220"/>
        <v>0</v>
      </c>
      <c r="HC169" s="107">
        <f t="shared" si="184"/>
        <v>9.9995811372986681E-114</v>
      </c>
      <c r="HD169" s="107">
        <f t="shared" si="184"/>
        <v>8.5710018677912704E-146</v>
      </c>
      <c r="HE169" s="107">
        <f t="shared" si="184"/>
        <v>8.8457590987176631E-153</v>
      </c>
      <c r="HF169" s="107">
        <f t="shared" si="183"/>
        <v>2.5660753221851971E-188</v>
      </c>
      <c r="HG169" s="107">
        <f t="shared" si="183"/>
        <v>3.4945604436988653E-205</v>
      </c>
      <c r="HH169" s="107">
        <f t="shared" si="183"/>
        <v>2.7838418558359211E-209</v>
      </c>
      <c r="HI169" s="107">
        <f t="shared" si="183"/>
        <v>2.4972879394524062E-232</v>
      </c>
      <c r="HJ169" s="107">
        <f t="shared" si="183"/>
        <v>7.9376767843895581E-239</v>
      </c>
      <c r="HK169" s="107">
        <f t="shared" si="183"/>
        <v>5.4792510398532183E-235</v>
      </c>
      <c r="HL169" s="107">
        <f t="shared" si="165"/>
        <v>4.3797304534455543E-268</v>
      </c>
      <c r="HM169" s="107">
        <f t="shared" si="165"/>
        <v>3.9038875077264347E-272</v>
      </c>
      <c r="HN169" s="107">
        <f t="shared" si="165"/>
        <v>8.245281092019129E-238</v>
      </c>
      <c r="HO169" s="107">
        <f t="shared" si="165"/>
        <v>1.0149760131724103E-221</v>
      </c>
      <c r="HP169" s="107">
        <f t="shared" si="165"/>
        <v>7.317222359555908E-215</v>
      </c>
      <c r="HQ169" s="107">
        <f t="shared" si="165"/>
        <v>0</v>
      </c>
      <c r="HS169" s="107">
        <f t="shared" si="221"/>
        <v>1.3288205130785176E-16</v>
      </c>
      <c r="HT169" s="107">
        <f t="shared" si="221"/>
        <v>1.5176336409622858E-22</v>
      </c>
      <c r="HU169" s="107">
        <f t="shared" si="221"/>
        <v>1.0340032004862513E-24</v>
      </c>
      <c r="HV169" s="107">
        <f t="shared" si="221"/>
        <v>3.1873156198114457E-32</v>
      </c>
      <c r="HW169" s="107">
        <f t="shared" si="221"/>
        <v>1.826105683021987E-37</v>
      </c>
      <c r="HX169" s="107">
        <f t="shared" si="221"/>
        <v>2.7546603067342042E-38</v>
      </c>
      <c r="HY169" s="107">
        <f t="shared" si="221"/>
        <v>7.2854521913956331E-44</v>
      </c>
      <c r="HZ169" s="107">
        <f t="shared" si="221"/>
        <v>7.2081265612079939E-47</v>
      </c>
      <c r="IA169" s="107">
        <f t="shared" si="221"/>
        <v>6.6853139320408389E-48</v>
      </c>
      <c r="IB169" s="107">
        <f t="shared" si="221"/>
        <v>1.1414313076735405E-54</v>
      </c>
      <c r="IC169" s="107">
        <f t="shared" si="221"/>
        <v>7.8449668141904497E-56</v>
      </c>
      <c r="ID169" s="107">
        <f t="shared" si="221"/>
        <v>6.8087106893116659E-45</v>
      </c>
      <c r="IE169" s="107">
        <f t="shared" si="221"/>
        <v>1.8124649186067817E-38</v>
      </c>
      <c r="IF169" s="107">
        <f t="shared" si="221"/>
        <v>2.0746457006409228E-38</v>
      </c>
      <c r="IG169" s="107">
        <f t="shared" si="221"/>
        <v>1.678049468664576E-45</v>
      </c>
      <c r="II169" s="107">
        <f t="shared" si="222"/>
        <v>0.52892777018625736</v>
      </c>
      <c r="IJ169" s="107">
        <f t="shared" si="222"/>
        <v>0.44970783350901483</v>
      </c>
      <c r="IK169" s="107">
        <f t="shared" si="222"/>
        <v>0.33362420318117508</v>
      </c>
      <c r="IL169" s="107">
        <f t="shared" si="222"/>
        <v>0.14922624603941162</v>
      </c>
      <c r="IM169" s="107">
        <f t="shared" si="222"/>
        <v>3.1283511058692245E-2</v>
      </c>
      <c r="IN169" s="107">
        <f t="shared" si="222"/>
        <v>3.3469561578929947E-2</v>
      </c>
      <c r="IO169" s="107">
        <f t="shared" si="222"/>
        <v>1.1379796536762942E-2</v>
      </c>
      <c r="IP169" s="107">
        <f t="shared" si="222"/>
        <v>2.6462736167503888E-3</v>
      </c>
      <c r="IQ169" s="107">
        <f t="shared" si="222"/>
        <v>5.5481411431409708E-4</v>
      </c>
      <c r="IR169" s="107">
        <f t="shared" si="222"/>
        <v>1.818370969603812E-4</v>
      </c>
      <c r="IS169" s="107">
        <f t="shared" si="222"/>
        <v>1.0401261933931361E-4</v>
      </c>
      <c r="IT169" s="107">
        <f t="shared" si="222"/>
        <v>8.0211426918013074E-3</v>
      </c>
      <c r="IU169" s="107">
        <f t="shared" si="222"/>
        <v>7.4811257901930703E-2</v>
      </c>
      <c r="IV169" s="107">
        <f t="shared" si="222"/>
        <v>2.6259506492507093E-2</v>
      </c>
      <c r="IW169" s="107">
        <f t="shared" si="222"/>
        <v>7.9366218032981516E-3</v>
      </c>
      <c r="IY169" s="107">
        <f t="shared" si="223"/>
        <v>0.52892777018625747</v>
      </c>
      <c r="IZ169" s="107">
        <f t="shared" si="223"/>
        <v>0.44970783350901483</v>
      </c>
      <c r="JA169" s="107">
        <f t="shared" si="223"/>
        <v>0.33362420318117508</v>
      </c>
      <c r="JB169" s="107">
        <f t="shared" si="223"/>
        <v>0.14922624603941162</v>
      </c>
      <c r="JC169" s="107">
        <f t="shared" si="223"/>
        <v>3.1283511058692245E-2</v>
      </c>
      <c r="JD169" s="107">
        <f t="shared" si="223"/>
        <v>3.3469561578929947E-2</v>
      </c>
      <c r="JE169" s="107">
        <f t="shared" si="223"/>
        <v>1.1379796536762942E-2</v>
      </c>
      <c r="JF169" s="107">
        <f t="shared" si="223"/>
        <v>2.6462736167503888E-3</v>
      </c>
      <c r="JG169" s="107">
        <f t="shared" si="223"/>
        <v>5.5481411431409708E-4</v>
      </c>
      <c r="JH169" s="107">
        <f t="shared" si="223"/>
        <v>1.818370969603812E-4</v>
      </c>
      <c r="JI169" s="107">
        <f t="shared" si="223"/>
        <v>1.0401261933931361E-4</v>
      </c>
      <c r="JJ169" s="107">
        <f t="shared" si="223"/>
        <v>8.0211426918013074E-3</v>
      </c>
      <c r="JK169" s="107">
        <f t="shared" si="223"/>
        <v>7.4811257901930703E-2</v>
      </c>
      <c r="JL169" s="107">
        <f t="shared" si="223"/>
        <v>2.6259506492507093E-2</v>
      </c>
      <c r="JM169" s="107">
        <f t="shared" si="223"/>
        <v>7.9366218032981516E-3</v>
      </c>
    </row>
    <row r="170" spans="2:273" x14ac:dyDescent="0.25">
      <c r="B170" s="2">
        <v>142</v>
      </c>
      <c r="C170" s="37">
        <v>49.484000000000002</v>
      </c>
      <c r="D170" s="37">
        <v>50.081000000000003</v>
      </c>
      <c r="E170" s="37">
        <v>49.451999999999998</v>
      </c>
      <c r="F170" s="37">
        <v>50.031999999999996</v>
      </c>
      <c r="G170" s="37">
        <v>50.387</v>
      </c>
      <c r="H170" s="37">
        <v>50.573999999999998</v>
      </c>
      <c r="I170" s="37">
        <v>52.213000000000001</v>
      </c>
      <c r="J170" s="37">
        <v>51.884999999999998</v>
      </c>
      <c r="K170" s="37">
        <v>49.655999999999999</v>
      </c>
      <c r="L170" s="37">
        <v>49.655999999999999</v>
      </c>
      <c r="M170" s="37">
        <v>47.966999999999999</v>
      </c>
      <c r="N170" s="37">
        <v>44.82</v>
      </c>
      <c r="O170" s="37">
        <v>44.835999999999999</v>
      </c>
      <c r="P170" s="37">
        <v>44.59</v>
      </c>
      <c r="Q170" s="37">
        <v>43.18</v>
      </c>
      <c r="S170" s="4">
        <f t="shared" si="185"/>
        <v>52.600623317496925</v>
      </c>
      <c r="T170" s="4">
        <f t="shared" si="186"/>
        <v>51.442816481359699</v>
      </c>
      <c r="U170" s="4">
        <f t="shared" si="187"/>
        <v>51.785101699906541</v>
      </c>
      <c r="V170" s="4">
        <f t="shared" si="188"/>
        <v>51.049678464380058</v>
      </c>
      <c r="W170" s="4">
        <f t="shared" si="189"/>
        <v>51.264814374313936</v>
      </c>
      <c r="X170" s="4">
        <f t="shared" si="190"/>
        <v>51.409471868346614</v>
      </c>
      <c r="Y170" s="4">
        <f t="shared" si="191"/>
        <v>51.670333663638978</v>
      </c>
      <c r="Z170" s="4">
        <f t="shared" si="192"/>
        <v>51.641868346709245</v>
      </c>
      <c r="AA170" s="4">
        <f t="shared" si="193"/>
        <v>50.77655042811574</v>
      </c>
      <c r="AB170" s="4">
        <f t="shared" si="194"/>
        <v>49.792793370351951</v>
      </c>
      <c r="AC170" s="4">
        <f t="shared" si="195"/>
        <v>48.731660604037195</v>
      </c>
      <c r="AD170" s="4">
        <f t="shared" si="196"/>
        <v>46.081012900170549</v>
      </c>
      <c r="AE170" s="4">
        <f t="shared" si="197"/>
        <v>46.167157870956927</v>
      </c>
      <c r="AF170" s="4">
        <f t="shared" si="198"/>
        <v>46.5038561016312</v>
      </c>
      <c r="AG170" s="4">
        <f t="shared" si="198"/>
        <v>45.845029256925152</v>
      </c>
      <c r="AI170" s="4">
        <f t="shared" si="199"/>
        <v>-3.1166233174969236</v>
      </c>
      <c r="AJ170" s="4">
        <f t="shared" si="200"/>
        <v>-1.3618164813596962</v>
      </c>
      <c r="AK170" s="4">
        <f t="shared" si="201"/>
        <v>-2.3331016999065426</v>
      </c>
      <c r="AL170" s="4">
        <f t="shared" si="202"/>
        <v>-1.0176784643800616</v>
      </c>
      <c r="AM170" s="4">
        <f t="shared" si="203"/>
        <v>-0.87781437431393528</v>
      </c>
      <c r="AN170" s="4">
        <f t="shared" si="204"/>
        <v>-0.83547186834661602</v>
      </c>
      <c r="AO170" s="4">
        <f t="shared" si="205"/>
        <v>0.54266633636102313</v>
      </c>
      <c r="AP170" s="4">
        <f t="shared" si="206"/>
        <v>0.24313165329075304</v>
      </c>
      <c r="AQ170" s="4">
        <f t="shared" si="207"/>
        <v>-1.1205504281157417</v>
      </c>
      <c r="AR170" s="4">
        <f t="shared" si="208"/>
        <v>-0.1367933703519526</v>
      </c>
      <c r="AS170" s="4">
        <f t="shared" si="209"/>
        <v>-0.76466060403719638</v>
      </c>
      <c r="AT170" s="4">
        <f t="shared" si="210"/>
        <v>-1.2610129001705488</v>
      </c>
      <c r="AU170" s="4">
        <f t="shared" si="211"/>
        <v>-1.3311578709569289</v>
      </c>
      <c r="AV170" s="4">
        <f t="shared" si="212"/>
        <v>-1.9138561016311968</v>
      </c>
      <c r="AW170" s="4">
        <f t="shared" si="212"/>
        <v>-2.6650292569251519</v>
      </c>
      <c r="AY170" s="2">
        <f t="shared" si="215"/>
        <v>52.600623317496925</v>
      </c>
      <c r="AZ170" s="2">
        <f t="shared" si="215"/>
        <v>50.213971259105946</v>
      </c>
      <c r="BA170" s="2">
        <f t="shared" si="215"/>
        <v>50.466207318063596</v>
      </c>
      <c r="BB170" s="2">
        <f t="shared" si="215"/>
        <v>50.64723574858705</v>
      </c>
      <c r="BC170" s="2">
        <f t="shared" si="215"/>
        <v>51.218913705026026</v>
      </c>
      <c r="BD170" s="2">
        <f t="shared" si="215"/>
        <v>51.354769452550755</v>
      </c>
      <c r="BE170" s="2">
        <f t="shared" si="215"/>
        <v>51.659475088714238</v>
      </c>
      <c r="BF170" s="2">
        <f t="shared" si="215"/>
        <v>51.640576025185773</v>
      </c>
      <c r="BG170" s="2">
        <f t="shared" si="215"/>
        <v>50.776412157779809</v>
      </c>
      <c r="BH170" s="2">
        <f t="shared" si="215"/>
        <v>49.792767895630305</v>
      </c>
      <c r="BI170" s="2">
        <f t="shared" si="215"/>
        <v>48.731647898660881</v>
      </c>
      <c r="BJ170" s="2">
        <f t="shared" si="215"/>
        <v>46.071471666149172</v>
      </c>
      <c r="BK170" s="2">
        <f t="shared" si="215"/>
        <v>45.794825192580483</v>
      </c>
      <c r="BL170" s="2">
        <f t="shared" si="215"/>
        <v>46.390857743515959</v>
      </c>
      <c r="BM170" s="2">
        <f t="shared" si="215"/>
        <v>45.789610904589516</v>
      </c>
      <c r="BO170" s="2" t="str">
        <f t="shared" si="216"/>
        <v/>
      </c>
      <c r="BP170" s="2" t="str">
        <f t="shared" si="216"/>
        <v/>
      </c>
      <c r="BQ170" s="2" t="str">
        <f t="shared" si="216"/>
        <v/>
      </c>
      <c r="BR170" s="2" t="str">
        <f t="shared" si="216"/>
        <v/>
      </c>
      <c r="BS170" s="2" t="str">
        <f t="shared" si="216"/>
        <v/>
      </c>
      <c r="BT170" s="2" t="str">
        <f t="shared" si="216"/>
        <v/>
      </c>
      <c r="BU170" s="2" t="str">
        <f t="shared" si="216"/>
        <v/>
      </c>
      <c r="BV170" s="2" t="str">
        <f t="shared" si="216"/>
        <v/>
      </c>
      <c r="BW170" s="2" t="str">
        <f t="shared" si="216"/>
        <v/>
      </c>
      <c r="BX170" s="2" t="str">
        <f t="shared" si="216"/>
        <v/>
      </c>
      <c r="BY170" s="2" t="str">
        <f t="shared" si="216"/>
        <v/>
      </c>
      <c r="BZ170" s="2" t="str">
        <f t="shared" si="216"/>
        <v/>
      </c>
      <c r="CA170" s="2" t="str">
        <f t="shared" si="216"/>
        <v/>
      </c>
      <c r="CB170" s="2" t="str">
        <f t="shared" si="216"/>
        <v/>
      </c>
      <c r="CC170" s="2" t="str">
        <f t="shared" si="216"/>
        <v/>
      </c>
      <c r="CE170" s="2" t="str">
        <f t="shared" si="217"/>
        <v/>
      </c>
      <c r="CF170" s="2" t="str">
        <f t="shared" si="217"/>
        <v/>
      </c>
      <c r="CG170" s="2" t="str">
        <f t="shared" si="217"/>
        <v/>
      </c>
      <c r="CH170" s="2" t="str">
        <f t="shared" si="217"/>
        <v/>
      </c>
      <c r="CI170" s="2" t="str">
        <f t="shared" si="217"/>
        <v/>
      </c>
      <c r="CJ170" s="2" t="str">
        <f t="shared" si="217"/>
        <v/>
      </c>
      <c r="CK170" s="2" t="str">
        <f t="shared" si="217"/>
        <v/>
      </c>
      <c r="CL170" s="2" t="str">
        <f t="shared" si="217"/>
        <v/>
      </c>
      <c r="CM170" s="2" t="str">
        <f t="shared" si="217"/>
        <v/>
      </c>
      <c r="CN170" s="2" t="str">
        <f t="shared" si="217"/>
        <v/>
      </c>
      <c r="CO170" s="2" t="str">
        <f t="shared" si="217"/>
        <v/>
      </c>
      <c r="CP170" s="2" t="str">
        <f t="shared" si="217"/>
        <v/>
      </c>
      <c r="CQ170" s="2" t="str">
        <f t="shared" si="217"/>
        <v/>
      </c>
      <c r="CR170" s="2" t="str">
        <f t="shared" si="217"/>
        <v/>
      </c>
      <c r="CS170" s="2" t="str">
        <f t="shared" si="217"/>
        <v/>
      </c>
      <c r="CU170" s="2" t="str">
        <f t="shared" si="218"/>
        <v/>
      </c>
      <c r="CV170" s="2" t="str">
        <f t="shared" si="218"/>
        <v/>
      </c>
      <c r="CW170" s="2" t="str">
        <f t="shared" si="218"/>
        <v/>
      </c>
      <c r="CX170" s="2" t="str">
        <f t="shared" si="218"/>
        <v/>
      </c>
      <c r="CY170" s="2" t="str">
        <f t="shared" si="218"/>
        <v/>
      </c>
      <c r="CZ170" s="2" t="str">
        <f t="shared" si="218"/>
        <v/>
      </c>
      <c r="DA170" s="2" t="str">
        <f t="shared" si="218"/>
        <v/>
      </c>
      <c r="DB170" s="2">
        <f t="shared" si="218"/>
        <v>51.884999999999998</v>
      </c>
      <c r="DC170" s="2">
        <f t="shared" si="218"/>
        <v>49.655999999999999</v>
      </c>
      <c r="DD170" s="2">
        <f t="shared" si="218"/>
        <v>49.655999999999999</v>
      </c>
      <c r="DE170" s="2">
        <f t="shared" si="218"/>
        <v>47.966999999999999</v>
      </c>
      <c r="DF170" s="2" t="str">
        <f t="shared" si="218"/>
        <v/>
      </c>
      <c r="DG170" s="2" t="str">
        <f t="shared" si="218"/>
        <v/>
      </c>
      <c r="DH170" s="2" t="str">
        <f t="shared" si="218"/>
        <v/>
      </c>
      <c r="DI170" s="2">
        <f t="shared" si="218"/>
        <v>43.18</v>
      </c>
      <c r="DK170" s="2">
        <f t="shared" si="224"/>
        <v>80.521620720720733</v>
      </c>
      <c r="DL170" s="2">
        <f t="shared" si="224"/>
        <v>83.668087719298242</v>
      </c>
      <c r="DM170" s="2">
        <f t="shared" si="224"/>
        <v>83.989087314439956</v>
      </c>
      <c r="DN170" s="2">
        <f t="shared" si="224"/>
        <v>80.438430252100829</v>
      </c>
      <c r="DO170" s="2">
        <f t="shared" si="224"/>
        <v>88.738361904761902</v>
      </c>
      <c r="DP170" s="2">
        <f t="shared" si="224"/>
        <v>85.008031932773122</v>
      </c>
      <c r="DQ170" s="2">
        <f t="shared" si="224"/>
        <v>90.14663773873184</v>
      </c>
      <c r="DR170" s="2">
        <f t="shared" si="224"/>
        <v>88.68655303030306</v>
      </c>
      <c r="DS170" s="2">
        <f t="shared" si="224"/>
        <v>78.405795008912619</v>
      </c>
      <c r="DT170" s="2">
        <f t="shared" si="224"/>
        <v>91.925805645161262</v>
      </c>
      <c r="DU170" s="2">
        <f t="shared" si="224"/>
        <v>92.959875403225794</v>
      </c>
      <c r="DV170" s="2">
        <f t="shared" si="224"/>
        <v>81.406890151515142</v>
      </c>
      <c r="DW170" s="2">
        <f t="shared" si="224"/>
        <v>91.317475044563253</v>
      </c>
      <c r="DX170" s="2">
        <f t="shared" si="224"/>
        <v>85.9168003055768</v>
      </c>
      <c r="DY170" s="2">
        <f t="shared" si="224"/>
        <v>73.629307060755337</v>
      </c>
      <c r="EA170" s="2">
        <f t="shared" si="214"/>
        <v>55.702800000000018</v>
      </c>
      <c r="EB170" s="2">
        <f t="shared" si="214"/>
        <v>49.031735549872117</v>
      </c>
      <c r="EC170" s="2">
        <f t="shared" si="214"/>
        <v>49.934978234212153</v>
      </c>
      <c r="ED170" s="2">
        <f t="shared" si="214"/>
        <v>50.541145264334773</v>
      </c>
      <c r="EE170" s="2">
        <f t="shared" si="214"/>
        <v>50.258728725057502</v>
      </c>
      <c r="EF170" s="2">
        <f t="shared" si="214"/>
        <v>51.225456631910056</v>
      </c>
      <c r="EG170" s="2">
        <f t="shared" si="214"/>
        <v>51.216899331848559</v>
      </c>
      <c r="EH170" s="2">
        <f t="shared" si="214"/>
        <v>51.256482293986636</v>
      </c>
      <c r="EI170" s="2">
        <f t="shared" si="214"/>
        <v>50.851812581587623</v>
      </c>
      <c r="EJ170" s="2">
        <f t="shared" si="214"/>
        <v>48.071879605604551</v>
      </c>
      <c r="EK170" s="2">
        <f t="shared" si="213"/>
        <v>46.737491893968496</v>
      </c>
      <c r="EL170" s="2">
        <f t="shared" si="182"/>
        <v>45.588712249443219</v>
      </c>
      <c r="EM170" s="2">
        <f t="shared" si="182"/>
        <v>45.463550408401403</v>
      </c>
      <c r="EN170" s="2">
        <f t="shared" si="182"/>
        <v>46.535823505708521</v>
      </c>
      <c r="EO170" s="2">
        <f t="shared" si="182"/>
        <v>48.174464089991346</v>
      </c>
      <c r="EQ170" s="2">
        <f t="shared" si="225"/>
        <v>49.456381601735529</v>
      </c>
      <c r="ER170" s="2">
        <f t="shared" si="225"/>
        <v>51.00445563587013</v>
      </c>
      <c r="ES170" s="2">
        <f t="shared" si="225"/>
        <v>50.735720245544016</v>
      </c>
      <c r="ET170" s="2">
        <f t="shared" si="225"/>
        <v>50.684710529777547</v>
      </c>
      <c r="EU170" s="2">
        <f t="shared" si="225"/>
        <v>51.431068429300055</v>
      </c>
      <c r="EV170" s="2">
        <f t="shared" si="225"/>
        <v>51.383728736177503</v>
      </c>
      <c r="EW170" s="2">
        <f t="shared" si="225"/>
        <v>51.740034906087644</v>
      </c>
      <c r="EX170" s="2">
        <f t="shared" si="225"/>
        <v>51.69415948716987</v>
      </c>
      <c r="EY170" s="2">
        <f t="shared" si="225"/>
        <v>50.768598062333979</v>
      </c>
      <c r="EZ170" s="2">
        <f t="shared" si="225"/>
        <v>49.964065851016443</v>
      </c>
      <c r="FA170" s="2">
        <f t="shared" si="225"/>
        <v>48.914208381617584</v>
      </c>
      <c r="FB170" s="2">
        <f t="shared" si="225"/>
        <v>46.154740252291433</v>
      </c>
      <c r="FC170" s="2">
        <f t="shared" si="225"/>
        <v>45.903333093509886</v>
      </c>
      <c r="FD170" s="2">
        <f t="shared" si="225"/>
        <v>46.351288052142934</v>
      </c>
      <c r="FE170" s="2">
        <f t="shared" si="225"/>
        <v>45.063027317774484</v>
      </c>
      <c r="FG170" s="2">
        <f t="shared" si="226"/>
        <v>0.9999999846292702</v>
      </c>
      <c r="FH170" s="2">
        <f t="shared" si="226"/>
        <v>0.99999998358462261</v>
      </c>
      <c r="FI170" s="2">
        <f t="shared" si="226"/>
        <v>0.99999998450230487</v>
      </c>
      <c r="FJ170" s="2">
        <f t="shared" si="226"/>
        <v>0.99999998550860958</v>
      </c>
      <c r="FK170" s="2">
        <f t="shared" si="226"/>
        <v>0.99999998940442236</v>
      </c>
      <c r="FL170" s="2">
        <f t="shared" si="226"/>
        <v>0.9999999913521942</v>
      </c>
      <c r="FM170" s="2">
        <f t="shared" si="226"/>
        <v>0.99999999316314192</v>
      </c>
      <c r="FN170" s="2">
        <f t="shared" si="226"/>
        <v>0.99999999281609853</v>
      </c>
      <c r="FO170" s="2">
        <f t="shared" si="226"/>
        <v>0.99999999347178659</v>
      </c>
      <c r="FP170" s="2">
        <f t="shared" si="226"/>
        <v>0.99999999397792316</v>
      </c>
      <c r="FQ170" s="2">
        <f t="shared" si="226"/>
        <v>0.99999999504982262</v>
      </c>
      <c r="FR170" s="2">
        <f t="shared" si="226"/>
        <v>0.99999999328755118</v>
      </c>
      <c r="FS170" s="2">
        <f t="shared" si="226"/>
        <v>0.99999995182772039</v>
      </c>
      <c r="FT170" s="2">
        <f t="shared" si="226"/>
        <v>0.99999985883664233</v>
      </c>
      <c r="FU170" s="2">
        <f t="shared" si="226"/>
        <v>0.99999973108035323</v>
      </c>
      <c r="FW170" s="2">
        <f t="shared" si="219"/>
        <v>0.49663292885542104</v>
      </c>
      <c r="FX170" s="2">
        <f t="shared" si="219"/>
        <v>0.59929188588705962</v>
      </c>
      <c r="FY170" s="2">
        <f t="shared" si="219"/>
        <v>0.6634203633298279</v>
      </c>
      <c r="FZ170" s="2">
        <f t="shared" si="219"/>
        <v>0.73896740044922604</v>
      </c>
      <c r="GA170" s="2">
        <f t="shared" si="219"/>
        <v>0.81903271618268447</v>
      </c>
      <c r="GB170" s="2">
        <f t="shared" si="219"/>
        <v>0.81702665857680923</v>
      </c>
      <c r="GC170" s="2">
        <f t="shared" si="219"/>
        <v>0.84600534259655369</v>
      </c>
      <c r="GD170" s="2">
        <f t="shared" si="219"/>
        <v>0.87757248558390266</v>
      </c>
      <c r="GE170" s="2">
        <f t="shared" si="219"/>
        <v>0.90609913224714655</v>
      </c>
      <c r="GF170" s="2">
        <f t="shared" si="219"/>
        <v>0.90947074058211308</v>
      </c>
      <c r="GG170" s="2">
        <f t="shared" si="219"/>
        <v>0.91613022972832092</v>
      </c>
      <c r="GH170" s="2">
        <f t="shared" si="219"/>
        <v>0.85288921016107921</v>
      </c>
      <c r="GI170" s="2">
        <f t="shared" si="219"/>
        <v>0.75326425188678214</v>
      </c>
      <c r="GJ170" s="2">
        <f t="shared" si="219"/>
        <v>0.78560145783557878</v>
      </c>
      <c r="GK170" s="2">
        <f t="shared" si="219"/>
        <v>0.76648191986559977</v>
      </c>
      <c r="GM170" s="107">
        <f t="shared" si="220"/>
        <v>2.8808798267020136E-178</v>
      </c>
      <c r="GN170" s="107">
        <f t="shared" si="220"/>
        <v>2.2348893723907086E-225</v>
      </c>
      <c r="GO170" s="107">
        <f t="shared" si="220"/>
        <v>7.6311047168689247E-234</v>
      </c>
      <c r="GP170" s="107">
        <f t="shared" si="220"/>
        <v>1.6200493913854712E-283</v>
      </c>
      <c r="GQ170" s="107">
        <f t="shared" si="220"/>
        <v>1.2526775291967847E-304</v>
      </c>
      <c r="GR170" s="107">
        <f t="shared" si="220"/>
        <v>0</v>
      </c>
      <c r="GS170" s="107">
        <f t="shared" si="220"/>
        <v>0</v>
      </c>
      <c r="GT170" s="107">
        <f t="shared" si="220"/>
        <v>0</v>
      </c>
      <c r="GU170" s="107">
        <f t="shared" si="220"/>
        <v>0</v>
      </c>
      <c r="GV170" s="107">
        <f t="shared" si="220"/>
        <v>0</v>
      </c>
      <c r="GW170" s="107">
        <f t="shared" si="220"/>
        <v>0</v>
      </c>
      <c r="GX170" s="107">
        <f t="shared" si="220"/>
        <v>0</v>
      </c>
      <c r="GY170" s="107">
        <f t="shared" si="220"/>
        <v>0</v>
      </c>
      <c r="GZ170" s="107">
        <f t="shared" si="220"/>
        <v>0</v>
      </c>
      <c r="HA170" s="107">
        <f t="shared" si="220"/>
        <v>0</v>
      </c>
      <c r="HC170" s="107">
        <f t="shared" si="184"/>
        <v>1.2549888066385911E-117</v>
      </c>
      <c r="HD170" s="107">
        <f t="shared" si="184"/>
        <v>8.5983905424627872E-151</v>
      </c>
      <c r="HE170" s="107">
        <f t="shared" si="184"/>
        <v>5.6151542978207456E-158</v>
      </c>
      <c r="HF170" s="107">
        <f t="shared" si="183"/>
        <v>1.1705162944435315E-194</v>
      </c>
      <c r="HG170" s="107">
        <f t="shared" si="183"/>
        <v>6.2620338347090301E-212</v>
      </c>
      <c r="HH170" s="107">
        <f t="shared" si="183"/>
        <v>4.4951162184038132E-216</v>
      </c>
      <c r="HI170" s="107">
        <f t="shared" si="183"/>
        <v>9.7832662662019777E-240</v>
      </c>
      <c r="HJ170" s="107">
        <f t="shared" si="183"/>
        <v>1.9964908867160925E-246</v>
      </c>
      <c r="HK170" s="107">
        <f t="shared" si="183"/>
        <v>2.1353534395558882E-242</v>
      </c>
      <c r="HL170" s="107">
        <f t="shared" si="165"/>
        <v>1.6590272889681344E-276</v>
      </c>
      <c r="HM170" s="107">
        <f t="shared" si="165"/>
        <v>1.3585020219919047E-280</v>
      </c>
      <c r="HN170" s="107">
        <f t="shared" si="165"/>
        <v>2.1233141089347081E-245</v>
      </c>
      <c r="HO170" s="107">
        <f t="shared" si="165"/>
        <v>5.4275371054630601E-229</v>
      </c>
      <c r="HP170" s="107">
        <f t="shared" si="165"/>
        <v>9.5960243121575367E-222</v>
      </c>
      <c r="HQ170" s="107">
        <f t="shared" si="165"/>
        <v>0</v>
      </c>
      <c r="HS170" s="107">
        <f t="shared" si="221"/>
        <v>7.527819468627165E-18</v>
      </c>
      <c r="HT170" s="107">
        <f t="shared" si="221"/>
        <v>3.347471005403156E-24</v>
      </c>
      <c r="HU170" s="107">
        <f t="shared" si="221"/>
        <v>1.7787716669133481E-26</v>
      </c>
      <c r="HV170" s="107">
        <f t="shared" si="221"/>
        <v>1.904091046016876E-34</v>
      </c>
      <c r="HW170" s="107">
        <f t="shared" si="221"/>
        <v>6.5037830805183301E-40</v>
      </c>
      <c r="HX170" s="107">
        <f t="shared" si="221"/>
        <v>9.3864864666085886E-41</v>
      </c>
      <c r="HY170" s="107">
        <f t="shared" si="221"/>
        <v>1.3327638719409666E-46</v>
      </c>
      <c r="HZ170" s="107">
        <f t="shared" si="221"/>
        <v>9.8286204915317428E-50</v>
      </c>
      <c r="IA170" s="107">
        <f t="shared" si="221"/>
        <v>9.5027565361080059E-51</v>
      </c>
      <c r="IB170" s="107">
        <f t="shared" si="221"/>
        <v>6.5509477831282062E-58</v>
      </c>
      <c r="IC170" s="107">
        <f t="shared" si="221"/>
        <v>4.2566667059774198E-59</v>
      </c>
      <c r="ID170" s="107">
        <f t="shared" si="221"/>
        <v>1.0651439483178788E-47</v>
      </c>
      <c r="IE170" s="107">
        <f t="shared" si="221"/>
        <v>4.8355621886629958E-41</v>
      </c>
      <c r="IF170" s="107">
        <f t="shared" si="221"/>
        <v>7.0015408445408531E-41</v>
      </c>
      <c r="IG170" s="107">
        <f t="shared" si="221"/>
        <v>2.2666933222303473E-48</v>
      </c>
      <c r="II170" s="107">
        <f t="shared" si="222"/>
        <v>0.50265176267469747</v>
      </c>
      <c r="IJ170" s="107">
        <f t="shared" si="222"/>
        <v>0.35699081540968297</v>
      </c>
      <c r="IK170" s="107">
        <f t="shared" si="222"/>
        <v>0.230899952629922</v>
      </c>
      <c r="IL170" s="107">
        <f t="shared" si="222"/>
        <v>7.7959335468858346E-2</v>
      </c>
      <c r="IM170" s="107">
        <f t="shared" si="222"/>
        <v>1.1904041570576958E-2</v>
      </c>
      <c r="IN170" s="107">
        <f t="shared" si="222"/>
        <v>1.2917889141516E-2</v>
      </c>
      <c r="IO170" s="107">
        <f t="shared" si="222"/>
        <v>3.5916824363318085E-3</v>
      </c>
      <c r="IP170" s="107">
        <f t="shared" si="222"/>
        <v>6.80273390621142E-4</v>
      </c>
      <c r="IQ170" s="107">
        <f t="shared" si="222"/>
        <v>1.2298238378348893E-4</v>
      </c>
      <c r="IR170" s="107">
        <f t="shared" si="222"/>
        <v>3.2378774258541538E-5</v>
      </c>
      <c r="IS170" s="107">
        <f t="shared" si="222"/>
        <v>1.761504326101421E-5</v>
      </c>
      <c r="IT170" s="107">
        <f t="shared" si="222"/>
        <v>2.3738231719417184E-3</v>
      </c>
      <c r="IU170" s="107">
        <f t="shared" si="222"/>
        <v>3.2135501011134326E-2</v>
      </c>
      <c r="IV170" s="107">
        <f t="shared" si="222"/>
        <v>9.7516690379517018E-3</v>
      </c>
      <c r="IW170" s="107">
        <f t="shared" si="222"/>
        <v>1.9995300163939862E-3</v>
      </c>
      <c r="IY170" s="107">
        <f t="shared" si="223"/>
        <v>0.50265176267469747</v>
      </c>
      <c r="IZ170" s="107">
        <f t="shared" si="223"/>
        <v>0.35699081540968297</v>
      </c>
      <c r="JA170" s="107">
        <f t="shared" si="223"/>
        <v>0.230899952629922</v>
      </c>
      <c r="JB170" s="107">
        <f t="shared" si="223"/>
        <v>7.7959335468858346E-2</v>
      </c>
      <c r="JC170" s="107">
        <f t="shared" si="223"/>
        <v>1.1904041570576958E-2</v>
      </c>
      <c r="JD170" s="107">
        <f t="shared" si="223"/>
        <v>1.2917889141516E-2</v>
      </c>
      <c r="JE170" s="107">
        <f t="shared" si="223"/>
        <v>3.5916824363318085E-3</v>
      </c>
      <c r="JF170" s="107">
        <f t="shared" si="223"/>
        <v>6.80273390621142E-4</v>
      </c>
      <c r="JG170" s="107">
        <f t="shared" si="223"/>
        <v>1.2298238378348893E-4</v>
      </c>
      <c r="JH170" s="107">
        <f t="shared" si="223"/>
        <v>3.2378774258541538E-5</v>
      </c>
      <c r="JI170" s="107">
        <f t="shared" si="223"/>
        <v>1.761504326101421E-5</v>
      </c>
      <c r="JJ170" s="107">
        <f t="shared" si="223"/>
        <v>2.3738231719417184E-3</v>
      </c>
      <c r="JK170" s="107">
        <f t="shared" si="223"/>
        <v>3.2135501011134326E-2</v>
      </c>
      <c r="JL170" s="107">
        <f t="shared" si="223"/>
        <v>9.7516690379517018E-3</v>
      </c>
      <c r="JM170" s="107">
        <f t="shared" si="223"/>
        <v>1.9995300163939862E-3</v>
      </c>
    </row>
    <row r="171" spans="2:273" x14ac:dyDescent="0.25">
      <c r="B171" s="2">
        <v>143</v>
      </c>
      <c r="C171" s="37">
        <v>47.597000000000001</v>
      </c>
      <c r="D171" s="37">
        <v>49.661000000000001</v>
      </c>
      <c r="E171" s="37">
        <v>49.402999999999999</v>
      </c>
      <c r="F171" s="37">
        <v>48.951999999999998</v>
      </c>
      <c r="G171" s="37">
        <v>51.113</v>
      </c>
      <c r="H171" s="37">
        <v>50.279000000000003</v>
      </c>
      <c r="I171" s="37">
        <v>49.753999999999998</v>
      </c>
      <c r="J171" s="37">
        <v>51.802999999999997</v>
      </c>
      <c r="K171" s="37">
        <v>50.148000000000003</v>
      </c>
      <c r="L171" s="37">
        <v>49.606999999999999</v>
      </c>
      <c r="M171" s="37">
        <v>48.835999999999999</v>
      </c>
      <c r="N171" s="37">
        <v>43.951000000000001</v>
      </c>
      <c r="O171" s="37">
        <v>44.524999999999999</v>
      </c>
      <c r="P171" s="37">
        <v>45.753999999999998</v>
      </c>
      <c r="Q171" s="37">
        <v>43.77</v>
      </c>
      <c r="S171" s="4">
        <f t="shared" si="185"/>
        <v>52.19714297480477</v>
      </c>
      <c r="T171" s="4">
        <f t="shared" si="186"/>
        <v>50.896918591766529</v>
      </c>
      <c r="U171" s="4">
        <f t="shared" si="187"/>
        <v>51.030750413317683</v>
      </c>
      <c r="V171" s="4">
        <f t="shared" si="188"/>
        <v>50.670180049414569</v>
      </c>
      <c r="W171" s="4">
        <f t="shared" si="189"/>
        <v>51.14463711012727</v>
      </c>
      <c r="X171" s="4">
        <f t="shared" si="190"/>
        <v>51.236371574205691</v>
      </c>
      <c r="Y171" s="4">
        <f t="shared" si="191"/>
        <v>51.534233316633184</v>
      </c>
      <c r="Z171" s="4">
        <f t="shared" si="192"/>
        <v>51.530539896176307</v>
      </c>
      <c r="AA171" s="4">
        <f t="shared" si="193"/>
        <v>50.635587640835695</v>
      </c>
      <c r="AB171" s="4">
        <f t="shared" si="194"/>
        <v>49.665940430250409</v>
      </c>
      <c r="AC171" s="4">
        <f t="shared" si="195"/>
        <v>48.606549742628431</v>
      </c>
      <c r="AD171" s="4">
        <f t="shared" si="196"/>
        <v>45.936182962150021</v>
      </c>
      <c r="AE171" s="4">
        <f t="shared" si="197"/>
        <v>45.751772126483047</v>
      </c>
      <c r="AF171" s="4">
        <f t="shared" si="198"/>
        <v>46.255787466415995</v>
      </c>
      <c r="AG171" s="4">
        <f t="shared" si="198"/>
        <v>45.574155217742423</v>
      </c>
      <c r="AI171" s="4">
        <f t="shared" si="199"/>
        <v>-4.6001429748047684</v>
      </c>
      <c r="AJ171" s="4">
        <f t="shared" si="200"/>
        <v>-1.2359185917665272</v>
      </c>
      <c r="AK171" s="4">
        <f t="shared" si="201"/>
        <v>-1.6277504133176848</v>
      </c>
      <c r="AL171" s="4">
        <f t="shared" si="202"/>
        <v>-1.7181800494145705</v>
      </c>
      <c r="AM171" s="4">
        <f t="shared" si="203"/>
        <v>-3.1637110127270773E-2</v>
      </c>
      <c r="AN171" s="4">
        <f t="shared" si="204"/>
        <v>-0.95737157420568764</v>
      </c>
      <c r="AO171" s="4">
        <f t="shared" si="205"/>
        <v>-1.7802333166331863</v>
      </c>
      <c r="AP171" s="4">
        <f t="shared" si="206"/>
        <v>0.27246010382368979</v>
      </c>
      <c r="AQ171" s="4">
        <f t="shared" si="207"/>
        <v>-0.48758764083569162</v>
      </c>
      <c r="AR171" s="4">
        <f t="shared" si="208"/>
        <v>-5.8940430250409293E-2</v>
      </c>
      <c r="AS171" s="4">
        <f t="shared" si="209"/>
        <v>0.22945025737156755</v>
      </c>
      <c r="AT171" s="4">
        <f t="shared" si="210"/>
        <v>-1.9851829621500201</v>
      </c>
      <c r="AU171" s="4">
        <f t="shared" si="211"/>
        <v>-1.2267721264830485</v>
      </c>
      <c r="AV171" s="4">
        <f t="shared" si="212"/>
        <v>-0.50178746641599759</v>
      </c>
      <c r="AW171" s="4">
        <f t="shared" si="212"/>
        <v>-1.8041552177424194</v>
      </c>
      <c r="AY171" s="2">
        <f t="shared" si="215"/>
        <v>52.19714297480477</v>
      </c>
      <c r="AZ171" s="2">
        <f t="shared" si="215"/>
        <v>50.179148797703334</v>
      </c>
      <c r="BA171" s="2">
        <f t="shared" si="215"/>
        <v>50.383357188895914</v>
      </c>
      <c r="BB171" s="2">
        <f t="shared" si="215"/>
        <v>50.536206613777026</v>
      </c>
      <c r="BC171" s="2">
        <f t="shared" si="215"/>
        <v>51.134511779286278</v>
      </c>
      <c r="BD171" s="2">
        <f t="shared" si="215"/>
        <v>51.224063899629471</v>
      </c>
      <c r="BE171" s="2">
        <f t="shared" si="215"/>
        <v>51.53238239042701</v>
      </c>
      <c r="BF171" s="2">
        <f t="shared" si="215"/>
        <v>51.530373008619932</v>
      </c>
      <c r="BG171" s="2">
        <f t="shared" si="215"/>
        <v>50.635572913826088</v>
      </c>
      <c r="BH171" s="2">
        <f t="shared" si="215"/>
        <v>49.665938467490655</v>
      </c>
      <c r="BI171" s="2">
        <f t="shared" si="215"/>
        <v>48.606548827357223</v>
      </c>
      <c r="BJ171" s="2">
        <f t="shared" si="215"/>
        <v>45.934697393174503</v>
      </c>
      <c r="BK171" s="2">
        <f t="shared" si="215"/>
        <v>45.657448296945375</v>
      </c>
      <c r="BL171" s="2">
        <f t="shared" si="215"/>
        <v>46.231601557556885</v>
      </c>
      <c r="BM171" s="2">
        <f t="shared" si="215"/>
        <v>45.565502829180481</v>
      </c>
      <c r="BO171" s="2" t="str">
        <f t="shared" si="216"/>
        <v/>
      </c>
      <c r="BP171" s="2" t="str">
        <f t="shared" si="216"/>
        <v/>
      </c>
      <c r="BQ171" s="2" t="str">
        <f t="shared" si="216"/>
        <v/>
      </c>
      <c r="BR171" s="2" t="str">
        <f t="shared" si="216"/>
        <v/>
      </c>
      <c r="BS171" s="2" t="str">
        <f t="shared" si="216"/>
        <v/>
      </c>
      <c r="BT171" s="2" t="str">
        <f t="shared" si="216"/>
        <v/>
      </c>
      <c r="BU171" s="2" t="str">
        <f t="shared" si="216"/>
        <v/>
      </c>
      <c r="BV171" s="2" t="str">
        <f t="shared" si="216"/>
        <v/>
      </c>
      <c r="BW171" s="2" t="str">
        <f t="shared" si="216"/>
        <v/>
      </c>
      <c r="BX171" s="2" t="str">
        <f t="shared" si="216"/>
        <v/>
      </c>
      <c r="BY171" s="2" t="str">
        <f t="shared" si="216"/>
        <v/>
      </c>
      <c r="BZ171" s="2" t="str">
        <f t="shared" si="216"/>
        <v/>
      </c>
      <c r="CA171" s="2" t="str">
        <f t="shared" si="216"/>
        <v/>
      </c>
      <c r="CB171" s="2" t="str">
        <f t="shared" si="216"/>
        <v/>
      </c>
      <c r="CC171" s="2" t="str">
        <f t="shared" si="216"/>
        <v/>
      </c>
      <c r="CE171" s="2" t="str">
        <f t="shared" si="217"/>
        <v/>
      </c>
      <c r="CF171" s="2" t="str">
        <f t="shared" si="217"/>
        <v/>
      </c>
      <c r="CG171" s="2" t="str">
        <f t="shared" si="217"/>
        <v/>
      </c>
      <c r="CH171" s="2" t="str">
        <f t="shared" si="217"/>
        <v/>
      </c>
      <c r="CI171" s="2" t="str">
        <f t="shared" si="217"/>
        <v/>
      </c>
      <c r="CJ171" s="2" t="str">
        <f t="shared" si="217"/>
        <v/>
      </c>
      <c r="CK171" s="2" t="str">
        <f t="shared" si="217"/>
        <v/>
      </c>
      <c r="CL171" s="2" t="str">
        <f t="shared" si="217"/>
        <v/>
      </c>
      <c r="CM171" s="2" t="str">
        <f t="shared" si="217"/>
        <v/>
      </c>
      <c r="CN171" s="2" t="str">
        <f t="shared" si="217"/>
        <v/>
      </c>
      <c r="CO171" s="2" t="str">
        <f t="shared" si="217"/>
        <v/>
      </c>
      <c r="CP171" s="2" t="str">
        <f t="shared" si="217"/>
        <v/>
      </c>
      <c r="CQ171" s="2" t="str">
        <f t="shared" si="217"/>
        <v/>
      </c>
      <c r="CR171" s="2" t="str">
        <f t="shared" si="217"/>
        <v/>
      </c>
      <c r="CS171" s="2" t="str">
        <f t="shared" si="217"/>
        <v/>
      </c>
      <c r="CU171" s="2" t="str">
        <f t="shared" si="218"/>
        <v/>
      </c>
      <c r="CV171" s="2" t="str">
        <f t="shared" si="218"/>
        <v/>
      </c>
      <c r="CW171" s="2" t="str">
        <f t="shared" si="218"/>
        <v/>
      </c>
      <c r="CX171" s="2" t="str">
        <f t="shared" si="218"/>
        <v/>
      </c>
      <c r="CY171" s="2" t="str">
        <f t="shared" si="218"/>
        <v/>
      </c>
      <c r="CZ171" s="2" t="str">
        <f t="shared" si="218"/>
        <v/>
      </c>
      <c r="DA171" s="2">
        <f t="shared" si="218"/>
        <v>49.753999999999998</v>
      </c>
      <c r="DB171" s="2">
        <f t="shared" si="218"/>
        <v>51.802999999999997</v>
      </c>
      <c r="DC171" s="2">
        <f t="shared" si="218"/>
        <v>50.148000000000003</v>
      </c>
      <c r="DD171" s="2">
        <f t="shared" si="218"/>
        <v>49.606999999999999</v>
      </c>
      <c r="DE171" s="2">
        <f t="shared" si="218"/>
        <v>48.835999999999999</v>
      </c>
      <c r="DF171" s="2">
        <f t="shared" si="218"/>
        <v>43.951000000000001</v>
      </c>
      <c r="DG171" s="2" t="str">
        <f t="shared" si="218"/>
        <v/>
      </c>
      <c r="DH171" s="2" t="str">
        <f t="shared" si="218"/>
        <v/>
      </c>
      <c r="DI171" s="2">
        <f t="shared" si="218"/>
        <v>43.77</v>
      </c>
      <c r="DK171" s="2">
        <f t="shared" si="224"/>
        <v>80.646843243243268</v>
      </c>
      <c r="DL171" s="2">
        <f t="shared" si="224"/>
        <v>83.799178812415647</v>
      </c>
      <c r="DM171" s="2">
        <f t="shared" si="224"/>
        <v>84.132931241565458</v>
      </c>
      <c r="DN171" s="2">
        <f t="shared" si="224"/>
        <v>80.566842857142845</v>
      </c>
      <c r="DO171" s="2">
        <f t="shared" si="224"/>
        <v>88.914771428571427</v>
      </c>
      <c r="DP171" s="2">
        <f t="shared" si="224"/>
        <v>85.141544817927183</v>
      </c>
      <c r="DQ171" s="2">
        <f t="shared" si="224"/>
        <v>90.319332467532462</v>
      </c>
      <c r="DR171" s="2">
        <f t="shared" si="224"/>
        <v>88.855351158645306</v>
      </c>
      <c r="DS171" s="2">
        <f t="shared" si="224"/>
        <v>78.497684714794985</v>
      </c>
      <c r="DT171" s="2">
        <f t="shared" si="224"/>
        <v>92.130104435483844</v>
      </c>
      <c r="DU171" s="2">
        <f t="shared" si="224"/>
        <v>93.163693548387073</v>
      </c>
      <c r="DV171" s="2">
        <f t="shared" si="224"/>
        <v>81.551183600713003</v>
      </c>
      <c r="DW171" s="2">
        <f t="shared" si="224"/>
        <v>91.543446969696959</v>
      </c>
      <c r="DX171" s="2">
        <f t="shared" si="224"/>
        <v>86.10813368983959</v>
      </c>
      <c r="DY171" s="2">
        <f t="shared" si="224"/>
        <v>73.75280541871922</v>
      </c>
      <c r="EA171" s="2">
        <f t="shared" si="214"/>
        <v>55.720400000000012</v>
      </c>
      <c r="EB171" s="2">
        <f t="shared" si="214"/>
        <v>48.858916879795387</v>
      </c>
      <c r="EC171" s="2">
        <f t="shared" si="214"/>
        <v>49.797870018393638</v>
      </c>
      <c r="ED171" s="2">
        <f t="shared" si="214"/>
        <v>50.421082015652452</v>
      </c>
      <c r="EE171" s="2">
        <f t="shared" si="214"/>
        <v>50.112311245104749</v>
      </c>
      <c r="EF171" s="2">
        <f t="shared" si="214"/>
        <v>51.085102726160656</v>
      </c>
      <c r="EG171" s="2">
        <f t="shared" si="214"/>
        <v>51.06370634743876</v>
      </c>
      <c r="EH171" s="2">
        <f t="shared" si="214"/>
        <v>51.127957461024501</v>
      </c>
      <c r="EI171" s="2">
        <f t="shared" si="214"/>
        <v>50.712960806862682</v>
      </c>
      <c r="EJ171" s="2">
        <f t="shared" si="214"/>
        <v>47.874411001556808</v>
      </c>
      <c r="EK171" s="2">
        <f t="shared" si="213"/>
        <v>46.533299731079524</v>
      </c>
      <c r="EL171" s="2">
        <f t="shared" si="182"/>
        <v>45.42438363028954</v>
      </c>
      <c r="EM171" s="2">
        <f t="shared" si="182"/>
        <v>45.301745313107745</v>
      </c>
      <c r="EN171" s="2">
        <f t="shared" si="182"/>
        <v>46.384565829415706</v>
      </c>
      <c r="EO171" s="2">
        <f t="shared" si="182"/>
        <v>48.084513700605712</v>
      </c>
      <c r="EQ171" s="2">
        <f t="shared" si="225"/>
        <v>49.36057169890433</v>
      </c>
      <c r="ER171" s="2">
        <f t="shared" si="225"/>
        <v>50.880344967472595</v>
      </c>
      <c r="ES171" s="2">
        <f t="shared" si="225"/>
        <v>50.619304662203419</v>
      </c>
      <c r="ET171" s="2">
        <f t="shared" si="225"/>
        <v>50.568508778038805</v>
      </c>
      <c r="EU171" s="2">
        <f t="shared" si="225"/>
        <v>51.313916551957213</v>
      </c>
      <c r="EV171" s="2">
        <f t="shared" si="225"/>
        <v>51.248783430453351</v>
      </c>
      <c r="EW171" s="2">
        <f t="shared" si="225"/>
        <v>51.600147124598351</v>
      </c>
      <c r="EX171" s="2">
        <f t="shared" si="225"/>
        <v>51.574966189949571</v>
      </c>
      <c r="EY171" s="2">
        <f t="shared" si="225"/>
        <v>50.629202354789292</v>
      </c>
      <c r="EZ171" s="2">
        <f t="shared" si="225"/>
        <v>49.807590563930205</v>
      </c>
      <c r="FA171" s="2">
        <f t="shared" si="225"/>
        <v>48.757313350265889</v>
      </c>
      <c r="FB171" s="2">
        <f t="shared" si="225"/>
        <v>46.004615204963358</v>
      </c>
      <c r="FC171" s="2">
        <f t="shared" si="225"/>
        <v>45.751952827074206</v>
      </c>
      <c r="FD171" s="2">
        <f t="shared" si="225"/>
        <v>46.197138985276197</v>
      </c>
      <c r="FE171" s="2">
        <f t="shared" si="225"/>
        <v>44.922622015949671</v>
      </c>
      <c r="FG171" s="2">
        <f t="shared" si="226"/>
        <v>0.99999998779059529</v>
      </c>
      <c r="FH171" s="2">
        <f t="shared" si="226"/>
        <v>0.99999998696080217</v>
      </c>
      <c r="FI171" s="2">
        <f t="shared" si="226"/>
        <v>0.99999998768974319</v>
      </c>
      <c r="FJ171" s="2">
        <f t="shared" si="226"/>
        <v>0.99999998848907934</v>
      </c>
      <c r="FK171" s="2">
        <f t="shared" si="226"/>
        <v>0.99999999158363351</v>
      </c>
      <c r="FL171" s="2">
        <f t="shared" si="226"/>
        <v>0.99999999313080368</v>
      </c>
      <c r="FM171" s="2">
        <f t="shared" si="226"/>
        <v>0.99999999456929056</v>
      </c>
      <c r="FN171" s="2">
        <f t="shared" si="226"/>
        <v>0.99999999429362418</v>
      </c>
      <c r="FO171" s="2">
        <f t="shared" si="226"/>
        <v>0.99999999481445578</v>
      </c>
      <c r="FP171" s="2">
        <f t="shared" si="226"/>
        <v>0.9999999952164943</v>
      </c>
      <c r="FQ171" s="2">
        <f t="shared" si="226"/>
        <v>0.99999999606793433</v>
      </c>
      <c r="FR171" s="2">
        <f t="shared" si="226"/>
        <v>0.9999999946681124</v>
      </c>
      <c r="FS171" s="2">
        <f t="shared" si="226"/>
        <v>0.99999996092597843</v>
      </c>
      <c r="FT171" s="2">
        <f t="shared" si="226"/>
        <v>0.99999988348317093</v>
      </c>
      <c r="FU171" s="2">
        <f t="shared" si="226"/>
        <v>0.99999977473201507</v>
      </c>
      <c r="FW171" s="2">
        <f t="shared" si="219"/>
        <v>0.55398623401912961</v>
      </c>
      <c r="FX171" s="2">
        <f t="shared" si="219"/>
        <v>0.65311819419310224</v>
      </c>
      <c r="FY171" s="2">
        <f t="shared" si="219"/>
        <v>0.71276120655611874</v>
      </c>
      <c r="FZ171" s="2">
        <f t="shared" si="219"/>
        <v>0.78089113031873392</v>
      </c>
      <c r="GA171" s="2">
        <f t="shared" si="219"/>
        <v>0.85069548359718494</v>
      </c>
      <c r="GB171" s="2">
        <f t="shared" si="219"/>
        <v>0.84897569404355533</v>
      </c>
      <c r="GC171" s="2">
        <f t="shared" si="219"/>
        <v>0.87367674076521451</v>
      </c>
      <c r="GD171" s="2">
        <f t="shared" si="219"/>
        <v>0.90024043440145185</v>
      </c>
      <c r="GE171" s="2">
        <f t="shared" si="219"/>
        <v>0.92394301947820789</v>
      </c>
      <c r="GF171" s="2">
        <f t="shared" si="219"/>
        <v>0.92672573676342729</v>
      </c>
      <c r="GG171" s="2">
        <f t="shared" si="219"/>
        <v>0.93221052921537773</v>
      </c>
      <c r="GH171" s="2">
        <f t="shared" si="219"/>
        <v>0.87949982823288575</v>
      </c>
      <c r="GI171" s="2">
        <f t="shared" si="219"/>
        <v>0.79008271953204234</v>
      </c>
      <c r="GJ171" s="2">
        <f t="shared" si="219"/>
        <v>0.81615256888778542</v>
      </c>
      <c r="GK171" s="2">
        <f t="shared" si="219"/>
        <v>0.79668024869220322</v>
      </c>
      <c r="GM171" s="107">
        <f t="shared" si="220"/>
        <v>8.3247572273495727E-183</v>
      </c>
      <c r="GN171" s="107">
        <f t="shared" si="220"/>
        <v>3.7720262617679818E-231</v>
      </c>
      <c r="GO171" s="107">
        <f t="shared" si="220"/>
        <v>8.1374122932067943E-240</v>
      </c>
      <c r="GP171" s="107">
        <f t="shared" si="220"/>
        <v>9.6700220314514228E-291</v>
      </c>
      <c r="GQ171" s="107">
        <f t="shared" si="220"/>
        <v>0</v>
      </c>
      <c r="GR171" s="107">
        <f t="shared" si="220"/>
        <v>0</v>
      </c>
      <c r="GS171" s="107">
        <f t="shared" si="220"/>
        <v>0</v>
      </c>
      <c r="GT171" s="107">
        <f t="shared" si="220"/>
        <v>0</v>
      </c>
      <c r="GU171" s="107">
        <f t="shared" si="220"/>
        <v>0</v>
      </c>
      <c r="GV171" s="107">
        <f t="shared" si="220"/>
        <v>0</v>
      </c>
      <c r="GW171" s="107">
        <f t="shared" si="220"/>
        <v>0</v>
      </c>
      <c r="GX171" s="107">
        <f t="shared" si="220"/>
        <v>0</v>
      </c>
      <c r="GY171" s="107">
        <f t="shared" si="220"/>
        <v>0</v>
      </c>
      <c r="GZ171" s="107">
        <f t="shared" si="220"/>
        <v>0</v>
      </c>
      <c r="HA171" s="107">
        <f t="shared" si="220"/>
        <v>0</v>
      </c>
      <c r="HC171" s="107">
        <f t="shared" si="184"/>
        <v>1.3508818301004028E-121</v>
      </c>
      <c r="HD171" s="107">
        <f t="shared" si="184"/>
        <v>7.0898275763575308E-156</v>
      </c>
      <c r="HE171" s="107">
        <f t="shared" si="184"/>
        <v>2.9117243475158067E-163</v>
      </c>
      <c r="HF171" s="107">
        <f t="shared" si="183"/>
        <v>4.1838947282221878E-201</v>
      </c>
      <c r="HG171" s="107">
        <f t="shared" si="183"/>
        <v>8.7101590879048563E-219</v>
      </c>
      <c r="HH171" s="107">
        <f t="shared" si="183"/>
        <v>5.643140281241425E-223</v>
      </c>
      <c r="HI171" s="107">
        <f t="shared" si="183"/>
        <v>2.9270600579759076E-247</v>
      </c>
      <c r="HJ171" s="107">
        <f t="shared" si="183"/>
        <v>3.8104945111455525E-254</v>
      </c>
      <c r="HK171" s="107">
        <f t="shared" si="183"/>
        <v>6.3737179812178191E-250</v>
      </c>
      <c r="HL171" s="107">
        <f t="shared" si="165"/>
        <v>4.6471799054426207E-285</v>
      </c>
      <c r="HM171" s="107">
        <f t="shared" si="165"/>
        <v>3.5023621239242278E-289</v>
      </c>
      <c r="HN171" s="107">
        <f t="shared" si="165"/>
        <v>4.1474113547996895E-253</v>
      </c>
      <c r="HO171" s="107">
        <f t="shared" ref="HO171:HQ228" si="227" xml:space="preserve"> _xlfn.NORM.DIST($B171, O$8, ABS(O$12), TRUE) * _xlfn.NORM.DIST(($B171 - O$8)*O$16, 0, ABS(O$12), TRUE) * 2</f>
        <v>2.2107189240565952E-236</v>
      </c>
      <c r="HP171" s="107">
        <f t="shared" si="227"/>
        <v>9.7837263014454699E-229</v>
      </c>
      <c r="HQ171" s="107">
        <f t="shared" si="227"/>
        <v>0</v>
      </c>
      <c r="HS171" s="107">
        <f t="shared" si="221"/>
        <v>3.8155651427218904E-19</v>
      </c>
      <c r="HT171" s="107">
        <f t="shared" si="221"/>
        <v>6.403039050596979E-26</v>
      </c>
      <c r="HU171" s="107">
        <f t="shared" si="221"/>
        <v>2.6414985870040754E-28</v>
      </c>
      <c r="HV171" s="107">
        <f t="shared" si="221"/>
        <v>9.5238731900862553E-37</v>
      </c>
      <c r="HW171" s="107">
        <f t="shared" si="221"/>
        <v>1.9258096953123211E-42</v>
      </c>
      <c r="HX171" s="107">
        <f t="shared" si="221"/>
        <v>2.6622247787165818E-43</v>
      </c>
      <c r="HY171" s="107">
        <f t="shared" si="221"/>
        <v>2.0028827123282091E-49</v>
      </c>
      <c r="HZ171" s="107">
        <f t="shared" si="221"/>
        <v>1.0957390436682247E-52</v>
      </c>
      <c r="IA171" s="107">
        <f t="shared" si="221"/>
        <v>1.1118767798235237E-53</v>
      </c>
      <c r="IB171" s="107">
        <f t="shared" si="221"/>
        <v>3.0162820234859629E-61</v>
      </c>
      <c r="IC171" s="107">
        <f t="shared" si="221"/>
        <v>1.8554327258925561E-62</v>
      </c>
      <c r="ID171" s="107">
        <f t="shared" si="221"/>
        <v>1.3619993789005656E-50</v>
      </c>
      <c r="IE171" s="107">
        <f t="shared" si="221"/>
        <v>1.0578996669790235E-43</v>
      </c>
      <c r="IF171" s="107">
        <f t="shared" si="221"/>
        <v>1.9667050413231431E-43</v>
      </c>
      <c r="IG171" s="107">
        <f t="shared" si="221"/>
        <v>2.4869107713171612E-51</v>
      </c>
      <c r="II171" s="107">
        <f t="shared" si="222"/>
        <v>0.44273265306703014</v>
      </c>
      <c r="IJ171" s="107">
        <f t="shared" si="222"/>
        <v>0.25490375521417297</v>
      </c>
      <c r="IK171" s="107">
        <f t="shared" si="222"/>
        <v>0.14275206797068801</v>
      </c>
      <c r="IL171" s="107">
        <f t="shared" si="222"/>
        <v>3.545142205132177E-2</v>
      </c>
      <c r="IM171" s="107">
        <f t="shared" si="222"/>
        <v>3.9247853843855356E-3</v>
      </c>
      <c r="IN171" s="107">
        <f t="shared" si="222"/>
        <v>4.3235612246572998E-3</v>
      </c>
      <c r="IO171" s="107">
        <f t="shared" si="222"/>
        <v>9.7426693573663217E-4</v>
      </c>
      <c r="IP171" s="107">
        <f t="shared" si="222"/>
        <v>1.4993815489460646E-4</v>
      </c>
      <c r="IQ171" s="107">
        <f t="shared" si="222"/>
        <v>2.3511961521034877E-5</v>
      </c>
      <c r="IR171" s="107">
        <f t="shared" si="222"/>
        <v>4.8784569242346349E-6</v>
      </c>
      <c r="IS171" s="107">
        <f t="shared" si="222"/>
        <v>2.5270108173950501E-6</v>
      </c>
      <c r="IT171" s="107">
        <f t="shared" si="222"/>
        <v>6.0166551873581551E-4</v>
      </c>
      <c r="IU171" s="107">
        <f t="shared" si="222"/>
        <v>1.1824486832403721E-2</v>
      </c>
      <c r="IV171" s="107">
        <f t="shared" si="222"/>
        <v>3.1410376270884365E-3</v>
      </c>
      <c r="IW171" s="107">
        <f t="shared" si="222"/>
        <v>4.1113151436136488E-4</v>
      </c>
      <c r="IY171" s="107">
        <f t="shared" si="223"/>
        <v>0.44273265306703014</v>
      </c>
      <c r="IZ171" s="107">
        <f t="shared" si="223"/>
        <v>0.25490375521417297</v>
      </c>
      <c r="JA171" s="107">
        <f t="shared" si="223"/>
        <v>0.14275206797068801</v>
      </c>
      <c r="JB171" s="107">
        <f t="shared" si="223"/>
        <v>3.545142205132177E-2</v>
      </c>
      <c r="JC171" s="107">
        <f t="shared" si="223"/>
        <v>3.9247853843855356E-3</v>
      </c>
      <c r="JD171" s="107">
        <f t="shared" si="223"/>
        <v>4.3235612246572998E-3</v>
      </c>
      <c r="JE171" s="107">
        <f t="shared" si="223"/>
        <v>9.7426693573663217E-4</v>
      </c>
      <c r="JF171" s="107">
        <f t="shared" si="223"/>
        <v>1.4993815489460646E-4</v>
      </c>
      <c r="JG171" s="107">
        <f t="shared" si="223"/>
        <v>2.3511961521034877E-5</v>
      </c>
      <c r="JH171" s="107">
        <f t="shared" si="223"/>
        <v>4.8784569242346349E-6</v>
      </c>
      <c r="JI171" s="107">
        <f t="shared" si="223"/>
        <v>2.5270108173950501E-6</v>
      </c>
      <c r="JJ171" s="107">
        <f t="shared" si="223"/>
        <v>6.0166551873581551E-4</v>
      </c>
      <c r="JK171" s="107">
        <f t="shared" si="223"/>
        <v>1.1824486832403721E-2</v>
      </c>
      <c r="JL171" s="107">
        <f t="shared" si="223"/>
        <v>3.1410376270884365E-3</v>
      </c>
      <c r="JM171" s="107">
        <f t="shared" si="223"/>
        <v>4.1113151436136488E-4</v>
      </c>
    </row>
    <row r="172" spans="2:273" x14ac:dyDescent="0.25">
      <c r="B172" s="2">
        <v>144</v>
      </c>
      <c r="C172" s="37">
        <v>48.677</v>
      </c>
      <c r="D172" s="37">
        <v>50.984000000000002</v>
      </c>
      <c r="E172" s="37">
        <v>50.21</v>
      </c>
      <c r="F172" s="37">
        <v>49.323</v>
      </c>
      <c r="G172" s="37">
        <v>51.064999999999998</v>
      </c>
      <c r="H172" s="37">
        <v>51.066000000000003</v>
      </c>
      <c r="I172" s="37">
        <v>50.884999999999998</v>
      </c>
      <c r="J172" s="37">
        <v>51.475000000000001</v>
      </c>
      <c r="K172" s="37">
        <v>50.360999999999997</v>
      </c>
      <c r="L172" s="37">
        <v>49.18</v>
      </c>
      <c r="M172" s="37">
        <v>47.966999999999999</v>
      </c>
      <c r="N172" s="37">
        <v>45.442999999999998</v>
      </c>
      <c r="O172" s="37">
        <v>43.835999999999999</v>
      </c>
      <c r="P172" s="37">
        <v>45.246000000000002</v>
      </c>
      <c r="Q172" s="37">
        <v>43.738</v>
      </c>
      <c r="S172" s="4">
        <f t="shared" si="185"/>
        <v>51.789731024715053</v>
      </c>
      <c r="T172" s="4">
        <f t="shared" si="186"/>
        <v>50.51029460919414</v>
      </c>
      <c r="U172" s="4">
        <f t="shared" si="187"/>
        <v>50.575249385782357</v>
      </c>
      <c r="V172" s="4">
        <f t="shared" si="188"/>
        <v>50.462181679695775</v>
      </c>
      <c r="W172" s="4">
        <f t="shared" si="189"/>
        <v>51.048015960465285</v>
      </c>
      <c r="X172" s="4">
        <f t="shared" si="190"/>
        <v>51.095204025205916</v>
      </c>
      <c r="Y172" s="4">
        <f t="shared" si="191"/>
        <v>51.403883546628805</v>
      </c>
      <c r="Z172" s="4">
        <f t="shared" si="192"/>
        <v>51.418871851370142</v>
      </c>
      <c r="AA172" s="4">
        <f t="shared" si="193"/>
        <v>50.494982042337803</v>
      </c>
      <c r="AB172" s="4">
        <f t="shared" si="194"/>
        <v>49.534453014649358</v>
      </c>
      <c r="AC172" s="4">
        <f t="shared" si="195"/>
        <v>48.476385730141921</v>
      </c>
      <c r="AD172" s="4">
        <f t="shared" si="196"/>
        <v>45.796335176121637</v>
      </c>
      <c r="AE172" s="4">
        <f t="shared" si="197"/>
        <v>45.538498297889625</v>
      </c>
      <c r="AF172" s="4">
        <f t="shared" si="198"/>
        <v>46.07713026356052</v>
      </c>
      <c r="AG172" s="4">
        <f t="shared" si="198"/>
        <v>45.349084181819762</v>
      </c>
      <c r="AI172" s="4">
        <f t="shared" si="199"/>
        <v>-3.1127310247150533</v>
      </c>
      <c r="AJ172" s="4">
        <f t="shared" si="200"/>
        <v>0.47370539080586127</v>
      </c>
      <c r="AK172" s="4">
        <f t="shared" si="201"/>
        <v>-0.36524938578235577</v>
      </c>
      <c r="AL172" s="4">
        <f t="shared" si="202"/>
        <v>-1.1391816796957741</v>
      </c>
      <c r="AM172" s="4">
        <f t="shared" si="203"/>
        <v>1.6984039534712281E-2</v>
      </c>
      <c r="AN172" s="4">
        <f t="shared" si="204"/>
        <v>-2.9204025205913808E-2</v>
      </c>
      <c r="AO172" s="4">
        <f t="shared" si="205"/>
        <v>-0.51888354662880687</v>
      </c>
      <c r="AP172" s="4">
        <f t="shared" si="206"/>
        <v>5.6128148629859709E-2</v>
      </c>
      <c r="AQ172" s="4">
        <f t="shared" si="207"/>
        <v>-0.13398204233780575</v>
      </c>
      <c r="AR172" s="4">
        <f t="shared" si="208"/>
        <v>-0.35445301464935852</v>
      </c>
      <c r="AS172" s="4">
        <f t="shared" si="209"/>
        <v>-0.50938573014192201</v>
      </c>
      <c r="AT172" s="4">
        <f t="shared" si="210"/>
        <v>-0.35333517612163945</v>
      </c>
      <c r="AU172" s="4">
        <f t="shared" si="211"/>
        <v>-1.7024982978896261</v>
      </c>
      <c r="AV172" s="4">
        <f t="shared" ref="AV172:AW187" si="228">IF(OR($B172 &lt; P$231, $B172 &gt; P$234), 0, P172-AF172)</f>
        <v>-0.83113026356051734</v>
      </c>
      <c r="AW172" s="4">
        <f t="shared" si="228"/>
        <v>-1.6110841818197628</v>
      </c>
      <c r="AY172" s="2">
        <f t="shared" si="215"/>
        <v>51.789731024715053</v>
      </c>
      <c r="AZ172" s="2">
        <f t="shared" si="215"/>
        <v>50.142012544556813</v>
      </c>
      <c r="BA172" s="2">
        <f t="shared" si="215"/>
        <v>50.29868426212829</v>
      </c>
      <c r="BB172" s="2">
        <f t="shared" si="215"/>
        <v>50.424733851609922</v>
      </c>
      <c r="BC172" s="2">
        <f t="shared" si="215"/>
        <v>51.046162949628041</v>
      </c>
      <c r="BD172" s="2">
        <f t="shared" si="215"/>
        <v>51.092903611917308</v>
      </c>
      <c r="BE172" s="2">
        <f t="shared" si="215"/>
        <v>51.403625412604725</v>
      </c>
      <c r="BF172" s="2">
        <f t="shared" si="215"/>
        <v>51.418854334617286</v>
      </c>
      <c r="BG172" s="2">
        <f t="shared" si="215"/>
        <v>50.4949807600482</v>
      </c>
      <c r="BH172" s="2">
        <f t="shared" si="215"/>
        <v>49.534452894358793</v>
      </c>
      <c r="BI172" s="2">
        <f t="shared" si="215"/>
        <v>48.476385677636785</v>
      </c>
      <c r="BJ172" s="2">
        <f t="shared" si="215"/>
        <v>45.79614699752134</v>
      </c>
      <c r="BK172" s="2">
        <f t="shared" si="215"/>
        <v>45.518904032589433</v>
      </c>
      <c r="BL172" s="2">
        <f t="shared" si="215"/>
        <v>46.072832045264398</v>
      </c>
      <c r="BM172" s="2">
        <f t="shared" si="215"/>
        <v>45.348009839138314</v>
      </c>
      <c r="BO172" s="2" t="str">
        <f t="shared" si="216"/>
        <v/>
      </c>
      <c r="BP172" s="2" t="str">
        <f t="shared" si="216"/>
        <v/>
      </c>
      <c r="BQ172" s="2" t="str">
        <f t="shared" si="216"/>
        <v/>
      </c>
      <c r="BR172" s="2" t="str">
        <f t="shared" si="216"/>
        <v/>
      </c>
      <c r="BS172" s="2" t="str">
        <f t="shared" si="216"/>
        <v/>
      </c>
      <c r="BT172" s="2" t="str">
        <f t="shared" si="216"/>
        <v/>
      </c>
      <c r="BU172" s="2" t="str">
        <f t="shared" si="216"/>
        <v/>
      </c>
      <c r="BV172" s="2" t="str">
        <f t="shared" si="216"/>
        <v/>
      </c>
      <c r="BW172" s="2" t="str">
        <f t="shared" si="216"/>
        <v/>
      </c>
      <c r="BX172" s="2" t="str">
        <f t="shared" si="216"/>
        <v/>
      </c>
      <c r="BY172" s="2" t="str">
        <f t="shared" si="216"/>
        <v/>
      </c>
      <c r="BZ172" s="2" t="str">
        <f t="shared" si="216"/>
        <v/>
      </c>
      <c r="CA172" s="2" t="str">
        <f t="shared" si="216"/>
        <v/>
      </c>
      <c r="CB172" s="2" t="str">
        <f t="shared" si="216"/>
        <v/>
      </c>
      <c r="CC172" s="2" t="str">
        <f t="shared" si="216"/>
        <v/>
      </c>
      <c r="CE172" s="2" t="str">
        <f t="shared" si="217"/>
        <v/>
      </c>
      <c r="CF172" s="2" t="str">
        <f t="shared" si="217"/>
        <v/>
      </c>
      <c r="CG172" s="2" t="str">
        <f t="shared" si="217"/>
        <v/>
      </c>
      <c r="CH172" s="2" t="str">
        <f t="shared" si="217"/>
        <v/>
      </c>
      <c r="CI172" s="2" t="str">
        <f t="shared" si="217"/>
        <v/>
      </c>
      <c r="CJ172" s="2" t="str">
        <f t="shared" si="217"/>
        <v/>
      </c>
      <c r="CK172" s="2" t="str">
        <f t="shared" si="217"/>
        <v/>
      </c>
      <c r="CL172" s="2" t="str">
        <f t="shared" si="217"/>
        <v/>
      </c>
      <c r="CM172" s="2" t="str">
        <f t="shared" si="217"/>
        <v/>
      </c>
      <c r="CN172" s="2" t="str">
        <f t="shared" si="217"/>
        <v/>
      </c>
      <c r="CO172" s="2" t="str">
        <f t="shared" si="217"/>
        <v/>
      </c>
      <c r="CP172" s="2" t="str">
        <f t="shared" si="217"/>
        <v/>
      </c>
      <c r="CQ172" s="2" t="str">
        <f t="shared" si="217"/>
        <v/>
      </c>
      <c r="CR172" s="2" t="str">
        <f t="shared" si="217"/>
        <v/>
      </c>
      <c r="CS172" s="2" t="str">
        <f t="shared" si="217"/>
        <v/>
      </c>
      <c r="CU172" s="2" t="str">
        <f t="shared" si="218"/>
        <v/>
      </c>
      <c r="CV172" s="2" t="str">
        <f t="shared" si="218"/>
        <v/>
      </c>
      <c r="CW172" s="2" t="str">
        <f t="shared" si="218"/>
        <v/>
      </c>
      <c r="CX172" s="2" t="str">
        <f t="shared" si="218"/>
        <v/>
      </c>
      <c r="CY172" s="2">
        <f t="shared" si="218"/>
        <v>51.064999999999998</v>
      </c>
      <c r="CZ172" s="2">
        <f t="shared" si="218"/>
        <v>51.066000000000003</v>
      </c>
      <c r="DA172" s="2">
        <f t="shared" si="218"/>
        <v>50.884999999999998</v>
      </c>
      <c r="DB172" s="2">
        <f t="shared" si="218"/>
        <v>51.475000000000001</v>
      </c>
      <c r="DC172" s="2">
        <f t="shared" si="218"/>
        <v>50.360999999999997</v>
      </c>
      <c r="DD172" s="2">
        <f t="shared" si="218"/>
        <v>49.18</v>
      </c>
      <c r="DE172" s="2">
        <f t="shared" si="218"/>
        <v>47.966999999999999</v>
      </c>
      <c r="DF172" s="2">
        <f t="shared" si="218"/>
        <v>45.442999999999998</v>
      </c>
      <c r="DG172" s="2" t="str">
        <f t="shared" si="218"/>
        <v/>
      </c>
      <c r="DH172" s="2">
        <f t="shared" si="218"/>
        <v>45.246000000000002</v>
      </c>
      <c r="DI172" s="2">
        <f t="shared" si="218"/>
        <v>43.738</v>
      </c>
      <c r="DK172" s="2">
        <f t="shared" si="224"/>
        <v>80.772065765765774</v>
      </c>
      <c r="DL172" s="2">
        <f t="shared" si="224"/>
        <v>83.930269905533066</v>
      </c>
      <c r="DM172" s="2">
        <f t="shared" si="224"/>
        <v>84.276775168690961</v>
      </c>
      <c r="DN172" s="2">
        <f t="shared" si="224"/>
        <v>80.695255462184861</v>
      </c>
      <c r="DO172" s="2">
        <f t="shared" si="224"/>
        <v>89.091180952380952</v>
      </c>
      <c r="DP172" s="2">
        <f t="shared" si="224"/>
        <v>85.275057703081245</v>
      </c>
      <c r="DQ172" s="2">
        <f t="shared" si="224"/>
        <v>90.492027196333069</v>
      </c>
      <c r="DR172" s="2">
        <f t="shared" si="224"/>
        <v>89.024149286987551</v>
      </c>
      <c r="DS172" s="2">
        <f t="shared" si="224"/>
        <v>78.589574420677337</v>
      </c>
      <c r="DT172" s="2">
        <f t="shared" si="224"/>
        <v>92.334403225806426</v>
      </c>
      <c r="DU172" s="2">
        <f t="shared" si="224"/>
        <v>93.367511693548366</v>
      </c>
      <c r="DV172" s="2">
        <f t="shared" si="224"/>
        <v>81.695477049910863</v>
      </c>
      <c r="DW172" s="2">
        <f t="shared" si="224"/>
        <v>91.769418894830636</v>
      </c>
      <c r="DX172" s="2">
        <f t="shared" si="224"/>
        <v>86.299467074102381</v>
      </c>
      <c r="DY172" s="2">
        <f t="shared" si="224"/>
        <v>73.876303776683088</v>
      </c>
      <c r="EA172" s="2">
        <f t="shared" si="214"/>
        <v>55.738000000000014</v>
      </c>
      <c r="EB172" s="2">
        <f t="shared" si="214"/>
        <v>48.686098209718665</v>
      </c>
      <c r="EC172" s="2">
        <f t="shared" si="214"/>
        <v>49.660761802575124</v>
      </c>
      <c r="ED172" s="2">
        <f t="shared" si="214"/>
        <v>50.301018766970131</v>
      </c>
      <c r="EE172" s="2">
        <f t="shared" si="214"/>
        <v>49.965893765151989</v>
      </c>
      <c r="EF172" s="2">
        <f t="shared" si="214"/>
        <v>50.944748820411249</v>
      </c>
      <c r="EG172" s="2">
        <f t="shared" si="214"/>
        <v>50.910513363028961</v>
      </c>
      <c r="EH172" s="2">
        <f t="shared" si="214"/>
        <v>50.999432628062365</v>
      </c>
      <c r="EI172" s="2">
        <f t="shared" si="214"/>
        <v>50.574109032137756</v>
      </c>
      <c r="EJ172" s="2">
        <f t="shared" si="214"/>
        <v>47.676942397509066</v>
      </c>
      <c r="EK172" s="2">
        <f t="shared" si="213"/>
        <v>46.329107568190551</v>
      </c>
      <c r="EL172" s="2">
        <f t="shared" si="182"/>
        <v>45.260055011135861</v>
      </c>
      <c r="EM172" s="2">
        <f t="shared" si="182"/>
        <v>45.139940217814079</v>
      </c>
      <c r="EN172" s="2">
        <f t="shared" si="182"/>
        <v>46.233308153122891</v>
      </c>
      <c r="EO172" s="2">
        <f t="shared" si="182"/>
        <v>47.994563311220077</v>
      </c>
      <c r="EQ172" s="2">
        <f t="shared" si="225"/>
        <v>49.264761796073124</v>
      </c>
      <c r="ER172" s="2">
        <f t="shared" si="225"/>
        <v>50.756234299075075</v>
      </c>
      <c r="ES172" s="2">
        <f t="shared" si="225"/>
        <v>50.502889078862815</v>
      </c>
      <c r="ET172" s="2">
        <f t="shared" si="225"/>
        <v>50.452307026300069</v>
      </c>
      <c r="EU172" s="2">
        <f t="shared" si="225"/>
        <v>51.196764674614371</v>
      </c>
      <c r="EV172" s="2">
        <f t="shared" si="225"/>
        <v>51.113838124729192</v>
      </c>
      <c r="EW172" s="2">
        <f t="shared" si="225"/>
        <v>51.460259343109058</v>
      </c>
      <c r="EX172" s="2">
        <f t="shared" si="225"/>
        <v>51.455772892729271</v>
      </c>
      <c r="EY172" s="2">
        <f t="shared" si="225"/>
        <v>50.489806647244606</v>
      </c>
      <c r="EZ172" s="2">
        <f t="shared" si="225"/>
        <v>49.651115276843967</v>
      </c>
      <c r="FA172" s="2">
        <f t="shared" si="225"/>
        <v>48.600418318914194</v>
      </c>
      <c r="FB172" s="2">
        <f t="shared" si="225"/>
        <v>45.854490157635283</v>
      </c>
      <c r="FC172" s="2">
        <f t="shared" si="225"/>
        <v>45.600572560638525</v>
      </c>
      <c r="FD172" s="2">
        <f t="shared" si="225"/>
        <v>46.042989918409461</v>
      </c>
      <c r="FE172" s="2">
        <f t="shared" si="225"/>
        <v>44.782216714124857</v>
      </c>
      <c r="FG172" s="2">
        <f t="shared" si="226"/>
        <v>0.99999999030172515</v>
      </c>
      <c r="FH172" s="2">
        <f t="shared" si="226"/>
        <v>0.99999998964259695</v>
      </c>
      <c r="FI172" s="2">
        <f t="shared" si="226"/>
        <v>0.99999999022161534</v>
      </c>
      <c r="FJ172" s="2">
        <f t="shared" si="226"/>
        <v>0.99999999085655067</v>
      </c>
      <c r="FK172" s="2">
        <f t="shared" si="226"/>
        <v>0.99999999331464251</v>
      </c>
      <c r="FL172" s="2">
        <f t="shared" si="226"/>
        <v>0.99999999454360344</v>
      </c>
      <c r="FM172" s="2">
        <f t="shared" si="226"/>
        <v>0.99999999568623421</v>
      </c>
      <c r="FN172" s="2">
        <f t="shared" si="226"/>
        <v>0.99999999546726459</v>
      </c>
      <c r="FO172" s="2">
        <f t="shared" si="226"/>
        <v>0.99999999588097577</v>
      </c>
      <c r="FP172" s="2">
        <f t="shared" si="226"/>
        <v>0.99999999620032642</v>
      </c>
      <c r="FQ172" s="2">
        <f t="shared" si="226"/>
        <v>0.9999999968766492</v>
      </c>
      <c r="FR172" s="2">
        <f t="shared" si="226"/>
        <v>0.99999999576473109</v>
      </c>
      <c r="FS172" s="2">
        <f t="shared" si="226"/>
        <v>0.99999996830585625</v>
      </c>
      <c r="FT172" s="2">
        <f t="shared" si="226"/>
        <v>0.9999999038265196</v>
      </c>
      <c r="FU172" s="2">
        <f t="shared" si="226"/>
        <v>0.99999981129803917</v>
      </c>
      <c r="FW172" s="2">
        <f t="shared" si="219"/>
        <v>0.60993726689635153</v>
      </c>
      <c r="FX172" s="2">
        <f t="shared" si="219"/>
        <v>0.70329384492431812</v>
      </c>
      <c r="FY172" s="2">
        <f t="shared" si="219"/>
        <v>0.75751271693347699</v>
      </c>
      <c r="FZ172" s="2">
        <f t="shared" si="219"/>
        <v>0.81774228403160998</v>
      </c>
      <c r="GA172" s="2">
        <f t="shared" si="219"/>
        <v>0.87764599407208566</v>
      </c>
      <c r="GB172" s="2">
        <f t="shared" si="219"/>
        <v>0.87619145861345593</v>
      </c>
      <c r="GC172" s="2">
        <f t="shared" si="219"/>
        <v>0.89698132719140333</v>
      </c>
      <c r="GD172" s="2">
        <f t="shared" si="219"/>
        <v>0.91909824022450559</v>
      </c>
      <c r="GE172" s="2">
        <f t="shared" si="219"/>
        <v>0.93862572910873343</v>
      </c>
      <c r="GF172" s="2">
        <f t="shared" si="219"/>
        <v>0.94090560487881414</v>
      </c>
      <c r="GG172" s="2">
        <f t="shared" si="219"/>
        <v>0.94539153739516779</v>
      </c>
      <c r="GH172" s="2">
        <f t="shared" si="219"/>
        <v>0.90185083306171976</v>
      </c>
      <c r="GI172" s="2">
        <f t="shared" si="219"/>
        <v>0.82270023544217497</v>
      </c>
      <c r="GJ172" s="2">
        <f t="shared" si="219"/>
        <v>0.84321905046083623</v>
      </c>
      <c r="GK172" s="2">
        <f t="shared" si="219"/>
        <v>0.82387073624312579</v>
      </c>
      <c r="GM172" s="107">
        <f t="shared" si="220"/>
        <v>2.1068381575665865E-187</v>
      </c>
      <c r="GN172" s="107">
        <f t="shared" si="220"/>
        <v>5.3746845828030867E-237</v>
      </c>
      <c r="GO172" s="107">
        <f t="shared" si="220"/>
        <v>7.286868515288601E-246</v>
      </c>
      <c r="GP172" s="107">
        <f t="shared" si="220"/>
        <v>4.6761868560978628E-298</v>
      </c>
      <c r="GQ172" s="107">
        <f t="shared" si="220"/>
        <v>0</v>
      </c>
      <c r="GR172" s="107">
        <f t="shared" si="220"/>
        <v>0</v>
      </c>
      <c r="GS172" s="107">
        <f t="shared" si="220"/>
        <v>0</v>
      </c>
      <c r="GT172" s="107">
        <f t="shared" si="220"/>
        <v>0</v>
      </c>
      <c r="GU172" s="107">
        <f t="shared" si="220"/>
        <v>0</v>
      </c>
      <c r="GV172" s="107">
        <f t="shared" si="220"/>
        <v>0</v>
      </c>
      <c r="GW172" s="107">
        <f t="shared" si="220"/>
        <v>0</v>
      </c>
      <c r="GX172" s="107">
        <f t="shared" si="220"/>
        <v>0</v>
      </c>
      <c r="GY172" s="107">
        <f t="shared" si="220"/>
        <v>0</v>
      </c>
      <c r="GZ172" s="107">
        <f t="shared" si="220"/>
        <v>0</v>
      </c>
      <c r="HA172" s="107">
        <f t="shared" si="220"/>
        <v>0</v>
      </c>
      <c r="HC172" s="107">
        <f t="shared" si="184"/>
        <v>1.2471257700985955E-125</v>
      </c>
      <c r="HD172" s="107">
        <f t="shared" si="184"/>
        <v>4.8048856595808564E-161</v>
      </c>
      <c r="HE172" s="107">
        <f t="shared" si="184"/>
        <v>1.2333798272105678E-168</v>
      </c>
      <c r="HF172" s="107">
        <f t="shared" si="183"/>
        <v>1.1718591830790345E-207</v>
      </c>
      <c r="HG172" s="107">
        <f t="shared" si="183"/>
        <v>9.4041819178962434E-226</v>
      </c>
      <c r="HH172" s="107">
        <f t="shared" si="183"/>
        <v>5.5078346323206888E-230</v>
      </c>
      <c r="HI172" s="107">
        <f t="shared" si="183"/>
        <v>6.6881906396017593E-255</v>
      </c>
      <c r="HJ172" s="107">
        <f t="shared" si="183"/>
        <v>5.51864171638791E-262</v>
      </c>
      <c r="HK172" s="107">
        <f t="shared" si="183"/>
        <v>1.457092994107041E-257</v>
      </c>
      <c r="HL172" s="107">
        <f t="shared" si="183"/>
        <v>9.6261392041613049E-294</v>
      </c>
      <c r="HM172" s="107">
        <f t="shared" si="183"/>
        <v>6.6895445835017742E-298</v>
      </c>
      <c r="HN172" s="107">
        <f t="shared" si="183"/>
        <v>6.144560185867421E-261</v>
      </c>
      <c r="HO172" s="107">
        <f t="shared" si="227"/>
        <v>6.8587413368309178E-244</v>
      </c>
      <c r="HP172" s="107">
        <f t="shared" si="227"/>
        <v>7.7550002281850457E-236</v>
      </c>
      <c r="HQ172" s="107">
        <f t="shared" si="227"/>
        <v>0</v>
      </c>
      <c r="HS172" s="107">
        <f t="shared" si="221"/>
        <v>1.7302015799505695E-20</v>
      </c>
      <c r="HT172" s="107">
        <f t="shared" si="221"/>
        <v>1.0620296769742081E-27</v>
      </c>
      <c r="HU172" s="107">
        <f t="shared" si="221"/>
        <v>3.3859236285751175E-30</v>
      </c>
      <c r="HV172" s="107">
        <f t="shared" si="221"/>
        <v>3.9881468028374935E-39</v>
      </c>
      <c r="HW172" s="107">
        <f t="shared" si="221"/>
        <v>4.7406836501433107E-45</v>
      </c>
      <c r="HX172" s="107">
        <f t="shared" si="221"/>
        <v>6.2844490005300969E-46</v>
      </c>
      <c r="HY172" s="107">
        <f t="shared" si="221"/>
        <v>2.4725210457639998E-52</v>
      </c>
      <c r="HZ172" s="107">
        <f t="shared" si="221"/>
        <v>9.987207657154293E-56</v>
      </c>
      <c r="IA172" s="107">
        <f t="shared" si="221"/>
        <v>1.0708352292794842E-56</v>
      </c>
      <c r="IB172" s="107">
        <f t="shared" si="221"/>
        <v>1.1141229920497505E-64</v>
      </c>
      <c r="IC172" s="107">
        <f t="shared" si="221"/>
        <v>6.4967852778048243E-66</v>
      </c>
      <c r="ID172" s="107">
        <f t="shared" si="221"/>
        <v>1.423466332203812E-53</v>
      </c>
      <c r="IE172" s="107">
        <f t="shared" si="221"/>
        <v>1.897725669688608E-46</v>
      </c>
      <c r="IF172" s="107">
        <f t="shared" si="221"/>
        <v>4.597852491292784E-46</v>
      </c>
      <c r="IG172" s="107">
        <f t="shared" si="221"/>
        <v>2.2160678019290054E-54</v>
      </c>
      <c r="II172" s="107">
        <f t="shared" si="222"/>
        <v>0.36000298820698301</v>
      </c>
      <c r="IJ172" s="107">
        <f t="shared" si="222"/>
        <v>0.16323206900521736</v>
      </c>
      <c r="IK172" s="107">
        <f t="shared" si="222"/>
        <v>7.8712022796467995E-2</v>
      </c>
      <c r="IL172" s="107">
        <f t="shared" si="222"/>
        <v>1.4032892760101097E-2</v>
      </c>
      <c r="IM172" s="107">
        <f t="shared" si="222"/>
        <v>1.1222265802522439E-3</v>
      </c>
      <c r="IN172" s="107">
        <f t="shared" si="222"/>
        <v>1.2560113387866218E-3</v>
      </c>
      <c r="IO172" s="107">
        <f t="shared" si="222"/>
        <v>2.2735163534766826E-4</v>
      </c>
      <c r="IP172" s="107">
        <f t="shared" si="222"/>
        <v>2.8354747442831759E-5</v>
      </c>
      <c r="IQ172" s="107">
        <f t="shared" si="222"/>
        <v>3.8781941772531002E-6</v>
      </c>
      <c r="IR172" s="107">
        <f t="shared" si="222"/>
        <v>6.2201922846998418E-7</v>
      </c>
      <c r="IS172" s="107">
        <f t="shared" si="222"/>
        <v>3.0709203091104543E-7</v>
      </c>
      <c r="IT172" s="107">
        <f t="shared" si="222"/>
        <v>1.3072810212378061E-4</v>
      </c>
      <c r="IU172" s="107">
        <f t="shared" si="222"/>
        <v>3.7298178149228148E-3</v>
      </c>
      <c r="IV172" s="107">
        <f t="shared" si="222"/>
        <v>8.7835808388880973E-4</v>
      </c>
      <c r="IW172" s="107">
        <f t="shared" si="222"/>
        <v>6.8935559232048368E-5</v>
      </c>
      <c r="IY172" s="107">
        <f t="shared" si="223"/>
        <v>0.36000298820698301</v>
      </c>
      <c r="IZ172" s="107">
        <f t="shared" si="223"/>
        <v>0.16323206900521736</v>
      </c>
      <c r="JA172" s="107">
        <f t="shared" si="223"/>
        <v>7.8712022796467995E-2</v>
      </c>
      <c r="JB172" s="107">
        <f t="shared" si="223"/>
        <v>1.4032892760101097E-2</v>
      </c>
      <c r="JC172" s="107">
        <f t="shared" si="223"/>
        <v>1.1222265802522439E-3</v>
      </c>
      <c r="JD172" s="107">
        <f t="shared" si="223"/>
        <v>1.2560113387866218E-3</v>
      </c>
      <c r="JE172" s="107">
        <f t="shared" si="223"/>
        <v>2.2735163534766826E-4</v>
      </c>
      <c r="JF172" s="107">
        <f t="shared" si="223"/>
        <v>2.8354747442831759E-5</v>
      </c>
      <c r="JG172" s="107">
        <f t="shared" si="223"/>
        <v>3.8781941772531002E-6</v>
      </c>
      <c r="JH172" s="107">
        <f t="shared" si="223"/>
        <v>6.2201922846998418E-7</v>
      </c>
      <c r="JI172" s="107">
        <f t="shared" si="223"/>
        <v>3.0709203091104543E-7</v>
      </c>
      <c r="JJ172" s="107">
        <f t="shared" si="223"/>
        <v>1.3072810212378061E-4</v>
      </c>
      <c r="JK172" s="107">
        <f t="shared" si="223"/>
        <v>3.7298178149228148E-3</v>
      </c>
      <c r="JL172" s="107">
        <f t="shared" si="223"/>
        <v>8.7835808388880973E-4</v>
      </c>
      <c r="JM172" s="107">
        <f t="shared" si="223"/>
        <v>6.8935559232048368E-5</v>
      </c>
    </row>
    <row r="173" spans="2:273" x14ac:dyDescent="0.25">
      <c r="B173" s="2">
        <v>145</v>
      </c>
      <c r="C173" s="37">
        <v>47.468000000000004</v>
      </c>
      <c r="D173" s="37">
        <v>49.725999999999999</v>
      </c>
      <c r="E173" s="37">
        <v>49.661000000000001</v>
      </c>
      <c r="F173" s="37">
        <v>49.145000000000003</v>
      </c>
      <c r="G173" s="37">
        <v>50.805999999999997</v>
      </c>
      <c r="H173" s="37">
        <v>50.262</v>
      </c>
      <c r="I173" s="37">
        <v>50.048999999999999</v>
      </c>
      <c r="J173" s="37">
        <v>51.311</v>
      </c>
      <c r="K173" s="37">
        <v>50</v>
      </c>
      <c r="L173" s="37">
        <v>48.442999999999998</v>
      </c>
      <c r="M173" s="37">
        <v>47.917999999999999</v>
      </c>
      <c r="N173" s="37">
        <v>46</v>
      </c>
      <c r="O173" s="37">
        <v>44.786999999999999</v>
      </c>
      <c r="P173" s="37">
        <v>45.720999999999997</v>
      </c>
      <c r="Q173" s="37">
        <v>43.639000000000003</v>
      </c>
      <c r="S173" s="4">
        <f t="shared" si="185"/>
        <v>51.387747547492452</v>
      </c>
      <c r="T173" s="4">
        <f t="shared" si="186"/>
        <v>50.265599552802051</v>
      </c>
      <c r="U173" s="4">
        <f t="shared" si="187"/>
        <v>50.314049223585108</v>
      </c>
      <c r="V173" s="4">
        <f t="shared" si="188"/>
        <v>50.321534908464386</v>
      </c>
      <c r="W173" s="4">
        <f t="shared" si="189"/>
        <v>50.954260628591179</v>
      </c>
      <c r="X173" s="4">
        <f t="shared" si="190"/>
        <v>50.961640219467029</v>
      </c>
      <c r="Y173" s="4">
        <f t="shared" si="191"/>
        <v>51.273328903535472</v>
      </c>
      <c r="Z173" s="4">
        <f t="shared" si="192"/>
        <v>51.306149609887754</v>
      </c>
      <c r="AA173" s="4">
        <f t="shared" si="193"/>
        <v>50.354600373698197</v>
      </c>
      <c r="AB173" s="4">
        <f t="shared" si="194"/>
        <v>49.398883703711562</v>
      </c>
      <c r="AC173" s="4">
        <f t="shared" si="195"/>
        <v>48.341806628479048</v>
      </c>
      <c r="AD173" s="4">
        <f t="shared" si="196"/>
        <v>45.655955903205076</v>
      </c>
      <c r="AE173" s="4">
        <f t="shared" si="197"/>
        <v>45.382432037688858</v>
      </c>
      <c r="AF173" s="4">
        <f t="shared" si="198"/>
        <v>45.915183759935353</v>
      </c>
      <c r="AG173" s="4">
        <f t="shared" si="198"/>
        <v>45.137481598360829</v>
      </c>
      <c r="AI173" s="4">
        <f t="shared" si="199"/>
        <v>-3.9197475474924488</v>
      </c>
      <c r="AJ173" s="4">
        <f t="shared" si="200"/>
        <v>-0.53959955280205207</v>
      </c>
      <c r="AK173" s="4">
        <f t="shared" si="201"/>
        <v>-0.65304922358510709</v>
      </c>
      <c r="AL173" s="4">
        <f t="shared" si="202"/>
        <v>-1.176534908464383</v>
      </c>
      <c r="AM173" s="4">
        <f t="shared" si="203"/>
        <v>-0.14826062859118139</v>
      </c>
      <c r="AN173" s="4">
        <f t="shared" si="204"/>
        <v>-0.69964021946702815</v>
      </c>
      <c r="AO173" s="4">
        <f t="shared" si="205"/>
        <v>-1.2243289035354721</v>
      </c>
      <c r="AP173" s="4">
        <f t="shared" si="206"/>
        <v>4.8503901122458615E-3</v>
      </c>
      <c r="AQ173" s="4">
        <f t="shared" si="207"/>
        <v>-0.3546003736981973</v>
      </c>
      <c r="AR173" s="4">
        <f t="shared" si="208"/>
        <v>-0.95588370371156373</v>
      </c>
      <c r="AS173" s="4">
        <f t="shared" si="209"/>
        <v>-0.42380662847904915</v>
      </c>
      <c r="AT173" s="4">
        <f t="shared" si="210"/>
        <v>0.34404409679492431</v>
      </c>
      <c r="AU173" s="4">
        <f t="shared" si="211"/>
        <v>-0.59543203768885888</v>
      </c>
      <c r="AV173" s="4">
        <f t="shared" si="228"/>
        <v>-0.19418375993535619</v>
      </c>
      <c r="AW173" s="4">
        <f t="shared" si="228"/>
        <v>-1.4984815983608257</v>
      </c>
      <c r="AY173" s="2">
        <f t="shared" si="215"/>
        <v>51.387747547492452</v>
      </c>
      <c r="AZ173" s="2">
        <f t="shared" si="215"/>
        <v>50.100296041728704</v>
      </c>
      <c r="BA173" s="2">
        <f t="shared" si="215"/>
        <v>50.211558640200536</v>
      </c>
      <c r="BB173" s="2">
        <f t="shared" si="215"/>
        <v>50.312769324161444</v>
      </c>
      <c r="BC173" s="2">
        <f t="shared" si="215"/>
        <v>50.95397976395585</v>
      </c>
      <c r="BD173" s="2">
        <f t="shared" si="215"/>
        <v>50.961283636207099</v>
      </c>
      <c r="BE173" s="2">
        <f t="shared" si="215"/>
        <v>51.273299491987444</v>
      </c>
      <c r="BF173" s="2">
        <f t="shared" si="215"/>
        <v>51.306148117199228</v>
      </c>
      <c r="BG173" s="2">
        <f t="shared" si="215"/>
        <v>50.354600282502901</v>
      </c>
      <c r="BH173" s="2">
        <f t="shared" si="215"/>
        <v>49.398883697852504</v>
      </c>
      <c r="BI173" s="2">
        <f t="shared" si="215"/>
        <v>48.341806626082452</v>
      </c>
      <c r="BJ173" s="2">
        <f t="shared" si="215"/>
        <v>45.655936537315085</v>
      </c>
      <c r="BK173" s="2">
        <f t="shared" si="215"/>
        <v>45.379102101204133</v>
      </c>
      <c r="BL173" s="2">
        <f t="shared" si="215"/>
        <v>45.914550534195534</v>
      </c>
      <c r="BM173" s="2">
        <f t="shared" si="215"/>
        <v>45.137375716290009</v>
      </c>
      <c r="BO173" s="2" t="str">
        <f t="shared" si="216"/>
        <v/>
      </c>
      <c r="BP173" s="2" t="str">
        <f t="shared" si="216"/>
        <v/>
      </c>
      <c r="BQ173" s="2" t="str">
        <f t="shared" si="216"/>
        <v/>
      </c>
      <c r="BR173" s="2" t="str">
        <f t="shared" si="216"/>
        <v/>
      </c>
      <c r="BS173" s="2" t="str">
        <f t="shared" si="216"/>
        <v/>
      </c>
      <c r="BT173" s="2" t="str">
        <f t="shared" si="216"/>
        <v/>
      </c>
      <c r="BU173" s="2" t="str">
        <f t="shared" si="216"/>
        <v/>
      </c>
      <c r="BV173" s="2" t="str">
        <f t="shared" si="216"/>
        <v/>
      </c>
      <c r="BW173" s="2" t="str">
        <f t="shared" si="216"/>
        <v/>
      </c>
      <c r="BX173" s="2" t="str">
        <f t="shared" si="216"/>
        <v/>
      </c>
      <c r="BY173" s="2" t="str">
        <f t="shared" si="216"/>
        <v/>
      </c>
      <c r="BZ173" s="2" t="str">
        <f t="shared" si="216"/>
        <v/>
      </c>
      <c r="CA173" s="2" t="str">
        <f t="shared" si="216"/>
        <v/>
      </c>
      <c r="CB173" s="2" t="str">
        <f t="shared" si="216"/>
        <v/>
      </c>
      <c r="CC173" s="2" t="str">
        <f t="shared" si="216"/>
        <v/>
      </c>
      <c r="CE173" s="2" t="str">
        <f t="shared" si="217"/>
        <v/>
      </c>
      <c r="CF173" s="2" t="str">
        <f t="shared" si="217"/>
        <v/>
      </c>
      <c r="CG173" s="2" t="str">
        <f t="shared" si="217"/>
        <v/>
      </c>
      <c r="CH173" s="2" t="str">
        <f t="shared" si="217"/>
        <v/>
      </c>
      <c r="CI173" s="2" t="str">
        <f t="shared" si="217"/>
        <v/>
      </c>
      <c r="CJ173" s="2" t="str">
        <f t="shared" si="217"/>
        <v/>
      </c>
      <c r="CK173" s="2" t="str">
        <f t="shared" si="217"/>
        <v/>
      </c>
      <c r="CL173" s="2" t="str">
        <f t="shared" si="217"/>
        <v/>
      </c>
      <c r="CM173" s="2" t="str">
        <f t="shared" si="217"/>
        <v/>
      </c>
      <c r="CN173" s="2" t="str">
        <f t="shared" si="217"/>
        <v/>
      </c>
      <c r="CO173" s="2" t="str">
        <f t="shared" si="217"/>
        <v/>
      </c>
      <c r="CP173" s="2" t="str">
        <f t="shared" si="217"/>
        <v/>
      </c>
      <c r="CQ173" s="2" t="str">
        <f t="shared" si="217"/>
        <v/>
      </c>
      <c r="CR173" s="2" t="str">
        <f t="shared" si="217"/>
        <v/>
      </c>
      <c r="CS173" s="2" t="str">
        <f t="shared" si="217"/>
        <v/>
      </c>
      <c r="CU173" s="2" t="str">
        <f t="shared" si="218"/>
        <v/>
      </c>
      <c r="CV173" s="2" t="str">
        <f t="shared" si="218"/>
        <v/>
      </c>
      <c r="CW173" s="2" t="str">
        <f t="shared" si="218"/>
        <v/>
      </c>
      <c r="CX173" s="2" t="str">
        <f t="shared" si="218"/>
        <v/>
      </c>
      <c r="CY173" s="2">
        <f t="shared" si="218"/>
        <v>50.805999999999997</v>
      </c>
      <c r="CZ173" s="2">
        <f t="shared" si="218"/>
        <v>50.262</v>
      </c>
      <c r="DA173" s="2">
        <f t="shared" si="218"/>
        <v>50.048999999999999</v>
      </c>
      <c r="DB173" s="2">
        <f t="shared" si="218"/>
        <v>51.311</v>
      </c>
      <c r="DC173" s="2">
        <f t="shared" si="218"/>
        <v>50</v>
      </c>
      <c r="DD173" s="2">
        <f t="shared" si="218"/>
        <v>48.442999999999998</v>
      </c>
      <c r="DE173" s="2">
        <f t="shared" si="218"/>
        <v>47.917999999999999</v>
      </c>
      <c r="DF173" s="2">
        <f t="shared" si="218"/>
        <v>46</v>
      </c>
      <c r="DG173" s="2">
        <f t="shared" si="218"/>
        <v>44.786999999999999</v>
      </c>
      <c r="DH173" s="2">
        <f t="shared" si="218"/>
        <v>45.720999999999997</v>
      </c>
      <c r="DI173" s="2">
        <f t="shared" si="218"/>
        <v>43.639000000000003</v>
      </c>
      <c r="DK173" s="2">
        <f t="shared" si="224"/>
        <v>80.897288288288308</v>
      </c>
      <c r="DL173" s="2">
        <f t="shared" si="224"/>
        <v>84.061360998650471</v>
      </c>
      <c r="DM173" s="2">
        <f t="shared" si="224"/>
        <v>84.420619095816463</v>
      </c>
      <c r="DN173" s="2">
        <f t="shared" si="224"/>
        <v>80.823668067226876</v>
      </c>
      <c r="DO173" s="2">
        <f t="shared" si="224"/>
        <v>89.267590476190477</v>
      </c>
      <c r="DP173" s="2">
        <f t="shared" si="224"/>
        <v>85.408570588235307</v>
      </c>
      <c r="DQ173" s="2">
        <f t="shared" si="224"/>
        <v>90.664721925133676</v>
      </c>
      <c r="DR173" s="2">
        <f t="shared" si="224"/>
        <v>89.192947415329797</v>
      </c>
      <c r="DS173" s="2">
        <f t="shared" si="224"/>
        <v>78.681464126559689</v>
      </c>
      <c r="DT173" s="2">
        <f t="shared" si="224"/>
        <v>92.538702016129008</v>
      </c>
      <c r="DU173" s="2">
        <f t="shared" si="224"/>
        <v>93.571329838709659</v>
      </c>
      <c r="DV173" s="2">
        <f t="shared" si="224"/>
        <v>81.839770499108724</v>
      </c>
      <c r="DW173" s="2">
        <f t="shared" si="224"/>
        <v>91.995390819964342</v>
      </c>
      <c r="DX173" s="2">
        <f t="shared" si="224"/>
        <v>86.490800458365186</v>
      </c>
      <c r="DY173" s="2">
        <f t="shared" si="224"/>
        <v>73.99980213464697</v>
      </c>
      <c r="EA173" s="2">
        <f t="shared" si="214"/>
        <v>55.755600000000015</v>
      </c>
      <c r="EB173" s="2">
        <f t="shared" si="214"/>
        <v>48.513279539641943</v>
      </c>
      <c r="EC173" s="2">
        <f t="shared" si="214"/>
        <v>49.523653586756609</v>
      </c>
      <c r="ED173" s="2">
        <f t="shared" si="214"/>
        <v>50.180955518287817</v>
      </c>
      <c r="EE173" s="2">
        <f t="shared" si="214"/>
        <v>49.819476285199229</v>
      </c>
      <c r="EF173" s="2">
        <f t="shared" si="214"/>
        <v>50.804394914661842</v>
      </c>
      <c r="EG173" s="2">
        <f t="shared" si="214"/>
        <v>50.757320378619156</v>
      </c>
      <c r="EH173" s="2">
        <f t="shared" si="214"/>
        <v>50.870907795100223</v>
      </c>
      <c r="EI173" s="2">
        <f t="shared" si="214"/>
        <v>50.435257257412815</v>
      </c>
      <c r="EJ173" s="2">
        <f t="shared" si="214"/>
        <v>47.479473793461324</v>
      </c>
      <c r="EK173" s="2">
        <f t="shared" si="213"/>
        <v>46.124915405301579</v>
      </c>
      <c r="EL173" s="2">
        <f t="shared" si="182"/>
        <v>45.09572639198219</v>
      </c>
      <c r="EM173" s="2">
        <f t="shared" si="182"/>
        <v>44.97813512252042</v>
      </c>
      <c r="EN173" s="2">
        <f t="shared" si="182"/>
        <v>46.082050476830076</v>
      </c>
      <c r="EO173" s="2">
        <f t="shared" si="182"/>
        <v>47.904612921834442</v>
      </c>
      <c r="EQ173" s="2">
        <f t="shared" si="225"/>
        <v>49.168951893241925</v>
      </c>
      <c r="ER173" s="2">
        <f t="shared" si="225"/>
        <v>50.63212363067754</v>
      </c>
      <c r="ES173" s="2">
        <f t="shared" si="225"/>
        <v>50.38647349552221</v>
      </c>
      <c r="ET173" s="2">
        <f t="shared" si="225"/>
        <v>50.336105274561334</v>
      </c>
      <c r="EU173" s="2">
        <f t="shared" si="225"/>
        <v>51.079612797271537</v>
      </c>
      <c r="EV173" s="2">
        <f t="shared" si="225"/>
        <v>50.97889281900504</v>
      </c>
      <c r="EW173" s="2">
        <f t="shared" si="225"/>
        <v>51.320371561619766</v>
      </c>
      <c r="EX173" s="2">
        <f t="shared" si="225"/>
        <v>51.336579595508979</v>
      </c>
      <c r="EY173" s="2">
        <f t="shared" si="225"/>
        <v>50.350410939699913</v>
      </c>
      <c r="EZ173" s="2">
        <f t="shared" si="225"/>
        <v>49.494639989757729</v>
      </c>
      <c r="FA173" s="2">
        <f t="shared" si="225"/>
        <v>48.443523287562499</v>
      </c>
      <c r="FB173" s="2">
        <f t="shared" si="225"/>
        <v>45.704365110307208</v>
      </c>
      <c r="FC173" s="2">
        <f t="shared" si="225"/>
        <v>45.449192294202845</v>
      </c>
      <c r="FD173" s="2">
        <f t="shared" si="225"/>
        <v>45.888840851542724</v>
      </c>
      <c r="FE173" s="2">
        <f t="shared" si="225"/>
        <v>44.641811412300044</v>
      </c>
      <c r="FG173" s="2">
        <f t="shared" si="226"/>
        <v>0.99999999229638636</v>
      </c>
      <c r="FH173" s="2">
        <f t="shared" si="226"/>
        <v>0.99999999177282228</v>
      </c>
      <c r="FI173" s="2">
        <f t="shared" si="226"/>
        <v>0.99999999223275304</v>
      </c>
      <c r="FJ173" s="2">
        <f t="shared" si="226"/>
        <v>0.99999999273710005</v>
      </c>
      <c r="FK173" s="2">
        <f t="shared" si="226"/>
        <v>0.99999999468963174</v>
      </c>
      <c r="FL173" s="2">
        <f t="shared" si="226"/>
        <v>0.99999999566583009</v>
      </c>
      <c r="FM173" s="2">
        <f t="shared" si="226"/>
        <v>0.99999999657345395</v>
      </c>
      <c r="FN173" s="2">
        <f t="shared" si="226"/>
        <v>0.99999999639952031</v>
      </c>
      <c r="FO173" s="2">
        <f t="shared" si="226"/>
        <v>0.99999999672814277</v>
      </c>
      <c r="FP173" s="2">
        <f t="shared" si="226"/>
        <v>0.99999999698181197</v>
      </c>
      <c r="FQ173" s="2">
        <f t="shared" si="226"/>
        <v>0.99999999751903423</v>
      </c>
      <c r="FR173" s="2">
        <f t="shared" si="226"/>
        <v>0.9999999966358063</v>
      </c>
      <c r="FS173" s="2">
        <f t="shared" si="226"/>
        <v>0.99999997429190268</v>
      </c>
      <c r="FT173" s="2">
        <f t="shared" si="226"/>
        <v>0.99999992061800547</v>
      </c>
      <c r="FU173" s="2">
        <f t="shared" si="226"/>
        <v>0.99999984192858193</v>
      </c>
      <c r="FW173" s="2">
        <f t="shared" si="219"/>
        <v>0.66313739179536135</v>
      </c>
      <c r="FX173" s="2">
        <f t="shared" si="219"/>
        <v>0.74900093703955073</v>
      </c>
      <c r="FY173" s="2">
        <f t="shared" si="219"/>
        <v>0.79727504593019216</v>
      </c>
      <c r="FZ173" s="2">
        <f t="shared" si="219"/>
        <v>0.84958936761909887</v>
      </c>
      <c r="GA173" s="2">
        <f t="shared" si="219"/>
        <v>0.9003018787281275</v>
      </c>
      <c r="GB173" s="2">
        <f t="shared" si="219"/>
        <v>0.8990857062461608</v>
      </c>
      <c r="GC173" s="2">
        <f t="shared" si="219"/>
        <v>0.91639799755679074</v>
      </c>
      <c r="GD173" s="2">
        <f t="shared" si="219"/>
        <v>0.93465007702684699</v>
      </c>
      <c r="GE173" s="2">
        <f t="shared" si="219"/>
        <v>0.95062543079820883</v>
      </c>
      <c r="GF173" s="2">
        <f t="shared" si="219"/>
        <v>0.95248211880566724</v>
      </c>
      <c r="GG173" s="2">
        <f t="shared" si="219"/>
        <v>0.95613023660827179</v>
      </c>
      <c r="GH173" s="2">
        <f t="shared" si="219"/>
        <v>0.92043112745195954</v>
      </c>
      <c r="GI173" s="2">
        <f t="shared" si="219"/>
        <v>0.85120404499401958</v>
      </c>
      <c r="GJ173" s="2">
        <f t="shared" si="219"/>
        <v>0.86695034014266625</v>
      </c>
      <c r="GK173" s="2">
        <f t="shared" si="219"/>
        <v>0.84811819608446992</v>
      </c>
      <c r="GM173" s="107">
        <f t="shared" si="220"/>
        <v>4.6698425815347594E-192</v>
      </c>
      <c r="GN173" s="107">
        <f t="shared" si="220"/>
        <v>6.4653067450961547E-243</v>
      </c>
      <c r="GO173" s="107">
        <f t="shared" si="220"/>
        <v>5.4796086970141527E-252</v>
      </c>
      <c r="GP173" s="107">
        <f t="shared" si="220"/>
        <v>1.8319758586348284E-305</v>
      </c>
      <c r="GQ173" s="107">
        <f t="shared" si="220"/>
        <v>0</v>
      </c>
      <c r="GR173" s="107">
        <f t="shared" si="220"/>
        <v>0</v>
      </c>
      <c r="GS173" s="107">
        <f t="shared" si="220"/>
        <v>0</v>
      </c>
      <c r="GT173" s="107">
        <f t="shared" si="220"/>
        <v>0</v>
      </c>
      <c r="GU173" s="107">
        <f t="shared" si="220"/>
        <v>0</v>
      </c>
      <c r="GV173" s="107">
        <f t="shared" si="220"/>
        <v>0</v>
      </c>
      <c r="GW173" s="107">
        <f t="shared" si="220"/>
        <v>0</v>
      </c>
      <c r="GX173" s="107">
        <f t="shared" si="220"/>
        <v>0</v>
      </c>
      <c r="GY173" s="107">
        <f t="shared" si="220"/>
        <v>0</v>
      </c>
      <c r="GZ173" s="107">
        <f t="shared" si="220"/>
        <v>0</v>
      </c>
      <c r="HA173" s="107">
        <f t="shared" si="220"/>
        <v>0</v>
      </c>
      <c r="HC173" s="107">
        <f t="shared" si="184"/>
        <v>9.8744894341126011E-130</v>
      </c>
      <c r="HD173" s="107">
        <f t="shared" si="184"/>
        <v>2.676427375646714E-166</v>
      </c>
      <c r="HE173" s="107">
        <f t="shared" si="184"/>
        <v>4.2677372756565437E-174</v>
      </c>
      <c r="HF173" s="107">
        <f t="shared" si="183"/>
        <v>2.5719223665781963E-214</v>
      </c>
      <c r="HG173" s="107">
        <f t="shared" si="183"/>
        <v>7.8812809792325406E-233</v>
      </c>
      <c r="HH173" s="107">
        <f t="shared" si="183"/>
        <v>4.1794370366825911E-237</v>
      </c>
      <c r="HI173" s="107">
        <f t="shared" si="183"/>
        <v>1.1671100143471056E-262</v>
      </c>
      <c r="HJ173" s="107">
        <f t="shared" si="183"/>
        <v>6.0648046836827252E-270</v>
      </c>
      <c r="HK173" s="107">
        <f t="shared" si="183"/>
        <v>2.5512324951063623E-265</v>
      </c>
      <c r="HL173" s="107">
        <f t="shared" si="183"/>
        <v>1.4744787282850537E-302</v>
      </c>
      <c r="HM173" s="107">
        <f t="shared" si="183"/>
        <v>9.4659437402495788E-307</v>
      </c>
      <c r="HN173" s="107">
        <f t="shared" si="183"/>
        <v>6.904817420583926E-269</v>
      </c>
      <c r="HO173" s="107">
        <f t="shared" si="227"/>
        <v>1.6208100280356914E-251</v>
      </c>
      <c r="HP173" s="107">
        <f t="shared" si="227"/>
        <v>4.7788208036863727E-243</v>
      </c>
      <c r="HQ173" s="107">
        <f t="shared" si="227"/>
        <v>0</v>
      </c>
      <c r="HS173" s="107">
        <f t="shared" si="221"/>
        <v>7.0185390795695689E-22</v>
      </c>
      <c r="HT173" s="107">
        <f t="shared" si="221"/>
        <v>1.5273325053190794E-29</v>
      </c>
      <c r="HU173" s="107">
        <f t="shared" si="221"/>
        <v>3.7460064001360888E-32</v>
      </c>
      <c r="HV173" s="107">
        <f t="shared" si="221"/>
        <v>1.3980785495660696E-41</v>
      </c>
      <c r="HW173" s="107">
        <f t="shared" si="221"/>
        <v>9.7011743703972411E-48</v>
      </c>
      <c r="HX173" s="107">
        <f t="shared" si="221"/>
        <v>1.234658633691295E-48</v>
      </c>
      <c r="HY173" s="107">
        <f t="shared" si="221"/>
        <v>2.5071780086703049E-55</v>
      </c>
      <c r="HZ173" s="107">
        <f t="shared" si="221"/>
        <v>7.4418886278636049E-59</v>
      </c>
      <c r="IA173" s="107">
        <f t="shared" si="221"/>
        <v>8.4884592504971029E-60</v>
      </c>
      <c r="IB173" s="107">
        <f t="shared" si="221"/>
        <v>3.3011802910077576E-68</v>
      </c>
      <c r="IC173" s="107">
        <f t="shared" si="221"/>
        <v>1.8273080815198115E-69</v>
      </c>
      <c r="ID173" s="107">
        <f t="shared" si="221"/>
        <v>1.2158993931782072E-56</v>
      </c>
      <c r="IE173" s="107">
        <f t="shared" si="221"/>
        <v>2.7911789206842023E-49</v>
      </c>
      <c r="IF173" s="107">
        <f t="shared" si="221"/>
        <v>8.9457657622755499E-49</v>
      </c>
      <c r="IG173" s="107">
        <f t="shared" si="221"/>
        <v>1.6037595529201345E-57</v>
      </c>
      <c r="II173" s="107">
        <f t="shared" si="222"/>
        <v>0.26944065626267449</v>
      </c>
      <c r="IJ173" s="107">
        <f t="shared" si="222"/>
        <v>9.3577734958154385E-2</v>
      </c>
      <c r="IK173" s="107">
        <f t="shared" si="222"/>
        <v>3.8681730930105448E-2</v>
      </c>
      <c r="IL173" s="107">
        <f t="shared" si="222"/>
        <v>4.8379999691879408E-3</v>
      </c>
      <c r="IM173" s="107">
        <f t="shared" si="222"/>
        <v>2.7853495351927291E-4</v>
      </c>
      <c r="IN173" s="107">
        <f t="shared" si="222"/>
        <v>3.1698530719376287E-4</v>
      </c>
      <c r="IO173" s="107">
        <f t="shared" si="222"/>
        <v>4.5675704126656509E-5</v>
      </c>
      <c r="IP173" s="107">
        <f t="shared" si="222"/>
        <v>4.6024791248336893E-6</v>
      </c>
      <c r="IQ173" s="107">
        <f t="shared" si="222"/>
        <v>5.5194293336808447E-7</v>
      </c>
      <c r="IR173" s="107">
        <f t="shared" si="222"/>
        <v>6.7106562373355321E-8</v>
      </c>
      <c r="IS173" s="107">
        <f t="shared" si="222"/>
        <v>3.1606883702467279E-8</v>
      </c>
      <c r="IT173" s="107">
        <f t="shared" si="222"/>
        <v>2.4365992051363985E-5</v>
      </c>
      <c r="IU173" s="107">
        <f t="shared" si="222"/>
        <v>1.0095949118630577E-3</v>
      </c>
      <c r="IV173" s="107">
        <f t="shared" si="222"/>
        <v>2.1342803796269344E-4</v>
      </c>
      <c r="IW173" s="107">
        <f t="shared" si="222"/>
        <v>9.4225309653371636E-6</v>
      </c>
      <c r="IY173" s="107">
        <f t="shared" si="223"/>
        <v>0.26944065626267449</v>
      </c>
      <c r="IZ173" s="107">
        <f t="shared" si="223"/>
        <v>9.3577734958154385E-2</v>
      </c>
      <c r="JA173" s="107">
        <f t="shared" si="223"/>
        <v>3.8681730930105448E-2</v>
      </c>
      <c r="JB173" s="107">
        <f t="shared" si="223"/>
        <v>4.8379999691879408E-3</v>
      </c>
      <c r="JC173" s="107">
        <f t="shared" si="223"/>
        <v>2.7853495351927291E-4</v>
      </c>
      <c r="JD173" s="107">
        <f t="shared" si="223"/>
        <v>3.1698530719376287E-4</v>
      </c>
      <c r="JE173" s="107">
        <f t="shared" si="223"/>
        <v>4.5675704126656509E-5</v>
      </c>
      <c r="JF173" s="107">
        <f t="shared" si="223"/>
        <v>4.6024791248336893E-6</v>
      </c>
      <c r="JG173" s="107">
        <f t="shared" si="223"/>
        <v>5.5194293336808447E-7</v>
      </c>
      <c r="JH173" s="107">
        <f t="shared" si="223"/>
        <v>6.7106562373355321E-8</v>
      </c>
      <c r="JI173" s="107">
        <f t="shared" si="223"/>
        <v>3.1606883702467279E-8</v>
      </c>
      <c r="JJ173" s="107">
        <f t="shared" si="223"/>
        <v>2.4365992051363985E-5</v>
      </c>
      <c r="JK173" s="107">
        <f t="shared" si="223"/>
        <v>1.0095949118630577E-3</v>
      </c>
      <c r="JL173" s="107">
        <f t="shared" si="223"/>
        <v>2.1342803796269344E-4</v>
      </c>
      <c r="JM173" s="107">
        <f t="shared" si="223"/>
        <v>9.4225309653371636E-6</v>
      </c>
    </row>
    <row r="174" spans="2:273" x14ac:dyDescent="0.25">
      <c r="B174" s="2">
        <v>146</v>
      </c>
      <c r="C174" s="37">
        <v>47.258000000000003</v>
      </c>
      <c r="D174" s="37">
        <v>49.145000000000003</v>
      </c>
      <c r="E174" s="37">
        <v>48.79</v>
      </c>
      <c r="F174" s="37">
        <v>49.597000000000001</v>
      </c>
      <c r="G174" s="37">
        <v>49.951999999999998</v>
      </c>
      <c r="H174" s="37">
        <v>51.097999999999999</v>
      </c>
      <c r="I174" s="37">
        <v>50.573999999999998</v>
      </c>
      <c r="J174" s="37">
        <v>50.148000000000003</v>
      </c>
      <c r="K174" s="37">
        <v>49.622999999999998</v>
      </c>
      <c r="L174" s="37">
        <v>48.82</v>
      </c>
      <c r="M174" s="37">
        <v>47.720999999999997</v>
      </c>
      <c r="N174" s="37">
        <v>45.197000000000003</v>
      </c>
      <c r="O174" s="37">
        <v>45.851999999999997</v>
      </c>
      <c r="P174" s="37">
        <v>45.639000000000003</v>
      </c>
      <c r="Q174" s="37">
        <v>43.066000000000003</v>
      </c>
      <c r="S174" s="4">
        <f t="shared" si="185"/>
        <v>50.99939716069607</v>
      </c>
      <c r="T174" s="4">
        <f t="shared" si="186"/>
        <v>50.117024968585881</v>
      </c>
      <c r="U174" s="4">
        <f t="shared" si="187"/>
        <v>50.15445863017036</v>
      </c>
      <c r="V174" s="4">
        <f t="shared" si="188"/>
        <v>50.202013959658444</v>
      </c>
      <c r="W174" s="4">
        <f t="shared" si="189"/>
        <v>50.858246994076275</v>
      </c>
      <c r="X174" s="4">
        <f t="shared" si="190"/>
        <v>50.829266614435781</v>
      </c>
      <c r="Y174" s="4">
        <f t="shared" si="191"/>
        <v>51.141542652465013</v>
      </c>
      <c r="Z174" s="4">
        <f t="shared" si="192"/>
        <v>51.192393504618323</v>
      </c>
      <c r="AA174" s="4">
        <f t="shared" si="193"/>
        <v>50.214398641723442</v>
      </c>
      <c r="AB174" s="4">
        <f t="shared" si="194"/>
        <v>49.259789524755085</v>
      </c>
      <c r="AC174" s="4">
        <f t="shared" si="195"/>
        <v>48.203433025774942</v>
      </c>
      <c r="AD174" s="4">
        <f t="shared" si="196"/>
        <v>45.514220832936893</v>
      </c>
      <c r="AE174" s="4">
        <f t="shared" si="197"/>
        <v>45.238483294253797</v>
      </c>
      <c r="AF174" s="4">
        <f t="shared" si="198"/>
        <v>45.756819625796567</v>
      </c>
      <c r="AG174" s="4">
        <f t="shared" si="198"/>
        <v>44.933612057352278</v>
      </c>
      <c r="AI174" s="4">
        <f t="shared" si="199"/>
        <v>-3.7413971606960672</v>
      </c>
      <c r="AJ174" s="4">
        <f t="shared" si="200"/>
        <v>-0.9720249685858775</v>
      </c>
      <c r="AK174" s="4">
        <f t="shared" si="201"/>
        <v>-1.3644586301703612</v>
      </c>
      <c r="AL174" s="4">
        <f t="shared" si="202"/>
        <v>-0.60501395965844296</v>
      </c>
      <c r="AM174" s="4">
        <f t="shared" si="203"/>
        <v>-0.90624699407627674</v>
      </c>
      <c r="AN174" s="4">
        <f t="shared" si="204"/>
        <v>0.268733385564218</v>
      </c>
      <c r="AO174" s="4">
        <f t="shared" si="205"/>
        <v>-0.5675426524650149</v>
      </c>
      <c r="AP174" s="4">
        <f t="shared" si="206"/>
        <v>-1.0443935046183199</v>
      </c>
      <c r="AQ174" s="4">
        <f t="shared" si="207"/>
        <v>-0.59139864172344403</v>
      </c>
      <c r="AR174" s="4">
        <f t="shared" si="208"/>
        <v>-0.43978952475508493</v>
      </c>
      <c r="AS174" s="4">
        <f t="shared" si="209"/>
        <v>-0.48243302577494518</v>
      </c>
      <c r="AT174" s="4">
        <f t="shared" si="210"/>
        <v>-0.31722083293688996</v>
      </c>
      <c r="AU174" s="4">
        <f t="shared" si="211"/>
        <v>0.61351670574619988</v>
      </c>
      <c r="AV174" s="4">
        <f t="shared" si="228"/>
        <v>-0.1178196257965638</v>
      </c>
      <c r="AW174" s="4">
        <f t="shared" si="228"/>
        <v>-1.8676120573522752</v>
      </c>
      <c r="AY174" s="2">
        <f t="shared" si="215"/>
        <v>50.99939716069607</v>
      </c>
      <c r="AZ174" s="2">
        <f t="shared" si="215"/>
        <v>50.052332298681442</v>
      </c>
      <c r="BA174" s="2">
        <f t="shared" si="215"/>
        <v>50.121595863493418</v>
      </c>
      <c r="BB174" s="2">
        <f t="shared" si="215"/>
        <v>50.200299299552285</v>
      </c>
      <c r="BC174" s="2">
        <f t="shared" si="215"/>
        <v>50.858211782654102</v>
      </c>
      <c r="BD174" s="2">
        <f t="shared" si="215"/>
        <v>50.82922083685861</v>
      </c>
      <c r="BE174" s="2">
        <f t="shared" si="215"/>
        <v>51.14153991779105</v>
      </c>
      <c r="BF174" s="2">
        <f t="shared" si="215"/>
        <v>51.192393401443901</v>
      </c>
      <c r="BG174" s="2">
        <f t="shared" si="215"/>
        <v>50.214398636429642</v>
      </c>
      <c r="BH174" s="2">
        <f t="shared" si="215"/>
        <v>49.259789524528443</v>
      </c>
      <c r="BI174" s="2">
        <f t="shared" si="215"/>
        <v>48.203433025687957</v>
      </c>
      <c r="BJ174" s="2">
        <f t="shared" si="215"/>
        <v>45.514219215557432</v>
      </c>
      <c r="BK174" s="2">
        <f t="shared" si="215"/>
        <v>45.238021187779033</v>
      </c>
      <c r="BL174" s="2">
        <f t="shared" si="215"/>
        <v>45.756742390203783</v>
      </c>
      <c r="BM174" s="2">
        <f t="shared" si="215"/>
        <v>44.933603787307888</v>
      </c>
      <c r="BO174" s="2" t="str">
        <f t="shared" si="216"/>
        <v/>
      </c>
      <c r="BP174" s="2" t="str">
        <f t="shared" si="216"/>
        <v/>
      </c>
      <c r="BQ174" s="2" t="str">
        <f t="shared" si="216"/>
        <v/>
      </c>
      <c r="BR174" s="2" t="str">
        <f t="shared" si="216"/>
        <v/>
      </c>
      <c r="BS174" s="2" t="str">
        <f t="shared" si="216"/>
        <v/>
      </c>
      <c r="BT174" s="2" t="str">
        <f t="shared" si="216"/>
        <v/>
      </c>
      <c r="BU174" s="2" t="str">
        <f t="shared" si="216"/>
        <v/>
      </c>
      <c r="BV174" s="2" t="str">
        <f t="shared" si="216"/>
        <v/>
      </c>
      <c r="BW174" s="2" t="str">
        <f t="shared" si="216"/>
        <v/>
      </c>
      <c r="BX174" s="2" t="str">
        <f t="shared" si="216"/>
        <v/>
      </c>
      <c r="BY174" s="2" t="str">
        <f t="shared" si="216"/>
        <v/>
      </c>
      <c r="BZ174" s="2" t="str">
        <f t="shared" si="216"/>
        <v/>
      </c>
      <c r="CA174" s="2" t="str">
        <f t="shared" si="216"/>
        <v/>
      </c>
      <c r="CB174" s="2" t="str">
        <f t="shared" si="216"/>
        <v/>
      </c>
      <c r="CC174" s="2" t="str">
        <f t="shared" si="216"/>
        <v/>
      </c>
      <c r="CE174" s="2" t="str">
        <f t="shared" si="217"/>
        <v/>
      </c>
      <c r="CF174" s="2" t="str">
        <f t="shared" si="217"/>
        <v/>
      </c>
      <c r="CG174" s="2" t="str">
        <f t="shared" si="217"/>
        <v/>
      </c>
      <c r="CH174" s="2" t="str">
        <f t="shared" si="217"/>
        <v/>
      </c>
      <c r="CI174" s="2" t="str">
        <f t="shared" si="217"/>
        <v/>
      </c>
      <c r="CJ174" s="2" t="str">
        <f t="shared" si="217"/>
        <v/>
      </c>
      <c r="CK174" s="2" t="str">
        <f t="shared" si="217"/>
        <v/>
      </c>
      <c r="CL174" s="2" t="str">
        <f t="shared" si="217"/>
        <v/>
      </c>
      <c r="CM174" s="2" t="str">
        <f t="shared" si="217"/>
        <v/>
      </c>
      <c r="CN174" s="2" t="str">
        <f t="shared" si="217"/>
        <v/>
      </c>
      <c r="CO174" s="2" t="str">
        <f t="shared" si="217"/>
        <v/>
      </c>
      <c r="CP174" s="2" t="str">
        <f t="shared" si="217"/>
        <v/>
      </c>
      <c r="CQ174" s="2" t="str">
        <f t="shared" si="217"/>
        <v/>
      </c>
      <c r="CR174" s="2" t="str">
        <f t="shared" si="217"/>
        <v/>
      </c>
      <c r="CS174" s="2" t="str">
        <f t="shared" si="217"/>
        <v/>
      </c>
      <c r="CU174" s="2" t="str">
        <f t="shared" si="218"/>
        <v/>
      </c>
      <c r="CV174" s="2" t="str">
        <f t="shared" si="218"/>
        <v/>
      </c>
      <c r="CW174" s="2" t="str">
        <f t="shared" si="218"/>
        <v/>
      </c>
      <c r="CX174" s="2">
        <f t="shared" si="218"/>
        <v>49.597000000000001</v>
      </c>
      <c r="CY174" s="2">
        <f t="shared" si="218"/>
        <v>49.951999999999998</v>
      </c>
      <c r="CZ174" s="2">
        <f t="shared" si="218"/>
        <v>51.097999999999999</v>
      </c>
      <c r="DA174" s="2">
        <f t="shared" si="218"/>
        <v>50.573999999999998</v>
      </c>
      <c r="DB174" s="2">
        <f t="shared" si="218"/>
        <v>50.148000000000003</v>
      </c>
      <c r="DC174" s="2">
        <f t="shared" si="218"/>
        <v>49.622999999999998</v>
      </c>
      <c r="DD174" s="2">
        <f t="shared" si="218"/>
        <v>48.82</v>
      </c>
      <c r="DE174" s="2">
        <f t="shared" si="218"/>
        <v>47.720999999999997</v>
      </c>
      <c r="DF174" s="2">
        <f t="shared" si="218"/>
        <v>45.197000000000003</v>
      </c>
      <c r="DG174" s="2">
        <f t="shared" si="218"/>
        <v>45.851999999999997</v>
      </c>
      <c r="DH174" s="2">
        <f t="shared" si="218"/>
        <v>45.639000000000003</v>
      </c>
      <c r="DI174" s="2">
        <f t="shared" si="218"/>
        <v>43.066000000000003</v>
      </c>
      <c r="DK174" s="2">
        <f t="shared" si="224"/>
        <v>81.022510810810829</v>
      </c>
      <c r="DL174" s="2">
        <f t="shared" si="224"/>
        <v>84.192452091767876</v>
      </c>
      <c r="DM174" s="2">
        <f t="shared" si="224"/>
        <v>84.564463022941965</v>
      </c>
      <c r="DN174" s="2">
        <f t="shared" si="224"/>
        <v>80.952080672268892</v>
      </c>
      <c r="DO174" s="2">
        <f t="shared" si="224"/>
        <v>89.444000000000003</v>
      </c>
      <c r="DP174" s="2">
        <f t="shared" si="224"/>
        <v>85.542083473389368</v>
      </c>
      <c r="DQ174" s="2">
        <f t="shared" si="224"/>
        <v>90.837416653934284</v>
      </c>
      <c r="DR174" s="2">
        <f t="shared" si="224"/>
        <v>89.361745543672043</v>
      </c>
      <c r="DS174" s="2">
        <f t="shared" si="224"/>
        <v>78.773353832442041</v>
      </c>
      <c r="DT174" s="2">
        <f t="shared" si="224"/>
        <v>92.74300080645159</v>
      </c>
      <c r="DU174" s="2">
        <f t="shared" si="224"/>
        <v>93.775147983870951</v>
      </c>
      <c r="DV174" s="2">
        <f t="shared" si="224"/>
        <v>81.984063948306584</v>
      </c>
      <c r="DW174" s="2">
        <f t="shared" si="224"/>
        <v>92.22136274509802</v>
      </c>
      <c r="DX174" s="2">
        <f t="shared" si="224"/>
        <v>86.682133842627977</v>
      </c>
      <c r="DY174" s="2">
        <f t="shared" si="224"/>
        <v>74.123300492610838</v>
      </c>
      <c r="EA174" s="2">
        <f t="shared" si="214"/>
        <v>55.773200000000017</v>
      </c>
      <c r="EB174" s="2">
        <f t="shared" si="214"/>
        <v>48.340460869565206</v>
      </c>
      <c r="EC174" s="2">
        <f t="shared" si="214"/>
        <v>49.386545370938087</v>
      </c>
      <c r="ED174" s="2">
        <f t="shared" si="214"/>
        <v>50.060892269605496</v>
      </c>
      <c r="EE174" s="2">
        <f t="shared" si="214"/>
        <v>49.67305880524647</v>
      </c>
      <c r="EF174" s="2">
        <f t="shared" si="214"/>
        <v>50.664041008912449</v>
      </c>
      <c r="EG174" s="2">
        <f t="shared" si="214"/>
        <v>50.604127394209357</v>
      </c>
      <c r="EH174" s="2">
        <f t="shared" si="214"/>
        <v>50.74238296213808</v>
      </c>
      <c r="EI174" s="2">
        <f t="shared" si="214"/>
        <v>50.296405482687888</v>
      </c>
      <c r="EJ174" s="2">
        <f t="shared" si="214"/>
        <v>47.282005189413582</v>
      </c>
      <c r="EK174" s="2">
        <f t="shared" si="213"/>
        <v>45.920723242412606</v>
      </c>
      <c r="EL174" s="2">
        <f t="shared" si="182"/>
        <v>44.931397772828518</v>
      </c>
      <c r="EM174" s="2">
        <f t="shared" si="182"/>
        <v>44.816330027226755</v>
      </c>
      <c r="EN174" s="2">
        <f t="shared" si="182"/>
        <v>45.930792800537262</v>
      </c>
      <c r="EO174" s="2">
        <f t="shared" si="182"/>
        <v>47.814662532448807</v>
      </c>
      <c r="EQ174" s="2">
        <f t="shared" si="225"/>
        <v>49.073141990410718</v>
      </c>
      <c r="ER174" s="2">
        <f t="shared" si="225"/>
        <v>50.50801296228002</v>
      </c>
      <c r="ES174" s="2">
        <f t="shared" si="225"/>
        <v>50.270057912181613</v>
      </c>
      <c r="ET174" s="2">
        <f t="shared" si="225"/>
        <v>50.219903522822591</v>
      </c>
      <c r="EU174" s="2">
        <f t="shared" si="225"/>
        <v>50.962460919928702</v>
      </c>
      <c r="EV174" s="2">
        <f t="shared" si="225"/>
        <v>50.843947513280881</v>
      </c>
      <c r="EW174" s="2">
        <f t="shared" si="225"/>
        <v>51.180483780130473</v>
      </c>
      <c r="EX174" s="2">
        <f t="shared" si="225"/>
        <v>51.217386298288687</v>
      </c>
      <c r="EY174" s="2">
        <f t="shared" si="225"/>
        <v>50.211015232155219</v>
      </c>
      <c r="EZ174" s="2">
        <f t="shared" si="225"/>
        <v>49.338164702671492</v>
      </c>
      <c r="FA174" s="2">
        <f t="shared" si="225"/>
        <v>48.286628256210804</v>
      </c>
      <c r="FB174" s="2">
        <f t="shared" si="225"/>
        <v>45.55424006297914</v>
      </c>
      <c r="FC174" s="2">
        <f t="shared" si="225"/>
        <v>45.297812027767165</v>
      </c>
      <c r="FD174" s="2">
        <f t="shared" si="225"/>
        <v>45.734691784675988</v>
      </c>
      <c r="FE174" s="2">
        <f t="shared" si="225"/>
        <v>44.501406110475223</v>
      </c>
      <c r="FG174" s="2">
        <f t="shared" si="226"/>
        <v>0.99999999388080218</v>
      </c>
      <c r="FH174" s="2">
        <f t="shared" si="226"/>
        <v>0.99999999346492052</v>
      </c>
      <c r="FI174" s="2">
        <f t="shared" si="226"/>
        <v>0.9999999938302564</v>
      </c>
      <c r="FJ174" s="2">
        <f t="shared" si="226"/>
        <v>0.99999999423087349</v>
      </c>
      <c r="FK174" s="2">
        <f t="shared" si="226"/>
        <v>0.99999999578182452</v>
      </c>
      <c r="FL174" s="2">
        <f t="shared" si="226"/>
        <v>0.99999999655724647</v>
      </c>
      <c r="FM174" s="2">
        <f t="shared" si="226"/>
        <v>0.99999999727819777</v>
      </c>
      <c r="FN174" s="2">
        <f t="shared" si="226"/>
        <v>0.99999999714003729</v>
      </c>
      <c r="FO174" s="2">
        <f t="shared" si="226"/>
        <v>0.99999999740107137</v>
      </c>
      <c r="FP174" s="2">
        <f t="shared" si="226"/>
        <v>0.99999999760256797</v>
      </c>
      <c r="FQ174" s="2">
        <f t="shared" si="226"/>
        <v>0.99999999802929884</v>
      </c>
      <c r="FR174" s="2">
        <f t="shared" si="226"/>
        <v>0.99999999732772593</v>
      </c>
      <c r="FS174" s="2">
        <f t="shared" si="226"/>
        <v>0.9999999791473696</v>
      </c>
      <c r="FT174" s="2">
        <f t="shared" si="226"/>
        <v>0.99999993447776858</v>
      </c>
      <c r="FU174" s="2">
        <f t="shared" si="226"/>
        <v>0.99999986758710413</v>
      </c>
      <c r="FW174" s="2">
        <f t="shared" si="219"/>
        <v>0.71250174057852689</v>
      </c>
      <c r="FX174" s="2">
        <f t="shared" si="219"/>
        <v>0.78977165096712254</v>
      </c>
      <c r="FY174" s="2">
        <f t="shared" si="219"/>
        <v>0.83196360119804291</v>
      </c>
      <c r="FZ174" s="2">
        <f t="shared" si="219"/>
        <v>0.87671060325073369</v>
      </c>
      <c r="GA174" s="2">
        <f t="shared" si="219"/>
        <v>0.9191491127179493</v>
      </c>
      <c r="GB174" s="2">
        <f t="shared" si="219"/>
        <v>0.91814194517053271</v>
      </c>
      <c r="GC174" s="2">
        <f t="shared" si="219"/>
        <v>0.93243074459174902</v>
      </c>
      <c r="GD174" s="2">
        <f t="shared" si="219"/>
        <v>0.94738351208800242</v>
      </c>
      <c r="GE174" s="2">
        <f t="shared" si="219"/>
        <v>0.96037802625288504</v>
      </c>
      <c r="GF174" s="2">
        <f t="shared" si="219"/>
        <v>0.96188268146156131</v>
      </c>
      <c r="GG174" s="2">
        <f t="shared" si="219"/>
        <v>0.9648357290996844</v>
      </c>
      <c r="GH174" s="2">
        <f t="shared" si="219"/>
        <v>0.93574465467508616</v>
      </c>
      <c r="GI174" s="2">
        <f t="shared" si="219"/>
        <v>0.87581710543561464</v>
      </c>
      <c r="GJ174" s="2">
        <f t="shared" si="219"/>
        <v>0.88756847937699967</v>
      </c>
      <c r="GK174" s="2">
        <f t="shared" si="219"/>
        <v>0.86955606865698531</v>
      </c>
      <c r="GM174" s="107">
        <f t="shared" si="220"/>
        <v>9.0653200051789748E-197</v>
      </c>
      <c r="GN174" s="107">
        <f t="shared" si="220"/>
        <v>6.5657071461777186E-249</v>
      </c>
      <c r="GO174" s="107">
        <f t="shared" si="220"/>
        <v>3.4602742270848443E-258</v>
      </c>
      <c r="GP174" s="107">
        <f t="shared" si="220"/>
        <v>0</v>
      </c>
      <c r="GQ174" s="107">
        <f t="shared" si="220"/>
        <v>0</v>
      </c>
      <c r="GR174" s="107">
        <f t="shared" si="220"/>
        <v>0</v>
      </c>
      <c r="GS174" s="107">
        <f t="shared" si="220"/>
        <v>0</v>
      </c>
      <c r="GT174" s="107">
        <f t="shared" si="220"/>
        <v>0</v>
      </c>
      <c r="GU174" s="107">
        <f t="shared" si="220"/>
        <v>0</v>
      </c>
      <c r="GV174" s="107">
        <f t="shared" si="220"/>
        <v>0</v>
      </c>
      <c r="GW174" s="107">
        <f t="shared" si="220"/>
        <v>0</v>
      </c>
      <c r="GX174" s="107">
        <f t="shared" si="220"/>
        <v>0</v>
      </c>
      <c r="GY174" s="107">
        <f t="shared" si="220"/>
        <v>0</v>
      </c>
      <c r="GZ174" s="107">
        <f t="shared" si="220"/>
        <v>0</v>
      </c>
      <c r="HA174" s="107">
        <f t="shared" si="220"/>
        <v>0</v>
      </c>
      <c r="HC174" s="107">
        <f t="shared" si="184"/>
        <v>6.7054333587053149E-134</v>
      </c>
      <c r="HD174" s="107">
        <f t="shared" si="184"/>
        <v>1.2253191437264155E-171</v>
      </c>
      <c r="HE174" s="107">
        <f t="shared" si="184"/>
        <v>1.2062829066930171E-179</v>
      </c>
      <c r="HF174" s="107">
        <f t="shared" si="183"/>
        <v>4.4230775727603476E-221</v>
      </c>
      <c r="HG174" s="107">
        <f t="shared" si="183"/>
        <v>5.1268452494814519E-240</v>
      </c>
      <c r="HH174" s="107">
        <f t="shared" si="183"/>
        <v>2.465632816788557E-244</v>
      </c>
      <c r="HI174" s="107">
        <f t="shared" si="183"/>
        <v>1.5553857582444621E-270</v>
      </c>
      <c r="HJ174" s="107">
        <f t="shared" si="183"/>
        <v>5.0574575387800946E-278</v>
      </c>
      <c r="HK174" s="107">
        <f t="shared" si="183"/>
        <v>3.4211984588367173E-273</v>
      </c>
      <c r="HL174" s="107">
        <f t="shared" si="183"/>
        <v>0</v>
      </c>
      <c r="HM174" s="107">
        <f t="shared" si="183"/>
        <v>0</v>
      </c>
      <c r="HN174" s="107">
        <f t="shared" si="183"/>
        <v>5.8851606786563654E-277</v>
      </c>
      <c r="HO174" s="107">
        <f t="shared" si="227"/>
        <v>2.9173825449848122E-259</v>
      </c>
      <c r="HP174" s="107">
        <f t="shared" si="227"/>
        <v>2.2893809959610914E-250</v>
      </c>
      <c r="HQ174" s="107">
        <f t="shared" si="227"/>
        <v>0</v>
      </c>
      <c r="HS174" s="107">
        <f t="shared" si="221"/>
        <v>2.5466877142450962E-23</v>
      </c>
      <c r="HT174" s="107">
        <f t="shared" si="221"/>
        <v>1.9043440442366633E-31</v>
      </c>
      <c r="HU174" s="107">
        <f t="shared" si="221"/>
        <v>3.5768055394965786E-34</v>
      </c>
      <c r="HV174" s="107">
        <f t="shared" si="221"/>
        <v>4.1026902009064688E-44</v>
      </c>
      <c r="HW174" s="107">
        <f t="shared" si="221"/>
        <v>1.6502163843948958E-50</v>
      </c>
      <c r="HX174" s="107">
        <f t="shared" si="221"/>
        <v>2.0186552439773886E-51</v>
      </c>
      <c r="HY174" s="107">
        <f t="shared" si="221"/>
        <v>2.0881962148432684E-58</v>
      </c>
      <c r="HZ174" s="107">
        <f t="shared" si="221"/>
        <v>4.5332094124716196E-62</v>
      </c>
      <c r="IA174" s="107">
        <f t="shared" si="221"/>
        <v>5.5380652268794475E-63</v>
      </c>
      <c r="IB174" s="107">
        <f t="shared" si="221"/>
        <v>7.8462697457922315E-72</v>
      </c>
      <c r="IC174" s="107">
        <f t="shared" si="221"/>
        <v>4.1282747023360453E-73</v>
      </c>
      <c r="ID174" s="107">
        <f t="shared" si="221"/>
        <v>8.4880602832748623E-60</v>
      </c>
      <c r="IE174" s="107">
        <f t="shared" si="221"/>
        <v>3.3657613559595267E-52</v>
      </c>
      <c r="IF174" s="107">
        <f t="shared" si="221"/>
        <v>1.4484554594155492E-51</v>
      </c>
      <c r="IG174" s="107">
        <f t="shared" si="221"/>
        <v>9.4255913248523302E-61</v>
      </c>
      <c r="II174" s="107">
        <f t="shared" si="222"/>
        <v>0.18522138086518131</v>
      </c>
      <c r="IJ174" s="107">
        <f t="shared" si="222"/>
        <v>4.7985218499597804E-2</v>
      </c>
      <c r="IK174" s="107">
        <f t="shared" si="222"/>
        <v>1.6942167627531406E-2</v>
      </c>
      <c r="IL174" s="107">
        <f t="shared" si="222"/>
        <v>1.453987458696905E-3</v>
      </c>
      <c r="IM174" s="107">
        <f t="shared" si="222"/>
        <v>6.0051554393169574E-5</v>
      </c>
      <c r="IN174" s="107">
        <f t="shared" si="222"/>
        <v>6.9549662439489325E-5</v>
      </c>
      <c r="IO174" s="107">
        <f t="shared" si="222"/>
        <v>7.9038220184978145E-6</v>
      </c>
      <c r="IP174" s="107">
        <f t="shared" si="222"/>
        <v>6.4128645604690477E-7</v>
      </c>
      <c r="IQ174" s="107">
        <f t="shared" si="222"/>
        <v>6.7768271763845834E-8</v>
      </c>
      <c r="IR174" s="107">
        <f t="shared" si="222"/>
        <v>6.1240147820619942E-9</v>
      </c>
      <c r="IS174" s="107">
        <f t="shared" si="222"/>
        <v>2.7542530473190342E-9</v>
      </c>
      <c r="IT174" s="107">
        <f t="shared" si="222"/>
        <v>3.8972358936308924E-6</v>
      </c>
      <c r="IU174" s="107">
        <f t="shared" si="222"/>
        <v>2.3474286886294139E-4</v>
      </c>
      <c r="IV174" s="107">
        <f t="shared" si="222"/>
        <v>4.5092235440583406E-5</v>
      </c>
      <c r="IW174" s="107">
        <f t="shared" si="222"/>
        <v>1.0498392757240014E-6</v>
      </c>
      <c r="IY174" s="107">
        <f t="shared" si="223"/>
        <v>0.18522138086518131</v>
      </c>
      <c r="IZ174" s="107">
        <f t="shared" si="223"/>
        <v>4.7985218499597804E-2</v>
      </c>
      <c r="JA174" s="107">
        <f t="shared" si="223"/>
        <v>1.6942167627531406E-2</v>
      </c>
      <c r="JB174" s="107">
        <f t="shared" si="223"/>
        <v>1.453987458696905E-3</v>
      </c>
      <c r="JC174" s="107">
        <f t="shared" si="223"/>
        <v>6.0051554393169574E-5</v>
      </c>
      <c r="JD174" s="107">
        <f t="shared" si="223"/>
        <v>6.9549662439489325E-5</v>
      </c>
      <c r="JE174" s="107">
        <f t="shared" si="223"/>
        <v>7.9038220184978145E-6</v>
      </c>
      <c r="JF174" s="107">
        <f t="shared" si="223"/>
        <v>6.4128645604690477E-7</v>
      </c>
      <c r="JG174" s="107">
        <f t="shared" si="223"/>
        <v>6.7768271763845834E-8</v>
      </c>
      <c r="JH174" s="107">
        <f t="shared" si="223"/>
        <v>6.1240147820619942E-9</v>
      </c>
      <c r="JI174" s="107">
        <f t="shared" si="223"/>
        <v>2.7542530473190342E-9</v>
      </c>
      <c r="JJ174" s="107">
        <f t="shared" si="223"/>
        <v>3.8972358936308924E-6</v>
      </c>
      <c r="JK174" s="107">
        <f t="shared" si="223"/>
        <v>2.3474286886294139E-4</v>
      </c>
      <c r="JL174" s="107">
        <f t="shared" si="223"/>
        <v>4.5092235440583406E-5</v>
      </c>
      <c r="JM174" s="107">
        <f t="shared" si="223"/>
        <v>1.0498392757240014E-6</v>
      </c>
    </row>
    <row r="175" spans="2:273" x14ac:dyDescent="0.25">
      <c r="B175" s="2">
        <v>147</v>
      </c>
      <c r="C175" s="37">
        <v>48.613</v>
      </c>
      <c r="D175" s="37">
        <v>50.402999999999999</v>
      </c>
      <c r="E175" s="37">
        <v>49.823</v>
      </c>
      <c r="F175" s="37">
        <v>50.484000000000002</v>
      </c>
      <c r="G175" s="37">
        <v>51.258000000000003</v>
      </c>
      <c r="H175" s="37">
        <v>49.966999999999999</v>
      </c>
      <c r="I175" s="37">
        <v>50.164000000000001</v>
      </c>
      <c r="J175" s="37">
        <v>51.066000000000003</v>
      </c>
      <c r="K175" s="37">
        <v>50.393000000000001</v>
      </c>
      <c r="L175" s="37">
        <v>48.197000000000003</v>
      </c>
      <c r="M175" s="37">
        <v>47.951000000000001</v>
      </c>
      <c r="N175" s="37">
        <v>45.033000000000001</v>
      </c>
      <c r="O175" s="37">
        <v>45.164000000000001</v>
      </c>
      <c r="P175" s="37">
        <v>45.015999999999998</v>
      </c>
      <c r="Q175" s="37">
        <v>44.115000000000002</v>
      </c>
      <c r="S175" s="4">
        <f t="shared" si="185"/>
        <v>50.631097758989412</v>
      </c>
      <c r="T175" s="4">
        <f t="shared" si="186"/>
        <v>50.019100111248605</v>
      </c>
      <c r="U175" s="4">
        <f t="shared" si="187"/>
        <v>50.037730680646106</v>
      </c>
      <c r="V175" s="4">
        <f t="shared" si="188"/>
        <v>50.087616271113667</v>
      </c>
      <c r="W175" s="4">
        <f t="shared" si="189"/>
        <v>50.759193095045525</v>
      </c>
      <c r="X175" s="4">
        <f t="shared" si="190"/>
        <v>50.696751236962982</v>
      </c>
      <c r="Y175" s="4">
        <f t="shared" si="191"/>
        <v>51.008501858958773</v>
      </c>
      <c r="Z175" s="4">
        <f t="shared" si="192"/>
        <v>51.077728977503327</v>
      </c>
      <c r="AA175" s="4">
        <f t="shared" si="193"/>
        <v>50.074346399145924</v>
      </c>
      <c r="AB175" s="4">
        <f t="shared" si="194"/>
        <v>49.117690890529346</v>
      </c>
      <c r="AC175" s="4">
        <f t="shared" si="195"/>
        <v>48.061836754659993</v>
      </c>
      <c r="AD175" s="4">
        <f t="shared" si="196"/>
        <v>45.371165035482882</v>
      </c>
      <c r="AE175" s="4">
        <f t="shared" si="197"/>
        <v>45.095745733455217</v>
      </c>
      <c r="AF175" s="4">
        <f t="shared" si="198"/>
        <v>45.599389277828088</v>
      </c>
      <c r="AG175" s="4">
        <f t="shared" si="198"/>
        <v>44.736507779085095</v>
      </c>
      <c r="AI175" s="4">
        <f t="shared" si="199"/>
        <v>-2.0180977589894127</v>
      </c>
      <c r="AJ175" s="4">
        <f t="shared" si="200"/>
        <v>0.3838998887513938</v>
      </c>
      <c r="AK175" s="4">
        <f t="shared" si="201"/>
        <v>-0.21473068064610601</v>
      </c>
      <c r="AL175" s="4">
        <f t="shared" si="202"/>
        <v>0.39638372888633455</v>
      </c>
      <c r="AM175" s="4">
        <f t="shared" si="203"/>
        <v>0.49880690495447766</v>
      </c>
      <c r="AN175" s="4">
        <f t="shared" si="204"/>
        <v>-0.72975123696298283</v>
      </c>
      <c r="AO175" s="4">
        <f t="shared" si="205"/>
        <v>-0.84450185895877183</v>
      </c>
      <c r="AP175" s="4">
        <f t="shared" si="206"/>
        <v>-1.1728977503324245E-2</v>
      </c>
      <c r="AQ175" s="4">
        <f t="shared" si="207"/>
        <v>0.31865360085407701</v>
      </c>
      <c r="AR175" s="4">
        <f t="shared" si="208"/>
        <v>-0.92069089052934316</v>
      </c>
      <c r="AS175" s="4">
        <f t="shared" si="209"/>
        <v>-0.11083675465999221</v>
      </c>
      <c r="AT175" s="4">
        <f t="shared" si="210"/>
        <v>-0.33816503548288068</v>
      </c>
      <c r="AU175" s="4">
        <f t="shared" si="211"/>
        <v>6.8254266544784059E-2</v>
      </c>
      <c r="AV175" s="4">
        <f t="shared" si="228"/>
        <v>-0.5833892778280898</v>
      </c>
      <c r="AW175" s="4">
        <f t="shared" si="228"/>
        <v>-0.62150777908509269</v>
      </c>
      <c r="AY175" s="2">
        <f t="shared" si="215"/>
        <v>50.631097758989412</v>
      </c>
      <c r="AZ175" s="2">
        <f t="shared" si="215"/>
        <v>49.997083208353601</v>
      </c>
      <c r="BA175" s="2">
        <f t="shared" si="215"/>
        <v>50.028632369124296</v>
      </c>
      <c r="BB175" s="2">
        <f t="shared" si="215"/>
        <v>50.08733643727146</v>
      </c>
      <c r="BC175" s="2">
        <f t="shared" si="215"/>
        <v>50.759189447791059</v>
      </c>
      <c r="BD175" s="2">
        <f t="shared" si="215"/>
        <v>50.696746375067015</v>
      </c>
      <c r="BE175" s="2">
        <f t="shared" si="215"/>
        <v>51.008501651658108</v>
      </c>
      <c r="BF175" s="2">
        <f t="shared" si="215"/>
        <v>51.077728971723232</v>
      </c>
      <c r="BG175" s="2">
        <f t="shared" si="215"/>
        <v>50.074346398895244</v>
      </c>
      <c r="BH175" s="2">
        <f t="shared" si="215"/>
        <v>49.11769089052239</v>
      </c>
      <c r="BI175" s="2">
        <f t="shared" si="215"/>
        <v>48.061836754657485</v>
      </c>
      <c r="BJ175" s="2">
        <f t="shared" si="215"/>
        <v>45.37116492596099</v>
      </c>
      <c r="BK175" s="2">
        <f t="shared" si="215"/>
        <v>45.095693444338231</v>
      </c>
      <c r="BL175" s="2">
        <f t="shared" si="215"/>
        <v>45.599381486434133</v>
      </c>
      <c r="BM175" s="2">
        <f t="shared" si="215"/>
        <v>44.736507267792398</v>
      </c>
      <c r="BO175" s="2" t="str">
        <f t="shared" si="216"/>
        <v/>
      </c>
      <c r="BP175" s="2" t="str">
        <f t="shared" si="216"/>
        <v/>
      </c>
      <c r="BQ175" s="2" t="str">
        <f t="shared" si="216"/>
        <v/>
      </c>
      <c r="BR175" s="2" t="str">
        <f t="shared" si="216"/>
        <v/>
      </c>
      <c r="BS175" s="2" t="str">
        <f t="shared" si="216"/>
        <v/>
      </c>
      <c r="BT175" s="2" t="str">
        <f t="shared" si="216"/>
        <v/>
      </c>
      <c r="BU175" s="2" t="str">
        <f t="shared" si="216"/>
        <v/>
      </c>
      <c r="BV175" s="2" t="str">
        <f t="shared" si="216"/>
        <v/>
      </c>
      <c r="BW175" s="2" t="str">
        <f t="shared" si="216"/>
        <v/>
      </c>
      <c r="BX175" s="2" t="str">
        <f t="shared" si="216"/>
        <v/>
      </c>
      <c r="BY175" s="2" t="str">
        <f t="shared" si="216"/>
        <v/>
      </c>
      <c r="BZ175" s="2" t="str">
        <f t="shared" si="216"/>
        <v/>
      </c>
      <c r="CA175" s="2" t="str">
        <f t="shared" si="216"/>
        <v/>
      </c>
      <c r="CB175" s="2" t="str">
        <f t="shared" si="216"/>
        <v/>
      </c>
      <c r="CC175" s="2" t="str">
        <f t="shared" si="216"/>
        <v/>
      </c>
      <c r="CE175" s="2" t="str">
        <f t="shared" si="217"/>
        <v/>
      </c>
      <c r="CF175" s="2" t="str">
        <f t="shared" si="217"/>
        <v/>
      </c>
      <c r="CG175" s="2" t="str">
        <f t="shared" si="217"/>
        <v/>
      </c>
      <c r="CH175" s="2" t="str">
        <f t="shared" si="217"/>
        <v/>
      </c>
      <c r="CI175" s="2" t="str">
        <f t="shared" si="217"/>
        <v/>
      </c>
      <c r="CJ175" s="2" t="str">
        <f t="shared" si="217"/>
        <v/>
      </c>
      <c r="CK175" s="2" t="str">
        <f t="shared" si="217"/>
        <v/>
      </c>
      <c r="CL175" s="2" t="str">
        <f t="shared" si="217"/>
        <v/>
      </c>
      <c r="CM175" s="2" t="str">
        <f t="shared" si="217"/>
        <v/>
      </c>
      <c r="CN175" s="2" t="str">
        <f t="shared" si="217"/>
        <v/>
      </c>
      <c r="CO175" s="2" t="str">
        <f t="shared" si="217"/>
        <v/>
      </c>
      <c r="CP175" s="2" t="str">
        <f t="shared" si="217"/>
        <v/>
      </c>
      <c r="CQ175" s="2" t="str">
        <f t="shared" si="217"/>
        <v/>
      </c>
      <c r="CR175" s="2" t="str">
        <f t="shared" si="217"/>
        <v/>
      </c>
      <c r="CS175" s="2" t="str">
        <f t="shared" si="217"/>
        <v/>
      </c>
      <c r="CU175" s="2" t="str">
        <f t="shared" si="218"/>
        <v/>
      </c>
      <c r="CV175" s="2" t="str">
        <f t="shared" si="218"/>
        <v/>
      </c>
      <c r="CW175" s="2" t="str">
        <f t="shared" si="218"/>
        <v/>
      </c>
      <c r="CX175" s="2">
        <f t="shared" si="218"/>
        <v>50.484000000000002</v>
      </c>
      <c r="CY175" s="2">
        <f t="shared" si="218"/>
        <v>51.258000000000003</v>
      </c>
      <c r="CZ175" s="2">
        <f t="shared" si="218"/>
        <v>49.966999999999999</v>
      </c>
      <c r="DA175" s="2">
        <f t="shared" si="218"/>
        <v>50.164000000000001</v>
      </c>
      <c r="DB175" s="2">
        <f t="shared" si="218"/>
        <v>51.066000000000003</v>
      </c>
      <c r="DC175" s="2">
        <f t="shared" si="218"/>
        <v>50.393000000000001</v>
      </c>
      <c r="DD175" s="2">
        <f t="shared" si="218"/>
        <v>48.197000000000003</v>
      </c>
      <c r="DE175" s="2">
        <f t="shared" si="218"/>
        <v>47.951000000000001</v>
      </c>
      <c r="DF175" s="2">
        <f t="shared" si="218"/>
        <v>45.033000000000001</v>
      </c>
      <c r="DG175" s="2">
        <f t="shared" si="218"/>
        <v>45.164000000000001</v>
      </c>
      <c r="DH175" s="2">
        <f t="shared" si="218"/>
        <v>45.015999999999998</v>
      </c>
      <c r="DI175" s="2">
        <f t="shared" si="218"/>
        <v>44.115000000000002</v>
      </c>
      <c r="DK175" s="2">
        <f t="shared" si="224"/>
        <v>81.147733333333349</v>
      </c>
      <c r="DL175" s="2">
        <f t="shared" si="224"/>
        <v>84.323543184885295</v>
      </c>
      <c r="DM175" s="2">
        <f t="shared" si="224"/>
        <v>84.708306950067481</v>
      </c>
      <c r="DN175" s="2">
        <f t="shared" si="224"/>
        <v>81.080493277310907</v>
      </c>
      <c r="DO175" s="2">
        <f t="shared" si="224"/>
        <v>89.620409523809528</v>
      </c>
      <c r="DP175" s="2">
        <f t="shared" si="224"/>
        <v>85.67559635854343</v>
      </c>
      <c r="DQ175" s="2">
        <f t="shared" si="224"/>
        <v>91.010111382734891</v>
      </c>
      <c r="DR175" s="2">
        <f t="shared" si="224"/>
        <v>89.530543672014289</v>
      </c>
      <c r="DS175" s="2">
        <f t="shared" si="224"/>
        <v>78.865243538324393</v>
      </c>
      <c r="DT175" s="2">
        <f t="shared" si="224"/>
        <v>92.947299596774172</v>
      </c>
      <c r="DU175" s="2">
        <f t="shared" si="224"/>
        <v>93.978966129032244</v>
      </c>
      <c r="DV175" s="2">
        <f t="shared" si="224"/>
        <v>82.128357397504445</v>
      </c>
      <c r="DW175" s="2">
        <f t="shared" si="224"/>
        <v>92.447334670231712</v>
      </c>
      <c r="DX175" s="2">
        <f t="shared" si="224"/>
        <v>86.873467226890767</v>
      </c>
      <c r="DY175" s="2">
        <f t="shared" si="224"/>
        <v>74.24679885057472</v>
      </c>
      <c r="EA175" s="2">
        <f t="shared" si="214"/>
        <v>55.790800000000019</v>
      </c>
      <c r="EB175" s="2">
        <f t="shared" si="214"/>
        <v>48.167642199488483</v>
      </c>
      <c r="EC175" s="2">
        <f t="shared" si="214"/>
        <v>49.249437155119573</v>
      </c>
      <c r="ED175" s="2">
        <f t="shared" si="214"/>
        <v>49.940829020923175</v>
      </c>
      <c r="EE175" s="2">
        <f t="shared" si="214"/>
        <v>49.526641325293717</v>
      </c>
      <c r="EF175" s="2">
        <f t="shared" si="214"/>
        <v>50.523687103163041</v>
      </c>
      <c r="EG175" s="2">
        <f t="shared" si="214"/>
        <v>50.450934409799558</v>
      </c>
      <c r="EH175" s="2">
        <f t="shared" si="214"/>
        <v>50.613858129175952</v>
      </c>
      <c r="EI175" s="2">
        <f t="shared" si="214"/>
        <v>50.157553707962954</v>
      </c>
      <c r="EJ175" s="2">
        <f t="shared" si="214"/>
        <v>47.084536585365839</v>
      </c>
      <c r="EK175" s="2">
        <f t="shared" si="213"/>
        <v>45.716531079523627</v>
      </c>
      <c r="EL175" s="2">
        <f t="shared" si="182"/>
        <v>44.767069153674839</v>
      </c>
      <c r="EM175" s="2">
        <f t="shared" si="182"/>
        <v>44.654524931933096</v>
      </c>
      <c r="EN175" s="2">
        <f t="shared" si="182"/>
        <v>45.779535124244447</v>
      </c>
      <c r="EO175" s="2">
        <f t="shared" si="182"/>
        <v>47.724712143063172</v>
      </c>
      <c r="EQ175" s="2">
        <f t="shared" si="225"/>
        <v>48.977332087579512</v>
      </c>
      <c r="ER175" s="2">
        <f t="shared" si="225"/>
        <v>50.383902293882485</v>
      </c>
      <c r="ES175" s="2">
        <f t="shared" si="225"/>
        <v>50.153642328841009</v>
      </c>
      <c r="ET175" s="2">
        <f t="shared" si="225"/>
        <v>50.103701771083848</v>
      </c>
      <c r="EU175" s="2">
        <f t="shared" si="225"/>
        <v>50.84530904258586</v>
      </c>
      <c r="EV175" s="2">
        <f t="shared" si="225"/>
        <v>50.709002207556722</v>
      </c>
      <c r="EW175" s="2">
        <f t="shared" si="225"/>
        <v>51.04059599864118</v>
      </c>
      <c r="EX175" s="2">
        <f t="shared" si="225"/>
        <v>51.098193001068388</v>
      </c>
      <c r="EY175" s="2">
        <f t="shared" si="225"/>
        <v>50.07161952461054</v>
      </c>
      <c r="EZ175" s="2">
        <f t="shared" si="225"/>
        <v>49.181689415585254</v>
      </c>
      <c r="FA175" s="2">
        <f t="shared" si="225"/>
        <v>48.129733224859109</v>
      </c>
      <c r="FB175" s="2">
        <f t="shared" si="225"/>
        <v>45.404115015651065</v>
      </c>
      <c r="FC175" s="2">
        <f t="shared" si="225"/>
        <v>45.146431761331485</v>
      </c>
      <c r="FD175" s="2">
        <f t="shared" si="225"/>
        <v>45.580542717809251</v>
      </c>
      <c r="FE175" s="2">
        <f t="shared" si="225"/>
        <v>44.36100080865041</v>
      </c>
      <c r="FG175" s="2">
        <f t="shared" si="226"/>
        <v>0.99999999513934845</v>
      </c>
      <c r="FH175" s="2">
        <f t="shared" si="226"/>
        <v>0.99999999480900181</v>
      </c>
      <c r="FI175" s="2">
        <f t="shared" si="226"/>
        <v>0.99999999509919846</v>
      </c>
      <c r="FJ175" s="2">
        <f t="shared" si="226"/>
        <v>0.99999999541741991</v>
      </c>
      <c r="FK175" s="2">
        <f t="shared" si="226"/>
        <v>0.9999999966493841</v>
      </c>
      <c r="FL175" s="2">
        <f t="shared" si="226"/>
        <v>0.99999999726532374</v>
      </c>
      <c r="FM175" s="2">
        <f t="shared" si="226"/>
        <v>0.99999999783799565</v>
      </c>
      <c r="FN175" s="2">
        <f t="shared" si="226"/>
        <v>0.99999999772825088</v>
      </c>
      <c r="FO175" s="2">
        <f t="shared" si="226"/>
        <v>0.99999999793559768</v>
      </c>
      <c r="FP175" s="2">
        <f t="shared" si="226"/>
        <v>0.9999999980956521</v>
      </c>
      <c r="FQ175" s="2">
        <f t="shared" si="226"/>
        <v>0.99999999843461651</v>
      </c>
      <c r="FR175" s="2">
        <f t="shared" si="226"/>
        <v>0.99999999787733729</v>
      </c>
      <c r="FS175" s="2">
        <f t="shared" si="226"/>
        <v>0.99999998308578852</v>
      </c>
      <c r="FT175" s="2">
        <f t="shared" si="226"/>
        <v>0.99999994591767538</v>
      </c>
      <c r="FU175" s="2">
        <f t="shared" si="226"/>
        <v>0.9999998890806755</v>
      </c>
      <c r="FW175" s="2">
        <f t="shared" si="219"/>
        <v>0.75727990952390412</v>
      </c>
      <c r="FX175" s="2">
        <f t="shared" si="219"/>
        <v>0.82546305183558877</v>
      </c>
      <c r="FY175" s="2">
        <f t="shared" si="219"/>
        <v>0.86174583255358661</v>
      </c>
      <c r="FZ175" s="2">
        <f t="shared" si="219"/>
        <v>0.89951986138721141</v>
      </c>
      <c r="GA175" s="2">
        <f t="shared" si="219"/>
        <v>0.93469186512697511</v>
      </c>
      <c r="GB175" s="2">
        <f t="shared" si="219"/>
        <v>0.93386438380780346</v>
      </c>
      <c r="GC175" s="2">
        <f t="shared" si="219"/>
        <v>0.94557143405723132</v>
      </c>
      <c r="GD175" s="2">
        <f t="shared" si="219"/>
        <v>0.95774799845788161</v>
      </c>
      <c r="GE175" s="2">
        <f t="shared" si="219"/>
        <v>0.96826856421845431</v>
      </c>
      <c r="GF175" s="2">
        <f t="shared" si="219"/>
        <v>0.9694830956145315</v>
      </c>
      <c r="GG175" s="2">
        <f t="shared" si="219"/>
        <v>0.97186454276858703</v>
      </c>
      <c r="GH175" s="2">
        <f t="shared" si="219"/>
        <v>0.94827661403643859</v>
      </c>
      <c r="GI175" s="2">
        <f t="shared" si="219"/>
        <v>0.89685216317691663</v>
      </c>
      <c r="GJ175" s="2">
        <f t="shared" si="219"/>
        <v>0.90534037701766434</v>
      </c>
      <c r="GK175" s="2">
        <f t="shared" si="219"/>
        <v>0.88836630733189881</v>
      </c>
      <c r="GM175" s="107">
        <f t="shared" si="220"/>
        <v>1.5412471791947529E-201</v>
      </c>
      <c r="GN175" s="107">
        <f t="shared" si="220"/>
        <v>5.6289644354118937E-255</v>
      </c>
      <c r="GO175" s="107">
        <f t="shared" si="220"/>
        <v>1.8349416798311606E-264</v>
      </c>
      <c r="GP175" s="107">
        <f t="shared" si="220"/>
        <v>0</v>
      </c>
      <c r="GQ175" s="107">
        <f t="shared" si="220"/>
        <v>0</v>
      </c>
      <c r="GR175" s="107">
        <f t="shared" si="220"/>
        <v>0</v>
      </c>
      <c r="GS175" s="107">
        <f t="shared" si="220"/>
        <v>0</v>
      </c>
      <c r="GT175" s="107">
        <f t="shared" si="220"/>
        <v>0</v>
      </c>
      <c r="GU175" s="107">
        <f t="shared" si="220"/>
        <v>0</v>
      </c>
      <c r="GV175" s="107">
        <f t="shared" si="220"/>
        <v>0</v>
      </c>
      <c r="GW175" s="107">
        <f t="shared" si="220"/>
        <v>0</v>
      </c>
      <c r="GX175" s="107">
        <f t="shared" si="220"/>
        <v>0</v>
      </c>
      <c r="GY175" s="107">
        <f t="shared" si="220"/>
        <v>0</v>
      </c>
      <c r="GZ175" s="107">
        <f t="shared" si="220"/>
        <v>0</v>
      </c>
      <c r="HA175" s="107">
        <f t="shared" si="220"/>
        <v>0</v>
      </c>
      <c r="HC175" s="107">
        <f t="shared" si="184"/>
        <v>3.9052004651710635E-138</v>
      </c>
      <c r="HD175" s="107">
        <f t="shared" si="184"/>
        <v>4.6106358466783088E-177</v>
      </c>
      <c r="HE175" s="107">
        <f t="shared" si="184"/>
        <v>2.7851456443094607E-185</v>
      </c>
      <c r="HF175" s="107">
        <f t="shared" si="183"/>
        <v>5.9603562021186086E-228</v>
      </c>
      <c r="HG175" s="107">
        <f t="shared" si="183"/>
        <v>2.5886784857358293E-247</v>
      </c>
      <c r="HH175" s="107">
        <f t="shared" si="183"/>
        <v>1.1308623565526223E-251</v>
      </c>
      <c r="HI175" s="107">
        <f t="shared" si="183"/>
        <v>1.5830140532984106E-278</v>
      </c>
      <c r="HJ175" s="107">
        <f t="shared" si="183"/>
        <v>3.2001891867823562E-286</v>
      </c>
      <c r="HK175" s="107">
        <f t="shared" si="183"/>
        <v>3.5137366221513958E-281</v>
      </c>
      <c r="HL175" s="107">
        <f t="shared" si="183"/>
        <v>0</v>
      </c>
      <c r="HM175" s="107">
        <f t="shared" si="183"/>
        <v>0</v>
      </c>
      <c r="HN175" s="107">
        <f t="shared" si="183"/>
        <v>3.8045765828309167E-285</v>
      </c>
      <c r="HO175" s="107">
        <f t="shared" si="227"/>
        <v>3.9996790651641487E-267</v>
      </c>
      <c r="HP175" s="107">
        <f t="shared" si="227"/>
        <v>8.5265023704528198E-258</v>
      </c>
      <c r="HQ175" s="107">
        <f t="shared" si="227"/>
        <v>0</v>
      </c>
      <c r="HS175" s="107">
        <f t="shared" si="221"/>
        <v>8.2651937461979255E-25</v>
      </c>
      <c r="HT175" s="107">
        <f t="shared" si="221"/>
        <v>2.0584644416215242E-33</v>
      </c>
      <c r="HU175" s="107">
        <f t="shared" si="221"/>
        <v>2.9473454806397162E-36</v>
      </c>
      <c r="HV175" s="107">
        <f t="shared" si="221"/>
        <v>1.0077635800305583E-46</v>
      </c>
      <c r="HW175" s="107">
        <f t="shared" si="221"/>
        <v>2.3332974095145092E-53</v>
      </c>
      <c r="HX175" s="107">
        <f t="shared" si="221"/>
        <v>2.7465853305215771E-54</v>
      </c>
      <c r="HY175" s="107">
        <f t="shared" si="221"/>
        <v>1.4284999550018812E-61</v>
      </c>
      <c r="HZ175" s="107">
        <f t="shared" si="221"/>
        <v>2.2573284838577367E-65</v>
      </c>
      <c r="IA175" s="107">
        <f t="shared" si="221"/>
        <v>2.9736805326869243E-66</v>
      </c>
      <c r="IB175" s="107">
        <f t="shared" si="221"/>
        <v>1.4958890043450197E-75</v>
      </c>
      <c r="IC175" s="107">
        <f t="shared" si="221"/>
        <v>7.4912410928718284E-77</v>
      </c>
      <c r="ID175" s="107">
        <f t="shared" si="221"/>
        <v>4.8424085633096799E-63</v>
      </c>
      <c r="IE175" s="107">
        <f t="shared" si="221"/>
        <v>3.3273499103451031E-55</v>
      </c>
      <c r="IF175" s="107">
        <f t="shared" si="221"/>
        <v>1.9516327769902701E-54</v>
      </c>
      <c r="IG175" s="107">
        <f t="shared" si="221"/>
        <v>4.4985491267002087E-64</v>
      </c>
      <c r="II175" s="107">
        <f t="shared" si="222"/>
        <v>0.11678611354464166</v>
      </c>
      <c r="IJ175" s="107">
        <f t="shared" si="222"/>
        <v>2.2005803788798531E-2</v>
      </c>
      <c r="IK175" s="107">
        <f t="shared" si="222"/>
        <v>6.6161586433613447E-3</v>
      </c>
      <c r="IL175" s="107">
        <f t="shared" si="222"/>
        <v>3.8124978401471275E-4</v>
      </c>
      <c r="IM175" s="107">
        <f t="shared" si="222"/>
        <v>1.1251548698950763E-5</v>
      </c>
      <c r="IN175" s="107">
        <f t="shared" si="222"/>
        <v>1.3272965679488774E-5</v>
      </c>
      <c r="IO175" s="107">
        <f t="shared" si="222"/>
        <v>1.1782185085453304E-6</v>
      </c>
      <c r="IP175" s="107">
        <f t="shared" si="222"/>
        <v>7.6692606717485899E-8</v>
      </c>
      <c r="IQ175" s="107">
        <f t="shared" si="222"/>
        <v>7.1765696272494557E-9</v>
      </c>
      <c r="IR175" s="107">
        <f t="shared" si="222"/>
        <v>4.7255796746433121E-10</v>
      </c>
      <c r="IS175" s="107">
        <f t="shared" si="222"/>
        <v>2.0312798424631559E-10</v>
      </c>
      <c r="IT175" s="107">
        <f t="shared" si="222"/>
        <v>5.3495710352818983E-7</v>
      </c>
      <c r="IU175" s="107">
        <f t="shared" si="222"/>
        <v>4.6919998782779324E-5</v>
      </c>
      <c r="IV175" s="107">
        <f t="shared" si="222"/>
        <v>8.2870118095672236E-6</v>
      </c>
      <c r="IW175" s="107">
        <f t="shared" si="222"/>
        <v>9.5352926103359953E-8</v>
      </c>
      <c r="IY175" s="107">
        <f t="shared" si="223"/>
        <v>0.11678611354464166</v>
      </c>
      <c r="IZ175" s="107">
        <f t="shared" si="223"/>
        <v>2.2005803788798531E-2</v>
      </c>
      <c r="JA175" s="107">
        <f t="shared" si="223"/>
        <v>6.6161586433613447E-3</v>
      </c>
      <c r="JB175" s="107">
        <f t="shared" si="223"/>
        <v>3.8124978401471275E-4</v>
      </c>
      <c r="JC175" s="107">
        <f t="shared" si="223"/>
        <v>1.1251548698950763E-5</v>
      </c>
      <c r="JD175" s="107">
        <f t="shared" si="223"/>
        <v>1.3272965679488774E-5</v>
      </c>
      <c r="JE175" s="107">
        <f t="shared" si="223"/>
        <v>1.1782185085453304E-6</v>
      </c>
      <c r="JF175" s="107">
        <f t="shared" si="223"/>
        <v>7.6692606717485899E-8</v>
      </c>
      <c r="JG175" s="107">
        <f t="shared" si="223"/>
        <v>7.1765696272494557E-9</v>
      </c>
      <c r="JH175" s="107">
        <f t="shared" si="223"/>
        <v>4.7255796746433121E-10</v>
      </c>
      <c r="JI175" s="107">
        <f t="shared" si="223"/>
        <v>2.0312798424631559E-10</v>
      </c>
      <c r="JJ175" s="107">
        <f t="shared" si="223"/>
        <v>5.3495710352818983E-7</v>
      </c>
      <c r="JK175" s="107">
        <f t="shared" si="223"/>
        <v>4.6919998782779324E-5</v>
      </c>
      <c r="JL175" s="107">
        <f t="shared" si="223"/>
        <v>8.2870118095672236E-6</v>
      </c>
      <c r="JM175" s="107">
        <f t="shared" si="223"/>
        <v>9.5352926103359953E-8</v>
      </c>
    </row>
    <row r="176" spans="2:273" x14ac:dyDescent="0.25">
      <c r="B176" s="2">
        <v>148</v>
      </c>
      <c r="C176" s="37">
        <v>47.468000000000004</v>
      </c>
      <c r="D176" s="37">
        <v>49.71</v>
      </c>
      <c r="E176" s="37">
        <v>48.418999999999997</v>
      </c>
      <c r="F176" s="37">
        <v>49.968000000000004</v>
      </c>
      <c r="G176" s="37">
        <v>49.097000000000001</v>
      </c>
      <c r="H176" s="37">
        <v>49.933999999999997</v>
      </c>
      <c r="I176" s="37">
        <v>51.213000000000001</v>
      </c>
      <c r="J176" s="37">
        <v>51.131</v>
      </c>
      <c r="K176" s="37">
        <v>51.066000000000003</v>
      </c>
      <c r="L176" s="37">
        <v>49.097999999999999</v>
      </c>
      <c r="M176" s="37">
        <v>48.344000000000001</v>
      </c>
      <c r="N176" s="37">
        <v>43.689</v>
      </c>
      <c r="O176" s="37">
        <v>44.639000000000003</v>
      </c>
      <c r="P176" s="37">
        <v>44.23</v>
      </c>
      <c r="Q176" s="37">
        <v>43.360999999999997</v>
      </c>
      <c r="S176" s="4">
        <f t="shared" si="185"/>
        <v>50.287192303675312</v>
      </c>
      <c r="T176" s="4">
        <f t="shared" si="186"/>
        <v>49.94058782122206</v>
      </c>
      <c r="U176" s="4">
        <f t="shared" si="187"/>
        <v>49.934854012008408</v>
      </c>
      <c r="V176" s="4">
        <f t="shared" si="188"/>
        <v>49.973949601994299</v>
      </c>
      <c r="W176" s="4">
        <f t="shared" si="189"/>
        <v>50.657280037046867</v>
      </c>
      <c r="X176" s="4">
        <f t="shared" si="190"/>
        <v>50.563899878356914</v>
      </c>
      <c r="Y176" s="4">
        <f t="shared" si="191"/>
        <v>50.874344417074504</v>
      </c>
      <c r="Z176" s="4">
        <f t="shared" si="192"/>
        <v>50.962286121352854</v>
      </c>
      <c r="AA176" s="4">
        <f t="shared" si="193"/>
        <v>49.934417879324798</v>
      </c>
      <c r="AB176" s="4">
        <f t="shared" si="194"/>
        <v>48.973057236299475</v>
      </c>
      <c r="AC176" s="4">
        <f t="shared" si="195"/>
        <v>47.917529020892829</v>
      </c>
      <c r="AD176" s="4">
        <f t="shared" si="196"/>
        <v>45.226945529044521</v>
      </c>
      <c r="AE176" s="4">
        <f t="shared" si="197"/>
        <v>44.952193658541049</v>
      </c>
      <c r="AF176" s="4">
        <f t="shared" si="198"/>
        <v>45.442434900859951</v>
      </c>
      <c r="AG176" s="4">
        <f t="shared" si="198"/>
        <v>44.545759239762504</v>
      </c>
      <c r="AI176" s="4">
        <f t="shared" si="199"/>
        <v>-2.8191923036753082</v>
      </c>
      <c r="AJ176" s="4">
        <f t="shared" si="200"/>
        <v>-0.23058782122205912</v>
      </c>
      <c r="AK176" s="4">
        <f t="shared" si="201"/>
        <v>-1.5158540120084112</v>
      </c>
      <c r="AL176" s="4">
        <f t="shared" si="202"/>
        <v>-5.9496019942955058E-3</v>
      </c>
      <c r="AM176" s="4">
        <f t="shared" si="203"/>
        <v>-1.5602800370468657</v>
      </c>
      <c r="AN176" s="4">
        <f t="shared" si="204"/>
        <v>-0.62989987835691608</v>
      </c>
      <c r="AO176" s="4">
        <f t="shared" si="205"/>
        <v>0.33865558292549736</v>
      </c>
      <c r="AP176" s="4">
        <f t="shared" si="206"/>
        <v>0.16871387864714649</v>
      </c>
      <c r="AQ176" s="4">
        <f t="shared" si="207"/>
        <v>1.1315821206752048</v>
      </c>
      <c r="AR176" s="4">
        <f t="shared" si="208"/>
        <v>0.12494276370052404</v>
      </c>
      <c r="AS176" s="4">
        <f t="shared" si="209"/>
        <v>0.42647097910717235</v>
      </c>
      <c r="AT176" s="4">
        <f t="shared" si="210"/>
        <v>-1.5379455290445208</v>
      </c>
      <c r="AU176" s="4">
        <f t="shared" si="211"/>
        <v>-0.31319365854104575</v>
      </c>
      <c r="AV176" s="4">
        <f t="shared" si="228"/>
        <v>-1.2124349008599538</v>
      </c>
      <c r="AW176" s="4">
        <f t="shared" si="228"/>
        <v>-1.1847592397625064</v>
      </c>
      <c r="AY176" s="2">
        <f t="shared" si="215"/>
        <v>50.287192303675312</v>
      </c>
      <c r="AZ176" s="2">
        <f t="shared" si="215"/>
        <v>49.934085461728785</v>
      </c>
      <c r="BA176" s="2">
        <f t="shared" si="215"/>
        <v>49.932682644621849</v>
      </c>
      <c r="BB176" s="2">
        <f t="shared" si="215"/>
        <v>49.973911550526992</v>
      </c>
      <c r="BC176" s="2">
        <f t="shared" si="215"/>
        <v>50.657279725186939</v>
      </c>
      <c r="BD176" s="2">
        <f t="shared" si="215"/>
        <v>50.563899451550355</v>
      </c>
      <c r="BE176" s="2">
        <f t="shared" si="215"/>
        <v>50.874344404272769</v>
      </c>
      <c r="BF176" s="2">
        <f t="shared" si="215"/>
        <v>50.962286121090564</v>
      </c>
      <c r="BG176" s="2">
        <f t="shared" si="215"/>
        <v>49.93441787931512</v>
      </c>
      <c r="BH176" s="2">
        <f t="shared" si="215"/>
        <v>48.973057236299304</v>
      </c>
      <c r="BI176" s="2">
        <f t="shared" si="215"/>
        <v>47.917529020892772</v>
      </c>
      <c r="BJ176" s="2">
        <f t="shared" si="215"/>
        <v>45.226945523035802</v>
      </c>
      <c r="BK176" s="2">
        <f t="shared" si="215"/>
        <v>44.952188839808741</v>
      </c>
      <c r="BL176" s="2">
        <f t="shared" si="215"/>
        <v>45.442434251353923</v>
      </c>
      <c r="BM176" s="2">
        <f t="shared" si="215"/>
        <v>44.545759214765845</v>
      </c>
      <c r="BO176" s="2" t="str">
        <f t="shared" si="216"/>
        <v/>
      </c>
      <c r="BP176" s="2" t="str">
        <f t="shared" si="216"/>
        <v/>
      </c>
      <c r="BQ176" s="2" t="str">
        <f t="shared" si="216"/>
        <v/>
      </c>
      <c r="BR176" s="2" t="str">
        <f t="shared" si="216"/>
        <v/>
      </c>
      <c r="BS176" s="2" t="str">
        <f t="shared" si="216"/>
        <v/>
      </c>
      <c r="BT176" s="2" t="str">
        <f t="shared" si="216"/>
        <v/>
      </c>
      <c r="BU176" s="2" t="str">
        <f t="shared" si="216"/>
        <v/>
      </c>
      <c r="BV176" s="2" t="str">
        <f t="shared" si="216"/>
        <v/>
      </c>
      <c r="BW176" s="2" t="str">
        <f t="shared" si="216"/>
        <v/>
      </c>
      <c r="BX176" s="2" t="str">
        <f t="shared" si="216"/>
        <v/>
      </c>
      <c r="BY176" s="2" t="str">
        <f t="shared" si="216"/>
        <v/>
      </c>
      <c r="BZ176" s="2" t="str">
        <f t="shared" si="216"/>
        <v/>
      </c>
      <c r="CA176" s="2" t="str">
        <f t="shared" si="216"/>
        <v/>
      </c>
      <c r="CB176" s="2" t="str">
        <f t="shared" si="216"/>
        <v/>
      </c>
      <c r="CC176" s="2" t="str">
        <f t="shared" si="216"/>
        <v/>
      </c>
      <c r="CE176" s="2" t="str">
        <f t="shared" si="217"/>
        <v/>
      </c>
      <c r="CF176" s="2" t="str">
        <f t="shared" si="217"/>
        <v/>
      </c>
      <c r="CG176" s="2" t="str">
        <f t="shared" si="217"/>
        <v/>
      </c>
      <c r="CH176" s="2" t="str">
        <f t="shared" si="217"/>
        <v/>
      </c>
      <c r="CI176" s="2" t="str">
        <f t="shared" si="217"/>
        <v/>
      </c>
      <c r="CJ176" s="2" t="str">
        <f t="shared" si="217"/>
        <v/>
      </c>
      <c r="CK176" s="2" t="str">
        <f t="shared" si="217"/>
        <v/>
      </c>
      <c r="CL176" s="2" t="str">
        <f t="shared" si="217"/>
        <v/>
      </c>
      <c r="CM176" s="2" t="str">
        <f t="shared" si="217"/>
        <v/>
      </c>
      <c r="CN176" s="2" t="str">
        <f t="shared" si="217"/>
        <v/>
      </c>
      <c r="CO176" s="2" t="str">
        <f t="shared" si="217"/>
        <v/>
      </c>
      <c r="CP176" s="2" t="str">
        <f t="shared" si="217"/>
        <v/>
      </c>
      <c r="CQ176" s="2" t="str">
        <f t="shared" si="217"/>
        <v/>
      </c>
      <c r="CR176" s="2" t="str">
        <f t="shared" si="217"/>
        <v/>
      </c>
      <c r="CS176" s="2" t="str">
        <f t="shared" si="217"/>
        <v/>
      </c>
      <c r="CU176" s="2" t="str">
        <f t="shared" si="218"/>
        <v/>
      </c>
      <c r="CV176" s="2" t="str">
        <f t="shared" si="218"/>
        <v/>
      </c>
      <c r="CW176" s="2" t="str">
        <f t="shared" si="218"/>
        <v/>
      </c>
      <c r="CX176" s="2">
        <f t="shared" si="218"/>
        <v>49.968000000000004</v>
      </c>
      <c r="CY176" s="2">
        <f t="shared" si="218"/>
        <v>49.097000000000001</v>
      </c>
      <c r="CZ176" s="2">
        <f t="shared" si="218"/>
        <v>49.933999999999997</v>
      </c>
      <c r="DA176" s="2">
        <f t="shared" si="218"/>
        <v>51.213000000000001</v>
      </c>
      <c r="DB176" s="2">
        <f t="shared" si="218"/>
        <v>51.131</v>
      </c>
      <c r="DC176" s="2">
        <f t="shared" si="218"/>
        <v>51.066000000000003</v>
      </c>
      <c r="DD176" s="2">
        <f t="shared" si="218"/>
        <v>49.097999999999999</v>
      </c>
      <c r="DE176" s="2">
        <f t="shared" si="218"/>
        <v>48.344000000000001</v>
      </c>
      <c r="DF176" s="2">
        <f t="shared" si="218"/>
        <v>43.689</v>
      </c>
      <c r="DG176" s="2">
        <f t="shared" si="218"/>
        <v>44.639000000000003</v>
      </c>
      <c r="DH176" s="2">
        <f t="shared" si="218"/>
        <v>44.23</v>
      </c>
      <c r="DI176" s="2">
        <f t="shared" si="218"/>
        <v>43.360999999999997</v>
      </c>
      <c r="DK176" s="2">
        <f t="shared" si="224"/>
        <v>81.272955855855869</v>
      </c>
      <c r="DL176" s="2">
        <f t="shared" si="224"/>
        <v>84.4546342780027</v>
      </c>
      <c r="DM176" s="2">
        <f t="shared" si="224"/>
        <v>84.852150877192983</v>
      </c>
      <c r="DN176" s="2">
        <f t="shared" si="224"/>
        <v>81.208905882352923</v>
      </c>
      <c r="DO176" s="2">
        <f t="shared" si="224"/>
        <v>89.796819047619039</v>
      </c>
      <c r="DP176" s="2">
        <f t="shared" si="224"/>
        <v>85.809109243697492</v>
      </c>
      <c r="DQ176" s="2">
        <f t="shared" si="224"/>
        <v>91.182806111535513</v>
      </c>
      <c r="DR176" s="2">
        <f t="shared" si="224"/>
        <v>89.699341800356535</v>
      </c>
      <c r="DS176" s="2">
        <f t="shared" si="224"/>
        <v>78.957133244206744</v>
      </c>
      <c r="DT176" s="2">
        <f t="shared" si="224"/>
        <v>93.15159838709674</v>
      </c>
      <c r="DU176" s="2">
        <f t="shared" si="224"/>
        <v>94.182784274193523</v>
      </c>
      <c r="DV176" s="2">
        <f t="shared" si="224"/>
        <v>82.272650846702305</v>
      </c>
      <c r="DW176" s="2">
        <f t="shared" si="224"/>
        <v>92.673306595365403</v>
      </c>
      <c r="DX176" s="2">
        <f t="shared" si="224"/>
        <v>87.064800611153572</v>
      </c>
      <c r="DY176" s="2">
        <f t="shared" si="224"/>
        <v>74.370297208538588</v>
      </c>
      <c r="EA176" s="2">
        <f t="shared" si="214"/>
        <v>55.808400000000013</v>
      </c>
      <c r="EB176" s="2">
        <f t="shared" si="214"/>
        <v>47.994823529411761</v>
      </c>
      <c r="EC176" s="2">
        <f t="shared" si="214"/>
        <v>49.112328939301058</v>
      </c>
      <c r="ED176" s="2">
        <f t="shared" si="214"/>
        <v>49.820765772240861</v>
      </c>
      <c r="EE176" s="2">
        <f t="shared" si="214"/>
        <v>49.380223845340964</v>
      </c>
      <c r="EF176" s="2">
        <f t="shared" si="214"/>
        <v>50.383333197413634</v>
      </c>
      <c r="EG176" s="2">
        <f t="shared" si="214"/>
        <v>50.297741425389759</v>
      </c>
      <c r="EH176" s="2">
        <f t="shared" si="214"/>
        <v>50.48533329621381</v>
      </c>
      <c r="EI176" s="2">
        <f t="shared" si="214"/>
        <v>50.01870193323802</v>
      </c>
      <c r="EJ176" s="2">
        <f t="shared" si="214"/>
        <v>46.887067981318097</v>
      </c>
      <c r="EK176" s="2">
        <f t="shared" si="213"/>
        <v>45.512338916634654</v>
      </c>
      <c r="EL176" s="2">
        <f t="shared" si="182"/>
        <v>44.60274053452116</v>
      </c>
      <c r="EM176" s="2">
        <f t="shared" si="182"/>
        <v>44.492719836639438</v>
      </c>
      <c r="EN176" s="2">
        <f t="shared" si="182"/>
        <v>45.628277447951639</v>
      </c>
      <c r="EO176" s="2">
        <f t="shared" si="182"/>
        <v>47.63476175367753</v>
      </c>
      <c r="EQ176" s="2">
        <f t="shared" si="225"/>
        <v>48.881522184748313</v>
      </c>
      <c r="ER176" s="2">
        <f t="shared" si="225"/>
        <v>50.259791625484965</v>
      </c>
      <c r="ES176" s="2">
        <f t="shared" si="225"/>
        <v>50.037226745500405</v>
      </c>
      <c r="ET176" s="2">
        <f t="shared" si="225"/>
        <v>49.987500019345113</v>
      </c>
      <c r="EU176" s="2">
        <f t="shared" si="225"/>
        <v>50.728157165243019</v>
      </c>
      <c r="EV176" s="2">
        <f t="shared" si="225"/>
        <v>50.574056901832563</v>
      </c>
      <c r="EW176" s="2">
        <f t="shared" si="225"/>
        <v>50.900708217151887</v>
      </c>
      <c r="EX176" s="2">
        <f t="shared" si="225"/>
        <v>50.978999703848089</v>
      </c>
      <c r="EY176" s="2">
        <f t="shared" si="225"/>
        <v>49.932223817065847</v>
      </c>
      <c r="EZ176" s="2">
        <f t="shared" si="225"/>
        <v>49.025214128499016</v>
      </c>
      <c r="FA176" s="2">
        <f t="shared" si="225"/>
        <v>47.972838193507414</v>
      </c>
      <c r="FB176" s="2">
        <f t="shared" si="225"/>
        <v>45.253989968322998</v>
      </c>
      <c r="FC176" s="2">
        <f t="shared" si="225"/>
        <v>44.995051494895804</v>
      </c>
      <c r="FD176" s="2">
        <f t="shared" si="225"/>
        <v>45.426393650942515</v>
      </c>
      <c r="FE176" s="2">
        <f t="shared" si="225"/>
        <v>44.220595506825596</v>
      </c>
      <c r="FG176" s="2">
        <f t="shared" si="226"/>
        <v>0.99999999613904722</v>
      </c>
      <c r="FH176" s="2">
        <f t="shared" si="226"/>
        <v>0.99999999587664357</v>
      </c>
      <c r="FI176" s="2">
        <f t="shared" si="226"/>
        <v>0.99999999610715495</v>
      </c>
      <c r="FJ176" s="2">
        <f t="shared" si="226"/>
        <v>0.9999999963599272</v>
      </c>
      <c r="FK176" s="2">
        <f t="shared" si="226"/>
        <v>0.99999999733851119</v>
      </c>
      <c r="FL176" s="2">
        <f t="shared" si="226"/>
        <v>0.99999999782776938</v>
      </c>
      <c r="FM176" s="2">
        <f t="shared" si="226"/>
        <v>0.99999999828265884</v>
      </c>
      <c r="FN176" s="2">
        <f t="shared" si="226"/>
        <v>0.99999999819548557</v>
      </c>
      <c r="FO176" s="2">
        <f t="shared" si="226"/>
        <v>0.99999999836018694</v>
      </c>
      <c r="FP176" s="2">
        <f t="shared" si="226"/>
        <v>0.99999999848732268</v>
      </c>
      <c r="FQ176" s="2">
        <f t="shared" si="226"/>
        <v>0.99999999875657164</v>
      </c>
      <c r="FR176" s="2">
        <f t="shared" si="226"/>
        <v>0.99999999831390907</v>
      </c>
      <c r="FS176" s="2">
        <f t="shared" si="226"/>
        <v>0.99999998628036146</v>
      </c>
      <c r="FT176" s="2">
        <f t="shared" si="226"/>
        <v>0.99999995536022246</v>
      </c>
      <c r="FU176" s="2">
        <f t="shared" si="226"/>
        <v>0.99999990708536035</v>
      </c>
      <c r="FW176" s="2">
        <f t="shared" si="219"/>
        <v>0.79707018687199493</v>
      </c>
      <c r="FX176" s="2">
        <f t="shared" si="219"/>
        <v>0.8561982772924458</v>
      </c>
      <c r="FY176" s="2">
        <f t="shared" si="219"/>
        <v>0.88696671209790567</v>
      </c>
      <c r="FZ176" s="2">
        <f t="shared" si="219"/>
        <v>0.9185015477669759</v>
      </c>
      <c r="GA176" s="2">
        <f t="shared" si="219"/>
        <v>0.94741761585836415</v>
      </c>
      <c r="GB176" s="2">
        <f t="shared" si="219"/>
        <v>0.94674218778357933</v>
      </c>
      <c r="GC176" s="2">
        <f t="shared" si="219"/>
        <v>0.95627639290767907</v>
      </c>
      <c r="GD176" s="2">
        <f t="shared" si="219"/>
        <v>0.96614383060847842</v>
      </c>
      <c r="GE176" s="2">
        <f t="shared" si="219"/>
        <v>0.97462924849923771</v>
      </c>
      <c r="GF176" s="2">
        <f t="shared" si="219"/>
        <v>0.97560645597038187</v>
      </c>
      <c r="GG176" s="2">
        <f t="shared" si="219"/>
        <v>0.97752113416462827</v>
      </c>
      <c r="GH176" s="2">
        <f t="shared" si="219"/>
        <v>0.95847288704082245</v>
      </c>
      <c r="GI176" s="2">
        <f t="shared" si="219"/>
        <v>0.91467128260225639</v>
      </c>
      <c r="GJ176" s="2">
        <f t="shared" si="219"/>
        <v>0.92055454210865995</v>
      </c>
      <c r="GK176" s="2">
        <f t="shared" si="219"/>
        <v>0.90476116266528528</v>
      </c>
      <c r="GM176" s="107">
        <f t="shared" si="220"/>
        <v>2.2949233658095732E-206</v>
      </c>
      <c r="GN176" s="107">
        <f t="shared" si="220"/>
        <v>4.0740709307360811E-261</v>
      </c>
      <c r="GO176" s="107">
        <f t="shared" si="220"/>
        <v>8.1711514955176757E-271</v>
      </c>
      <c r="GP176" s="107">
        <f t="shared" si="220"/>
        <v>0</v>
      </c>
      <c r="GQ176" s="107">
        <f t="shared" si="220"/>
        <v>0</v>
      </c>
      <c r="GR176" s="107">
        <f t="shared" si="220"/>
        <v>0</v>
      </c>
      <c r="GS176" s="107">
        <f t="shared" si="220"/>
        <v>0</v>
      </c>
      <c r="GT176" s="107">
        <f t="shared" si="220"/>
        <v>0</v>
      </c>
      <c r="GU176" s="107">
        <f t="shared" si="220"/>
        <v>0</v>
      </c>
      <c r="GV176" s="107">
        <f t="shared" si="220"/>
        <v>0</v>
      </c>
      <c r="GW176" s="107">
        <f t="shared" si="220"/>
        <v>0</v>
      </c>
      <c r="GX176" s="107">
        <f t="shared" si="220"/>
        <v>0</v>
      </c>
      <c r="GY176" s="107">
        <f t="shared" si="220"/>
        <v>0</v>
      </c>
      <c r="GZ176" s="107">
        <f t="shared" si="220"/>
        <v>0</v>
      </c>
      <c r="HA176" s="107">
        <f t="shared" si="220"/>
        <v>0</v>
      </c>
      <c r="HC176" s="107">
        <f t="shared" si="184"/>
        <v>1.9505663700539751E-142</v>
      </c>
      <c r="HD176" s="107">
        <f t="shared" si="184"/>
        <v>1.4258929930422022E-182</v>
      </c>
      <c r="HE176" s="107">
        <f t="shared" si="184"/>
        <v>5.2527970367896548E-191</v>
      </c>
      <c r="HF176" s="107">
        <f t="shared" si="183"/>
        <v>6.2935786759508425E-235</v>
      </c>
      <c r="HG176" s="107">
        <f t="shared" si="183"/>
        <v>1.0145596003596731E-254</v>
      </c>
      <c r="HH176" s="107">
        <f t="shared" si="183"/>
        <v>4.0323569270455106E-259</v>
      </c>
      <c r="HI176" s="107">
        <f t="shared" si="183"/>
        <v>1.2304076819454013E-286</v>
      </c>
      <c r="HJ176" s="107">
        <f t="shared" si="183"/>
        <v>1.5365416628184893E-294</v>
      </c>
      <c r="HK176" s="107">
        <f t="shared" si="183"/>
        <v>2.7638865551655082E-289</v>
      </c>
      <c r="HL176" s="107">
        <f t="shared" si="183"/>
        <v>0</v>
      </c>
      <c r="HM176" s="107">
        <f t="shared" si="183"/>
        <v>0</v>
      </c>
      <c r="HN176" s="107">
        <f t="shared" si="183"/>
        <v>1.8654924342440175E-293</v>
      </c>
      <c r="HO176" s="107">
        <f t="shared" si="227"/>
        <v>4.1766152490265407E-275</v>
      </c>
      <c r="HP176" s="107">
        <f t="shared" si="227"/>
        <v>2.4687466308247986E-265</v>
      </c>
      <c r="HQ176" s="107">
        <f t="shared" si="227"/>
        <v>0</v>
      </c>
      <c r="HS176" s="107">
        <f t="shared" si="221"/>
        <v>2.3991128857844354E-26</v>
      </c>
      <c r="HT176" s="107">
        <f t="shared" si="221"/>
        <v>1.9288624115460016E-35</v>
      </c>
      <c r="HU176" s="107">
        <f t="shared" si="221"/>
        <v>2.0958075098413885E-38</v>
      </c>
      <c r="HV176" s="107">
        <f t="shared" si="221"/>
        <v>2.0719508683483199E-49</v>
      </c>
      <c r="HW176" s="107">
        <f t="shared" si="221"/>
        <v>2.7421609974683301E-56</v>
      </c>
      <c r="HX176" s="107">
        <f t="shared" si="221"/>
        <v>3.1097209555717528E-57</v>
      </c>
      <c r="HY176" s="107">
        <f t="shared" si="221"/>
        <v>8.0259266173160294E-65</v>
      </c>
      <c r="HZ176" s="107">
        <f t="shared" si="221"/>
        <v>9.1882804864539139E-69</v>
      </c>
      <c r="IA176" s="107">
        <f t="shared" si="221"/>
        <v>1.3140831418713134E-69</v>
      </c>
      <c r="IB176" s="107">
        <f t="shared" si="221"/>
        <v>2.287510384308797E-79</v>
      </c>
      <c r="IC176" s="107">
        <f t="shared" si="221"/>
        <v>1.0918255796272024E-80</v>
      </c>
      <c r="ID176" s="107">
        <f t="shared" si="221"/>
        <v>2.2575623785515474E-66</v>
      </c>
      <c r="IE176" s="107">
        <f t="shared" si="221"/>
        <v>2.6965783515936237E-58</v>
      </c>
      <c r="IF176" s="107">
        <f t="shared" si="221"/>
        <v>2.1881554257966252E-57</v>
      </c>
      <c r="IG176" s="107">
        <f t="shared" si="221"/>
        <v>1.7434667353016973E-67</v>
      </c>
      <c r="II176" s="107">
        <f t="shared" si="222"/>
        <v>6.7488319199694183E-2</v>
      </c>
      <c r="IJ176" s="107">
        <f t="shared" si="222"/>
        <v>9.0279200438294176E-3</v>
      </c>
      <c r="IK176" s="107">
        <f t="shared" si="222"/>
        <v>2.3050843585011257E-3</v>
      </c>
      <c r="IL176" s="107">
        <f t="shared" si="222"/>
        <v>8.7282255871781671E-5</v>
      </c>
      <c r="IM176" s="107">
        <f t="shared" si="222"/>
        <v>1.8324348761758622E-6</v>
      </c>
      <c r="IN176" s="107">
        <f t="shared" si="222"/>
        <v>2.2036962542347297E-6</v>
      </c>
      <c r="IO176" s="107">
        <f t="shared" si="222"/>
        <v>1.5129459626995059E-7</v>
      </c>
      <c r="IP176" s="107">
        <f t="shared" si="222"/>
        <v>7.8701649939489075E-9</v>
      </c>
      <c r="IQ176" s="107">
        <f t="shared" si="222"/>
        <v>6.5528599744653417E-10</v>
      </c>
      <c r="IR176" s="107">
        <f t="shared" si="222"/>
        <v>3.0821416402219804E-11</v>
      </c>
      <c r="IS176" s="107">
        <f t="shared" si="222"/>
        <v>1.2673994135394731E-11</v>
      </c>
      <c r="IT176" s="107">
        <f t="shared" si="222"/>
        <v>6.3010241948085666E-8</v>
      </c>
      <c r="IU176" s="107">
        <f t="shared" si="222"/>
        <v>8.06579178313379E-6</v>
      </c>
      <c r="IV176" s="107">
        <f t="shared" si="222"/>
        <v>1.3249693631664885E-6</v>
      </c>
      <c r="IW176" s="107">
        <f t="shared" si="222"/>
        <v>7.0605798122660805E-9</v>
      </c>
      <c r="IY176" s="107">
        <f t="shared" si="223"/>
        <v>6.7488319199694183E-2</v>
      </c>
      <c r="IZ176" s="107">
        <f t="shared" si="223"/>
        <v>9.0279200438294176E-3</v>
      </c>
      <c r="JA176" s="107">
        <f t="shared" si="223"/>
        <v>2.3050843585011257E-3</v>
      </c>
      <c r="JB176" s="107">
        <f t="shared" si="223"/>
        <v>8.7282255871781671E-5</v>
      </c>
      <c r="JC176" s="107">
        <f t="shared" si="223"/>
        <v>1.8324348761758622E-6</v>
      </c>
      <c r="JD176" s="107">
        <f t="shared" si="223"/>
        <v>2.2036962542347297E-6</v>
      </c>
      <c r="JE176" s="107">
        <f t="shared" si="223"/>
        <v>1.5129459626995059E-7</v>
      </c>
      <c r="JF176" s="107">
        <f t="shared" si="223"/>
        <v>7.8701649939489075E-9</v>
      </c>
      <c r="JG176" s="107">
        <f t="shared" si="223"/>
        <v>6.5528599744653417E-10</v>
      </c>
      <c r="JH176" s="107">
        <f t="shared" si="223"/>
        <v>3.0821416402219804E-11</v>
      </c>
      <c r="JI176" s="107">
        <f t="shared" si="223"/>
        <v>1.2673994135394731E-11</v>
      </c>
      <c r="JJ176" s="107">
        <f t="shared" si="223"/>
        <v>6.3010241948085666E-8</v>
      </c>
      <c r="JK176" s="107">
        <f t="shared" si="223"/>
        <v>8.06579178313379E-6</v>
      </c>
      <c r="JL176" s="107">
        <f t="shared" si="223"/>
        <v>1.3249693631664885E-6</v>
      </c>
      <c r="JM176" s="107">
        <f t="shared" si="223"/>
        <v>7.0605798122660805E-9</v>
      </c>
    </row>
    <row r="177" spans="2:273" x14ac:dyDescent="0.25">
      <c r="B177" s="2">
        <v>149</v>
      </c>
      <c r="C177" s="37">
        <v>48.225999999999999</v>
      </c>
      <c r="D177" s="37">
        <v>48.79</v>
      </c>
      <c r="E177" s="37">
        <v>50.597000000000001</v>
      </c>
      <c r="F177" s="37">
        <v>49.628999999999998</v>
      </c>
      <c r="G177" s="37">
        <v>50.031999999999996</v>
      </c>
      <c r="H177" s="37">
        <v>50.148000000000003</v>
      </c>
      <c r="I177" s="37">
        <v>50.344000000000001</v>
      </c>
      <c r="J177" s="37">
        <v>50.917999999999999</v>
      </c>
      <c r="K177" s="37">
        <v>48.426000000000002</v>
      </c>
      <c r="L177" s="37">
        <v>48.984000000000002</v>
      </c>
      <c r="M177" s="37">
        <v>47.753999999999998</v>
      </c>
      <c r="N177" s="37">
        <v>44.966999999999999</v>
      </c>
      <c r="O177" s="37">
        <v>44.18</v>
      </c>
      <c r="P177" s="37">
        <v>45.59</v>
      </c>
      <c r="Q177" s="37">
        <v>43.295000000000002</v>
      </c>
      <c r="S177" s="4">
        <f t="shared" si="185"/>
        <v>49.969984502216164</v>
      </c>
      <c r="T177" s="4">
        <f t="shared" si="186"/>
        <v>49.865008705453967</v>
      </c>
      <c r="U177" s="4">
        <f t="shared" si="187"/>
        <v>49.834336319666718</v>
      </c>
      <c r="V177" s="4">
        <f t="shared" si="188"/>
        <v>49.86007061972682</v>
      </c>
      <c r="W177" s="4">
        <f t="shared" si="189"/>
        <v>50.552854113273767</v>
      </c>
      <c r="X177" s="4">
        <f t="shared" si="190"/>
        <v>50.430722580391581</v>
      </c>
      <c r="Y177" s="4">
        <f t="shared" si="191"/>
        <v>50.739222590490826</v>
      </c>
      <c r="Z177" s="4">
        <f t="shared" si="192"/>
        <v>50.846184531183937</v>
      </c>
      <c r="AA177" s="4">
        <f t="shared" si="193"/>
        <v>49.794591076177653</v>
      </c>
      <c r="AB177" s="4">
        <f t="shared" si="194"/>
        <v>48.826301934640881</v>
      </c>
      <c r="AC177" s="4">
        <f t="shared" si="195"/>
        <v>47.770957023352125</v>
      </c>
      <c r="AD177" s="4">
        <f t="shared" si="196"/>
        <v>45.081725138608448</v>
      </c>
      <c r="AE177" s="4">
        <f t="shared" si="197"/>
        <v>44.80760152945237</v>
      </c>
      <c r="AF177" s="4">
        <f t="shared" si="198"/>
        <v>45.285863100290356</v>
      </c>
      <c r="AG177" s="4">
        <f t="shared" si="198"/>
        <v>44.360938013182334</v>
      </c>
      <c r="AI177" s="4">
        <f t="shared" si="199"/>
        <v>-1.7439845022161649</v>
      </c>
      <c r="AJ177" s="4">
        <f t="shared" si="200"/>
        <v>-1.0750087054539677</v>
      </c>
      <c r="AK177" s="4">
        <f t="shared" si="201"/>
        <v>0.76266368033328291</v>
      </c>
      <c r="AL177" s="4">
        <f t="shared" si="202"/>
        <v>-0.23107061972682175</v>
      </c>
      <c r="AM177" s="4">
        <f t="shared" si="203"/>
        <v>-0.52085411327377074</v>
      </c>
      <c r="AN177" s="4">
        <f t="shared" si="204"/>
        <v>-0.28272258039157805</v>
      </c>
      <c r="AO177" s="4">
        <f t="shared" si="205"/>
        <v>-0.39522259049082464</v>
      </c>
      <c r="AP177" s="4">
        <f t="shared" si="206"/>
        <v>7.1815468816062378E-2</v>
      </c>
      <c r="AQ177" s="4">
        <f t="shared" si="207"/>
        <v>-1.3685910761776512</v>
      </c>
      <c r="AR177" s="4">
        <f t="shared" si="208"/>
        <v>0.15769806535912068</v>
      </c>
      <c r="AS177" s="4">
        <f t="shared" si="209"/>
        <v>-1.695702335212701E-2</v>
      </c>
      <c r="AT177" s="4">
        <f t="shared" si="210"/>
        <v>-0.11472513860844913</v>
      </c>
      <c r="AU177" s="4">
        <f t="shared" si="211"/>
        <v>-0.62760152945237024</v>
      </c>
      <c r="AV177" s="4">
        <f t="shared" si="228"/>
        <v>0.30413689970964697</v>
      </c>
      <c r="AW177" s="4">
        <f t="shared" si="228"/>
        <v>-1.0659380131823326</v>
      </c>
      <c r="AY177" s="2">
        <f t="shared" si="215"/>
        <v>49.969984502216164</v>
      </c>
      <c r="AZ177" s="2">
        <f t="shared" si="215"/>
        <v>49.863345049171627</v>
      </c>
      <c r="BA177" s="2">
        <f t="shared" si="215"/>
        <v>49.833890213323556</v>
      </c>
      <c r="BB177" s="2">
        <f t="shared" si="215"/>
        <v>49.860066313222781</v>
      </c>
      <c r="BC177" s="2">
        <f t="shared" si="215"/>
        <v>50.552854091277617</v>
      </c>
      <c r="BD177" s="2">
        <f t="shared" si="215"/>
        <v>50.430722549445264</v>
      </c>
      <c r="BE177" s="2">
        <f t="shared" si="215"/>
        <v>50.739222589847202</v>
      </c>
      <c r="BF177" s="2">
        <f t="shared" si="215"/>
        <v>50.846184531174302</v>
      </c>
      <c r="BG177" s="2">
        <f t="shared" si="215"/>
        <v>49.794591076177348</v>
      </c>
      <c r="BH177" s="2">
        <f t="shared" si="215"/>
        <v>48.826301934640881</v>
      </c>
      <c r="BI177" s="2">
        <f t="shared" si="215"/>
        <v>47.770957023352125</v>
      </c>
      <c r="BJ177" s="2">
        <f t="shared" si="215"/>
        <v>45.081725138341525</v>
      </c>
      <c r="BK177" s="2">
        <f t="shared" si="215"/>
        <v>44.807601168132571</v>
      </c>
      <c r="BL177" s="2">
        <f t="shared" si="215"/>
        <v>45.285863055579071</v>
      </c>
      <c r="BM177" s="2">
        <f t="shared" si="215"/>
        <v>44.360938012216728</v>
      </c>
      <c r="BO177" s="2" t="str">
        <f t="shared" si="216"/>
        <v/>
      </c>
      <c r="BP177" s="2" t="str">
        <f t="shared" si="216"/>
        <v/>
      </c>
      <c r="BQ177" s="2" t="str">
        <f t="shared" si="216"/>
        <v/>
      </c>
      <c r="BR177" s="2" t="str">
        <f t="shared" si="216"/>
        <v/>
      </c>
      <c r="BS177" s="2" t="str">
        <f t="shared" si="216"/>
        <v/>
      </c>
      <c r="BT177" s="2" t="str">
        <f t="shared" si="216"/>
        <v/>
      </c>
      <c r="BU177" s="2" t="str">
        <f t="shared" si="216"/>
        <v/>
      </c>
      <c r="BV177" s="2" t="str">
        <f t="shared" si="216"/>
        <v/>
      </c>
      <c r="BW177" s="2" t="str">
        <f t="shared" si="216"/>
        <v/>
      </c>
      <c r="BX177" s="2" t="str">
        <f t="shared" si="216"/>
        <v/>
      </c>
      <c r="BY177" s="2" t="str">
        <f t="shared" si="216"/>
        <v/>
      </c>
      <c r="BZ177" s="2" t="str">
        <f t="shared" si="216"/>
        <v/>
      </c>
      <c r="CA177" s="2" t="str">
        <f t="shared" si="216"/>
        <v/>
      </c>
      <c r="CB177" s="2" t="str">
        <f t="shared" si="216"/>
        <v/>
      </c>
      <c r="CC177" s="2" t="str">
        <f t="shared" si="216"/>
        <v/>
      </c>
      <c r="CE177" s="2" t="str">
        <f t="shared" si="217"/>
        <v/>
      </c>
      <c r="CF177" s="2" t="str">
        <f t="shared" si="217"/>
        <v/>
      </c>
      <c r="CG177" s="2" t="str">
        <f t="shared" si="217"/>
        <v/>
      </c>
      <c r="CH177" s="2" t="str">
        <f t="shared" si="217"/>
        <v/>
      </c>
      <c r="CI177" s="2" t="str">
        <f t="shared" si="217"/>
        <v/>
      </c>
      <c r="CJ177" s="2" t="str">
        <f t="shared" si="217"/>
        <v/>
      </c>
      <c r="CK177" s="2" t="str">
        <f t="shared" si="217"/>
        <v/>
      </c>
      <c r="CL177" s="2" t="str">
        <f t="shared" si="217"/>
        <v/>
      </c>
      <c r="CM177" s="2" t="str">
        <f t="shared" si="217"/>
        <v/>
      </c>
      <c r="CN177" s="2" t="str">
        <f t="shared" si="217"/>
        <v/>
      </c>
      <c r="CO177" s="2" t="str">
        <f t="shared" si="217"/>
        <v/>
      </c>
      <c r="CP177" s="2" t="str">
        <f t="shared" si="217"/>
        <v/>
      </c>
      <c r="CQ177" s="2" t="str">
        <f t="shared" si="217"/>
        <v/>
      </c>
      <c r="CR177" s="2" t="str">
        <f t="shared" si="217"/>
        <v/>
      </c>
      <c r="CS177" s="2" t="str">
        <f t="shared" si="217"/>
        <v/>
      </c>
      <c r="CU177" s="2" t="str">
        <f t="shared" si="218"/>
        <v/>
      </c>
      <c r="CV177" s="2" t="str">
        <f t="shared" si="218"/>
        <v/>
      </c>
      <c r="CW177" s="2">
        <f t="shared" si="218"/>
        <v>50.597000000000001</v>
      </c>
      <c r="CX177" s="2">
        <f t="shared" si="218"/>
        <v>49.628999999999998</v>
      </c>
      <c r="CY177" s="2">
        <f t="shared" si="218"/>
        <v>50.031999999999996</v>
      </c>
      <c r="CZ177" s="2">
        <f t="shared" si="218"/>
        <v>50.148000000000003</v>
      </c>
      <c r="DA177" s="2">
        <f t="shared" si="218"/>
        <v>50.344000000000001</v>
      </c>
      <c r="DB177" s="2">
        <f t="shared" si="218"/>
        <v>50.917999999999999</v>
      </c>
      <c r="DC177" s="2">
        <f t="shared" si="218"/>
        <v>48.426000000000002</v>
      </c>
      <c r="DD177" s="2">
        <f t="shared" si="218"/>
        <v>48.984000000000002</v>
      </c>
      <c r="DE177" s="2">
        <f t="shared" si="218"/>
        <v>47.753999999999998</v>
      </c>
      <c r="DF177" s="2">
        <f t="shared" si="218"/>
        <v>44.966999999999999</v>
      </c>
      <c r="DG177" s="2">
        <f t="shared" si="218"/>
        <v>44.18</v>
      </c>
      <c r="DH177" s="2">
        <f t="shared" si="218"/>
        <v>45.59</v>
      </c>
      <c r="DI177" s="2">
        <f t="shared" si="218"/>
        <v>43.295000000000002</v>
      </c>
      <c r="DK177" s="2">
        <f t="shared" si="224"/>
        <v>81.39817837837839</v>
      </c>
      <c r="DL177" s="2">
        <f t="shared" si="224"/>
        <v>84.585725371120105</v>
      </c>
      <c r="DM177" s="2">
        <f t="shared" si="224"/>
        <v>84.995994804318485</v>
      </c>
      <c r="DN177" s="2">
        <f t="shared" si="224"/>
        <v>81.337318487394953</v>
      </c>
      <c r="DO177" s="2">
        <f t="shared" si="224"/>
        <v>89.973228571428564</v>
      </c>
      <c r="DP177" s="2">
        <f t="shared" si="224"/>
        <v>85.942622128851553</v>
      </c>
      <c r="DQ177" s="2">
        <f t="shared" si="224"/>
        <v>91.35550084033612</v>
      </c>
      <c r="DR177" s="2">
        <f t="shared" si="224"/>
        <v>89.868139928698781</v>
      </c>
      <c r="DS177" s="2">
        <f t="shared" si="224"/>
        <v>79.049022950089096</v>
      </c>
      <c r="DT177" s="2">
        <f t="shared" si="224"/>
        <v>93.355897177419322</v>
      </c>
      <c r="DU177" s="2">
        <f t="shared" si="224"/>
        <v>94.38660241935483</v>
      </c>
      <c r="DV177" s="2">
        <f t="shared" si="224"/>
        <v>82.416944295900166</v>
      </c>
      <c r="DW177" s="2">
        <f t="shared" si="224"/>
        <v>92.899278520499081</v>
      </c>
      <c r="DX177" s="2">
        <f t="shared" si="224"/>
        <v>87.256133995416377</v>
      </c>
      <c r="DY177" s="2">
        <f t="shared" si="224"/>
        <v>74.49379556650247</v>
      </c>
      <c r="EA177" s="2">
        <f t="shared" si="214"/>
        <v>55.826000000000015</v>
      </c>
      <c r="EB177" s="2">
        <f t="shared" si="214"/>
        <v>47.822004859335031</v>
      </c>
      <c r="EC177" s="2">
        <f t="shared" si="214"/>
        <v>48.975220723482536</v>
      </c>
      <c r="ED177" s="2">
        <f t="shared" si="214"/>
        <v>49.700702523558533</v>
      </c>
      <c r="EE177" s="2">
        <f t="shared" si="214"/>
        <v>49.233806365388205</v>
      </c>
      <c r="EF177" s="2">
        <f t="shared" si="214"/>
        <v>50.242979291664234</v>
      </c>
      <c r="EG177" s="2">
        <f t="shared" si="214"/>
        <v>50.14454844097996</v>
      </c>
      <c r="EH177" s="2">
        <f t="shared" si="214"/>
        <v>50.356808463251667</v>
      </c>
      <c r="EI177" s="2">
        <f t="shared" si="214"/>
        <v>49.879850158513086</v>
      </c>
      <c r="EJ177" s="2">
        <f t="shared" si="214"/>
        <v>46.689599377270355</v>
      </c>
      <c r="EK177" s="2">
        <f t="shared" si="213"/>
        <v>45.308146753745682</v>
      </c>
      <c r="EL177" s="2">
        <f t="shared" si="182"/>
        <v>44.438411915367489</v>
      </c>
      <c r="EM177" s="2">
        <f t="shared" si="182"/>
        <v>44.330914741345779</v>
      </c>
      <c r="EN177" s="2">
        <f t="shared" si="182"/>
        <v>45.477019771658824</v>
      </c>
      <c r="EO177" s="2">
        <f t="shared" si="182"/>
        <v>47.544811364291895</v>
      </c>
      <c r="EQ177" s="2">
        <f t="shared" si="225"/>
        <v>48.785712281917107</v>
      </c>
      <c r="ER177" s="2">
        <f t="shared" si="225"/>
        <v>50.13568095708743</v>
      </c>
      <c r="ES177" s="2">
        <f t="shared" si="225"/>
        <v>49.920811162159808</v>
      </c>
      <c r="ET177" s="2">
        <f t="shared" si="225"/>
        <v>49.871298267606377</v>
      </c>
      <c r="EU177" s="2">
        <f t="shared" si="225"/>
        <v>50.611005287900184</v>
      </c>
      <c r="EV177" s="2">
        <f t="shared" si="225"/>
        <v>50.439111596108404</v>
      </c>
      <c r="EW177" s="2">
        <f t="shared" si="225"/>
        <v>50.760820435662595</v>
      </c>
      <c r="EX177" s="2">
        <f t="shared" si="225"/>
        <v>50.859806406627797</v>
      </c>
      <c r="EY177" s="2">
        <f t="shared" si="225"/>
        <v>49.792828109521153</v>
      </c>
      <c r="EZ177" s="2">
        <f t="shared" si="225"/>
        <v>48.868738841412778</v>
      </c>
      <c r="FA177" s="2">
        <f t="shared" si="225"/>
        <v>47.815943162155719</v>
      </c>
      <c r="FB177" s="2">
        <f t="shared" si="225"/>
        <v>45.103864920994923</v>
      </c>
      <c r="FC177" s="2">
        <f t="shared" si="225"/>
        <v>44.843671228460124</v>
      </c>
      <c r="FD177" s="2">
        <f t="shared" si="225"/>
        <v>45.272244584075779</v>
      </c>
      <c r="FE177" s="2">
        <f t="shared" si="225"/>
        <v>44.080190205000783</v>
      </c>
      <c r="FG177" s="2">
        <f t="shared" si="226"/>
        <v>0.99999999693313613</v>
      </c>
      <c r="FH177" s="2">
        <f t="shared" si="226"/>
        <v>0.99999999672470152</v>
      </c>
      <c r="FI177" s="2">
        <f t="shared" si="226"/>
        <v>0.99999999690780328</v>
      </c>
      <c r="FJ177" s="2">
        <f t="shared" si="226"/>
        <v>0.99999999710858745</v>
      </c>
      <c r="FK177" s="2">
        <f t="shared" si="226"/>
        <v>0.99999999788590432</v>
      </c>
      <c r="FL177" s="2">
        <f t="shared" si="226"/>
        <v>0.9999999982745359</v>
      </c>
      <c r="FM177" s="2">
        <f t="shared" si="226"/>
        <v>0.99999999863586742</v>
      </c>
      <c r="FN177" s="2">
        <f t="shared" si="226"/>
        <v>0.99999999856662325</v>
      </c>
      <c r="FO177" s="2">
        <f t="shared" si="226"/>
        <v>0.99999999869745015</v>
      </c>
      <c r="FP177" s="2">
        <f t="shared" si="226"/>
        <v>0.99999999879843771</v>
      </c>
      <c r="FQ177" s="2">
        <f t="shared" si="226"/>
        <v>0.99999999901230974</v>
      </c>
      <c r="FR177" s="2">
        <f t="shared" si="226"/>
        <v>0.99999999866069034</v>
      </c>
      <c r="FS177" s="2">
        <f t="shared" si="226"/>
        <v>0.99999998887157815</v>
      </c>
      <c r="FT177" s="2">
        <f t="shared" si="226"/>
        <v>0.99999996315414053</v>
      </c>
      <c r="FU177" s="2">
        <f t="shared" si="226"/>
        <v>0.99999992216748279</v>
      </c>
      <c r="FW177" s="2">
        <f t="shared" si="219"/>
        <v>0.83178640003151028</v>
      </c>
      <c r="FX177" s="2">
        <f t="shared" si="219"/>
        <v>0.88229293262245478</v>
      </c>
      <c r="FY177" s="2">
        <f t="shared" si="219"/>
        <v>0.90807747554939278</v>
      </c>
      <c r="FZ177" s="2">
        <f t="shared" si="219"/>
        <v>0.93415987062986527</v>
      </c>
      <c r="GA177" s="2">
        <f t="shared" si="219"/>
        <v>0.95777568381803702</v>
      </c>
      <c r="GB177" s="2">
        <f t="shared" si="219"/>
        <v>0.95722729977924648</v>
      </c>
      <c r="GC177" s="2">
        <f t="shared" si="219"/>
        <v>0.96495394530507461</v>
      </c>
      <c r="GD177" s="2">
        <f t="shared" si="219"/>
        <v>0.97291851335078006</v>
      </c>
      <c r="GE177" s="2">
        <f t="shared" si="219"/>
        <v>0.97974158638738029</v>
      </c>
      <c r="GF177" s="2">
        <f t="shared" si="219"/>
        <v>0.98052581601927924</v>
      </c>
      <c r="GG177" s="2">
        <f t="shared" si="219"/>
        <v>0.98206146753897261</v>
      </c>
      <c r="GH177" s="2">
        <f t="shared" si="219"/>
        <v>0.96672968138818083</v>
      </c>
      <c r="GI177" s="2">
        <f t="shared" si="219"/>
        <v>0.92965354564349645</v>
      </c>
      <c r="GJ177" s="2">
        <f t="shared" si="219"/>
        <v>0.93350301725204254</v>
      </c>
      <c r="GK177" s="2">
        <f t="shared" si="219"/>
        <v>0.91896784762288075</v>
      </c>
      <c r="GM177" s="107">
        <f t="shared" si="220"/>
        <v>2.9927425065122316E-211</v>
      </c>
      <c r="GN177" s="107">
        <f t="shared" si="220"/>
        <v>2.4893173494373072E-267</v>
      </c>
      <c r="GO177" s="107">
        <f t="shared" si="220"/>
        <v>3.0555685848145148E-277</v>
      </c>
      <c r="GP177" s="107">
        <f t="shared" si="220"/>
        <v>0</v>
      </c>
      <c r="GQ177" s="107">
        <f t="shared" si="220"/>
        <v>0</v>
      </c>
      <c r="GR177" s="107">
        <f t="shared" si="220"/>
        <v>0</v>
      </c>
      <c r="GS177" s="107">
        <f t="shared" si="220"/>
        <v>0</v>
      </c>
      <c r="GT177" s="107">
        <f t="shared" si="220"/>
        <v>0</v>
      </c>
      <c r="GU177" s="107">
        <f t="shared" si="220"/>
        <v>0</v>
      </c>
      <c r="GV177" s="107">
        <f t="shared" si="220"/>
        <v>0</v>
      </c>
      <c r="GW177" s="107">
        <f t="shared" si="220"/>
        <v>0</v>
      </c>
      <c r="GX177" s="107">
        <f t="shared" si="220"/>
        <v>0</v>
      </c>
      <c r="GY177" s="107">
        <f t="shared" si="220"/>
        <v>0</v>
      </c>
      <c r="GZ177" s="107">
        <f t="shared" si="220"/>
        <v>0</v>
      </c>
      <c r="HA177" s="107">
        <f t="shared" si="220"/>
        <v>0</v>
      </c>
      <c r="HC177" s="107">
        <f t="shared" si="184"/>
        <v>8.3555653558963264E-147</v>
      </c>
      <c r="HD177" s="107">
        <f t="shared" si="184"/>
        <v>3.6243019068552205E-188</v>
      </c>
      <c r="HE177" s="107">
        <f t="shared" si="184"/>
        <v>8.0923411509516255E-197</v>
      </c>
      <c r="HF177" s="107">
        <f t="shared" si="183"/>
        <v>5.2071235785424346E-242</v>
      </c>
      <c r="HG177" s="107">
        <f t="shared" si="183"/>
        <v>3.08635392140257E-262</v>
      </c>
      <c r="HH177" s="107">
        <f t="shared" si="183"/>
        <v>1.1178237298383085E-266</v>
      </c>
      <c r="HI177" s="107">
        <f t="shared" si="183"/>
        <v>7.303454128849742E-295</v>
      </c>
      <c r="HJ177" s="107">
        <f t="shared" si="183"/>
        <v>5.5980363995479584E-303</v>
      </c>
      <c r="HK177" s="107">
        <f t="shared" si="183"/>
        <v>1.665055700172317E-297</v>
      </c>
      <c r="HL177" s="107">
        <f t="shared" si="183"/>
        <v>0</v>
      </c>
      <c r="HM177" s="107">
        <f t="shared" si="183"/>
        <v>0</v>
      </c>
      <c r="HN177" s="107">
        <f t="shared" si="183"/>
        <v>6.9377269018564159E-302</v>
      </c>
      <c r="HO177" s="107">
        <f t="shared" si="227"/>
        <v>3.3219152146554571E-283</v>
      </c>
      <c r="HP177" s="107">
        <f t="shared" si="227"/>
        <v>5.5568956834695332E-273</v>
      </c>
      <c r="HQ177" s="107">
        <f t="shared" si="227"/>
        <v>0</v>
      </c>
      <c r="HS177" s="107">
        <f t="shared" si="221"/>
        <v>6.227917740318553E-28</v>
      </c>
      <c r="HT177" s="107">
        <f t="shared" si="221"/>
        <v>1.5667333212726329E-37</v>
      </c>
      <c r="HU177" s="107">
        <f t="shared" si="221"/>
        <v>1.2859797549446782E-40</v>
      </c>
      <c r="HV177" s="107">
        <f t="shared" si="221"/>
        <v>3.5654222568848424E-52</v>
      </c>
      <c r="HW177" s="107">
        <f t="shared" si="221"/>
        <v>2.678501886769802E-59</v>
      </c>
      <c r="HX177" s="107">
        <f t="shared" si="221"/>
        <v>2.9297478152442307E-60</v>
      </c>
      <c r="HY177" s="107">
        <f t="shared" si="221"/>
        <v>3.7034003433720725E-68</v>
      </c>
      <c r="HZ177" s="107">
        <f t="shared" si="221"/>
        <v>3.0570992826225503E-72</v>
      </c>
      <c r="IA177" s="107">
        <f t="shared" si="221"/>
        <v>4.7789224563999676E-73</v>
      </c>
      <c r="IB177" s="107">
        <f t="shared" si="221"/>
        <v>2.8056973750262141E-83</v>
      </c>
      <c r="IC177" s="107">
        <f t="shared" si="221"/>
        <v>1.2780681056322786E-84</v>
      </c>
      <c r="ID177" s="107">
        <f t="shared" si="221"/>
        <v>8.6005833704452649E-70</v>
      </c>
      <c r="IE177" s="107">
        <f t="shared" si="221"/>
        <v>1.7914658398277211E-61</v>
      </c>
      <c r="IF177" s="107">
        <f t="shared" si="221"/>
        <v>2.0414018953667023E-60</v>
      </c>
      <c r="IG177" s="107">
        <f t="shared" si="221"/>
        <v>5.4867645886751038E-71</v>
      </c>
      <c r="II177" s="107">
        <f t="shared" si="222"/>
        <v>3.5733400876145772E-2</v>
      </c>
      <c r="IJ177" s="107">
        <f t="shared" si="222"/>
        <v>3.3151051191827904E-3</v>
      </c>
      <c r="IK177" s="107">
        <f t="shared" si="222"/>
        <v>7.1697541751392329E-4</v>
      </c>
      <c r="IL177" s="107">
        <f t="shared" si="222"/>
        <v>1.7455084135223377E-5</v>
      </c>
      <c r="IM177" s="107">
        <f t="shared" si="222"/>
        <v>2.5939642784728368E-7</v>
      </c>
      <c r="IN177" s="107">
        <f t="shared" si="222"/>
        <v>3.1830626075041691E-7</v>
      </c>
      <c r="IO177" s="107">
        <f t="shared" si="222"/>
        <v>1.6731522233759643E-8</v>
      </c>
      <c r="IP177" s="107">
        <f t="shared" si="222"/>
        <v>6.9279071518680863E-10</v>
      </c>
      <c r="IQ177" s="107">
        <f t="shared" si="222"/>
        <v>5.157362251768444E-11</v>
      </c>
      <c r="IR177" s="107">
        <f t="shared" si="222"/>
        <v>1.698510061620389E-12</v>
      </c>
      <c r="IS177" s="107">
        <f t="shared" si="222"/>
        <v>6.6877525924352311E-13</v>
      </c>
      <c r="IT177" s="107">
        <f t="shared" si="222"/>
        <v>6.3667389866974216E-9</v>
      </c>
      <c r="IU177" s="107">
        <f t="shared" si="222"/>
        <v>1.1927081727296829E-6</v>
      </c>
      <c r="IV177" s="107">
        <f t="shared" si="222"/>
        <v>1.8429061000341178E-7</v>
      </c>
      <c r="IW177" s="107">
        <f t="shared" si="222"/>
        <v>4.2625538543995922E-10</v>
      </c>
      <c r="IY177" s="107">
        <f t="shared" si="223"/>
        <v>3.5733400876145772E-2</v>
      </c>
      <c r="IZ177" s="107">
        <f t="shared" si="223"/>
        <v>3.3151051191827904E-3</v>
      </c>
      <c r="JA177" s="107">
        <f t="shared" si="223"/>
        <v>7.1697541751392329E-4</v>
      </c>
      <c r="JB177" s="107">
        <f t="shared" si="223"/>
        <v>1.7455084135223377E-5</v>
      </c>
      <c r="JC177" s="107">
        <f t="shared" si="223"/>
        <v>2.5939642784728368E-7</v>
      </c>
      <c r="JD177" s="107">
        <f t="shared" si="223"/>
        <v>3.1830626075041691E-7</v>
      </c>
      <c r="JE177" s="107">
        <f t="shared" si="223"/>
        <v>1.6731522233759643E-8</v>
      </c>
      <c r="JF177" s="107">
        <f t="shared" si="223"/>
        <v>6.9279071518680863E-10</v>
      </c>
      <c r="JG177" s="107">
        <f t="shared" si="223"/>
        <v>5.157362251768444E-11</v>
      </c>
      <c r="JH177" s="107">
        <f t="shared" si="223"/>
        <v>1.698510061620389E-12</v>
      </c>
      <c r="JI177" s="107">
        <f t="shared" si="223"/>
        <v>6.6877525924352311E-13</v>
      </c>
      <c r="JJ177" s="107">
        <f t="shared" si="223"/>
        <v>6.3667389866974216E-9</v>
      </c>
      <c r="JK177" s="107">
        <f t="shared" si="223"/>
        <v>1.1927081727296829E-6</v>
      </c>
      <c r="JL177" s="107">
        <f t="shared" si="223"/>
        <v>1.8429061000341178E-7</v>
      </c>
      <c r="JM177" s="107">
        <f t="shared" si="223"/>
        <v>4.2625538543995922E-10</v>
      </c>
    </row>
    <row r="178" spans="2:273" x14ac:dyDescent="0.25">
      <c r="B178" s="2">
        <v>150</v>
      </c>
      <c r="C178" s="37">
        <v>47.161000000000001</v>
      </c>
      <c r="D178" s="37">
        <v>49.354999999999997</v>
      </c>
      <c r="E178" s="37">
        <v>49.805999999999997</v>
      </c>
      <c r="F178" s="37">
        <v>50.418999999999997</v>
      </c>
      <c r="G178" s="37">
        <v>49.645000000000003</v>
      </c>
      <c r="H178" s="37">
        <v>49.097999999999999</v>
      </c>
      <c r="I178" s="37">
        <v>51.311</v>
      </c>
      <c r="J178" s="37">
        <v>50.442999999999998</v>
      </c>
      <c r="K178" s="37">
        <v>49.442999999999998</v>
      </c>
      <c r="L178" s="37">
        <v>48.786999999999999</v>
      </c>
      <c r="M178" s="37">
        <v>48.148000000000003</v>
      </c>
      <c r="N178" s="37">
        <v>45.033000000000001</v>
      </c>
      <c r="O178" s="37">
        <v>44.573999999999998</v>
      </c>
      <c r="P178" s="37">
        <v>45.360999999999997</v>
      </c>
      <c r="Q178" s="37">
        <v>43.131</v>
      </c>
      <c r="S178" s="4">
        <f t="shared" si="185"/>
        <v>49.680011297416137</v>
      </c>
      <c r="T178" s="4">
        <f t="shared" si="186"/>
        <v>49.785580421070044</v>
      </c>
      <c r="U178" s="4">
        <f t="shared" si="187"/>
        <v>49.732560118829703</v>
      </c>
      <c r="V178" s="4">
        <f t="shared" si="188"/>
        <v>49.745847865403633</v>
      </c>
      <c r="W178" s="4">
        <f t="shared" si="189"/>
        <v>50.446267453990927</v>
      </c>
      <c r="X178" s="4">
        <f t="shared" si="190"/>
        <v>50.297258103032462</v>
      </c>
      <c r="Y178" s="4">
        <f t="shared" si="191"/>
        <v>50.603279238772778</v>
      </c>
      <c r="Z178" s="4">
        <f t="shared" si="192"/>
        <v>50.72953040351296</v>
      </c>
      <c r="AA178" s="4">
        <f t="shared" si="193"/>
        <v>49.654847424966505</v>
      </c>
      <c r="AB178" s="4">
        <f t="shared" si="194"/>
        <v>48.677782493362812</v>
      </c>
      <c r="AC178" s="4">
        <f t="shared" si="195"/>
        <v>47.622505608216656</v>
      </c>
      <c r="AD178" s="4">
        <f t="shared" si="196"/>
        <v>44.935654499632754</v>
      </c>
      <c r="AE178" s="4">
        <f t="shared" si="197"/>
        <v>44.662036633425608</v>
      </c>
      <c r="AF178" s="4">
        <f t="shared" si="198"/>
        <v>45.129628861290975</v>
      </c>
      <c r="AG178" s="4">
        <f t="shared" si="198"/>
        <v>44.181566102410613</v>
      </c>
      <c r="AI178" s="4">
        <f t="shared" si="199"/>
        <v>-2.5190112974161352</v>
      </c>
      <c r="AJ178" s="4">
        <f t="shared" si="200"/>
        <v>-0.43058042107004724</v>
      </c>
      <c r="AK178" s="4">
        <f t="shared" si="201"/>
        <v>7.3439881170294541E-2</v>
      </c>
      <c r="AL178" s="4">
        <f t="shared" si="202"/>
        <v>0.67315213459636425</v>
      </c>
      <c r="AM178" s="4">
        <f t="shared" si="203"/>
        <v>-0.80126745399092414</v>
      </c>
      <c r="AN178" s="4">
        <f t="shared" si="204"/>
        <v>-1.1992581030324629</v>
      </c>
      <c r="AO178" s="4">
        <f t="shared" si="205"/>
        <v>0.70772076122722183</v>
      </c>
      <c r="AP178" s="4">
        <f t="shared" si="206"/>
        <v>-0.28653040351296255</v>
      </c>
      <c r="AQ178" s="4">
        <f t="shared" si="207"/>
        <v>-0.21184742496650699</v>
      </c>
      <c r="AR178" s="4">
        <f t="shared" si="208"/>
        <v>0.10921750663718655</v>
      </c>
      <c r="AS178" s="4">
        <f t="shared" si="209"/>
        <v>0.52549439178334723</v>
      </c>
      <c r="AT178" s="4">
        <f t="shared" si="210"/>
        <v>9.7345500367246984E-2</v>
      </c>
      <c r="AU178" s="4">
        <f t="shared" si="211"/>
        <v>-8.8036633425609523E-2</v>
      </c>
      <c r="AV178" s="4">
        <f t="shared" si="228"/>
        <v>0.23137113870902226</v>
      </c>
      <c r="AW178" s="4">
        <f t="shared" si="228"/>
        <v>-1.0505661024106132</v>
      </c>
      <c r="AY178" s="2">
        <f t="shared" si="215"/>
        <v>49.680011297416137</v>
      </c>
      <c r="AZ178" s="2">
        <f t="shared" si="215"/>
        <v>49.785212174948583</v>
      </c>
      <c r="BA178" s="2">
        <f t="shared" si="215"/>
        <v>49.732481305382819</v>
      </c>
      <c r="BB178" s="2">
        <f t="shared" si="215"/>
        <v>49.745847460101537</v>
      </c>
      <c r="BC178" s="2">
        <f t="shared" si="215"/>
        <v>50.44626745271195</v>
      </c>
      <c r="BD178" s="2">
        <f t="shared" si="215"/>
        <v>50.297258101180326</v>
      </c>
      <c r="BE178" s="2">
        <f t="shared" si="215"/>
        <v>50.603279238746445</v>
      </c>
      <c r="BF178" s="2">
        <f t="shared" si="215"/>
        <v>50.729530403512676</v>
      </c>
      <c r="BG178" s="2">
        <f t="shared" si="215"/>
        <v>49.654847424966498</v>
      </c>
      <c r="BH178" s="2">
        <f t="shared" si="215"/>
        <v>48.677782493362812</v>
      </c>
      <c r="BI178" s="2">
        <f t="shared" si="215"/>
        <v>47.622505608216656</v>
      </c>
      <c r="BJ178" s="2">
        <f t="shared" si="215"/>
        <v>44.935654499623155</v>
      </c>
      <c r="BK178" s="2">
        <f t="shared" si="215"/>
        <v>44.662036611398975</v>
      </c>
      <c r="BL178" s="2">
        <f t="shared" si="215"/>
        <v>45.129628858750799</v>
      </c>
      <c r="BM178" s="2">
        <f t="shared" si="215"/>
        <v>44.181566102381161</v>
      </c>
      <c r="BO178" s="2" t="str">
        <f t="shared" si="216"/>
        <v/>
      </c>
      <c r="BP178" s="2" t="str">
        <f t="shared" si="216"/>
        <v/>
      </c>
      <c r="BQ178" s="2" t="str">
        <f t="shared" si="216"/>
        <v/>
      </c>
      <c r="BR178" s="2" t="str">
        <f t="shared" si="216"/>
        <v/>
      </c>
      <c r="BS178" s="2" t="str">
        <f t="shared" si="216"/>
        <v/>
      </c>
      <c r="BT178" s="2" t="str">
        <f t="shared" si="216"/>
        <v/>
      </c>
      <c r="BU178" s="2" t="str">
        <f t="shared" si="216"/>
        <v/>
      </c>
      <c r="BV178" s="2" t="str">
        <f t="shared" si="216"/>
        <v/>
      </c>
      <c r="BW178" s="2" t="str">
        <f t="shared" si="216"/>
        <v/>
      </c>
      <c r="BX178" s="2" t="str">
        <f t="shared" si="216"/>
        <v/>
      </c>
      <c r="BY178" s="2" t="str">
        <f t="shared" si="216"/>
        <v/>
      </c>
      <c r="BZ178" s="2" t="str">
        <f t="shared" si="216"/>
        <v/>
      </c>
      <c r="CA178" s="2" t="str">
        <f t="shared" si="216"/>
        <v/>
      </c>
      <c r="CB178" s="2" t="str">
        <f t="shared" si="216"/>
        <v/>
      </c>
      <c r="CC178" s="2" t="str">
        <f t="shared" si="216"/>
        <v/>
      </c>
      <c r="CE178" s="2" t="str">
        <f t="shared" si="217"/>
        <v/>
      </c>
      <c r="CF178" s="2" t="str">
        <f t="shared" si="217"/>
        <v/>
      </c>
      <c r="CG178" s="2" t="str">
        <f t="shared" si="217"/>
        <v/>
      </c>
      <c r="CH178" s="2" t="str">
        <f t="shared" si="217"/>
        <v/>
      </c>
      <c r="CI178" s="2" t="str">
        <f t="shared" si="217"/>
        <v/>
      </c>
      <c r="CJ178" s="2" t="str">
        <f t="shared" si="217"/>
        <v/>
      </c>
      <c r="CK178" s="2" t="str">
        <f t="shared" si="217"/>
        <v/>
      </c>
      <c r="CL178" s="2" t="str">
        <f t="shared" si="217"/>
        <v/>
      </c>
      <c r="CM178" s="2" t="str">
        <f t="shared" si="217"/>
        <v/>
      </c>
      <c r="CN178" s="2" t="str">
        <f t="shared" si="217"/>
        <v/>
      </c>
      <c r="CO178" s="2" t="str">
        <f t="shared" si="217"/>
        <v/>
      </c>
      <c r="CP178" s="2" t="str">
        <f t="shared" si="217"/>
        <v/>
      </c>
      <c r="CQ178" s="2" t="str">
        <f t="shared" si="217"/>
        <v/>
      </c>
      <c r="CR178" s="2" t="str">
        <f t="shared" si="217"/>
        <v/>
      </c>
      <c r="CS178" s="2" t="str">
        <f t="shared" si="217"/>
        <v/>
      </c>
      <c r="CU178" s="2" t="str">
        <f t="shared" si="218"/>
        <v/>
      </c>
      <c r="CV178" s="2">
        <f t="shared" si="218"/>
        <v>49.354999999999997</v>
      </c>
      <c r="CW178" s="2">
        <f t="shared" si="218"/>
        <v>49.805999999999997</v>
      </c>
      <c r="CX178" s="2">
        <f t="shared" si="218"/>
        <v>50.418999999999997</v>
      </c>
      <c r="CY178" s="2">
        <f t="shared" si="218"/>
        <v>49.645000000000003</v>
      </c>
      <c r="CZ178" s="2">
        <f t="shared" si="218"/>
        <v>49.097999999999999</v>
      </c>
      <c r="DA178" s="2">
        <f t="shared" si="218"/>
        <v>51.311</v>
      </c>
      <c r="DB178" s="2">
        <f t="shared" si="218"/>
        <v>50.442999999999998</v>
      </c>
      <c r="DC178" s="2">
        <f t="shared" si="218"/>
        <v>49.442999999999998</v>
      </c>
      <c r="DD178" s="2">
        <f t="shared" si="218"/>
        <v>48.786999999999999</v>
      </c>
      <c r="DE178" s="2">
        <f t="shared" si="218"/>
        <v>48.148000000000003</v>
      </c>
      <c r="DF178" s="2">
        <f t="shared" si="218"/>
        <v>45.033000000000001</v>
      </c>
      <c r="DG178" s="2">
        <f t="shared" si="218"/>
        <v>44.573999999999998</v>
      </c>
      <c r="DH178" s="2">
        <f t="shared" si="218"/>
        <v>45.360999999999997</v>
      </c>
      <c r="DI178" s="2">
        <f t="shared" si="218"/>
        <v>43.131</v>
      </c>
      <c r="DK178" s="2">
        <f t="shared" si="224"/>
        <v>81.523400900900924</v>
      </c>
      <c r="DL178" s="2">
        <f t="shared" si="224"/>
        <v>84.71681646423751</v>
      </c>
      <c r="DM178" s="2">
        <f t="shared" si="224"/>
        <v>85.139838731444001</v>
      </c>
      <c r="DN178" s="2">
        <f t="shared" si="224"/>
        <v>81.465731092436954</v>
      </c>
      <c r="DO178" s="2">
        <f t="shared" si="224"/>
        <v>90.149638095238089</v>
      </c>
      <c r="DP178" s="2">
        <f t="shared" si="224"/>
        <v>86.076135014005615</v>
      </c>
      <c r="DQ178" s="2">
        <f t="shared" si="224"/>
        <v>91.528195569136727</v>
      </c>
      <c r="DR178" s="2">
        <f t="shared" si="224"/>
        <v>90.036938057041027</v>
      </c>
      <c r="DS178" s="2">
        <f t="shared" si="224"/>
        <v>79.140912655971448</v>
      </c>
      <c r="DT178" s="2">
        <f t="shared" si="224"/>
        <v>93.560195967741905</v>
      </c>
      <c r="DU178" s="2">
        <f t="shared" si="224"/>
        <v>94.590420564516108</v>
      </c>
      <c r="DV178" s="2">
        <f t="shared" si="224"/>
        <v>82.561237745098026</v>
      </c>
      <c r="DW178" s="2">
        <f t="shared" si="224"/>
        <v>93.125250445632787</v>
      </c>
      <c r="DX178" s="2">
        <f t="shared" si="224"/>
        <v>87.447467379679168</v>
      </c>
      <c r="DY178" s="2">
        <f t="shared" si="224"/>
        <v>74.617293924466338</v>
      </c>
      <c r="EA178" s="2">
        <f t="shared" si="214"/>
        <v>55.843600000000016</v>
      </c>
      <c r="EB178" s="2">
        <f t="shared" si="214"/>
        <v>47.649186189258302</v>
      </c>
      <c r="EC178" s="2">
        <f t="shared" si="214"/>
        <v>48.838112507664022</v>
      </c>
      <c r="ED178" s="2">
        <f t="shared" si="214"/>
        <v>49.580639274876219</v>
      </c>
      <c r="EE178" s="2">
        <f t="shared" si="214"/>
        <v>49.087388885435445</v>
      </c>
      <c r="EF178" s="2">
        <f t="shared" si="214"/>
        <v>50.102625385914834</v>
      </c>
      <c r="EG178" s="2">
        <f t="shared" si="214"/>
        <v>49.991355456570162</v>
      </c>
      <c r="EH178" s="2">
        <f t="shared" si="214"/>
        <v>50.228283630289532</v>
      </c>
      <c r="EI178" s="2">
        <f t="shared" si="214"/>
        <v>49.740998383788153</v>
      </c>
      <c r="EJ178" s="2">
        <f t="shared" si="214"/>
        <v>46.492130773222613</v>
      </c>
      <c r="EK178" s="2">
        <f t="shared" si="213"/>
        <v>45.103954590856702</v>
      </c>
      <c r="EL178" s="2">
        <f t="shared" si="182"/>
        <v>44.274083296213817</v>
      </c>
      <c r="EM178" s="2">
        <f t="shared" si="182"/>
        <v>44.169109646052121</v>
      </c>
      <c r="EN178" s="2">
        <f t="shared" si="182"/>
        <v>45.325762095366009</v>
      </c>
      <c r="EO178" s="2">
        <f t="shared" si="182"/>
        <v>47.454860974906261</v>
      </c>
      <c r="EQ178" s="2">
        <f t="shared" si="225"/>
        <v>48.689902379085908</v>
      </c>
      <c r="ER178" s="2">
        <f t="shared" si="225"/>
        <v>50.01157028868991</v>
      </c>
      <c r="ES178" s="2">
        <f t="shared" si="225"/>
        <v>49.804395578819204</v>
      </c>
      <c r="ET178" s="2">
        <f t="shared" si="225"/>
        <v>49.755096515867635</v>
      </c>
      <c r="EU178" s="2">
        <f t="shared" si="225"/>
        <v>50.49385341055735</v>
      </c>
      <c r="EV178" s="2">
        <f t="shared" si="225"/>
        <v>50.304166290384245</v>
      </c>
      <c r="EW178" s="2">
        <f t="shared" si="225"/>
        <v>50.620932654173302</v>
      </c>
      <c r="EX178" s="2">
        <f t="shared" si="225"/>
        <v>50.740613109407505</v>
      </c>
      <c r="EY178" s="2">
        <f t="shared" si="225"/>
        <v>49.653432401976467</v>
      </c>
      <c r="EZ178" s="2">
        <f t="shared" si="225"/>
        <v>48.712263554326547</v>
      </c>
      <c r="FA178" s="2">
        <f t="shared" si="225"/>
        <v>47.659048130804024</v>
      </c>
      <c r="FB178" s="2">
        <f t="shared" si="225"/>
        <v>44.953739873666848</v>
      </c>
      <c r="FC178" s="2">
        <f t="shared" si="225"/>
        <v>44.692290962024437</v>
      </c>
      <c r="FD178" s="2">
        <f t="shared" si="225"/>
        <v>45.118095517209042</v>
      </c>
      <c r="FE178" s="2">
        <f t="shared" si="225"/>
        <v>43.939784903175969</v>
      </c>
      <c r="FG178" s="2">
        <f t="shared" si="226"/>
        <v>0.99999999756390345</v>
      </c>
      <c r="FH178" s="2">
        <f t="shared" si="226"/>
        <v>0.999999997398338</v>
      </c>
      <c r="FI178" s="2">
        <f t="shared" si="226"/>
        <v>0.99999999754378077</v>
      </c>
      <c r="FJ178" s="2">
        <f t="shared" si="226"/>
        <v>0.99999999770326942</v>
      </c>
      <c r="FK178" s="2">
        <f t="shared" si="226"/>
        <v>0.99999999832071407</v>
      </c>
      <c r="FL178" s="2">
        <f t="shared" si="226"/>
        <v>0.99999999862941513</v>
      </c>
      <c r="FM178" s="2">
        <f t="shared" si="226"/>
        <v>0.99999999891643099</v>
      </c>
      <c r="FN178" s="2">
        <f t="shared" si="226"/>
        <v>0.99999999886142832</v>
      </c>
      <c r="FO178" s="2">
        <f t="shared" si="226"/>
        <v>0.99999999896534786</v>
      </c>
      <c r="FP178" s="2">
        <f t="shared" si="226"/>
        <v>0.99999999904556514</v>
      </c>
      <c r="FQ178" s="2">
        <f t="shared" si="226"/>
        <v>0.9999999992154498</v>
      </c>
      <c r="FR178" s="2">
        <f t="shared" si="226"/>
        <v>0.99999999893614855</v>
      </c>
      <c r="FS178" s="2">
        <f t="shared" si="226"/>
        <v>0.99999999097339398</v>
      </c>
      <c r="FT178" s="2">
        <f t="shared" si="226"/>
        <v>0.99999996958727311</v>
      </c>
      <c r="FU178" s="2">
        <f t="shared" si="226"/>
        <v>0.99999993480143978</v>
      </c>
      <c r="FW178" s="2">
        <f t="shared" si="219"/>
        <v>0.86159481316667164</v>
      </c>
      <c r="FX178" s="2">
        <f t="shared" si="219"/>
        <v>0.9041823003155024</v>
      </c>
      <c r="FY178" s="2">
        <f t="shared" si="219"/>
        <v>0.92557629875952541</v>
      </c>
      <c r="FZ178" s="2">
        <f t="shared" si="219"/>
        <v>0.94698340438605511</v>
      </c>
      <c r="GA178" s="2">
        <f t="shared" si="219"/>
        <v>0.96616620899376982</v>
      </c>
      <c r="GB178" s="2">
        <f t="shared" si="219"/>
        <v>0.96572289616912055</v>
      </c>
      <c r="GC178" s="2">
        <f t="shared" si="219"/>
        <v>0.9719598160446431</v>
      </c>
      <c r="GD178" s="2">
        <f t="shared" si="219"/>
        <v>0.97836792206665257</v>
      </c>
      <c r="GE178" s="2">
        <f t="shared" si="219"/>
        <v>0.9838408415909119</v>
      </c>
      <c r="GF178" s="2">
        <f t="shared" si="219"/>
        <v>0.98446889925656023</v>
      </c>
      <c r="GG178" s="2">
        <f t="shared" si="219"/>
        <v>0.98569815122590965</v>
      </c>
      <c r="GH178" s="2">
        <f t="shared" si="219"/>
        <v>0.97339036305172455</v>
      </c>
      <c r="GI178" s="2">
        <f t="shared" si="219"/>
        <v>0.94217149655463561</v>
      </c>
      <c r="GJ178" s="2">
        <f t="shared" si="219"/>
        <v>0.94446838481095075</v>
      </c>
      <c r="GK178" s="2">
        <f t="shared" si="219"/>
        <v>0.93121644501575396</v>
      </c>
      <c r="GM178" s="107">
        <f t="shared" si="220"/>
        <v>3.4180182116854271E-216</v>
      </c>
      <c r="GN178" s="107">
        <f t="shared" si="220"/>
        <v>1.2840505209840064E-273</v>
      </c>
      <c r="GO178" s="107">
        <f t="shared" si="220"/>
        <v>9.5950483059567032E-284</v>
      </c>
      <c r="GP178" s="107">
        <f t="shared" si="220"/>
        <v>0</v>
      </c>
      <c r="GQ178" s="107">
        <f t="shared" si="220"/>
        <v>0</v>
      </c>
      <c r="GR178" s="107">
        <f t="shared" si="220"/>
        <v>0</v>
      </c>
      <c r="GS178" s="107">
        <f t="shared" si="220"/>
        <v>0</v>
      </c>
      <c r="GT178" s="107">
        <f t="shared" si="220"/>
        <v>0</v>
      </c>
      <c r="GU178" s="107">
        <f t="shared" si="220"/>
        <v>0</v>
      </c>
      <c r="GV178" s="107">
        <f t="shared" si="220"/>
        <v>0</v>
      </c>
      <c r="GW178" s="107">
        <f t="shared" si="220"/>
        <v>0</v>
      </c>
      <c r="GX178" s="107">
        <f t="shared" si="220"/>
        <v>0</v>
      </c>
      <c r="GY178" s="107">
        <f t="shared" si="220"/>
        <v>0</v>
      </c>
      <c r="GZ178" s="107">
        <f t="shared" si="220"/>
        <v>0</v>
      </c>
      <c r="HA178" s="107">
        <f t="shared" si="220"/>
        <v>0</v>
      </c>
      <c r="HC178" s="107">
        <f t="shared" si="184"/>
        <v>3.069626893904174E-151</v>
      </c>
      <c r="HD178" s="107">
        <f t="shared" si="184"/>
        <v>7.5712933752471124E-194</v>
      </c>
      <c r="HE178" s="107">
        <f t="shared" si="184"/>
        <v>1.0183466005695838E-202</v>
      </c>
      <c r="HF178" s="107">
        <f t="shared" si="183"/>
        <v>3.3757477025452585E-249</v>
      </c>
      <c r="HG178" s="107">
        <f t="shared" si="183"/>
        <v>7.2875221492669136E-270</v>
      </c>
      <c r="HH178" s="107">
        <f t="shared" si="183"/>
        <v>2.4090743466071324E-274</v>
      </c>
      <c r="HI178" s="107">
        <f t="shared" si="183"/>
        <v>3.310702009649114E-303</v>
      </c>
      <c r="HJ178" s="107">
        <f t="shared" si="183"/>
        <v>0</v>
      </c>
      <c r="HK178" s="107">
        <f t="shared" si="183"/>
        <v>7.682320881297687E-306</v>
      </c>
      <c r="HL178" s="107">
        <f t="shared" si="183"/>
        <v>0</v>
      </c>
      <c r="HM178" s="107">
        <f t="shared" si="183"/>
        <v>0</v>
      </c>
      <c r="HN178" s="107">
        <f t="shared" si="183"/>
        <v>0</v>
      </c>
      <c r="HO178" s="107">
        <f t="shared" si="227"/>
        <v>2.0124017040269803E-291</v>
      </c>
      <c r="HP178" s="107">
        <f t="shared" si="227"/>
        <v>9.7237897726018577E-281</v>
      </c>
      <c r="HQ178" s="107">
        <f t="shared" si="227"/>
        <v>0</v>
      </c>
      <c r="HS178" s="107">
        <f t="shared" si="221"/>
        <v>1.4457924253144799E-29</v>
      </c>
      <c r="HT178" s="107">
        <f t="shared" si="221"/>
        <v>1.1030695243446192E-39</v>
      </c>
      <c r="HU178" s="107">
        <f t="shared" si="221"/>
        <v>6.808616036025438E-43</v>
      </c>
      <c r="HV178" s="107">
        <f t="shared" si="221"/>
        <v>5.1349318312310356E-55</v>
      </c>
      <c r="HW178" s="107">
        <f t="shared" si="221"/>
        <v>2.1744577047196287E-62</v>
      </c>
      <c r="HX178" s="107">
        <f t="shared" si="221"/>
        <v>2.2966982493982933E-63</v>
      </c>
      <c r="HY178" s="107">
        <f t="shared" si="221"/>
        <v>1.4034026841981398E-71</v>
      </c>
      <c r="HZ178" s="107">
        <f t="shared" si="221"/>
        <v>8.3139428504958038E-76</v>
      </c>
      <c r="IA178" s="107">
        <f t="shared" si="221"/>
        <v>1.430220545000307E-76</v>
      </c>
      <c r="IB178" s="107">
        <f t="shared" si="221"/>
        <v>2.7600697504386966E-87</v>
      </c>
      <c r="IC178" s="107">
        <f t="shared" si="221"/>
        <v>1.2015554579807026E-88</v>
      </c>
      <c r="ID178" s="107">
        <f t="shared" si="221"/>
        <v>2.6773890931594742E-73</v>
      </c>
      <c r="IE178" s="107">
        <f t="shared" si="221"/>
        <v>9.7559120931418537E-65</v>
      </c>
      <c r="IF178" s="107">
        <f t="shared" si="221"/>
        <v>1.5846508547336746E-63</v>
      </c>
      <c r="IG178" s="107">
        <f t="shared" si="221"/>
        <v>1.4020572760592647E-74</v>
      </c>
      <c r="II178" s="107">
        <f t="shared" si="222"/>
        <v>1.7336041750994319E-2</v>
      </c>
      <c r="IJ178" s="107">
        <f t="shared" si="222"/>
        <v>1.0902976103084403E-3</v>
      </c>
      <c r="IK178" s="107">
        <f t="shared" si="222"/>
        <v>1.9921446094627827E-4</v>
      </c>
      <c r="IL178" s="107">
        <f t="shared" si="222"/>
        <v>3.0500189721795323E-6</v>
      </c>
      <c r="IM178" s="107">
        <f t="shared" si="222"/>
        <v>3.1911276584347194E-8</v>
      </c>
      <c r="IN178" s="107">
        <f t="shared" si="222"/>
        <v>3.9992608003808207E-8</v>
      </c>
      <c r="IO178" s="107">
        <f t="shared" si="222"/>
        <v>1.5930590701610976E-9</v>
      </c>
      <c r="IP178" s="107">
        <f t="shared" si="222"/>
        <v>5.2294985625889063E-11</v>
      </c>
      <c r="IQ178" s="107">
        <f t="shared" si="222"/>
        <v>3.4976153421738305E-12</v>
      </c>
      <c r="IR178" s="107">
        <f t="shared" si="222"/>
        <v>7.9059872360305747E-14</v>
      </c>
      <c r="IS178" s="107">
        <f t="shared" si="222"/>
        <v>2.9835324112052666E-14</v>
      </c>
      <c r="IT178" s="107">
        <f t="shared" si="222"/>
        <v>5.516884944953187E-10</v>
      </c>
      <c r="IU178" s="107">
        <f t="shared" si="222"/>
        <v>1.5170224942265686E-7</v>
      </c>
      <c r="IV178" s="107">
        <f t="shared" si="222"/>
        <v>2.2295033589049147E-8</v>
      </c>
      <c r="IW178" s="107">
        <f t="shared" si="222"/>
        <v>2.0981039679411995E-11</v>
      </c>
      <c r="IY178" s="107">
        <f t="shared" si="223"/>
        <v>1.7336041750994319E-2</v>
      </c>
      <c r="IZ178" s="107">
        <f t="shared" si="223"/>
        <v>1.0902976103084403E-3</v>
      </c>
      <c r="JA178" s="107">
        <f t="shared" si="223"/>
        <v>1.9921446094627827E-4</v>
      </c>
      <c r="JB178" s="107">
        <f t="shared" si="223"/>
        <v>3.0500189721795323E-6</v>
      </c>
      <c r="JC178" s="107">
        <f t="shared" si="223"/>
        <v>3.1911276584347194E-8</v>
      </c>
      <c r="JD178" s="107">
        <f t="shared" si="223"/>
        <v>3.9992608003808207E-8</v>
      </c>
      <c r="JE178" s="107">
        <f t="shared" si="223"/>
        <v>1.5930590701610976E-9</v>
      </c>
      <c r="JF178" s="107">
        <f t="shared" si="223"/>
        <v>5.2294985625889063E-11</v>
      </c>
      <c r="JG178" s="107">
        <f t="shared" si="223"/>
        <v>3.4976153421738305E-12</v>
      </c>
      <c r="JH178" s="107">
        <f t="shared" si="223"/>
        <v>7.9059872360305747E-14</v>
      </c>
      <c r="JI178" s="107">
        <f t="shared" si="223"/>
        <v>2.9835324112052666E-14</v>
      </c>
      <c r="JJ178" s="107">
        <f t="shared" si="223"/>
        <v>5.516884944953187E-10</v>
      </c>
      <c r="JK178" s="107">
        <f t="shared" si="223"/>
        <v>1.5170224942265686E-7</v>
      </c>
      <c r="JL178" s="107">
        <f t="shared" si="223"/>
        <v>2.2295033589049147E-8</v>
      </c>
      <c r="JM178" s="107">
        <f t="shared" si="223"/>
        <v>2.0981039679411995E-11</v>
      </c>
    </row>
    <row r="179" spans="2:273" x14ac:dyDescent="0.25">
      <c r="B179" s="2">
        <v>151</v>
      </c>
      <c r="C179" s="37">
        <v>47</v>
      </c>
      <c r="D179" s="37">
        <v>48.838999999999999</v>
      </c>
      <c r="E179" s="37">
        <v>48.435000000000002</v>
      </c>
      <c r="F179" s="37">
        <v>49.515999999999998</v>
      </c>
      <c r="G179" s="37">
        <v>49.838999999999999</v>
      </c>
      <c r="H179" s="37">
        <v>50.704999999999998</v>
      </c>
      <c r="I179" s="37">
        <v>50.639000000000003</v>
      </c>
      <c r="J179" s="37">
        <v>50.869</v>
      </c>
      <c r="K179" s="37">
        <v>50.066000000000003</v>
      </c>
      <c r="L179" s="37">
        <v>48.459000000000003</v>
      </c>
      <c r="M179" s="37">
        <v>47.655999999999999</v>
      </c>
      <c r="N179" s="37">
        <v>44.197000000000003</v>
      </c>
      <c r="O179" s="37">
        <v>44.540999999999997</v>
      </c>
      <c r="P179" s="37">
        <v>45.295000000000002</v>
      </c>
      <c r="Q179" s="37">
        <v>45.097999999999999</v>
      </c>
      <c r="S179" s="4">
        <f t="shared" si="185"/>
        <v>49.416441141648754</v>
      </c>
      <c r="T179" s="4">
        <f t="shared" si="186"/>
        <v>49.700331087128781</v>
      </c>
      <c r="U179" s="4">
        <f t="shared" si="187"/>
        <v>49.628738147099277</v>
      </c>
      <c r="V179" s="4">
        <f t="shared" si="188"/>
        <v>49.631302606546576</v>
      </c>
      <c r="W179" s="4">
        <f t="shared" si="189"/>
        <v>50.337845762470018</v>
      </c>
      <c r="X179" s="4">
        <f t="shared" si="190"/>
        <v>50.163546348379697</v>
      </c>
      <c r="Y179" s="4">
        <f t="shared" si="191"/>
        <v>50.466642860728236</v>
      </c>
      <c r="Z179" s="4">
        <f t="shared" si="192"/>
        <v>50.612416104117536</v>
      </c>
      <c r="AA179" s="4">
        <f t="shared" si="193"/>
        <v>49.515171440307775</v>
      </c>
      <c r="AB179" s="4">
        <f t="shared" si="194"/>
        <v>48.527803870316802</v>
      </c>
      <c r="AC179" s="4">
        <f t="shared" si="195"/>
        <v>47.47250181074142</v>
      </c>
      <c r="AD179" s="4">
        <f t="shared" si="196"/>
        <v>44.788868179122559</v>
      </c>
      <c r="AE179" s="4">
        <f t="shared" si="197"/>
        <v>44.515605078463786</v>
      </c>
      <c r="AF179" s="4">
        <f t="shared" si="198"/>
        <v>44.973693146912161</v>
      </c>
      <c r="AG179" s="4">
        <f t="shared" si="198"/>
        <v>44.007141114258935</v>
      </c>
      <c r="AI179" s="4">
        <f t="shared" si="199"/>
        <v>-2.4164411416487539</v>
      </c>
      <c r="AJ179" s="4">
        <f t="shared" si="200"/>
        <v>-0.86133108712878226</v>
      </c>
      <c r="AK179" s="4">
        <f t="shared" si="201"/>
        <v>-1.1937381470992747</v>
      </c>
      <c r="AL179" s="4">
        <f t="shared" si="202"/>
        <v>-0.11530260654657809</v>
      </c>
      <c r="AM179" s="4">
        <f t="shared" si="203"/>
        <v>-0.49884576247001888</v>
      </c>
      <c r="AN179" s="4">
        <f t="shared" si="204"/>
        <v>0.54145365162030146</v>
      </c>
      <c r="AO179" s="4">
        <f t="shared" si="205"/>
        <v>0.17235713927176732</v>
      </c>
      <c r="AP179" s="4">
        <f t="shared" si="206"/>
        <v>0.25658389588246422</v>
      </c>
      <c r="AQ179" s="4">
        <f t="shared" si="207"/>
        <v>0.55082855969222777</v>
      </c>
      <c r="AR179" s="4">
        <f t="shared" si="208"/>
        <v>-6.8803870316799021E-2</v>
      </c>
      <c r="AS179" s="4">
        <f t="shared" si="209"/>
        <v>0.18349818925857875</v>
      </c>
      <c r="AT179" s="4">
        <f t="shared" si="210"/>
        <v>-0.59186817912255663</v>
      </c>
      <c r="AU179" s="4">
        <f t="shared" si="211"/>
        <v>2.5394921536211257E-2</v>
      </c>
      <c r="AV179" s="4">
        <f t="shared" si="228"/>
        <v>0.32130685308784024</v>
      </c>
      <c r="AW179" s="4">
        <f t="shared" si="228"/>
        <v>1.0908588857410635</v>
      </c>
      <c r="AY179" s="2">
        <f t="shared" ref="AY179:BM195" si="229">IF(OR($B179 &lt; C$231, $B179 &gt; C$234), #N/A, ((1-FG179)*DK179) + (FG179 - FW179)*EA179 + (FW179*EQ179))</f>
        <v>49.416441141648754</v>
      </c>
      <c r="AZ179" s="2">
        <f t="shared" si="229"/>
        <v>49.700260648909378</v>
      </c>
      <c r="BA179" s="2">
        <f t="shared" si="229"/>
        <v>49.62872618443577</v>
      </c>
      <c r="BB179" s="2">
        <f t="shared" si="229"/>
        <v>49.63130257484957</v>
      </c>
      <c r="BC179" s="2">
        <f t="shared" si="229"/>
        <v>50.33784576240874</v>
      </c>
      <c r="BD179" s="2">
        <f t="shared" si="229"/>
        <v>50.163546348288243</v>
      </c>
      <c r="BE179" s="2">
        <f t="shared" si="229"/>
        <v>50.466642860727362</v>
      </c>
      <c r="BF179" s="2">
        <f t="shared" si="229"/>
        <v>50.612416104117528</v>
      </c>
      <c r="BG179" s="2">
        <f t="shared" si="229"/>
        <v>49.515171440307775</v>
      </c>
      <c r="BH179" s="2">
        <f t="shared" si="229"/>
        <v>48.527803870316802</v>
      </c>
      <c r="BI179" s="2">
        <f t="shared" si="229"/>
        <v>47.47250181074142</v>
      </c>
      <c r="BJ179" s="2">
        <f t="shared" si="229"/>
        <v>44.788868179122282</v>
      </c>
      <c r="BK179" s="2">
        <f t="shared" si="229"/>
        <v>44.515605077372797</v>
      </c>
      <c r="BL179" s="2">
        <f t="shared" si="229"/>
        <v>44.973693146793117</v>
      </c>
      <c r="BM179" s="2">
        <f t="shared" si="229"/>
        <v>44.007141114258225</v>
      </c>
      <c r="BO179" s="2" t="str">
        <f t="shared" ref="BO179:CC195" si="230">IF(AND(IY179 &lt; $CC$23, $B179 &lt; C$7, $B179 &gt; C$231), C179, "")</f>
        <v/>
      </c>
      <c r="BP179" s="2" t="str">
        <f t="shared" si="230"/>
        <v/>
      </c>
      <c r="BQ179" s="2" t="str">
        <f t="shared" si="230"/>
        <v/>
      </c>
      <c r="BR179" s="2" t="str">
        <f t="shared" si="230"/>
        <v/>
      </c>
      <c r="BS179" s="2" t="str">
        <f t="shared" si="230"/>
        <v/>
      </c>
      <c r="BT179" s="2" t="str">
        <f t="shared" si="230"/>
        <v/>
      </c>
      <c r="BU179" s="2" t="str">
        <f t="shared" si="230"/>
        <v/>
      </c>
      <c r="BV179" s="2" t="str">
        <f t="shared" si="230"/>
        <v/>
      </c>
      <c r="BW179" s="2" t="str">
        <f t="shared" si="230"/>
        <v/>
      </c>
      <c r="BX179" s="2" t="str">
        <f t="shared" si="230"/>
        <v/>
      </c>
      <c r="BY179" s="2" t="str">
        <f t="shared" si="230"/>
        <v/>
      </c>
      <c r="BZ179" s="2" t="str">
        <f t="shared" si="230"/>
        <v/>
      </c>
      <c r="CA179" s="2" t="str">
        <f t="shared" si="230"/>
        <v/>
      </c>
      <c r="CB179" s="2" t="str">
        <f t="shared" si="230"/>
        <v/>
      </c>
      <c r="CC179" s="2" t="str">
        <f t="shared" si="230"/>
        <v/>
      </c>
      <c r="CE179" s="2" t="str">
        <f t="shared" ref="CE179:CS195" si="231">IF(AND(IY179 &lt; $CS$23, $B179 &gt; C$232, $B179 &lt; C$233), C179, "")</f>
        <v/>
      </c>
      <c r="CF179" s="2" t="str">
        <f t="shared" si="231"/>
        <v/>
      </c>
      <c r="CG179" s="2" t="str">
        <f t="shared" si="231"/>
        <v/>
      </c>
      <c r="CH179" s="2" t="str">
        <f t="shared" si="231"/>
        <v/>
      </c>
      <c r="CI179" s="2" t="str">
        <f t="shared" si="231"/>
        <v/>
      </c>
      <c r="CJ179" s="2" t="str">
        <f t="shared" si="231"/>
        <v/>
      </c>
      <c r="CK179" s="2" t="str">
        <f t="shared" si="231"/>
        <v/>
      </c>
      <c r="CL179" s="2" t="str">
        <f t="shared" si="231"/>
        <v/>
      </c>
      <c r="CM179" s="2" t="str">
        <f t="shared" si="231"/>
        <v/>
      </c>
      <c r="CN179" s="2" t="str">
        <f t="shared" si="231"/>
        <v/>
      </c>
      <c r="CO179" s="2" t="str">
        <f t="shared" si="231"/>
        <v/>
      </c>
      <c r="CP179" s="2" t="str">
        <f t="shared" si="231"/>
        <v/>
      </c>
      <c r="CQ179" s="2" t="str">
        <f t="shared" si="231"/>
        <v/>
      </c>
      <c r="CR179" s="2" t="str">
        <f t="shared" si="231"/>
        <v/>
      </c>
      <c r="CS179" s="2" t="str">
        <f t="shared" si="231"/>
        <v/>
      </c>
      <c r="CU179" s="2" t="str">
        <f t="shared" ref="CU179:DI195" si="232">IF(AND(IY179 &lt; $DI$23, $B179 &gt; C$7, $B179 &lt; C$234), C179, "")</f>
        <v/>
      </c>
      <c r="CV179" s="2">
        <f t="shared" si="232"/>
        <v>48.838999999999999</v>
      </c>
      <c r="CW179" s="2">
        <f t="shared" si="232"/>
        <v>48.435000000000002</v>
      </c>
      <c r="CX179" s="2">
        <f t="shared" si="232"/>
        <v>49.515999999999998</v>
      </c>
      <c r="CY179" s="2">
        <f t="shared" si="232"/>
        <v>49.838999999999999</v>
      </c>
      <c r="CZ179" s="2">
        <f t="shared" si="232"/>
        <v>50.704999999999998</v>
      </c>
      <c r="DA179" s="2">
        <f t="shared" si="232"/>
        <v>50.639000000000003</v>
      </c>
      <c r="DB179" s="2">
        <f t="shared" si="232"/>
        <v>50.869</v>
      </c>
      <c r="DC179" s="2">
        <f t="shared" si="232"/>
        <v>50.066000000000003</v>
      </c>
      <c r="DD179" s="2">
        <f t="shared" si="232"/>
        <v>48.459000000000003</v>
      </c>
      <c r="DE179" s="2">
        <f t="shared" si="232"/>
        <v>47.655999999999999</v>
      </c>
      <c r="DF179" s="2">
        <f t="shared" si="232"/>
        <v>44.197000000000003</v>
      </c>
      <c r="DG179" s="2">
        <f t="shared" si="232"/>
        <v>44.540999999999997</v>
      </c>
      <c r="DH179" s="2">
        <f t="shared" si="232"/>
        <v>45.295000000000002</v>
      </c>
      <c r="DI179" s="2">
        <f t="shared" si="232"/>
        <v>45.097999999999999</v>
      </c>
      <c r="DK179" s="2">
        <f t="shared" si="224"/>
        <v>81.648623423423444</v>
      </c>
      <c r="DL179" s="2">
        <f t="shared" si="224"/>
        <v>84.847907557354915</v>
      </c>
      <c r="DM179" s="2">
        <f t="shared" si="224"/>
        <v>85.283682658569504</v>
      </c>
      <c r="DN179" s="2">
        <f t="shared" si="224"/>
        <v>81.594143697478984</v>
      </c>
      <c r="DO179" s="2">
        <f t="shared" si="224"/>
        <v>90.326047619047614</v>
      </c>
      <c r="DP179" s="2">
        <f t="shared" si="224"/>
        <v>86.209647899159677</v>
      </c>
      <c r="DQ179" s="2">
        <f t="shared" si="224"/>
        <v>91.700890297937349</v>
      </c>
      <c r="DR179" s="2">
        <f t="shared" si="224"/>
        <v>90.205736185383273</v>
      </c>
      <c r="DS179" s="2">
        <f t="shared" si="224"/>
        <v>79.2328023618538</v>
      </c>
      <c r="DT179" s="2">
        <f t="shared" si="224"/>
        <v>93.764494758064487</v>
      </c>
      <c r="DU179" s="2">
        <f t="shared" si="224"/>
        <v>94.794238709677401</v>
      </c>
      <c r="DV179" s="2">
        <f t="shared" si="224"/>
        <v>82.705531194295887</v>
      </c>
      <c r="DW179" s="2">
        <f t="shared" si="224"/>
        <v>93.351222370766465</v>
      </c>
      <c r="DX179" s="2">
        <f t="shared" si="224"/>
        <v>87.638800763941958</v>
      </c>
      <c r="DY179" s="2">
        <f t="shared" si="224"/>
        <v>74.74079228243022</v>
      </c>
      <c r="DZ179" s="5"/>
      <c r="EA179" s="2">
        <f t="shared" si="214"/>
        <v>55.861200000000018</v>
      </c>
      <c r="EB179" s="2">
        <f t="shared" si="214"/>
        <v>47.476367519181579</v>
      </c>
      <c r="EC179" s="2">
        <f t="shared" si="214"/>
        <v>48.701004291845507</v>
      </c>
      <c r="ED179" s="2">
        <f t="shared" si="214"/>
        <v>49.460576026193898</v>
      </c>
      <c r="EE179" s="2">
        <f t="shared" si="214"/>
        <v>48.940971405482692</v>
      </c>
      <c r="EF179" s="2">
        <f t="shared" si="214"/>
        <v>49.962271480165427</v>
      </c>
      <c r="EG179" s="2">
        <f t="shared" si="214"/>
        <v>49.838162472160363</v>
      </c>
      <c r="EH179" s="2">
        <f t="shared" si="214"/>
        <v>50.099758797327397</v>
      </c>
      <c r="EI179" s="2">
        <f t="shared" si="214"/>
        <v>49.602146609063219</v>
      </c>
      <c r="EJ179" s="2">
        <f t="shared" si="214"/>
        <v>46.29466216917487</v>
      </c>
      <c r="EK179" s="2">
        <f t="shared" si="213"/>
        <v>44.89976242796773</v>
      </c>
      <c r="EL179" s="2">
        <f t="shared" si="182"/>
        <v>44.109754677060138</v>
      </c>
      <c r="EM179" s="2">
        <f t="shared" si="182"/>
        <v>44.007304550758462</v>
      </c>
      <c r="EN179" s="2">
        <f t="shared" si="182"/>
        <v>45.174504419073195</v>
      </c>
      <c r="EO179" s="2">
        <f t="shared" si="182"/>
        <v>47.364910585520626</v>
      </c>
      <c r="EP179" s="5"/>
      <c r="EQ179" s="2">
        <f t="shared" si="225"/>
        <v>48.594092476254701</v>
      </c>
      <c r="ER179" s="2">
        <f t="shared" si="225"/>
        <v>49.887459620292375</v>
      </c>
      <c r="ES179" s="2">
        <f t="shared" si="225"/>
        <v>49.687979995478599</v>
      </c>
      <c r="ET179" s="2">
        <f t="shared" si="225"/>
        <v>49.638894764128899</v>
      </c>
      <c r="EU179" s="2">
        <f t="shared" si="225"/>
        <v>50.376701533214515</v>
      </c>
      <c r="EV179" s="2">
        <f t="shared" si="225"/>
        <v>50.169220984660093</v>
      </c>
      <c r="EW179" s="2">
        <f t="shared" si="225"/>
        <v>50.481044872684009</v>
      </c>
      <c r="EX179" s="2">
        <f t="shared" si="225"/>
        <v>50.621419812187206</v>
      </c>
      <c r="EY179" s="2">
        <f t="shared" si="225"/>
        <v>49.51403669443178</v>
      </c>
      <c r="EZ179" s="2">
        <f t="shared" si="225"/>
        <v>48.55578826724031</v>
      </c>
      <c r="FA179" s="2">
        <f t="shared" si="225"/>
        <v>47.502153099452329</v>
      </c>
      <c r="FB179" s="2">
        <f t="shared" si="225"/>
        <v>44.803614826338773</v>
      </c>
      <c r="FC179" s="2">
        <f t="shared" si="225"/>
        <v>44.540910695588757</v>
      </c>
      <c r="FD179" s="2">
        <f t="shared" si="225"/>
        <v>44.963946450342306</v>
      </c>
      <c r="FE179" s="2">
        <f t="shared" si="225"/>
        <v>43.799379601351148</v>
      </c>
      <c r="FG179" s="2">
        <f t="shared" si="226"/>
        <v>0.99999999806493978</v>
      </c>
      <c r="FH179" s="2">
        <f t="shared" si="226"/>
        <v>0.99999999793342642</v>
      </c>
      <c r="FI179" s="2">
        <f t="shared" si="226"/>
        <v>0.99999999804895578</v>
      </c>
      <c r="FJ179" s="2">
        <f t="shared" si="226"/>
        <v>0.999999998175642</v>
      </c>
      <c r="FK179" s="2">
        <f t="shared" si="226"/>
        <v>0.99999999866609579</v>
      </c>
      <c r="FL179" s="2">
        <f t="shared" si="226"/>
        <v>0.99999999891130575</v>
      </c>
      <c r="FM179" s="2">
        <f t="shared" si="226"/>
        <v>0.99999999913929061</v>
      </c>
      <c r="FN179" s="2">
        <f t="shared" si="226"/>
        <v>0.99999999909560033</v>
      </c>
      <c r="FO179" s="2">
        <f t="shared" si="226"/>
        <v>0.99999999917814664</v>
      </c>
      <c r="FP179" s="2">
        <f t="shared" si="226"/>
        <v>0.99999999924186544</v>
      </c>
      <c r="FQ179" s="2">
        <f t="shared" si="226"/>
        <v>0.99999999937680961</v>
      </c>
      <c r="FR179" s="2">
        <f t="shared" si="226"/>
        <v>0.99999999915495275</v>
      </c>
      <c r="FS179" s="2">
        <f t="shared" si="226"/>
        <v>0.99999999267824158</v>
      </c>
      <c r="FT179" s="2">
        <f t="shared" si="226"/>
        <v>0.99999997489720782</v>
      </c>
      <c r="FU179" s="2">
        <f t="shared" si="226"/>
        <v>0.99999994538462333</v>
      </c>
      <c r="FV179" s="5"/>
      <c r="FW179" s="2">
        <f t="shared" ref="FW179:GK195" si="233">POWER(10,($B179-C$233)/C$230)/(1+POWER(10,($B179-C$233)/C$230))</f>
        <v>0.88683962459523125</v>
      </c>
      <c r="FX179" s="2">
        <f t="shared" si="233"/>
        <v>0.92235922944304316</v>
      </c>
      <c r="FY179" s="2">
        <f t="shared" si="233"/>
        <v>0.93996419344555604</v>
      </c>
      <c r="FZ179" s="2">
        <f t="shared" si="233"/>
        <v>0.95742316264469507</v>
      </c>
      <c r="GA179" s="2">
        <f t="shared" si="233"/>
        <v>0.97293653921515</v>
      </c>
      <c r="GB179" s="2">
        <f t="shared" si="233"/>
        <v>0.97257941811448811</v>
      </c>
      <c r="GC179" s="2">
        <f t="shared" si="233"/>
        <v>0.97759769442037492</v>
      </c>
      <c r="GD179" s="2">
        <f t="shared" si="233"/>
        <v>0.98274023918783082</v>
      </c>
      <c r="GE179" s="2">
        <f t="shared" si="233"/>
        <v>0.98712152283103793</v>
      </c>
      <c r="GF179" s="2">
        <f t="shared" si="233"/>
        <v>0.98762367435590281</v>
      </c>
      <c r="GG179" s="2">
        <f t="shared" si="233"/>
        <v>0.98860612277412208</v>
      </c>
      <c r="GH179" s="2">
        <f t="shared" si="233"/>
        <v>0.9787468990010717</v>
      </c>
      <c r="GI179" s="2">
        <f t="shared" si="233"/>
        <v>0.95257554706710712</v>
      </c>
      <c r="GJ179" s="2">
        <f t="shared" si="233"/>
        <v>0.95371521421324723</v>
      </c>
      <c r="GK179" s="2">
        <f t="shared" si="233"/>
        <v>0.94173097396000394</v>
      </c>
      <c r="GL179" s="5"/>
      <c r="GM179" s="107">
        <f t="shared" ref="GM179:HA195" si="234" xml:space="preserve"> _xlfn.NORM.DIST($B179, C$7, ABS(C$11), TRUE) * _xlfn.NORM.DIST(($B179 - C$7)*C$15, 0, ABS(C$11), TRUE) * 2</f>
        <v>3.4188644475469399E-221</v>
      </c>
      <c r="GN179" s="107">
        <f t="shared" si="234"/>
        <v>5.5915567655505347E-280</v>
      </c>
      <c r="GO179" s="107">
        <f t="shared" si="234"/>
        <v>2.5301558770939437E-290</v>
      </c>
      <c r="GP179" s="107">
        <f t="shared" si="234"/>
        <v>0</v>
      </c>
      <c r="GQ179" s="107">
        <f t="shared" si="234"/>
        <v>0</v>
      </c>
      <c r="GR179" s="107">
        <f t="shared" si="234"/>
        <v>0</v>
      </c>
      <c r="GS179" s="107">
        <f t="shared" si="234"/>
        <v>0</v>
      </c>
      <c r="GT179" s="107">
        <f t="shared" si="234"/>
        <v>0</v>
      </c>
      <c r="GU179" s="107">
        <f t="shared" si="234"/>
        <v>0</v>
      </c>
      <c r="GV179" s="107">
        <f t="shared" si="234"/>
        <v>0</v>
      </c>
      <c r="GW179" s="107">
        <f t="shared" si="234"/>
        <v>0</v>
      </c>
      <c r="GX179" s="107">
        <f t="shared" si="234"/>
        <v>0</v>
      </c>
      <c r="GY179" s="107">
        <f t="shared" si="234"/>
        <v>0</v>
      </c>
      <c r="GZ179" s="107">
        <f t="shared" si="234"/>
        <v>0</v>
      </c>
      <c r="HA179" s="107">
        <f t="shared" si="234"/>
        <v>0</v>
      </c>
      <c r="HC179" s="107">
        <f t="shared" si="184"/>
        <v>9.6713489476020369E-156</v>
      </c>
      <c r="HD179" s="107">
        <f t="shared" si="184"/>
        <v>1.2999335262005123E-199</v>
      </c>
      <c r="HE179" s="107">
        <f t="shared" si="184"/>
        <v>1.0467719444487815E-208</v>
      </c>
      <c r="HF179" s="107">
        <f t="shared" si="183"/>
        <v>1.7147909700624786E-256</v>
      </c>
      <c r="HG179" s="107">
        <f t="shared" si="183"/>
        <v>1.3356032041954094E-277</v>
      </c>
      <c r="HH179" s="107">
        <f t="shared" si="183"/>
        <v>4.036333972126348E-282</v>
      </c>
      <c r="HI179" s="107">
        <f t="shared" si="183"/>
        <v>0</v>
      </c>
      <c r="HJ179" s="107">
        <f t="shared" si="183"/>
        <v>0</v>
      </c>
      <c r="HK179" s="107">
        <f t="shared" si="183"/>
        <v>0</v>
      </c>
      <c r="HL179" s="107">
        <f t="shared" si="183"/>
        <v>0</v>
      </c>
      <c r="HM179" s="107">
        <f t="shared" si="183"/>
        <v>0</v>
      </c>
      <c r="HN179" s="107">
        <f t="shared" si="183"/>
        <v>0</v>
      </c>
      <c r="HO179" s="107">
        <f t="shared" si="227"/>
        <v>9.2853930332500842E-300</v>
      </c>
      <c r="HP179" s="107">
        <f t="shared" si="227"/>
        <v>1.3227691201594545E-288</v>
      </c>
      <c r="HQ179" s="107">
        <f t="shared" si="227"/>
        <v>0</v>
      </c>
      <c r="HS179" s="107">
        <f t="shared" ref="HS179:IG195" si="235" xml:space="preserve"> _xlfn.NORM.DIST($B179, C$9, ABS(C$13), TRUE) * _xlfn.NORM.DIST(($B179 - C$9)*C$17, 0, ABS(C$13), TRUE) * 2</f>
        <v>3.0013606662401169E-31</v>
      </c>
      <c r="HT179" s="107">
        <f t="shared" si="235"/>
        <v>6.731385783523329E-42</v>
      </c>
      <c r="HU179" s="107">
        <f t="shared" si="235"/>
        <v>3.1103318907824049E-45</v>
      </c>
      <c r="HV179" s="107">
        <f t="shared" si="235"/>
        <v>6.1891854100983723E-58</v>
      </c>
      <c r="HW179" s="107">
        <f t="shared" si="235"/>
        <v>1.4670841339044157E-65</v>
      </c>
      <c r="HX179" s="107">
        <f t="shared" si="235"/>
        <v>1.4980560328510008E-66</v>
      </c>
      <c r="HY179" s="107">
        <f t="shared" si="235"/>
        <v>4.36743827093944E-75</v>
      </c>
      <c r="HZ179" s="107">
        <f t="shared" si="235"/>
        <v>1.8480514547965344E-79</v>
      </c>
      <c r="IA179" s="107">
        <f t="shared" si="235"/>
        <v>3.5223304151839364E-80</v>
      </c>
      <c r="IB179" s="107">
        <f t="shared" si="235"/>
        <v>2.1776549604598411E-91</v>
      </c>
      <c r="IC179" s="107">
        <f t="shared" si="235"/>
        <v>9.0721749021672427E-93</v>
      </c>
      <c r="ID179" s="107">
        <f t="shared" si="235"/>
        <v>6.8104708983984444E-77</v>
      </c>
      <c r="IE179" s="107">
        <f t="shared" si="235"/>
        <v>4.3548712342316021E-68</v>
      </c>
      <c r="IF179" s="107">
        <f t="shared" si="235"/>
        <v>1.0234791118602039E-66</v>
      </c>
      <c r="IG179" s="107">
        <f t="shared" si="235"/>
        <v>2.9090307937625719E-78</v>
      </c>
      <c r="II179" s="107">
        <f t="shared" ref="II179:IW195" si="236" xml:space="preserve"> _xlfn.NORM.DIST($B179, C$10, ABS(C$14), TRUE) * _xlfn.NORM.DIST(($B179 - C$10)*C$18, 0, ABS(C$14), TRUE) * 2</f>
        <v>7.7086228956341494E-3</v>
      </c>
      <c r="IJ179" s="107">
        <f t="shared" si="236"/>
        <v>3.2136307782444764E-4</v>
      </c>
      <c r="IK179" s="107">
        <f t="shared" si="236"/>
        <v>4.9469511770271848E-5</v>
      </c>
      <c r="IL179" s="107">
        <f t="shared" si="236"/>
        <v>4.6567188441070729E-7</v>
      </c>
      <c r="IM179" s="107">
        <f t="shared" si="236"/>
        <v>3.4108042800562407E-9</v>
      </c>
      <c r="IN179" s="107">
        <f t="shared" si="236"/>
        <v>4.3696520081572113E-9</v>
      </c>
      <c r="IO179" s="107">
        <f t="shared" si="236"/>
        <v>1.3054798523262107E-10</v>
      </c>
      <c r="IP179" s="107">
        <f t="shared" si="236"/>
        <v>3.3838840442710313E-12</v>
      </c>
      <c r="IQ179" s="107">
        <f t="shared" si="236"/>
        <v>2.0433381274370249E-13</v>
      </c>
      <c r="IR179" s="107">
        <f t="shared" si="236"/>
        <v>3.1073324614507648E-15</v>
      </c>
      <c r="IS179" s="107">
        <f t="shared" si="236"/>
        <v>1.1249742386227256E-15</v>
      </c>
      <c r="IT179" s="107">
        <f t="shared" si="236"/>
        <v>4.0982027686683246E-11</v>
      </c>
      <c r="IU179" s="107">
        <f t="shared" si="236"/>
        <v>1.659299898052455E-8</v>
      </c>
      <c r="IV179" s="107">
        <f t="shared" si="236"/>
        <v>2.3453376850203966E-9</v>
      </c>
      <c r="IW179" s="107">
        <f t="shared" si="236"/>
        <v>8.4195616173578951E-13</v>
      </c>
      <c r="IY179" s="107">
        <f t="shared" ref="IY179:JM195" si="237">GM179+HC179+HS179+II179</f>
        <v>7.7086228956341494E-3</v>
      </c>
      <c r="IZ179" s="107">
        <f t="shared" si="237"/>
        <v>3.2136307782444764E-4</v>
      </c>
      <c r="JA179" s="107">
        <f t="shared" si="237"/>
        <v>4.9469511770271848E-5</v>
      </c>
      <c r="JB179" s="107">
        <f t="shared" si="237"/>
        <v>4.6567188441070729E-7</v>
      </c>
      <c r="JC179" s="107">
        <f t="shared" si="237"/>
        <v>3.4108042800562407E-9</v>
      </c>
      <c r="JD179" s="107">
        <f t="shared" si="237"/>
        <v>4.3696520081572113E-9</v>
      </c>
      <c r="JE179" s="107">
        <f t="shared" si="237"/>
        <v>1.3054798523262107E-10</v>
      </c>
      <c r="JF179" s="107">
        <f t="shared" si="237"/>
        <v>3.3838840442710313E-12</v>
      </c>
      <c r="JG179" s="107">
        <f t="shared" si="237"/>
        <v>2.0433381274370249E-13</v>
      </c>
      <c r="JH179" s="107">
        <f t="shared" si="237"/>
        <v>3.1073324614507648E-15</v>
      </c>
      <c r="JI179" s="107">
        <f t="shared" si="237"/>
        <v>1.1249742386227256E-15</v>
      </c>
      <c r="JJ179" s="107">
        <f t="shared" si="237"/>
        <v>4.0982027686683246E-11</v>
      </c>
      <c r="JK179" s="107">
        <f t="shared" si="237"/>
        <v>1.659299898052455E-8</v>
      </c>
      <c r="JL179" s="107">
        <f t="shared" si="237"/>
        <v>2.3453376850203966E-9</v>
      </c>
      <c r="JM179" s="107">
        <f t="shared" si="237"/>
        <v>8.4195616173578951E-13</v>
      </c>
    </row>
    <row r="180" spans="2:273" x14ac:dyDescent="0.25">
      <c r="B180" s="2">
        <v>152</v>
      </c>
      <c r="C180" s="37">
        <v>47.758000000000003</v>
      </c>
      <c r="D180" s="37">
        <v>48.468000000000004</v>
      </c>
      <c r="E180" s="37">
        <v>48.081000000000003</v>
      </c>
      <c r="F180" s="37">
        <v>48.241999999999997</v>
      </c>
      <c r="G180" s="37">
        <v>49.661000000000001</v>
      </c>
      <c r="H180" s="37">
        <v>49.655999999999999</v>
      </c>
      <c r="I180" s="37">
        <v>49.933999999999997</v>
      </c>
      <c r="J180" s="37">
        <v>50.048999999999999</v>
      </c>
      <c r="K180" s="37">
        <v>48.869</v>
      </c>
      <c r="L180" s="37">
        <v>47.738</v>
      </c>
      <c r="M180" s="37">
        <v>48.213000000000001</v>
      </c>
      <c r="N180" s="37">
        <v>44.426000000000002</v>
      </c>
      <c r="O180" s="37">
        <v>43.753999999999998</v>
      </c>
      <c r="P180" s="37">
        <v>44.655999999999999</v>
      </c>
      <c r="Q180" s="37">
        <v>44.246000000000002</v>
      </c>
      <c r="S180" s="4">
        <f t="shared" si="185"/>
        <v>49.177499373395904</v>
      </c>
      <c r="T180" s="4">
        <f t="shared" si="186"/>
        <v>49.609197467146814</v>
      </c>
      <c r="U180" s="4">
        <f t="shared" si="187"/>
        <v>49.522911432285163</v>
      </c>
      <c r="V180" s="4">
        <f t="shared" si="188"/>
        <v>49.516477298209693</v>
      </c>
      <c r="W180" s="4">
        <f t="shared" si="189"/>
        <v>50.227880010289205</v>
      </c>
      <c r="X180" s="4">
        <f t="shared" si="190"/>
        <v>50.029624117571643</v>
      </c>
      <c r="Y180" s="4">
        <f t="shared" si="191"/>
        <v>50.329426353712755</v>
      </c>
      <c r="Z180" s="4">
        <f t="shared" si="192"/>
        <v>50.494920746626825</v>
      </c>
      <c r="AA180" s="4">
        <f t="shared" si="193"/>
        <v>49.375550320552541</v>
      </c>
      <c r="AB180" s="4">
        <f t="shared" si="194"/>
        <v>48.376623428590889</v>
      </c>
      <c r="AC180" s="4">
        <f t="shared" si="195"/>
        <v>47.321220821903729</v>
      </c>
      <c r="AD180" s="4">
        <f t="shared" si="196"/>
        <v>44.641483837103728</v>
      </c>
      <c r="AE180" s="4">
        <f t="shared" si="197"/>
        <v>44.368414106025192</v>
      </c>
      <c r="AF180" s="4">
        <f t="shared" si="198"/>
        <v>44.818019251124966</v>
      </c>
      <c r="AG180" s="4">
        <f t="shared" si="198"/>
        <v>43.837159550052604</v>
      </c>
      <c r="AI180" s="4">
        <f t="shared" si="199"/>
        <v>-1.4194993733959009</v>
      </c>
      <c r="AJ180" s="4">
        <f t="shared" si="200"/>
        <v>-1.1411974671468101</v>
      </c>
      <c r="AK180" s="4">
        <f t="shared" si="201"/>
        <v>-1.4419114322851598</v>
      </c>
      <c r="AL180" s="4">
        <f t="shared" si="202"/>
        <v>-1.2744772982096961</v>
      </c>
      <c r="AM180" s="4">
        <f t="shared" si="203"/>
        <v>-0.56688001028920354</v>
      </c>
      <c r="AN180" s="4">
        <f t="shared" si="204"/>
        <v>-0.37362411757164438</v>
      </c>
      <c r="AO180" s="4">
        <f t="shared" si="205"/>
        <v>-0.39542635371275736</v>
      </c>
      <c r="AP180" s="4">
        <f t="shared" si="206"/>
        <v>-0.44592074662682535</v>
      </c>
      <c r="AQ180" s="4">
        <f t="shared" si="207"/>
        <v>-0.50655032055254168</v>
      </c>
      <c r="AR180" s="4">
        <f t="shared" si="208"/>
        <v>-0.63862342859088983</v>
      </c>
      <c r="AS180" s="4">
        <f t="shared" si="209"/>
        <v>0.89177917809627161</v>
      </c>
      <c r="AT180" s="4">
        <f t="shared" si="210"/>
        <v>-0.21548383710372576</v>
      </c>
      <c r="AU180" s="4">
        <f t="shared" si="211"/>
        <v>-0.61441410602519397</v>
      </c>
      <c r="AV180" s="4">
        <f t="shared" si="228"/>
        <v>-0.16201925112496696</v>
      </c>
      <c r="AW180" s="4">
        <f t="shared" si="228"/>
        <v>0.4088404499473981</v>
      </c>
      <c r="AY180" s="2">
        <f t="shared" si="229"/>
        <v>49.177499373395904</v>
      </c>
      <c r="AZ180" s="2">
        <f t="shared" si="229"/>
        <v>49.609185834617207</v>
      </c>
      <c r="BA180" s="2">
        <f t="shared" si="229"/>
        <v>49.522909873462027</v>
      </c>
      <c r="BB180" s="2">
        <f t="shared" si="229"/>
        <v>49.516477296151052</v>
      </c>
      <c r="BC180" s="2">
        <f t="shared" si="229"/>
        <v>50.227880010286789</v>
      </c>
      <c r="BD180" s="2">
        <f t="shared" si="229"/>
        <v>50.02962411756792</v>
      </c>
      <c r="BE180" s="2">
        <f t="shared" si="229"/>
        <v>50.329426353712734</v>
      </c>
      <c r="BF180" s="2">
        <f t="shared" si="229"/>
        <v>50.494920746626825</v>
      </c>
      <c r="BG180" s="2">
        <f t="shared" si="229"/>
        <v>49.375550320552541</v>
      </c>
      <c r="BH180" s="2">
        <f t="shared" si="229"/>
        <v>48.376623428590889</v>
      </c>
      <c r="BI180" s="2">
        <f t="shared" si="229"/>
        <v>47.321220821903729</v>
      </c>
      <c r="BJ180" s="2">
        <f t="shared" si="229"/>
        <v>44.641483837103721</v>
      </c>
      <c r="BK180" s="2">
        <f t="shared" si="229"/>
        <v>44.368414105981309</v>
      </c>
      <c r="BL180" s="2">
        <f t="shared" si="229"/>
        <v>44.818019251120369</v>
      </c>
      <c r="BM180" s="2">
        <f t="shared" si="229"/>
        <v>43.83715955005259</v>
      </c>
      <c r="BO180" s="2" t="str">
        <f t="shared" si="230"/>
        <v/>
      </c>
      <c r="BP180" s="2" t="str">
        <f t="shared" si="230"/>
        <v/>
      </c>
      <c r="BQ180" s="2" t="str">
        <f t="shared" si="230"/>
        <v/>
      </c>
      <c r="BR180" s="2" t="str">
        <f t="shared" si="230"/>
        <v/>
      </c>
      <c r="BS180" s="2" t="str">
        <f t="shared" si="230"/>
        <v/>
      </c>
      <c r="BT180" s="2" t="str">
        <f t="shared" si="230"/>
        <v/>
      </c>
      <c r="BU180" s="2" t="str">
        <f t="shared" si="230"/>
        <v/>
      </c>
      <c r="BV180" s="2" t="str">
        <f t="shared" si="230"/>
        <v/>
      </c>
      <c r="BW180" s="2" t="str">
        <f t="shared" si="230"/>
        <v/>
      </c>
      <c r="BX180" s="2" t="str">
        <f t="shared" si="230"/>
        <v/>
      </c>
      <c r="BY180" s="2" t="str">
        <f t="shared" si="230"/>
        <v/>
      </c>
      <c r="BZ180" s="2" t="str">
        <f t="shared" si="230"/>
        <v/>
      </c>
      <c r="CA180" s="2" t="str">
        <f t="shared" si="230"/>
        <v/>
      </c>
      <c r="CB180" s="2" t="str">
        <f t="shared" si="230"/>
        <v/>
      </c>
      <c r="CC180" s="2" t="str">
        <f t="shared" si="230"/>
        <v/>
      </c>
      <c r="CE180" s="2" t="str">
        <f t="shared" si="231"/>
        <v/>
      </c>
      <c r="CF180" s="2" t="str">
        <f t="shared" si="231"/>
        <v/>
      </c>
      <c r="CG180" s="2" t="str">
        <f t="shared" si="231"/>
        <v/>
      </c>
      <c r="CH180" s="2" t="str">
        <f t="shared" si="231"/>
        <v/>
      </c>
      <c r="CI180" s="2" t="str">
        <f t="shared" si="231"/>
        <v/>
      </c>
      <c r="CJ180" s="2" t="str">
        <f t="shared" si="231"/>
        <v/>
      </c>
      <c r="CK180" s="2" t="str">
        <f t="shared" si="231"/>
        <v/>
      </c>
      <c r="CL180" s="2" t="str">
        <f t="shared" si="231"/>
        <v/>
      </c>
      <c r="CM180" s="2" t="str">
        <f t="shared" si="231"/>
        <v/>
      </c>
      <c r="CN180" s="2" t="str">
        <f t="shared" si="231"/>
        <v/>
      </c>
      <c r="CO180" s="2" t="str">
        <f t="shared" si="231"/>
        <v/>
      </c>
      <c r="CP180" s="2" t="str">
        <f t="shared" si="231"/>
        <v/>
      </c>
      <c r="CQ180" s="2" t="str">
        <f t="shared" si="231"/>
        <v/>
      </c>
      <c r="CR180" s="2" t="str">
        <f t="shared" si="231"/>
        <v/>
      </c>
      <c r="CS180" s="2" t="str">
        <f t="shared" si="231"/>
        <v/>
      </c>
      <c r="CU180" s="2" t="str">
        <f t="shared" si="232"/>
        <v/>
      </c>
      <c r="CV180" s="2">
        <f t="shared" si="232"/>
        <v>48.468000000000004</v>
      </c>
      <c r="CW180" s="2">
        <f t="shared" si="232"/>
        <v>48.081000000000003</v>
      </c>
      <c r="CX180" s="2">
        <f t="shared" si="232"/>
        <v>48.241999999999997</v>
      </c>
      <c r="CY180" s="2">
        <f t="shared" si="232"/>
        <v>49.661000000000001</v>
      </c>
      <c r="CZ180" s="2">
        <f t="shared" si="232"/>
        <v>49.655999999999999</v>
      </c>
      <c r="DA180" s="2">
        <f t="shared" si="232"/>
        <v>49.933999999999997</v>
      </c>
      <c r="DB180" s="2">
        <f t="shared" si="232"/>
        <v>50.048999999999999</v>
      </c>
      <c r="DC180" s="2">
        <f t="shared" si="232"/>
        <v>48.869</v>
      </c>
      <c r="DD180" s="2">
        <f t="shared" si="232"/>
        <v>47.738</v>
      </c>
      <c r="DE180" s="2">
        <f t="shared" si="232"/>
        <v>48.213000000000001</v>
      </c>
      <c r="DF180" s="2">
        <f t="shared" si="232"/>
        <v>44.426000000000002</v>
      </c>
      <c r="DG180" s="2">
        <f t="shared" si="232"/>
        <v>43.753999999999998</v>
      </c>
      <c r="DH180" s="2">
        <f t="shared" si="232"/>
        <v>44.655999999999999</v>
      </c>
      <c r="DI180" s="2">
        <f t="shared" si="232"/>
        <v>44.246000000000002</v>
      </c>
      <c r="DK180" s="2">
        <f t="shared" si="224"/>
        <v>81.773845945945965</v>
      </c>
      <c r="DL180" s="2">
        <f t="shared" si="224"/>
        <v>84.978998650472334</v>
      </c>
      <c r="DM180" s="2">
        <f t="shared" si="224"/>
        <v>85.427526585695006</v>
      </c>
      <c r="DN180" s="2">
        <f t="shared" si="224"/>
        <v>81.722556302520999</v>
      </c>
      <c r="DO180" s="2">
        <f t="shared" si="224"/>
        <v>90.502457142857139</v>
      </c>
      <c r="DP180" s="2">
        <f t="shared" si="224"/>
        <v>86.343160784313739</v>
      </c>
      <c r="DQ180" s="2">
        <f t="shared" si="224"/>
        <v>91.873585026737956</v>
      </c>
      <c r="DR180" s="2">
        <f t="shared" si="224"/>
        <v>90.374534313725519</v>
      </c>
      <c r="DS180" s="2">
        <f t="shared" si="224"/>
        <v>79.324692067736152</v>
      </c>
      <c r="DT180" s="2">
        <f t="shared" si="224"/>
        <v>93.968793548387069</v>
      </c>
      <c r="DU180" s="2">
        <f t="shared" si="224"/>
        <v>94.998056854838694</v>
      </c>
      <c r="DV180" s="2">
        <f t="shared" si="224"/>
        <v>82.849824643493747</v>
      </c>
      <c r="DW180" s="2">
        <f t="shared" si="224"/>
        <v>93.577194295900156</v>
      </c>
      <c r="DX180" s="2">
        <f t="shared" si="224"/>
        <v>87.830134148204763</v>
      </c>
      <c r="DY180" s="2">
        <f t="shared" si="224"/>
        <v>74.864290640394088</v>
      </c>
      <c r="EA180" s="2">
        <f t="shared" si="214"/>
        <v>55.87880000000002</v>
      </c>
      <c r="EB180" s="2">
        <f t="shared" si="214"/>
        <v>47.303548849104857</v>
      </c>
      <c r="EC180" s="2">
        <f t="shared" si="214"/>
        <v>48.563896076026992</v>
      </c>
      <c r="ED180" s="2">
        <f t="shared" si="214"/>
        <v>49.340512777511577</v>
      </c>
      <c r="EE180" s="2">
        <f t="shared" si="214"/>
        <v>48.794553925529932</v>
      </c>
      <c r="EF180" s="2">
        <f t="shared" si="214"/>
        <v>49.821917574416027</v>
      </c>
      <c r="EG180" s="2">
        <f t="shared" si="214"/>
        <v>49.684969487750564</v>
      </c>
      <c r="EH180" s="2">
        <f t="shared" si="214"/>
        <v>49.971233964365254</v>
      </c>
      <c r="EI180" s="2">
        <f t="shared" si="214"/>
        <v>49.463294834338285</v>
      </c>
      <c r="EJ180" s="2">
        <f t="shared" si="214"/>
        <v>46.097193565127128</v>
      </c>
      <c r="EK180" s="2">
        <f t="shared" si="213"/>
        <v>44.695570265078757</v>
      </c>
      <c r="EL180" s="2">
        <f t="shared" si="182"/>
        <v>43.945426057906467</v>
      </c>
      <c r="EM180" s="2">
        <f t="shared" si="182"/>
        <v>43.845499455464804</v>
      </c>
      <c r="EN180" s="2">
        <f t="shared" si="182"/>
        <v>45.02324674278038</v>
      </c>
      <c r="EO180" s="2">
        <f t="shared" si="182"/>
        <v>47.274960196134984</v>
      </c>
      <c r="EQ180" s="2">
        <f t="shared" si="225"/>
        <v>48.498282573423495</v>
      </c>
      <c r="ER180" s="2">
        <f t="shared" si="225"/>
        <v>49.763348951894855</v>
      </c>
      <c r="ES180" s="2">
        <f t="shared" si="225"/>
        <v>49.571564412138002</v>
      </c>
      <c r="ET180" s="2">
        <f t="shared" si="225"/>
        <v>49.522693012390164</v>
      </c>
      <c r="EU180" s="2">
        <f t="shared" si="225"/>
        <v>50.259549655871673</v>
      </c>
      <c r="EV180" s="2">
        <f t="shared" si="225"/>
        <v>50.034275678935934</v>
      </c>
      <c r="EW180" s="2">
        <f t="shared" si="225"/>
        <v>50.341157091194724</v>
      </c>
      <c r="EX180" s="2">
        <f t="shared" si="225"/>
        <v>50.502226514966907</v>
      </c>
      <c r="EY180" s="2">
        <f t="shared" si="225"/>
        <v>49.374640986887087</v>
      </c>
      <c r="EZ180" s="2">
        <f t="shared" si="225"/>
        <v>48.399312980154072</v>
      </c>
      <c r="FA180" s="2">
        <f t="shared" si="225"/>
        <v>47.345258068100634</v>
      </c>
      <c r="FB180" s="2">
        <f t="shared" si="225"/>
        <v>44.653489779010698</v>
      </c>
      <c r="FC180" s="2">
        <f t="shared" si="225"/>
        <v>44.389530429153076</v>
      </c>
      <c r="FD180" s="2">
        <f t="shared" si="225"/>
        <v>44.809797383475576</v>
      </c>
      <c r="FE180" s="2">
        <f t="shared" si="225"/>
        <v>43.658974299526335</v>
      </c>
      <c r="FG180" s="2">
        <f t="shared" si="226"/>
        <v>0.99999999846292698</v>
      </c>
      <c r="FH180" s="2">
        <f t="shared" si="226"/>
        <v>0.99999999835846221</v>
      </c>
      <c r="FI180" s="2">
        <f t="shared" si="226"/>
        <v>0.99999999845023047</v>
      </c>
      <c r="FJ180" s="2">
        <f t="shared" si="226"/>
        <v>0.99999999855086097</v>
      </c>
      <c r="FK180" s="2">
        <f t="shared" si="226"/>
        <v>0.99999999894044223</v>
      </c>
      <c r="FL180" s="2">
        <f t="shared" si="226"/>
        <v>0.99999999913521942</v>
      </c>
      <c r="FM180" s="2">
        <f t="shared" si="226"/>
        <v>0.99999999931631423</v>
      </c>
      <c r="FN180" s="2">
        <f t="shared" si="226"/>
        <v>0.99999999928160987</v>
      </c>
      <c r="FO180" s="2">
        <f t="shared" si="226"/>
        <v>0.99999999934717865</v>
      </c>
      <c r="FP180" s="2">
        <f t="shared" si="226"/>
        <v>0.99999999939779227</v>
      </c>
      <c r="FQ180" s="2">
        <f t="shared" si="226"/>
        <v>0.99999999950498231</v>
      </c>
      <c r="FR180" s="2">
        <f t="shared" si="226"/>
        <v>0.99999999932875516</v>
      </c>
      <c r="FS180" s="2">
        <f t="shared" si="226"/>
        <v>0.99999999406109596</v>
      </c>
      <c r="FT180" s="2">
        <f t="shared" si="226"/>
        <v>0.99999997928005024</v>
      </c>
      <c r="FU180" s="2">
        <f t="shared" si="226"/>
        <v>0.99999995424991983</v>
      </c>
      <c r="FW180" s="2">
        <f t="shared" si="233"/>
        <v>0.90797166094018811</v>
      </c>
      <c r="FX180" s="2">
        <f t="shared" si="233"/>
        <v>0.93732694825548246</v>
      </c>
      <c r="FY180" s="2">
        <f t="shared" si="233"/>
        <v>0.95171566470582647</v>
      </c>
      <c r="FZ180" s="2">
        <f t="shared" si="233"/>
        <v>0.9658812429935778</v>
      </c>
      <c r="GA180" s="2">
        <f t="shared" si="233"/>
        <v>0.9783824013129202</v>
      </c>
      <c r="GB180" s="2">
        <f t="shared" si="233"/>
        <v>0.97809552424950952</v>
      </c>
      <c r="GC180" s="2">
        <f t="shared" si="233"/>
        <v>0.98212284678317952</v>
      </c>
      <c r="GD180" s="2">
        <f t="shared" si="233"/>
        <v>0.98624124320175166</v>
      </c>
      <c r="GE180" s="2">
        <f t="shared" si="233"/>
        <v>0.98974309409638683</v>
      </c>
      <c r="GF180" s="2">
        <f t="shared" si="233"/>
        <v>0.99014404715770798</v>
      </c>
      <c r="GG180" s="2">
        <f t="shared" si="233"/>
        <v>0.9909282629183277</v>
      </c>
      <c r="GH180" s="2">
        <f t="shared" si="233"/>
        <v>0.9830439441204083</v>
      </c>
      <c r="GI180" s="2">
        <f t="shared" si="233"/>
        <v>0.96118489655034367</v>
      </c>
      <c r="GJ180" s="2">
        <f t="shared" si="233"/>
        <v>0.96148510018953781</v>
      </c>
      <c r="GK180" s="2">
        <f t="shared" si="233"/>
        <v>0.95072326236689986</v>
      </c>
      <c r="GM180" s="107">
        <f t="shared" si="234"/>
        <v>2.9949567895535187E-226</v>
      </c>
      <c r="GN180" s="107">
        <f t="shared" si="234"/>
        <v>2.0555630846940103E-286</v>
      </c>
      <c r="GO180" s="107">
        <f t="shared" si="234"/>
        <v>5.6026184578036344E-297</v>
      </c>
      <c r="GP180" s="107">
        <f t="shared" si="234"/>
        <v>0</v>
      </c>
      <c r="GQ180" s="107">
        <f t="shared" si="234"/>
        <v>0</v>
      </c>
      <c r="GR180" s="107">
        <f t="shared" si="234"/>
        <v>0</v>
      </c>
      <c r="GS180" s="107">
        <f t="shared" si="234"/>
        <v>0</v>
      </c>
      <c r="GT180" s="107">
        <f t="shared" si="234"/>
        <v>0</v>
      </c>
      <c r="GU180" s="107">
        <f t="shared" si="234"/>
        <v>0</v>
      </c>
      <c r="GV180" s="107">
        <f t="shared" si="234"/>
        <v>0</v>
      </c>
      <c r="GW180" s="107">
        <f t="shared" si="234"/>
        <v>0</v>
      </c>
      <c r="GX180" s="107">
        <f t="shared" si="234"/>
        <v>0</v>
      </c>
      <c r="GY180" s="107">
        <f t="shared" si="234"/>
        <v>0</v>
      </c>
      <c r="GZ180" s="107">
        <f t="shared" si="234"/>
        <v>0</v>
      </c>
      <c r="HA180" s="107">
        <f t="shared" si="234"/>
        <v>0</v>
      </c>
      <c r="HC180" s="107">
        <f t="shared" si="184"/>
        <v>2.6132287213696356E-160</v>
      </c>
      <c r="HD180" s="107">
        <f t="shared" si="184"/>
        <v>1.8343186938427996E-205</v>
      </c>
      <c r="HE180" s="107">
        <f t="shared" si="184"/>
        <v>8.7890275126450755E-215</v>
      </c>
      <c r="HF180" s="107">
        <f t="shared" si="183"/>
        <v>6.8252546327271283E-264</v>
      </c>
      <c r="HG180" s="107">
        <f t="shared" si="183"/>
        <v>1.899922703006424E-285</v>
      </c>
      <c r="HH180" s="107">
        <f t="shared" si="183"/>
        <v>5.2575279608573265E-290</v>
      </c>
      <c r="HI180" s="107">
        <f t="shared" si="183"/>
        <v>0</v>
      </c>
      <c r="HJ180" s="107">
        <f t="shared" si="183"/>
        <v>0</v>
      </c>
      <c r="HK180" s="107">
        <f t="shared" si="183"/>
        <v>0</v>
      </c>
      <c r="HL180" s="107">
        <f t="shared" si="183"/>
        <v>0</v>
      </c>
      <c r="HM180" s="107">
        <f t="shared" si="183"/>
        <v>0</v>
      </c>
      <c r="HN180" s="107">
        <f t="shared" si="183"/>
        <v>0</v>
      </c>
      <c r="HO180" s="107">
        <f t="shared" si="227"/>
        <v>0</v>
      </c>
      <c r="HP180" s="107">
        <f t="shared" si="227"/>
        <v>1.3988636383053518E-296</v>
      </c>
      <c r="HQ180" s="107">
        <f t="shared" si="227"/>
        <v>0</v>
      </c>
      <c r="HS180" s="107">
        <f t="shared" si="235"/>
        <v>5.5713391414499015E-33</v>
      </c>
      <c r="HT180" s="107">
        <f t="shared" si="235"/>
        <v>3.5602564338594945E-44</v>
      </c>
      <c r="HU180" s="107">
        <f t="shared" si="235"/>
        <v>1.2259153050908033E-47</v>
      </c>
      <c r="HV180" s="107">
        <f t="shared" si="235"/>
        <v>6.2429751085766747E-61</v>
      </c>
      <c r="HW180" s="107">
        <f t="shared" si="235"/>
        <v>8.2260294030643787E-69</v>
      </c>
      <c r="HX180" s="107">
        <f t="shared" si="235"/>
        <v>8.1299742830445915E-70</v>
      </c>
      <c r="HY180" s="107">
        <f t="shared" si="235"/>
        <v>1.1161477441343561E-78</v>
      </c>
      <c r="HZ180" s="107">
        <f t="shared" si="235"/>
        <v>3.3575217136599711E-83</v>
      </c>
      <c r="IA180" s="107">
        <f t="shared" si="235"/>
        <v>7.1383886424587127E-84</v>
      </c>
      <c r="IB180" s="107">
        <f t="shared" si="235"/>
        <v>1.3779610760166826E-95</v>
      </c>
      <c r="IC180" s="107">
        <f t="shared" si="235"/>
        <v>5.5010578745486377E-97</v>
      </c>
      <c r="ID180" s="107">
        <f t="shared" si="235"/>
        <v>1.415508385526671E-80</v>
      </c>
      <c r="IE180" s="107">
        <f t="shared" si="235"/>
        <v>1.5933685844921234E-71</v>
      </c>
      <c r="IF180" s="107">
        <f t="shared" si="235"/>
        <v>5.4998560438459275E-70</v>
      </c>
      <c r="IG180" s="107">
        <f t="shared" si="235"/>
        <v>4.9006236058085648E-82</v>
      </c>
      <c r="II180" s="107">
        <f t="shared" si="236"/>
        <v>3.1429080466972769E-3</v>
      </c>
      <c r="IJ180" s="107">
        <f t="shared" si="236"/>
        <v>8.4930804939588415E-5</v>
      </c>
      <c r="IK180" s="107">
        <f t="shared" si="236"/>
        <v>1.0981997888623332E-5</v>
      </c>
      <c r="IL180" s="107">
        <f t="shared" si="236"/>
        <v>6.2115300741012851E-8</v>
      </c>
      <c r="IM180" s="107">
        <f t="shared" si="236"/>
        <v>3.1664567022999471E-10</v>
      </c>
      <c r="IN180" s="107">
        <f t="shared" si="236"/>
        <v>4.1506903179769396E-10</v>
      </c>
      <c r="IO180" s="107">
        <f t="shared" si="236"/>
        <v>9.2047091386344307E-12</v>
      </c>
      <c r="IP180" s="107">
        <f t="shared" si="236"/>
        <v>1.876454272858081E-13</v>
      </c>
      <c r="IQ180" s="107">
        <f t="shared" si="236"/>
        <v>1.0280669201757181E-14</v>
      </c>
      <c r="IR180" s="107">
        <f t="shared" si="236"/>
        <v>1.0309796645077555E-16</v>
      </c>
      <c r="IS180" s="107">
        <f t="shared" si="236"/>
        <v>3.5843328175774692E-17</v>
      </c>
      <c r="IT180" s="107">
        <f t="shared" si="236"/>
        <v>2.6089985948644503E-12</v>
      </c>
      <c r="IU180" s="107">
        <f t="shared" si="236"/>
        <v>1.5602737127709883E-9</v>
      </c>
      <c r="IV180" s="107">
        <f t="shared" si="236"/>
        <v>2.1447013553204683E-10</v>
      </c>
      <c r="IW180" s="107">
        <f t="shared" si="236"/>
        <v>2.7542997088610441E-14</v>
      </c>
      <c r="IY180" s="107">
        <f t="shared" si="237"/>
        <v>3.1429080466972769E-3</v>
      </c>
      <c r="IZ180" s="107">
        <f t="shared" si="237"/>
        <v>8.4930804939588415E-5</v>
      </c>
      <c r="JA180" s="107">
        <f t="shared" si="237"/>
        <v>1.0981997888623332E-5</v>
      </c>
      <c r="JB180" s="107">
        <f t="shared" si="237"/>
        <v>6.2115300741012851E-8</v>
      </c>
      <c r="JC180" s="107">
        <f t="shared" si="237"/>
        <v>3.1664567022999471E-10</v>
      </c>
      <c r="JD180" s="107">
        <f t="shared" si="237"/>
        <v>4.1506903179769396E-10</v>
      </c>
      <c r="JE180" s="107">
        <f t="shared" si="237"/>
        <v>9.2047091386344307E-12</v>
      </c>
      <c r="JF180" s="107">
        <f t="shared" si="237"/>
        <v>1.876454272858081E-13</v>
      </c>
      <c r="JG180" s="107">
        <f t="shared" si="237"/>
        <v>1.0280669201757181E-14</v>
      </c>
      <c r="JH180" s="107">
        <f t="shared" si="237"/>
        <v>1.0309796645077555E-16</v>
      </c>
      <c r="JI180" s="107">
        <f t="shared" si="237"/>
        <v>3.5843328175774692E-17</v>
      </c>
      <c r="JJ180" s="107">
        <f t="shared" si="237"/>
        <v>2.6089985948644503E-12</v>
      </c>
      <c r="JK180" s="107">
        <f t="shared" si="237"/>
        <v>1.5602737127709883E-9</v>
      </c>
      <c r="JL180" s="107">
        <f t="shared" si="237"/>
        <v>2.1447013553204683E-10</v>
      </c>
      <c r="JM180" s="107">
        <f t="shared" si="237"/>
        <v>2.7542997088610441E-14</v>
      </c>
    </row>
    <row r="181" spans="2:273" x14ac:dyDescent="0.25">
      <c r="B181" s="2">
        <v>153</v>
      </c>
      <c r="C181" s="37">
        <v>46.951999999999998</v>
      </c>
      <c r="D181" s="37">
        <v>48.241999999999997</v>
      </c>
      <c r="E181" s="37">
        <v>48.918999999999997</v>
      </c>
      <c r="F181" s="37">
        <v>49.871000000000002</v>
      </c>
      <c r="G181" s="37">
        <v>49.677</v>
      </c>
      <c r="H181" s="37">
        <v>50.311</v>
      </c>
      <c r="I181" s="37">
        <v>50.097999999999999</v>
      </c>
      <c r="J181" s="37">
        <v>51.442999999999998</v>
      </c>
      <c r="K181" s="37">
        <v>50.197000000000003</v>
      </c>
      <c r="L181" s="37">
        <v>48.033000000000001</v>
      </c>
      <c r="M181" s="37">
        <v>48.082000000000001</v>
      </c>
      <c r="N181" s="37">
        <v>44.377000000000002</v>
      </c>
      <c r="O181" s="37">
        <v>43.902000000000001</v>
      </c>
      <c r="P181" s="37">
        <v>45.41</v>
      </c>
      <c r="Q181" s="37">
        <v>42.311</v>
      </c>
      <c r="S181" s="4">
        <f t="shared" si="185"/>
        <v>48.96085291116686</v>
      </c>
      <c r="T181" s="4">
        <f t="shared" si="186"/>
        <v>49.512728249079665</v>
      </c>
      <c r="U181" s="4">
        <f t="shared" si="187"/>
        <v>49.415312082491738</v>
      </c>
      <c r="V181" s="4">
        <f t="shared" si="188"/>
        <v>49.401413658669107</v>
      </c>
      <c r="W181" s="4">
        <f t="shared" si="189"/>
        <v>50.116624560513806</v>
      </c>
      <c r="X181" s="4">
        <f t="shared" si="190"/>
        <v>49.895524253593976</v>
      </c>
      <c r="Y181" s="4">
        <f t="shared" si="191"/>
        <v>50.191727231001927</v>
      </c>
      <c r="Z181" s="4">
        <f t="shared" si="192"/>
        <v>50.377111297940424</v>
      </c>
      <c r="AA181" s="4">
        <f t="shared" si="193"/>
        <v>49.235973556787442</v>
      </c>
      <c r="AB181" s="4">
        <f t="shared" si="194"/>
        <v>48.224456550514724</v>
      </c>
      <c r="AC181" s="4">
        <f t="shared" si="195"/>
        <v>47.168892425116766</v>
      </c>
      <c r="AD181" s="4">
        <f t="shared" si="196"/>
        <v>44.493602726013151</v>
      </c>
      <c r="AE181" s="4">
        <f t="shared" si="197"/>
        <v>44.220564928486375</v>
      </c>
      <c r="AF181" s="4">
        <f t="shared" si="198"/>
        <v>44.662573166246744</v>
      </c>
      <c r="AG181" s="4">
        <f t="shared" si="198"/>
        <v>43.671133799034386</v>
      </c>
      <c r="AI181" s="4">
        <f t="shared" si="199"/>
        <v>-2.008852911166862</v>
      </c>
      <c r="AJ181" s="4">
        <f t="shared" si="200"/>
        <v>-1.2707282490796672</v>
      </c>
      <c r="AK181" s="4">
        <f t="shared" si="201"/>
        <v>-0.49631208249174108</v>
      </c>
      <c r="AL181" s="4">
        <f t="shared" si="202"/>
        <v>0.46958634133089561</v>
      </c>
      <c r="AM181" s="4">
        <f t="shared" si="203"/>
        <v>-0.43962456051380627</v>
      </c>
      <c r="AN181" s="4">
        <f t="shared" si="204"/>
        <v>0.41547574640602392</v>
      </c>
      <c r="AO181" s="4">
        <f t="shared" si="205"/>
        <v>-9.3727231001928146E-2</v>
      </c>
      <c r="AP181" s="4">
        <f t="shared" si="206"/>
        <v>1.0658887020595742</v>
      </c>
      <c r="AQ181" s="4">
        <f t="shared" si="207"/>
        <v>0.96102644321256037</v>
      </c>
      <c r="AR181" s="4">
        <f t="shared" si="208"/>
        <v>-0.19145655051472232</v>
      </c>
      <c r="AS181" s="4">
        <f t="shared" si="209"/>
        <v>0.91310757488323446</v>
      </c>
      <c r="AT181" s="4">
        <f t="shared" si="210"/>
        <v>-0.11660272601314858</v>
      </c>
      <c r="AU181" s="4">
        <f t="shared" si="211"/>
        <v>-0.3185649284863743</v>
      </c>
      <c r="AV181" s="4">
        <f t="shared" si="228"/>
        <v>0.74742683375325214</v>
      </c>
      <c r="AW181" s="4">
        <f t="shared" si="228"/>
        <v>-1.3601337990343865</v>
      </c>
      <c r="AY181" s="2">
        <f t="shared" si="229"/>
        <v>48.96085291116686</v>
      </c>
      <c r="AZ181" s="2">
        <f t="shared" si="229"/>
        <v>49.512726591768676</v>
      </c>
      <c r="BA181" s="2">
        <f t="shared" si="229"/>
        <v>49.415311908216246</v>
      </c>
      <c r="BB181" s="2">
        <f t="shared" si="229"/>
        <v>49.401413658558127</v>
      </c>
      <c r="BC181" s="2">
        <f t="shared" si="229"/>
        <v>50.116624560513728</v>
      </c>
      <c r="BD181" s="2">
        <f t="shared" si="229"/>
        <v>49.895524253593848</v>
      </c>
      <c r="BE181" s="2">
        <f t="shared" si="229"/>
        <v>50.191727231001927</v>
      </c>
      <c r="BF181" s="2">
        <f t="shared" si="229"/>
        <v>50.377111297940424</v>
      </c>
      <c r="BG181" s="2">
        <f t="shared" si="229"/>
        <v>49.235973556787442</v>
      </c>
      <c r="BH181" s="2">
        <f t="shared" si="229"/>
        <v>48.224456550514724</v>
      </c>
      <c r="BI181" s="2">
        <f t="shared" si="229"/>
        <v>47.168892425116766</v>
      </c>
      <c r="BJ181" s="2">
        <f t="shared" si="229"/>
        <v>44.493602726013151</v>
      </c>
      <c r="BK181" s="2">
        <f t="shared" si="229"/>
        <v>44.22056492848494</v>
      </c>
      <c r="BL181" s="2">
        <f t="shared" si="229"/>
        <v>44.662573166246595</v>
      </c>
      <c r="BM181" s="2">
        <f t="shared" si="229"/>
        <v>43.671133799034386</v>
      </c>
      <c r="BO181" s="2" t="str">
        <f t="shared" si="230"/>
        <v/>
      </c>
      <c r="BP181" s="2" t="str">
        <f t="shared" si="230"/>
        <v/>
      </c>
      <c r="BQ181" s="2" t="str">
        <f t="shared" si="230"/>
        <v/>
      </c>
      <c r="BR181" s="2" t="str">
        <f t="shared" si="230"/>
        <v/>
      </c>
      <c r="BS181" s="2" t="str">
        <f t="shared" si="230"/>
        <v/>
      </c>
      <c r="BT181" s="2" t="str">
        <f t="shared" si="230"/>
        <v/>
      </c>
      <c r="BU181" s="2" t="str">
        <f t="shared" si="230"/>
        <v/>
      </c>
      <c r="BV181" s="2" t="str">
        <f t="shared" si="230"/>
        <v/>
      </c>
      <c r="BW181" s="2" t="str">
        <f t="shared" si="230"/>
        <v/>
      </c>
      <c r="BX181" s="2" t="str">
        <f t="shared" si="230"/>
        <v/>
      </c>
      <c r="BY181" s="2" t="str">
        <f t="shared" si="230"/>
        <v/>
      </c>
      <c r="BZ181" s="2" t="str">
        <f t="shared" si="230"/>
        <v/>
      </c>
      <c r="CA181" s="2" t="str">
        <f t="shared" si="230"/>
        <v/>
      </c>
      <c r="CB181" s="2" t="str">
        <f t="shared" si="230"/>
        <v/>
      </c>
      <c r="CC181" s="2" t="str">
        <f t="shared" si="230"/>
        <v/>
      </c>
      <c r="CE181" s="2" t="str">
        <f t="shared" si="231"/>
        <v/>
      </c>
      <c r="CF181" s="2" t="str">
        <f t="shared" si="231"/>
        <v/>
      </c>
      <c r="CG181" s="2" t="str">
        <f t="shared" si="231"/>
        <v/>
      </c>
      <c r="CH181" s="2" t="str">
        <f t="shared" si="231"/>
        <v/>
      </c>
      <c r="CI181" s="2" t="str">
        <f t="shared" si="231"/>
        <v/>
      </c>
      <c r="CJ181" s="2" t="str">
        <f t="shared" si="231"/>
        <v/>
      </c>
      <c r="CK181" s="2" t="str">
        <f t="shared" si="231"/>
        <v/>
      </c>
      <c r="CL181" s="2" t="str">
        <f t="shared" si="231"/>
        <v/>
      </c>
      <c r="CM181" s="2" t="str">
        <f t="shared" si="231"/>
        <v/>
      </c>
      <c r="CN181" s="2" t="str">
        <f t="shared" si="231"/>
        <v/>
      </c>
      <c r="CO181" s="2" t="str">
        <f t="shared" si="231"/>
        <v/>
      </c>
      <c r="CP181" s="2" t="str">
        <f t="shared" si="231"/>
        <v/>
      </c>
      <c r="CQ181" s="2" t="str">
        <f t="shared" si="231"/>
        <v/>
      </c>
      <c r="CR181" s="2" t="str">
        <f t="shared" si="231"/>
        <v/>
      </c>
      <c r="CS181" s="2" t="str">
        <f t="shared" si="231"/>
        <v/>
      </c>
      <c r="CU181" s="2">
        <f t="shared" si="232"/>
        <v>46.951999999999998</v>
      </c>
      <c r="CV181" s="2">
        <f t="shared" si="232"/>
        <v>48.241999999999997</v>
      </c>
      <c r="CW181" s="2">
        <f t="shared" si="232"/>
        <v>48.918999999999997</v>
      </c>
      <c r="CX181" s="2">
        <f t="shared" si="232"/>
        <v>49.871000000000002</v>
      </c>
      <c r="CY181" s="2">
        <f t="shared" si="232"/>
        <v>49.677</v>
      </c>
      <c r="CZ181" s="2">
        <f t="shared" si="232"/>
        <v>50.311</v>
      </c>
      <c r="DA181" s="2">
        <f t="shared" si="232"/>
        <v>50.097999999999999</v>
      </c>
      <c r="DB181" s="2">
        <f t="shared" si="232"/>
        <v>51.442999999999998</v>
      </c>
      <c r="DC181" s="2">
        <f t="shared" si="232"/>
        <v>50.197000000000003</v>
      </c>
      <c r="DD181" s="2">
        <f t="shared" si="232"/>
        <v>48.033000000000001</v>
      </c>
      <c r="DE181" s="2">
        <f t="shared" si="232"/>
        <v>48.082000000000001</v>
      </c>
      <c r="DF181" s="2">
        <f t="shared" si="232"/>
        <v>44.377000000000002</v>
      </c>
      <c r="DG181" s="2">
        <f t="shared" si="232"/>
        <v>43.902000000000001</v>
      </c>
      <c r="DH181" s="2">
        <f t="shared" si="232"/>
        <v>45.41</v>
      </c>
      <c r="DI181" s="2">
        <f t="shared" si="232"/>
        <v>42.311</v>
      </c>
      <c r="DK181" s="2">
        <f t="shared" ref="DK181:DY197" si="238">BO$229*$B181+BO$230</f>
        <v>81.899068468468485</v>
      </c>
      <c r="DL181" s="2">
        <f t="shared" si="238"/>
        <v>85.110089743589739</v>
      </c>
      <c r="DM181" s="2">
        <f t="shared" si="238"/>
        <v>85.571370512820522</v>
      </c>
      <c r="DN181" s="2">
        <f t="shared" si="238"/>
        <v>81.850968907563015</v>
      </c>
      <c r="DO181" s="2">
        <f t="shared" si="238"/>
        <v>90.678866666666664</v>
      </c>
      <c r="DP181" s="2">
        <f t="shared" si="238"/>
        <v>86.4766736694678</v>
      </c>
      <c r="DQ181" s="2">
        <f t="shared" si="238"/>
        <v>92.046279755538563</v>
      </c>
      <c r="DR181" s="2">
        <f t="shared" si="238"/>
        <v>90.543332442067765</v>
      </c>
      <c r="DS181" s="2">
        <f t="shared" si="238"/>
        <v>79.416581773618503</v>
      </c>
      <c r="DT181" s="2">
        <f t="shared" si="238"/>
        <v>94.173092338709651</v>
      </c>
      <c r="DU181" s="2">
        <f t="shared" si="238"/>
        <v>95.201874999999987</v>
      </c>
      <c r="DV181" s="2">
        <f t="shared" si="238"/>
        <v>82.994118092691622</v>
      </c>
      <c r="DW181" s="2">
        <f t="shared" si="238"/>
        <v>93.803166221033848</v>
      </c>
      <c r="DX181" s="2">
        <f t="shared" si="238"/>
        <v>88.021467532467554</v>
      </c>
      <c r="DY181" s="2">
        <f t="shared" si="238"/>
        <v>74.987788998357971</v>
      </c>
      <c r="EA181" s="2">
        <f t="shared" si="214"/>
        <v>55.896400000000014</v>
      </c>
      <c r="EB181" s="2">
        <f t="shared" si="214"/>
        <v>47.130730179028127</v>
      </c>
      <c r="EC181" s="2">
        <f t="shared" si="214"/>
        <v>48.426787860208478</v>
      </c>
      <c r="ED181" s="2">
        <f t="shared" si="214"/>
        <v>49.220449528829263</v>
      </c>
      <c r="EE181" s="2">
        <f t="shared" si="214"/>
        <v>48.64813644557718</v>
      </c>
      <c r="EF181" s="2">
        <f t="shared" si="214"/>
        <v>49.681563668666627</v>
      </c>
      <c r="EG181" s="2">
        <f t="shared" si="214"/>
        <v>49.531776503340765</v>
      </c>
      <c r="EH181" s="2">
        <f t="shared" si="214"/>
        <v>49.842709131403119</v>
      </c>
      <c r="EI181" s="2">
        <f t="shared" si="214"/>
        <v>49.324443059613358</v>
      </c>
      <c r="EJ181" s="2">
        <f t="shared" si="214"/>
        <v>45.899724961079386</v>
      </c>
      <c r="EK181" s="2">
        <f t="shared" si="213"/>
        <v>44.491378102189785</v>
      </c>
      <c r="EL181" s="2">
        <f t="shared" si="182"/>
        <v>43.781097438752795</v>
      </c>
      <c r="EM181" s="2">
        <f t="shared" si="182"/>
        <v>43.683694360171138</v>
      </c>
      <c r="EN181" s="2">
        <f t="shared" si="182"/>
        <v>44.871989066487572</v>
      </c>
      <c r="EO181" s="2">
        <f t="shared" si="182"/>
        <v>47.185009806749349</v>
      </c>
      <c r="EQ181" s="2">
        <f t="shared" ref="EQ181:FE197" si="239">CU$229*$B181+CU$230</f>
        <v>48.402472670592296</v>
      </c>
      <c r="ER181" s="2">
        <f t="shared" si="239"/>
        <v>49.63923828349732</v>
      </c>
      <c r="ES181" s="2">
        <f t="shared" si="239"/>
        <v>49.455148828797398</v>
      </c>
      <c r="ET181" s="2">
        <f t="shared" si="239"/>
        <v>49.406491260651421</v>
      </c>
      <c r="EU181" s="2">
        <f t="shared" si="239"/>
        <v>50.142397778528832</v>
      </c>
      <c r="EV181" s="2">
        <f t="shared" si="239"/>
        <v>49.899330373211782</v>
      </c>
      <c r="EW181" s="2">
        <f t="shared" si="239"/>
        <v>50.201269309705431</v>
      </c>
      <c r="EX181" s="2">
        <f t="shared" si="239"/>
        <v>50.383033217746615</v>
      </c>
      <c r="EY181" s="2">
        <f t="shared" si="239"/>
        <v>49.235245279342401</v>
      </c>
      <c r="EZ181" s="2">
        <f t="shared" si="239"/>
        <v>48.242837693067841</v>
      </c>
      <c r="FA181" s="2">
        <f t="shared" si="239"/>
        <v>47.188363036748939</v>
      </c>
      <c r="FB181" s="2">
        <f t="shared" si="239"/>
        <v>44.50336473168263</v>
      </c>
      <c r="FC181" s="2">
        <f t="shared" si="239"/>
        <v>44.238150162717396</v>
      </c>
      <c r="FD181" s="2">
        <f t="shared" si="239"/>
        <v>44.65564831660884</v>
      </c>
      <c r="FE181" s="2">
        <f t="shared" si="239"/>
        <v>43.518568997701522</v>
      </c>
      <c r="FG181" s="2">
        <f t="shared" ref="FG181:FU197" si="240">POWER(10,($B181-C$232)/C$230)/(1+POWER(10,($B181-C$232)/C$230))</f>
        <v>0.99999999877905954</v>
      </c>
      <c r="FH181" s="2">
        <f t="shared" si="240"/>
        <v>0.99999999869608025</v>
      </c>
      <c r="FI181" s="2">
        <f t="shared" si="240"/>
        <v>0.99999999876897427</v>
      </c>
      <c r="FJ181" s="2">
        <f t="shared" si="240"/>
        <v>0.99999999884890789</v>
      </c>
      <c r="FK181" s="2">
        <f t="shared" si="240"/>
        <v>0.99999999915836335</v>
      </c>
      <c r="FL181" s="2">
        <f t="shared" si="240"/>
        <v>0.99999999931308037</v>
      </c>
      <c r="FM181" s="2">
        <f t="shared" si="240"/>
        <v>0.99999999945692908</v>
      </c>
      <c r="FN181" s="2">
        <f t="shared" si="240"/>
        <v>0.99999999942936246</v>
      </c>
      <c r="FO181" s="2">
        <f t="shared" si="240"/>
        <v>0.99999999948144558</v>
      </c>
      <c r="FP181" s="2">
        <f t="shared" si="240"/>
        <v>0.99999999952164942</v>
      </c>
      <c r="FQ181" s="2">
        <f t="shared" si="240"/>
        <v>0.99999999960679342</v>
      </c>
      <c r="FR181" s="2">
        <f t="shared" si="240"/>
        <v>0.99999999946681128</v>
      </c>
      <c r="FS181" s="2">
        <f t="shared" si="240"/>
        <v>0.99999999518277183</v>
      </c>
      <c r="FT181" s="2">
        <f t="shared" si="240"/>
        <v>0.99999998289766667</v>
      </c>
      <c r="FU181" s="2">
        <f t="shared" si="240"/>
        <v>0.99999996167618055</v>
      </c>
      <c r="FW181" s="2">
        <f t="shared" si="233"/>
        <v>0.9254889747014684</v>
      </c>
      <c r="FX181" s="2">
        <f t="shared" si="233"/>
        <v>0.94956693939904513</v>
      </c>
      <c r="FY181" s="2">
        <f t="shared" si="233"/>
        <v>0.96126168969466996</v>
      </c>
      <c r="FZ181" s="2">
        <f t="shared" si="233"/>
        <v>0.97270698566232261</v>
      </c>
      <c r="GA181" s="2">
        <f t="shared" si="233"/>
        <v>0.9827518434551229</v>
      </c>
      <c r="GB181" s="2">
        <f t="shared" si="233"/>
        <v>0.98252191536274502</v>
      </c>
      <c r="GC181" s="2">
        <f t="shared" si="233"/>
        <v>0.98574726763128606</v>
      </c>
      <c r="GD181" s="2">
        <f t="shared" si="233"/>
        <v>0.98904001657307128</v>
      </c>
      <c r="GE181" s="2">
        <f t="shared" si="233"/>
        <v>0.99183542641511813</v>
      </c>
      <c r="GF181" s="2">
        <f t="shared" si="233"/>
        <v>0.9921552363256928</v>
      </c>
      <c r="GG181" s="2">
        <f t="shared" si="233"/>
        <v>0.99278059312739209</v>
      </c>
      <c r="GH181" s="2">
        <f t="shared" si="233"/>
        <v>0.98648419127797016</v>
      </c>
      <c r="GI181" s="2">
        <f t="shared" si="233"/>
        <v>0.96828335894650241</v>
      </c>
      <c r="GJ181" s="2">
        <f t="shared" si="233"/>
        <v>0.96799441767270589</v>
      </c>
      <c r="GK181" s="2">
        <f t="shared" si="233"/>
        <v>0.95838914528561758</v>
      </c>
      <c r="GM181" s="107">
        <f t="shared" si="234"/>
        <v>2.2977307320029879E-231</v>
      </c>
      <c r="GN181" s="107">
        <f t="shared" si="234"/>
        <v>6.3793294950111662E-293</v>
      </c>
      <c r="GO181" s="107">
        <f t="shared" si="234"/>
        <v>1.0417828266426244E-303</v>
      </c>
      <c r="GP181" s="107">
        <f t="shared" si="234"/>
        <v>0</v>
      </c>
      <c r="GQ181" s="107">
        <f t="shared" si="234"/>
        <v>0</v>
      </c>
      <c r="GR181" s="107">
        <f t="shared" si="234"/>
        <v>0</v>
      </c>
      <c r="GS181" s="107">
        <f t="shared" si="234"/>
        <v>0</v>
      </c>
      <c r="GT181" s="107">
        <f t="shared" si="234"/>
        <v>0</v>
      </c>
      <c r="GU181" s="107">
        <f t="shared" si="234"/>
        <v>0</v>
      </c>
      <c r="GV181" s="107">
        <f t="shared" si="234"/>
        <v>0</v>
      </c>
      <c r="GW181" s="107">
        <f t="shared" si="234"/>
        <v>0</v>
      </c>
      <c r="GX181" s="107">
        <f t="shared" si="234"/>
        <v>0</v>
      </c>
      <c r="GY181" s="107">
        <f t="shared" si="234"/>
        <v>0</v>
      </c>
      <c r="GZ181" s="107">
        <f t="shared" si="234"/>
        <v>0</v>
      </c>
      <c r="HA181" s="107">
        <f t="shared" si="234"/>
        <v>0</v>
      </c>
      <c r="HC181" s="107">
        <f t="shared" si="184"/>
        <v>6.0555558845838445E-165</v>
      </c>
      <c r="HD181" s="107">
        <f t="shared" si="184"/>
        <v>2.1272980928048764E-211</v>
      </c>
      <c r="HE181" s="107">
        <f t="shared" si="184"/>
        <v>6.0278058480963098E-221</v>
      </c>
      <c r="HF181" s="107">
        <f t="shared" si="183"/>
        <v>2.1285823477256081E-271</v>
      </c>
      <c r="HG181" s="107">
        <f t="shared" si="183"/>
        <v>2.0977461996516292E-293</v>
      </c>
      <c r="HH181" s="107">
        <f t="shared" si="183"/>
        <v>5.3239183991444935E-298</v>
      </c>
      <c r="HI181" s="107">
        <f t="shared" si="183"/>
        <v>0</v>
      </c>
      <c r="HJ181" s="107">
        <f t="shared" si="183"/>
        <v>0</v>
      </c>
      <c r="HK181" s="107">
        <f t="shared" si="183"/>
        <v>0</v>
      </c>
      <c r="HL181" s="107">
        <f t="shared" si="183"/>
        <v>0</v>
      </c>
      <c r="HM181" s="107">
        <f t="shared" si="183"/>
        <v>0</v>
      </c>
      <c r="HN181" s="107">
        <f t="shared" si="183"/>
        <v>0</v>
      </c>
      <c r="HO181" s="107">
        <f t="shared" si="227"/>
        <v>0</v>
      </c>
      <c r="HP181" s="107">
        <f t="shared" si="227"/>
        <v>1.1500251335119614E-304</v>
      </c>
      <c r="HQ181" s="107">
        <f t="shared" si="227"/>
        <v>0</v>
      </c>
      <c r="HS181" s="107">
        <f t="shared" si="235"/>
        <v>9.2472316907733794E-35</v>
      </c>
      <c r="HT181" s="107">
        <f t="shared" si="235"/>
        <v>1.6319848941372543E-46</v>
      </c>
      <c r="HU181" s="107">
        <f t="shared" si="235"/>
        <v>4.1687324621022208E-50</v>
      </c>
      <c r="HV181" s="107">
        <f t="shared" si="235"/>
        <v>5.2698030089308957E-64</v>
      </c>
      <c r="HW181" s="107">
        <f t="shared" si="235"/>
        <v>3.8330439114600319E-72</v>
      </c>
      <c r="HX181" s="107">
        <f t="shared" si="235"/>
        <v>3.6709190013839947E-73</v>
      </c>
      <c r="HY181" s="107">
        <f t="shared" si="235"/>
        <v>2.3423699634781472E-82</v>
      </c>
      <c r="HZ181" s="107">
        <f t="shared" si="235"/>
        <v>4.9855188067936162E-87</v>
      </c>
      <c r="IA181" s="107">
        <f t="shared" si="235"/>
        <v>1.1904276203152232E-87</v>
      </c>
      <c r="IB181" s="107">
        <f t="shared" si="235"/>
        <v>6.9928387013135617E-100</v>
      </c>
      <c r="IC181" s="107">
        <f t="shared" si="235"/>
        <v>2.678788003861324E-101</v>
      </c>
      <c r="ID181" s="107">
        <f t="shared" si="235"/>
        <v>2.4038415600356091E-84</v>
      </c>
      <c r="IE181" s="107">
        <f t="shared" si="235"/>
        <v>4.7783408758890479E-75</v>
      </c>
      <c r="IF181" s="107">
        <f t="shared" si="235"/>
        <v>2.4588847279447813E-73</v>
      </c>
      <c r="IG181" s="107">
        <f t="shared" si="235"/>
        <v>6.7029047875024538E-86</v>
      </c>
      <c r="II181" s="107">
        <f t="shared" si="236"/>
        <v>1.1754645179595507E-3</v>
      </c>
      <c r="IJ181" s="107">
        <f t="shared" si="236"/>
        <v>2.0132633906893533E-5</v>
      </c>
      <c r="IK181" s="107">
        <f t="shared" si="236"/>
        <v>2.1797519908775727E-6</v>
      </c>
      <c r="IL181" s="107">
        <f t="shared" si="236"/>
        <v>7.2370298547865941E-9</v>
      </c>
      <c r="IM181" s="107">
        <f t="shared" si="236"/>
        <v>2.5524946539506565E-11</v>
      </c>
      <c r="IN181" s="107">
        <f t="shared" si="236"/>
        <v>3.4266632630287854E-11</v>
      </c>
      <c r="IO181" s="107">
        <f t="shared" si="236"/>
        <v>5.5824040716793156E-13</v>
      </c>
      <c r="IP181" s="107">
        <f t="shared" si="236"/>
        <v>8.9147916808510156E-15</v>
      </c>
      <c r="IQ181" s="107">
        <f t="shared" si="236"/>
        <v>4.4536639731562756E-16</v>
      </c>
      <c r="IR181" s="107">
        <f t="shared" si="236"/>
        <v>2.886985351150769E-18</v>
      </c>
      <c r="IS181" s="107">
        <f t="shared" si="236"/>
        <v>9.6479298311262157E-19</v>
      </c>
      <c r="IT181" s="107">
        <f t="shared" si="236"/>
        <v>1.4230027269078796E-13</v>
      </c>
      <c r="IU181" s="107">
        <f t="shared" si="236"/>
        <v>1.2608839059218862E-10</v>
      </c>
      <c r="IV181" s="107">
        <f t="shared" si="236"/>
        <v>1.7043734829334194E-11</v>
      </c>
      <c r="IW181" s="107">
        <f t="shared" si="236"/>
        <v>7.3439231542347756E-16</v>
      </c>
      <c r="IY181" s="107">
        <f t="shared" si="237"/>
        <v>1.1754645179595507E-3</v>
      </c>
      <c r="IZ181" s="107">
        <f t="shared" si="237"/>
        <v>2.0132633906893533E-5</v>
      </c>
      <c r="JA181" s="107">
        <f t="shared" si="237"/>
        <v>2.1797519908775727E-6</v>
      </c>
      <c r="JB181" s="107">
        <f t="shared" si="237"/>
        <v>7.2370298547865941E-9</v>
      </c>
      <c r="JC181" s="107">
        <f t="shared" si="237"/>
        <v>2.5524946539506565E-11</v>
      </c>
      <c r="JD181" s="107">
        <f t="shared" si="237"/>
        <v>3.4266632630287854E-11</v>
      </c>
      <c r="JE181" s="107">
        <f t="shared" si="237"/>
        <v>5.5824040716793156E-13</v>
      </c>
      <c r="JF181" s="107">
        <f t="shared" si="237"/>
        <v>8.9147916808510156E-15</v>
      </c>
      <c r="JG181" s="107">
        <f t="shared" si="237"/>
        <v>4.4536639731562756E-16</v>
      </c>
      <c r="JH181" s="107">
        <f t="shared" si="237"/>
        <v>2.886985351150769E-18</v>
      </c>
      <c r="JI181" s="107">
        <f t="shared" si="237"/>
        <v>9.6479298311262157E-19</v>
      </c>
      <c r="JJ181" s="107">
        <f t="shared" si="237"/>
        <v>1.4230027269078796E-13</v>
      </c>
      <c r="JK181" s="107">
        <f t="shared" si="237"/>
        <v>1.2608839059218862E-10</v>
      </c>
      <c r="JL181" s="107">
        <f t="shared" si="237"/>
        <v>1.7043734829334194E-11</v>
      </c>
      <c r="JM181" s="107">
        <f t="shared" si="237"/>
        <v>7.3439231542347756E-16</v>
      </c>
    </row>
    <row r="182" spans="2:273" x14ac:dyDescent="0.25">
      <c r="B182" s="2">
        <v>154</v>
      </c>
      <c r="C182" s="37">
        <v>47.418999999999997</v>
      </c>
      <c r="D182" s="37">
        <v>49.468000000000004</v>
      </c>
      <c r="E182" s="37">
        <v>50.145000000000003</v>
      </c>
      <c r="F182" s="37">
        <v>48.128999999999998</v>
      </c>
      <c r="G182" s="37">
        <v>49.081000000000003</v>
      </c>
      <c r="H182" s="37">
        <v>48.720999999999997</v>
      </c>
      <c r="I182" s="37">
        <v>50.097999999999999</v>
      </c>
      <c r="J182" s="37">
        <v>49.328000000000003</v>
      </c>
      <c r="K182" s="37">
        <v>48.540999999999997</v>
      </c>
      <c r="L182" s="37">
        <v>48.622999999999998</v>
      </c>
      <c r="M182" s="37">
        <v>46.655999999999999</v>
      </c>
      <c r="N182" s="37">
        <v>44.738</v>
      </c>
      <c r="O182" s="37">
        <v>44.115000000000002</v>
      </c>
      <c r="P182" s="37">
        <v>44.311</v>
      </c>
      <c r="Q182" s="37">
        <v>43.869</v>
      </c>
      <c r="S182" s="4">
        <f t="shared" si="185"/>
        <v>48.763919637261885</v>
      </c>
      <c r="T182" s="4">
        <f t="shared" si="186"/>
        <v>49.411611003209252</v>
      </c>
      <c r="U182" s="4">
        <f t="shared" si="187"/>
        <v>49.306193684654282</v>
      </c>
      <c r="V182" s="4">
        <f t="shared" si="188"/>
        <v>49.286149269684593</v>
      </c>
      <c r="W182" s="4">
        <f t="shared" si="189"/>
        <v>50.004298236378766</v>
      </c>
      <c r="X182" s="4">
        <f t="shared" si="190"/>
        <v>49.761275491732171</v>
      </c>
      <c r="Y182" s="4">
        <f t="shared" si="191"/>
        <v>50.053628626203576</v>
      </c>
      <c r="Z182" s="4">
        <f t="shared" si="192"/>
        <v>50.259043922860897</v>
      </c>
      <c r="AA182" s="4">
        <f t="shared" si="193"/>
        <v>49.096432569787723</v>
      </c>
      <c r="AB182" s="4">
        <f t="shared" si="194"/>
        <v>48.071482294962145</v>
      </c>
      <c r="AC182" s="4">
        <f t="shared" si="195"/>
        <v>47.01570731789775</v>
      </c>
      <c r="AD182" s="4">
        <f t="shared" si="196"/>
        <v>44.345310917778598</v>
      </c>
      <c r="AE182" s="4">
        <f t="shared" si="197"/>
        <v>44.072150201922668</v>
      </c>
      <c r="AF182" s="4">
        <f t="shared" si="198"/>
        <v>44.507323983299933</v>
      </c>
      <c r="AG182" s="4">
        <f t="shared" si="198"/>
        <v>43.508603539413187</v>
      </c>
      <c r="AI182" s="4">
        <f t="shared" si="199"/>
        <v>-1.3449196372618886</v>
      </c>
      <c r="AJ182" s="4">
        <f t="shared" si="200"/>
        <v>5.6388996790751378E-2</v>
      </c>
      <c r="AK182" s="4">
        <f t="shared" si="201"/>
        <v>0.83880631534572103</v>
      </c>
      <c r="AL182" s="4">
        <f t="shared" si="202"/>
        <v>-1.1571492696845951</v>
      </c>
      <c r="AM182" s="4">
        <f t="shared" si="203"/>
        <v>-0.92329823637876274</v>
      </c>
      <c r="AN182" s="4">
        <f t="shared" si="204"/>
        <v>-1.0402754917321744</v>
      </c>
      <c r="AO182" s="4">
        <f t="shared" si="205"/>
        <v>4.4371373796423086E-2</v>
      </c>
      <c r="AP182" s="4">
        <f t="shared" si="206"/>
        <v>-0.93104392286089421</v>
      </c>
      <c r="AQ182" s="4">
        <f t="shared" si="207"/>
        <v>-0.55543256978772604</v>
      </c>
      <c r="AR182" s="4">
        <f t="shared" si="208"/>
        <v>0.55151770503785258</v>
      </c>
      <c r="AS182" s="4">
        <f t="shared" si="209"/>
        <v>-0.35970731789775101</v>
      </c>
      <c r="AT182" s="4">
        <f t="shared" si="210"/>
        <v>0.39268908222140197</v>
      </c>
      <c r="AU182" s="4">
        <f t="shared" si="211"/>
        <v>4.2849798077334356E-2</v>
      </c>
      <c r="AV182" s="4">
        <f t="shared" si="228"/>
        <v>-0.1963239832999335</v>
      </c>
      <c r="AW182" s="4">
        <f t="shared" si="228"/>
        <v>0.36039646058681285</v>
      </c>
      <c r="AY182" s="2">
        <f t="shared" si="229"/>
        <v>48.763919637261885</v>
      </c>
      <c r="AZ182" s="2">
        <f t="shared" si="229"/>
        <v>49.411610799635888</v>
      </c>
      <c r="BA182" s="2">
        <f t="shared" si="229"/>
        <v>49.306193667946516</v>
      </c>
      <c r="BB182" s="2">
        <f t="shared" si="229"/>
        <v>49.286149269679626</v>
      </c>
      <c r="BC182" s="2">
        <f t="shared" si="229"/>
        <v>50.004298236378766</v>
      </c>
      <c r="BD182" s="2">
        <f t="shared" si="229"/>
        <v>49.761275491732171</v>
      </c>
      <c r="BE182" s="2">
        <f t="shared" si="229"/>
        <v>50.053628626203576</v>
      </c>
      <c r="BF182" s="2">
        <f t="shared" si="229"/>
        <v>50.259043922860897</v>
      </c>
      <c r="BG182" s="2">
        <f t="shared" si="229"/>
        <v>49.096432569787723</v>
      </c>
      <c r="BH182" s="2">
        <f t="shared" si="229"/>
        <v>48.071482294962145</v>
      </c>
      <c r="BI182" s="2">
        <f t="shared" si="229"/>
        <v>47.01570731789775</v>
      </c>
      <c r="BJ182" s="2">
        <f t="shared" si="229"/>
        <v>44.345310917778598</v>
      </c>
      <c r="BK182" s="2">
        <f t="shared" si="229"/>
        <v>44.072150201922632</v>
      </c>
      <c r="BL182" s="2">
        <f t="shared" si="229"/>
        <v>44.507323983299926</v>
      </c>
      <c r="BM182" s="2">
        <f t="shared" si="229"/>
        <v>43.508603539413187</v>
      </c>
      <c r="BO182" s="2" t="str">
        <f t="shared" si="230"/>
        <v/>
      </c>
      <c r="BP182" s="2" t="str">
        <f t="shared" si="230"/>
        <v/>
      </c>
      <c r="BQ182" s="2" t="str">
        <f t="shared" si="230"/>
        <v/>
      </c>
      <c r="BR182" s="2" t="str">
        <f t="shared" si="230"/>
        <v/>
      </c>
      <c r="BS182" s="2" t="str">
        <f t="shared" si="230"/>
        <v/>
      </c>
      <c r="BT182" s="2" t="str">
        <f t="shared" si="230"/>
        <v/>
      </c>
      <c r="BU182" s="2" t="str">
        <f t="shared" si="230"/>
        <v/>
      </c>
      <c r="BV182" s="2" t="str">
        <f t="shared" si="230"/>
        <v/>
      </c>
      <c r="BW182" s="2" t="str">
        <f t="shared" si="230"/>
        <v/>
      </c>
      <c r="BX182" s="2" t="str">
        <f t="shared" si="230"/>
        <v/>
      </c>
      <c r="BY182" s="2" t="str">
        <f t="shared" si="230"/>
        <v/>
      </c>
      <c r="BZ182" s="2" t="str">
        <f t="shared" si="230"/>
        <v/>
      </c>
      <c r="CA182" s="2" t="str">
        <f t="shared" si="230"/>
        <v/>
      </c>
      <c r="CB182" s="2" t="str">
        <f t="shared" si="230"/>
        <v/>
      </c>
      <c r="CC182" s="2" t="str">
        <f t="shared" si="230"/>
        <v/>
      </c>
      <c r="CE182" s="2" t="str">
        <f t="shared" si="231"/>
        <v/>
      </c>
      <c r="CF182" s="2" t="str">
        <f t="shared" si="231"/>
        <v/>
      </c>
      <c r="CG182" s="2" t="str">
        <f t="shared" si="231"/>
        <v/>
      </c>
      <c r="CH182" s="2" t="str">
        <f t="shared" si="231"/>
        <v/>
      </c>
      <c r="CI182" s="2" t="str">
        <f t="shared" si="231"/>
        <v/>
      </c>
      <c r="CJ182" s="2" t="str">
        <f t="shared" si="231"/>
        <v/>
      </c>
      <c r="CK182" s="2" t="str">
        <f t="shared" si="231"/>
        <v/>
      </c>
      <c r="CL182" s="2" t="str">
        <f t="shared" si="231"/>
        <v/>
      </c>
      <c r="CM182" s="2" t="str">
        <f t="shared" si="231"/>
        <v/>
      </c>
      <c r="CN182" s="2" t="str">
        <f t="shared" si="231"/>
        <v/>
      </c>
      <c r="CO182" s="2" t="str">
        <f t="shared" si="231"/>
        <v/>
      </c>
      <c r="CP182" s="2" t="str">
        <f t="shared" si="231"/>
        <v/>
      </c>
      <c r="CQ182" s="2" t="str">
        <f t="shared" si="231"/>
        <v/>
      </c>
      <c r="CR182" s="2" t="str">
        <f t="shared" si="231"/>
        <v/>
      </c>
      <c r="CS182" s="2" t="str">
        <f t="shared" si="231"/>
        <v/>
      </c>
      <c r="CU182" s="2">
        <f t="shared" si="232"/>
        <v>47.418999999999997</v>
      </c>
      <c r="CV182" s="2">
        <f t="shared" si="232"/>
        <v>49.468000000000004</v>
      </c>
      <c r="CW182" s="2">
        <f t="shared" si="232"/>
        <v>50.145000000000003</v>
      </c>
      <c r="CX182" s="2">
        <f t="shared" si="232"/>
        <v>48.128999999999998</v>
      </c>
      <c r="CY182" s="2">
        <f t="shared" si="232"/>
        <v>49.081000000000003</v>
      </c>
      <c r="CZ182" s="2">
        <f t="shared" si="232"/>
        <v>48.720999999999997</v>
      </c>
      <c r="DA182" s="2">
        <f t="shared" si="232"/>
        <v>50.097999999999999</v>
      </c>
      <c r="DB182" s="2">
        <f t="shared" si="232"/>
        <v>49.328000000000003</v>
      </c>
      <c r="DC182" s="2">
        <f t="shared" si="232"/>
        <v>48.540999999999997</v>
      </c>
      <c r="DD182" s="2">
        <f t="shared" si="232"/>
        <v>48.622999999999998</v>
      </c>
      <c r="DE182" s="2">
        <f t="shared" si="232"/>
        <v>46.655999999999999</v>
      </c>
      <c r="DF182" s="2">
        <f t="shared" si="232"/>
        <v>44.738</v>
      </c>
      <c r="DG182" s="2">
        <f t="shared" si="232"/>
        <v>44.115000000000002</v>
      </c>
      <c r="DH182" s="2">
        <f t="shared" si="232"/>
        <v>44.311</v>
      </c>
      <c r="DI182" s="2">
        <f t="shared" si="232"/>
        <v>43.869</v>
      </c>
      <c r="DK182" s="2">
        <f t="shared" si="238"/>
        <v>82.024290990991005</v>
      </c>
      <c r="DL182" s="2">
        <f t="shared" si="238"/>
        <v>85.241180836707144</v>
      </c>
      <c r="DM182" s="2">
        <f t="shared" si="238"/>
        <v>85.715214439946024</v>
      </c>
      <c r="DN182" s="2">
        <f t="shared" si="238"/>
        <v>81.97938151260503</v>
      </c>
      <c r="DO182" s="2">
        <f t="shared" si="238"/>
        <v>90.855276190476189</v>
      </c>
      <c r="DP182" s="2">
        <f t="shared" si="238"/>
        <v>86.610186554621862</v>
      </c>
      <c r="DQ182" s="2">
        <f t="shared" si="238"/>
        <v>92.218974484339185</v>
      </c>
      <c r="DR182" s="2">
        <f t="shared" si="238"/>
        <v>90.712130570410011</v>
      </c>
      <c r="DS182" s="2">
        <f t="shared" si="238"/>
        <v>79.508471479500855</v>
      </c>
      <c r="DT182" s="2">
        <f t="shared" si="238"/>
        <v>94.377391129032233</v>
      </c>
      <c r="DU182" s="2">
        <f t="shared" si="238"/>
        <v>95.40569314516128</v>
      </c>
      <c r="DV182" s="2">
        <f t="shared" si="238"/>
        <v>83.138411541889468</v>
      </c>
      <c r="DW182" s="2">
        <f t="shared" si="238"/>
        <v>94.02913814616754</v>
      </c>
      <c r="DX182" s="2">
        <f t="shared" si="238"/>
        <v>88.212800916730345</v>
      </c>
      <c r="DY182" s="2">
        <f t="shared" si="238"/>
        <v>75.111287356321839</v>
      </c>
      <c r="EA182" s="2">
        <f t="shared" si="214"/>
        <v>55.914000000000016</v>
      </c>
      <c r="EB182" s="2">
        <f t="shared" si="214"/>
        <v>46.957911508951398</v>
      </c>
      <c r="EC182" s="2">
        <f t="shared" si="214"/>
        <v>48.289679644389963</v>
      </c>
      <c r="ED182" s="2">
        <f t="shared" si="214"/>
        <v>49.100386280146942</v>
      </c>
      <c r="EE182" s="2">
        <f t="shared" si="214"/>
        <v>48.50171896562442</v>
      </c>
      <c r="EF182" s="2">
        <f t="shared" si="214"/>
        <v>49.541209762917219</v>
      </c>
      <c r="EG182" s="2">
        <f t="shared" si="214"/>
        <v>49.378583518930967</v>
      </c>
      <c r="EH182" s="2">
        <f t="shared" si="214"/>
        <v>49.714184298440983</v>
      </c>
      <c r="EI182" s="2">
        <f t="shared" si="214"/>
        <v>49.185591284888417</v>
      </c>
      <c r="EJ182" s="2">
        <f t="shared" si="214"/>
        <v>45.702256357031644</v>
      </c>
      <c r="EK182" s="2">
        <f t="shared" si="213"/>
        <v>44.287185939300812</v>
      </c>
      <c r="EL182" s="2">
        <f t="shared" si="182"/>
        <v>43.616768819599116</v>
      </c>
      <c r="EM182" s="2">
        <f t="shared" si="182"/>
        <v>43.52188926487748</v>
      </c>
      <c r="EN182" s="2">
        <f t="shared" si="182"/>
        <v>44.720731390194757</v>
      </c>
      <c r="EO182" s="2">
        <f t="shared" si="182"/>
        <v>47.095059417363714</v>
      </c>
      <c r="EQ182" s="2">
        <f t="shared" si="239"/>
        <v>48.30666276776109</v>
      </c>
      <c r="ER182" s="2">
        <f t="shared" si="239"/>
        <v>49.5151276150998</v>
      </c>
      <c r="ES182" s="2">
        <f t="shared" si="239"/>
        <v>49.338733245456794</v>
      </c>
      <c r="ET182" s="2">
        <f t="shared" si="239"/>
        <v>49.290289508912679</v>
      </c>
      <c r="EU182" s="2">
        <f t="shared" si="239"/>
        <v>50.025245901185997</v>
      </c>
      <c r="EV182" s="2">
        <f t="shared" si="239"/>
        <v>49.764385067487623</v>
      </c>
      <c r="EW182" s="2">
        <f t="shared" si="239"/>
        <v>50.061381528216138</v>
      </c>
      <c r="EX182" s="2">
        <f t="shared" si="239"/>
        <v>50.263839920526323</v>
      </c>
      <c r="EY182" s="2">
        <f t="shared" si="239"/>
        <v>49.095849571797714</v>
      </c>
      <c r="EZ182" s="2">
        <f t="shared" si="239"/>
        <v>48.086362405981603</v>
      </c>
      <c r="FA182" s="2">
        <f t="shared" si="239"/>
        <v>47.031468005397244</v>
      </c>
      <c r="FB182" s="2">
        <f t="shared" si="239"/>
        <v>44.353239684354563</v>
      </c>
      <c r="FC182" s="2">
        <f t="shared" si="239"/>
        <v>44.086769896281716</v>
      </c>
      <c r="FD182" s="2">
        <f t="shared" si="239"/>
        <v>44.501499249742103</v>
      </c>
      <c r="FE182" s="2">
        <f t="shared" si="239"/>
        <v>43.378163695876708</v>
      </c>
      <c r="FG182" s="2">
        <f t="shared" si="240"/>
        <v>0.99999999903017245</v>
      </c>
      <c r="FH182" s="2">
        <f t="shared" si="240"/>
        <v>0.99999999896425973</v>
      </c>
      <c r="FI182" s="2">
        <f t="shared" si="240"/>
        <v>0.99999999902216152</v>
      </c>
      <c r="FJ182" s="2">
        <f t="shared" si="240"/>
        <v>0.99999999908565507</v>
      </c>
      <c r="FK182" s="2">
        <f t="shared" si="240"/>
        <v>0.99999999933146422</v>
      </c>
      <c r="FL182" s="2">
        <f t="shared" si="240"/>
        <v>0.99999999945436036</v>
      </c>
      <c r="FM182" s="2">
        <f t="shared" si="240"/>
        <v>0.9999999995686234</v>
      </c>
      <c r="FN182" s="2">
        <f t="shared" si="240"/>
        <v>0.99999999954672647</v>
      </c>
      <c r="FO182" s="2">
        <f t="shared" si="240"/>
        <v>0.9999999995880976</v>
      </c>
      <c r="FP182" s="2">
        <f t="shared" si="240"/>
        <v>0.99999999962003261</v>
      </c>
      <c r="FQ182" s="2">
        <f t="shared" si="240"/>
        <v>0.99999999968766495</v>
      </c>
      <c r="FR182" s="2">
        <f t="shared" si="240"/>
        <v>0.99999999957647312</v>
      </c>
      <c r="FS182" s="2">
        <f t="shared" si="240"/>
        <v>0.99999999609259771</v>
      </c>
      <c r="FT182" s="2">
        <f t="shared" si="240"/>
        <v>0.99999998588366246</v>
      </c>
      <c r="FU182" s="2">
        <f t="shared" si="240"/>
        <v>0.99999996789699308</v>
      </c>
      <c r="FW182" s="2">
        <f t="shared" si="233"/>
        <v>0.93989265491734508</v>
      </c>
      <c r="FX182" s="2">
        <f t="shared" si="233"/>
        <v>0.95951970783128382</v>
      </c>
      <c r="FY182" s="2">
        <f t="shared" si="233"/>
        <v>0.96898193374168773</v>
      </c>
      <c r="FZ182" s="2">
        <f t="shared" si="233"/>
        <v>0.97819800472742047</v>
      </c>
      <c r="GA182" s="2">
        <f t="shared" si="233"/>
        <v>0.98625052656888146</v>
      </c>
      <c r="GB182" s="2">
        <f t="shared" si="233"/>
        <v>0.98606657673103937</v>
      </c>
      <c r="GC182" s="2">
        <f t="shared" si="233"/>
        <v>0.9886453674623038</v>
      </c>
      <c r="GD182" s="2">
        <f t="shared" si="233"/>
        <v>0.99127450706223408</v>
      </c>
      <c r="GE182" s="2">
        <f t="shared" si="233"/>
        <v>0.99350374001265429</v>
      </c>
      <c r="GF182" s="2">
        <f t="shared" si="233"/>
        <v>0.99375861257472942</v>
      </c>
      <c r="GG182" s="2">
        <f t="shared" si="233"/>
        <v>0.99425689375727444</v>
      </c>
      <c r="GH182" s="2">
        <f t="shared" si="233"/>
        <v>0.98923408420634451</v>
      </c>
      <c r="GI182" s="2">
        <f t="shared" si="233"/>
        <v>0.97411861745927419</v>
      </c>
      <c r="GJ182" s="2">
        <f t="shared" si="233"/>
        <v>0.97343400654183598</v>
      </c>
      <c r="GK182" s="2">
        <f t="shared" si="233"/>
        <v>0.96490648274654012</v>
      </c>
      <c r="GM182" s="107">
        <f t="shared" si="234"/>
        <v>1.5438544883646177E-236</v>
      </c>
      <c r="GN182" s="107">
        <f t="shared" si="234"/>
        <v>1.6713375217155613E-299</v>
      </c>
      <c r="GO182" s="107">
        <f t="shared" si="234"/>
        <v>0</v>
      </c>
      <c r="GP182" s="107">
        <f t="shared" si="234"/>
        <v>0</v>
      </c>
      <c r="GQ182" s="107">
        <f t="shared" si="234"/>
        <v>0</v>
      </c>
      <c r="GR182" s="107">
        <f t="shared" si="234"/>
        <v>0</v>
      </c>
      <c r="GS182" s="107">
        <f t="shared" si="234"/>
        <v>0</v>
      </c>
      <c r="GT182" s="107">
        <f t="shared" si="234"/>
        <v>0</v>
      </c>
      <c r="GU182" s="107">
        <f t="shared" si="234"/>
        <v>0</v>
      </c>
      <c r="GV182" s="107">
        <f t="shared" si="234"/>
        <v>0</v>
      </c>
      <c r="GW182" s="107">
        <f t="shared" si="234"/>
        <v>0</v>
      </c>
      <c r="GX182" s="107">
        <f t="shared" si="234"/>
        <v>0</v>
      </c>
      <c r="GY182" s="107">
        <f t="shared" si="234"/>
        <v>0</v>
      </c>
      <c r="GZ182" s="107">
        <f t="shared" si="234"/>
        <v>0</v>
      </c>
      <c r="HA182" s="107">
        <f t="shared" si="234"/>
        <v>0</v>
      </c>
      <c r="HC182" s="107">
        <f t="shared" si="184"/>
        <v>1.2034117951758703E-169</v>
      </c>
      <c r="HD182" s="107">
        <f t="shared" si="184"/>
        <v>2.0275859215285681E-217</v>
      </c>
      <c r="HE182" s="107">
        <f t="shared" si="184"/>
        <v>3.3767963247982578E-227</v>
      </c>
      <c r="HF182" s="107">
        <f t="shared" si="183"/>
        <v>5.2014394899728359E-279</v>
      </c>
      <c r="HG182" s="107">
        <f t="shared" si="183"/>
        <v>1.7977371633302708E-301</v>
      </c>
      <c r="HH182" s="107">
        <f t="shared" si="183"/>
        <v>4.1911603587943673E-306</v>
      </c>
      <c r="HI182" s="107">
        <f t="shared" si="183"/>
        <v>0</v>
      </c>
      <c r="HJ182" s="107">
        <f t="shared" si="183"/>
        <v>0</v>
      </c>
      <c r="HK182" s="107">
        <f t="shared" si="183"/>
        <v>0</v>
      </c>
      <c r="HL182" s="107">
        <f t="shared" si="183"/>
        <v>0</v>
      </c>
      <c r="HM182" s="107">
        <f t="shared" si="183"/>
        <v>0</v>
      </c>
      <c r="HN182" s="107">
        <f t="shared" si="183"/>
        <v>0</v>
      </c>
      <c r="HO182" s="107">
        <f t="shared" si="227"/>
        <v>0</v>
      </c>
      <c r="HP182" s="107">
        <f t="shared" si="227"/>
        <v>0</v>
      </c>
      <c r="HQ182" s="107">
        <f t="shared" si="227"/>
        <v>0</v>
      </c>
      <c r="HS182" s="107">
        <f t="shared" si="235"/>
        <v>1.3723269524939221E-36</v>
      </c>
      <c r="HT182" s="107">
        <f t="shared" si="235"/>
        <v>6.483256317820559E-49</v>
      </c>
      <c r="HU182" s="107">
        <f t="shared" si="235"/>
        <v>1.2229890523914893E-52</v>
      </c>
      <c r="HV182" s="107">
        <f t="shared" si="235"/>
        <v>3.7224446610382944E-67</v>
      </c>
      <c r="HW182" s="107">
        <f t="shared" si="235"/>
        <v>1.4842383339292766E-75</v>
      </c>
      <c r="HX182" s="107">
        <f t="shared" si="235"/>
        <v>1.3790287695569834E-76</v>
      </c>
      <c r="HY182" s="107">
        <f t="shared" si="235"/>
        <v>4.036615842403783E-86</v>
      </c>
      <c r="HZ182" s="107">
        <f t="shared" si="235"/>
        <v>6.0503205327506237E-91</v>
      </c>
      <c r="IA182" s="107">
        <f t="shared" si="235"/>
        <v>1.6335366107602435E-91</v>
      </c>
      <c r="IB182" s="107">
        <f t="shared" si="235"/>
        <v>2.8459628060390282E-104</v>
      </c>
      <c r="IC182" s="107">
        <f t="shared" si="235"/>
        <v>1.0475591785143406E-105</v>
      </c>
      <c r="ID182" s="107">
        <f t="shared" si="235"/>
        <v>3.3353893059475994E-88</v>
      </c>
      <c r="IE182" s="107">
        <f t="shared" si="235"/>
        <v>1.1744792858217896E-78</v>
      </c>
      <c r="IF182" s="107">
        <f t="shared" si="235"/>
        <v>9.1459314930421656E-77</v>
      </c>
      <c r="IG182" s="107">
        <f t="shared" si="235"/>
        <v>7.443418401333681E-90</v>
      </c>
      <c r="II182" s="107">
        <f t="shared" si="236"/>
        <v>4.0345481065093676E-4</v>
      </c>
      <c r="IJ182" s="107">
        <f t="shared" si="236"/>
        <v>4.2813431211467222E-6</v>
      </c>
      <c r="IK182" s="107">
        <f t="shared" si="236"/>
        <v>3.8682106881260204E-7</v>
      </c>
      <c r="IL182" s="107">
        <f t="shared" si="236"/>
        <v>7.362868793265018E-10</v>
      </c>
      <c r="IM182" s="107">
        <f t="shared" si="236"/>
        <v>1.7861096612251074E-12</v>
      </c>
      <c r="IN182" s="107">
        <f t="shared" si="236"/>
        <v>2.4579764596474026E-12</v>
      </c>
      <c r="IO182" s="107">
        <f t="shared" si="236"/>
        <v>2.9112966201212042E-14</v>
      </c>
      <c r="IP182" s="107">
        <f t="shared" si="236"/>
        <v>3.6277085971029095E-16</v>
      </c>
      <c r="IQ182" s="107">
        <f t="shared" si="236"/>
        <v>1.660894409960006E-17</v>
      </c>
      <c r="IR182" s="107">
        <f t="shared" si="236"/>
        <v>6.8215766679498918E-20</v>
      </c>
      <c r="IS182" s="107">
        <f t="shared" si="236"/>
        <v>2.1935001791332983E-20</v>
      </c>
      <c r="IT182" s="107">
        <f t="shared" si="236"/>
        <v>6.6477357342852488E-15</v>
      </c>
      <c r="IU182" s="107">
        <f t="shared" si="236"/>
        <v>8.7539801690932227E-12</v>
      </c>
      <c r="IV182" s="107">
        <f t="shared" si="236"/>
        <v>1.1767368042290963E-12</v>
      </c>
      <c r="IW182" s="107">
        <f t="shared" si="236"/>
        <v>1.5957506902906907E-17</v>
      </c>
      <c r="IY182" s="107">
        <f t="shared" si="237"/>
        <v>4.0345481065093676E-4</v>
      </c>
      <c r="IZ182" s="107">
        <f t="shared" si="237"/>
        <v>4.2813431211467222E-6</v>
      </c>
      <c r="JA182" s="107">
        <f t="shared" si="237"/>
        <v>3.8682106881260204E-7</v>
      </c>
      <c r="JB182" s="107">
        <f t="shared" si="237"/>
        <v>7.362868793265018E-10</v>
      </c>
      <c r="JC182" s="107">
        <f t="shared" si="237"/>
        <v>1.7861096612251074E-12</v>
      </c>
      <c r="JD182" s="107">
        <f t="shared" si="237"/>
        <v>2.4579764596474026E-12</v>
      </c>
      <c r="JE182" s="107">
        <f t="shared" si="237"/>
        <v>2.9112966201212042E-14</v>
      </c>
      <c r="JF182" s="107">
        <f t="shared" si="237"/>
        <v>3.6277085971029095E-16</v>
      </c>
      <c r="JG182" s="107">
        <f t="shared" si="237"/>
        <v>1.660894409960006E-17</v>
      </c>
      <c r="JH182" s="107">
        <f t="shared" si="237"/>
        <v>6.8215766679498918E-20</v>
      </c>
      <c r="JI182" s="107">
        <f t="shared" si="237"/>
        <v>2.1935001791332983E-20</v>
      </c>
      <c r="JJ182" s="107">
        <f t="shared" si="237"/>
        <v>6.6477357342852488E-15</v>
      </c>
      <c r="JK182" s="107">
        <f t="shared" si="237"/>
        <v>8.7539801690932227E-12</v>
      </c>
      <c r="JL182" s="107">
        <f t="shared" si="237"/>
        <v>1.1767368042290963E-12</v>
      </c>
      <c r="JM182" s="107">
        <f t="shared" si="237"/>
        <v>1.5957506902906907E-17</v>
      </c>
    </row>
    <row r="183" spans="2:273" x14ac:dyDescent="0.25">
      <c r="B183" s="2">
        <v>155</v>
      </c>
      <c r="C183" s="37">
        <v>48.305999999999997</v>
      </c>
      <c r="D183" s="37">
        <v>48</v>
      </c>
      <c r="E183" s="37">
        <v>48.371000000000002</v>
      </c>
      <c r="F183" s="37">
        <v>48.694000000000003</v>
      </c>
      <c r="G183" s="37">
        <v>49.661000000000001</v>
      </c>
      <c r="H183" s="37">
        <v>49.377000000000002</v>
      </c>
      <c r="I183" s="37">
        <v>50.148000000000003</v>
      </c>
      <c r="J183" s="37">
        <v>50.655999999999999</v>
      </c>
      <c r="K183" s="37">
        <v>49.704999999999998</v>
      </c>
      <c r="L183" s="37">
        <v>47.933999999999997</v>
      </c>
      <c r="M183" s="37">
        <v>46.426000000000002</v>
      </c>
      <c r="N183" s="37">
        <v>44.951000000000001</v>
      </c>
      <c r="O183" s="37">
        <v>43.148000000000003</v>
      </c>
      <c r="P183" s="37">
        <v>44.442999999999998</v>
      </c>
      <c r="Q183" s="37">
        <v>42.097999999999999</v>
      </c>
      <c r="S183" s="4">
        <f t="shared" si="185"/>
        <v>48.584093805903152</v>
      </c>
      <c r="T183" s="4">
        <f t="shared" si="186"/>
        <v>49.306520966327668</v>
      </c>
      <c r="U183" s="4">
        <f t="shared" si="187"/>
        <v>49.195791497650838</v>
      </c>
      <c r="V183" s="4">
        <f t="shared" si="188"/>
        <v>49.170717060763778</v>
      </c>
      <c r="W183" s="4">
        <f t="shared" si="189"/>
        <v>49.891086981435549</v>
      </c>
      <c r="X183" s="4">
        <f t="shared" si="190"/>
        <v>49.626902606434605</v>
      </c>
      <c r="Y183" s="4">
        <f t="shared" si="191"/>
        <v>49.915200697819159</v>
      </c>
      <c r="Z183" s="4">
        <f t="shared" si="192"/>
        <v>50.140765385815172</v>
      </c>
      <c r="AA183" s="4">
        <f t="shared" si="193"/>
        <v>48.956920386179952</v>
      </c>
      <c r="AB183" s="4">
        <f t="shared" si="194"/>
        <v>47.917848740299341</v>
      </c>
      <c r="AC183" s="4">
        <f t="shared" si="195"/>
        <v>46.861822989511126</v>
      </c>
      <c r="AD183" s="4">
        <f t="shared" si="196"/>
        <v>44.196680883765758</v>
      </c>
      <c r="AE183" s="4">
        <f t="shared" si="197"/>
        <v>43.923252968701192</v>
      </c>
      <c r="AF183" s="4">
        <f t="shared" si="198"/>
        <v>44.352244044702879</v>
      </c>
      <c r="AG183" s="4">
        <f t="shared" si="198"/>
        <v>43.349142657879895</v>
      </c>
      <c r="AI183" s="4">
        <f t="shared" si="199"/>
        <v>-0.27809380590315413</v>
      </c>
      <c r="AJ183" s="4">
        <f t="shared" si="200"/>
        <v>-1.3065209663276676</v>
      </c>
      <c r="AK183" s="4">
        <f t="shared" si="201"/>
        <v>-0.82479149765083548</v>
      </c>
      <c r="AL183" s="4">
        <f t="shared" si="202"/>
        <v>-0.47671706076377518</v>
      </c>
      <c r="AM183" s="4">
        <f t="shared" si="203"/>
        <v>-0.23008698143554795</v>
      </c>
      <c r="AN183" s="4">
        <f t="shared" si="204"/>
        <v>-0.2499026064346026</v>
      </c>
      <c r="AO183" s="4">
        <f t="shared" si="205"/>
        <v>0.23279930218084388</v>
      </c>
      <c r="AP183" s="4">
        <f t="shared" si="206"/>
        <v>0.51523461418482697</v>
      </c>
      <c r="AQ183" s="4">
        <f t="shared" si="207"/>
        <v>0.74807961382004606</v>
      </c>
      <c r="AR183" s="4">
        <f t="shared" si="208"/>
        <v>1.615125970065634E-2</v>
      </c>
      <c r="AS183" s="4">
        <f t="shared" si="209"/>
        <v>-0.43582298951112364</v>
      </c>
      <c r="AT183" s="4">
        <f t="shared" si="210"/>
        <v>0.75431911623424241</v>
      </c>
      <c r="AU183" s="4">
        <f t="shared" si="211"/>
        <v>-0.77525296870118865</v>
      </c>
      <c r="AV183" s="4">
        <f t="shared" si="228"/>
        <v>9.0755955297119328E-2</v>
      </c>
      <c r="AW183" s="4">
        <f t="shared" si="228"/>
        <v>-1.2511426578798961</v>
      </c>
      <c r="AY183" s="2">
        <f t="shared" si="229"/>
        <v>48.584093805903152</v>
      </c>
      <c r="AZ183" s="2">
        <f t="shared" si="229"/>
        <v>49.306520944780409</v>
      </c>
      <c r="BA183" s="2">
        <f t="shared" si="229"/>
        <v>49.195791496277906</v>
      </c>
      <c r="BB183" s="2">
        <f t="shared" si="229"/>
        <v>49.170717060763593</v>
      </c>
      <c r="BC183" s="2">
        <f t="shared" si="229"/>
        <v>49.891086981435549</v>
      </c>
      <c r="BD183" s="2">
        <f t="shared" si="229"/>
        <v>49.626902606434605</v>
      </c>
      <c r="BE183" s="2">
        <f t="shared" si="229"/>
        <v>49.915200697819159</v>
      </c>
      <c r="BF183" s="2">
        <f t="shared" si="229"/>
        <v>50.140765385815172</v>
      </c>
      <c r="BG183" s="2">
        <f t="shared" si="229"/>
        <v>48.956920386179952</v>
      </c>
      <c r="BH183" s="2">
        <f t="shared" si="229"/>
        <v>47.917848740299341</v>
      </c>
      <c r="BI183" s="2">
        <f t="shared" si="229"/>
        <v>46.861822989511126</v>
      </c>
      <c r="BJ183" s="2">
        <f t="shared" si="229"/>
        <v>44.196680883765758</v>
      </c>
      <c r="BK183" s="2">
        <f t="shared" si="229"/>
        <v>43.923252968701192</v>
      </c>
      <c r="BL183" s="2">
        <f t="shared" si="229"/>
        <v>44.352244044702879</v>
      </c>
      <c r="BM183" s="2">
        <f t="shared" si="229"/>
        <v>43.349142657879895</v>
      </c>
      <c r="BO183" s="2" t="str">
        <f t="shared" si="230"/>
        <v/>
      </c>
      <c r="BP183" s="2" t="str">
        <f t="shared" si="230"/>
        <v/>
      </c>
      <c r="BQ183" s="2" t="str">
        <f t="shared" si="230"/>
        <v/>
      </c>
      <c r="BR183" s="2" t="str">
        <f t="shared" si="230"/>
        <v/>
      </c>
      <c r="BS183" s="2" t="str">
        <f t="shared" si="230"/>
        <v/>
      </c>
      <c r="BT183" s="2" t="str">
        <f t="shared" si="230"/>
        <v/>
      </c>
      <c r="BU183" s="2" t="str">
        <f t="shared" si="230"/>
        <v/>
      </c>
      <c r="BV183" s="2" t="str">
        <f t="shared" si="230"/>
        <v/>
      </c>
      <c r="BW183" s="2" t="str">
        <f t="shared" si="230"/>
        <v/>
      </c>
      <c r="BX183" s="2" t="str">
        <f t="shared" si="230"/>
        <v/>
      </c>
      <c r="BY183" s="2" t="str">
        <f t="shared" si="230"/>
        <v/>
      </c>
      <c r="BZ183" s="2" t="str">
        <f t="shared" si="230"/>
        <v/>
      </c>
      <c r="CA183" s="2" t="str">
        <f t="shared" si="230"/>
        <v/>
      </c>
      <c r="CB183" s="2" t="str">
        <f t="shared" si="230"/>
        <v/>
      </c>
      <c r="CC183" s="2" t="str">
        <f t="shared" si="230"/>
        <v/>
      </c>
      <c r="CE183" s="2" t="str">
        <f t="shared" si="231"/>
        <v/>
      </c>
      <c r="CF183" s="2" t="str">
        <f t="shared" si="231"/>
        <v/>
      </c>
      <c r="CG183" s="2" t="str">
        <f t="shared" si="231"/>
        <v/>
      </c>
      <c r="CH183" s="2" t="str">
        <f t="shared" si="231"/>
        <v/>
      </c>
      <c r="CI183" s="2" t="str">
        <f t="shared" si="231"/>
        <v/>
      </c>
      <c r="CJ183" s="2" t="str">
        <f t="shared" si="231"/>
        <v/>
      </c>
      <c r="CK183" s="2" t="str">
        <f t="shared" si="231"/>
        <v/>
      </c>
      <c r="CL183" s="2" t="str">
        <f t="shared" si="231"/>
        <v/>
      </c>
      <c r="CM183" s="2" t="str">
        <f t="shared" si="231"/>
        <v/>
      </c>
      <c r="CN183" s="2" t="str">
        <f t="shared" si="231"/>
        <v/>
      </c>
      <c r="CO183" s="2" t="str">
        <f t="shared" si="231"/>
        <v/>
      </c>
      <c r="CP183" s="2" t="str">
        <f t="shared" si="231"/>
        <v/>
      </c>
      <c r="CQ183" s="2" t="str">
        <f t="shared" si="231"/>
        <v/>
      </c>
      <c r="CR183" s="2" t="str">
        <f t="shared" si="231"/>
        <v/>
      </c>
      <c r="CS183" s="2" t="str">
        <f t="shared" si="231"/>
        <v/>
      </c>
      <c r="CU183" s="2">
        <f t="shared" si="232"/>
        <v>48.305999999999997</v>
      </c>
      <c r="CV183" s="2">
        <f t="shared" si="232"/>
        <v>48</v>
      </c>
      <c r="CW183" s="2">
        <f t="shared" si="232"/>
        <v>48.371000000000002</v>
      </c>
      <c r="CX183" s="2">
        <f t="shared" si="232"/>
        <v>48.694000000000003</v>
      </c>
      <c r="CY183" s="2">
        <f t="shared" si="232"/>
        <v>49.661000000000001</v>
      </c>
      <c r="CZ183" s="2">
        <f t="shared" si="232"/>
        <v>49.377000000000002</v>
      </c>
      <c r="DA183" s="2">
        <f t="shared" si="232"/>
        <v>50.148000000000003</v>
      </c>
      <c r="DB183" s="2">
        <f t="shared" si="232"/>
        <v>50.655999999999999</v>
      </c>
      <c r="DC183" s="2">
        <f t="shared" si="232"/>
        <v>49.704999999999998</v>
      </c>
      <c r="DD183" s="2">
        <f t="shared" si="232"/>
        <v>47.933999999999997</v>
      </c>
      <c r="DE183" s="2">
        <f t="shared" si="232"/>
        <v>46.426000000000002</v>
      </c>
      <c r="DF183" s="2">
        <f t="shared" si="232"/>
        <v>44.951000000000001</v>
      </c>
      <c r="DG183" s="2">
        <f t="shared" si="232"/>
        <v>43.148000000000003</v>
      </c>
      <c r="DH183" s="2">
        <f t="shared" si="232"/>
        <v>44.442999999999998</v>
      </c>
      <c r="DI183" s="2">
        <f t="shared" si="232"/>
        <v>42.097999999999999</v>
      </c>
      <c r="DK183" s="2">
        <f t="shared" si="238"/>
        <v>82.149513513513526</v>
      </c>
      <c r="DL183" s="2">
        <f t="shared" si="238"/>
        <v>85.372271929824564</v>
      </c>
      <c r="DM183" s="2">
        <f t="shared" si="238"/>
        <v>85.859058367071526</v>
      </c>
      <c r="DN183" s="2">
        <f t="shared" si="238"/>
        <v>82.107794117647046</v>
      </c>
      <c r="DO183" s="2">
        <f t="shared" si="238"/>
        <v>91.031685714285715</v>
      </c>
      <c r="DP183" s="2">
        <f t="shared" si="238"/>
        <v>86.743699439775924</v>
      </c>
      <c r="DQ183" s="2">
        <f t="shared" si="238"/>
        <v>92.391669213139792</v>
      </c>
      <c r="DR183" s="2">
        <f t="shared" si="238"/>
        <v>90.880928698752257</v>
      </c>
      <c r="DS183" s="2">
        <f t="shared" si="238"/>
        <v>79.600361185383207</v>
      </c>
      <c r="DT183" s="2">
        <f t="shared" si="238"/>
        <v>94.581689919354801</v>
      </c>
      <c r="DU183" s="2">
        <f t="shared" si="238"/>
        <v>95.609511290322558</v>
      </c>
      <c r="DV183" s="2">
        <f t="shared" si="238"/>
        <v>83.282704991087343</v>
      </c>
      <c r="DW183" s="2">
        <f t="shared" si="238"/>
        <v>94.255110071301232</v>
      </c>
      <c r="DX183" s="2">
        <f t="shared" si="238"/>
        <v>88.40413430099315</v>
      </c>
      <c r="DY183" s="2">
        <f t="shared" si="238"/>
        <v>75.234785714285721</v>
      </c>
      <c r="EA183" s="2">
        <f t="shared" si="214"/>
        <v>55.931600000000017</v>
      </c>
      <c r="EB183" s="2">
        <f t="shared" si="214"/>
        <v>46.785092838874675</v>
      </c>
      <c r="EC183" s="2">
        <f t="shared" si="214"/>
        <v>48.152571428571449</v>
      </c>
      <c r="ED183" s="2">
        <f t="shared" si="214"/>
        <v>48.980323031464621</v>
      </c>
      <c r="EE183" s="2">
        <f t="shared" si="214"/>
        <v>48.35530148567166</v>
      </c>
      <c r="EF183" s="2">
        <f t="shared" si="214"/>
        <v>49.400855857167812</v>
      </c>
      <c r="EG183" s="2">
        <f t="shared" si="214"/>
        <v>49.225390534521168</v>
      </c>
      <c r="EH183" s="2">
        <f t="shared" si="214"/>
        <v>49.585659465478841</v>
      </c>
      <c r="EI183" s="2">
        <f t="shared" si="214"/>
        <v>49.046739510163491</v>
      </c>
      <c r="EJ183" s="2">
        <f t="shared" si="214"/>
        <v>45.504787752983901</v>
      </c>
      <c r="EK183" s="2">
        <f t="shared" si="213"/>
        <v>44.082993776411833</v>
      </c>
      <c r="EL183" s="2">
        <f t="shared" si="182"/>
        <v>43.452440200445437</v>
      </c>
      <c r="EM183" s="2">
        <f t="shared" si="182"/>
        <v>43.360084169583814</v>
      </c>
      <c r="EN183" s="2">
        <f t="shared" si="182"/>
        <v>44.569473713901942</v>
      </c>
      <c r="EO183" s="2">
        <f t="shared" si="182"/>
        <v>47.005109027978079</v>
      </c>
      <c r="EQ183" s="2">
        <f t="shared" si="239"/>
        <v>48.21085286492989</v>
      </c>
      <c r="ER183" s="2">
        <f t="shared" si="239"/>
        <v>49.391016946702265</v>
      </c>
      <c r="ES183" s="2">
        <f t="shared" si="239"/>
        <v>49.222317662116197</v>
      </c>
      <c r="ET183" s="2">
        <f t="shared" si="239"/>
        <v>49.174087757173943</v>
      </c>
      <c r="EU183" s="2">
        <f t="shared" si="239"/>
        <v>49.908094023843162</v>
      </c>
      <c r="EV183" s="2">
        <f t="shared" si="239"/>
        <v>49.629439761763464</v>
      </c>
      <c r="EW183" s="2">
        <f t="shared" si="239"/>
        <v>49.921493746726846</v>
      </c>
      <c r="EX183" s="2">
        <f t="shared" si="239"/>
        <v>50.144646623306024</v>
      </c>
      <c r="EY183" s="2">
        <f t="shared" si="239"/>
        <v>48.956453864253021</v>
      </c>
      <c r="EZ183" s="2">
        <f t="shared" si="239"/>
        <v>47.929887118895365</v>
      </c>
      <c r="FA183" s="2">
        <f t="shared" si="239"/>
        <v>46.874572974045549</v>
      </c>
      <c r="FB183" s="2">
        <f t="shared" si="239"/>
        <v>44.203114637026488</v>
      </c>
      <c r="FC183" s="2">
        <f t="shared" si="239"/>
        <v>43.935389629846028</v>
      </c>
      <c r="FD183" s="2">
        <f t="shared" si="239"/>
        <v>44.347350182875367</v>
      </c>
      <c r="FE183" s="2">
        <f t="shared" si="239"/>
        <v>43.237758394051895</v>
      </c>
      <c r="FG183" s="2">
        <f t="shared" si="240"/>
        <v>0.99999999922963867</v>
      </c>
      <c r="FH183" s="2">
        <f t="shared" si="240"/>
        <v>0.99999999917728222</v>
      </c>
      <c r="FI183" s="2">
        <f t="shared" si="240"/>
        <v>0.99999999922327532</v>
      </c>
      <c r="FJ183" s="2">
        <f t="shared" si="240"/>
        <v>0.99999999927370997</v>
      </c>
      <c r="FK183" s="2">
        <f t="shared" si="240"/>
        <v>0.99999999946896312</v>
      </c>
      <c r="FL183" s="2">
        <f t="shared" si="240"/>
        <v>0.99999999956658303</v>
      </c>
      <c r="FM183" s="2">
        <f t="shared" si="240"/>
        <v>0.99999999965734543</v>
      </c>
      <c r="FN183" s="2">
        <f t="shared" si="240"/>
        <v>0.99999999963995201</v>
      </c>
      <c r="FO183" s="2">
        <f t="shared" si="240"/>
        <v>0.99999999967281428</v>
      </c>
      <c r="FP183" s="2">
        <f t="shared" si="240"/>
        <v>0.99999999969818121</v>
      </c>
      <c r="FQ183" s="2">
        <f t="shared" si="240"/>
        <v>0.99999999975190346</v>
      </c>
      <c r="FR183" s="2">
        <f t="shared" si="240"/>
        <v>0.99999999966358066</v>
      </c>
      <c r="FS183" s="2">
        <f t="shared" si="240"/>
        <v>0.99999999683058549</v>
      </c>
      <c r="FT183" s="2">
        <f t="shared" si="240"/>
        <v>0.99999998834831583</v>
      </c>
      <c r="FU183" s="2">
        <f t="shared" si="240"/>
        <v>0.99999997310802879</v>
      </c>
      <c r="FW183" s="2">
        <f t="shared" si="233"/>
        <v>0.95165740902449547</v>
      </c>
      <c r="FX183" s="2">
        <f t="shared" si="233"/>
        <v>0.96757540504943829</v>
      </c>
      <c r="FY183" s="2">
        <f t="shared" si="233"/>
        <v>0.97520328252247779</v>
      </c>
      <c r="FZ183" s="2">
        <f t="shared" si="233"/>
        <v>0.98260405521098937</v>
      </c>
      <c r="GA183" s="2">
        <f t="shared" si="233"/>
        <v>0.9890474325112546</v>
      </c>
      <c r="GB183" s="2">
        <f t="shared" si="233"/>
        <v>0.98890048046744483</v>
      </c>
      <c r="GC183" s="2">
        <f t="shared" si="233"/>
        <v>0.99095958244630888</v>
      </c>
      <c r="GD183" s="2">
        <f t="shared" si="233"/>
        <v>0.99305663411978273</v>
      </c>
      <c r="GE183" s="2">
        <f t="shared" si="233"/>
        <v>0.99483293356864422</v>
      </c>
      <c r="GF183" s="2">
        <f t="shared" si="233"/>
        <v>0.99503591746483644</v>
      </c>
      <c r="GG183" s="2">
        <f t="shared" si="233"/>
        <v>0.99543269367790821</v>
      </c>
      <c r="GH183" s="2">
        <f t="shared" si="233"/>
        <v>0.99142935159786905</v>
      </c>
      <c r="GI183" s="2">
        <f t="shared" si="233"/>
        <v>0.97890368979508413</v>
      </c>
      <c r="GJ183" s="2">
        <f t="shared" si="233"/>
        <v>0.97797013644940134</v>
      </c>
      <c r="GK183" s="2">
        <f t="shared" si="233"/>
        <v>0.97043452667418084</v>
      </c>
      <c r="GM183" s="107">
        <f t="shared" si="234"/>
        <v>9.0847098923020399E-242</v>
      </c>
      <c r="GN183" s="107">
        <f t="shared" si="234"/>
        <v>3.6965534437929408E-306</v>
      </c>
      <c r="GO183" s="107">
        <f t="shared" si="234"/>
        <v>0</v>
      </c>
      <c r="GP183" s="107">
        <f t="shared" si="234"/>
        <v>0</v>
      </c>
      <c r="GQ183" s="107">
        <f t="shared" si="234"/>
        <v>0</v>
      </c>
      <c r="GR183" s="107">
        <f t="shared" si="234"/>
        <v>0</v>
      </c>
      <c r="GS183" s="107">
        <f t="shared" si="234"/>
        <v>0</v>
      </c>
      <c r="GT183" s="107">
        <f t="shared" si="234"/>
        <v>0</v>
      </c>
      <c r="GU183" s="107">
        <f t="shared" si="234"/>
        <v>0</v>
      </c>
      <c r="GV183" s="107">
        <f t="shared" si="234"/>
        <v>0</v>
      </c>
      <c r="GW183" s="107">
        <f t="shared" si="234"/>
        <v>0</v>
      </c>
      <c r="GX183" s="107">
        <f t="shared" si="234"/>
        <v>0</v>
      </c>
      <c r="GY183" s="107">
        <f t="shared" si="234"/>
        <v>0</v>
      </c>
      <c r="GZ183" s="107">
        <f t="shared" si="234"/>
        <v>0</v>
      </c>
      <c r="HA183" s="107">
        <f t="shared" si="234"/>
        <v>0</v>
      </c>
      <c r="HC183" s="107">
        <f t="shared" si="184"/>
        <v>2.0509529708326828E-174</v>
      </c>
      <c r="HD183" s="107">
        <f t="shared" si="184"/>
        <v>1.5882727823257684E-223</v>
      </c>
      <c r="HE183" s="107">
        <f t="shared" si="184"/>
        <v>1.5451664079360907E-233</v>
      </c>
      <c r="HF183" s="107">
        <f t="shared" si="183"/>
        <v>9.9590017866889376E-287</v>
      </c>
      <c r="HG183" s="107">
        <f t="shared" si="183"/>
        <v>0</v>
      </c>
      <c r="HH183" s="107">
        <f t="shared" si="183"/>
        <v>0</v>
      </c>
      <c r="HI183" s="107">
        <f t="shared" si="183"/>
        <v>0</v>
      </c>
      <c r="HJ183" s="107">
        <f t="shared" si="183"/>
        <v>0</v>
      </c>
      <c r="HK183" s="107">
        <f t="shared" si="183"/>
        <v>0</v>
      </c>
      <c r="HL183" s="107">
        <f t="shared" si="183"/>
        <v>0</v>
      </c>
      <c r="HM183" s="107">
        <f t="shared" si="183"/>
        <v>0</v>
      </c>
      <c r="HN183" s="107">
        <f t="shared" si="183"/>
        <v>0</v>
      </c>
      <c r="HO183" s="107">
        <f t="shared" si="227"/>
        <v>0</v>
      </c>
      <c r="HP183" s="107">
        <f t="shared" si="227"/>
        <v>0</v>
      </c>
      <c r="HQ183" s="107">
        <f t="shared" si="227"/>
        <v>0</v>
      </c>
      <c r="HS183" s="107">
        <f t="shared" si="235"/>
        <v>1.8208803439406228E-38</v>
      </c>
      <c r="HT183" s="107">
        <f t="shared" si="235"/>
        <v>2.2320183853225906E-51</v>
      </c>
      <c r="HU183" s="107">
        <f t="shared" si="235"/>
        <v>3.0952970938089211E-55</v>
      </c>
      <c r="HV183" s="107">
        <f t="shared" si="235"/>
        <v>2.2002933769726296E-70</v>
      </c>
      <c r="HW183" s="107">
        <f t="shared" si="235"/>
        <v>4.775937471924416E-79</v>
      </c>
      <c r="HX183" s="107">
        <f t="shared" si="235"/>
        <v>4.3099666086453613E-80</v>
      </c>
      <c r="HY183" s="107">
        <f t="shared" si="235"/>
        <v>5.7121212075816045E-90</v>
      </c>
      <c r="HZ183" s="107">
        <f t="shared" si="235"/>
        <v>6.0008573767074783E-95</v>
      </c>
      <c r="IA183" s="107">
        <f t="shared" si="235"/>
        <v>1.8444581040293034E-95</v>
      </c>
      <c r="IB183" s="107">
        <f t="shared" si="235"/>
        <v>9.2887045546117443E-109</v>
      </c>
      <c r="IC183" s="107">
        <f t="shared" si="235"/>
        <v>3.2897145390158758E-110</v>
      </c>
      <c r="ID183" s="107">
        <f t="shared" si="235"/>
        <v>3.7811546902050215E-92</v>
      </c>
      <c r="IE183" s="107">
        <f t="shared" si="235"/>
        <v>2.3659699734403096E-82</v>
      </c>
      <c r="IF183" s="107">
        <f t="shared" si="235"/>
        <v>2.83015252464508E-80</v>
      </c>
      <c r="IG183" s="107">
        <f t="shared" si="235"/>
        <v>6.7107216280924519E-94</v>
      </c>
      <c r="II183" s="107">
        <f t="shared" si="236"/>
        <v>1.2712835827614636E-4</v>
      </c>
      <c r="IJ183" s="107">
        <f t="shared" si="236"/>
        <v>8.1680834913662669E-7</v>
      </c>
      <c r="IK183" s="107">
        <f t="shared" si="236"/>
        <v>6.1368049055211966E-8</v>
      </c>
      <c r="IL183" s="107">
        <f t="shared" si="236"/>
        <v>6.5393634428793185E-11</v>
      </c>
      <c r="IM183" s="107">
        <f t="shared" si="236"/>
        <v>1.0846552041214871E-13</v>
      </c>
      <c r="IN183" s="107">
        <f t="shared" si="236"/>
        <v>1.5315361270532878E-13</v>
      </c>
      <c r="IO183" s="107">
        <f t="shared" si="236"/>
        <v>1.3052738131433643E-15</v>
      </c>
      <c r="IP183" s="107">
        <f t="shared" si="236"/>
        <v>1.2641867827753738E-17</v>
      </c>
      <c r="IQ183" s="107">
        <f t="shared" si="236"/>
        <v>5.3311257820810005E-19</v>
      </c>
      <c r="IR183" s="107">
        <f t="shared" si="236"/>
        <v>1.3598616004018906E-21</v>
      </c>
      <c r="IS183" s="107">
        <f t="shared" si="236"/>
        <v>4.2115936616512609E-22</v>
      </c>
      <c r="IT183" s="107">
        <f t="shared" si="236"/>
        <v>2.6593539902600077E-16</v>
      </c>
      <c r="IU183" s="107">
        <f t="shared" si="236"/>
        <v>5.2198753474160577E-13</v>
      </c>
      <c r="IV183" s="107">
        <f t="shared" si="236"/>
        <v>7.0567003664135975E-14</v>
      </c>
      <c r="IW183" s="107">
        <f t="shared" si="236"/>
        <v>2.8251509260995428E-19</v>
      </c>
      <c r="IY183" s="107">
        <f t="shared" si="237"/>
        <v>1.2712835827614636E-4</v>
      </c>
      <c r="IZ183" s="107">
        <f t="shared" si="237"/>
        <v>8.1680834913662669E-7</v>
      </c>
      <c r="JA183" s="107">
        <f t="shared" si="237"/>
        <v>6.1368049055211966E-8</v>
      </c>
      <c r="JB183" s="107">
        <f t="shared" si="237"/>
        <v>6.5393634428793185E-11</v>
      </c>
      <c r="JC183" s="107">
        <f t="shared" si="237"/>
        <v>1.0846552041214871E-13</v>
      </c>
      <c r="JD183" s="107">
        <f t="shared" si="237"/>
        <v>1.5315361270532878E-13</v>
      </c>
      <c r="JE183" s="107">
        <f t="shared" si="237"/>
        <v>1.3052738131433643E-15</v>
      </c>
      <c r="JF183" s="107">
        <f t="shared" si="237"/>
        <v>1.2641867827753738E-17</v>
      </c>
      <c r="JG183" s="107">
        <f t="shared" si="237"/>
        <v>5.3311257820810005E-19</v>
      </c>
      <c r="JH183" s="107">
        <f t="shared" si="237"/>
        <v>1.3598616004018906E-21</v>
      </c>
      <c r="JI183" s="107">
        <f t="shared" si="237"/>
        <v>4.2115936616512609E-22</v>
      </c>
      <c r="JJ183" s="107">
        <f t="shared" si="237"/>
        <v>2.6593539902600077E-16</v>
      </c>
      <c r="JK183" s="107">
        <f t="shared" si="237"/>
        <v>5.2198753474160577E-13</v>
      </c>
      <c r="JL183" s="107">
        <f t="shared" si="237"/>
        <v>7.0567003664135975E-14</v>
      </c>
      <c r="JM183" s="107">
        <f t="shared" si="237"/>
        <v>2.8251509260995428E-19</v>
      </c>
    </row>
    <row r="184" spans="2:273" x14ac:dyDescent="0.25">
      <c r="B184" s="2">
        <v>156</v>
      </c>
      <c r="C184" s="37">
        <v>47.354999999999997</v>
      </c>
      <c r="D184" s="37">
        <v>48.548000000000002</v>
      </c>
      <c r="E184" s="37">
        <v>49.225999999999999</v>
      </c>
      <c r="F184" s="37">
        <v>48.581000000000003</v>
      </c>
      <c r="G184" s="37">
        <v>50.097000000000001</v>
      </c>
      <c r="H184" s="37">
        <v>49.295000000000002</v>
      </c>
      <c r="I184" s="37">
        <v>50.557000000000002</v>
      </c>
      <c r="J184" s="37">
        <v>49.475000000000001</v>
      </c>
      <c r="K184" s="37">
        <v>49.41</v>
      </c>
      <c r="L184" s="37">
        <v>47</v>
      </c>
      <c r="M184" s="37">
        <v>47.720999999999997</v>
      </c>
      <c r="N184" s="37">
        <v>44.197000000000003</v>
      </c>
      <c r="O184" s="37">
        <v>44.786999999999999</v>
      </c>
      <c r="P184" s="37">
        <v>45.115000000000002</v>
      </c>
      <c r="Q184" s="37">
        <v>42.097999999999999</v>
      </c>
      <c r="S184" s="4">
        <f t="shared" si="185"/>
        <v>48.418894816660313</v>
      </c>
      <c r="T184" s="4">
        <f t="shared" si="186"/>
        <v>49.198075185666426</v>
      </c>
      <c r="U184" s="4">
        <f t="shared" si="187"/>
        <v>49.084313919908979</v>
      </c>
      <c r="V184" s="4">
        <f t="shared" si="188"/>
        <v>49.055145402187364</v>
      </c>
      <c r="W184" s="4">
        <f t="shared" si="189"/>
        <v>49.777147289059307</v>
      </c>
      <c r="X184" s="4">
        <f t="shared" si="190"/>
        <v>49.492426715836629</v>
      </c>
      <c r="Y184" s="4">
        <f t="shared" si="191"/>
        <v>49.776502183667958</v>
      </c>
      <c r="Z184" s="4">
        <f t="shared" si="192"/>
        <v>50.022314400746247</v>
      </c>
      <c r="AA184" s="4">
        <f t="shared" si="193"/>
        <v>48.817431357395094</v>
      </c>
      <c r="AB184" s="4">
        <f t="shared" si="194"/>
        <v>47.763677828537503</v>
      </c>
      <c r="AC184" s="4">
        <f t="shared" si="195"/>
        <v>46.707368995009382</v>
      </c>
      <c r="AD184" s="4">
        <f t="shared" si="196"/>
        <v>44.047773186115982</v>
      </c>
      <c r="AE184" s="4">
        <f t="shared" si="197"/>
        <v>43.77394646049423</v>
      </c>
      <c r="AF184" s="4">
        <f t="shared" si="198"/>
        <v>44.197308907312504</v>
      </c>
      <c r="AG184" s="4">
        <f t="shared" si="198"/>
        <v>43.192362748932176</v>
      </c>
      <c r="AI184" s="4">
        <f t="shared" si="199"/>
        <v>-1.0638948166603157</v>
      </c>
      <c r="AJ184" s="4">
        <f t="shared" si="200"/>
        <v>-0.65007518566642375</v>
      </c>
      <c r="AK184" s="4">
        <f t="shared" si="201"/>
        <v>0.14168608009102002</v>
      </c>
      <c r="AL184" s="4">
        <f t="shared" si="202"/>
        <v>-0.47414540218736079</v>
      </c>
      <c r="AM184" s="4">
        <f t="shared" si="203"/>
        <v>0.3198527109406939</v>
      </c>
      <c r="AN184" s="4">
        <f t="shared" si="204"/>
        <v>-0.19742671583662741</v>
      </c>
      <c r="AO184" s="4">
        <f t="shared" si="205"/>
        <v>0.78049781633204418</v>
      </c>
      <c r="AP184" s="4">
        <f t="shared" si="206"/>
        <v>-0.54731440074624516</v>
      </c>
      <c r="AQ184" s="4">
        <f t="shared" si="207"/>
        <v>0.59256864260490261</v>
      </c>
      <c r="AR184" s="4">
        <f t="shared" si="208"/>
        <v>-0.76367782853750299</v>
      </c>
      <c r="AS184" s="4">
        <f t="shared" si="209"/>
        <v>1.0136310049906143</v>
      </c>
      <c r="AT184" s="4">
        <f t="shared" si="210"/>
        <v>0.14922681388402026</v>
      </c>
      <c r="AU184" s="4">
        <f t="shared" si="211"/>
        <v>1.0130535395057692</v>
      </c>
      <c r="AV184" s="4">
        <f t="shared" si="228"/>
        <v>0.91769109268749816</v>
      </c>
      <c r="AW184" s="4">
        <f t="shared" si="228"/>
        <v>-1.094362748932177</v>
      </c>
      <c r="AY184" s="2">
        <f t="shared" si="229"/>
        <v>48.418894816660313</v>
      </c>
      <c r="AZ184" s="2">
        <f t="shared" si="229"/>
        <v>49.198075183702073</v>
      </c>
      <c r="BA184" s="2">
        <f t="shared" si="229"/>
        <v>49.084313919812317</v>
      </c>
      <c r="BB184" s="2">
        <f t="shared" si="229"/>
        <v>49.055145402187357</v>
      </c>
      <c r="BC184" s="2">
        <f t="shared" si="229"/>
        <v>49.777147289059307</v>
      </c>
      <c r="BD184" s="2">
        <f t="shared" si="229"/>
        <v>49.492426715836629</v>
      </c>
      <c r="BE184" s="2">
        <f t="shared" si="229"/>
        <v>49.776502183667958</v>
      </c>
      <c r="BF184" s="2">
        <f t="shared" si="229"/>
        <v>50.022314400746247</v>
      </c>
      <c r="BG184" s="2">
        <f t="shared" si="229"/>
        <v>48.817431357395094</v>
      </c>
      <c r="BH184" s="2">
        <f t="shared" si="229"/>
        <v>47.763677828537503</v>
      </c>
      <c r="BI184" s="2">
        <f t="shared" si="229"/>
        <v>46.707368995009382</v>
      </c>
      <c r="BJ184" s="2">
        <f t="shared" si="229"/>
        <v>44.047773186115982</v>
      </c>
      <c r="BK184" s="2">
        <f t="shared" si="229"/>
        <v>43.77394646049423</v>
      </c>
      <c r="BL184" s="2">
        <f t="shared" si="229"/>
        <v>44.197308907312504</v>
      </c>
      <c r="BM184" s="2">
        <f t="shared" si="229"/>
        <v>43.192362748932176</v>
      </c>
      <c r="BO184" s="2" t="str">
        <f t="shared" si="230"/>
        <v/>
      </c>
      <c r="BP184" s="2" t="str">
        <f t="shared" si="230"/>
        <v/>
      </c>
      <c r="BQ184" s="2" t="str">
        <f t="shared" si="230"/>
        <v/>
      </c>
      <c r="BR184" s="2" t="str">
        <f t="shared" si="230"/>
        <v/>
      </c>
      <c r="BS184" s="2" t="str">
        <f t="shared" si="230"/>
        <v/>
      </c>
      <c r="BT184" s="2" t="str">
        <f t="shared" si="230"/>
        <v/>
      </c>
      <c r="BU184" s="2" t="str">
        <f t="shared" si="230"/>
        <v/>
      </c>
      <c r="BV184" s="2" t="str">
        <f t="shared" si="230"/>
        <v/>
      </c>
      <c r="BW184" s="2" t="str">
        <f t="shared" si="230"/>
        <v/>
      </c>
      <c r="BX184" s="2" t="str">
        <f t="shared" si="230"/>
        <v/>
      </c>
      <c r="BY184" s="2" t="str">
        <f t="shared" si="230"/>
        <v/>
      </c>
      <c r="BZ184" s="2" t="str">
        <f t="shared" si="230"/>
        <v/>
      </c>
      <c r="CA184" s="2" t="str">
        <f t="shared" si="230"/>
        <v/>
      </c>
      <c r="CB184" s="2" t="str">
        <f t="shared" si="230"/>
        <v/>
      </c>
      <c r="CC184" s="2" t="str">
        <f t="shared" si="230"/>
        <v/>
      </c>
      <c r="CE184" s="2" t="str">
        <f t="shared" si="231"/>
        <v/>
      </c>
      <c r="CF184" s="2" t="str">
        <f t="shared" si="231"/>
        <v/>
      </c>
      <c r="CG184" s="2" t="str">
        <f t="shared" si="231"/>
        <v/>
      </c>
      <c r="CH184" s="2" t="str">
        <f t="shared" si="231"/>
        <v/>
      </c>
      <c r="CI184" s="2" t="str">
        <f t="shared" si="231"/>
        <v/>
      </c>
      <c r="CJ184" s="2" t="str">
        <f t="shared" si="231"/>
        <v/>
      </c>
      <c r="CK184" s="2" t="str">
        <f t="shared" si="231"/>
        <v/>
      </c>
      <c r="CL184" s="2" t="str">
        <f t="shared" si="231"/>
        <v/>
      </c>
      <c r="CM184" s="2" t="str">
        <f t="shared" si="231"/>
        <v/>
      </c>
      <c r="CN184" s="2" t="str">
        <f t="shared" si="231"/>
        <v/>
      </c>
      <c r="CO184" s="2" t="str">
        <f t="shared" si="231"/>
        <v/>
      </c>
      <c r="CP184" s="2" t="str">
        <f t="shared" si="231"/>
        <v/>
      </c>
      <c r="CQ184" s="2" t="str">
        <f t="shared" si="231"/>
        <v/>
      </c>
      <c r="CR184" s="2" t="str">
        <f t="shared" si="231"/>
        <v/>
      </c>
      <c r="CS184" s="2" t="str">
        <f t="shared" si="231"/>
        <v/>
      </c>
      <c r="CU184" s="2">
        <f t="shared" si="232"/>
        <v>47.354999999999997</v>
      </c>
      <c r="CV184" s="2">
        <f t="shared" si="232"/>
        <v>48.548000000000002</v>
      </c>
      <c r="CW184" s="2">
        <f t="shared" si="232"/>
        <v>49.225999999999999</v>
      </c>
      <c r="CX184" s="2">
        <f t="shared" si="232"/>
        <v>48.581000000000003</v>
      </c>
      <c r="CY184" s="2">
        <f t="shared" si="232"/>
        <v>50.097000000000001</v>
      </c>
      <c r="CZ184" s="2">
        <f t="shared" si="232"/>
        <v>49.295000000000002</v>
      </c>
      <c r="DA184" s="2">
        <f t="shared" si="232"/>
        <v>50.557000000000002</v>
      </c>
      <c r="DB184" s="2">
        <f t="shared" si="232"/>
        <v>49.475000000000001</v>
      </c>
      <c r="DC184" s="2">
        <f t="shared" si="232"/>
        <v>49.41</v>
      </c>
      <c r="DD184" s="2">
        <f t="shared" si="232"/>
        <v>47</v>
      </c>
      <c r="DE184" s="2">
        <f t="shared" si="232"/>
        <v>47.720999999999997</v>
      </c>
      <c r="DF184" s="2">
        <f t="shared" si="232"/>
        <v>44.197000000000003</v>
      </c>
      <c r="DG184" s="2">
        <f t="shared" si="232"/>
        <v>44.786999999999999</v>
      </c>
      <c r="DH184" s="2">
        <f t="shared" si="232"/>
        <v>45.115000000000002</v>
      </c>
      <c r="DI184" s="2">
        <f t="shared" si="232"/>
        <v>42.097999999999999</v>
      </c>
      <c r="DK184" s="2">
        <f t="shared" si="238"/>
        <v>82.274736036036046</v>
      </c>
      <c r="DL184" s="2">
        <f t="shared" si="238"/>
        <v>85.503363022941969</v>
      </c>
      <c r="DM184" s="2">
        <f t="shared" si="238"/>
        <v>86.002902294197042</v>
      </c>
      <c r="DN184" s="2">
        <f t="shared" si="238"/>
        <v>82.236206722689062</v>
      </c>
      <c r="DO184" s="2">
        <f t="shared" si="238"/>
        <v>91.20809523809524</v>
      </c>
      <c r="DP184" s="2">
        <f t="shared" si="238"/>
        <v>86.877212324929985</v>
      </c>
      <c r="DQ184" s="2">
        <f t="shared" si="238"/>
        <v>92.5643639419404</v>
      </c>
      <c r="DR184" s="2">
        <f t="shared" si="238"/>
        <v>91.049726827094503</v>
      </c>
      <c r="DS184" s="2">
        <f t="shared" si="238"/>
        <v>79.692250891265559</v>
      </c>
      <c r="DT184" s="2">
        <f t="shared" si="238"/>
        <v>94.785988709677383</v>
      </c>
      <c r="DU184" s="2">
        <f t="shared" si="238"/>
        <v>95.813329435483851</v>
      </c>
      <c r="DV184" s="2">
        <f t="shared" si="238"/>
        <v>83.426998440285189</v>
      </c>
      <c r="DW184" s="2">
        <f t="shared" si="238"/>
        <v>94.481081996434909</v>
      </c>
      <c r="DX184" s="2">
        <f t="shared" si="238"/>
        <v>88.59546768525594</v>
      </c>
      <c r="DY184" s="2">
        <f t="shared" si="238"/>
        <v>75.358284072249589</v>
      </c>
      <c r="EA184" s="2">
        <f t="shared" si="214"/>
        <v>55.949200000000019</v>
      </c>
      <c r="EB184" s="2">
        <f t="shared" si="214"/>
        <v>46.612274168797953</v>
      </c>
      <c r="EC184" s="2">
        <f t="shared" si="214"/>
        <v>48.015463212752927</v>
      </c>
      <c r="ED184" s="2">
        <f t="shared" si="214"/>
        <v>48.860259782782308</v>
      </c>
      <c r="EE184" s="2">
        <f t="shared" si="214"/>
        <v>48.208884005718907</v>
      </c>
      <c r="EF184" s="2">
        <f t="shared" si="214"/>
        <v>49.260501951418412</v>
      </c>
      <c r="EG184" s="2">
        <f t="shared" si="214"/>
        <v>49.072197550111369</v>
      </c>
      <c r="EH184" s="2">
        <f t="shared" si="214"/>
        <v>49.457134632516706</v>
      </c>
      <c r="EI184" s="2">
        <f t="shared" si="214"/>
        <v>48.90788773543855</v>
      </c>
      <c r="EJ184" s="2">
        <f t="shared" si="214"/>
        <v>45.307319148936159</v>
      </c>
      <c r="EK184" s="2">
        <f t="shared" si="213"/>
        <v>43.87880161352286</v>
      </c>
      <c r="EL184" s="2">
        <f t="shared" si="182"/>
        <v>43.288111581291766</v>
      </c>
      <c r="EM184" s="2">
        <f t="shared" si="182"/>
        <v>43.198279074290156</v>
      </c>
      <c r="EN184" s="2">
        <f t="shared" si="182"/>
        <v>44.418216037609128</v>
      </c>
      <c r="EO184" s="2">
        <f t="shared" si="182"/>
        <v>46.915158638592445</v>
      </c>
      <c r="EQ184" s="2">
        <f t="shared" si="239"/>
        <v>48.115042962098684</v>
      </c>
      <c r="ER184" s="2">
        <f t="shared" si="239"/>
        <v>49.266906278304745</v>
      </c>
      <c r="ES184" s="2">
        <f t="shared" si="239"/>
        <v>49.105902078775593</v>
      </c>
      <c r="ET184" s="2">
        <f t="shared" si="239"/>
        <v>49.057886005435208</v>
      </c>
      <c r="EU184" s="2">
        <f t="shared" si="239"/>
        <v>49.790942146500321</v>
      </c>
      <c r="EV184" s="2">
        <f t="shared" si="239"/>
        <v>49.494494456039305</v>
      </c>
      <c r="EW184" s="2">
        <f t="shared" si="239"/>
        <v>49.781605965237553</v>
      </c>
      <c r="EX184" s="2">
        <f t="shared" si="239"/>
        <v>50.025453326085724</v>
      </c>
      <c r="EY184" s="2">
        <f t="shared" si="239"/>
        <v>48.817058156708335</v>
      </c>
      <c r="EZ184" s="2">
        <f t="shared" si="239"/>
        <v>47.773411831809128</v>
      </c>
      <c r="FA184" s="2">
        <f t="shared" si="239"/>
        <v>46.717677942693854</v>
      </c>
      <c r="FB184" s="2">
        <f t="shared" si="239"/>
        <v>44.052989589698413</v>
      </c>
      <c r="FC184" s="2">
        <f t="shared" si="239"/>
        <v>43.784009363410348</v>
      </c>
      <c r="FD184" s="2">
        <f t="shared" si="239"/>
        <v>44.193201116008638</v>
      </c>
      <c r="FE184" s="2">
        <f t="shared" si="239"/>
        <v>43.097353092227081</v>
      </c>
      <c r="FG184" s="2">
        <f t="shared" si="240"/>
        <v>0.99999999938808026</v>
      </c>
      <c r="FH184" s="2">
        <f t="shared" si="240"/>
        <v>0.99999999934649209</v>
      </c>
      <c r="FI184" s="2">
        <f t="shared" si="240"/>
        <v>0.99999999938302564</v>
      </c>
      <c r="FJ184" s="2">
        <f t="shared" si="240"/>
        <v>0.99999999942308737</v>
      </c>
      <c r="FK184" s="2">
        <f t="shared" si="240"/>
        <v>0.99999999957818242</v>
      </c>
      <c r="FL184" s="2">
        <f t="shared" si="240"/>
        <v>0.99999999965572461</v>
      </c>
      <c r="FM184" s="2">
        <f t="shared" si="240"/>
        <v>0.99999999972781972</v>
      </c>
      <c r="FN184" s="2">
        <f t="shared" si="240"/>
        <v>0.99999999971400377</v>
      </c>
      <c r="FO184" s="2">
        <f t="shared" si="240"/>
        <v>0.99999999974010712</v>
      </c>
      <c r="FP184" s="2">
        <f t="shared" si="240"/>
        <v>0.99999999976025677</v>
      </c>
      <c r="FQ184" s="2">
        <f t="shared" si="240"/>
        <v>0.99999999980292986</v>
      </c>
      <c r="FR184" s="2">
        <f t="shared" si="240"/>
        <v>0.99999999973277265</v>
      </c>
      <c r="FS184" s="2">
        <f t="shared" si="240"/>
        <v>0.99999999742919021</v>
      </c>
      <c r="FT184" s="2">
        <f t="shared" si="240"/>
        <v>0.99999999038265108</v>
      </c>
      <c r="FU184" s="2">
        <f t="shared" si="240"/>
        <v>0.99999997747319691</v>
      </c>
      <c r="FW184" s="2">
        <f t="shared" si="233"/>
        <v>0.96121448204542115</v>
      </c>
      <c r="FX184" s="2">
        <f t="shared" si="233"/>
        <v>0.97407131490205046</v>
      </c>
      <c r="FY184" s="2">
        <f t="shared" si="233"/>
        <v>0.98020229920885138</v>
      </c>
      <c r="FZ184" s="2">
        <f t="shared" si="233"/>
        <v>0.98613229324496132</v>
      </c>
      <c r="GA184" s="2">
        <f t="shared" si="233"/>
        <v>0.99128042438944208</v>
      </c>
      <c r="GB184" s="2">
        <f t="shared" si="233"/>
        <v>0.9911631650059366</v>
      </c>
      <c r="GC184" s="2">
        <f t="shared" si="233"/>
        <v>0.99280556404677744</v>
      </c>
      <c r="GD184" s="2">
        <f t="shared" si="233"/>
        <v>0.9944768010091567</v>
      </c>
      <c r="GE184" s="2">
        <f t="shared" si="233"/>
        <v>0.99589128683255923</v>
      </c>
      <c r="GF184" s="2">
        <f t="shared" si="233"/>
        <v>0.99605285916405217</v>
      </c>
      <c r="GG184" s="2">
        <f t="shared" si="233"/>
        <v>0.9963686484637283</v>
      </c>
      <c r="GH184" s="2">
        <f t="shared" si="233"/>
        <v>0.99318007021863464</v>
      </c>
      <c r="GI184" s="2">
        <f t="shared" si="233"/>
        <v>0.98281967837182516</v>
      </c>
      <c r="GJ184" s="2">
        <f t="shared" si="233"/>
        <v>0.98174624861939019</v>
      </c>
      <c r="GK184" s="2">
        <f t="shared" si="233"/>
        <v>0.97511423386587559</v>
      </c>
      <c r="GM184" s="107">
        <f t="shared" si="234"/>
        <v>4.6817915596862311E-247</v>
      </c>
      <c r="GN184" s="107">
        <f t="shared" si="234"/>
        <v>0</v>
      </c>
      <c r="GO184" s="107">
        <f t="shared" si="234"/>
        <v>0</v>
      </c>
      <c r="GP184" s="107">
        <f t="shared" si="234"/>
        <v>0</v>
      </c>
      <c r="GQ184" s="107">
        <f t="shared" si="234"/>
        <v>0</v>
      </c>
      <c r="GR184" s="107">
        <f t="shared" si="234"/>
        <v>0</v>
      </c>
      <c r="GS184" s="107">
        <f t="shared" si="234"/>
        <v>0</v>
      </c>
      <c r="GT184" s="107">
        <f t="shared" si="234"/>
        <v>0</v>
      </c>
      <c r="GU184" s="107">
        <f t="shared" si="234"/>
        <v>0</v>
      </c>
      <c r="GV184" s="107">
        <f t="shared" si="234"/>
        <v>0</v>
      </c>
      <c r="GW184" s="107">
        <f t="shared" si="234"/>
        <v>0</v>
      </c>
      <c r="GX184" s="107">
        <f t="shared" si="234"/>
        <v>0</v>
      </c>
      <c r="GY184" s="107">
        <f t="shared" si="234"/>
        <v>0</v>
      </c>
      <c r="GZ184" s="107">
        <f t="shared" si="234"/>
        <v>0</v>
      </c>
      <c r="HA184" s="107">
        <f t="shared" si="234"/>
        <v>0</v>
      </c>
      <c r="HC184" s="107">
        <f t="shared" si="184"/>
        <v>2.9976157957786856E-179</v>
      </c>
      <c r="HD184" s="107">
        <f t="shared" si="184"/>
        <v>1.022500392689875E-229</v>
      </c>
      <c r="HE184" s="107">
        <f t="shared" si="184"/>
        <v>5.7752146299280137E-240</v>
      </c>
      <c r="HF184" s="107">
        <f t="shared" si="183"/>
        <v>1.4940495413801794E-294</v>
      </c>
      <c r="HG184" s="107">
        <f t="shared" si="183"/>
        <v>0</v>
      </c>
      <c r="HH184" s="107">
        <f t="shared" si="183"/>
        <v>0</v>
      </c>
      <c r="HI184" s="107">
        <f t="shared" si="183"/>
        <v>0</v>
      </c>
      <c r="HJ184" s="107">
        <f t="shared" si="183"/>
        <v>0</v>
      </c>
      <c r="HK184" s="107">
        <f t="shared" si="183"/>
        <v>0</v>
      </c>
      <c r="HL184" s="107">
        <f t="shared" si="183"/>
        <v>0</v>
      </c>
      <c r="HM184" s="107">
        <f t="shared" si="183"/>
        <v>0</v>
      </c>
      <c r="HN184" s="107">
        <f t="shared" si="183"/>
        <v>0</v>
      </c>
      <c r="HO184" s="107">
        <f t="shared" si="227"/>
        <v>0</v>
      </c>
      <c r="HP184" s="107">
        <f t="shared" si="227"/>
        <v>0</v>
      </c>
      <c r="HQ184" s="107">
        <f t="shared" si="227"/>
        <v>0</v>
      </c>
      <c r="HS184" s="107">
        <f t="shared" si="235"/>
        <v>2.1600737833715918E-40</v>
      </c>
      <c r="HT184" s="107">
        <f t="shared" si="235"/>
        <v>6.6591106990992109E-54</v>
      </c>
      <c r="HU184" s="107">
        <f t="shared" si="235"/>
        <v>6.7581922932230435E-58</v>
      </c>
      <c r="HV184" s="107">
        <f t="shared" si="235"/>
        <v>1.0882775150336167E-73</v>
      </c>
      <c r="HW184" s="107">
        <f t="shared" si="235"/>
        <v>1.277021847667557E-82</v>
      </c>
      <c r="HX184" s="107">
        <f t="shared" si="235"/>
        <v>1.1206407515361178E-83</v>
      </c>
      <c r="HY184" s="107">
        <f t="shared" si="235"/>
        <v>6.6372176295307493E-94</v>
      </c>
      <c r="HZ184" s="107">
        <f t="shared" si="235"/>
        <v>4.8641407607423417E-99</v>
      </c>
      <c r="IA184" s="107">
        <f t="shared" si="235"/>
        <v>1.7136191114011321E-99</v>
      </c>
      <c r="IB184" s="107">
        <f t="shared" si="235"/>
        <v>2.4312125280839707E-113</v>
      </c>
      <c r="IC184" s="107">
        <f t="shared" si="235"/>
        <v>8.2960079213640436E-115</v>
      </c>
      <c r="ID184" s="107">
        <f t="shared" si="235"/>
        <v>3.5021129466570347E-96</v>
      </c>
      <c r="IE184" s="107">
        <f t="shared" si="235"/>
        <v>3.9062298846304091E-86</v>
      </c>
      <c r="IF184" s="107">
        <f t="shared" si="235"/>
        <v>7.285741661413717E-84</v>
      </c>
      <c r="IG184" s="107">
        <f t="shared" si="235"/>
        <v>4.9118356185267745E-98</v>
      </c>
      <c r="II184" s="107">
        <f t="shared" si="236"/>
        <v>3.6784617161376019E-5</v>
      </c>
      <c r="IJ184" s="107">
        <f t="shared" si="236"/>
        <v>1.3979456906973261E-7</v>
      </c>
      <c r="IK184" s="107">
        <f t="shared" si="236"/>
        <v>8.7021830249221011E-9</v>
      </c>
      <c r="IL184" s="107">
        <f t="shared" si="236"/>
        <v>5.0688196734328292E-12</v>
      </c>
      <c r="IM184" s="107">
        <f t="shared" si="236"/>
        <v>5.7149937343127447E-15</v>
      </c>
      <c r="IN184" s="107">
        <f t="shared" si="236"/>
        <v>8.2874272836386394E-15</v>
      </c>
      <c r="IO184" s="107">
        <f t="shared" si="236"/>
        <v>5.030082610117562E-17</v>
      </c>
      <c r="IP184" s="107">
        <f t="shared" si="236"/>
        <v>3.7719703177534863E-19</v>
      </c>
      <c r="IQ184" s="107">
        <f t="shared" si="236"/>
        <v>1.4725864572009649E-20</v>
      </c>
      <c r="IR184" s="107">
        <f t="shared" si="236"/>
        <v>2.2866904668566381E-23</v>
      </c>
      <c r="IS184" s="107">
        <f t="shared" si="236"/>
        <v>6.8280456522621676E-24</v>
      </c>
      <c r="IT184" s="107">
        <f t="shared" si="236"/>
        <v>9.108009965833788E-18</v>
      </c>
      <c r="IU184" s="107">
        <f t="shared" si="236"/>
        <v>2.6725143965924645E-14</v>
      </c>
      <c r="IV184" s="107">
        <f t="shared" si="236"/>
        <v>3.6748078446128198E-15</v>
      </c>
      <c r="IW184" s="107">
        <f t="shared" si="236"/>
        <v>4.0745287546585616E-21</v>
      </c>
      <c r="IY184" s="107">
        <f t="shared" si="237"/>
        <v>3.6784617161376019E-5</v>
      </c>
      <c r="IZ184" s="107">
        <f t="shared" si="237"/>
        <v>1.3979456906973261E-7</v>
      </c>
      <c r="JA184" s="107">
        <f t="shared" si="237"/>
        <v>8.7021830249221011E-9</v>
      </c>
      <c r="JB184" s="107">
        <f t="shared" si="237"/>
        <v>5.0688196734328292E-12</v>
      </c>
      <c r="JC184" s="107">
        <f t="shared" si="237"/>
        <v>5.7149937343127447E-15</v>
      </c>
      <c r="JD184" s="107">
        <f t="shared" si="237"/>
        <v>8.2874272836386394E-15</v>
      </c>
      <c r="JE184" s="107">
        <f t="shared" si="237"/>
        <v>5.030082610117562E-17</v>
      </c>
      <c r="JF184" s="107">
        <f t="shared" si="237"/>
        <v>3.7719703177534863E-19</v>
      </c>
      <c r="JG184" s="107">
        <f t="shared" si="237"/>
        <v>1.4725864572009649E-20</v>
      </c>
      <c r="JH184" s="107">
        <f t="shared" si="237"/>
        <v>2.2866904668566381E-23</v>
      </c>
      <c r="JI184" s="107">
        <f t="shared" si="237"/>
        <v>6.8280456522621676E-24</v>
      </c>
      <c r="JJ184" s="107">
        <f t="shared" si="237"/>
        <v>9.108009965833788E-18</v>
      </c>
      <c r="JK184" s="107">
        <f t="shared" si="237"/>
        <v>2.6725143965924645E-14</v>
      </c>
      <c r="JL184" s="107">
        <f t="shared" si="237"/>
        <v>3.6748078446128198E-15</v>
      </c>
      <c r="JM184" s="107">
        <f t="shared" si="237"/>
        <v>4.0745287546585616E-21</v>
      </c>
    </row>
    <row r="185" spans="2:273" x14ac:dyDescent="0.25">
      <c r="B185" s="2">
        <v>157</v>
      </c>
      <c r="C185" s="37">
        <v>47.515999999999998</v>
      </c>
      <c r="D185" s="37">
        <v>49.305999999999997</v>
      </c>
      <c r="E185" s="37">
        <v>48.918999999999997</v>
      </c>
      <c r="F185" s="37">
        <v>50.113</v>
      </c>
      <c r="G185" s="37">
        <v>48.387</v>
      </c>
      <c r="H185" s="37">
        <v>49.802999999999997</v>
      </c>
      <c r="I185" s="37">
        <v>50.311</v>
      </c>
      <c r="J185" s="37">
        <v>50.786999999999999</v>
      </c>
      <c r="K185" s="37">
        <v>47.902000000000001</v>
      </c>
      <c r="L185" s="37">
        <v>48.753999999999998</v>
      </c>
      <c r="M185" s="37">
        <v>46.164000000000001</v>
      </c>
      <c r="N185" s="37">
        <v>44.015999999999998</v>
      </c>
      <c r="O185" s="37">
        <v>43.508000000000003</v>
      </c>
      <c r="P185" s="37">
        <v>44.18</v>
      </c>
      <c r="Q185" s="37">
        <v>42.491999999999997</v>
      </c>
      <c r="S185" s="4">
        <f t="shared" si="185"/>
        <v>48.26605406008607</v>
      </c>
      <c r="T185" s="4">
        <f t="shared" si="186"/>
        <v>49.086819434095013</v>
      </c>
      <c r="U185" s="4">
        <f t="shared" si="187"/>
        <v>48.971941561643355</v>
      </c>
      <c r="V185" s="4">
        <f t="shared" si="188"/>
        <v>48.939458430380526</v>
      </c>
      <c r="W185" s="4">
        <f t="shared" si="189"/>
        <v>49.662609874323728</v>
      </c>
      <c r="X185" s="4">
        <f t="shared" si="190"/>
        <v>49.357865661382846</v>
      </c>
      <c r="Y185" s="4">
        <f t="shared" si="191"/>
        <v>49.637581949823058</v>
      </c>
      <c r="Z185" s="4">
        <f t="shared" si="192"/>
        <v>49.903722870151427</v>
      </c>
      <c r="AA185" s="4">
        <f t="shared" si="193"/>
        <v>48.677960920486193</v>
      </c>
      <c r="AB185" s="4">
        <f t="shared" si="194"/>
        <v>47.609069637290943</v>
      </c>
      <c r="AC185" s="4">
        <f t="shared" si="195"/>
        <v>46.552451572917334</v>
      </c>
      <c r="AD185" s="4">
        <f t="shared" si="196"/>
        <v>43.898638133048635</v>
      </c>
      <c r="AE185" s="4">
        <f t="shared" si="197"/>
        <v>43.624294447000032</v>
      </c>
      <c r="AF185" s="4">
        <f t="shared" si="198"/>
        <v>44.042497182387962</v>
      </c>
      <c r="AG185" s="4">
        <f t="shared" si="198"/>
        <v>43.037914117766952</v>
      </c>
      <c r="AI185" s="4">
        <f t="shared" si="199"/>
        <v>-0.75005406008607167</v>
      </c>
      <c r="AJ185" s="4">
        <f t="shared" si="200"/>
        <v>0.2191805659049848</v>
      </c>
      <c r="AK185" s="4">
        <f t="shared" si="201"/>
        <v>-5.294156164335817E-2</v>
      </c>
      <c r="AL185" s="4">
        <f t="shared" si="202"/>
        <v>1.1735415696194735</v>
      </c>
      <c r="AM185" s="4">
        <f t="shared" si="203"/>
        <v>-1.2756098743237274</v>
      </c>
      <c r="AN185" s="4">
        <f t="shared" si="204"/>
        <v>0.44513433861715157</v>
      </c>
      <c r="AO185" s="4">
        <f t="shared" si="205"/>
        <v>0.67341805017694156</v>
      </c>
      <c r="AP185" s="4">
        <f t="shared" si="206"/>
        <v>0.88327712984857243</v>
      </c>
      <c r="AQ185" s="4">
        <f t="shared" si="207"/>
        <v>-0.7759609204861917</v>
      </c>
      <c r="AR185" s="4">
        <f t="shared" si="208"/>
        <v>1.1449303627090544</v>
      </c>
      <c r="AS185" s="4">
        <f t="shared" si="209"/>
        <v>-0.38845157291733301</v>
      </c>
      <c r="AT185" s="4">
        <f t="shared" si="210"/>
        <v>0.11736186695136297</v>
      </c>
      <c r="AU185" s="4">
        <f t="shared" si="211"/>
        <v>-0.11629444700002978</v>
      </c>
      <c r="AV185" s="4">
        <f t="shared" si="228"/>
        <v>0.13750281761203809</v>
      </c>
      <c r="AW185" s="4">
        <f t="shared" si="228"/>
        <v>-0.54591411776695509</v>
      </c>
      <c r="AY185" s="2">
        <f t="shared" si="229"/>
        <v>48.26605406008607</v>
      </c>
      <c r="AZ185" s="2">
        <f t="shared" si="229"/>
        <v>49.086819433940832</v>
      </c>
      <c r="BA185" s="2">
        <f t="shared" si="229"/>
        <v>48.971941561637529</v>
      </c>
      <c r="BB185" s="2">
        <f t="shared" si="229"/>
        <v>48.939458430380526</v>
      </c>
      <c r="BC185" s="2">
        <f t="shared" si="229"/>
        <v>49.662609874323728</v>
      </c>
      <c r="BD185" s="2">
        <f t="shared" si="229"/>
        <v>49.357865661382846</v>
      </c>
      <c r="BE185" s="2">
        <f t="shared" si="229"/>
        <v>49.637581949823058</v>
      </c>
      <c r="BF185" s="2">
        <f t="shared" si="229"/>
        <v>49.903722870151427</v>
      </c>
      <c r="BG185" s="2">
        <f t="shared" si="229"/>
        <v>48.677960920486193</v>
      </c>
      <c r="BH185" s="2">
        <f t="shared" si="229"/>
        <v>47.609069637290943</v>
      </c>
      <c r="BI185" s="2">
        <f t="shared" si="229"/>
        <v>46.552451572917334</v>
      </c>
      <c r="BJ185" s="2">
        <f t="shared" si="229"/>
        <v>43.898638133048635</v>
      </c>
      <c r="BK185" s="2">
        <f t="shared" si="229"/>
        <v>43.624294447000032</v>
      </c>
      <c r="BL185" s="2">
        <f t="shared" si="229"/>
        <v>44.042497182387962</v>
      </c>
      <c r="BM185" s="2">
        <f t="shared" si="229"/>
        <v>43.037914117766952</v>
      </c>
      <c r="BO185" s="2" t="str">
        <f t="shared" si="230"/>
        <v/>
      </c>
      <c r="BP185" s="2" t="str">
        <f t="shared" si="230"/>
        <v/>
      </c>
      <c r="BQ185" s="2" t="str">
        <f t="shared" si="230"/>
        <v/>
      </c>
      <c r="BR185" s="2" t="str">
        <f t="shared" si="230"/>
        <v/>
      </c>
      <c r="BS185" s="2" t="str">
        <f t="shared" si="230"/>
        <v/>
      </c>
      <c r="BT185" s="2" t="str">
        <f t="shared" si="230"/>
        <v/>
      </c>
      <c r="BU185" s="2" t="str">
        <f t="shared" si="230"/>
        <v/>
      </c>
      <c r="BV185" s="2" t="str">
        <f t="shared" si="230"/>
        <v/>
      </c>
      <c r="BW185" s="2" t="str">
        <f t="shared" si="230"/>
        <v/>
      </c>
      <c r="BX185" s="2" t="str">
        <f t="shared" si="230"/>
        <v/>
      </c>
      <c r="BY185" s="2" t="str">
        <f t="shared" si="230"/>
        <v/>
      </c>
      <c r="BZ185" s="2" t="str">
        <f t="shared" si="230"/>
        <v/>
      </c>
      <c r="CA185" s="2" t="str">
        <f t="shared" si="230"/>
        <v/>
      </c>
      <c r="CB185" s="2" t="str">
        <f t="shared" si="230"/>
        <v/>
      </c>
      <c r="CC185" s="2" t="str">
        <f t="shared" si="230"/>
        <v/>
      </c>
      <c r="CE185" s="2" t="str">
        <f t="shared" si="231"/>
        <v/>
      </c>
      <c r="CF185" s="2" t="str">
        <f t="shared" si="231"/>
        <v/>
      </c>
      <c r="CG185" s="2" t="str">
        <f t="shared" si="231"/>
        <v/>
      </c>
      <c r="CH185" s="2" t="str">
        <f t="shared" si="231"/>
        <v/>
      </c>
      <c r="CI185" s="2" t="str">
        <f t="shared" si="231"/>
        <v/>
      </c>
      <c r="CJ185" s="2" t="str">
        <f t="shared" si="231"/>
        <v/>
      </c>
      <c r="CK185" s="2" t="str">
        <f t="shared" si="231"/>
        <v/>
      </c>
      <c r="CL185" s="2" t="str">
        <f t="shared" si="231"/>
        <v/>
      </c>
      <c r="CM185" s="2" t="str">
        <f t="shared" si="231"/>
        <v/>
      </c>
      <c r="CN185" s="2" t="str">
        <f t="shared" si="231"/>
        <v/>
      </c>
      <c r="CO185" s="2" t="str">
        <f t="shared" si="231"/>
        <v/>
      </c>
      <c r="CP185" s="2" t="str">
        <f t="shared" si="231"/>
        <v/>
      </c>
      <c r="CQ185" s="2" t="str">
        <f t="shared" si="231"/>
        <v/>
      </c>
      <c r="CR185" s="2" t="str">
        <f t="shared" si="231"/>
        <v/>
      </c>
      <c r="CS185" s="2" t="str">
        <f t="shared" si="231"/>
        <v/>
      </c>
      <c r="CU185" s="2">
        <f t="shared" si="232"/>
        <v>47.515999999999998</v>
      </c>
      <c r="CV185" s="2">
        <f t="shared" si="232"/>
        <v>49.305999999999997</v>
      </c>
      <c r="CW185" s="2">
        <f t="shared" si="232"/>
        <v>48.918999999999997</v>
      </c>
      <c r="CX185" s="2">
        <f t="shared" si="232"/>
        <v>50.113</v>
      </c>
      <c r="CY185" s="2">
        <f t="shared" si="232"/>
        <v>48.387</v>
      </c>
      <c r="CZ185" s="2">
        <f t="shared" si="232"/>
        <v>49.802999999999997</v>
      </c>
      <c r="DA185" s="2">
        <f t="shared" si="232"/>
        <v>50.311</v>
      </c>
      <c r="DB185" s="2">
        <f t="shared" si="232"/>
        <v>50.786999999999999</v>
      </c>
      <c r="DC185" s="2">
        <f t="shared" si="232"/>
        <v>47.902000000000001</v>
      </c>
      <c r="DD185" s="2">
        <f t="shared" si="232"/>
        <v>48.753999999999998</v>
      </c>
      <c r="DE185" s="2">
        <f t="shared" si="232"/>
        <v>46.164000000000001</v>
      </c>
      <c r="DF185" s="2">
        <f t="shared" si="232"/>
        <v>44.015999999999998</v>
      </c>
      <c r="DG185" s="2">
        <f t="shared" si="232"/>
        <v>43.508000000000003</v>
      </c>
      <c r="DH185" s="2">
        <f t="shared" si="232"/>
        <v>44.18</v>
      </c>
      <c r="DI185" s="2">
        <f t="shared" si="232"/>
        <v>42.491999999999997</v>
      </c>
      <c r="DK185" s="2">
        <f t="shared" si="238"/>
        <v>82.399958558558581</v>
      </c>
      <c r="DL185" s="2">
        <f t="shared" si="238"/>
        <v>85.634454116059374</v>
      </c>
      <c r="DM185" s="2">
        <f t="shared" si="238"/>
        <v>86.146746221322545</v>
      </c>
      <c r="DN185" s="2">
        <f t="shared" si="238"/>
        <v>82.364619327731077</v>
      </c>
      <c r="DO185" s="2">
        <f t="shared" si="238"/>
        <v>91.384504761904765</v>
      </c>
      <c r="DP185" s="2">
        <f t="shared" si="238"/>
        <v>87.010725210084047</v>
      </c>
      <c r="DQ185" s="2">
        <f t="shared" si="238"/>
        <v>92.737058670741007</v>
      </c>
      <c r="DR185" s="2">
        <f t="shared" si="238"/>
        <v>91.218524955436749</v>
      </c>
      <c r="DS185" s="2">
        <f t="shared" si="238"/>
        <v>79.784140597147911</v>
      </c>
      <c r="DT185" s="2">
        <f t="shared" si="238"/>
        <v>94.990287499999965</v>
      </c>
      <c r="DU185" s="2">
        <f t="shared" si="238"/>
        <v>96.017147580645144</v>
      </c>
      <c r="DV185" s="2">
        <f t="shared" si="238"/>
        <v>83.571291889483064</v>
      </c>
      <c r="DW185" s="2">
        <f t="shared" si="238"/>
        <v>94.707053921568615</v>
      </c>
      <c r="DX185" s="2">
        <f t="shared" si="238"/>
        <v>88.786801069518731</v>
      </c>
      <c r="DY185" s="2">
        <f t="shared" si="238"/>
        <v>75.481782430213471</v>
      </c>
      <c r="EA185" s="2">
        <f t="shared" si="214"/>
        <v>55.966800000000021</v>
      </c>
      <c r="EB185" s="2">
        <f t="shared" si="214"/>
        <v>46.439455498721223</v>
      </c>
      <c r="EC185" s="2">
        <f t="shared" si="214"/>
        <v>47.878354996934412</v>
      </c>
      <c r="ED185" s="2">
        <f t="shared" si="214"/>
        <v>48.740196534099987</v>
      </c>
      <c r="EE185" s="2">
        <f t="shared" si="214"/>
        <v>48.062466525766148</v>
      </c>
      <c r="EF185" s="2">
        <f t="shared" si="214"/>
        <v>49.120148045669012</v>
      </c>
      <c r="EG185" s="2">
        <f t="shared" si="214"/>
        <v>48.91900456570157</v>
      </c>
      <c r="EH185" s="2">
        <f t="shared" si="214"/>
        <v>49.32860979955457</v>
      </c>
      <c r="EI185" s="2">
        <f t="shared" si="214"/>
        <v>48.769035960713623</v>
      </c>
      <c r="EJ185" s="2">
        <f t="shared" si="214"/>
        <v>45.109850544888417</v>
      </c>
      <c r="EK185" s="2">
        <f t="shared" si="213"/>
        <v>43.674609450633888</v>
      </c>
      <c r="EL185" s="2">
        <f t="shared" si="182"/>
        <v>43.123782962138094</v>
      </c>
      <c r="EM185" s="2">
        <f t="shared" si="182"/>
        <v>43.036473978996497</v>
      </c>
      <c r="EN185" s="2">
        <f t="shared" si="182"/>
        <v>44.266958361316313</v>
      </c>
      <c r="EO185" s="2">
        <f t="shared" si="182"/>
        <v>46.82520824920681</v>
      </c>
      <c r="EQ185" s="2">
        <f t="shared" si="239"/>
        <v>48.019233059267478</v>
      </c>
      <c r="ER185" s="2">
        <f t="shared" si="239"/>
        <v>49.142795609907211</v>
      </c>
      <c r="ES185" s="2">
        <f t="shared" si="239"/>
        <v>48.989486495434988</v>
      </c>
      <c r="ET185" s="2">
        <f t="shared" si="239"/>
        <v>48.941684253696465</v>
      </c>
      <c r="EU185" s="2">
        <f t="shared" si="239"/>
        <v>49.673790269157479</v>
      </c>
      <c r="EV185" s="2">
        <f t="shared" si="239"/>
        <v>49.359549150315146</v>
      </c>
      <c r="EW185" s="2">
        <f t="shared" si="239"/>
        <v>49.64171818374826</v>
      </c>
      <c r="EX185" s="2">
        <f t="shared" si="239"/>
        <v>49.906260028865432</v>
      </c>
      <c r="EY185" s="2">
        <f t="shared" si="239"/>
        <v>48.677662449163648</v>
      </c>
      <c r="EZ185" s="2">
        <f t="shared" si="239"/>
        <v>47.61693654472289</v>
      </c>
      <c r="FA185" s="2">
        <f t="shared" si="239"/>
        <v>46.560782911342159</v>
      </c>
      <c r="FB185" s="2">
        <f t="shared" si="239"/>
        <v>43.902864542370338</v>
      </c>
      <c r="FC185" s="2">
        <f t="shared" si="239"/>
        <v>43.632629096974668</v>
      </c>
      <c r="FD185" s="2">
        <f t="shared" si="239"/>
        <v>44.039052049141901</v>
      </c>
      <c r="FE185" s="2">
        <f t="shared" si="239"/>
        <v>42.956947790402268</v>
      </c>
      <c r="FG185" s="2">
        <f t="shared" si="240"/>
        <v>0.99999999951393481</v>
      </c>
      <c r="FH185" s="2">
        <f t="shared" si="240"/>
        <v>0.99999999948090013</v>
      </c>
      <c r="FI185" s="2">
        <f t="shared" si="240"/>
        <v>0.9999999995099198</v>
      </c>
      <c r="FJ185" s="2">
        <f t="shared" si="240"/>
        <v>0.99999999954174201</v>
      </c>
      <c r="FK185" s="2">
        <f t="shared" si="240"/>
        <v>0.99999999966493847</v>
      </c>
      <c r="FL185" s="2">
        <f t="shared" si="240"/>
        <v>0.99999999972653242</v>
      </c>
      <c r="FM185" s="2">
        <f t="shared" si="240"/>
        <v>0.99999999978379961</v>
      </c>
      <c r="FN185" s="2">
        <f t="shared" si="240"/>
        <v>0.99999999977282505</v>
      </c>
      <c r="FO185" s="2">
        <f t="shared" si="240"/>
        <v>0.9999999997935598</v>
      </c>
      <c r="FP185" s="2">
        <f t="shared" si="240"/>
        <v>0.99999999980956522</v>
      </c>
      <c r="FQ185" s="2">
        <f t="shared" si="240"/>
        <v>0.99999999984346166</v>
      </c>
      <c r="FR185" s="2">
        <f t="shared" si="240"/>
        <v>0.99999999978773368</v>
      </c>
      <c r="FS185" s="2">
        <f t="shared" si="240"/>
        <v>0.99999999791473693</v>
      </c>
      <c r="FT185" s="2">
        <f t="shared" si="240"/>
        <v>0.99999999206180001</v>
      </c>
      <c r="FU185" s="2">
        <f t="shared" si="240"/>
        <v>0.99999998112980071</v>
      </c>
      <c r="FW185" s="2">
        <f t="shared" si="233"/>
        <v>0.96894383025509956</v>
      </c>
      <c r="FX185" s="2">
        <f t="shared" si="233"/>
        <v>0.97929369076392747</v>
      </c>
      <c r="FY185" s="2">
        <f t="shared" si="233"/>
        <v>0.9842098324314299</v>
      </c>
      <c r="FZ185" s="2">
        <f t="shared" si="233"/>
        <v>0.98895298071236981</v>
      </c>
      <c r="GA185" s="2">
        <f t="shared" si="233"/>
        <v>0.9930613513298282</v>
      </c>
      <c r="GB185" s="2">
        <f t="shared" si="233"/>
        <v>0.99296787165358058</v>
      </c>
      <c r="GC185" s="2">
        <f t="shared" si="233"/>
        <v>0.99427678779616635</v>
      </c>
      <c r="GD185" s="2">
        <f t="shared" si="233"/>
        <v>0.99560777767997299</v>
      </c>
      <c r="GE185" s="2">
        <f t="shared" si="233"/>
        <v>0.99673357284056519</v>
      </c>
      <c r="GF185" s="2">
        <f t="shared" si="233"/>
        <v>0.99686212721404877</v>
      </c>
      <c r="GG185" s="2">
        <f t="shared" si="233"/>
        <v>0.99711335900913178</v>
      </c>
      <c r="GH185" s="2">
        <f t="shared" si="233"/>
        <v>0.99457512792680347</v>
      </c>
      <c r="GI185" s="2">
        <f t="shared" si="233"/>
        <v>0.98601914590675854</v>
      </c>
      <c r="GJ185" s="2">
        <f t="shared" si="233"/>
        <v>0.98488510561299292</v>
      </c>
      <c r="GK185" s="2">
        <f t="shared" si="233"/>
        <v>0.97906919984533802</v>
      </c>
      <c r="GM185" s="107">
        <f t="shared" si="234"/>
        <v>2.11304273706216E-252</v>
      </c>
      <c r="GN185" s="107">
        <f t="shared" si="234"/>
        <v>0</v>
      </c>
      <c r="GO185" s="107">
        <f t="shared" si="234"/>
        <v>0</v>
      </c>
      <c r="GP185" s="107">
        <f t="shared" si="234"/>
        <v>0</v>
      </c>
      <c r="GQ185" s="107">
        <f t="shared" si="234"/>
        <v>0</v>
      </c>
      <c r="GR185" s="107">
        <f t="shared" si="234"/>
        <v>0</v>
      </c>
      <c r="GS185" s="107">
        <f t="shared" si="234"/>
        <v>0</v>
      </c>
      <c r="GT185" s="107">
        <f t="shared" si="234"/>
        <v>0</v>
      </c>
      <c r="GU185" s="107">
        <f t="shared" si="234"/>
        <v>0</v>
      </c>
      <c r="GV185" s="107">
        <f t="shared" si="234"/>
        <v>0</v>
      </c>
      <c r="GW185" s="107">
        <f t="shared" si="234"/>
        <v>0</v>
      </c>
      <c r="GX185" s="107">
        <f t="shared" si="234"/>
        <v>0</v>
      </c>
      <c r="GY185" s="107">
        <f t="shared" si="234"/>
        <v>0</v>
      </c>
      <c r="GZ185" s="107">
        <f t="shared" si="234"/>
        <v>0</v>
      </c>
      <c r="HA185" s="107">
        <f t="shared" si="234"/>
        <v>0</v>
      </c>
      <c r="HC185" s="107">
        <f t="shared" si="184"/>
        <v>3.7572733974641669E-184</v>
      </c>
      <c r="HD185" s="107">
        <f t="shared" si="184"/>
        <v>5.4099367143053877E-236</v>
      </c>
      <c r="HE185" s="107">
        <f t="shared" si="184"/>
        <v>1.7631175607331638E-246</v>
      </c>
      <c r="HF185" s="107">
        <f t="shared" si="183"/>
        <v>1.7561797606214059E-302</v>
      </c>
      <c r="HG185" s="107">
        <f t="shared" si="183"/>
        <v>0</v>
      </c>
      <c r="HH185" s="107">
        <f t="shared" si="183"/>
        <v>0</v>
      </c>
      <c r="HI185" s="107">
        <f t="shared" si="183"/>
        <v>0</v>
      </c>
      <c r="HJ185" s="107">
        <f t="shared" si="183"/>
        <v>0</v>
      </c>
      <c r="HK185" s="107">
        <f t="shared" si="183"/>
        <v>0</v>
      </c>
      <c r="HL185" s="107">
        <f t="shared" si="183"/>
        <v>0</v>
      </c>
      <c r="HM185" s="107">
        <f t="shared" si="183"/>
        <v>0</v>
      </c>
      <c r="HN185" s="107">
        <f t="shared" si="183"/>
        <v>0</v>
      </c>
      <c r="HO185" s="107">
        <f t="shared" si="227"/>
        <v>0</v>
      </c>
      <c r="HP185" s="107">
        <f t="shared" si="227"/>
        <v>0</v>
      </c>
      <c r="HQ185" s="107">
        <f t="shared" si="227"/>
        <v>0</v>
      </c>
      <c r="HS185" s="107">
        <f t="shared" si="235"/>
        <v>2.2908970539283076E-42</v>
      </c>
      <c r="HT185" s="107">
        <f t="shared" si="235"/>
        <v>1.7216145514719469E-56</v>
      </c>
      <c r="HU185" s="107">
        <f t="shared" si="235"/>
        <v>1.2729029008061988E-60</v>
      </c>
      <c r="HV185" s="107">
        <f t="shared" si="235"/>
        <v>4.5039596141614191E-77</v>
      </c>
      <c r="HW185" s="107">
        <f t="shared" si="235"/>
        <v>2.8373504215989373E-86</v>
      </c>
      <c r="HX185" s="107">
        <f t="shared" si="235"/>
        <v>2.4240488580652245E-87</v>
      </c>
      <c r="HY185" s="107">
        <f t="shared" si="235"/>
        <v>6.3324902579749591E-98</v>
      </c>
      <c r="HZ185" s="107">
        <f t="shared" si="235"/>
        <v>3.222169924514584E-103</v>
      </c>
      <c r="IA185" s="107">
        <f t="shared" si="235"/>
        <v>1.3099581735251255E-103</v>
      </c>
      <c r="IB185" s="107">
        <f t="shared" si="235"/>
        <v>5.1029895736271634E-118</v>
      </c>
      <c r="IC185" s="107">
        <f t="shared" si="235"/>
        <v>1.6799786277181607E-119</v>
      </c>
      <c r="ID185" s="107">
        <f t="shared" si="235"/>
        <v>2.6500545032012499E-100</v>
      </c>
      <c r="IE185" s="107">
        <f t="shared" si="235"/>
        <v>5.2854365138979881E-90</v>
      </c>
      <c r="IF185" s="107">
        <f t="shared" si="235"/>
        <v>1.5603077969759012E-87</v>
      </c>
      <c r="IG185" s="107">
        <f t="shared" si="235"/>
        <v>2.9186850823173806E-102</v>
      </c>
      <c r="II185" s="107">
        <f t="shared" si="236"/>
        <v>9.7754538194315448E-6</v>
      </c>
      <c r="IJ185" s="107">
        <f t="shared" si="236"/>
        <v>2.1459906339121358E-8</v>
      </c>
      <c r="IK185" s="107">
        <f t="shared" si="236"/>
        <v>1.1027537235725097E-9</v>
      </c>
      <c r="IL185" s="107">
        <f t="shared" si="236"/>
        <v>3.4280848865987945E-13</v>
      </c>
      <c r="IM185" s="107">
        <f t="shared" si="236"/>
        <v>2.6121121211870229E-16</v>
      </c>
      <c r="IN185" s="107">
        <f t="shared" si="236"/>
        <v>3.8937335133366441E-16</v>
      </c>
      <c r="IO185" s="107">
        <f t="shared" si="236"/>
        <v>1.6658128446050742E-18</v>
      </c>
      <c r="IP185" s="107">
        <f t="shared" si="236"/>
        <v>9.6345915377762234E-21</v>
      </c>
      <c r="IQ185" s="107">
        <f t="shared" si="236"/>
        <v>3.4999985587128536E-22</v>
      </c>
      <c r="IR185" s="107">
        <f t="shared" si="236"/>
        <v>3.243122407991775E-25</v>
      </c>
      <c r="IS185" s="107">
        <f t="shared" si="236"/>
        <v>9.3461041957517789E-26</v>
      </c>
      <c r="IT185" s="107">
        <f t="shared" si="236"/>
        <v>2.6701586384180464E-19</v>
      </c>
      <c r="IU185" s="107">
        <f t="shared" si="236"/>
        <v>1.174573265992221E-15</v>
      </c>
      <c r="IV185" s="107">
        <f t="shared" si="236"/>
        <v>1.6614686233452816E-16</v>
      </c>
      <c r="IW185" s="107">
        <f t="shared" si="236"/>
        <v>4.7862422729270626E-23</v>
      </c>
      <c r="IY185" s="107">
        <f t="shared" si="237"/>
        <v>9.7754538194315448E-6</v>
      </c>
      <c r="IZ185" s="107">
        <f t="shared" si="237"/>
        <v>2.1459906339121358E-8</v>
      </c>
      <c r="JA185" s="107">
        <f t="shared" si="237"/>
        <v>1.1027537235725097E-9</v>
      </c>
      <c r="JB185" s="107">
        <f t="shared" si="237"/>
        <v>3.4280848865987945E-13</v>
      </c>
      <c r="JC185" s="107">
        <f t="shared" si="237"/>
        <v>2.6121121211870229E-16</v>
      </c>
      <c r="JD185" s="107">
        <f t="shared" si="237"/>
        <v>3.8937335133366441E-16</v>
      </c>
      <c r="JE185" s="107">
        <f t="shared" si="237"/>
        <v>1.6658128446050742E-18</v>
      </c>
      <c r="JF185" s="107">
        <f t="shared" si="237"/>
        <v>9.6345915377762234E-21</v>
      </c>
      <c r="JG185" s="107">
        <f t="shared" si="237"/>
        <v>3.4999985587128536E-22</v>
      </c>
      <c r="JH185" s="107">
        <f t="shared" si="237"/>
        <v>3.243122407991775E-25</v>
      </c>
      <c r="JI185" s="107">
        <f t="shared" si="237"/>
        <v>9.3461041957517789E-26</v>
      </c>
      <c r="JJ185" s="107">
        <f t="shared" si="237"/>
        <v>2.6701586384180464E-19</v>
      </c>
      <c r="JK185" s="107">
        <f t="shared" si="237"/>
        <v>1.174573265992221E-15</v>
      </c>
      <c r="JL185" s="107">
        <f t="shared" si="237"/>
        <v>1.6614686233452816E-16</v>
      </c>
      <c r="JM185" s="107">
        <f t="shared" si="237"/>
        <v>4.7862422729270626E-23</v>
      </c>
    </row>
    <row r="186" spans="2:273" x14ac:dyDescent="0.25">
      <c r="B186" s="2">
        <v>158</v>
      </c>
      <c r="C186" s="37">
        <v>46.823</v>
      </c>
      <c r="D186" s="37">
        <v>47.354999999999997</v>
      </c>
      <c r="E186" s="37">
        <v>48.387</v>
      </c>
      <c r="F186" s="37">
        <v>48.725999999999999</v>
      </c>
      <c r="G186" s="37">
        <v>50.064999999999998</v>
      </c>
      <c r="H186" s="37">
        <v>49.295000000000002</v>
      </c>
      <c r="I186" s="37">
        <v>50.377000000000002</v>
      </c>
      <c r="J186" s="37">
        <v>50.393000000000001</v>
      </c>
      <c r="K186" s="37">
        <v>47.246000000000002</v>
      </c>
      <c r="L186" s="37">
        <v>47.508000000000003</v>
      </c>
      <c r="M186" s="37">
        <v>47.851999999999997</v>
      </c>
      <c r="N186" s="37">
        <v>44.491999999999997</v>
      </c>
      <c r="O186" s="37">
        <v>44.197000000000003</v>
      </c>
      <c r="P186" s="37">
        <v>43.131</v>
      </c>
      <c r="Q186" s="37">
        <v>42.048999999999999</v>
      </c>
      <c r="S186" s="4">
        <f t="shared" si="185"/>
        <v>48.123556055975143</v>
      </c>
      <c r="T186" s="4">
        <f t="shared" si="186"/>
        <v>48.973226761615322</v>
      </c>
      <c r="U186" s="4">
        <f t="shared" si="187"/>
        <v>48.858828684008735</v>
      </c>
      <c r="V186" s="4">
        <f t="shared" si="188"/>
        <v>48.823676479845638</v>
      </c>
      <c r="W186" s="4">
        <f t="shared" si="189"/>
        <v>49.547583266909349</v>
      </c>
      <c r="X186" s="4">
        <f t="shared" si="190"/>
        <v>49.223234409763194</v>
      </c>
      <c r="Y186" s="4">
        <f t="shared" si="191"/>
        <v>49.498480444764887</v>
      </c>
      <c r="Z186" s="4">
        <f t="shared" si="192"/>
        <v>49.785016986760155</v>
      </c>
      <c r="AA186" s="4">
        <f t="shared" si="193"/>
        <v>48.538505397480364</v>
      </c>
      <c r="AB186" s="4">
        <f t="shared" si="194"/>
        <v>47.454106073661109</v>
      </c>
      <c r="AC186" s="4">
        <f t="shared" si="195"/>
        <v>46.397157617427133</v>
      </c>
      <c r="AD186" s="4">
        <f t="shared" si="196"/>
        <v>43.749317315533943</v>
      </c>
      <c r="AE186" s="4">
        <f t="shared" si="197"/>
        <v>43.474351907011425</v>
      </c>
      <c r="AF186" s="4">
        <f t="shared" si="198"/>
        <v>43.88779030346835</v>
      </c>
      <c r="AG186" s="4">
        <f t="shared" si="198"/>
        <v>42.885485046579483</v>
      </c>
      <c r="AI186" s="4">
        <f t="shared" si="199"/>
        <v>-1.300556055975143</v>
      </c>
      <c r="AJ186" s="4">
        <f t="shared" si="200"/>
        <v>-1.6182267616153254</v>
      </c>
      <c r="AK186" s="4">
        <f t="shared" si="201"/>
        <v>-0.47182868400873446</v>
      </c>
      <c r="AL186" s="4">
        <f t="shared" si="202"/>
        <v>-9.7676479845638653E-2</v>
      </c>
      <c r="AM186" s="4">
        <f t="shared" si="203"/>
        <v>0.51741673309064851</v>
      </c>
      <c r="AN186" s="4">
        <f t="shared" si="204"/>
        <v>7.1765590236807952E-2</v>
      </c>
      <c r="AO186" s="4">
        <f t="shared" si="205"/>
        <v>0.87851955523511549</v>
      </c>
      <c r="AP186" s="4">
        <f t="shared" si="206"/>
        <v>0.6079830132398456</v>
      </c>
      <c r="AQ186" s="4">
        <f t="shared" si="207"/>
        <v>-1.2925053974803618</v>
      </c>
      <c r="AR186" s="4">
        <f t="shared" si="208"/>
        <v>5.3893926338894005E-2</v>
      </c>
      <c r="AS186" s="4">
        <f t="shared" si="209"/>
        <v>1.4548423825728634</v>
      </c>
      <c r="AT186" s="4">
        <f t="shared" si="210"/>
        <v>0.7426826844660539</v>
      </c>
      <c r="AU186" s="4">
        <f t="shared" si="211"/>
        <v>0.72264809298857813</v>
      </c>
      <c r="AV186" s="4">
        <f t="shared" si="228"/>
        <v>-0.75679030346834963</v>
      </c>
      <c r="AW186" s="4">
        <f t="shared" si="228"/>
        <v>-0.83648504657948308</v>
      </c>
      <c r="AY186" s="2">
        <f t="shared" si="229"/>
        <v>48.123556055975143</v>
      </c>
      <c r="AZ186" s="2">
        <f t="shared" si="229"/>
        <v>48.973226761604906</v>
      </c>
      <c r="BA186" s="2">
        <f t="shared" si="229"/>
        <v>48.858828684008436</v>
      </c>
      <c r="BB186" s="2">
        <f t="shared" si="229"/>
        <v>48.823676479845638</v>
      </c>
      <c r="BC186" s="2">
        <f t="shared" si="229"/>
        <v>49.547583266909349</v>
      </c>
      <c r="BD186" s="2">
        <f t="shared" si="229"/>
        <v>49.223234409763194</v>
      </c>
      <c r="BE186" s="2">
        <f t="shared" si="229"/>
        <v>49.498480444764887</v>
      </c>
      <c r="BF186" s="2">
        <f t="shared" si="229"/>
        <v>49.785016986760155</v>
      </c>
      <c r="BG186" s="2">
        <f t="shared" si="229"/>
        <v>48.538505397480364</v>
      </c>
      <c r="BH186" s="2">
        <f t="shared" si="229"/>
        <v>47.454106073661109</v>
      </c>
      <c r="BI186" s="2">
        <f t="shared" si="229"/>
        <v>46.397157617427133</v>
      </c>
      <c r="BJ186" s="2">
        <f t="shared" si="229"/>
        <v>43.749317315533943</v>
      </c>
      <c r="BK186" s="2">
        <f t="shared" si="229"/>
        <v>43.474351907011425</v>
      </c>
      <c r="BL186" s="2">
        <f t="shared" si="229"/>
        <v>43.88779030346835</v>
      </c>
      <c r="BM186" s="2">
        <f t="shared" si="229"/>
        <v>42.885485046579483</v>
      </c>
      <c r="BO186" s="2" t="str">
        <f t="shared" si="230"/>
        <v/>
      </c>
      <c r="BP186" s="2" t="str">
        <f t="shared" si="230"/>
        <v/>
      </c>
      <c r="BQ186" s="2" t="str">
        <f t="shared" si="230"/>
        <v/>
      </c>
      <c r="BR186" s="2" t="str">
        <f t="shared" si="230"/>
        <v/>
      </c>
      <c r="BS186" s="2" t="str">
        <f t="shared" si="230"/>
        <v/>
      </c>
      <c r="BT186" s="2" t="str">
        <f t="shared" si="230"/>
        <v/>
      </c>
      <c r="BU186" s="2" t="str">
        <f t="shared" si="230"/>
        <v/>
      </c>
      <c r="BV186" s="2" t="str">
        <f t="shared" si="230"/>
        <v/>
      </c>
      <c r="BW186" s="2" t="str">
        <f t="shared" si="230"/>
        <v/>
      </c>
      <c r="BX186" s="2" t="str">
        <f t="shared" si="230"/>
        <v/>
      </c>
      <c r="BY186" s="2" t="str">
        <f t="shared" si="230"/>
        <v/>
      </c>
      <c r="BZ186" s="2" t="str">
        <f t="shared" si="230"/>
        <v/>
      </c>
      <c r="CA186" s="2" t="str">
        <f t="shared" si="230"/>
        <v/>
      </c>
      <c r="CB186" s="2" t="str">
        <f t="shared" si="230"/>
        <v/>
      </c>
      <c r="CC186" s="2" t="str">
        <f t="shared" si="230"/>
        <v/>
      </c>
      <c r="CE186" s="2" t="str">
        <f t="shared" si="231"/>
        <v/>
      </c>
      <c r="CF186" s="2" t="str">
        <f t="shared" si="231"/>
        <v/>
      </c>
      <c r="CG186" s="2" t="str">
        <f t="shared" si="231"/>
        <v/>
      </c>
      <c r="CH186" s="2" t="str">
        <f t="shared" si="231"/>
        <v/>
      </c>
      <c r="CI186" s="2" t="str">
        <f t="shared" si="231"/>
        <v/>
      </c>
      <c r="CJ186" s="2" t="str">
        <f t="shared" si="231"/>
        <v/>
      </c>
      <c r="CK186" s="2" t="str">
        <f t="shared" si="231"/>
        <v/>
      </c>
      <c r="CL186" s="2" t="str">
        <f t="shared" si="231"/>
        <v/>
      </c>
      <c r="CM186" s="2" t="str">
        <f t="shared" si="231"/>
        <v/>
      </c>
      <c r="CN186" s="2" t="str">
        <f t="shared" si="231"/>
        <v/>
      </c>
      <c r="CO186" s="2" t="str">
        <f t="shared" si="231"/>
        <v/>
      </c>
      <c r="CP186" s="2" t="str">
        <f t="shared" si="231"/>
        <v/>
      </c>
      <c r="CQ186" s="2" t="str">
        <f t="shared" si="231"/>
        <v/>
      </c>
      <c r="CR186" s="2" t="str">
        <f t="shared" si="231"/>
        <v/>
      </c>
      <c r="CS186" s="2" t="str">
        <f t="shared" si="231"/>
        <v/>
      </c>
      <c r="CU186" s="2">
        <f t="shared" si="232"/>
        <v>46.823</v>
      </c>
      <c r="CV186" s="2">
        <f t="shared" si="232"/>
        <v>47.354999999999997</v>
      </c>
      <c r="CW186" s="2">
        <f t="shared" si="232"/>
        <v>48.387</v>
      </c>
      <c r="CX186" s="2">
        <f t="shared" si="232"/>
        <v>48.725999999999999</v>
      </c>
      <c r="CY186" s="2">
        <f t="shared" si="232"/>
        <v>50.064999999999998</v>
      </c>
      <c r="CZ186" s="2">
        <f t="shared" si="232"/>
        <v>49.295000000000002</v>
      </c>
      <c r="DA186" s="2">
        <f t="shared" si="232"/>
        <v>50.377000000000002</v>
      </c>
      <c r="DB186" s="2">
        <f t="shared" si="232"/>
        <v>50.393000000000001</v>
      </c>
      <c r="DC186" s="2">
        <f t="shared" si="232"/>
        <v>47.246000000000002</v>
      </c>
      <c r="DD186" s="2">
        <f t="shared" si="232"/>
        <v>47.508000000000003</v>
      </c>
      <c r="DE186" s="2">
        <f t="shared" si="232"/>
        <v>47.851999999999997</v>
      </c>
      <c r="DF186" s="2">
        <f t="shared" si="232"/>
        <v>44.491999999999997</v>
      </c>
      <c r="DG186" s="2">
        <f t="shared" si="232"/>
        <v>44.197000000000003</v>
      </c>
      <c r="DH186" s="2">
        <f t="shared" si="232"/>
        <v>43.131</v>
      </c>
      <c r="DI186" s="2">
        <f t="shared" si="232"/>
        <v>42.048999999999999</v>
      </c>
      <c r="DK186" s="2">
        <f t="shared" si="238"/>
        <v>82.525181081081101</v>
      </c>
      <c r="DL186" s="2">
        <f t="shared" si="238"/>
        <v>85.765545209176793</v>
      </c>
      <c r="DM186" s="2">
        <f t="shared" si="238"/>
        <v>86.290590148448047</v>
      </c>
      <c r="DN186" s="2">
        <f t="shared" si="238"/>
        <v>82.493031932773093</v>
      </c>
      <c r="DO186" s="2">
        <f t="shared" si="238"/>
        <v>91.56091428571429</v>
      </c>
      <c r="DP186" s="2">
        <f t="shared" si="238"/>
        <v>87.144238095238109</v>
      </c>
      <c r="DQ186" s="2">
        <f t="shared" si="238"/>
        <v>92.909753399541614</v>
      </c>
      <c r="DR186" s="2">
        <f t="shared" si="238"/>
        <v>91.387323083778995</v>
      </c>
      <c r="DS186" s="2">
        <f t="shared" si="238"/>
        <v>79.876030303030277</v>
      </c>
      <c r="DT186" s="2">
        <f t="shared" si="238"/>
        <v>95.194586290322547</v>
      </c>
      <c r="DU186" s="2">
        <f t="shared" si="238"/>
        <v>96.220965725806437</v>
      </c>
      <c r="DV186" s="2">
        <f t="shared" si="238"/>
        <v>83.71558533868091</v>
      </c>
      <c r="DW186" s="2">
        <f t="shared" si="238"/>
        <v>94.933025846702293</v>
      </c>
      <c r="DX186" s="2">
        <f t="shared" si="238"/>
        <v>88.978134453781536</v>
      </c>
      <c r="DY186" s="2">
        <f t="shared" si="238"/>
        <v>75.605280788177339</v>
      </c>
      <c r="EA186" s="2">
        <f t="shared" si="214"/>
        <v>55.984400000000015</v>
      </c>
      <c r="EB186" s="2">
        <f t="shared" si="214"/>
        <v>46.266636828644494</v>
      </c>
      <c r="EC186" s="2">
        <f t="shared" si="214"/>
        <v>47.74124678111589</v>
      </c>
      <c r="ED186" s="2">
        <f t="shared" si="214"/>
        <v>48.620133285417666</v>
      </c>
      <c r="EE186" s="2">
        <f t="shared" si="214"/>
        <v>47.916049045813395</v>
      </c>
      <c r="EF186" s="2">
        <f t="shared" ref="EF186:EO228" si="241">CJ$229*$B186+CJ$230</f>
        <v>48.979794139919605</v>
      </c>
      <c r="EG186" s="2">
        <f t="shared" si="241"/>
        <v>48.765811581291771</v>
      </c>
      <c r="EH186" s="2">
        <f t="shared" si="241"/>
        <v>49.200084966592428</v>
      </c>
      <c r="EI186" s="2">
        <f t="shared" si="241"/>
        <v>48.630184185988689</v>
      </c>
      <c r="EJ186" s="2">
        <f t="shared" si="241"/>
        <v>44.912381940840675</v>
      </c>
      <c r="EK186" s="2">
        <f t="shared" si="213"/>
        <v>43.470417287744908</v>
      </c>
      <c r="EL186" s="2">
        <f t="shared" si="182"/>
        <v>42.959454342984415</v>
      </c>
      <c r="EM186" s="2">
        <f t="shared" si="182"/>
        <v>42.874668883702839</v>
      </c>
      <c r="EN186" s="2">
        <f t="shared" si="182"/>
        <v>44.115700685023498</v>
      </c>
      <c r="EO186" s="2">
        <f t="shared" si="182"/>
        <v>46.735257859821175</v>
      </c>
      <c r="EQ186" s="2">
        <f t="shared" si="239"/>
        <v>47.923423156436279</v>
      </c>
      <c r="ER186" s="2">
        <f t="shared" si="239"/>
        <v>49.018684941509683</v>
      </c>
      <c r="ES186" s="2">
        <f t="shared" si="239"/>
        <v>48.873070912094391</v>
      </c>
      <c r="ET186" s="2">
        <f t="shared" si="239"/>
        <v>48.825482501957723</v>
      </c>
      <c r="EU186" s="2">
        <f t="shared" si="239"/>
        <v>49.556638391814644</v>
      </c>
      <c r="EV186" s="2">
        <f t="shared" si="239"/>
        <v>49.224603844590987</v>
      </c>
      <c r="EW186" s="2">
        <f t="shared" si="239"/>
        <v>49.501830402258967</v>
      </c>
      <c r="EX186" s="2">
        <f t="shared" si="239"/>
        <v>49.78706673164514</v>
      </c>
      <c r="EY186" s="2">
        <f t="shared" si="239"/>
        <v>48.538266741618955</v>
      </c>
      <c r="EZ186" s="2">
        <f t="shared" si="239"/>
        <v>47.460461257636652</v>
      </c>
      <c r="FA186" s="2">
        <f t="shared" si="239"/>
        <v>46.403887879990464</v>
      </c>
      <c r="FB186" s="2">
        <f t="shared" si="239"/>
        <v>43.752739495042263</v>
      </c>
      <c r="FC186" s="2">
        <f t="shared" si="239"/>
        <v>43.481248830538988</v>
      </c>
      <c r="FD186" s="2">
        <f t="shared" si="239"/>
        <v>43.884902982275165</v>
      </c>
      <c r="FE186" s="2">
        <f t="shared" si="239"/>
        <v>42.816542488577454</v>
      </c>
      <c r="FG186" s="2">
        <f t="shared" si="240"/>
        <v>0.99999999961390473</v>
      </c>
      <c r="FH186" s="2">
        <f t="shared" si="240"/>
        <v>0.99999999958766439</v>
      </c>
      <c r="FI186" s="2">
        <f t="shared" si="240"/>
        <v>0.99999999961071551</v>
      </c>
      <c r="FJ186" s="2">
        <f t="shared" si="240"/>
        <v>0.99999999963599273</v>
      </c>
      <c r="FK186" s="2">
        <f t="shared" si="240"/>
        <v>0.99999999973385112</v>
      </c>
      <c r="FL186" s="2">
        <f t="shared" si="240"/>
        <v>0.99999999978277698</v>
      </c>
      <c r="FM186" s="2">
        <f t="shared" si="240"/>
        <v>0.99999999982826593</v>
      </c>
      <c r="FN186" s="2">
        <f t="shared" si="240"/>
        <v>0.99999999981954857</v>
      </c>
      <c r="FO186" s="2">
        <f t="shared" si="240"/>
        <v>0.99999999983601873</v>
      </c>
      <c r="FP186" s="2">
        <f t="shared" si="240"/>
        <v>0.99999999984873222</v>
      </c>
      <c r="FQ186" s="2">
        <f t="shared" si="240"/>
        <v>0.99999999987565713</v>
      </c>
      <c r="FR186" s="2">
        <f t="shared" si="240"/>
        <v>0.99999999983139087</v>
      </c>
      <c r="FS186" s="2">
        <f t="shared" si="240"/>
        <v>0.99999999830857877</v>
      </c>
      <c r="FT186" s="2">
        <f t="shared" si="240"/>
        <v>0.99999999344777646</v>
      </c>
      <c r="FU186" s="2">
        <f t="shared" si="240"/>
        <v>0.99999998419285596</v>
      </c>
      <c r="FW186" s="2">
        <f t="shared" si="233"/>
        <v>0.97517262570337337</v>
      </c>
      <c r="FX186" s="2">
        <f t="shared" si="233"/>
        <v>0.98348204888603619</v>
      </c>
      <c r="FY186" s="2">
        <f t="shared" si="233"/>
        <v>0.9874165581888561</v>
      </c>
      <c r="FZ186" s="2">
        <f t="shared" si="233"/>
        <v>0.99120505803482029</v>
      </c>
      <c r="GA186" s="2">
        <f t="shared" si="233"/>
        <v>0.99448055874347852</v>
      </c>
      <c r="GB186" s="2">
        <f t="shared" si="233"/>
        <v>0.99440609137685121</v>
      </c>
      <c r="GC186" s="2">
        <f t="shared" si="233"/>
        <v>0.9954485334074813</v>
      </c>
      <c r="GD186" s="2">
        <f t="shared" si="233"/>
        <v>0.99650797925971624</v>
      </c>
      <c r="GE186" s="2">
        <f t="shared" si="233"/>
        <v>0.99740364041548091</v>
      </c>
      <c r="GF186" s="2">
        <f t="shared" si="233"/>
        <v>0.99750588942042429</v>
      </c>
      <c r="GG186" s="2">
        <f t="shared" si="233"/>
        <v>0.99770569742874637</v>
      </c>
      <c r="GH186" s="2">
        <f t="shared" si="233"/>
        <v>0.99568605769149199</v>
      </c>
      <c r="GI186" s="2">
        <f t="shared" si="233"/>
        <v>0.98862967426445603</v>
      </c>
      <c r="GJ186" s="2">
        <f t="shared" si="233"/>
        <v>0.98749109193847884</v>
      </c>
      <c r="GK186" s="2">
        <f t="shared" si="233"/>
        <v>0.9824069637322147</v>
      </c>
      <c r="GM186" s="107">
        <f t="shared" si="234"/>
        <v>8.3521560764763554E-258</v>
      </c>
      <c r="GN186" s="107">
        <f t="shared" si="234"/>
        <v>0</v>
      </c>
      <c r="GO186" s="107">
        <f t="shared" si="234"/>
        <v>0</v>
      </c>
      <c r="GP186" s="107">
        <f t="shared" si="234"/>
        <v>0</v>
      </c>
      <c r="GQ186" s="107">
        <f t="shared" si="234"/>
        <v>0</v>
      </c>
      <c r="GR186" s="107">
        <f t="shared" si="234"/>
        <v>0</v>
      </c>
      <c r="GS186" s="107">
        <f t="shared" si="234"/>
        <v>0</v>
      </c>
      <c r="GT186" s="107">
        <f t="shared" si="234"/>
        <v>0</v>
      </c>
      <c r="GU186" s="107">
        <f t="shared" si="234"/>
        <v>0</v>
      </c>
      <c r="GV186" s="107">
        <f t="shared" si="234"/>
        <v>0</v>
      </c>
      <c r="GW186" s="107">
        <f t="shared" si="234"/>
        <v>0</v>
      </c>
      <c r="GX186" s="107">
        <f t="shared" si="234"/>
        <v>0</v>
      </c>
      <c r="GY186" s="107">
        <f t="shared" si="234"/>
        <v>0</v>
      </c>
      <c r="GZ186" s="107">
        <f t="shared" si="234"/>
        <v>0</v>
      </c>
      <c r="HA186" s="107">
        <f t="shared" si="234"/>
        <v>0</v>
      </c>
      <c r="HC186" s="107">
        <f t="shared" si="184"/>
        <v>4.0387224951943931E-189</v>
      </c>
      <c r="HD186" s="107">
        <f t="shared" si="184"/>
        <v>2.3523884344354631E-242</v>
      </c>
      <c r="HE186" s="107">
        <f t="shared" si="184"/>
        <v>4.3965555367527817E-253</v>
      </c>
      <c r="HF186" s="107">
        <f t="shared" si="183"/>
        <v>0</v>
      </c>
      <c r="HG186" s="107">
        <f t="shared" si="183"/>
        <v>0</v>
      </c>
      <c r="HH186" s="107">
        <f t="shared" si="183"/>
        <v>0</v>
      </c>
      <c r="HI186" s="107">
        <f t="shared" si="183"/>
        <v>0</v>
      </c>
      <c r="HJ186" s="107">
        <f t="shared" si="183"/>
        <v>0</v>
      </c>
      <c r="HK186" s="107">
        <f t="shared" si="183"/>
        <v>0</v>
      </c>
      <c r="HL186" s="107">
        <f t="shared" si="183"/>
        <v>0</v>
      </c>
      <c r="HM186" s="107">
        <f t="shared" si="183"/>
        <v>0</v>
      </c>
      <c r="HN186" s="107">
        <f t="shared" si="183"/>
        <v>0</v>
      </c>
      <c r="HO186" s="107">
        <f t="shared" si="227"/>
        <v>0</v>
      </c>
      <c r="HP186" s="107">
        <f t="shared" si="227"/>
        <v>0</v>
      </c>
      <c r="HQ186" s="107">
        <f t="shared" si="227"/>
        <v>0</v>
      </c>
      <c r="HS186" s="107">
        <f t="shared" si="235"/>
        <v>2.172099749181721E-44</v>
      </c>
      <c r="HT186" s="107">
        <f t="shared" si="235"/>
        <v>3.8569591755281445E-59</v>
      </c>
      <c r="HU186" s="107">
        <f t="shared" si="235"/>
        <v>2.0681661750615068E-63</v>
      </c>
      <c r="HV186" s="107">
        <f t="shared" si="235"/>
        <v>1.5596776605649751E-80</v>
      </c>
      <c r="HW186" s="107">
        <f t="shared" si="235"/>
        <v>5.23833712327133E-90</v>
      </c>
      <c r="HX186" s="107">
        <f t="shared" si="235"/>
        <v>4.3620425858367451E-91</v>
      </c>
      <c r="HY186" s="107">
        <f t="shared" si="235"/>
        <v>4.9608323937865665E-102</v>
      </c>
      <c r="HZ186" s="107">
        <f t="shared" si="235"/>
        <v>1.7443446709099056E-107</v>
      </c>
      <c r="IA186" s="107">
        <f t="shared" si="235"/>
        <v>8.2393075817161214E-108</v>
      </c>
      <c r="IB186" s="107">
        <f t="shared" si="235"/>
        <v>8.5892060365232079E-123</v>
      </c>
      <c r="IC186" s="107">
        <f t="shared" si="235"/>
        <v>2.731837235608892E-124</v>
      </c>
      <c r="ID186" s="107">
        <f t="shared" si="235"/>
        <v>1.6382875389746759E-104</v>
      </c>
      <c r="IE186" s="107">
        <f t="shared" si="235"/>
        <v>5.8609614641032814E-94</v>
      </c>
      <c r="IF186" s="107">
        <f t="shared" si="235"/>
        <v>2.7797806295473949E-91</v>
      </c>
      <c r="IG186" s="107">
        <f t="shared" si="235"/>
        <v>1.407962317816254E-106</v>
      </c>
      <c r="II186" s="107">
        <f t="shared" si="236"/>
        <v>2.3860778059310232E-6</v>
      </c>
      <c r="IJ186" s="107">
        <f t="shared" si="236"/>
        <v>2.9542821928436243E-9</v>
      </c>
      <c r="IK186" s="107">
        <f t="shared" si="236"/>
        <v>1.2485329488419152E-10</v>
      </c>
      <c r="IL186" s="107">
        <f t="shared" si="236"/>
        <v>2.0224179848145355E-14</v>
      </c>
      <c r="IM186" s="107">
        <f t="shared" si="236"/>
        <v>1.0354798907560266E-17</v>
      </c>
      <c r="IN186" s="107">
        <f t="shared" si="236"/>
        <v>1.5881373684483017E-17</v>
      </c>
      <c r="IO186" s="107">
        <f t="shared" si="236"/>
        <v>4.7400577857723087E-20</v>
      </c>
      <c r="IP186" s="107">
        <f t="shared" si="236"/>
        <v>2.1064163741232846E-22</v>
      </c>
      <c r="IQ186" s="107">
        <f t="shared" si="236"/>
        <v>7.156931635519974E-24</v>
      </c>
      <c r="IR186" s="107">
        <f t="shared" si="236"/>
        <v>3.8789096887668229E-27</v>
      </c>
      <c r="IS186" s="107">
        <f t="shared" si="236"/>
        <v>1.0799367407462369E-27</v>
      </c>
      <c r="IT186" s="107">
        <f t="shared" si="236"/>
        <v>6.6995766428061741E-21</v>
      </c>
      <c r="IU186" s="107">
        <f t="shared" si="236"/>
        <v>4.4304480820127118E-17</v>
      </c>
      <c r="IV186" s="107">
        <f t="shared" si="236"/>
        <v>6.5207582315521618E-18</v>
      </c>
      <c r="IW186" s="107">
        <f t="shared" si="236"/>
        <v>4.5784759131618021E-25</v>
      </c>
      <c r="IY186" s="107">
        <f t="shared" si="237"/>
        <v>2.3860778059310232E-6</v>
      </c>
      <c r="IZ186" s="107">
        <f t="shared" si="237"/>
        <v>2.9542821928436243E-9</v>
      </c>
      <c r="JA186" s="107">
        <f t="shared" si="237"/>
        <v>1.2485329488419152E-10</v>
      </c>
      <c r="JB186" s="107">
        <f t="shared" si="237"/>
        <v>2.0224179848145355E-14</v>
      </c>
      <c r="JC186" s="107">
        <f t="shared" si="237"/>
        <v>1.0354798907560266E-17</v>
      </c>
      <c r="JD186" s="107">
        <f t="shared" si="237"/>
        <v>1.5881373684483017E-17</v>
      </c>
      <c r="JE186" s="107">
        <f t="shared" si="237"/>
        <v>4.7400577857723087E-20</v>
      </c>
      <c r="JF186" s="107">
        <f t="shared" si="237"/>
        <v>2.1064163741232846E-22</v>
      </c>
      <c r="JG186" s="107">
        <f t="shared" si="237"/>
        <v>7.156931635519974E-24</v>
      </c>
      <c r="JH186" s="107">
        <f t="shared" si="237"/>
        <v>3.8789096887668229E-27</v>
      </c>
      <c r="JI186" s="107">
        <f t="shared" si="237"/>
        <v>1.0799367407462369E-27</v>
      </c>
      <c r="JJ186" s="107">
        <f t="shared" si="237"/>
        <v>6.6995766428061741E-21</v>
      </c>
      <c r="JK186" s="107">
        <f t="shared" si="237"/>
        <v>4.4304480820127118E-17</v>
      </c>
      <c r="JL186" s="107">
        <f t="shared" si="237"/>
        <v>6.5207582315521618E-18</v>
      </c>
      <c r="JM186" s="107">
        <f t="shared" si="237"/>
        <v>4.5784759131618021E-25</v>
      </c>
    </row>
    <row r="187" spans="2:273" x14ac:dyDescent="0.25">
      <c r="B187" s="2">
        <v>159</v>
      </c>
      <c r="C187" s="37">
        <v>46.823</v>
      </c>
      <c r="D187" s="37">
        <v>48.048000000000002</v>
      </c>
      <c r="E187" s="37">
        <v>47.338999999999999</v>
      </c>
      <c r="F187" s="37">
        <v>49.21</v>
      </c>
      <c r="G187" s="37">
        <v>49.628999999999998</v>
      </c>
      <c r="H187" s="37">
        <v>48.606999999999999</v>
      </c>
      <c r="I187" s="37">
        <v>48.835999999999999</v>
      </c>
      <c r="J187" s="37">
        <v>50.426000000000002</v>
      </c>
      <c r="K187" s="37">
        <v>48.82</v>
      </c>
      <c r="L187" s="37">
        <v>47.851999999999997</v>
      </c>
      <c r="M187" s="37">
        <v>45.82</v>
      </c>
      <c r="N187" s="37">
        <v>42.802999999999997</v>
      </c>
      <c r="O187" s="37">
        <v>42.393000000000001</v>
      </c>
      <c r="P187" s="37">
        <v>43.540999999999997</v>
      </c>
      <c r="Q187" s="37">
        <v>41.851999999999997</v>
      </c>
      <c r="S187" s="4">
        <f t="shared" si="185"/>
        <v>47.989648431253464</v>
      </c>
      <c r="T187" s="4">
        <f t="shared" si="186"/>
        <v>48.857701207526169</v>
      </c>
      <c r="U187" s="4">
        <f t="shared" si="187"/>
        <v>48.745105602757413</v>
      </c>
      <c r="V187" s="4">
        <f t="shared" si="188"/>
        <v>48.707816550677627</v>
      </c>
      <c r="W187" s="4">
        <f t="shared" si="189"/>
        <v>49.432157145237376</v>
      </c>
      <c r="X187" s="4">
        <f t="shared" si="190"/>
        <v>49.088545444961525</v>
      </c>
      <c r="Y187" s="4">
        <f t="shared" si="191"/>
        <v>49.359231013550648</v>
      </c>
      <c r="Z187" s="4">
        <f t="shared" si="192"/>
        <v>49.666218191501414</v>
      </c>
      <c r="AA187" s="4">
        <f t="shared" si="193"/>
        <v>48.399061828861477</v>
      </c>
      <c r="AB187" s="4">
        <f t="shared" si="194"/>
        <v>47.29885402240054</v>
      </c>
      <c r="AC187" s="4">
        <f t="shared" si="195"/>
        <v>46.241558050880833</v>
      </c>
      <c r="AD187" s="4">
        <f t="shared" si="196"/>
        <v>43.599844985537338</v>
      </c>
      <c r="AE187" s="4">
        <f t="shared" si="197"/>
        <v>43.324165864260976</v>
      </c>
      <c r="AF187" s="4">
        <f t="shared" si="198"/>
        <v>43.733172258726604</v>
      </c>
      <c r="AG187" s="4">
        <f t="shared" si="198"/>
        <v>42.734799922305825</v>
      </c>
      <c r="AI187" s="4">
        <f t="shared" si="199"/>
        <v>-1.1666484312534635</v>
      </c>
      <c r="AJ187" s="4">
        <f t="shared" si="200"/>
        <v>-0.80970120752616737</v>
      </c>
      <c r="AK187" s="4">
        <f t="shared" si="201"/>
        <v>-1.4061056027574139</v>
      </c>
      <c r="AL187" s="4">
        <f t="shared" si="202"/>
        <v>0.50218344932237358</v>
      </c>
      <c r="AM187" s="4">
        <f t="shared" si="203"/>
        <v>0.19684285476262176</v>
      </c>
      <c r="AN187" s="4">
        <f t="shared" si="204"/>
        <v>-0.48154544496152596</v>
      </c>
      <c r="AO187" s="4">
        <f t="shared" si="205"/>
        <v>-0.52323101355064949</v>
      </c>
      <c r="AP187" s="4">
        <f t="shared" si="206"/>
        <v>0.75978180849858745</v>
      </c>
      <c r="AQ187" s="4">
        <f t="shared" si="207"/>
        <v>0.42093817113852339</v>
      </c>
      <c r="AR187" s="4">
        <f t="shared" si="208"/>
        <v>0.55314597759945627</v>
      </c>
      <c r="AS187" s="4">
        <f t="shared" si="209"/>
        <v>-0.42155805088083298</v>
      </c>
      <c r="AT187" s="4">
        <f t="shared" si="210"/>
        <v>-0.79684498553734073</v>
      </c>
      <c r="AU187" s="4">
        <f t="shared" si="211"/>
        <v>-0.9311658642609757</v>
      </c>
      <c r="AV187" s="4">
        <f t="shared" si="228"/>
        <v>-0.19217225872660748</v>
      </c>
      <c r="AW187" s="4">
        <f t="shared" si="228"/>
        <v>-0.88279992230582849</v>
      </c>
      <c r="AY187" s="2">
        <f t="shared" si="229"/>
        <v>47.989648431253464</v>
      </c>
      <c r="AZ187" s="2">
        <f t="shared" si="229"/>
        <v>48.857701207525565</v>
      </c>
      <c r="BA187" s="2">
        <f t="shared" si="229"/>
        <v>48.745105602757398</v>
      </c>
      <c r="BB187" s="2">
        <f t="shared" si="229"/>
        <v>48.707816550677627</v>
      </c>
      <c r="BC187" s="2">
        <f t="shared" si="229"/>
        <v>49.432157145237376</v>
      </c>
      <c r="BD187" s="2">
        <f t="shared" si="229"/>
        <v>49.088545444961525</v>
      </c>
      <c r="BE187" s="2">
        <f t="shared" si="229"/>
        <v>49.359231013550648</v>
      </c>
      <c r="BF187" s="2">
        <f t="shared" si="229"/>
        <v>49.666218191501414</v>
      </c>
      <c r="BG187" s="2">
        <f t="shared" si="229"/>
        <v>48.399061828861477</v>
      </c>
      <c r="BH187" s="2">
        <f t="shared" si="229"/>
        <v>47.29885402240054</v>
      </c>
      <c r="BI187" s="2">
        <f t="shared" si="229"/>
        <v>46.241558050880833</v>
      </c>
      <c r="BJ187" s="2">
        <f t="shared" si="229"/>
        <v>43.599844985537338</v>
      </c>
      <c r="BK187" s="2">
        <f t="shared" si="229"/>
        <v>43.324165864260976</v>
      </c>
      <c r="BL187" s="2">
        <f t="shared" si="229"/>
        <v>43.733172258726604</v>
      </c>
      <c r="BM187" s="2">
        <f t="shared" si="229"/>
        <v>42.734799922305825</v>
      </c>
      <c r="BO187" s="2" t="str">
        <f t="shared" si="230"/>
        <v/>
      </c>
      <c r="BP187" s="2" t="str">
        <f t="shared" si="230"/>
        <v/>
      </c>
      <c r="BQ187" s="2" t="str">
        <f t="shared" si="230"/>
        <v/>
      </c>
      <c r="BR187" s="2" t="str">
        <f t="shared" si="230"/>
        <v/>
      </c>
      <c r="BS187" s="2" t="str">
        <f t="shared" si="230"/>
        <v/>
      </c>
      <c r="BT187" s="2" t="str">
        <f t="shared" si="230"/>
        <v/>
      </c>
      <c r="BU187" s="2" t="str">
        <f t="shared" si="230"/>
        <v/>
      </c>
      <c r="BV187" s="2" t="str">
        <f t="shared" si="230"/>
        <v/>
      </c>
      <c r="BW187" s="2" t="str">
        <f t="shared" si="230"/>
        <v/>
      </c>
      <c r="BX187" s="2" t="str">
        <f t="shared" si="230"/>
        <v/>
      </c>
      <c r="BY187" s="2" t="str">
        <f t="shared" si="230"/>
        <v/>
      </c>
      <c r="BZ187" s="2" t="str">
        <f t="shared" si="230"/>
        <v/>
      </c>
      <c r="CA187" s="2" t="str">
        <f t="shared" si="230"/>
        <v/>
      </c>
      <c r="CB187" s="2" t="str">
        <f t="shared" si="230"/>
        <v/>
      </c>
      <c r="CC187" s="2" t="str">
        <f t="shared" si="230"/>
        <v/>
      </c>
      <c r="CE187" s="2" t="str">
        <f t="shared" si="231"/>
        <v/>
      </c>
      <c r="CF187" s="2" t="str">
        <f t="shared" si="231"/>
        <v/>
      </c>
      <c r="CG187" s="2" t="str">
        <f t="shared" si="231"/>
        <v/>
      </c>
      <c r="CH187" s="2" t="str">
        <f t="shared" si="231"/>
        <v/>
      </c>
      <c r="CI187" s="2" t="str">
        <f t="shared" si="231"/>
        <v/>
      </c>
      <c r="CJ187" s="2" t="str">
        <f t="shared" si="231"/>
        <v/>
      </c>
      <c r="CK187" s="2" t="str">
        <f t="shared" si="231"/>
        <v/>
      </c>
      <c r="CL187" s="2" t="str">
        <f t="shared" si="231"/>
        <v/>
      </c>
      <c r="CM187" s="2" t="str">
        <f t="shared" si="231"/>
        <v/>
      </c>
      <c r="CN187" s="2" t="str">
        <f t="shared" si="231"/>
        <v/>
      </c>
      <c r="CO187" s="2" t="str">
        <f t="shared" si="231"/>
        <v/>
      </c>
      <c r="CP187" s="2" t="str">
        <f t="shared" si="231"/>
        <v/>
      </c>
      <c r="CQ187" s="2" t="str">
        <f t="shared" si="231"/>
        <v/>
      </c>
      <c r="CR187" s="2" t="str">
        <f t="shared" si="231"/>
        <v/>
      </c>
      <c r="CS187" s="2" t="str">
        <f t="shared" si="231"/>
        <v/>
      </c>
      <c r="CU187" s="2">
        <f t="shared" si="232"/>
        <v>46.823</v>
      </c>
      <c r="CV187" s="2">
        <f t="shared" si="232"/>
        <v>48.048000000000002</v>
      </c>
      <c r="CW187" s="2">
        <f t="shared" si="232"/>
        <v>47.338999999999999</v>
      </c>
      <c r="CX187" s="2">
        <f t="shared" si="232"/>
        <v>49.21</v>
      </c>
      <c r="CY187" s="2">
        <f t="shared" si="232"/>
        <v>49.628999999999998</v>
      </c>
      <c r="CZ187" s="2">
        <f t="shared" si="232"/>
        <v>48.606999999999999</v>
      </c>
      <c r="DA187" s="2">
        <f t="shared" si="232"/>
        <v>48.835999999999999</v>
      </c>
      <c r="DB187" s="2">
        <f t="shared" si="232"/>
        <v>50.426000000000002</v>
      </c>
      <c r="DC187" s="2">
        <f t="shared" si="232"/>
        <v>48.82</v>
      </c>
      <c r="DD187" s="2">
        <f t="shared" si="232"/>
        <v>47.851999999999997</v>
      </c>
      <c r="DE187" s="2">
        <f t="shared" si="232"/>
        <v>45.82</v>
      </c>
      <c r="DF187" s="2">
        <f t="shared" si="232"/>
        <v>42.802999999999997</v>
      </c>
      <c r="DG187" s="2">
        <f t="shared" si="232"/>
        <v>42.393000000000001</v>
      </c>
      <c r="DH187" s="2">
        <f t="shared" si="232"/>
        <v>43.540999999999997</v>
      </c>
      <c r="DI187" s="2">
        <f t="shared" si="232"/>
        <v>41.851999999999997</v>
      </c>
      <c r="DK187" s="2">
        <f t="shared" si="238"/>
        <v>82.650403603603621</v>
      </c>
      <c r="DL187" s="2">
        <f t="shared" si="238"/>
        <v>85.896636302294198</v>
      </c>
      <c r="DM187" s="2">
        <f t="shared" si="238"/>
        <v>86.434434075573549</v>
      </c>
      <c r="DN187" s="2">
        <f t="shared" si="238"/>
        <v>82.621444537815108</v>
      </c>
      <c r="DO187" s="2">
        <f t="shared" si="238"/>
        <v>91.737323809523815</v>
      </c>
      <c r="DP187" s="2">
        <f t="shared" si="238"/>
        <v>87.27775098039217</v>
      </c>
      <c r="DQ187" s="2">
        <f t="shared" si="238"/>
        <v>93.082448128342236</v>
      </c>
      <c r="DR187" s="2">
        <f t="shared" si="238"/>
        <v>91.556121212121241</v>
      </c>
      <c r="DS187" s="2">
        <f t="shared" si="238"/>
        <v>79.967920008912628</v>
      </c>
      <c r="DT187" s="2">
        <f t="shared" si="238"/>
        <v>95.39888508064513</v>
      </c>
      <c r="DU187" s="2">
        <f t="shared" si="238"/>
        <v>96.42478387096773</v>
      </c>
      <c r="DV187" s="2">
        <f t="shared" si="238"/>
        <v>83.859878787878785</v>
      </c>
      <c r="DW187" s="2">
        <f t="shared" si="238"/>
        <v>95.158997771835985</v>
      </c>
      <c r="DX187" s="2">
        <f t="shared" si="238"/>
        <v>89.169467838044326</v>
      </c>
      <c r="DY187" s="2">
        <f t="shared" si="238"/>
        <v>75.728779146141221</v>
      </c>
      <c r="EA187" s="2">
        <f t="shared" ref="EA187:EE228" si="242">CE$229*$B187+CE$230</f>
        <v>56.002000000000017</v>
      </c>
      <c r="EB187" s="2">
        <f t="shared" si="242"/>
        <v>46.093818158567771</v>
      </c>
      <c r="EC187" s="2">
        <f t="shared" si="242"/>
        <v>47.604138565297376</v>
      </c>
      <c r="ED187" s="2">
        <f t="shared" si="242"/>
        <v>48.500070036735352</v>
      </c>
      <c r="EE187" s="2">
        <f t="shared" si="242"/>
        <v>47.769631565860635</v>
      </c>
      <c r="EF187" s="2">
        <f t="shared" si="241"/>
        <v>48.839440234170205</v>
      </c>
      <c r="EG187" s="2">
        <f t="shared" si="241"/>
        <v>48.612618596881966</v>
      </c>
      <c r="EH187" s="2">
        <f t="shared" si="241"/>
        <v>49.071560133630292</v>
      </c>
      <c r="EI187" s="2">
        <f t="shared" si="241"/>
        <v>48.491332411263755</v>
      </c>
      <c r="EJ187" s="2">
        <f t="shared" si="241"/>
        <v>44.714913336792932</v>
      </c>
      <c r="EK187" s="2">
        <f t="shared" si="213"/>
        <v>43.266225124855936</v>
      </c>
      <c r="EL187" s="2">
        <f t="shared" si="182"/>
        <v>42.795125723830743</v>
      </c>
      <c r="EM187" s="2">
        <f t="shared" si="182"/>
        <v>42.71286378840918</v>
      </c>
      <c r="EN187" s="2">
        <f t="shared" si="182"/>
        <v>43.964443008730683</v>
      </c>
      <c r="EO187" s="2">
        <f t="shared" si="182"/>
        <v>46.645307470435533</v>
      </c>
      <c r="EQ187" s="2">
        <f t="shared" si="239"/>
        <v>47.827613253605072</v>
      </c>
      <c r="ER187" s="2">
        <f t="shared" si="239"/>
        <v>48.894574273112156</v>
      </c>
      <c r="ES187" s="2">
        <f t="shared" si="239"/>
        <v>48.75665532875378</v>
      </c>
      <c r="ET187" s="2">
        <f t="shared" si="239"/>
        <v>48.709280750218987</v>
      </c>
      <c r="EU187" s="2">
        <f t="shared" si="239"/>
        <v>49.43948651447181</v>
      </c>
      <c r="EV187" s="2">
        <f t="shared" si="239"/>
        <v>49.089658538866836</v>
      </c>
      <c r="EW187" s="2">
        <f t="shared" si="239"/>
        <v>49.361942620769675</v>
      </c>
      <c r="EX187" s="2">
        <f t="shared" si="239"/>
        <v>49.667873434424841</v>
      </c>
      <c r="EY187" s="2">
        <f t="shared" si="239"/>
        <v>48.398871034074268</v>
      </c>
      <c r="EZ187" s="2">
        <f t="shared" si="239"/>
        <v>47.303985970550414</v>
      </c>
      <c r="FA187" s="2">
        <f t="shared" si="239"/>
        <v>46.246992848638769</v>
      </c>
      <c r="FB187" s="2">
        <f t="shared" si="239"/>
        <v>43.602614447714195</v>
      </c>
      <c r="FC187" s="2">
        <f t="shared" si="239"/>
        <v>43.329868564103307</v>
      </c>
      <c r="FD187" s="2">
        <f t="shared" si="239"/>
        <v>43.730753915408428</v>
      </c>
      <c r="FE187" s="2">
        <f t="shared" si="239"/>
        <v>42.676137186752641</v>
      </c>
      <c r="FG187" s="2">
        <f t="shared" si="240"/>
        <v>0.99999999969331366</v>
      </c>
      <c r="FH187" s="2">
        <f t="shared" si="240"/>
        <v>0.99999999967247011</v>
      </c>
      <c r="FI187" s="2">
        <f t="shared" si="240"/>
        <v>0.99999999969078035</v>
      </c>
      <c r="FJ187" s="2">
        <f t="shared" si="240"/>
        <v>0.99999999971085873</v>
      </c>
      <c r="FK187" s="2">
        <f t="shared" si="240"/>
        <v>0.99999999978859044</v>
      </c>
      <c r="FL187" s="2">
        <f t="shared" si="240"/>
        <v>0.99999999982745358</v>
      </c>
      <c r="FM187" s="2">
        <f t="shared" si="240"/>
        <v>0.99999999986358679</v>
      </c>
      <c r="FN187" s="2">
        <f t="shared" si="240"/>
        <v>0.99999999985666232</v>
      </c>
      <c r="FO187" s="2">
        <f t="shared" si="240"/>
        <v>0.99999999986974497</v>
      </c>
      <c r="FP187" s="2">
        <f t="shared" si="240"/>
        <v>0.99999999987984378</v>
      </c>
      <c r="FQ187" s="2">
        <f t="shared" si="240"/>
        <v>0.99999999990123101</v>
      </c>
      <c r="FR187" s="2">
        <f t="shared" si="240"/>
        <v>0.99999999986606902</v>
      </c>
      <c r="FS187" s="2">
        <f t="shared" si="240"/>
        <v>0.99999999862803612</v>
      </c>
      <c r="FT187" s="2">
        <f t="shared" si="240"/>
        <v>0.99999999459176725</v>
      </c>
      <c r="FU187" s="2">
        <f t="shared" si="240"/>
        <v>0.99999998675870883</v>
      </c>
      <c r="FW187" s="2">
        <f t="shared" si="233"/>
        <v>0.98017769717744885</v>
      </c>
      <c r="FX187" s="2">
        <f t="shared" si="233"/>
        <v>0.98683459854582878</v>
      </c>
      <c r="FY187" s="2">
        <f t="shared" si="233"/>
        <v>0.98997868111797505</v>
      </c>
      <c r="FZ187" s="2">
        <f t="shared" si="233"/>
        <v>0.99300126947193124</v>
      </c>
      <c r="GA187" s="2">
        <f t="shared" si="233"/>
        <v>0.99561076934513371</v>
      </c>
      <c r="GB187" s="2">
        <f t="shared" si="233"/>
        <v>0.99555148237833213</v>
      </c>
      <c r="GC187" s="2">
        <f t="shared" si="233"/>
        <v>0.99638125403850319</v>
      </c>
      <c r="GD187" s="2">
        <f t="shared" si="233"/>
        <v>0.99722419571916288</v>
      </c>
      <c r="GE187" s="2">
        <f t="shared" si="233"/>
        <v>0.99793653638936919</v>
      </c>
      <c r="GF187" s="2">
        <f t="shared" si="233"/>
        <v>0.99801784076160915</v>
      </c>
      <c r="GG187" s="2">
        <f t="shared" si="233"/>
        <v>0.99817671032701094</v>
      </c>
      <c r="GH187" s="2">
        <f t="shared" si="233"/>
        <v>0.99657027077310001</v>
      </c>
      <c r="GI187" s="2">
        <f t="shared" si="233"/>
        <v>0.99075732956828411</v>
      </c>
      <c r="GJ187" s="2">
        <f t="shared" si="233"/>
        <v>0.98965249595306448</v>
      </c>
      <c r="GK187" s="2">
        <f t="shared" si="233"/>
        <v>0.98522050044271769</v>
      </c>
      <c r="GM187" s="107">
        <f t="shared" si="234"/>
        <v>2.8912256509817977E-263</v>
      </c>
      <c r="GN187" s="107">
        <f t="shared" si="234"/>
        <v>0</v>
      </c>
      <c r="GO187" s="107">
        <f t="shared" si="234"/>
        <v>0</v>
      </c>
      <c r="GP187" s="107">
        <f t="shared" si="234"/>
        <v>0</v>
      </c>
      <c r="GQ187" s="107">
        <f t="shared" si="234"/>
        <v>0</v>
      </c>
      <c r="GR187" s="107">
        <f t="shared" si="234"/>
        <v>0</v>
      </c>
      <c r="GS187" s="107">
        <f t="shared" si="234"/>
        <v>0</v>
      </c>
      <c r="GT187" s="107">
        <f t="shared" si="234"/>
        <v>0</v>
      </c>
      <c r="GU187" s="107">
        <f t="shared" si="234"/>
        <v>0</v>
      </c>
      <c r="GV187" s="107">
        <f t="shared" si="234"/>
        <v>0</v>
      </c>
      <c r="GW187" s="107">
        <f t="shared" si="234"/>
        <v>0</v>
      </c>
      <c r="GX187" s="107">
        <f t="shared" si="234"/>
        <v>0</v>
      </c>
      <c r="GY187" s="107">
        <f t="shared" si="234"/>
        <v>0</v>
      </c>
      <c r="GZ187" s="107">
        <f t="shared" si="234"/>
        <v>0</v>
      </c>
      <c r="HA187" s="107">
        <f t="shared" si="234"/>
        <v>0</v>
      </c>
      <c r="HC187" s="107">
        <f t="shared" si="184"/>
        <v>3.7229527659005842E-194</v>
      </c>
      <c r="HD187" s="107">
        <f t="shared" si="184"/>
        <v>8.406436933469685E-249</v>
      </c>
      <c r="HE187" s="107">
        <f t="shared" si="184"/>
        <v>8.9548840876172168E-260</v>
      </c>
      <c r="HF187" s="107">
        <f t="shared" si="183"/>
        <v>0</v>
      </c>
      <c r="HG187" s="107">
        <f t="shared" si="183"/>
        <v>0</v>
      </c>
      <c r="HH187" s="107">
        <f t="shared" si="183"/>
        <v>0</v>
      </c>
      <c r="HI187" s="107">
        <f t="shared" si="183"/>
        <v>0</v>
      </c>
      <c r="HJ187" s="107">
        <f t="shared" si="183"/>
        <v>0</v>
      </c>
      <c r="HK187" s="107">
        <f t="shared" si="183"/>
        <v>0</v>
      </c>
      <c r="HL187" s="107">
        <f t="shared" si="183"/>
        <v>0</v>
      </c>
      <c r="HM187" s="107">
        <f t="shared" si="183"/>
        <v>0</v>
      </c>
      <c r="HN187" s="107">
        <f t="shared" si="183"/>
        <v>0</v>
      </c>
      <c r="HO187" s="107">
        <f t="shared" si="227"/>
        <v>0</v>
      </c>
      <c r="HP187" s="107">
        <f t="shared" si="227"/>
        <v>0</v>
      </c>
      <c r="HQ187" s="107">
        <f t="shared" si="227"/>
        <v>0</v>
      </c>
      <c r="HS187" s="107">
        <f t="shared" si="235"/>
        <v>1.8411086476376715E-46</v>
      </c>
      <c r="HT187" s="107">
        <f t="shared" si="235"/>
        <v>7.4874267090315918E-62</v>
      </c>
      <c r="HU187" s="107">
        <f t="shared" si="235"/>
        <v>2.8986156959669499E-66</v>
      </c>
      <c r="HV187" s="107">
        <f t="shared" si="235"/>
        <v>4.5190919258718321E-84</v>
      </c>
      <c r="HW187" s="107">
        <f t="shared" si="235"/>
        <v>8.0358379669001874E-94</v>
      </c>
      <c r="HX187" s="107">
        <f t="shared" si="235"/>
        <v>6.5298571271370148E-95</v>
      </c>
      <c r="HY187" s="107">
        <f t="shared" si="235"/>
        <v>3.1909379100203311E-106</v>
      </c>
      <c r="HZ187" s="107">
        <f t="shared" si="235"/>
        <v>7.7170315839523258E-112</v>
      </c>
      <c r="IA187" s="107">
        <f t="shared" si="235"/>
        <v>4.2639010761119291E-112</v>
      </c>
      <c r="IB187" s="107">
        <f t="shared" si="235"/>
        <v>1.1593137303652541E-127</v>
      </c>
      <c r="IC187" s="107">
        <f t="shared" si="235"/>
        <v>3.5671023854019477E-129</v>
      </c>
      <c r="ID187" s="107">
        <f t="shared" si="235"/>
        <v>8.2742440394140334E-109</v>
      </c>
      <c r="IE187" s="107">
        <f t="shared" si="235"/>
        <v>5.3261435619295863E-98</v>
      </c>
      <c r="IF187" s="107">
        <f t="shared" si="235"/>
        <v>4.1197057866212546E-95</v>
      </c>
      <c r="IG187" s="107">
        <f t="shared" si="235"/>
        <v>5.5137526855911837E-111</v>
      </c>
      <c r="II187" s="107">
        <f t="shared" si="236"/>
        <v>5.3494049870635063E-7</v>
      </c>
      <c r="IJ187" s="107">
        <f t="shared" si="236"/>
        <v>3.6464856034370401E-10</v>
      </c>
      <c r="IK187" s="107">
        <f t="shared" si="236"/>
        <v>1.2627043368759161E-11</v>
      </c>
      <c r="IL187" s="107">
        <f t="shared" si="236"/>
        <v>1.0405836236596565E-15</v>
      </c>
      <c r="IM187" s="107">
        <f t="shared" si="236"/>
        <v>3.5595583939624369E-19</v>
      </c>
      <c r="IN187" s="107">
        <f t="shared" si="236"/>
        <v>5.6223209180095693E-19</v>
      </c>
      <c r="IO187" s="107">
        <f t="shared" si="236"/>
        <v>1.1587354514387285E-21</v>
      </c>
      <c r="IP187" s="107">
        <f t="shared" si="236"/>
        <v>3.9413566420876936E-24</v>
      </c>
      <c r="IQ187" s="107">
        <f t="shared" si="236"/>
        <v>1.2589549545941347E-25</v>
      </c>
      <c r="IR187" s="107">
        <f t="shared" si="236"/>
        <v>3.9120018571141781E-29</v>
      </c>
      <c r="IS187" s="107">
        <f t="shared" si="236"/>
        <v>1.0533048211499493E-29</v>
      </c>
      <c r="IT187" s="107">
        <f t="shared" si="236"/>
        <v>1.4384434840795289E-22</v>
      </c>
      <c r="IU187" s="107">
        <f t="shared" si="236"/>
        <v>1.4339734639080583E-18</v>
      </c>
      <c r="IV187" s="107">
        <f t="shared" si="236"/>
        <v>2.2211869020335115E-19</v>
      </c>
      <c r="IW187" s="107">
        <f t="shared" si="236"/>
        <v>3.5660666198018054E-27</v>
      </c>
      <c r="IY187" s="107">
        <f t="shared" si="237"/>
        <v>5.3494049870635063E-7</v>
      </c>
      <c r="IZ187" s="107">
        <f t="shared" si="237"/>
        <v>3.6464856034370401E-10</v>
      </c>
      <c r="JA187" s="107">
        <f t="shared" si="237"/>
        <v>1.2627043368759161E-11</v>
      </c>
      <c r="JB187" s="107">
        <f t="shared" si="237"/>
        <v>1.0405836236596565E-15</v>
      </c>
      <c r="JC187" s="107">
        <f t="shared" si="237"/>
        <v>3.5595583939624369E-19</v>
      </c>
      <c r="JD187" s="107">
        <f t="shared" si="237"/>
        <v>5.6223209180095693E-19</v>
      </c>
      <c r="JE187" s="107">
        <f t="shared" si="237"/>
        <v>1.1587354514387285E-21</v>
      </c>
      <c r="JF187" s="107">
        <f t="shared" si="237"/>
        <v>3.9413566420876936E-24</v>
      </c>
      <c r="JG187" s="107">
        <f t="shared" si="237"/>
        <v>1.2589549545941347E-25</v>
      </c>
      <c r="JH187" s="107">
        <f t="shared" si="237"/>
        <v>3.9120018571141781E-29</v>
      </c>
      <c r="JI187" s="107">
        <f t="shared" si="237"/>
        <v>1.0533048211499493E-29</v>
      </c>
      <c r="JJ187" s="107">
        <f t="shared" si="237"/>
        <v>1.4384434840795289E-22</v>
      </c>
      <c r="JK187" s="107">
        <f t="shared" si="237"/>
        <v>1.4339734639080583E-18</v>
      </c>
      <c r="JL187" s="107">
        <f t="shared" si="237"/>
        <v>2.2211869020335115E-19</v>
      </c>
      <c r="JM187" s="107">
        <f t="shared" si="237"/>
        <v>3.5660666198018054E-27</v>
      </c>
    </row>
    <row r="188" spans="2:273" x14ac:dyDescent="0.25">
      <c r="B188" s="2">
        <v>160</v>
      </c>
      <c r="C188" s="37">
        <v>45.823</v>
      </c>
      <c r="D188" s="37">
        <v>48.29</v>
      </c>
      <c r="E188" s="37">
        <v>48.548000000000002</v>
      </c>
      <c r="F188" s="37">
        <v>49.387</v>
      </c>
      <c r="G188" s="37">
        <v>48.435000000000002</v>
      </c>
      <c r="H188" s="37">
        <v>49.033000000000001</v>
      </c>
      <c r="I188" s="37">
        <v>48.902000000000001</v>
      </c>
      <c r="J188" s="37">
        <v>49.377000000000002</v>
      </c>
      <c r="K188" s="37">
        <v>48.164000000000001</v>
      </c>
      <c r="L188" s="37">
        <v>48.048999999999999</v>
      </c>
      <c r="M188" s="37">
        <v>46.786999999999999</v>
      </c>
      <c r="N188" s="37">
        <v>43.115000000000002</v>
      </c>
      <c r="O188" s="37">
        <v>43.246000000000002</v>
      </c>
      <c r="P188" s="37">
        <v>42.557000000000002</v>
      </c>
      <c r="Q188" s="37">
        <v>42.097999999999999</v>
      </c>
      <c r="S188" s="4">
        <f t="shared" si="185"/>
        <v>47.862832343893203</v>
      </c>
      <c r="T188" s="4">
        <f t="shared" si="186"/>
        <v>48.740584009917356</v>
      </c>
      <c r="U188" s="4">
        <f t="shared" si="187"/>
        <v>48.630881465792818</v>
      </c>
      <c r="V188" s="4">
        <f t="shared" si="188"/>
        <v>48.591892768802538</v>
      </c>
      <c r="W188" s="4">
        <f t="shared" si="189"/>
        <v>49.316405325393013</v>
      </c>
      <c r="X188" s="4">
        <f t="shared" si="190"/>
        <v>48.953809132327549</v>
      </c>
      <c r="Y188" s="4">
        <f t="shared" si="191"/>
        <v>49.219861054925687</v>
      </c>
      <c r="Z188" s="4">
        <f t="shared" si="192"/>
        <v>49.547343993134966</v>
      </c>
      <c r="AA188" s="4">
        <f t="shared" si="193"/>
        <v>48.259627836505793</v>
      </c>
      <c r="AB188" s="4">
        <f t="shared" si="194"/>
        <v>47.143367999956155</v>
      </c>
      <c r="AC188" s="4">
        <f t="shared" si="195"/>
        <v>46.085710658842693</v>
      </c>
      <c r="AD188" s="4">
        <f t="shared" si="196"/>
        <v>43.450249262996635</v>
      </c>
      <c r="AE188" s="4">
        <f t="shared" si="197"/>
        <v>43.173776281681356</v>
      </c>
      <c r="AF188" s="4">
        <f t="shared" si="198"/>
        <v>43.578629312859817</v>
      </c>
      <c r="AG188" s="4">
        <f t="shared" si="198"/>
        <v>42.585616679011402</v>
      </c>
      <c r="AI188" s="4">
        <f t="shared" si="199"/>
        <v>-2.0398323438932024</v>
      </c>
      <c r="AJ188" s="4">
        <f t="shared" si="200"/>
        <v>-0.45058400991735681</v>
      </c>
      <c r="AK188" s="4">
        <f t="shared" si="201"/>
        <v>-8.28814657928163E-2</v>
      </c>
      <c r="AL188" s="4">
        <f t="shared" si="202"/>
        <v>0.79510723119746274</v>
      </c>
      <c r="AM188" s="4">
        <f t="shared" si="203"/>
        <v>-0.8814053253930112</v>
      </c>
      <c r="AN188" s="4">
        <f t="shared" si="204"/>
        <v>7.9190867672451759E-2</v>
      </c>
      <c r="AO188" s="4">
        <f t="shared" si="205"/>
        <v>-0.31786105492568595</v>
      </c>
      <c r="AP188" s="4">
        <f t="shared" si="206"/>
        <v>-0.17034399313496351</v>
      </c>
      <c r="AQ188" s="4">
        <f t="shared" si="207"/>
        <v>-9.5627836505791208E-2</v>
      </c>
      <c r="AR188" s="4">
        <f t="shared" si="208"/>
        <v>0.9056320000438447</v>
      </c>
      <c r="AS188" s="4">
        <f t="shared" si="209"/>
        <v>0.70128934115730601</v>
      </c>
      <c r="AT188" s="4">
        <f t="shared" si="210"/>
        <v>-0.33524926299663349</v>
      </c>
      <c r="AU188" s="4">
        <f t="shared" si="211"/>
        <v>7.222371831864649E-2</v>
      </c>
      <c r="AV188" s="4">
        <f t="shared" ref="AV188:AW203" si="243">IF(OR($B188 &lt; P$231, $B188 &gt; P$234), 0, P188-AF188)</f>
        <v>-1.0216293128598153</v>
      </c>
      <c r="AW188" s="4">
        <f t="shared" si="243"/>
        <v>-0.48761667901140271</v>
      </c>
      <c r="AY188" s="2">
        <f t="shared" si="229"/>
        <v>47.862832343893203</v>
      </c>
      <c r="AZ188" s="2">
        <f t="shared" si="229"/>
        <v>48.740584009917328</v>
      </c>
      <c r="BA188" s="2">
        <f t="shared" si="229"/>
        <v>48.630881465792818</v>
      </c>
      <c r="BB188" s="2">
        <f t="shared" si="229"/>
        <v>48.591892768802538</v>
      </c>
      <c r="BC188" s="2">
        <f t="shared" si="229"/>
        <v>49.316405325393013</v>
      </c>
      <c r="BD188" s="2">
        <f t="shared" si="229"/>
        <v>48.953809132327549</v>
      </c>
      <c r="BE188" s="2">
        <f t="shared" si="229"/>
        <v>49.219861054925687</v>
      </c>
      <c r="BF188" s="2">
        <f t="shared" si="229"/>
        <v>49.547343993134966</v>
      </c>
      <c r="BG188" s="2">
        <f t="shared" si="229"/>
        <v>48.259627836505793</v>
      </c>
      <c r="BH188" s="2">
        <f t="shared" si="229"/>
        <v>47.143367999956155</v>
      </c>
      <c r="BI188" s="2">
        <f t="shared" si="229"/>
        <v>46.085710658842693</v>
      </c>
      <c r="BJ188" s="2">
        <f t="shared" si="229"/>
        <v>43.450249262996635</v>
      </c>
      <c r="BK188" s="2">
        <f t="shared" si="229"/>
        <v>43.173776281681356</v>
      </c>
      <c r="BL188" s="2">
        <f t="shared" si="229"/>
        <v>43.578629312859817</v>
      </c>
      <c r="BM188" s="2">
        <f t="shared" si="229"/>
        <v>42.585616679011402</v>
      </c>
      <c r="BO188" s="2" t="str">
        <f t="shared" si="230"/>
        <v/>
      </c>
      <c r="BP188" s="2" t="str">
        <f t="shared" si="230"/>
        <v/>
      </c>
      <c r="BQ188" s="2" t="str">
        <f t="shared" si="230"/>
        <v/>
      </c>
      <c r="BR188" s="2" t="str">
        <f t="shared" si="230"/>
        <v/>
      </c>
      <c r="BS188" s="2" t="str">
        <f t="shared" si="230"/>
        <v/>
      </c>
      <c r="BT188" s="2" t="str">
        <f t="shared" si="230"/>
        <v/>
      </c>
      <c r="BU188" s="2" t="str">
        <f t="shared" si="230"/>
        <v/>
      </c>
      <c r="BV188" s="2" t="str">
        <f t="shared" si="230"/>
        <v/>
      </c>
      <c r="BW188" s="2" t="str">
        <f t="shared" si="230"/>
        <v/>
      </c>
      <c r="BX188" s="2" t="str">
        <f t="shared" si="230"/>
        <v/>
      </c>
      <c r="BY188" s="2" t="str">
        <f t="shared" si="230"/>
        <v/>
      </c>
      <c r="BZ188" s="2" t="str">
        <f t="shared" si="230"/>
        <v/>
      </c>
      <c r="CA188" s="2" t="str">
        <f t="shared" si="230"/>
        <v/>
      </c>
      <c r="CB188" s="2" t="str">
        <f t="shared" si="230"/>
        <v/>
      </c>
      <c r="CC188" s="2" t="str">
        <f t="shared" si="230"/>
        <v/>
      </c>
      <c r="CE188" s="2" t="str">
        <f t="shared" si="231"/>
        <v/>
      </c>
      <c r="CF188" s="2" t="str">
        <f t="shared" si="231"/>
        <v/>
      </c>
      <c r="CG188" s="2" t="str">
        <f t="shared" si="231"/>
        <v/>
      </c>
      <c r="CH188" s="2" t="str">
        <f t="shared" si="231"/>
        <v/>
      </c>
      <c r="CI188" s="2" t="str">
        <f t="shared" si="231"/>
        <v/>
      </c>
      <c r="CJ188" s="2" t="str">
        <f t="shared" si="231"/>
        <v/>
      </c>
      <c r="CK188" s="2" t="str">
        <f t="shared" si="231"/>
        <v/>
      </c>
      <c r="CL188" s="2" t="str">
        <f t="shared" si="231"/>
        <v/>
      </c>
      <c r="CM188" s="2" t="str">
        <f t="shared" si="231"/>
        <v/>
      </c>
      <c r="CN188" s="2" t="str">
        <f t="shared" si="231"/>
        <v/>
      </c>
      <c r="CO188" s="2" t="str">
        <f t="shared" si="231"/>
        <v/>
      </c>
      <c r="CP188" s="2" t="str">
        <f t="shared" si="231"/>
        <v/>
      </c>
      <c r="CQ188" s="2" t="str">
        <f t="shared" si="231"/>
        <v/>
      </c>
      <c r="CR188" s="2" t="str">
        <f t="shared" si="231"/>
        <v/>
      </c>
      <c r="CS188" s="2" t="str">
        <f t="shared" si="231"/>
        <v/>
      </c>
      <c r="CU188" s="2">
        <f t="shared" si="232"/>
        <v>45.823</v>
      </c>
      <c r="CV188" s="2">
        <f t="shared" si="232"/>
        <v>48.29</v>
      </c>
      <c r="CW188" s="2">
        <f t="shared" si="232"/>
        <v>48.548000000000002</v>
      </c>
      <c r="CX188" s="2">
        <f t="shared" si="232"/>
        <v>49.387</v>
      </c>
      <c r="CY188" s="2">
        <f t="shared" si="232"/>
        <v>48.435000000000002</v>
      </c>
      <c r="CZ188" s="2">
        <f t="shared" si="232"/>
        <v>49.033000000000001</v>
      </c>
      <c r="DA188" s="2">
        <f t="shared" si="232"/>
        <v>48.902000000000001</v>
      </c>
      <c r="DB188" s="2">
        <f t="shared" si="232"/>
        <v>49.377000000000002</v>
      </c>
      <c r="DC188" s="2">
        <f t="shared" si="232"/>
        <v>48.164000000000001</v>
      </c>
      <c r="DD188" s="2">
        <f t="shared" si="232"/>
        <v>48.048999999999999</v>
      </c>
      <c r="DE188" s="2">
        <f t="shared" si="232"/>
        <v>46.786999999999999</v>
      </c>
      <c r="DF188" s="2">
        <f t="shared" si="232"/>
        <v>43.115000000000002</v>
      </c>
      <c r="DG188" s="2">
        <f t="shared" si="232"/>
        <v>43.246000000000002</v>
      </c>
      <c r="DH188" s="2">
        <f t="shared" si="232"/>
        <v>42.557000000000002</v>
      </c>
      <c r="DI188" s="2">
        <f t="shared" si="232"/>
        <v>42.097999999999999</v>
      </c>
      <c r="DK188" s="2">
        <f t="shared" si="238"/>
        <v>82.775626126126141</v>
      </c>
      <c r="DL188" s="2">
        <f t="shared" si="238"/>
        <v>86.027727395411603</v>
      </c>
      <c r="DM188" s="2">
        <f t="shared" si="238"/>
        <v>86.578278002699051</v>
      </c>
      <c r="DN188" s="2">
        <f t="shared" si="238"/>
        <v>82.749857142857138</v>
      </c>
      <c r="DO188" s="2">
        <f t="shared" si="238"/>
        <v>91.91373333333334</v>
      </c>
      <c r="DP188" s="2">
        <f t="shared" si="238"/>
        <v>87.411263865546232</v>
      </c>
      <c r="DQ188" s="2">
        <f t="shared" si="238"/>
        <v>93.255142857142843</v>
      </c>
      <c r="DR188" s="2">
        <f t="shared" si="238"/>
        <v>91.724919340463487</v>
      </c>
      <c r="DS188" s="2">
        <f t="shared" si="238"/>
        <v>80.05980971479498</v>
      </c>
      <c r="DT188" s="2">
        <f t="shared" si="238"/>
        <v>95.603183870967712</v>
      </c>
      <c r="DU188" s="2">
        <f t="shared" si="238"/>
        <v>96.628602016129008</v>
      </c>
      <c r="DV188" s="2">
        <f t="shared" si="238"/>
        <v>84.004172237076631</v>
      </c>
      <c r="DW188" s="2">
        <f t="shared" si="238"/>
        <v>95.384969696969677</v>
      </c>
      <c r="DX188" s="2">
        <f t="shared" si="238"/>
        <v>89.360801222307117</v>
      </c>
      <c r="DY188" s="2">
        <f t="shared" si="238"/>
        <v>75.852277504105103</v>
      </c>
      <c r="EA188" s="2">
        <f t="shared" si="242"/>
        <v>56.019600000000018</v>
      </c>
      <c r="EB188" s="2">
        <f t="shared" si="242"/>
        <v>45.920999488491042</v>
      </c>
      <c r="EC188" s="2">
        <f t="shared" si="242"/>
        <v>47.467030349478861</v>
      </c>
      <c r="ED188" s="2">
        <f t="shared" si="242"/>
        <v>48.380006788053024</v>
      </c>
      <c r="EE188" s="2">
        <f t="shared" si="242"/>
        <v>47.623214085907875</v>
      </c>
      <c r="EF188" s="2">
        <f t="shared" si="241"/>
        <v>48.699086328420805</v>
      </c>
      <c r="EG188" s="2">
        <f t="shared" si="241"/>
        <v>48.459425612472167</v>
      </c>
      <c r="EH188" s="2">
        <f t="shared" si="241"/>
        <v>48.943035300668157</v>
      </c>
      <c r="EI188" s="2">
        <f t="shared" si="241"/>
        <v>48.352480636538822</v>
      </c>
      <c r="EJ188" s="2">
        <f t="shared" si="241"/>
        <v>44.517444732745183</v>
      </c>
      <c r="EK188" s="2">
        <f t="shared" si="213"/>
        <v>43.062032961966963</v>
      </c>
      <c r="EL188" s="2">
        <f t="shared" si="182"/>
        <v>42.630797104677072</v>
      </c>
      <c r="EM188" s="2">
        <f t="shared" si="182"/>
        <v>42.551058693115522</v>
      </c>
      <c r="EN188" s="2">
        <f t="shared" si="182"/>
        <v>43.813185332437868</v>
      </c>
      <c r="EO188" s="2">
        <f t="shared" si="182"/>
        <v>46.555357081049898</v>
      </c>
      <c r="EQ188" s="2">
        <f t="shared" si="239"/>
        <v>47.731803350773873</v>
      </c>
      <c r="ER188" s="2">
        <f t="shared" si="239"/>
        <v>48.770463604714628</v>
      </c>
      <c r="ES188" s="2">
        <f t="shared" si="239"/>
        <v>48.640239745413183</v>
      </c>
      <c r="ET188" s="2">
        <f t="shared" si="239"/>
        <v>48.593078998480252</v>
      </c>
      <c r="EU188" s="2">
        <f t="shared" si="239"/>
        <v>49.322334637128968</v>
      </c>
      <c r="EV188" s="2">
        <f t="shared" si="239"/>
        <v>48.954713233142677</v>
      </c>
      <c r="EW188" s="2">
        <f t="shared" si="239"/>
        <v>49.222054839280382</v>
      </c>
      <c r="EX188" s="2">
        <f t="shared" si="239"/>
        <v>49.548680137204542</v>
      </c>
      <c r="EY188" s="2">
        <f t="shared" si="239"/>
        <v>48.259475326529582</v>
      </c>
      <c r="EZ188" s="2">
        <f t="shared" si="239"/>
        <v>47.147510683464176</v>
      </c>
      <c r="FA188" s="2">
        <f t="shared" si="239"/>
        <v>46.090097817287074</v>
      </c>
      <c r="FB188" s="2">
        <f t="shared" si="239"/>
        <v>43.452489400386121</v>
      </c>
      <c r="FC188" s="2">
        <f t="shared" si="239"/>
        <v>43.178488297667627</v>
      </c>
      <c r="FD188" s="2">
        <f t="shared" si="239"/>
        <v>43.576604848541692</v>
      </c>
      <c r="FE188" s="2">
        <f t="shared" si="239"/>
        <v>42.535731884927827</v>
      </c>
      <c r="FG188" s="2">
        <f t="shared" si="240"/>
        <v>0.99999999975639031</v>
      </c>
      <c r="FH188" s="2">
        <f t="shared" si="240"/>
        <v>0.99999999973983378</v>
      </c>
      <c r="FI188" s="2">
        <f t="shared" si="240"/>
        <v>0.99999999975437803</v>
      </c>
      <c r="FJ188" s="2">
        <f t="shared" si="240"/>
        <v>0.99999999977032694</v>
      </c>
      <c r="FK188" s="2">
        <f t="shared" si="240"/>
        <v>0.99999999983207144</v>
      </c>
      <c r="FL188" s="2">
        <f t="shared" si="240"/>
        <v>0.99999999986294152</v>
      </c>
      <c r="FM188" s="2">
        <f t="shared" si="240"/>
        <v>0.99999999989164312</v>
      </c>
      <c r="FN188" s="2">
        <f t="shared" si="240"/>
        <v>0.99999999988614285</v>
      </c>
      <c r="FO188" s="2">
        <f t="shared" si="240"/>
        <v>0.99999999989653476</v>
      </c>
      <c r="FP188" s="2">
        <f t="shared" si="240"/>
        <v>0.99999999990455646</v>
      </c>
      <c r="FQ188" s="2">
        <f t="shared" si="240"/>
        <v>0.99999999992154498</v>
      </c>
      <c r="FR188" s="2">
        <f t="shared" si="240"/>
        <v>0.99999999989361488</v>
      </c>
      <c r="FS188" s="2">
        <f t="shared" si="240"/>
        <v>0.99999999888715785</v>
      </c>
      <c r="FT188" s="2">
        <f t="shared" si="240"/>
        <v>0.99999999553602203</v>
      </c>
      <c r="FU188" s="2">
        <f t="shared" si="240"/>
        <v>0.99999998890806641</v>
      </c>
      <c r="FW188" s="2">
        <f t="shared" si="233"/>
        <v>0.98419013012179379</v>
      </c>
      <c r="FX188" s="2">
        <f t="shared" si="233"/>
        <v>0.98951395630441863</v>
      </c>
      <c r="FY188" s="2">
        <f t="shared" si="233"/>
        <v>0.992023342755882</v>
      </c>
      <c r="FZ188" s="2">
        <f t="shared" si="233"/>
        <v>0.99443269692856695</v>
      </c>
      <c r="GA188" s="2">
        <f t="shared" si="233"/>
        <v>0.99651035992158699</v>
      </c>
      <c r="GB188" s="2">
        <f t="shared" si="233"/>
        <v>0.99646318089271779</v>
      </c>
      <c r="GC188" s="2">
        <f t="shared" si="233"/>
        <v>0.99712338692053948</v>
      </c>
      <c r="GD188" s="2">
        <f t="shared" si="233"/>
        <v>0.99779384077928901</v>
      </c>
      <c r="GE188" s="2">
        <f t="shared" si="233"/>
        <v>0.99836023668342377</v>
      </c>
      <c r="GF188" s="2">
        <f t="shared" si="233"/>
        <v>0.9984248728125269</v>
      </c>
      <c r="GG188" s="2">
        <f t="shared" si="233"/>
        <v>0.99855116622114737</v>
      </c>
      <c r="GH188" s="2">
        <f t="shared" si="233"/>
        <v>0.99727374614232911</v>
      </c>
      <c r="GI188" s="2">
        <f t="shared" si="233"/>
        <v>0.99248987496303775</v>
      </c>
      <c r="GJ188" s="2">
        <f t="shared" si="233"/>
        <v>0.99144366872010481</v>
      </c>
      <c r="GK188" s="2">
        <f t="shared" si="233"/>
        <v>0.9875897710134246</v>
      </c>
      <c r="GM188" s="107">
        <f t="shared" si="234"/>
        <v>8.7651111315055204E-269</v>
      </c>
      <c r="GN188" s="107">
        <f t="shared" si="234"/>
        <v>0</v>
      </c>
      <c r="GO188" s="107">
        <f t="shared" si="234"/>
        <v>0</v>
      </c>
      <c r="GP188" s="107">
        <f t="shared" si="234"/>
        <v>0</v>
      </c>
      <c r="GQ188" s="107">
        <f t="shared" si="234"/>
        <v>0</v>
      </c>
      <c r="GR188" s="107">
        <f t="shared" si="234"/>
        <v>0</v>
      </c>
      <c r="GS188" s="107">
        <f t="shared" si="234"/>
        <v>0</v>
      </c>
      <c r="GT188" s="107">
        <f t="shared" si="234"/>
        <v>0</v>
      </c>
      <c r="GU188" s="107">
        <f t="shared" si="234"/>
        <v>0</v>
      </c>
      <c r="GV188" s="107">
        <f t="shared" si="234"/>
        <v>0</v>
      </c>
      <c r="GW188" s="107">
        <f t="shared" si="234"/>
        <v>0</v>
      </c>
      <c r="GX188" s="107">
        <f t="shared" si="234"/>
        <v>0</v>
      </c>
      <c r="GY188" s="107">
        <f t="shared" si="234"/>
        <v>0</v>
      </c>
      <c r="GZ188" s="107">
        <f t="shared" si="234"/>
        <v>0</v>
      </c>
      <c r="HA188" s="107">
        <f t="shared" si="234"/>
        <v>0</v>
      </c>
      <c r="HC188" s="107">
        <f t="shared" si="184"/>
        <v>2.943074988838317E-199</v>
      </c>
      <c r="HD188" s="107">
        <f t="shared" si="184"/>
        <v>2.4688741922396308E-255</v>
      </c>
      <c r="HE188" s="107">
        <f t="shared" si="184"/>
        <v>1.4897779016472581E-266</v>
      </c>
      <c r="HF188" s="107">
        <f t="shared" si="183"/>
        <v>0</v>
      </c>
      <c r="HG188" s="107">
        <f t="shared" si="183"/>
        <v>0</v>
      </c>
      <c r="HH188" s="107">
        <f t="shared" si="183"/>
        <v>0</v>
      </c>
      <c r="HI188" s="107">
        <f t="shared" ref="HI188:HN228" si="244" xml:space="preserve"> _xlfn.NORM.DIST($B188, I$8, ABS(I$12), TRUE) * _xlfn.NORM.DIST(($B188 - I$8)*I$16, 0, ABS(I$12), TRUE) * 2</f>
        <v>0</v>
      </c>
      <c r="HJ188" s="107">
        <f t="shared" si="244"/>
        <v>0</v>
      </c>
      <c r="HK188" s="107">
        <f t="shared" si="244"/>
        <v>0</v>
      </c>
      <c r="HL188" s="107">
        <f t="shared" si="244"/>
        <v>0</v>
      </c>
      <c r="HM188" s="107">
        <f t="shared" si="244"/>
        <v>0</v>
      </c>
      <c r="HN188" s="107">
        <f t="shared" si="244"/>
        <v>0</v>
      </c>
      <c r="HO188" s="107">
        <f t="shared" si="227"/>
        <v>0</v>
      </c>
      <c r="HP188" s="107">
        <f t="shared" si="227"/>
        <v>0</v>
      </c>
      <c r="HQ188" s="107">
        <f t="shared" si="227"/>
        <v>0</v>
      </c>
      <c r="HS188" s="107">
        <f t="shared" si="235"/>
        <v>1.3950622085313457E-48</v>
      </c>
      <c r="HT188" s="107">
        <f t="shared" si="235"/>
        <v>1.2594712965001766E-64</v>
      </c>
      <c r="HU188" s="107">
        <f t="shared" si="235"/>
        <v>3.5042993952155362E-69</v>
      </c>
      <c r="HV188" s="107">
        <f t="shared" si="235"/>
        <v>1.0955557742026324E-87</v>
      </c>
      <c r="HW188" s="107">
        <f t="shared" si="235"/>
        <v>1.0242786365713111E-97</v>
      </c>
      <c r="HX188" s="107">
        <f t="shared" si="235"/>
        <v>8.1315788629944038E-99</v>
      </c>
      <c r="HY188" s="107">
        <f t="shared" si="235"/>
        <v>1.6852277960383201E-110</v>
      </c>
      <c r="HZ188" s="107">
        <f t="shared" si="235"/>
        <v>2.7899431532429479E-116</v>
      </c>
      <c r="IA188" s="107">
        <f t="shared" si="235"/>
        <v>1.8155157047736749E-116</v>
      </c>
      <c r="IB188" s="107">
        <f t="shared" si="235"/>
        <v>1.2547638331478131E-132</v>
      </c>
      <c r="IC188" s="107">
        <f t="shared" si="235"/>
        <v>3.7400691515371894E-134</v>
      </c>
      <c r="ID188" s="107">
        <f t="shared" si="235"/>
        <v>3.413988654539054E-113</v>
      </c>
      <c r="IE188" s="107">
        <f t="shared" si="235"/>
        <v>3.9664727668006537E-102</v>
      </c>
      <c r="IF188" s="107">
        <f t="shared" si="235"/>
        <v>5.0788982198023988E-99</v>
      </c>
      <c r="IG188" s="107">
        <f t="shared" si="235"/>
        <v>1.7528652914452735E-115</v>
      </c>
      <c r="II188" s="107">
        <f t="shared" si="236"/>
        <v>1.1014636878383545E-7</v>
      </c>
      <c r="IJ188" s="107">
        <f t="shared" si="236"/>
        <v>4.0346597633355996E-11</v>
      </c>
      <c r="IK188" s="107">
        <f t="shared" si="236"/>
        <v>1.1405079930868572E-12</v>
      </c>
      <c r="IL188" s="107">
        <f t="shared" si="236"/>
        <v>4.6686557281703105E-17</v>
      </c>
      <c r="IM188" s="107">
        <f t="shared" si="236"/>
        <v>1.0609471899539923E-20</v>
      </c>
      <c r="IN188" s="107">
        <f t="shared" si="236"/>
        <v>1.7273770728882576E-20</v>
      </c>
      <c r="IO188" s="107">
        <f t="shared" si="236"/>
        <v>2.4331678200268628E-23</v>
      </c>
      <c r="IP188" s="107">
        <f t="shared" si="236"/>
        <v>6.3108590961022957E-26</v>
      </c>
      <c r="IQ188" s="107">
        <f t="shared" si="236"/>
        <v>1.9049127556820644E-27</v>
      </c>
      <c r="IR188" s="107">
        <f t="shared" si="236"/>
        <v>3.3265115669805012E-31</v>
      </c>
      <c r="IS188" s="107">
        <f t="shared" si="236"/>
        <v>8.6707577729647585E-32</v>
      </c>
      <c r="IT188" s="107">
        <f t="shared" si="236"/>
        <v>2.6425219591756387E-24</v>
      </c>
      <c r="IU188" s="107">
        <f t="shared" si="236"/>
        <v>3.9818834810058671E-20</v>
      </c>
      <c r="IV188" s="107">
        <f t="shared" si="236"/>
        <v>6.5658855646725242E-21</v>
      </c>
      <c r="IW188" s="107">
        <f t="shared" si="236"/>
        <v>2.2612034504926848E-29</v>
      </c>
      <c r="IY188" s="107">
        <f t="shared" si="237"/>
        <v>1.1014636878383545E-7</v>
      </c>
      <c r="IZ188" s="107">
        <f t="shared" si="237"/>
        <v>4.0346597633355996E-11</v>
      </c>
      <c r="JA188" s="107">
        <f t="shared" si="237"/>
        <v>1.1405079930868572E-12</v>
      </c>
      <c r="JB188" s="107">
        <f t="shared" si="237"/>
        <v>4.6686557281703105E-17</v>
      </c>
      <c r="JC188" s="107">
        <f t="shared" si="237"/>
        <v>1.0609471899539923E-20</v>
      </c>
      <c r="JD188" s="107">
        <f t="shared" si="237"/>
        <v>1.7273770728882576E-20</v>
      </c>
      <c r="JE188" s="107">
        <f t="shared" si="237"/>
        <v>2.4331678200268628E-23</v>
      </c>
      <c r="JF188" s="107">
        <f t="shared" si="237"/>
        <v>6.3108590961022957E-26</v>
      </c>
      <c r="JG188" s="107">
        <f t="shared" si="237"/>
        <v>1.9049127556820644E-27</v>
      </c>
      <c r="JH188" s="107">
        <f t="shared" si="237"/>
        <v>3.3265115669805012E-31</v>
      </c>
      <c r="JI188" s="107">
        <f t="shared" si="237"/>
        <v>8.6707577729647585E-32</v>
      </c>
      <c r="JJ188" s="107">
        <f t="shared" si="237"/>
        <v>2.6425219591756387E-24</v>
      </c>
      <c r="JK188" s="107">
        <f t="shared" si="237"/>
        <v>3.9818834810058671E-20</v>
      </c>
      <c r="JL188" s="107">
        <f t="shared" si="237"/>
        <v>6.5658855646725242E-21</v>
      </c>
      <c r="JM188" s="107">
        <f t="shared" si="237"/>
        <v>2.2612034504926848E-29</v>
      </c>
    </row>
    <row r="189" spans="2:273" x14ac:dyDescent="0.25">
      <c r="B189" s="2">
        <v>161</v>
      </c>
      <c r="C189" s="37">
        <v>45.661000000000001</v>
      </c>
      <c r="D189" s="37">
        <v>48.468000000000004</v>
      </c>
      <c r="E189" s="37">
        <v>48.5</v>
      </c>
      <c r="F189" s="37">
        <v>48.145000000000003</v>
      </c>
      <c r="G189" s="37">
        <v>50.048000000000002</v>
      </c>
      <c r="H189" s="37">
        <v>48.23</v>
      </c>
      <c r="I189" s="37">
        <v>49.540999999999997</v>
      </c>
      <c r="J189" s="37">
        <v>49.393000000000001</v>
      </c>
      <c r="K189" s="37">
        <v>48.426000000000002</v>
      </c>
      <c r="L189" s="37">
        <v>48.033000000000001</v>
      </c>
      <c r="M189" s="37">
        <v>45.295000000000002</v>
      </c>
      <c r="N189" s="37">
        <v>44.82</v>
      </c>
      <c r="O189" s="37">
        <v>44.23</v>
      </c>
      <c r="P189" s="37">
        <v>42.689</v>
      </c>
      <c r="Q189" s="37">
        <v>42.59</v>
      </c>
      <c r="S189" s="4">
        <f t="shared" si="185"/>
        <v>47.741841885362952</v>
      </c>
      <c r="T189" s="4">
        <f t="shared" si="186"/>
        <v>48.622160849397822</v>
      </c>
      <c r="U189" s="4">
        <f t="shared" si="187"/>
        <v>48.516247075359708</v>
      </c>
      <c r="V189" s="4">
        <f t="shared" si="188"/>
        <v>48.475916814756793</v>
      </c>
      <c r="W189" s="4">
        <f t="shared" si="189"/>
        <v>49.200388377175443</v>
      </c>
      <c r="X189" s="4">
        <f t="shared" si="190"/>
        <v>48.819034045902491</v>
      </c>
      <c r="Y189" s="4">
        <f t="shared" si="191"/>
        <v>49.080393021319566</v>
      </c>
      <c r="Z189" s="4">
        <f t="shared" si="192"/>
        <v>49.428408661112243</v>
      </c>
      <c r="AA189" s="4">
        <f t="shared" si="193"/>
        <v>48.120201511569888</v>
      </c>
      <c r="AB189" s="4">
        <f t="shared" si="194"/>
        <v>46.987692373399845</v>
      </c>
      <c r="AC189" s="4">
        <f t="shared" si="195"/>
        <v>45.92966245529076</v>
      </c>
      <c r="AD189" s="4">
        <f t="shared" si="196"/>
        <v>43.300553174743186</v>
      </c>
      <c r="AE189" s="4">
        <f t="shared" si="197"/>
        <v>43.02321694596894</v>
      </c>
      <c r="AF189" s="4">
        <f t="shared" si="198"/>
        <v>43.424149734850097</v>
      </c>
      <c r="AG189" s="4">
        <f t="shared" si="198"/>
        <v>42.437723886421622</v>
      </c>
      <c r="AI189" s="4">
        <f t="shared" si="199"/>
        <v>-2.0808418853629504</v>
      </c>
      <c r="AJ189" s="4">
        <f t="shared" si="200"/>
        <v>-0.15416084939781882</v>
      </c>
      <c r="AK189" s="4">
        <f t="shared" si="201"/>
        <v>-1.6247075359707708E-2</v>
      </c>
      <c r="AL189" s="4">
        <f t="shared" si="202"/>
        <v>-0.33091681475679025</v>
      </c>
      <c r="AM189" s="4">
        <f t="shared" si="203"/>
        <v>0.84761162282455871</v>
      </c>
      <c r="AN189" s="4">
        <f t="shared" si="204"/>
        <v>-0.58903404590249409</v>
      </c>
      <c r="AO189" s="4">
        <f t="shared" si="205"/>
        <v>0.46060697868043121</v>
      </c>
      <c r="AP189" s="4">
        <f t="shared" si="206"/>
        <v>-3.5408661112242612E-2</v>
      </c>
      <c r="AQ189" s="4">
        <f t="shared" si="207"/>
        <v>0.30579848843011348</v>
      </c>
      <c r="AR189" s="4">
        <f t="shared" si="208"/>
        <v>1.045307626600156</v>
      </c>
      <c r="AS189" s="4">
        <f t="shared" si="209"/>
        <v>-0.63466245529075849</v>
      </c>
      <c r="AT189" s="4">
        <f t="shared" si="210"/>
        <v>1.5194468252568143</v>
      </c>
      <c r="AU189" s="4">
        <f t="shared" si="211"/>
        <v>1.2067830540310567</v>
      </c>
      <c r="AV189" s="4">
        <f t="shared" si="243"/>
        <v>-0.73514973485009705</v>
      </c>
      <c r="AW189" s="4">
        <f t="shared" si="243"/>
        <v>0.152276113578381</v>
      </c>
      <c r="AY189" s="2">
        <f t="shared" si="229"/>
        <v>47.741841885362952</v>
      </c>
      <c r="AZ189" s="2">
        <f t="shared" si="229"/>
        <v>48.622160849397822</v>
      </c>
      <c r="BA189" s="2">
        <f t="shared" si="229"/>
        <v>48.516247075359708</v>
      </c>
      <c r="BB189" s="2">
        <f t="shared" si="229"/>
        <v>48.475916814756793</v>
      </c>
      <c r="BC189" s="2">
        <f t="shared" si="229"/>
        <v>49.200388377175443</v>
      </c>
      <c r="BD189" s="2">
        <f t="shared" si="229"/>
        <v>48.819034045902491</v>
      </c>
      <c r="BE189" s="2">
        <f t="shared" si="229"/>
        <v>49.080393021319566</v>
      </c>
      <c r="BF189" s="2">
        <f t="shared" si="229"/>
        <v>49.428408661112243</v>
      </c>
      <c r="BG189" s="2">
        <f t="shared" si="229"/>
        <v>48.120201511569888</v>
      </c>
      <c r="BH189" s="2">
        <f t="shared" si="229"/>
        <v>46.987692373399845</v>
      </c>
      <c r="BI189" s="2">
        <f t="shared" si="229"/>
        <v>45.92966245529076</v>
      </c>
      <c r="BJ189" s="2">
        <f t="shared" si="229"/>
        <v>43.300553174743186</v>
      </c>
      <c r="BK189" s="2">
        <f t="shared" si="229"/>
        <v>43.02321694596894</v>
      </c>
      <c r="BL189" s="2">
        <f t="shared" si="229"/>
        <v>43.424149734850097</v>
      </c>
      <c r="BM189" s="2">
        <f t="shared" si="229"/>
        <v>42.437723886421622</v>
      </c>
      <c r="BO189" s="2" t="str">
        <f t="shared" si="230"/>
        <v/>
      </c>
      <c r="BP189" s="2" t="str">
        <f t="shared" si="230"/>
        <v/>
      </c>
      <c r="BQ189" s="2" t="str">
        <f t="shared" si="230"/>
        <v/>
      </c>
      <c r="BR189" s="2" t="str">
        <f t="shared" si="230"/>
        <v/>
      </c>
      <c r="BS189" s="2" t="str">
        <f t="shared" si="230"/>
        <v/>
      </c>
      <c r="BT189" s="2" t="str">
        <f t="shared" si="230"/>
        <v/>
      </c>
      <c r="BU189" s="2" t="str">
        <f t="shared" si="230"/>
        <v/>
      </c>
      <c r="BV189" s="2" t="str">
        <f t="shared" si="230"/>
        <v/>
      </c>
      <c r="BW189" s="2" t="str">
        <f t="shared" si="230"/>
        <v/>
      </c>
      <c r="BX189" s="2" t="str">
        <f t="shared" si="230"/>
        <v/>
      </c>
      <c r="BY189" s="2" t="str">
        <f t="shared" si="230"/>
        <v/>
      </c>
      <c r="BZ189" s="2" t="str">
        <f t="shared" si="230"/>
        <v/>
      </c>
      <c r="CA189" s="2" t="str">
        <f t="shared" si="230"/>
        <v/>
      </c>
      <c r="CB189" s="2" t="str">
        <f t="shared" si="230"/>
        <v/>
      </c>
      <c r="CC189" s="2" t="str">
        <f t="shared" si="230"/>
        <v/>
      </c>
      <c r="CE189" s="2" t="str">
        <f t="shared" si="231"/>
        <v/>
      </c>
      <c r="CF189" s="2" t="str">
        <f t="shared" si="231"/>
        <v/>
      </c>
      <c r="CG189" s="2" t="str">
        <f t="shared" si="231"/>
        <v/>
      </c>
      <c r="CH189" s="2" t="str">
        <f t="shared" si="231"/>
        <v/>
      </c>
      <c r="CI189" s="2" t="str">
        <f t="shared" si="231"/>
        <v/>
      </c>
      <c r="CJ189" s="2" t="str">
        <f t="shared" si="231"/>
        <v/>
      </c>
      <c r="CK189" s="2" t="str">
        <f t="shared" si="231"/>
        <v/>
      </c>
      <c r="CL189" s="2" t="str">
        <f t="shared" si="231"/>
        <v/>
      </c>
      <c r="CM189" s="2" t="str">
        <f t="shared" si="231"/>
        <v/>
      </c>
      <c r="CN189" s="2" t="str">
        <f t="shared" si="231"/>
        <v/>
      </c>
      <c r="CO189" s="2" t="str">
        <f t="shared" si="231"/>
        <v/>
      </c>
      <c r="CP189" s="2" t="str">
        <f t="shared" si="231"/>
        <v/>
      </c>
      <c r="CQ189" s="2" t="str">
        <f t="shared" si="231"/>
        <v/>
      </c>
      <c r="CR189" s="2" t="str">
        <f t="shared" si="231"/>
        <v/>
      </c>
      <c r="CS189" s="2" t="str">
        <f t="shared" si="231"/>
        <v/>
      </c>
      <c r="CU189" s="2">
        <f t="shared" si="232"/>
        <v>45.661000000000001</v>
      </c>
      <c r="CV189" s="2">
        <f t="shared" si="232"/>
        <v>48.468000000000004</v>
      </c>
      <c r="CW189" s="2">
        <f t="shared" si="232"/>
        <v>48.5</v>
      </c>
      <c r="CX189" s="2">
        <f t="shared" si="232"/>
        <v>48.145000000000003</v>
      </c>
      <c r="CY189" s="2">
        <f t="shared" si="232"/>
        <v>50.048000000000002</v>
      </c>
      <c r="CZ189" s="2">
        <f t="shared" si="232"/>
        <v>48.23</v>
      </c>
      <c r="DA189" s="2">
        <f t="shared" si="232"/>
        <v>49.540999999999997</v>
      </c>
      <c r="DB189" s="2">
        <f t="shared" si="232"/>
        <v>49.393000000000001</v>
      </c>
      <c r="DC189" s="2">
        <f t="shared" si="232"/>
        <v>48.426000000000002</v>
      </c>
      <c r="DD189" s="2">
        <f t="shared" si="232"/>
        <v>48.033000000000001</v>
      </c>
      <c r="DE189" s="2">
        <f t="shared" si="232"/>
        <v>45.295000000000002</v>
      </c>
      <c r="DF189" s="2">
        <f t="shared" si="232"/>
        <v>44.82</v>
      </c>
      <c r="DG189" s="2">
        <f t="shared" si="232"/>
        <v>44.23</v>
      </c>
      <c r="DH189" s="2">
        <f t="shared" si="232"/>
        <v>42.689</v>
      </c>
      <c r="DI189" s="2">
        <f t="shared" si="232"/>
        <v>42.59</v>
      </c>
      <c r="DK189" s="2">
        <f t="shared" si="238"/>
        <v>82.900848648648662</v>
      </c>
      <c r="DL189" s="2">
        <f t="shared" si="238"/>
        <v>86.158818488529008</v>
      </c>
      <c r="DM189" s="2">
        <f t="shared" si="238"/>
        <v>86.722121929824567</v>
      </c>
      <c r="DN189" s="2">
        <f t="shared" si="238"/>
        <v>82.878269747899139</v>
      </c>
      <c r="DO189" s="2">
        <f t="shared" si="238"/>
        <v>92.090142857142851</v>
      </c>
      <c r="DP189" s="2">
        <f t="shared" si="238"/>
        <v>87.544776750700294</v>
      </c>
      <c r="DQ189" s="2">
        <f t="shared" si="238"/>
        <v>93.42783758594345</v>
      </c>
      <c r="DR189" s="2">
        <f t="shared" si="238"/>
        <v>91.893717468805733</v>
      </c>
      <c r="DS189" s="2">
        <f t="shared" si="238"/>
        <v>80.151699420677332</v>
      </c>
      <c r="DT189" s="2">
        <f t="shared" si="238"/>
        <v>95.807482661290294</v>
      </c>
      <c r="DU189" s="2">
        <f t="shared" si="238"/>
        <v>96.832420161290315</v>
      </c>
      <c r="DV189" s="2">
        <f t="shared" si="238"/>
        <v>84.148465686274506</v>
      </c>
      <c r="DW189" s="2">
        <f t="shared" si="238"/>
        <v>95.610941622103368</v>
      </c>
      <c r="DX189" s="2">
        <f t="shared" si="238"/>
        <v>89.552134606569922</v>
      </c>
      <c r="DY189" s="2">
        <f t="shared" si="238"/>
        <v>75.975775862068971</v>
      </c>
      <c r="EA189" s="2">
        <f t="shared" si="242"/>
        <v>56.03720000000002</v>
      </c>
      <c r="EB189" s="2">
        <f t="shared" si="242"/>
        <v>45.748180818414312</v>
      </c>
      <c r="EC189" s="2">
        <f t="shared" si="242"/>
        <v>47.329922133660347</v>
      </c>
      <c r="ED189" s="2">
        <f t="shared" si="242"/>
        <v>48.25994353937071</v>
      </c>
      <c r="EE189" s="2">
        <f t="shared" si="242"/>
        <v>47.476796605955123</v>
      </c>
      <c r="EF189" s="2">
        <f t="shared" si="241"/>
        <v>48.558732422671397</v>
      </c>
      <c r="EG189" s="2">
        <f t="shared" si="241"/>
        <v>48.306232628062368</v>
      </c>
      <c r="EH189" s="2">
        <f t="shared" si="241"/>
        <v>48.814510467706015</v>
      </c>
      <c r="EI189" s="2">
        <f t="shared" si="241"/>
        <v>48.213628861813888</v>
      </c>
      <c r="EJ189" s="2">
        <f t="shared" si="241"/>
        <v>44.319976128697441</v>
      </c>
      <c r="EK189" s="2">
        <f t="shared" si="213"/>
        <v>42.857840799077991</v>
      </c>
      <c r="EL189" s="2">
        <f t="shared" si="182"/>
        <v>42.466468485523393</v>
      </c>
      <c r="EM189" s="2">
        <f t="shared" si="182"/>
        <v>42.389253597821863</v>
      </c>
      <c r="EN189" s="2">
        <f t="shared" si="182"/>
        <v>43.661927656145053</v>
      </c>
      <c r="EO189" s="2">
        <f t="shared" si="182"/>
        <v>46.465406691664263</v>
      </c>
      <c r="EQ189" s="2">
        <f t="shared" si="239"/>
        <v>47.635993447942667</v>
      </c>
      <c r="ER189" s="2">
        <f t="shared" si="239"/>
        <v>48.646352936317101</v>
      </c>
      <c r="ES189" s="2">
        <f t="shared" si="239"/>
        <v>48.523824162072586</v>
      </c>
      <c r="ET189" s="2">
        <f t="shared" si="239"/>
        <v>48.476877246741509</v>
      </c>
      <c r="EU189" s="2">
        <f t="shared" si="239"/>
        <v>49.205182759786126</v>
      </c>
      <c r="EV189" s="2">
        <f t="shared" si="239"/>
        <v>48.819767927418525</v>
      </c>
      <c r="EW189" s="2">
        <f t="shared" si="239"/>
        <v>49.082167057791089</v>
      </c>
      <c r="EX189" s="2">
        <f t="shared" si="239"/>
        <v>49.42948683998425</v>
      </c>
      <c r="EY189" s="2">
        <f t="shared" si="239"/>
        <v>48.120079618984889</v>
      </c>
      <c r="EZ189" s="2">
        <f t="shared" si="239"/>
        <v>46.991035396377939</v>
      </c>
      <c r="FA189" s="2">
        <f t="shared" si="239"/>
        <v>45.933202785935379</v>
      </c>
      <c r="FB189" s="2">
        <f t="shared" si="239"/>
        <v>43.302364353058053</v>
      </c>
      <c r="FC189" s="2">
        <f t="shared" si="239"/>
        <v>43.027108031231947</v>
      </c>
      <c r="FD189" s="2">
        <f t="shared" si="239"/>
        <v>43.422455781674955</v>
      </c>
      <c r="FE189" s="2">
        <f t="shared" si="239"/>
        <v>42.395326583103014</v>
      </c>
      <c r="FG189" s="2">
        <f t="shared" si="240"/>
        <v>0.99999999980649401</v>
      </c>
      <c r="FH189" s="2">
        <f t="shared" si="240"/>
        <v>0.99999999979334264</v>
      </c>
      <c r="FI189" s="2">
        <f t="shared" si="240"/>
        <v>0.99999999980489562</v>
      </c>
      <c r="FJ189" s="2">
        <f t="shared" si="240"/>
        <v>0.99999999981756416</v>
      </c>
      <c r="FK189" s="2">
        <f t="shared" si="240"/>
        <v>0.99999999986660959</v>
      </c>
      <c r="FL189" s="2">
        <f t="shared" si="240"/>
        <v>0.99999999989113053</v>
      </c>
      <c r="FM189" s="2">
        <f t="shared" si="240"/>
        <v>0.99999999991392907</v>
      </c>
      <c r="FN189" s="2">
        <f t="shared" si="240"/>
        <v>0.99999999990956001</v>
      </c>
      <c r="FO189" s="2">
        <f t="shared" si="240"/>
        <v>0.99999999991781463</v>
      </c>
      <c r="FP189" s="2">
        <f t="shared" si="240"/>
        <v>0.99999999992418653</v>
      </c>
      <c r="FQ189" s="2">
        <f t="shared" si="240"/>
        <v>0.99999999993768096</v>
      </c>
      <c r="FR189" s="2">
        <f t="shared" si="240"/>
        <v>0.99999999991549526</v>
      </c>
      <c r="FS189" s="2">
        <f t="shared" si="240"/>
        <v>0.99999999909733939</v>
      </c>
      <c r="FT189" s="2">
        <f t="shared" si="240"/>
        <v>0.99999999631541392</v>
      </c>
      <c r="FU189" s="2">
        <f t="shared" si="240"/>
        <v>0.99999999070853529</v>
      </c>
      <c r="FW189" s="2">
        <f t="shared" si="233"/>
        <v>0.98740080587637935</v>
      </c>
      <c r="FX189" s="2">
        <f t="shared" si="233"/>
        <v>0.99165263680476734</v>
      </c>
      <c r="FY189" s="2">
        <f t="shared" si="233"/>
        <v>0.99365350404124508</v>
      </c>
      <c r="FZ189" s="2">
        <f t="shared" si="233"/>
        <v>0.99557266451592907</v>
      </c>
      <c r="GA189" s="2">
        <f t="shared" si="233"/>
        <v>0.9972260894644146</v>
      </c>
      <c r="GB189" s="2">
        <f t="shared" si="233"/>
        <v>0.9971885596132416</v>
      </c>
      <c r="GC189" s="2">
        <f t="shared" si="233"/>
        <v>0.99771367233207264</v>
      </c>
      <c r="GD189" s="2">
        <f t="shared" si="233"/>
        <v>0.99824678993098281</v>
      </c>
      <c r="GE189" s="2">
        <f t="shared" si="233"/>
        <v>0.99869705027565425</v>
      </c>
      <c r="GF189" s="2">
        <f t="shared" si="233"/>
        <v>0.9987484265429859</v>
      </c>
      <c r="GG189" s="2">
        <f t="shared" si="233"/>
        <v>0.99884880738482362</v>
      </c>
      <c r="GH189" s="2">
        <f t="shared" si="233"/>
        <v>0.99783324465697643</v>
      </c>
      <c r="GI189" s="2">
        <f t="shared" si="233"/>
        <v>0.9938996531178399</v>
      </c>
      <c r="GJ189" s="2">
        <f t="shared" si="233"/>
        <v>0.99292700200193607</v>
      </c>
      <c r="GK189" s="2">
        <f t="shared" si="233"/>
        <v>0.98958324455706159</v>
      </c>
      <c r="GM189" s="107">
        <f t="shared" si="234"/>
        <v>2.3271476213830811E-274</v>
      </c>
      <c r="GN189" s="107">
        <f t="shared" si="234"/>
        <v>0</v>
      </c>
      <c r="GO189" s="107">
        <f t="shared" si="234"/>
        <v>0</v>
      </c>
      <c r="GP189" s="107">
        <f t="shared" si="234"/>
        <v>0</v>
      </c>
      <c r="GQ189" s="107">
        <f t="shared" si="234"/>
        <v>0</v>
      </c>
      <c r="GR189" s="107">
        <f t="shared" si="234"/>
        <v>0</v>
      </c>
      <c r="GS189" s="107">
        <f t="shared" si="234"/>
        <v>0</v>
      </c>
      <c r="GT189" s="107">
        <f t="shared" si="234"/>
        <v>0</v>
      </c>
      <c r="GU189" s="107">
        <f t="shared" si="234"/>
        <v>0</v>
      </c>
      <c r="GV189" s="107">
        <f t="shared" si="234"/>
        <v>0</v>
      </c>
      <c r="GW189" s="107">
        <f t="shared" si="234"/>
        <v>0</v>
      </c>
      <c r="GX189" s="107">
        <f t="shared" si="234"/>
        <v>0</v>
      </c>
      <c r="GY189" s="107">
        <f t="shared" si="234"/>
        <v>0</v>
      </c>
      <c r="GZ189" s="107">
        <f t="shared" si="234"/>
        <v>0</v>
      </c>
      <c r="HA189" s="107">
        <f t="shared" si="234"/>
        <v>0</v>
      </c>
      <c r="HC189" s="107">
        <f t="shared" si="184"/>
        <v>1.9951864538956185E-204</v>
      </c>
      <c r="HD189" s="107">
        <f t="shared" si="184"/>
        <v>5.958927734854465E-262</v>
      </c>
      <c r="HE189" s="107">
        <f t="shared" si="184"/>
        <v>2.0243954726291908E-273</v>
      </c>
      <c r="HF189" s="107">
        <f t="shared" si="184"/>
        <v>0</v>
      </c>
      <c r="HG189" s="107">
        <f t="shared" si="184"/>
        <v>0</v>
      </c>
      <c r="HH189" s="107">
        <f t="shared" si="184"/>
        <v>0</v>
      </c>
      <c r="HI189" s="107">
        <f t="shared" si="244"/>
        <v>0</v>
      </c>
      <c r="HJ189" s="107">
        <f t="shared" si="244"/>
        <v>0</v>
      </c>
      <c r="HK189" s="107">
        <f t="shared" si="244"/>
        <v>0</v>
      </c>
      <c r="HL189" s="107">
        <f t="shared" si="244"/>
        <v>0</v>
      </c>
      <c r="HM189" s="107">
        <f t="shared" si="244"/>
        <v>0</v>
      </c>
      <c r="HN189" s="107">
        <f t="shared" si="244"/>
        <v>0</v>
      </c>
      <c r="HO189" s="107">
        <f t="shared" si="227"/>
        <v>0</v>
      </c>
      <c r="HP189" s="107">
        <f t="shared" si="227"/>
        <v>0</v>
      </c>
      <c r="HQ189" s="107">
        <f t="shared" si="227"/>
        <v>0</v>
      </c>
      <c r="HS189" s="107">
        <f t="shared" si="235"/>
        <v>9.4495688862955601E-51</v>
      </c>
      <c r="HT189" s="107">
        <f t="shared" si="235"/>
        <v>1.8357033388442144E-67</v>
      </c>
      <c r="HU189" s="107">
        <f t="shared" si="235"/>
        <v>3.6543323256461592E-72</v>
      </c>
      <c r="HV189" s="107">
        <f t="shared" si="235"/>
        <v>2.2221654433946126E-91</v>
      </c>
      <c r="HW189" s="107">
        <f t="shared" si="235"/>
        <v>1.0847926083438768E-101</v>
      </c>
      <c r="HX189" s="107">
        <f t="shared" si="235"/>
        <v>8.4235690355806815E-103</v>
      </c>
      <c r="HY189" s="107">
        <f t="shared" si="235"/>
        <v>7.3074936257129601E-115</v>
      </c>
      <c r="HZ189" s="107">
        <f t="shared" si="235"/>
        <v>8.2425373752978803E-121</v>
      </c>
      <c r="IA189" s="107">
        <f t="shared" si="235"/>
        <v>6.3600880249318336E-121</v>
      </c>
      <c r="IB189" s="107">
        <f t="shared" si="235"/>
        <v>1.0890049738016487E-137</v>
      </c>
      <c r="IC189" s="107">
        <f t="shared" si="235"/>
        <v>3.148770149159323E-139</v>
      </c>
      <c r="ID189" s="107">
        <f t="shared" si="235"/>
        <v>1.15075924285697E-117</v>
      </c>
      <c r="IE189" s="107">
        <f t="shared" si="235"/>
        <v>2.4206712390638383E-106</v>
      </c>
      <c r="IF189" s="107">
        <f t="shared" si="235"/>
        <v>5.2085053093135722E-103</v>
      </c>
      <c r="IG189" s="107">
        <f t="shared" si="235"/>
        <v>4.5236375140486606E-120</v>
      </c>
      <c r="II189" s="107">
        <f t="shared" si="236"/>
        <v>2.0827254913613095E-8</v>
      </c>
      <c r="IJ189" s="107">
        <f t="shared" si="236"/>
        <v>4.0009660786752477E-12</v>
      </c>
      <c r="IK189" s="107">
        <f t="shared" si="236"/>
        <v>9.1983955469209624E-14</v>
      </c>
      <c r="IL189" s="107">
        <f t="shared" si="236"/>
        <v>1.8261920524267035E-18</v>
      </c>
      <c r="IM189" s="107">
        <f t="shared" si="236"/>
        <v>2.7414474472034861E-22</v>
      </c>
      <c r="IN189" s="107">
        <f t="shared" si="236"/>
        <v>4.6051907477906124E-22</v>
      </c>
      <c r="IO189" s="107">
        <f t="shared" si="236"/>
        <v>4.388305477979587E-25</v>
      </c>
      <c r="IP189" s="107">
        <f t="shared" si="236"/>
        <v>8.6462586203552934E-28</v>
      </c>
      <c r="IQ189" s="107">
        <f t="shared" si="236"/>
        <v>2.4790373182043229E-29</v>
      </c>
      <c r="IR189" s="107">
        <f t="shared" si="236"/>
        <v>2.3847419483887023E-33</v>
      </c>
      <c r="IS189" s="107">
        <f t="shared" si="236"/>
        <v>6.0237986170239797E-34</v>
      </c>
      <c r="IT189" s="107">
        <f t="shared" si="236"/>
        <v>4.1531328486126677E-26</v>
      </c>
      <c r="IU189" s="107">
        <f t="shared" si="236"/>
        <v>9.4847578420015131E-22</v>
      </c>
      <c r="IV189" s="107">
        <f t="shared" si="236"/>
        <v>1.6841058058836131E-22</v>
      </c>
      <c r="IW189" s="107">
        <f t="shared" si="236"/>
        <v>1.1671234446663287E-31</v>
      </c>
      <c r="IY189" s="107">
        <f t="shared" si="237"/>
        <v>2.0827254913613095E-8</v>
      </c>
      <c r="IZ189" s="107">
        <f t="shared" si="237"/>
        <v>4.0009660786752477E-12</v>
      </c>
      <c r="JA189" s="107">
        <f t="shared" si="237"/>
        <v>9.1983955469209624E-14</v>
      </c>
      <c r="JB189" s="107">
        <f t="shared" si="237"/>
        <v>1.8261920524267035E-18</v>
      </c>
      <c r="JC189" s="107">
        <f t="shared" si="237"/>
        <v>2.7414474472034861E-22</v>
      </c>
      <c r="JD189" s="107">
        <f t="shared" si="237"/>
        <v>4.6051907477906124E-22</v>
      </c>
      <c r="JE189" s="107">
        <f t="shared" si="237"/>
        <v>4.388305477979587E-25</v>
      </c>
      <c r="JF189" s="107">
        <f t="shared" si="237"/>
        <v>8.6462586203552934E-28</v>
      </c>
      <c r="JG189" s="107">
        <f t="shared" si="237"/>
        <v>2.4790373182043229E-29</v>
      </c>
      <c r="JH189" s="107">
        <f t="shared" si="237"/>
        <v>2.3847419483887023E-33</v>
      </c>
      <c r="JI189" s="107">
        <f t="shared" si="237"/>
        <v>6.0237986170239797E-34</v>
      </c>
      <c r="JJ189" s="107">
        <f t="shared" si="237"/>
        <v>4.1531328486126677E-26</v>
      </c>
      <c r="JK189" s="107">
        <f t="shared" si="237"/>
        <v>9.4847578420015131E-22</v>
      </c>
      <c r="JL189" s="107">
        <f t="shared" si="237"/>
        <v>1.6841058058836131E-22</v>
      </c>
      <c r="JM189" s="107">
        <f t="shared" si="237"/>
        <v>1.1671234446663287E-31</v>
      </c>
    </row>
    <row r="190" spans="2:273" x14ac:dyDescent="0.25">
      <c r="B190" s="2">
        <v>162</v>
      </c>
      <c r="C190" s="37">
        <v>45.145000000000003</v>
      </c>
      <c r="D190" s="37">
        <v>48.468000000000004</v>
      </c>
      <c r="E190" s="37">
        <v>47.854999999999997</v>
      </c>
      <c r="F190" s="37">
        <v>48.902999999999999</v>
      </c>
      <c r="G190" s="37">
        <v>49.177</v>
      </c>
      <c r="H190" s="37">
        <v>49.393000000000001</v>
      </c>
      <c r="I190" s="37">
        <v>48.917999999999999</v>
      </c>
      <c r="J190" s="37">
        <v>48.884999999999998</v>
      </c>
      <c r="K190" s="37">
        <v>49.18</v>
      </c>
      <c r="L190" s="37">
        <v>47.508000000000003</v>
      </c>
      <c r="M190" s="37">
        <v>46.426000000000002</v>
      </c>
      <c r="N190" s="37">
        <v>43.540999999999997</v>
      </c>
      <c r="O190" s="37">
        <v>42.540999999999997</v>
      </c>
      <c r="P190" s="37">
        <v>43.23</v>
      </c>
      <c r="Q190" s="37">
        <v>42.639000000000003</v>
      </c>
      <c r="S190" s="4">
        <f t="shared" si="185"/>
        <v>47.625618329059442</v>
      </c>
      <c r="T190" s="4">
        <f t="shared" si="186"/>
        <v>48.502669246307427</v>
      </c>
      <c r="U190" s="4">
        <f t="shared" si="187"/>
        <v>48.401277566356406</v>
      </c>
      <c r="V190" s="4">
        <f t="shared" si="188"/>
        <v>48.359898309154275</v>
      </c>
      <c r="W190" s="4">
        <f t="shared" si="189"/>
        <v>49.084155874552728</v>
      </c>
      <c r="X190" s="4">
        <f t="shared" si="190"/>
        <v>48.68422725612578</v>
      </c>
      <c r="Y190" s="4">
        <f t="shared" si="191"/>
        <v>48.940845271239837</v>
      </c>
      <c r="Z190" s="4">
        <f t="shared" si="192"/>
        <v>49.309423805926258</v>
      </c>
      <c r="AA190" s="4">
        <f t="shared" si="193"/>
        <v>47.980781323234993</v>
      </c>
      <c r="AB190" s="4">
        <f t="shared" si="194"/>
        <v>46.831863203633297</v>
      </c>
      <c r="AC190" s="4">
        <f t="shared" si="195"/>
        <v>45.773451644106977</v>
      </c>
      <c r="AD190" s="4">
        <f t="shared" si="196"/>
        <v>43.150775537381747</v>
      </c>
      <c r="AE190" s="4">
        <f t="shared" si="197"/>
        <v>42.872516301745961</v>
      </c>
      <c r="AF190" s="4">
        <f t="shared" si="198"/>
        <v>43.269723541554399</v>
      </c>
      <c r="AG190" s="4">
        <f t="shared" si="198"/>
        <v>42.290937718402972</v>
      </c>
      <c r="AI190" s="4">
        <f t="shared" si="199"/>
        <v>-2.480618329059439</v>
      </c>
      <c r="AJ190" s="4">
        <f t="shared" si="200"/>
        <v>-3.4669246307423407E-2</v>
      </c>
      <c r="AK190" s="4">
        <f t="shared" si="201"/>
        <v>-0.54627756635640878</v>
      </c>
      <c r="AL190" s="4">
        <f t="shared" si="202"/>
        <v>0.54310169084572379</v>
      </c>
      <c r="AM190" s="4">
        <f t="shared" si="203"/>
        <v>9.2844125447271608E-2</v>
      </c>
      <c r="AN190" s="4">
        <f t="shared" si="204"/>
        <v>0.70877274387422062</v>
      </c>
      <c r="AO190" s="4">
        <f t="shared" si="205"/>
        <v>-2.2845271239837928E-2</v>
      </c>
      <c r="AP190" s="4">
        <f t="shared" si="206"/>
        <v>-0.42442380592625994</v>
      </c>
      <c r="AQ190" s="4">
        <f t="shared" si="207"/>
        <v>1.1992186767650068</v>
      </c>
      <c r="AR190" s="4">
        <f t="shared" si="208"/>
        <v>0.67613679636670554</v>
      </c>
      <c r="AS190" s="4">
        <f t="shared" si="209"/>
        <v>0.65254835589302473</v>
      </c>
      <c r="AT190" s="4">
        <f t="shared" si="210"/>
        <v>0.39022446261824939</v>
      </c>
      <c r="AU190" s="4">
        <f t="shared" si="211"/>
        <v>-0.33151630174596391</v>
      </c>
      <c r="AV190" s="4">
        <f t="shared" si="243"/>
        <v>-3.972354155440172E-2</v>
      </c>
      <c r="AW190" s="4">
        <f t="shared" si="243"/>
        <v>0.34806228159703068</v>
      </c>
      <c r="AY190" s="2">
        <f t="shared" si="229"/>
        <v>47.625618329059442</v>
      </c>
      <c r="AZ190" s="2">
        <f t="shared" si="229"/>
        <v>48.502669246307427</v>
      </c>
      <c r="BA190" s="2">
        <f t="shared" si="229"/>
        <v>48.401277566356406</v>
      </c>
      <c r="BB190" s="2">
        <f t="shared" si="229"/>
        <v>48.359898309154275</v>
      </c>
      <c r="BC190" s="2">
        <f t="shared" si="229"/>
        <v>49.084155874552728</v>
      </c>
      <c r="BD190" s="2">
        <f t="shared" si="229"/>
        <v>48.68422725612578</v>
      </c>
      <c r="BE190" s="2">
        <f t="shared" si="229"/>
        <v>48.940845271239837</v>
      </c>
      <c r="BF190" s="2">
        <f t="shared" si="229"/>
        <v>49.309423805926258</v>
      </c>
      <c r="BG190" s="2">
        <f t="shared" si="229"/>
        <v>47.980781323234993</v>
      </c>
      <c r="BH190" s="2">
        <f t="shared" si="229"/>
        <v>46.831863203633297</v>
      </c>
      <c r="BI190" s="2">
        <f t="shared" si="229"/>
        <v>45.773451644106977</v>
      </c>
      <c r="BJ190" s="2">
        <f t="shared" si="229"/>
        <v>43.150775537381747</v>
      </c>
      <c r="BK190" s="2">
        <f t="shared" si="229"/>
        <v>42.872516301745961</v>
      </c>
      <c r="BL190" s="2">
        <f t="shared" si="229"/>
        <v>43.269723541554399</v>
      </c>
      <c r="BM190" s="2">
        <f t="shared" si="229"/>
        <v>42.290937718402972</v>
      </c>
      <c r="BO190" s="2" t="str">
        <f t="shared" si="230"/>
        <v/>
      </c>
      <c r="BP190" s="2" t="str">
        <f t="shared" si="230"/>
        <v/>
      </c>
      <c r="BQ190" s="2" t="str">
        <f t="shared" si="230"/>
        <v/>
      </c>
      <c r="BR190" s="2" t="str">
        <f t="shared" si="230"/>
        <v/>
      </c>
      <c r="BS190" s="2" t="str">
        <f t="shared" si="230"/>
        <v/>
      </c>
      <c r="BT190" s="2" t="str">
        <f t="shared" si="230"/>
        <v/>
      </c>
      <c r="BU190" s="2" t="str">
        <f t="shared" si="230"/>
        <v/>
      </c>
      <c r="BV190" s="2" t="str">
        <f t="shared" si="230"/>
        <v/>
      </c>
      <c r="BW190" s="2" t="str">
        <f t="shared" si="230"/>
        <v/>
      </c>
      <c r="BX190" s="2" t="str">
        <f t="shared" si="230"/>
        <v/>
      </c>
      <c r="BY190" s="2" t="str">
        <f t="shared" si="230"/>
        <v/>
      </c>
      <c r="BZ190" s="2" t="str">
        <f t="shared" si="230"/>
        <v/>
      </c>
      <c r="CA190" s="2" t="str">
        <f t="shared" si="230"/>
        <v/>
      </c>
      <c r="CB190" s="2" t="str">
        <f t="shared" si="230"/>
        <v/>
      </c>
      <c r="CC190" s="2" t="str">
        <f t="shared" si="230"/>
        <v/>
      </c>
      <c r="CE190" s="2" t="str">
        <f t="shared" si="231"/>
        <v/>
      </c>
      <c r="CF190" s="2" t="str">
        <f t="shared" si="231"/>
        <v/>
      </c>
      <c r="CG190" s="2" t="str">
        <f t="shared" si="231"/>
        <v/>
      </c>
      <c r="CH190" s="2" t="str">
        <f t="shared" si="231"/>
        <v/>
      </c>
      <c r="CI190" s="2" t="str">
        <f t="shared" si="231"/>
        <v/>
      </c>
      <c r="CJ190" s="2" t="str">
        <f t="shared" si="231"/>
        <v/>
      </c>
      <c r="CK190" s="2" t="str">
        <f t="shared" si="231"/>
        <v/>
      </c>
      <c r="CL190" s="2" t="str">
        <f t="shared" si="231"/>
        <v/>
      </c>
      <c r="CM190" s="2" t="str">
        <f t="shared" si="231"/>
        <v/>
      </c>
      <c r="CN190" s="2" t="str">
        <f t="shared" si="231"/>
        <v/>
      </c>
      <c r="CO190" s="2" t="str">
        <f t="shared" si="231"/>
        <v/>
      </c>
      <c r="CP190" s="2" t="str">
        <f t="shared" si="231"/>
        <v/>
      </c>
      <c r="CQ190" s="2" t="str">
        <f t="shared" si="231"/>
        <v/>
      </c>
      <c r="CR190" s="2" t="str">
        <f t="shared" si="231"/>
        <v/>
      </c>
      <c r="CS190" s="2" t="str">
        <f t="shared" si="231"/>
        <v/>
      </c>
      <c r="CU190" s="2">
        <f t="shared" si="232"/>
        <v>45.145000000000003</v>
      </c>
      <c r="CV190" s="2">
        <f t="shared" si="232"/>
        <v>48.468000000000004</v>
      </c>
      <c r="CW190" s="2">
        <f t="shared" si="232"/>
        <v>47.854999999999997</v>
      </c>
      <c r="CX190" s="2">
        <f t="shared" si="232"/>
        <v>48.902999999999999</v>
      </c>
      <c r="CY190" s="2">
        <f t="shared" si="232"/>
        <v>49.177</v>
      </c>
      <c r="CZ190" s="2">
        <f t="shared" si="232"/>
        <v>49.393000000000001</v>
      </c>
      <c r="DA190" s="2">
        <f t="shared" si="232"/>
        <v>48.917999999999999</v>
      </c>
      <c r="DB190" s="2">
        <f t="shared" si="232"/>
        <v>48.884999999999998</v>
      </c>
      <c r="DC190" s="2">
        <f t="shared" si="232"/>
        <v>49.18</v>
      </c>
      <c r="DD190" s="2">
        <f t="shared" si="232"/>
        <v>47.508000000000003</v>
      </c>
      <c r="DE190" s="2">
        <f t="shared" si="232"/>
        <v>46.426000000000002</v>
      </c>
      <c r="DF190" s="2">
        <f t="shared" si="232"/>
        <v>43.540999999999997</v>
      </c>
      <c r="DG190" s="2">
        <f t="shared" si="232"/>
        <v>42.540999999999997</v>
      </c>
      <c r="DH190" s="2">
        <f t="shared" si="232"/>
        <v>43.23</v>
      </c>
      <c r="DI190" s="2">
        <f t="shared" si="232"/>
        <v>42.639000000000003</v>
      </c>
      <c r="DK190" s="2">
        <f t="shared" si="238"/>
        <v>83.026071171171196</v>
      </c>
      <c r="DL190" s="2">
        <f t="shared" si="238"/>
        <v>86.289909581646413</v>
      </c>
      <c r="DM190" s="2">
        <f t="shared" si="238"/>
        <v>86.865965856950069</v>
      </c>
      <c r="DN190" s="2">
        <f t="shared" si="238"/>
        <v>83.006682352941169</v>
      </c>
      <c r="DO190" s="2">
        <f t="shared" si="238"/>
        <v>92.266552380952376</v>
      </c>
      <c r="DP190" s="2">
        <f t="shared" si="238"/>
        <v>87.678289635854355</v>
      </c>
      <c r="DQ190" s="2">
        <f t="shared" si="238"/>
        <v>93.600532314744072</v>
      </c>
      <c r="DR190" s="2">
        <f t="shared" si="238"/>
        <v>92.062515597147978</v>
      </c>
      <c r="DS190" s="2">
        <f t="shared" si="238"/>
        <v>80.243589126559684</v>
      </c>
      <c r="DT190" s="2">
        <f t="shared" si="238"/>
        <v>96.011781451612876</v>
      </c>
      <c r="DU190" s="2">
        <f t="shared" si="238"/>
        <v>97.036238306451594</v>
      </c>
      <c r="DV190" s="2">
        <f t="shared" si="238"/>
        <v>84.292759135472366</v>
      </c>
      <c r="DW190" s="2">
        <f t="shared" si="238"/>
        <v>95.83691354723706</v>
      </c>
      <c r="DX190" s="2">
        <f t="shared" si="238"/>
        <v>89.743467990832713</v>
      </c>
      <c r="DY190" s="2">
        <f t="shared" si="238"/>
        <v>76.099274220032839</v>
      </c>
      <c r="EA190" s="2">
        <f t="shared" si="242"/>
        <v>56.054800000000021</v>
      </c>
      <c r="EB190" s="2">
        <f t="shared" si="242"/>
        <v>45.575362148337589</v>
      </c>
      <c r="EC190" s="2">
        <f t="shared" si="242"/>
        <v>47.192813917841832</v>
      </c>
      <c r="ED190" s="2">
        <f t="shared" si="242"/>
        <v>48.139880290688389</v>
      </c>
      <c r="EE190" s="2">
        <f t="shared" si="242"/>
        <v>47.330379126002363</v>
      </c>
      <c r="EF190" s="2">
        <f t="shared" si="241"/>
        <v>48.418378516921997</v>
      </c>
      <c r="EG190" s="2">
        <f t="shared" si="241"/>
        <v>48.153039643652569</v>
      </c>
      <c r="EH190" s="2">
        <f t="shared" si="241"/>
        <v>48.685985634743872</v>
      </c>
      <c r="EI190" s="2">
        <f t="shared" si="241"/>
        <v>48.074777087088954</v>
      </c>
      <c r="EJ190" s="2">
        <f t="shared" si="241"/>
        <v>44.122507524649698</v>
      </c>
      <c r="EK190" s="2">
        <f t="shared" si="213"/>
        <v>42.653648636189018</v>
      </c>
      <c r="EL190" s="2">
        <f t="shared" si="182"/>
        <v>42.302139866369714</v>
      </c>
      <c r="EM190" s="2">
        <f t="shared" si="182"/>
        <v>42.227448502528198</v>
      </c>
      <c r="EN190" s="2">
        <f t="shared" si="182"/>
        <v>43.510669979852238</v>
      </c>
      <c r="EO190" s="2">
        <f t="shared" si="182"/>
        <v>46.375456302278629</v>
      </c>
      <c r="EQ190" s="2">
        <f t="shared" si="239"/>
        <v>47.540183545111461</v>
      </c>
      <c r="ER190" s="2">
        <f t="shared" si="239"/>
        <v>48.522242267919573</v>
      </c>
      <c r="ES190" s="2">
        <f t="shared" si="239"/>
        <v>48.407408578731975</v>
      </c>
      <c r="ET190" s="2">
        <f t="shared" si="239"/>
        <v>48.360675495002766</v>
      </c>
      <c r="EU190" s="2">
        <f t="shared" si="239"/>
        <v>49.088030882443292</v>
      </c>
      <c r="EV190" s="2">
        <f t="shared" si="239"/>
        <v>48.684822621694366</v>
      </c>
      <c r="EW190" s="2">
        <f t="shared" si="239"/>
        <v>48.942279276301797</v>
      </c>
      <c r="EX190" s="2">
        <f t="shared" si="239"/>
        <v>49.310293542763951</v>
      </c>
      <c r="EY190" s="2">
        <f t="shared" si="239"/>
        <v>47.980683911440195</v>
      </c>
      <c r="EZ190" s="2">
        <f t="shared" si="239"/>
        <v>46.834560109291701</v>
      </c>
      <c r="FA190" s="2">
        <f t="shared" si="239"/>
        <v>45.776307754583691</v>
      </c>
      <c r="FB190" s="2">
        <f t="shared" si="239"/>
        <v>43.152239305729978</v>
      </c>
      <c r="FC190" s="2">
        <f t="shared" si="239"/>
        <v>42.875727764796267</v>
      </c>
      <c r="FD190" s="2">
        <f t="shared" si="239"/>
        <v>43.268306714808219</v>
      </c>
      <c r="FE190" s="2">
        <f t="shared" si="239"/>
        <v>42.2549212812782</v>
      </c>
      <c r="FG190" s="2">
        <f t="shared" si="240"/>
        <v>0.99999999984629273</v>
      </c>
      <c r="FH190" s="2">
        <f t="shared" si="240"/>
        <v>0.9999999998358462</v>
      </c>
      <c r="FI190" s="2">
        <f t="shared" si="240"/>
        <v>0.99999999984502308</v>
      </c>
      <c r="FJ190" s="2">
        <f t="shared" si="240"/>
        <v>0.99999999985508614</v>
      </c>
      <c r="FK190" s="2">
        <f t="shared" si="240"/>
        <v>0.9999999998940442</v>
      </c>
      <c r="FL190" s="2">
        <f t="shared" si="240"/>
        <v>0.99999999991352195</v>
      </c>
      <c r="FM190" s="2">
        <f t="shared" si="240"/>
        <v>0.99999999993163147</v>
      </c>
      <c r="FN190" s="2">
        <f t="shared" si="240"/>
        <v>0.99999999992816102</v>
      </c>
      <c r="FO190" s="2">
        <f t="shared" si="240"/>
        <v>0.99999999993471789</v>
      </c>
      <c r="FP190" s="2">
        <f t="shared" si="240"/>
        <v>0.99999999993977928</v>
      </c>
      <c r="FQ190" s="2">
        <f t="shared" si="240"/>
        <v>0.99999999995049826</v>
      </c>
      <c r="FR190" s="2">
        <f t="shared" si="240"/>
        <v>0.99999999993287547</v>
      </c>
      <c r="FS190" s="2">
        <f t="shared" si="240"/>
        <v>0.99999999926782412</v>
      </c>
      <c r="FT190" s="2">
        <f t="shared" si="240"/>
        <v>0.99999999695872721</v>
      </c>
      <c r="FU190" s="2">
        <f t="shared" si="240"/>
        <v>0.99999999221674774</v>
      </c>
      <c r="FW190" s="2">
        <f t="shared" si="233"/>
        <v>0.98996610355205672</v>
      </c>
      <c r="FX190" s="2">
        <f t="shared" si="233"/>
        <v>0.99335805071759364</v>
      </c>
      <c r="FY190" s="2">
        <f t="shared" si="233"/>
        <v>0.99495221021349101</v>
      </c>
      <c r="FZ190" s="2">
        <f t="shared" si="233"/>
        <v>0.99648003722007383</v>
      </c>
      <c r="GA190" s="2">
        <f t="shared" si="233"/>
        <v>0.99779534675306936</v>
      </c>
      <c r="GB190" s="2">
        <f t="shared" si="233"/>
        <v>0.99776550145773069</v>
      </c>
      <c r="GC190" s="2">
        <f t="shared" si="233"/>
        <v>0.99818305099006399</v>
      </c>
      <c r="GD190" s="2">
        <f t="shared" si="233"/>
        <v>0.99860687339909326</v>
      </c>
      <c r="GE190" s="2">
        <f t="shared" si="233"/>
        <v>0.99896475282001784</v>
      </c>
      <c r="GF190" s="2">
        <f t="shared" si="233"/>
        <v>0.99900558388930749</v>
      </c>
      <c r="GG190" s="2">
        <f t="shared" si="233"/>
        <v>0.99908535864452197</v>
      </c>
      <c r="GH190" s="2">
        <f t="shared" si="233"/>
        <v>0.99827811771299191</v>
      </c>
      <c r="GI190" s="2">
        <f t="shared" si="233"/>
        <v>0.99504611285786437</v>
      </c>
      <c r="GJ190" s="2">
        <f t="shared" si="233"/>
        <v>0.9941546993956526</v>
      </c>
      <c r="GK190" s="2">
        <f t="shared" si="233"/>
        <v>0.99125933753912188</v>
      </c>
      <c r="GM190" s="107">
        <f t="shared" si="234"/>
        <v>5.4110376347945804E-280</v>
      </c>
      <c r="GN190" s="107">
        <f t="shared" si="234"/>
        <v>0</v>
      </c>
      <c r="GO190" s="107">
        <f t="shared" si="234"/>
        <v>0</v>
      </c>
      <c r="GP190" s="107">
        <f t="shared" si="234"/>
        <v>0</v>
      </c>
      <c r="GQ190" s="107">
        <f t="shared" si="234"/>
        <v>0</v>
      </c>
      <c r="GR190" s="107">
        <f t="shared" si="234"/>
        <v>0</v>
      </c>
      <c r="GS190" s="107">
        <f t="shared" si="234"/>
        <v>0</v>
      </c>
      <c r="GT190" s="107">
        <f t="shared" si="234"/>
        <v>0</v>
      </c>
      <c r="GU190" s="107">
        <f t="shared" si="234"/>
        <v>0</v>
      </c>
      <c r="GV190" s="107">
        <f t="shared" si="234"/>
        <v>0</v>
      </c>
      <c r="GW190" s="107">
        <f t="shared" si="234"/>
        <v>0</v>
      </c>
      <c r="GX190" s="107">
        <f t="shared" si="234"/>
        <v>0</v>
      </c>
      <c r="GY190" s="107">
        <f t="shared" si="234"/>
        <v>0</v>
      </c>
      <c r="GZ190" s="107">
        <f t="shared" si="234"/>
        <v>0</v>
      </c>
      <c r="HA190" s="107">
        <f t="shared" si="234"/>
        <v>0</v>
      </c>
      <c r="HC190" s="107">
        <f t="shared" si="184"/>
        <v>1.1599309785905618E-209</v>
      </c>
      <c r="HD190" s="107">
        <f t="shared" si="184"/>
        <v>1.1820003066638999E-268</v>
      </c>
      <c r="HE190" s="107">
        <f t="shared" si="184"/>
        <v>2.24687878758402E-280</v>
      </c>
      <c r="HF190" s="107">
        <f t="shared" si="184"/>
        <v>0</v>
      </c>
      <c r="HG190" s="107">
        <f t="shared" si="184"/>
        <v>0</v>
      </c>
      <c r="HH190" s="107">
        <f t="shared" si="184"/>
        <v>0</v>
      </c>
      <c r="HI190" s="107">
        <f t="shared" si="244"/>
        <v>0</v>
      </c>
      <c r="HJ190" s="107">
        <f t="shared" si="244"/>
        <v>0</v>
      </c>
      <c r="HK190" s="107">
        <f t="shared" si="244"/>
        <v>0</v>
      </c>
      <c r="HL190" s="107">
        <f t="shared" si="244"/>
        <v>0</v>
      </c>
      <c r="HM190" s="107">
        <f t="shared" si="244"/>
        <v>0</v>
      </c>
      <c r="HN190" s="107">
        <f t="shared" si="244"/>
        <v>0</v>
      </c>
      <c r="HO190" s="107">
        <f t="shared" si="227"/>
        <v>0</v>
      </c>
      <c r="HP190" s="107">
        <f t="shared" si="227"/>
        <v>0</v>
      </c>
      <c r="HQ190" s="107">
        <f t="shared" si="227"/>
        <v>0</v>
      </c>
      <c r="HS190" s="107">
        <f t="shared" si="235"/>
        <v>5.7217002249338049E-53</v>
      </c>
      <c r="HT190" s="107">
        <f t="shared" si="235"/>
        <v>2.3182819190696697E-70</v>
      </c>
      <c r="HU190" s="107">
        <f t="shared" si="235"/>
        <v>3.2870221285868246E-75</v>
      </c>
      <c r="HV190" s="107">
        <f t="shared" si="235"/>
        <v>3.7711079766709531E-95</v>
      </c>
      <c r="HW190" s="107">
        <f t="shared" si="235"/>
        <v>9.5457457929701866E-106</v>
      </c>
      <c r="HX190" s="107">
        <f t="shared" si="235"/>
        <v>7.2587281528885183E-107</v>
      </c>
      <c r="HY190" s="107">
        <f t="shared" si="235"/>
        <v>2.6016049615763225E-119</v>
      </c>
      <c r="HZ190" s="107">
        <f t="shared" si="235"/>
        <v>1.9899435412602206E-125</v>
      </c>
      <c r="IA190" s="107">
        <f t="shared" si="235"/>
        <v>1.8331185729098478E-125</v>
      </c>
      <c r="IB190" s="107">
        <f t="shared" si="235"/>
        <v>7.5787702082556659E-143</v>
      </c>
      <c r="IC190" s="107">
        <f t="shared" si="235"/>
        <v>2.1285990091953163E-144</v>
      </c>
      <c r="ID190" s="107">
        <f t="shared" si="235"/>
        <v>3.1687575791947124E-122</v>
      </c>
      <c r="IE190" s="107">
        <f t="shared" si="235"/>
        <v>1.2105966190742671E-110</v>
      </c>
      <c r="IF190" s="107">
        <f t="shared" si="235"/>
        <v>4.4431409981976099E-107</v>
      </c>
      <c r="IG190" s="107">
        <f t="shared" si="235"/>
        <v>9.4767284971464034E-125</v>
      </c>
      <c r="II190" s="107">
        <f t="shared" si="236"/>
        <v>3.6160484830970697E-9</v>
      </c>
      <c r="IJ190" s="107">
        <f t="shared" si="236"/>
        <v>3.5552515685978593E-13</v>
      </c>
      <c r="IK190" s="107">
        <f t="shared" si="236"/>
        <v>6.6232719341708753E-15</v>
      </c>
      <c r="IL190" s="107">
        <f t="shared" si="236"/>
        <v>6.2270083893952311E-20</v>
      </c>
      <c r="IM190" s="107">
        <f t="shared" si="236"/>
        <v>6.140528144779089E-24</v>
      </c>
      <c r="IN190" s="107">
        <f t="shared" si="236"/>
        <v>1.0652410608436563E-23</v>
      </c>
      <c r="IO190" s="107">
        <f t="shared" si="236"/>
        <v>6.7969452633875791E-27</v>
      </c>
      <c r="IP190" s="107">
        <f t="shared" si="236"/>
        <v>1.0135032434058257E-29</v>
      </c>
      <c r="IQ190" s="107">
        <f t="shared" si="236"/>
        <v>2.7745932279040207E-31</v>
      </c>
      <c r="IR190" s="107">
        <f t="shared" si="236"/>
        <v>1.4411910759591846E-35</v>
      </c>
      <c r="IS190" s="107">
        <f t="shared" si="236"/>
        <v>3.5315140267558973E-36</v>
      </c>
      <c r="IT190" s="107">
        <f t="shared" si="236"/>
        <v>5.5836807012820025E-28</v>
      </c>
      <c r="IU190" s="107">
        <f t="shared" si="236"/>
        <v>1.9377493245130661E-23</v>
      </c>
      <c r="IV190" s="107">
        <f t="shared" si="236"/>
        <v>3.7477065767595091E-24</v>
      </c>
      <c r="IW190" s="107">
        <f t="shared" si="236"/>
        <v>4.9031102713965966E-34</v>
      </c>
      <c r="IY190" s="107">
        <f t="shared" si="237"/>
        <v>3.6160484830970697E-9</v>
      </c>
      <c r="IZ190" s="107">
        <f t="shared" si="237"/>
        <v>3.5552515685978593E-13</v>
      </c>
      <c r="JA190" s="107">
        <f t="shared" si="237"/>
        <v>6.6232719341708753E-15</v>
      </c>
      <c r="JB190" s="107">
        <f t="shared" si="237"/>
        <v>6.2270083893952311E-20</v>
      </c>
      <c r="JC190" s="107">
        <f t="shared" si="237"/>
        <v>6.140528144779089E-24</v>
      </c>
      <c r="JD190" s="107">
        <f t="shared" si="237"/>
        <v>1.0652410608436563E-23</v>
      </c>
      <c r="JE190" s="107">
        <f t="shared" si="237"/>
        <v>6.7969452633875791E-27</v>
      </c>
      <c r="JF190" s="107">
        <f t="shared" si="237"/>
        <v>1.0135032434058257E-29</v>
      </c>
      <c r="JG190" s="107">
        <f t="shared" si="237"/>
        <v>2.7745932279040207E-31</v>
      </c>
      <c r="JH190" s="107">
        <f t="shared" si="237"/>
        <v>1.4411910759591846E-35</v>
      </c>
      <c r="JI190" s="107">
        <f t="shared" si="237"/>
        <v>3.5315140267558973E-36</v>
      </c>
      <c r="JJ190" s="107">
        <f t="shared" si="237"/>
        <v>5.5836807012820025E-28</v>
      </c>
      <c r="JK190" s="107">
        <f t="shared" si="237"/>
        <v>1.9377493245130661E-23</v>
      </c>
      <c r="JL190" s="107">
        <f t="shared" si="237"/>
        <v>3.7477065767595091E-24</v>
      </c>
      <c r="JM190" s="107">
        <f t="shared" si="237"/>
        <v>4.9031102713965966E-34</v>
      </c>
    </row>
    <row r="191" spans="2:273" x14ac:dyDescent="0.25">
      <c r="B191" s="2">
        <v>163</v>
      </c>
      <c r="C191" s="37">
        <v>46.418999999999997</v>
      </c>
      <c r="D191" s="37">
        <v>47.774000000000001</v>
      </c>
      <c r="E191" s="37">
        <v>47.613</v>
      </c>
      <c r="F191" s="37">
        <v>47.387</v>
      </c>
      <c r="G191" s="37">
        <v>49.128999999999998</v>
      </c>
      <c r="H191" s="37">
        <v>49.097999999999999</v>
      </c>
      <c r="I191" s="37">
        <v>48.933999999999997</v>
      </c>
      <c r="J191" s="37">
        <v>49.360999999999997</v>
      </c>
      <c r="K191" s="37">
        <v>47.459000000000003</v>
      </c>
      <c r="L191" s="37">
        <v>48.262</v>
      </c>
      <c r="M191" s="37">
        <v>46.869</v>
      </c>
      <c r="N191" s="37">
        <v>43.475000000000001</v>
      </c>
      <c r="O191" s="37">
        <v>43.459000000000003</v>
      </c>
      <c r="P191" s="37">
        <v>43.540999999999997</v>
      </c>
      <c r="Q191" s="37">
        <v>43.279000000000003</v>
      </c>
      <c r="S191" s="4">
        <f t="shared" si="185"/>
        <v>47.513283011354524</v>
      </c>
      <c r="T191" s="4">
        <f t="shared" si="186"/>
        <v>48.382305598605278</v>
      </c>
      <c r="U191" s="4">
        <f t="shared" si="187"/>
        <v>48.28603484246991</v>
      </c>
      <c r="V191" s="4">
        <f t="shared" si="188"/>
        <v>48.243845150784793</v>
      </c>
      <c r="W191" s="4">
        <f t="shared" si="189"/>
        <v>48.967748306921258</v>
      </c>
      <c r="X191" s="4">
        <f t="shared" si="190"/>
        <v>48.54939457859254</v>
      </c>
      <c r="Y191" s="4">
        <f t="shared" si="191"/>
        <v>48.801232788330871</v>
      </c>
      <c r="Z191" s="4">
        <f t="shared" si="192"/>
        <v>49.190398861792175</v>
      </c>
      <c r="AA191" s="4">
        <f t="shared" si="193"/>
        <v>47.841366044710206</v>
      </c>
      <c r="AB191" s="4">
        <f t="shared" si="194"/>
        <v>46.675909768738514</v>
      </c>
      <c r="AC191" s="4">
        <f t="shared" si="195"/>
        <v>45.617109238162392</v>
      </c>
      <c r="AD191" s="4">
        <f t="shared" si="196"/>
        <v>43.000931700305991</v>
      </c>
      <c r="AE191" s="4">
        <f t="shared" si="197"/>
        <v>42.721698213526373</v>
      </c>
      <c r="AF191" s="4">
        <f t="shared" si="198"/>
        <v>43.11534226257951</v>
      </c>
      <c r="AG191" s="4">
        <f t="shared" si="198"/>
        <v>42.145098959585496</v>
      </c>
      <c r="AI191" s="4">
        <f t="shared" si="199"/>
        <v>-1.094283011354527</v>
      </c>
      <c r="AJ191" s="4">
        <f t="shared" si="200"/>
        <v>-0.608305598605277</v>
      </c>
      <c r="AK191" s="4">
        <f t="shared" si="201"/>
        <v>-0.67303484246991019</v>
      </c>
      <c r="AL191" s="4">
        <f t="shared" si="202"/>
        <v>-0.85684515078479251</v>
      </c>
      <c r="AM191" s="4">
        <f t="shared" si="203"/>
        <v>0.16125169307873932</v>
      </c>
      <c r="AN191" s="4">
        <f t="shared" si="204"/>
        <v>0.54860542140745849</v>
      </c>
      <c r="AO191" s="4">
        <f t="shared" si="205"/>
        <v>0.13276721166912608</v>
      </c>
      <c r="AP191" s="4">
        <f t="shared" si="206"/>
        <v>0.17060113820782163</v>
      </c>
      <c r="AQ191" s="4">
        <f t="shared" si="207"/>
        <v>-0.38236604471020286</v>
      </c>
      <c r="AR191" s="4">
        <f t="shared" si="208"/>
        <v>1.5860902312614868</v>
      </c>
      <c r="AS191" s="4">
        <f t="shared" si="209"/>
        <v>1.2518907618376076</v>
      </c>
      <c r="AT191" s="4">
        <f t="shared" si="210"/>
        <v>0.47406829969401088</v>
      </c>
      <c r="AU191" s="4">
        <f t="shared" si="211"/>
        <v>0.73730178647362976</v>
      </c>
      <c r="AV191" s="4">
        <f t="shared" si="243"/>
        <v>0.42565773742048663</v>
      </c>
      <c r="AW191" s="4">
        <f t="shared" si="243"/>
        <v>1.1339010404145071</v>
      </c>
      <c r="AY191" s="2">
        <f t="shared" si="229"/>
        <v>47.513283011354524</v>
      </c>
      <c r="AZ191" s="2">
        <f t="shared" si="229"/>
        <v>48.382305598605278</v>
      </c>
      <c r="BA191" s="2">
        <f t="shared" si="229"/>
        <v>48.28603484246991</v>
      </c>
      <c r="BB191" s="2">
        <f t="shared" si="229"/>
        <v>48.243845150784793</v>
      </c>
      <c r="BC191" s="2">
        <f t="shared" si="229"/>
        <v>48.967748306921258</v>
      </c>
      <c r="BD191" s="2">
        <f t="shared" si="229"/>
        <v>48.54939457859254</v>
      </c>
      <c r="BE191" s="2">
        <f t="shared" si="229"/>
        <v>48.801232788330871</v>
      </c>
      <c r="BF191" s="2">
        <f t="shared" si="229"/>
        <v>49.190398861792175</v>
      </c>
      <c r="BG191" s="2">
        <f t="shared" si="229"/>
        <v>47.841366044710206</v>
      </c>
      <c r="BH191" s="2">
        <f t="shared" si="229"/>
        <v>46.675909768738514</v>
      </c>
      <c r="BI191" s="2">
        <f t="shared" si="229"/>
        <v>45.617109238162392</v>
      </c>
      <c r="BJ191" s="2">
        <f t="shared" si="229"/>
        <v>43.000931700305991</v>
      </c>
      <c r="BK191" s="2">
        <f t="shared" si="229"/>
        <v>42.721698213526373</v>
      </c>
      <c r="BL191" s="2">
        <f t="shared" si="229"/>
        <v>43.11534226257951</v>
      </c>
      <c r="BM191" s="2">
        <f t="shared" si="229"/>
        <v>42.145098959585496</v>
      </c>
      <c r="BO191" s="2" t="str">
        <f t="shared" si="230"/>
        <v/>
      </c>
      <c r="BP191" s="2" t="str">
        <f t="shared" si="230"/>
        <v/>
      </c>
      <c r="BQ191" s="2" t="str">
        <f t="shared" si="230"/>
        <v/>
      </c>
      <c r="BR191" s="2" t="str">
        <f t="shared" si="230"/>
        <v/>
      </c>
      <c r="BS191" s="2" t="str">
        <f t="shared" si="230"/>
        <v/>
      </c>
      <c r="BT191" s="2" t="str">
        <f t="shared" si="230"/>
        <v/>
      </c>
      <c r="BU191" s="2" t="str">
        <f t="shared" si="230"/>
        <v/>
      </c>
      <c r="BV191" s="2" t="str">
        <f t="shared" si="230"/>
        <v/>
      </c>
      <c r="BW191" s="2" t="str">
        <f t="shared" si="230"/>
        <v/>
      </c>
      <c r="BX191" s="2" t="str">
        <f t="shared" si="230"/>
        <v/>
      </c>
      <c r="BY191" s="2" t="str">
        <f t="shared" si="230"/>
        <v/>
      </c>
      <c r="BZ191" s="2" t="str">
        <f t="shared" si="230"/>
        <v/>
      </c>
      <c r="CA191" s="2" t="str">
        <f t="shared" si="230"/>
        <v/>
      </c>
      <c r="CB191" s="2" t="str">
        <f t="shared" si="230"/>
        <v/>
      </c>
      <c r="CC191" s="2" t="str">
        <f t="shared" si="230"/>
        <v/>
      </c>
      <c r="CE191" s="2" t="str">
        <f t="shared" si="231"/>
        <v/>
      </c>
      <c r="CF191" s="2" t="str">
        <f t="shared" si="231"/>
        <v/>
      </c>
      <c r="CG191" s="2" t="str">
        <f t="shared" si="231"/>
        <v/>
      </c>
      <c r="CH191" s="2" t="str">
        <f t="shared" si="231"/>
        <v/>
      </c>
      <c r="CI191" s="2" t="str">
        <f t="shared" si="231"/>
        <v/>
      </c>
      <c r="CJ191" s="2" t="str">
        <f t="shared" si="231"/>
        <v/>
      </c>
      <c r="CK191" s="2" t="str">
        <f t="shared" si="231"/>
        <v/>
      </c>
      <c r="CL191" s="2" t="str">
        <f t="shared" si="231"/>
        <v/>
      </c>
      <c r="CM191" s="2" t="str">
        <f t="shared" si="231"/>
        <v/>
      </c>
      <c r="CN191" s="2" t="str">
        <f t="shared" si="231"/>
        <v/>
      </c>
      <c r="CO191" s="2" t="str">
        <f t="shared" si="231"/>
        <v/>
      </c>
      <c r="CP191" s="2" t="str">
        <f t="shared" si="231"/>
        <v/>
      </c>
      <c r="CQ191" s="2" t="str">
        <f t="shared" si="231"/>
        <v/>
      </c>
      <c r="CR191" s="2" t="str">
        <f t="shared" si="231"/>
        <v/>
      </c>
      <c r="CS191" s="2" t="str">
        <f t="shared" si="231"/>
        <v/>
      </c>
      <c r="CU191" s="2">
        <f t="shared" si="232"/>
        <v>46.418999999999997</v>
      </c>
      <c r="CV191" s="2">
        <f t="shared" si="232"/>
        <v>47.774000000000001</v>
      </c>
      <c r="CW191" s="2">
        <f t="shared" si="232"/>
        <v>47.613</v>
      </c>
      <c r="CX191" s="2">
        <f t="shared" si="232"/>
        <v>47.387</v>
      </c>
      <c r="CY191" s="2">
        <f t="shared" si="232"/>
        <v>49.128999999999998</v>
      </c>
      <c r="CZ191" s="2">
        <f t="shared" si="232"/>
        <v>49.097999999999999</v>
      </c>
      <c r="DA191" s="2">
        <f t="shared" si="232"/>
        <v>48.933999999999997</v>
      </c>
      <c r="DB191" s="2">
        <f t="shared" si="232"/>
        <v>49.360999999999997</v>
      </c>
      <c r="DC191" s="2">
        <f t="shared" si="232"/>
        <v>47.459000000000003</v>
      </c>
      <c r="DD191" s="2">
        <f t="shared" si="232"/>
        <v>48.262</v>
      </c>
      <c r="DE191" s="2">
        <f t="shared" si="232"/>
        <v>46.869</v>
      </c>
      <c r="DF191" s="2">
        <f t="shared" si="232"/>
        <v>43.475000000000001</v>
      </c>
      <c r="DG191" s="2">
        <f t="shared" si="232"/>
        <v>43.459000000000003</v>
      </c>
      <c r="DH191" s="2">
        <f t="shared" si="232"/>
        <v>43.540999999999997</v>
      </c>
      <c r="DI191" s="2">
        <f t="shared" si="232"/>
        <v>43.279000000000003</v>
      </c>
      <c r="DK191" s="2">
        <f t="shared" si="238"/>
        <v>83.151293693693702</v>
      </c>
      <c r="DL191" s="2">
        <f t="shared" si="238"/>
        <v>86.421000674763832</v>
      </c>
      <c r="DM191" s="2">
        <f t="shared" si="238"/>
        <v>87.009809784075571</v>
      </c>
      <c r="DN191" s="2">
        <f t="shared" si="238"/>
        <v>83.135094957983185</v>
      </c>
      <c r="DO191" s="2">
        <f t="shared" si="238"/>
        <v>92.442961904761901</v>
      </c>
      <c r="DP191" s="2">
        <f t="shared" si="238"/>
        <v>87.811802521008417</v>
      </c>
      <c r="DQ191" s="2">
        <f t="shared" si="238"/>
        <v>93.773227043544679</v>
      </c>
      <c r="DR191" s="2">
        <f t="shared" si="238"/>
        <v>92.231313725490224</v>
      </c>
      <c r="DS191" s="2">
        <f t="shared" si="238"/>
        <v>80.335478832442035</v>
      </c>
      <c r="DT191" s="2">
        <f t="shared" si="238"/>
        <v>96.216080241935458</v>
      </c>
      <c r="DU191" s="2">
        <f t="shared" si="238"/>
        <v>97.240056451612887</v>
      </c>
      <c r="DV191" s="2">
        <f t="shared" si="238"/>
        <v>84.437052584670226</v>
      </c>
      <c r="DW191" s="2">
        <f t="shared" si="238"/>
        <v>96.062885472370738</v>
      </c>
      <c r="DX191" s="2">
        <f t="shared" si="238"/>
        <v>89.934801375095503</v>
      </c>
      <c r="DY191" s="2">
        <f t="shared" si="238"/>
        <v>76.222772577996722</v>
      </c>
      <c r="EA191" s="2">
        <f t="shared" si="242"/>
        <v>56.072400000000016</v>
      </c>
      <c r="EB191" s="2">
        <f t="shared" si="242"/>
        <v>45.402543478260867</v>
      </c>
      <c r="EC191" s="2">
        <f t="shared" si="242"/>
        <v>47.055705702023317</v>
      </c>
      <c r="ED191" s="2">
        <f t="shared" si="242"/>
        <v>48.019817042006068</v>
      </c>
      <c r="EE191" s="2">
        <f t="shared" si="242"/>
        <v>47.18396164604961</v>
      </c>
      <c r="EF191" s="2">
        <f t="shared" si="241"/>
        <v>48.278024611172597</v>
      </c>
      <c r="EG191" s="2">
        <f t="shared" si="241"/>
        <v>47.99984665924277</v>
      </c>
      <c r="EH191" s="2">
        <f t="shared" si="241"/>
        <v>48.557460801781737</v>
      </c>
      <c r="EI191" s="2">
        <f t="shared" si="241"/>
        <v>47.93592531236402</v>
      </c>
      <c r="EJ191" s="2">
        <f t="shared" si="241"/>
        <v>43.925038920601956</v>
      </c>
      <c r="EK191" s="2">
        <f t="shared" si="213"/>
        <v>42.449456473300039</v>
      </c>
      <c r="EL191" s="2">
        <f t="shared" si="182"/>
        <v>42.137811247216042</v>
      </c>
      <c r="EM191" s="2">
        <f t="shared" si="182"/>
        <v>42.065643407234539</v>
      </c>
      <c r="EN191" s="2">
        <f t="shared" si="182"/>
        <v>43.359412303559424</v>
      </c>
      <c r="EO191" s="2">
        <f t="shared" si="182"/>
        <v>46.285505912892994</v>
      </c>
      <c r="EQ191" s="2">
        <f t="shared" si="239"/>
        <v>47.444373642280262</v>
      </c>
      <c r="ER191" s="2">
        <f t="shared" si="239"/>
        <v>48.398131599522046</v>
      </c>
      <c r="ES191" s="2">
        <f t="shared" si="239"/>
        <v>48.290992995391377</v>
      </c>
      <c r="ET191" s="2">
        <f t="shared" si="239"/>
        <v>48.244473743264031</v>
      </c>
      <c r="EU191" s="2">
        <f t="shared" si="239"/>
        <v>48.970879005100457</v>
      </c>
      <c r="EV191" s="2">
        <f t="shared" si="239"/>
        <v>48.549877315970207</v>
      </c>
      <c r="EW191" s="2">
        <f t="shared" si="239"/>
        <v>48.802391494812504</v>
      </c>
      <c r="EX191" s="2">
        <f t="shared" si="239"/>
        <v>49.191100245543652</v>
      </c>
      <c r="EY191" s="2">
        <f t="shared" si="239"/>
        <v>47.841288203895509</v>
      </c>
      <c r="EZ191" s="2">
        <f t="shared" si="239"/>
        <v>46.67808482220547</v>
      </c>
      <c r="FA191" s="2">
        <f t="shared" si="239"/>
        <v>45.619412723231996</v>
      </c>
      <c r="FB191" s="2">
        <f t="shared" si="239"/>
        <v>43.002114258401903</v>
      </c>
      <c r="FC191" s="2">
        <f t="shared" si="239"/>
        <v>42.724347498360586</v>
      </c>
      <c r="FD191" s="2">
        <f t="shared" si="239"/>
        <v>43.114157647941482</v>
      </c>
      <c r="FE191" s="2">
        <f t="shared" si="239"/>
        <v>42.114515979453387</v>
      </c>
      <c r="FG191" s="2">
        <f t="shared" si="240"/>
        <v>0.999999999877906</v>
      </c>
      <c r="FH191" s="2">
        <f t="shared" si="240"/>
        <v>0.99999999986960797</v>
      </c>
      <c r="FI191" s="2">
        <f t="shared" si="240"/>
        <v>0.99999999987689747</v>
      </c>
      <c r="FJ191" s="2">
        <f t="shared" si="240"/>
        <v>0.99999999988489074</v>
      </c>
      <c r="FK191" s="2">
        <f t="shared" si="240"/>
        <v>0.99999999991583632</v>
      </c>
      <c r="FL191" s="2">
        <f t="shared" si="240"/>
        <v>0.99999999993130806</v>
      </c>
      <c r="FM191" s="2">
        <f t="shared" si="240"/>
        <v>0.99999999994569289</v>
      </c>
      <c r="FN191" s="2">
        <f t="shared" si="240"/>
        <v>0.9999999999429362</v>
      </c>
      <c r="FO191" s="2">
        <f t="shared" si="240"/>
        <v>0.99999999994814459</v>
      </c>
      <c r="FP191" s="2">
        <f t="shared" si="240"/>
        <v>0.99999999995216493</v>
      </c>
      <c r="FQ191" s="2">
        <f t="shared" si="240"/>
        <v>0.99999999996067934</v>
      </c>
      <c r="FR191" s="2">
        <f t="shared" si="240"/>
        <v>0.9999999999466811</v>
      </c>
      <c r="FS191" s="2">
        <f t="shared" si="240"/>
        <v>0.99999999940610962</v>
      </c>
      <c r="FT191" s="2">
        <f t="shared" si="240"/>
        <v>0.99999999748972068</v>
      </c>
      <c r="FU191" s="2">
        <f t="shared" si="240"/>
        <v>0.99999999348014357</v>
      </c>
      <c r="FW191" s="2">
        <f t="shared" si="233"/>
        <v>0.99201331070269194</v>
      </c>
      <c r="FX191" s="2">
        <f t="shared" si="233"/>
        <v>0.99471689510553096</v>
      </c>
      <c r="FY191" s="2">
        <f t="shared" si="233"/>
        <v>0.99598623100347383</v>
      </c>
      <c r="FZ191" s="2">
        <f t="shared" si="233"/>
        <v>0.99720196852436871</v>
      </c>
      <c r="GA191" s="2">
        <f t="shared" si="233"/>
        <v>0.99824798725441832</v>
      </c>
      <c r="GB191" s="2">
        <f t="shared" si="233"/>
        <v>0.99822425863417741</v>
      </c>
      <c r="GC191" s="2">
        <f t="shared" si="233"/>
        <v>0.99855620656180533</v>
      </c>
      <c r="GD191" s="2">
        <f t="shared" si="233"/>
        <v>0.99889308304497326</v>
      </c>
      <c r="GE191" s="2">
        <f t="shared" si="233"/>
        <v>0.99917749880715045</v>
      </c>
      <c r="GF191" s="2">
        <f t="shared" si="233"/>
        <v>0.9992099456216702</v>
      </c>
      <c r="GG191" s="2">
        <f t="shared" si="233"/>
        <v>0.99927333784999139</v>
      </c>
      <c r="GH191" s="2">
        <f t="shared" si="233"/>
        <v>0.99863177573610129</v>
      </c>
      <c r="GI191" s="2">
        <f t="shared" si="233"/>
        <v>0.99597798626370937</v>
      </c>
      <c r="GJ191" s="2">
        <f t="shared" si="233"/>
        <v>0.9951703354302972</v>
      </c>
      <c r="GK191" s="2">
        <f t="shared" si="233"/>
        <v>0.9926677394495157</v>
      </c>
      <c r="GM191" s="107">
        <f t="shared" si="234"/>
        <v>1.1018598682590675E-285</v>
      </c>
      <c r="GN191" s="107">
        <f t="shared" si="234"/>
        <v>0</v>
      </c>
      <c r="GO191" s="107">
        <f t="shared" si="234"/>
        <v>0</v>
      </c>
      <c r="GP191" s="107">
        <f t="shared" si="234"/>
        <v>0</v>
      </c>
      <c r="GQ191" s="107">
        <f t="shared" si="234"/>
        <v>0</v>
      </c>
      <c r="GR191" s="107">
        <f t="shared" si="234"/>
        <v>0</v>
      </c>
      <c r="GS191" s="107">
        <f t="shared" si="234"/>
        <v>0</v>
      </c>
      <c r="GT191" s="107">
        <f t="shared" si="234"/>
        <v>0</v>
      </c>
      <c r="GU191" s="107">
        <f t="shared" si="234"/>
        <v>0</v>
      </c>
      <c r="GV191" s="107">
        <f t="shared" si="234"/>
        <v>0</v>
      </c>
      <c r="GW191" s="107">
        <f t="shared" si="234"/>
        <v>0</v>
      </c>
      <c r="GX191" s="107">
        <f t="shared" si="234"/>
        <v>0</v>
      </c>
      <c r="GY191" s="107">
        <f t="shared" si="234"/>
        <v>0</v>
      </c>
      <c r="GZ191" s="107">
        <f t="shared" si="234"/>
        <v>0</v>
      </c>
      <c r="HA191" s="107">
        <f t="shared" si="234"/>
        <v>0</v>
      </c>
      <c r="HC191" s="107">
        <f t="shared" si="184"/>
        <v>5.7828978328733085E-215</v>
      </c>
      <c r="HD191" s="107">
        <f t="shared" si="184"/>
        <v>1.9268397386425463E-275</v>
      </c>
      <c r="HE191" s="107">
        <f t="shared" si="184"/>
        <v>2.0369137649727351E-287</v>
      </c>
      <c r="HF191" s="107">
        <f t="shared" si="184"/>
        <v>0</v>
      </c>
      <c r="HG191" s="107">
        <f t="shared" si="184"/>
        <v>0</v>
      </c>
      <c r="HH191" s="107">
        <f t="shared" si="184"/>
        <v>0</v>
      </c>
      <c r="HI191" s="107">
        <f t="shared" si="244"/>
        <v>0</v>
      </c>
      <c r="HJ191" s="107">
        <f t="shared" si="244"/>
        <v>0</v>
      </c>
      <c r="HK191" s="107">
        <f t="shared" si="244"/>
        <v>0</v>
      </c>
      <c r="HL191" s="107">
        <f t="shared" si="244"/>
        <v>0</v>
      </c>
      <c r="HM191" s="107">
        <f t="shared" si="244"/>
        <v>0</v>
      </c>
      <c r="HN191" s="107">
        <f t="shared" si="244"/>
        <v>0</v>
      </c>
      <c r="HO191" s="107">
        <f t="shared" si="227"/>
        <v>0</v>
      </c>
      <c r="HP191" s="107">
        <f t="shared" si="227"/>
        <v>0</v>
      </c>
      <c r="HQ191" s="107">
        <f t="shared" si="227"/>
        <v>0</v>
      </c>
      <c r="HS191" s="107">
        <f t="shared" si="235"/>
        <v>3.0968766675385634E-55</v>
      </c>
      <c r="HT191" s="107">
        <f t="shared" si="235"/>
        <v>2.5367114889002058E-73</v>
      </c>
      <c r="HU191" s="107">
        <f t="shared" si="235"/>
        <v>2.5502160064755657E-78</v>
      </c>
      <c r="HV191" s="107">
        <f t="shared" si="235"/>
        <v>5.3543258290323164E-99</v>
      </c>
      <c r="HW191" s="107">
        <f t="shared" si="235"/>
        <v>6.979123010451245E-110</v>
      </c>
      <c r="HX191" s="107">
        <f t="shared" si="235"/>
        <v>5.2030921929502344E-111</v>
      </c>
      <c r="HY191" s="107">
        <f t="shared" si="235"/>
        <v>7.6045094310526218E-124</v>
      </c>
      <c r="HZ191" s="107">
        <f t="shared" si="235"/>
        <v>3.9258070734028524E-130</v>
      </c>
      <c r="IA191" s="107">
        <f t="shared" si="235"/>
        <v>4.3468706144516933E-130</v>
      </c>
      <c r="IB191" s="107">
        <f t="shared" si="235"/>
        <v>4.2292473359377025E-148</v>
      </c>
      <c r="IC191" s="107">
        <f t="shared" si="235"/>
        <v>1.1554014958179114E-149</v>
      </c>
      <c r="ID191" s="107">
        <f t="shared" si="235"/>
        <v>7.1280307411847193E-127</v>
      </c>
      <c r="IE191" s="107">
        <f t="shared" si="235"/>
        <v>4.9612194505873131E-115</v>
      </c>
      <c r="IF191" s="107">
        <f t="shared" si="235"/>
        <v>3.1527820281769489E-111</v>
      </c>
      <c r="IG191" s="107">
        <f t="shared" si="235"/>
        <v>1.6115887575801819E-129</v>
      </c>
      <c r="II191" s="107">
        <f t="shared" si="236"/>
        <v>5.7638889087739526E-10</v>
      </c>
      <c r="IJ191" s="107">
        <f t="shared" si="236"/>
        <v>2.8304298026506899E-14</v>
      </c>
      <c r="IK191" s="107">
        <f t="shared" si="236"/>
        <v>4.2571284224273141E-16</v>
      </c>
      <c r="IL191" s="107">
        <f t="shared" si="236"/>
        <v>1.8507008170275134E-21</v>
      </c>
      <c r="IM191" s="107">
        <f t="shared" si="236"/>
        <v>1.1921402002650585E-25</v>
      </c>
      <c r="IN191" s="107">
        <f t="shared" si="236"/>
        <v>2.1376859056245003E-25</v>
      </c>
      <c r="IO191" s="107">
        <f t="shared" si="236"/>
        <v>9.0402920544321338E-29</v>
      </c>
      <c r="IP191" s="107">
        <f t="shared" si="236"/>
        <v>1.0163500565655899E-31</v>
      </c>
      <c r="IQ191" s="107">
        <f t="shared" si="236"/>
        <v>2.6704983949327652E-33</v>
      </c>
      <c r="IR191" s="107">
        <f t="shared" si="236"/>
        <v>7.3417271767126794E-38</v>
      </c>
      <c r="IS191" s="107">
        <f t="shared" si="236"/>
        <v>1.747021707982142E-38</v>
      </c>
      <c r="IT191" s="107">
        <f t="shared" si="236"/>
        <v>6.4211582466340915E-30</v>
      </c>
      <c r="IU191" s="107">
        <f t="shared" si="236"/>
        <v>3.3950960387793753E-25</v>
      </c>
      <c r="IV191" s="107">
        <f t="shared" si="236"/>
        <v>7.2350093566883982E-26</v>
      </c>
      <c r="IW191" s="107">
        <f t="shared" si="236"/>
        <v>1.6763315120465375E-36</v>
      </c>
      <c r="IY191" s="107">
        <f t="shared" si="237"/>
        <v>5.7638889087739526E-10</v>
      </c>
      <c r="IZ191" s="107">
        <f t="shared" si="237"/>
        <v>2.8304298026506899E-14</v>
      </c>
      <c r="JA191" s="107">
        <f t="shared" si="237"/>
        <v>4.2571284224273141E-16</v>
      </c>
      <c r="JB191" s="107">
        <f t="shared" si="237"/>
        <v>1.8507008170275134E-21</v>
      </c>
      <c r="JC191" s="107">
        <f t="shared" si="237"/>
        <v>1.1921402002650585E-25</v>
      </c>
      <c r="JD191" s="107">
        <f t="shared" si="237"/>
        <v>2.1376859056245003E-25</v>
      </c>
      <c r="JE191" s="107">
        <f t="shared" si="237"/>
        <v>9.0402920544321338E-29</v>
      </c>
      <c r="JF191" s="107">
        <f t="shared" si="237"/>
        <v>1.0163500565655899E-31</v>
      </c>
      <c r="JG191" s="107">
        <f t="shared" si="237"/>
        <v>2.6704983949327652E-33</v>
      </c>
      <c r="JH191" s="107">
        <f t="shared" si="237"/>
        <v>7.3417271767126794E-38</v>
      </c>
      <c r="JI191" s="107">
        <f t="shared" si="237"/>
        <v>1.747021707982142E-38</v>
      </c>
      <c r="JJ191" s="107">
        <f t="shared" si="237"/>
        <v>6.4211582466340915E-30</v>
      </c>
      <c r="JK191" s="107">
        <f t="shared" si="237"/>
        <v>3.3950960387793753E-25</v>
      </c>
      <c r="JL191" s="107">
        <f t="shared" si="237"/>
        <v>7.2350093566883982E-26</v>
      </c>
      <c r="JM191" s="107">
        <f t="shared" si="237"/>
        <v>1.6763315120465375E-36</v>
      </c>
    </row>
    <row r="192" spans="2:273" x14ac:dyDescent="0.25">
      <c r="B192" s="2">
        <v>164</v>
      </c>
      <c r="C192" s="37">
        <v>46.918999999999997</v>
      </c>
      <c r="D192" s="37">
        <v>48.323</v>
      </c>
      <c r="E192" s="37">
        <v>47.613</v>
      </c>
      <c r="F192" s="37">
        <v>47.805999999999997</v>
      </c>
      <c r="G192" s="37">
        <v>49.387</v>
      </c>
      <c r="H192" s="37">
        <v>47.917999999999999</v>
      </c>
      <c r="I192" s="37">
        <v>49.655999999999999</v>
      </c>
      <c r="J192" s="37">
        <v>48.902000000000001</v>
      </c>
      <c r="K192" s="37">
        <v>48.393000000000001</v>
      </c>
      <c r="L192" s="37">
        <v>47.328000000000003</v>
      </c>
      <c r="M192" s="37">
        <v>46.606999999999999</v>
      </c>
      <c r="N192" s="37">
        <v>42.41</v>
      </c>
      <c r="O192" s="37">
        <v>43.164000000000001</v>
      </c>
      <c r="P192" s="37">
        <v>41.869</v>
      </c>
      <c r="Q192" s="37">
        <v>42.491999999999997</v>
      </c>
      <c r="S192" s="4">
        <f t="shared" si="185"/>
        <v>47.404111119513942</v>
      </c>
      <c r="T192" s="4">
        <f t="shared" si="186"/>
        <v>48.261231590995486</v>
      </c>
      <c r="U192" s="4">
        <f t="shared" si="187"/>
        <v>48.17056972951314</v>
      </c>
      <c r="V192" s="4">
        <f t="shared" si="188"/>
        <v>48.127763807953379</v>
      </c>
      <c r="W192" s="4">
        <f t="shared" si="189"/>
        <v>48.851198686568019</v>
      </c>
      <c r="X192" s="4">
        <f t="shared" si="190"/>
        <v>48.414540786501838</v>
      </c>
      <c r="Y192" s="4">
        <f t="shared" si="191"/>
        <v>48.661567783123054</v>
      </c>
      <c r="Z192" s="4">
        <f t="shared" si="192"/>
        <v>49.071341485882037</v>
      </c>
      <c r="AA192" s="4">
        <f t="shared" si="193"/>
        <v>47.701954693409462</v>
      </c>
      <c r="AB192" s="4" t="e">
        <f t="shared" si="194"/>
        <v>#N/A</v>
      </c>
      <c r="AC192" s="4" t="e">
        <f t="shared" si="195"/>
        <v>#N/A</v>
      </c>
      <c r="AD192" s="4">
        <f t="shared" si="196"/>
        <v>42.851034166333079</v>
      </c>
      <c r="AE192" s="4">
        <f t="shared" si="197"/>
        <v>42.570782646250493</v>
      </c>
      <c r="AF192" s="4">
        <f t="shared" si="198"/>
        <v>42.960998728826873</v>
      </c>
      <c r="AG192" s="4">
        <f t="shared" si="198"/>
        <v>42.000070151563776</v>
      </c>
      <c r="AI192" s="4">
        <f t="shared" si="199"/>
        <v>-0.48511111951394525</v>
      </c>
      <c r="AJ192" s="4">
        <f t="shared" si="200"/>
        <v>6.1768409004514524E-2</v>
      </c>
      <c r="AK192" s="4">
        <f t="shared" si="201"/>
        <v>-0.55756972951314054</v>
      </c>
      <c r="AL192" s="4">
        <f t="shared" si="202"/>
        <v>-0.32176380795338133</v>
      </c>
      <c r="AM192" s="4">
        <f t="shared" si="203"/>
        <v>0.5358013134319819</v>
      </c>
      <c r="AN192" s="4">
        <f t="shared" si="204"/>
        <v>-0.49654078650183919</v>
      </c>
      <c r="AO192" s="4">
        <f t="shared" si="205"/>
        <v>0.99443221687694461</v>
      </c>
      <c r="AP192" s="4">
        <f t="shared" si="206"/>
        <v>-0.16934148588203612</v>
      </c>
      <c r="AQ192" s="4">
        <f t="shared" si="207"/>
        <v>0.69104530659053864</v>
      </c>
      <c r="AR192" s="4">
        <f t="shared" si="208"/>
        <v>0</v>
      </c>
      <c r="AS192" s="4">
        <f t="shared" si="209"/>
        <v>0</v>
      </c>
      <c r="AT192" s="4">
        <f t="shared" si="210"/>
        <v>-0.44103416633308257</v>
      </c>
      <c r="AU192" s="4">
        <f t="shared" si="211"/>
        <v>0.5932173537495089</v>
      </c>
      <c r="AV192" s="4">
        <f t="shared" si="243"/>
        <v>-1.0919987288268729</v>
      </c>
      <c r="AW192" s="4">
        <f t="shared" si="243"/>
        <v>0.49192984843622156</v>
      </c>
      <c r="AY192" s="2">
        <f t="shared" si="229"/>
        <v>47.404111119513942</v>
      </c>
      <c r="AZ192" s="2">
        <f t="shared" si="229"/>
        <v>48.261231590995486</v>
      </c>
      <c r="BA192" s="2">
        <f t="shared" si="229"/>
        <v>48.17056972951314</v>
      </c>
      <c r="BB192" s="2">
        <f t="shared" si="229"/>
        <v>48.127763807953379</v>
      </c>
      <c r="BC192" s="2">
        <f t="shared" si="229"/>
        <v>48.851198686568019</v>
      </c>
      <c r="BD192" s="2">
        <f t="shared" si="229"/>
        <v>48.414540786501838</v>
      </c>
      <c r="BE192" s="2">
        <f t="shared" si="229"/>
        <v>48.661567783123054</v>
      </c>
      <c r="BF192" s="2">
        <f t="shared" si="229"/>
        <v>49.071341485882037</v>
      </c>
      <c r="BG192" s="2">
        <f t="shared" si="229"/>
        <v>47.701954693409462</v>
      </c>
      <c r="BH192" s="2" t="e">
        <f t="shared" si="229"/>
        <v>#N/A</v>
      </c>
      <c r="BI192" s="2" t="e">
        <f t="shared" si="229"/>
        <v>#N/A</v>
      </c>
      <c r="BJ192" s="2">
        <f t="shared" si="229"/>
        <v>42.851034166333079</v>
      </c>
      <c r="BK192" s="2">
        <f t="shared" si="229"/>
        <v>42.570782646250493</v>
      </c>
      <c r="BL192" s="2">
        <f t="shared" si="229"/>
        <v>42.960998728826873</v>
      </c>
      <c r="BM192" s="2">
        <f t="shared" si="229"/>
        <v>42.000070151563776</v>
      </c>
      <c r="BO192" s="2" t="str">
        <f t="shared" si="230"/>
        <v/>
      </c>
      <c r="BP192" s="2" t="str">
        <f t="shared" si="230"/>
        <v/>
      </c>
      <c r="BQ192" s="2" t="str">
        <f t="shared" si="230"/>
        <v/>
      </c>
      <c r="BR192" s="2" t="str">
        <f t="shared" si="230"/>
        <v/>
      </c>
      <c r="BS192" s="2" t="str">
        <f t="shared" si="230"/>
        <v/>
      </c>
      <c r="BT192" s="2" t="str">
        <f t="shared" si="230"/>
        <v/>
      </c>
      <c r="BU192" s="2" t="str">
        <f t="shared" si="230"/>
        <v/>
      </c>
      <c r="BV192" s="2" t="str">
        <f t="shared" si="230"/>
        <v/>
      </c>
      <c r="BW192" s="2" t="str">
        <f t="shared" si="230"/>
        <v/>
      </c>
      <c r="BX192" s="2" t="str">
        <f t="shared" si="230"/>
        <v/>
      </c>
      <c r="BY192" s="2" t="str">
        <f t="shared" si="230"/>
        <v/>
      </c>
      <c r="BZ192" s="2" t="str">
        <f t="shared" si="230"/>
        <v/>
      </c>
      <c r="CA192" s="2" t="str">
        <f t="shared" si="230"/>
        <v/>
      </c>
      <c r="CB192" s="2" t="str">
        <f t="shared" si="230"/>
        <v/>
      </c>
      <c r="CC192" s="2" t="str">
        <f t="shared" si="230"/>
        <v/>
      </c>
      <c r="CE192" s="2" t="str">
        <f t="shared" si="231"/>
        <v/>
      </c>
      <c r="CF192" s="2" t="str">
        <f t="shared" si="231"/>
        <v/>
      </c>
      <c r="CG192" s="2" t="str">
        <f t="shared" si="231"/>
        <v/>
      </c>
      <c r="CH192" s="2" t="str">
        <f t="shared" si="231"/>
        <v/>
      </c>
      <c r="CI192" s="2" t="str">
        <f t="shared" si="231"/>
        <v/>
      </c>
      <c r="CJ192" s="2" t="str">
        <f t="shared" si="231"/>
        <v/>
      </c>
      <c r="CK192" s="2" t="str">
        <f t="shared" si="231"/>
        <v/>
      </c>
      <c r="CL192" s="2" t="str">
        <f t="shared" si="231"/>
        <v/>
      </c>
      <c r="CM192" s="2" t="str">
        <f t="shared" si="231"/>
        <v/>
      </c>
      <c r="CN192" s="2" t="str">
        <f t="shared" si="231"/>
        <v/>
      </c>
      <c r="CO192" s="2" t="str">
        <f t="shared" si="231"/>
        <v/>
      </c>
      <c r="CP192" s="2" t="str">
        <f t="shared" si="231"/>
        <v/>
      </c>
      <c r="CQ192" s="2" t="str">
        <f t="shared" si="231"/>
        <v/>
      </c>
      <c r="CR192" s="2" t="str">
        <f t="shared" si="231"/>
        <v/>
      </c>
      <c r="CS192" s="2" t="str">
        <f t="shared" si="231"/>
        <v/>
      </c>
      <c r="CU192" s="2">
        <f t="shared" si="232"/>
        <v>46.918999999999997</v>
      </c>
      <c r="CV192" s="2">
        <f t="shared" si="232"/>
        <v>48.323</v>
      </c>
      <c r="CW192" s="2">
        <f t="shared" si="232"/>
        <v>47.613</v>
      </c>
      <c r="CX192" s="2">
        <f t="shared" si="232"/>
        <v>47.805999999999997</v>
      </c>
      <c r="CY192" s="2">
        <f t="shared" si="232"/>
        <v>49.387</v>
      </c>
      <c r="CZ192" s="2">
        <f t="shared" si="232"/>
        <v>47.917999999999999</v>
      </c>
      <c r="DA192" s="2">
        <f t="shared" si="232"/>
        <v>49.655999999999999</v>
      </c>
      <c r="DB192" s="2">
        <f t="shared" si="232"/>
        <v>48.902000000000001</v>
      </c>
      <c r="DC192" s="2">
        <f t="shared" si="232"/>
        <v>48.393000000000001</v>
      </c>
      <c r="DD192" s="2" t="str">
        <f t="shared" si="232"/>
        <v/>
      </c>
      <c r="DE192" s="2" t="str">
        <f t="shared" si="232"/>
        <v/>
      </c>
      <c r="DF192" s="2">
        <f t="shared" si="232"/>
        <v>42.41</v>
      </c>
      <c r="DG192" s="2">
        <f t="shared" si="232"/>
        <v>43.164000000000001</v>
      </c>
      <c r="DH192" s="2">
        <f t="shared" si="232"/>
        <v>41.869</v>
      </c>
      <c r="DI192" s="2">
        <f t="shared" si="232"/>
        <v>42.491999999999997</v>
      </c>
      <c r="DK192" s="2">
        <f t="shared" si="238"/>
        <v>83.276516216216237</v>
      </c>
      <c r="DL192" s="2">
        <f t="shared" si="238"/>
        <v>86.552091767881237</v>
      </c>
      <c r="DM192" s="2">
        <f t="shared" si="238"/>
        <v>87.153653711201088</v>
      </c>
      <c r="DN192" s="2">
        <f t="shared" si="238"/>
        <v>83.2635075630252</v>
      </c>
      <c r="DO192" s="2">
        <f t="shared" si="238"/>
        <v>92.619371428571426</v>
      </c>
      <c r="DP192" s="2">
        <f t="shared" si="238"/>
        <v>87.945315406162479</v>
      </c>
      <c r="DQ192" s="2">
        <f t="shared" si="238"/>
        <v>93.945921772345287</v>
      </c>
      <c r="DR192" s="2">
        <f t="shared" si="238"/>
        <v>92.40011185383247</v>
      </c>
      <c r="DS192" s="2">
        <f t="shared" si="238"/>
        <v>80.427368538324387</v>
      </c>
      <c r="DT192" s="2">
        <f t="shared" si="238"/>
        <v>96.42037903225804</v>
      </c>
      <c r="DU192" s="2">
        <f t="shared" si="238"/>
        <v>97.44387459677418</v>
      </c>
      <c r="DV192" s="2">
        <f t="shared" si="238"/>
        <v>84.581346033868087</v>
      </c>
      <c r="DW192" s="2">
        <f t="shared" si="238"/>
        <v>96.288857397504444</v>
      </c>
      <c r="DX192" s="2">
        <f t="shared" si="238"/>
        <v>90.126134759358308</v>
      </c>
      <c r="DY192" s="2">
        <f t="shared" si="238"/>
        <v>76.346270935960604</v>
      </c>
      <c r="EA192" s="2">
        <f t="shared" si="242"/>
        <v>56.090000000000018</v>
      </c>
      <c r="EB192" s="2">
        <f t="shared" si="242"/>
        <v>45.229724808184137</v>
      </c>
      <c r="EC192" s="2">
        <f t="shared" si="242"/>
        <v>46.918597486204803</v>
      </c>
      <c r="ED192" s="2">
        <f t="shared" si="242"/>
        <v>47.899753793323754</v>
      </c>
      <c r="EE192" s="2">
        <f t="shared" si="242"/>
        <v>47.037544166096851</v>
      </c>
      <c r="EF192" s="2">
        <f t="shared" si="241"/>
        <v>48.13767070542319</v>
      </c>
      <c r="EG192" s="2">
        <f t="shared" si="241"/>
        <v>47.846653674832964</v>
      </c>
      <c r="EH192" s="2">
        <f t="shared" si="241"/>
        <v>48.428935968819601</v>
      </c>
      <c r="EI192" s="2">
        <f t="shared" si="241"/>
        <v>47.797073537639093</v>
      </c>
      <c r="EJ192" s="2">
        <f t="shared" si="241"/>
        <v>43.727570316554214</v>
      </c>
      <c r="EK192" s="2">
        <f t="shared" si="213"/>
        <v>42.245264310411066</v>
      </c>
      <c r="EL192" s="2">
        <f t="shared" si="182"/>
        <v>41.973482628062371</v>
      </c>
      <c r="EM192" s="2">
        <f t="shared" si="182"/>
        <v>41.903838311940881</v>
      </c>
      <c r="EN192" s="2">
        <f t="shared" si="182"/>
        <v>43.208154627266609</v>
      </c>
      <c r="EO192" s="2">
        <f t="shared" si="182"/>
        <v>46.195555523507352</v>
      </c>
      <c r="EQ192" s="2">
        <f t="shared" si="239"/>
        <v>47.348563739449055</v>
      </c>
      <c r="ER192" s="2">
        <f t="shared" si="239"/>
        <v>48.274020931124518</v>
      </c>
      <c r="ES192" s="2">
        <f t="shared" si="239"/>
        <v>48.174577412050773</v>
      </c>
      <c r="ET192" s="2">
        <f t="shared" si="239"/>
        <v>48.128271991525295</v>
      </c>
      <c r="EU192" s="2">
        <f t="shared" si="239"/>
        <v>48.853727127757622</v>
      </c>
      <c r="EV192" s="2">
        <f t="shared" si="239"/>
        <v>48.414932010246048</v>
      </c>
      <c r="EW192" s="2">
        <f t="shared" si="239"/>
        <v>48.662503713323211</v>
      </c>
      <c r="EX192" s="2">
        <f t="shared" si="239"/>
        <v>49.07190694832336</v>
      </c>
      <c r="EY192" s="2">
        <f t="shared" si="239"/>
        <v>47.701892496350823</v>
      </c>
      <c r="EZ192" s="2">
        <f t="shared" si="239"/>
        <v>46.521609535119232</v>
      </c>
      <c r="FA192" s="2">
        <f t="shared" si="239"/>
        <v>45.462517691880301</v>
      </c>
      <c r="FB192" s="2">
        <f t="shared" si="239"/>
        <v>42.851989211073828</v>
      </c>
      <c r="FC192" s="2">
        <f t="shared" si="239"/>
        <v>42.572967231924906</v>
      </c>
      <c r="FD192" s="2">
        <f t="shared" si="239"/>
        <v>42.960008581074746</v>
      </c>
      <c r="FE192" s="2">
        <f t="shared" si="239"/>
        <v>41.974110677628573</v>
      </c>
      <c r="FG192" s="2">
        <f t="shared" si="240"/>
        <v>0.99999999990301724</v>
      </c>
      <c r="FH192" s="2">
        <f t="shared" si="240"/>
        <v>0.99999999989642596</v>
      </c>
      <c r="FI192" s="2">
        <f t="shared" si="240"/>
        <v>0.99999999990221611</v>
      </c>
      <c r="FJ192" s="2">
        <f t="shared" si="240"/>
        <v>0.99999999990856547</v>
      </c>
      <c r="FK192" s="2">
        <f t="shared" si="240"/>
        <v>0.99999999993314648</v>
      </c>
      <c r="FL192" s="2">
        <f t="shared" si="240"/>
        <v>0.99999999994543598</v>
      </c>
      <c r="FM192" s="2">
        <f t="shared" si="240"/>
        <v>0.9999999999568624</v>
      </c>
      <c r="FN192" s="2">
        <f t="shared" si="240"/>
        <v>0.99999999995467259</v>
      </c>
      <c r="FO192" s="2">
        <f t="shared" si="240"/>
        <v>0.99999999995880973</v>
      </c>
      <c r="FP192" s="2">
        <f t="shared" si="240"/>
        <v>0.99999999996200328</v>
      </c>
      <c r="FQ192" s="2">
        <f t="shared" si="240"/>
        <v>0.99999999996876654</v>
      </c>
      <c r="FR192" s="2">
        <f t="shared" si="240"/>
        <v>0.99999999995764732</v>
      </c>
      <c r="FS192" s="2">
        <f t="shared" si="240"/>
        <v>0.99999999951827723</v>
      </c>
      <c r="FT192" s="2">
        <f t="shared" si="240"/>
        <v>0.99999999792800498</v>
      </c>
      <c r="FU192" s="2">
        <f t="shared" si="240"/>
        <v>0.99999999453846211</v>
      </c>
      <c r="FW192" s="2">
        <f t="shared" si="233"/>
        <v>0.99364550907052418</v>
      </c>
      <c r="FX192" s="2">
        <f t="shared" si="233"/>
        <v>0.99579891577807222</v>
      </c>
      <c r="FY192" s="2">
        <f t="shared" si="233"/>
        <v>0.99680911582302723</v>
      </c>
      <c r="FZ192" s="2">
        <f t="shared" si="233"/>
        <v>0.99777616483333043</v>
      </c>
      <c r="GA192" s="2">
        <f t="shared" si="233"/>
        <v>0.9986078251529239</v>
      </c>
      <c r="GB192" s="2">
        <f t="shared" si="233"/>
        <v>0.99858896315687895</v>
      </c>
      <c r="GC192" s="2">
        <f t="shared" si="233"/>
        <v>0.99885281345270327</v>
      </c>
      <c r="GD192" s="2">
        <f t="shared" si="233"/>
        <v>0.9991205443908876</v>
      </c>
      <c r="GE192" s="2">
        <f t="shared" si="233"/>
        <v>0.99934655353897672</v>
      </c>
      <c r="GF192" s="2">
        <f t="shared" si="233"/>
        <v>0.99937233550994298</v>
      </c>
      <c r="GG192" s="2">
        <f t="shared" si="233"/>
        <v>0.99942270545822942</v>
      </c>
      <c r="GH192" s="2">
        <f t="shared" si="233"/>
        <v>0.99891287491320702</v>
      </c>
      <c r="GI192" s="2">
        <f t="shared" si="233"/>
        <v>0.9967351405571141</v>
      </c>
      <c r="GJ192" s="2">
        <f t="shared" si="233"/>
        <v>0.9960102103035734</v>
      </c>
      <c r="GK192" s="2">
        <f t="shared" si="233"/>
        <v>0.99385061034463784</v>
      </c>
      <c r="GM192" s="107">
        <f t="shared" si="234"/>
        <v>1.9649905650172717E-291</v>
      </c>
      <c r="GN192" s="107">
        <f t="shared" si="234"/>
        <v>0</v>
      </c>
      <c r="GO192" s="107">
        <f t="shared" si="234"/>
        <v>0</v>
      </c>
      <c r="GP192" s="107">
        <f t="shared" si="234"/>
        <v>0</v>
      </c>
      <c r="GQ192" s="107">
        <f t="shared" si="234"/>
        <v>0</v>
      </c>
      <c r="GR192" s="107">
        <f t="shared" si="234"/>
        <v>0</v>
      </c>
      <c r="GS192" s="107">
        <f t="shared" si="234"/>
        <v>0</v>
      </c>
      <c r="GT192" s="107">
        <f t="shared" si="234"/>
        <v>0</v>
      </c>
      <c r="GU192" s="107">
        <f t="shared" si="234"/>
        <v>0</v>
      </c>
      <c r="GV192" s="107">
        <f t="shared" si="234"/>
        <v>0</v>
      </c>
      <c r="GW192" s="107">
        <f t="shared" si="234"/>
        <v>0</v>
      </c>
      <c r="GX192" s="107">
        <f t="shared" si="234"/>
        <v>0</v>
      </c>
      <c r="GY192" s="107">
        <f t="shared" si="234"/>
        <v>0</v>
      </c>
      <c r="GZ192" s="107">
        <f t="shared" si="234"/>
        <v>0</v>
      </c>
      <c r="HA192" s="107">
        <f t="shared" si="234"/>
        <v>0</v>
      </c>
      <c r="HC192" s="107">
        <f t="shared" si="184"/>
        <v>2.4724179195958302E-220</v>
      </c>
      <c r="HD192" s="107">
        <f t="shared" si="184"/>
        <v>2.5813709796405617E-282</v>
      </c>
      <c r="HE192" s="107">
        <f t="shared" si="184"/>
        <v>1.5082477046128192E-294</v>
      </c>
      <c r="HF192" s="107">
        <f t="shared" si="184"/>
        <v>0</v>
      </c>
      <c r="HG192" s="107">
        <f t="shared" si="184"/>
        <v>0</v>
      </c>
      <c r="HH192" s="107">
        <f t="shared" si="184"/>
        <v>0</v>
      </c>
      <c r="HI192" s="107">
        <f t="shared" si="244"/>
        <v>0</v>
      </c>
      <c r="HJ192" s="107">
        <f t="shared" si="244"/>
        <v>0</v>
      </c>
      <c r="HK192" s="107">
        <f t="shared" si="244"/>
        <v>0</v>
      </c>
      <c r="HL192" s="107">
        <f t="shared" si="244"/>
        <v>0</v>
      </c>
      <c r="HM192" s="107">
        <f t="shared" si="244"/>
        <v>0</v>
      </c>
      <c r="HN192" s="107">
        <f t="shared" si="244"/>
        <v>0</v>
      </c>
      <c r="HO192" s="107">
        <f t="shared" si="227"/>
        <v>0</v>
      </c>
      <c r="HP192" s="107">
        <f t="shared" si="227"/>
        <v>0</v>
      </c>
      <c r="HQ192" s="107">
        <f t="shared" si="227"/>
        <v>0</v>
      </c>
      <c r="HS192" s="107">
        <f t="shared" si="235"/>
        <v>1.4983042087980881E-57</v>
      </c>
      <c r="HT192" s="107">
        <f t="shared" si="235"/>
        <v>2.4049665758773752E-76</v>
      </c>
      <c r="HU192" s="107">
        <f t="shared" si="235"/>
        <v>1.706567751552393E-81</v>
      </c>
      <c r="HV192" s="107">
        <f t="shared" si="235"/>
        <v>6.360289429279963E-103</v>
      </c>
      <c r="HW192" s="107">
        <f t="shared" si="235"/>
        <v>4.2394874843858949E-114</v>
      </c>
      <c r="HX192" s="107">
        <f t="shared" si="235"/>
        <v>3.102365338583936E-115</v>
      </c>
      <c r="HY192" s="107">
        <f t="shared" si="235"/>
        <v>1.8249551799702034E-128</v>
      </c>
      <c r="HZ192" s="107">
        <f t="shared" si="235"/>
        <v>6.3287792891083273E-135</v>
      </c>
      <c r="IA192" s="107">
        <f t="shared" si="235"/>
        <v>8.4803993197132025E-135</v>
      </c>
      <c r="IB192" s="107">
        <f t="shared" si="235"/>
        <v>1.8924205619914959E-153</v>
      </c>
      <c r="IC192" s="107">
        <f t="shared" si="235"/>
        <v>5.0356212709779505E-155</v>
      </c>
      <c r="ID192" s="107">
        <f t="shared" si="235"/>
        <v>1.3098462325611806E-131</v>
      </c>
      <c r="IE192" s="107">
        <f t="shared" si="235"/>
        <v>1.6660812415980603E-119</v>
      </c>
      <c r="IF192" s="107">
        <f t="shared" si="235"/>
        <v>1.8608806223202972E-115</v>
      </c>
      <c r="IG192" s="107">
        <f t="shared" si="235"/>
        <v>2.2246888429592613E-134</v>
      </c>
      <c r="II192" s="107">
        <f t="shared" si="236"/>
        <v>8.4336283080106816E-11</v>
      </c>
      <c r="IJ192" s="107">
        <f t="shared" si="236"/>
        <v>2.0185853696321518E-15</v>
      </c>
      <c r="IK192" s="107">
        <f t="shared" si="236"/>
        <v>2.4422384751655663E-17</v>
      </c>
      <c r="IL192" s="107">
        <f t="shared" si="236"/>
        <v>4.7936673777080236E-23</v>
      </c>
      <c r="IM192" s="107">
        <f t="shared" si="236"/>
        <v>2.0058815520289604E-27</v>
      </c>
      <c r="IN192" s="107">
        <f t="shared" si="236"/>
        <v>3.7213107223141415E-27</v>
      </c>
      <c r="IO192" s="107">
        <f t="shared" si="236"/>
        <v>1.0324439761337459E-30</v>
      </c>
      <c r="IP192" s="107">
        <f t="shared" si="236"/>
        <v>8.7186692383802625E-34</v>
      </c>
      <c r="IQ192" s="107">
        <f t="shared" si="236"/>
        <v>2.2102092144054854E-35</v>
      </c>
      <c r="IR192" s="107">
        <f t="shared" si="236"/>
        <v>3.1524118683676001E-40</v>
      </c>
      <c r="IS192" s="107">
        <f t="shared" si="236"/>
        <v>7.2921405957146188E-41</v>
      </c>
      <c r="IT192" s="107">
        <f t="shared" si="236"/>
        <v>6.3156573843243366E-32</v>
      </c>
      <c r="IU192" s="107">
        <f t="shared" si="236"/>
        <v>5.1008716912680862E-27</v>
      </c>
      <c r="IV192" s="107">
        <f t="shared" si="236"/>
        <v>1.2115778730500002E-27</v>
      </c>
      <c r="IW192" s="107">
        <f t="shared" si="236"/>
        <v>4.6638178793671361E-39</v>
      </c>
      <c r="IY192" s="107">
        <f t="shared" si="237"/>
        <v>8.4336283080106816E-11</v>
      </c>
      <c r="IZ192" s="107">
        <f t="shared" si="237"/>
        <v>2.0185853696321518E-15</v>
      </c>
      <c r="JA192" s="107">
        <f t="shared" si="237"/>
        <v>2.4422384751655663E-17</v>
      </c>
      <c r="JB192" s="107">
        <f t="shared" si="237"/>
        <v>4.7936673777080236E-23</v>
      </c>
      <c r="JC192" s="107">
        <f t="shared" si="237"/>
        <v>2.0058815520289604E-27</v>
      </c>
      <c r="JD192" s="107">
        <f t="shared" si="237"/>
        <v>3.7213107223141415E-27</v>
      </c>
      <c r="JE192" s="107">
        <f t="shared" si="237"/>
        <v>1.0324439761337459E-30</v>
      </c>
      <c r="JF192" s="107">
        <f t="shared" si="237"/>
        <v>8.7186692383802625E-34</v>
      </c>
      <c r="JG192" s="107">
        <f t="shared" si="237"/>
        <v>2.2102092144054854E-35</v>
      </c>
      <c r="JH192" s="107">
        <f t="shared" si="237"/>
        <v>3.1524118683676001E-40</v>
      </c>
      <c r="JI192" s="107">
        <f t="shared" si="237"/>
        <v>7.2921405957146188E-41</v>
      </c>
      <c r="JJ192" s="107">
        <f t="shared" si="237"/>
        <v>6.3156573843243366E-32</v>
      </c>
      <c r="JK192" s="107">
        <f t="shared" si="237"/>
        <v>5.1008716912680862E-27</v>
      </c>
      <c r="JL192" s="107">
        <f t="shared" si="237"/>
        <v>1.2115778730500002E-27</v>
      </c>
      <c r="JM192" s="107">
        <f t="shared" si="237"/>
        <v>4.6638178793671361E-39</v>
      </c>
    </row>
    <row r="193" spans="2:273" x14ac:dyDescent="0.25">
      <c r="B193" s="2">
        <v>165</v>
      </c>
      <c r="C193" s="37">
        <v>45.758000000000003</v>
      </c>
      <c r="D193" s="37">
        <v>48.774000000000001</v>
      </c>
      <c r="E193" s="37">
        <v>47.677</v>
      </c>
      <c r="F193" s="37">
        <v>48.081000000000003</v>
      </c>
      <c r="G193" s="37">
        <v>50.225999999999999</v>
      </c>
      <c r="H193" s="37">
        <v>48.426000000000002</v>
      </c>
      <c r="I193" s="37">
        <v>48.508000000000003</v>
      </c>
      <c r="J193" s="37">
        <v>49.622999999999998</v>
      </c>
      <c r="K193" s="37">
        <v>47.902000000000001</v>
      </c>
      <c r="L193" s="37">
        <v>46.639000000000003</v>
      </c>
      <c r="M193" s="37">
        <v>45.851999999999997</v>
      </c>
      <c r="N193" s="37">
        <v>44.18</v>
      </c>
      <c r="O193" s="37">
        <v>42.164000000000001</v>
      </c>
      <c r="P193" s="37">
        <v>42.984000000000002</v>
      </c>
      <c r="Q193" s="37">
        <v>40.902000000000001</v>
      </c>
      <c r="S193" s="4">
        <f t="shared" si="185"/>
        <v>47.297507621789805</v>
      </c>
      <c r="T193" s="4">
        <f t="shared" si="186"/>
        <v>48.139579862315479</v>
      </c>
      <c r="U193" s="4">
        <f t="shared" si="187"/>
        <v>48.054923840583818</v>
      </c>
      <c r="V193" s="4">
        <f t="shared" si="188"/>
        <v>48.011659566249094</v>
      </c>
      <c r="W193" s="4">
        <f t="shared" si="189"/>
        <v>48.734533890514875</v>
      </c>
      <c r="X193" s="4">
        <f t="shared" si="190"/>
        <v>48.279669790393626</v>
      </c>
      <c r="Y193" s="4">
        <f t="shared" si="191"/>
        <v>48.521860193480592</v>
      </c>
      <c r="Z193" s="4">
        <f t="shared" si="192"/>
        <v>48.952257887101588</v>
      </c>
      <c r="AA193" s="4">
        <f t="shared" si="193"/>
        <v>47.562546482700824</v>
      </c>
      <c r="AB193" s="4" t="e">
        <f t="shared" si="194"/>
        <v>#N/A</v>
      </c>
      <c r="AC193" s="4" t="e">
        <f t="shared" si="195"/>
        <v>#N/A</v>
      </c>
      <c r="AD193" s="4">
        <f t="shared" si="196"/>
        <v>42.701093107082201</v>
      </c>
      <c r="AE193" s="4">
        <f t="shared" si="197"/>
        <v>42.419786263139855</v>
      </c>
      <c r="AF193" s="4">
        <f t="shared" si="198"/>
        <v>42.806686885079252</v>
      </c>
      <c r="AG193" s="4">
        <f t="shared" si="198"/>
        <v>41.855732938712116</v>
      </c>
      <c r="AI193" s="4">
        <f t="shared" si="199"/>
        <v>-1.5395076217898023</v>
      </c>
      <c r="AJ193" s="4">
        <f t="shared" si="200"/>
        <v>0.63442013768452199</v>
      </c>
      <c r="AK193" s="4">
        <f t="shared" si="201"/>
        <v>-0.37792384058381856</v>
      </c>
      <c r="AL193" s="4">
        <f t="shared" si="202"/>
        <v>6.9340433750909369E-2</v>
      </c>
      <c r="AM193" s="4">
        <f t="shared" si="203"/>
        <v>1.491466109485124</v>
      </c>
      <c r="AN193" s="4">
        <f t="shared" si="204"/>
        <v>0.14633020960637566</v>
      </c>
      <c r="AO193" s="4">
        <f t="shared" si="205"/>
        <v>-1.3860193480589089E-2</v>
      </c>
      <c r="AP193" s="4">
        <f t="shared" si="206"/>
        <v>0.67074211289840946</v>
      </c>
      <c r="AQ193" s="4">
        <f t="shared" si="207"/>
        <v>0.33945351729917661</v>
      </c>
      <c r="AR193" s="4">
        <f t="shared" si="208"/>
        <v>0</v>
      </c>
      <c r="AS193" s="4">
        <f t="shared" si="209"/>
        <v>0</v>
      </c>
      <c r="AT193" s="4">
        <f t="shared" si="210"/>
        <v>1.4789068929177986</v>
      </c>
      <c r="AU193" s="4">
        <f t="shared" si="211"/>
        <v>-0.25578626313985353</v>
      </c>
      <c r="AV193" s="4">
        <f t="shared" si="243"/>
        <v>0.17731311492075008</v>
      </c>
      <c r="AW193" s="4">
        <f t="shared" si="243"/>
        <v>-0.95373293871211473</v>
      </c>
      <c r="AY193" s="2">
        <f t="shared" si="229"/>
        <v>47.297507621789805</v>
      </c>
      <c r="AZ193" s="2">
        <f t="shared" si="229"/>
        <v>48.139579862315479</v>
      </c>
      <c r="BA193" s="2">
        <f t="shared" si="229"/>
        <v>48.054923840583818</v>
      </c>
      <c r="BB193" s="2">
        <f t="shared" si="229"/>
        <v>48.011659566249094</v>
      </c>
      <c r="BC193" s="2">
        <f t="shared" si="229"/>
        <v>48.734533890514875</v>
      </c>
      <c r="BD193" s="2">
        <f t="shared" si="229"/>
        <v>48.279669790393626</v>
      </c>
      <c r="BE193" s="2">
        <f t="shared" si="229"/>
        <v>48.521860193480592</v>
      </c>
      <c r="BF193" s="2">
        <f t="shared" si="229"/>
        <v>48.952257887101588</v>
      </c>
      <c r="BG193" s="2">
        <f t="shared" si="229"/>
        <v>47.562546482700824</v>
      </c>
      <c r="BH193" s="2" t="e">
        <f t="shared" si="229"/>
        <v>#N/A</v>
      </c>
      <c r="BI193" s="2" t="e">
        <f t="shared" si="229"/>
        <v>#N/A</v>
      </c>
      <c r="BJ193" s="2">
        <f t="shared" si="229"/>
        <v>42.701093107082201</v>
      </c>
      <c r="BK193" s="2">
        <f t="shared" si="229"/>
        <v>42.419786263139855</v>
      </c>
      <c r="BL193" s="2">
        <f t="shared" si="229"/>
        <v>42.806686885079252</v>
      </c>
      <c r="BM193" s="2">
        <f t="shared" si="229"/>
        <v>41.855732938712116</v>
      </c>
      <c r="BO193" s="2" t="str">
        <f t="shared" si="230"/>
        <v/>
      </c>
      <c r="BP193" s="2" t="str">
        <f t="shared" si="230"/>
        <v/>
      </c>
      <c r="BQ193" s="2" t="str">
        <f t="shared" si="230"/>
        <v/>
      </c>
      <c r="BR193" s="2" t="str">
        <f t="shared" si="230"/>
        <v/>
      </c>
      <c r="BS193" s="2" t="str">
        <f t="shared" si="230"/>
        <v/>
      </c>
      <c r="BT193" s="2" t="str">
        <f t="shared" si="230"/>
        <v/>
      </c>
      <c r="BU193" s="2" t="str">
        <f t="shared" si="230"/>
        <v/>
      </c>
      <c r="BV193" s="2" t="str">
        <f t="shared" si="230"/>
        <v/>
      </c>
      <c r="BW193" s="2" t="str">
        <f t="shared" si="230"/>
        <v/>
      </c>
      <c r="BX193" s="2" t="str">
        <f t="shared" si="230"/>
        <v/>
      </c>
      <c r="BY193" s="2" t="str">
        <f t="shared" si="230"/>
        <v/>
      </c>
      <c r="BZ193" s="2" t="str">
        <f t="shared" si="230"/>
        <v/>
      </c>
      <c r="CA193" s="2" t="str">
        <f t="shared" si="230"/>
        <v/>
      </c>
      <c r="CB193" s="2" t="str">
        <f t="shared" si="230"/>
        <v/>
      </c>
      <c r="CC193" s="2" t="str">
        <f t="shared" si="230"/>
        <v/>
      </c>
      <c r="CE193" s="2" t="str">
        <f t="shared" si="231"/>
        <v/>
      </c>
      <c r="CF193" s="2" t="str">
        <f t="shared" si="231"/>
        <v/>
      </c>
      <c r="CG193" s="2" t="str">
        <f t="shared" si="231"/>
        <v/>
      </c>
      <c r="CH193" s="2" t="str">
        <f t="shared" si="231"/>
        <v/>
      </c>
      <c r="CI193" s="2" t="str">
        <f t="shared" si="231"/>
        <v/>
      </c>
      <c r="CJ193" s="2" t="str">
        <f t="shared" si="231"/>
        <v/>
      </c>
      <c r="CK193" s="2" t="str">
        <f t="shared" si="231"/>
        <v/>
      </c>
      <c r="CL193" s="2" t="str">
        <f t="shared" si="231"/>
        <v/>
      </c>
      <c r="CM193" s="2" t="str">
        <f t="shared" si="231"/>
        <v/>
      </c>
      <c r="CN193" s="2" t="str">
        <f t="shared" si="231"/>
        <v/>
      </c>
      <c r="CO193" s="2" t="str">
        <f t="shared" si="231"/>
        <v/>
      </c>
      <c r="CP193" s="2" t="str">
        <f t="shared" si="231"/>
        <v/>
      </c>
      <c r="CQ193" s="2" t="str">
        <f t="shared" si="231"/>
        <v/>
      </c>
      <c r="CR193" s="2" t="str">
        <f t="shared" si="231"/>
        <v/>
      </c>
      <c r="CS193" s="2" t="str">
        <f t="shared" si="231"/>
        <v/>
      </c>
      <c r="CU193" s="2">
        <f t="shared" si="232"/>
        <v>45.758000000000003</v>
      </c>
      <c r="CV193" s="2">
        <f t="shared" si="232"/>
        <v>48.774000000000001</v>
      </c>
      <c r="CW193" s="2">
        <f t="shared" si="232"/>
        <v>47.677</v>
      </c>
      <c r="CX193" s="2">
        <f t="shared" si="232"/>
        <v>48.081000000000003</v>
      </c>
      <c r="CY193" s="2">
        <f t="shared" si="232"/>
        <v>50.225999999999999</v>
      </c>
      <c r="CZ193" s="2">
        <f t="shared" si="232"/>
        <v>48.426000000000002</v>
      </c>
      <c r="DA193" s="2">
        <f t="shared" si="232"/>
        <v>48.508000000000003</v>
      </c>
      <c r="DB193" s="2">
        <f t="shared" si="232"/>
        <v>49.622999999999998</v>
      </c>
      <c r="DC193" s="2">
        <f t="shared" si="232"/>
        <v>47.902000000000001</v>
      </c>
      <c r="DD193" s="2" t="str">
        <f t="shared" si="232"/>
        <v/>
      </c>
      <c r="DE193" s="2" t="str">
        <f t="shared" si="232"/>
        <v/>
      </c>
      <c r="DF193" s="2">
        <f t="shared" si="232"/>
        <v>44.18</v>
      </c>
      <c r="DG193" s="2">
        <f t="shared" si="232"/>
        <v>42.164000000000001</v>
      </c>
      <c r="DH193" s="2">
        <f t="shared" si="232"/>
        <v>42.984000000000002</v>
      </c>
      <c r="DI193" s="2">
        <f t="shared" si="232"/>
        <v>40.902000000000001</v>
      </c>
      <c r="DK193" s="2">
        <f t="shared" si="238"/>
        <v>83.401738738738757</v>
      </c>
      <c r="DL193" s="2">
        <f t="shared" si="238"/>
        <v>86.683182860998642</v>
      </c>
      <c r="DM193" s="2">
        <f t="shared" si="238"/>
        <v>87.29749763832659</v>
      </c>
      <c r="DN193" s="2">
        <f t="shared" si="238"/>
        <v>83.391920168067216</v>
      </c>
      <c r="DO193" s="2">
        <f t="shared" si="238"/>
        <v>92.795780952380952</v>
      </c>
      <c r="DP193" s="2">
        <f t="shared" si="238"/>
        <v>88.07882829131654</v>
      </c>
      <c r="DQ193" s="2">
        <f t="shared" si="238"/>
        <v>94.118616501145908</v>
      </c>
      <c r="DR193" s="2">
        <f t="shared" si="238"/>
        <v>92.568909982174716</v>
      </c>
      <c r="DS193" s="2">
        <f t="shared" si="238"/>
        <v>80.519258244206739</v>
      </c>
      <c r="DT193" s="2">
        <f t="shared" si="238"/>
        <v>96.624677822580622</v>
      </c>
      <c r="DU193" s="2">
        <f t="shared" si="238"/>
        <v>97.647692741935458</v>
      </c>
      <c r="DV193" s="2">
        <f t="shared" si="238"/>
        <v>84.725639483065947</v>
      </c>
      <c r="DW193" s="2">
        <f t="shared" si="238"/>
        <v>96.514829322638121</v>
      </c>
      <c r="DX193" s="2">
        <f t="shared" si="238"/>
        <v>90.317468143621113</v>
      </c>
      <c r="DY193" s="2">
        <f t="shared" si="238"/>
        <v>76.469769293924472</v>
      </c>
      <c r="EA193" s="2">
        <f t="shared" si="242"/>
        <v>56.107600000000019</v>
      </c>
      <c r="EB193" s="2">
        <f t="shared" si="242"/>
        <v>45.056906138107408</v>
      </c>
      <c r="EC193" s="2">
        <f t="shared" si="242"/>
        <v>46.781489270386281</v>
      </c>
      <c r="ED193" s="2">
        <f t="shared" si="242"/>
        <v>47.779690544641433</v>
      </c>
      <c r="EE193" s="2">
        <f t="shared" si="242"/>
        <v>46.891126686144091</v>
      </c>
      <c r="EF193" s="2">
        <f t="shared" si="241"/>
        <v>47.997316799673783</v>
      </c>
      <c r="EG193" s="2">
        <f t="shared" si="241"/>
        <v>47.693460690423166</v>
      </c>
      <c r="EH193" s="2">
        <f t="shared" si="241"/>
        <v>48.300411135857459</v>
      </c>
      <c r="EI193" s="2">
        <f t="shared" si="241"/>
        <v>47.658221762914152</v>
      </c>
      <c r="EJ193" s="2">
        <f t="shared" si="241"/>
        <v>43.530101712506472</v>
      </c>
      <c r="EK193" s="2">
        <f t="shared" si="213"/>
        <v>42.041072147522094</v>
      </c>
      <c r="EL193" s="2">
        <f t="shared" si="182"/>
        <v>41.809154008908692</v>
      </c>
      <c r="EM193" s="2">
        <f t="shared" si="182"/>
        <v>41.742033216647215</v>
      </c>
      <c r="EN193" s="2">
        <f t="shared" si="182"/>
        <v>43.056896950973794</v>
      </c>
      <c r="EO193" s="2">
        <f t="shared" si="182"/>
        <v>46.105605134121717</v>
      </c>
      <c r="EQ193" s="2">
        <f t="shared" si="239"/>
        <v>47.252753836617856</v>
      </c>
      <c r="ER193" s="2">
        <f t="shared" si="239"/>
        <v>48.149910262726991</v>
      </c>
      <c r="ES193" s="2">
        <f t="shared" si="239"/>
        <v>48.058161828710169</v>
      </c>
      <c r="ET193" s="2">
        <f t="shared" si="239"/>
        <v>48.012070239786553</v>
      </c>
      <c r="EU193" s="2">
        <f t="shared" si="239"/>
        <v>48.736575250414781</v>
      </c>
      <c r="EV193" s="2">
        <f t="shared" si="239"/>
        <v>48.279986704521889</v>
      </c>
      <c r="EW193" s="2">
        <f t="shared" si="239"/>
        <v>48.522615931833919</v>
      </c>
      <c r="EX193" s="2">
        <f t="shared" si="239"/>
        <v>48.952713651103068</v>
      </c>
      <c r="EY193" s="2">
        <f t="shared" si="239"/>
        <v>47.562496788806129</v>
      </c>
      <c r="EZ193" s="2">
        <f t="shared" si="239"/>
        <v>46.365134248032994</v>
      </c>
      <c r="FA193" s="2">
        <f t="shared" si="239"/>
        <v>45.305622660528606</v>
      </c>
      <c r="FB193" s="2">
        <f t="shared" si="239"/>
        <v>42.701864163745761</v>
      </c>
      <c r="FC193" s="2">
        <f t="shared" si="239"/>
        <v>42.421586965489226</v>
      </c>
      <c r="FD193" s="2">
        <f t="shared" si="239"/>
        <v>42.805859514208009</v>
      </c>
      <c r="FE193" s="2">
        <f t="shared" si="239"/>
        <v>41.833705375803753</v>
      </c>
      <c r="FG193" s="2">
        <f t="shared" si="240"/>
        <v>0.99999999992296384</v>
      </c>
      <c r="FH193" s="2">
        <f t="shared" si="240"/>
        <v>0.99999999991772826</v>
      </c>
      <c r="FI193" s="2">
        <f t="shared" si="240"/>
        <v>0.99999999992232758</v>
      </c>
      <c r="FJ193" s="2">
        <f t="shared" si="240"/>
        <v>0.99999999992737099</v>
      </c>
      <c r="FK193" s="2">
        <f t="shared" si="240"/>
        <v>0.99999999994689637</v>
      </c>
      <c r="FL193" s="2">
        <f t="shared" si="240"/>
        <v>0.99999999995665834</v>
      </c>
      <c r="FM193" s="2">
        <f t="shared" si="240"/>
        <v>0.99999999996573452</v>
      </c>
      <c r="FN193" s="2">
        <f t="shared" si="240"/>
        <v>0.99999999996399525</v>
      </c>
      <c r="FO193" s="2">
        <f t="shared" si="240"/>
        <v>0.99999999996728139</v>
      </c>
      <c r="FP193" s="2">
        <f t="shared" si="240"/>
        <v>0.99999999996981814</v>
      </c>
      <c r="FQ193" s="2">
        <f t="shared" si="240"/>
        <v>0.99999999997519029</v>
      </c>
      <c r="FR193" s="2">
        <f t="shared" si="240"/>
        <v>0.99999999996635802</v>
      </c>
      <c r="FS193" s="2">
        <f t="shared" si="240"/>
        <v>0.99999999960925978</v>
      </c>
      <c r="FT193" s="2">
        <f t="shared" si="240"/>
        <v>0.9999999982897666</v>
      </c>
      <c r="FU193" s="2">
        <f t="shared" si="240"/>
        <v>0.99999999542499174</v>
      </c>
      <c r="FW193" s="2">
        <f t="shared" si="233"/>
        <v>0.99494584296061672</v>
      </c>
      <c r="FX193" s="2">
        <f t="shared" si="233"/>
        <v>0.99666007434198023</v>
      </c>
      <c r="FY193" s="2">
        <f t="shared" si="233"/>
        <v>0.99746372611190393</v>
      </c>
      <c r="FZ193" s="2">
        <f t="shared" si="233"/>
        <v>0.99823273662663536</v>
      </c>
      <c r="GA193" s="2">
        <f t="shared" si="233"/>
        <v>0.998893839483183</v>
      </c>
      <c r="GB193" s="2">
        <f t="shared" si="233"/>
        <v>0.99887884822532469</v>
      </c>
      <c r="GC193" s="2">
        <f t="shared" si="233"/>
        <v>0.99908854228211386</v>
      </c>
      <c r="GD193" s="2">
        <f t="shared" si="233"/>
        <v>0.99930129719770011</v>
      </c>
      <c r="GE193" s="2">
        <f t="shared" si="233"/>
        <v>0.9994808792586436</v>
      </c>
      <c r="GF193" s="2">
        <f t="shared" si="233"/>
        <v>0.99950136400326517</v>
      </c>
      <c r="GG193" s="2">
        <f t="shared" si="233"/>
        <v>0.99954138419280281</v>
      </c>
      <c r="GH193" s="2">
        <f t="shared" si="233"/>
        <v>0.99913627272729422</v>
      </c>
      <c r="GI193" s="2">
        <f t="shared" si="233"/>
        <v>0.99735013785976911</v>
      </c>
      <c r="GJ193" s="2">
        <f t="shared" si="233"/>
        <v>0.99670451524963299</v>
      </c>
      <c r="GK193" s="2">
        <f t="shared" si="233"/>
        <v>0.99484364679925497</v>
      </c>
      <c r="GM193" s="107">
        <f t="shared" si="234"/>
        <v>3.0688947606200901E-297</v>
      </c>
      <c r="GN193" s="107">
        <f t="shared" si="234"/>
        <v>0</v>
      </c>
      <c r="GO193" s="107">
        <f t="shared" si="234"/>
        <v>0</v>
      </c>
      <c r="GP193" s="107">
        <f t="shared" si="234"/>
        <v>0</v>
      </c>
      <c r="GQ193" s="107">
        <f t="shared" si="234"/>
        <v>0</v>
      </c>
      <c r="GR193" s="107">
        <f t="shared" si="234"/>
        <v>0</v>
      </c>
      <c r="GS193" s="107">
        <f t="shared" si="234"/>
        <v>0</v>
      </c>
      <c r="GT193" s="107">
        <f t="shared" si="234"/>
        <v>0</v>
      </c>
      <c r="GU193" s="107">
        <f t="shared" si="234"/>
        <v>0</v>
      </c>
      <c r="GV193" s="107">
        <f t="shared" si="234"/>
        <v>0</v>
      </c>
      <c r="GW193" s="107">
        <f t="shared" si="234"/>
        <v>0</v>
      </c>
      <c r="GX193" s="107">
        <f t="shared" si="234"/>
        <v>0</v>
      </c>
      <c r="GY193" s="107">
        <f t="shared" si="234"/>
        <v>0</v>
      </c>
      <c r="GZ193" s="107">
        <f t="shared" si="234"/>
        <v>0</v>
      </c>
      <c r="HA193" s="107">
        <f t="shared" si="234"/>
        <v>0</v>
      </c>
      <c r="HC193" s="107">
        <f t="shared" si="184"/>
        <v>9.064828202720609E-226</v>
      </c>
      <c r="HD193" s="107">
        <f t="shared" si="184"/>
        <v>2.842041576418973E-289</v>
      </c>
      <c r="HE193" s="107">
        <f t="shared" si="184"/>
        <v>9.1217489272487944E-302</v>
      </c>
      <c r="HF193" s="107">
        <f t="shared" si="184"/>
        <v>0</v>
      </c>
      <c r="HG193" s="107">
        <f t="shared" si="184"/>
        <v>0</v>
      </c>
      <c r="HH193" s="107">
        <f t="shared" si="184"/>
        <v>0</v>
      </c>
      <c r="HI193" s="107">
        <f t="shared" si="244"/>
        <v>0</v>
      </c>
      <c r="HJ193" s="107">
        <f t="shared" si="244"/>
        <v>0</v>
      </c>
      <c r="HK193" s="107">
        <f t="shared" si="244"/>
        <v>0</v>
      </c>
      <c r="HL193" s="107">
        <f t="shared" si="244"/>
        <v>0</v>
      </c>
      <c r="HM193" s="107">
        <f t="shared" si="244"/>
        <v>0</v>
      </c>
      <c r="HN193" s="107">
        <f t="shared" si="244"/>
        <v>0</v>
      </c>
      <c r="HO193" s="107">
        <f t="shared" si="227"/>
        <v>0</v>
      </c>
      <c r="HP193" s="107">
        <f t="shared" si="227"/>
        <v>0</v>
      </c>
      <c r="HQ193" s="107">
        <f t="shared" si="227"/>
        <v>0</v>
      </c>
      <c r="HS193" s="107">
        <f t="shared" si="235"/>
        <v>6.4795590584649709E-60</v>
      </c>
      <c r="HT193" s="107">
        <f t="shared" si="235"/>
        <v>1.9754802464406474E-79</v>
      </c>
      <c r="HU193" s="107">
        <f t="shared" si="235"/>
        <v>9.8499776953021813E-85</v>
      </c>
      <c r="HV193" s="107">
        <f t="shared" si="235"/>
        <v>6.3208956652922172E-107</v>
      </c>
      <c r="HW193" s="107">
        <f t="shared" si="235"/>
        <v>2.1396434311413448E-118</v>
      </c>
      <c r="HX193" s="107">
        <f t="shared" si="235"/>
        <v>1.5386823047482717E-119</v>
      </c>
      <c r="HY193" s="107">
        <f t="shared" si="235"/>
        <v>3.595662088829904E-133</v>
      </c>
      <c r="HZ193" s="107">
        <f t="shared" si="235"/>
        <v>8.3369745050452669E-140</v>
      </c>
      <c r="IA193" s="107">
        <f t="shared" si="235"/>
        <v>1.3611447458845065E-139</v>
      </c>
      <c r="IB193" s="107">
        <f t="shared" si="235"/>
        <v>6.7898080164025016E-159</v>
      </c>
      <c r="IC193" s="107">
        <f t="shared" si="235"/>
        <v>1.7621765329573644E-160</v>
      </c>
      <c r="ID193" s="107">
        <f t="shared" si="235"/>
        <v>1.9662366224203397E-136</v>
      </c>
      <c r="IE193" s="107">
        <f t="shared" si="235"/>
        <v>4.5847584475485789E-124</v>
      </c>
      <c r="IF193" s="107">
        <f t="shared" si="235"/>
        <v>9.136039851191083E-120</v>
      </c>
      <c r="IG193" s="107">
        <f t="shared" si="235"/>
        <v>2.4928606940615764E-139</v>
      </c>
      <c r="II193" s="107">
        <f t="shared" si="236"/>
        <v>1.1325863053746451E-11</v>
      </c>
      <c r="IJ193" s="107">
        <f t="shared" si="236"/>
        <v>1.2894282406895844E-16</v>
      </c>
      <c r="IK193" s="107">
        <f t="shared" si="236"/>
        <v>1.2503623776213212E-18</v>
      </c>
      <c r="IL193" s="107">
        <f t="shared" si="236"/>
        <v>1.0820084685340566E-24</v>
      </c>
      <c r="IM193" s="107">
        <f t="shared" si="236"/>
        <v>2.9248522977808858E-29</v>
      </c>
      <c r="IN193" s="107">
        <f t="shared" si="236"/>
        <v>5.6191185108153495E-29</v>
      </c>
      <c r="IO193" s="107">
        <f t="shared" si="236"/>
        <v>1.0123551640300402E-32</v>
      </c>
      <c r="IP193" s="107">
        <f t="shared" si="236"/>
        <v>6.3975877019300165E-36</v>
      </c>
      <c r="IQ193" s="107">
        <f t="shared" si="236"/>
        <v>1.5728828145564511E-37</v>
      </c>
      <c r="IR193" s="107">
        <f t="shared" si="236"/>
        <v>1.1408531473121436E-42</v>
      </c>
      <c r="IS193" s="107">
        <f t="shared" si="236"/>
        <v>2.5680650901384735E-43</v>
      </c>
      <c r="IT193" s="107">
        <f t="shared" si="236"/>
        <v>5.3125600063895376E-34</v>
      </c>
      <c r="IU193" s="107">
        <f t="shared" si="236"/>
        <v>6.571037021718381E-29</v>
      </c>
      <c r="IV193" s="107">
        <f t="shared" si="236"/>
        <v>1.7598166099401558E-29</v>
      </c>
      <c r="IW193" s="107">
        <f t="shared" si="236"/>
        <v>1.0557974219561821E-41</v>
      </c>
      <c r="IY193" s="107">
        <f t="shared" si="237"/>
        <v>1.1325863053746451E-11</v>
      </c>
      <c r="IZ193" s="107">
        <f t="shared" si="237"/>
        <v>1.2894282406895844E-16</v>
      </c>
      <c r="JA193" s="107">
        <f t="shared" si="237"/>
        <v>1.2503623776213212E-18</v>
      </c>
      <c r="JB193" s="107">
        <f t="shared" si="237"/>
        <v>1.0820084685340566E-24</v>
      </c>
      <c r="JC193" s="107">
        <f t="shared" si="237"/>
        <v>2.9248522977808858E-29</v>
      </c>
      <c r="JD193" s="107">
        <f t="shared" si="237"/>
        <v>5.6191185108153495E-29</v>
      </c>
      <c r="JE193" s="107">
        <f t="shared" si="237"/>
        <v>1.0123551640300402E-32</v>
      </c>
      <c r="JF193" s="107">
        <f t="shared" si="237"/>
        <v>6.3975877019300165E-36</v>
      </c>
      <c r="JG193" s="107">
        <f t="shared" si="237"/>
        <v>1.5728828145564511E-37</v>
      </c>
      <c r="JH193" s="107">
        <f t="shared" si="237"/>
        <v>1.1408531473121436E-42</v>
      </c>
      <c r="JI193" s="107">
        <f t="shared" si="237"/>
        <v>2.5680650901384735E-43</v>
      </c>
      <c r="JJ193" s="107">
        <f t="shared" si="237"/>
        <v>5.3125600063895376E-34</v>
      </c>
      <c r="JK193" s="107">
        <f t="shared" si="237"/>
        <v>6.571037021718381E-29</v>
      </c>
      <c r="JL193" s="107">
        <f t="shared" si="237"/>
        <v>1.7598166099401558E-29</v>
      </c>
      <c r="JM193" s="107">
        <f t="shared" si="237"/>
        <v>1.0557974219561821E-41</v>
      </c>
    </row>
    <row r="194" spans="2:273" x14ac:dyDescent="0.25">
      <c r="B194" s="2">
        <v>166</v>
      </c>
      <c r="C194" s="37">
        <v>46.741999999999997</v>
      </c>
      <c r="D194" s="37">
        <v>48.581000000000003</v>
      </c>
      <c r="E194" s="37">
        <v>47.371000000000002</v>
      </c>
      <c r="F194" s="37">
        <v>47.71</v>
      </c>
      <c r="G194" s="37">
        <v>49.805999999999997</v>
      </c>
      <c r="H194" s="37">
        <v>48.884999999999998</v>
      </c>
      <c r="I194" s="37">
        <v>48.426000000000002</v>
      </c>
      <c r="J194" s="37">
        <v>47.902000000000001</v>
      </c>
      <c r="K194" s="37">
        <v>47.393000000000001</v>
      </c>
      <c r="L194" s="37">
        <v>47.23</v>
      </c>
      <c r="M194" s="37">
        <v>45.917999999999999</v>
      </c>
      <c r="N194" s="37">
        <v>43.197000000000003</v>
      </c>
      <c r="O194" s="37">
        <v>42.869</v>
      </c>
      <c r="P194" s="37">
        <v>43.491999999999997</v>
      </c>
      <c r="Q194" s="37">
        <v>42</v>
      </c>
      <c r="S194" s="4">
        <f t="shared" si="185"/>
        <v>47.192985896650619</v>
      </c>
      <c r="T194" s="4">
        <f t="shared" si="186"/>
        <v>48.017458913979709</v>
      </c>
      <c r="U194" s="4">
        <f t="shared" si="187"/>
        <v>47.939131167784133</v>
      </c>
      <c r="V194" s="4">
        <f t="shared" si="188"/>
        <v>47.895536737171831</v>
      </c>
      <c r="W194" s="4">
        <f t="shared" si="189"/>
        <v>48.617775774086425</v>
      </c>
      <c r="X194" s="4">
        <f t="shared" si="190"/>
        <v>48.144784789098928</v>
      </c>
      <c r="Y194" s="4">
        <f t="shared" si="191"/>
        <v>48.382118098758511</v>
      </c>
      <c r="Z194" s="4">
        <f t="shared" si="192"/>
        <v>48.833153095903718</v>
      </c>
      <c r="AA194" s="4" t="e">
        <f t="shared" si="193"/>
        <v>#N/A</v>
      </c>
      <c r="AB194" s="4" t="e">
        <f t="shared" si="194"/>
        <v>#N/A</v>
      </c>
      <c r="AC194" s="4" t="e">
        <f t="shared" si="195"/>
        <v>#N/A</v>
      </c>
      <c r="AD194" s="4">
        <f t="shared" si="196"/>
        <v>42.551116788965757</v>
      </c>
      <c r="AE194" s="4">
        <f t="shared" si="197"/>
        <v>42.26872294442007</v>
      </c>
      <c r="AF194" s="4">
        <f t="shared" si="198"/>
        <v>42.652401625746322</v>
      </c>
      <c r="AG194" s="4">
        <f t="shared" si="198"/>
        <v>41.71198564429487</v>
      </c>
      <c r="AI194" s="4">
        <f t="shared" si="199"/>
        <v>-0.4509858966506215</v>
      </c>
      <c r="AJ194" s="4">
        <f t="shared" si="200"/>
        <v>0.56354108602029385</v>
      </c>
      <c r="AK194" s="4">
        <f t="shared" si="201"/>
        <v>-0.56813116778413075</v>
      </c>
      <c r="AL194" s="4">
        <f t="shared" si="202"/>
        <v>-0.18553673717183017</v>
      </c>
      <c r="AM194" s="4">
        <f t="shared" si="203"/>
        <v>1.1882242259135722</v>
      </c>
      <c r="AN194" s="4">
        <f t="shared" si="204"/>
        <v>0.74021521090107001</v>
      </c>
      <c r="AO194" s="4">
        <f t="shared" si="205"/>
        <v>4.388190124149105E-2</v>
      </c>
      <c r="AP194" s="4">
        <f t="shared" si="206"/>
        <v>-0.93115309590371709</v>
      </c>
      <c r="AQ194" s="4">
        <f t="shared" si="207"/>
        <v>0</v>
      </c>
      <c r="AR194" s="4">
        <f t="shared" si="208"/>
        <v>0</v>
      </c>
      <c r="AS194" s="4">
        <f t="shared" si="209"/>
        <v>0</v>
      </c>
      <c r="AT194" s="4">
        <f t="shared" si="210"/>
        <v>0.64588321103424562</v>
      </c>
      <c r="AU194" s="4">
        <f t="shared" si="211"/>
        <v>0.60027705557993016</v>
      </c>
      <c r="AV194" s="4">
        <f t="shared" si="243"/>
        <v>0.83959837425367567</v>
      </c>
      <c r="AW194" s="4">
        <f t="shared" si="243"/>
        <v>0.28801435570512979</v>
      </c>
      <c r="AY194" s="2">
        <f t="shared" si="229"/>
        <v>47.192985896650619</v>
      </c>
      <c r="AZ194" s="2">
        <f t="shared" si="229"/>
        <v>48.017458913979709</v>
      </c>
      <c r="BA194" s="2">
        <f t="shared" si="229"/>
        <v>47.939131167784133</v>
      </c>
      <c r="BB194" s="2">
        <f t="shared" si="229"/>
        <v>47.895536737171831</v>
      </c>
      <c r="BC194" s="2">
        <f t="shared" si="229"/>
        <v>48.617775774086425</v>
      </c>
      <c r="BD194" s="2">
        <f t="shared" si="229"/>
        <v>48.144784789098928</v>
      </c>
      <c r="BE194" s="2">
        <f t="shared" si="229"/>
        <v>48.382118098758511</v>
      </c>
      <c r="BF194" s="2">
        <f t="shared" si="229"/>
        <v>48.833153095903718</v>
      </c>
      <c r="BG194" s="2" t="e">
        <f t="shared" si="229"/>
        <v>#N/A</v>
      </c>
      <c r="BH194" s="2" t="e">
        <f t="shared" si="229"/>
        <v>#N/A</v>
      </c>
      <c r="BI194" s="2" t="e">
        <f t="shared" si="229"/>
        <v>#N/A</v>
      </c>
      <c r="BJ194" s="2">
        <f t="shared" si="229"/>
        <v>42.551116788965757</v>
      </c>
      <c r="BK194" s="2">
        <f t="shared" si="229"/>
        <v>42.26872294442007</v>
      </c>
      <c r="BL194" s="2">
        <f t="shared" si="229"/>
        <v>42.652401625746322</v>
      </c>
      <c r="BM194" s="2">
        <f t="shared" si="229"/>
        <v>41.71198564429487</v>
      </c>
      <c r="BO194" s="2" t="str">
        <f t="shared" si="230"/>
        <v/>
      </c>
      <c r="BP194" s="2" t="str">
        <f t="shared" si="230"/>
        <v/>
      </c>
      <c r="BQ194" s="2" t="str">
        <f t="shared" si="230"/>
        <v/>
      </c>
      <c r="BR194" s="2" t="str">
        <f t="shared" si="230"/>
        <v/>
      </c>
      <c r="BS194" s="2" t="str">
        <f t="shared" si="230"/>
        <v/>
      </c>
      <c r="BT194" s="2" t="str">
        <f t="shared" si="230"/>
        <v/>
      </c>
      <c r="BU194" s="2" t="str">
        <f t="shared" si="230"/>
        <v/>
      </c>
      <c r="BV194" s="2" t="str">
        <f t="shared" si="230"/>
        <v/>
      </c>
      <c r="BW194" s="2" t="str">
        <f t="shared" si="230"/>
        <v/>
      </c>
      <c r="BX194" s="2" t="str">
        <f t="shared" si="230"/>
        <v/>
      </c>
      <c r="BY194" s="2" t="str">
        <f t="shared" si="230"/>
        <v/>
      </c>
      <c r="BZ194" s="2" t="str">
        <f t="shared" si="230"/>
        <v/>
      </c>
      <c r="CA194" s="2" t="str">
        <f t="shared" si="230"/>
        <v/>
      </c>
      <c r="CB194" s="2" t="str">
        <f t="shared" si="230"/>
        <v/>
      </c>
      <c r="CC194" s="2" t="str">
        <f t="shared" si="230"/>
        <v/>
      </c>
      <c r="CE194" s="2" t="str">
        <f t="shared" si="231"/>
        <v/>
      </c>
      <c r="CF194" s="2" t="str">
        <f t="shared" si="231"/>
        <v/>
      </c>
      <c r="CG194" s="2" t="str">
        <f t="shared" si="231"/>
        <v/>
      </c>
      <c r="CH194" s="2" t="str">
        <f t="shared" si="231"/>
        <v/>
      </c>
      <c r="CI194" s="2" t="str">
        <f t="shared" si="231"/>
        <v/>
      </c>
      <c r="CJ194" s="2" t="str">
        <f t="shared" si="231"/>
        <v/>
      </c>
      <c r="CK194" s="2" t="str">
        <f t="shared" si="231"/>
        <v/>
      </c>
      <c r="CL194" s="2" t="str">
        <f t="shared" si="231"/>
        <v/>
      </c>
      <c r="CM194" s="2" t="str">
        <f t="shared" si="231"/>
        <v/>
      </c>
      <c r="CN194" s="2" t="str">
        <f t="shared" si="231"/>
        <v/>
      </c>
      <c r="CO194" s="2" t="str">
        <f t="shared" si="231"/>
        <v/>
      </c>
      <c r="CP194" s="2" t="str">
        <f t="shared" si="231"/>
        <v/>
      </c>
      <c r="CQ194" s="2" t="str">
        <f t="shared" si="231"/>
        <v/>
      </c>
      <c r="CR194" s="2" t="str">
        <f t="shared" si="231"/>
        <v/>
      </c>
      <c r="CS194" s="2" t="str">
        <f t="shared" si="231"/>
        <v/>
      </c>
      <c r="CU194" s="2">
        <f t="shared" si="232"/>
        <v>46.741999999999997</v>
      </c>
      <c r="CV194" s="2">
        <f t="shared" si="232"/>
        <v>48.581000000000003</v>
      </c>
      <c r="CW194" s="2">
        <f t="shared" si="232"/>
        <v>47.371000000000002</v>
      </c>
      <c r="CX194" s="2">
        <f t="shared" si="232"/>
        <v>47.71</v>
      </c>
      <c r="CY194" s="2">
        <f t="shared" si="232"/>
        <v>49.805999999999997</v>
      </c>
      <c r="CZ194" s="2">
        <f t="shared" si="232"/>
        <v>48.884999999999998</v>
      </c>
      <c r="DA194" s="2">
        <f t="shared" si="232"/>
        <v>48.426000000000002</v>
      </c>
      <c r="DB194" s="2">
        <f t="shared" si="232"/>
        <v>47.902000000000001</v>
      </c>
      <c r="DC194" s="2" t="str">
        <f t="shared" si="232"/>
        <v/>
      </c>
      <c r="DD194" s="2" t="str">
        <f t="shared" si="232"/>
        <v/>
      </c>
      <c r="DE194" s="2" t="str">
        <f t="shared" si="232"/>
        <v/>
      </c>
      <c r="DF194" s="2">
        <f t="shared" si="232"/>
        <v>43.197000000000003</v>
      </c>
      <c r="DG194" s="2">
        <f t="shared" si="232"/>
        <v>42.869</v>
      </c>
      <c r="DH194" s="2">
        <f t="shared" si="232"/>
        <v>43.491999999999997</v>
      </c>
      <c r="DI194" s="2">
        <f t="shared" si="232"/>
        <v>42</v>
      </c>
      <c r="DK194" s="2">
        <f t="shared" si="238"/>
        <v>83.526961261261278</v>
      </c>
      <c r="DL194" s="2">
        <f t="shared" si="238"/>
        <v>86.814273954116061</v>
      </c>
      <c r="DM194" s="2">
        <f t="shared" si="238"/>
        <v>87.441341565452092</v>
      </c>
      <c r="DN194" s="2">
        <f t="shared" si="238"/>
        <v>83.520332773109232</v>
      </c>
      <c r="DO194" s="2">
        <f t="shared" si="238"/>
        <v>92.972190476190477</v>
      </c>
      <c r="DP194" s="2">
        <f t="shared" si="238"/>
        <v>88.212341176470602</v>
      </c>
      <c r="DQ194" s="2">
        <f t="shared" si="238"/>
        <v>94.291311229946515</v>
      </c>
      <c r="DR194" s="2">
        <f t="shared" si="238"/>
        <v>92.737708110516962</v>
      </c>
      <c r="DS194" s="2">
        <f t="shared" si="238"/>
        <v>80.611147950089091</v>
      </c>
      <c r="DT194" s="2">
        <f t="shared" si="238"/>
        <v>96.82897661290319</v>
      </c>
      <c r="DU194" s="2">
        <f t="shared" si="238"/>
        <v>97.851510887096765</v>
      </c>
      <c r="DV194" s="2">
        <f t="shared" si="238"/>
        <v>84.869932932263808</v>
      </c>
      <c r="DW194" s="2">
        <f t="shared" si="238"/>
        <v>96.740801247771813</v>
      </c>
      <c r="DX194" s="2">
        <f t="shared" si="238"/>
        <v>90.508801527883904</v>
      </c>
      <c r="DY194" s="2">
        <f t="shared" si="238"/>
        <v>76.59326765188834</v>
      </c>
      <c r="EA194" s="2">
        <f t="shared" si="242"/>
        <v>56.125200000000021</v>
      </c>
      <c r="EB194" s="2">
        <f t="shared" si="242"/>
        <v>44.884087468030685</v>
      </c>
      <c r="EC194" s="2">
        <f t="shared" si="242"/>
        <v>46.644381054567766</v>
      </c>
      <c r="ED194" s="2">
        <f t="shared" si="242"/>
        <v>47.659627295959112</v>
      </c>
      <c r="EE194" s="2">
        <f t="shared" si="242"/>
        <v>46.744709206191338</v>
      </c>
      <c r="EF194" s="2">
        <f t="shared" si="241"/>
        <v>47.856962893924383</v>
      </c>
      <c r="EG194" s="2">
        <f t="shared" si="241"/>
        <v>47.540267706013367</v>
      </c>
      <c r="EH194" s="2">
        <f t="shared" si="241"/>
        <v>48.171886302895324</v>
      </c>
      <c r="EI194" s="2">
        <f t="shared" si="241"/>
        <v>47.519369988189226</v>
      </c>
      <c r="EJ194" s="2">
        <f t="shared" si="241"/>
        <v>43.33263310845873</v>
      </c>
      <c r="EK194" s="2">
        <f t="shared" si="213"/>
        <v>41.836879984633114</v>
      </c>
      <c r="EL194" s="2">
        <f t="shared" si="182"/>
        <v>41.644825389755013</v>
      </c>
      <c r="EM194" s="2">
        <f t="shared" si="182"/>
        <v>41.580228121353557</v>
      </c>
      <c r="EN194" s="2">
        <f t="shared" si="182"/>
        <v>42.905639274680986</v>
      </c>
      <c r="EO194" s="2">
        <f t="shared" si="182"/>
        <v>46.015654744736082</v>
      </c>
      <c r="EQ194" s="2">
        <f t="shared" si="239"/>
        <v>47.15694393378665</v>
      </c>
      <c r="ER194" s="2">
        <f t="shared" si="239"/>
        <v>48.025799594329463</v>
      </c>
      <c r="ES194" s="2">
        <f t="shared" si="239"/>
        <v>47.941746245369572</v>
      </c>
      <c r="ET194" s="2">
        <f t="shared" si="239"/>
        <v>47.895868488047817</v>
      </c>
      <c r="EU194" s="2">
        <f t="shared" si="239"/>
        <v>48.619423373071939</v>
      </c>
      <c r="EV194" s="2">
        <f t="shared" si="239"/>
        <v>48.145041398797737</v>
      </c>
      <c r="EW194" s="2">
        <f t="shared" si="239"/>
        <v>48.382728150344626</v>
      </c>
      <c r="EX194" s="2">
        <f t="shared" si="239"/>
        <v>48.833520353882768</v>
      </c>
      <c r="EY194" s="2">
        <f t="shared" si="239"/>
        <v>47.423101081261443</v>
      </c>
      <c r="EZ194" s="2">
        <f t="shared" si="239"/>
        <v>46.208658960946764</v>
      </c>
      <c r="FA194" s="2">
        <f t="shared" si="239"/>
        <v>45.148727629176911</v>
      </c>
      <c r="FB194" s="2">
        <f t="shared" si="239"/>
        <v>42.551739116417686</v>
      </c>
      <c r="FC194" s="2">
        <f t="shared" si="239"/>
        <v>42.270206699053539</v>
      </c>
      <c r="FD194" s="2">
        <f t="shared" si="239"/>
        <v>42.651710447341273</v>
      </c>
      <c r="FE194" s="2">
        <f t="shared" si="239"/>
        <v>41.693300073978939</v>
      </c>
      <c r="FG194" s="2">
        <f t="shared" si="240"/>
        <v>0.99999999993880806</v>
      </c>
      <c r="FH194" s="2">
        <f t="shared" si="240"/>
        <v>0.99999999993464916</v>
      </c>
      <c r="FI194" s="2">
        <f t="shared" si="240"/>
        <v>0.99999999993830258</v>
      </c>
      <c r="FJ194" s="2">
        <f t="shared" si="240"/>
        <v>0.9999999999423087</v>
      </c>
      <c r="FK194" s="2">
        <f t="shared" si="240"/>
        <v>0.9999999999578183</v>
      </c>
      <c r="FL194" s="2">
        <f t="shared" si="240"/>
        <v>0.99999999996557243</v>
      </c>
      <c r="FM194" s="2">
        <f t="shared" si="240"/>
        <v>0.99999999997278199</v>
      </c>
      <c r="FN194" s="2">
        <f t="shared" si="240"/>
        <v>0.99999999997140032</v>
      </c>
      <c r="FO194" s="2">
        <f t="shared" si="240"/>
        <v>0.99999999997401068</v>
      </c>
      <c r="FP194" s="2">
        <f t="shared" si="240"/>
        <v>0.99999999997602573</v>
      </c>
      <c r="FQ194" s="2">
        <f t="shared" si="240"/>
        <v>0.99999999998029299</v>
      </c>
      <c r="FR194" s="2">
        <f t="shared" si="240"/>
        <v>0.99999999997327726</v>
      </c>
      <c r="FS194" s="2">
        <f t="shared" si="240"/>
        <v>0.99999999968305853</v>
      </c>
      <c r="FT194" s="2">
        <f t="shared" si="240"/>
        <v>0.99999999858836619</v>
      </c>
      <c r="FU194" s="2">
        <f t="shared" si="240"/>
        <v>0.99999999616761792</v>
      </c>
      <c r="FW194" s="2">
        <f t="shared" si="233"/>
        <v>0.99598116279005555</v>
      </c>
      <c r="FX194" s="2">
        <f t="shared" si="233"/>
        <v>0.99734517907604936</v>
      </c>
      <c r="FY194" s="2">
        <f t="shared" si="233"/>
        <v>0.99798431457769321</v>
      </c>
      <c r="FZ194" s="2">
        <f t="shared" si="233"/>
        <v>0.99859570237560946</v>
      </c>
      <c r="GA194" s="2">
        <f t="shared" si="233"/>
        <v>0.99912114552470099</v>
      </c>
      <c r="GB194" s="2">
        <f t="shared" si="233"/>
        <v>0.99910923208844649</v>
      </c>
      <c r="GC194" s="2">
        <f t="shared" si="233"/>
        <v>0.99927586765326659</v>
      </c>
      <c r="GD194" s="2">
        <f t="shared" si="233"/>
        <v>0.9994449208696724</v>
      </c>
      <c r="GE194" s="2">
        <f t="shared" si="233"/>
        <v>0.99958760370698452</v>
      </c>
      <c r="GF194" s="2">
        <f t="shared" si="233"/>
        <v>0.99960387872458922</v>
      </c>
      <c r="GG194" s="2">
        <f t="shared" si="233"/>
        <v>0.99963567415066346</v>
      </c>
      <c r="GH194" s="2">
        <f t="shared" si="233"/>
        <v>0.99931379513979746</v>
      </c>
      <c r="GI194" s="2">
        <f t="shared" si="233"/>
        <v>0.99784953886381711</v>
      </c>
      <c r="GJ194" s="2">
        <f t="shared" si="233"/>
        <v>0.99727832710427478</v>
      </c>
      <c r="GK194" s="2">
        <f t="shared" si="233"/>
        <v>0.99567701992220659</v>
      </c>
      <c r="GM194" s="107">
        <f t="shared" si="234"/>
        <v>4.1974941505490431E-303</v>
      </c>
      <c r="GN194" s="107">
        <f t="shared" si="234"/>
        <v>0</v>
      </c>
      <c r="GO194" s="107">
        <f t="shared" si="234"/>
        <v>0</v>
      </c>
      <c r="GP194" s="107">
        <f t="shared" si="234"/>
        <v>0</v>
      </c>
      <c r="GQ194" s="107">
        <f t="shared" si="234"/>
        <v>0</v>
      </c>
      <c r="GR194" s="107">
        <f t="shared" si="234"/>
        <v>0</v>
      </c>
      <c r="GS194" s="107">
        <f t="shared" si="234"/>
        <v>0</v>
      </c>
      <c r="GT194" s="107">
        <f t="shared" si="234"/>
        <v>0</v>
      </c>
      <c r="GU194" s="107">
        <f t="shared" si="234"/>
        <v>0</v>
      </c>
      <c r="GV194" s="107">
        <f t="shared" si="234"/>
        <v>0</v>
      </c>
      <c r="GW194" s="107">
        <f t="shared" si="234"/>
        <v>0</v>
      </c>
      <c r="GX194" s="107">
        <f t="shared" si="234"/>
        <v>0</v>
      </c>
      <c r="GY194" s="107">
        <f t="shared" si="234"/>
        <v>0</v>
      </c>
      <c r="GZ194" s="107">
        <f t="shared" si="234"/>
        <v>0</v>
      </c>
      <c r="HA194" s="107">
        <f t="shared" si="234"/>
        <v>0</v>
      </c>
      <c r="HC194" s="107">
        <f t="shared" si="184"/>
        <v>2.8500797102177367E-231</v>
      </c>
      <c r="HD194" s="107">
        <f t="shared" si="184"/>
        <v>2.5714851246852885E-296</v>
      </c>
      <c r="HE194" s="107">
        <f t="shared" si="184"/>
        <v>0</v>
      </c>
      <c r="HF194" s="107">
        <f t="shared" si="184"/>
        <v>0</v>
      </c>
      <c r="HG194" s="107">
        <f t="shared" si="184"/>
        <v>0</v>
      </c>
      <c r="HH194" s="107">
        <f t="shared" si="184"/>
        <v>0</v>
      </c>
      <c r="HI194" s="107">
        <f t="shared" si="244"/>
        <v>0</v>
      </c>
      <c r="HJ194" s="107">
        <f t="shared" si="244"/>
        <v>0</v>
      </c>
      <c r="HK194" s="107">
        <f t="shared" si="244"/>
        <v>0</v>
      </c>
      <c r="HL194" s="107">
        <f t="shared" si="244"/>
        <v>0</v>
      </c>
      <c r="HM194" s="107">
        <f t="shared" si="244"/>
        <v>0</v>
      </c>
      <c r="HN194" s="107">
        <f t="shared" si="244"/>
        <v>0</v>
      </c>
      <c r="HO194" s="107">
        <f t="shared" si="227"/>
        <v>0</v>
      </c>
      <c r="HP194" s="107">
        <f t="shared" si="227"/>
        <v>0</v>
      </c>
      <c r="HQ194" s="107">
        <f t="shared" si="227"/>
        <v>0</v>
      </c>
      <c r="HS194" s="107">
        <f t="shared" si="235"/>
        <v>2.5046833157137068E-62</v>
      </c>
      <c r="HT194" s="107">
        <f t="shared" si="235"/>
        <v>1.4059017999673821E-82</v>
      </c>
      <c r="HU194" s="107">
        <f t="shared" si="235"/>
        <v>4.9034915198151718E-88</v>
      </c>
      <c r="HV194" s="107">
        <f t="shared" si="235"/>
        <v>5.2553760885258536E-111</v>
      </c>
      <c r="HW194" s="107">
        <f t="shared" si="235"/>
        <v>8.9717951173160032E-123</v>
      </c>
      <c r="HX194" s="107">
        <f t="shared" si="235"/>
        <v>6.347812176262653E-124</v>
      </c>
      <c r="HY194" s="107">
        <f t="shared" si="235"/>
        <v>5.8162895341240014E-138</v>
      </c>
      <c r="HZ194" s="107">
        <f t="shared" si="235"/>
        <v>8.9740715232504426E-145</v>
      </c>
      <c r="IA194" s="107">
        <f t="shared" si="235"/>
        <v>1.7973637750889766E-144</v>
      </c>
      <c r="IB194" s="107">
        <f t="shared" si="235"/>
        <v>1.9533401802009701E-164</v>
      </c>
      <c r="IC194" s="107">
        <f t="shared" si="235"/>
        <v>4.9512789080521858E-166</v>
      </c>
      <c r="ID194" s="107">
        <f t="shared" si="235"/>
        <v>2.4110752442808856E-141</v>
      </c>
      <c r="IE194" s="107">
        <f t="shared" si="235"/>
        <v>1.0338164217841353E-128</v>
      </c>
      <c r="IF194" s="107">
        <f t="shared" si="235"/>
        <v>3.7308420586946968E-124</v>
      </c>
      <c r="IG194" s="107">
        <f t="shared" si="235"/>
        <v>2.267436610415101E-144</v>
      </c>
      <c r="II194" s="107">
        <f t="shared" si="236"/>
        <v>1.3958226434160795E-12</v>
      </c>
      <c r="IJ194" s="107">
        <f t="shared" si="236"/>
        <v>7.3765128171699641E-18</v>
      </c>
      <c r="IK194" s="107">
        <f t="shared" si="236"/>
        <v>5.7123493692097966E-20</v>
      </c>
      <c r="IL194" s="107">
        <f t="shared" si="236"/>
        <v>2.1280657821060982E-26</v>
      </c>
      <c r="IM194" s="107">
        <f t="shared" si="236"/>
        <v>3.6956514869028254E-31</v>
      </c>
      <c r="IN194" s="107">
        <f t="shared" si="236"/>
        <v>7.359159407054458E-31</v>
      </c>
      <c r="IO194" s="107">
        <f t="shared" si="236"/>
        <v>8.522200494921627E-35</v>
      </c>
      <c r="IP194" s="107">
        <f t="shared" si="236"/>
        <v>4.0152679674388164E-38</v>
      </c>
      <c r="IQ194" s="107">
        <f t="shared" si="236"/>
        <v>9.6240388253806138E-40</v>
      </c>
      <c r="IR194" s="107">
        <f t="shared" si="236"/>
        <v>3.4796445974172156E-45</v>
      </c>
      <c r="IS194" s="107">
        <f t="shared" si="236"/>
        <v>7.6300663154729269E-46</v>
      </c>
      <c r="IT194" s="107">
        <f t="shared" si="236"/>
        <v>3.8215530565247334E-36</v>
      </c>
      <c r="IU194" s="107">
        <f t="shared" si="236"/>
        <v>7.2574475453536936E-31</v>
      </c>
      <c r="IV194" s="107">
        <f t="shared" si="236"/>
        <v>2.2169490628548419E-31</v>
      </c>
      <c r="IW194" s="107">
        <f t="shared" si="236"/>
        <v>1.9446626730596984E-44</v>
      </c>
      <c r="IY194" s="107">
        <f t="shared" si="237"/>
        <v>1.3958226434160795E-12</v>
      </c>
      <c r="IZ194" s="107">
        <f t="shared" si="237"/>
        <v>7.3765128171699641E-18</v>
      </c>
      <c r="JA194" s="107">
        <f t="shared" si="237"/>
        <v>5.7123493692097966E-20</v>
      </c>
      <c r="JB194" s="107">
        <f t="shared" si="237"/>
        <v>2.1280657821060982E-26</v>
      </c>
      <c r="JC194" s="107">
        <f t="shared" si="237"/>
        <v>3.6956514869028254E-31</v>
      </c>
      <c r="JD194" s="107">
        <f t="shared" si="237"/>
        <v>7.359159407054458E-31</v>
      </c>
      <c r="JE194" s="107">
        <f t="shared" si="237"/>
        <v>8.522200494921627E-35</v>
      </c>
      <c r="JF194" s="107">
        <f t="shared" si="237"/>
        <v>4.0152679674388164E-38</v>
      </c>
      <c r="JG194" s="107">
        <f t="shared" si="237"/>
        <v>9.6240388253806138E-40</v>
      </c>
      <c r="JH194" s="107">
        <f t="shared" si="237"/>
        <v>3.4796445974172156E-45</v>
      </c>
      <c r="JI194" s="107">
        <f t="shared" si="237"/>
        <v>7.6300663154729269E-46</v>
      </c>
      <c r="JJ194" s="107">
        <f t="shared" si="237"/>
        <v>3.8215530565247334E-36</v>
      </c>
      <c r="JK194" s="107">
        <f t="shared" si="237"/>
        <v>7.2574475453536936E-31</v>
      </c>
      <c r="JL194" s="107">
        <f t="shared" si="237"/>
        <v>2.2169490628548419E-31</v>
      </c>
      <c r="JM194" s="107">
        <f t="shared" si="237"/>
        <v>1.9446626730596984E-44</v>
      </c>
    </row>
    <row r="195" spans="2:273" x14ac:dyDescent="0.25">
      <c r="B195" s="2">
        <v>167</v>
      </c>
      <c r="C195" s="37">
        <v>46.5</v>
      </c>
      <c r="D195" s="37">
        <v>46.918999999999997</v>
      </c>
      <c r="E195" s="37">
        <v>48.548000000000002</v>
      </c>
      <c r="F195" s="37">
        <v>48.613</v>
      </c>
      <c r="G195" s="37">
        <v>49.354999999999997</v>
      </c>
      <c r="H195" s="37">
        <v>46.738</v>
      </c>
      <c r="I195" s="37">
        <v>48.786999999999999</v>
      </c>
      <c r="J195" s="37">
        <v>49.917999999999999</v>
      </c>
      <c r="K195" s="37">
        <v>48.639000000000003</v>
      </c>
      <c r="L195" s="37">
        <v>46.720999999999997</v>
      </c>
      <c r="M195" s="37">
        <v>45.18</v>
      </c>
      <c r="N195" s="37">
        <v>42.23</v>
      </c>
      <c r="O195" s="37">
        <v>42.18</v>
      </c>
      <c r="P195" s="37">
        <v>42.557000000000002</v>
      </c>
      <c r="Q195" s="37">
        <v>41.508000000000003</v>
      </c>
      <c r="S195" s="4">
        <f t="shared" si="185"/>
        <v>47.090149198208778</v>
      </c>
      <c r="T195" s="4">
        <f t="shared" si="186"/>
        <v>47.894957297036548</v>
      </c>
      <c r="U195" s="4">
        <f t="shared" si="187"/>
        <v>47.823219425523668</v>
      </c>
      <c r="V195" s="4">
        <f t="shared" si="188"/>
        <v>47.779398832458583</v>
      </c>
      <c r="W195" s="4">
        <f t="shared" si="189"/>
        <v>48.500942090762926</v>
      </c>
      <c r="X195" s="4">
        <f t="shared" si="190"/>
        <v>48.009888395780038</v>
      </c>
      <c r="Y195" s="4">
        <f t="shared" si="191"/>
        <v>48.242348061205263</v>
      </c>
      <c r="Z195" s="4" t="e">
        <f t="shared" si="192"/>
        <v>#N/A</v>
      </c>
      <c r="AA195" s="4" t="e">
        <f t="shared" si="193"/>
        <v>#N/A</v>
      </c>
      <c r="AB195" s="4" t="e">
        <f t="shared" si="194"/>
        <v>#N/A</v>
      </c>
      <c r="AC195" s="4" t="e">
        <f t="shared" si="195"/>
        <v>#N/A</v>
      </c>
      <c r="AD195" s="4">
        <f t="shared" si="196"/>
        <v>42.401111923992687</v>
      </c>
      <c r="AE195" s="4">
        <f t="shared" si="197"/>
        <v>42.117604233095257</v>
      </c>
      <c r="AF195" s="4">
        <f t="shared" si="198"/>
        <v>42.498138652162424</v>
      </c>
      <c r="AG195" s="4">
        <f t="shared" si="198"/>
        <v>41.568741087379124</v>
      </c>
      <c r="AI195" s="4">
        <f t="shared" si="199"/>
        <v>-0.59014919820877765</v>
      </c>
      <c r="AJ195" s="4">
        <f t="shared" si="200"/>
        <v>-0.9759572970365511</v>
      </c>
      <c r="AK195" s="4">
        <f t="shared" si="201"/>
        <v>0.72478057447633404</v>
      </c>
      <c r="AL195" s="4">
        <f t="shared" si="202"/>
        <v>0.833601167541417</v>
      </c>
      <c r="AM195" s="4">
        <f t="shared" si="203"/>
        <v>0.85405790923707059</v>
      </c>
      <c r="AN195" s="4">
        <f t="shared" si="204"/>
        <v>-1.2718883957800386</v>
      </c>
      <c r="AO195" s="4">
        <f t="shared" si="205"/>
        <v>0.54465193879473617</v>
      </c>
      <c r="AP195" s="4">
        <f t="shared" si="206"/>
        <v>0</v>
      </c>
      <c r="AQ195" s="4">
        <f t="shared" si="207"/>
        <v>0</v>
      </c>
      <c r="AR195" s="4">
        <f t="shared" si="208"/>
        <v>0</v>
      </c>
      <c r="AS195" s="4">
        <f t="shared" si="209"/>
        <v>0</v>
      </c>
      <c r="AT195" s="4">
        <f t="shared" si="210"/>
        <v>-0.17111192399269015</v>
      </c>
      <c r="AU195" s="4">
        <f t="shared" si="211"/>
        <v>6.23957669047428E-2</v>
      </c>
      <c r="AV195" s="4">
        <f t="shared" si="243"/>
        <v>5.8861347837577682E-2</v>
      </c>
      <c r="AW195" s="4">
        <f t="shared" si="243"/>
        <v>-6.0741087379120984E-2</v>
      </c>
      <c r="AY195" s="2">
        <f t="shared" si="229"/>
        <v>47.090149198208778</v>
      </c>
      <c r="AZ195" s="2">
        <f t="shared" si="229"/>
        <v>47.894957297036548</v>
      </c>
      <c r="BA195" s="2">
        <f t="shared" si="229"/>
        <v>47.823219425523668</v>
      </c>
      <c r="BB195" s="2">
        <f t="shared" si="229"/>
        <v>47.779398832458583</v>
      </c>
      <c r="BC195" s="2">
        <f t="shared" si="229"/>
        <v>48.500942090762926</v>
      </c>
      <c r="BD195" s="2">
        <f t="shared" si="229"/>
        <v>48.009888395780038</v>
      </c>
      <c r="BE195" s="2">
        <f t="shared" si="229"/>
        <v>48.242348061205263</v>
      </c>
      <c r="BF195" s="2" t="e">
        <f t="shared" si="229"/>
        <v>#N/A</v>
      </c>
      <c r="BG195" s="2" t="e">
        <f t="shared" si="229"/>
        <v>#N/A</v>
      </c>
      <c r="BH195" s="2" t="e">
        <f t="shared" si="229"/>
        <v>#N/A</v>
      </c>
      <c r="BI195" s="2" t="e">
        <f t="shared" si="229"/>
        <v>#N/A</v>
      </c>
      <c r="BJ195" s="2">
        <f t="shared" si="229"/>
        <v>42.401111923992687</v>
      </c>
      <c r="BK195" s="2">
        <f t="shared" si="229"/>
        <v>42.117604233095257</v>
      </c>
      <c r="BL195" s="2">
        <f t="shared" si="229"/>
        <v>42.498138652162424</v>
      </c>
      <c r="BM195" s="2">
        <f t="shared" si="229"/>
        <v>41.568741087379124</v>
      </c>
      <c r="BO195" s="2" t="str">
        <f t="shared" si="230"/>
        <v/>
      </c>
      <c r="BP195" s="2" t="str">
        <f t="shared" si="230"/>
        <v/>
      </c>
      <c r="BQ195" s="2" t="str">
        <f t="shared" si="230"/>
        <v/>
      </c>
      <c r="BR195" s="2" t="str">
        <f t="shared" si="230"/>
        <v/>
      </c>
      <c r="BS195" s="2" t="str">
        <f t="shared" si="230"/>
        <v/>
      </c>
      <c r="BT195" s="2" t="str">
        <f t="shared" si="230"/>
        <v/>
      </c>
      <c r="BU195" s="2" t="str">
        <f t="shared" si="230"/>
        <v/>
      </c>
      <c r="BV195" s="2" t="str">
        <f t="shared" si="230"/>
        <v/>
      </c>
      <c r="BW195" s="2" t="str">
        <f t="shared" si="230"/>
        <v/>
      </c>
      <c r="BX195" s="2" t="str">
        <f t="shared" si="230"/>
        <v/>
      </c>
      <c r="BY195" s="2" t="str">
        <f t="shared" si="230"/>
        <v/>
      </c>
      <c r="BZ195" s="2" t="str">
        <f t="shared" si="230"/>
        <v/>
      </c>
      <c r="CA195" s="2" t="str">
        <f t="shared" si="230"/>
        <v/>
      </c>
      <c r="CB195" s="2" t="str">
        <f t="shared" si="230"/>
        <v/>
      </c>
      <c r="CC195" s="2" t="str">
        <f t="shared" si="230"/>
        <v/>
      </c>
      <c r="CE195" s="2" t="str">
        <f t="shared" si="231"/>
        <v/>
      </c>
      <c r="CF195" s="2" t="str">
        <f t="shared" si="231"/>
        <v/>
      </c>
      <c r="CG195" s="2" t="str">
        <f t="shared" si="231"/>
        <v/>
      </c>
      <c r="CH195" s="2" t="str">
        <f t="shared" si="231"/>
        <v/>
      </c>
      <c r="CI195" s="2" t="str">
        <f t="shared" si="231"/>
        <v/>
      </c>
      <c r="CJ195" s="2" t="str">
        <f t="shared" si="231"/>
        <v/>
      </c>
      <c r="CK195" s="2" t="str">
        <f t="shared" si="231"/>
        <v/>
      </c>
      <c r="CL195" s="2" t="str">
        <f t="shared" si="231"/>
        <v/>
      </c>
      <c r="CM195" s="2" t="str">
        <f t="shared" si="231"/>
        <v/>
      </c>
      <c r="CN195" s="2" t="str">
        <f t="shared" si="231"/>
        <v/>
      </c>
      <c r="CO195" s="2" t="str">
        <f t="shared" si="231"/>
        <v/>
      </c>
      <c r="CP195" s="2" t="str">
        <f t="shared" si="231"/>
        <v/>
      </c>
      <c r="CQ195" s="2" t="str">
        <f t="shared" si="231"/>
        <v/>
      </c>
      <c r="CR195" s="2" t="str">
        <f t="shared" si="231"/>
        <v/>
      </c>
      <c r="CS195" s="2" t="str">
        <f t="shared" si="231"/>
        <v/>
      </c>
      <c r="CU195" s="2">
        <f t="shared" si="232"/>
        <v>46.5</v>
      </c>
      <c r="CV195" s="2">
        <f t="shared" si="232"/>
        <v>46.918999999999997</v>
      </c>
      <c r="CW195" s="2">
        <f t="shared" si="232"/>
        <v>48.548000000000002</v>
      </c>
      <c r="CX195" s="2">
        <f t="shared" si="232"/>
        <v>48.613</v>
      </c>
      <c r="CY195" s="2">
        <f t="shared" si="232"/>
        <v>49.354999999999997</v>
      </c>
      <c r="CZ195" s="2">
        <f t="shared" si="232"/>
        <v>46.738</v>
      </c>
      <c r="DA195" s="2">
        <f t="shared" si="232"/>
        <v>48.786999999999999</v>
      </c>
      <c r="DB195" s="2" t="str">
        <f t="shared" si="232"/>
        <v/>
      </c>
      <c r="DC195" s="2" t="str">
        <f t="shared" si="232"/>
        <v/>
      </c>
      <c r="DD195" s="2" t="str">
        <f t="shared" si="232"/>
        <v/>
      </c>
      <c r="DE195" s="2" t="str">
        <f t="shared" si="232"/>
        <v/>
      </c>
      <c r="DF195" s="2">
        <f t="shared" si="232"/>
        <v>42.23</v>
      </c>
      <c r="DG195" s="2">
        <f t="shared" si="232"/>
        <v>42.18</v>
      </c>
      <c r="DH195" s="2">
        <f t="shared" si="232"/>
        <v>42.557000000000002</v>
      </c>
      <c r="DI195" s="2">
        <f t="shared" si="232"/>
        <v>41.508000000000003</v>
      </c>
      <c r="DK195" s="2">
        <f t="shared" si="238"/>
        <v>83.652183783783798</v>
      </c>
      <c r="DL195" s="2">
        <f t="shared" si="238"/>
        <v>86.945365047233466</v>
      </c>
      <c r="DM195" s="2">
        <f t="shared" si="238"/>
        <v>87.585185492577608</v>
      </c>
      <c r="DN195" s="2">
        <f t="shared" si="238"/>
        <v>83.648745378151247</v>
      </c>
      <c r="DO195" s="2">
        <f t="shared" si="238"/>
        <v>93.148600000000002</v>
      </c>
      <c r="DP195" s="2">
        <f t="shared" si="238"/>
        <v>88.345854061624664</v>
      </c>
      <c r="DQ195" s="2">
        <f t="shared" si="238"/>
        <v>94.464005958747123</v>
      </c>
      <c r="DR195" s="2">
        <f t="shared" si="238"/>
        <v>92.906506238859208</v>
      </c>
      <c r="DS195" s="2">
        <f t="shared" si="238"/>
        <v>80.703037655971443</v>
      </c>
      <c r="DT195" s="2">
        <f t="shared" si="238"/>
        <v>97.033275403225772</v>
      </c>
      <c r="DU195" s="2">
        <f t="shared" si="238"/>
        <v>98.055329032258044</v>
      </c>
      <c r="DV195" s="2">
        <f t="shared" si="238"/>
        <v>85.014226381461668</v>
      </c>
      <c r="DW195" s="2">
        <f t="shared" si="238"/>
        <v>96.966773172905505</v>
      </c>
      <c r="DX195" s="2">
        <f t="shared" si="238"/>
        <v>90.700134912146694</v>
      </c>
      <c r="DY195" s="2">
        <f t="shared" si="238"/>
        <v>76.716766009852222</v>
      </c>
      <c r="EA195" s="2">
        <f t="shared" si="242"/>
        <v>56.142800000000022</v>
      </c>
      <c r="EB195" s="2">
        <f t="shared" si="242"/>
        <v>44.711268797953963</v>
      </c>
      <c r="EC195" s="2">
        <f t="shared" si="242"/>
        <v>46.507272838749252</v>
      </c>
      <c r="ED195" s="2">
        <f t="shared" si="242"/>
        <v>47.539564047276798</v>
      </c>
      <c r="EE195" s="2">
        <f t="shared" si="242"/>
        <v>46.598291726238578</v>
      </c>
      <c r="EF195" s="2">
        <f t="shared" si="241"/>
        <v>47.716608988174983</v>
      </c>
      <c r="EG195" s="2">
        <f t="shared" si="241"/>
        <v>47.387074721603568</v>
      </c>
      <c r="EH195" s="2">
        <f t="shared" si="241"/>
        <v>48.043361469933188</v>
      </c>
      <c r="EI195" s="2">
        <f t="shared" si="241"/>
        <v>47.380518213464285</v>
      </c>
      <c r="EJ195" s="2">
        <f t="shared" si="241"/>
        <v>43.135164504410987</v>
      </c>
      <c r="EK195" s="2">
        <f t="shared" si="213"/>
        <v>41.632687821744142</v>
      </c>
      <c r="EL195" s="2">
        <f t="shared" si="182"/>
        <v>41.480496770601349</v>
      </c>
      <c r="EM195" s="2">
        <f t="shared" si="182"/>
        <v>41.418423026059898</v>
      </c>
      <c r="EN195" s="2">
        <f t="shared" si="182"/>
        <v>42.754381598388171</v>
      </c>
      <c r="EO195" s="2">
        <f t="shared" si="182"/>
        <v>45.925704355350447</v>
      </c>
      <c r="EQ195" s="2">
        <f t="shared" si="239"/>
        <v>47.061134030955444</v>
      </c>
      <c r="ER195" s="2">
        <f t="shared" si="239"/>
        <v>47.901688925931936</v>
      </c>
      <c r="ES195" s="2">
        <f t="shared" si="239"/>
        <v>47.825330662028968</v>
      </c>
      <c r="ET195" s="2">
        <f t="shared" si="239"/>
        <v>47.779666736309082</v>
      </c>
      <c r="EU195" s="2">
        <f t="shared" si="239"/>
        <v>48.502271495729104</v>
      </c>
      <c r="EV195" s="2">
        <f t="shared" si="239"/>
        <v>48.010096093073578</v>
      </c>
      <c r="EW195" s="2">
        <f t="shared" si="239"/>
        <v>48.242840368855333</v>
      </c>
      <c r="EX195" s="2">
        <f t="shared" si="239"/>
        <v>48.714327056662469</v>
      </c>
      <c r="EY195" s="2">
        <f t="shared" si="239"/>
        <v>47.283705373716757</v>
      </c>
      <c r="EZ195" s="2">
        <f t="shared" si="239"/>
        <v>46.052183673860526</v>
      </c>
      <c r="FA195" s="2">
        <f t="shared" si="239"/>
        <v>44.991832597825216</v>
      </c>
      <c r="FB195" s="2">
        <f t="shared" si="239"/>
        <v>42.401614069089618</v>
      </c>
      <c r="FC195" s="2">
        <f t="shared" si="239"/>
        <v>42.118826432617858</v>
      </c>
      <c r="FD195" s="2">
        <f t="shared" si="239"/>
        <v>42.497561380474544</v>
      </c>
      <c r="FE195" s="2">
        <f t="shared" si="239"/>
        <v>41.552894772154126</v>
      </c>
      <c r="FG195" s="2">
        <f t="shared" si="240"/>
        <v>0.99999999995139344</v>
      </c>
      <c r="FH195" s="2">
        <f t="shared" si="240"/>
        <v>0.99999999994808997</v>
      </c>
      <c r="FI195" s="2">
        <f t="shared" si="240"/>
        <v>0.99999999995099198</v>
      </c>
      <c r="FJ195" s="2">
        <f t="shared" si="240"/>
        <v>0.99999999995417421</v>
      </c>
      <c r="FK195" s="2">
        <f t="shared" si="240"/>
        <v>0.9999999999664938</v>
      </c>
      <c r="FL195" s="2">
        <f t="shared" si="240"/>
        <v>0.99999999997265321</v>
      </c>
      <c r="FM195" s="2">
        <f t="shared" si="240"/>
        <v>0.99999999997837996</v>
      </c>
      <c r="FN195" s="2">
        <f t="shared" si="240"/>
        <v>0.99999999997728251</v>
      </c>
      <c r="FO195" s="2">
        <f t="shared" si="240"/>
        <v>0.99999999997935596</v>
      </c>
      <c r="FP195" s="2">
        <f t="shared" si="240"/>
        <v>0.99999999998095657</v>
      </c>
      <c r="FQ195" s="2">
        <f t="shared" si="240"/>
        <v>0.99999999998434619</v>
      </c>
      <c r="FR195" s="2">
        <f t="shared" si="240"/>
        <v>0.99999999997877342</v>
      </c>
      <c r="FS195" s="2">
        <f t="shared" si="240"/>
        <v>0.99999999974291898</v>
      </c>
      <c r="FT195" s="2">
        <f t="shared" si="240"/>
        <v>0.99999999883483159</v>
      </c>
      <c r="FU195" s="2">
        <f t="shared" si="240"/>
        <v>0.9999999967896992</v>
      </c>
      <c r="FW195" s="2">
        <f t="shared" si="233"/>
        <v>0.99680508333877327</v>
      </c>
      <c r="FX195" s="2">
        <f t="shared" si="233"/>
        <v>0.99789004870276243</v>
      </c>
      <c r="FY195" s="2">
        <f t="shared" si="233"/>
        <v>0.99839822010752388</v>
      </c>
      <c r="FZ195" s="2">
        <f t="shared" si="233"/>
        <v>0.99888420447805015</v>
      </c>
      <c r="GA195" s="2">
        <f t="shared" si="233"/>
        <v>0.99930177486798744</v>
      </c>
      <c r="GB195" s="2">
        <f t="shared" si="233"/>
        <v>0.99929230824402615</v>
      </c>
      <c r="GC195" s="2">
        <f t="shared" si="233"/>
        <v>0.9994247155521413</v>
      </c>
      <c r="GD195" s="2">
        <f t="shared" si="233"/>
        <v>0.99955903463185825</v>
      </c>
      <c r="GE195" s="2">
        <f t="shared" si="233"/>
        <v>0.99967239419360332</v>
      </c>
      <c r="GF195" s="2">
        <f t="shared" si="233"/>
        <v>0.99968532404961385</v>
      </c>
      <c r="GG195" s="2">
        <f t="shared" si="233"/>
        <v>0.99971058400484569</v>
      </c>
      <c r="GH195" s="2">
        <f t="shared" si="233"/>
        <v>0.99945485116626487</v>
      </c>
      <c r="GI195" s="2">
        <f t="shared" si="233"/>
        <v>0.99825498592442485</v>
      </c>
      <c r="GJ195" s="2">
        <f t="shared" si="233"/>
        <v>0.99775245178243954</v>
      </c>
      <c r="GK195" s="2">
        <f t="shared" si="233"/>
        <v>0.99637619336608663</v>
      </c>
      <c r="GM195" s="107">
        <f t="shared" si="234"/>
        <v>0</v>
      </c>
      <c r="GN195" s="107">
        <f t="shared" si="234"/>
        <v>0</v>
      </c>
      <c r="GO195" s="107">
        <f t="shared" si="234"/>
        <v>0</v>
      </c>
      <c r="GP195" s="107">
        <f t="shared" si="234"/>
        <v>0</v>
      </c>
      <c r="GQ195" s="107">
        <f t="shared" si="234"/>
        <v>0</v>
      </c>
      <c r="GR195" s="107">
        <f t="shared" si="234"/>
        <v>0</v>
      </c>
      <c r="GS195" s="107">
        <f t="shared" si="234"/>
        <v>0</v>
      </c>
      <c r="GT195" s="107">
        <f t="shared" si="234"/>
        <v>0</v>
      </c>
      <c r="GU195" s="107">
        <f t="shared" si="234"/>
        <v>0</v>
      </c>
      <c r="GV195" s="107">
        <f t="shared" si="234"/>
        <v>0</v>
      </c>
      <c r="GW195" s="107">
        <f t="shared" si="234"/>
        <v>0</v>
      </c>
      <c r="GX195" s="107">
        <f t="shared" si="234"/>
        <v>0</v>
      </c>
      <c r="GY195" s="107">
        <f t="shared" si="234"/>
        <v>0</v>
      </c>
      <c r="GZ195" s="107">
        <f t="shared" si="234"/>
        <v>0</v>
      </c>
      <c r="HA195" s="107">
        <f t="shared" si="234"/>
        <v>0</v>
      </c>
      <c r="HC195" s="107">
        <f t="shared" si="184"/>
        <v>7.6844471344672762E-237</v>
      </c>
      <c r="HD195" s="107">
        <f t="shared" si="184"/>
        <v>1.9120958516408604E-303</v>
      </c>
      <c r="HE195" s="107">
        <f t="shared" si="184"/>
        <v>0</v>
      </c>
      <c r="HF195" s="107">
        <f t="shared" si="184"/>
        <v>0</v>
      </c>
      <c r="HG195" s="107">
        <f t="shared" si="184"/>
        <v>0</v>
      </c>
      <c r="HH195" s="107">
        <f t="shared" si="184"/>
        <v>0</v>
      </c>
      <c r="HI195" s="107">
        <f t="shared" si="244"/>
        <v>0</v>
      </c>
      <c r="HJ195" s="107">
        <f t="shared" si="244"/>
        <v>0</v>
      </c>
      <c r="HK195" s="107">
        <f t="shared" si="244"/>
        <v>0</v>
      </c>
      <c r="HL195" s="107">
        <f t="shared" si="244"/>
        <v>0</v>
      </c>
      <c r="HM195" s="107">
        <f t="shared" si="244"/>
        <v>0</v>
      </c>
      <c r="HN195" s="107">
        <f t="shared" si="244"/>
        <v>0</v>
      </c>
      <c r="HO195" s="107">
        <f t="shared" si="227"/>
        <v>0</v>
      </c>
      <c r="HP195" s="107">
        <f t="shared" si="227"/>
        <v>0</v>
      </c>
      <c r="HQ195" s="107">
        <f t="shared" si="227"/>
        <v>0</v>
      </c>
      <c r="HS195" s="107">
        <f t="shared" si="235"/>
        <v>8.6539642473220306E-65</v>
      </c>
      <c r="HT195" s="107">
        <f t="shared" si="235"/>
        <v>8.6686068404881858E-86</v>
      </c>
      <c r="HU195" s="107">
        <f t="shared" si="235"/>
        <v>2.1053668461712612E-91</v>
      </c>
      <c r="HV195" s="107">
        <f t="shared" si="235"/>
        <v>3.6554978767215944E-115</v>
      </c>
      <c r="HW195" s="107">
        <f t="shared" si="235"/>
        <v>3.1255168203947252E-127</v>
      </c>
      <c r="HX195" s="107">
        <f t="shared" si="235"/>
        <v>2.1782767026977431E-128</v>
      </c>
      <c r="HY195" s="107">
        <f t="shared" si="235"/>
        <v>7.7241148559350855E-143</v>
      </c>
      <c r="HZ195" s="107">
        <f t="shared" si="235"/>
        <v>7.8932956751811774E-150</v>
      </c>
      <c r="IA195" s="107">
        <f t="shared" si="235"/>
        <v>1.9525708852377475E-149</v>
      </c>
      <c r="IB195" s="107">
        <f t="shared" si="235"/>
        <v>4.5058253427694982E-170</v>
      </c>
      <c r="IC195" s="107">
        <f t="shared" si="235"/>
        <v>1.1169985948278018E-171</v>
      </c>
      <c r="ID195" s="107">
        <f t="shared" si="235"/>
        <v>2.4151290359060947E-146</v>
      </c>
      <c r="IE195" s="107">
        <f t="shared" si="235"/>
        <v>1.910167840565914E-133</v>
      </c>
      <c r="IF195" s="107">
        <f t="shared" si="235"/>
        <v>1.2672431266247386E-128</v>
      </c>
      <c r="IG195" s="107">
        <f t="shared" si="235"/>
        <v>1.674078093226087E-149</v>
      </c>
      <c r="II195" s="107">
        <f t="shared" si="236"/>
        <v>1.5784818509225032E-13</v>
      </c>
      <c r="IJ195" s="107">
        <f t="shared" si="236"/>
        <v>3.7788762163958563E-19</v>
      </c>
      <c r="IK195" s="107">
        <f t="shared" si="236"/>
        <v>2.3285400398574749E-21</v>
      </c>
      <c r="IL195" s="107">
        <f t="shared" si="236"/>
        <v>3.6466612217015725E-28</v>
      </c>
      <c r="IM195" s="107">
        <f t="shared" si="236"/>
        <v>4.046105016284664E-33</v>
      </c>
      <c r="IN195" s="107">
        <f t="shared" si="236"/>
        <v>8.3588494136605037E-33</v>
      </c>
      <c r="IO195" s="107">
        <f t="shared" si="236"/>
        <v>6.1587952860508792E-37</v>
      </c>
      <c r="IP195" s="107">
        <f t="shared" si="236"/>
        <v>2.1553632494027996E-40</v>
      </c>
      <c r="IQ195" s="107">
        <f t="shared" si="236"/>
        <v>5.0628432154297063E-42</v>
      </c>
      <c r="IR195" s="107">
        <f t="shared" si="236"/>
        <v>8.9440999089654378E-48</v>
      </c>
      <c r="IS195" s="107">
        <f t="shared" si="236"/>
        <v>1.9124972572856596E-48</v>
      </c>
      <c r="IT195" s="107">
        <f t="shared" si="236"/>
        <v>2.3507149399010042E-38</v>
      </c>
      <c r="IU195" s="107">
        <f t="shared" si="236"/>
        <v>6.8716520096129036E-33</v>
      </c>
      <c r="IV195" s="107">
        <f t="shared" si="236"/>
        <v>2.4220744532602203E-33</v>
      </c>
      <c r="IW195" s="107">
        <f t="shared" si="236"/>
        <v>2.9140900053811018E-47</v>
      </c>
      <c r="IY195" s="107">
        <f t="shared" si="237"/>
        <v>1.5784818509225032E-13</v>
      </c>
      <c r="IZ195" s="107">
        <f t="shared" si="237"/>
        <v>3.7788762163958563E-19</v>
      </c>
      <c r="JA195" s="107">
        <f t="shared" si="237"/>
        <v>2.3285400398574749E-21</v>
      </c>
      <c r="JB195" s="107">
        <f t="shared" si="237"/>
        <v>3.6466612217015725E-28</v>
      </c>
      <c r="JC195" s="107">
        <f t="shared" si="237"/>
        <v>4.046105016284664E-33</v>
      </c>
      <c r="JD195" s="107">
        <f t="shared" si="237"/>
        <v>8.3588494136605037E-33</v>
      </c>
      <c r="JE195" s="107">
        <f t="shared" si="237"/>
        <v>6.1587952860508792E-37</v>
      </c>
      <c r="JF195" s="107">
        <f t="shared" si="237"/>
        <v>2.1553632494027996E-40</v>
      </c>
      <c r="JG195" s="107">
        <f t="shared" si="237"/>
        <v>5.0628432154297063E-42</v>
      </c>
      <c r="JH195" s="107">
        <f t="shared" si="237"/>
        <v>8.9440999089654378E-48</v>
      </c>
      <c r="JI195" s="107">
        <f t="shared" si="237"/>
        <v>1.9124972572856596E-48</v>
      </c>
      <c r="JJ195" s="107">
        <f t="shared" si="237"/>
        <v>2.3507149399010042E-38</v>
      </c>
      <c r="JK195" s="107">
        <f t="shared" si="237"/>
        <v>6.8716520096129036E-33</v>
      </c>
      <c r="JL195" s="107">
        <f t="shared" si="237"/>
        <v>2.4220744532602203E-33</v>
      </c>
      <c r="JM195" s="107">
        <f t="shared" si="237"/>
        <v>2.9140900053811018E-47</v>
      </c>
    </row>
    <row r="196" spans="2:273" x14ac:dyDescent="0.25">
      <c r="B196" s="2">
        <v>168</v>
      </c>
      <c r="C196" s="37">
        <v>45.871000000000002</v>
      </c>
      <c r="D196" s="37">
        <v>48.21</v>
      </c>
      <c r="E196" s="37">
        <v>48.854999999999997</v>
      </c>
      <c r="F196" s="37">
        <v>47.918999999999997</v>
      </c>
      <c r="G196" s="37">
        <v>48.838999999999999</v>
      </c>
      <c r="H196" s="37">
        <v>49</v>
      </c>
      <c r="I196" s="37">
        <v>48.508000000000003</v>
      </c>
      <c r="J196" s="37">
        <v>49.23</v>
      </c>
      <c r="K196" s="37">
        <v>47.786999999999999</v>
      </c>
      <c r="L196" s="37">
        <v>46.639000000000003</v>
      </c>
      <c r="M196" s="37">
        <v>46.704999999999998</v>
      </c>
      <c r="N196" s="37">
        <v>43.671999999999997</v>
      </c>
      <c r="O196" s="37">
        <v>41.048999999999999</v>
      </c>
      <c r="P196" s="37">
        <v>43.115000000000002</v>
      </c>
      <c r="Q196" s="37">
        <v>42.213000000000001</v>
      </c>
      <c r="S196" s="4">
        <f t="shared" si="185"/>
        <v>46.988674851639928</v>
      </c>
      <c r="T196" s="4">
        <f t="shared" si="186"/>
        <v>47.772147143463528</v>
      </c>
      <c r="U196" s="4">
        <f t="shared" si="187"/>
        <v>47.707211174553521</v>
      </c>
      <c r="V196" s="4">
        <f t="shared" si="188"/>
        <v>47.663248708878648</v>
      </c>
      <c r="W196" s="4">
        <f t="shared" si="189"/>
        <v>48.384047249210219</v>
      </c>
      <c r="X196" s="4">
        <f t="shared" si="190"/>
        <v>47.874982742683486</v>
      </c>
      <c r="Y196" s="4">
        <f t="shared" si="191"/>
        <v>48.10255540650278</v>
      </c>
      <c r="Z196" s="4" t="e">
        <f t="shared" si="192"/>
        <v>#N/A</v>
      </c>
      <c r="AA196" s="4" t="e">
        <f t="shared" si="193"/>
        <v>#N/A</v>
      </c>
      <c r="AB196" s="4" t="e">
        <f t="shared" si="194"/>
        <v>#N/A</v>
      </c>
      <c r="AC196" s="4" t="e">
        <f t="shared" si="195"/>
        <v>#N/A</v>
      </c>
      <c r="AD196" s="4" t="e">
        <f t="shared" si="196"/>
        <v>#N/A</v>
      </c>
      <c r="AE196" s="4">
        <f t="shared" si="197"/>
        <v>41.966439715174879</v>
      </c>
      <c r="AF196" s="4">
        <f t="shared" si="198"/>
        <v>42.343894349465081</v>
      </c>
      <c r="AG196" s="4">
        <f t="shared" si="198"/>
        <v>41.425924637708349</v>
      </c>
      <c r="AI196" s="4">
        <f t="shared" si="199"/>
        <v>-1.1176748516399257</v>
      </c>
      <c r="AJ196" s="4">
        <f t="shared" si="200"/>
        <v>0.43785285653647321</v>
      </c>
      <c r="AK196" s="4">
        <f t="shared" si="201"/>
        <v>1.1477888254464759</v>
      </c>
      <c r="AL196" s="4">
        <f t="shared" si="202"/>
        <v>0.25575129112134931</v>
      </c>
      <c r="AM196" s="4">
        <f t="shared" si="203"/>
        <v>0.45495275078977926</v>
      </c>
      <c r="AN196" s="4">
        <f t="shared" si="204"/>
        <v>1.1250172573165145</v>
      </c>
      <c r="AO196" s="4">
        <f t="shared" si="205"/>
        <v>0.40544459349722217</v>
      </c>
      <c r="AP196" s="4">
        <f t="shared" si="206"/>
        <v>0</v>
      </c>
      <c r="AQ196" s="4">
        <f t="shared" si="207"/>
        <v>0</v>
      </c>
      <c r="AR196" s="4">
        <f t="shared" si="208"/>
        <v>0</v>
      </c>
      <c r="AS196" s="4">
        <f t="shared" si="209"/>
        <v>0</v>
      </c>
      <c r="AT196" s="4">
        <f t="shared" si="210"/>
        <v>0</v>
      </c>
      <c r="AU196" s="4">
        <f t="shared" si="211"/>
        <v>-0.91743971517487921</v>
      </c>
      <c r="AV196" s="4">
        <f t="shared" si="243"/>
        <v>0.77110565053492053</v>
      </c>
      <c r="AW196" s="4">
        <f t="shared" si="243"/>
        <v>0.78707536229165243</v>
      </c>
      <c r="AY196" s="2">
        <f t="shared" ref="AY196:BM212" si="245">IF(OR($B196 &lt; C$231, $B196 &gt; C$234), #N/A, ((1-FG196)*DK196) + (FG196 - FW196)*EA196 + (FW196*EQ196))</f>
        <v>46.988674851639928</v>
      </c>
      <c r="AZ196" s="2">
        <f t="shared" si="245"/>
        <v>47.772147143463528</v>
      </c>
      <c r="BA196" s="2">
        <f t="shared" si="245"/>
        <v>47.707211174553521</v>
      </c>
      <c r="BB196" s="2">
        <f t="shared" si="245"/>
        <v>47.663248708878648</v>
      </c>
      <c r="BC196" s="2">
        <f t="shared" si="245"/>
        <v>48.384047249210219</v>
      </c>
      <c r="BD196" s="2">
        <f t="shared" si="245"/>
        <v>47.874982742683486</v>
      </c>
      <c r="BE196" s="2">
        <f t="shared" si="245"/>
        <v>48.10255540650278</v>
      </c>
      <c r="BF196" s="2" t="e">
        <f t="shared" si="245"/>
        <v>#N/A</v>
      </c>
      <c r="BG196" s="2" t="e">
        <f t="shared" si="245"/>
        <v>#N/A</v>
      </c>
      <c r="BH196" s="2" t="e">
        <f t="shared" si="245"/>
        <v>#N/A</v>
      </c>
      <c r="BI196" s="2" t="e">
        <f t="shared" si="245"/>
        <v>#N/A</v>
      </c>
      <c r="BJ196" s="2" t="e">
        <f t="shared" si="245"/>
        <v>#N/A</v>
      </c>
      <c r="BK196" s="2">
        <f t="shared" si="245"/>
        <v>41.966439715174879</v>
      </c>
      <c r="BL196" s="2">
        <f t="shared" si="245"/>
        <v>42.343894349465081</v>
      </c>
      <c r="BM196" s="2">
        <f t="shared" si="245"/>
        <v>41.425924637708349</v>
      </c>
      <c r="BO196" s="2" t="str">
        <f t="shared" ref="BO196:CC212" si="246">IF(AND(IY196 &lt; $CC$23, $B196 &lt; C$7, $B196 &gt; C$231), C196, "")</f>
        <v/>
      </c>
      <c r="BP196" s="2" t="str">
        <f t="shared" si="246"/>
        <v/>
      </c>
      <c r="BQ196" s="2" t="str">
        <f t="shared" si="246"/>
        <v/>
      </c>
      <c r="BR196" s="2" t="str">
        <f t="shared" si="246"/>
        <v/>
      </c>
      <c r="BS196" s="2" t="str">
        <f t="shared" si="246"/>
        <v/>
      </c>
      <c r="BT196" s="2" t="str">
        <f t="shared" si="246"/>
        <v/>
      </c>
      <c r="BU196" s="2" t="str">
        <f t="shared" si="246"/>
        <v/>
      </c>
      <c r="BV196" s="2" t="str">
        <f t="shared" si="246"/>
        <v/>
      </c>
      <c r="BW196" s="2" t="str">
        <f t="shared" si="246"/>
        <v/>
      </c>
      <c r="BX196" s="2" t="str">
        <f t="shared" si="246"/>
        <v/>
      </c>
      <c r="BY196" s="2" t="str">
        <f t="shared" si="246"/>
        <v/>
      </c>
      <c r="BZ196" s="2" t="str">
        <f t="shared" si="246"/>
        <v/>
      </c>
      <c r="CA196" s="2" t="str">
        <f t="shared" si="246"/>
        <v/>
      </c>
      <c r="CB196" s="2" t="str">
        <f t="shared" si="246"/>
        <v/>
      </c>
      <c r="CC196" s="2" t="str">
        <f t="shared" si="246"/>
        <v/>
      </c>
      <c r="CE196" s="2" t="str">
        <f t="shared" ref="CE196:CS212" si="247">IF(AND(IY196 &lt; $CS$23, $B196 &gt; C$232, $B196 &lt; C$233), C196, "")</f>
        <v/>
      </c>
      <c r="CF196" s="2" t="str">
        <f t="shared" si="247"/>
        <v/>
      </c>
      <c r="CG196" s="2" t="str">
        <f t="shared" si="247"/>
        <v/>
      </c>
      <c r="CH196" s="2" t="str">
        <f t="shared" si="247"/>
        <v/>
      </c>
      <c r="CI196" s="2" t="str">
        <f t="shared" si="247"/>
        <v/>
      </c>
      <c r="CJ196" s="2" t="str">
        <f t="shared" si="247"/>
        <v/>
      </c>
      <c r="CK196" s="2" t="str">
        <f t="shared" si="247"/>
        <v/>
      </c>
      <c r="CL196" s="2" t="str">
        <f t="shared" si="247"/>
        <v/>
      </c>
      <c r="CM196" s="2" t="str">
        <f t="shared" si="247"/>
        <v/>
      </c>
      <c r="CN196" s="2" t="str">
        <f t="shared" si="247"/>
        <v/>
      </c>
      <c r="CO196" s="2" t="str">
        <f t="shared" si="247"/>
        <v/>
      </c>
      <c r="CP196" s="2" t="str">
        <f t="shared" si="247"/>
        <v/>
      </c>
      <c r="CQ196" s="2" t="str">
        <f t="shared" si="247"/>
        <v/>
      </c>
      <c r="CR196" s="2" t="str">
        <f t="shared" si="247"/>
        <v/>
      </c>
      <c r="CS196" s="2" t="str">
        <f t="shared" si="247"/>
        <v/>
      </c>
      <c r="CU196" s="2">
        <f t="shared" ref="CU196:DI212" si="248">IF(AND(IY196 &lt; $DI$23, $B196 &gt; C$7, $B196 &lt; C$234), C196, "")</f>
        <v>45.871000000000002</v>
      </c>
      <c r="CV196" s="2">
        <f t="shared" si="248"/>
        <v>48.21</v>
      </c>
      <c r="CW196" s="2">
        <f t="shared" si="248"/>
        <v>48.854999999999997</v>
      </c>
      <c r="CX196" s="2">
        <f t="shared" si="248"/>
        <v>47.918999999999997</v>
      </c>
      <c r="CY196" s="2">
        <f t="shared" si="248"/>
        <v>48.838999999999999</v>
      </c>
      <c r="CZ196" s="2">
        <f t="shared" si="248"/>
        <v>49</v>
      </c>
      <c r="DA196" s="2">
        <f t="shared" si="248"/>
        <v>48.508000000000003</v>
      </c>
      <c r="DB196" s="2" t="str">
        <f t="shared" si="248"/>
        <v/>
      </c>
      <c r="DC196" s="2" t="str">
        <f t="shared" si="248"/>
        <v/>
      </c>
      <c r="DD196" s="2" t="str">
        <f t="shared" si="248"/>
        <v/>
      </c>
      <c r="DE196" s="2" t="str">
        <f t="shared" si="248"/>
        <v/>
      </c>
      <c r="DF196" s="2" t="str">
        <f t="shared" si="248"/>
        <v/>
      </c>
      <c r="DG196" s="2">
        <f t="shared" si="248"/>
        <v>41.048999999999999</v>
      </c>
      <c r="DH196" s="2">
        <f t="shared" si="248"/>
        <v>43.115000000000002</v>
      </c>
      <c r="DI196" s="2">
        <f t="shared" si="248"/>
        <v>42.213000000000001</v>
      </c>
      <c r="DK196" s="2">
        <f t="shared" si="238"/>
        <v>83.777406306306318</v>
      </c>
      <c r="DL196" s="2">
        <f t="shared" si="238"/>
        <v>87.076456140350871</v>
      </c>
      <c r="DM196" s="2">
        <f t="shared" si="238"/>
        <v>87.72902941970311</v>
      </c>
      <c r="DN196" s="2">
        <f t="shared" si="238"/>
        <v>83.777157983193263</v>
      </c>
      <c r="DO196" s="2">
        <f t="shared" si="238"/>
        <v>93.325009523809513</v>
      </c>
      <c r="DP196" s="2">
        <f t="shared" si="238"/>
        <v>88.479366946778725</v>
      </c>
      <c r="DQ196" s="2">
        <f t="shared" si="238"/>
        <v>94.63670068754773</v>
      </c>
      <c r="DR196" s="2">
        <f t="shared" si="238"/>
        <v>93.075304367201454</v>
      </c>
      <c r="DS196" s="2">
        <f t="shared" si="238"/>
        <v>80.794927361853794</v>
      </c>
      <c r="DT196" s="2">
        <f t="shared" si="238"/>
        <v>97.237574193548355</v>
      </c>
      <c r="DU196" s="2">
        <f t="shared" si="238"/>
        <v>98.259147177419337</v>
      </c>
      <c r="DV196" s="2">
        <f t="shared" si="238"/>
        <v>85.158519830659529</v>
      </c>
      <c r="DW196" s="2">
        <f t="shared" si="238"/>
        <v>97.192745098039197</v>
      </c>
      <c r="DX196" s="2">
        <f t="shared" si="238"/>
        <v>90.891468296409499</v>
      </c>
      <c r="DY196" s="2">
        <f t="shared" si="238"/>
        <v>76.840264367816104</v>
      </c>
      <c r="EA196" s="2">
        <f t="shared" si="242"/>
        <v>56.160400000000017</v>
      </c>
      <c r="EB196" s="2">
        <f t="shared" si="242"/>
        <v>44.538450127877233</v>
      </c>
      <c r="EC196" s="2">
        <f t="shared" si="242"/>
        <v>46.37016462293073</v>
      </c>
      <c r="ED196" s="2">
        <f t="shared" si="242"/>
        <v>47.419500798594477</v>
      </c>
      <c r="EE196" s="2">
        <f t="shared" si="242"/>
        <v>46.451874246285826</v>
      </c>
      <c r="EF196" s="2">
        <f t="shared" si="241"/>
        <v>47.576255082425575</v>
      </c>
      <c r="EG196" s="2">
        <f t="shared" si="241"/>
        <v>47.233881737193769</v>
      </c>
      <c r="EH196" s="2">
        <f t="shared" si="241"/>
        <v>47.914836636971046</v>
      </c>
      <c r="EI196" s="2">
        <f t="shared" si="241"/>
        <v>47.241666438739358</v>
      </c>
      <c r="EJ196" s="2">
        <f t="shared" si="241"/>
        <v>42.937695900363245</v>
      </c>
      <c r="EK196" s="2">
        <f t="shared" si="213"/>
        <v>41.428495658855169</v>
      </c>
      <c r="EL196" s="2">
        <f t="shared" si="182"/>
        <v>41.31616815144767</v>
      </c>
      <c r="EM196" s="2">
        <f t="shared" si="182"/>
        <v>41.25661793076624</v>
      </c>
      <c r="EN196" s="2">
        <f t="shared" si="182"/>
        <v>42.603123922095357</v>
      </c>
      <c r="EO196" s="2">
        <f t="shared" si="182"/>
        <v>45.835753965964813</v>
      </c>
      <c r="EQ196" s="2">
        <f t="shared" si="239"/>
        <v>46.965324128124244</v>
      </c>
      <c r="ER196" s="2">
        <f t="shared" si="239"/>
        <v>47.777578257534408</v>
      </c>
      <c r="ES196" s="2">
        <f t="shared" si="239"/>
        <v>47.708915078688364</v>
      </c>
      <c r="ET196" s="2">
        <f t="shared" si="239"/>
        <v>47.663464984570339</v>
      </c>
      <c r="EU196" s="2">
        <f t="shared" si="239"/>
        <v>48.38511961838627</v>
      </c>
      <c r="EV196" s="2">
        <f t="shared" si="239"/>
        <v>47.875150787349426</v>
      </c>
      <c r="EW196" s="2">
        <f t="shared" si="239"/>
        <v>48.10295258736604</v>
      </c>
      <c r="EX196" s="2">
        <f t="shared" si="239"/>
        <v>48.595133759442177</v>
      </c>
      <c r="EY196" s="2">
        <f t="shared" si="239"/>
        <v>47.144309666172063</v>
      </c>
      <c r="EZ196" s="2">
        <f t="shared" si="239"/>
        <v>45.895708386774288</v>
      </c>
      <c r="FA196" s="2">
        <f t="shared" si="239"/>
        <v>44.834937566473521</v>
      </c>
      <c r="FB196" s="2">
        <f t="shared" si="239"/>
        <v>42.251489021761543</v>
      </c>
      <c r="FC196" s="2">
        <f t="shared" si="239"/>
        <v>41.967446166182178</v>
      </c>
      <c r="FD196" s="2">
        <f t="shared" si="239"/>
        <v>42.343412313607807</v>
      </c>
      <c r="FE196" s="2">
        <f t="shared" si="239"/>
        <v>41.412489470329312</v>
      </c>
      <c r="FG196" s="2">
        <f t="shared" si="240"/>
        <v>0.99999999996139044</v>
      </c>
      <c r="FH196" s="2">
        <f t="shared" si="240"/>
        <v>0.99999999995876643</v>
      </c>
      <c r="FI196" s="2">
        <f t="shared" si="240"/>
        <v>0.99999999996107158</v>
      </c>
      <c r="FJ196" s="2">
        <f t="shared" si="240"/>
        <v>0.99999999996359923</v>
      </c>
      <c r="FK196" s="2">
        <f t="shared" si="240"/>
        <v>0.99999999997338507</v>
      </c>
      <c r="FL196" s="2">
        <f t="shared" si="240"/>
        <v>0.99999999997827771</v>
      </c>
      <c r="FM196" s="2">
        <f t="shared" si="240"/>
        <v>0.99999999998282663</v>
      </c>
      <c r="FN196" s="2">
        <f t="shared" si="240"/>
        <v>0.99999999998195488</v>
      </c>
      <c r="FO196" s="2">
        <f t="shared" si="240"/>
        <v>0.99999999998360189</v>
      </c>
      <c r="FP196" s="2">
        <f t="shared" si="240"/>
        <v>0.99999999998487321</v>
      </c>
      <c r="FQ196" s="2">
        <f t="shared" si="240"/>
        <v>0.99999999998756572</v>
      </c>
      <c r="FR196" s="2">
        <f t="shared" si="240"/>
        <v>0.99999999998313904</v>
      </c>
      <c r="FS196" s="2">
        <f t="shared" si="240"/>
        <v>0.99999999979147369</v>
      </c>
      <c r="FT196" s="2">
        <f t="shared" si="240"/>
        <v>0.99999999903826509</v>
      </c>
      <c r="FU196" s="2">
        <f t="shared" si="240"/>
        <v>0.9999999973108028</v>
      </c>
      <c r="FW196" s="2">
        <f t="shared" ref="FW196:GK212" si="249">POWER(10,($B196-C$233)/C$230)/(1+POWER(10,($B196-C$233)/C$230))</f>
        <v>0.99746051878475217</v>
      </c>
      <c r="FX196" s="2">
        <f t="shared" si="249"/>
        <v>0.99832327848498859</v>
      </c>
      <c r="FY196" s="2">
        <f t="shared" si="249"/>
        <v>0.99872724170695748</v>
      </c>
      <c r="FZ196" s="2">
        <f t="shared" si="249"/>
        <v>0.9991134886693479</v>
      </c>
      <c r="GA196" s="2">
        <f t="shared" si="249"/>
        <v>0.99944530040570467</v>
      </c>
      <c r="GB196" s="2">
        <f t="shared" si="249"/>
        <v>0.99943777862418304</v>
      </c>
      <c r="GC196" s="2">
        <f t="shared" si="249"/>
        <v>0.99954298124571506</v>
      </c>
      <c r="GD196" s="2">
        <f t="shared" si="249"/>
        <v>0.99964969698712391</v>
      </c>
      <c r="GE196" s="2">
        <f t="shared" si="249"/>
        <v>0.99973975592306497</v>
      </c>
      <c r="GF196" s="2">
        <f t="shared" si="249"/>
        <v>0.99975002782963118</v>
      </c>
      <c r="GG196" s="2">
        <f t="shared" si="249"/>
        <v>0.99977009501844338</v>
      </c>
      <c r="GH196" s="2">
        <f t="shared" si="249"/>
        <v>0.99956692433204708</v>
      </c>
      <c r="GI196" s="2">
        <f t="shared" si="249"/>
        <v>0.99858409863127395</v>
      </c>
      <c r="GJ196" s="2">
        <f t="shared" si="249"/>
        <v>0.99814413603039132</v>
      </c>
      <c r="GK196" s="2">
        <f t="shared" si="249"/>
        <v>0.99696263155525777</v>
      </c>
      <c r="GM196" s="107">
        <f t="shared" ref="GM196:HA212" si="250" xml:space="preserve"> _xlfn.NORM.DIST($B196, C$7, ABS(C$11), TRUE) * _xlfn.NORM.DIST(($B196 - C$7)*C$15, 0, ABS(C$11), TRUE) * 2</f>
        <v>0</v>
      </c>
      <c r="GN196" s="107">
        <f t="shared" si="250"/>
        <v>0</v>
      </c>
      <c r="GO196" s="107">
        <f t="shared" si="250"/>
        <v>0</v>
      </c>
      <c r="GP196" s="107">
        <f t="shared" si="250"/>
        <v>0</v>
      </c>
      <c r="GQ196" s="107">
        <f t="shared" si="250"/>
        <v>0</v>
      </c>
      <c r="GR196" s="107">
        <f t="shared" si="250"/>
        <v>0</v>
      </c>
      <c r="GS196" s="107">
        <f t="shared" si="250"/>
        <v>0</v>
      </c>
      <c r="GT196" s="107">
        <f t="shared" si="250"/>
        <v>0</v>
      </c>
      <c r="GU196" s="107">
        <f t="shared" si="250"/>
        <v>0</v>
      </c>
      <c r="GV196" s="107">
        <f t="shared" si="250"/>
        <v>0</v>
      </c>
      <c r="GW196" s="107">
        <f t="shared" si="250"/>
        <v>0</v>
      </c>
      <c r="GX196" s="107">
        <f t="shared" si="250"/>
        <v>0</v>
      </c>
      <c r="GY196" s="107">
        <f t="shared" si="250"/>
        <v>0</v>
      </c>
      <c r="GZ196" s="107">
        <f t="shared" si="250"/>
        <v>0</v>
      </c>
      <c r="HA196" s="107">
        <f t="shared" si="250"/>
        <v>0</v>
      </c>
      <c r="HC196" s="107">
        <f t="shared" si="184"/>
        <v>1.7767443910991776E-242</v>
      </c>
      <c r="HD196" s="107">
        <f t="shared" si="184"/>
        <v>0</v>
      </c>
      <c r="HE196" s="107">
        <f t="shared" si="184"/>
        <v>0</v>
      </c>
      <c r="HF196" s="107">
        <f t="shared" si="184"/>
        <v>0</v>
      </c>
      <c r="HG196" s="107">
        <f t="shared" si="184"/>
        <v>0</v>
      </c>
      <c r="HH196" s="107">
        <f t="shared" si="184"/>
        <v>0</v>
      </c>
      <c r="HI196" s="107">
        <f t="shared" si="244"/>
        <v>0</v>
      </c>
      <c r="HJ196" s="107">
        <f t="shared" si="244"/>
        <v>0</v>
      </c>
      <c r="HK196" s="107">
        <f t="shared" si="244"/>
        <v>0</v>
      </c>
      <c r="HL196" s="107">
        <f t="shared" si="244"/>
        <v>0</v>
      </c>
      <c r="HM196" s="107">
        <f t="shared" si="244"/>
        <v>0</v>
      </c>
      <c r="HN196" s="107">
        <f t="shared" si="244"/>
        <v>0</v>
      </c>
      <c r="HO196" s="107">
        <f t="shared" si="227"/>
        <v>0</v>
      </c>
      <c r="HP196" s="107">
        <f t="shared" si="227"/>
        <v>0</v>
      </c>
      <c r="HQ196" s="107">
        <f t="shared" si="227"/>
        <v>0</v>
      </c>
      <c r="HS196" s="107">
        <f t="shared" ref="HS196:IG212" si="251" xml:space="preserve"> _xlfn.NORM.DIST($B196, C$9, ABS(C$13), TRUE) * _xlfn.NORM.DIST(($B196 - C$9)*C$17, 0, ABS(C$13), TRUE) * 2</f>
        <v>2.6725489040827436E-67</v>
      </c>
      <c r="HT196" s="107">
        <f t="shared" si="251"/>
        <v>4.6307293246050399E-89</v>
      </c>
      <c r="HU196" s="107">
        <f t="shared" si="251"/>
        <v>7.7964401588634587E-95</v>
      </c>
      <c r="HV196" s="107">
        <f t="shared" si="251"/>
        <v>2.1271654321621824E-119</v>
      </c>
      <c r="HW196" s="107">
        <f t="shared" si="251"/>
        <v>9.0461507504845416E-132</v>
      </c>
      <c r="HX196" s="107">
        <f t="shared" si="251"/>
        <v>6.2174306326091625E-133</v>
      </c>
      <c r="HY196" s="107">
        <f t="shared" si="251"/>
        <v>8.4213617024279057E-148</v>
      </c>
      <c r="HZ196" s="107">
        <f t="shared" si="251"/>
        <v>5.6729702999012818E-155</v>
      </c>
      <c r="IA196" s="107">
        <f t="shared" si="251"/>
        <v>1.7450685733018245E-154</v>
      </c>
      <c r="IB196" s="107">
        <f t="shared" si="251"/>
        <v>8.3337919655185891E-176</v>
      </c>
      <c r="IC196" s="107">
        <f t="shared" si="251"/>
        <v>2.0232566238459812E-177</v>
      </c>
      <c r="ID196" s="107">
        <f t="shared" si="251"/>
        <v>1.9761496708801429E-151</v>
      </c>
      <c r="IE196" s="107">
        <f t="shared" si="251"/>
        <v>2.8919815357067723E-138</v>
      </c>
      <c r="IF196" s="107">
        <f t="shared" si="251"/>
        <v>3.5802412556049326E-133</v>
      </c>
      <c r="IG196" s="107">
        <f t="shared" si="251"/>
        <v>1.0032633486281038E-154</v>
      </c>
      <c r="II196" s="107">
        <f t="shared" ref="II196:IW212" si="252" xml:space="preserve"> _xlfn.NORM.DIST($B196, C$10, ABS(C$14), TRUE) * _xlfn.NORM.DIST(($B196 - C$10)*C$18, 0, ABS(C$14), TRUE) * 2</f>
        <v>1.6377669218297407E-14</v>
      </c>
      <c r="IJ196" s="107">
        <f t="shared" si="252"/>
        <v>1.7333659004289698E-20</v>
      </c>
      <c r="IK196" s="107">
        <f t="shared" si="252"/>
        <v>8.4684857999323447E-23</v>
      </c>
      <c r="IL196" s="107">
        <f t="shared" si="252"/>
        <v>5.4441423677705284E-30</v>
      </c>
      <c r="IM196" s="107">
        <f t="shared" si="252"/>
        <v>3.8380941757333327E-35</v>
      </c>
      <c r="IN196" s="107">
        <f t="shared" si="252"/>
        <v>8.2337219531285581E-35</v>
      </c>
      <c r="IO196" s="107">
        <f t="shared" si="252"/>
        <v>3.8206748274529982E-39</v>
      </c>
      <c r="IP196" s="107">
        <f t="shared" si="252"/>
        <v>9.8949032859295901E-43</v>
      </c>
      <c r="IQ196" s="107">
        <f t="shared" si="252"/>
        <v>2.2897474446986508E-44</v>
      </c>
      <c r="IR196" s="107">
        <f t="shared" si="252"/>
        <v>1.9373809828278505E-50</v>
      </c>
      <c r="IS196" s="107">
        <f t="shared" si="252"/>
        <v>4.0439351509994845E-51</v>
      </c>
      <c r="IT196" s="107">
        <f t="shared" si="252"/>
        <v>1.2364018692180751E-40</v>
      </c>
      <c r="IU196" s="107">
        <f t="shared" si="252"/>
        <v>5.5774478689778498E-35</v>
      </c>
      <c r="IV196" s="107">
        <f t="shared" si="252"/>
        <v>2.294756030419566E-35</v>
      </c>
      <c r="IW196" s="107">
        <f t="shared" si="252"/>
        <v>3.5524636290973877E-50</v>
      </c>
      <c r="IY196" s="107">
        <f t="shared" ref="IY196:JM212" si="253">GM196+HC196+HS196+II196</f>
        <v>1.6377669218297407E-14</v>
      </c>
      <c r="IZ196" s="107">
        <f t="shared" si="253"/>
        <v>1.7333659004289698E-20</v>
      </c>
      <c r="JA196" s="107">
        <f t="shared" si="253"/>
        <v>8.4684857999323447E-23</v>
      </c>
      <c r="JB196" s="107">
        <f t="shared" si="253"/>
        <v>5.4441423677705284E-30</v>
      </c>
      <c r="JC196" s="107">
        <f t="shared" si="253"/>
        <v>3.8380941757333327E-35</v>
      </c>
      <c r="JD196" s="107">
        <f t="shared" si="253"/>
        <v>8.2337219531285581E-35</v>
      </c>
      <c r="JE196" s="107">
        <f t="shared" si="253"/>
        <v>3.8206748274529982E-39</v>
      </c>
      <c r="JF196" s="107">
        <f t="shared" si="253"/>
        <v>9.8949032859295901E-43</v>
      </c>
      <c r="JG196" s="107">
        <f t="shared" si="253"/>
        <v>2.2897474446986508E-44</v>
      </c>
      <c r="JH196" s="107">
        <f t="shared" si="253"/>
        <v>1.9373809828278505E-50</v>
      </c>
      <c r="JI196" s="107">
        <f t="shared" si="253"/>
        <v>4.0439351509994845E-51</v>
      </c>
      <c r="JJ196" s="107">
        <f t="shared" si="253"/>
        <v>1.2364018692180751E-40</v>
      </c>
      <c r="JK196" s="107">
        <f t="shared" si="253"/>
        <v>5.5774478689778498E-35</v>
      </c>
      <c r="JL196" s="107">
        <f t="shared" si="253"/>
        <v>2.294756030419566E-35</v>
      </c>
      <c r="JM196" s="107">
        <f t="shared" si="253"/>
        <v>3.5524636290973877E-50</v>
      </c>
    </row>
    <row r="197" spans="2:273" x14ac:dyDescent="0.25">
      <c r="B197" s="2">
        <v>169</v>
      </c>
      <c r="C197" s="37">
        <v>47.387</v>
      </c>
      <c r="D197" s="37">
        <v>47.823</v>
      </c>
      <c r="E197" s="37">
        <v>47.581000000000003</v>
      </c>
      <c r="F197" s="37">
        <v>47.613</v>
      </c>
      <c r="G197" s="37">
        <v>48.871000000000002</v>
      </c>
      <c r="H197" s="37">
        <v>49.097999999999999</v>
      </c>
      <c r="I197" s="37">
        <v>48.23</v>
      </c>
      <c r="J197" s="37">
        <v>48.540999999999997</v>
      </c>
      <c r="K197" s="37">
        <v>47.279000000000003</v>
      </c>
      <c r="L197" s="37">
        <v>47.689</v>
      </c>
      <c r="M197" s="37">
        <v>45.835999999999999</v>
      </c>
      <c r="N197" s="37">
        <v>43.426000000000002</v>
      </c>
      <c r="O197" s="37">
        <v>42.655999999999999</v>
      </c>
      <c r="P197" s="37">
        <v>43.295000000000002</v>
      </c>
      <c r="Q197" s="37">
        <v>42.23</v>
      </c>
      <c r="S197" s="4">
        <f t="shared" si="185"/>
        <v>46.888300944954267</v>
      </c>
      <c r="T197" s="4">
        <f t="shared" si="186"/>
        <v>47.649087118678068</v>
      </c>
      <c r="U197" s="4">
        <f t="shared" si="187"/>
        <v>47.591124756326522</v>
      </c>
      <c r="V197" s="4">
        <f t="shared" si="188"/>
        <v>47.547088687932657</v>
      </c>
      <c r="W197" s="4">
        <f t="shared" si="189"/>
        <v>48.26710293445214</v>
      </c>
      <c r="X197" s="4">
        <f t="shared" si="190"/>
        <v>47.740069567873377</v>
      </c>
      <c r="Y197" s="4" t="e">
        <f t="shared" si="191"/>
        <v>#N/A</v>
      </c>
      <c r="Z197" s="4" t="e">
        <f t="shared" si="192"/>
        <v>#N/A</v>
      </c>
      <c r="AA197" s="4" t="e">
        <f t="shared" si="193"/>
        <v>#N/A</v>
      </c>
      <c r="AB197" s="4" t="e">
        <f t="shared" si="194"/>
        <v>#N/A</v>
      </c>
      <c r="AC197" s="4" t="e">
        <f t="shared" si="195"/>
        <v>#N/A</v>
      </c>
      <c r="AD197" s="4" t="e">
        <f t="shared" si="196"/>
        <v>#N/A</v>
      </c>
      <c r="AE197" s="4">
        <f t="shared" si="197"/>
        <v>41.81523734207434</v>
      </c>
      <c r="AF197" s="4">
        <f t="shared" si="198"/>
        <v>42.189665680955372</v>
      </c>
      <c r="AG197" s="4">
        <f t="shared" si="198"/>
        <v>41.283472497305915</v>
      </c>
      <c r="AI197" s="4">
        <f t="shared" si="199"/>
        <v>0.49869905504573353</v>
      </c>
      <c r="AJ197" s="4">
        <f t="shared" si="200"/>
        <v>0.17391288132193239</v>
      </c>
      <c r="AK197" s="4">
        <f t="shared" si="201"/>
        <v>-1.0124756326518991E-2</v>
      </c>
      <c r="AL197" s="4">
        <f t="shared" si="202"/>
        <v>6.5911312067342465E-2</v>
      </c>
      <c r="AM197" s="4">
        <f t="shared" si="203"/>
        <v>0.60389706554786216</v>
      </c>
      <c r="AN197" s="4">
        <f t="shared" si="204"/>
        <v>1.3579304321266221</v>
      </c>
      <c r="AO197" s="4">
        <f t="shared" si="205"/>
        <v>0</v>
      </c>
      <c r="AP197" s="4">
        <f t="shared" si="206"/>
        <v>0</v>
      </c>
      <c r="AQ197" s="4">
        <f t="shared" si="207"/>
        <v>0</v>
      </c>
      <c r="AR197" s="4">
        <f t="shared" si="208"/>
        <v>0</v>
      </c>
      <c r="AS197" s="4">
        <f t="shared" si="209"/>
        <v>0</v>
      </c>
      <c r="AT197" s="4">
        <f t="shared" si="210"/>
        <v>0</v>
      </c>
      <c r="AU197" s="4">
        <f t="shared" si="211"/>
        <v>0.84076265792565863</v>
      </c>
      <c r="AV197" s="4">
        <f t="shared" si="243"/>
        <v>1.1053343190446299</v>
      </c>
      <c r="AW197" s="4">
        <f t="shared" si="243"/>
        <v>0.94652750269408159</v>
      </c>
      <c r="AY197" s="2">
        <f t="shared" si="245"/>
        <v>46.888300944954267</v>
      </c>
      <c r="AZ197" s="2">
        <f t="shared" si="245"/>
        <v>47.649087118678068</v>
      </c>
      <c r="BA197" s="2">
        <f t="shared" si="245"/>
        <v>47.591124756326522</v>
      </c>
      <c r="BB197" s="2">
        <f t="shared" si="245"/>
        <v>47.547088687932657</v>
      </c>
      <c r="BC197" s="2">
        <f t="shared" si="245"/>
        <v>48.26710293445214</v>
      </c>
      <c r="BD197" s="2">
        <f t="shared" si="245"/>
        <v>47.740069567873377</v>
      </c>
      <c r="BE197" s="2" t="e">
        <f t="shared" si="245"/>
        <v>#N/A</v>
      </c>
      <c r="BF197" s="2" t="e">
        <f t="shared" si="245"/>
        <v>#N/A</v>
      </c>
      <c r="BG197" s="2" t="e">
        <f t="shared" si="245"/>
        <v>#N/A</v>
      </c>
      <c r="BH197" s="2" t="e">
        <f t="shared" si="245"/>
        <v>#N/A</v>
      </c>
      <c r="BI197" s="2" t="e">
        <f t="shared" si="245"/>
        <v>#N/A</v>
      </c>
      <c r="BJ197" s="2" t="e">
        <f t="shared" si="245"/>
        <v>#N/A</v>
      </c>
      <c r="BK197" s="2">
        <f t="shared" si="245"/>
        <v>41.81523734207434</v>
      </c>
      <c r="BL197" s="2">
        <f t="shared" si="245"/>
        <v>42.189665680955372</v>
      </c>
      <c r="BM197" s="2">
        <f t="shared" si="245"/>
        <v>41.283472497305915</v>
      </c>
      <c r="BO197" s="2" t="str">
        <f t="shared" si="246"/>
        <v/>
      </c>
      <c r="BP197" s="2" t="str">
        <f t="shared" si="246"/>
        <v/>
      </c>
      <c r="BQ197" s="2" t="str">
        <f t="shared" si="246"/>
        <v/>
      </c>
      <c r="BR197" s="2" t="str">
        <f t="shared" si="246"/>
        <v/>
      </c>
      <c r="BS197" s="2" t="str">
        <f t="shared" si="246"/>
        <v/>
      </c>
      <c r="BT197" s="2" t="str">
        <f t="shared" si="246"/>
        <v/>
      </c>
      <c r="BU197" s="2" t="str">
        <f t="shared" si="246"/>
        <v/>
      </c>
      <c r="BV197" s="2" t="str">
        <f t="shared" si="246"/>
        <v/>
      </c>
      <c r="BW197" s="2" t="str">
        <f t="shared" si="246"/>
        <v/>
      </c>
      <c r="BX197" s="2" t="str">
        <f t="shared" si="246"/>
        <v/>
      </c>
      <c r="BY197" s="2" t="str">
        <f t="shared" si="246"/>
        <v/>
      </c>
      <c r="BZ197" s="2" t="str">
        <f t="shared" si="246"/>
        <v/>
      </c>
      <c r="CA197" s="2" t="str">
        <f t="shared" si="246"/>
        <v/>
      </c>
      <c r="CB197" s="2" t="str">
        <f t="shared" si="246"/>
        <v/>
      </c>
      <c r="CC197" s="2" t="str">
        <f t="shared" si="246"/>
        <v/>
      </c>
      <c r="CE197" s="2" t="str">
        <f t="shared" si="247"/>
        <v/>
      </c>
      <c r="CF197" s="2" t="str">
        <f t="shared" si="247"/>
        <v/>
      </c>
      <c r="CG197" s="2" t="str">
        <f t="shared" si="247"/>
        <v/>
      </c>
      <c r="CH197" s="2" t="str">
        <f t="shared" si="247"/>
        <v/>
      </c>
      <c r="CI197" s="2" t="str">
        <f t="shared" si="247"/>
        <v/>
      </c>
      <c r="CJ197" s="2" t="str">
        <f t="shared" si="247"/>
        <v/>
      </c>
      <c r="CK197" s="2" t="str">
        <f t="shared" si="247"/>
        <v/>
      </c>
      <c r="CL197" s="2" t="str">
        <f t="shared" si="247"/>
        <v/>
      </c>
      <c r="CM197" s="2" t="str">
        <f t="shared" si="247"/>
        <v/>
      </c>
      <c r="CN197" s="2" t="str">
        <f t="shared" si="247"/>
        <v/>
      </c>
      <c r="CO197" s="2" t="str">
        <f t="shared" si="247"/>
        <v/>
      </c>
      <c r="CP197" s="2" t="str">
        <f t="shared" si="247"/>
        <v/>
      </c>
      <c r="CQ197" s="2" t="str">
        <f t="shared" si="247"/>
        <v/>
      </c>
      <c r="CR197" s="2" t="str">
        <f t="shared" si="247"/>
        <v/>
      </c>
      <c r="CS197" s="2" t="str">
        <f t="shared" si="247"/>
        <v/>
      </c>
      <c r="CU197" s="2">
        <f t="shared" si="248"/>
        <v>47.387</v>
      </c>
      <c r="CV197" s="2">
        <f t="shared" si="248"/>
        <v>47.823</v>
      </c>
      <c r="CW197" s="2">
        <f t="shared" si="248"/>
        <v>47.581000000000003</v>
      </c>
      <c r="CX197" s="2">
        <f t="shared" si="248"/>
        <v>47.613</v>
      </c>
      <c r="CY197" s="2">
        <f t="shared" si="248"/>
        <v>48.871000000000002</v>
      </c>
      <c r="CZ197" s="2">
        <f t="shared" si="248"/>
        <v>49.097999999999999</v>
      </c>
      <c r="DA197" s="2" t="str">
        <f t="shared" si="248"/>
        <v/>
      </c>
      <c r="DB197" s="2" t="str">
        <f t="shared" si="248"/>
        <v/>
      </c>
      <c r="DC197" s="2" t="str">
        <f t="shared" si="248"/>
        <v/>
      </c>
      <c r="DD197" s="2" t="str">
        <f t="shared" si="248"/>
        <v/>
      </c>
      <c r="DE197" s="2" t="str">
        <f t="shared" si="248"/>
        <v/>
      </c>
      <c r="DF197" s="2" t="str">
        <f t="shared" si="248"/>
        <v/>
      </c>
      <c r="DG197" s="2">
        <f t="shared" si="248"/>
        <v>42.655999999999999</v>
      </c>
      <c r="DH197" s="2">
        <f t="shared" si="248"/>
        <v>43.295000000000002</v>
      </c>
      <c r="DI197" s="2">
        <f t="shared" si="248"/>
        <v>42.23</v>
      </c>
      <c r="DK197" s="2">
        <f t="shared" si="238"/>
        <v>83.902628828828853</v>
      </c>
      <c r="DL197" s="2">
        <f t="shared" si="238"/>
        <v>87.20754723346829</v>
      </c>
      <c r="DM197" s="2">
        <f t="shared" si="238"/>
        <v>87.872873346828612</v>
      </c>
      <c r="DN197" s="2">
        <f t="shared" si="238"/>
        <v>83.905570588235278</v>
      </c>
      <c r="DO197" s="2">
        <f t="shared" si="238"/>
        <v>93.501419047619038</v>
      </c>
      <c r="DP197" s="2">
        <f t="shared" si="238"/>
        <v>88.612879831932787</v>
      </c>
      <c r="DQ197" s="2">
        <f t="shared" si="238"/>
        <v>94.809395416348337</v>
      </c>
      <c r="DR197" s="2">
        <f t="shared" si="238"/>
        <v>93.2441024955437</v>
      </c>
      <c r="DS197" s="2">
        <f t="shared" si="238"/>
        <v>80.886817067736146</v>
      </c>
      <c r="DT197" s="2">
        <f t="shared" si="238"/>
        <v>97.441872983870937</v>
      </c>
      <c r="DU197" s="2">
        <f t="shared" si="238"/>
        <v>98.462965322580629</v>
      </c>
      <c r="DV197" s="2">
        <f t="shared" si="238"/>
        <v>85.302813279857389</v>
      </c>
      <c r="DW197" s="2">
        <f t="shared" si="238"/>
        <v>97.418717023172889</v>
      </c>
      <c r="DX197" s="2">
        <f t="shared" si="238"/>
        <v>91.08280168067229</v>
      </c>
      <c r="DY197" s="2">
        <f t="shared" si="238"/>
        <v>76.963762725779972</v>
      </c>
      <c r="EA197" s="2">
        <f t="shared" si="242"/>
        <v>56.178000000000019</v>
      </c>
      <c r="EB197" s="2">
        <f t="shared" si="242"/>
        <v>44.365631457800504</v>
      </c>
      <c r="EC197" s="2">
        <f t="shared" si="242"/>
        <v>46.233056407112215</v>
      </c>
      <c r="ED197" s="2">
        <f t="shared" si="242"/>
        <v>47.299437549912156</v>
      </c>
      <c r="EE197" s="2">
        <f t="shared" si="242"/>
        <v>46.305456766333066</v>
      </c>
      <c r="EF197" s="2">
        <f t="shared" si="241"/>
        <v>47.435901176676175</v>
      </c>
      <c r="EG197" s="2">
        <f t="shared" si="241"/>
        <v>47.080688752783971</v>
      </c>
      <c r="EH197" s="2">
        <f t="shared" si="241"/>
        <v>47.786311804008911</v>
      </c>
      <c r="EI197" s="2">
        <f t="shared" si="241"/>
        <v>47.102814664014424</v>
      </c>
      <c r="EJ197" s="2">
        <f t="shared" si="241"/>
        <v>42.740227296315503</v>
      </c>
      <c r="EK197" s="2">
        <f t="shared" si="213"/>
        <v>41.224303495966197</v>
      </c>
      <c r="EL197" s="2">
        <f t="shared" si="182"/>
        <v>41.151839532293991</v>
      </c>
      <c r="EM197" s="2">
        <f t="shared" si="182"/>
        <v>41.094812835472581</v>
      </c>
      <c r="EN197" s="2">
        <f t="shared" si="182"/>
        <v>42.451866245802542</v>
      </c>
      <c r="EO197" s="2">
        <f t="shared" si="182"/>
        <v>45.745803576579178</v>
      </c>
      <c r="EQ197" s="2">
        <f t="shared" si="239"/>
        <v>46.869514225293045</v>
      </c>
      <c r="ER197" s="2">
        <f t="shared" si="239"/>
        <v>47.653467589136881</v>
      </c>
      <c r="ES197" s="2">
        <f t="shared" si="239"/>
        <v>47.592499495347766</v>
      </c>
      <c r="ET197" s="2">
        <f t="shared" si="239"/>
        <v>47.547263232831597</v>
      </c>
      <c r="EU197" s="2">
        <f t="shared" si="239"/>
        <v>48.267967741043428</v>
      </c>
      <c r="EV197" s="2">
        <f t="shared" si="239"/>
        <v>47.740205481625267</v>
      </c>
      <c r="EW197" s="2">
        <f t="shared" si="239"/>
        <v>47.963064805876755</v>
      </c>
      <c r="EX197" s="2">
        <f t="shared" si="239"/>
        <v>48.475940462221885</v>
      </c>
      <c r="EY197" s="2">
        <f t="shared" si="239"/>
        <v>47.004913958627377</v>
      </c>
      <c r="EZ197" s="2">
        <f t="shared" si="239"/>
        <v>45.73923309968805</v>
      </c>
      <c r="FA197" s="2">
        <f t="shared" si="239"/>
        <v>44.678042535121826</v>
      </c>
      <c r="FB197" s="2">
        <f t="shared" si="239"/>
        <v>42.101363974433468</v>
      </c>
      <c r="FC197" s="2">
        <f t="shared" si="239"/>
        <v>41.816065899746498</v>
      </c>
      <c r="FD197" s="2">
        <f t="shared" si="239"/>
        <v>42.189263246741071</v>
      </c>
      <c r="FE197" s="2">
        <f t="shared" si="239"/>
        <v>41.272084168504499</v>
      </c>
      <c r="FG197" s="2">
        <f t="shared" si="240"/>
        <v>0.99999999996933131</v>
      </c>
      <c r="FH197" s="2">
        <f t="shared" si="240"/>
        <v>0.99999999996724698</v>
      </c>
      <c r="FI197" s="2">
        <f t="shared" si="240"/>
        <v>0.99999999996907807</v>
      </c>
      <c r="FJ197" s="2">
        <f t="shared" si="240"/>
        <v>0.99999999997108591</v>
      </c>
      <c r="FK197" s="2">
        <f t="shared" si="240"/>
        <v>0.99999999997885902</v>
      </c>
      <c r="FL197" s="2">
        <f t="shared" si="240"/>
        <v>0.99999999998274536</v>
      </c>
      <c r="FM197" s="2">
        <f t="shared" si="240"/>
        <v>0.99999999998635869</v>
      </c>
      <c r="FN197" s="2">
        <f t="shared" si="240"/>
        <v>0.99999999998566624</v>
      </c>
      <c r="FO197" s="2">
        <f t="shared" si="240"/>
        <v>0.99999999998697453</v>
      </c>
      <c r="FP197" s="2">
        <f t="shared" si="240"/>
        <v>0.99999999998798439</v>
      </c>
      <c r="FQ197" s="2">
        <f t="shared" si="240"/>
        <v>0.99999999999012312</v>
      </c>
      <c r="FR197" s="2">
        <f t="shared" si="240"/>
        <v>0.99999999998660694</v>
      </c>
      <c r="FS197" s="2">
        <f t="shared" si="240"/>
        <v>0.99999999983085786</v>
      </c>
      <c r="FT197" s="2">
        <f t="shared" si="240"/>
        <v>0.99999999920617999</v>
      </c>
      <c r="FU197" s="2">
        <f t="shared" si="240"/>
        <v>0.99999999774731962</v>
      </c>
      <c r="FW197" s="2">
        <f t="shared" si="249"/>
        <v>0.9979817642454808</v>
      </c>
      <c r="FX197" s="2">
        <f t="shared" si="249"/>
        <v>0.99866767330030015</v>
      </c>
      <c r="FY197" s="2">
        <f t="shared" si="249"/>
        <v>0.99898874743582322</v>
      </c>
      <c r="FZ197" s="2">
        <f t="shared" si="249"/>
        <v>0.99929569060268097</v>
      </c>
      <c r="GA197" s="2">
        <f t="shared" si="249"/>
        <v>0.99955933617686854</v>
      </c>
      <c r="GB197" s="2">
        <f t="shared" si="249"/>
        <v>0.99955336004067663</v>
      </c>
      <c r="GC197" s="2">
        <f t="shared" si="249"/>
        <v>0.99963694297381778</v>
      </c>
      <c r="GD197" s="2">
        <f t="shared" si="249"/>
        <v>0.99972172437711759</v>
      </c>
      <c r="GE197" s="2">
        <f t="shared" si="249"/>
        <v>0.99979326971656157</v>
      </c>
      <c r="GF197" s="2">
        <f t="shared" si="249"/>
        <v>0.99980142983824838</v>
      </c>
      <c r="GG197" s="2">
        <f t="shared" si="249"/>
        <v>0.99981737134625659</v>
      </c>
      <c r="GH197" s="2">
        <f t="shared" si="249"/>
        <v>0.99965596512549226</v>
      </c>
      <c r="GI197" s="2">
        <f t="shared" si="249"/>
        <v>0.99885121153732592</v>
      </c>
      <c r="GJ197" s="2">
        <f t="shared" si="249"/>
        <v>0.99846766559588385</v>
      </c>
      <c r="GK197" s="2">
        <f t="shared" si="249"/>
        <v>0.99745440930944917</v>
      </c>
      <c r="GM197" s="107">
        <f t="shared" si="250"/>
        <v>0</v>
      </c>
      <c r="GN197" s="107">
        <f t="shared" si="250"/>
        <v>0</v>
      </c>
      <c r="GO197" s="107">
        <f t="shared" si="250"/>
        <v>0</v>
      </c>
      <c r="GP197" s="107">
        <f t="shared" si="250"/>
        <v>0</v>
      </c>
      <c r="GQ197" s="107">
        <f t="shared" si="250"/>
        <v>0</v>
      </c>
      <c r="GR197" s="107">
        <f t="shared" si="250"/>
        <v>0</v>
      </c>
      <c r="GS197" s="107">
        <f t="shared" si="250"/>
        <v>0</v>
      </c>
      <c r="GT197" s="107">
        <f t="shared" si="250"/>
        <v>0</v>
      </c>
      <c r="GU197" s="107">
        <f t="shared" si="250"/>
        <v>0</v>
      </c>
      <c r="GV197" s="107">
        <f t="shared" si="250"/>
        <v>0</v>
      </c>
      <c r="GW197" s="107">
        <f t="shared" si="250"/>
        <v>0</v>
      </c>
      <c r="GX197" s="107">
        <f t="shared" si="250"/>
        <v>0</v>
      </c>
      <c r="GY197" s="107">
        <f t="shared" si="250"/>
        <v>0</v>
      </c>
      <c r="GZ197" s="107">
        <f t="shared" si="250"/>
        <v>0</v>
      </c>
      <c r="HA197" s="107">
        <f t="shared" si="250"/>
        <v>0</v>
      </c>
      <c r="HC197" s="107">
        <f t="shared" si="184"/>
        <v>3.522837000692488E-248</v>
      </c>
      <c r="HD197" s="107">
        <f t="shared" si="184"/>
        <v>0</v>
      </c>
      <c r="HE197" s="107">
        <f t="shared" si="184"/>
        <v>0</v>
      </c>
      <c r="HF197" s="107">
        <f t="shared" si="184"/>
        <v>0</v>
      </c>
      <c r="HG197" s="107">
        <f t="shared" si="184"/>
        <v>0</v>
      </c>
      <c r="HH197" s="107">
        <f t="shared" si="184"/>
        <v>0</v>
      </c>
      <c r="HI197" s="107">
        <f t="shared" si="244"/>
        <v>0</v>
      </c>
      <c r="HJ197" s="107">
        <f t="shared" si="244"/>
        <v>0</v>
      </c>
      <c r="HK197" s="107">
        <f t="shared" si="244"/>
        <v>0</v>
      </c>
      <c r="HL197" s="107">
        <f t="shared" si="244"/>
        <v>0</v>
      </c>
      <c r="HM197" s="107">
        <f t="shared" si="244"/>
        <v>0</v>
      </c>
      <c r="HN197" s="107">
        <f t="shared" si="244"/>
        <v>0</v>
      </c>
      <c r="HO197" s="107">
        <f t="shared" si="227"/>
        <v>0</v>
      </c>
      <c r="HP197" s="107">
        <f t="shared" si="227"/>
        <v>0</v>
      </c>
      <c r="HQ197" s="107">
        <f t="shared" si="227"/>
        <v>0</v>
      </c>
      <c r="HS197" s="107">
        <f t="shared" si="251"/>
        <v>7.3769743512622183E-70</v>
      </c>
      <c r="HT197" s="107">
        <f t="shared" si="251"/>
        <v>2.1431341163145894E-92</v>
      </c>
      <c r="HU197" s="107">
        <f t="shared" si="251"/>
        <v>2.4900353465397408E-98</v>
      </c>
      <c r="HV197" s="107">
        <f t="shared" si="251"/>
        <v>1.0355301043397472E-123</v>
      </c>
      <c r="HW197" s="107">
        <f t="shared" si="251"/>
        <v>2.1752064744001265E-136</v>
      </c>
      <c r="HX197" s="107">
        <f t="shared" si="251"/>
        <v>1.4760908284528548E-137</v>
      </c>
      <c r="HY197" s="107">
        <f t="shared" si="251"/>
        <v>7.5377612953697997E-153</v>
      </c>
      <c r="HZ197" s="107">
        <f t="shared" si="251"/>
        <v>3.331514198132197E-160</v>
      </c>
      <c r="IA197" s="107">
        <f t="shared" si="251"/>
        <v>1.283065925677063E-159</v>
      </c>
      <c r="IB197" s="107">
        <f t="shared" si="251"/>
        <v>1.2358869546013996E-181</v>
      </c>
      <c r="IC197" s="107">
        <f t="shared" si="251"/>
        <v>2.9424458245737561E-183</v>
      </c>
      <c r="ID197" s="107">
        <f t="shared" si="251"/>
        <v>1.320823577572883E-156</v>
      </c>
      <c r="IE197" s="107">
        <f t="shared" si="251"/>
        <v>3.5876528310700633E-143</v>
      </c>
      <c r="IF197" s="107">
        <f t="shared" si="251"/>
        <v>8.4131615597375494E-138</v>
      </c>
      <c r="IG197" s="107">
        <f t="shared" si="251"/>
        <v>4.8803206370139626E-160</v>
      </c>
      <c r="II197" s="107">
        <f t="shared" si="252"/>
        <v>1.5589231859098782E-15</v>
      </c>
      <c r="IJ197" s="107">
        <f t="shared" si="252"/>
        <v>7.1186274897866581E-22</v>
      </c>
      <c r="IK197" s="107">
        <f t="shared" si="252"/>
        <v>2.7475615226269234E-24</v>
      </c>
      <c r="IL197" s="107">
        <f t="shared" si="252"/>
        <v>7.0804011277722677E-32</v>
      </c>
      <c r="IM197" s="107">
        <f t="shared" si="252"/>
        <v>3.1542928255144225E-37</v>
      </c>
      <c r="IN197" s="107">
        <f t="shared" si="252"/>
        <v>7.0331965109918099E-37</v>
      </c>
      <c r="IO197" s="107">
        <f t="shared" si="252"/>
        <v>2.034519649849123E-41</v>
      </c>
      <c r="IP197" s="107">
        <f t="shared" si="252"/>
        <v>3.884786101293214E-45</v>
      </c>
      <c r="IQ197" s="107">
        <f t="shared" si="252"/>
        <v>8.902626547469349E-47</v>
      </c>
      <c r="IR197" s="107">
        <f t="shared" si="252"/>
        <v>3.5363209371515701E-53</v>
      </c>
      <c r="IS197" s="107">
        <f t="shared" si="252"/>
        <v>7.2130766922425513E-54</v>
      </c>
      <c r="IT197" s="107">
        <f t="shared" si="252"/>
        <v>5.5602790511509651E-43</v>
      </c>
      <c r="IU197" s="107">
        <f t="shared" si="252"/>
        <v>3.8804272098767145E-37</v>
      </c>
      <c r="IV197" s="107">
        <f t="shared" si="252"/>
        <v>1.8852929415822934E-37</v>
      </c>
      <c r="IW197" s="107">
        <f t="shared" si="252"/>
        <v>3.522894700542622E-53</v>
      </c>
      <c r="IY197" s="107">
        <f t="shared" si="253"/>
        <v>1.5589231859098782E-15</v>
      </c>
      <c r="IZ197" s="107">
        <f t="shared" si="253"/>
        <v>7.1186274897866581E-22</v>
      </c>
      <c r="JA197" s="107">
        <f t="shared" si="253"/>
        <v>2.7475615226269234E-24</v>
      </c>
      <c r="JB197" s="107">
        <f t="shared" si="253"/>
        <v>7.0804011277722677E-32</v>
      </c>
      <c r="JC197" s="107">
        <f t="shared" si="253"/>
        <v>3.1542928255144225E-37</v>
      </c>
      <c r="JD197" s="107">
        <f t="shared" si="253"/>
        <v>7.0331965109918099E-37</v>
      </c>
      <c r="JE197" s="107">
        <f t="shared" si="253"/>
        <v>2.034519649849123E-41</v>
      </c>
      <c r="JF197" s="107">
        <f t="shared" si="253"/>
        <v>3.884786101293214E-45</v>
      </c>
      <c r="JG197" s="107">
        <f t="shared" si="253"/>
        <v>8.902626547469349E-47</v>
      </c>
      <c r="JH197" s="107">
        <f t="shared" si="253"/>
        <v>3.5363209371515701E-53</v>
      </c>
      <c r="JI197" s="107">
        <f t="shared" si="253"/>
        <v>7.2130766922425513E-54</v>
      </c>
      <c r="JJ197" s="107">
        <f t="shared" si="253"/>
        <v>5.5602790511509651E-43</v>
      </c>
      <c r="JK197" s="107">
        <f t="shared" si="253"/>
        <v>3.8804272098767145E-37</v>
      </c>
      <c r="JL197" s="107">
        <f t="shared" si="253"/>
        <v>1.8852929415822934E-37</v>
      </c>
      <c r="JM197" s="107">
        <f t="shared" si="253"/>
        <v>3.522894700542622E-53</v>
      </c>
    </row>
    <row r="198" spans="2:273" x14ac:dyDescent="0.25">
      <c r="B198" s="2">
        <v>170</v>
      </c>
      <c r="C198" s="37">
        <v>46.128999999999998</v>
      </c>
      <c r="D198" s="37">
        <v>46.548000000000002</v>
      </c>
      <c r="E198" s="37">
        <v>48.548000000000002</v>
      </c>
      <c r="F198" s="37">
        <v>47.371000000000002</v>
      </c>
      <c r="G198" s="37">
        <v>49.258000000000003</v>
      </c>
      <c r="H198" s="37">
        <v>48.606999999999999</v>
      </c>
      <c r="I198" s="37">
        <v>48.704999999999998</v>
      </c>
      <c r="J198" s="37">
        <v>50.033000000000001</v>
      </c>
      <c r="K198" s="37">
        <v>47.262</v>
      </c>
      <c r="L198" s="37">
        <v>47.213000000000001</v>
      </c>
      <c r="M198" s="37">
        <v>46.066000000000003</v>
      </c>
      <c r="N198" s="37">
        <v>42.82</v>
      </c>
      <c r="O198" s="37">
        <v>41.475000000000001</v>
      </c>
      <c r="P198" s="37">
        <v>42.606999999999999</v>
      </c>
      <c r="Q198" s="37">
        <v>41.508000000000003</v>
      </c>
      <c r="S198" s="4">
        <f t="shared" si="185"/>
        <v>46.788815228915297</v>
      </c>
      <c r="T198" s="4">
        <f t="shared" si="186"/>
        <v>47.525824873613722</v>
      </c>
      <c r="U198" s="4">
        <f t="shared" si="187"/>
        <v>47.474975065671551</v>
      </c>
      <c r="V198" s="4">
        <f t="shared" si="188"/>
        <v>47.430920654431887</v>
      </c>
      <c r="W198" s="4">
        <f t="shared" si="189"/>
        <v>48.150118616330786</v>
      </c>
      <c r="X198" s="4">
        <f t="shared" si="190"/>
        <v>47.605150286823402</v>
      </c>
      <c r="Y198" s="4" t="e">
        <f t="shared" si="191"/>
        <v>#N/A</v>
      </c>
      <c r="Z198" s="4" t="e">
        <f t="shared" si="192"/>
        <v>#N/A</v>
      </c>
      <c r="AA198" s="4" t="e">
        <f t="shared" si="193"/>
        <v>#N/A</v>
      </c>
      <c r="AB198" s="4" t="e">
        <f t="shared" si="194"/>
        <v>#N/A</v>
      </c>
      <c r="AC198" s="4" t="e">
        <f t="shared" si="195"/>
        <v>#N/A</v>
      </c>
      <c r="AD198" s="4" t="e">
        <f t="shared" si="196"/>
        <v>#N/A</v>
      </c>
      <c r="AE198" s="4">
        <f t="shared" si="197"/>
        <v>41.664003702689904</v>
      </c>
      <c r="AF198" s="4" t="e">
        <f t="shared" si="198"/>
        <v>#N/A</v>
      </c>
      <c r="AG198" s="4">
        <f t="shared" si="198"/>
        <v>41.141330192709553</v>
      </c>
      <c r="AI198" s="4">
        <f t="shared" si="199"/>
        <v>-0.6598152289152992</v>
      </c>
      <c r="AJ198" s="4">
        <f t="shared" si="200"/>
        <v>-0.97782487361372006</v>
      </c>
      <c r="AK198" s="4">
        <f t="shared" si="201"/>
        <v>1.0730249343284513</v>
      </c>
      <c r="AL198" s="4">
        <f t="shared" si="202"/>
        <v>-5.9920654431884657E-2</v>
      </c>
      <c r="AM198" s="4">
        <f t="shared" si="203"/>
        <v>1.1078813836692163</v>
      </c>
      <c r="AN198" s="4">
        <f t="shared" si="204"/>
        <v>1.0018497131765969</v>
      </c>
      <c r="AO198" s="4">
        <f t="shared" si="205"/>
        <v>0</v>
      </c>
      <c r="AP198" s="4">
        <f t="shared" si="206"/>
        <v>0</v>
      </c>
      <c r="AQ198" s="4">
        <f t="shared" si="207"/>
        <v>0</v>
      </c>
      <c r="AR198" s="4">
        <f t="shared" si="208"/>
        <v>0</v>
      </c>
      <c r="AS198" s="4">
        <f t="shared" si="209"/>
        <v>0</v>
      </c>
      <c r="AT198" s="4">
        <f t="shared" si="210"/>
        <v>0</v>
      </c>
      <c r="AU198" s="4">
        <f t="shared" si="211"/>
        <v>-0.1890037026899023</v>
      </c>
      <c r="AV198" s="4">
        <f t="shared" si="243"/>
        <v>0</v>
      </c>
      <c r="AW198" s="4">
        <f t="shared" si="243"/>
        <v>0.36666980729044951</v>
      </c>
      <c r="AY198" s="2">
        <f t="shared" si="245"/>
        <v>46.788815228915297</v>
      </c>
      <c r="AZ198" s="2">
        <f t="shared" si="245"/>
        <v>47.525824873613722</v>
      </c>
      <c r="BA198" s="2">
        <f t="shared" si="245"/>
        <v>47.474975065671551</v>
      </c>
      <c r="BB198" s="2">
        <f t="shared" si="245"/>
        <v>47.430920654431887</v>
      </c>
      <c r="BC198" s="2">
        <f t="shared" si="245"/>
        <v>48.150118616330786</v>
      </c>
      <c r="BD198" s="2">
        <f t="shared" si="245"/>
        <v>47.605150286823402</v>
      </c>
      <c r="BE198" s="2" t="e">
        <f t="shared" si="245"/>
        <v>#N/A</v>
      </c>
      <c r="BF198" s="2" t="e">
        <f t="shared" si="245"/>
        <v>#N/A</v>
      </c>
      <c r="BG198" s="2" t="e">
        <f t="shared" si="245"/>
        <v>#N/A</v>
      </c>
      <c r="BH198" s="2" t="e">
        <f t="shared" si="245"/>
        <v>#N/A</v>
      </c>
      <c r="BI198" s="2" t="e">
        <f t="shared" si="245"/>
        <v>#N/A</v>
      </c>
      <c r="BJ198" s="2" t="e">
        <f t="shared" si="245"/>
        <v>#N/A</v>
      </c>
      <c r="BK198" s="2">
        <f t="shared" si="245"/>
        <v>41.664003702689904</v>
      </c>
      <c r="BL198" s="2" t="e">
        <f t="shared" si="245"/>
        <v>#N/A</v>
      </c>
      <c r="BM198" s="2">
        <f t="shared" si="245"/>
        <v>41.141330192709553</v>
      </c>
      <c r="BO198" s="2" t="str">
        <f t="shared" si="246"/>
        <v/>
      </c>
      <c r="BP198" s="2" t="str">
        <f t="shared" si="246"/>
        <v/>
      </c>
      <c r="BQ198" s="2" t="str">
        <f t="shared" si="246"/>
        <v/>
      </c>
      <c r="BR198" s="2" t="str">
        <f t="shared" si="246"/>
        <v/>
      </c>
      <c r="BS198" s="2" t="str">
        <f t="shared" si="246"/>
        <v/>
      </c>
      <c r="BT198" s="2" t="str">
        <f t="shared" si="246"/>
        <v/>
      </c>
      <c r="BU198" s="2" t="str">
        <f t="shared" si="246"/>
        <v/>
      </c>
      <c r="BV198" s="2" t="str">
        <f t="shared" si="246"/>
        <v/>
      </c>
      <c r="BW198" s="2" t="str">
        <f t="shared" si="246"/>
        <v/>
      </c>
      <c r="BX198" s="2" t="str">
        <f t="shared" si="246"/>
        <v/>
      </c>
      <c r="BY198" s="2" t="str">
        <f t="shared" si="246"/>
        <v/>
      </c>
      <c r="BZ198" s="2" t="str">
        <f t="shared" si="246"/>
        <v/>
      </c>
      <c r="CA198" s="2" t="str">
        <f t="shared" si="246"/>
        <v/>
      </c>
      <c r="CB198" s="2" t="str">
        <f t="shared" si="246"/>
        <v/>
      </c>
      <c r="CC198" s="2" t="str">
        <f t="shared" si="246"/>
        <v/>
      </c>
      <c r="CE198" s="2" t="str">
        <f t="shared" si="247"/>
        <v/>
      </c>
      <c r="CF198" s="2" t="str">
        <f t="shared" si="247"/>
        <v/>
      </c>
      <c r="CG198" s="2" t="str">
        <f t="shared" si="247"/>
        <v/>
      </c>
      <c r="CH198" s="2" t="str">
        <f t="shared" si="247"/>
        <v/>
      </c>
      <c r="CI198" s="2" t="str">
        <f t="shared" si="247"/>
        <v/>
      </c>
      <c r="CJ198" s="2" t="str">
        <f t="shared" si="247"/>
        <v/>
      </c>
      <c r="CK198" s="2" t="str">
        <f t="shared" si="247"/>
        <v/>
      </c>
      <c r="CL198" s="2" t="str">
        <f t="shared" si="247"/>
        <v/>
      </c>
      <c r="CM198" s="2" t="str">
        <f t="shared" si="247"/>
        <v/>
      </c>
      <c r="CN198" s="2" t="str">
        <f t="shared" si="247"/>
        <v/>
      </c>
      <c r="CO198" s="2" t="str">
        <f t="shared" si="247"/>
        <v/>
      </c>
      <c r="CP198" s="2" t="str">
        <f t="shared" si="247"/>
        <v/>
      </c>
      <c r="CQ198" s="2" t="str">
        <f t="shared" si="247"/>
        <v/>
      </c>
      <c r="CR198" s="2" t="str">
        <f t="shared" si="247"/>
        <v/>
      </c>
      <c r="CS198" s="2" t="str">
        <f t="shared" si="247"/>
        <v/>
      </c>
      <c r="CU198" s="2">
        <f t="shared" si="248"/>
        <v>46.128999999999998</v>
      </c>
      <c r="CV198" s="2">
        <f t="shared" si="248"/>
        <v>46.548000000000002</v>
      </c>
      <c r="CW198" s="2">
        <f t="shared" si="248"/>
        <v>48.548000000000002</v>
      </c>
      <c r="CX198" s="2">
        <f t="shared" si="248"/>
        <v>47.371000000000002</v>
      </c>
      <c r="CY198" s="2">
        <f t="shared" si="248"/>
        <v>49.258000000000003</v>
      </c>
      <c r="CZ198" s="2">
        <f t="shared" si="248"/>
        <v>48.606999999999999</v>
      </c>
      <c r="DA198" s="2" t="str">
        <f t="shared" si="248"/>
        <v/>
      </c>
      <c r="DB198" s="2" t="str">
        <f t="shared" si="248"/>
        <v/>
      </c>
      <c r="DC198" s="2" t="str">
        <f t="shared" si="248"/>
        <v/>
      </c>
      <c r="DD198" s="2" t="str">
        <f t="shared" si="248"/>
        <v/>
      </c>
      <c r="DE198" s="2" t="str">
        <f t="shared" si="248"/>
        <v/>
      </c>
      <c r="DF198" s="2" t="str">
        <f t="shared" si="248"/>
        <v/>
      </c>
      <c r="DG198" s="2">
        <f t="shared" si="248"/>
        <v>41.475000000000001</v>
      </c>
      <c r="DH198" s="2" t="str">
        <f t="shared" si="248"/>
        <v/>
      </c>
      <c r="DI198" s="2">
        <f t="shared" si="248"/>
        <v>41.508000000000003</v>
      </c>
      <c r="DK198" s="2">
        <f t="shared" ref="DK198:DY214" si="254">BO$229*$B198+BO$230</f>
        <v>84.027851351351373</v>
      </c>
      <c r="DL198" s="2">
        <f t="shared" si="254"/>
        <v>87.338638326585695</v>
      </c>
      <c r="DM198" s="2">
        <f t="shared" si="254"/>
        <v>88.016717273954114</v>
      </c>
      <c r="DN198" s="2">
        <f t="shared" si="254"/>
        <v>84.033983193277294</v>
      </c>
      <c r="DO198" s="2">
        <f t="shared" si="254"/>
        <v>93.677828571428563</v>
      </c>
      <c r="DP198" s="2">
        <f t="shared" si="254"/>
        <v>88.746392717086849</v>
      </c>
      <c r="DQ198" s="2">
        <f t="shared" si="254"/>
        <v>94.982090145148959</v>
      </c>
      <c r="DR198" s="2">
        <f t="shared" si="254"/>
        <v>93.412900623885946</v>
      </c>
      <c r="DS198" s="2">
        <f t="shared" si="254"/>
        <v>80.978706773618512</v>
      </c>
      <c r="DT198" s="2">
        <f t="shared" si="254"/>
        <v>97.646171774193505</v>
      </c>
      <c r="DU198" s="2">
        <f t="shared" si="254"/>
        <v>98.666783467741922</v>
      </c>
      <c r="DV198" s="2">
        <f t="shared" si="254"/>
        <v>85.44710672905525</v>
      </c>
      <c r="DW198" s="2">
        <f t="shared" si="254"/>
        <v>97.644688948306566</v>
      </c>
      <c r="DX198" s="2">
        <f t="shared" si="254"/>
        <v>91.274135064935081</v>
      </c>
      <c r="DY198" s="2">
        <f t="shared" si="254"/>
        <v>77.08726108374384</v>
      </c>
      <c r="EA198" s="2">
        <f t="shared" si="242"/>
        <v>56.19560000000002</v>
      </c>
      <c r="EB198" s="2">
        <f t="shared" si="242"/>
        <v>44.192812787723781</v>
      </c>
      <c r="EC198" s="2">
        <f t="shared" si="242"/>
        <v>46.095948191293701</v>
      </c>
      <c r="ED198" s="2">
        <f t="shared" si="242"/>
        <v>47.179374301229842</v>
      </c>
      <c r="EE198" s="2">
        <f t="shared" si="242"/>
        <v>46.159039286380306</v>
      </c>
      <c r="EF198" s="2">
        <f t="shared" si="241"/>
        <v>47.295547270926775</v>
      </c>
      <c r="EG198" s="2">
        <f t="shared" si="241"/>
        <v>46.927495768374172</v>
      </c>
      <c r="EH198" s="2">
        <f t="shared" si="241"/>
        <v>47.657786971046775</v>
      </c>
      <c r="EI198" s="2">
        <f t="shared" si="241"/>
        <v>46.96396288928949</v>
      </c>
      <c r="EJ198" s="2">
        <f t="shared" si="241"/>
        <v>42.542758692267761</v>
      </c>
      <c r="EK198" s="2">
        <f t="shared" si="213"/>
        <v>41.020111333077224</v>
      </c>
      <c r="EL198" s="2">
        <f t="shared" si="182"/>
        <v>40.987510913140319</v>
      </c>
      <c r="EM198" s="2">
        <f t="shared" si="182"/>
        <v>40.933007740178923</v>
      </c>
      <c r="EN198" s="2">
        <f t="shared" si="182"/>
        <v>42.300608569509734</v>
      </c>
      <c r="EO198" s="2">
        <f t="shared" si="182"/>
        <v>45.655853187193543</v>
      </c>
      <c r="EQ198" s="2">
        <f t="shared" ref="EQ198:FE214" si="255">CU$229*$B198+CU$230</f>
        <v>46.773704322461839</v>
      </c>
      <c r="ER198" s="2">
        <f t="shared" si="255"/>
        <v>47.529356920739353</v>
      </c>
      <c r="ES198" s="2">
        <f t="shared" si="255"/>
        <v>47.476083912007162</v>
      </c>
      <c r="ET198" s="2">
        <f t="shared" si="255"/>
        <v>47.431061481092861</v>
      </c>
      <c r="EU198" s="2">
        <f t="shared" si="255"/>
        <v>48.150815863700586</v>
      </c>
      <c r="EV198" s="2">
        <f t="shared" si="255"/>
        <v>47.605260175901108</v>
      </c>
      <c r="EW198" s="2">
        <f t="shared" si="255"/>
        <v>47.823177024387462</v>
      </c>
      <c r="EX198" s="2">
        <f t="shared" si="255"/>
        <v>48.356747165001586</v>
      </c>
      <c r="EY198" s="2">
        <f t="shared" si="255"/>
        <v>46.86551825108269</v>
      </c>
      <c r="EZ198" s="2">
        <f t="shared" si="255"/>
        <v>45.582757812601812</v>
      </c>
      <c r="FA198" s="2">
        <f t="shared" si="255"/>
        <v>44.521147503770138</v>
      </c>
      <c r="FB198" s="2">
        <f t="shared" si="255"/>
        <v>41.951238927105393</v>
      </c>
      <c r="FC198" s="2">
        <f t="shared" si="255"/>
        <v>41.664685633310818</v>
      </c>
      <c r="FD198" s="2">
        <f t="shared" si="255"/>
        <v>42.035114179874334</v>
      </c>
      <c r="FE198" s="2">
        <f t="shared" si="255"/>
        <v>41.131678866679678</v>
      </c>
      <c r="FG198" s="2">
        <f t="shared" ref="FG198:FU214" si="256">POWER(10,($B198-C$232)/C$230)/(1+POWER(10,($B198-C$232)/C$230))</f>
        <v>0.99999999997563904</v>
      </c>
      <c r="FH198" s="2">
        <f t="shared" si="256"/>
        <v>0.99999999997398337</v>
      </c>
      <c r="FI198" s="2">
        <f t="shared" si="256"/>
        <v>0.99999999997543776</v>
      </c>
      <c r="FJ198" s="2">
        <f t="shared" si="256"/>
        <v>0.99999999997703271</v>
      </c>
      <c r="FK198" s="2">
        <f t="shared" si="256"/>
        <v>0.9999999999832071</v>
      </c>
      <c r="FL198" s="2">
        <f t="shared" si="256"/>
        <v>0.99999999998629419</v>
      </c>
      <c r="FM198" s="2">
        <f t="shared" si="256"/>
        <v>0.99999999998916433</v>
      </c>
      <c r="FN198" s="2">
        <f t="shared" si="256"/>
        <v>0.99999999998861433</v>
      </c>
      <c r="FO198" s="2">
        <f t="shared" si="256"/>
        <v>0.9999999999896535</v>
      </c>
      <c r="FP198" s="2">
        <f t="shared" si="256"/>
        <v>0.99999999999045563</v>
      </c>
      <c r="FQ198" s="2">
        <f t="shared" si="256"/>
        <v>0.9999999999921545</v>
      </c>
      <c r="FR198" s="2">
        <f t="shared" si="256"/>
        <v>0.99999999998936151</v>
      </c>
      <c r="FS198" s="2">
        <f t="shared" si="256"/>
        <v>0.99999999986280363</v>
      </c>
      <c r="FT198" s="2">
        <f t="shared" si="256"/>
        <v>0.99999999934477768</v>
      </c>
      <c r="FU198" s="2">
        <f t="shared" si="256"/>
        <v>0.99999999811298002</v>
      </c>
      <c r="FW198" s="2">
        <f t="shared" si="249"/>
        <v>0.99839619262485979</v>
      </c>
      <c r="FX198" s="2">
        <f t="shared" si="249"/>
        <v>0.99894140520630548</v>
      </c>
      <c r="FY198" s="2">
        <f t="shared" si="249"/>
        <v>0.99919656643282284</v>
      </c>
      <c r="FZ198" s="2">
        <f t="shared" si="249"/>
        <v>0.99944046610757464</v>
      </c>
      <c r="GA198" s="2">
        <f t="shared" si="249"/>
        <v>0.99964993655627787</v>
      </c>
      <c r="GB198" s="2">
        <f t="shared" si="249"/>
        <v>0.99964518867614904</v>
      </c>
      <c r="GC198" s="2">
        <f t="shared" si="249"/>
        <v>0.99971159201769721</v>
      </c>
      <c r="GD198" s="2">
        <f t="shared" si="249"/>
        <v>0.99977894516398058</v>
      </c>
      <c r="GE198" s="2">
        <f t="shared" si="249"/>
        <v>0.99983578131654671</v>
      </c>
      <c r="GF198" s="2">
        <f t="shared" si="249"/>
        <v>0.99984226367195184</v>
      </c>
      <c r="GG198" s="2">
        <f t="shared" si="249"/>
        <v>0.99985492745471116</v>
      </c>
      <c r="GH198" s="2">
        <f t="shared" si="249"/>
        <v>0.99972670404750263</v>
      </c>
      <c r="GI198" s="2">
        <f t="shared" si="249"/>
        <v>0.99906798003882513</v>
      </c>
      <c r="GJ198" s="2">
        <f t="shared" si="249"/>
        <v>0.99873486629678676</v>
      </c>
      <c r="GK198" s="2">
        <f t="shared" si="249"/>
        <v>0.99786673411888283</v>
      </c>
      <c r="GM198" s="107">
        <f t="shared" si="250"/>
        <v>0</v>
      </c>
      <c r="GN198" s="107">
        <f t="shared" si="250"/>
        <v>0</v>
      </c>
      <c r="GO198" s="107">
        <f t="shared" si="250"/>
        <v>0</v>
      </c>
      <c r="GP198" s="107">
        <f t="shared" si="250"/>
        <v>0</v>
      </c>
      <c r="GQ198" s="107">
        <f t="shared" si="250"/>
        <v>0</v>
      </c>
      <c r="GR198" s="107">
        <f t="shared" si="250"/>
        <v>0</v>
      </c>
      <c r="GS198" s="107">
        <f t="shared" si="250"/>
        <v>0</v>
      </c>
      <c r="GT198" s="107">
        <f t="shared" si="250"/>
        <v>0</v>
      </c>
      <c r="GU198" s="107">
        <f t="shared" si="250"/>
        <v>0</v>
      </c>
      <c r="GV198" s="107">
        <f t="shared" si="250"/>
        <v>0</v>
      </c>
      <c r="GW198" s="107">
        <f t="shared" si="250"/>
        <v>0</v>
      </c>
      <c r="GX198" s="107">
        <f t="shared" si="250"/>
        <v>0</v>
      </c>
      <c r="GY198" s="107">
        <f t="shared" si="250"/>
        <v>0</v>
      </c>
      <c r="GZ198" s="107">
        <f t="shared" si="250"/>
        <v>0</v>
      </c>
      <c r="HA198" s="107">
        <f t="shared" si="250"/>
        <v>0</v>
      </c>
      <c r="HC198" s="107">
        <f t="shared" si="184"/>
        <v>5.989823560025201E-254</v>
      </c>
      <c r="HD198" s="107">
        <f t="shared" si="184"/>
        <v>0</v>
      </c>
      <c r="HE198" s="107">
        <f t="shared" si="184"/>
        <v>0</v>
      </c>
      <c r="HF198" s="107">
        <f t="shared" si="184"/>
        <v>0</v>
      </c>
      <c r="HG198" s="107">
        <f t="shared" si="184"/>
        <v>0</v>
      </c>
      <c r="HH198" s="107">
        <f t="shared" si="184"/>
        <v>0</v>
      </c>
      <c r="HI198" s="107">
        <f t="shared" si="244"/>
        <v>0</v>
      </c>
      <c r="HJ198" s="107">
        <f t="shared" si="244"/>
        <v>0</v>
      </c>
      <c r="HK198" s="107">
        <f t="shared" si="244"/>
        <v>0</v>
      </c>
      <c r="HL198" s="107">
        <f t="shared" si="244"/>
        <v>0</v>
      </c>
      <c r="HM198" s="107">
        <f t="shared" si="244"/>
        <v>0</v>
      </c>
      <c r="HN198" s="107">
        <f t="shared" si="244"/>
        <v>0</v>
      </c>
      <c r="HO198" s="107">
        <f t="shared" si="227"/>
        <v>0</v>
      </c>
      <c r="HP198" s="107">
        <f t="shared" si="227"/>
        <v>0</v>
      </c>
      <c r="HQ198" s="107">
        <f t="shared" si="227"/>
        <v>0</v>
      </c>
      <c r="HS198" s="107">
        <f t="shared" si="251"/>
        <v>1.8199817601165561E-72</v>
      </c>
      <c r="HT198" s="107">
        <f t="shared" si="251"/>
        <v>8.5929756209313264E-96</v>
      </c>
      <c r="HU198" s="107">
        <f t="shared" si="251"/>
        <v>6.8588284407142333E-102</v>
      </c>
      <c r="HV198" s="107">
        <f t="shared" si="251"/>
        <v>4.2172168597504934E-128</v>
      </c>
      <c r="HW198" s="107">
        <f t="shared" si="251"/>
        <v>4.3453752155149388E-141</v>
      </c>
      <c r="HX198" s="107">
        <f t="shared" si="251"/>
        <v>2.9148418154615301E-142</v>
      </c>
      <c r="HY198" s="107">
        <f t="shared" si="251"/>
        <v>5.5389148586081461E-158</v>
      </c>
      <c r="HZ198" s="107">
        <f t="shared" si="251"/>
        <v>1.5986293541292422E-165</v>
      </c>
      <c r="IA198" s="107">
        <f t="shared" si="251"/>
        <v>7.7609047152928406E-165</v>
      </c>
      <c r="IB198" s="107">
        <f t="shared" si="251"/>
        <v>1.4695311169735861E-187</v>
      </c>
      <c r="IC198" s="107">
        <f t="shared" si="251"/>
        <v>3.4357486277675519E-189</v>
      </c>
      <c r="ID198" s="107">
        <f t="shared" si="251"/>
        <v>7.2112584074824747E-162</v>
      </c>
      <c r="IE198" s="107">
        <f t="shared" si="251"/>
        <v>3.6467962036383873E-148</v>
      </c>
      <c r="IF198" s="107">
        <f t="shared" si="251"/>
        <v>1.6443577475790752E-142</v>
      </c>
      <c r="IG198" s="107">
        <f t="shared" si="251"/>
        <v>1.926955416414783E-165</v>
      </c>
      <c r="II198" s="107">
        <f t="shared" si="252"/>
        <v>1.3611887934765176E-16</v>
      </c>
      <c r="IJ198" s="107">
        <f t="shared" si="252"/>
        <v>2.6172589405432845E-23</v>
      </c>
      <c r="IK198" s="107">
        <f t="shared" si="252"/>
        <v>7.9520347640870266E-26</v>
      </c>
      <c r="IL198" s="107">
        <f t="shared" si="252"/>
        <v>8.0214676633702621E-34</v>
      </c>
      <c r="IM198" s="107">
        <f t="shared" si="252"/>
        <v>2.2458146882347867E-39</v>
      </c>
      <c r="IN198" s="107">
        <f t="shared" si="252"/>
        <v>5.2094717333285221E-39</v>
      </c>
      <c r="IO198" s="107">
        <f t="shared" si="252"/>
        <v>9.2990867131713151E-44</v>
      </c>
      <c r="IP198" s="107">
        <f t="shared" si="252"/>
        <v>1.3042718968748387E-47</v>
      </c>
      <c r="IQ198" s="107">
        <f t="shared" si="252"/>
        <v>2.9755626978019872E-49</v>
      </c>
      <c r="IR198" s="107">
        <f t="shared" si="252"/>
        <v>5.4391319685074656E-56</v>
      </c>
      <c r="IS198" s="107">
        <f t="shared" si="252"/>
        <v>1.0852591178937462E-56</v>
      </c>
      <c r="IT198" s="107">
        <f t="shared" si="252"/>
        <v>2.137914059060062E-45</v>
      </c>
      <c r="IU198" s="107">
        <f t="shared" si="252"/>
        <v>2.3140256343715783E-39</v>
      </c>
      <c r="IV198" s="107">
        <f t="shared" si="252"/>
        <v>1.343050956751417E-39</v>
      </c>
      <c r="IW198" s="107">
        <f t="shared" si="252"/>
        <v>2.8417800842029509E-56</v>
      </c>
      <c r="IY198" s="107">
        <f t="shared" si="253"/>
        <v>1.3611887934765176E-16</v>
      </c>
      <c r="IZ198" s="107">
        <f t="shared" si="253"/>
        <v>2.6172589405432845E-23</v>
      </c>
      <c r="JA198" s="107">
        <f t="shared" si="253"/>
        <v>7.9520347640870266E-26</v>
      </c>
      <c r="JB198" s="107">
        <f t="shared" si="253"/>
        <v>8.0214676633702621E-34</v>
      </c>
      <c r="JC198" s="107">
        <f t="shared" si="253"/>
        <v>2.2458146882347867E-39</v>
      </c>
      <c r="JD198" s="107">
        <f t="shared" si="253"/>
        <v>5.2094717333285221E-39</v>
      </c>
      <c r="JE198" s="107">
        <f t="shared" si="253"/>
        <v>9.2990867131713151E-44</v>
      </c>
      <c r="JF198" s="107">
        <f t="shared" si="253"/>
        <v>1.3042718968748387E-47</v>
      </c>
      <c r="JG198" s="107">
        <f t="shared" si="253"/>
        <v>2.9755626978019872E-49</v>
      </c>
      <c r="JH198" s="107">
        <f t="shared" si="253"/>
        <v>5.4391319685074656E-56</v>
      </c>
      <c r="JI198" s="107">
        <f t="shared" si="253"/>
        <v>1.0852591178937462E-56</v>
      </c>
      <c r="JJ198" s="107">
        <f t="shared" si="253"/>
        <v>2.137914059060062E-45</v>
      </c>
      <c r="JK198" s="107">
        <f t="shared" si="253"/>
        <v>2.3140256343715783E-39</v>
      </c>
      <c r="JL198" s="107">
        <f t="shared" si="253"/>
        <v>1.343050956751417E-39</v>
      </c>
      <c r="JM198" s="107">
        <f t="shared" si="253"/>
        <v>2.8417800842029509E-56</v>
      </c>
    </row>
    <row r="199" spans="2:273" x14ac:dyDescent="0.25">
      <c r="B199" s="2">
        <v>171</v>
      </c>
      <c r="C199" s="37">
        <v>46.694000000000003</v>
      </c>
      <c r="D199" s="37">
        <v>47.758000000000003</v>
      </c>
      <c r="E199" s="37">
        <v>47.838999999999999</v>
      </c>
      <c r="F199" s="37">
        <v>47.241999999999997</v>
      </c>
      <c r="G199" s="37">
        <v>47.758000000000003</v>
      </c>
      <c r="H199" s="37">
        <v>48.426000000000002</v>
      </c>
      <c r="I199" s="37">
        <v>48.738</v>
      </c>
      <c r="J199" s="37">
        <v>48.213000000000001</v>
      </c>
      <c r="K199" s="37">
        <v>48.41</v>
      </c>
      <c r="L199" s="37">
        <v>46.738</v>
      </c>
      <c r="M199" s="37">
        <v>46.148000000000003</v>
      </c>
      <c r="N199" s="37">
        <v>43.902000000000001</v>
      </c>
      <c r="O199" s="37">
        <v>42.508000000000003</v>
      </c>
      <c r="P199" s="37">
        <v>42.689</v>
      </c>
      <c r="Q199" s="37">
        <v>40.606999999999999</v>
      </c>
      <c r="S199" s="4">
        <f t="shared" si="185"/>
        <v>46.690045926037975</v>
      </c>
      <c r="T199" s="4">
        <f t="shared" si="186"/>
        <v>47.402399070510683</v>
      </c>
      <c r="U199" s="4">
        <f t="shared" si="187"/>
        <v>47.358774187137939</v>
      </c>
      <c r="V199" s="4">
        <f t="shared" si="188"/>
        <v>47.314746137437282</v>
      </c>
      <c r="W199" s="4" t="e">
        <f t="shared" si="189"/>
        <v>#N/A</v>
      </c>
      <c r="X199" s="4" t="e">
        <f t="shared" si="190"/>
        <v>#N/A</v>
      </c>
      <c r="Y199" s="4" t="e">
        <f t="shared" si="191"/>
        <v>#N/A</v>
      </c>
      <c r="Z199" s="4" t="e">
        <f t="shared" si="192"/>
        <v>#N/A</v>
      </c>
      <c r="AA199" s="4" t="e">
        <f t="shared" si="193"/>
        <v>#N/A</v>
      </c>
      <c r="AB199" s="4" t="e">
        <f t="shared" si="194"/>
        <v>#N/A</v>
      </c>
      <c r="AC199" s="4" t="e">
        <f t="shared" si="195"/>
        <v>#N/A</v>
      </c>
      <c r="AD199" s="4" t="e">
        <f t="shared" si="196"/>
        <v>#N/A</v>
      </c>
      <c r="AE199" s="4" t="e">
        <f t="shared" si="197"/>
        <v>#N/A</v>
      </c>
      <c r="AF199" s="4" t="e">
        <f t="shared" si="198"/>
        <v>#N/A</v>
      </c>
      <c r="AG199" s="4">
        <f t="shared" si="198"/>
        <v>40.999451259312686</v>
      </c>
      <c r="AI199" s="4">
        <f t="shared" si="199"/>
        <v>3.9540739620278487E-3</v>
      </c>
      <c r="AJ199" s="4">
        <f t="shared" si="200"/>
        <v>0.35560092948932009</v>
      </c>
      <c r="AK199" s="4">
        <f t="shared" si="201"/>
        <v>0.48022581286205934</v>
      </c>
      <c r="AL199" s="4">
        <f t="shared" si="202"/>
        <v>-7.2746137437285086E-2</v>
      </c>
      <c r="AM199" s="4">
        <f t="shared" si="203"/>
        <v>0</v>
      </c>
      <c r="AN199" s="4">
        <f t="shared" si="204"/>
        <v>0</v>
      </c>
      <c r="AO199" s="4">
        <f t="shared" si="205"/>
        <v>0</v>
      </c>
      <c r="AP199" s="4">
        <f t="shared" si="206"/>
        <v>0</v>
      </c>
      <c r="AQ199" s="4">
        <f t="shared" si="207"/>
        <v>0</v>
      </c>
      <c r="AR199" s="4">
        <f t="shared" si="208"/>
        <v>0</v>
      </c>
      <c r="AS199" s="4">
        <f t="shared" si="209"/>
        <v>0</v>
      </c>
      <c r="AT199" s="4">
        <f t="shared" si="210"/>
        <v>0</v>
      </c>
      <c r="AU199" s="4">
        <f t="shared" si="211"/>
        <v>0</v>
      </c>
      <c r="AV199" s="4">
        <f t="shared" si="243"/>
        <v>0</v>
      </c>
      <c r="AW199" s="4">
        <f t="shared" si="243"/>
        <v>-0.39245125931268632</v>
      </c>
      <c r="AY199" s="2">
        <f t="shared" si="245"/>
        <v>46.690045926037975</v>
      </c>
      <c r="AZ199" s="2">
        <f t="shared" si="245"/>
        <v>47.402399070510683</v>
      </c>
      <c r="BA199" s="2">
        <f t="shared" si="245"/>
        <v>47.358774187137939</v>
      </c>
      <c r="BB199" s="2">
        <f t="shared" si="245"/>
        <v>47.314746137437282</v>
      </c>
      <c r="BC199" s="2" t="e">
        <f t="shared" si="245"/>
        <v>#N/A</v>
      </c>
      <c r="BD199" s="2" t="e">
        <f t="shared" si="245"/>
        <v>#N/A</v>
      </c>
      <c r="BE199" s="2" t="e">
        <f t="shared" si="245"/>
        <v>#N/A</v>
      </c>
      <c r="BF199" s="2" t="e">
        <f t="shared" si="245"/>
        <v>#N/A</v>
      </c>
      <c r="BG199" s="2" t="e">
        <f t="shared" si="245"/>
        <v>#N/A</v>
      </c>
      <c r="BH199" s="2" t="e">
        <f t="shared" si="245"/>
        <v>#N/A</v>
      </c>
      <c r="BI199" s="2" t="e">
        <f t="shared" si="245"/>
        <v>#N/A</v>
      </c>
      <c r="BJ199" s="2" t="e">
        <f t="shared" si="245"/>
        <v>#N/A</v>
      </c>
      <c r="BK199" s="2" t="e">
        <f t="shared" si="245"/>
        <v>#N/A</v>
      </c>
      <c r="BL199" s="2" t="e">
        <f t="shared" si="245"/>
        <v>#N/A</v>
      </c>
      <c r="BM199" s="2">
        <f t="shared" si="245"/>
        <v>40.999451259312686</v>
      </c>
      <c r="BO199" s="2" t="str">
        <f t="shared" si="246"/>
        <v/>
      </c>
      <c r="BP199" s="2" t="str">
        <f t="shared" si="246"/>
        <v/>
      </c>
      <c r="BQ199" s="2" t="str">
        <f t="shared" si="246"/>
        <v/>
      </c>
      <c r="BR199" s="2" t="str">
        <f t="shared" si="246"/>
        <v/>
      </c>
      <c r="BS199" s="2" t="str">
        <f t="shared" si="246"/>
        <v/>
      </c>
      <c r="BT199" s="2" t="str">
        <f t="shared" si="246"/>
        <v/>
      </c>
      <c r="BU199" s="2" t="str">
        <f t="shared" si="246"/>
        <v/>
      </c>
      <c r="BV199" s="2" t="str">
        <f t="shared" si="246"/>
        <v/>
      </c>
      <c r="BW199" s="2" t="str">
        <f t="shared" si="246"/>
        <v/>
      </c>
      <c r="BX199" s="2" t="str">
        <f t="shared" si="246"/>
        <v/>
      </c>
      <c r="BY199" s="2" t="str">
        <f t="shared" si="246"/>
        <v/>
      </c>
      <c r="BZ199" s="2" t="str">
        <f t="shared" si="246"/>
        <v/>
      </c>
      <c r="CA199" s="2" t="str">
        <f t="shared" si="246"/>
        <v/>
      </c>
      <c r="CB199" s="2" t="str">
        <f t="shared" si="246"/>
        <v/>
      </c>
      <c r="CC199" s="2" t="str">
        <f t="shared" si="246"/>
        <v/>
      </c>
      <c r="CE199" s="2" t="str">
        <f t="shared" si="247"/>
        <v/>
      </c>
      <c r="CF199" s="2" t="str">
        <f t="shared" si="247"/>
        <v/>
      </c>
      <c r="CG199" s="2" t="str">
        <f t="shared" si="247"/>
        <v/>
      </c>
      <c r="CH199" s="2" t="str">
        <f t="shared" si="247"/>
        <v/>
      </c>
      <c r="CI199" s="2" t="str">
        <f t="shared" si="247"/>
        <v/>
      </c>
      <c r="CJ199" s="2" t="str">
        <f t="shared" si="247"/>
        <v/>
      </c>
      <c r="CK199" s="2" t="str">
        <f t="shared" si="247"/>
        <v/>
      </c>
      <c r="CL199" s="2" t="str">
        <f t="shared" si="247"/>
        <v/>
      </c>
      <c r="CM199" s="2" t="str">
        <f t="shared" si="247"/>
        <v/>
      </c>
      <c r="CN199" s="2" t="str">
        <f t="shared" si="247"/>
        <v/>
      </c>
      <c r="CO199" s="2" t="str">
        <f t="shared" si="247"/>
        <v/>
      </c>
      <c r="CP199" s="2" t="str">
        <f t="shared" si="247"/>
        <v/>
      </c>
      <c r="CQ199" s="2" t="str">
        <f t="shared" si="247"/>
        <v/>
      </c>
      <c r="CR199" s="2" t="str">
        <f t="shared" si="247"/>
        <v/>
      </c>
      <c r="CS199" s="2" t="str">
        <f t="shared" si="247"/>
        <v/>
      </c>
      <c r="CU199" s="2">
        <f t="shared" si="248"/>
        <v>46.694000000000003</v>
      </c>
      <c r="CV199" s="2">
        <f t="shared" si="248"/>
        <v>47.758000000000003</v>
      </c>
      <c r="CW199" s="2">
        <f t="shared" si="248"/>
        <v>47.838999999999999</v>
      </c>
      <c r="CX199" s="2">
        <f t="shared" si="248"/>
        <v>47.241999999999997</v>
      </c>
      <c r="CY199" s="2" t="str">
        <f t="shared" si="248"/>
        <v/>
      </c>
      <c r="CZ199" s="2" t="str">
        <f t="shared" si="248"/>
        <v/>
      </c>
      <c r="DA199" s="2" t="str">
        <f t="shared" si="248"/>
        <v/>
      </c>
      <c r="DB199" s="2" t="str">
        <f t="shared" si="248"/>
        <v/>
      </c>
      <c r="DC199" s="2" t="str">
        <f t="shared" si="248"/>
        <v/>
      </c>
      <c r="DD199" s="2" t="str">
        <f t="shared" si="248"/>
        <v/>
      </c>
      <c r="DE199" s="2" t="str">
        <f t="shared" si="248"/>
        <v/>
      </c>
      <c r="DF199" s="2" t="str">
        <f t="shared" si="248"/>
        <v/>
      </c>
      <c r="DG199" s="2" t="str">
        <f t="shared" si="248"/>
        <v/>
      </c>
      <c r="DH199" s="2" t="str">
        <f t="shared" si="248"/>
        <v/>
      </c>
      <c r="DI199" s="2">
        <f t="shared" si="248"/>
        <v>40.606999999999999</v>
      </c>
      <c r="DK199" s="2">
        <f t="shared" si="254"/>
        <v>84.153073873873893</v>
      </c>
      <c r="DL199" s="2">
        <f t="shared" si="254"/>
        <v>87.4697294197031</v>
      </c>
      <c r="DM199" s="2">
        <f t="shared" si="254"/>
        <v>88.160561201079616</v>
      </c>
      <c r="DN199" s="2">
        <f t="shared" si="254"/>
        <v>84.162395798319309</v>
      </c>
      <c r="DO199" s="2">
        <f t="shared" si="254"/>
        <v>93.854238095238088</v>
      </c>
      <c r="DP199" s="2">
        <f t="shared" si="254"/>
        <v>88.87990560224091</v>
      </c>
      <c r="DQ199" s="2">
        <f t="shared" si="254"/>
        <v>95.154784873949566</v>
      </c>
      <c r="DR199" s="2">
        <f t="shared" si="254"/>
        <v>93.581698752228192</v>
      </c>
      <c r="DS199" s="2">
        <f t="shared" si="254"/>
        <v>81.070596479500864</v>
      </c>
      <c r="DT199" s="2">
        <f t="shared" si="254"/>
        <v>97.850470564516087</v>
      </c>
      <c r="DU199" s="2">
        <f t="shared" si="254"/>
        <v>98.870601612903215</v>
      </c>
      <c r="DV199" s="2">
        <f t="shared" si="254"/>
        <v>85.59140017825311</v>
      </c>
      <c r="DW199" s="2">
        <f t="shared" si="254"/>
        <v>97.870660873440272</v>
      </c>
      <c r="DX199" s="2">
        <f t="shared" si="254"/>
        <v>91.465468449197886</v>
      </c>
      <c r="DY199" s="2">
        <f t="shared" si="254"/>
        <v>77.210759441707722</v>
      </c>
      <c r="EA199" s="2">
        <f t="shared" si="242"/>
        <v>56.213200000000022</v>
      </c>
      <c r="EB199" s="2">
        <f t="shared" si="242"/>
        <v>44.019994117647052</v>
      </c>
      <c r="EC199" s="2">
        <f t="shared" si="242"/>
        <v>45.958839975475186</v>
      </c>
      <c r="ED199" s="2">
        <f t="shared" si="242"/>
        <v>47.059311052547521</v>
      </c>
      <c r="EE199" s="2">
        <f t="shared" si="242"/>
        <v>46.012621806427553</v>
      </c>
      <c r="EF199" s="2">
        <f t="shared" si="241"/>
        <v>47.155193365177368</v>
      </c>
      <c r="EG199" s="2">
        <f t="shared" si="241"/>
        <v>46.774302783964373</v>
      </c>
      <c r="EH199" s="2">
        <f t="shared" si="241"/>
        <v>47.529262138084633</v>
      </c>
      <c r="EI199" s="2">
        <f t="shared" si="241"/>
        <v>46.825111114564557</v>
      </c>
      <c r="EJ199" s="2">
        <f t="shared" si="241"/>
        <v>42.345290088220018</v>
      </c>
      <c r="EK199" s="2">
        <f t="shared" si="213"/>
        <v>40.815919170188245</v>
      </c>
      <c r="EL199" s="2">
        <f t="shared" si="182"/>
        <v>40.823182293986648</v>
      </c>
      <c r="EM199" s="2">
        <f t="shared" si="182"/>
        <v>40.771202644885264</v>
      </c>
      <c r="EN199" s="2">
        <f t="shared" si="182"/>
        <v>42.149350893216919</v>
      </c>
      <c r="EO199" s="2">
        <f t="shared" si="182"/>
        <v>45.565902797807901</v>
      </c>
      <c r="EQ199" s="2">
        <f t="shared" si="255"/>
        <v>46.677894419630633</v>
      </c>
      <c r="ER199" s="2">
        <f t="shared" si="255"/>
        <v>47.405246252341826</v>
      </c>
      <c r="ES199" s="2">
        <f t="shared" si="255"/>
        <v>47.359668328666558</v>
      </c>
      <c r="ET199" s="2">
        <f t="shared" si="255"/>
        <v>47.314859729354126</v>
      </c>
      <c r="EU199" s="2">
        <f t="shared" si="255"/>
        <v>48.033663986357752</v>
      </c>
      <c r="EV199" s="2">
        <f t="shared" si="255"/>
        <v>47.470314870176949</v>
      </c>
      <c r="EW199" s="2">
        <f t="shared" si="255"/>
        <v>47.683289242898169</v>
      </c>
      <c r="EX199" s="2">
        <f t="shared" si="255"/>
        <v>48.237553867781287</v>
      </c>
      <c r="EY199" s="2">
        <f t="shared" si="255"/>
        <v>46.726122543537997</v>
      </c>
      <c r="EZ199" s="2">
        <f t="shared" si="255"/>
        <v>45.426282525515575</v>
      </c>
      <c r="FA199" s="2">
        <f t="shared" si="255"/>
        <v>44.364252472418443</v>
      </c>
      <c r="FB199" s="2">
        <f t="shared" si="255"/>
        <v>41.801113879777326</v>
      </c>
      <c r="FC199" s="2">
        <f t="shared" si="255"/>
        <v>41.51330536687513</v>
      </c>
      <c r="FD199" s="2">
        <f t="shared" si="255"/>
        <v>41.880965113007605</v>
      </c>
      <c r="FE199" s="2">
        <f t="shared" si="255"/>
        <v>40.991273564854865</v>
      </c>
      <c r="FG199" s="2">
        <f t="shared" si="256"/>
        <v>0.99999999998064937</v>
      </c>
      <c r="FH199" s="2">
        <f t="shared" si="256"/>
        <v>0.99999999997933431</v>
      </c>
      <c r="FI199" s="2">
        <f t="shared" si="256"/>
        <v>0.99999999998048961</v>
      </c>
      <c r="FJ199" s="2">
        <f t="shared" si="256"/>
        <v>0.99999999998175637</v>
      </c>
      <c r="FK199" s="2">
        <f t="shared" si="256"/>
        <v>0.999999999986661</v>
      </c>
      <c r="FL199" s="2">
        <f t="shared" si="256"/>
        <v>0.99999999998911304</v>
      </c>
      <c r="FM199" s="2">
        <f t="shared" si="256"/>
        <v>0.99999999999139288</v>
      </c>
      <c r="FN199" s="2">
        <f t="shared" si="256"/>
        <v>0.99999999999095601</v>
      </c>
      <c r="FO199" s="2">
        <f t="shared" si="256"/>
        <v>0.99999999999178146</v>
      </c>
      <c r="FP199" s="2">
        <f t="shared" si="256"/>
        <v>0.99999999999241862</v>
      </c>
      <c r="FQ199" s="2">
        <f t="shared" si="256"/>
        <v>0.9999999999937681</v>
      </c>
      <c r="FR199" s="2">
        <f t="shared" si="256"/>
        <v>0.99999999999154954</v>
      </c>
      <c r="FS199" s="2">
        <f t="shared" si="256"/>
        <v>0.9999999998887158</v>
      </c>
      <c r="FT199" s="2">
        <f t="shared" si="256"/>
        <v>0.99999999945917672</v>
      </c>
      <c r="FU199" s="2">
        <f t="shared" si="256"/>
        <v>0.99999999841928555</v>
      </c>
      <c r="FW199" s="2">
        <f t="shared" si="249"/>
        <v>0.99872563015791482</v>
      </c>
      <c r="FX199" s="2">
        <f t="shared" si="249"/>
        <v>0.99915894514920067</v>
      </c>
      <c r="FY199" s="2">
        <f t="shared" si="249"/>
        <v>0.99936170455862927</v>
      </c>
      <c r="FZ199" s="2">
        <f t="shared" si="249"/>
        <v>0.9995554952772141</v>
      </c>
      <c r="GA199" s="2">
        <f t="shared" si="249"/>
        <v>0.99972191470107508</v>
      </c>
      <c r="GB199" s="2">
        <f t="shared" si="249"/>
        <v>0.99971814277902726</v>
      </c>
      <c r="GC199" s="2">
        <f t="shared" si="249"/>
        <v>0.99977089580667688</v>
      </c>
      <c r="GD199" s="2">
        <f t="shared" si="249"/>
        <v>0.99982440191880662</v>
      </c>
      <c r="GE199" s="2">
        <f t="shared" si="249"/>
        <v>0.99986955205716543</v>
      </c>
      <c r="GF199" s="2">
        <f t="shared" si="249"/>
        <v>0.99987470151606761</v>
      </c>
      <c r="GG199" s="2">
        <f t="shared" si="249"/>
        <v>0.99988476134278026</v>
      </c>
      <c r="GH199" s="2">
        <f t="shared" si="249"/>
        <v>0.99978290110552703</v>
      </c>
      <c r="GI199" s="2">
        <f t="shared" si="249"/>
        <v>0.99924387677433246</v>
      </c>
      <c r="GJ199" s="2">
        <f t="shared" si="249"/>
        <v>0.9989555226349206</v>
      </c>
      <c r="GK199" s="2">
        <f t="shared" si="249"/>
        <v>0.99821239186392796</v>
      </c>
      <c r="GM199" s="107">
        <f t="shared" si="250"/>
        <v>0</v>
      </c>
      <c r="GN199" s="107">
        <f t="shared" si="250"/>
        <v>0</v>
      </c>
      <c r="GO199" s="107">
        <f t="shared" si="250"/>
        <v>0</v>
      </c>
      <c r="GP199" s="107">
        <f t="shared" si="250"/>
        <v>0</v>
      </c>
      <c r="GQ199" s="107">
        <f t="shared" si="250"/>
        <v>0</v>
      </c>
      <c r="GR199" s="107">
        <f t="shared" si="250"/>
        <v>0</v>
      </c>
      <c r="GS199" s="107">
        <f t="shared" si="250"/>
        <v>0</v>
      </c>
      <c r="GT199" s="107">
        <f t="shared" si="250"/>
        <v>0</v>
      </c>
      <c r="GU199" s="107">
        <f t="shared" si="250"/>
        <v>0</v>
      </c>
      <c r="GV199" s="107">
        <f t="shared" si="250"/>
        <v>0</v>
      </c>
      <c r="GW199" s="107">
        <f t="shared" si="250"/>
        <v>0</v>
      </c>
      <c r="GX199" s="107">
        <f t="shared" si="250"/>
        <v>0</v>
      </c>
      <c r="GY199" s="107">
        <f t="shared" si="250"/>
        <v>0</v>
      </c>
      <c r="GZ199" s="107">
        <f t="shared" si="250"/>
        <v>0</v>
      </c>
      <c r="HA199" s="107">
        <f t="shared" si="250"/>
        <v>0</v>
      </c>
      <c r="HC199" s="107">
        <f t="shared" si="184"/>
        <v>8.7334946129437695E-260</v>
      </c>
      <c r="HD199" s="107">
        <f t="shared" si="184"/>
        <v>0</v>
      </c>
      <c r="HE199" s="107">
        <f t="shared" si="184"/>
        <v>0</v>
      </c>
      <c r="HF199" s="107">
        <f t="shared" si="184"/>
        <v>0</v>
      </c>
      <c r="HG199" s="107">
        <f t="shared" si="184"/>
        <v>0</v>
      </c>
      <c r="HH199" s="107">
        <f t="shared" si="184"/>
        <v>0</v>
      </c>
      <c r="HI199" s="107">
        <f t="shared" si="244"/>
        <v>0</v>
      </c>
      <c r="HJ199" s="107">
        <f t="shared" si="244"/>
        <v>0</v>
      </c>
      <c r="HK199" s="107">
        <f t="shared" si="244"/>
        <v>0</v>
      </c>
      <c r="HL199" s="107">
        <f t="shared" si="244"/>
        <v>0</v>
      </c>
      <c r="HM199" s="107">
        <f t="shared" si="244"/>
        <v>0</v>
      </c>
      <c r="HN199" s="107">
        <f t="shared" si="244"/>
        <v>0</v>
      </c>
      <c r="HO199" s="107">
        <f t="shared" si="227"/>
        <v>0</v>
      </c>
      <c r="HP199" s="107">
        <f t="shared" si="227"/>
        <v>0</v>
      </c>
      <c r="HQ199" s="107">
        <f t="shared" si="227"/>
        <v>0</v>
      </c>
      <c r="HS199" s="107">
        <f t="shared" si="251"/>
        <v>4.0131590066042099E-75</v>
      </c>
      <c r="HT199" s="107">
        <f t="shared" si="251"/>
        <v>2.9848794542598704E-99</v>
      </c>
      <c r="HU199" s="107">
        <f t="shared" si="251"/>
        <v>1.6293882767039343E-105</v>
      </c>
      <c r="HV199" s="107">
        <f t="shared" si="251"/>
        <v>1.4367663591081343E-132</v>
      </c>
      <c r="HW199" s="107">
        <f t="shared" si="251"/>
        <v>7.2117369839773308E-146</v>
      </c>
      <c r="HX199" s="107">
        <f t="shared" si="251"/>
        <v>4.7875403029312764E-147</v>
      </c>
      <c r="HY199" s="107">
        <f t="shared" si="251"/>
        <v>3.3413751875118389E-163</v>
      </c>
      <c r="HZ199" s="107">
        <f t="shared" si="251"/>
        <v>6.2679422526115508E-171</v>
      </c>
      <c r="IA199" s="107">
        <f t="shared" si="251"/>
        <v>3.8618814793206814E-170</v>
      </c>
      <c r="IB199" s="107">
        <f t="shared" si="251"/>
        <v>1.4010031360431342E-193</v>
      </c>
      <c r="IC199" s="107">
        <f t="shared" si="251"/>
        <v>3.220965757495654E-195</v>
      </c>
      <c r="ID199" s="107">
        <f t="shared" si="251"/>
        <v>3.2159890461730445E-167</v>
      </c>
      <c r="IE199" s="107">
        <f t="shared" si="251"/>
        <v>3.0373461224230087E-153</v>
      </c>
      <c r="IF199" s="107">
        <f t="shared" si="251"/>
        <v>2.6731252584884866E-147</v>
      </c>
      <c r="IG199" s="107">
        <f t="shared" si="251"/>
        <v>6.175623535612092E-171</v>
      </c>
      <c r="II199" s="107">
        <f t="shared" si="252"/>
        <v>1.0901782941296164E-17</v>
      </c>
      <c r="IJ199" s="107">
        <f t="shared" si="252"/>
        <v>8.6141141146748598E-25</v>
      </c>
      <c r="IK199" s="107">
        <f t="shared" si="252"/>
        <v>2.0529131717452491E-27</v>
      </c>
      <c r="IL199" s="107">
        <f t="shared" si="252"/>
        <v>7.9157661631458699E-36</v>
      </c>
      <c r="IM199" s="107">
        <f t="shared" si="252"/>
        <v>1.3851946674700332E-41</v>
      </c>
      <c r="IN199" s="107">
        <f t="shared" si="252"/>
        <v>3.3457875503284883E-41</v>
      </c>
      <c r="IO199" s="107">
        <f t="shared" si="252"/>
        <v>3.6480104651315135E-46</v>
      </c>
      <c r="IP199" s="107">
        <f t="shared" si="252"/>
        <v>3.7445281833457637E-50</v>
      </c>
      <c r="IQ199" s="107">
        <f t="shared" si="252"/>
        <v>8.5491833716471911E-52</v>
      </c>
      <c r="IR199" s="107">
        <f t="shared" si="252"/>
        <v>7.0490910321419411E-59</v>
      </c>
      <c r="IS199" s="107">
        <f t="shared" si="252"/>
        <v>1.3772970471953561E-59</v>
      </c>
      <c r="IT199" s="107">
        <f t="shared" si="252"/>
        <v>7.0278378073216688E-48</v>
      </c>
      <c r="IU199" s="107">
        <f t="shared" si="252"/>
        <v>1.1827105237751825E-41</v>
      </c>
      <c r="IV199" s="107">
        <f t="shared" si="252"/>
        <v>8.2957812277150045E-42</v>
      </c>
      <c r="IW199" s="107">
        <f t="shared" si="252"/>
        <v>1.8645814275253095E-59</v>
      </c>
      <c r="IY199" s="107">
        <f t="shared" si="253"/>
        <v>1.0901782941296164E-17</v>
      </c>
      <c r="IZ199" s="107">
        <f t="shared" si="253"/>
        <v>8.6141141146748598E-25</v>
      </c>
      <c r="JA199" s="107">
        <f t="shared" si="253"/>
        <v>2.0529131717452491E-27</v>
      </c>
      <c r="JB199" s="107">
        <f t="shared" si="253"/>
        <v>7.9157661631458699E-36</v>
      </c>
      <c r="JC199" s="107">
        <f t="shared" si="253"/>
        <v>1.3851946674700332E-41</v>
      </c>
      <c r="JD199" s="107">
        <f t="shared" si="253"/>
        <v>3.3457875503284883E-41</v>
      </c>
      <c r="JE199" s="107">
        <f t="shared" si="253"/>
        <v>3.6480104651315135E-46</v>
      </c>
      <c r="JF199" s="107">
        <f t="shared" si="253"/>
        <v>3.7445281833457637E-50</v>
      </c>
      <c r="JG199" s="107">
        <f t="shared" si="253"/>
        <v>8.5491833716471911E-52</v>
      </c>
      <c r="JH199" s="107">
        <f t="shared" si="253"/>
        <v>7.0490910321419411E-59</v>
      </c>
      <c r="JI199" s="107">
        <f t="shared" si="253"/>
        <v>1.3772970471953561E-59</v>
      </c>
      <c r="JJ199" s="107">
        <f t="shared" si="253"/>
        <v>7.0278378073216688E-48</v>
      </c>
      <c r="JK199" s="107">
        <f t="shared" si="253"/>
        <v>1.1827105237751825E-41</v>
      </c>
      <c r="JL199" s="107">
        <f t="shared" si="253"/>
        <v>8.2957812277150045E-42</v>
      </c>
      <c r="JM199" s="107">
        <f t="shared" si="253"/>
        <v>1.8645814275253095E-59</v>
      </c>
    </row>
    <row r="200" spans="2:273" x14ac:dyDescent="0.25">
      <c r="B200" s="2">
        <v>172</v>
      </c>
      <c r="C200" s="37">
        <v>46.354999999999997</v>
      </c>
      <c r="D200" s="37">
        <v>48.805999999999997</v>
      </c>
      <c r="E200" s="37">
        <v>46.548000000000002</v>
      </c>
      <c r="F200" s="37">
        <v>47.548000000000002</v>
      </c>
      <c r="G200" s="37">
        <v>47.354999999999997</v>
      </c>
      <c r="H200" s="37">
        <v>48.508000000000003</v>
      </c>
      <c r="I200" s="37">
        <v>48.902000000000001</v>
      </c>
      <c r="J200" s="37">
        <v>48.491999999999997</v>
      </c>
      <c r="K200" s="37">
        <v>47.606999999999999</v>
      </c>
      <c r="L200" s="37">
        <v>45.77</v>
      </c>
      <c r="M200" s="37">
        <v>45.491999999999997</v>
      </c>
      <c r="N200" s="37">
        <v>42.491999999999997</v>
      </c>
      <c r="O200" s="37">
        <v>42.786999999999999</v>
      </c>
      <c r="P200" s="37">
        <v>42.377000000000002</v>
      </c>
      <c r="Q200" s="37">
        <v>41.097999999999999</v>
      </c>
      <c r="S200" s="4">
        <f t="shared" si="185"/>
        <v>46.591854163287124</v>
      </c>
      <c r="T200" s="4">
        <f t="shared" si="186"/>
        <v>47.278841049589147</v>
      </c>
      <c r="U200" s="4">
        <f t="shared" si="187"/>
        <v>47.242531917340749</v>
      </c>
      <c r="V200" s="4">
        <f t="shared" si="188"/>
        <v>47.198566376550211</v>
      </c>
      <c r="W200" s="4" t="e">
        <f t="shared" si="189"/>
        <v>#N/A</v>
      </c>
      <c r="X200" s="4" t="e">
        <f t="shared" si="190"/>
        <v>#N/A</v>
      </c>
      <c r="Y200" s="4" t="e">
        <f t="shared" si="191"/>
        <v>#N/A</v>
      </c>
      <c r="Z200" s="4" t="e">
        <f t="shared" si="192"/>
        <v>#N/A</v>
      </c>
      <c r="AA200" s="4" t="e">
        <f t="shared" si="193"/>
        <v>#N/A</v>
      </c>
      <c r="AB200" s="4" t="e">
        <f t="shared" si="194"/>
        <v>#N/A</v>
      </c>
      <c r="AC200" s="4" t="e">
        <f t="shared" si="195"/>
        <v>#N/A</v>
      </c>
      <c r="AD200" s="4" t="e">
        <f t="shared" si="196"/>
        <v>#N/A</v>
      </c>
      <c r="AE200" s="4" t="e">
        <f t="shared" si="197"/>
        <v>#N/A</v>
      </c>
      <c r="AF200" s="4" t="e">
        <f t="shared" si="198"/>
        <v>#N/A</v>
      </c>
      <c r="AG200" s="4">
        <f t="shared" si="198"/>
        <v>40.857796098508615</v>
      </c>
      <c r="AI200" s="4">
        <f t="shared" si="199"/>
        <v>-0.23685416328712705</v>
      </c>
      <c r="AJ200" s="4">
        <f t="shared" si="200"/>
        <v>1.5271589504108505</v>
      </c>
      <c r="AK200" s="4">
        <f t="shared" si="201"/>
        <v>-0.69453191734074693</v>
      </c>
      <c r="AL200" s="4">
        <f t="shared" si="202"/>
        <v>0.34943362344979079</v>
      </c>
      <c r="AM200" s="4">
        <f t="shared" si="203"/>
        <v>0</v>
      </c>
      <c r="AN200" s="4">
        <f t="shared" si="204"/>
        <v>0</v>
      </c>
      <c r="AO200" s="4">
        <f t="shared" si="205"/>
        <v>0</v>
      </c>
      <c r="AP200" s="4">
        <f t="shared" si="206"/>
        <v>0</v>
      </c>
      <c r="AQ200" s="4">
        <f t="shared" si="207"/>
        <v>0</v>
      </c>
      <c r="AR200" s="4">
        <f t="shared" si="208"/>
        <v>0</v>
      </c>
      <c r="AS200" s="4">
        <f t="shared" si="209"/>
        <v>0</v>
      </c>
      <c r="AT200" s="4">
        <f t="shared" si="210"/>
        <v>0</v>
      </c>
      <c r="AU200" s="4">
        <f t="shared" si="211"/>
        <v>0</v>
      </c>
      <c r="AV200" s="4">
        <f t="shared" si="243"/>
        <v>0</v>
      </c>
      <c r="AW200" s="4">
        <f t="shared" si="243"/>
        <v>0.24020390149138393</v>
      </c>
      <c r="AY200" s="2">
        <f t="shared" si="245"/>
        <v>46.591854163287124</v>
      </c>
      <c r="AZ200" s="2">
        <f t="shared" si="245"/>
        <v>47.278841049589147</v>
      </c>
      <c r="BA200" s="2">
        <f t="shared" si="245"/>
        <v>47.242531917340749</v>
      </c>
      <c r="BB200" s="2">
        <f t="shared" si="245"/>
        <v>47.198566376550211</v>
      </c>
      <c r="BC200" s="2" t="e">
        <f t="shared" si="245"/>
        <v>#N/A</v>
      </c>
      <c r="BD200" s="2" t="e">
        <f t="shared" si="245"/>
        <v>#N/A</v>
      </c>
      <c r="BE200" s="2" t="e">
        <f t="shared" si="245"/>
        <v>#N/A</v>
      </c>
      <c r="BF200" s="2" t="e">
        <f t="shared" si="245"/>
        <v>#N/A</v>
      </c>
      <c r="BG200" s="2" t="e">
        <f t="shared" si="245"/>
        <v>#N/A</v>
      </c>
      <c r="BH200" s="2" t="e">
        <f t="shared" si="245"/>
        <v>#N/A</v>
      </c>
      <c r="BI200" s="2" t="e">
        <f t="shared" si="245"/>
        <v>#N/A</v>
      </c>
      <c r="BJ200" s="2" t="e">
        <f t="shared" si="245"/>
        <v>#N/A</v>
      </c>
      <c r="BK200" s="2" t="e">
        <f t="shared" si="245"/>
        <v>#N/A</v>
      </c>
      <c r="BL200" s="2" t="e">
        <f t="shared" si="245"/>
        <v>#N/A</v>
      </c>
      <c r="BM200" s="2">
        <f t="shared" si="245"/>
        <v>40.857796098508615</v>
      </c>
      <c r="BO200" s="2" t="str">
        <f t="shared" si="246"/>
        <v/>
      </c>
      <c r="BP200" s="2" t="str">
        <f t="shared" si="246"/>
        <v/>
      </c>
      <c r="BQ200" s="2" t="str">
        <f t="shared" si="246"/>
        <v/>
      </c>
      <c r="BR200" s="2" t="str">
        <f t="shared" si="246"/>
        <v/>
      </c>
      <c r="BS200" s="2" t="str">
        <f t="shared" si="246"/>
        <v/>
      </c>
      <c r="BT200" s="2" t="str">
        <f t="shared" si="246"/>
        <v/>
      </c>
      <c r="BU200" s="2" t="str">
        <f t="shared" si="246"/>
        <v/>
      </c>
      <c r="BV200" s="2" t="str">
        <f t="shared" si="246"/>
        <v/>
      </c>
      <c r="BW200" s="2" t="str">
        <f t="shared" si="246"/>
        <v/>
      </c>
      <c r="BX200" s="2" t="str">
        <f t="shared" si="246"/>
        <v/>
      </c>
      <c r="BY200" s="2" t="str">
        <f t="shared" si="246"/>
        <v/>
      </c>
      <c r="BZ200" s="2" t="str">
        <f t="shared" si="246"/>
        <v/>
      </c>
      <c r="CA200" s="2" t="str">
        <f t="shared" si="246"/>
        <v/>
      </c>
      <c r="CB200" s="2" t="str">
        <f t="shared" si="246"/>
        <v/>
      </c>
      <c r="CC200" s="2" t="str">
        <f t="shared" si="246"/>
        <v/>
      </c>
      <c r="CE200" s="2" t="str">
        <f t="shared" si="247"/>
        <v/>
      </c>
      <c r="CF200" s="2" t="str">
        <f t="shared" si="247"/>
        <v/>
      </c>
      <c r="CG200" s="2" t="str">
        <f t="shared" si="247"/>
        <v/>
      </c>
      <c r="CH200" s="2" t="str">
        <f t="shared" si="247"/>
        <v/>
      </c>
      <c r="CI200" s="2" t="str">
        <f t="shared" si="247"/>
        <v/>
      </c>
      <c r="CJ200" s="2" t="str">
        <f t="shared" si="247"/>
        <v/>
      </c>
      <c r="CK200" s="2" t="str">
        <f t="shared" si="247"/>
        <v/>
      </c>
      <c r="CL200" s="2" t="str">
        <f t="shared" si="247"/>
        <v/>
      </c>
      <c r="CM200" s="2" t="str">
        <f t="shared" si="247"/>
        <v/>
      </c>
      <c r="CN200" s="2" t="str">
        <f t="shared" si="247"/>
        <v/>
      </c>
      <c r="CO200" s="2" t="str">
        <f t="shared" si="247"/>
        <v/>
      </c>
      <c r="CP200" s="2" t="str">
        <f t="shared" si="247"/>
        <v/>
      </c>
      <c r="CQ200" s="2" t="str">
        <f t="shared" si="247"/>
        <v/>
      </c>
      <c r="CR200" s="2" t="str">
        <f t="shared" si="247"/>
        <v/>
      </c>
      <c r="CS200" s="2" t="str">
        <f t="shared" si="247"/>
        <v/>
      </c>
      <c r="CU200" s="2">
        <f t="shared" si="248"/>
        <v>46.354999999999997</v>
      </c>
      <c r="CV200" s="2">
        <f t="shared" si="248"/>
        <v>48.805999999999997</v>
      </c>
      <c r="CW200" s="2">
        <f t="shared" si="248"/>
        <v>46.548000000000002</v>
      </c>
      <c r="CX200" s="2">
        <f t="shared" si="248"/>
        <v>47.548000000000002</v>
      </c>
      <c r="CY200" s="2" t="str">
        <f t="shared" si="248"/>
        <v/>
      </c>
      <c r="CZ200" s="2" t="str">
        <f t="shared" si="248"/>
        <v/>
      </c>
      <c r="DA200" s="2" t="str">
        <f t="shared" si="248"/>
        <v/>
      </c>
      <c r="DB200" s="2" t="str">
        <f t="shared" si="248"/>
        <v/>
      </c>
      <c r="DC200" s="2" t="str">
        <f t="shared" si="248"/>
        <v/>
      </c>
      <c r="DD200" s="2" t="str">
        <f t="shared" si="248"/>
        <v/>
      </c>
      <c r="DE200" s="2" t="str">
        <f t="shared" si="248"/>
        <v/>
      </c>
      <c r="DF200" s="2" t="str">
        <f t="shared" si="248"/>
        <v/>
      </c>
      <c r="DG200" s="2" t="str">
        <f t="shared" si="248"/>
        <v/>
      </c>
      <c r="DH200" s="2" t="str">
        <f t="shared" si="248"/>
        <v/>
      </c>
      <c r="DI200" s="2">
        <f t="shared" si="248"/>
        <v>41.097999999999999</v>
      </c>
      <c r="DK200" s="2">
        <f t="shared" si="254"/>
        <v>84.278296396396414</v>
      </c>
      <c r="DL200" s="2">
        <f t="shared" si="254"/>
        <v>87.600820512820505</v>
      </c>
      <c r="DM200" s="2">
        <f t="shared" si="254"/>
        <v>88.304405128205133</v>
      </c>
      <c r="DN200" s="2">
        <f t="shared" si="254"/>
        <v>84.290808403361325</v>
      </c>
      <c r="DO200" s="2">
        <f t="shared" si="254"/>
        <v>94.030647619047613</v>
      </c>
      <c r="DP200" s="2">
        <f t="shared" si="254"/>
        <v>89.013418487394972</v>
      </c>
      <c r="DQ200" s="2">
        <f t="shared" si="254"/>
        <v>95.327479602750174</v>
      </c>
      <c r="DR200" s="2">
        <f t="shared" si="254"/>
        <v>93.750496880570438</v>
      </c>
      <c r="DS200" s="2">
        <f t="shared" si="254"/>
        <v>81.162486185383216</v>
      </c>
      <c r="DT200" s="2">
        <f t="shared" si="254"/>
        <v>98.054769354838669</v>
      </c>
      <c r="DU200" s="2">
        <f t="shared" si="254"/>
        <v>99.074419758064494</v>
      </c>
      <c r="DV200" s="2">
        <f t="shared" si="254"/>
        <v>85.735693627450971</v>
      </c>
      <c r="DW200" s="2">
        <f t="shared" si="254"/>
        <v>98.09663279857395</v>
      </c>
      <c r="DX200" s="2">
        <f t="shared" si="254"/>
        <v>91.656801833460676</v>
      </c>
      <c r="DY200" s="2">
        <f t="shared" si="254"/>
        <v>77.334257799671605</v>
      </c>
      <c r="EA200" s="2">
        <f t="shared" si="242"/>
        <v>56.230800000000023</v>
      </c>
      <c r="EB200" s="2">
        <f t="shared" si="242"/>
        <v>43.847175447570322</v>
      </c>
      <c r="EC200" s="2">
        <f t="shared" si="242"/>
        <v>45.821731759656672</v>
      </c>
      <c r="ED200" s="2">
        <f t="shared" si="242"/>
        <v>46.9392478038652</v>
      </c>
      <c r="EE200" s="2">
        <f t="shared" si="242"/>
        <v>45.866204326474794</v>
      </c>
      <c r="EF200" s="2">
        <f t="shared" si="241"/>
        <v>47.014839459427968</v>
      </c>
      <c r="EG200" s="2">
        <f t="shared" si="241"/>
        <v>46.621109799554574</v>
      </c>
      <c r="EH200" s="2">
        <f t="shared" si="241"/>
        <v>47.400737305122497</v>
      </c>
      <c r="EI200" s="2">
        <f t="shared" si="241"/>
        <v>46.686259339839623</v>
      </c>
      <c r="EJ200" s="2">
        <f t="shared" si="241"/>
        <v>42.147821484172276</v>
      </c>
      <c r="EK200" s="2">
        <f t="shared" si="213"/>
        <v>40.611727007299272</v>
      </c>
      <c r="EL200" s="2">
        <f t="shared" si="182"/>
        <v>40.658853674832969</v>
      </c>
      <c r="EM200" s="2">
        <f t="shared" si="182"/>
        <v>40.609397549591598</v>
      </c>
      <c r="EN200" s="2">
        <f t="shared" si="182"/>
        <v>41.998093216924104</v>
      </c>
      <c r="EO200" s="2">
        <f t="shared" si="182"/>
        <v>45.475952408422266</v>
      </c>
      <c r="EQ200" s="2">
        <f t="shared" si="255"/>
        <v>46.582084516799426</v>
      </c>
      <c r="ER200" s="2">
        <f t="shared" si="255"/>
        <v>47.281135583944298</v>
      </c>
      <c r="ES200" s="2">
        <f t="shared" si="255"/>
        <v>47.243252745325961</v>
      </c>
      <c r="ET200" s="2">
        <f t="shared" si="255"/>
        <v>47.198657977615383</v>
      </c>
      <c r="EU200" s="2">
        <f t="shared" si="255"/>
        <v>47.916512109014917</v>
      </c>
      <c r="EV200" s="2">
        <f t="shared" si="255"/>
        <v>47.33536956445279</v>
      </c>
      <c r="EW200" s="2">
        <f t="shared" si="255"/>
        <v>47.543401461408877</v>
      </c>
      <c r="EX200" s="2">
        <f t="shared" si="255"/>
        <v>48.118360570560995</v>
      </c>
      <c r="EY200" s="2">
        <f t="shared" si="255"/>
        <v>46.586726835993311</v>
      </c>
      <c r="EZ200" s="2">
        <f t="shared" si="255"/>
        <v>45.269807238429337</v>
      </c>
      <c r="FA200" s="2">
        <f t="shared" si="255"/>
        <v>44.207357441066748</v>
      </c>
      <c r="FB200" s="2">
        <f t="shared" si="255"/>
        <v>41.650988832449251</v>
      </c>
      <c r="FC200" s="2">
        <f t="shared" si="255"/>
        <v>41.36192510043945</v>
      </c>
      <c r="FD200" s="2">
        <f t="shared" si="255"/>
        <v>41.726816046140868</v>
      </c>
      <c r="FE200" s="2">
        <f t="shared" si="255"/>
        <v>40.850868263030051</v>
      </c>
      <c r="FG200" s="2">
        <f t="shared" si="256"/>
        <v>0.9999999999846293</v>
      </c>
      <c r="FH200" s="2">
        <f t="shared" si="256"/>
        <v>0.99999999998358458</v>
      </c>
      <c r="FI200" s="2">
        <f t="shared" si="256"/>
        <v>0.99999999998450229</v>
      </c>
      <c r="FJ200" s="2">
        <f t="shared" si="256"/>
        <v>0.99999999998550859</v>
      </c>
      <c r="FK200" s="2">
        <f t="shared" si="256"/>
        <v>0.99999999998940448</v>
      </c>
      <c r="FL200" s="2">
        <f t="shared" si="256"/>
        <v>0.99999999999135214</v>
      </c>
      <c r="FM200" s="2">
        <f t="shared" si="256"/>
        <v>0.99999999999316314</v>
      </c>
      <c r="FN200" s="2">
        <f t="shared" si="256"/>
        <v>0.99999999999281608</v>
      </c>
      <c r="FO200" s="2">
        <f t="shared" si="256"/>
        <v>0.99999999999347178</v>
      </c>
      <c r="FP200" s="2">
        <f t="shared" si="256"/>
        <v>0.99999999999397793</v>
      </c>
      <c r="FQ200" s="2">
        <f t="shared" si="256"/>
        <v>0.99999999999504985</v>
      </c>
      <c r="FR200" s="2">
        <f t="shared" si="256"/>
        <v>0.99999999999328759</v>
      </c>
      <c r="FS200" s="2">
        <f t="shared" si="256"/>
        <v>0.99999999990973398</v>
      </c>
      <c r="FT200" s="2">
        <f t="shared" si="256"/>
        <v>0.99999999955360219</v>
      </c>
      <c r="FU200" s="2">
        <f t="shared" si="256"/>
        <v>0.99999999867587086</v>
      </c>
      <c r="FW200" s="2">
        <f t="shared" si="249"/>
        <v>0.99898746666604499</v>
      </c>
      <c r="FX200" s="2">
        <f t="shared" si="249"/>
        <v>0.99933181080086486</v>
      </c>
      <c r="FY200" s="2">
        <f t="shared" si="249"/>
        <v>0.9994929173393412</v>
      </c>
      <c r="FZ200" s="2">
        <f t="shared" si="249"/>
        <v>0.9996468850657243</v>
      </c>
      <c r="GA200" s="2">
        <f t="shared" si="249"/>
        <v>0.9997790963609744</v>
      </c>
      <c r="GB200" s="2">
        <f t="shared" si="249"/>
        <v>0.99977609987171379</v>
      </c>
      <c r="GC200" s="2">
        <f t="shared" si="249"/>
        <v>0.99981800749501482</v>
      </c>
      <c r="GD200" s="2">
        <f t="shared" si="249"/>
        <v>0.99986051244847263</v>
      </c>
      <c r="GE200" s="2">
        <f t="shared" si="249"/>
        <v>0.99989637873574233</v>
      </c>
      <c r="GF200" s="2">
        <f t="shared" si="249"/>
        <v>0.99990046931150256</v>
      </c>
      <c r="GG200" s="2">
        <f t="shared" si="249"/>
        <v>0.99990846051123028</v>
      </c>
      <c r="GH200" s="2">
        <f t="shared" si="249"/>
        <v>0.99982754451806355</v>
      </c>
      <c r="GI200" s="2">
        <f t="shared" si="249"/>
        <v>0.99938659754078241</v>
      </c>
      <c r="GJ200" s="2">
        <f t="shared" si="249"/>
        <v>0.9991377267661119</v>
      </c>
      <c r="GK200" s="2">
        <f t="shared" si="249"/>
        <v>0.99850212599894994</v>
      </c>
      <c r="GM200" s="107">
        <f t="shared" si="250"/>
        <v>0</v>
      </c>
      <c r="GN200" s="107">
        <f t="shared" si="250"/>
        <v>0</v>
      </c>
      <c r="GO200" s="107">
        <f t="shared" si="250"/>
        <v>0</v>
      </c>
      <c r="GP200" s="107">
        <f t="shared" si="250"/>
        <v>0</v>
      </c>
      <c r="GQ200" s="107">
        <f t="shared" si="250"/>
        <v>0</v>
      </c>
      <c r="GR200" s="107">
        <f t="shared" si="250"/>
        <v>0</v>
      </c>
      <c r="GS200" s="107">
        <f t="shared" si="250"/>
        <v>0</v>
      </c>
      <c r="GT200" s="107">
        <f t="shared" si="250"/>
        <v>0</v>
      </c>
      <c r="GU200" s="107">
        <f t="shared" si="250"/>
        <v>0</v>
      </c>
      <c r="GV200" s="107">
        <f t="shared" si="250"/>
        <v>0</v>
      </c>
      <c r="GW200" s="107">
        <f t="shared" si="250"/>
        <v>0</v>
      </c>
      <c r="GX200" s="107">
        <f t="shared" si="250"/>
        <v>0</v>
      </c>
      <c r="GY200" s="107">
        <f t="shared" si="250"/>
        <v>0</v>
      </c>
      <c r="GZ200" s="107">
        <f t="shared" si="250"/>
        <v>0</v>
      </c>
      <c r="HA200" s="107">
        <f t="shared" si="250"/>
        <v>0</v>
      </c>
      <c r="HC200" s="107">
        <f t="shared" si="184"/>
        <v>1.0919766126758169E-265</v>
      </c>
      <c r="HD200" s="107">
        <f t="shared" si="184"/>
        <v>0</v>
      </c>
      <c r="HE200" s="107">
        <f t="shared" si="184"/>
        <v>0</v>
      </c>
      <c r="HF200" s="107">
        <f t="shared" si="184"/>
        <v>0</v>
      </c>
      <c r="HG200" s="107">
        <f t="shared" si="184"/>
        <v>0</v>
      </c>
      <c r="HH200" s="107">
        <f t="shared" si="184"/>
        <v>0</v>
      </c>
      <c r="HI200" s="107">
        <f t="shared" si="244"/>
        <v>0</v>
      </c>
      <c r="HJ200" s="107">
        <f t="shared" si="244"/>
        <v>0</v>
      </c>
      <c r="HK200" s="107">
        <f t="shared" si="244"/>
        <v>0</v>
      </c>
      <c r="HL200" s="107">
        <f t="shared" si="244"/>
        <v>0</v>
      </c>
      <c r="HM200" s="107">
        <f t="shared" si="244"/>
        <v>0</v>
      </c>
      <c r="HN200" s="107">
        <f t="shared" si="244"/>
        <v>0</v>
      </c>
      <c r="HO200" s="107">
        <f t="shared" si="227"/>
        <v>0</v>
      </c>
      <c r="HP200" s="107">
        <f t="shared" si="227"/>
        <v>0</v>
      </c>
      <c r="HQ200" s="107">
        <f t="shared" si="227"/>
        <v>0</v>
      </c>
      <c r="HS200" s="107">
        <f t="shared" si="251"/>
        <v>7.9091713782092785E-78</v>
      </c>
      <c r="HT200" s="107">
        <f t="shared" si="251"/>
        <v>8.9824330451583989E-103</v>
      </c>
      <c r="HU200" s="107">
        <f t="shared" si="251"/>
        <v>3.3382946606865888E-109</v>
      </c>
      <c r="HV200" s="107">
        <f t="shared" si="251"/>
        <v>4.0948583877751764E-137</v>
      </c>
      <c r="HW200" s="107">
        <f t="shared" si="251"/>
        <v>9.9433828424974749E-151</v>
      </c>
      <c r="HX200" s="107">
        <f t="shared" si="251"/>
        <v>6.5403563400609616E-152</v>
      </c>
      <c r="HY200" s="107">
        <f t="shared" si="251"/>
        <v>1.6547798682900533E-168</v>
      </c>
      <c r="HZ200" s="107">
        <f t="shared" si="251"/>
        <v>2.008027216039319E-176</v>
      </c>
      <c r="IA200" s="107">
        <f t="shared" si="251"/>
        <v>1.5809029811382821E-175</v>
      </c>
      <c r="IB200" s="107">
        <f t="shared" si="251"/>
        <v>1.070918000821596E-199</v>
      </c>
      <c r="IC200" s="107">
        <f t="shared" si="251"/>
        <v>2.424371881070577E-201</v>
      </c>
      <c r="ID200" s="107">
        <f t="shared" si="251"/>
        <v>1.1715248445759223E-172</v>
      </c>
      <c r="IE200" s="107">
        <f t="shared" si="251"/>
        <v>2.072786284026271E-158</v>
      </c>
      <c r="IF200" s="107">
        <f t="shared" si="251"/>
        <v>3.614300136596723E-152</v>
      </c>
      <c r="IG200" s="107">
        <f t="shared" si="251"/>
        <v>1.6064674448326307E-176</v>
      </c>
      <c r="II200" s="107">
        <f t="shared" si="252"/>
        <v>8.0081079628067989E-19</v>
      </c>
      <c r="IJ200" s="107">
        <f t="shared" si="252"/>
        <v>2.537814736499654E-26</v>
      </c>
      <c r="IK200" s="107">
        <f t="shared" si="252"/>
        <v>4.7271463482012855E-29</v>
      </c>
      <c r="IL200" s="107">
        <f t="shared" si="252"/>
        <v>6.8038202566122265E-38</v>
      </c>
      <c r="IM200" s="107">
        <f t="shared" si="252"/>
        <v>7.4010575457893612E-44</v>
      </c>
      <c r="IN200" s="107">
        <f t="shared" si="252"/>
        <v>1.8631498549818833E-43</v>
      </c>
      <c r="IO200" s="107">
        <f t="shared" si="252"/>
        <v>1.2282633694714971E-48</v>
      </c>
      <c r="IP200" s="107">
        <f t="shared" si="252"/>
        <v>9.1925885163361025E-53</v>
      </c>
      <c r="IQ200" s="107">
        <f t="shared" si="252"/>
        <v>2.1113979715474448E-54</v>
      </c>
      <c r="IR200" s="107">
        <f t="shared" si="252"/>
        <v>7.6974648103081294E-62</v>
      </c>
      <c r="IS200" s="107">
        <f t="shared" si="252"/>
        <v>1.4743104237466018E-62</v>
      </c>
      <c r="IT200" s="107">
        <f t="shared" si="252"/>
        <v>1.9750296980702561E-50</v>
      </c>
      <c r="IU200" s="107">
        <f t="shared" si="252"/>
        <v>5.1807112760069158E-44</v>
      </c>
      <c r="IV200" s="107">
        <f t="shared" si="252"/>
        <v>4.4427785409586245E-44</v>
      </c>
      <c r="IW200" s="107">
        <f t="shared" si="252"/>
        <v>9.9506921922870641E-63</v>
      </c>
      <c r="IY200" s="107">
        <f t="shared" si="253"/>
        <v>8.0081079628067989E-19</v>
      </c>
      <c r="IZ200" s="107">
        <f t="shared" si="253"/>
        <v>2.537814736499654E-26</v>
      </c>
      <c r="JA200" s="107">
        <f t="shared" si="253"/>
        <v>4.7271463482012855E-29</v>
      </c>
      <c r="JB200" s="107">
        <f t="shared" si="253"/>
        <v>6.8038202566122265E-38</v>
      </c>
      <c r="JC200" s="107">
        <f t="shared" si="253"/>
        <v>7.4010575457893612E-44</v>
      </c>
      <c r="JD200" s="107">
        <f t="shared" si="253"/>
        <v>1.8631498549818833E-43</v>
      </c>
      <c r="JE200" s="107">
        <f t="shared" si="253"/>
        <v>1.2282633694714971E-48</v>
      </c>
      <c r="JF200" s="107">
        <f t="shared" si="253"/>
        <v>9.1925885163361025E-53</v>
      </c>
      <c r="JG200" s="107">
        <f t="shared" si="253"/>
        <v>2.1113979715474448E-54</v>
      </c>
      <c r="JH200" s="107">
        <f t="shared" si="253"/>
        <v>7.6974648103081294E-62</v>
      </c>
      <c r="JI200" s="107">
        <f t="shared" si="253"/>
        <v>1.4743104237466018E-62</v>
      </c>
      <c r="JJ200" s="107">
        <f t="shared" si="253"/>
        <v>1.9750296980702561E-50</v>
      </c>
      <c r="JK200" s="107">
        <f t="shared" si="253"/>
        <v>5.1807112760069158E-44</v>
      </c>
      <c r="JL200" s="107">
        <f t="shared" si="253"/>
        <v>4.4427785409586245E-44</v>
      </c>
      <c r="JM200" s="107">
        <f t="shared" si="253"/>
        <v>9.9506921922870641E-63</v>
      </c>
    </row>
    <row r="201" spans="2:273" x14ac:dyDescent="0.25">
      <c r="B201" s="2">
        <v>173</v>
      </c>
      <c r="C201" s="37">
        <v>47.887</v>
      </c>
      <c r="D201" s="37">
        <v>47.613</v>
      </c>
      <c r="E201" s="37">
        <v>47.194000000000003</v>
      </c>
      <c r="F201" s="37">
        <v>48.031999999999996</v>
      </c>
      <c r="G201" s="37">
        <v>47.887</v>
      </c>
      <c r="H201" s="37">
        <v>48.459000000000003</v>
      </c>
      <c r="I201" s="37">
        <v>48.015999999999998</v>
      </c>
      <c r="J201" s="37">
        <v>48.524999999999999</v>
      </c>
      <c r="K201" s="37">
        <v>46.671999999999997</v>
      </c>
      <c r="L201" s="37">
        <v>46.066000000000003</v>
      </c>
      <c r="M201" s="37">
        <v>46.097999999999999</v>
      </c>
      <c r="N201" s="37">
        <v>42.622999999999998</v>
      </c>
      <c r="O201" s="37">
        <v>42.246000000000002</v>
      </c>
      <c r="P201" s="37">
        <v>42.18</v>
      </c>
      <c r="Q201" s="37">
        <v>42.082000000000001</v>
      </c>
      <c r="S201" s="4">
        <f t="shared" si="185"/>
        <v>46.494127769183109</v>
      </c>
      <c r="T201" s="4">
        <f t="shared" si="186"/>
        <v>47.155176195727265</v>
      </c>
      <c r="U201" s="4">
        <f t="shared" si="187"/>
        <v>47.126256192589949</v>
      </c>
      <c r="V201" s="4" t="e">
        <f t="shared" si="188"/>
        <v>#N/A</v>
      </c>
      <c r="W201" s="4" t="e">
        <f t="shared" si="189"/>
        <v>#N/A</v>
      </c>
      <c r="X201" s="4" t="e">
        <f t="shared" si="190"/>
        <v>#N/A</v>
      </c>
      <c r="Y201" s="4" t="e">
        <f t="shared" si="191"/>
        <v>#N/A</v>
      </c>
      <c r="Z201" s="4" t="e">
        <f t="shared" si="192"/>
        <v>#N/A</v>
      </c>
      <c r="AA201" s="4" t="e">
        <f t="shared" si="193"/>
        <v>#N/A</v>
      </c>
      <c r="AB201" s="4" t="e">
        <f t="shared" si="194"/>
        <v>#N/A</v>
      </c>
      <c r="AC201" s="4" t="e">
        <f t="shared" si="195"/>
        <v>#N/A</v>
      </c>
      <c r="AD201" s="4" t="e">
        <f t="shared" si="196"/>
        <v>#N/A</v>
      </c>
      <c r="AE201" s="4" t="e">
        <f t="shared" si="197"/>
        <v>#N/A</v>
      </c>
      <c r="AF201" s="4" t="e">
        <f t="shared" si="198"/>
        <v>#N/A</v>
      </c>
      <c r="AG201" s="4">
        <f t="shared" si="198"/>
        <v>40.716330988623589</v>
      </c>
      <c r="AI201" s="4">
        <f t="shared" si="199"/>
        <v>1.3928722308168915</v>
      </c>
      <c r="AJ201" s="4">
        <f t="shared" si="200"/>
        <v>0.45782380427273495</v>
      </c>
      <c r="AK201" s="4">
        <f t="shared" si="201"/>
        <v>6.7743807410053591E-2</v>
      </c>
      <c r="AL201" s="4">
        <f t="shared" si="202"/>
        <v>0</v>
      </c>
      <c r="AM201" s="4">
        <f t="shared" si="203"/>
        <v>0</v>
      </c>
      <c r="AN201" s="4">
        <f t="shared" si="204"/>
        <v>0</v>
      </c>
      <c r="AO201" s="4">
        <f t="shared" si="205"/>
        <v>0</v>
      </c>
      <c r="AP201" s="4">
        <f t="shared" si="206"/>
        <v>0</v>
      </c>
      <c r="AQ201" s="4">
        <f t="shared" si="207"/>
        <v>0</v>
      </c>
      <c r="AR201" s="4">
        <f t="shared" si="208"/>
        <v>0</v>
      </c>
      <c r="AS201" s="4">
        <f t="shared" si="209"/>
        <v>0</v>
      </c>
      <c r="AT201" s="4">
        <f t="shared" si="210"/>
        <v>0</v>
      </c>
      <c r="AU201" s="4">
        <f t="shared" si="211"/>
        <v>0</v>
      </c>
      <c r="AV201" s="4">
        <f t="shared" si="243"/>
        <v>0</v>
      </c>
      <c r="AW201" s="4">
        <f t="shared" si="243"/>
        <v>1.3656690113764114</v>
      </c>
      <c r="AY201" s="2">
        <f t="shared" si="245"/>
        <v>46.494127769183109</v>
      </c>
      <c r="AZ201" s="2">
        <f t="shared" si="245"/>
        <v>47.155176195727265</v>
      </c>
      <c r="BA201" s="2">
        <f t="shared" si="245"/>
        <v>47.126256192589949</v>
      </c>
      <c r="BB201" s="2" t="e">
        <f t="shared" si="245"/>
        <v>#N/A</v>
      </c>
      <c r="BC201" s="2" t="e">
        <f t="shared" si="245"/>
        <v>#N/A</v>
      </c>
      <c r="BD201" s="2" t="e">
        <f t="shared" si="245"/>
        <v>#N/A</v>
      </c>
      <c r="BE201" s="2" t="e">
        <f t="shared" si="245"/>
        <v>#N/A</v>
      </c>
      <c r="BF201" s="2" t="e">
        <f t="shared" si="245"/>
        <v>#N/A</v>
      </c>
      <c r="BG201" s="2" t="e">
        <f t="shared" si="245"/>
        <v>#N/A</v>
      </c>
      <c r="BH201" s="2" t="e">
        <f t="shared" si="245"/>
        <v>#N/A</v>
      </c>
      <c r="BI201" s="2" t="e">
        <f t="shared" si="245"/>
        <v>#N/A</v>
      </c>
      <c r="BJ201" s="2" t="e">
        <f t="shared" si="245"/>
        <v>#N/A</v>
      </c>
      <c r="BK201" s="2" t="e">
        <f t="shared" si="245"/>
        <v>#N/A</v>
      </c>
      <c r="BL201" s="2" t="e">
        <f t="shared" si="245"/>
        <v>#N/A</v>
      </c>
      <c r="BM201" s="2">
        <f t="shared" si="245"/>
        <v>40.716330988623589</v>
      </c>
      <c r="BO201" s="2" t="str">
        <f t="shared" si="246"/>
        <v/>
      </c>
      <c r="BP201" s="2" t="str">
        <f t="shared" si="246"/>
        <v/>
      </c>
      <c r="BQ201" s="2" t="str">
        <f t="shared" si="246"/>
        <v/>
      </c>
      <c r="BR201" s="2" t="str">
        <f t="shared" si="246"/>
        <v/>
      </c>
      <c r="BS201" s="2" t="str">
        <f t="shared" si="246"/>
        <v/>
      </c>
      <c r="BT201" s="2" t="str">
        <f t="shared" si="246"/>
        <v/>
      </c>
      <c r="BU201" s="2" t="str">
        <f t="shared" si="246"/>
        <v/>
      </c>
      <c r="BV201" s="2" t="str">
        <f t="shared" si="246"/>
        <v/>
      </c>
      <c r="BW201" s="2" t="str">
        <f t="shared" si="246"/>
        <v/>
      </c>
      <c r="BX201" s="2" t="str">
        <f t="shared" si="246"/>
        <v/>
      </c>
      <c r="BY201" s="2" t="str">
        <f t="shared" si="246"/>
        <v/>
      </c>
      <c r="BZ201" s="2" t="str">
        <f t="shared" si="246"/>
        <v/>
      </c>
      <c r="CA201" s="2" t="str">
        <f t="shared" si="246"/>
        <v/>
      </c>
      <c r="CB201" s="2" t="str">
        <f t="shared" si="246"/>
        <v/>
      </c>
      <c r="CC201" s="2" t="str">
        <f t="shared" si="246"/>
        <v/>
      </c>
      <c r="CE201" s="2" t="str">
        <f t="shared" si="247"/>
        <v/>
      </c>
      <c r="CF201" s="2" t="str">
        <f t="shared" si="247"/>
        <v/>
      </c>
      <c r="CG201" s="2" t="str">
        <f t="shared" si="247"/>
        <v/>
      </c>
      <c r="CH201" s="2" t="str">
        <f t="shared" si="247"/>
        <v/>
      </c>
      <c r="CI201" s="2" t="str">
        <f t="shared" si="247"/>
        <v/>
      </c>
      <c r="CJ201" s="2" t="str">
        <f t="shared" si="247"/>
        <v/>
      </c>
      <c r="CK201" s="2" t="str">
        <f t="shared" si="247"/>
        <v/>
      </c>
      <c r="CL201" s="2" t="str">
        <f t="shared" si="247"/>
        <v/>
      </c>
      <c r="CM201" s="2" t="str">
        <f t="shared" si="247"/>
        <v/>
      </c>
      <c r="CN201" s="2" t="str">
        <f t="shared" si="247"/>
        <v/>
      </c>
      <c r="CO201" s="2" t="str">
        <f t="shared" si="247"/>
        <v/>
      </c>
      <c r="CP201" s="2" t="str">
        <f t="shared" si="247"/>
        <v/>
      </c>
      <c r="CQ201" s="2" t="str">
        <f t="shared" si="247"/>
        <v/>
      </c>
      <c r="CR201" s="2" t="str">
        <f t="shared" si="247"/>
        <v/>
      </c>
      <c r="CS201" s="2" t="str">
        <f t="shared" si="247"/>
        <v/>
      </c>
      <c r="CU201" s="2">
        <f t="shared" si="248"/>
        <v>47.887</v>
      </c>
      <c r="CV201" s="2">
        <f t="shared" si="248"/>
        <v>47.613</v>
      </c>
      <c r="CW201" s="2">
        <f t="shared" si="248"/>
        <v>47.194000000000003</v>
      </c>
      <c r="CX201" s="2" t="str">
        <f t="shared" si="248"/>
        <v/>
      </c>
      <c r="CY201" s="2" t="str">
        <f t="shared" si="248"/>
        <v/>
      </c>
      <c r="CZ201" s="2" t="str">
        <f t="shared" si="248"/>
        <v/>
      </c>
      <c r="DA201" s="2" t="str">
        <f t="shared" si="248"/>
        <v/>
      </c>
      <c r="DB201" s="2" t="str">
        <f t="shared" si="248"/>
        <v/>
      </c>
      <c r="DC201" s="2" t="str">
        <f t="shared" si="248"/>
        <v/>
      </c>
      <c r="DD201" s="2" t="str">
        <f t="shared" si="248"/>
        <v/>
      </c>
      <c r="DE201" s="2" t="str">
        <f t="shared" si="248"/>
        <v/>
      </c>
      <c r="DF201" s="2" t="str">
        <f t="shared" si="248"/>
        <v/>
      </c>
      <c r="DG201" s="2" t="str">
        <f t="shared" si="248"/>
        <v/>
      </c>
      <c r="DH201" s="2" t="str">
        <f t="shared" si="248"/>
        <v/>
      </c>
      <c r="DI201" s="2">
        <f t="shared" si="248"/>
        <v>42.082000000000001</v>
      </c>
      <c r="DK201" s="2">
        <f t="shared" si="254"/>
        <v>84.403518918918934</v>
      </c>
      <c r="DL201" s="2">
        <f t="shared" si="254"/>
        <v>87.731911605937924</v>
      </c>
      <c r="DM201" s="2">
        <f t="shared" si="254"/>
        <v>88.448249055330635</v>
      </c>
      <c r="DN201" s="2">
        <f t="shared" si="254"/>
        <v>84.419221008403355</v>
      </c>
      <c r="DO201" s="2">
        <f t="shared" si="254"/>
        <v>94.207057142857138</v>
      </c>
      <c r="DP201" s="2">
        <f t="shared" si="254"/>
        <v>89.146931372549034</v>
      </c>
      <c r="DQ201" s="2">
        <f t="shared" si="254"/>
        <v>95.500174331550795</v>
      </c>
      <c r="DR201" s="2">
        <f t="shared" si="254"/>
        <v>93.919295008912684</v>
      </c>
      <c r="DS201" s="2">
        <f t="shared" si="254"/>
        <v>81.254375891265568</v>
      </c>
      <c r="DT201" s="2">
        <f t="shared" si="254"/>
        <v>98.259068145161251</v>
      </c>
      <c r="DU201" s="2">
        <f t="shared" si="254"/>
        <v>99.278237903225801</v>
      </c>
      <c r="DV201" s="2">
        <f t="shared" si="254"/>
        <v>85.879987076648831</v>
      </c>
      <c r="DW201" s="2">
        <f t="shared" si="254"/>
        <v>98.322604723707641</v>
      </c>
      <c r="DX201" s="2">
        <f t="shared" si="254"/>
        <v>91.848135217723467</v>
      </c>
      <c r="DY201" s="2">
        <f t="shared" si="254"/>
        <v>77.457756157635473</v>
      </c>
      <c r="EA201" s="2">
        <f t="shared" si="242"/>
        <v>56.248400000000018</v>
      </c>
      <c r="EB201" s="2">
        <f t="shared" si="242"/>
        <v>43.6743567774936</v>
      </c>
      <c r="EC201" s="2">
        <f t="shared" si="242"/>
        <v>45.684623543838157</v>
      </c>
      <c r="ED201" s="2">
        <f t="shared" si="242"/>
        <v>46.819184555182886</v>
      </c>
      <c r="EE201" s="2">
        <f t="shared" si="242"/>
        <v>45.719786846522041</v>
      </c>
      <c r="EF201" s="2">
        <f t="shared" si="241"/>
        <v>46.874485553678568</v>
      </c>
      <c r="EG201" s="2">
        <f t="shared" si="241"/>
        <v>46.467916815144775</v>
      </c>
      <c r="EH201" s="2">
        <f t="shared" si="241"/>
        <v>47.272212472160362</v>
      </c>
      <c r="EI201" s="2">
        <f t="shared" si="241"/>
        <v>46.547407565114689</v>
      </c>
      <c r="EJ201" s="2">
        <f t="shared" si="241"/>
        <v>41.950352880124534</v>
      </c>
      <c r="EK201" s="2">
        <f t="shared" si="213"/>
        <v>40.4075348444103</v>
      </c>
      <c r="EL201" s="2">
        <f t="shared" si="182"/>
        <v>40.49452505567929</v>
      </c>
      <c r="EM201" s="2">
        <f t="shared" si="182"/>
        <v>40.44759245429794</v>
      </c>
      <c r="EN201" s="2">
        <f t="shared" si="182"/>
        <v>41.84683554063129</v>
      </c>
      <c r="EO201" s="2">
        <f t="shared" si="182"/>
        <v>45.386002019036631</v>
      </c>
      <c r="EQ201" s="2">
        <f t="shared" si="255"/>
        <v>46.486274613968227</v>
      </c>
      <c r="ER201" s="2">
        <f t="shared" si="255"/>
        <v>47.157024915546771</v>
      </c>
      <c r="ES201" s="2">
        <f t="shared" si="255"/>
        <v>47.126837161985357</v>
      </c>
      <c r="ET201" s="2">
        <f t="shared" si="255"/>
        <v>47.082456225876641</v>
      </c>
      <c r="EU201" s="2">
        <f t="shared" si="255"/>
        <v>47.799360231672082</v>
      </c>
      <c r="EV201" s="2">
        <f t="shared" si="255"/>
        <v>47.200424258728631</v>
      </c>
      <c r="EW201" s="2">
        <f t="shared" si="255"/>
        <v>47.403513679919584</v>
      </c>
      <c r="EX201" s="2">
        <f t="shared" si="255"/>
        <v>47.999167273340703</v>
      </c>
      <c r="EY201" s="2">
        <f t="shared" si="255"/>
        <v>46.447331128448624</v>
      </c>
      <c r="EZ201" s="2">
        <f t="shared" si="255"/>
        <v>45.113331951343099</v>
      </c>
      <c r="FA201" s="2">
        <f t="shared" si="255"/>
        <v>44.050462409715053</v>
      </c>
      <c r="FB201" s="2">
        <f t="shared" si="255"/>
        <v>41.500863785121183</v>
      </c>
      <c r="FC201" s="2">
        <f t="shared" si="255"/>
        <v>41.21054483400377</v>
      </c>
      <c r="FD201" s="2">
        <f t="shared" si="255"/>
        <v>41.572666979274132</v>
      </c>
      <c r="FE201" s="2">
        <f t="shared" si="255"/>
        <v>40.710462961205238</v>
      </c>
      <c r="FG201" s="2">
        <f t="shared" si="256"/>
        <v>0.99999999998779054</v>
      </c>
      <c r="FH201" s="2">
        <f t="shared" si="256"/>
        <v>0.99999999998696076</v>
      </c>
      <c r="FI201" s="2">
        <f t="shared" si="256"/>
        <v>0.99999999998768974</v>
      </c>
      <c r="FJ201" s="2">
        <f t="shared" si="256"/>
        <v>0.9999999999884891</v>
      </c>
      <c r="FK201" s="2">
        <f t="shared" si="256"/>
        <v>0.99999999999158362</v>
      </c>
      <c r="FL201" s="2">
        <f t="shared" si="256"/>
        <v>0.99999999999313083</v>
      </c>
      <c r="FM201" s="2">
        <f t="shared" si="256"/>
        <v>0.99999999999456934</v>
      </c>
      <c r="FN201" s="2">
        <f t="shared" si="256"/>
        <v>0.99999999999429368</v>
      </c>
      <c r="FO201" s="2">
        <f t="shared" si="256"/>
        <v>0.99999999999481448</v>
      </c>
      <c r="FP201" s="2">
        <f t="shared" si="256"/>
        <v>0.99999999999521649</v>
      </c>
      <c r="FQ201" s="2">
        <f t="shared" si="256"/>
        <v>0.99999999999606792</v>
      </c>
      <c r="FR201" s="2">
        <f t="shared" si="256"/>
        <v>0.99999999999466815</v>
      </c>
      <c r="FS201" s="2">
        <f t="shared" si="256"/>
        <v>0.99999999992678246</v>
      </c>
      <c r="FT201" s="2">
        <f t="shared" si="256"/>
        <v>0.9999999996315414</v>
      </c>
      <c r="FU201" s="2">
        <f t="shared" si="256"/>
        <v>0.9999999988908066</v>
      </c>
      <c r="FW201" s="2">
        <f t="shared" si="249"/>
        <v>0.9991955486576356</v>
      </c>
      <c r="FX201" s="2">
        <f t="shared" si="249"/>
        <v>0.99946916550165033</v>
      </c>
      <c r="FY201" s="2">
        <f t="shared" si="249"/>
        <v>0.99959716791289954</v>
      </c>
      <c r="FZ201" s="2">
        <f t="shared" si="249"/>
        <v>0.99971949046538056</v>
      </c>
      <c r="GA201" s="2">
        <f t="shared" si="249"/>
        <v>0.99982452202976546</v>
      </c>
      <c r="GB201" s="2">
        <f t="shared" si="249"/>
        <v>0.99982214161597693</v>
      </c>
      <c r="GC201" s="2">
        <f t="shared" si="249"/>
        <v>0.99985543280352784</v>
      </c>
      <c r="GD201" s="2">
        <f t="shared" si="249"/>
        <v>0.99988919792066711</v>
      </c>
      <c r="GE201" s="2">
        <f t="shared" si="249"/>
        <v>0.99991768894987176</v>
      </c>
      <c r="GF201" s="2">
        <f t="shared" si="249"/>
        <v>0.99992093834546136</v>
      </c>
      <c r="GG201" s="2">
        <f t="shared" si="249"/>
        <v>0.99992728623048943</v>
      </c>
      <c r="GH201" s="2">
        <f t="shared" si="249"/>
        <v>0.99986300888249635</v>
      </c>
      <c r="GI201" s="2">
        <f t="shared" si="249"/>
        <v>0.99950239270444141</v>
      </c>
      <c r="GJ201" s="2">
        <f t="shared" si="249"/>
        <v>0.99928816889823158</v>
      </c>
      <c r="GK201" s="2">
        <f t="shared" si="249"/>
        <v>0.99874495929303764</v>
      </c>
      <c r="GM201" s="107">
        <f t="shared" si="250"/>
        <v>0</v>
      </c>
      <c r="GN201" s="107">
        <f t="shared" si="250"/>
        <v>0</v>
      </c>
      <c r="GO201" s="107">
        <f t="shared" si="250"/>
        <v>0</v>
      </c>
      <c r="GP201" s="107">
        <f t="shared" si="250"/>
        <v>0</v>
      </c>
      <c r="GQ201" s="107">
        <f t="shared" si="250"/>
        <v>0</v>
      </c>
      <c r="GR201" s="107">
        <f t="shared" si="250"/>
        <v>0</v>
      </c>
      <c r="GS201" s="107">
        <f t="shared" si="250"/>
        <v>0</v>
      </c>
      <c r="GT201" s="107">
        <f t="shared" si="250"/>
        <v>0</v>
      </c>
      <c r="GU201" s="107">
        <f t="shared" si="250"/>
        <v>0</v>
      </c>
      <c r="GV201" s="107">
        <f t="shared" si="250"/>
        <v>0</v>
      </c>
      <c r="GW201" s="107">
        <f t="shared" si="250"/>
        <v>0</v>
      </c>
      <c r="GX201" s="107">
        <f t="shared" si="250"/>
        <v>0</v>
      </c>
      <c r="GY201" s="107">
        <f t="shared" si="250"/>
        <v>0</v>
      </c>
      <c r="GZ201" s="107">
        <f t="shared" si="250"/>
        <v>0</v>
      </c>
      <c r="HA201" s="107">
        <f t="shared" si="250"/>
        <v>0</v>
      </c>
      <c r="HC201" s="107">
        <f t="shared" si="184"/>
        <v>1.1708159245634754E-271</v>
      </c>
      <c r="HD201" s="107">
        <f t="shared" si="184"/>
        <v>0</v>
      </c>
      <c r="HE201" s="107">
        <f t="shared" si="184"/>
        <v>0</v>
      </c>
      <c r="HF201" s="107">
        <f t="shared" si="184"/>
        <v>0</v>
      </c>
      <c r="HG201" s="107">
        <f t="shared" si="184"/>
        <v>0</v>
      </c>
      <c r="HH201" s="107">
        <f t="shared" si="184"/>
        <v>0</v>
      </c>
      <c r="HI201" s="107">
        <f t="shared" si="244"/>
        <v>0</v>
      </c>
      <c r="HJ201" s="107">
        <f t="shared" si="244"/>
        <v>0</v>
      </c>
      <c r="HK201" s="107">
        <f t="shared" si="244"/>
        <v>0</v>
      </c>
      <c r="HL201" s="107">
        <f t="shared" si="244"/>
        <v>0</v>
      </c>
      <c r="HM201" s="107">
        <f t="shared" si="244"/>
        <v>0</v>
      </c>
      <c r="HN201" s="107">
        <f t="shared" si="244"/>
        <v>0</v>
      </c>
      <c r="HO201" s="107">
        <f t="shared" si="227"/>
        <v>0</v>
      </c>
      <c r="HP201" s="107">
        <f t="shared" si="227"/>
        <v>0</v>
      </c>
      <c r="HQ201" s="107">
        <f t="shared" si="227"/>
        <v>0</v>
      </c>
      <c r="HS201" s="107">
        <f t="shared" si="251"/>
        <v>1.3931436009138173E-80</v>
      </c>
      <c r="HT201" s="107">
        <f t="shared" si="251"/>
        <v>2.3417493147823069E-106</v>
      </c>
      <c r="HU201" s="107">
        <f t="shared" si="251"/>
        <v>5.8985550739763282E-113</v>
      </c>
      <c r="HV201" s="107">
        <f t="shared" si="251"/>
        <v>9.7629232567686922E-142</v>
      </c>
      <c r="HW201" s="107">
        <f t="shared" si="251"/>
        <v>1.1389540729927782E-155</v>
      </c>
      <c r="HX201" s="107">
        <f t="shared" si="251"/>
        <v>7.4315270272834984E-157</v>
      </c>
      <c r="HY201" s="107">
        <f t="shared" si="251"/>
        <v>6.7276906420378224E-174</v>
      </c>
      <c r="HZ201" s="107">
        <f t="shared" si="251"/>
        <v>5.2562752140479428E-182</v>
      </c>
      <c r="IA201" s="107">
        <f t="shared" si="251"/>
        <v>5.3238746680796236E-181</v>
      </c>
      <c r="IB201" s="107">
        <f t="shared" si="251"/>
        <v>6.5633685067554222E-206</v>
      </c>
      <c r="IC201" s="107">
        <f t="shared" si="251"/>
        <v>1.465067092381992E-207</v>
      </c>
      <c r="ID201" s="107">
        <f t="shared" si="251"/>
        <v>3.4859266823790034E-178</v>
      </c>
      <c r="IE201" s="107">
        <f t="shared" si="251"/>
        <v>1.1590126305281016E-163</v>
      </c>
      <c r="IF201" s="107">
        <f t="shared" si="251"/>
        <v>4.0645006645056312E-157</v>
      </c>
      <c r="IG201" s="107">
        <f t="shared" si="251"/>
        <v>3.3918866309069598E-182</v>
      </c>
      <c r="II201" s="107">
        <f t="shared" si="252"/>
        <v>5.3949336570669086E-20</v>
      </c>
      <c r="IJ201" s="107">
        <f t="shared" si="252"/>
        <v>6.6921995833359373E-28</v>
      </c>
      <c r="IK201" s="107">
        <f t="shared" si="252"/>
        <v>9.7082398115344191E-31</v>
      </c>
      <c r="IL201" s="107">
        <f t="shared" si="252"/>
        <v>5.0934600741430793E-40</v>
      </c>
      <c r="IM201" s="107">
        <f t="shared" si="252"/>
        <v>3.4253534558505188E-46</v>
      </c>
      <c r="IN201" s="107">
        <f t="shared" si="252"/>
        <v>8.9954823060262164E-46</v>
      </c>
      <c r="IO201" s="107">
        <f t="shared" si="252"/>
        <v>3.5491977829884429E-51</v>
      </c>
      <c r="IP201" s="107">
        <f t="shared" si="252"/>
        <v>1.9296355790738332E-55</v>
      </c>
      <c r="IQ201" s="107">
        <f t="shared" si="252"/>
        <v>4.4822071751427594E-57</v>
      </c>
      <c r="IR201" s="107">
        <f t="shared" si="252"/>
        <v>7.0820647313753591E-65</v>
      </c>
      <c r="IS201" s="107">
        <f t="shared" si="252"/>
        <v>1.3310803673049624E-65</v>
      </c>
      <c r="IT201" s="107">
        <f t="shared" si="252"/>
        <v>4.7449304388113286E-53</v>
      </c>
      <c r="IU201" s="107">
        <f t="shared" si="252"/>
        <v>1.9448298199747503E-46</v>
      </c>
      <c r="IV201" s="107">
        <f t="shared" si="252"/>
        <v>2.0628491791063101E-46</v>
      </c>
      <c r="IW201" s="107">
        <f t="shared" si="252"/>
        <v>4.3190550551096724E-66</v>
      </c>
      <c r="IY201" s="107">
        <f t="shared" si="253"/>
        <v>5.3949336570669086E-20</v>
      </c>
      <c r="IZ201" s="107">
        <f t="shared" si="253"/>
        <v>6.6921995833359373E-28</v>
      </c>
      <c r="JA201" s="107">
        <f t="shared" si="253"/>
        <v>9.7082398115344191E-31</v>
      </c>
      <c r="JB201" s="107">
        <f t="shared" si="253"/>
        <v>5.0934600741430793E-40</v>
      </c>
      <c r="JC201" s="107">
        <f t="shared" si="253"/>
        <v>3.4253534558505188E-46</v>
      </c>
      <c r="JD201" s="107">
        <f t="shared" si="253"/>
        <v>8.9954823060262164E-46</v>
      </c>
      <c r="JE201" s="107">
        <f t="shared" si="253"/>
        <v>3.5491977829884429E-51</v>
      </c>
      <c r="JF201" s="107">
        <f t="shared" si="253"/>
        <v>1.9296355790738332E-55</v>
      </c>
      <c r="JG201" s="107">
        <f t="shared" si="253"/>
        <v>4.4822071751427594E-57</v>
      </c>
      <c r="JH201" s="107">
        <f t="shared" si="253"/>
        <v>7.0820647313753591E-65</v>
      </c>
      <c r="JI201" s="107">
        <f t="shared" si="253"/>
        <v>1.3310803673049624E-65</v>
      </c>
      <c r="JJ201" s="107">
        <f t="shared" si="253"/>
        <v>4.7449304388113286E-53</v>
      </c>
      <c r="JK201" s="107">
        <f t="shared" si="253"/>
        <v>1.9448298199747503E-46</v>
      </c>
      <c r="JL201" s="107">
        <f t="shared" si="253"/>
        <v>2.0628491791063101E-46</v>
      </c>
      <c r="JM201" s="107">
        <f t="shared" si="253"/>
        <v>4.3190550551096724E-66</v>
      </c>
    </row>
    <row r="202" spans="2:273" x14ac:dyDescent="0.25">
      <c r="B202" s="2">
        <v>174</v>
      </c>
      <c r="C202" s="37">
        <v>47.097000000000001</v>
      </c>
      <c r="D202" s="37">
        <v>48.145000000000003</v>
      </c>
      <c r="E202" s="37">
        <v>48.515999999999998</v>
      </c>
      <c r="F202" s="37">
        <v>48.048000000000002</v>
      </c>
      <c r="G202" s="37">
        <v>48.871000000000002</v>
      </c>
      <c r="H202" s="37">
        <v>48.148000000000003</v>
      </c>
      <c r="I202" s="37">
        <v>48.115000000000002</v>
      </c>
      <c r="J202" s="37">
        <v>49.573999999999998</v>
      </c>
      <c r="K202" s="37">
        <v>46.377000000000002</v>
      </c>
      <c r="L202" s="37">
        <v>45.984000000000002</v>
      </c>
      <c r="M202" s="37">
        <v>45.048999999999999</v>
      </c>
      <c r="N202" s="37">
        <v>41.835999999999999</v>
      </c>
      <c r="O202" s="37">
        <v>41.639000000000003</v>
      </c>
      <c r="P202" s="37">
        <v>42.328000000000003</v>
      </c>
      <c r="Q202" s="37">
        <v>40.966999999999999</v>
      </c>
      <c r="S202" s="4">
        <f t="shared" si="185"/>
        <v>46.396776207060476</v>
      </c>
      <c r="T202" s="4">
        <f t="shared" si="186"/>
        <v>47.03142505615363</v>
      </c>
      <c r="U202" s="4">
        <f t="shared" si="187"/>
        <v>47.009953438220009</v>
      </c>
      <c r="V202" s="4" t="e">
        <f t="shared" si="188"/>
        <v>#N/A</v>
      </c>
      <c r="W202" s="4" t="e">
        <f t="shared" si="189"/>
        <v>#N/A</v>
      </c>
      <c r="X202" s="4" t="e">
        <f t="shared" si="190"/>
        <v>#N/A</v>
      </c>
      <c r="Y202" s="4" t="e">
        <f t="shared" si="191"/>
        <v>#N/A</v>
      </c>
      <c r="Z202" s="4" t="e">
        <f t="shared" si="192"/>
        <v>#N/A</v>
      </c>
      <c r="AA202" s="4" t="e">
        <f t="shared" si="193"/>
        <v>#N/A</v>
      </c>
      <c r="AB202" s="4" t="e">
        <f t="shared" si="194"/>
        <v>#N/A</v>
      </c>
      <c r="AC202" s="4" t="e">
        <f t="shared" si="195"/>
        <v>#N/A</v>
      </c>
      <c r="AD202" s="4" t="e">
        <f t="shared" si="196"/>
        <v>#N/A</v>
      </c>
      <c r="AE202" s="4" t="e">
        <f t="shared" si="197"/>
        <v>#N/A</v>
      </c>
      <c r="AF202" s="4" t="e">
        <f t="shared" si="198"/>
        <v>#N/A</v>
      </c>
      <c r="AG202" s="4">
        <f t="shared" si="198"/>
        <v>40.575027231574573</v>
      </c>
      <c r="AI202" s="4">
        <f t="shared" si="199"/>
        <v>0.70022379293952497</v>
      </c>
      <c r="AJ202" s="4">
        <f t="shared" si="200"/>
        <v>1.1135749438463733</v>
      </c>
      <c r="AK202" s="4">
        <f t="shared" si="201"/>
        <v>1.5060465617799892</v>
      </c>
      <c r="AL202" s="4">
        <f t="shared" si="202"/>
        <v>0</v>
      </c>
      <c r="AM202" s="4">
        <f t="shared" si="203"/>
        <v>0</v>
      </c>
      <c r="AN202" s="4">
        <f t="shared" si="204"/>
        <v>0</v>
      </c>
      <c r="AO202" s="4">
        <f t="shared" si="205"/>
        <v>0</v>
      </c>
      <c r="AP202" s="4">
        <f t="shared" si="206"/>
        <v>0</v>
      </c>
      <c r="AQ202" s="4">
        <f t="shared" si="207"/>
        <v>0</v>
      </c>
      <c r="AR202" s="4">
        <f t="shared" si="208"/>
        <v>0</v>
      </c>
      <c r="AS202" s="4">
        <f t="shared" si="209"/>
        <v>0</v>
      </c>
      <c r="AT202" s="4">
        <f t="shared" si="210"/>
        <v>0</v>
      </c>
      <c r="AU202" s="4">
        <f t="shared" si="211"/>
        <v>0</v>
      </c>
      <c r="AV202" s="4">
        <f t="shared" si="243"/>
        <v>0</v>
      </c>
      <c r="AW202" s="4">
        <f t="shared" si="243"/>
        <v>0.3919727684254255</v>
      </c>
      <c r="AY202" s="2">
        <f t="shared" si="245"/>
        <v>46.396776207060476</v>
      </c>
      <c r="AZ202" s="2">
        <f t="shared" si="245"/>
        <v>47.03142505615363</v>
      </c>
      <c r="BA202" s="2">
        <f t="shared" si="245"/>
        <v>47.009953438220009</v>
      </c>
      <c r="BB202" s="2" t="e">
        <f t="shared" si="245"/>
        <v>#N/A</v>
      </c>
      <c r="BC202" s="2" t="e">
        <f t="shared" si="245"/>
        <v>#N/A</v>
      </c>
      <c r="BD202" s="2" t="e">
        <f t="shared" si="245"/>
        <v>#N/A</v>
      </c>
      <c r="BE202" s="2" t="e">
        <f t="shared" si="245"/>
        <v>#N/A</v>
      </c>
      <c r="BF202" s="2" t="e">
        <f t="shared" si="245"/>
        <v>#N/A</v>
      </c>
      <c r="BG202" s="2" t="e">
        <f t="shared" si="245"/>
        <v>#N/A</v>
      </c>
      <c r="BH202" s="2" t="e">
        <f t="shared" si="245"/>
        <v>#N/A</v>
      </c>
      <c r="BI202" s="2" t="e">
        <f t="shared" si="245"/>
        <v>#N/A</v>
      </c>
      <c r="BJ202" s="2" t="e">
        <f t="shared" si="245"/>
        <v>#N/A</v>
      </c>
      <c r="BK202" s="2" t="e">
        <f t="shared" si="245"/>
        <v>#N/A</v>
      </c>
      <c r="BL202" s="2" t="e">
        <f t="shared" si="245"/>
        <v>#N/A</v>
      </c>
      <c r="BM202" s="2">
        <f t="shared" si="245"/>
        <v>40.575027231574573</v>
      </c>
      <c r="BO202" s="2" t="str">
        <f t="shared" si="246"/>
        <v/>
      </c>
      <c r="BP202" s="2" t="str">
        <f t="shared" si="246"/>
        <v/>
      </c>
      <c r="BQ202" s="2" t="str">
        <f t="shared" si="246"/>
        <v/>
      </c>
      <c r="BR202" s="2" t="str">
        <f t="shared" si="246"/>
        <v/>
      </c>
      <c r="BS202" s="2" t="str">
        <f t="shared" si="246"/>
        <v/>
      </c>
      <c r="BT202" s="2" t="str">
        <f t="shared" si="246"/>
        <v/>
      </c>
      <c r="BU202" s="2" t="str">
        <f t="shared" si="246"/>
        <v/>
      </c>
      <c r="BV202" s="2" t="str">
        <f t="shared" si="246"/>
        <v/>
      </c>
      <c r="BW202" s="2" t="str">
        <f t="shared" si="246"/>
        <v/>
      </c>
      <c r="BX202" s="2" t="str">
        <f t="shared" si="246"/>
        <v/>
      </c>
      <c r="BY202" s="2" t="str">
        <f t="shared" si="246"/>
        <v/>
      </c>
      <c r="BZ202" s="2" t="str">
        <f t="shared" si="246"/>
        <v/>
      </c>
      <c r="CA202" s="2" t="str">
        <f t="shared" si="246"/>
        <v/>
      </c>
      <c r="CB202" s="2" t="str">
        <f t="shared" si="246"/>
        <v/>
      </c>
      <c r="CC202" s="2" t="str">
        <f t="shared" si="246"/>
        <v/>
      </c>
      <c r="CE202" s="2" t="str">
        <f t="shared" si="247"/>
        <v/>
      </c>
      <c r="CF202" s="2" t="str">
        <f t="shared" si="247"/>
        <v/>
      </c>
      <c r="CG202" s="2" t="str">
        <f t="shared" si="247"/>
        <v/>
      </c>
      <c r="CH202" s="2" t="str">
        <f t="shared" si="247"/>
        <v/>
      </c>
      <c r="CI202" s="2" t="str">
        <f t="shared" si="247"/>
        <v/>
      </c>
      <c r="CJ202" s="2" t="str">
        <f t="shared" si="247"/>
        <v/>
      </c>
      <c r="CK202" s="2" t="str">
        <f t="shared" si="247"/>
        <v/>
      </c>
      <c r="CL202" s="2" t="str">
        <f t="shared" si="247"/>
        <v/>
      </c>
      <c r="CM202" s="2" t="str">
        <f t="shared" si="247"/>
        <v/>
      </c>
      <c r="CN202" s="2" t="str">
        <f t="shared" si="247"/>
        <v/>
      </c>
      <c r="CO202" s="2" t="str">
        <f t="shared" si="247"/>
        <v/>
      </c>
      <c r="CP202" s="2" t="str">
        <f t="shared" si="247"/>
        <v/>
      </c>
      <c r="CQ202" s="2" t="str">
        <f t="shared" si="247"/>
        <v/>
      </c>
      <c r="CR202" s="2" t="str">
        <f t="shared" si="247"/>
        <v/>
      </c>
      <c r="CS202" s="2" t="str">
        <f t="shared" si="247"/>
        <v/>
      </c>
      <c r="CU202" s="2">
        <f t="shared" si="248"/>
        <v>47.097000000000001</v>
      </c>
      <c r="CV202" s="2">
        <f t="shared" si="248"/>
        <v>48.145000000000003</v>
      </c>
      <c r="CW202" s="2">
        <f t="shared" si="248"/>
        <v>48.515999999999998</v>
      </c>
      <c r="CX202" s="2" t="str">
        <f t="shared" si="248"/>
        <v/>
      </c>
      <c r="CY202" s="2" t="str">
        <f t="shared" si="248"/>
        <v/>
      </c>
      <c r="CZ202" s="2" t="str">
        <f t="shared" si="248"/>
        <v/>
      </c>
      <c r="DA202" s="2" t="str">
        <f t="shared" si="248"/>
        <v/>
      </c>
      <c r="DB202" s="2" t="str">
        <f t="shared" si="248"/>
        <v/>
      </c>
      <c r="DC202" s="2" t="str">
        <f t="shared" si="248"/>
        <v/>
      </c>
      <c r="DD202" s="2" t="str">
        <f t="shared" si="248"/>
        <v/>
      </c>
      <c r="DE202" s="2" t="str">
        <f t="shared" si="248"/>
        <v/>
      </c>
      <c r="DF202" s="2" t="str">
        <f t="shared" si="248"/>
        <v/>
      </c>
      <c r="DG202" s="2" t="str">
        <f t="shared" si="248"/>
        <v/>
      </c>
      <c r="DH202" s="2" t="str">
        <f t="shared" si="248"/>
        <v/>
      </c>
      <c r="DI202" s="2">
        <f t="shared" si="248"/>
        <v>40.966999999999999</v>
      </c>
      <c r="DK202" s="2">
        <f t="shared" si="254"/>
        <v>84.528741441441454</v>
      </c>
      <c r="DL202" s="2">
        <f t="shared" si="254"/>
        <v>87.863002699055329</v>
      </c>
      <c r="DM202" s="2">
        <f t="shared" si="254"/>
        <v>88.592092982456137</v>
      </c>
      <c r="DN202" s="2">
        <f t="shared" si="254"/>
        <v>84.54763361344537</v>
      </c>
      <c r="DO202" s="2">
        <f t="shared" si="254"/>
        <v>94.383466666666664</v>
      </c>
      <c r="DP202" s="2">
        <f t="shared" si="254"/>
        <v>89.280444257703095</v>
      </c>
      <c r="DQ202" s="2">
        <f t="shared" si="254"/>
        <v>95.672869060351402</v>
      </c>
      <c r="DR202" s="2">
        <f t="shared" si="254"/>
        <v>94.08809313725493</v>
      </c>
      <c r="DS202" s="2">
        <f t="shared" si="254"/>
        <v>81.346265597147919</v>
      </c>
      <c r="DT202" s="2">
        <f t="shared" si="254"/>
        <v>98.463366935483833</v>
      </c>
      <c r="DU202" s="2">
        <f t="shared" si="254"/>
        <v>99.482056048387079</v>
      </c>
      <c r="DV202" s="2">
        <f t="shared" si="254"/>
        <v>86.024280525846692</v>
      </c>
      <c r="DW202" s="2">
        <f t="shared" si="254"/>
        <v>98.548576648841333</v>
      </c>
      <c r="DX202" s="2">
        <f t="shared" si="254"/>
        <v>92.039468601986272</v>
      </c>
      <c r="DY202" s="2">
        <f t="shared" si="254"/>
        <v>77.58125451559934</v>
      </c>
      <c r="EA202" s="2">
        <f t="shared" si="242"/>
        <v>56.26600000000002</v>
      </c>
      <c r="EB202" s="2">
        <f t="shared" si="242"/>
        <v>43.501538107416877</v>
      </c>
      <c r="EC202" s="2">
        <f t="shared" si="242"/>
        <v>45.547515328019642</v>
      </c>
      <c r="ED202" s="2">
        <f t="shared" si="242"/>
        <v>46.699121306500558</v>
      </c>
      <c r="EE202" s="2">
        <f t="shared" si="242"/>
        <v>45.573369366569281</v>
      </c>
      <c r="EF202" s="2">
        <f t="shared" si="241"/>
        <v>46.734131647929161</v>
      </c>
      <c r="EG202" s="2">
        <f t="shared" si="241"/>
        <v>46.314723830734977</v>
      </c>
      <c r="EH202" s="2">
        <f t="shared" si="241"/>
        <v>47.14368763919822</v>
      </c>
      <c r="EI202" s="2">
        <f t="shared" si="241"/>
        <v>46.408555790389755</v>
      </c>
      <c r="EJ202" s="2">
        <f t="shared" si="241"/>
        <v>41.752884276076784</v>
      </c>
      <c r="EK202" s="2">
        <f t="shared" si="213"/>
        <v>40.20334268152132</v>
      </c>
      <c r="EL202" s="2">
        <f t="shared" si="182"/>
        <v>40.330196436525618</v>
      </c>
      <c r="EM202" s="2">
        <f t="shared" si="182"/>
        <v>40.285787359004274</v>
      </c>
      <c r="EN202" s="2">
        <f t="shared" si="182"/>
        <v>41.695577864338475</v>
      </c>
      <c r="EO202" s="2">
        <f t="shared" si="182"/>
        <v>45.296051629650997</v>
      </c>
      <c r="EQ202" s="2">
        <f t="shared" si="255"/>
        <v>46.390464711137028</v>
      </c>
      <c r="ER202" s="2">
        <f t="shared" si="255"/>
        <v>47.032914247149243</v>
      </c>
      <c r="ES202" s="2">
        <f t="shared" si="255"/>
        <v>47.010421578644753</v>
      </c>
      <c r="ET202" s="2">
        <f t="shared" si="255"/>
        <v>46.966254474137905</v>
      </c>
      <c r="EU202" s="2">
        <f t="shared" si="255"/>
        <v>47.682208354329241</v>
      </c>
      <c r="EV202" s="2">
        <f t="shared" si="255"/>
        <v>47.065478953004479</v>
      </c>
      <c r="EW202" s="2">
        <f t="shared" si="255"/>
        <v>47.263625898430291</v>
      </c>
      <c r="EX202" s="2">
        <f t="shared" si="255"/>
        <v>47.879973976120404</v>
      </c>
      <c r="EY202" s="2">
        <f t="shared" si="255"/>
        <v>46.307935420903931</v>
      </c>
      <c r="EZ202" s="2">
        <f t="shared" si="255"/>
        <v>44.956856664256861</v>
      </c>
      <c r="FA202" s="2">
        <f t="shared" si="255"/>
        <v>43.893567378363358</v>
      </c>
      <c r="FB202" s="2">
        <f t="shared" si="255"/>
        <v>41.350738737793108</v>
      </c>
      <c r="FC202" s="2">
        <f t="shared" si="255"/>
        <v>41.059164567568089</v>
      </c>
      <c r="FD202" s="2">
        <f t="shared" si="255"/>
        <v>41.418517912407395</v>
      </c>
      <c r="FE202" s="2">
        <f t="shared" si="255"/>
        <v>40.570057659380424</v>
      </c>
      <c r="FG202" s="2">
        <f t="shared" si="256"/>
        <v>0.99999999999030176</v>
      </c>
      <c r="FH202" s="2">
        <f t="shared" si="256"/>
        <v>0.99999999998964262</v>
      </c>
      <c r="FI202" s="2">
        <f t="shared" si="256"/>
        <v>0.9999999999902216</v>
      </c>
      <c r="FJ202" s="2">
        <f t="shared" si="256"/>
        <v>0.99999999999085654</v>
      </c>
      <c r="FK202" s="2">
        <f t="shared" si="256"/>
        <v>0.99999999999331468</v>
      </c>
      <c r="FL202" s="2">
        <f t="shared" si="256"/>
        <v>0.99999999999454359</v>
      </c>
      <c r="FM202" s="2">
        <f t="shared" si="256"/>
        <v>0.99999999999568623</v>
      </c>
      <c r="FN202" s="2">
        <f t="shared" si="256"/>
        <v>0.99999999999546729</v>
      </c>
      <c r="FO202" s="2">
        <f t="shared" si="256"/>
        <v>0.99999999999588096</v>
      </c>
      <c r="FP202" s="2">
        <f t="shared" si="256"/>
        <v>0.99999999999620037</v>
      </c>
      <c r="FQ202" s="2">
        <f t="shared" si="256"/>
        <v>0.99999999999687661</v>
      </c>
      <c r="FR202" s="2">
        <f t="shared" si="256"/>
        <v>0.99999999999576472</v>
      </c>
      <c r="FS202" s="2">
        <f t="shared" si="256"/>
        <v>0.99999999994061095</v>
      </c>
      <c r="FT202" s="2">
        <f t="shared" si="256"/>
        <v>0.99999999969587272</v>
      </c>
      <c r="FU202" s="2">
        <f t="shared" si="256"/>
        <v>0.99999999907085346</v>
      </c>
      <c r="FW202" s="2">
        <f t="shared" si="249"/>
        <v>0.99936089584364429</v>
      </c>
      <c r="FX202" s="2">
        <f t="shared" si="249"/>
        <v>0.999578297129459</v>
      </c>
      <c r="FY202" s="2">
        <f t="shared" si="249"/>
        <v>0.9996799925863693</v>
      </c>
      <c r="FZ202" s="2">
        <f t="shared" si="249"/>
        <v>0.99977717050086434</v>
      </c>
      <c r="GA202" s="2">
        <f t="shared" si="249"/>
        <v>0.999860607862888</v>
      </c>
      <c r="GB202" s="2">
        <f t="shared" si="249"/>
        <v>0.99985871689558881</v>
      </c>
      <c r="GC202" s="2">
        <f t="shared" si="249"/>
        <v>0.99988516277952733</v>
      </c>
      <c r="GD202" s="2">
        <f t="shared" si="249"/>
        <v>0.99991198477415311</v>
      </c>
      <c r="GE202" s="2">
        <f t="shared" si="249"/>
        <v>0.99993461690197905</v>
      </c>
      <c r="GF202" s="2">
        <f t="shared" si="249"/>
        <v>0.99993719807430947</v>
      </c>
      <c r="GG202" s="2">
        <f t="shared" si="249"/>
        <v>0.99994224053602199</v>
      </c>
      <c r="GH202" s="2">
        <f t="shared" si="249"/>
        <v>0.99989118102146335</v>
      </c>
      <c r="GI202" s="2">
        <f t="shared" si="249"/>
        <v>0.99959633744365917</v>
      </c>
      <c r="GJ202" s="2">
        <f t="shared" si="249"/>
        <v>0.99941237859820375</v>
      </c>
      <c r="GK202" s="2">
        <f t="shared" si="249"/>
        <v>0.99894846624271549</v>
      </c>
      <c r="GM202" s="107">
        <f t="shared" si="250"/>
        <v>0</v>
      </c>
      <c r="GN202" s="107">
        <f t="shared" si="250"/>
        <v>0</v>
      </c>
      <c r="GO202" s="107">
        <f t="shared" si="250"/>
        <v>0</v>
      </c>
      <c r="GP202" s="107">
        <f t="shared" si="250"/>
        <v>0</v>
      </c>
      <c r="GQ202" s="107">
        <f t="shared" si="250"/>
        <v>0</v>
      </c>
      <c r="GR202" s="107">
        <f t="shared" si="250"/>
        <v>0</v>
      </c>
      <c r="GS202" s="107">
        <f t="shared" si="250"/>
        <v>0</v>
      </c>
      <c r="GT202" s="107">
        <f t="shared" si="250"/>
        <v>0</v>
      </c>
      <c r="GU202" s="107">
        <f t="shared" si="250"/>
        <v>0</v>
      </c>
      <c r="GV202" s="107">
        <f t="shared" si="250"/>
        <v>0</v>
      </c>
      <c r="GW202" s="107">
        <f t="shared" si="250"/>
        <v>0</v>
      </c>
      <c r="GX202" s="107">
        <f t="shared" si="250"/>
        <v>0</v>
      </c>
      <c r="GY202" s="107">
        <f t="shared" si="250"/>
        <v>0</v>
      </c>
      <c r="GZ202" s="107">
        <f t="shared" si="250"/>
        <v>0</v>
      </c>
      <c r="HA202" s="107">
        <f t="shared" si="250"/>
        <v>0</v>
      </c>
      <c r="HC202" s="107">
        <f t="shared" si="184"/>
        <v>1.0764966913351576E-277</v>
      </c>
      <c r="HD202" s="107">
        <f t="shared" si="184"/>
        <v>0</v>
      </c>
      <c r="HE202" s="107">
        <f t="shared" si="184"/>
        <v>0</v>
      </c>
      <c r="HF202" s="107">
        <f t="shared" si="184"/>
        <v>0</v>
      </c>
      <c r="HG202" s="107">
        <f t="shared" si="184"/>
        <v>0</v>
      </c>
      <c r="HH202" s="107">
        <f t="shared" si="184"/>
        <v>0</v>
      </c>
      <c r="HI202" s="107">
        <f t="shared" si="244"/>
        <v>0</v>
      </c>
      <c r="HJ202" s="107">
        <f t="shared" si="244"/>
        <v>0</v>
      </c>
      <c r="HK202" s="107">
        <f t="shared" si="244"/>
        <v>0</v>
      </c>
      <c r="HL202" s="107">
        <f t="shared" si="244"/>
        <v>0</v>
      </c>
      <c r="HM202" s="107">
        <f t="shared" si="244"/>
        <v>0</v>
      </c>
      <c r="HN202" s="107">
        <f t="shared" si="244"/>
        <v>0</v>
      </c>
      <c r="HO202" s="107">
        <f t="shared" si="227"/>
        <v>0</v>
      </c>
      <c r="HP202" s="107">
        <f t="shared" si="227"/>
        <v>0</v>
      </c>
      <c r="HQ202" s="107">
        <f t="shared" si="227"/>
        <v>0</v>
      </c>
      <c r="HS202" s="107">
        <f t="shared" si="251"/>
        <v>2.1931902813801337E-83</v>
      </c>
      <c r="HT202" s="107">
        <f t="shared" si="251"/>
        <v>5.2888533250516453E-110</v>
      </c>
      <c r="HU202" s="107">
        <f t="shared" si="251"/>
        <v>8.9884164078416229E-117</v>
      </c>
      <c r="HV202" s="107">
        <f t="shared" si="251"/>
        <v>1.9471753225593781E-146</v>
      </c>
      <c r="HW202" s="107">
        <f t="shared" si="251"/>
        <v>1.0838078770724467E-160</v>
      </c>
      <c r="HX202" s="107">
        <f t="shared" si="251"/>
        <v>7.0232599689415377E-162</v>
      </c>
      <c r="HY202" s="107">
        <f t="shared" si="251"/>
        <v>2.245427997159415E-179</v>
      </c>
      <c r="HZ202" s="107">
        <f t="shared" si="251"/>
        <v>1.1242092182458763E-187</v>
      </c>
      <c r="IA202" s="107">
        <f t="shared" si="251"/>
        <v>1.4749033007077206E-186</v>
      </c>
      <c r="IB202" s="107">
        <f t="shared" si="251"/>
        <v>3.2251330661117714E-212</v>
      </c>
      <c r="IC202" s="107">
        <f t="shared" si="251"/>
        <v>7.1081702485207059E-214</v>
      </c>
      <c r="ID202" s="107">
        <f t="shared" si="251"/>
        <v>8.47249517461445E-184</v>
      </c>
      <c r="IE202" s="107">
        <f t="shared" si="251"/>
        <v>5.3099613417266469E-169</v>
      </c>
      <c r="IF202" s="107">
        <f t="shared" si="251"/>
        <v>3.801584263185152E-162</v>
      </c>
      <c r="IG202" s="107">
        <f t="shared" si="251"/>
        <v>5.8128015891975745E-188</v>
      </c>
      <c r="II202" s="107">
        <f t="shared" si="252"/>
        <v>3.3330300890986334E-21</v>
      </c>
      <c r="IJ202" s="107">
        <f t="shared" si="252"/>
        <v>1.5794795832533931E-29</v>
      </c>
      <c r="IK202" s="107">
        <f t="shared" si="252"/>
        <v>1.7781715463465892E-32</v>
      </c>
      <c r="IL202" s="107">
        <f t="shared" si="252"/>
        <v>3.3208882437218298E-42</v>
      </c>
      <c r="IM202" s="107">
        <f t="shared" si="252"/>
        <v>1.3731865215125881E-48</v>
      </c>
      <c r="IN202" s="107">
        <f t="shared" si="252"/>
        <v>3.7654092079449318E-48</v>
      </c>
      <c r="IO202" s="107">
        <f t="shared" si="252"/>
        <v>8.8015068327027792E-54</v>
      </c>
      <c r="IP202" s="107">
        <f t="shared" si="252"/>
        <v>3.4633440432293103E-58</v>
      </c>
      <c r="IQ202" s="107">
        <f t="shared" si="252"/>
        <v>8.1785720795671446E-60</v>
      </c>
      <c r="IR202" s="107">
        <f t="shared" si="252"/>
        <v>5.4898075918180629E-68</v>
      </c>
      <c r="IS202" s="107">
        <f t="shared" si="252"/>
        <v>1.0135879351225385E-68</v>
      </c>
      <c r="IT202" s="107">
        <f t="shared" si="252"/>
        <v>9.7448573987597517E-56</v>
      </c>
      <c r="IU202" s="107">
        <f t="shared" si="252"/>
        <v>6.2565839913135211E-49</v>
      </c>
      <c r="IV202" s="107">
        <f t="shared" si="252"/>
        <v>8.3038573258026115E-49</v>
      </c>
      <c r="IW202" s="107">
        <f t="shared" si="252"/>
        <v>1.5246547022329112E-69</v>
      </c>
      <c r="IY202" s="107">
        <f t="shared" si="253"/>
        <v>3.3330300890986334E-21</v>
      </c>
      <c r="IZ202" s="107">
        <f t="shared" si="253"/>
        <v>1.5794795832533931E-29</v>
      </c>
      <c r="JA202" s="107">
        <f t="shared" si="253"/>
        <v>1.7781715463465892E-32</v>
      </c>
      <c r="JB202" s="107">
        <f t="shared" si="253"/>
        <v>3.3208882437218298E-42</v>
      </c>
      <c r="JC202" s="107">
        <f t="shared" si="253"/>
        <v>1.3731865215125881E-48</v>
      </c>
      <c r="JD202" s="107">
        <f t="shared" si="253"/>
        <v>3.7654092079449318E-48</v>
      </c>
      <c r="JE202" s="107">
        <f t="shared" si="253"/>
        <v>8.8015068327027792E-54</v>
      </c>
      <c r="JF202" s="107">
        <f t="shared" si="253"/>
        <v>3.4633440432293103E-58</v>
      </c>
      <c r="JG202" s="107">
        <f t="shared" si="253"/>
        <v>8.1785720795671446E-60</v>
      </c>
      <c r="JH202" s="107">
        <f t="shared" si="253"/>
        <v>5.4898075918180629E-68</v>
      </c>
      <c r="JI202" s="107">
        <f t="shared" si="253"/>
        <v>1.0135879351225385E-68</v>
      </c>
      <c r="JJ202" s="107">
        <f t="shared" si="253"/>
        <v>9.7448573987597517E-56</v>
      </c>
      <c r="JK202" s="107">
        <f t="shared" si="253"/>
        <v>6.2565839913135211E-49</v>
      </c>
      <c r="JL202" s="107">
        <f t="shared" si="253"/>
        <v>8.3038573258026115E-49</v>
      </c>
      <c r="JM202" s="107">
        <f t="shared" si="253"/>
        <v>1.5246547022329112E-69</v>
      </c>
    </row>
    <row r="203" spans="2:273" x14ac:dyDescent="0.25">
      <c r="B203" s="2">
        <v>175</v>
      </c>
      <c r="C203" s="37">
        <v>46.097000000000001</v>
      </c>
      <c r="D203" s="37">
        <v>47.531999999999996</v>
      </c>
      <c r="E203" s="37">
        <v>47.71</v>
      </c>
      <c r="F203" s="37">
        <v>47.677</v>
      </c>
      <c r="G203" s="37">
        <v>47.805999999999997</v>
      </c>
      <c r="H203" s="37">
        <v>48.279000000000003</v>
      </c>
      <c r="I203" s="37">
        <v>48.869</v>
      </c>
      <c r="J203" s="37">
        <v>47.917999999999999</v>
      </c>
      <c r="K203" s="37">
        <v>46.689</v>
      </c>
      <c r="L203" s="37">
        <v>45</v>
      </c>
      <c r="M203" s="37">
        <v>45.279000000000003</v>
      </c>
      <c r="N203" s="37">
        <v>42.311</v>
      </c>
      <c r="O203" s="37">
        <v>42.442999999999998</v>
      </c>
      <c r="P203" s="37">
        <v>41.393000000000001</v>
      </c>
      <c r="Q203" s="37">
        <v>41.902000000000001</v>
      </c>
      <c r="S203" s="4">
        <f t="shared" si="185"/>
        <v>46.299726447865545</v>
      </c>
      <c r="T203" s="4">
        <f t="shared" si="186"/>
        <v>46.907604252535542</v>
      </c>
      <c r="U203" s="4">
        <f t="shared" si="187"/>
        <v>46.893628853447609</v>
      </c>
      <c r="V203" s="4" t="e">
        <f t="shared" si="188"/>
        <v>#N/A</v>
      </c>
      <c r="W203" s="4" t="e">
        <f t="shared" si="189"/>
        <v>#N/A</v>
      </c>
      <c r="X203" s="4" t="e">
        <f t="shared" si="190"/>
        <v>#N/A</v>
      </c>
      <c r="Y203" s="4" t="e">
        <f t="shared" si="191"/>
        <v>#N/A</v>
      </c>
      <c r="Z203" s="4" t="e">
        <f t="shared" si="192"/>
        <v>#N/A</v>
      </c>
      <c r="AA203" s="4" t="e">
        <f t="shared" si="193"/>
        <v>#N/A</v>
      </c>
      <c r="AB203" s="4" t="e">
        <f t="shared" si="194"/>
        <v>#N/A</v>
      </c>
      <c r="AC203" s="4" t="e">
        <f t="shared" si="195"/>
        <v>#N/A</v>
      </c>
      <c r="AD203" s="4" t="e">
        <f t="shared" si="196"/>
        <v>#N/A</v>
      </c>
      <c r="AE203" s="4" t="e">
        <f t="shared" si="197"/>
        <v>#N/A</v>
      </c>
      <c r="AF203" s="4" t="e">
        <f t="shared" si="198"/>
        <v>#N/A</v>
      </c>
      <c r="AG203" s="4">
        <f t="shared" si="198"/>
        <v>40.433860418512076</v>
      </c>
      <c r="AI203" s="4">
        <f t="shared" si="199"/>
        <v>-0.20272644786554395</v>
      </c>
      <c r="AJ203" s="4">
        <f t="shared" si="200"/>
        <v>0.62439574746445459</v>
      </c>
      <c r="AK203" s="4">
        <f t="shared" si="201"/>
        <v>0.81637114655239174</v>
      </c>
      <c r="AL203" s="4">
        <f t="shared" si="202"/>
        <v>0</v>
      </c>
      <c r="AM203" s="4">
        <f t="shared" si="203"/>
        <v>0</v>
      </c>
      <c r="AN203" s="4">
        <f t="shared" si="204"/>
        <v>0</v>
      </c>
      <c r="AO203" s="4">
        <f t="shared" si="205"/>
        <v>0</v>
      </c>
      <c r="AP203" s="4">
        <f t="shared" si="206"/>
        <v>0</v>
      </c>
      <c r="AQ203" s="4">
        <f t="shared" si="207"/>
        <v>0</v>
      </c>
      <c r="AR203" s="4">
        <f t="shared" si="208"/>
        <v>0</v>
      </c>
      <c r="AS203" s="4">
        <f t="shared" si="209"/>
        <v>0</v>
      </c>
      <c r="AT203" s="4">
        <f t="shared" si="210"/>
        <v>0</v>
      </c>
      <c r="AU203" s="4">
        <f t="shared" si="211"/>
        <v>0</v>
      </c>
      <c r="AV203" s="4">
        <f t="shared" si="243"/>
        <v>0</v>
      </c>
      <c r="AW203" s="4">
        <f t="shared" si="243"/>
        <v>1.4681395814879252</v>
      </c>
      <c r="AY203" s="2">
        <f t="shared" si="245"/>
        <v>46.299726447865545</v>
      </c>
      <c r="AZ203" s="2">
        <f t="shared" si="245"/>
        <v>46.907604252535542</v>
      </c>
      <c r="BA203" s="2">
        <f t="shared" si="245"/>
        <v>46.893628853447609</v>
      </c>
      <c r="BB203" s="2" t="e">
        <f t="shared" si="245"/>
        <v>#N/A</v>
      </c>
      <c r="BC203" s="2" t="e">
        <f t="shared" si="245"/>
        <v>#N/A</v>
      </c>
      <c r="BD203" s="2" t="e">
        <f t="shared" si="245"/>
        <v>#N/A</v>
      </c>
      <c r="BE203" s="2" t="e">
        <f t="shared" si="245"/>
        <v>#N/A</v>
      </c>
      <c r="BF203" s="2" t="e">
        <f t="shared" si="245"/>
        <v>#N/A</v>
      </c>
      <c r="BG203" s="2" t="e">
        <f t="shared" si="245"/>
        <v>#N/A</v>
      </c>
      <c r="BH203" s="2" t="e">
        <f t="shared" si="245"/>
        <v>#N/A</v>
      </c>
      <c r="BI203" s="2" t="e">
        <f t="shared" si="245"/>
        <v>#N/A</v>
      </c>
      <c r="BJ203" s="2" t="e">
        <f t="shared" si="245"/>
        <v>#N/A</v>
      </c>
      <c r="BK203" s="2" t="e">
        <f t="shared" si="245"/>
        <v>#N/A</v>
      </c>
      <c r="BL203" s="2" t="e">
        <f t="shared" si="245"/>
        <v>#N/A</v>
      </c>
      <c r="BM203" s="2">
        <f t="shared" si="245"/>
        <v>40.433860418512076</v>
      </c>
      <c r="BO203" s="2" t="str">
        <f t="shared" si="246"/>
        <v/>
      </c>
      <c r="BP203" s="2" t="str">
        <f t="shared" si="246"/>
        <v/>
      </c>
      <c r="BQ203" s="2" t="str">
        <f t="shared" si="246"/>
        <v/>
      </c>
      <c r="BR203" s="2" t="str">
        <f t="shared" si="246"/>
        <v/>
      </c>
      <c r="BS203" s="2" t="str">
        <f t="shared" si="246"/>
        <v/>
      </c>
      <c r="BT203" s="2" t="str">
        <f t="shared" si="246"/>
        <v/>
      </c>
      <c r="BU203" s="2" t="str">
        <f t="shared" si="246"/>
        <v/>
      </c>
      <c r="BV203" s="2" t="str">
        <f t="shared" si="246"/>
        <v/>
      </c>
      <c r="BW203" s="2" t="str">
        <f t="shared" si="246"/>
        <v/>
      </c>
      <c r="BX203" s="2" t="str">
        <f t="shared" si="246"/>
        <v/>
      </c>
      <c r="BY203" s="2" t="str">
        <f t="shared" si="246"/>
        <v/>
      </c>
      <c r="BZ203" s="2" t="str">
        <f t="shared" si="246"/>
        <v/>
      </c>
      <c r="CA203" s="2" t="str">
        <f t="shared" si="246"/>
        <v/>
      </c>
      <c r="CB203" s="2" t="str">
        <f t="shared" si="246"/>
        <v/>
      </c>
      <c r="CC203" s="2" t="str">
        <f t="shared" si="246"/>
        <v/>
      </c>
      <c r="CE203" s="2" t="str">
        <f t="shared" si="247"/>
        <v/>
      </c>
      <c r="CF203" s="2" t="str">
        <f t="shared" si="247"/>
        <v/>
      </c>
      <c r="CG203" s="2" t="str">
        <f t="shared" si="247"/>
        <v/>
      </c>
      <c r="CH203" s="2" t="str">
        <f t="shared" si="247"/>
        <v/>
      </c>
      <c r="CI203" s="2" t="str">
        <f t="shared" si="247"/>
        <v/>
      </c>
      <c r="CJ203" s="2" t="str">
        <f t="shared" si="247"/>
        <v/>
      </c>
      <c r="CK203" s="2" t="str">
        <f t="shared" si="247"/>
        <v/>
      </c>
      <c r="CL203" s="2" t="str">
        <f t="shared" si="247"/>
        <v/>
      </c>
      <c r="CM203" s="2" t="str">
        <f t="shared" si="247"/>
        <v/>
      </c>
      <c r="CN203" s="2" t="str">
        <f t="shared" si="247"/>
        <v/>
      </c>
      <c r="CO203" s="2" t="str">
        <f t="shared" si="247"/>
        <v/>
      </c>
      <c r="CP203" s="2" t="str">
        <f t="shared" si="247"/>
        <v/>
      </c>
      <c r="CQ203" s="2" t="str">
        <f t="shared" si="247"/>
        <v/>
      </c>
      <c r="CR203" s="2" t="str">
        <f t="shared" si="247"/>
        <v/>
      </c>
      <c r="CS203" s="2" t="str">
        <f t="shared" si="247"/>
        <v/>
      </c>
      <c r="CU203" s="2">
        <f t="shared" si="248"/>
        <v>46.097000000000001</v>
      </c>
      <c r="CV203" s="2">
        <f t="shared" si="248"/>
        <v>47.531999999999996</v>
      </c>
      <c r="CW203" s="2">
        <f t="shared" si="248"/>
        <v>47.71</v>
      </c>
      <c r="CX203" s="2" t="str">
        <f t="shared" si="248"/>
        <v/>
      </c>
      <c r="CY203" s="2" t="str">
        <f t="shared" si="248"/>
        <v/>
      </c>
      <c r="CZ203" s="2" t="str">
        <f t="shared" si="248"/>
        <v/>
      </c>
      <c r="DA203" s="2" t="str">
        <f t="shared" si="248"/>
        <v/>
      </c>
      <c r="DB203" s="2" t="str">
        <f t="shared" si="248"/>
        <v/>
      </c>
      <c r="DC203" s="2" t="str">
        <f t="shared" si="248"/>
        <v/>
      </c>
      <c r="DD203" s="2" t="str">
        <f t="shared" si="248"/>
        <v/>
      </c>
      <c r="DE203" s="2" t="str">
        <f t="shared" si="248"/>
        <v/>
      </c>
      <c r="DF203" s="2" t="str">
        <f t="shared" si="248"/>
        <v/>
      </c>
      <c r="DG203" s="2" t="str">
        <f t="shared" si="248"/>
        <v/>
      </c>
      <c r="DH203" s="2" t="str">
        <f t="shared" si="248"/>
        <v/>
      </c>
      <c r="DI203" s="2">
        <f t="shared" si="248"/>
        <v>41.902000000000001</v>
      </c>
      <c r="DK203" s="2">
        <f t="shared" si="254"/>
        <v>84.653963963963974</v>
      </c>
      <c r="DL203" s="2">
        <f t="shared" si="254"/>
        <v>87.994093792172734</v>
      </c>
      <c r="DM203" s="2">
        <f t="shared" si="254"/>
        <v>88.735936909581653</v>
      </c>
      <c r="DN203" s="2">
        <f t="shared" si="254"/>
        <v>84.676046218487386</v>
      </c>
      <c r="DO203" s="2">
        <f t="shared" si="254"/>
        <v>94.559876190476189</v>
      </c>
      <c r="DP203" s="2">
        <f t="shared" si="254"/>
        <v>89.413957142857157</v>
      </c>
      <c r="DQ203" s="2">
        <f t="shared" si="254"/>
        <v>95.84556378915201</v>
      </c>
      <c r="DR203" s="2">
        <f t="shared" si="254"/>
        <v>94.256891265597176</v>
      </c>
      <c r="DS203" s="2">
        <f t="shared" si="254"/>
        <v>81.438155303030271</v>
      </c>
      <c r="DT203" s="2">
        <f t="shared" si="254"/>
        <v>98.667665725806415</v>
      </c>
      <c r="DU203" s="2">
        <f t="shared" si="254"/>
        <v>99.685874193548372</v>
      </c>
      <c r="DV203" s="2">
        <f t="shared" si="254"/>
        <v>86.168573975044552</v>
      </c>
      <c r="DW203" s="2">
        <f t="shared" si="254"/>
        <v>98.774548573975025</v>
      </c>
      <c r="DX203" s="2">
        <f t="shared" si="254"/>
        <v>92.230801986249062</v>
      </c>
      <c r="DY203" s="2">
        <f t="shared" si="254"/>
        <v>77.704752873563223</v>
      </c>
      <c r="EA203" s="2">
        <f t="shared" si="242"/>
        <v>56.283600000000021</v>
      </c>
      <c r="EB203" s="2">
        <f t="shared" si="242"/>
        <v>43.328719437340148</v>
      </c>
      <c r="EC203" s="2">
        <f t="shared" si="242"/>
        <v>45.410407112201121</v>
      </c>
      <c r="ED203" s="2">
        <f t="shared" si="242"/>
        <v>46.579058057818244</v>
      </c>
      <c r="EE203" s="2">
        <f t="shared" si="242"/>
        <v>45.426951886616521</v>
      </c>
      <c r="EF203" s="2">
        <f t="shared" si="241"/>
        <v>46.593777742179753</v>
      </c>
      <c r="EG203" s="2">
        <f t="shared" si="241"/>
        <v>46.161530846325178</v>
      </c>
      <c r="EH203" s="2">
        <f t="shared" si="241"/>
        <v>47.015162806236077</v>
      </c>
      <c r="EI203" s="2">
        <f t="shared" si="241"/>
        <v>46.269704015664828</v>
      </c>
      <c r="EJ203" s="2">
        <f t="shared" si="241"/>
        <v>41.555415672029042</v>
      </c>
      <c r="EK203" s="2">
        <f t="shared" si="213"/>
        <v>39.999150518632348</v>
      </c>
      <c r="EL203" s="2">
        <f t="shared" si="182"/>
        <v>40.165867817371947</v>
      </c>
      <c r="EM203" s="2">
        <f t="shared" si="182"/>
        <v>40.123982263710616</v>
      </c>
      <c r="EN203" s="2">
        <f t="shared" si="182"/>
        <v>41.54432018804566</v>
      </c>
      <c r="EO203" s="2">
        <f t="shared" si="182"/>
        <v>45.206101240265355</v>
      </c>
      <c r="EQ203" s="2">
        <f t="shared" si="255"/>
        <v>46.294654808305822</v>
      </c>
      <c r="ER203" s="2">
        <f t="shared" si="255"/>
        <v>46.908803578751716</v>
      </c>
      <c r="ES203" s="2">
        <f t="shared" si="255"/>
        <v>46.894005995304155</v>
      </c>
      <c r="ET203" s="2">
        <f t="shared" si="255"/>
        <v>46.85005272239917</v>
      </c>
      <c r="EU203" s="2">
        <f t="shared" si="255"/>
        <v>47.565056476986399</v>
      </c>
      <c r="EV203" s="2">
        <f t="shared" si="255"/>
        <v>46.930533647280321</v>
      </c>
      <c r="EW203" s="2">
        <f t="shared" si="255"/>
        <v>47.123738116940999</v>
      </c>
      <c r="EX203" s="2">
        <f t="shared" si="255"/>
        <v>47.760780678900105</v>
      </c>
      <c r="EY203" s="2">
        <f t="shared" si="255"/>
        <v>46.168539713359237</v>
      </c>
      <c r="EZ203" s="2">
        <f t="shared" si="255"/>
        <v>44.800381377170623</v>
      </c>
      <c r="FA203" s="2">
        <f t="shared" si="255"/>
        <v>43.736672347011663</v>
      </c>
      <c r="FB203" s="2">
        <f t="shared" si="255"/>
        <v>41.200613690465033</v>
      </c>
      <c r="FC203" s="2">
        <f t="shared" si="255"/>
        <v>40.907784301132409</v>
      </c>
      <c r="FD203" s="2">
        <f t="shared" si="255"/>
        <v>41.264368845540659</v>
      </c>
      <c r="FE203" s="2">
        <f t="shared" si="255"/>
        <v>40.429652357555611</v>
      </c>
      <c r="FG203" s="2">
        <f t="shared" si="256"/>
        <v>0.99999999999229638</v>
      </c>
      <c r="FH203" s="2">
        <f t="shared" si="256"/>
        <v>0.9999999999917728</v>
      </c>
      <c r="FI203" s="2">
        <f t="shared" si="256"/>
        <v>0.99999999999223277</v>
      </c>
      <c r="FJ203" s="2">
        <f t="shared" si="256"/>
        <v>0.99999999999273714</v>
      </c>
      <c r="FK203" s="2">
        <f t="shared" si="256"/>
        <v>0.99999999999468958</v>
      </c>
      <c r="FL203" s="2">
        <f t="shared" si="256"/>
        <v>0.9999999999956658</v>
      </c>
      <c r="FM203" s="2">
        <f t="shared" si="256"/>
        <v>0.99999999999657341</v>
      </c>
      <c r="FN203" s="2">
        <f t="shared" si="256"/>
        <v>0.99999999999639955</v>
      </c>
      <c r="FO203" s="2">
        <f t="shared" si="256"/>
        <v>0.99999999999672817</v>
      </c>
      <c r="FP203" s="2">
        <f t="shared" si="256"/>
        <v>0.99999999999698186</v>
      </c>
      <c r="FQ203" s="2">
        <f t="shared" si="256"/>
        <v>0.99999999999751898</v>
      </c>
      <c r="FR203" s="2">
        <f t="shared" si="256"/>
        <v>0.9999999999966358</v>
      </c>
      <c r="FS203" s="2">
        <f t="shared" si="256"/>
        <v>0.99999999995182776</v>
      </c>
      <c r="FT203" s="2">
        <f t="shared" si="256"/>
        <v>0.99999999974897202</v>
      </c>
      <c r="FU203" s="2">
        <f t="shared" si="256"/>
        <v>0.99999999922167482</v>
      </c>
      <c r="FW203" s="2">
        <f t="shared" si="249"/>
        <v>0.99949227478539093</v>
      </c>
      <c r="FX203" s="2">
        <f t="shared" si="249"/>
        <v>0.9996650004479587</v>
      </c>
      <c r="FY203" s="2">
        <f t="shared" si="249"/>
        <v>0.99974579234497651</v>
      </c>
      <c r="FZ203" s="2">
        <f t="shared" si="249"/>
        <v>0.99982299212508285</v>
      </c>
      <c r="GA203" s="2">
        <f t="shared" si="249"/>
        <v>0.9998892737153785</v>
      </c>
      <c r="GB203" s="2">
        <f t="shared" si="249"/>
        <v>0.99988777157994935</v>
      </c>
      <c r="GC203" s="2">
        <f t="shared" si="249"/>
        <v>0.99990877939886258</v>
      </c>
      <c r="GD203" s="2">
        <f t="shared" si="249"/>
        <v>0.99993008575541931</v>
      </c>
      <c r="GE203" s="2">
        <f t="shared" si="249"/>
        <v>0.9999480636607565</v>
      </c>
      <c r="GF203" s="2">
        <f t="shared" si="249"/>
        <v>0.99995011401287248</v>
      </c>
      <c r="GG203" s="2">
        <f t="shared" si="249"/>
        <v>0.99995411948190249</v>
      </c>
      <c r="GH203" s="2">
        <f t="shared" si="249"/>
        <v>0.99991356007826337</v>
      </c>
      <c r="GI203" s="2">
        <f t="shared" si="249"/>
        <v>0.99967255189086535</v>
      </c>
      <c r="GJ203" s="2">
        <f t="shared" si="249"/>
        <v>0.99951492506874151</v>
      </c>
      <c r="GK203" s="2">
        <f t="shared" si="249"/>
        <v>0.99911900330867498</v>
      </c>
      <c r="GM203" s="107">
        <f t="shared" si="250"/>
        <v>0</v>
      </c>
      <c r="GN203" s="107">
        <f t="shared" si="250"/>
        <v>0</v>
      </c>
      <c r="GO203" s="107">
        <f t="shared" si="250"/>
        <v>0</v>
      </c>
      <c r="GP203" s="107">
        <f t="shared" si="250"/>
        <v>0</v>
      </c>
      <c r="GQ203" s="107">
        <f t="shared" si="250"/>
        <v>0</v>
      </c>
      <c r="GR203" s="107">
        <f t="shared" si="250"/>
        <v>0</v>
      </c>
      <c r="GS203" s="107">
        <f t="shared" si="250"/>
        <v>0</v>
      </c>
      <c r="GT203" s="107">
        <f t="shared" si="250"/>
        <v>0</v>
      </c>
      <c r="GU203" s="107">
        <f t="shared" si="250"/>
        <v>0</v>
      </c>
      <c r="GV203" s="107">
        <f t="shared" si="250"/>
        <v>0</v>
      </c>
      <c r="GW203" s="107">
        <f t="shared" si="250"/>
        <v>0</v>
      </c>
      <c r="GX203" s="107">
        <f t="shared" si="250"/>
        <v>0</v>
      </c>
      <c r="GY203" s="107">
        <f t="shared" si="250"/>
        <v>0</v>
      </c>
      <c r="GZ203" s="107">
        <f t="shared" si="250"/>
        <v>0</v>
      </c>
      <c r="HA203" s="107">
        <f t="shared" si="250"/>
        <v>0</v>
      </c>
      <c r="HC203" s="107">
        <f t="shared" si="184"/>
        <v>8.4875902181537463E-284</v>
      </c>
      <c r="HD203" s="107">
        <f t="shared" si="184"/>
        <v>0</v>
      </c>
      <c r="HE203" s="107">
        <f t="shared" si="184"/>
        <v>0</v>
      </c>
      <c r="HF203" s="107">
        <f t="shared" si="184"/>
        <v>0</v>
      </c>
      <c r="HG203" s="107">
        <f t="shared" si="184"/>
        <v>0</v>
      </c>
      <c r="HH203" s="107">
        <f t="shared" si="184"/>
        <v>0</v>
      </c>
      <c r="HI203" s="107">
        <f t="shared" si="244"/>
        <v>0</v>
      </c>
      <c r="HJ203" s="107">
        <f t="shared" si="244"/>
        <v>0</v>
      </c>
      <c r="HK203" s="107">
        <f t="shared" si="244"/>
        <v>0</v>
      </c>
      <c r="HL203" s="107">
        <f t="shared" si="244"/>
        <v>0</v>
      </c>
      <c r="HM203" s="107">
        <f t="shared" si="244"/>
        <v>0</v>
      </c>
      <c r="HN203" s="107">
        <f t="shared" si="244"/>
        <v>0</v>
      </c>
      <c r="HO203" s="107">
        <f t="shared" si="227"/>
        <v>0</v>
      </c>
      <c r="HP203" s="107">
        <f t="shared" si="227"/>
        <v>0</v>
      </c>
      <c r="HQ203" s="107">
        <f t="shared" si="227"/>
        <v>0</v>
      </c>
      <c r="HS203" s="107">
        <f t="shared" si="251"/>
        <v>3.0857999030291075E-86</v>
      </c>
      <c r="HT203" s="107">
        <f t="shared" si="251"/>
        <v>1.0347920031016973E-113</v>
      </c>
      <c r="HU203" s="107">
        <f t="shared" si="251"/>
        <v>1.1812265481318211E-120</v>
      </c>
      <c r="HV203" s="107">
        <f t="shared" si="251"/>
        <v>3.2487071822453865E-151</v>
      </c>
      <c r="HW203" s="107">
        <f t="shared" si="251"/>
        <v>8.5677913251462842E-166</v>
      </c>
      <c r="HX203" s="107">
        <f t="shared" si="251"/>
        <v>5.520519878292559E-167</v>
      </c>
      <c r="HY203" s="107">
        <f t="shared" si="251"/>
        <v>6.152282722230509E-185</v>
      </c>
      <c r="HZ203" s="107">
        <f t="shared" si="251"/>
        <v>1.9645972613570915E-193</v>
      </c>
      <c r="IA203" s="107">
        <f t="shared" si="251"/>
        <v>3.3613158879537501E-192</v>
      </c>
      <c r="IB203" s="107">
        <f t="shared" si="251"/>
        <v>1.2706201193067574E-218</v>
      </c>
      <c r="IC203" s="107">
        <f t="shared" si="251"/>
        <v>2.7688357021865767E-220</v>
      </c>
      <c r="ID203" s="107">
        <f t="shared" si="251"/>
        <v>1.6820056099815271E-189</v>
      </c>
      <c r="IE203" s="107">
        <f t="shared" si="251"/>
        <v>1.9932438241504318E-174</v>
      </c>
      <c r="IF203" s="107">
        <f t="shared" si="251"/>
        <v>2.9572838271651169E-167</v>
      </c>
      <c r="IG203" s="107">
        <f t="shared" si="251"/>
        <v>8.0853922211769361E-194</v>
      </c>
      <c r="II203" s="107">
        <f t="shared" si="252"/>
        <v>1.8882727069510899E-22</v>
      </c>
      <c r="IJ203" s="107">
        <f t="shared" si="252"/>
        <v>3.3363663951490474E-31</v>
      </c>
      <c r="IK203" s="107">
        <f t="shared" si="252"/>
        <v>2.9045507409624728E-34</v>
      </c>
      <c r="IL203" s="107">
        <f t="shared" si="252"/>
        <v>1.8856428884555164E-44</v>
      </c>
      <c r="IM203" s="107">
        <f t="shared" si="252"/>
        <v>4.7681650665195609E-51</v>
      </c>
      <c r="IN203" s="107">
        <f t="shared" si="252"/>
        <v>1.3664570537219214E-50</v>
      </c>
      <c r="IO203" s="107">
        <f t="shared" si="252"/>
        <v>1.8730869572190325E-56</v>
      </c>
      <c r="IP203" s="107">
        <f t="shared" si="252"/>
        <v>5.3147876615541749E-61</v>
      </c>
      <c r="IQ203" s="107">
        <f t="shared" si="252"/>
        <v>1.2826702433182627E-62</v>
      </c>
      <c r="IR203" s="107">
        <f t="shared" si="252"/>
        <v>3.5853184291160584E-71</v>
      </c>
      <c r="IS203" s="107">
        <f t="shared" si="252"/>
        <v>6.5095208620774504E-72</v>
      </c>
      <c r="IT203" s="107">
        <f t="shared" si="252"/>
        <v>1.7107900823898674E-58</v>
      </c>
      <c r="IU203" s="107">
        <f t="shared" si="252"/>
        <v>1.7248047828120742E-51</v>
      </c>
      <c r="IV203" s="107">
        <f t="shared" si="252"/>
        <v>2.8978586266773129E-51</v>
      </c>
      <c r="IW203" s="107">
        <f t="shared" si="252"/>
        <v>4.3771010570058799E-73</v>
      </c>
      <c r="IY203" s="107">
        <f t="shared" si="253"/>
        <v>1.8882727069510899E-22</v>
      </c>
      <c r="IZ203" s="107">
        <f t="shared" si="253"/>
        <v>3.3363663951490474E-31</v>
      </c>
      <c r="JA203" s="107">
        <f t="shared" si="253"/>
        <v>2.9045507409624728E-34</v>
      </c>
      <c r="JB203" s="107">
        <f t="shared" si="253"/>
        <v>1.8856428884555164E-44</v>
      </c>
      <c r="JC203" s="107">
        <f t="shared" si="253"/>
        <v>4.7681650665195609E-51</v>
      </c>
      <c r="JD203" s="107">
        <f t="shared" si="253"/>
        <v>1.3664570537219214E-50</v>
      </c>
      <c r="JE203" s="107">
        <f t="shared" si="253"/>
        <v>1.8730869572190325E-56</v>
      </c>
      <c r="JF203" s="107">
        <f t="shared" si="253"/>
        <v>5.3147876615541749E-61</v>
      </c>
      <c r="JG203" s="107">
        <f t="shared" si="253"/>
        <v>1.2826702433182627E-62</v>
      </c>
      <c r="JH203" s="107">
        <f t="shared" si="253"/>
        <v>3.5853184291160584E-71</v>
      </c>
      <c r="JI203" s="107">
        <f t="shared" si="253"/>
        <v>6.5095208620774504E-72</v>
      </c>
      <c r="JJ203" s="107">
        <f t="shared" si="253"/>
        <v>1.7107900823898674E-58</v>
      </c>
      <c r="JK203" s="107">
        <f t="shared" si="253"/>
        <v>1.7248047828120742E-51</v>
      </c>
      <c r="JL203" s="107">
        <f t="shared" si="253"/>
        <v>2.8978586266773129E-51</v>
      </c>
      <c r="JM203" s="107">
        <f t="shared" si="253"/>
        <v>4.3771010570058799E-73</v>
      </c>
    </row>
    <row r="204" spans="2:273" x14ac:dyDescent="0.25">
      <c r="B204" s="2">
        <v>176</v>
      </c>
      <c r="C204" s="37">
        <v>45.984000000000002</v>
      </c>
      <c r="D204" s="37">
        <v>48</v>
      </c>
      <c r="E204" s="37">
        <v>47.515999999999998</v>
      </c>
      <c r="F204" s="37">
        <v>48.081000000000003</v>
      </c>
      <c r="G204" s="37">
        <v>48.854999999999997</v>
      </c>
      <c r="H204" s="37">
        <v>48.884999999999998</v>
      </c>
      <c r="I204" s="37">
        <v>48.869</v>
      </c>
      <c r="J204" s="37">
        <v>47.557000000000002</v>
      </c>
      <c r="K204" s="37">
        <v>47.328000000000003</v>
      </c>
      <c r="L204" s="37">
        <v>46.295000000000002</v>
      </c>
      <c r="M204" s="37">
        <v>45.115000000000002</v>
      </c>
      <c r="N204" s="37">
        <v>42.802999999999997</v>
      </c>
      <c r="O204" s="37">
        <v>42.066000000000003</v>
      </c>
      <c r="P204" s="37">
        <v>41.933999999999997</v>
      </c>
      <c r="Q204" s="37">
        <v>40.655999999999999</v>
      </c>
      <c r="S204" s="4">
        <f t="shared" si="185"/>
        <v>46.202919615741962</v>
      </c>
      <c r="T204" s="4">
        <f t="shared" si="186"/>
        <v>46.783727223964362</v>
      </c>
      <c r="U204" s="4">
        <f t="shared" si="187"/>
        <v>46.77728664331238</v>
      </c>
      <c r="V204" s="4" t="e">
        <f t="shared" si="188"/>
        <v>#N/A</v>
      </c>
      <c r="W204" s="4" t="e">
        <f t="shared" si="189"/>
        <v>#N/A</v>
      </c>
      <c r="X204" s="4" t="e">
        <f t="shared" si="190"/>
        <v>#N/A</v>
      </c>
      <c r="Y204" s="4" t="e">
        <f t="shared" si="191"/>
        <v>#N/A</v>
      </c>
      <c r="Z204" s="4" t="e">
        <f t="shared" si="192"/>
        <v>#N/A</v>
      </c>
      <c r="AA204" s="4" t="e">
        <f t="shared" si="193"/>
        <v>#N/A</v>
      </c>
      <c r="AB204" s="4" t="e">
        <f t="shared" si="194"/>
        <v>#N/A</v>
      </c>
      <c r="AC204" s="4" t="e">
        <f t="shared" si="195"/>
        <v>#N/A</v>
      </c>
      <c r="AD204" s="4" t="e">
        <f t="shared" si="196"/>
        <v>#N/A</v>
      </c>
      <c r="AE204" s="4" t="e">
        <f t="shared" si="197"/>
        <v>#N/A</v>
      </c>
      <c r="AF204" s="4" t="e">
        <f t="shared" si="198"/>
        <v>#N/A</v>
      </c>
      <c r="AG204" s="4">
        <f t="shared" si="198"/>
        <v>40.292809799212833</v>
      </c>
      <c r="AI204" s="4">
        <f t="shared" si="199"/>
        <v>-0.21891961574196017</v>
      </c>
      <c r="AJ204" s="4">
        <f t="shared" si="200"/>
        <v>1.2162727760356375</v>
      </c>
      <c r="AK204" s="4">
        <f t="shared" si="201"/>
        <v>0.73871335668761873</v>
      </c>
      <c r="AL204" s="4">
        <f t="shared" si="202"/>
        <v>0</v>
      </c>
      <c r="AM204" s="4">
        <f t="shared" si="203"/>
        <v>0</v>
      </c>
      <c r="AN204" s="4">
        <f t="shared" si="204"/>
        <v>0</v>
      </c>
      <c r="AO204" s="4">
        <f t="shared" si="205"/>
        <v>0</v>
      </c>
      <c r="AP204" s="4">
        <f t="shared" si="206"/>
        <v>0</v>
      </c>
      <c r="AQ204" s="4">
        <f t="shared" si="207"/>
        <v>0</v>
      </c>
      <c r="AR204" s="4">
        <f t="shared" si="208"/>
        <v>0</v>
      </c>
      <c r="AS204" s="4">
        <f t="shared" si="209"/>
        <v>0</v>
      </c>
      <c r="AT204" s="4">
        <f t="shared" si="210"/>
        <v>0</v>
      </c>
      <c r="AU204" s="4">
        <f t="shared" si="211"/>
        <v>0</v>
      </c>
      <c r="AV204" s="4">
        <f t="shared" ref="AV204:AW219" si="257">IF(OR($B204 &lt; P$231, $B204 &gt; P$234), 0, P204-AF204)</f>
        <v>0</v>
      </c>
      <c r="AW204" s="4">
        <f t="shared" si="257"/>
        <v>0.36319020078716591</v>
      </c>
      <c r="AY204" s="2">
        <f t="shared" si="245"/>
        <v>46.202919615741962</v>
      </c>
      <c r="AZ204" s="2">
        <f t="shared" si="245"/>
        <v>46.783727223964362</v>
      </c>
      <c r="BA204" s="2">
        <f t="shared" si="245"/>
        <v>46.77728664331238</v>
      </c>
      <c r="BB204" s="2" t="e">
        <f t="shared" si="245"/>
        <v>#N/A</v>
      </c>
      <c r="BC204" s="2" t="e">
        <f t="shared" si="245"/>
        <v>#N/A</v>
      </c>
      <c r="BD204" s="2" t="e">
        <f t="shared" si="245"/>
        <v>#N/A</v>
      </c>
      <c r="BE204" s="2" t="e">
        <f t="shared" si="245"/>
        <v>#N/A</v>
      </c>
      <c r="BF204" s="2" t="e">
        <f t="shared" si="245"/>
        <v>#N/A</v>
      </c>
      <c r="BG204" s="2" t="e">
        <f t="shared" si="245"/>
        <v>#N/A</v>
      </c>
      <c r="BH204" s="2" t="e">
        <f t="shared" si="245"/>
        <v>#N/A</v>
      </c>
      <c r="BI204" s="2" t="e">
        <f t="shared" si="245"/>
        <v>#N/A</v>
      </c>
      <c r="BJ204" s="2" t="e">
        <f t="shared" si="245"/>
        <v>#N/A</v>
      </c>
      <c r="BK204" s="2" t="e">
        <f t="shared" si="245"/>
        <v>#N/A</v>
      </c>
      <c r="BL204" s="2" t="e">
        <f t="shared" si="245"/>
        <v>#N/A</v>
      </c>
      <c r="BM204" s="2">
        <f t="shared" si="245"/>
        <v>40.292809799212833</v>
      </c>
      <c r="BO204" s="2" t="str">
        <f t="shared" si="246"/>
        <v/>
      </c>
      <c r="BP204" s="2" t="str">
        <f t="shared" si="246"/>
        <v/>
      </c>
      <c r="BQ204" s="2" t="str">
        <f t="shared" si="246"/>
        <v/>
      </c>
      <c r="BR204" s="2" t="str">
        <f t="shared" si="246"/>
        <v/>
      </c>
      <c r="BS204" s="2" t="str">
        <f t="shared" si="246"/>
        <v/>
      </c>
      <c r="BT204" s="2" t="str">
        <f t="shared" si="246"/>
        <v/>
      </c>
      <c r="BU204" s="2" t="str">
        <f t="shared" si="246"/>
        <v/>
      </c>
      <c r="BV204" s="2" t="str">
        <f t="shared" si="246"/>
        <v/>
      </c>
      <c r="BW204" s="2" t="str">
        <f t="shared" si="246"/>
        <v/>
      </c>
      <c r="BX204" s="2" t="str">
        <f t="shared" si="246"/>
        <v/>
      </c>
      <c r="BY204" s="2" t="str">
        <f t="shared" si="246"/>
        <v/>
      </c>
      <c r="BZ204" s="2" t="str">
        <f t="shared" si="246"/>
        <v/>
      </c>
      <c r="CA204" s="2" t="str">
        <f t="shared" si="246"/>
        <v/>
      </c>
      <c r="CB204" s="2" t="str">
        <f t="shared" si="246"/>
        <v/>
      </c>
      <c r="CC204" s="2" t="str">
        <f t="shared" si="246"/>
        <v/>
      </c>
      <c r="CE204" s="2" t="str">
        <f t="shared" si="247"/>
        <v/>
      </c>
      <c r="CF204" s="2" t="str">
        <f t="shared" si="247"/>
        <v/>
      </c>
      <c r="CG204" s="2" t="str">
        <f t="shared" si="247"/>
        <v/>
      </c>
      <c r="CH204" s="2" t="str">
        <f t="shared" si="247"/>
        <v/>
      </c>
      <c r="CI204" s="2" t="str">
        <f t="shared" si="247"/>
        <v/>
      </c>
      <c r="CJ204" s="2" t="str">
        <f t="shared" si="247"/>
        <v/>
      </c>
      <c r="CK204" s="2" t="str">
        <f t="shared" si="247"/>
        <v/>
      </c>
      <c r="CL204" s="2" t="str">
        <f t="shared" si="247"/>
        <v/>
      </c>
      <c r="CM204" s="2" t="str">
        <f t="shared" si="247"/>
        <v/>
      </c>
      <c r="CN204" s="2" t="str">
        <f t="shared" si="247"/>
        <v/>
      </c>
      <c r="CO204" s="2" t="str">
        <f t="shared" si="247"/>
        <v/>
      </c>
      <c r="CP204" s="2" t="str">
        <f t="shared" si="247"/>
        <v/>
      </c>
      <c r="CQ204" s="2" t="str">
        <f t="shared" si="247"/>
        <v/>
      </c>
      <c r="CR204" s="2" t="str">
        <f t="shared" si="247"/>
        <v/>
      </c>
      <c r="CS204" s="2" t="str">
        <f t="shared" si="247"/>
        <v/>
      </c>
      <c r="CU204" s="2">
        <f t="shared" si="248"/>
        <v>45.984000000000002</v>
      </c>
      <c r="CV204" s="2">
        <f t="shared" si="248"/>
        <v>48</v>
      </c>
      <c r="CW204" s="2">
        <f t="shared" si="248"/>
        <v>47.515999999999998</v>
      </c>
      <c r="CX204" s="2" t="str">
        <f t="shared" si="248"/>
        <v/>
      </c>
      <c r="CY204" s="2" t="str">
        <f t="shared" si="248"/>
        <v/>
      </c>
      <c r="CZ204" s="2" t="str">
        <f t="shared" si="248"/>
        <v/>
      </c>
      <c r="DA204" s="2" t="str">
        <f t="shared" si="248"/>
        <v/>
      </c>
      <c r="DB204" s="2" t="str">
        <f t="shared" si="248"/>
        <v/>
      </c>
      <c r="DC204" s="2" t="str">
        <f t="shared" si="248"/>
        <v/>
      </c>
      <c r="DD204" s="2" t="str">
        <f t="shared" si="248"/>
        <v/>
      </c>
      <c r="DE204" s="2" t="str">
        <f t="shared" si="248"/>
        <v/>
      </c>
      <c r="DF204" s="2" t="str">
        <f t="shared" si="248"/>
        <v/>
      </c>
      <c r="DG204" s="2" t="str">
        <f t="shared" si="248"/>
        <v/>
      </c>
      <c r="DH204" s="2" t="str">
        <f t="shared" si="248"/>
        <v/>
      </c>
      <c r="DI204" s="2">
        <f t="shared" si="248"/>
        <v>40.655999999999999</v>
      </c>
      <c r="DK204" s="2">
        <f t="shared" si="254"/>
        <v>84.779186486486509</v>
      </c>
      <c r="DL204" s="2">
        <f t="shared" si="254"/>
        <v>88.125184885290139</v>
      </c>
      <c r="DM204" s="2">
        <f t="shared" si="254"/>
        <v>88.879780836707155</v>
      </c>
      <c r="DN204" s="2">
        <f t="shared" si="254"/>
        <v>84.804458823529401</v>
      </c>
      <c r="DO204" s="2">
        <f t="shared" si="254"/>
        <v>94.736285714285714</v>
      </c>
      <c r="DP204" s="2">
        <f t="shared" si="254"/>
        <v>89.547470028011219</v>
      </c>
      <c r="DQ204" s="2">
        <f t="shared" si="254"/>
        <v>96.018258517952631</v>
      </c>
      <c r="DR204" s="2">
        <f t="shared" si="254"/>
        <v>94.425689393939422</v>
      </c>
      <c r="DS204" s="2">
        <f t="shared" si="254"/>
        <v>81.530045008912623</v>
      </c>
      <c r="DT204" s="2">
        <f t="shared" si="254"/>
        <v>98.871964516128998</v>
      </c>
      <c r="DU204" s="2">
        <f t="shared" si="254"/>
        <v>99.889692338709665</v>
      </c>
      <c r="DV204" s="2">
        <f t="shared" si="254"/>
        <v>86.312867424242413</v>
      </c>
      <c r="DW204" s="2">
        <f t="shared" si="254"/>
        <v>99.000520499108717</v>
      </c>
      <c r="DX204" s="2">
        <f t="shared" si="254"/>
        <v>92.422135370511853</v>
      </c>
      <c r="DY204" s="2">
        <f t="shared" si="254"/>
        <v>77.828251231527105</v>
      </c>
      <c r="EA204" s="2">
        <f t="shared" si="242"/>
        <v>56.301200000000023</v>
      </c>
      <c r="EB204" s="2">
        <f t="shared" si="242"/>
        <v>43.155900767263418</v>
      </c>
      <c r="EC204" s="2">
        <f t="shared" si="242"/>
        <v>45.273298896382606</v>
      </c>
      <c r="ED204" s="2">
        <f t="shared" si="242"/>
        <v>46.458994809135923</v>
      </c>
      <c r="EE204" s="2">
        <f t="shared" si="242"/>
        <v>45.280534406663769</v>
      </c>
      <c r="EF204" s="2">
        <f t="shared" si="241"/>
        <v>46.453423836430353</v>
      </c>
      <c r="EG204" s="2">
        <f t="shared" si="241"/>
        <v>46.008337861915379</v>
      </c>
      <c r="EH204" s="2">
        <f t="shared" si="241"/>
        <v>46.886637973273949</v>
      </c>
      <c r="EI204" s="2">
        <f t="shared" si="241"/>
        <v>46.130852240939888</v>
      </c>
      <c r="EJ204" s="2">
        <f t="shared" si="241"/>
        <v>41.3579470679813</v>
      </c>
      <c r="EK204" s="2">
        <f t="shared" si="213"/>
        <v>39.794958355743375</v>
      </c>
      <c r="EL204" s="2">
        <f t="shared" si="182"/>
        <v>40.001539198218268</v>
      </c>
      <c r="EM204" s="2">
        <f t="shared" si="182"/>
        <v>39.962177168416957</v>
      </c>
      <c r="EN204" s="2">
        <f t="shared" si="182"/>
        <v>41.393062511752845</v>
      </c>
      <c r="EO204" s="2">
        <f t="shared" si="182"/>
        <v>45.11615085087972</v>
      </c>
      <c r="EQ204" s="2">
        <f t="shared" si="255"/>
        <v>46.198844905474616</v>
      </c>
      <c r="ER204" s="2">
        <f t="shared" si="255"/>
        <v>46.784692910354188</v>
      </c>
      <c r="ES204" s="2">
        <f t="shared" si="255"/>
        <v>46.777590411963551</v>
      </c>
      <c r="ET204" s="2">
        <f t="shared" si="255"/>
        <v>46.733850970660427</v>
      </c>
      <c r="EU204" s="2">
        <f t="shared" si="255"/>
        <v>47.447904599643564</v>
      </c>
      <c r="EV204" s="2">
        <f t="shared" si="255"/>
        <v>46.795588341556169</v>
      </c>
      <c r="EW204" s="2">
        <f t="shared" si="255"/>
        <v>46.983850335451706</v>
      </c>
      <c r="EX204" s="2">
        <f t="shared" si="255"/>
        <v>47.641587381679813</v>
      </c>
      <c r="EY204" s="2">
        <f t="shared" si="255"/>
        <v>46.029144005814558</v>
      </c>
      <c r="EZ204" s="2">
        <f t="shared" si="255"/>
        <v>44.643906090084393</v>
      </c>
      <c r="FA204" s="2">
        <f t="shared" si="255"/>
        <v>43.579777315659967</v>
      </c>
      <c r="FB204" s="2">
        <f t="shared" si="255"/>
        <v>41.050488643136958</v>
      </c>
      <c r="FC204" s="2">
        <f t="shared" si="255"/>
        <v>40.756404034696729</v>
      </c>
      <c r="FD204" s="2">
        <f t="shared" si="255"/>
        <v>41.110219778673923</v>
      </c>
      <c r="FE204" s="2">
        <f t="shared" si="255"/>
        <v>40.289247055730797</v>
      </c>
      <c r="FG204" s="2">
        <f t="shared" si="256"/>
        <v>0.99999999999388078</v>
      </c>
      <c r="FH204" s="2">
        <f t="shared" si="256"/>
        <v>0.99999999999346489</v>
      </c>
      <c r="FI204" s="2">
        <f t="shared" si="256"/>
        <v>0.99999999999383027</v>
      </c>
      <c r="FJ204" s="2">
        <f t="shared" si="256"/>
        <v>0.99999999999423084</v>
      </c>
      <c r="FK204" s="2">
        <f t="shared" si="256"/>
        <v>0.99999999999578182</v>
      </c>
      <c r="FL204" s="2">
        <f t="shared" si="256"/>
        <v>0.9999999999965572</v>
      </c>
      <c r="FM204" s="2">
        <f t="shared" si="256"/>
        <v>0.99999999999727818</v>
      </c>
      <c r="FN204" s="2">
        <f t="shared" si="256"/>
        <v>0.99999999999714007</v>
      </c>
      <c r="FO204" s="2">
        <f t="shared" si="256"/>
        <v>0.99999999999740108</v>
      </c>
      <c r="FP204" s="2">
        <f t="shared" si="256"/>
        <v>0.99999999999760258</v>
      </c>
      <c r="FQ204" s="2">
        <f t="shared" si="256"/>
        <v>0.99999999999802935</v>
      </c>
      <c r="FR204" s="2">
        <f t="shared" si="256"/>
        <v>0.99999999999732769</v>
      </c>
      <c r="FS204" s="2">
        <f t="shared" si="256"/>
        <v>0.99999999996092592</v>
      </c>
      <c r="FT204" s="2">
        <f t="shared" si="256"/>
        <v>0.99999999979280052</v>
      </c>
      <c r="FU204" s="2">
        <f t="shared" si="256"/>
        <v>0.99999999934801431</v>
      </c>
      <c r="FW204" s="2">
        <f t="shared" si="249"/>
        <v>0.99959665740760872</v>
      </c>
      <c r="FX204" s="2">
        <f t="shared" si="249"/>
        <v>0.99973388206168112</v>
      </c>
      <c r="FY204" s="2">
        <f t="shared" si="249"/>
        <v>0.99979806512430269</v>
      </c>
      <c r="FZ204" s="2">
        <f t="shared" si="249"/>
        <v>0.99985939252829636</v>
      </c>
      <c r="GA204" s="2">
        <f t="shared" si="249"/>
        <v>0.99991204498277564</v>
      </c>
      <c r="GB204" s="2">
        <f t="shared" si="249"/>
        <v>0.9999108517394758</v>
      </c>
      <c r="GC204" s="2">
        <f t="shared" si="249"/>
        <v>0.99992753954146096</v>
      </c>
      <c r="GD204" s="2">
        <f t="shared" si="249"/>
        <v>0.99994446434295148</v>
      </c>
      <c r="GE204" s="2">
        <f t="shared" si="249"/>
        <v>0.99995874505865201</v>
      </c>
      <c r="GF204" s="2">
        <f t="shared" si="249"/>
        <v>0.99996037374533664</v>
      </c>
      <c r="GG204" s="2">
        <f t="shared" si="249"/>
        <v>0.99996355546514881</v>
      </c>
      <c r="GH204" s="2">
        <f t="shared" si="249"/>
        <v>0.99993133710885107</v>
      </c>
      <c r="GI204" s="2">
        <f t="shared" si="249"/>
        <v>0.99973438031598694</v>
      </c>
      <c r="GJ204" s="2">
        <f t="shared" si="249"/>
        <v>0.99959958320945064</v>
      </c>
      <c r="GK204" s="2">
        <f t="shared" si="249"/>
        <v>0.99926190321883168</v>
      </c>
      <c r="GM204" s="107">
        <f t="shared" si="250"/>
        <v>0</v>
      </c>
      <c r="GN204" s="107">
        <f t="shared" si="250"/>
        <v>0</v>
      </c>
      <c r="GO204" s="107">
        <f t="shared" si="250"/>
        <v>0</v>
      </c>
      <c r="GP204" s="107">
        <f t="shared" si="250"/>
        <v>0</v>
      </c>
      <c r="GQ204" s="107">
        <f t="shared" si="250"/>
        <v>0</v>
      </c>
      <c r="GR204" s="107">
        <f t="shared" si="250"/>
        <v>0</v>
      </c>
      <c r="GS204" s="107">
        <f t="shared" si="250"/>
        <v>0</v>
      </c>
      <c r="GT204" s="107">
        <f t="shared" si="250"/>
        <v>0</v>
      </c>
      <c r="GU204" s="107">
        <f t="shared" si="250"/>
        <v>0</v>
      </c>
      <c r="GV204" s="107">
        <f t="shared" si="250"/>
        <v>0</v>
      </c>
      <c r="GW204" s="107">
        <f t="shared" si="250"/>
        <v>0</v>
      </c>
      <c r="GX204" s="107">
        <f t="shared" si="250"/>
        <v>0</v>
      </c>
      <c r="GY204" s="107">
        <f t="shared" si="250"/>
        <v>0</v>
      </c>
      <c r="GZ204" s="107">
        <f t="shared" si="250"/>
        <v>0</v>
      </c>
      <c r="HA204" s="107">
        <f t="shared" si="250"/>
        <v>0</v>
      </c>
      <c r="HC204" s="107">
        <f t="shared" si="184"/>
        <v>5.7385557108989056E-290</v>
      </c>
      <c r="HD204" s="107">
        <f t="shared" si="184"/>
        <v>0</v>
      </c>
      <c r="HE204" s="107">
        <f t="shared" si="184"/>
        <v>0</v>
      </c>
      <c r="HF204" s="107">
        <f t="shared" si="184"/>
        <v>0</v>
      </c>
      <c r="HG204" s="107">
        <f t="shared" si="184"/>
        <v>0</v>
      </c>
      <c r="HH204" s="107">
        <f t="shared" si="184"/>
        <v>0</v>
      </c>
      <c r="HI204" s="107">
        <f t="shared" si="244"/>
        <v>0</v>
      </c>
      <c r="HJ204" s="107">
        <f t="shared" si="244"/>
        <v>0</v>
      </c>
      <c r="HK204" s="107">
        <f t="shared" si="244"/>
        <v>0</v>
      </c>
      <c r="HL204" s="107">
        <f t="shared" si="244"/>
        <v>0</v>
      </c>
      <c r="HM204" s="107">
        <f t="shared" si="244"/>
        <v>0</v>
      </c>
      <c r="HN204" s="107">
        <f t="shared" si="244"/>
        <v>0</v>
      </c>
      <c r="HO204" s="107">
        <f t="shared" si="227"/>
        <v>0</v>
      </c>
      <c r="HP204" s="107">
        <f t="shared" si="227"/>
        <v>0</v>
      </c>
      <c r="HQ204" s="107">
        <f t="shared" si="227"/>
        <v>0</v>
      </c>
      <c r="HS204" s="107">
        <f t="shared" si="251"/>
        <v>3.8803057178516339E-89</v>
      </c>
      <c r="HT204" s="107">
        <f t="shared" si="251"/>
        <v>1.7539247087447802E-117</v>
      </c>
      <c r="HU204" s="107">
        <f t="shared" si="251"/>
        <v>1.3387262500033168E-124</v>
      </c>
      <c r="HV204" s="107">
        <f t="shared" si="251"/>
        <v>4.5341170874151605E-156</v>
      </c>
      <c r="HW204" s="107">
        <f t="shared" si="251"/>
        <v>5.6266843725107714E-171</v>
      </c>
      <c r="HX204" s="107">
        <f t="shared" si="251"/>
        <v>3.6090960629927152E-172</v>
      </c>
      <c r="HY204" s="107">
        <f t="shared" si="251"/>
        <v>1.3838031427403215E-190</v>
      </c>
      <c r="HZ204" s="107">
        <f t="shared" si="251"/>
        <v>2.8051379178612036E-199</v>
      </c>
      <c r="IA204" s="107">
        <f t="shared" si="251"/>
        <v>6.3017654758497671E-198</v>
      </c>
      <c r="IB204" s="107">
        <f t="shared" si="251"/>
        <v>4.0135451595237899E-225</v>
      </c>
      <c r="IC204" s="107">
        <f t="shared" si="251"/>
        <v>8.6591001860520274E-227</v>
      </c>
      <c r="ID204" s="107">
        <f t="shared" si="251"/>
        <v>2.7274915870352232E-195</v>
      </c>
      <c r="IE204" s="107">
        <f t="shared" si="251"/>
        <v>6.1304432069269888E-180</v>
      </c>
      <c r="IF204" s="107">
        <f t="shared" si="251"/>
        <v>1.9133263235099942E-172</v>
      </c>
      <c r="IG204" s="107">
        <f t="shared" si="251"/>
        <v>9.1281950078142571E-200</v>
      </c>
      <c r="II204" s="107">
        <f t="shared" si="252"/>
        <v>9.8093450055593356E-24</v>
      </c>
      <c r="IJ204" s="107">
        <f t="shared" si="252"/>
        <v>6.3070781600314372E-33</v>
      </c>
      <c r="IK204" s="107">
        <f t="shared" si="252"/>
        <v>4.2309549052023143E-36</v>
      </c>
      <c r="IL204" s="107">
        <f t="shared" si="252"/>
        <v>9.3242163575347214E-47</v>
      </c>
      <c r="IM204" s="107">
        <f t="shared" si="252"/>
        <v>1.4340252617393236E-53</v>
      </c>
      <c r="IN204" s="107">
        <f t="shared" si="252"/>
        <v>4.2989458862836085E-53</v>
      </c>
      <c r="IO204" s="107">
        <f t="shared" si="252"/>
        <v>3.4207385457577658E-59</v>
      </c>
      <c r="IP204" s="107">
        <f t="shared" si="252"/>
        <v>6.973232167557585E-64</v>
      </c>
      <c r="IQ204" s="107">
        <f t="shared" si="252"/>
        <v>1.7289943038033989E-65</v>
      </c>
      <c r="IR204" s="107">
        <f t="shared" si="252"/>
        <v>1.9726990435468894E-74</v>
      </c>
      <c r="IS204" s="107">
        <f t="shared" si="252"/>
        <v>3.525789926185563E-75</v>
      </c>
      <c r="IT204" s="107">
        <f t="shared" si="252"/>
        <v>2.5673241977831372E-61</v>
      </c>
      <c r="IU204" s="107">
        <f t="shared" si="252"/>
        <v>4.0745005053230624E-54</v>
      </c>
      <c r="IV204" s="107">
        <f t="shared" si="252"/>
        <v>8.7668949631088819E-54</v>
      </c>
      <c r="IW204" s="107">
        <f t="shared" si="252"/>
        <v>1.021927459774366E-76</v>
      </c>
      <c r="IY204" s="107">
        <f t="shared" si="253"/>
        <v>9.8093450055593356E-24</v>
      </c>
      <c r="IZ204" s="107">
        <f t="shared" si="253"/>
        <v>6.3070781600314372E-33</v>
      </c>
      <c r="JA204" s="107">
        <f t="shared" si="253"/>
        <v>4.2309549052023143E-36</v>
      </c>
      <c r="JB204" s="107">
        <f t="shared" si="253"/>
        <v>9.3242163575347214E-47</v>
      </c>
      <c r="JC204" s="107">
        <f t="shared" si="253"/>
        <v>1.4340252617393236E-53</v>
      </c>
      <c r="JD204" s="107">
        <f t="shared" si="253"/>
        <v>4.2989458862836085E-53</v>
      </c>
      <c r="JE204" s="107">
        <f t="shared" si="253"/>
        <v>3.4207385457577658E-59</v>
      </c>
      <c r="JF204" s="107">
        <f t="shared" si="253"/>
        <v>6.973232167557585E-64</v>
      </c>
      <c r="JG204" s="107">
        <f t="shared" si="253"/>
        <v>1.7289943038033989E-65</v>
      </c>
      <c r="JH204" s="107">
        <f t="shared" si="253"/>
        <v>1.9726990435468894E-74</v>
      </c>
      <c r="JI204" s="107">
        <f t="shared" si="253"/>
        <v>3.525789926185563E-75</v>
      </c>
      <c r="JJ204" s="107">
        <f t="shared" si="253"/>
        <v>2.5673241977831372E-61</v>
      </c>
      <c r="JK204" s="107">
        <f t="shared" si="253"/>
        <v>4.0745005053230624E-54</v>
      </c>
      <c r="JL204" s="107">
        <f t="shared" si="253"/>
        <v>8.7668949631088819E-54</v>
      </c>
      <c r="JM204" s="107">
        <f t="shared" si="253"/>
        <v>1.021927459774366E-76</v>
      </c>
    </row>
    <row r="205" spans="2:273" x14ac:dyDescent="0.25">
      <c r="B205" s="2">
        <v>177</v>
      </c>
      <c r="C205" s="37">
        <v>47.274000000000001</v>
      </c>
      <c r="D205" s="37">
        <v>47.79</v>
      </c>
      <c r="E205" s="37">
        <v>47.097000000000001</v>
      </c>
      <c r="F205" s="37">
        <v>48.113</v>
      </c>
      <c r="G205" s="37">
        <v>47.805999999999997</v>
      </c>
      <c r="H205" s="37">
        <v>47.328000000000003</v>
      </c>
      <c r="I205" s="37">
        <v>48</v>
      </c>
      <c r="J205" s="37">
        <v>48.622999999999998</v>
      </c>
      <c r="K205" s="37">
        <v>46.951000000000001</v>
      </c>
      <c r="L205" s="37">
        <v>46.933999999999997</v>
      </c>
      <c r="M205" s="37">
        <v>44.951000000000001</v>
      </c>
      <c r="N205" s="37">
        <v>42.115000000000002</v>
      </c>
      <c r="O205" s="37">
        <v>42.295000000000002</v>
      </c>
      <c r="P205" s="37">
        <v>40.851999999999997</v>
      </c>
      <c r="Q205" s="37">
        <v>41.18</v>
      </c>
      <c r="S205" s="4">
        <f t="shared" si="185"/>
        <v>46.106308266586638</v>
      </c>
      <c r="T205" s="4">
        <f t="shared" si="186"/>
        <v>46.659804831302367</v>
      </c>
      <c r="U205" s="4">
        <f t="shared" si="187"/>
        <v>46.66093020729668</v>
      </c>
      <c r="V205" s="4" t="e">
        <f t="shared" si="188"/>
        <v>#N/A</v>
      </c>
      <c r="W205" s="4" t="e">
        <f t="shared" si="189"/>
        <v>#N/A</v>
      </c>
      <c r="X205" s="4" t="e">
        <f t="shared" si="190"/>
        <v>#N/A</v>
      </c>
      <c r="Y205" s="4" t="e">
        <f t="shared" si="191"/>
        <v>#N/A</v>
      </c>
      <c r="Z205" s="4" t="e">
        <f t="shared" si="192"/>
        <v>#N/A</v>
      </c>
      <c r="AA205" s="4" t="e">
        <f t="shared" si="193"/>
        <v>#N/A</v>
      </c>
      <c r="AB205" s="4" t="e">
        <f t="shared" si="194"/>
        <v>#N/A</v>
      </c>
      <c r="AC205" s="4" t="e">
        <f t="shared" si="195"/>
        <v>#N/A</v>
      </c>
      <c r="AD205" s="4" t="e">
        <f t="shared" si="196"/>
        <v>#N/A</v>
      </c>
      <c r="AE205" s="4" t="e">
        <f t="shared" si="197"/>
        <v>#N/A</v>
      </c>
      <c r="AF205" s="4" t="e">
        <f t="shared" si="198"/>
        <v>#N/A</v>
      </c>
      <c r="AG205" s="4">
        <f t="shared" si="198"/>
        <v>40.151857741541924</v>
      </c>
      <c r="AI205" s="4">
        <f t="shared" si="199"/>
        <v>1.1676917334133634</v>
      </c>
      <c r="AJ205" s="4">
        <f t="shared" si="200"/>
        <v>1.1301951686976324</v>
      </c>
      <c r="AK205" s="4">
        <f t="shared" si="201"/>
        <v>0.43606979270332147</v>
      </c>
      <c r="AL205" s="4">
        <f t="shared" si="202"/>
        <v>0</v>
      </c>
      <c r="AM205" s="4">
        <f t="shared" si="203"/>
        <v>0</v>
      </c>
      <c r="AN205" s="4">
        <f t="shared" si="204"/>
        <v>0</v>
      </c>
      <c r="AO205" s="4">
        <f t="shared" si="205"/>
        <v>0</v>
      </c>
      <c r="AP205" s="4">
        <f t="shared" si="206"/>
        <v>0</v>
      </c>
      <c r="AQ205" s="4">
        <f t="shared" si="207"/>
        <v>0</v>
      </c>
      <c r="AR205" s="4">
        <f t="shared" si="208"/>
        <v>0</v>
      </c>
      <c r="AS205" s="4">
        <f t="shared" si="209"/>
        <v>0</v>
      </c>
      <c r="AT205" s="4">
        <f t="shared" si="210"/>
        <v>0</v>
      </c>
      <c r="AU205" s="4">
        <f t="shared" si="211"/>
        <v>0</v>
      </c>
      <c r="AV205" s="4">
        <f t="shared" si="257"/>
        <v>0</v>
      </c>
      <c r="AW205" s="4">
        <f t="shared" si="257"/>
        <v>1.0281422584580753</v>
      </c>
      <c r="AY205" s="2">
        <f t="shared" si="245"/>
        <v>46.106308266586638</v>
      </c>
      <c r="AZ205" s="2">
        <f t="shared" si="245"/>
        <v>46.659804831302367</v>
      </c>
      <c r="BA205" s="2">
        <f t="shared" si="245"/>
        <v>46.66093020729668</v>
      </c>
      <c r="BB205" s="2" t="e">
        <f t="shared" si="245"/>
        <v>#N/A</v>
      </c>
      <c r="BC205" s="2" t="e">
        <f t="shared" si="245"/>
        <v>#N/A</v>
      </c>
      <c r="BD205" s="2" t="e">
        <f t="shared" si="245"/>
        <v>#N/A</v>
      </c>
      <c r="BE205" s="2" t="e">
        <f t="shared" si="245"/>
        <v>#N/A</v>
      </c>
      <c r="BF205" s="2" t="e">
        <f t="shared" si="245"/>
        <v>#N/A</v>
      </c>
      <c r="BG205" s="2" t="e">
        <f t="shared" si="245"/>
        <v>#N/A</v>
      </c>
      <c r="BH205" s="2" t="e">
        <f t="shared" si="245"/>
        <v>#N/A</v>
      </c>
      <c r="BI205" s="2" t="e">
        <f t="shared" si="245"/>
        <v>#N/A</v>
      </c>
      <c r="BJ205" s="2" t="e">
        <f t="shared" si="245"/>
        <v>#N/A</v>
      </c>
      <c r="BK205" s="2" t="e">
        <f t="shared" si="245"/>
        <v>#N/A</v>
      </c>
      <c r="BL205" s="2" t="e">
        <f t="shared" si="245"/>
        <v>#N/A</v>
      </c>
      <c r="BM205" s="2">
        <f t="shared" si="245"/>
        <v>40.151857741541924</v>
      </c>
      <c r="BO205" s="2" t="str">
        <f t="shared" si="246"/>
        <v/>
      </c>
      <c r="BP205" s="2" t="str">
        <f t="shared" si="246"/>
        <v/>
      </c>
      <c r="BQ205" s="2" t="str">
        <f t="shared" si="246"/>
        <v/>
      </c>
      <c r="BR205" s="2" t="str">
        <f t="shared" si="246"/>
        <v/>
      </c>
      <c r="BS205" s="2" t="str">
        <f t="shared" si="246"/>
        <v/>
      </c>
      <c r="BT205" s="2" t="str">
        <f t="shared" si="246"/>
        <v/>
      </c>
      <c r="BU205" s="2" t="str">
        <f t="shared" si="246"/>
        <v/>
      </c>
      <c r="BV205" s="2" t="str">
        <f t="shared" si="246"/>
        <v/>
      </c>
      <c r="BW205" s="2" t="str">
        <f t="shared" si="246"/>
        <v/>
      </c>
      <c r="BX205" s="2" t="str">
        <f t="shared" si="246"/>
        <v/>
      </c>
      <c r="BY205" s="2" t="str">
        <f t="shared" si="246"/>
        <v/>
      </c>
      <c r="BZ205" s="2" t="str">
        <f t="shared" si="246"/>
        <v/>
      </c>
      <c r="CA205" s="2" t="str">
        <f t="shared" si="246"/>
        <v/>
      </c>
      <c r="CB205" s="2" t="str">
        <f t="shared" si="246"/>
        <v/>
      </c>
      <c r="CC205" s="2" t="str">
        <f t="shared" si="246"/>
        <v/>
      </c>
      <c r="CE205" s="2" t="str">
        <f t="shared" si="247"/>
        <v/>
      </c>
      <c r="CF205" s="2" t="str">
        <f t="shared" si="247"/>
        <v/>
      </c>
      <c r="CG205" s="2" t="str">
        <f t="shared" si="247"/>
        <v/>
      </c>
      <c r="CH205" s="2" t="str">
        <f t="shared" si="247"/>
        <v/>
      </c>
      <c r="CI205" s="2" t="str">
        <f t="shared" si="247"/>
        <v/>
      </c>
      <c r="CJ205" s="2" t="str">
        <f t="shared" si="247"/>
        <v/>
      </c>
      <c r="CK205" s="2" t="str">
        <f t="shared" si="247"/>
        <v/>
      </c>
      <c r="CL205" s="2" t="str">
        <f t="shared" si="247"/>
        <v/>
      </c>
      <c r="CM205" s="2" t="str">
        <f t="shared" si="247"/>
        <v/>
      </c>
      <c r="CN205" s="2" t="str">
        <f t="shared" si="247"/>
        <v/>
      </c>
      <c r="CO205" s="2" t="str">
        <f t="shared" si="247"/>
        <v/>
      </c>
      <c r="CP205" s="2" t="str">
        <f t="shared" si="247"/>
        <v/>
      </c>
      <c r="CQ205" s="2" t="str">
        <f t="shared" si="247"/>
        <v/>
      </c>
      <c r="CR205" s="2" t="str">
        <f t="shared" si="247"/>
        <v/>
      </c>
      <c r="CS205" s="2" t="str">
        <f t="shared" si="247"/>
        <v/>
      </c>
      <c r="CU205" s="2">
        <f t="shared" si="248"/>
        <v>47.274000000000001</v>
      </c>
      <c r="CV205" s="2">
        <f t="shared" si="248"/>
        <v>47.79</v>
      </c>
      <c r="CW205" s="2">
        <f t="shared" si="248"/>
        <v>47.097000000000001</v>
      </c>
      <c r="CX205" s="2" t="str">
        <f t="shared" si="248"/>
        <v/>
      </c>
      <c r="CY205" s="2" t="str">
        <f t="shared" si="248"/>
        <v/>
      </c>
      <c r="CZ205" s="2" t="str">
        <f t="shared" si="248"/>
        <v/>
      </c>
      <c r="DA205" s="2" t="str">
        <f t="shared" si="248"/>
        <v/>
      </c>
      <c r="DB205" s="2" t="str">
        <f t="shared" si="248"/>
        <v/>
      </c>
      <c r="DC205" s="2" t="str">
        <f t="shared" si="248"/>
        <v/>
      </c>
      <c r="DD205" s="2" t="str">
        <f t="shared" si="248"/>
        <v/>
      </c>
      <c r="DE205" s="2" t="str">
        <f t="shared" si="248"/>
        <v/>
      </c>
      <c r="DF205" s="2" t="str">
        <f t="shared" si="248"/>
        <v/>
      </c>
      <c r="DG205" s="2" t="str">
        <f t="shared" si="248"/>
        <v/>
      </c>
      <c r="DH205" s="2" t="str">
        <f t="shared" si="248"/>
        <v/>
      </c>
      <c r="DI205" s="2">
        <f t="shared" si="248"/>
        <v>41.18</v>
      </c>
      <c r="DK205" s="2">
        <f t="shared" si="254"/>
        <v>84.904409009009029</v>
      </c>
      <c r="DL205" s="2">
        <f t="shared" si="254"/>
        <v>88.256275978407558</v>
      </c>
      <c r="DM205" s="2">
        <f t="shared" si="254"/>
        <v>89.023624763832657</v>
      </c>
      <c r="DN205" s="2">
        <f t="shared" si="254"/>
        <v>84.932871428571417</v>
      </c>
      <c r="DO205" s="2">
        <f t="shared" si="254"/>
        <v>94.912695238095239</v>
      </c>
      <c r="DP205" s="2">
        <f t="shared" si="254"/>
        <v>89.68098291316528</v>
      </c>
      <c r="DQ205" s="2">
        <f t="shared" si="254"/>
        <v>96.190953246753239</v>
      </c>
      <c r="DR205" s="2">
        <f t="shared" si="254"/>
        <v>94.594487522281668</v>
      </c>
      <c r="DS205" s="2">
        <f t="shared" si="254"/>
        <v>81.621934714794975</v>
      </c>
      <c r="DT205" s="2">
        <f t="shared" si="254"/>
        <v>99.07626330645158</v>
      </c>
      <c r="DU205" s="2">
        <f t="shared" si="254"/>
        <v>100.09351048387094</v>
      </c>
      <c r="DV205" s="2">
        <f t="shared" si="254"/>
        <v>86.457160873440273</v>
      </c>
      <c r="DW205" s="2">
        <f t="shared" si="254"/>
        <v>99.226492424242394</v>
      </c>
      <c r="DX205" s="2">
        <f t="shared" si="254"/>
        <v>92.613468754774658</v>
      </c>
      <c r="DY205" s="2">
        <f t="shared" si="254"/>
        <v>77.951749589490973</v>
      </c>
      <c r="EA205" s="2">
        <f t="shared" si="242"/>
        <v>56.318800000000024</v>
      </c>
      <c r="EB205" s="2">
        <f t="shared" si="242"/>
        <v>42.983082097186696</v>
      </c>
      <c r="EC205" s="2">
        <f t="shared" si="242"/>
        <v>45.136190680564084</v>
      </c>
      <c r="ED205" s="2">
        <f t="shared" si="242"/>
        <v>46.338931560453602</v>
      </c>
      <c r="EE205" s="2">
        <f t="shared" si="242"/>
        <v>45.134116926711009</v>
      </c>
      <c r="EF205" s="2">
        <f t="shared" si="241"/>
        <v>46.313069930680953</v>
      </c>
      <c r="EG205" s="2">
        <f t="shared" si="241"/>
        <v>45.85514487750558</v>
      </c>
      <c r="EH205" s="2">
        <f t="shared" si="241"/>
        <v>46.758113140311806</v>
      </c>
      <c r="EI205" s="2">
        <f t="shared" si="241"/>
        <v>45.992000466214961</v>
      </c>
      <c r="EJ205" s="2">
        <f t="shared" si="241"/>
        <v>41.160478463933558</v>
      </c>
      <c r="EK205" s="2">
        <f t="shared" si="213"/>
        <v>39.590766192854403</v>
      </c>
      <c r="EL205" s="2">
        <f t="shared" si="182"/>
        <v>39.837210579064596</v>
      </c>
      <c r="EM205" s="2">
        <f t="shared" si="182"/>
        <v>39.800372073123299</v>
      </c>
      <c r="EN205" s="2">
        <f t="shared" si="182"/>
        <v>41.24180483546003</v>
      </c>
      <c r="EO205" s="2">
        <f t="shared" si="182"/>
        <v>45.026200461494085</v>
      </c>
      <c r="EQ205" s="2">
        <f t="shared" si="255"/>
        <v>46.103035002643409</v>
      </c>
      <c r="ER205" s="2">
        <f t="shared" si="255"/>
        <v>46.660582241956661</v>
      </c>
      <c r="ES205" s="2">
        <f t="shared" si="255"/>
        <v>46.661174828622947</v>
      </c>
      <c r="ET205" s="2">
        <f t="shared" si="255"/>
        <v>46.617649218921684</v>
      </c>
      <c r="EU205" s="2">
        <f t="shared" si="255"/>
        <v>47.33075272230073</v>
      </c>
      <c r="EV205" s="2">
        <f t="shared" si="255"/>
        <v>46.66064303583201</v>
      </c>
      <c r="EW205" s="2">
        <f t="shared" si="255"/>
        <v>46.843962553962413</v>
      </c>
      <c r="EX205" s="2">
        <f t="shared" si="255"/>
        <v>47.522394084459521</v>
      </c>
      <c r="EY205" s="2">
        <f t="shared" si="255"/>
        <v>45.889748298269865</v>
      </c>
      <c r="EZ205" s="2">
        <f t="shared" si="255"/>
        <v>44.487430802998155</v>
      </c>
      <c r="FA205" s="2">
        <f t="shared" si="255"/>
        <v>43.422882284308272</v>
      </c>
      <c r="FB205" s="2">
        <f t="shared" si="255"/>
        <v>40.900363595808884</v>
      </c>
      <c r="FC205" s="2">
        <f t="shared" si="255"/>
        <v>40.605023768261049</v>
      </c>
      <c r="FD205" s="2">
        <f t="shared" si="255"/>
        <v>40.956070711807186</v>
      </c>
      <c r="FE205" s="2">
        <f t="shared" si="255"/>
        <v>40.148841753905984</v>
      </c>
      <c r="FG205" s="2">
        <f t="shared" si="256"/>
        <v>0.99999999999513933</v>
      </c>
      <c r="FH205" s="2">
        <f t="shared" si="256"/>
        <v>0.99999999999480904</v>
      </c>
      <c r="FI205" s="2">
        <f t="shared" si="256"/>
        <v>0.99999999999509925</v>
      </c>
      <c r="FJ205" s="2">
        <f t="shared" si="256"/>
        <v>0.99999999999541744</v>
      </c>
      <c r="FK205" s="2">
        <f t="shared" si="256"/>
        <v>0.99999999999664935</v>
      </c>
      <c r="FL205" s="2">
        <f t="shared" si="256"/>
        <v>0.9999999999972653</v>
      </c>
      <c r="FM205" s="2">
        <f t="shared" si="256"/>
        <v>0.99999999999783795</v>
      </c>
      <c r="FN205" s="2">
        <f t="shared" si="256"/>
        <v>0.99999999999772826</v>
      </c>
      <c r="FO205" s="2">
        <f t="shared" si="256"/>
        <v>0.99999999999793565</v>
      </c>
      <c r="FP205" s="2">
        <f t="shared" si="256"/>
        <v>0.99999999999809563</v>
      </c>
      <c r="FQ205" s="2">
        <f t="shared" si="256"/>
        <v>0.99999999999843459</v>
      </c>
      <c r="FR205" s="2">
        <f t="shared" si="256"/>
        <v>0.99999999999787736</v>
      </c>
      <c r="FS205" s="2">
        <f t="shared" si="256"/>
        <v>0.99999999996830591</v>
      </c>
      <c r="FT205" s="2">
        <f t="shared" si="256"/>
        <v>0.99999999982897669</v>
      </c>
      <c r="FU205" s="2">
        <f t="shared" si="256"/>
        <v>0.99999999945384621</v>
      </c>
      <c r="FW205" s="2">
        <f t="shared" si="249"/>
        <v>0.99967958701035819</v>
      </c>
      <c r="FX205" s="2">
        <f t="shared" si="249"/>
        <v>0.99978860343747</v>
      </c>
      <c r="FY205" s="2">
        <f t="shared" si="249"/>
        <v>0.99983959076449314</v>
      </c>
      <c r="FZ205" s="2">
        <f t="shared" si="249"/>
        <v>0.99988830828520137</v>
      </c>
      <c r="GA205" s="2">
        <f t="shared" si="249"/>
        <v>0.99993013358255911</v>
      </c>
      <c r="GB205" s="2">
        <f t="shared" si="249"/>
        <v>0.99992918572118938</v>
      </c>
      <c r="GC205" s="2">
        <f t="shared" si="249"/>
        <v>0.99994244175408675</v>
      </c>
      <c r="GD205" s="2">
        <f t="shared" si="249"/>
        <v>0.99995588595569662</v>
      </c>
      <c r="GE205" s="2">
        <f t="shared" si="249"/>
        <v>0.99996722975721064</v>
      </c>
      <c r="GF205" s="2">
        <f t="shared" si="249"/>
        <v>0.99996852349055088</v>
      </c>
      <c r="GG205" s="2">
        <f t="shared" si="249"/>
        <v>0.99997105085997484</v>
      </c>
      <c r="GH205" s="2">
        <f t="shared" si="249"/>
        <v>0.9999454583566445</v>
      </c>
      <c r="GI205" s="2">
        <f t="shared" si="249"/>
        <v>0.99978453687581437</v>
      </c>
      <c r="GJ205" s="2">
        <f t="shared" si="249"/>
        <v>0.99966947119759819</v>
      </c>
      <c r="GK205" s="2">
        <f t="shared" si="249"/>
        <v>0.99938163874458719</v>
      </c>
      <c r="GM205" s="107">
        <f t="shared" si="250"/>
        <v>0</v>
      </c>
      <c r="GN205" s="107">
        <f t="shared" si="250"/>
        <v>0</v>
      </c>
      <c r="GO205" s="107">
        <f t="shared" si="250"/>
        <v>0</v>
      </c>
      <c r="GP205" s="107">
        <f t="shared" si="250"/>
        <v>0</v>
      </c>
      <c r="GQ205" s="107">
        <f t="shared" si="250"/>
        <v>0</v>
      </c>
      <c r="GR205" s="107">
        <f t="shared" si="250"/>
        <v>0</v>
      </c>
      <c r="GS205" s="107">
        <f t="shared" si="250"/>
        <v>0</v>
      </c>
      <c r="GT205" s="107">
        <f t="shared" si="250"/>
        <v>0</v>
      </c>
      <c r="GU205" s="107">
        <f t="shared" si="250"/>
        <v>0</v>
      </c>
      <c r="GV205" s="107">
        <f t="shared" si="250"/>
        <v>0</v>
      </c>
      <c r="GW205" s="107">
        <f t="shared" si="250"/>
        <v>0</v>
      </c>
      <c r="GX205" s="107">
        <f t="shared" si="250"/>
        <v>0</v>
      </c>
      <c r="GY205" s="107">
        <f t="shared" si="250"/>
        <v>0</v>
      </c>
      <c r="GZ205" s="107">
        <f t="shared" si="250"/>
        <v>0</v>
      </c>
      <c r="HA205" s="107">
        <f t="shared" si="250"/>
        <v>0</v>
      </c>
      <c r="HC205" s="107">
        <f t="shared" si="184"/>
        <v>3.3271026476149686E-296</v>
      </c>
      <c r="HD205" s="107">
        <f t="shared" si="184"/>
        <v>0</v>
      </c>
      <c r="HE205" s="107">
        <f t="shared" si="184"/>
        <v>0</v>
      </c>
      <c r="HF205" s="107">
        <f t="shared" si="184"/>
        <v>0</v>
      </c>
      <c r="HG205" s="107">
        <f t="shared" si="184"/>
        <v>0</v>
      </c>
      <c r="HH205" s="107">
        <f t="shared" si="184"/>
        <v>0</v>
      </c>
      <c r="HI205" s="107">
        <f t="shared" si="244"/>
        <v>0</v>
      </c>
      <c r="HJ205" s="107">
        <f t="shared" si="244"/>
        <v>0</v>
      </c>
      <c r="HK205" s="107">
        <f t="shared" si="244"/>
        <v>0</v>
      </c>
      <c r="HL205" s="107">
        <f t="shared" si="244"/>
        <v>0</v>
      </c>
      <c r="HM205" s="107">
        <f t="shared" si="244"/>
        <v>0</v>
      </c>
      <c r="HN205" s="107">
        <f t="shared" si="244"/>
        <v>0</v>
      </c>
      <c r="HO205" s="107">
        <f t="shared" si="227"/>
        <v>0</v>
      </c>
      <c r="HP205" s="107">
        <f t="shared" si="227"/>
        <v>0</v>
      </c>
      <c r="HQ205" s="107">
        <f t="shared" si="227"/>
        <v>0</v>
      </c>
      <c r="HS205" s="107">
        <f t="shared" si="251"/>
        <v>4.3608061818694532E-92</v>
      </c>
      <c r="HT205" s="107">
        <f t="shared" si="251"/>
        <v>2.5753205255878091E-121</v>
      </c>
      <c r="HU205" s="107">
        <f t="shared" si="251"/>
        <v>1.3084441933141564E-128</v>
      </c>
      <c r="HV205" s="107">
        <f t="shared" si="251"/>
        <v>5.2935623987690772E-161</v>
      </c>
      <c r="HW205" s="107">
        <f t="shared" si="251"/>
        <v>3.069729369586402E-176</v>
      </c>
      <c r="HX205" s="107">
        <f t="shared" si="251"/>
        <v>1.9624154976861055E-177</v>
      </c>
      <c r="HY205" s="107">
        <f t="shared" si="251"/>
        <v>2.5551135323826486E-196</v>
      </c>
      <c r="HZ205" s="107">
        <f t="shared" si="251"/>
        <v>3.2725498858161873E-205</v>
      </c>
      <c r="IA205" s="107">
        <f t="shared" si="251"/>
        <v>9.7189527601200701E-204</v>
      </c>
      <c r="IB205" s="107">
        <f t="shared" si="251"/>
        <v>1.0164409138941248E-231</v>
      </c>
      <c r="IC205" s="107">
        <f t="shared" si="251"/>
        <v>2.1741116030239544E-233</v>
      </c>
      <c r="ID205" s="107">
        <f t="shared" si="251"/>
        <v>3.612569838952422E-201</v>
      </c>
      <c r="IE205" s="107">
        <f t="shared" si="251"/>
        <v>1.5448359246579826E-185</v>
      </c>
      <c r="IF205" s="107">
        <f t="shared" si="251"/>
        <v>1.0295550488784231E-177</v>
      </c>
      <c r="IG205" s="107">
        <f t="shared" si="251"/>
        <v>8.3643827142503288E-206</v>
      </c>
      <c r="II205" s="107">
        <f t="shared" si="252"/>
        <v>4.6724471103789947E-25</v>
      </c>
      <c r="IJ205" s="107">
        <f t="shared" si="252"/>
        <v>1.0669870800321232E-34</v>
      </c>
      <c r="IK205" s="107">
        <f t="shared" si="252"/>
        <v>5.4958552542428589E-38</v>
      </c>
      <c r="IL205" s="107">
        <f t="shared" si="252"/>
        <v>4.0151152390485659E-49</v>
      </c>
      <c r="IM205" s="107">
        <f t="shared" si="252"/>
        <v>3.735366610639628E-56</v>
      </c>
      <c r="IN205" s="107">
        <f t="shared" si="252"/>
        <v>1.1724578638173788E-55</v>
      </c>
      <c r="IO205" s="107">
        <f t="shared" si="252"/>
        <v>5.3608136940804945E-62</v>
      </c>
      <c r="IP205" s="107">
        <f t="shared" si="252"/>
        <v>7.8222024337619111E-67</v>
      </c>
      <c r="IQ205" s="107">
        <f t="shared" si="252"/>
        <v>2.0031011031453466E-68</v>
      </c>
      <c r="IR205" s="107">
        <f t="shared" si="252"/>
        <v>9.1442113161137137E-78</v>
      </c>
      <c r="IS205" s="107">
        <f t="shared" si="252"/>
        <v>1.6105482356284085E-78</v>
      </c>
      <c r="IT205" s="107">
        <f t="shared" si="252"/>
        <v>3.2931802697424406E-64</v>
      </c>
      <c r="IU205" s="107">
        <f t="shared" si="252"/>
        <v>8.2475781559253848E-57</v>
      </c>
      <c r="IV205" s="107">
        <f t="shared" si="252"/>
        <v>2.2991803712878337E-56</v>
      </c>
      <c r="IW205" s="107">
        <f t="shared" si="252"/>
        <v>1.9402561729916673E-80</v>
      </c>
      <c r="IY205" s="107">
        <f t="shared" si="253"/>
        <v>4.6724471103789947E-25</v>
      </c>
      <c r="IZ205" s="107">
        <f t="shared" si="253"/>
        <v>1.0669870800321232E-34</v>
      </c>
      <c r="JA205" s="107">
        <f t="shared" si="253"/>
        <v>5.4958552542428589E-38</v>
      </c>
      <c r="JB205" s="107">
        <f t="shared" si="253"/>
        <v>4.0151152390485659E-49</v>
      </c>
      <c r="JC205" s="107">
        <f t="shared" si="253"/>
        <v>3.735366610639628E-56</v>
      </c>
      <c r="JD205" s="107">
        <f t="shared" si="253"/>
        <v>1.1724578638173788E-55</v>
      </c>
      <c r="JE205" s="107">
        <f t="shared" si="253"/>
        <v>5.3608136940804945E-62</v>
      </c>
      <c r="JF205" s="107">
        <f t="shared" si="253"/>
        <v>7.8222024337619111E-67</v>
      </c>
      <c r="JG205" s="107">
        <f t="shared" si="253"/>
        <v>2.0031011031453466E-68</v>
      </c>
      <c r="JH205" s="107">
        <f t="shared" si="253"/>
        <v>9.1442113161137137E-78</v>
      </c>
      <c r="JI205" s="107">
        <f t="shared" si="253"/>
        <v>1.6105482356284085E-78</v>
      </c>
      <c r="JJ205" s="107">
        <f t="shared" si="253"/>
        <v>3.2931802697424406E-64</v>
      </c>
      <c r="JK205" s="107">
        <f t="shared" si="253"/>
        <v>8.2475781559253848E-57</v>
      </c>
      <c r="JL205" s="107">
        <f t="shared" si="253"/>
        <v>2.2991803712878337E-56</v>
      </c>
      <c r="JM205" s="107">
        <f t="shared" si="253"/>
        <v>1.9402561729916673E-80</v>
      </c>
    </row>
    <row r="206" spans="2:273" x14ac:dyDescent="0.25">
      <c r="B206" s="2">
        <v>178</v>
      </c>
      <c r="C206" s="37">
        <v>46.177</v>
      </c>
      <c r="D206" s="37">
        <v>47.887</v>
      </c>
      <c r="E206" s="37">
        <v>47.564999999999998</v>
      </c>
      <c r="F206" s="37">
        <v>47.677</v>
      </c>
      <c r="G206" s="37">
        <v>47.645000000000003</v>
      </c>
      <c r="H206" s="37">
        <v>48.426000000000002</v>
      </c>
      <c r="I206" s="37">
        <v>47.442999999999998</v>
      </c>
      <c r="J206" s="37">
        <v>47.23</v>
      </c>
      <c r="K206" s="37">
        <v>47.066000000000003</v>
      </c>
      <c r="L206" s="37">
        <v>46.18</v>
      </c>
      <c r="M206" s="37">
        <v>44.622999999999998</v>
      </c>
      <c r="N206" s="37">
        <v>42.197000000000003</v>
      </c>
      <c r="O206" s="37">
        <v>41.475000000000001</v>
      </c>
      <c r="P206" s="37">
        <v>41.491999999999997</v>
      </c>
      <c r="Q206" s="37">
        <v>40.442999999999998</v>
      </c>
      <c r="S206" s="4">
        <f t="shared" si="185"/>
        <v>46.009854183342959</v>
      </c>
      <c r="T206" s="4">
        <f t="shared" si="186"/>
        <v>46.535845848159404</v>
      </c>
      <c r="U206" s="4" t="e">
        <f t="shared" si="187"/>
        <v>#N/A</v>
      </c>
      <c r="V206" s="4" t="e">
        <f t="shared" si="188"/>
        <v>#N/A</v>
      </c>
      <c r="W206" s="4" t="e">
        <f t="shared" si="189"/>
        <v>#N/A</v>
      </c>
      <c r="X206" s="4" t="e">
        <f t="shared" si="190"/>
        <v>#N/A</v>
      </c>
      <c r="Y206" s="4" t="e">
        <f t="shared" si="191"/>
        <v>#N/A</v>
      </c>
      <c r="Z206" s="4" t="e">
        <f t="shared" si="192"/>
        <v>#N/A</v>
      </c>
      <c r="AA206" s="4" t="e">
        <f t="shared" si="193"/>
        <v>#N/A</v>
      </c>
      <c r="AB206" s="4" t="e">
        <f t="shared" si="194"/>
        <v>#N/A</v>
      </c>
      <c r="AC206" s="4" t="e">
        <f t="shared" si="195"/>
        <v>#N/A</v>
      </c>
      <c r="AD206" s="4" t="e">
        <f t="shared" si="196"/>
        <v>#N/A</v>
      </c>
      <c r="AE206" s="4" t="e">
        <f t="shared" si="197"/>
        <v>#N/A</v>
      </c>
      <c r="AF206" s="4" t="e">
        <f t="shared" si="198"/>
        <v>#N/A</v>
      </c>
      <c r="AG206" s="4">
        <f t="shared" si="198"/>
        <v>40.01098926882748</v>
      </c>
      <c r="AI206" s="4">
        <f t="shared" si="199"/>
        <v>0.16714581665704031</v>
      </c>
      <c r="AJ206" s="4">
        <f t="shared" si="200"/>
        <v>1.3511541518405963</v>
      </c>
      <c r="AK206" s="4">
        <f t="shared" si="201"/>
        <v>0</v>
      </c>
      <c r="AL206" s="4">
        <f t="shared" si="202"/>
        <v>0</v>
      </c>
      <c r="AM206" s="4">
        <f t="shared" si="203"/>
        <v>0</v>
      </c>
      <c r="AN206" s="4">
        <f t="shared" si="204"/>
        <v>0</v>
      </c>
      <c r="AO206" s="4">
        <f t="shared" si="205"/>
        <v>0</v>
      </c>
      <c r="AP206" s="4">
        <f t="shared" si="206"/>
        <v>0</v>
      </c>
      <c r="AQ206" s="4">
        <f t="shared" si="207"/>
        <v>0</v>
      </c>
      <c r="AR206" s="4">
        <f t="shared" si="208"/>
        <v>0</v>
      </c>
      <c r="AS206" s="4">
        <f t="shared" si="209"/>
        <v>0</v>
      </c>
      <c r="AT206" s="4">
        <f t="shared" si="210"/>
        <v>0</v>
      </c>
      <c r="AU206" s="4">
        <f t="shared" si="211"/>
        <v>0</v>
      </c>
      <c r="AV206" s="4">
        <f t="shared" si="257"/>
        <v>0</v>
      </c>
      <c r="AW206" s="4">
        <f t="shared" si="257"/>
        <v>0.43201073117251809</v>
      </c>
      <c r="AY206" s="2">
        <f t="shared" si="245"/>
        <v>46.009854183342959</v>
      </c>
      <c r="AZ206" s="2">
        <f t="shared" si="245"/>
        <v>46.535845848159404</v>
      </c>
      <c r="BA206" s="2" t="e">
        <f t="shared" si="245"/>
        <v>#N/A</v>
      </c>
      <c r="BB206" s="2" t="e">
        <f t="shared" si="245"/>
        <v>#N/A</v>
      </c>
      <c r="BC206" s="2" t="e">
        <f t="shared" si="245"/>
        <v>#N/A</v>
      </c>
      <c r="BD206" s="2" t="e">
        <f t="shared" si="245"/>
        <v>#N/A</v>
      </c>
      <c r="BE206" s="2" t="e">
        <f t="shared" si="245"/>
        <v>#N/A</v>
      </c>
      <c r="BF206" s="2" t="e">
        <f t="shared" si="245"/>
        <v>#N/A</v>
      </c>
      <c r="BG206" s="2" t="e">
        <f t="shared" si="245"/>
        <v>#N/A</v>
      </c>
      <c r="BH206" s="2" t="e">
        <f t="shared" si="245"/>
        <v>#N/A</v>
      </c>
      <c r="BI206" s="2" t="e">
        <f t="shared" si="245"/>
        <v>#N/A</v>
      </c>
      <c r="BJ206" s="2" t="e">
        <f t="shared" si="245"/>
        <v>#N/A</v>
      </c>
      <c r="BK206" s="2" t="e">
        <f t="shared" si="245"/>
        <v>#N/A</v>
      </c>
      <c r="BL206" s="2" t="e">
        <f t="shared" si="245"/>
        <v>#N/A</v>
      </c>
      <c r="BM206" s="2">
        <f t="shared" si="245"/>
        <v>40.01098926882748</v>
      </c>
      <c r="BO206" s="2" t="str">
        <f t="shared" si="246"/>
        <v/>
      </c>
      <c r="BP206" s="2" t="str">
        <f t="shared" si="246"/>
        <v/>
      </c>
      <c r="BQ206" s="2" t="str">
        <f t="shared" si="246"/>
        <v/>
      </c>
      <c r="BR206" s="2" t="str">
        <f t="shared" si="246"/>
        <v/>
      </c>
      <c r="BS206" s="2" t="str">
        <f t="shared" si="246"/>
        <v/>
      </c>
      <c r="BT206" s="2" t="str">
        <f t="shared" si="246"/>
        <v/>
      </c>
      <c r="BU206" s="2" t="str">
        <f t="shared" si="246"/>
        <v/>
      </c>
      <c r="BV206" s="2" t="str">
        <f t="shared" si="246"/>
        <v/>
      </c>
      <c r="BW206" s="2" t="str">
        <f t="shared" si="246"/>
        <v/>
      </c>
      <c r="BX206" s="2" t="str">
        <f t="shared" si="246"/>
        <v/>
      </c>
      <c r="BY206" s="2" t="str">
        <f t="shared" si="246"/>
        <v/>
      </c>
      <c r="BZ206" s="2" t="str">
        <f t="shared" si="246"/>
        <v/>
      </c>
      <c r="CA206" s="2" t="str">
        <f t="shared" si="246"/>
        <v/>
      </c>
      <c r="CB206" s="2" t="str">
        <f t="shared" si="246"/>
        <v/>
      </c>
      <c r="CC206" s="2" t="str">
        <f t="shared" si="246"/>
        <v/>
      </c>
      <c r="CE206" s="2" t="str">
        <f t="shared" si="247"/>
        <v/>
      </c>
      <c r="CF206" s="2" t="str">
        <f t="shared" si="247"/>
        <v/>
      </c>
      <c r="CG206" s="2" t="str">
        <f t="shared" si="247"/>
        <v/>
      </c>
      <c r="CH206" s="2" t="str">
        <f t="shared" si="247"/>
        <v/>
      </c>
      <c r="CI206" s="2" t="str">
        <f t="shared" si="247"/>
        <v/>
      </c>
      <c r="CJ206" s="2" t="str">
        <f t="shared" si="247"/>
        <v/>
      </c>
      <c r="CK206" s="2" t="str">
        <f t="shared" si="247"/>
        <v/>
      </c>
      <c r="CL206" s="2" t="str">
        <f t="shared" si="247"/>
        <v/>
      </c>
      <c r="CM206" s="2" t="str">
        <f t="shared" si="247"/>
        <v/>
      </c>
      <c r="CN206" s="2" t="str">
        <f t="shared" si="247"/>
        <v/>
      </c>
      <c r="CO206" s="2" t="str">
        <f t="shared" si="247"/>
        <v/>
      </c>
      <c r="CP206" s="2" t="str">
        <f t="shared" si="247"/>
        <v/>
      </c>
      <c r="CQ206" s="2" t="str">
        <f t="shared" si="247"/>
        <v/>
      </c>
      <c r="CR206" s="2" t="str">
        <f t="shared" si="247"/>
        <v/>
      </c>
      <c r="CS206" s="2" t="str">
        <f t="shared" si="247"/>
        <v/>
      </c>
      <c r="CU206" s="2">
        <f t="shared" si="248"/>
        <v>46.177</v>
      </c>
      <c r="CV206" s="2">
        <f t="shared" si="248"/>
        <v>47.887</v>
      </c>
      <c r="CW206" s="2" t="str">
        <f t="shared" si="248"/>
        <v/>
      </c>
      <c r="CX206" s="2" t="str">
        <f t="shared" si="248"/>
        <v/>
      </c>
      <c r="CY206" s="2" t="str">
        <f t="shared" si="248"/>
        <v/>
      </c>
      <c r="CZ206" s="2" t="str">
        <f t="shared" si="248"/>
        <v/>
      </c>
      <c r="DA206" s="2" t="str">
        <f t="shared" si="248"/>
        <v/>
      </c>
      <c r="DB206" s="2" t="str">
        <f t="shared" si="248"/>
        <v/>
      </c>
      <c r="DC206" s="2" t="str">
        <f t="shared" si="248"/>
        <v/>
      </c>
      <c r="DD206" s="2" t="str">
        <f t="shared" si="248"/>
        <v/>
      </c>
      <c r="DE206" s="2" t="str">
        <f t="shared" si="248"/>
        <v/>
      </c>
      <c r="DF206" s="2" t="str">
        <f t="shared" si="248"/>
        <v/>
      </c>
      <c r="DG206" s="2" t="str">
        <f t="shared" si="248"/>
        <v/>
      </c>
      <c r="DH206" s="2" t="str">
        <f t="shared" si="248"/>
        <v/>
      </c>
      <c r="DI206" s="2">
        <f t="shared" si="248"/>
        <v>40.442999999999998</v>
      </c>
      <c r="DK206" s="2">
        <f t="shared" si="254"/>
        <v>85.02963153153155</v>
      </c>
      <c r="DL206" s="2">
        <f t="shared" si="254"/>
        <v>88.387367071524963</v>
      </c>
      <c r="DM206" s="2">
        <f t="shared" si="254"/>
        <v>89.167468690958174</v>
      </c>
      <c r="DN206" s="2">
        <f t="shared" si="254"/>
        <v>85.061284033613433</v>
      </c>
      <c r="DO206" s="2">
        <f t="shared" si="254"/>
        <v>95.089104761904764</v>
      </c>
      <c r="DP206" s="2">
        <f t="shared" si="254"/>
        <v>89.814495798319342</v>
      </c>
      <c r="DQ206" s="2">
        <f t="shared" si="254"/>
        <v>96.363647975553846</v>
      </c>
      <c r="DR206" s="2">
        <f t="shared" si="254"/>
        <v>94.763285650623914</v>
      </c>
      <c r="DS206" s="2">
        <f t="shared" si="254"/>
        <v>81.713824420677327</v>
      </c>
      <c r="DT206" s="2">
        <f t="shared" si="254"/>
        <v>99.280562096774162</v>
      </c>
      <c r="DU206" s="2">
        <f t="shared" si="254"/>
        <v>100.29732862903225</v>
      </c>
      <c r="DV206" s="2">
        <f t="shared" si="254"/>
        <v>86.601454322638133</v>
      </c>
      <c r="DW206" s="2">
        <f t="shared" si="254"/>
        <v>99.4524643493761</v>
      </c>
      <c r="DX206" s="2">
        <f t="shared" si="254"/>
        <v>92.804802139037463</v>
      </c>
      <c r="DY206" s="2">
        <f t="shared" si="254"/>
        <v>78.075247947454841</v>
      </c>
      <c r="EA206" s="2">
        <f t="shared" si="242"/>
        <v>56.336400000000019</v>
      </c>
      <c r="EB206" s="2">
        <f t="shared" si="242"/>
        <v>42.810263427109973</v>
      </c>
      <c r="EC206" s="2">
        <f t="shared" si="242"/>
        <v>44.99908246474557</v>
      </c>
      <c r="ED206" s="2">
        <f t="shared" si="242"/>
        <v>46.218868311771288</v>
      </c>
      <c r="EE206" s="2">
        <f t="shared" si="242"/>
        <v>44.987699446758256</v>
      </c>
      <c r="EF206" s="2">
        <f t="shared" si="241"/>
        <v>46.172716024931546</v>
      </c>
      <c r="EG206" s="2">
        <f t="shared" si="241"/>
        <v>45.701951893095774</v>
      </c>
      <c r="EH206" s="2">
        <f t="shared" si="241"/>
        <v>46.629588307349664</v>
      </c>
      <c r="EI206" s="2">
        <f t="shared" si="241"/>
        <v>45.85314869149002</v>
      </c>
      <c r="EJ206" s="2">
        <f t="shared" si="241"/>
        <v>40.963009859885815</v>
      </c>
      <c r="EK206" s="2">
        <f t="shared" si="213"/>
        <v>39.386574029965431</v>
      </c>
      <c r="EL206" s="2">
        <f t="shared" si="182"/>
        <v>39.672881959910924</v>
      </c>
      <c r="EM206" s="2">
        <f t="shared" si="182"/>
        <v>39.63856697782964</v>
      </c>
      <c r="EN206" s="2">
        <f t="shared" si="182"/>
        <v>41.090547159167215</v>
      </c>
      <c r="EO206" s="2">
        <f t="shared" si="182"/>
        <v>44.93625007210845</v>
      </c>
      <c r="EQ206" s="2">
        <f t="shared" si="255"/>
        <v>46.00722509981221</v>
      </c>
      <c r="ER206" s="2">
        <f t="shared" si="255"/>
        <v>46.536471573559133</v>
      </c>
      <c r="ES206" s="2">
        <f t="shared" si="255"/>
        <v>46.54475924528235</v>
      </c>
      <c r="ET206" s="2">
        <f t="shared" si="255"/>
        <v>46.501447467182956</v>
      </c>
      <c r="EU206" s="2">
        <f t="shared" si="255"/>
        <v>47.213600844957888</v>
      </c>
      <c r="EV206" s="2">
        <f t="shared" si="255"/>
        <v>46.525697730107851</v>
      </c>
      <c r="EW206" s="2">
        <f t="shared" si="255"/>
        <v>46.70407477247312</v>
      </c>
      <c r="EX206" s="2">
        <f t="shared" si="255"/>
        <v>47.403200787239221</v>
      </c>
      <c r="EY206" s="2">
        <f t="shared" si="255"/>
        <v>45.750352590725171</v>
      </c>
      <c r="EZ206" s="2">
        <f t="shared" si="255"/>
        <v>44.330955515911917</v>
      </c>
      <c r="FA206" s="2">
        <f t="shared" si="255"/>
        <v>43.265987252956577</v>
      </c>
      <c r="FB206" s="2">
        <f t="shared" si="255"/>
        <v>40.750238548480816</v>
      </c>
      <c r="FC206" s="2">
        <f t="shared" si="255"/>
        <v>40.453643501825368</v>
      </c>
      <c r="FD206" s="2">
        <f t="shared" si="255"/>
        <v>40.80192164494045</v>
      </c>
      <c r="FE206" s="2">
        <f t="shared" si="255"/>
        <v>40.00843645208117</v>
      </c>
      <c r="FG206" s="2">
        <f t="shared" si="256"/>
        <v>0.99999999999613909</v>
      </c>
      <c r="FH206" s="2">
        <f t="shared" si="256"/>
        <v>0.99999999999587663</v>
      </c>
      <c r="FI206" s="2">
        <f t="shared" si="256"/>
        <v>0.99999999999610711</v>
      </c>
      <c r="FJ206" s="2">
        <f t="shared" si="256"/>
        <v>0.99999999999635991</v>
      </c>
      <c r="FK206" s="2">
        <f t="shared" si="256"/>
        <v>0.99999999999733846</v>
      </c>
      <c r="FL206" s="2">
        <f t="shared" si="256"/>
        <v>0.99999999999782774</v>
      </c>
      <c r="FM206" s="2">
        <f t="shared" si="256"/>
        <v>0.99999999999828271</v>
      </c>
      <c r="FN206" s="2">
        <f t="shared" si="256"/>
        <v>0.99999999999819544</v>
      </c>
      <c r="FO206" s="2">
        <f t="shared" si="256"/>
        <v>0.9999999999983602</v>
      </c>
      <c r="FP206" s="2">
        <f t="shared" si="256"/>
        <v>0.99999999999848732</v>
      </c>
      <c r="FQ206" s="2">
        <f t="shared" si="256"/>
        <v>0.99999999999875655</v>
      </c>
      <c r="FR206" s="2">
        <f t="shared" si="256"/>
        <v>0.9999999999983139</v>
      </c>
      <c r="FS206" s="2">
        <f t="shared" si="256"/>
        <v>0.9999999999742919</v>
      </c>
      <c r="FT206" s="2">
        <f t="shared" si="256"/>
        <v>0.99999999985883659</v>
      </c>
      <c r="FU206" s="2">
        <f t="shared" si="256"/>
        <v>0.99999999954249918</v>
      </c>
      <c r="FW206" s="2">
        <f t="shared" si="249"/>
        <v>0.99974547014206161</v>
      </c>
      <c r="FX206" s="2">
        <f t="shared" si="249"/>
        <v>0.99983207444054023</v>
      </c>
      <c r="FY206" s="2">
        <f t="shared" si="249"/>
        <v>0.99987257821127129</v>
      </c>
      <c r="FZ206" s="2">
        <f t="shared" si="249"/>
        <v>0.99991127807924562</v>
      </c>
      <c r="GA206" s="2">
        <f t="shared" si="249"/>
        <v>0.99994450233449117</v>
      </c>
      <c r="GB206" s="2">
        <f t="shared" si="249"/>
        <v>0.99994374939965736</v>
      </c>
      <c r="GC206" s="2">
        <f t="shared" si="249"/>
        <v>0.9999542793188837</v>
      </c>
      <c r="GD206" s="2">
        <f t="shared" si="249"/>
        <v>0.99996495865113133</v>
      </c>
      <c r="GE206" s="2">
        <f t="shared" si="249"/>
        <v>0.99997396949545037</v>
      </c>
      <c r="GF206" s="2">
        <f t="shared" si="249"/>
        <v>0.99997499715794991</v>
      </c>
      <c r="GG206" s="2">
        <f t="shared" si="249"/>
        <v>0.99997700474379281</v>
      </c>
      <c r="GH206" s="2">
        <f t="shared" si="249"/>
        <v>0.99995667554671486</v>
      </c>
      <c r="GI206" s="2">
        <f t="shared" si="249"/>
        <v>0.99982522410468488</v>
      </c>
      <c r="GJ206" s="2">
        <f t="shared" si="249"/>
        <v>0.99972716439809106</v>
      </c>
      <c r="GK206" s="2">
        <f t="shared" si="249"/>
        <v>0.9994819606052433</v>
      </c>
      <c r="GM206" s="107">
        <f t="shared" si="250"/>
        <v>0</v>
      </c>
      <c r="GN206" s="107">
        <f t="shared" si="250"/>
        <v>0</v>
      </c>
      <c r="GO206" s="107">
        <f t="shared" si="250"/>
        <v>0</v>
      </c>
      <c r="GP206" s="107">
        <f t="shared" si="250"/>
        <v>0</v>
      </c>
      <c r="GQ206" s="107">
        <f t="shared" si="250"/>
        <v>0</v>
      </c>
      <c r="GR206" s="107">
        <f t="shared" si="250"/>
        <v>0</v>
      </c>
      <c r="GS206" s="107">
        <f t="shared" si="250"/>
        <v>0</v>
      </c>
      <c r="GT206" s="107">
        <f t="shared" si="250"/>
        <v>0</v>
      </c>
      <c r="GU206" s="107">
        <f t="shared" si="250"/>
        <v>0</v>
      </c>
      <c r="GV206" s="107">
        <f t="shared" si="250"/>
        <v>0</v>
      </c>
      <c r="GW206" s="107">
        <f t="shared" si="250"/>
        <v>0</v>
      </c>
      <c r="GX206" s="107">
        <f t="shared" si="250"/>
        <v>0</v>
      </c>
      <c r="GY206" s="107">
        <f t="shared" si="250"/>
        <v>0</v>
      </c>
      <c r="GZ206" s="107">
        <f t="shared" si="250"/>
        <v>0</v>
      </c>
      <c r="HA206" s="107">
        <f t="shared" si="250"/>
        <v>0</v>
      </c>
      <c r="HC206" s="107">
        <f t="shared" si="184"/>
        <v>1.6541471315617483E-302</v>
      </c>
      <c r="HD206" s="107">
        <f t="shared" si="184"/>
        <v>0</v>
      </c>
      <c r="HE206" s="107">
        <f t="shared" si="184"/>
        <v>0</v>
      </c>
      <c r="HF206" s="107">
        <f t="shared" si="184"/>
        <v>0</v>
      </c>
      <c r="HG206" s="107">
        <f t="shared" si="184"/>
        <v>0</v>
      </c>
      <c r="HH206" s="107">
        <f t="shared" si="184"/>
        <v>0</v>
      </c>
      <c r="HI206" s="107">
        <f t="shared" si="244"/>
        <v>0</v>
      </c>
      <c r="HJ206" s="107">
        <f t="shared" si="244"/>
        <v>0</v>
      </c>
      <c r="HK206" s="107">
        <f t="shared" si="244"/>
        <v>0</v>
      </c>
      <c r="HL206" s="107">
        <f t="shared" si="244"/>
        <v>0</v>
      </c>
      <c r="HM206" s="107">
        <f t="shared" si="244"/>
        <v>0</v>
      </c>
      <c r="HN206" s="107">
        <f t="shared" si="244"/>
        <v>0</v>
      </c>
      <c r="HO206" s="107">
        <f t="shared" si="227"/>
        <v>0</v>
      </c>
      <c r="HP206" s="107">
        <f t="shared" si="227"/>
        <v>0</v>
      </c>
      <c r="HQ206" s="107">
        <f t="shared" si="227"/>
        <v>0</v>
      </c>
      <c r="HS206" s="107">
        <f t="shared" si="251"/>
        <v>4.3799222788341226E-95</v>
      </c>
      <c r="HT206" s="107">
        <f t="shared" si="251"/>
        <v>3.2757473287934161E-125</v>
      </c>
      <c r="HU206" s="107">
        <f t="shared" si="251"/>
        <v>1.1028588405297021E-132</v>
      </c>
      <c r="HV206" s="107">
        <f t="shared" si="251"/>
        <v>5.1697928308019982E-166</v>
      </c>
      <c r="HW206" s="107">
        <f t="shared" si="251"/>
        <v>1.3912603102548389E-181</v>
      </c>
      <c r="HX206" s="107">
        <f t="shared" si="251"/>
        <v>8.8747171061262974E-183</v>
      </c>
      <c r="HY206" s="107">
        <f t="shared" si="251"/>
        <v>3.8729426947805777E-202</v>
      </c>
      <c r="HZ206" s="107">
        <f t="shared" si="251"/>
        <v>3.1193701493384496E-211</v>
      </c>
      <c r="IA206" s="107">
        <f t="shared" si="251"/>
        <v>1.23304336584122E-209</v>
      </c>
      <c r="IB206" s="107">
        <f t="shared" si="251"/>
        <v>2.0638352243080745E-238</v>
      </c>
      <c r="IC206" s="107">
        <f t="shared" si="251"/>
        <v>4.3824986202820593E-240</v>
      </c>
      <c r="ID206" s="107">
        <f t="shared" si="251"/>
        <v>3.9082564292146965E-207</v>
      </c>
      <c r="IE206" s="107">
        <f t="shared" si="251"/>
        <v>3.1895447600408673E-191</v>
      </c>
      <c r="IF206" s="107">
        <f t="shared" si="251"/>
        <v>4.6075659909426472E-183</v>
      </c>
      <c r="IG206" s="107">
        <f t="shared" si="251"/>
        <v>6.2207841358737979E-212</v>
      </c>
      <c r="II206" s="107">
        <f t="shared" si="252"/>
        <v>2.0406042380592731E-26</v>
      </c>
      <c r="IJ206" s="107">
        <f t="shared" si="252"/>
        <v>1.6152870108463098E-36</v>
      </c>
      <c r="IK206" s="107">
        <f t="shared" si="252"/>
        <v>6.3658180432111203E-40</v>
      </c>
      <c r="IL206" s="107">
        <f t="shared" si="252"/>
        <v>1.5055757613368765E-51</v>
      </c>
      <c r="IM206" s="107">
        <f t="shared" si="252"/>
        <v>8.4269147771916995E-59</v>
      </c>
      <c r="IN206" s="107">
        <f t="shared" si="252"/>
        <v>2.7719779144247047E-58</v>
      </c>
      <c r="IO206" s="107">
        <f t="shared" si="252"/>
        <v>7.209068013207041E-65</v>
      </c>
      <c r="IP206" s="107">
        <f t="shared" si="252"/>
        <v>7.5017093685216089E-70</v>
      </c>
      <c r="IQ206" s="107">
        <f t="shared" si="252"/>
        <v>1.9944968706910522E-71</v>
      </c>
      <c r="IR206" s="107">
        <f t="shared" si="252"/>
        <v>3.5708735933735939E-81</v>
      </c>
      <c r="IS206" s="107">
        <f t="shared" si="252"/>
        <v>6.204283652352664E-82</v>
      </c>
      <c r="IT206" s="107">
        <f t="shared" si="252"/>
        <v>3.610687900720545E-67</v>
      </c>
      <c r="IU206" s="107">
        <f t="shared" si="252"/>
        <v>1.4304840543836854E-59</v>
      </c>
      <c r="IV206" s="107">
        <f t="shared" si="252"/>
        <v>5.2269352840645516E-59</v>
      </c>
      <c r="IW206" s="107">
        <f t="shared" si="252"/>
        <v>2.9956534826776633E-84</v>
      </c>
      <c r="IY206" s="107">
        <f t="shared" si="253"/>
        <v>2.0406042380592731E-26</v>
      </c>
      <c r="IZ206" s="107">
        <f t="shared" si="253"/>
        <v>1.6152870108463098E-36</v>
      </c>
      <c r="JA206" s="107">
        <f t="shared" si="253"/>
        <v>6.3658180432111203E-40</v>
      </c>
      <c r="JB206" s="107">
        <f t="shared" si="253"/>
        <v>1.5055757613368765E-51</v>
      </c>
      <c r="JC206" s="107">
        <f t="shared" si="253"/>
        <v>8.4269147771916995E-59</v>
      </c>
      <c r="JD206" s="107">
        <f t="shared" si="253"/>
        <v>2.7719779144247047E-58</v>
      </c>
      <c r="JE206" s="107">
        <f t="shared" si="253"/>
        <v>7.209068013207041E-65</v>
      </c>
      <c r="JF206" s="107">
        <f t="shared" si="253"/>
        <v>7.5017093685216089E-70</v>
      </c>
      <c r="JG206" s="107">
        <f t="shared" si="253"/>
        <v>1.9944968706910522E-71</v>
      </c>
      <c r="JH206" s="107">
        <f t="shared" si="253"/>
        <v>3.5708735933735939E-81</v>
      </c>
      <c r="JI206" s="107">
        <f t="shared" si="253"/>
        <v>6.204283652352664E-82</v>
      </c>
      <c r="JJ206" s="107">
        <f t="shared" si="253"/>
        <v>3.610687900720545E-67</v>
      </c>
      <c r="JK206" s="107">
        <f t="shared" si="253"/>
        <v>1.4304840543836854E-59</v>
      </c>
      <c r="JL206" s="107">
        <f t="shared" si="253"/>
        <v>5.2269352840645516E-59</v>
      </c>
      <c r="JM206" s="107">
        <f t="shared" si="253"/>
        <v>2.9956534826776633E-84</v>
      </c>
    </row>
    <row r="207" spans="2:273" x14ac:dyDescent="0.25">
      <c r="B207" s="2">
        <v>179</v>
      </c>
      <c r="C207" s="37">
        <v>46.581000000000003</v>
      </c>
      <c r="D207" s="37">
        <v>47</v>
      </c>
      <c r="E207" s="37">
        <v>46.918999999999997</v>
      </c>
      <c r="F207" s="37">
        <v>47.435000000000002</v>
      </c>
      <c r="G207" s="37">
        <v>47.951999999999998</v>
      </c>
      <c r="H207" s="37">
        <v>47.524999999999999</v>
      </c>
      <c r="I207" s="37">
        <v>48.475000000000001</v>
      </c>
      <c r="J207" s="37">
        <v>48.655999999999999</v>
      </c>
      <c r="K207" s="37">
        <v>46.279000000000003</v>
      </c>
      <c r="L207" s="37">
        <v>45.377000000000002</v>
      </c>
      <c r="M207" s="37">
        <v>44.197000000000003</v>
      </c>
      <c r="N207" s="37">
        <v>41.82</v>
      </c>
      <c r="O207" s="37">
        <v>41.671999999999997</v>
      </c>
      <c r="P207" s="37">
        <v>41.655999999999999</v>
      </c>
      <c r="Q207" s="37">
        <v>41.671999999999997</v>
      </c>
      <c r="S207" s="4">
        <f t="shared" si="185"/>
        <v>45.913526592034771</v>
      </c>
      <c r="T207" s="4">
        <f t="shared" si="186"/>
        <v>46.411857359355601</v>
      </c>
      <c r="U207" s="4" t="e">
        <f t="shared" si="187"/>
        <v>#N/A</v>
      </c>
      <c r="V207" s="4" t="e">
        <f t="shared" si="188"/>
        <v>#N/A</v>
      </c>
      <c r="W207" s="4" t="e">
        <f t="shared" si="189"/>
        <v>#N/A</v>
      </c>
      <c r="X207" s="4" t="e">
        <f t="shared" si="190"/>
        <v>#N/A</v>
      </c>
      <c r="Y207" s="4" t="e">
        <f t="shared" si="191"/>
        <v>#N/A</v>
      </c>
      <c r="Z207" s="4" t="e">
        <f t="shared" si="192"/>
        <v>#N/A</v>
      </c>
      <c r="AA207" s="4" t="e">
        <f t="shared" si="193"/>
        <v>#N/A</v>
      </c>
      <c r="AB207" s="4" t="e">
        <f t="shared" si="194"/>
        <v>#N/A</v>
      </c>
      <c r="AC207" s="4" t="e">
        <f t="shared" si="195"/>
        <v>#N/A</v>
      </c>
      <c r="AD207" s="4" t="e">
        <f t="shared" si="196"/>
        <v>#N/A</v>
      </c>
      <c r="AE207" s="4" t="e">
        <f t="shared" si="197"/>
        <v>#N/A</v>
      </c>
      <c r="AF207" s="4" t="e">
        <f t="shared" si="198"/>
        <v>#N/A</v>
      </c>
      <c r="AG207" s="4" t="e">
        <f t="shared" si="198"/>
        <v>#N/A</v>
      </c>
      <c r="AI207" s="4">
        <f t="shared" si="199"/>
        <v>0.66747340796523247</v>
      </c>
      <c r="AJ207" s="4">
        <f t="shared" si="200"/>
        <v>0.58814264064439925</v>
      </c>
      <c r="AK207" s="4">
        <f t="shared" si="201"/>
        <v>0</v>
      </c>
      <c r="AL207" s="4">
        <f t="shared" si="202"/>
        <v>0</v>
      </c>
      <c r="AM207" s="4">
        <f t="shared" si="203"/>
        <v>0</v>
      </c>
      <c r="AN207" s="4">
        <f t="shared" si="204"/>
        <v>0</v>
      </c>
      <c r="AO207" s="4">
        <f t="shared" si="205"/>
        <v>0</v>
      </c>
      <c r="AP207" s="4">
        <f t="shared" si="206"/>
        <v>0</v>
      </c>
      <c r="AQ207" s="4">
        <f t="shared" si="207"/>
        <v>0</v>
      </c>
      <c r="AR207" s="4">
        <f t="shared" si="208"/>
        <v>0</v>
      </c>
      <c r="AS207" s="4">
        <f t="shared" si="209"/>
        <v>0</v>
      </c>
      <c r="AT207" s="4">
        <f t="shared" si="210"/>
        <v>0</v>
      </c>
      <c r="AU207" s="4">
        <f t="shared" si="211"/>
        <v>0</v>
      </c>
      <c r="AV207" s="4">
        <f t="shared" si="257"/>
        <v>0</v>
      </c>
      <c r="AW207" s="4">
        <f t="shared" si="257"/>
        <v>0</v>
      </c>
      <c r="AY207" s="2">
        <f t="shared" si="245"/>
        <v>45.913526592034771</v>
      </c>
      <c r="AZ207" s="2">
        <f t="shared" si="245"/>
        <v>46.411857359355601</v>
      </c>
      <c r="BA207" s="2" t="e">
        <f t="shared" si="245"/>
        <v>#N/A</v>
      </c>
      <c r="BB207" s="2" t="e">
        <f t="shared" si="245"/>
        <v>#N/A</v>
      </c>
      <c r="BC207" s="2" t="e">
        <f t="shared" si="245"/>
        <v>#N/A</v>
      </c>
      <c r="BD207" s="2" t="e">
        <f t="shared" si="245"/>
        <v>#N/A</v>
      </c>
      <c r="BE207" s="2" t="e">
        <f t="shared" si="245"/>
        <v>#N/A</v>
      </c>
      <c r="BF207" s="2" t="e">
        <f t="shared" si="245"/>
        <v>#N/A</v>
      </c>
      <c r="BG207" s="2" t="e">
        <f t="shared" si="245"/>
        <v>#N/A</v>
      </c>
      <c r="BH207" s="2" t="e">
        <f t="shared" si="245"/>
        <v>#N/A</v>
      </c>
      <c r="BI207" s="2" t="e">
        <f t="shared" si="245"/>
        <v>#N/A</v>
      </c>
      <c r="BJ207" s="2" t="e">
        <f t="shared" si="245"/>
        <v>#N/A</v>
      </c>
      <c r="BK207" s="2" t="e">
        <f t="shared" si="245"/>
        <v>#N/A</v>
      </c>
      <c r="BL207" s="2" t="e">
        <f t="shared" si="245"/>
        <v>#N/A</v>
      </c>
      <c r="BM207" s="2" t="e">
        <f t="shared" si="245"/>
        <v>#N/A</v>
      </c>
      <c r="BO207" s="2" t="str">
        <f t="shared" si="246"/>
        <v/>
      </c>
      <c r="BP207" s="2" t="str">
        <f t="shared" si="246"/>
        <v/>
      </c>
      <c r="BQ207" s="2" t="str">
        <f t="shared" si="246"/>
        <v/>
      </c>
      <c r="BR207" s="2" t="str">
        <f t="shared" si="246"/>
        <v/>
      </c>
      <c r="BS207" s="2" t="str">
        <f t="shared" si="246"/>
        <v/>
      </c>
      <c r="BT207" s="2" t="str">
        <f t="shared" si="246"/>
        <v/>
      </c>
      <c r="BU207" s="2" t="str">
        <f t="shared" si="246"/>
        <v/>
      </c>
      <c r="BV207" s="2" t="str">
        <f t="shared" si="246"/>
        <v/>
      </c>
      <c r="BW207" s="2" t="str">
        <f t="shared" si="246"/>
        <v/>
      </c>
      <c r="BX207" s="2" t="str">
        <f t="shared" si="246"/>
        <v/>
      </c>
      <c r="BY207" s="2" t="str">
        <f t="shared" si="246"/>
        <v/>
      </c>
      <c r="BZ207" s="2" t="str">
        <f t="shared" si="246"/>
        <v/>
      </c>
      <c r="CA207" s="2" t="str">
        <f t="shared" si="246"/>
        <v/>
      </c>
      <c r="CB207" s="2" t="str">
        <f t="shared" si="246"/>
        <v/>
      </c>
      <c r="CC207" s="2" t="str">
        <f t="shared" si="246"/>
        <v/>
      </c>
      <c r="CE207" s="2" t="str">
        <f t="shared" si="247"/>
        <v/>
      </c>
      <c r="CF207" s="2" t="str">
        <f t="shared" si="247"/>
        <v/>
      </c>
      <c r="CG207" s="2" t="str">
        <f t="shared" si="247"/>
        <v/>
      </c>
      <c r="CH207" s="2" t="str">
        <f t="shared" si="247"/>
        <v/>
      </c>
      <c r="CI207" s="2" t="str">
        <f t="shared" si="247"/>
        <v/>
      </c>
      <c r="CJ207" s="2" t="str">
        <f t="shared" si="247"/>
        <v/>
      </c>
      <c r="CK207" s="2" t="str">
        <f t="shared" si="247"/>
        <v/>
      </c>
      <c r="CL207" s="2" t="str">
        <f t="shared" si="247"/>
        <v/>
      </c>
      <c r="CM207" s="2" t="str">
        <f t="shared" si="247"/>
        <v/>
      </c>
      <c r="CN207" s="2" t="str">
        <f t="shared" si="247"/>
        <v/>
      </c>
      <c r="CO207" s="2" t="str">
        <f t="shared" si="247"/>
        <v/>
      </c>
      <c r="CP207" s="2" t="str">
        <f t="shared" si="247"/>
        <v/>
      </c>
      <c r="CQ207" s="2" t="str">
        <f t="shared" si="247"/>
        <v/>
      </c>
      <c r="CR207" s="2" t="str">
        <f t="shared" si="247"/>
        <v/>
      </c>
      <c r="CS207" s="2" t="str">
        <f t="shared" si="247"/>
        <v/>
      </c>
      <c r="CU207" s="2">
        <f t="shared" si="248"/>
        <v>46.581000000000003</v>
      </c>
      <c r="CV207" s="2">
        <f t="shared" si="248"/>
        <v>47</v>
      </c>
      <c r="CW207" s="2" t="str">
        <f t="shared" si="248"/>
        <v/>
      </c>
      <c r="CX207" s="2" t="str">
        <f t="shared" si="248"/>
        <v/>
      </c>
      <c r="CY207" s="2" t="str">
        <f t="shared" si="248"/>
        <v/>
      </c>
      <c r="CZ207" s="2" t="str">
        <f t="shared" si="248"/>
        <v/>
      </c>
      <c r="DA207" s="2" t="str">
        <f t="shared" si="248"/>
        <v/>
      </c>
      <c r="DB207" s="2" t="str">
        <f t="shared" si="248"/>
        <v/>
      </c>
      <c r="DC207" s="2" t="str">
        <f t="shared" si="248"/>
        <v/>
      </c>
      <c r="DD207" s="2" t="str">
        <f t="shared" si="248"/>
        <v/>
      </c>
      <c r="DE207" s="2" t="str">
        <f t="shared" si="248"/>
        <v/>
      </c>
      <c r="DF207" s="2" t="str">
        <f t="shared" si="248"/>
        <v/>
      </c>
      <c r="DG207" s="2" t="str">
        <f t="shared" si="248"/>
        <v/>
      </c>
      <c r="DH207" s="2" t="str">
        <f t="shared" si="248"/>
        <v/>
      </c>
      <c r="DI207" s="2" t="str">
        <f t="shared" si="248"/>
        <v/>
      </c>
      <c r="DK207" s="2">
        <f t="shared" si="254"/>
        <v>85.15485405405407</v>
      </c>
      <c r="DL207" s="2">
        <f t="shared" si="254"/>
        <v>88.518458164642368</v>
      </c>
      <c r="DM207" s="2">
        <f t="shared" si="254"/>
        <v>89.311312618083676</v>
      </c>
      <c r="DN207" s="2">
        <f t="shared" si="254"/>
        <v>85.189696638655448</v>
      </c>
      <c r="DO207" s="2">
        <f t="shared" si="254"/>
        <v>95.265514285714289</v>
      </c>
      <c r="DP207" s="2">
        <f t="shared" si="254"/>
        <v>89.948008683473404</v>
      </c>
      <c r="DQ207" s="2">
        <f t="shared" si="254"/>
        <v>96.536342704354453</v>
      </c>
      <c r="DR207" s="2">
        <f t="shared" si="254"/>
        <v>94.93208377896616</v>
      </c>
      <c r="DS207" s="2">
        <f t="shared" si="254"/>
        <v>81.805714126559678</v>
      </c>
      <c r="DT207" s="2">
        <f t="shared" si="254"/>
        <v>99.484860887096744</v>
      </c>
      <c r="DU207" s="2">
        <f t="shared" si="254"/>
        <v>100.50114677419353</v>
      </c>
      <c r="DV207" s="2">
        <f t="shared" si="254"/>
        <v>86.745747771835994</v>
      </c>
      <c r="DW207" s="2">
        <f t="shared" si="254"/>
        <v>99.678436274509778</v>
      </c>
      <c r="DX207" s="2">
        <f t="shared" si="254"/>
        <v>92.996135523300239</v>
      </c>
      <c r="DY207" s="2">
        <f t="shared" si="254"/>
        <v>78.198746305418723</v>
      </c>
      <c r="EA207" s="2">
        <f t="shared" si="242"/>
        <v>56.354000000000021</v>
      </c>
      <c r="EB207" s="2">
        <f t="shared" si="242"/>
        <v>42.637444757033244</v>
      </c>
      <c r="EC207" s="2">
        <f t="shared" si="242"/>
        <v>44.861974248927055</v>
      </c>
      <c r="ED207" s="2">
        <f t="shared" si="242"/>
        <v>46.098805063088967</v>
      </c>
      <c r="EE207" s="2">
        <f t="shared" si="242"/>
        <v>44.841281966805496</v>
      </c>
      <c r="EF207" s="2">
        <f t="shared" si="241"/>
        <v>46.032362119182146</v>
      </c>
      <c r="EG207" s="2">
        <f t="shared" si="241"/>
        <v>45.548758908685976</v>
      </c>
      <c r="EH207" s="2">
        <f t="shared" si="241"/>
        <v>46.501063474387529</v>
      </c>
      <c r="EI207" s="2">
        <f t="shared" si="241"/>
        <v>45.714296916765093</v>
      </c>
      <c r="EJ207" s="2">
        <f t="shared" si="241"/>
        <v>40.765541255838073</v>
      </c>
      <c r="EK207" s="2">
        <f t="shared" si="213"/>
        <v>39.182381867076451</v>
      </c>
      <c r="EL207" s="2">
        <f t="shared" si="182"/>
        <v>39.508553340757246</v>
      </c>
      <c r="EM207" s="2">
        <f t="shared" si="182"/>
        <v>39.476761882535982</v>
      </c>
      <c r="EN207" s="2">
        <f t="shared" si="182"/>
        <v>40.939289482874401</v>
      </c>
      <c r="EO207" s="2">
        <f t="shared" si="182"/>
        <v>44.846299682722815</v>
      </c>
      <c r="EQ207" s="2">
        <f t="shared" si="255"/>
        <v>45.911415196981011</v>
      </c>
      <c r="ER207" s="2">
        <f t="shared" si="255"/>
        <v>46.412360905161606</v>
      </c>
      <c r="ES207" s="2">
        <f t="shared" si="255"/>
        <v>46.428343661941746</v>
      </c>
      <c r="ET207" s="2">
        <f t="shared" si="255"/>
        <v>46.385245715444213</v>
      </c>
      <c r="EU207" s="2">
        <f t="shared" si="255"/>
        <v>47.096448967615046</v>
      </c>
      <c r="EV207" s="2">
        <f t="shared" si="255"/>
        <v>46.390752424383692</v>
      </c>
      <c r="EW207" s="2">
        <f t="shared" si="255"/>
        <v>46.564186990983828</v>
      </c>
      <c r="EX207" s="2">
        <f t="shared" si="255"/>
        <v>47.284007490018922</v>
      </c>
      <c r="EY207" s="2">
        <f t="shared" si="255"/>
        <v>45.610956883180485</v>
      </c>
      <c r="EZ207" s="2">
        <f t="shared" si="255"/>
        <v>44.174480228825686</v>
      </c>
      <c r="FA207" s="2">
        <f t="shared" si="255"/>
        <v>43.109092221604882</v>
      </c>
      <c r="FB207" s="2">
        <f t="shared" si="255"/>
        <v>40.600113501152748</v>
      </c>
      <c r="FC207" s="2">
        <f t="shared" si="255"/>
        <v>40.302263235389688</v>
      </c>
      <c r="FD207" s="2">
        <f t="shared" si="255"/>
        <v>40.647772578073713</v>
      </c>
      <c r="FE207" s="2">
        <f t="shared" si="255"/>
        <v>39.868031150256357</v>
      </c>
      <c r="FG207" s="2">
        <f t="shared" si="256"/>
        <v>0.99999999999693312</v>
      </c>
      <c r="FH207" s="2">
        <f t="shared" si="256"/>
        <v>0.99999999999672473</v>
      </c>
      <c r="FI207" s="2">
        <f t="shared" si="256"/>
        <v>0.99999999999690781</v>
      </c>
      <c r="FJ207" s="2">
        <f t="shared" si="256"/>
        <v>0.99999999999710854</v>
      </c>
      <c r="FK207" s="2">
        <f t="shared" si="256"/>
        <v>0.99999999999788591</v>
      </c>
      <c r="FL207" s="2">
        <f t="shared" si="256"/>
        <v>0.99999999999827449</v>
      </c>
      <c r="FM207" s="2">
        <f t="shared" si="256"/>
        <v>0.99999999999863587</v>
      </c>
      <c r="FN207" s="2">
        <f t="shared" si="256"/>
        <v>0.99999999999856659</v>
      </c>
      <c r="FO207" s="2">
        <f t="shared" si="256"/>
        <v>0.99999999999869749</v>
      </c>
      <c r="FP207" s="2">
        <f t="shared" si="256"/>
        <v>0.99999999999879841</v>
      </c>
      <c r="FQ207" s="2">
        <f t="shared" si="256"/>
        <v>0.99999999999901235</v>
      </c>
      <c r="FR207" s="2">
        <f t="shared" si="256"/>
        <v>0.99999999999866074</v>
      </c>
      <c r="FS207" s="2">
        <f t="shared" si="256"/>
        <v>0.99999999997914735</v>
      </c>
      <c r="FT207" s="2">
        <f t="shared" si="256"/>
        <v>0.9999999998834832</v>
      </c>
      <c r="FU207" s="2">
        <f t="shared" si="256"/>
        <v>0.99999999961676178</v>
      </c>
      <c r="FW207" s="2">
        <f t="shared" si="249"/>
        <v>0.9997978091626486</v>
      </c>
      <c r="FX207" s="2">
        <f t="shared" si="249"/>
        <v>0.99986660737973543</v>
      </c>
      <c r="FY207" s="2">
        <f t="shared" si="249"/>
        <v>0.99989878262288334</v>
      </c>
      <c r="FZ207" s="2">
        <f t="shared" si="249"/>
        <v>0.99992952438729543</v>
      </c>
      <c r="GA207" s="2">
        <f t="shared" si="249"/>
        <v>0.99995591613413848</v>
      </c>
      <c r="GB207" s="2">
        <f t="shared" si="249"/>
        <v>0.99995531804299498</v>
      </c>
      <c r="GC207" s="2">
        <f t="shared" si="249"/>
        <v>0.99996368243056788</v>
      </c>
      <c r="GD207" s="2">
        <f t="shared" si="249"/>
        <v>0.99997216546660683</v>
      </c>
      <c r="GE207" s="2">
        <f t="shared" si="249"/>
        <v>0.99997932312457349</v>
      </c>
      <c r="GF207" s="2">
        <f t="shared" si="249"/>
        <v>0.99998013943448072</v>
      </c>
      <c r="GG207" s="2">
        <f t="shared" si="249"/>
        <v>0.99998173413234193</v>
      </c>
      <c r="GH207" s="2">
        <f t="shared" si="249"/>
        <v>0.99996558585685036</v>
      </c>
      <c r="GI207" s="2">
        <f t="shared" si="249"/>
        <v>0.99985822920300849</v>
      </c>
      <c r="GJ207" s="2">
        <f t="shared" si="249"/>
        <v>0.99977478962418309</v>
      </c>
      <c r="GK207" s="2">
        <f t="shared" si="249"/>
        <v>0.99956601348868246</v>
      </c>
      <c r="GM207" s="107">
        <f t="shared" si="250"/>
        <v>0</v>
      </c>
      <c r="GN207" s="107">
        <f t="shared" si="250"/>
        <v>0</v>
      </c>
      <c r="GO207" s="107">
        <f t="shared" si="250"/>
        <v>0</v>
      </c>
      <c r="GP207" s="107">
        <f t="shared" si="250"/>
        <v>0</v>
      </c>
      <c r="GQ207" s="107">
        <f t="shared" si="250"/>
        <v>0</v>
      </c>
      <c r="GR207" s="107">
        <f t="shared" si="250"/>
        <v>0</v>
      </c>
      <c r="GS207" s="107">
        <f t="shared" si="250"/>
        <v>0</v>
      </c>
      <c r="GT207" s="107">
        <f t="shared" si="250"/>
        <v>0</v>
      </c>
      <c r="GU207" s="107">
        <f t="shared" si="250"/>
        <v>0</v>
      </c>
      <c r="GV207" s="107">
        <f t="shared" si="250"/>
        <v>0</v>
      </c>
      <c r="GW207" s="107">
        <f t="shared" si="250"/>
        <v>0</v>
      </c>
      <c r="GX207" s="107">
        <f t="shared" si="250"/>
        <v>0</v>
      </c>
      <c r="GY207" s="107">
        <f t="shared" si="250"/>
        <v>0</v>
      </c>
      <c r="GZ207" s="107">
        <f t="shared" si="250"/>
        <v>0</v>
      </c>
      <c r="HA207" s="107">
        <f t="shared" si="250"/>
        <v>0</v>
      </c>
      <c r="HC207" s="107">
        <f t="shared" si="184"/>
        <v>0</v>
      </c>
      <c r="HD207" s="107">
        <f t="shared" si="184"/>
        <v>0</v>
      </c>
      <c r="HE207" s="107">
        <f t="shared" si="184"/>
        <v>0</v>
      </c>
      <c r="HF207" s="107">
        <f t="shared" si="184"/>
        <v>0</v>
      </c>
      <c r="HG207" s="107">
        <f t="shared" si="184"/>
        <v>0</v>
      </c>
      <c r="HH207" s="107">
        <f t="shared" si="184"/>
        <v>0</v>
      </c>
      <c r="HI207" s="107">
        <f t="shared" si="244"/>
        <v>0</v>
      </c>
      <c r="HJ207" s="107">
        <f t="shared" si="244"/>
        <v>0</v>
      </c>
      <c r="HK207" s="107">
        <f t="shared" si="244"/>
        <v>0</v>
      </c>
      <c r="HL207" s="107">
        <f t="shared" si="244"/>
        <v>0</v>
      </c>
      <c r="HM207" s="107">
        <f t="shared" si="244"/>
        <v>0</v>
      </c>
      <c r="HN207" s="107">
        <f t="shared" si="244"/>
        <v>0</v>
      </c>
      <c r="HO207" s="107">
        <f t="shared" si="227"/>
        <v>0</v>
      </c>
      <c r="HP207" s="107">
        <f t="shared" si="227"/>
        <v>0</v>
      </c>
      <c r="HQ207" s="107">
        <f t="shared" si="227"/>
        <v>0</v>
      </c>
      <c r="HS207" s="107">
        <f t="shared" si="251"/>
        <v>3.9315255824438781E-98</v>
      </c>
      <c r="HT207" s="107">
        <f t="shared" si="251"/>
        <v>3.6094808433290369E-129</v>
      </c>
      <c r="HU207" s="107">
        <f t="shared" si="251"/>
        <v>8.0164589209815791E-137</v>
      </c>
      <c r="HV207" s="107">
        <f t="shared" si="251"/>
        <v>4.2234255841273114E-171</v>
      </c>
      <c r="HW207" s="107">
        <f t="shared" si="251"/>
        <v>5.2381088651018744E-187</v>
      </c>
      <c r="HX207" s="107">
        <f t="shared" si="251"/>
        <v>3.3379990246132352E-188</v>
      </c>
      <c r="HY207" s="107">
        <f t="shared" si="251"/>
        <v>4.8190802898482133E-208</v>
      </c>
      <c r="HZ207" s="107">
        <f t="shared" si="251"/>
        <v>2.4293688271114582E-217</v>
      </c>
      <c r="IA207" s="107">
        <f t="shared" si="251"/>
        <v>1.2868748336356521E-215</v>
      </c>
      <c r="IB207" s="107">
        <f t="shared" si="251"/>
        <v>3.3597290454710871E-245</v>
      </c>
      <c r="IC207" s="107">
        <f t="shared" si="251"/>
        <v>7.0923495197656803E-247</v>
      </c>
      <c r="ID207" s="107">
        <f t="shared" si="251"/>
        <v>3.4535126987534867E-213</v>
      </c>
      <c r="IE207" s="107">
        <f t="shared" si="251"/>
        <v>5.3954522321931062E-197</v>
      </c>
      <c r="IF207" s="107">
        <f t="shared" si="251"/>
        <v>1.7149526384789009E-188</v>
      </c>
      <c r="IG207" s="107">
        <f t="shared" si="251"/>
        <v>3.7550508528989431E-218</v>
      </c>
      <c r="II207" s="107">
        <f t="shared" si="252"/>
        <v>8.1708185196739135E-28</v>
      </c>
      <c r="IJ207" s="107">
        <f t="shared" si="252"/>
        <v>2.1881858976489084E-38</v>
      </c>
      <c r="IK207" s="107">
        <f t="shared" si="252"/>
        <v>6.5747751829916092E-42</v>
      </c>
      <c r="IL207" s="107">
        <f t="shared" si="252"/>
        <v>4.9160158018895521E-54</v>
      </c>
      <c r="IM207" s="107">
        <f t="shared" si="252"/>
        <v>1.6464621393258746E-61</v>
      </c>
      <c r="IN207" s="107">
        <f t="shared" si="252"/>
        <v>5.6810464503840485E-61</v>
      </c>
      <c r="IO207" s="107">
        <f t="shared" si="252"/>
        <v>8.3186824078724199E-68</v>
      </c>
      <c r="IP207" s="107">
        <f t="shared" si="252"/>
        <v>6.1506057995049839E-73</v>
      </c>
      <c r="IQ207" s="107">
        <f t="shared" si="252"/>
        <v>1.70677413133639E-74</v>
      </c>
      <c r="IR207" s="107">
        <f t="shared" si="252"/>
        <v>1.1747260179090203E-84</v>
      </c>
      <c r="IS207" s="107">
        <f t="shared" si="252"/>
        <v>2.0155865455957133E-85</v>
      </c>
      <c r="IT207" s="107">
        <f t="shared" si="252"/>
        <v>3.3837139736049452E-70</v>
      </c>
      <c r="IU207" s="107">
        <f t="shared" si="252"/>
        <v>2.1258465654551619E-62</v>
      </c>
      <c r="IV207" s="107">
        <f t="shared" si="252"/>
        <v>1.0300470097567761E-61</v>
      </c>
      <c r="IW207" s="107">
        <f t="shared" si="252"/>
        <v>3.7610263749104567E-88</v>
      </c>
      <c r="IY207" s="107">
        <f t="shared" si="253"/>
        <v>8.1708185196739135E-28</v>
      </c>
      <c r="IZ207" s="107">
        <f t="shared" si="253"/>
        <v>2.1881858976489084E-38</v>
      </c>
      <c r="JA207" s="107">
        <f t="shared" si="253"/>
        <v>6.5747751829916092E-42</v>
      </c>
      <c r="JB207" s="107">
        <f t="shared" si="253"/>
        <v>4.9160158018895521E-54</v>
      </c>
      <c r="JC207" s="107">
        <f t="shared" si="253"/>
        <v>1.6464621393258746E-61</v>
      </c>
      <c r="JD207" s="107">
        <f t="shared" si="253"/>
        <v>5.6810464503840485E-61</v>
      </c>
      <c r="JE207" s="107">
        <f t="shared" si="253"/>
        <v>8.3186824078724199E-68</v>
      </c>
      <c r="JF207" s="107">
        <f t="shared" si="253"/>
        <v>6.1506057995049839E-73</v>
      </c>
      <c r="JG207" s="107">
        <f t="shared" si="253"/>
        <v>1.70677413133639E-74</v>
      </c>
      <c r="JH207" s="107">
        <f t="shared" si="253"/>
        <v>1.1747260179090203E-84</v>
      </c>
      <c r="JI207" s="107">
        <f t="shared" si="253"/>
        <v>2.0155865455957133E-85</v>
      </c>
      <c r="JJ207" s="107">
        <f t="shared" si="253"/>
        <v>3.3837139736049452E-70</v>
      </c>
      <c r="JK207" s="107">
        <f t="shared" si="253"/>
        <v>2.1258465654551619E-62</v>
      </c>
      <c r="JL207" s="107">
        <f t="shared" si="253"/>
        <v>1.0300470097567761E-61</v>
      </c>
      <c r="JM207" s="107">
        <f t="shared" si="253"/>
        <v>3.7610263749104567E-88</v>
      </c>
    </row>
    <row r="208" spans="2:273" x14ac:dyDescent="0.25">
      <c r="B208" s="2">
        <v>180</v>
      </c>
      <c r="C208" s="37">
        <v>47.564999999999998</v>
      </c>
      <c r="D208" s="37">
        <v>46.177</v>
      </c>
      <c r="E208" s="37">
        <v>46.918999999999997</v>
      </c>
      <c r="F208" s="37">
        <v>48.145000000000003</v>
      </c>
      <c r="G208" s="37">
        <v>47.71</v>
      </c>
      <c r="H208" s="37">
        <v>48.033000000000001</v>
      </c>
      <c r="I208" s="37">
        <v>47.524999999999999</v>
      </c>
      <c r="J208" s="37">
        <v>48.59</v>
      </c>
      <c r="K208" s="37">
        <v>47.082000000000001</v>
      </c>
      <c r="L208" s="37">
        <v>46.344000000000001</v>
      </c>
      <c r="M208" s="37">
        <v>45.606999999999999</v>
      </c>
      <c r="N208" s="37">
        <v>43.097999999999999</v>
      </c>
      <c r="O208" s="37">
        <v>42.213000000000001</v>
      </c>
      <c r="P208" s="37">
        <v>42.164000000000001</v>
      </c>
      <c r="Q208" s="37">
        <v>40.442999999999998</v>
      </c>
      <c r="S208" s="4">
        <f t="shared" si="185"/>
        <v>45.81730071965859</v>
      </c>
      <c r="T208" s="4" t="e">
        <f t="shared" si="186"/>
        <v>#N/A</v>
      </c>
      <c r="U208" s="4" t="e">
        <f t="shared" si="187"/>
        <v>#N/A</v>
      </c>
      <c r="V208" s="4" t="e">
        <f t="shared" si="188"/>
        <v>#N/A</v>
      </c>
      <c r="W208" s="4" t="e">
        <f t="shared" si="189"/>
        <v>#N/A</v>
      </c>
      <c r="X208" s="4" t="e">
        <f t="shared" si="190"/>
        <v>#N/A</v>
      </c>
      <c r="Y208" s="4" t="e">
        <f t="shared" si="191"/>
        <v>#N/A</v>
      </c>
      <c r="Z208" s="4" t="e">
        <f t="shared" si="192"/>
        <v>#N/A</v>
      </c>
      <c r="AA208" s="4" t="e">
        <f t="shared" si="193"/>
        <v>#N/A</v>
      </c>
      <c r="AB208" s="4" t="e">
        <f t="shared" si="194"/>
        <v>#N/A</v>
      </c>
      <c r="AC208" s="4" t="e">
        <f t="shared" si="195"/>
        <v>#N/A</v>
      </c>
      <c r="AD208" s="4" t="e">
        <f t="shared" si="196"/>
        <v>#N/A</v>
      </c>
      <c r="AE208" s="4" t="e">
        <f t="shared" si="197"/>
        <v>#N/A</v>
      </c>
      <c r="AF208" s="4" t="e">
        <f t="shared" si="198"/>
        <v>#N/A</v>
      </c>
      <c r="AG208" s="4" t="e">
        <f t="shared" si="198"/>
        <v>#N/A</v>
      </c>
      <c r="AI208" s="4">
        <f t="shared" si="199"/>
        <v>1.7476992803414078</v>
      </c>
      <c r="AJ208" s="4">
        <f t="shared" si="200"/>
        <v>0</v>
      </c>
      <c r="AK208" s="4">
        <f t="shared" si="201"/>
        <v>0</v>
      </c>
      <c r="AL208" s="4">
        <f t="shared" si="202"/>
        <v>0</v>
      </c>
      <c r="AM208" s="4">
        <f t="shared" si="203"/>
        <v>0</v>
      </c>
      <c r="AN208" s="4">
        <f t="shared" si="204"/>
        <v>0</v>
      </c>
      <c r="AO208" s="4">
        <f t="shared" si="205"/>
        <v>0</v>
      </c>
      <c r="AP208" s="4">
        <f t="shared" si="206"/>
        <v>0</v>
      </c>
      <c r="AQ208" s="4">
        <f t="shared" si="207"/>
        <v>0</v>
      </c>
      <c r="AR208" s="4">
        <f t="shared" si="208"/>
        <v>0</v>
      </c>
      <c r="AS208" s="4">
        <f t="shared" si="209"/>
        <v>0</v>
      </c>
      <c r="AT208" s="4">
        <f t="shared" si="210"/>
        <v>0</v>
      </c>
      <c r="AU208" s="4">
        <f t="shared" si="211"/>
        <v>0</v>
      </c>
      <c r="AV208" s="4">
        <f t="shared" si="257"/>
        <v>0</v>
      </c>
      <c r="AW208" s="4">
        <f t="shared" si="257"/>
        <v>0</v>
      </c>
      <c r="AY208" s="2">
        <f t="shared" si="245"/>
        <v>45.81730071965859</v>
      </c>
      <c r="AZ208" s="2" t="e">
        <f t="shared" si="245"/>
        <v>#N/A</v>
      </c>
      <c r="BA208" s="2" t="e">
        <f t="shared" si="245"/>
        <v>#N/A</v>
      </c>
      <c r="BB208" s="2" t="e">
        <f t="shared" si="245"/>
        <v>#N/A</v>
      </c>
      <c r="BC208" s="2" t="e">
        <f t="shared" si="245"/>
        <v>#N/A</v>
      </c>
      <c r="BD208" s="2" t="e">
        <f t="shared" si="245"/>
        <v>#N/A</v>
      </c>
      <c r="BE208" s="2" t="e">
        <f t="shared" si="245"/>
        <v>#N/A</v>
      </c>
      <c r="BF208" s="2" t="e">
        <f t="shared" si="245"/>
        <v>#N/A</v>
      </c>
      <c r="BG208" s="2" t="e">
        <f t="shared" si="245"/>
        <v>#N/A</v>
      </c>
      <c r="BH208" s="2" t="e">
        <f t="shared" si="245"/>
        <v>#N/A</v>
      </c>
      <c r="BI208" s="2" t="e">
        <f t="shared" si="245"/>
        <v>#N/A</v>
      </c>
      <c r="BJ208" s="2" t="e">
        <f t="shared" si="245"/>
        <v>#N/A</v>
      </c>
      <c r="BK208" s="2" t="e">
        <f t="shared" si="245"/>
        <v>#N/A</v>
      </c>
      <c r="BL208" s="2" t="e">
        <f t="shared" si="245"/>
        <v>#N/A</v>
      </c>
      <c r="BM208" s="2" t="e">
        <f t="shared" si="245"/>
        <v>#N/A</v>
      </c>
      <c r="BO208" s="2" t="str">
        <f t="shared" si="246"/>
        <v/>
      </c>
      <c r="BP208" s="2" t="str">
        <f t="shared" si="246"/>
        <v/>
      </c>
      <c r="BQ208" s="2" t="str">
        <f t="shared" si="246"/>
        <v/>
      </c>
      <c r="BR208" s="2" t="str">
        <f t="shared" si="246"/>
        <v/>
      </c>
      <c r="BS208" s="2" t="str">
        <f t="shared" si="246"/>
        <v/>
      </c>
      <c r="BT208" s="2" t="str">
        <f t="shared" si="246"/>
        <v/>
      </c>
      <c r="BU208" s="2" t="str">
        <f t="shared" si="246"/>
        <v/>
      </c>
      <c r="BV208" s="2" t="str">
        <f t="shared" si="246"/>
        <v/>
      </c>
      <c r="BW208" s="2" t="str">
        <f t="shared" si="246"/>
        <v/>
      </c>
      <c r="BX208" s="2" t="str">
        <f t="shared" si="246"/>
        <v/>
      </c>
      <c r="BY208" s="2" t="str">
        <f t="shared" si="246"/>
        <v/>
      </c>
      <c r="BZ208" s="2" t="str">
        <f t="shared" si="246"/>
        <v/>
      </c>
      <c r="CA208" s="2" t="str">
        <f t="shared" si="246"/>
        <v/>
      </c>
      <c r="CB208" s="2" t="str">
        <f t="shared" si="246"/>
        <v/>
      </c>
      <c r="CC208" s="2" t="str">
        <f t="shared" si="246"/>
        <v/>
      </c>
      <c r="CE208" s="2" t="str">
        <f t="shared" si="247"/>
        <v/>
      </c>
      <c r="CF208" s="2" t="str">
        <f t="shared" si="247"/>
        <v/>
      </c>
      <c r="CG208" s="2" t="str">
        <f t="shared" si="247"/>
        <v/>
      </c>
      <c r="CH208" s="2" t="str">
        <f t="shared" si="247"/>
        <v/>
      </c>
      <c r="CI208" s="2" t="str">
        <f t="shared" si="247"/>
        <v/>
      </c>
      <c r="CJ208" s="2" t="str">
        <f t="shared" si="247"/>
        <v/>
      </c>
      <c r="CK208" s="2" t="str">
        <f t="shared" si="247"/>
        <v/>
      </c>
      <c r="CL208" s="2" t="str">
        <f t="shared" si="247"/>
        <v/>
      </c>
      <c r="CM208" s="2" t="str">
        <f t="shared" si="247"/>
        <v/>
      </c>
      <c r="CN208" s="2" t="str">
        <f t="shared" si="247"/>
        <v/>
      </c>
      <c r="CO208" s="2" t="str">
        <f t="shared" si="247"/>
        <v/>
      </c>
      <c r="CP208" s="2" t="str">
        <f t="shared" si="247"/>
        <v/>
      </c>
      <c r="CQ208" s="2" t="str">
        <f t="shared" si="247"/>
        <v/>
      </c>
      <c r="CR208" s="2" t="str">
        <f t="shared" si="247"/>
        <v/>
      </c>
      <c r="CS208" s="2" t="str">
        <f t="shared" si="247"/>
        <v/>
      </c>
      <c r="CU208" s="2">
        <f t="shared" si="248"/>
        <v>47.564999999999998</v>
      </c>
      <c r="CV208" s="2" t="str">
        <f t="shared" si="248"/>
        <v/>
      </c>
      <c r="CW208" s="2" t="str">
        <f t="shared" si="248"/>
        <v/>
      </c>
      <c r="CX208" s="2" t="str">
        <f t="shared" si="248"/>
        <v/>
      </c>
      <c r="CY208" s="2" t="str">
        <f t="shared" si="248"/>
        <v/>
      </c>
      <c r="CZ208" s="2" t="str">
        <f t="shared" si="248"/>
        <v/>
      </c>
      <c r="DA208" s="2" t="str">
        <f t="shared" si="248"/>
        <v/>
      </c>
      <c r="DB208" s="2" t="str">
        <f t="shared" si="248"/>
        <v/>
      </c>
      <c r="DC208" s="2" t="str">
        <f t="shared" si="248"/>
        <v/>
      </c>
      <c r="DD208" s="2" t="str">
        <f t="shared" si="248"/>
        <v/>
      </c>
      <c r="DE208" s="2" t="str">
        <f t="shared" si="248"/>
        <v/>
      </c>
      <c r="DF208" s="2" t="str">
        <f t="shared" si="248"/>
        <v/>
      </c>
      <c r="DG208" s="2" t="str">
        <f t="shared" si="248"/>
        <v/>
      </c>
      <c r="DH208" s="2" t="str">
        <f t="shared" si="248"/>
        <v/>
      </c>
      <c r="DI208" s="2" t="str">
        <f t="shared" si="248"/>
        <v/>
      </c>
      <c r="DK208" s="2">
        <f t="shared" si="254"/>
        <v>85.28007657657659</v>
      </c>
      <c r="DL208" s="2">
        <f t="shared" si="254"/>
        <v>88.649549257759787</v>
      </c>
      <c r="DM208" s="2">
        <f t="shared" si="254"/>
        <v>89.455156545209178</v>
      </c>
      <c r="DN208" s="2">
        <f t="shared" si="254"/>
        <v>85.318109243697464</v>
      </c>
      <c r="DO208" s="2">
        <f t="shared" si="254"/>
        <v>95.441923809523814</v>
      </c>
      <c r="DP208" s="2">
        <f t="shared" si="254"/>
        <v>90.081521568627466</v>
      </c>
      <c r="DQ208" s="2">
        <f t="shared" si="254"/>
        <v>96.709037433155061</v>
      </c>
      <c r="DR208" s="2">
        <f t="shared" si="254"/>
        <v>95.100881907308406</v>
      </c>
      <c r="DS208" s="2">
        <f t="shared" si="254"/>
        <v>81.89760383244203</v>
      </c>
      <c r="DT208" s="2">
        <f t="shared" si="254"/>
        <v>99.689159677419326</v>
      </c>
      <c r="DU208" s="2">
        <f t="shared" si="254"/>
        <v>100.70496491935482</v>
      </c>
      <c r="DV208" s="2">
        <f t="shared" si="254"/>
        <v>86.890041221033854</v>
      </c>
      <c r="DW208" s="2">
        <f t="shared" si="254"/>
        <v>99.90440819964347</v>
      </c>
      <c r="DX208" s="2">
        <f t="shared" si="254"/>
        <v>93.187468907563044</v>
      </c>
      <c r="DY208" s="2">
        <f t="shared" si="254"/>
        <v>78.322244663382605</v>
      </c>
      <c r="EA208" s="2">
        <f t="shared" si="242"/>
        <v>56.371600000000022</v>
      </c>
      <c r="EB208" s="2">
        <f t="shared" si="242"/>
        <v>42.464626086956514</v>
      </c>
      <c r="EC208" s="2">
        <f t="shared" si="242"/>
        <v>44.72486603310854</v>
      </c>
      <c r="ED208" s="2">
        <f t="shared" si="242"/>
        <v>45.978741814406646</v>
      </c>
      <c r="EE208" s="2">
        <f t="shared" si="242"/>
        <v>44.694864486852737</v>
      </c>
      <c r="EF208" s="2">
        <f t="shared" si="241"/>
        <v>45.892008213432746</v>
      </c>
      <c r="EG208" s="2">
        <f t="shared" si="241"/>
        <v>45.395565924276177</v>
      </c>
      <c r="EH208" s="2">
        <f t="shared" si="241"/>
        <v>46.372538641425393</v>
      </c>
      <c r="EI208" s="2">
        <f t="shared" si="241"/>
        <v>45.575445142040159</v>
      </c>
      <c r="EJ208" s="2">
        <f t="shared" si="241"/>
        <v>40.568072651790331</v>
      </c>
      <c r="EK208" s="2">
        <f t="shared" si="213"/>
        <v>38.978189704187479</v>
      </c>
      <c r="EL208" s="2">
        <f t="shared" si="182"/>
        <v>39.344224721603567</v>
      </c>
      <c r="EM208" s="2">
        <f t="shared" si="182"/>
        <v>39.314956787242323</v>
      </c>
      <c r="EN208" s="2">
        <f t="shared" si="182"/>
        <v>40.788031806581586</v>
      </c>
      <c r="EO208" s="2">
        <f t="shared" si="182"/>
        <v>44.75634929333718</v>
      </c>
      <c r="EQ208" s="2">
        <f t="shared" si="255"/>
        <v>45.815605294149805</v>
      </c>
      <c r="ER208" s="2">
        <f t="shared" si="255"/>
        <v>46.288250236764078</v>
      </c>
      <c r="ES208" s="2">
        <f t="shared" si="255"/>
        <v>46.311928078601142</v>
      </c>
      <c r="ET208" s="2">
        <f t="shared" si="255"/>
        <v>46.269043963705471</v>
      </c>
      <c r="EU208" s="2">
        <f t="shared" si="255"/>
        <v>46.979297090272212</v>
      </c>
      <c r="EV208" s="2">
        <f t="shared" si="255"/>
        <v>46.255807118659533</v>
      </c>
      <c r="EW208" s="2">
        <f t="shared" si="255"/>
        <v>46.424299209494535</v>
      </c>
      <c r="EX208" s="2">
        <f t="shared" si="255"/>
        <v>47.16481419279863</v>
      </c>
      <c r="EY208" s="2">
        <f t="shared" si="255"/>
        <v>45.471561175635799</v>
      </c>
      <c r="EZ208" s="2">
        <f t="shared" si="255"/>
        <v>44.018004941739449</v>
      </c>
      <c r="FA208" s="2">
        <f t="shared" si="255"/>
        <v>42.952197190253187</v>
      </c>
      <c r="FB208" s="2">
        <f t="shared" si="255"/>
        <v>40.449988453824673</v>
      </c>
      <c r="FC208" s="2">
        <f t="shared" si="255"/>
        <v>40.150882968954008</v>
      </c>
      <c r="FD208" s="2">
        <f t="shared" si="255"/>
        <v>40.493623511206977</v>
      </c>
      <c r="FE208" s="2">
        <f t="shared" si="255"/>
        <v>39.727625848431543</v>
      </c>
      <c r="FG208" s="2">
        <f t="shared" si="256"/>
        <v>0.99999999999756395</v>
      </c>
      <c r="FH208" s="2">
        <f t="shared" si="256"/>
        <v>0.9999999999973983</v>
      </c>
      <c r="FI208" s="2">
        <f t="shared" si="256"/>
        <v>0.99999999999754374</v>
      </c>
      <c r="FJ208" s="2">
        <f t="shared" si="256"/>
        <v>0.99999999999770328</v>
      </c>
      <c r="FK208" s="2">
        <f t="shared" si="256"/>
        <v>0.99999999999832068</v>
      </c>
      <c r="FL208" s="2">
        <f t="shared" si="256"/>
        <v>0.99999999999862943</v>
      </c>
      <c r="FM208" s="2">
        <f t="shared" si="256"/>
        <v>0.99999999999891642</v>
      </c>
      <c r="FN208" s="2">
        <f t="shared" si="256"/>
        <v>0.99999999999886147</v>
      </c>
      <c r="FO208" s="2">
        <f t="shared" si="256"/>
        <v>0.99999999999896538</v>
      </c>
      <c r="FP208" s="2">
        <f t="shared" si="256"/>
        <v>0.99999999999904554</v>
      </c>
      <c r="FQ208" s="2">
        <f t="shared" si="256"/>
        <v>0.99999999999921541</v>
      </c>
      <c r="FR208" s="2">
        <f t="shared" si="256"/>
        <v>0.99999999999893618</v>
      </c>
      <c r="FS208" s="2">
        <f t="shared" si="256"/>
        <v>0.99999999998308575</v>
      </c>
      <c r="FT208" s="2">
        <f t="shared" si="256"/>
        <v>0.99999999990382649</v>
      </c>
      <c r="FU208" s="2">
        <f t="shared" si="256"/>
        <v>0.99999999967896991</v>
      </c>
      <c r="FW208" s="2">
        <f t="shared" si="249"/>
        <v>0.9998393874300241</v>
      </c>
      <c r="FX208" s="2">
        <f t="shared" si="249"/>
        <v>0.99989403956838541</v>
      </c>
      <c r="FY208" s="2">
        <f t="shared" si="249"/>
        <v>0.99991959850574885</v>
      </c>
      <c r="FZ208" s="2">
        <f t="shared" si="249"/>
        <v>0.99994401841952496</v>
      </c>
      <c r="GA208" s="2">
        <f t="shared" si="249"/>
        <v>0.99996498262315459</v>
      </c>
      <c r="GB208" s="2">
        <f t="shared" si="249"/>
        <v>0.99996450753379884</v>
      </c>
      <c r="GC208" s="2">
        <f t="shared" si="249"/>
        <v>0.99997115171370132</v>
      </c>
      <c r="GD208" s="2">
        <f t="shared" si="249"/>
        <v>0.99997789011765126</v>
      </c>
      <c r="GE208" s="2">
        <f t="shared" si="249"/>
        <v>0.99998357570419605</v>
      </c>
      <c r="GF208" s="2">
        <f t="shared" si="249"/>
        <v>0.99998422412760979</v>
      </c>
      <c r="GG208" s="2">
        <f t="shared" si="249"/>
        <v>0.99998549085107991</v>
      </c>
      <c r="GH208" s="2">
        <f t="shared" si="249"/>
        <v>0.9999726636809354</v>
      </c>
      <c r="GI208" s="2">
        <f t="shared" si="249"/>
        <v>0.99988500225645971</v>
      </c>
      <c r="GJ208" s="2">
        <f t="shared" si="249"/>
        <v>0.99981410310362229</v>
      </c>
      <c r="GK208" s="2">
        <f t="shared" si="249"/>
        <v>0.99963643359168253</v>
      </c>
      <c r="GM208" s="107">
        <f t="shared" si="250"/>
        <v>0</v>
      </c>
      <c r="GN208" s="107">
        <f t="shared" si="250"/>
        <v>0</v>
      </c>
      <c r="GO208" s="107">
        <f t="shared" si="250"/>
        <v>0</v>
      </c>
      <c r="GP208" s="107">
        <f t="shared" si="250"/>
        <v>0</v>
      </c>
      <c r="GQ208" s="107">
        <f t="shared" si="250"/>
        <v>0</v>
      </c>
      <c r="GR208" s="107">
        <f t="shared" si="250"/>
        <v>0</v>
      </c>
      <c r="GS208" s="107">
        <f t="shared" si="250"/>
        <v>0</v>
      </c>
      <c r="GT208" s="107">
        <f t="shared" si="250"/>
        <v>0</v>
      </c>
      <c r="GU208" s="107">
        <f t="shared" si="250"/>
        <v>0</v>
      </c>
      <c r="GV208" s="107">
        <f t="shared" si="250"/>
        <v>0</v>
      </c>
      <c r="GW208" s="107">
        <f t="shared" si="250"/>
        <v>0</v>
      </c>
      <c r="GX208" s="107">
        <f t="shared" si="250"/>
        <v>0</v>
      </c>
      <c r="GY208" s="107">
        <f t="shared" si="250"/>
        <v>0</v>
      </c>
      <c r="GZ208" s="107">
        <f t="shared" si="250"/>
        <v>0</v>
      </c>
      <c r="HA208" s="107">
        <f t="shared" si="250"/>
        <v>0</v>
      </c>
      <c r="HC208" s="107">
        <f t="shared" si="184"/>
        <v>0</v>
      </c>
      <c r="HD208" s="107">
        <f t="shared" si="184"/>
        <v>0</v>
      </c>
      <c r="HE208" s="107">
        <f t="shared" si="184"/>
        <v>0</v>
      </c>
      <c r="HF208" s="107">
        <f t="shared" si="184"/>
        <v>0</v>
      </c>
      <c r="HG208" s="107">
        <f t="shared" si="184"/>
        <v>0</v>
      </c>
      <c r="HH208" s="107">
        <f t="shared" si="184"/>
        <v>0</v>
      </c>
      <c r="HI208" s="107">
        <f t="shared" si="244"/>
        <v>0</v>
      </c>
      <c r="HJ208" s="107">
        <f t="shared" si="244"/>
        <v>0</v>
      </c>
      <c r="HK208" s="107">
        <f t="shared" si="244"/>
        <v>0</v>
      </c>
      <c r="HL208" s="107">
        <f t="shared" si="244"/>
        <v>0</v>
      </c>
      <c r="HM208" s="107">
        <f t="shared" si="244"/>
        <v>0</v>
      </c>
      <c r="HN208" s="107">
        <f t="shared" si="244"/>
        <v>0</v>
      </c>
      <c r="HO208" s="107">
        <f t="shared" si="227"/>
        <v>0</v>
      </c>
      <c r="HP208" s="107">
        <f t="shared" si="227"/>
        <v>0</v>
      </c>
      <c r="HQ208" s="107">
        <f t="shared" si="227"/>
        <v>0</v>
      </c>
      <c r="HS208" s="107">
        <f t="shared" si="251"/>
        <v>3.1538959896622964E-101</v>
      </c>
      <c r="HT208" s="107">
        <f t="shared" si="251"/>
        <v>3.4453311005171117E-133</v>
      </c>
      <c r="HU208" s="107">
        <f t="shared" si="251"/>
        <v>5.0250444068711514E-141</v>
      </c>
      <c r="HV208" s="107">
        <f t="shared" si="251"/>
        <v>2.8861580151491119E-176</v>
      </c>
      <c r="HW208" s="107">
        <f t="shared" si="251"/>
        <v>1.6383083249080876E-192</v>
      </c>
      <c r="HX208" s="107">
        <f t="shared" si="251"/>
        <v>1.0441989590400253E-193</v>
      </c>
      <c r="HY208" s="107">
        <f t="shared" si="251"/>
        <v>4.9223992409809224E-214</v>
      </c>
      <c r="HZ208" s="107">
        <f t="shared" si="251"/>
        <v>1.5458357359423492E-223</v>
      </c>
      <c r="IA208" s="107">
        <f t="shared" si="251"/>
        <v>1.1048183557994747E-221</v>
      </c>
      <c r="IB208" s="107">
        <f t="shared" si="251"/>
        <v>4.3849777802260587E-252</v>
      </c>
      <c r="IC208" s="107">
        <f t="shared" si="251"/>
        <v>9.2147692828027282E-254</v>
      </c>
      <c r="ID208" s="107">
        <f t="shared" si="251"/>
        <v>2.4925715178908104E-219</v>
      </c>
      <c r="IE208" s="107">
        <f t="shared" si="251"/>
        <v>7.4778526387045818E-203</v>
      </c>
      <c r="IF208" s="107">
        <f t="shared" si="251"/>
        <v>5.3087039651094866E-194</v>
      </c>
      <c r="IG208" s="107">
        <f t="shared" si="251"/>
        <v>1.8396842768601E-224</v>
      </c>
      <c r="II208" s="107">
        <f t="shared" si="252"/>
        <v>2.9994970887348191E-29</v>
      </c>
      <c r="IJ208" s="107">
        <f t="shared" si="252"/>
        <v>2.6524562220812313E-40</v>
      </c>
      <c r="IK208" s="107">
        <f t="shared" si="252"/>
        <v>6.0548315923775709E-44</v>
      </c>
      <c r="IL208" s="107">
        <f t="shared" si="252"/>
        <v>1.3977129877385323E-56</v>
      </c>
      <c r="IM208" s="107">
        <f t="shared" si="252"/>
        <v>2.7859431462740876E-64</v>
      </c>
      <c r="IN208" s="107">
        <f t="shared" si="252"/>
        <v>1.0092587094322341E-63</v>
      </c>
      <c r="IO208" s="107">
        <f t="shared" si="252"/>
        <v>8.2365834474421133E-71</v>
      </c>
      <c r="IP208" s="107">
        <f t="shared" si="252"/>
        <v>4.3111473507656714E-76</v>
      </c>
      <c r="IQ208" s="107">
        <f t="shared" si="252"/>
        <v>1.2552277320917061E-77</v>
      </c>
      <c r="IR208" s="107">
        <f t="shared" si="252"/>
        <v>3.2555488958991581E-88</v>
      </c>
      <c r="IS208" s="107">
        <f t="shared" si="252"/>
        <v>5.5219819182847637E-89</v>
      </c>
      <c r="IT208" s="107">
        <f t="shared" si="252"/>
        <v>2.7102968176732421E-73</v>
      </c>
      <c r="IU208" s="107">
        <f t="shared" si="252"/>
        <v>2.7068347961014654E-65</v>
      </c>
      <c r="IV208" s="107">
        <f t="shared" si="252"/>
        <v>1.7595132362000685E-64</v>
      </c>
      <c r="IW208" s="107">
        <f t="shared" si="252"/>
        <v>3.8396623324137833E-92</v>
      </c>
      <c r="IY208" s="107">
        <f t="shared" si="253"/>
        <v>2.9994970887348191E-29</v>
      </c>
      <c r="IZ208" s="107">
        <f t="shared" si="253"/>
        <v>2.6524562220812313E-40</v>
      </c>
      <c r="JA208" s="107">
        <f t="shared" si="253"/>
        <v>6.0548315923775709E-44</v>
      </c>
      <c r="JB208" s="107">
        <f t="shared" si="253"/>
        <v>1.3977129877385323E-56</v>
      </c>
      <c r="JC208" s="107">
        <f t="shared" si="253"/>
        <v>2.7859431462740876E-64</v>
      </c>
      <c r="JD208" s="107">
        <f t="shared" si="253"/>
        <v>1.0092587094322341E-63</v>
      </c>
      <c r="JE208" s="107">
        <f t="shared" si="253"/>
        <v>8.2365834474421133E-71</v>
      </c>
      <c r="JF208" s="107">
        <f t="shared" si="253"/>
        <v>4.3111473507656714E-76</v>
      </c>
      <c r="JG208" s="107">
        <f t="shared" si="253"/>
        <v>1.2552277320917061E-77</v>
      </c>
      <c r="JH208" s="107">
        <f t="shared" si="253"/>
        <v>3.2555488958991581E-88</v>
      </c>
      <c r="JI208" s="107">
        <f t="shared" si="253"/>
        <v>5.5219819182847637E-89</v>
      </c>
      <c r="JJ208" s="107">
        <f t="shared" si="253"/>
        <v>2.7102968176732421E-73</v>
      </c>
      <c r="JK208" s="107">
        <f t="shared" si="253"/>
        <v>2.7068347961014654E-65</v>
      </c>
      <c r="JL208" s="107">
        <f t="shared" si="253"/>
        <v>1.7595132362000685E-64</v>
      </c>
      <c r="JM208" s="107">
        <f t="shared" si="253"/>
        <v>3.8396623324137833E-92</v>
      </c>
    </row>
    <row r="209" spans="2:273" x14ac:dyDescent="0.25">
      <c r="B209" s="2">
        <v>181</v>
      </c>
      <c r="C209" s="37">
        <v>46.984000000000002</v>
      </c>
      <c r="D209" s="37">
        <v>48.354999999999997</v>
      </c>
      <c r="E209" s="37">
        <v>47.161000000000001</v>
      </c>
      <c r="F209" s="37">
        <v>46.531999999999996</v>
      </c>
      <c r="G209" s="37">
        <v>48.338999999999999</v>
      </c>
      <c r="H209" s="37">
        <v>48.082000000000001</v>
      </c>
      <c r="I209" s="37">
        <v>47.835999999999999</v>
      </c>
      <c r="J209" s="37">
        <v>48.573999999999998</v>
      </c>
      <c r="K209" s="37">
        <v>45.655999999999999</v>
      </c>
      <c r="L209" s="37">
        <v>45.689</v>
      </c>
      <c r="M209" s="37">
        <v>44.328000000000003</v>
      </c>
      <c r="N209" s="37">
        <v>42.508000000000003</v>
      </c>
      <c r="O209" s="37">
        <v>41.426000000000002</v>
      </c>
      <c r="P209" s="37">
        <v>41.738</v>
      </c>
      <c r="Q209" s="37">
        <v>41.197000000000003</v>
      </c>
      <c r="S209" s="4">
        <f t="shared" si="185"/>
        <v>45.721156629369958</v>
      </c>
      <c r="T209" s="4" t="e">
        <f t="shared" si="186"/>
        <v>#N/A</v>
      </c>
      <c r="U209" s="4" t="e">
        <f t="shared" si="187"/>
        <v>#N/A</v>
      </c>
      <c r="V209" s="4" t="e">
        <f t="shared" si="188"/>
        <v>#N/A</v>
      </c>
      <c r="W209" s="4" t="e">
        <f t="shared" si="189"/>
        <v>#N/A</v>
      </c>
      <c r="X209" s="4" t="e">
        <f t="shared" si="190"/>
        <v>#N/A</v>
      </c>
      <c r="Y209" s="4" t="e">
        <f t="shared" si="191"/>
        <v>#N/A</v>
      </c>
      <c r="Z209" s="4" t="e">
        <f t="shared" si="192"/>
        <v>#N/A</v>
      </c>
      <c r="AA209" s="4" t="e">
        <f t="shared" si="193"/>
        <v>#N/A</v>
      </c>
      <c r="AB209" s="4" t="e">
        <f t="shared" si="194"/>
        <v>#N/A</v>
      </c>
      <c r="AC209" s="4" t="e">
        <f t="shared" si="195"/>
        <v>#N/A</v>
      </c>
      <c r="AD209" s="4" t="e">
        <f t="shared" si="196"/>
        <v>#N/A</v>
      </c>
      <c r="AE209" s="4" t="e">
        <f t="shared" si="197"/>
        <v>#N/A</v>
      </c>
      <c r="AF209" s="4" t="e">
        <f t="shared" si="198"/>
        <v>#N/A</v>
      </c>
      <c r="AG209" s="4" t="e">
        <f t="shared" si="198"/>
        <v>#N/A</v>
      </c>
      <c r="AI209" s="4">
        <f t="shared" si="199"/>
        <v>1.2628433706300441</v>
      </c>
      <c r="AJ209" s="4">
        <f t="shared" si="200"/>
        <v>0</v>
      </c>
      <c r="AK209" s="4">
        <f t="shared" si="201"/>
        <v>0</v>
      </c>
      <c r="AL209" s="4">
        <f t="shared" si="202"/>
        <v>0</v>
      </c>
      <c r="AM209" s="4">
        <f t="shared" si="203"/>
        <v>0</v>
      </c>
      <c r="AN209" s="4">
        <f t="shared" si="204"/>
        <v>0</v>
      </c>
      <c r="AO209" s="4">
        <f t="shared" si="205"/>
        <v>0</v>
      </c>
      <c r="AP209" s="4">
        <f t="shared" si="206"/>
        <v>0</v>
      </c>
      <c r="AQ209" s="4">
        <f t="shared" si="207"/>
        <v>0</v>
      </c>
      <c r="AR209" s="4">
        <f t="shared" si="208"/>
        <v>0</v>
      </c>
      <c r="AS209" s="4">
        <f t="shared" si="209"/>
        <v>0</v>
      </c>
      <c r="AT209" s="4">
        <f t="shared" si="210"/>
        <v>0</v>
      </c>
      <c r="AU209" s="4">
        <f t="shared" si="211"/>
        <v>0</v>
      </c>
      <c r="AV209" s="4">
        <f t="shared" si="257"/>
        <v>0</v>
      </c>
      <c r="AW209" s="4">
        <f t="shared" si="257"/>
        <v>0</v>
      </c>
      <c r="AY209" s="2">
        <f t="shared" si="245"/>
        <v>45.721156629369958</v>
      </c>
      <c r="AZ209" s="2" t="e">
        <f t="shared" si="245"/>
        <v>#N/A</v>
      </c>
      <c r="BA209" s="2" t="e">
        <f t="shared" si="245"/>
        <v>#N/A</v>
      </c>
      <c r="BB209" s="2" t="e">
        <f t="shared" si="245"/>
        <v>#N/A</v>
      </c>
      <c r="BC209" s="2" t="e">
        <f t="shared" si="245"/>
        <v>#N/A</v>
      </c>
      <c r="BD209" s="2" t="e">
        <f t="shared" si="245"/>
        <v>#N/A</v>
      </c>
      <c r="BE209" s="2" t="e">
        <f t="shared" si="245"/>
        <v>#N/A</v>
      </c>
      <c r="BF209" s="2" t="e">
        <f t="shared" si="245"/>
        <v>#N/A</v>
      </c>
      <c r="BG209" s="2" t="e">
        <f t="shared" si="245"/>
        <v>#N/A</v>
      </c>
      <c r="BH209" s="2" t="e">
        <f t="shared" si="245"/>
        <v>#N/A</v>
      </c>
      <c r="BI209" s="2" t="e">
        <f t="shared" si="245"/>
        <v>#N/A</v>
      </c>
      <c r="BJ209" s="2" t="e">
        <f t="shared" si="245"/>
        <v>#N/A</v>
      </c>
      <c r="BK209" s="2" t="e">
        <f t="shared" si="245"/>
        <v>#N/A</v>
      </c>
      <c r="BL209" s="2" t="e">
        <f t="shared" si="245"/>
        <v>#N/A</v>
      </c>
      <c r="BM209" s="2" t="e">
        <f t="shared" si="245"/>
        <v>#N/A</v>
      </c>
      <c r="BO209" s="2" t="str">
        <f t="shared" si="246"/>
        <v/>
      </c>
      <c r="BP209" s="2" t="str">
        <f t="shared" si="246"/>
        <v/>
      </c>
      <c r="BQ209" s="2" t="str">
        <f t="shared" si="246"/>
        <v/>
      </c>
      <c r="BR209" s="2" t="str">
        <f t="shared" si="246"/>
        <v/>
      </c>
      <c r="BS209" s="2" t="str">
        <f t="shared" si="246"/>
        <v/>
      </c>
      <c r="BT209" s="2" t="str">
        <f t="shared" si="246"/>
        <v/>
      </c>
      <c r="BU209" s="2" t="str">
        <f t="shared" si="246"/>
        <v/>
      </c>
      <c r="BV209" s="2" t="str">
        <f t="shared" si="246"/>
        <v/>
      </c>
      <c r="BW209" s="2" t="str">
        <f t="shared" si="246"/>
        <v/>
      </c>
      <c r="BX209" s="2" t="str">
        <f t="shared" si="246"/>
        <v/>
      </c>
      <c r="BY209" s="2" t="str">
        <f t="shared" si="246"/>
        <v/>
      </c>
      <c r="BZ209" s="2" t="str">
        <f t="shared" si="246"/>
        <v/>
      </c>
      <c r="CA209" s="2" t="str">
        <f t="shared" si="246"/>
        <v/>
      </c>
      <c r="CB209" s="2" t="str">
        <f t="shared" si="246"/>
        <v/>
      </c>
      <c r="CC209" s="2" t="str">
        <f t="shared" si="246"/>
        <v/>
      </c>
      <c r="CE209" s="2" t="str">
        <f t="shared" si="247"/>
        <v/>
      </c>
      <c r="CF209" s="2" t="str">
        <f t="shared" si="247"/>
        <v/>
      </c>
      <c r="CG209" s="2" t="str">
        <f t="shared" si="247"/>
        <v/>
      </c>
      <c r="CH209" s="2" t="str">
        <f t="shared" si="247"/>
        <v/>
      </c>
      <c r="CI209" s="2" t="str">
        <f t="shared" si="247"/>
        <v/>
      </c>
      <c r="CJ209" s="2" t="str">
        <f t="shared" si="247"/>
        <v/>
      </c>
      <c r="CK209" s="2" t="str">
        <f t="shared" si="247"/>
        <v/>
      </c>
      <c r="CL209" s="2" t="str">
        <f t="shared" si="247"/>
        <v/>
      </c>
      <c r="CM209" s="2" t="str">
        <f t="shared" si="247"/>
        <v/>
      </c>
      <c r="CN209" s="2" t="str">
        <f t="shared" si="247"/>
        <v/>
      </c>
      <c r="CO209" s="2" t="str">
        <f t="shared" si="247"/>
        <v/>
      </c>
      <c r="CP209" s="2" t="str">
        <f t="shared" si="247"/>
        <v/>
      </c>
      <c r="CQ209" s="2" t="str">
        <f t="shared" si="247"/>
        <v/>
      </c>
      <c r="CR209" s="2" t="str">
        <f t="shared" si="247"/>
        <v/>
      </c>
      <c r="CS209" s="2" t="str">
        <f t="shared" si="247"/>
        <v/>
      </c>
      <c r="CU209" s="2">
        <f t="shared" si="248"/>
        <v>46.984000000000002</v>
      </c>
      <c r="CV209" s="2" t="str">
        <f t="shared" si="248"/>
        <v/>
      </c>
      <c r="CW209" s="2" t="str">
        <f t="shared" si="248"/>
        <v/>
      </c>
      <c r="CX209" s="2" t="str">
        <f t="shared" si="248"/>
        <v/>
      </c>
      <c r="CY209" s="2" t="str">
        <f t="shared" si="248"/>
        <v/>
      </c>
      <c r="CZ209" s="2" t="str">
        <f t="shared" si="248"/>
        <v/>
      </c>
      <c r="DA209" s="2" t="str">
        <f t="shared" si="248"/>
        <v/>
      </c>
      <c r="DB209" s="2" t="str">
        <f t="shared" si="248"/>
        <v/>
      </c>
      <c r="DC209" s="2" t="str">
        <f t="shared" si="248"/>
        <v/>
      </c>
      <c r="DD209" s="2" t="str">
        <f t="shared" si="248"/>
        <v/>
      </c>
      <c r="DE209" s="2" t="str">
        <f t="shared" si="248"/>
        <v/>
      </c>
      <c r="DF209" s="2" t="str">
        <f t="shared" si="248"/>
        <v/>
      </c>
      <c r="DG209" s="2" t="str">
        <f t="shared" si="248"/>
        <v/>
      </c>
      <c r="DH209" s="2" t="str">
        <f t="shared" si="248"/>
        <v/>
      </c>
      <c r="DI209" s="2" t="str">
        <f t="shared" si="248"/>
        <v/>
      </c>
      <c r="DK209" s="2">
        <f t="shared" si="254"/>
        <v>85.405299099099125</v>
      </c>
      <c r="DL209" s="2">
        <f t="shared" si="254"/>
        <v>88.780640350877192</v>
      </c>
      <c r="DM209" s="2">
        <f t="shared" si="254"/>
        <v>89.599000472334694</v>
      </c>
      <c r="DN209" s="2">
        <f t="shared" si="254"/>
        <v>85.446521848739479</v>
      </c>
      <c r="DO209" s="2">
        <f t="shared" si="254"/>
        <v>95.618333333333325</v>
      </c>
      <c r="DP209" s="2">
        <f t="shared" si="254"/>
        <v>90.215034453781527</v>
      </c>
      <c r="DQ209" s="2">
        <f t="shared" si="254"/>
        <v>96.881732161955682</v>
      </c>
      <c r="DR209" s="2">
        <f t="shared" si="254"/>
        <v>95.269680035650651</v>
      </c>
      <c r="DS209" s="2">
        <f t="shared" si="254"/>
        <v>81.989493538324382</v>
      </c>
      <c r="DT209" s="2">
        <f t="shared" si="254"/>
        <v>99.893458467741908</v>
      </c>
      <c r="DU209" s="2">
        <f t="shared" si="254"/>
        <v>100.90878306451611</v>
      </c>
      <c r="DV209" s="2">
        <f t="shared" si="254"/>
        <v>87.034334670231715</v>
      </c>
      <c r="DW209" s="2">
        <f t="shared" si="254"/>
        <v>100.13038012477716</v>
      </c>
      <c r="DX209" s="2">
        <f t="shared" si="254"/>
        <v>93.378802291825849</v>
      </c>
      <c r="DY209" s="2">
        <f t="shared" si="254"/>
        <v>78.445743021346473</v>
      </c>
      <c r="EA209" s="2">
        <f t="shared" si="242"/>
        <v>56.389200000000024</v>
      </c>
      <c r="EB209" s="2">
        <f t="shared" si="242"/>
        <v>42.291807416879792</v>
      </c>
      <c r="EC209" s="2">
        <f t="shared" si="242"/>
        <v>44.587757817290026</v>
      </c>
      <c r="ED209" s="2">
        <f t="shared" si="242"/>
        <v>45.858678565724333</v>
      </c>
      <c r="EE209" s="2">
        <f t="shared" si="242"/>
        <v>44.548447006899984</v>
      </c>
      <c r="EF209" s="2">
        <f t="shared" si="241"/>
        <v>45.751654307683339</v>
      </c>
      <c r="EG209" s="2">
        <f t="shared" si="241"/>
        <v>45.242372939866378</v>
      </c>
      <c r="EH209" s="2">
        <f t="shared" si="241"/>
        <v>46.244013808463251</v>
      </c>
      <c r="EI209" s="2">
        <f t="shared" si="241"/>
        <v>45.436593367315226</v>
      </c>
      <c r="EJ209" s="2">
        <f t="shared" si="241"/>
        <v>40.370604047742589</v>
      </c>
      <c r="EK209" s="2">
        <f t="shared" si="213"/>
        <v>38.773997541298506</v>
      </c>
      <c r="EL209" s="2">
        <f t="shared" si="182"/>
        <v>39.179896102449895</v>
      </c>
      <c r="EM209" s="2">
        <f t="shared" si="182"/>
        <v>39.153151691948658</v>
      </c>
      <c r="EN209" s="2">
        <f t="shared" si="182"/>
        <v>40.636774130288771</v>
      </c>
      <c r="EO209" s="2">
        <f t="shared" si="182"/>
        <v>44.666398903951546</v>
      </c>
      <c r="EQ209" s="2">
        <f t="shared" si="255"/>
        <v>45.719795391318598</v>
      </c>
      <c r="ER209" s="2">
        <f t="shared" si="255"/>
        <v>46.164139568366551</v>
      </c>
      <c r="ES209" s="2">
        <f t="shared" si="255"/>
        <v>46.195512495260544</v>
      </c>
      <c r="ET209" s="2">
        <f t="shared" si="255"/>
        <v>46.152842211966735</v>
      </c>
      <c r="EU209" s="2">
        <f t="shared" si="255"/>
        <v>46.862145212929377</v>
      </c>
      <c r="EV209" s="2">
        <f t="shared" si="255"/>
        <v>46.120861812935374</v>
      </c>
      <c r="EW209" s="2">
        <f t="shared" si="255"/>
        <v>46.284411428005242</v>
      </c>
      <c r="EX209" s="2">
        <f t="shared" si="255"/>
        <v>47.045620895578338</v>
      </c>
      <c r="EY209" s="2">
        <f t="shared" si="255"/>
        <v>45.332165468091105</v>
      </c>
      <c r="EZ209" s="2">
        <f t="shared" si="255"/>
        <v>43.861529654653211</v>
      </c>
      <c r="FA209" s="2">
        <f t="shared" si="255"/>
        <v>42.795302158901492</v>
      </c>
      <c r="FB209" s="2">
        <f t="shared" si="255"/>
        <v>40.299863406496598</v>
      </c>
      <c r="FC209" s="2">
        <f t="shared" si="255"/>
        <v>39.999502702518328</v>
      </c>
      <c r="FD209" s="2">
        <f t="shared" si="255"/>
        <v>40.33947444434024</v>
      </c>
      <c r="FE209" s="2">
        <f t="shared" si="255"/>
        <v>39.58722054660673</v>
      </c>
      <c r="FG209" s="2">
        <f t="shared" si="256"/>
        <v>0.99999999999806499</v>
      </c>
      <c r="FH209" s="2">
        <f t="shared" si="256"/>
        <v>0.99999999999793343</v>
      </c>
      <c r="FI209" s="2">
        <f t="shared" si="256"/>
        <v>0.99999999999804901</v>
      </c>
      <c r="FJ209" s="2">
        <f t="shared" si="256"/>
        <v>0.99999999999817568</v>
      </c>
      <c r="FK209" s="2">
        <f t="shared" si="256"/>
        <v>0.99999999999866607</v>
      </c>
      <c r="FL209" s="2">
        <f t="shared" si="256"/>
        <v>0.99999999999891132</v>
      </c>
      <c r="FM209" s="2">
        <f t="shared" si="256"/>
        <v>0.99999999999913924</v>
      </c>
      <c r="FN209" s="2">
        <f t="shared" si="256"/>
        <v>0.99999999999909561</v>
      </c>
      <c r="FO209" s="2">
        <f t="shared" si="256"/>
        <v>0.9999999999991781</v>
      </c>
      <c r="FP209" s="2">
        <f t="shared" si="256"/>
        <v>0.99999999999924183</v>
      </c>
      <c r="FQ209" s="2">
        <f t="shared" si="256"/>
        <v>0.99999999999937683</v>
      </c>
      <c r="FR209" s="2">
        <f t="shared" si="256"/>
        <v>0.9999999999991549</v>
      </c>
      <c r="FS209" s="2">
        <f t="shared" si="256"/>
        <v>0.99999999998628031</v>
      </c>
      <c r="FT209" s="2">
        <f t="shared" si="256"/>
        <v>0.99999999992061805</v>
      </c>
      <c r="FU209" s="2">
        <f t="shared" si="256"/>
        <v>0.99999999973108034</v>
      </c>
      <c r="FW209" s="2">
        <f t="shared" si="249"/>
        <v>0.99987241668629689</v>
      </c>
      <c r="FX209" s="2">
        <f t="shared" si="249"/>
        <v>0.99991583080309987</v>
      </c>
      <c r="FY209" s="2">
        <f t="shared" si="249"/>
        <v>0.99993613376689006</v>
      </c>
      <c r="FZ209" s="2">
        <f t="shared" si="249"/>
        <v>0.99995553173800422</v>
      </c>
      <c r="GA209" s="2">
        <f t="shared" si="249"/>
        <v>0.9999721845085362</v>
      </c>
      <c r="GB209" s="2">
        <f t="shared" si="249"/>
        <v>0.99997180712617417</v>
      </c>
      <c r="GC209" s="2">
        <f t="shared" si="249"/>
        <v>0.99997708485570758</v>
      </c>
      <c r="GD209" s="2">
        <f t="shared" si="249"/>
        <v>0.99998243741632031</v>
      </c>
      <c r="GE209" s="2">
        <f t="shared" si="249"/>
        <v>0.99998695367403678</v>
      </c>
      <c r="GF209" s="2">
        <f t="shared" si="249"/>
        <v>0.99998746873847344</v>
      </c>
      <c r="GG209" s="2">
        <f t="shared" si="249"/>
        <v>0.9999884749389587</v>
      </c>
      <c r="GH209" s="2">
        <f t="shared" si="249"/>
        <v>0.99997828586784998</v>
      </c>
      <c r="GI209" s="2">
        <f t="shared" si="249"/>
        <v>0.99990671975874035</v>
      </c>
      <c r="GJ209" s="2">
        <f t="shared" si="249"/>
        <v>0.99984655494336294</v>
      </c>
      <c r="GK209" s="2">
        <f t="shared" si="249"/>
        <v>0.99969543057492094</v>
      </c>
      <c r="GM209" s="107">
        <f t="shared" si="250"/>
        <v>0</v>
      </c>
      <c r="GN209" s="107">
        <f t="shared" si="250"/>
        <v>0</v>
      </c>
      <c r="GO209" s="107">
        <f t="shared" si="250"/>
        <v>0</v>
      </c>
      <c r="GP209" s="107">
        <f t="shared" si="250"/>
        <v>0</v>
      </c>
      <c r="GQ209" s="107">
        <f t="shared" si="250"/>
        <v>0</v>
      </c>
      <c r="GR209" s="107">
        <f t="shared" si="250"/>
        <v>0</v>
      </c>
      <c r="GS209" s="107">
        <f t="shared" si="250"/>
        <v>0</v>
      </c>
      <c r="GT209" s="107">
        <f t="shared" si="250"/>
        <v>0</v>
      </c>
      <c r="GU209" s="107">
        <f t="shared" si="250"/>
        <v>0</v>
      </c>
      <c r="GV209" s="107">
        <f t="shared" si="250"/>
        <v>0</v>
      </c>
      <c r="GW209" s="107">
        <f t="shared" si="250"/>
        <v>0</v>
      </c>
      <c r="GX209" s="107">
        <f t="shared" si="250"/>
        <v>0</v>
      </c>
      <c r="GY209" s="107">
        <f t="shared" si="250"/>
        <v>0</v>
      </c>
      <c r="GZ209" s="107">
        <f t="shared" si="250"/>
        <v>0</v>
      </c>
      <c r="HA209" s="107">
        <f t="shared" si="250"/>
        <v>0</v>
      </c>
      <c r="HC209" s="107">
        <f t="shared" si="184"/>
        <v>0</v>
      </c>
      <c r="HD209" s="107">
        <f t="shared" si="184"/>
        <v>0</v>
      </c>
      <c r="HE209" s="107">
        <f t="shared" si="184"/>
        <v>0</v>
      </c>
      <c r="HF209" s="107">
        <f t="shared" si="184"/>
        <v>0</v>
      </c>
      <c r="HG209" s="107">
        <f t="shared" si="184"/>
        <v>0</v>
      </c>
      <c r="HH209" s="107">
        <f t="shared" si="184"/>
        <v>0</v>
      </c>
      <c r="HI209" s="107">
        <f t="shared" si="244"/>
        <v>0</v>
      </c>
      <c r="HJ209" s="107">
        <f t="shared" si="244"/>
        <v>0</v>
      </c>
      <c r="HK209" s="107">
        <f t="shared" si="244"/>
        <v>0</v>
      </c>
      <c r="HL209" s="107">
        <f t="shared" si="244"/>
        <v>0</v>
      </c>
      <c r="HM209" s="107">
        <f t="shared" si="244"/>
        <v>0</v>
      </c>
      <c r="HN209" s="107">
        <f t="shared" si="244"/>
        <v>0</v>
      </c>
      <c r="HO209" s="107">
        <f t="shared" si="227"/>
        <v>0</v>
      </c>
      <c r="HP209" s="107">
        <f t="shared" si="227"/>
        <v>0</v>
      </c>
      <c r="HQ209" s="107">
        <f t="shared" si="227"/>
        <v>0</v>
      </c>
      <c r="HS209" s="107">
        <f t="shared" si="251"/>
        <v>2.261110701311164E-104</v>
      </c>
      <c r="HT209" s="107">
        <f t="shared" si="251"/>
        <v>2.8488255526108337E-137</v>
      </c>
      <c r="HU209" s="107">
        <f t="shared" si="251"/>
        <v>2.7163694859052772E-145</v>
      </c>
      <c r="HV209" s="107">
        <f t="shared" si="251"/>
        <v>1.649817849278307E-181</v>
      </c>
      <c r="HW209" s="107">
        <f t="shared" si="251"/>
        <v>4.256660820545785E-198</v>
      </c>
      <c r="HX209" s="107">
        <f t="shared" si="251"/>
        <v>2.7167083481585507E-199</v>
      </c>
      <c r="HY209" s="107">
        <f t="shared" si="251"/>
        <v>4.1274000143603861E-220</v>
      </c>
      <c r="HZ209" s="107">
        <f t="shared" si="251"/>
        <v>8.0366327621348026E-230</v>
      </c>
      <c r="IA209" s="107">
        <f t="shared" si="251"/>
        <v>7.8026066082740982E-228</v>
      </c>
      <c r="IB209" s="107">
        <f t="shared" si="251"/>
        <v>4.5884088475194042E-259</v>
      </c>
      <c r="IC209" s="107">
        <f t="shared" si="251"/>
        <v>9.6117507334275724E-261</v>
      </c>
      <c r="ID209" s="107">
        <f t="shared" si="251"/>
        <v>1.4694006657625962E-225</v>
      </c>
      <c r="IE209" s="107">
        <f t="shared" si="251"/>
        <v>8.4912781850037002E-209</v>
      </c>
      <c r="IF209" s="107">
        <f t="shared" si="251"/>
        <v>1.3667152774598257E-199</v>
      </c>
      <c r="IG209" s="107">
        <f t="shared" si="251"/>
        <v>7.3151795801835556E-231</v>
      </c>
      <c r="II209" s="107">
        <f t="shared" si="252"/>
        <v>1.0094674781628913E-30</v>
      </c>
      <c r="IJ209" s="107">
        <f t="shared" si="252"/>
        <v>2.8769233153373955E-42</v>
      </c>
      <c r="IK209" s="107">
        <f t="shared" si="252"/>
        <v>4.9717049896486748E-46</v>
      </c>
      <c r="IL209" s="107">
        <f t="shared" si="252"/>
        <v>3.4602353163582381E-59</v>
      </c>
      <c r="IM209" s="107">
        <f t="shared" si="252"/>
        <v>4.082445135317151E-67</v>
      </c>
      <c r="IN209" s="107">
        <f t="shared" si="252"/>
        <v>1.5541841643537616E-66</v>
      </c>
      <c r="IO209" s="107">
        <f t="shared" si="252"/>
        <v>6.9975748652257593E-74</v>
      </c>
      <c r="IP209" s="107">
        <f t="shared" si="252"/>
        <v>2.5833102402918934E-79</v>
      </c>
      <c r="IQ209" s="107">
        <f t="shared" si="252"/>
        <v>7.9335007905765454E-81</v>
      </c>
      <c r="IR209" s="107">
        <f t="shared" si="252"/>
        <v>7.6002788103842742E-92</v>
      </c>
      <c r="IS209" s="107">
        <f t="shared" si="252"/>
        <v>1.2757469894659745E-92</v>
      </c>
      <c r="IT209" s="107">
        <f t="shared" si="252"/>
        <v>1.8554551765184146E-76</v>
      </c>
      <c r="IU209" s="107">
        <f t="shared" si="252"/>
        <v>2.9529895516636718E-68</v>
      </c>
      <c r="IV209" s="107">
        <f t="shared" si="252"/>
        <v>2.6052175213299371E-67</v>
      </c>
      <c r="IW209" s="107">
        <f t="shared" si="252"/>
        <v>3.1874381649275143E-96</v>
      </c>
      <c r="IY209" s="107">
        <f t="shared" si="253"/>
        <v>1.0094674781628913E-30</v>
      </c>
      <c r="IZ209" s="107">
        <f t="shared" si="253"/>
        <v>2.8769233153373955E-42</v>
      </c>
      <c r="JA209" s="107">
        <f t="shared" si="253"/>
        <v>4.9717049896486748E-46</v>
      </c>
      <c r="JB209" s="107">
        <f t="shared" si="253"/>
        <v>3.4602353163582381E-59</v>
      </c>
      <c r="JC209" s="107">
        <f t="shared" si="253"/>
        <v>4.082445135317151E-67</v>
      </c>
      <c r="JD209" s="107">
        <f t="shared" si="253"/>
        <v>1.5541841643537616E-66</v>
      </c>
      <c r="JE209" s="107">
        <f t="shared" si="253"/>
        <v>6.9975748652257593E-74</v>
      </c>
      <c r="JF209" s="107">
        <f t="shared" si="253"/>
        <v>2.5833102402918934E-79</v>
      </c>
      <c r="JG209" s="107">
        <f t="shared" si="253"/>
        <v>7.9335007905765454E-81</v>
      </c>
      <c r="JH209" s="107">
        <f t="shared" si="253"/>
        <v>7.6002788103842742E-92</v>
      </c>
      <c r="JI209" s="107">
        <f t="shared" si="253"/>
        <v>1.2757469894659745E-92</v>
      </c>
      <c r="JJ209" s="107">
        <f t="shared" si="253"/>
        <v>1.8554551765184146E-76</v>
      </c>
      <c r="JK209" s="107">
        <f t="shared" si="253"/>
        <v>2.9529895516636718E-68</v>
      </c>
      <c r="JL209" s="107">
        <f t="shared" si="253"/>
        <v>2.6052175213299371E-67</v>
      </c>
      <c r="JM209" s="107">
        <f t="shared" si="253"/>
        <v>3.1874381649275143E-96</v>
      </c>
    </row>
    <row r="210" spans="2:273" x14ac:dyDescent="0.25">
      <c r="B210" s="2">
        <v>182</v>
      </c>
      <c r="C210" s="37">
        <v>46.21</v>
      </c>
      <c r="D210" s="37">
        <v>48.29</v>
      </c>
      <c r="E210" s="37">
        <v>46.968000000000004</v>
      </c>
      <c r="F210" s="37">
        <v>48.29</v>
      </c>
      <c r="G210" s="37">
        <v>48.225999999999999</v>
      </c>
      <c r="H210" s="37">
        <v>46.557000000000002</v>
      </c>
      <c r="I210" s="37">
        <v>47.884999999999998</v>
      </c>
      <c r="J210" s="37">
        <v>47.655999999999999</v>
      </c>
      <c r="K210" s="37">
        <v>46.524999999999999</v>
      </c>
      <c r="L210" s="37">
        <v>45.344000000000001</v>
      </c>
      <c r="M210" s="37">
        <v>44.033000000000001</v>
      </c>
      <c r="N210" s="37">
        <v>41.622999999999998</v>
      </c>
      <c r="O210" s="37">
        <v>41.148000000000003</v>
      </c>
      <c r="P210" s="37">
        <v>42.311</v>
      </c>
      <c r="Q210" s="37">
        <v>40.279000000000003</v>
      </c>
      <c r="S210" s="4">
        <f t="shared" si="185"/>
        <v>45.6250782802841</v>
      </c>
      <c r="T210" s="4" t="e">
        <f t="shared" si="186"/>
        <v>#N/A</v>
      </c>
      <c r="U210" s="4" t="e">
        <f t="shared" si="187"/>
        <v>#N/A</v>
      </c>
      <c r="V210" s="4" t="e">
        <f t="shared" si="188"/>
        <v>#N/A</v>
      </c>
      <c r="W210" s="4" t="e">
        <f t="shared" si="189"/>
        <v>#N/A</v>
      </c>
      <c r="X210" s="4" t="e">
        <f t="shared" si="190"/>
        <v>#N/A</v>
      </c>
      <c r="Y210" s="4" t="e">
        <f t="shared" si="191"/>
        <v>#N/A</v>
      </c>
      <c r="Z210" s="4" t="e">
        <f t="shared" si="192"/>
        <v>#N/A</v>
      </c>
      <c r="AA210" s="4" t="e">
        <f t="shared" si="193"/>
        <v>#N/A</v>
      </c>
      <c r="AB210" s="4" t="e">
        <f t="shared" si="194"/>
        <v>#N/A</v>
      </c>
      <c r="AC210" s="4" t="e">
        <f t="shared" si="195"/>
        <v>#N/A</v>
      </c>
      <c r="AD210" s="4" t="e">
        <f t="shared" si="196"/>
        <v>#N/A</v>
      </c>
      <c r="AE210" s="4" t="e">
        <f t="shared" si="197"/>
        <v>#N/A</v>
      </c>
      <c r="AF210" s="4" t="e">
        <f t="shared" si="198"/>
        <v>#N/A</v>
      </c>
      <c r="AG210" s="4" t="e">
        <f t="shared" si="198"/>
        <v>#N/A</v>
      </c>
      <c r="AI210" s="4">
        <f t="shared" si="199"/>
        <v>0.58492171971590068</v>
      </c>
      <c r="AJ210" s="4">
        <f t="shared" si="200"/>
        <v>0</v>
      </c>
      <c r="AK210" s="4">
        <f t="shared" si="201"/>
        <v>0</v>
      </c>
      <c r="AL210" s="4">
        <f t="shared" si="202"/>
        <v>0</v>
      </c>
      <c r="AM210" s="4">
        <f t="shared" si="203"/>
        <v>0</v>
      </c>
      <c r="AN210" s="4">
        <f t="shared" si="204"/>
        <v>0</v>
      </c>
      <c r="AO210" s="4">
        <f t="shared" si="205"/>
        <v>0</v>
      </c>
      <c r="AP210" s="4">
        <f t="shared" si="206"/>
        <v>0</v>
      </c>
      <c r="AQ210" s="4">
        <f t="shared" si="207"/>
        <v>0</v>
      </c>
      <c r="AR210" s="4">
        <f t="shared" si="208"/>
        <v>0</v>
      </c>
      <c r="AS210" s="4">
        <f t="shared" si="209"/>
        <v>0</v>
      </c>
      <c r="AT210" s="4">
        <f t="shared" si="210"/>
        <v>0</v>
      </c>
      <c r="AU210" s="4">
        <f t="shared" si="211"/>
        <v>0</v>
      </c>
      <c r="AV210" s="4">
        <f t="shared" si="257"/>
        <v>0</v>
      </c>
      <c r="AW210" s="4">
        <f t="shared" si="257"/>
        <v>0</v>
      </c>
      <c r="AY210" s="2">
        <f t="shared" si="245"/>
        <v>45.6250782802841</v>
      </c>
      <c r="AZ210" s="2" t="e">
        <f t="shared" si="245"/>
        <v>#N/A</v>
      </c>
      <c r="BA210" s="2" t="e">
        <f t="shared" si="245"/>
        <v>#N/A</v>
      </c>
      <c r="BB210" s="2" t="e">
        <f t="shared" si="245"/>
        <v>#N/A</v>
      </c>
      <c r="BC210" s="2" t="e">
        <f t="shared" si="245"/>
        <v>#N/A</v>
      </c>
      <c r="BD210" s="2" t="e">
        <f t="shared" si="245"/>
        <v>#N/A</v>
      </c>
      <c r="BE210" s="2" t="e">
        <f t="shared" si="245"/>
        <v>#N/A</v>
      </c>
      <c r="BF210" s="2" t="e">
        <f t="shared" si="245"/>
        <v>#N/A</v>
      </c>
      <c r="BG210" s="2" t="e">
        <f t="shared" si="245"/>
        <v>#N/A</v>
      </c>
      <c r="BH210" s="2" t="e">
        <f t="shared" si="245"/>
        <v>#N/A</v>
      </c>
      <c r="BI210" s="2" t="e">
        <f t="shared" si="245"/>
        <v>#N/A</v>
      </c>
      <c r="BJ210" s="2" t="e">
        <f t="shared" si="245"/>
        <v>#N/A</v>
      </c>
      <c r="BK210" s="2" t="e">
        <f t="shared" si="245"/>
        <v>#N/A</v>
      </c>
      <c r="BL210" s="2" t="e">
        <f t="shared" si="245"/>
        <v>#N/A</v>
      </c>
      <c r="BM210" s="2" t="e">
        <f t="shared" si="245"/>
        <v>#N/A</v>
      </c>
      <c r="BO210" s="2" t="str">
        <f t="shared" si="246"/>
        <v/>
      </c>
      <c r="BP210" s="2" t="str">
        <f t="shared" si="246"/>
        <v/>
      </c>
      <c r="BQ210" s="2" t="str">
        <f t="shared" si="246"/>
        <v/>
      </c>
      <c r="BR210" s="2" t="str">
        <f t="shared" si="246"/>
        <v/>
      </c>
      <c r="BS210" s="2" t="str">
        <f t="shared" si="246"/>
        <v/>
      </c>
      <c r="BT210" s="2" t="str">
        <f t="shared" si="246"/>
        <v/>
      </c>
      <c r="BU210" s="2" t="str">
        <f t="shared" si="246"/>
        <v/>
      </c>
      <c r="BV210" s="2" t="str">
        <f t="shared" si="246"/>
        <v/>
      </c>
      <c r="BW210" s="2" t="str">
        <f t="shared" si="246"/>
        <v/>
      </c>
      <c r="BX210" s="2" t="str">
        <f t="shared" si="246"/>
        <v/>
      </c>
      <c r="BY210" s="2" t="str">
        <f t="shared" si="246"/>
        <v/>
      </c>
      <c r="BZ210" s="2" t="str">
        <f t="shared" si="246"/>
        <v/>
      </c>
      <c r="CA210" s="2" t="str">
        <f t="shared" si="246"/>
        <v/>
      </c>
      <c r="CB210" s="2" t="str">
        <f t="shared" si="246"/>
        <v/>
      </c>
      <c r="CC210" s="2" t="str">
        <f t="shared" si="246"/>
        <v/>
      </c>
      <c r="CE210" s="2" t="str">
        <f t="shared" si="247"/>
        <v/>
      </c>
      <c r="CF210" s="2" t="str">
        <f t="shared" si="247"/>
        <v/>
      </c>
      <c r="CG210" s="2" t="str">
        <f t="shared" si="247"/>
        <v/>
      </c>
      <c r="CH210" s="2" t="str">
        <f t="shared" si="247"/>
        <v/>
      </c>
      <c r="CI210" s="2" t="str">
        <f t="shared" si="247"/>
        <v/>
      </c>
      <c r="CJ210" s="2" t="str">
        <f t="shared" si="247"/>
        <v/>
      </c>
      <c r="CK210" s="2" t="str">
        <f t="shared" si="247"/>
        <v/>
      </c>
      <c r="CL210" s="2" t="str">
        <f t="shared" si="247"/>
        <v/>
      </c>
      <c r="CM210" s="2" t="str">
        <f t="shared" si="247"/>
        <v/>
      </c>
      <c r="CN210" s="2" t="str">
        <f t="shared" si="247"/>
        <v/>
      </c>
      <c r="CO210" s="2" t="str">
        <f t="shared" si="247"/>
        <v/>
      </c>
      <c r="CP210" s="2" t="str">
        <f t="shared" si="247"/>
        <v/>
      </c>
      <c r="CQ210" s="2" t="str">
        <f t="shared" si="247"/>
        <v/>
      </c>
      <c r="CR210" s="2" t="str">
        <f t="shared" si="247"/>
        <v/>
      </c>
      <c r="CS210" s="2" t="str">
        <f t="shared" si="247"/>
        <v/>
      </c>
      <c r="CU210" s="2">
        <f t="shared" si="248"/>
        <v>46.21</v>
      </c>
      <c r="CV210" s="2" t="str">
        <f t="shared" si="248"/>
        <v/>
      </c>
      <c r="CW210" s="2" t="str">
        <f t="shared" si="248"/>
        <v/>
      </c>
      <c r="CX210" s="2" t="str">
        <f t="shared" si="248"/>
        <v/>
      </c>
      <c r="CY210" s="2" t="str">
        <f t="shared" si="248"/>
        <v/>
      </c>
      <c r="CZ210" s="2" t="str">
        <f t="shared" si="248"/>
        <v/>
      </c>
      <c r="DA210" s="2" t="str">
        <f t="shared" si="248"/>
        <v/>
      </c>
      <c r="DB210" s="2" t="str">
        <f t="shared" si="248"/>
        <v/>
      </c>
      <c r="DC210" s="2" t="str">
        <f t="shared" si="248"/>
        <v/>
      </c>
      <c r="DD210" s="2" t="str">
        <f t="shared" si="248"/>
        <v/>
      </c>
      <c r="DE210" s="2" t="str">
        <f t="shared" si="248"/>
        <v/>
      </c>
      <c r="DF210" s="2" t="str">
        <f t="shared" si="248"/>
        <v/>
      </c>
      <c r="DG210" s="2" t="str">
        <f t="shared" si="248"/>
        <v/>
      </c>
      <c r="DH210" s="2" t="str">
        <f t="shared" si="248"/>
        <v/>
      </c>
      <c r="DI210" s="2" t="str">
        <f t="shared" si="248"/>
        <v/>
      </c>
      <c r="DK210" s="2">
        <f t="shared" si="254"/>
        <v>85.530521621621645</v>
      </c>
      <c r="DL210" s="2">
        <f t="shared" si="254"/>
        <v>88.911731443994597</v>
      </c>
      <c r="DM210" s="2">
        <f t="shared" si="254"/>
        <v>89.742844399460196</v>
      </c>
      <c r="DN210" s="2">
        <f t="shared" si="254"/>
        <v>85.574934453781495</v>
      </c>
      <c r="DO210" s="2">
        <f t="shared" si="254"/>
        <v>95.79474285714285</v>
      </c>
      <c r="DP210" s="2">
        <f t="shared" si="254"/>
        <v>90.348547338935589</v>
      </c>
      <c r="DQ210" s="2">
        <f t="shared" si="254"/>
        <v>97.054426890756289</v>
      </c>
      <c r="DR210" s="2">
        <f t="shared" si="254"/>
        <v>95.438478163992897</v>
      </c>
      <c r="DS210" s="2">
        <f t="shared" si="254"/>
        <v>82.081383244206734</v>
      </c>
      <c r="DT210" s="2">
        <f t="shared" si="254"/>
        <v>100.09775725806449</v>
      </c>
      <c r="DU210" s="2">
        <f t="shared" si="254"/>
        <v>101.11260120967739</v>
      </c>
      <c r="DV210" s="2">
        <f t="shared" si="254"/>
        <v>87.17862811942959</v>
      </c>
      <c r="DW210" s="2">
        <f t="shared" si="254"/>
        <v>100.35635204991085</v>
      </c>
      <c r="DX210" s="2">
        <f t="shared" si="254"/>
        <v>93.570135676088626</v>
      </c>
      <c r="DY210" s="2">
        <f t="shared" si="254"/>
        <v>78.569241379310341</v>
      </c>
      <c r="EA210" s="2">
        <f t="shared" si="242"/>
        <v>56.406800000000025</v>
      </c>
      <c r="EB210" s="2">
        <f t="shared" si="242"/>
        <v>42.118988746803062</v>
      </c>
      <c r="EC210" s="2">
        <f t="shared" si="242"/>
        <v>44.450649601471511</v>
      </c>
      <c r="ED210" s="2">
        <f t="shared" si="242"/>
        <v>45.738615317042012</v>
      </c>
      <c r="EE210" s="2">
        <f t="shared" si="242"/>
        <v>44.402029526947224</v>
      </c>
      <c r="EF210" s="2">
        <f t="shared" si="241"/>
        <v>45.611300401933939</v>
      </c>
      <c r="EG210" s="2">
        <f t="shared" si="241"/>
        <v>45.089179955456579</v>
      </c>
      <c r="EH210" s="2">
        <f t="shared" si="241"/>
        <v>46.115488975501115</v>
      </c>
      <c r="EI210" s="2">
        <f t="shared" si="241"/>
        <v>45.297741592590292</v>
      </c>
      <c r="EJ210" s="2">
        <f t="shared" si="241"/>
        <v>40.173135443694846</v>
      </c>
      <c r="EK210" s="2">
        <f t="shared" si="213"/>
        <v>38.569805378409526</v>
      </c>
      <c r="EL210" s="2">
        <f t="shared" si="182"/>
        <v>39.015567483296223</v>
      </c>
      <c r="EM210" s="2">
        <f t="shared" si="182"/>
        <v>38.991346596654999</v>
      </c>
      <c r="EN210" s="2">
        <f t="shared" si="182"/>
        <v>40.485516453995956</v>
      </c>
      <c r="EO210" s="2">
        <f t="shared" si="182"/>
        <v>44.576448514565911</v>
      </c>
      <c r="EQ210" s="2">
        <f t="shared" si="255"/>
        <v>45.623985488487392</v>
      </c>
      <c r="ER210" s="2">
        <f t="shared" si="255"/>
        <v>46.040028899969023</v>
      </c>
      <c r="ES210" s="2">
        <f t="shared" si="255"/>
        <v>46.07909691191994</v>
      </c>
      <c r="ET210" s="2">
        <f t="shared" si="255"/>
        <v>46.036640460228</v>
      </c>
      <c r="EU210" s="2">
        <f t="shared" si="255"/>
        <v>46.744993335586535</v>
      </c>
      <c r="EV210" s="2">
        <f t="shared" si="255"/>
        <v>45.985916507211222</v>
      </c>
      <c r="EW210" s="2">
        <f t="shared" si="255"/>
        <v>46.14452364651595</v>
      </c>
      <c r="EX210" s="2">
        <f t="shared" si="255"/>
        <v>46.926427598358032</v>
      </c>
      <c r="EY210" s="2">
        <f t="shared" si="255"/>
        <v>45.192769760546419</v>
      </c>
      <c r="EZ210" s="2">
        <f t="shared" si="255"/>
        <v>43.705054367566973</v>
      </c>
      <c r="FA210" s="2">
        <f t="shared" si="255"/>
        <v>42.638407127549797</v>
      </c>
      <c r="FB210" s="2">
        <f t="shared" si="255"/>
        <v>40.149738359168524</v>
      </c>
      <c r="FC210" s="2">
        <f t="shared" si="255"/>
        <v>39.84812243608264</v>
      </c>
      <c r="FD210" s="2">
        <f t="shared" si="255"/>
        <v>40.185325377473511</v>
      </c>
      <c r="FE210" s="2">
        <f t="shared" si="255"/>
        <v>39.446815244781916</v>
      </c>
      <c r="FG210" s="2">
        <f t="shared" si="256"/>
        <v>0.9999999999984629</v>
      </c>
      <c r="FH210" s="2">
        <f t="shared" si="256"/>
        <v>0.99999999999835842</v>
      </c>
      <c r="FI210" s="2">
        <f t="shared" si="256"/>
        <v>0.99999999999845024</v>
      </c>
      <c r="FJ210" s="2">
        <f t="shared" si="256"/>
        <v>0.99999999999855083</v>
      </c>
      <c r="FK210" s="2">
        <f t="shared" si="256"/>
        <v>0.9999999999989404</v>
      </c>
      <c r="FL210" s="2">
        <f t="shared" si="256"/>
        <v>0.99999999999913525</v>
      </c>
      <c r="FM210" s="2">
        <f t="shared" si="256"/>
        <v>0.99999999999931632</v>
      </c>
      <c r="FN210" s="2">
        <f t="shared" si="256"/>
        <v>0.99999999999928157</v>
      </c>
      <c r="FO210" s="2">
        <f t="shared" si="256"/>
        <v>0.99999999999934719</v>
      </c>
      <c r="FP210" s="2">
        <f t="shared" si="256"/>
        <v>0.99999999999939782</v>
      </c>
      <c r="FQ210" s="2">
        <f t="shared" si="256"/>
        <v>0.99999999999950495</v>
      </c>
      <c r="FR210" s="2">
        <f t="shared" si="256"/>
        <v>0.99999999999932876</v>
      </c>
      <c r="FS210" s="2">
        <f t="shared" si="256"/>
        <v>0.99999999998887157</v>
      </c>
      <c r="FT210" s="2">
        <f t="shared" si="256"/>
        <v>0.99999999993447775</v>
      </c>
      <c r="FU210" s="2">
        <f t="shared" si="256"/>
        <v>0.99999999977473197</v>
      </c>
      <c r="FW210" s="2">
        <f t="shared" si="249"/>
        <v>0.99989865431230618</v>
      </c>
      <c r="FX210" s="2">
        <f t="shared" si="249"/>
        <v>0.99993314087299456</v>
      </c>
      <c r="FY210" s="2">
        <f t="shared" si="249"/>
        <v>0.99994926858141364</v>
      </c>
      <c r="FZ210" s="2">
        <f t="shared" si="249"/>
        <v>0.99996467728089078</v>
      </c>
      <c r="GA210" s="2">
        <f t="shared" si="249"/>
        <v>0.99997790524336649</v>
      </c>
      <c r="GB210" s="2">
        <f t="shared" si="249"/>
        <v>0.99997760547444792</v>
      </c>
      <c r="GC210" s="2">
        <f t="shared" si="249"/>
        <v>0.9999817977680987</v>
      </c>
      <c r="GD210" s="2">
        <f t="shared" si="249"/>
        <v>0.99998604949351744</v>
      </c>
      <c r="GE210" s="2">
        <f t="shared" si="249"/>
        <v>0.99998963690712117</v>
      </c>
      <c r="GF210" s="2">
        <f t="shared" si="249"/>
        <v>0.99999004603949815</v>
      </c>
      <c r="GG210" s="2">
        <f t="shared" si="249"/>
        <v>0.99999084529690785</v>
      </c>
      <c r="GH210" s="2">
        <f t="shared" si="249"/>
        <v>0.99998275177471041</v>
      </c>
      <c r="GI210" s="2">
        <f t="shared" si="249"/>
        <v>0.99992433618738374</v>
      </c>
      <c r="GJ210" s="2">
        <f t="shared" si="249"/>
        <v>0.99987334241477688</v>
      </c>
      <c r="GK210" s="2">
        <f t="shared" si="249"/>
        <v>0.99974485638886379</v>
      </c>
      <c r="GM210" s="107">
        <f t="shared" si="250"/>
        <v>0</v>
      </c>
      <c r="GN210" s="107">
        <f t="shared" si="250"/>
        <v>0</v>
      </c>
      <c r="GO210" s="107">
        <f t="shared" si="250"/>
        <v>0</v>
      </c>
      <c r="GP210" s="107">
        <f t="shared" si="250"/>
        <v>0</v>
      </c>
      <c r="GQ210" s="107">
        <f t="shared" si="250"/>
        <v>0</v>
      </c>
      <c r="GR210" s="107">
        <f t="shared" si="250"/>
        <v>0</v>
      </c>
      <c r="GS210" s="107">
        <f t="shared" si="250"/>
        <v>0</v>
      </c>
      <c r="GT210" s="107">
        <f t="shared" si="250"/>
        <v>0</v>
      </c>
      <c r="GU210" s="107">
        <f t="shared" si="250"/>
        <v>0</v>
      </c>
      <c r="GV210" s="107">
        <f t="shared" si="250"/>
        <v>0</v>
      </c>
      <c r="GW210" s="107">
        <f t="shared" si="250"/>
        <v>0</v>
      </c>
      <c r="GX210" s="107">
        <f t="shared" si="250"/>
        <v>0</v>
      </c>
      <c r="GY210" s="107">
        <f t="shared" si="250"/>
        <v>0</v>
      </c>
      <c r="GZ210" s="107">
        <f t="shared" si="250"/>
        <v>0</v>
      </c>
      <c r="HA210" s="107">
        <f t="shared" si="250"/>
        <v>0</v>
      </c>
      <c r="HC210" s="107">
        <f t="shared" si="184"/>
        <v>0</v>
      </c>
      <c r="HD210" s="107">
        <f t="shared" si="184"/>
        <v>0</v>
      </c>
      <c r="HE210" s="107">
        <f t="shared" si="184"/>
        <v>0</v>
      </c>
      <c r="HF210" s="107">
        <f t="shared" si="184"/>
        <v>0</v>
      </c>
      <c r="HG210" s="107">
        <f t="shared" si="184"/>
        <v>0</v>
      </c>
      <c r="HH210" s="107">
        <f t="shared" si="184"/>
        <v>0</v>
      </c>
      <c r="HI210" s="107">
        <f t="shared" si="244"/>
        <v>0</v>
      </c>
      <c r="HJ210" s="107">
        <f t="shared" si="244"/>
        <v>0</v>
      </c>
      <c r="HK210" s="107">
        <f t="shared" si="244"/>
        <v>0</v>
      </c>
      <c r="HL210" s="107">
        <f t="shared" si="244"/>
        <v>0</v>
      </c>
      <c r="HM210" s="107">
        <f t="shared" si="244"/>
        <v>0</v>
      </c>
      <c r="HN210" s="107">
        <f t="shared" si="244"/>
        <v>0</v>
      </c>
      <c r="HO210" s="107">
        <f t="shared" si="227"/>
        <v>0</v>
      </c>
      <c r="HP210" s="107">
        <f t="shared" si="227"/>
        <v>0</v>
      </c>
      <c r="HQ210" s="107">
        <f t="shared" si="227"/>
        <v>0</v>
      </c>
      <c r="HS210" s="107">
        <f t="shared" si="251"/>
        <v>1.4487093805476387E-107</v>
      </c>
      <c r="HT210" s="107">
        <f t="shared" si="251"/>
        <v>2.0405458157574717E-141</v>
      </c>
      <c r="HU210" s="107">
        <f t="shared" si="251"/>
        <v>1.2662703613148633E-149</v>
      </c>
      <c r="HV210" s="107">
        <f t="shared" si="251"/>
        <v>7.8887780159228984E-187</v>
      </c>
      <c r="HW210" s="107">
        <f t="shared" si="251"/>
        <v>9.1873900676154383E-204</v>
      </c>
      <c r="HX210" s="107">
        <f t="shared" si="251"/>
        <v>5.8784516279473229E-205</v>
      </c>
      <c r="HY210" s="107">
        <f t="shared" si="251"/>
        <v>2.8409325110498754E-226</v>
      </c>
      <c r="HZ210" s="107">
        <f t="shared" si="251"/>
        <v>3.4136849957121129E-236</v>
      </c>
      <c r="IA210" s="107">
        <f t="shared" si="251"/>
        <v>4.5329458820864881E-234</v>
      </c>
      <c r="IB210" s="107">
        <f t="shared" si="251"/>
        <v>3.8493388415223698E-266</v>
      </c>
      <c r="IC210" s="107">
        <f t="shared" si="251"/>
        <v>8.0490018429750751E-268</v>
      </c>
      <c r="ID210" s="107">
        <f t="shared" si="251"/>
        <v>7.0751628991401645E-232</v>
      </c>
      <c r="IE210" s="107">
        <f t="shared" si="251"/>
        <v>7.8997561753070296E-215</v>
      </c>
      <c r="IF210" s="107">
        <f t="shared" si="251"/>
        <v>2.9262957639004935E-205</v>
      </c>
      <c r="IG210" s="107">
        <f t="shared" si="251"/>
        <v>2.360795970794646E-237</v>
      </c>
      <c r="II210" s="107">
        <f t="shared" si="252"/>
        <v>3.1144632991198095E-32</v>
      </c>
      <c r="IJ210" s="107">
        <f t="shared" si="252"/>
        <v>2.7919773552190363E-44</v>
      </c>
      <c r="IK210" s="107">
        <f t="shared" si="252"/>
        <v>3.6398144202771008E-48</v>
      </c>
      <c r="IL210" s="107">
        <f t="shared" si="252"/>
        <v>7.4587446422056104E-62</v>
      </c>
      <c r="IM210" s="107">
        <f t="shared" si="252"/>
        <v>5.1806820797624179E-70</v>
      </c>
      <c r="IN210" s="107">
        <f t="shared" si="252"/>
        <v>2.0745270403248555E-69</v>
      </c>
      <c r="IO210" s="107">
        <f t="shared" si="252"/>
        <v>5.1009049217511898E-77</v>
      </c>
      <c r="IP210" s="107">
        <f t="shared" si="252"/>
        <v>1.3233079582679585E-82</v>
      </c>
      <c r="IQ210" s="107">
        <f t="shared" si="252"/>
        <v>4.3091899894697792E-84</v>
      </c>
      <c r="IR210" s="107">
        <f t="shared" si="252"/>
        <v>1.4946692614235016E-95</v>
      </c>
      <c r="IS210" s="107">
        <f t="shared" si="252"/>
        <v>2.4854380254313354E-96</v>
      </c>
      <c r="IT210" s="107">
        <f t="shared" si="252"/>
        <v>1.0856402438682387E-79</v>
      </c>
      <c r="IU210" s="107">
        <f t="shared" si="252"/>
        <v>2.7600850950897504E-71</v>
      </c>
      <c r="IV210" s="107">
        <f t="shared" si="252"/>
        <v>3.3435082480264336E-70</v>
      </c>
      <c r="IW210" s="107">
        <f t="shared" si="252"/>
        <v>2.1515103362693429E-100</v>
      </c>
      <c r="IY210" s="107">
        <f t="shared" si="253"/>
        <v>3.1144632991198095E-32</v>
      </c>
      <c r="IZ210" s="107">
        <f t="shared" si="253"/>
        <v>2.7919773552190363E-44</v>
      </c>
      <c r="JA210" s="107">
        <f t="shared" si="253"/>
        <v>3.6398144202771008E-48</v>
      </c>
      <c r="JB210" s="107">
        <f t="shared" si="253"/>
        <v>7.4587446422056104E-62</v>
      </c>
      <c r="JC210" s="107">
        <f t="shared" si="253"/>
        <v>5.1806820797624179E-70</v>
      </c>
      <c r="JD210" s="107">
        <f t="shared" si="253"/>
        <v>2.0745270403248555E-69</v>
      </c>
      <c r="JE210" s="107">
        <f t="shared" si="253"/>
        <v>5.1009049217511898E-77</v>
      </c>
      <c r="JF210" s="107">
        <f t="shared" si="253"/>
        <v>1.3233079582679585E-82</v>
      </c>
      <c r="JG210" s="107">
        <f t="shared" si="253"/>
        <v>4.3091899894697792E-84</v>
      </c>
      <c r="JH210" s="107">
        <f t="shared" si="253"/>
        <v>1.4946692614235016E-95</v>
      </c>
      <c r="JI210" s="107">
        <f t="shared" si="253"/>
        <v>2.4854380254313354E-96</v>
      </c>
      <c r="JJ210" s="107">
        <f t="shared" si="253"/>
        <v>1.0856402438682387E-79</v>
      </c>
      <c r="JK210" s="107">
        <f t="shared" si="253"/>
        <v>2.7600850950897504E-71</v>
      </c>
      <c r="JL210" s="107">
        <f t="shared" si="253"/>
        <v>3.3435082480264336E-70</v>
      </c>
      <c r="JM210" s="107">
        <f t="shared" si="253"/>
        <v>2.1515103362693429E-100</v>
      </c>
    </row>
    <row r="211" spans="2:273" x14ac:dyDescent="0.25">
      <c r="B211" s="2">
        <v>183</v>
      </c>
      <c r="C211" s="37">
        <v>46.031999999999996</v>
      </c>
      <c r="D211" s="37">
        <v>47.805999999999997</v>
      </c>
      <c r="E211" s="37">
        <v>48</v>
      </c>
      <c r="F211" s="37">
        <v>46.5</v>
      </c>
      <c r="G211" s="37">
        <v>47.5</v>
      </c>
      <c r="H211" s="37">
        <v>47.524999999999999</v>
      </c>
      <c r="I211" s="37">
        <v>47.933999999999997</v>
      </c>
      <c r="J211" s="37">
        <v>46.951000000000001</v>
      </c>
      <c r="K211" s="37">
        <v>46.197000000000003</v>
      </c>
      <c r="L211" s="37">
        <v>45.066000000000003</v>
      </c>
      <c r="M211" s="37">
        <v>43.984000000000002</v>
      </c>
      <c r="N211" s="37">
        <v>42.753999999999998</v>
      </c>
      <c r="O211" s="37">
        <v>41.23</v>
      </c>
      <c r="P211" s="37">
        <v>41.148000000000003</v>
      </c>
      <c r="Q211" s="37">
        <v>40.902000000000001</v>
      </c>
      <c r="S211" s="4">
        <f t="shared" si="185"/>
        <v>45.529052769013731</v>
      </c>
      <c r="T211" s="4" t="e">
        <f t="shared" si="186"/>
        <v>#N/A</v>
      </c>
      <c r="U211" s="4" t="e">
        <f t="shared" si="187"/>
        <v>#N/A</v>
      </c>
      <c r="V211" s="4" t="e">
        <f t="shared" si="188"/>
        <v>#N/A</v>
      </c>
      <c r="W211" s="4" t="e">
        <f t="shared" si="189"/>
        <v>#N/A</v>
      </c>
      <c r="X211" s="4" t="e">
        <f t="shared" si="190"/>
        <v>#N/A</v>
      </c>
      <c r="Y211" s="4" t="e">
        <f t="shared" si="191"/>
        <v>#N/A</v>
      </c>
      <c r="Z211" s="4" t="e">
        <f t="shared" si="192"/>
        <v>#N/A</v>
      </c>
      <c r="AA211" s="4" t="e">
        <f t="shared" si="193"/>
        <v>#N/A</v>
      </c>
      <c r="AB211" s="4" t="e">
        <f t="shared" si="194"/>
        <v>#N/A</v>
      </c>
      <c r="AC211" s="4" t="e">
        <f t="shared" si="195"/>
        <v>#N/A</v>
      </c>
      <c r="AD211" s="4" t="e">
        <f t="shared" si="196"/>
        <v>#N/A</v>
      </c>
      <c r="AE211" s="4" t="e">
        <f t="shared" si="197"/>
        <v>#N/A</v>
      </c>
      <c r="AF211" s="4" t="e">
        <f t="shared" si="198"/>
        <v>#N/A</v>
      </c>
      <c r="AG211" s="4" t="e">
        <f t="shared" si="198"/>
        <v>#N/A</v>
      </c>
      <c r="AI211" s="4">
        <f t="shared" si="199"/>
        <v>0.50294723098626548</v>
      </c>
      <c r="AJ211" s="4">
        <f t="shared" si="200"/>
        <v>0</v>
      </c>
      <c r="AK211" s="4">
        <f t="shared" si="201"/>
        <v>0</v>
      </c>
      <c r="AL211" s="4">
        <f t="shared" si="202"/>
        <v>0</v>
      </c>
      <c r="AM211" s="4">
        <f t="shared" si="203"/>
        <v>0</v>
      </c>
      <c r="AN211" s="4">
        <f t="shared" si="204"/>
        <v>0</v>
      </c>
      <c r="AO211" s="4">
        <f t="shared" si="205"/>
        <v>0</v>
      </c>
      <c r="AP211" s="4">
        <f t="shared" si="206"/>
        <v>0</v>
      </c>
      <c r="AQ211" s="4">
        <f t="shared" si="207"/>
        <v>0</v>
      </c>
      <c r="AR211" s="4">
        <f t="shared" si="208"/>
        <v>0</v>
      </c>
      <c r="AS211" s="4">
        <f t="shared" si="209"/>
        <v>0</v>
      </c>
      <c r="AT211" s="4">
        <f t="shared" si="210"/>
        <v>0</v>
      </c>
      <c r="AU211" s="4">
        <f t="shared" si="211"/>
        <v>0</v>
      </c>
      <c r="AV211" s="4">
        <f t="shared" si="257"/>
        <v>0</v>
      </c>
      <c r="AW211" s="4">
        <f t="shared" si="257"/>
        <v>0</v>
      </c>
      <c r="AY211" s="2">
        <f t="shared" si="245"/>
        <v>45.529052769013731</v>
      </c>
      <c r="AZ211" s="2" t="e">
        <f t="shared" si="245"/>
        <v>#N/A</v>
      </c>
      <c r="BA211" s="2" t="e">
        <f t="shared" si="245"/>
        <v>#N/A</v>
      </c>
      <c r="BB211" s="2" t="e">
        <f t="shared" si="245"/>
        <v>#N/A</v>
      </c>
      <c r="BC211" s="2" t="e">
        <f t="shared" si="245"/>
        <v>#N/A</v>
      </c>
      <c r="BD211" s="2" t="e">
        <f t="shared" si="245"/>
        <v>#N/A</v>
      </c>
      <c r="BE211" s="2" t="e">
        <f t="shared" si="245"/>
        <v>#N/A</v>
      </c>
      <c r="BF211" s="2" t="e">
        <f t="shared" si="245"/>
        <v>#N/A</v>
      </c>
      <c r="BG211" s="2" t="e">
        <f t="shared" si="245"/>
        <v>#N/A</v>
      </c>
      <c r="BH211" s="2" t="e">
        <f t="shared" si="245"/>
        <v>#N/A</v>
      </c>
      <c r="BI211" s="2" t="e">
        <f t="shared" si="245"/>
        <v>#N/A</v>
      </c>
      <c r="BJ211" s="2" t="e">
        <f t="shared" si="245"/>
        <v>#N/A</v>
      </c>
      <c r="BK211" s="2" t="e">
        <f t="shared" si="245"/>
        <v>#N/A</v>
      </c>
      <c r="BL211" s="2" t="e">
        <f t="shared" si="245"/>
        <v>#N/A</v>
      </c>
      <c r="BM211" s="2" t="e">
        <f t="shared" si="245"/>
        <v>#N/A</v>
      </c>
      <c r="BO211" s="2" t="str">
        <f t="shared" si="246"/>
        <v/>
      </c>
      <c r="BP211" s="2" t="str">
        <f t="shared" si="246"/>
        <v/>
      </c>
      <c r="BQ211" s="2" t="str">
        <f t="shared" si="246"/>
        <v/>
      </c>
      <c r="BR211" s="2" t="str">
        <f t="shared" si="246"/>
        <v/>
      </c>
      <c r="BS211" s="2" t="str">
        <f t="shared" si="246"/>
        <v/>
      </c>
      <c r="BT211" s="2" t="str">
        <f t="shared" si="246"/>
        <v/>
      </c>
      <c r="BU211" s="2" t="str">
        <f t="shared" si="246"/>
        <v/>
      </c>
      <c r="BV211" s="2" t="str">
        <f t="shared" si="246"/>
        <v/>
      </c>
      <c r="BW211" s="2" t="str">
        <f t="shared" si="246"/>
        <v/>
      </c>
      <c r="BX211" s="2" t="str">
        <f t="shared" si="246"/>
        <v/>
      </c>
      <c r="BY211" s="2" t="str">
        <f t="shared" si="246"/>
        <v/>
      </c>
      <c r="BZ211" s="2" t="str">
        <f t="shared" si="246"/>
        <v/>
      </c>
      <c r="CA211" s="2" t="str">
        <f t="shared" si="246"/>
        <v/>
      </c>
      <c r="CB211" s="2" t="str">
        <f t="shared" si="246"/>
        <v/>
      </c>
      <c r="CC211" s="2" t="str">
        <f t="shared" si="246"/>
        <v/>
      </c>
      <c r="CE211" s="2" t="str">
        <f t="shared" si="247"/>
        <v/>
      </c>
      <c r="CF211" s="2" t="str">
        <f t="shared" si="247"/>
        <v/>
      </c>
      <c r="CG211" s="2" t="str">
        <f t="shared" si="247"/>
        <v/>
      </c>
      <c r="CH211" s="2" t="str">
        <f t="shared" si="247"/>
        <v/>
      </c>
      <c r="CI211" s="2" t="str">
        <f t="shared" si="247"/>
        <v/>
      </c>
      <c r="CJ211" s="2" t="str">
        <f t="shared" si="247"/>
        <v/>
      </c>
      <c r="CK211" s="2" t="str">
        <f t="shared" si="247"/>
        <v/>
      </c>
      <c r="CL211" s="2" t="str">
        <f t="shared" si="247"/>
        <v/>
      </c>
      <c r="CM211" s="2" t="str">
        <f t="shared" si="247"/>
        <v/>
      </c>
      <c r="CN211" s="2" t="str">
        <f t="shared" si="247"/>
        <v/>
      </c>
      <c r="CO211" s="2" t="str">
        <f t="shared" si="247"/>
        <v/>
      </c>
      <c r="CP211" s="2" t="str">
        <f t="shared" si="247"/>
        <v/>
      </c>
      <c r="CQ211" s="2" t="str">
        <f t="shared" si="247"/>
        <v/>
      </c>
      <c r="CR211" s="2" t="str">
        <f t="shared" si="247"/>
        <v/>
      </c>
      <c r="CS211" s="2" t="str">
        <f t="shared" si="247"/>
        <v/>
      </c>
      <c r="CU211" s="2">
        <f t="shared" si="248"/>
        <v>46.031999999999996</v>
      </c>
      <c r="CV211" s="2" t="str">
        <f t="shared" si="248"/>
        <v/>
      </c>
      <c r="CW211" s="2" t="str">
        <f t="shared" si="248"/>
        <v/>
      </c>
      <c r="CX211" s="2" t="str">
        <f t="shared" si="248"/>
        <v/>
      </c>
      <c r="CY211" s="2" t="str">
        <f t="shared" si="248"/>
        <v/>
      </c>
      <c r="CZ211" s="2" t="str">
        <f t="shared" si="248"/>
        <v/>
      </c>
      <c r="DA211" s="2" t="str">
        <f t="shared" si="248"/>
        <v/>
      </c>
      <c r="DB211" s="2" t="str">
        <f t="shared" si="248"/>
        <v/>
      </c>
      <c r="DC211" s="2" t="str">
        <f t="shared" si="248"/>
        <v/>
      </c>
      <c r="DD211" s="2" t="str">
        <f t="shared" si="248"/>
        <v/>
      </c>
      <c r="DE211" s="2" t="str">
        <f t="shared" si="248"/>
        <v/>
      </c>
      <c r="DF211" s="2" t="str">
        <f t="shared" si="248"/>
        <v/>
      </c>
      <c r="DG211" s="2" t="str">
        <f t="shared" si="248"/>
        <v/>
      </c>
      <c r="DH211" s="2" t="str">
        <f t="shared" si="248"/>
        <v/>
      </c>
      <c r="DI211" s="2" t="str">
        <f t="shared" si="248"/>
        <v/>
      </c>
      <c r="DK211" s="2">
        <f t="shared" si="254"/>
        <v>85.655744144144165</v>
      </c>
      <c r="DL211" s="2">
        <f t="shared" si="254"/>
        <v>89.042822537112016</v>
      </c>
      <c r="DM211" s="2">
        <f t="shared" si="254"/>
        <v>89.886688326585698</v>
      </c>
      <c r="DN211" s="2">
        <f t="shared" si="254"/>
        <v>85.70334705882351</v>
      </c>
      <c r="DO211" s="2">
        <f t="shared" si="254"/>
        <v>95.971152380952375</v>
      </c>
      <c r="DP211" s="2">
        <f t="shared" si="254"/>
        <v>90.482060224089651</v>
      </c>
      <c r="DQ211" s="2">
        <f t="shared" si="254"/>
        <v>97.227121619556897</v>
      </c>
      <c r="DR211" s="2">
        <f t="shared" si="254"/>
        <v>95.607276292335143</v>
      </c>
      <c r="DS211" s="2">
        <f t="shared" si="254"/>
        <v>82.173272950089085</v>
      </c>
      <c r="DT211" s="2">
        <f t="shared" si="254"/>
        <v>100.30205604838706</v>
      </c>
      <c r="DU211" s="2">
        <f t="shared" si="254"/>
        <v>101.3164193548387</v>
      </c>
      <c r="DV211" s="2">
        <f t="shared" si="254"/>
        <v>87.322921568627436</v>
      </c>
      <c r="DW211" s="2">
        <f t="shared" si="254"/>
        <v>100.58232397504455</v>
      </c>
      <c r="DX211" s="2">
        <f t="shared" si="254"/>
        <v>93.76146906035143</v>
      </c>
      <c r="DY211" s="2">
        <f t="shared" si="254"/>
        <v>78.692739737274223</v>
      </c>
      <c r="EA211" s="2">
        <f t="shared" si="242"/>
        <v>56.42440000000002</v>
      </c>
      <c r="EB211" s="2">
        <f t="shared" si="242"/>
        <v>41.946170076726332</v>
      </c>
      <c r="EC211" s="2">
        <f t="shared" si="242"/>
        <v>44.313541385652996</v>
      </c>
      <c r="ED211" s="2">
        <f t="shared" si="242"/>
        <v>45.618552068359691</v>
      </c>
      <c r="EE211" s="2">
        <f t="shared" si="242"/>
        <v>44.255612046994472</v>
      </c>
      <c r="EF211" s="2">
        <f t="shared" si="241"/>
        <v>45.470946496184538</v>
      </c>
      <c r="EG211" s="2">
        <f t="shared" si="241"/>
        <v>44.935986971046773</v>
      </c>
      <c r="EH211" s="2">
        <f t="shared" si="241"/>
        <v>45.98696414253898</v>
      </c>
      <c r="EI211" s="2">
        <f t="shared" si="241"/>
        <v>45.158889817865358</v>
      </c>
      <c r="EJ211" s="2">
        <f t="shared" si="241"/>
        <v>39.975666839647104</v>
      </c>
      <c r="EK211" s="2">
        <f t="shared" si="213"/>
        <v>38.365613215520554</v>
      </c>
      <c r="EL211" s="2">
        <f t="shared" si="182"/>
        <v>38.851238864142545</v>
      </c>
      <c r="EM211" s="2">
        <f t="shared" si="182"/>
        <v>38.829541501361334</v>
      </c>
      <c r="EN211" s="2">
        <f t="shared" si="182"/>
        <v>40.334258777703141</v>
      </c>
      <c r="EO211" s="2">
        <f t="shared" si="182"/>
        <v>44.486498125180269</v>
      </c>
      <c r="EQ211" s="2">
        <f t="shared" si="255"/>
        <v>45.528175585656193</v>
      </c>
      <c r="ER211" s="2">
        <f t="shared" si="255"/>
        <v>45.915918231571496</v>
      </c>
      <c r="ES211" s="2">
        <f t="shared" si="255"/>
        <v>45.962681328579336</v>
      </c>
      <c r="ET211" s="2">
        <f t="shared" si="255"/>
        <v>45.920438708489257</v>
      </c>
      <c r="EU211" s="2">
        <f t="shared" si="255"/>
        <v>46.627841458243694</v>
      </c>
      <c r="EV211" s="2">
        <f t="shared" si="255"/>
        <v>45.850971201487063</v>
      </c>
      <c r="EW211" s="2">
        <f t="shared" si="255"/>
        <v>46.004635865026657</v>
      </c>
      <c r="EX211" s="2">
        <f t="shared" si="255"/>
        <v>46.80723430113774</v>
      </c>
      <c r="EY211" s="2">
        <f t="shared" si="255"/>
        <v>45.053374053001733</v>
      </c>
      <c r="EZ211" s="2">
        <f t="shared" si="255"/>
        <v>43.548579080480735</v>
      </c>
      <c r="FA211" s="2">
        <f t="shared" si="255"/>
        <v>42.481512096198102</v>
      </c>
      <c r="FB211" s="2">
        <f t="shared" si="255"/>
        <v>39.999613311840449</v>
      </c>
      <c r="FC211" s="2">
        <f t="shared" si="255"/>
        <v>39.69674216964696</v>
      </c>
      <c r="FD211" s="2">
        <f t="shared" si="255"/>
        <v>40.031176310606774</v>
      </c>
      <c r="FE211" s="2">
        <f t="shared" si="255"/>
        <v>39.306409942957103</v>
      </c>
      <c r="FG211" s="2">
        <f t="shared" si="256"/>
        <v>0.99999999999877909</v>
      </c>
      <c r="FH211" s="2">
        <f t="shared" si="256"/>
        <v>0.99999999999869604</v>
      </c>
      <c r="FI211" s="2">
        <f t="shared" si="256"/>
        <v>0.99999999999876898</v>
      </c>
      <c r="FJ211" s="2">
        <f t="shared" si="256"/>
        <v>0.99999999999884892</v>
      </c>
      <c r="FK211" s="2">
        <f t="shared" si="256"/>
        <v>0.99999999999915834</v>
      </c>
      <c r="FL211" s="2">
        <f t="shared" si="256"/>
        <v>0.99999999999931311</v>
      </c>
      <c r="FM211" s="2">
        <f t="shared" si="256"/>
        <v>0.99999999999945688</v>
      </c>
      <c r="FN211" s="2">
        <f t="shared" si="256"/>
        <v>0.99999999999942935</v>
      </c>
      <c r="FO211" s="2">
        <f t="shared" si="256"/>
        <v>0.99999999999948141</v>
      </c>
      <c r="FP211" s="2">
        <f t="shared" si="256"/>
        <v>0.9999999999995216</v>
      </c>
      <c r="FQ211" s="2">
        <f t="shared" si="256"/>
        <v>0.99999999999960676</v>
      </c>
      <c r="FR211" s="2">
        <f t="shared" si="256"/>
        <v>0.99999999999946676</v>
      </c>
      <c r="FS211" s="2">
        <f t="shared" si="256"/>
        <v>0.99999999999097344</v>
      </c>
      <c r="FT211" s="2">
        <f t="shared" si="256"/>
        <v>0.99999999994591771</v>
      </c>
      <c r="FU211" s="2">
        <f t="shared" si="256"/>
        <v>0.99999999981129806</v>
      </c>
      <c r="FW211" s="2">
        <f t="shared" si="249"/>
        <v>0.99991949658078827</v>
      </c>
      <c r="FX211" s="2">
        <f t="shared" si="249"/>
        <v>0.99994689117736935</v>
      </c>
      <c r="FY211" s="2">
        <f t="shared" si="249"/>
        <v>0.99995970218136099</v>
      </c>
      <c r="FZ211" s="2">
        <f t="shared" si="249"/>
        <v>0.99997194196304584</v>
      </c>
      <c r="GA211" s="2">
        <f t="shared" si="249"/>
        <v>0.99998244943121217</v>
      </c>
      <c r="GB211" s="2">
        <f t="shared" si="249"/>
        <v>0.99998221131411746</v>
      </c>
      <c r="GC211" s="2">
        <f t="shared" si="249"/>
        <v>0.99998554139913731</v>
      </c>
      <c r="GD211" s="2">
        <f t="shared" si="249"/>
        <v>0.99998891868701745</v>
      </c>
      <c r="GE211" s="2">
        <f t="shared" si="249"/>
        <v>0.99999176828518221</v>
      </c>
      <c r="GF211" s="2">
        <f t="shared" si="249"/>
        <v>0.99999209327193905</v>
      </c>
      <c r="GG211" s="2">
        <f t="shared" si="249"/>
        <v>0.99999272814716145</v>
      </c>
      <c r="GH211" s="2">
        <f t="shared" si="249"/>
        <v>0.99998629919905035</v>
      </c>
      <c r="GI211" s="2">
        <f t="shared" si="249"/>
        <v>0.9999386258717412</v>
      </c>
      <c r="GJ211" s="2">
        <f t="shared" si="249"/>
        <v>0.99989545398714241</v>
      </c>
      <c r="GK211" s="2">
        <f t="shared" si="249"/>
        <v>0.99978626304991947</v>
      </c>
      <c r="GM211" s="107">
        <f t="shared" si="250"/>
        <v>0</v>
      </c>
      <c r="GN211" s="107">
        <f t="shared" si="250"/>
        <v>0</v>
      </c>
      <c r="GO211" s="107">
        <f t="shared" si="250"/>
        <v>0</v>
      </c>
      <c r="GP211" s="107">
        <f t="shared" si="250"/>
        <v>0</v>
      </c>
      <c r="GQ211" s="107">
        <f t="shared" si="250"/>
        <v>0</v>
      </c>
      <c r="GR211" s="107">
        <f t="shared" si="250"/>
        <v>0</v>
      </c>
      <c r="GS211" s="107">
        <f t="shared" si="250"/>
        <v>0</v>
      </c>
      <c r="GT211" s="107">
        <f t="shared" si="250"/>
        <v>0</v>
      </c>
      <c r="GU211" s="107">
        <f t="shared" si="250"/>
        <v>0</v>
      </c>
      <c r="GV211" s="107">
        <f t="shared" si="250"/>
        <v>0</v>
      </c>
      <c r="GW211" s="107">
        <f t="shared" si="250"/>
        <v>0</v>
      </c>
      <c r="GX211" s="107">
        <f t="shared" si="250"/>
        <v>0</v>
      </c>
      <c r="GY211" s="107">
        <f t="shared" si="250"/>
        <v>0</v>
      </c>
      <c r="GZ211" s="107">
        <f t="shared" si="250"/>
        <v>0</v>
      </c>
      <c r="HA211" s="107">
        <f t="shared" si="250"/>
        <v>0</v>
      </c>
      <c r="HC211" s="107">
        <f t="shared" si="184"/>
        <v>0</v>
      </c>
      <c r="HD211" s="107">
        <f t="shared" si="184"/>
        <v>0</v>
      </c>
      <c r="HE211" s="107">
        <f t="shared" si="184"/>
        <v>0</v>
      </c>
      <c r="HF211" s="107">
        <f t="shared" si="184"/>
        <v>0</v>
      </c>
      <c r="HG211" s="107">
        <f t="shared" si="184"/>
        <v>0</v>
      </c>
      <c r="HH211" s="107">
        <f t="shared" si="184"/>
        <v>0</v>
      </c>
      <c r="HI211" s="107">
        <f t="shared" si="244"/>
        <v>0</v>
      </c>
      <c r="HJ211" s="107">
        <f t="shared" si="244"/>
        <v>0</v>
      </c>
      <c r="HK211" s="107">
        <f t="shared" si="244"/>
        <v>0</v>
      </c>
      <c r="HL211" s="107">
        <f t="shared" si="244"/>
        <v>0</v>
      </c>
      <c r="HM211" s="107">
        <f t="shared" si="244"/>
        <v>0</v>
      </c>
      <c r="HN211" s="107">
        <f t="shared" si="244"/>
        <v>0</v>
      </c>
      <c r="HO211" s="107">
        <f t="shared" si="227"/>
        <v>0</v>
      </c>
      <c r="HP211" s="107">
        <f t="shared" si="227"/>
        <v>0</v>
      </c>
      <c r="HQ211" s="107">
        <f t="shared" si="227"/>
        <v>0</v>
      </c>
      <c r="HS211" s="107">
        <f t="shared" si="251"/>
        <v>8.2951193941003608E-111</v>
      </c>
      <c r="HT211" s="107">
        <f t="shared" si="251"/>
        <v>1.2661043950675251E-145</v>
      </c>
      <c r="HU211" s="107">
        <f t="shared" si="251"/>
        <v>5.0903762114984834E-154</v>
      </c>
      <c r="HV211" s="107">
        <f t="shared" si="251"/>
        <v>3.155285390759413E-192</v>
      </c>
      <c r="HW211" s="107">
        <f t="shared" si="251"/>
        <v>1.6472612639972742E-209</v>
      </c>
      <c r="HX211" s="107">
        <f t="shared" si="251"/>
        <v>1.0578902523931967E-210</v>
      </c>
      <c r="HY211" s="107">
        <f t="shared" si="251"/>
        <v>1.6051941807951452E-232</v>
      </c>
      <c r="HZ211" s="107">
        <f t="shared" si="251"/>
        <v>1.1847017902786644E-242</v>
      </c>
      <c r="IA211" s="107">
        <f t="shared" si="251"/>
        <v>2.1662629732273844E-240</v>
      </c>
      <c r="IB211" s="107">
        <f t="shared" si="251"/>
        <v>2.5890315369953197E-273</v>
      </c>
      <c r="IC211" s="107">
        <f t="shared" si="251"/>
        <v>5.4112915257230097E-275</v>
      </c>
      <c r="ID211" s="107">
        <f t="shared" si="251"/>
        <v>2.7824920683096031E-238</v>
      </c>
      <c r="IE211" s="107">
        <f t="shared" si="251"/>
        <v>6.021382333178089E-221</v>
      </c>
      <c r="IF211" s="107">
        <f t="shared" si="251"/>
        <v>5.2108261799725181E-211</v>
      </c>
      <c r="IG211" s="107">
        <f t="shared" si="251"/>
        <v>6.1835992106668665E-244</v>
      </c>
      <c r="II211" s="107">
        <f t="shared" si="252"/>
        <v>8.8086240976163173E-34</v>
      </c>
      <c r="IJ211" s="107">
        <f t="shared" si="252"/>
        <v>2.4243057341638483E-46</v>
      </c>
      <c r="IK211" s="107">
        <f t="shared" si="252"/>
        <v>2.3758170448168865E-50</v>
      </c>
      <c r="IL211" s="107">
        <f t="shared" si="252"/>
        <v>1.399872743876216E-64</v>
      </c>
      <c r="IM211" s="107">
        <f t="shared" si="252"/>
        <v>5.6932917977550157E-73</v>
      </c>
      <c r="IN211" s="107">
        <f t="shared" si="252"/>
        <v>2.4001797966096724E-72</v>
      </c>
      <c r="IO211" s="107">
        <f t="shared" si="252"/>
        <v>3.1903475047147522E-80</v>
      </c>
      <c r="IP211" s="107">
        <f t="shared" si="252"/>
        <v>5.7947987957268697E-86</v>
      </c>
      <c r="IQ211" s="107">
        <f t="shared" si="252"/>
        <v>2.0114435001189229E-87</v>
      </c>
      <c r="IR211" s="107">
        <f t="shared" si="252"/>
        <v>2.4760761663999342E-99</v>
      </c>
      <c r="IS211" s="107">
        <f t="shared" si="252"/>
        <v>4.0832251673866051E-100</v>
      </c>
      <c r="IT211" s="107">
        <f t="shared" si="252"/>
        <v>5.4289423390559458E-83</v>
      </c>
      <c r="IU211" s="107">
        <f t="shared" si="252"/>
        <v>2.2102130861476768E-74</v>
      </c>
      <c r="IV211" s="107">
        <f t="shared" si="252"/>
        <v>3.7192837962505071E-73</v>
      </c>
      <c r="IW211" s="107">
        <f t="shared" si="252"/>
        <v>1.1808356675498589E-104</v>
      </c>
      <c r="IY211" s="107">
        <f t="shared" si="253"/>
        <v>8.8086240976163173E-34</v>
      </c>
      <c r="IZ211" s="107">
        <f t="shared" si="253"/>
        <v>2.4243057341638483E-46</v>
      </c>
      <c r="JA211" s="107">
        <f t="shared" si="253"/>
        <v>2.3758170448168865E-50</v>
      </c>
      <c r="JB211" s="107">
        <f t="shared" si="253"/>
        <v>1.399872743876216E-64</v>
      </c>
      <c r="JC211" s="107">
        <f t="shared" si="253"/>
        <v>5.6932917977550157E-73</v>
      </c>
      <c r="JD211" s="107">
        <f t="shared" si="253"/>
        <v>2.4001797966096724E-72</v>
      </c>
      <c r="JE211" s="107">
        <f t="shared" si="253"/>
        <v>3.1903475047147522E-80</v>
      </c>
      <c r="JF211" s="107">
        <f t="shared" si="253"/>
        <v>5.7947987957268697E-86</v>
      </c>
      <c r="JG211" s="107">
        <f t="shared" si="253"/>
        <v>2.0114435001189229E-87</v>
      </c>
      <c r="JH211" s="107">
        <f t="shared" si="253"/>
        <v>2.4760761663999342E-99</v>
      </c>
      <c r="JI211" s="107">
        <f t="shared" si="253"/>
        <v>4.0832251673866051E-100</v>
      </c>
      <c r="JJ211" s="107">
        <f t="shared" si="253"/>
        <v>5.4289423390559458E-83</v>
      </c>
      <c r="JK211" s="107">
        <f t="shared" si="253"/>
        <v>2.2102130861476768E-74</v>
      </c>
      <c r="JL211" s="107">
        <f t="shared" si="253"/>
        <v>3.7192837962505071E-73</v>
      </c>
      <c r="JM211" s="107">
        <f t="shared" si="253"/>
        <v>1.1808356675498589E-104</v>
      </c>
    </row>
    <row r="212" spans="2:273" x14ac:dyDescent="0.25">
      <c r="B212" s="2">
        <v>184</v>
      </c>
      <c r="C212" s="37">
        <v>46.468000000000004</v>
      </c>
      <c r="D212" s="37">
        <v>46.871000000000002</v>
      </c>
      <c r="E212" s="37">
        <v>47.128999999999998</v>
      </c>
      <c r="F212" s="37">
        <v>47.064999999999998</v>
      </c>
      <c r="G212" s="37">
        <v>47.854999999999997</v>
      </c>
      <c r="H212" s="37">
        <v>47.869</v>
      </c>
      <c r="I212" s="37">
        <v>47.82</v>
      </c>
      <c r="J212" s="37">
        <v>47.41</v>
      </c>
      <c r="K212" s="37">
        <v>45.655999999999999</v>
      </c>
      <c r="L212" s="37">
        <v>44.77</v>
      </c>
      <c r="M212" s="37">
        <v>44.279000000000003</v>
      </c>
      <c r="N212" s="37">
        <v>42.508000000000003</v>
      </c>
      <c r="O212" s="37">
        <v>40.902000000000001</v>
      </c>
      <c r="P212" s="37">
        <v>41.213000000000001</v>
      </c>
      <c r="Q212" s="37">
        <v>39.639000000000003</v>
      </c>
      <c r="S212" s="4">
        <f t="shared" si="185"/>
        <v>45.433069718115327</v>
      </c>
      <c r="T212" s="4" t="e">
        <f t="shared" si="186"/>
        <v>#N/A</v>
      </c>
      <c r="U212" s="4" t="e">
        <f t="shared" si="187"/>
        <v>#N/A</v>
      </c>
      <c r="V212" s="4" t="e">
        <f t="shared" si="188"/>
        <v>#N/A</v>
      </c>
      <c r="W212" s="4" t="e">
        <f t="shared" si="189"/>
        <v>#N/A</v>
      </c>
      <c r="X212" s="4" t="e">
        <f t="shared" si="190"/>
        <v>#N/A</v>
      </c>
      <c r="Y212" s="4" t="e">
        <f t="shared" si="191"/>
        <v>#N/A</v>
      </c>
      <c r="Z212" s="4" t="e">
        <f t="shared" si="192"/>
        <v>#N/A</v>
      </c>
      <c r="AA212" s="4" t="e">
        <f t="shared" si="193"/>
        <v>#N/A</v>
      </c>
      <c r="AB212" s="4" t="e">
        <f t="shared" si="194"/>
        <v>#N/A</v>
      </c>
      <c r="AC212" s="4" t="e">
        <f t="shared" si="195"/>
        <v>#N/A</v>
      </c>
      <c r="AD212" s="4" t="e">
        <f t="shared" si="196"/>
        <v>#N/A</v>
      </c>
      <c r="AE212" s="4" t="e">
        <f t="shared" si="197"/>
        <v>#N/A</v>
      </c>
      <c r="AF212" s="4" t="e">
        <f t="shared" si="198"/>
        <v>#N/A</v>
      </c>
      <c r="AG212" s="4" t="e">
        <f t="shared" si="198"/>
        <v>#N/A</v>
      </c>
      <c r="AI212" s="4">
        <f t="shared" si="199"/>
        <v>1.0349302818846766</v>
      </c>
      <c r="AJ212" s="4">
        <f t="shared" si="200"/>
        <v>0</v>
      </c>
      <c r="AK212" s="4">
        <f t="shared" si="201"/>
        <v>0</v>
      </c>
      <c r="AL212" s="4">
        <f t="shared" si="202"/>
        <v>0</v>
      </c>
      <c r="AM212" s="4">
        <f t="shared" si="203"/>
        <v>0</v>
      </c>
      <c r="AN212" s="4">
        <f t="shared" si="204"/>
        <v>0</v>
      </c>
      <c r="AO212" s="4">
        <f t="shared" si="205"/>
        <v>0</v>
      </c>
      <c r="AP212" s="4">
        <f t="shared" si="206"/>
        <v>0</v>
      </c>
      <c r="AQ212" s="4">
        <f t="shared" si="207"/>
        <v>0</v>
      </c>
      <c r="AR212" s="4">
        <f t="shared" si="208"/>
        <v>0</v>
      </c>
      <c r="AS212" s="4">
        <f t="shared" si="209"/>
        <v>0</v>
      </c>
      <c r="AT212" s="4">
        <f t="shared" si="210"/>
        <v>0</v>
      </c>
      <c r="AU212" s="4">
        <f t="shared" si="211"/>
        <v>0</v>
      </c>
      <c r="AV212" s="4">
        <f t="shared" si="257"/>
        <v>0</v>
      </c>
      <c r="AW212" s="4">
        <f t="shared" si="257"/>
        <v>0</v>
      </c>
      <c r="AY212" s="2">
        <f t="shared" si="245"/>
        <v>45.433069718115327</v>
      </c>
      <c r="AZ212" s="2" t="e">
        <f t="shared" si="245"/>
        <v>#N/A</v>
      </c>
      <c r="BA212" s="2" t="e">
        <f t="shared" si="245"/>
        <v>#N/A</v>
      </c>
      <c r="BB212" s="2" t="e">
        <f t="shared" si="245"/>
        <v>#N/A</v>
      </c>
      <c r="BC212" s="2" t="e">
        <f t="shared" si="245"/>
        <v>#N/A</v>
      </c>
      <c r="BD212" s="2" t="e">
        <f t="shared" si="245"/>
        <v>#N/A</v>
      </c>
      <c r="BE212" s="2" t="e">
        <f t="shared" si="245"/>
        <v>#N/A</v>
      </c>
      <c r="BF212" s="2" t="e">
        <f t="shared" si="245"/>
        <v>#N/A</v>
      </c>
      <c r="BG212" s="2" t="e">
        <f t="shared" si="245"/>
        <v>#N/A</v>
      </c>
      <c r="BH212" s="2" t="e">
        <f t="shared" si="245"/>
        <v>#N/A</v>
      </c>
      <c r="BI212" s="2" t="e">
        <f t="shared" si="245"/>
        <v>#N/A</v>
      </c>
      <c r="BJ212" s="2" t="e">
        <f t="shared" si="245"/>
        <v>#N/A</v>
      </c>
      <c r="BK212" s="2" t="e">
        <f t="shared" si="245"/>
        <v>#N/A</v>
      </c>
      <c r="BL212" s="2" t="e">
        <f t="shared" si="245"/>
        <v>#N/A</v>
      </c>
      <c r="BM212" s="2" t="e">
        <f t="shared" si="245"/>
        <v>#N/A</v>
      </c>
      <c r="BO212" s="2" t="str">
        <f t="shared" si="246"/>
        <v/>
      </c>
      <c r="BP212" s="2" t="str">
        <f t="shared" si="246"/>
        <v/>
      </c>
      <c r="BQ212" s="2" t="str">
        <f t="shared" si="246"/>
        <v/>
      </c>
      <c r="BR212" s="2" t="str">
        <f t="shared" si="246"/>
        <v/>
      </c>
      <c r="BS212" s="2" t="str">
        <f t="shared" si="246"/>
        <v/>
      </c>
      <c r="BT212" s="2" t="str">
        <f t="shared" si="246"/>
        <v/>
      </c>
      <c r="BU212" s="2" t="str">
        <f t="shared" si="246"/>
        <v/>
      </c>
      <c r="BV212" s="2" t="str">
        <f t="shared" si="246"/>
        <v/>
      </c>
      <c r="BW212" s="2" t="str">
        <f t="shared" si="246"/>
        <v/>
      </c>
      <c r="BX212" s="2" t="str">
        <f t="shared" si="246"/>
        <v/>
      </c>
      <c r="BY212" s="2" t="str">
        <f t="shared" si="246"/>
        <v/>
      </c>
      <c r="BZ212" s="2" t="str">
        <f t="shared" si="246"/>
        <v/>
      </c>
      <c r="CA212" s="2" t="str">
        <f t="shared" si="246"/>
        <v/>
      </c>
      <c r="CB212" s="2" t="str">
        <f t="shared" si="246"/>
        <v/>
      </c>
      <c r="CC212" s="2" t="str">
        <f t="shared" si="246"/>
        <v/>
      </c>
      <c r="CE212" s="2" t="str">
        <f t="shared" si="247"/>
        <v/>
      </c>
      <c r="CF212" s="2" t="str">
        <f t="shared" si="247"/>
        <v/>
      </c>
      <c r="CG212" s="2" t="str">
        <f t="shared" si="247"/>
        <v/>
      </c>
      <c r="CH212" s="2" t="str">
        <f t="shared" si="247"/>
        <v/>
      </c>
      <c r="CI212" s="2" t="str">
        <f t="shared" si="247"/>
        <v/>
      </c>
      <c r="CJ212" s="2" t="str">
        <f t="shared" si="247"/>
        <v/>
      </c>
      <c r="CK212" s="2" t="str">
        <f t="shared" si="247"/>
        <v/>
      </c>
      <c r="CL212" s="2" t="str">
        <f t="shared" si="247"/>
        <v/>
      </c>
      <c r="CM212" s="2" t="str">
        <f t="shared" si="247"/>
        <v/>
      </c>
      <c r="CN212" s="2" t="str">
        <f t="shared" si="247"/>
        <v/>
      </c>
      <c r="CO212" s="2" t="str">
        <f t="shared" si="247"/>
        <v/>
      </c>
      <c r="CP212" s="2" t="str">
        <f t="shared" si="247"/>
        <v/>
      </c>
      <c r="CQ212" s="2" t="str">
        <f t="shared" si="247"/>
        <v/>
      </c>
      <c r="CR212" s="2" t="str">
        <f t="shared" si="247"/>
        <v/>
      </c>
      <c r="CS212" s="2" t="str">
        <f t="shared" si="247"/>
        <v/>
      </c>
      <c r="CU212" s="2">
        <f t="shared" si="248"/>
        <v>46.468000000000004</v>
      </c>
      <c r="CV212" s="2" t="str">
        <f t="shared" si="248"/>
        <v/>
      </c>
      <c r="CW212" s="2" t="str">
        <f t="shared" si="248"/>
        <v/>
      </c>
      <c r="CX212" s="2" t="str">
        <f t="shared" si="248"/>
        <v/>
      </c>
      <c r="CY212" s="2" t="str">
        <f t="shared" si="248"/>
        <v/>
      </c>
      <c r="CZ212" s="2" t="str">
        <f t="shared" si="248"/>
        <v/>
      </c>
      <c r="DA212" s="2" t="str">
        <f t="shared" si="248"/>
        <v/>
      </c>
      <c r="DB212" s="2" t="str">
        <f t="shared" si="248"/>
        <v/>
      </c>
      <c r="DC212" s="2" t="str">
        <f t="shared" si="248"/>
        <v/>
      </c>
      <c r="DD212" s="2" t="str">
        <f t="shared" si="248"/>
        <v/>
      </c>
      <c r="DE212" s="2" t="str">
        <f t="shared" si="248"/>
        <v/>
      </c>
      <c r="DF212" s="2" t="str">
        <f t="shared" si="248"/>
        <v/>
      </c>
      <c r="DG212" s="2" t="str">
        <f t="shared" si="248"/>
        <v/>
      </c>
      <c r="DH212" s="2" t="str">
        <f t="shared" si="248"/>
        <v/>
      </c>
      <c r="DI212" s="2" t="str">
        <f t="shared" si="248"/>
        <v/>
      </c>
      <c r="DK212" s="2">
        <f t="shared" si="254"/>
        <v>85.780966666666686</v>
      </c>
      <c r="DL212" s="2">
        <f t="shared" si="254"/>
        <v>89.173913630229421</v>
      </c>
      <c r="DM212" s="2">
        <f t="shared" si="254"/>
        <v>90.0305322537112</v>
      </c>
      <c r="DN212" s="2">
        <f t="shared" si="254"/>
        <v>85.83175966386554</v>
      </c>
      <c r="DO212" s="2">
        <f t="shared" si="254"/>
        <v>96.147561904761901</v>
      </c>
      <c r="DP212" s="2">
        <f t="shared" si="254"/>
        <v>90.615573109243712</v>
      </c>
      <c r="DQ212" s="2">
        <f t="shared" si="254"/>
        <v>97.399816348357518</v>
      </c>
      <c r="DR212" s="2">
        <f t="shared" si="254"/>
        <v>95.776074420677389</v>
      </c>
      <c r="DS212" s="2">
        <f t="shared" si="254"/>
        <v>82.265162655971437</v>
      </c>
      <c r="DT212" s="2">
        <f t="shared" si="254"/>
        <v>100.50635483870964</v>
      </c>
      <c r="DU212" s="2">
        <f t="shared" si="254"/>
        <v>101.52023749999998</v>
      </c>
      <c r="DV212" s="2">
        <f t="shared" si="254"/>
        <v>87.46721501782531</v>
      </c>
      <c r="DW212" s="2">
        <f t="shared" si="254"/>
        <v>100.80829590017822</v>
      </c>
      <c r="DX212" s="2">
        <f t="shared" si="254"/>
        <v>93.952802444614235</v>
      </c>
      <c r="DY212" s="2">
        <f t="shared" si="254"/>
        <v>78.816238095238106</v>
      </c>
      <c r="EA212" s="2">
        <f t="shared" si="242"/>
        <v>56.442000000000021</v>
      </c>
      <c r="EB212" s="2">
        <f t="shared" si="242"/>
        <v>41.77335140664961</v>
      </c>
      <c r="EC212" s="2">
        <f t="shared" si="242"/>
        <v>44.176433169834475</v>
      </c>
      <c r="ED212" s="2">
        <f t="shared" si="242"/>
        <v>45.498488819677377</v>
      </c>
      <c r="EE212" s="2">
        <f t="shared" si="242"/>
        <v>44.109194567041712</v>
      </c>
      <c r="EF212" s="2">
        <f t="shared" si="241"/>
        <v>45.330592590435131</v>
      </c>
      <c r="EG212" s="2">
        <f t="shared" si="241"/>
        <v>44.782793986636975</v>
      </c>
      <c r="EH212" s="2">
        <f t="shared" si="241"/>
        <v>45.858439309576838</v>
      </c>
      <c r="EI212" s="2">
        <f t="shared" si="241"/>
        <v>45.020038043140424</v>
      </c>
      <c r="EJ212" s="2">
        <f t="shared" si="241"/>
        <v>39.778198235599362</v>
      </c>
      <c r="EK212" s="2">
        <f t="shared" si="213"/>
        <v>38.161421052631582</v>
      </c>
      <c r="EL212" s="2">
        <f t="shared" si="213"/>
        <v>38.686910244988873</v>
      </c>
      <c r="EM212" s="2">
        <f t="shared" si="213"/>
        <v>38.667736406067675</v>
      </c>
      <c r="EN212" s="2">
        <f t="shared" si="213"/>
        <v>40.183001101410333</v>
      </c>
      <c r="EO212" s="2">
        <f t="shared" si="213"/>
        <v>44.396547735794634</v>
      </c>
      <c r="EQ212" s="2">
        <f t="shared" si="255"/>
        <v>45.432365682824994</v>
      </c>
      <c r="ER212" s="2">
        <f t="shared" si="255"/>
        <v>45.791807563173968</v>
      </c>
      <c r="ES212" s="2">
        <f t="shared" si="255"/>
        <v>45.846265745238739</v>
      </c>
      <c r="ET212" s="2">
        <f t="shared" si="255"/>
        <v>45.804236956750515</v>
      </c>
      <c r="EU212" s="2">
        <f t="shared" si="255"/>
        <v>46.510689580900859</v>
      </c>
      <c r="EV212" s="2">
        <f t="shared" si="255"/>
        <v>45.716025895762911</v>
      </c>
      <c r="EW212" s="2">
        <f t="shared" si="255"/>
        <v>45.864748083537364</v>
      </c>
      <c r="EX212" s="2">
        <f t="shared" si="255"/>
        <v>46.688041003917448</v>
      </c>
      <c r="EY212" s="2">
        <f t="shared" si="255"/>
        <v>44.913978345457039</v>
      </c>
      <c r="EZ212" s="2">
        <f t="shared" si="255"/>
        <v>43.392103793394497</v>
      </c>
      <c r="FA212" s="2">
        <f t="shared" si="255"/>
        <v>42.324617064846407</v>
      </c>
      <c r="FB212" s="2">
        <f t="shared" si="255"/>
        <v>39.849488264512381</v>
      </c>
      <c r="FC212" s="2">
        <f t="shared" si="255"/>
        <v>39.54536190321128</v>
      </c>
      <c r="FD212" s="2">
        <f t="shared" si="255"/>
        <v>39.877027243740038</v>
      </c>
      <c r="FE212" s="2">
        <f t="shared" si="255"/>
        <v>39.16600464113229</v>
      </c>
      <c r="FG212" s="2">
        <f t="shared" si="256"/>
        <v>0.99999999999903022</v>
      </c>
      <c r="FH212" s="2">
        <f t="shared" si="256"/>
        <v>0.99999999999896427</v>
      </c>
      <c r="FI212" s="2">
        <f t="shared" si="256"/>
        <v>0.99999999999902212</v>
      </c>
      <c r="FJ212" s="2">
        <f t="shared" si="256"/>
        <v>0.99999999999908562</v>
      </c>
      <c r="FK212" s="2">
        <f t="shared" si="256"/>
        <v>0.99999999999933142</v>
      </c>
      <c r="FL212" s="2">
        <f t="shared" si="256"/>
        <v>0.99999999999945433</v>
      </c>
      <c r="FM212" s="2">
        <f t="shared" si="256"/>
        <v>0.99999999999956868</v>
      </c>
      <c r="FN212" s="2">
        <f t="shared" si="256"/>
        <v>0.9999999999995467</v>
      </c>
      <c r="FO212" s="2">
        <f t="shared" si="256"/>
        <v>0.99999999999958811</v>
      </c>
      <c r="FP212" s="2">
        <f t="shared" si="256"/>
        <v>0.99999999999962008</v>
      </c>
      <c r="FQ212" s="2">
        <f t="shared" si="256"/>
        <v>0.99999999999968769</v>
      </c>
      <c r="FR212" s="2">
        <f t="shared" si="256"/>
        <v>0.99999999999957645</v>
      </c>
      <c r="FS212" s="2">
        <f t="shared" si="256"/>
        <v>0.99999999999267819</v>
      </c>
      <c r="FT212" s="2">
        <f t="shared" si="256"/>
        <v>0.99999999995536026</v>
      </c>
      <c r="FU212" s="2">
        <f t="shared" si="256"/>
        <v>0.99999999984192856</v>
      </c>
      <c r="FW212" s="2">
        <f t="shared" si="249"/>
        <v>0.99993605280233655</v>
      </c>
      <c r="FX212" s="2">
        <f t="shared" si="249"/>
        <v>0.9999578137018712</v>
      </c>
      <c r="FY212" s="2">
        <f t="shared" si="249"/>
        <v>0.99996799003955472</v>
      </c>
      <c r="FZ212" s="2">
        <f t="shared" si="249"/>
        <v>0.99997771258042134</v>
      </c>
      <c r="GA212" s="2">
        <f t="shared" si="249"/>
        <v>0.99998605903735427</v>
      </c>
      <c r="GB212" s="2">
        <f t="shared" si="249"/>
        <v>0.99998586989284799</v>
      </c>
      <c r="GC212" s="2">
        <f t="shared" si="249"/>
        <v>0.99998851509094722</v>
      </c>
      <c r="GD212" s="2">
        <f t="shared" si="249"/>
        <v>0.99999119778015888</v>
      </c>
      <c r="GE212" s="2">
        <f t="shared" si="249"/>
        <v>0.99999346130542976</v>
      </c>
      <c r="GF212" s="2">
        <f t="shared" si="249"/>
        <v>0.99999371945244353</v>
      </c>
      <c r="GG212" s="2">
        <f t="shared" si="249"/>
        <v>0.99999422375333258</v>
      </c>
      <c r="GH212" s="2">
        <f t="shared" si="249"/>
        <v>0.99998911703630067</v>
      </c>
      <c r="GI212" s="2">
        <f t="shared" si="249"/>
        <v>0.99995021697528752</v>
      </c>
      <c r="GJ212" s="2">
        <f t="shared" si="249"/>
        <v>0.99991370570827898</v>
      </c>
      <c r="GK212" s="2">
        <f t="shared" si="249"/>
        <v>0.9998209511240882</v>
      </c>
      <c r="GM212" s="107">
        <f t="shared" si="250"/>
        <v>0</v>
      </c>
      <c r="GN212" s="107">
        <f t="shared" si="250"/>
        <v>0</v>
      </c>
      <c r="GO212" s="107">
        <f t="shared" si="250"/>
        <v>0</v>
      </c>
      <c r="GP212" s="107">
        <f t="shared" si="250"/>
        <v>0</v>
      </c>
      <c r="GQ212" s="107">
        <f t="shared" si="250"/>
        <v>0</v>
      </c>
      <c r="GR212" s="107">
        <f t="shared" si="250"/>
        <v>0</v>
      </c>
      <c r="GS212" s="107">
        <f t="shared" si="250"/>
        <v>0</v>
      </c>
      <c r="GT212" s="107">
        <f t="shared" si="250"/>
        <v>0</v>
      </c>
      <c r="GU212" s="107">
        <f t="shared" si="250"/>
        <v>0</v>
      </c>
      <c r="GV212" s="107">
        <f t="shared" si="250"/>
        <v>0</v>
      </c>
      <c r="GW212" s="107">
        <f t="shared" si="250"/>
        <v>0</v>
      </c>
      <c r="GX212" s="107">
        <f t="shared" si="250"/>
        <v>0</v>
      </c>
      <c r="GY212" s="107">
        <f t="shared" si="250"/>
        <v>0</v>
      </c>
      <c r="GZ212" s="107">
        <f t="shared" si="250"/>
        <v>0</v>
      </c>
      <c r="HA212" s="107">
        <f t="shared" si="250"/>
        <v>0</v>
      </c>
      <c r="HC212" s="107">
        <f t="shared" si="184"/>
        <v>0</v>
      </c>
      <c r="HD212" s="107">
        <f t="shared" si="184"/>
        <v>0</v>
      </c>
      <c r="HE212" s="107">
        <f t="shared" si="184"/>
        <v>0</v>
      </c>
      <c r="HF212" s="107">
        <f t="shared" si="184"/>
        <v>0</v>
      </c>
      <c r="HG212" s="107">
        <f t="shared" si="184"/>
        <v>0</v>
      </c>
      <c r="HH212" s="107">
        <f t="shared" si="184"/>
        <v>0</v>
      </c>
      <c r="HI212" s="107">
        <f t="shared" si="244"/>
        <v>0</v>
      </c>
      <c r="HJ212" s="107">
        <f t="shared" si="244"/>
        <v>0</v>
      </c>
      <c r="HK212" s="107">
        <f t="shared" si="244"/>
        <v>0</v>
      </c>
      <c r="HL212" s="107">
        <f t="shared" si="244"/>
        <v>0</v>
      </c>
      <c r="HM212" s="107">
        <f t="shared" si="244"/>
        <v>0</v>
      </c>
      <c r="HN212" s="107">
        <f t="shared" si="244"/>
        <v>0</v>
      </c>
      <c r="HO212" s="107">
        <f t="shared" si="227"/>
        <v>0</v>
      </c>
      <c r="HP212" s="107">
        <f t="shared" si="227"/>
        <v>0</v>
      </c>
      <c r="HQ212" s="107">
        <f t="shared" si="227"/>
        <v>0</v>
      </c>
      <c r="HS212" s="107">
        <f t="shared" si="251"/>
        <v>4.244660907232127E-114</v>
      </c>
      <c r="HT212" s="107">
        <f t="shared" si="251"/>
        <v>6.8050692783748059E-150</v>
      </c>
      <c r="HU212" s="107">
        <f t="shared" si="251"/>
        <v>1.7646413914415728E-158</v>
      </c>
      <c r="HV212" s="107">
        <f t="shared" si="251"/>
        <v>1.055650537012118E-197</v>
      </c>
      <c r="HW212" s="107">
        <f t="shared" si="251"/>
        <v>2.4534525268128651E-215</v>
      </c>
      <c r="HX212" s="107">
        <f t="shared" si="251"/>
        <v>1.5833381706486742E-216</v>
      </c>
      <c r="HY212" s="107">
        <f t="shared" si="251"/>
        <v>7.4451647080262052E-239</v>
      </c>
      <c r="HZ212" s="107">
        <f t="shared" si="251"/>
        <v>3.3591450754858889E-249</v>
      </c>
      <c r="IA212" s="107">
        <f t="shared" si="251"/>
        <v>8.5158803567159845E-247</v>
      </c>
      <c r="IB212" s="107">
        <f t="shared" si="251"/>
        <v>1.3960906960555027E-280</v>
      </c>
      <c r="IC212" s="107">
        <f t="shared" si="251"/>
        <v>2.9206342931344307E-282</v>
      </c>
      <c r="ID212" s="107">
        <f t="shared" si="251"/>
        <v>8.9377967386599096E-245</v>
      </c>
      <c r="IE212" s="107">
        <f t="shared" si="251"/>
        <v>3.7602625887289792E-227</v>
      </c>
      <c r="IF212" s="107">
        <f t="shared" si="251"/>
        <v>7.7168635639156598E-217</v>
      </c>
      <c r="IG212" s="107">
        <f t="shared" si="251"/>
        <v>1.3145326205543655E-250</v>
      </c>
      <c r="II212" s="107">
        <f t="shared" si="252"/>
        <v>2.2837827148741457E-35</v>
      </c>
      <c r="IJ212" s="107">
        <f t="shared" si="252"/>
        <v>1.8834057964607807E-48</v>
      </c>
      <c r="IK212" s="107">
        <f t="shared" si="252"/>
        <v>1.3826000309610687E-52</v>
      </c>
      <c r="IL212" s="107">
        <f t="shared" si="252"/>
        <v>2.2875202819412221E-67</v>
      </c>
      <c r="IM212" s="107">
        <f t="shared" si="252"/>
        <v>5.4180351850364989E-76</v>
      </c>
      <c r="IN212" s="107">
        <f t="shared" si="252"/>
        <v>2.4069575991582562E-75</v>
      </c>
      <c r="IO212" s="107">
        <f t="shared" si="252"/>
        <v>1.7120332342196299E-83</v>
      </c>
      <c r="IP212" s="107">
        <f t="shared" si="252"/>
        <v>2.1692107065455995E-89</v>
      </c>
      <c r="IQ212" s="107">
        <f t="shared" si="252"/>
        <v>8.0685380546711003E-91</v>
      </c>
      <c r="IR212" s="107">
        <f t="shared" si="252"/>
        <v>3.4552514154061849E-103</v>
      </c>
      <c r="IS212" s="107">
        <f t="shared" si="252"/>
        <v>5.6566499318070168E-104</v>
      </c>
      <c r="IT212" s="107">
        <f t="shared" si="252"/>
        <v>2.3202287633700619E-86</v>
      </c>
      <c r="IU212" s="107">
        <f t="shared" si="252"/>
        <v>1.5163107874156603E-77</v>
      </c>
      <c r="IV212" s="107">
        <f t="shared" si="252"/>
        <v>3.5859713420397987E-76</v>
      </c>
      <c r="IW212" s="107">
        <f t="shared" si="252"/>
        <v>5.2695289481758349E-109</v>
      </c>
      <c r="IY212" s="107">
        <f t="shared" si="253"/>
        <v>2.2837827148741457E-35</v>
      </c>
      <c r="IZ212" s="107">
        <f t="shared" si="253"/>
        <v>1.8834057964607807E-48</v>
      </c>
      <c r="JA212" s="107">
        <f t="shared" si="253"/>
        <v>1.3826000309610687E-52</v>
      </c>
      <c r="JB212" s="107">
        <f t="shared" si="253"/>
        <v>2.2875202819412221E-67</v>
      </c>
      <c r="JC212" s="107">
        <f t="shared" si="253"/>
        <v>5.4180351850364989E-76</v>
      </c>
      <c r="JD212" s="107">
        <f t="shared" si="253"/>
        <v>2.4069575991582562E-75</v>
      </c>
      <c r="JE212" s="107">
        <f t="shared" si="253"/>
        <v>1.7120332342196299E-83</v>
      </c>
      <c r="JF212" s="107">
        <f t="shared" si="253"/>
        <v>2.1692107065455995E-89</v>
      </c>
      <c r="JG212" s="107">
        <f t="shared" si="253"/>
        <v>8.0685380546711003E-91</v>
      </c>
      <c r="JH212" s="107">
        <f t="shared" si="253"/>
        <v>3.4552514154061849E-103</v>
      </c>
      <c r="JI212" s="107">
        <f t="shared" si="253"/>
        <v>5.6566499318070168E-104</v>
      </c>
      <c r="JJ212" s="107">
        <f t="shared" si="253"/>
        <v>2.3202287633700619E-86</v>
      </c>
      <c r="JK212" s="107">
        <f t="shared" si="253"/>
        <v>1.5163107874156603E-77</v>
      </c>
      <c r="JL212" s="107">
        <f t="shared" si="253"/>
        <v>3.5859713420397987E-76</v>
      </c>
      <c r="JM212" s="107">
        <f t="shared" si="253"/>
        <v>5.2695289481758349E-109</v>
      </c>
    </row>
    <row r="213" spans="2:273" x14ac:dyDescent="0.25">
      <c r="B213" s="2">
        <v>185</v>
      </c>
      <c r="C213" s="37">
        <v>48.194000000000003</v>
      </c>
      <c r="D213" s="37">
        <v>46.854999999999997</v>
      </c>
      <c r="E213" s="37">
        <v>47.564999999999998</v>
      </c>
      <c r="F213" s="37">
        <v>47.548000000000002</v>
      </c>
      <c r="G213" s="37">
        <v>47.645000000000003</v>
      </c>
      <c r="H213" s="37">
        <v>49.23</v>
      </c>
      <c r="I213" s="37">
        <v>47.115000000000002</v>
      </c>
      <c r="J213" s="37">
        <v>47.41</v>
      </c>
      <c r="K213" s="37">
        <v>46.279000000000003</v>
      </c>
      <c r="L213" s="37">
        <v>45.164000000000001</v>
      </c>
      <c r="M213" s="37">
        <v>45.59</v>
      </c>
      <c r="N213" s="37">
        <v>42.951000000000001</v>
      </c>
      <c r="O213" s="37">
        <v>41.984000000000002</v>
      </c>
      <c r="P213" s="37">
        <v>40.966999999999999</v>
      </c>
      <c r="Q213" s="37">
        <v>40.917999999999999</v>
      </c>
      <c r="S213" s="4">
        <f t="shared" si="185"/>
        <v>45.33712078319757</v>
      </c>
      <c r="T213" s="4" t="e">
        <f t="shared" si="186"/>
        <v>#N/A</v>
      </c>
      <c r="U213" s="4" t="e">
        <f t="shared" si="187"/>
        <v>#N/A</v>
      </c>
      <c r="V213" s="4" t="e">
        <f t="shared" si="188"/>
        <v>#N/A</v>
      </c>
      <c r="W213" s="4" t="e">
        <f t="shared" si="189"/>
        <v>#N/A</v>
      </c>
      <c r="X213" s="4" t="e">
        <f t="shared" si="190"/>
        <v>#N/A</v>
      </c>
      <c r="Y213" s="4" t="e">
        <f t="shared" si="191"/>
        <v>#N/A</v>
      </c>
      <c r="Z213" s="4" t="e">
        <f t="shared" si="192"/>
        <v>#N/A</v>
      </c>
      <c r="AA213" s="4" t="e">
        <f t="shared" si="193"/>
        <v>#N/A</v>
      </c>
      <c r="AB213" s="4" t="e">
        <f t="shared" si="194"/>
        <v>#N/A</v>
      </c>
      <c r="AC213" s="4" t="e">
        <f t="shared" si="195"/>
        <v>#N/A</v>
      </c>
      <c r="AD213" s="4" t="e">
        <f t="shared" si="196"/>
        <v>#N/A</v>
      </c>
      <c r="AE213" s="4" t="e">
        <f t="shared" si="197"/>
        <v>#N/A</v>
      </c>
      <c r="AF213" s="4" t="e">
        <f t="shared" si="198"/>
        <v>#N/A</v>
      </c>
      <c r="AG213" s="4" t="e">
        <f t="shared" si="198"/>
        <v>#N/A</v>
      </c>
      <c r="AI213" s="4">
        <f t="shared" si="199"/>
        <v>2.8568792168024331</v>
      </c>
      <c r="AJ213" s="4">
        <f t="shared" si="200"/>
        <v>0</v>
      </c>
      <c r="AK213" s="4">
        <f t="shared" si="201"/>
        <v>0</v>
      </c>
      <c r="AL213" s="4">
        <f t="shared" si="202"/>
        <v>0</v>
      </c>
      <c r="AM213" s="4">
        <f t="shared" si="203"/>
        <v>0</v>
      </c>
      <c r="AN213" s="4">
        <f t="shared" si="204"/>
        <v>0</v>
      </c>
      <c r="AO213" s="4">
        <f t="shared" si="205"/>
        <v>0</v>
      </c>
      <c r="AP213" s="4">
        <f t="shared" si="206"/>
        <v>0</v>
      </c>
      <c r="AQ213" s="4">
        <f t="shared" si="207"/>
        <v>0</v>
      </c>
      <c r="AR213" s="4">
        <f t="shared" si="208"/>
        <v>0</v>
      </c>
      <c r="AS213" s="4">
        <f t="shared" si="209"/>
        <v>0</v>
      </c>
      <c r="AT213" s="4">
        <f t="shared" si="210"/>
        <v>0</v>
      </c>
      <c r="AU213" s="4">
        <f t="shared" si="211"/>
        <v>0</v>
      </c>
      <c r="AV213" s="4">
        <f t="shared" si="257"/>
        <v>0</v>
      </c>
      <c r="AW213" s="4">
        <f t="shared" si="257"/>
        <v>0</v>
      </c>
      <c r="AY213" s="2">
        <f t="shared" ref="AY213:BM228" si="258">IF(OR($B213 &lt; C$231, $B213 &gt; C$234), #N/A, ((1-FG213)*DK213) + (FG213 - FW213)*EA213 + (FW213*EQ213))</f>
        <v>45.33712078319757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ref="BO213:CC228" si="259">IF(AND(IY213 &lt; $CC$23, $B213 &lt; C$7, $B213 &gt; C$231), C213, "")</f>
        <v/>
      </c>
      <c r="BP213" s="2" t="str">
        <f t="shared" si="259"/>
        <v/>
      </c>
      <c r="BQ213" s="2" t="str">
        <f t="shared" si="259"/>
        <v/>
      </c>
      <c r="BR213" s="2" t="str">
        <f t="shared" si="259"/>
        <v/>
      </c>
      <c r="BS213" s="2" t="str">
        <f t="shared" si="259"/>
        <v/>
      </c>
      <c r="BT213" s="2" t="str">
        <f t="shared" si="259"/>
        <v/>
      </c>
      <c r="BU213" s="2" t="str">
        <f t="shared" si="259"/>
        <v/>
      </c>
      <c r="BV213" s="2" t="str">
        <f t="shared" si="259"/>
        <v/>
      </c>
      <c r="BW213" s="2" t="str">
        <f t="shared" si="259"/>
        <v/>
      </c>
      <c r="BX213" s="2" t="str">
        <f t="shared" si="259"/>
        <v/>
      </c>
      <c r="BY213" s="2" t="str">
        <f t="shared" si="259"/>
        <v/>
      </c>
      <c r="BZ213" s="2" t="str">
        <f t="shared" si="259"/>
        <v/>
      </c>
      <c r="CA213" s="2" t="str">
        <f t="shared" si="259"/>
        <v/>
      </c>
      <c r="CB213" s="2" t="str">
        <f t="shared" si="259"/>
        <v/>
      </c>
      <c r="CC213" s="2" t="str">
        <f t="shared" si="259"/>
        <v/>
      </c>
      <c r="CE213" s="2" t="str">
        <f t="shared" ref="CE213:CS228" si="260">IF(AND(IY213 &lt; $CS$23, $B213 &gt; C$232, $B213 &lt; C$233), C213, "")</f>
        <v/>
      </c>
      <c r="CF213" s="2" t="str">
        <f t="shared" si="260"/>
        <v/>
      </c>
      <c r="CG213" s="2" t="str">
        <f t="shared" si="260"/>
        <v/>
      </c>
      <c r="CH213" s="2" t="str">
        <f t="shared" si="260"/>
        <v/>
      </c>
      <c r="CI213" s="2" t="str">
        <f t="shared" si="260"/>
        <v/>
      </c>
      <c r="CJ213" s="2" t="str">
        <f t="shared" si="260"/>
        <v/>
      </c>
      <c r="CK213" s="2" t="str">
        <f t="shared" si="260"/>
        <v/>
      </c>
      <c r="CL213" s="2" t="str">
        <f t="shared" si="260"/>
        <v/>
      </c>
      <c r="CM213" s="2" t="str">
        <f t="shared" si="260"/>
        <v/>
      </c>
      <c r="CN213" s="2" t="str">
        <f t="shared" si="260"/>
        <v/>
      </c>
      <c r="CO213" s="2" t="str">
        <f t="shared" si="260"/>
        <v/>
      </c>
      <c r="CP213" s="2" t="str">
        <f t="shared" si="260"/>
        <v/>
      </c>
      <c r="CQ213" s="2" t="str">
        <f t="shared" si="260"/>
        <v/>
      </c>
      <c r="CR213" s="2" t="str">
        <f t="shared" si="260"/>
        <v/>
      </c>
      <c r="CS213" s="2" t="str">
        <f t="shared" si="260"/>
        <v/>
      </c>
      <c r="CU213" s="2">
        <f t="shared" ref="CU213:DI228" si="261">IF(AND(IY213 &lt; $DI$23, $B213 &gt; C$7, $B213 &lt; C$234), C213, "")</f>
        <v>48.194000000000003</v>
      </c>
      <c r="CV213" s="2" t="str">
        <f t="shared" si="261"/>
        <v/>
      </c>
      <c r="CW213" s="2" t="str">
        <f t="shared" si="261"/>
        <v/>
      </c>
      <c r="CX213" s="2" t="str">
        <f t="shared" si="261"/>
        <v/>
      </c>
      <c r="CY213" s="2" t="str">
        <f t="shared" si="261"/>
        <v/>
      </c>
      <c r="CZ213" s="2" t="str">
        <f t="shared" si="261"/>
        <v/>
      </c>
      <c r="DA213" s="2" t="str">
        <f t="shared" si="261"/>
        <v/>
      </c>
      <c r="DB213" s="2" t="str">
        <f t="shared" si="261"/>
        <v/>
      </c>
      <c r="DC213" s="2" t="str">
        <f t="shared" si="261"/>
        <v/>
      </c>
      <c r="DD213" s="2" t="str">
        <f t="shared" si="261"/>
        <v/>
      </c>
      <c r="DE213" s="2" t="str">
        <f t="shared" si="261"/>
        <v/>
      </c>
      <c r="DF213" s="2" t="str">
        <f t="shared" si="261"/>
        <v/>
      </c>
      <c r="DG213" s="2" t="str">
        <f t="shared" si="261"/>
        <v/>
      </c>
      <c r="DH213" s="2" t="str">
        <f t="shared" si="261"/>
        <v/>
      </c>
      <c r="DI213" s="2" t="str">
        <f t="shared" si="261"/>
        <v/>
      </c>
      <c r="DK213" s="2">
        <f t="shared" si="254"/>
        <v>85.906189189189206</v>
      </c>
      <c r="DL213" s="2">
        <f t="shared" si="254"/>
        <v>89.305004723346826</v>
      </c>
      <c r="DM213" s="2">
        <f t="shared" si="254"/>
        <v>90.174376180836703</v>
      </c>
      <c r="DN213" s="2">
        <f t="shared" si="254"/>
        <v>85.960172268907542</v>
      </c>
      <c r="DO213" s="2">
        <f t="shared" si="254"/>
        <v>96.323971428571426</v>
      </c>
      <c r="DP213" s="2">
        <f t="shared" si="254"/>
        <v>90.749085994397774</v>
      </c>
      <c r="DQ213" s="2">
        <f t="shared" si="254"/>
        <v>97.572511077158126</v>
      </c>
      <c r="DR213" s="2">
        <f t="shared" si="254"/>
        <v>95.944872549019635</v>
      </c>
      <c r="DS213" s="2">
        <f t="shared" si="254"/>
        <v>82.357052361853789</v>
      </c>
      <c r="DT213" s="2">
        <f t="shared" si="254"/>
        <v>100.71065362903222</v>
      </c>
      <c r="DU213" s="2">
        <f t="shared" si="254"/>
        <v>101.72405564516127</v>
      </c>
      <c r="DV213" s="2">
        <f t="shared" si="254"/>
        <v>87.611508467023157</v>
      </c>
      <c r="DW213" s="2">
        <f t="shared" si="254"/>
        <v>101.03426782531193</v>
      </c>
      <c r="DX213" s="2">
        <f t="shared" si="254"/>
        <v>94.144135828877026</v>
      </c>
      <c r="DY213" s="2">
        <f t="shared" si="254"/>
        <v>78.939736453201974</v>
      </c>
      <c r="EA213" s="2">
        <f t="shared" si="242"/>
        <v>56.459600000000023</v>
      </c>
      <c r="EB213" s="2">
        <f t="shared" si="242"/>
        <v>41.600532736572887</v>
      </c>
      <c r="EC213" s="2">
        <f t="shared" si="242"/>
        <v>44.03932495401596</v>
      </c>
      <c r="ED213" s="2">
        <f t="shared" si="242"/>
        <v>45.378425570995049</v>
      </c>
      <c r="EE213" s="2">
        <f t="shared" si="242"/>
        <v>43.962777087088952</v>
      </c>
      <c r="EF213" s="2">
        <f t="shared" si="241"/>
        <v>45.190238684685724</v>
      </c>
      <c r="EG213" s="2">
        <f t="shared" si="241"/>
        <v>44.629601002227176</v>
      </c>
      <c r="EH213" s="2">
        <f t="shared" si="241"/>
        <v>45.729914476614702</v>
      </c>
      <c r="EI213" s="2">
        <f t="shared" si="241"/>
        <v>44.88118626841549</v>
      </c>
      <c r="EJ213" s="2">
        <f t="shared" si="241"/>
        <v>39.58072963155162</v>
      </c>
      <c r="EK213" s="2">
        <f t="shared" si="213"/>
        <v>37.957228889742609</v>
      </c>
      <c r="EL213" s="2">
        <f t="shared" si="213"/>
        <v>38.522581625835201</v>
      </c>
      <c r="EM213" s="2">
        <f t="shared" si="213"/>
        <v>38.505931310774017</v>
      </c>
      <c r="EN213" s="2">
        <f t="shared" si="213"/>
        <v>40.031743425117519</v>
      </c>
      <c r="EO213" s="2">
        <f t="shared" si="213"/>
        <v>44.306597346408999</v>
      </c>
      <c r="EQ213" s="2">
        <f t="shared" si="255"/>
        <v>45.336555779993787</v>
      </c>
      <c r="ER213" s="2">
        <f t="shared" si="255"/>
        <v>45.667696894776441</v>
      </c>
      <c r="ES213" s="2">
        <f t="shared" si="255"/>
        <v>45.729850161898135</v>
      </c>
      <c r="ET213" s="2">
        <f t="shared" si="255"/>
        <v>45.688035205011779</v>
      </c>
      <c r="EU213" s="2">
        <f t="shared" si="255"/>
        <v>46.393537703558025</v>
      </c>
      <c r="EV213" s="2">
        <f t="shared" si="255"/>
        <v>45.581080590038752</v>
      </c>
      <c r="EW213" s="2">
        <f t="shared" si="255"/>
        <v>45.724860302048072</v>
      </c>
      <c r="EX213" s="2">
        <f t="shared" si="255"/>
        <v>46.568847706697149</v>
      </c>
      <c r="EY213" s="2">
        <f t="shared" si="255"/>
        <v>44.774582637912353</v>
      </c>
      <c r="EZ213" s="2">
        <f t="shared" si="255"/>
        <v>43.235628506308259</v>
      </c>
      <c r="FA213" s="2">
        <f t="shared" si="255"/>
        <v>42.167722033494712</v>
      </c>
      <c r="FB213" s="2">
        <f t="shared" si="255"/>
        <v>39.699363217184313</v>
      </c>
      <c r="FC213" s="2">
        <f t="shared" si="255"/>
        <v>39.393981636775599</v>
      </c>
      <c r="FD213" s="2">
        <f t="shared" si="255"/>
        <v>39.722878176873309</v>
      </c>
      <c r="FE213" s="2">
        <f t="shared" si="255"/>
        <v>39.025599339307469</v>
      </c>
      <c r="FG213" s="2">
        <f t="shared" si="256"/>
        <v>0.99999999999922962</v>
      </c>
      <c r="FH213" s="2">
        <f t="shared" si="256"/>
        <v>0.99999999999917732</v>
      </c>
      <c r="FI213" s="2">
        <f t="shared" si="256"/>
        <v>0.99999999999922329</v>
      </c>
      <c r="FJ213" s="2">
        <f t="shared" si="256"/>
        <v>0.99999999999927369</v>
      </c>
      <c r="FK213" s="2">
        <f t="shared" si="256"/>
        <v>0.99999999999946898</v>
      </c>
      <c r="FL213" s="2">
        <f t="shared" si="256"/>
        <v>0.99999999999956657</v>
      </c>
      <c r="FM213" s="2">
        <f t="shared" si="256"/>
        <v>0.99999999999965739</v>
      </c>
      <c r="FN213" s="2">
        <f t="shared" si="256"/>
        <v>0.99999999999963995</v>
      </c>
      <c r="FO213" s="2">
        <f t="shared" si="256"/>
        <v>0.99999999999967282</v>
      </c>
      <c r="FP213" s="2">
        <f t="shared" si="256"/>
        <v>0.99999999999969813</v>
      </c>
      <c r="FQ213" s="2">
        <f t="shared" si="256"/>
        <v>0.99999999999975187</v>
      </c>
      <c r="FR213" s="2">
        <f t="shared" si="256"/>
        <v>0.9999999999996636</v>
      </c>
      <c r="FS213" s="2">
        <f t="shared" si="256"/>
        <v>0.99999999999406108</v>
      </c>
      <c r="FT213" s="2">
        <f t="shared" si="256"/>
        <v>0.99999999996315414</v>
      </c>
      <c r="FU213" s="2">
        <f t="shared" si="256"/>
        <v>0.99999999986758714</v>
      </c>
      <c r="FW213" s="2">
        <f t="shared" ref="FW213:GK228" si="262">POWER(10,($B213-C$233)/C$230)/(1+POWER(10,($B213-C$233)/C$230))</f>
        <v>0.99994920426729228</v>
      </c>
      <c r="FX213" s="2">
        <f t="shared" si="262"/>
        <v>0.9999664899415267</v>
      </c>
      <c r="FY213" s="2">
        <f t="shared" si="262"/>
        <v>0.99997457341722884</v>
      </c>
      <c r="FZ213" s="2">
        <f t="shared" si="262"/>
        <v>0.99998229639219804</v>
      </c>
      <c r="GA213" s="2">
        <f t="shared" si="262"/>
        <v>0.99998892626799996</v>
      </c>
      <c r="GB213" s="2">
        <f t="shared" si="262"/>
        <v>0.9999887760243108</v>
      </c>
      <c r="GC213" s="2">
        <f t="shared" si="262"/>
        <v>0.99999087719091695</v>
      </c>
      <c r="GD213" s="2">
        <f t="shared" si="262"/>
        <v>0.99999300813559411</v>
      </c>
      <c r="GE213" s="2">
        <f t="shared" si="262"/>
        <v>0.99999480612329983</v>
      </c>
      <c r="GF213" s="2">
        <f t="shared" si="262"/>
        <v>0.99999501117730216</v>
      </c>
      <c r="GG213" s="2">
        <f t="shared" si="262"/>
        <v>0.99999541175873041</v>
      </c>
      <c r="GH213" s="2">
        <f t="shared" si="262"/>
        <v>0.99999135533530659</v>
      </c>
      <c r="GI213" s="2">
        <f t="shared" si="262"/>
        <v>0.99995961907412489</v>
      </c>
      <c r="GJ213" s="2">
        <f t="shared" si="262"/>
        <v>0.9999287712572722</v>
      </c>
      <c r="GK213" s="2">
        <f t="shared" si="262"/>
        <v>0.99985001040092625</v>
      </c>
      <c r="GM213" s="107">
        <f t="shared" ref="GM213:HA228" si="263" xml:space="preserve"> _xlfn.NORM.DIST($B213, C$7, ABS(C$11), TRUE) * _xlfn.NORM.DIST(($B213 - C$7)*C$15, 0, ABS(C$11), TRUE) * 2</f>
        <v>0</v>
      </c>
      <c r="GN213" s="107">
        <f t="shared" si="263"/>
        <v>0</v>
      </c>
      <c r="GO213" s="107">
        <f t="shared" si="263"/>
        <v>0</v>
      </c>
      <c r="GP213" s="107">
        <f t="shared" si="263"/>
        <v>0</v>
      </c>
      <c r="GQ213" s="107">
        <f t="shared" si="263"/>
        <v>0</v>
      </c>
      <c r="GR213" s="107">
        <f t="shared" si="263"/>
        <v>0</v>
      </c>
      <c r="GS213" s="107">
        <f t="shared" si="263"/>
        <v>0</v>
      </c>
      <c r="GT213" s="107">
        <f t="shared" si="263"/>
        <v>0</v>
      </c>
      <c r="GU213" s="107">
        <f t="shared" si="263"/>
        <v>0</v>
      </c>
      <c r="GV213" s="107">
        <f t="shared" si="263"/>
        <v>0</v>
      </c>
      <c r="GW213" s="107">
        <f t="shared" si="263"/>
        <v>0</v>
      </c>
      <c r="GX213" s="107">
        <f t="shared" si="263"/>
        <v>0</v>
      </c>
      <c r="GY213" s="107">
        <f t="shared" si="263"/>
        <v>0</v>
      </c>
      <c r="GZ213" s="107">
        <f t="shared" si="263"/>
        <v>0</v>
      </c>
      <c r="HA213" s="107">
        <f t="shared" si="263"/>
        <v>0</v>
      </c>
      <c r="HC213" s="107">
        <f t="shared" si="184"/>
        <v>0</v>
      </c>
      <c r="HD213" s="107">
        <f t="shared" si="184"/>
        <v>0</v>
      </c>
      <c r="HE213" s="107">
        <f t="shared" si="184"/>
        <v>0</v>
      </c>
      <c r="HF213" s="107">
        <f t="shared" si="184"/>
        <v>0</v>
      </c>
      <c r="HG213" s="107">
        <f t="shared" si="184"/>
        <v>0</v>
      </c>
      <c r="HH213" s="107">
        <f t="shared" si="184"/>
        <v>0</v>
      </c>
      <c r="HI213" s="107">
        <f t="shared" si="244"/>
        <v>0</v>
      </c>
      <c r="HJ213" s="107">
        <f t="shared" si="244"/>
        <v>0</v>
      </c>
      <c r="HK213" s="107">
        <f t="shared" si="244"/>
        <v>0</v>
      </c>
      <c r="HL213" s="107">
        <f t="shared" si="244"/>
        <v>0</v>
      </c>
      <c r="HM213" s="107">
        <f t="shared" si="244"/>
        <v>0</v>
      </c>
      <c r="HN213" s="107">
        <f t="shared" si="244"/>
        <v>0</v>
      </c>
      <c r="HO213" s="107">
        <f t="shared" si="227"/>
        <v>0</v>
      </c>
      <c r="HP213" s="107">
        <f t="shared" si="227"/>
        <v>0</v>
      </c>
      <c r="HQ213" s="107">
        <f t="shared" si="227"/>
        <v>0</v>
      </c>
      <c r="HS213" s="107">
        <f t="shared" ref="HS213:IG228" si="264" xml:space="preserve"> _xlfn.NORM.DIST($B213, C$9, ABS(C$13), TRUE) * _xlfn.NORM.DIST(($B213 - C$9)*C$17, 0, ABS(C$13), TRUE) * 2</f>
        <v>1.9410626310168124E-117</v>
      </c>
      <c r="HT213" s="107">
        <f t="shared" si="264"/>
        <v>3.1683472226209569E-154</v>
      </c>
      <c r="HU213" s="107">
        <f t="shared" si="264"/>
        <v>5.2752567425429274E-163</v>
      </c>
      <c r="HV213" s="107">
        <f t="shared" si="264"/>
        <v>2.9542814173877654E-203</v>
      </c>
      <c r="HW213" s="107">
        <f t="shared" si="264"/>
        <v>3.0355360375064664E-221</v>
      </c>
      <c r="HX213" s="107">
        <f t="shared" si="264"/>
        <v>1.9708787486370164E-222</v>
      </c>
      <c r="HY213" s="107">
        <f t="shared" si="264"/>
        <v>2.8346469423091758E-245</v>
      </c>
      <c r="HZ213" s="107">
        <f t="shared" si="264"/>
        <v>7.781807964504433E-256</v>
      </c>
      <c r="IA213" s="107">
        <f t="shared" si="264"/>
        <v>2.7538079661759523E-253</v>
      </c>
      <c r="IB213" s="107">
        <f t="shared" si="264"/>
        <v>6.0354968498827086E-288</v>
      </c>
      <c r="IC213" s="107">
        <f t="shared" si="264"/>
        <v>1.2655194318914506E-289</v>
      </c>
      <c r="ID213" s="107">
        <f t="shared" si="264"/>
        <v>2.3448977828768825E-251</v>
      </c>
      <c r="IE213" s="107">
        <f t="shared" si="264"/>
        <v>1.923876771051161E-233</v>
      </c>
      <c r="IF213" s="107">
        <f t="shared" si="264"/>
        <v>9.5042683166274118E-223</v>
      </c>
      <c r="IG213" s="107">
        <f t="shared" si="264"/>
        <v>2.2680174509628923E-257</v>
      </c>
      <c r="II213" s="107">
        <f t="shared" ref="II213:IW228" si="265" xml:space="preserve"> _xlfn.NORM.DIST($B213, C$10, ABS(C$14), TRUE) * _xlfn.NORM.DIST(($B213 - C$10)*C$18, 0, ABS(C$14), TRUE) * 2</f>
        <v>5.4276522877033384E-37</v>
      </c>
      <c r="IJ213" s="107">
        <f t="shared" si="265"/>
        <v>1.3090953189059354E-50</v>
      </c>
      <c r="IK213" s="107">
        <f t="shared" si="265"/>
        <v>7.1733255708888231E-55</v>
      </c>
      <c r="IL213" s="107">
        <f t="shared" si="265"/>
        <v>3.2545155906846296E-70</v>
      </c>
      <c r="IM213" s="107">
        <f t="shared" si="265"/>
        <v>4.4649285782504552E-79</v>
      </c>
      <c r="IN213" s="107">
        <f t="shared" si="265"/>
        <v>2.0921147801406073E-78</v>
      </c>
      <c r="IO213" s="107">
        <f t="shared" si="265"/>
        <v>7.8824755318396147E-87</v>
      </c>
      <c r="IP213" s="107">
        <f t="shared" si="265"/>
        <v>6.9413562325172854E-93</v>
      </c>
      <c r="IQ213" s="107">
        <f t="shared" si="265"/>
        <v>2.7813167370116667E-94</v>
      </c>
      <c r="IR213" s="107">
        <f t="shared" si="265"/>
        <v>4.0614945217360652E-107</v>
      </c>
      <c r="IS213" s="107">
        <f t="shared" si="265"/>
        <v>6.6079202633317952E-108</v>
      </c>
      <c r="IT213" s="107">
        <f t="shared" si="265"/>
        <v>8.4747239787470729E-90</v>
      </c>
      <c r="IU213" s="107">
        <f t="shared" si="265"/>
        <v>8.9120278297489815E-81</v>
      </c>
      <c r="IV213" s="107">
        <f t="shared" si="265"/>
        <v>2.996659698174496E-79</v>
      </c>
      <c r="IW213" s="107">
        <f t="shared" si="265"/>
        <v>1.911977884400819E-113</v>
      </c>
      <c r="IY213" s="107">
        <f t="shared" ref="IY213:JM228" si="266">GM213+HC213+HS213+II213</f>
        <v>5.4276522877033384E-37</v>
      </c>
      <c r="IZ213" s="107">
        <f t="shared" si="266"/>
        <v>1.3090953189059354E-50</v>
      </c>
      <c r="JA213" s="107">
        <f t="shared" si="266"/>
        <v>7.1733255708888231E-55</v>
      </c>
      <c r="JB213" s="107">
        <f t="shared" si="266"/>
        <v>3.2545155906846296E-70</v>
      </c>
      <c r="JC213" s="107">
        <f t="shared" si="266"/>
        <v>4.4649285782504552E-79</v>
      </c>
      <c r="JD213" s="107">
        <f t="shared" si="266"/>
        <v>2.0921147801406073E-78</v>
      </c>
      <c r="JE213" s="107">
        <f t="shared" si="266"/>
        <v>7.8824755318396147E-87</v>
      </c>
      <c r="JF213" s="107">
        <f t="shared" si="266"/>
        <v>6.9413562325172854E-93</v>
      </c>
      <c r="JG213" s="107">
        <f t="shared" si="266"/>
        <v>2.7813167370116667E-94</v>
      </c>
      <c r="JH213" s="107">
        <f t="shared" si="266"/>
        <v>4.0614945217360652E-107</v>
      </c>
      <c r="JI213" s="107">
        <f t="shared" si="266"/>
        <v>6.6079202633317952E-108</v>
      </c>
      <c r="JJ213" s="107">
        <f t="shared" si="266"/>
        <v>8.4747239787470729E-90</v>
      </c>
      <c r="JK213" s="107">
        <f t="shared" si="266"/>
        <v>8.9120278297489815E-81</v>
      </c>
      <c r="JL213" s="107">
        <f t="shared" si="266"/>
        <v>2.996659698174496E-79</v>
      </c>
      <c r="JM213" s="107">
        <f t="shared" si="266"/>
        <v>1.911977884400819E-113</v>
      </c>
    </row>
    <row r="214" spans="2:273" x14ac:dyDescent="0.25">
      <c r="B214" s="2">
        <v>186</v>
      </c>
      <c r="C214" s="37">
        <v>46.774000000000001</v>
      </c>
      <c r="D214" s="37">
        <v>47.305999999999997</v>
      </c>
      <c r="E214" s="37">
        <v>46.225999999999999</v>
      </c>
      <c r="F214" s="37">
        <v>47.468000000000004</v>
      </c>
      <c r="G214" s="37">
        <v>47.564999999999998</v>
      </c>
      <c r="H214" s="37">
        <v>48.148000000000003</v>
      </c>
      <c r="I214" s="37">
        <v>47.393000000000001</v>
      </c>
      <c r="J214" s="37">
        <v>48.23</v>
      </c>
      <c r="K214" s="37">
        <v>45.59</v>
      </c>
      <c r="L214" s="37">
        <v>45.508000000000003</v>
      </c>
      <c r="M214" s="37">
        <v>44.344000000000001</v>
      </c>
      <c r="N214" s="37">
        <v>42.377000000000002</v>
      </c>
      <c r="O214" s="37">
        <v>40.902000000000001</v>
      </c>
      <c r="P214" s="37">
        <v>40.508000000000003</v>
      </c>
      <c r="Q214" s="37">
        <v>39.409999999999997</v>
      </c>
      <c r="S214" s="4">
        <f t="shared" si="185"/>
        <v>45.241199255814408</v>
      </c>
      <c r="T214" s="4" t="e">
        <f t="shared" si="186"/>
        <v>#N/A</v>
      </c>
      <c r="U214" s="4" t="e">
        <f t="shared" si="187"/>
        <v>#N/A</v>
      </c>
      <c r="V214" s="4" t="e">
        <f t="shared" si="188"/>
        <v>#N/A</v>
      </c>
      <c r="W214" s="4" t="e">
        <f t="shared" si="189"/>
        <v>#N/A</v>
      </c>
      <c r="X214" s="4" t="e">
        <f t="shared" si="190"/>
        <v>#N/A</v>
      </c>
      <c r="Y214" s="4" t="e">
        <f t="shared" si="191"/>
        <v>#N/A</v>
      </c>
      <c r="Z214" s="4" t="e">
        <f t="shared" si="192"/>
        <v>#N/A</v>
      </c>
      <c r="AA214" s="4" t="e">
        <f t="shared" si="193"/>
        <v>#N/A</v>
      </c>
      <c r="AB214" s="4" t="e">
        <f t="shared" si="194"/>
        <v>#N/A</v>
      </c>
      <c r="AC214" s="4" t="e">
        <f t="shared" si="195"/>
        <v>#N/A</v>
      </c>
      <c r="AD214" s="4" t="e">
        <f t="shared" si="196"/>
        <v>#N/A</v>
      </c>
      <c r="AE214" s="4" t="e">
        <f t="shared" si="197"/>
        <v>#N/A</v>
      </c>
      <c r="AF214" s="4" t="e">
        <f t="shared" si="198"/>
        <v>#N/A</v>
      </c>
      <c r="AG214" s="4" t="e">
        <f t="shared" si="198"/>
        <v>#N/A</v>
      </c>
      <c r="AI214" s="4">
        <f t="shared" si="199"/>
        <v>1.5328007441855931</v>
      </c>
      <c r="AJ214" s="4">
        <f t="shared" si="200"/>
        <v>0</v>
      </c>
      <c r="AK214" s="4">
        <f t="shared" si="201"/>
        <v>0</v>
      </c>
      <c r="AL214" s="4">
        <f t="shared" si="202"/>
        <v>0</v>
      </c>
      <c r="AM214" s="4">
        <f t="shared" si="203"/>
        <v>0</v>
      </c>
      <c r="AN214" s="4">
        <f t="shared" si="204"/>
        <v>0</v>
      </c>
      <c r="AO214" s="4">
        <f t="shared" si="205"/>
        <v>0</v>
      </c>
      <c r="AP214" s="4">
        <f t="shared" si="206"/>
        <v>0</v>
      </c>
      <c r="AQ214" s="4">
        <f t="shared" si="207"/>
        <v>0</v>
      </c>
      <c r="AR214" s="4">
        <f t="shared" si="208"/>
        <v>0</v>
      </c>
      <c r="AS214" s="4">
        <f t="shared" si="209"/>
        <v>0</v>
      </c>
      <c r="AT214" s="4">
        <f t="shared" si="210"/>
        <v>0</v>
      </c>
      <c r="AU214" s="4">
        <f t="shared" si="211"/>
        <v>0</v>
      </c>
      <c r="AV214" s="4">
        <f t="shared" si="257"/>
        <v>0</v>
      </c>
      <c r="AW214" s="4">
        <f t="shared" si="257"/>
        <v>0</v>
      </c>
      <c r="AY214" s="2">
        <f t="shared" si="258"/>
        <v>45.241199255814408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259"/>
        <v/>
      </c>
      <c r="BP214" s="2" t="str">
        <f t="shared" si="259"/>
        <v/>
      </c>
      <c r="BQ214" s="2" t="str">
        <f t="shared" si="259"/>
        <v/>
      </c>
      <c r="BR214" s="2" t="str">
        <f t="shared" si="259"/>
        <v/>
      </c>
      <c r="BS214" s="2" t="str">
        <f t="shared" si="259"/>
        <v/>
      </c>
      <c r="BT214" s="2" t="str">
        <f t="shared" si="259"/>
        <v/>
      </c>
      <c r="BU214" s="2" t="str">
        <f t="shared" si="259"/>
        <v/>
      </c>
      <c r="BV214" s="2" t="str">
        <f t="shared" si="259"/>
        <v/>
      </c>
      <c r="BW214" s="2" t="str">
        <f t="shared" si="259"/>
        <v/>
      </c>
      <c r="BX214" s="2" t="str">
        <f t="shared" si="259"/>
        <v/>
      </c>
      <c r="BY214" s="2" t="str">
        <f t="shared" si="259"/>
        <v/>
      </c>
      <c r="BZ214" s="2" t="str">
        <f t="shared" si="259"/>
        <v/>
      </c>
      <c r="CA214" s="2" t="str">
        <f t="shared" si="259"/>
        <v/>
      </c>
      <c r="CB214" s="2" t="str">
        <f t="shared" si="259"/>
        <v/>
      </c>
      <c r="CC214" s="2" t="str">
        <f t="shared" si="259"/>
        <v/>
      </c>
      <c r="CE214" s="2" t="str">
        <f t="shared" si="260"/>
        <v/>
      </c>
      <c r="CF214" s="2" t="str">
        <f t="shared" si="260"/>
        <v/>
      </c>
      <c r="CG214" s="2" t="str">
        <f t="shared" si="260"/>
        <v/>
      </c>
      <c r="CH214" s="2" t="str">
        <f t="shared" si="260"/>
        <v/>
      </c>
      <c r="CI214" s="2" t="str">
        <f t="shared" si="260"/>
        <v/>
      </c>
      <c r="CJ214" s="2" t="str">
        <f t="shared" si="260"/>
        <v/>
      </c>
      <c r="CK214" s="2" t="str">
        <f t="shared" si="260"/>
        <v/>
      </c>
      <c r="CL214" s="2" t="str">
        <f t="shared" si="260"/>
        <v/>
      </c>
      <c r="CM214" s="2" t="str">
        <f t="shared" si="260"/>
        <v/>
      </c>
      <c r="CN214" s="2" t="str">
        <f t="shared" si="260"/>
        <v/>
      </c>
      <c r="CO214" s="2" t="str">
        <f t="shared" si="260"/>
        <v/>
      </c>
      <c r="CP214" s="2" t="str">
        <f t="shared" si="260"/>
        <v/>
      </c>
      <c r="CQ214" s="2" t="str">
        <f t="shared" si="260"/>
        <v/>
      </c>
      <c r="CR214" s="2" t="str">
        <f t="shared" si="260"/>
        <v/>
      </c>
      <c r="CS214" s="2" t="str">
        <f t="shared" si="260"/>
        <v/>
      </c>
      <c r="CU214" s="2">
        <f t="shared" si="261"/>
        <v>46.774000000000001</v>
      </c>
      <c r="CV214" s="2" t="str">
        <f t="shared" si="261"/>
        <v/>
      </c>
      <c r="CW214" s="2" t="str">
        <f t="shared" si="261"/>
        <v/>
      </c>
      <c r="CX214" s="2" t="str">
        <f t="shared" si="261"/>
        <v/>
      </c>
      <c r="CY214" s="2" t="str">
        <f t="shared" si="261"/>
        <v/>
      </c>
      <c r="CZ214" s="2" t="str">
        <f t="shared" si="261"/>
        <v/>
      </c>
      <c r="DA214" s="2" t="str">
        <f t="shared" si="261"/>
        <v/>
      </c>
      <c r="DB214" s="2" t="str">
        <f t="shared" si="261"/>
        <v/>
      </c>
      <c r="DC214" s="2" t="str">
        <f t="shared" si="261"/>
        <v/>
      </c>
      <c r="DD214" s="2" t="str">
        <f t="shared" si="261"/>
        <v/>
      </c>
      <c r="DE214" s="2" t="str">
        <f t="shared" si="261"/>
        <v/>
      </c>
      <c r="DF214" s="2" t="str">
        <f t="shared" si="261"/>
        <v/>
      </c>
      <c r="DG214" s="2" t="str">
        <f t="shared" si="261"/>
        <v/>
      </c>
      <c r="DH214" s="2" t="str">
        <f t="shared" si="261"/>
        <v/>
      </c>
      <c r="DI214" s="2" t="str">
        <f t="shared" si="261"/>
        <v/>
      </c>
      <c r="DK214" s="2">
        <f t="shared" si="254"/>
        <v>86.031411711711726</v>
      </c>
      <c r="DL214" s="2">
        <f t="shared" si="254"/>
        <v>89.436095816464231</v>
      </c>
      <c r="DM214" s="2">
        <f t="shared" si="254"/>
        <v>90.318220107962219</v>
      </c>
      <c r="DN214" s="2">
        <f t="shared" si="254"/>
        <v>86.088584873949571</v>
      </c>
      <c r="DO214" s="2">
        <f t="shared" si="254"/>
        <v>96.500380952380951</v>
      </c>
      <c r="DP214" s="2">
        <f t="shared" si="254"/>
        <v>90.882598879551836</v>
      </c>
      <c r="DQ214" s="2">
        <f t="shared" si="254"/>
        <v>97.745205805958733</v>
      </c>
      <c r="DR214" s="2">
        <f t="shared" si="254"/>
        <v>96.113670677361881</v>
      </c>
      <c r="DS214" s="2">
        <f t="shared" si="254"/>
        <v>82.448942067736141</v>
      </c>
      <c r="DT214" s="2">
        <f t="shared" si="254"/>
        <v>100.9149524193548</v>
      </c>
      <c r="DU214" s="2">
        <f t="shared" si="254"/>
        <v>101.92787379032256</v>
      </c>
      <c r="DV214" s="2">
        <f t="shared" si="254"/>
        <v>87.755801916221031</v>
      </c>
      <c r="DW214" s="2">
        <f t="shared" si="254"/>
        <v>101.26023975044561</v>
      </c>
      <c r="DX214" s="2">
        <f t="shared" si="254"/>
        <v>94.335469213139817</v>
      </c>
      <c r="DY214" s="2">
        <f t="shared" si="254"/>
        <v>79.063234811165856</v>
      </c>
      <c r="EA214" s="2">
        <f t="shared" si="242"/>
        <v>56.477200000000025</v>
      </c>
      <c r="EB214" s="2">
        <f t="shared" si="242"/>
        <v>41.427714066496158</v>
      </c>
      <c r="EC214" s="2">
        <f t="shared" si="242"/>
        <v>43.902216738197446</v>
      </c>
      <c r="ED214" s="2">
        <f t="shared" si="242"/>
        <v>45.258362322312735</v>
      </c>
      <c r="EE214" s="2">
        <f t="shared" si="242"/>
        <v>43.816359607136199</v>
      </c>
      <c r="EF214" s="2">
        <f t="shared" si="241"/>
        <v>45.049884778936324</v>
      </c>
      <c r="EG214" s="2">
        <f t="shared" si="241"/>
        <v>44.476408017817377</v>
      </c>
      <c r="EH214" s="2">
        <f t="shared" si="241"/>
        <v>45.601389643652567</v>
      </c>
      <c r="EI214" s="2">
        <f t="shared" si="241"/>
        <v>44.742334493690564</v>
      </c>
      <c r="EJ214" s="2">
        <f t="shared" si="241"/>
        <v>39.383261027503877</v>
      </c>
      <c r="EK214" s="2">
        <f t="shared" si="213"/>
        <v>37.753036726853637</v>
      </c>
      <c r="EL214" s="2">
        <f t="shared" si="213"/>
        <v>38.358253006681522</v>
      </c>
      <c r="EM214" s="2">
        <f t="shared" si="213"/>
        <v>38.344126215480358</v>
      </c>
      <c r="EN214" s="2">
        <f t="shared" si="213"/>
        <v>39.880485748824704</v>
      </c>
      <c r="EO214" s="2">
        <f t="shared" si="213"/>
        <v>44.216646957023357</v>
      </c>
      <c r="EQ214" s="2">
        <f t="shared" si="255"/>
        <v>45.240745877162581</v>
      </c>
      <c r="ER214" s="2">
        <f t="shared" si="255"/>
        <v>45.543586226378906</v>
      </c>
      <c r="ES214" s="2">
        <f t="shared" si="255"/>
        <v>45.613434578557531</v>
      </c>
      <c r="ET214" s="2">
        <f t="shared" si="255"/>
        <v>45.571833453273044</v>
      </c>
      <c r="EU214" s="2">
        <f t="shared" si="255"/>
        <v>46.27638582621519</v>
      </c>
      <c r="EV214" s="2">
        <f t="shared" si="255"/>
        <v>45.446135284314593</v>
      </c>
      <c r="EW214" s="2">
        <f t="shared" si="255"/>
        <v>45.584972520558779</v>
      </c>
      <c r="EX214" s="2">
        <f t="shared" si="255"/>
        <v>46.44965440947685</v>
      </c>
      <c r="EY214" s="2">
        <f t="shared" si="255"/>
        <v>44.635186930367666</v>
      </c>
      <c r="EZ214" s="2">
        <f t="shared" si="255"/>
        <v>43.079153219222022</v>
      </c>
      <c r="FA214" s="2">
        <f t="shared" si="255"/>
        <v>42.010827002143017</v>
      </c>
      <c r="FB214" s="2">
        <f t="shared" si="255"/>
        <v>39.549238169856238</v>
      </c>
      <c r="FC214" s="2">
        <f t="shared" si="255"/>
        <v>39.242601370339919</v>
      </c>
      <c r="FD214" s="2">
        <f t="shared" si="255"/>
        <v>39.568729110006572</v>
      </c>
      <c r="FE214" s="2">
        <f t="shared" si="255"/>
        <v>38.885194037482655</v>
      </c>
      <c r="FG214" s="2">
        <f t="shared" si="256"/>
        <v>0.99999999999938805</v>
      </c>
      <c r="FH214" s="2">
        <f t="shared" si="256"/>
        <v>0.99999999999934652</v>
      </c>
      <c r="FI214" s="2">
        <f t="shared" si="256"/>
        <v>0.99999999999938305</v>
      </c>
      <c r="FJ214" s="2">
        <f t="shared" si="256"/>
        <v>0.99999999999942313</v>
      </c>
      <c r="FK214" s="2">
        <f t="shared" si="256"/>
        <v>0.99999999999957823</v>
      </c>
      <c r="FL214" s="2">
        <f t="shared" si="256"/>
        <v>0.99999999999965572</v>
      </c>
      <c r="FM214" s="2">
        <f t="shared" si="256"/>
        <v>0.99999999999972777</v>
      </c>
      <c r="FN214" s="2">
        <f t="shared" si="256"/>
        <v>0.99999999999971401</v>
      </c>
      <c r="FO214" s="2">
        <f t="shared" si="256"/>
        <v>0.9999999999997401</v>
      </c>
      <c r="FP214" s="2">
        <f t="shared" si="256"/>
        <v>0.9999999999997603</v>
      </c>
      <c r="FQ214" s="2">
        <f t="shared" si="256"/>
        <v>0.99999999999980294</v>
      </c>
      <c r="FR214" s="2">
        <f t="shared" si="256"/>
        <v>0.99999999999973277</v>
      </c>
      <c r="FS214" s="2">
        <f t="shared" si="256"/>
        <v>0.99999999999518274</v>
      </c>
      <c r="FT214" s="2">
        <f t="shared" si="256"/>
        <v>0.99999999996958733</v>
      </c>
      <c r="FU214" s="2">
        <f t="shared" si="256"/>
        <v>0.99999999988908062</v>
      </c>
      <c r="FW214" s="2">
        <f t="shared" si="262"/>
        <v>0.99995965109377172</v>
      </c>
      <c r="FX214" s="2">
        <f t="shared" si="262"/>
        <v>0.99997338183095308</v>
      </c>
      <c r="FY214" s="2">
        <f t="shared" si="262"/>
        <v>0.99997980284177068</v>
      </c>
      <c r="FZ214" s="2">
        <f t="shared" si="262"/>
        <v>0.99998593747326292</v>
      </c>
      <c r="GA214" s="2">
        <f t="shared" si="262"/>
        <v>0.99999120380197482</v>
      </c>
      <c r="GB214" s="2">
        <f t="shared" si="262"/>
        <v>0.99999108445862306</v>
      </c>
      <c r="GC214" s="2">
        <f t="shared" si="262"/>
        <v>0.99999275348156869</v>
      </c>
      <c r="GD214" s="2">
        <f t="shared" si="262"/>
        <v>0.99999444615670241</v>
      </c>
      <c r="GE214" s="2">
        <f t="shared" si="262"/>
        <v>0.99999587435268222</v>
      </c>
      <c r="GF214" s="2">
        <f t="shared" si="262"/>
        <v>0.99999603723320707</v>
      </c>
      <c r="GG214" s="2">
        <f t="shared" si="262"/>
        <v>0.99999635542697263</v>
      </c>
      <c r="GH214" s="2">
        <f t="shared" si="262"/>
        <v>0.9999931332865456</v>
      </c>
      <c r="GI214" s="2">
        <f t="shared" si="262"/>
        <v>0.99996724553623806</v>
      </c>
      <c r="GJ214" s="2">
        <f t="shared" si="262"/>
        <v>0.99994120676647436</v>
      </c>
      <c r="GK214" s="2">
        <f t="shared" si="262"/>
        <v>0.99987435400755209</v>
      </c>
      <c r="GM214" s="107">
        <f t="shared" si="263"/>
        <v>0</v>
      </c>
      <c r="GN214" s="107">
        <f t="shared" si="263"/>
        <v>0</v>
      </c>
      <c r="GO214" s="107">
        <f t="shared" si="263"/>
        <v>0</v>
      </c>
      <c r="GP214" s="107">
        <f t="shared" si="263"/>
        <v>0</v>
      </c>
      <c r="GQ214" s="107">
        <f t="shared" si="263"/>
        <v>0</v>
      </c>
      <c r="GR214" s="107">
        <f t="shared" si="263"/>
        <v>0</v>
      </c>
      <c r="GS214" s="107">
        <f t="shared" si="263"/>
        <v>0</v>
      </c>
      <c r="GT214" s="107">
        <f t="shared" si="263"/>
        <v>0</v>
      </c>
      <c r="GU214" s="107">
        <f t="shared" si="263"/>
        <v>0</v>
      </c>
      <c r="GV214" s="107">
        <f t="shared" si="263"/>
        <v>0</v>
      </c>
      <c r="GW214" s="107">
        <f t="shared" si="263"/>
        <v>0</v>
      </c>
      <c r="GX214" s="107">
        <f t="shared" si="263"/>
        <v>0</v>
      </c>
      <c r="GY214" s="107">
        <f t="shared" si="263"/>
        <v>0</v>
      </c>
      <c r="GZ214" s="107">
        <f t="shared" si="263"/>
        <v>0</v>
      </c>
      <c r="HA214" s="107">
        <f t="shared" si="263"/>
        <v>0</v>
      </c>
      <c r="HC214" s="107">
        <f t="shared" si="184"/>
        <v>0</v>
      </c>
      <c r="HD214" s="107">
        <f t="shared" si="184"/>
        <v>0</v>
      </c>
      <c r="HE214" s="107">
        <f t="shared" si="184"/>
        <v>0</v>
      </c>
      <c r="HF214" s="107">
        <f t="shared" ref="HF214:HH228" si="267" xml:space="preserve"> _xlfn.NORM.DIST($B214, F$8, ABS(F$12), TRUE) * _xlfn.NORM.DIST(($B214 - F$8)*F$16, 0, ABS(F$12), TRUE) * 2</f>
        <v>0</v>
      </c>
      <c r="HG214" s="107">
        <f t="shared" si="267"/>
        <v>0</v>
      </c>
      <c r="HH214" s="107">
        <f t="shared" si="267"/>
        <v>0</v>
      </c>
      <c r="HI214" s="107">
        <f t="shared" si="244"/>
        <v>0</v>
      </c>
      <c r="HJ214" s="107">
        <f t="shared" si="244"/>
        <v>0</v>
      </c>
      <c r="HK214" s="107">
        <f t="shared" si="244"/>
        <v>0</v>
      </c>
      <c r="HL214" s="107">
        <f t="shared" si="244"/>
        <v>0</v>
      </c>
      <c r="HM214" s="107">
        <f t="shared" si="244"/>
        <v>0</v>
      </c>
      <c r="HN214" s="107">
        <f t="shared" si="244"/>
        <v>0</v>
      </c>
      <c r="HO214" s="107">
        <f t="shared" si="227"/>
        <v>0</v>
      </c>
      <c r="HP214" s="107">
        <f t="shared" si="227"/>
        <v>0</v>
      </c>
      <c r="HQ214" s="107">
        <f t="shared" si="227"/>
        <v>0</v>
      </c>
      <c r="HS214" s="107">
        <f t="shared" si="264"/>
        <v>7.9324911939937651E-121</v>
      </c>
      <c r="HT214" s="107">
        <f t="shared" si="264"/>
        <v>1.2778138899778843E-158</v>
      </c>
      <c r="HU214" s="107">
        <f t="shared" si="264"/>
        <v>1.3599057897430732E-167</v>
      </c>
      <c r="HV214" s="107">
        <f t="shared" si="264"/>
        <v>6.915623873070224E-209</v>
      </c>
      <c r="HW214" s="107">
        <f t="shared" si="264"/>
        <v>3.1198484506507247E-227</v>
      </c>
      <c r="HX214" s="107">
        <f t="shared" si="264"/>
        <v>2.040314606521906E-228</v>
      </c>
      <c r="HY214" s="107">
        <f t="shared" si="264"/>
        <v>8.8593021425655582E-252</v>
      </c>
      <c r="HZ214" s="107">
        <f t="shared" si="264"/>
        <v>1.472862789038882E-262</v>
      </c>
      <c r="IA214" s="107">
        <f t="shared" si="264"/>
        <v>7.3252347997358878E-260</v>
      </c>
      <c r="IB214" s="107">
        <f t="shared" si="264"/>
        <v>2.091864791441893E-295</v>
      </c>
      <c r="IC214" s="107">
        <f t="shared" si="264"/>
        <v>4.4022425275031392E-297</v>
      </c>
      <c r="ID214" s="107">
        <f t="shared" si="264"/>
        <v>5.0247238888462849E-258</v>
      </c>
      <c r="IE214" s="107">
        <f t="shared" si="264"/>
        <v>8.0643837272792991E-240</v>
      </c>
      <c r="IF214" s="107">
        <f t="shared" si="264"/>
        <v>9.7350466907827766E-229</v>
      </c>
      <c r="IG214" s="107">
        <f t="shared" si="264"/>
        <v>3.1758817496620579E-264</v>
      </c>
      <c r="II214" s="107">
        <f t="shared" si="265"/>
        <v>1.1824130574120092E-38</v>
      </c>
      <c r="IJ214" s="107">
        <f t="shared" si="265"/>
        <v>8.1406667700417429E-53</v>
      </c>
      <c r="IK214" s="107">
        <f t="shared" si="265"/>
        <v>3.3179979836919911E-57</v>
      </c>
      <c r="IL214" s="107">
        <f t="shared" si="265"/>
        <v>4.031296295604653E-73</v>
      </c>
      <c r="IM214" s="107">
        <f t="shared" si="265"/>
        <v>3.1862101206509931E-82</v>
      </c>
      <c r="IN214" s="107">
        <f t="shared" si="265"/>
        <v>1.5761147729817405E-81</v>
      </c>
      <c r="IO214" s="107">
        <f t="shared" si="265"/>
        <v>3.1137413136813045E-90</v>
      </c>
      <c r="IP214" s="107">
        <f t="shared" si="265"/>
        <v>1.8987150699857944E-96</v>
      </c>
      <c r="IQ214" s="107">
        <f t="shared" si="265"/>
        <v>8.2388906961154081E-98</v>
      </c>
      <c r="IR214" s="107">
        <f t="shared" si="265"/>
        <v>4.0213956481877748E-111</v>
      </c>
      <c r="IS214" s="107">
        <f t="shared" si="265"/>
        <v>6.5089969861174492E-112</v>
      </c>
      <c r="IT214" s="107">
        <f t="shared" si="265"/>
        <v>2.6454088463664585E-93</v>
      </c>
      <c r="IU214" s="107">
        <f t="shared" si="265"/>
        <v>4.4873649496604879E-84</v>
      </c>
      <c r="IV214" s="107">
        <f t="shared" si="265"/>
        <v>2.17042173675017E-82</v>
      </c>
      <c r="IW214" s="107">
        <f t="shared" si="265"/>
        <v>5.6404733218338901E-118</v>
      </c>
      <c r="IY214" s="107">
        <f t="shared" si="266"/>
        <v>1.1824130574120092E-38</v>
      </c>
      <c r="IZ214" s="107">
        <f t="shared" si="266"/>
        <v>8.1406667700417429E-53</v>
      </c>
      <c r="JA214" s="107">
        <f t="shared" si="266"/>
        <v>3.3179979836919911E-57</v>
      </c>
      <c r="JB214" s="107">
        <f t="shared" si="266"/>
        <v>4.031296295604653E-73</v>
      </c>
      <c r="JC214" s="107">
        <f t="shared" si="266"/>
        <v>3.1862101206509931E-82</v>
      </c>
      <c r="JD214" s="107">
        <f t="shared" si="266"/>
        <v>1.5761147729817405E-81</v>
      </c>
      <c r="JE214" s="107">
        <f t="shared" si="266"/>
        <v>3.1137413136813045E-90</v>
      </c>
      <c r="JF214" s="107">
        <f t="shared" si="266"/>
        <v>1.8987150699857944E-96</v>
      </c>
      <c r="JG214" s="107">
        <f t="shared" si="266"/>
        <v>8.2388906961154081E-98</v>
      </c>
      <c r="JH214" s="107">
        <f t="shared" si="266"/>
        <v>4.0213956481877748E-111</v>
      </c>
      <c r="JI214" s="107">
        <f t="shared" si="266"/>
        <v>6.5089969861174492E-112</v>
      </c>
      <c r="JJ214" s="107">
        <f t="shared" si="266"/>
        <v>2.6454088463664585E-93</v>
      </c>
      <c r="JK214" s="107">
        <f t="shared" si="266"/>
        <v>4.4873649496604879E-84</v>
      </c>
      <c r="JL214" s="107">
        <f t="shared" si="266"/>
        <v>2.17042173675017E-82</v>
      </c>
      <c r="JM214" s="107">
        <f t="shared" si="266"/>
        <v>5.6404733218338901E-118</v>
      </c>
    </row>
    <row r="215" spans="2:273" x14ac:dyDescent="0.25">
      <c r="B215" s="2">
        <v>187</v>
      </c>
      <c r="C215" s="37">
        <v>46</v>
      </c>
      <c r="D215" s="37">
        <v>47.128999999999998</v>
      </c>
      <c r="E215" s="37">
        <v>47.194000000000003</v>
      </c>
      <c r="F215" s="37">
        <v>47.128999999999998</v>
      </c>
      <c r="G215" s="37">
        <v>48.113</v>
      </c>
      <c r="H215" s="37">
        <v>48.213000000000001</v>
      </c>
      <c r="I215" s="37">
        <v>46.704999999999998</v>
      </c>
      <c r="J215" s="37">
        <v>48.033000000000001</v>
      </c>
      <c r="K215" s="37">
        <v>45.671999999999997</v>
      </c>
      <c r="L215" s="37">
        <v>46.164000000000001</v>
      </c>
      <c r="M215" s="37">
        <v>43.951000000000001</v>
      </c>
      <c r="N215" s="37">
        <v>42.689</v>
      </c>
      <c r="O215" s="37">
        <v>40.115000000000002</v>
      </c>
      <c r="P215" s="37">
        <v>40.328000000000003</v>
      </c>
      <c r="Q215" s="37">
        <v>40.933999999999997</v>
      </c>
      <c r="S215" s="4" t="e">
        <f t="shared" si="185"/>
        <v>#N/A</v>
      </c>
      <c r="T215" s="4" t="e">
        <f t="shared" si="186"/>
        <v>#N/A</v>
      </c>
      <c r="U215" s="4" t="e">
        <f t="shared" si="187"/>
        <v>#N/A</v>
      </c>
      <c r="V215" s="4" t="e">
        <f t="shared" si="188"/>
        <v>#N/A</v>
      </c>
      <c r="W215" s="4" t="e">
        <f t="shared" si="189"/>
        <v>#N/A</v>
      </c>
      <c r="X215" s="4" t="e">
        <f t="shared" si="190"/>
        <v>#N/A</v>
      </c>
      <c r="Y215" s="4" t="e">
        <f t="shared" si="191"/>
        <v>#N/A</v>
      </c>
      <c r="Z215" s="4" t="e">
        <f t="shared" si="192"/>
        <v>#N/A</v>
      </c>
      <c r="AA215" s="4" t="e">
        <f t="shared" si="193"/>
        <v>#N/A</v>
      </c>
      <c r="AB215" s="4" t="e">
        <f t="shared" si="194"/>
        <v>#N/A</v>
      </c>
      <c r="AC215" s="4" t="e">
        <f t="shared" si="195"/>
        <v>#N/A</v>
      </c>
      <c r="AD215" s="4" t="e">
        <f t="shared" si="196"/>
        <v>#N/A</v>
      </c>
      <c r="AE215" s="4" t="e">
        <f t="shared" si="197"/>
        <v>#N/A</v>
      </c>
      <c r="AF215" s="4" t="e">
        <f t="shared" si="198"/>
        <v>#N/A</v>
      </c>
      <c r="AG215" s="4" t="e">
        <f t="shared" si="198"/>
        <v>#N/A</v>
      </c>
      <c r="AI215" s="4">
        <f t="shared" si="199"/>
        <v>0</v>
      </c>
      <c r="AJ215" s="4">
        <f t="shared" si="200"/>
        <v>0</v>
      </c>
      <c r="AK215" s="4">
        <f t="shared" si="201"/>
        <v>0</v>
      </c>
      <c r="AL215" s="4">
        <f t="shared" si="202"/>
        <v>0</v>
      </c>
      <c r="AM215" s="4">
        <f t="shared" si="203"/>
        <v>0</v>
      </c>
      <c r="AN215" s="4">
        <f t="shared" si="204"/>
        <v>0</v>
      </c>
      <c r="AO215" s="4">
        <f t="shared" si="205"/>
        <v>0</v>
      </c>
      <c r="AP215" s="4">
        <f t="shared" si="206"/>
        <v>0</v>
      </c>
      <c r="AQ215" s="4">
        <f t="shared" si="207"/>
        <v>0</v>
      </c>
      <c r="AR215" s="4">
        <f t="shared" si="208"/>
        <v>0</v>
      </c>
      <c r="AS215" s="4">
        <f t="shared" si="209"/>
        <v>0</v>
      </c>
      <c r="AT215" s="4">
        <f t="shared" si="210"/>
        <v>0</v>
      </c>
      <c r="AU215" s="4">
        <f t="shared" si="211"/>
        <v>0</v>
      </c>
      <c r="AV215" s="4">
        <f t="shared" si="257"/>
        <v>0</v>
      </c>
      <c r="AW215" s="4">
        <f t="shared" si="25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259"/>
        <v/>
      </c>
      <c r="BP215" s="2" t="str">
        <f t="shared" si="259"/>
        <v/>
      </c>
      <c r="BQ215" s="2" t="str">
        <f t="shared" si="259"/>
        <v/>
      </c>
      <c r="BR215" s="2" t="str">
        <f t="shared" si="259"/>
        <v/>
      </c>
      <c r="BS215" s="2" t="str">
        <f t="shared" si="259"/>
        <v/>
      </c>
      <c r="BT215" s="2" t="str">
        <f t="shared" si="259"/>
        <v/>
      </c>
      <c r="BU215" s="2" t="str">
        <f t="shared" si="259"/>
        <v/>
      </c>
      <c r="BV215" s="2" t="str">
        <f t="shared" si="259"/>
        <v/>
      </c>
      <c r="BW215" s="2" t="str">
        <f t="shared" si="259"/>
        <v/>
      </c>
      <c r="BX215" s="2" t="str">
        <f t="shared" si="259"/>
        <v/>
      </c>
      <c r="BY215" s="2" t="str">
        <f t="shared" si="259"/>
        <v/>
      </c>
      <c r="BZ215" s="2" t="str">
        <f t="shared" si="259"/>
        <v/>
      </c>
      <c r="CA215" s="2" t="str">
        <f t="shared" si="259"/>
        <v/>
      </c>
      <c r="CB215" s="2" t="str">
        <f t="shared" si="259"/>
        <v/>
      </c>
      <c r="CC215" s="2" t="str">
        <f t="shared" si="259"/>
        <v/>
      </c>
      <c r="CE215" s="2" t="str">
        <f t="shared" si="260"/>
        <v/>
      </c>
      <c r="CF215" s="2" t="str">
        <f t="shared" si="260"/>
        <v/>
      </c>
      <c r="CG215" s="2" t="str">
        <f t="shared" si="260"/>
        <v/>
      </c>
      <c r="CH215" s="2" t="str">
        <f t="shared" si="260"/>
        <v/>
      </c>
      <c r="CI215" s="2" t="str">
        <f t="shared" si="260"/>
        <v/>
      </c>
      <c r="CJ215" s="2" t="str">
        <f t="shared" si="260"/>
        <v/>
      </c>
      <c r="CK215" s="2" t="str">
        <f t="shared" si="260"/>
        <v/>
      </c>
      <c r="CL215" s="2" t="str">
        <f t="shared" si="260"/>
        <v/>
      </c>
      <c r="CM215" s="2" t="str">
        <f t="shared" si="260"/>
        <v/>
      </c>
      <c r="CN215" s="2" t="str">
        <f t="shared" si="260"/>
        <v/>
      </c>
      <c r="CO215" s="2" t="str">
        <f t="shared" si="260"/>
        <v/>
      </c>
      <c r="CP215" s="2" t="str">
        <f t="shared" si="260"/>
        <v/>
      </c>
      <c r="CQ215" s="2" t="str">
        <f t="shared" si="260"/>
        <v/>
      </c>
      <c r="CR215" s="2" t="str">
        <f t="shared" si="260"/>
        <v/>
      </c>
      <c r="CS215" s="2" t="str">
        <f t="shared" si="260"/>
        <v/>
      </c>
      <c r="CU215" s="2" t="str">
        <f t="shared" si="261"/>
        <v/>
      </c>
      <c r="CV215" s="2" t="str">
        <f t="shared" si="261"/>
        <v/>
      </c>
      <c r="CW215" s="2" t="str">
        <f t="shared" si="261"/>
        <v/>
      </c>
      <c r="CX215" s="2" t="str">
        <f t="shared" si="261"/>
        <v/>
      </c>
      <c r="CY215" s="2" t="str">
        <f t="shared" si="261"/>
        <v/>
      </c>
      <c r="CZ215" s="2" t="str">
        <f t="shared" si="261"/>
        <v/>
      </c>
      <c r="DA215" s="2" t="str">
        <f t="shared" si="261"/>
        <v/>
      </c>
      <c r="DB215" s="2" t="str">
        <f t="shared" si="261"/>
        <v/>
      </c>
      <c r="DC215" s="2" t="str">
        <f t="shared" si="261"/>
        <v/>
      </c>
      <c r="DD215" s="2" t="str">
        <f t="shared" si="261"/>
        <v/>
      </c>
      <c r="DE215" s="2" t="str">
        <f t="shared" si="261"/>
        <v/>
      </c>
      <c r="DF215" s="2" t="str">
        <f t="shared" si="261"/>
        <v/>
      </c>
      <c r="DG215" s="2" t="str">
        <f t="shared" si="261"/>
        <v/>
      </c>
      <c r="DH215" s="2" t="str">
        <f t="shared" si="261"/>
        <v/>
      </c>
      <c r="DI215" s="2" t="str">
        <f t="shared" si="261"/>
        <v/>
      </c>
      <c r="DK215" s="2">
        <f t="shared" ref="DK215:DY228" si="268">BO$229*$B215+BO$230</f>
        <v>86.156634234234247</v>
      </c>
      <c r="DL215" s="2">
        <f t="shared" si="268"/>
        <v>89.567186909581636</v>
      </c>
      <c r="DM215" s="2">
        <f t="shared" si="268"/>
        <v>90.462064035087721</v>
      </c>
      <c r="DN215" s="2">
        <f t="shared" si="268"/>
        <v>86.216997478991587</v>
      </c>
      <c r="DO215" s="2">
        <f t="shared" si="268"/>
        <v>96.676790476190462</v>
      </c>
      <c r="DP215" s="2">
        <f t="shared" si="268"/>
        <v>91.016111764705897</v>
      </c>
      <c r="DQ215" s="2">
        <f t="shared" si="268"/>
        <v>97.917900534759355</v>
      </c>
      <c r="DR215" s="2">
        <f t="shared" si="268"/>
        <v>96.282468805704127</v>
      </c>
      <c r="DS215" s="2">
        <f t="shared" si="268"/>
        <v>82.540831773618507</v>
      </c>
      <c r="DT215" s="2">
        <f t="shared" si="268"/>
        <v>101.11925120967737</v>
      </c>
      <c r="DU215" s="2">
        <f t="shared" si="268"/>
        <v>102.13169193548386</v>
      </c>
      <c r="DV215" s="2">
        <f t="shared" si="268"/>
        <v>87.900095365418878</v>
      </c>
      <c r="DW215" s="2">
        <f t="shared" si="268"/>
        <v>101.4862116755793</v>
      </c>
      <c r="DX215" s="2">
        <f t="shared" si="268"/>
        <v>94.526802597402622</v>
      </c>
      <c r="DY215" s="2">
        <f t="shared" si="268"/>
        <v>79.186733169129724</v>
      </c>
      <c r="EA215" s="2">
        <f t="shared" si="242"/>
        <v>56.494800000000026</v>
      </c>
      <c r="EB215" s="2">
        <f t="shared" si="242"/>
        <v>41.254895396419428</v>
      </c>
      <c r="EC215" s="2">
        <f t="shared" si="242"/>
        <v>43.765108522378924</v>
      </c>
      <c r="ED215" s="2">
        <f t="shared" si="242"/>
        <v>45.138299073630414</v>
      </c>
      <c r="EE215" s="2">
        <f t="shared" si="242"/>
        <v>43.66994212718344</v>
      </c>
      <c r="EF215" s="2">
        <f t="shared" si="241"/>
        <v>44.909530873186924</v>
      </c>
      <c r="EG215" s="2">
        <f t="shared" si="241"/>
        <v>44.323215033407578</v>
      </c>
      <c r="EH215" s="2">
        <f t="shared" si="241"/>
        <v>45.472864810690425</v>
      </c>
      <c r="EI215" s="2">
        <f t="shared" si="241"/>
        <v>44.603482718965623</v>
      </c>
      <c r="EJ215" s="2">
        <f t="shared" si="241"/>
        <v>39.185792423456135</v>
      </c>
      <c r="EK215" s="2">
        <f t="shared" si="213"/>
        <v>37.548844563964657</v>
      </c>
      <c r="EL215" s="2">
        <f t="shared" si="213"/>
        <v>38.193924387527844</v>
      </c>
      <c r="EM215" s="2">
        <f t="shared" si="213"/>
        <v>38.1823211201867</v>
      </c>
      <c r="EN215" s="2">
        <f t="shared" si="213"/>
        <v>39.729228072531889</v>
      </c>
      <c r="EO215" s="2">
        <f t="shared" si="213"/>
        <v>44.126696567637723</v>
      </c>
      <c r="EQ215" s="2">
        <f t="shared" ref="EQ215:FE228" si="269">CU$229*$B215+CU$230</f>
        <v>45.144935974331375</v>
      </c>
      <c r="ER215" s="2">
        <f t="shared" si="269"/>
        <v>45.419475557981386</v>
      </c>
      <c r="ES215" s="2">
        <f t="shared" si="269"/>
        <v>45.497018995216933</v>
      </c>
      <c r="ET215" s="2">
        <f t="shared" si="269"/>
        <v>45.455631701534301</v>
      </c>
      <c r="EU215" s="2">
        <f t="shared" si="269"/>
        <v>46.159233948872348</v>
      </c>
      <c r="EV215" s="2">
        <f t="shared" si="269"/>
        <v>45.311189978590434</v>
      </c>
      <c r="EW215" s="2">
        <f t="shared" si="269"/>
        <v>45.445084739069486</v>
      </c>
      <c r="EX215" s="2">
        <f t="shared" si="269"/>
        <v>46.330461112256557</v>
      </c>
      <c r="EY215" s="2">
        <f t="shared" si="269"/>
        <v>44.495791222822973</v>
      </c>
      <c r="EZ215" s="2">
        <f t="shared" si="269"/>
        <v>42.922677932135784</v>
      </c>
      <c r="FA215" s="2">
        <f t="shared" si="269"/>
        <v>41.853931970791322</v>
      </c>
      <c r="FB215" s="2">
        <f t="shared" si="269"/>
        <v>39.399113122528163</v>
      </c>
      <c r="FC215" s="2">
        <f t="shared" si="269"/>
        <v>39.091221103904232</v>
      </c>
      <c r="FD215" s="2">
        <f t="shared" si="269"/>
        <v>39.414580043139836</v>
      </c>
      <c r="FE215" s="2">
        <f t="shared" si="269"/>
        <v>38.744788735657842</v>
      </c>
      <c r="FG215" s="2">
        <f t="shared" ref="FG215:FU228" si="270">POWER(10,($B215-C$232)/C$230)/(1+POWER(10,($B215-C$232)/C$230))</f>
        <v>0.99999999999951394</v>
      </c>
      <c r="FH215" s="2">
        <f t="shared" si="270"/>
        <v>0.99999999999948086</v>
      </c>
      <c r="FI215" s="2">
        <f t="shared" si="270"/>
        <v>0.99999999999950995</v>
      </c>
      <c r="FJ215" s="2">
        <f t="shared" si="270"/>
        <v>0.9999999999995417</v>
      </c>
      <c r="FK215" s="2">
        <f t="shared" si="270"/>
        <v>0.99999999999966493</v>
      </c>
      <c r="FL215" s="2">
        <f t="shared" si="270"/>
        <v>0.99999999999972655</v>
      </c>
      <c r="FM215" s="2">
        <f t="shared" si="270"/>
        <v>0.99999999999978384</v>
      </c>
      <c r="FN215" s="2">
        <f t="shared" si="270"/>
        <v>0.99999999999977285</v>
      </c>
      <c r="FO215" s="2">
        <f t="shared" si="270"/>
        <v>0.99999999999979361</v>
      </c>
      <c r="FP215" s="2">
        <f t="shared" si="270"/>
        <v>0.9999999999998096</v>
      </c>
      <c r="FQ215" s="2">
        <f t="shared" si="270"/>
        <v>0.99999999999984346</v>
      </c>
      <c r="FR215" s="2">
        <f t="shared" si="270"/>
        <v>0.99999999999978773</v>
      </c>
      <c r="FS215" s="2">
        <f t="shared" si="270"/>
        <v>0.99999999999609257</v>
      </c>
      <c r="FT215" s="2">
        <f t="shared" si="270"/>
        <v>0.99999999997489719</v>
      </c>
      <c r="FU215" s="2">
        <f t="shared" si="270"/>
        <v>0.99999999990708532</v>
      </c>
      <c r="FW215" s="2">
        <f t="shared" si="262"/>
        <v>0.99996794945856704</v>
      </c>
      <c r="FX215" s="2">
        <f t="shared" si="262"/>
        <v>0.99997885632101602</v>
      </c>
      <c r="FY215" s="2">
        <f t="shared" si="262"/>
        <v>0.99998395676031393</v>
      </c>
      <c r="FZ215" s="2">
        <f t="shared" si="262"/>
        <v>0.99998882970565373</v>
      </c>
      <c r="GA215" s="2">
        <f t="shared" si="262"/>
        <v>0.99999301291890985</v>
      </c>
      <c r="GB215" s="2">
        <f t="shared" si="262"/>
        <v>0.99999291812077062</v>
      </c>
      <c r="GC215" s="2">
        <f t="shared" si="262"/>
        <v>0.99999424387722757</v>
      </c>
      <c r="GD215" s="2">
        <f t="shared" si="262"/>
        <v>0.99999558842041836</v>
      </c>
      <c r="GE215" s="2">
        <f t="shared" si="262"/>
        <v>0.99999672287906827</v>
      </c>
      <c r="GF215" s="2">
        <f t="shared" si="262"/>
        <v>0.99999685225988322</v>
      </c>
      <c r="GG215" s="2">
        <f t="shared" si="262"/>
        <v>0.99999710501057082</v>
      </c>
      <c r="GH215" s="2">
        <f t="shared" si="262"/>
        <v>0.99999454556792011</v>
      </c>
      <c r="GI215" s="2">
        <f t="shared" si="262"/>
        <v>0.99997343168023689</v>
      </c>
      <c r="GJ215" s="2">
        <f t="shared" si="262"/>
        <v>0.99995147132083306</v>
      </c>
      <c r="GK215" s="2">
        <f t="shared" si="262"/>
        <v>0.99989474701491132</v>
      </c>
      <c r="GM215" s="107">
        <f t="shared" si="263"/>
        <v>0</v>
      </c>
      <c r="GN215" s="107">
        <f t="shared" si="263"/>
        <v>0</v>
      </c>
      <c r="GO215" s="107">
        <f t="shared" si="263"/>
        <v>0</v>
      </c>
      <c r="GP215" s="107">
        <f t="shared" si="263"/>
        <v>0</v>
      </c>
      <c r="GQ215" s="107">
        <f t="shared" si="263"/>
        <v>0</v>
      </c>
      <c r="GR215" s="107">
        <f t="shared" si="263"/>
        <v>0</v>
      </c>
      <c r="GS215" s="107">
        <f t="shared" si="263"/>
        <v>0</v>
      </c>
      <c r="GT215" s="107">
        <f t="shared" si="263"/>
        <v>0</v>
      </c>
      <c r="GU215" s="107">
        <f t="shared" si="263"/>
        <v>0</v>
      </c>
      <c r="GV215" s="107">
        <f t="shared" si="263"/>
        <v>0</v>
      </c>
      <c r="GW215" s="107">
        <f t="shared" si="263"/>
        <v>0</v>
      </c>
      <c r="GX215" s="107">
        <f t="shared" si="263"/>
        <v>0</v>
      </c>
      <c r="GY215" s="107">
        <f t="shared" si="263"/>
        <v>0</v>
      </c>
      <c r="GZ215" s="107">
        <f t="shared" si="263"/>
        <v>0</v>
      </c>
      <c r="HA215" s="107">
        <f t="shared" si="263"/>
        <v>0</v>
      </c>
      <c r="HC215" s="107">
        <f t="shared" ref="HC215:HE228" si="271" xml:space="preserve"> _xlfn.NORM.DIST($B215, C$8, ABS(C$12), TRUE) * _xlfn.NORM.DIST(($B215 - C$8)*C$16, 0, ABS(C$12), TRUE) * 2</f>
        <v>0</v>
      </c>
      <c r="HD215" s="107">
        <f t="shared" si="271"/>
        <v>0</v>
      </c>
      <c r="HE215" s="107">
        <f t="shared" si="271"/>
        <v>0</v>
      </c>
      <c r="HF215" s="107">
        <f t="shared" si="267"/>
        <v>0</v>
      </c>
      <c r="HG215" s="107">
        <f t="shared" si="267"/>
        <v>0</v>
      </c>
      <c r="HH215" s="107">
        <f t="shared" si="267"/>
        <v>0</v>
      </c>
      <c r="HI215" s="107">
        <f t="shared" si="244"/>
        <v>0</v>
      </c>
      <c r="HJ215" s="107">
        <f t="shared" si="244"/>
        <v>0</v>
      </c>
      <c r="HK215" s="107">
        <f t="shared" si="244"/>
        <v>0</v>
      </c>
      <c r="HL215" s="107">
        <f t="shared" si="244"/>
        <v>0</v>
      </c>
      <c r="HM215" s="107">
        <f t="shared" si="244"/>
        <v>0</v>
      </c>
      <c r="HN215" s="107">
        <f t="shared" si="244"/>
        <v>0</v>
      </c>
      <c r="HO215" s="107">
        <f t="shared" si="227"/>
        <v>0</v>
      </c>
      <c r="HP215" s="107">
        <f t="shared" si="227"/>
        <v>0</v>
      </c>
      <c r="HQ215" s="107">
        <f t="shared" si="227"/>
        <v>0</v>
      </c>
      <c r="HS215" s="107">
        <f t="shared" si="264"/>
        <v>2.8970139086432095E-124</v>
      </c>
      <c r="HT215" s="107">
        <f t="shared" si="264"/>
        <v>4.4641069490924428E-163</v>
      </c>
      <c r="HU215" s="107">
        <f t="shared" si="264"/>
        <v>3.0230807796914416E-172</v>
      </c>
      <c r="HV215" s="107">
        <f t="shared" si="264"/>
        <v>1.3541177263960573E-214</v>
      </c>
      <c r="HW215" s="107">
        <f t="shared" si="264"/>
        <v>2.6636053049920862E-233</v>
      </c>
      <c r="HX215" s="107">
        <f t="shared" si="264"/>
        <v>1.7566421969013908E-234</v>
      </c>
      <c r="HY215" s="107">
        <f t="shared" si="264"/>
        <v>2.2728666048798296E-258</v>
      </c>
      <c r="HZ215" s="107">
        <f t="shared" si="264"/>
        <v>2.2775723381597454E-269</v>
      </c>
      <c r="IA215" s="107">
        <f t="shared" si="264"/>
        <v>1.6028444943143381E-266</v>
      </c>
      <c r="IB215" s="107">
        <f t="shared" si="264"/>
        <v>5.8126415105148912E-303</v>
      </c>
      <c r="IC215" s="107">
        <f t="shared" si="264"/>
        <v>1.2293932141306585E-304</v>
      </c>
      <c r="ID215" s="107">
        <f t="shared" si="264"/>
        <v>8.7941395375783566E-265</v>
      </c>
      <c r="IE215" s="107">
        <f t="shared" si="264"/>
        <v>2.7694773266560874E-246</v>
      </c>
      <c r="IF215" s="107">
        <f t="shared" si="264"/>
        <v>8.2927163379025755E-235</v>
      </c>
      <c r="IG215" s="107">
        <f t="shared" si="264"/>
        <v>3.6093015020593977E-271</v>
      </c>
      <c r="II215" s="107">
        <f t="shared" si="265"/>
        <v>2.3611114830291173E-40</v>
      </c>
      <c r="IJ215" s="107">
        <f t="shared" si="265"/>
        <v>4.5289873784004067E-55</v>
      </c>
      <c r="IK215" s="107">
        <f t="shared" si="265"/>
        <v>1.3682170975249939E-59</v>
      </c>
      <c r="IL215" s="107">
        <f t="shared" si="265"/>
        <v>4.3474287819672671E-76</v>
      </c>
      <c r="IM215" s="107">
        <f t="shared" si="265"/>
        <v>1.9688598557316113E-85</v>
      </c>
      <c r="IN215" s="107">
        <f t="shared" si="265"/>
        <v>1.0291263725516526E-84</v>
      </c>
      <c r="IO215" s="107">
        <f t="shared" si="265"/>
        <v>1.0552746025843931E-93</v>
      </c>
      <c r="IP215" s="107">
        <f t="shared" si="265"/>
        <v>4.4395825868409281E-100</v>
      </c>
      <c r="IQ215" s="107">
        <f t="shared" si="265"/>
        <v>2.0972208043413519E-101</v>
      </c>
      <c r="IR215" s="107">
        <f t="shared" si="265"/>
        <v>3.3538753301472824E-115</v>
      </c>
      <c r="IS215" s="107">
        <f t="shared" si="265"/>
        <v>5.4063195155778259E-116</v>
      </c>
      <c r="IT215" s="107">
        <f t="shared" si="265"/>
        <v>7.0570989612126165E-97</v>
      </c>
      <c r="IU215" s="107">
        <f t="shared" si="265"/>
        <v>1.93564436333306E-87</v>
      </c>
      <c r="IV215" s="107">
        <f t="shared" si="265"/>
        <v>1.3624491451738661E-85</v>
      </c>
      <c r="IW215" s="107">
        <f t="shared" si="265"/>
        <v>1.3528920278187285E-122</v>
      </c>
      <c r="IY215" s="107">
        <f t="shared" si="266"/>
        <v>2.3611114830291173E-40</v>
      </c>
      <c r="IZ215" s="107">
        <f t="shared" si="266"/>
        <v>4.5289873784004067E-55</v>
      </c>
      <c r="JA215" s="107">
        <f t="shared" si="266"/>
        <v>1.3682170975249939E-59</v>
      </c>
      <c r="JB215" s="107">
        <f t="shared" si="266"/>
        <v>4.3474287819672671E-76</v>
      </c>
      <c r="JC215" s="107">
        <f t="shared" si="266"/>
        <v>1.9688598557316113E-85</v>
      </c>
      <c r="JD215" s="107">
        <f t="shared" si="266"/>
        <v>1.0291263725516526E-84</v>
      </c>
      <c r="JE215" s="107">
        <f t="shared" si="266"/>
        <v>1.0552746025843931E-93</v>
      </c>
      <c r="JF215" s="107">
        <f t="shared" si="266"/>
        <v>4.4395825868409281E-100</v>
      </c>
      <c r="JG215" s="107">
        <f t="shared" si="266"/>
        <v>2.0972208043413519E-101</v>
      </c>
      <c r="JH215" s="107">
        <f t="shared" si="266"/>
        <v>3.3538753301472824E-115</v>
      </c>
      <c r="JI215" s="107">
        <f t="shared" si="266"/>
        <v>5.4063195155778259E-116</v>
      </c>
      <c r="JJ215" s="107">
        <f t="shared" si="266"/>
        <v>7.0570989612126165E-97</v>
      </c>
      <c r="JK215" s="107">
        <f t="shared" si="266"/>
        <v>1.93564436333306E-87</v>
      </c>
      <c r="JL215" s="107">
        <f t="shared" si="266"/>
        <v>1.3624491451738661E-85</v>
      </c>
      <c r="JM215" s="107">
        <f t="shared" si="266"/>
        <v>1.3528920278187285E-122</v>
      </c>
    </row>
    <row r="216" spans="2:273" x14ac:dyDescent="0.25">
      <c r="B216" s="2">
        <v>188</v>
      </c>
      <c r="C216" s="37">
        <v>47.274000000000001</v>
      </c>
      <c r="D216" s="37">
        <v>47.871000000000002</v>
      </c>
      <c r="E216" s="37">
        <v>47.258000000000003</v>
      </c>
      <c r="F216" s="37">
        <v>46.838999999999999</v>
      </c>
      <c r="G216" s="37">
        <v>48.418999999999997</v>
      </c>
      <c r="H216" s="37">
        <v>46.835999999999999</v>
      </c>
      <c r="I216" s="37">
        <v>47.311</v>
      </c>
      <c r="J216" s="37">
        <v>47.786999999999999</v>
      </c>
      <c r="K216" s="37">
        <v>47.097999999999999</v>
      </c>
      <c r="L216" s="37">
        <v>46.442999999999998</v>
      </c>
      <c r="M216" s="37">
        <v>43.622999999999998</v>
      </c>
      <c r="N216" s="37">
        <v>42.18</v>
      </c>
      <c r="O216" s="37">
        <v>40.213000000000001</v>
      </c>
      <c r="P216" s="37">
        <v>40.951000000000001</v>
      </c>
      <c r="Q216" s="37">
        <v>39.786999999999999</v>
      </c>
      <c r="S216" s="4" t="e">
        <f t="shared" si="185"/>
        <v>#N/A</v>
      </c>
      <c r="T216" s="4" t="e">
        <f t="shared" si="186"/>
        <v>#N/A</v>
      </c>
      <c r="U216" s="4" t="e">
        <f t="shared" si="187"/>
        <v>#N/A</v>
      </c>
      <c r="V216" s="4" t="e">
        <f t="shared" si="188"/>
        <v>#N/A</v>
      </c>
      <c r="W216" s="4" t="e">
        <f t="shared" si="189"/>
        <v>#N/A</v>
      </c>
      <c r="X216" s="4" t="e">
        <f t="shared" si="190"/>
        <v>#N/A</v>
      </c>
      <c r="Y216" s="4" t="e">
        <f t="shared" si="191"/>
        <v>#N/A</v>
      </c>
      <c r="Z216" s="4" t="e">
        <f t="shared" si="192"/>
        <v>#N/A</v>
      </c>
      <c r="AA216" s="4" t="e">
        <f t="shared" si="193"/>
        <v>#N/A</v>
      </c>
      <c r="AB216" s="4" t="e">
        <f t="shared" si="194"/>
        <v>#N/A</v>
      </c>
      <c r="AC216" s="4" t="e">
        <f t="shared" si="195"/>
        <v>#N/A</v>
      </c>
      <c r="AD216" s="4" t="e">
        <f t="shared" si="196"/>
        <v>#N/A</v>
      </c>
      <c r="AE216" s="4" t="e">
        <f t="shared" si="197"/>
        <v>#N/A</v>
      </c>
      <c r="AF216" s="4" t="e">
        <f t="shared" si="198"/>
        <v>#N/A</v>
      </c>
      <c r="AG216" s="4" t="e">
        <f t="shared" si="198"/>
        <v>#N/A</v>
      </c>
      <c r="AI216" s="4">
        <f t="shared" si="199"/>
        <v>0</v>
      </c>
      <c r="AJ216" s="4">
        <f t="shared" si="200"/>
        <v>0</v>
      </c>
      <c r="AK216" s="4">
        <f t="shared" si="201"/>
        <v>0</v>
      </c>
      <c r="AL216" s="4">
        <f t="shared" si="202"/>
        <v>0</v>
      </c>
      <c r="AM216" s="4">
        <f t="shared" si="203"/>
        <v>0</v>
      </c>
      <c r="AN216" s="4">
        <f t="shared" si="204"/>
        <v>0</v>
      </c>
      <c r="AO216" s="4">
        <f t="shared" si="205"/>
        <v>0</v>
      </c>
      <c r="AP216" s="4">
        <f t="shared" si="206"/>
        <v>0</v>
      </c>
      <c r="AQ216" s="4">
        <f t="shared" si="207"/>
        <v>0</v>
      </c>
      <c r="AR216" s="4">
        <f t="shared" si="208"/>
        <v>0</v>
      </c>
      <c r="AS216" s="4">
        <f t="shared" si="209"/>
        <v>0</v>
      </c>
      <c r="AT216" s="4">
        <f t="shared" si="210"/>
        <v>0</v>
      </c>
      <c r="AU216" s="4">
        <f t="shared" si="211"/>
        <v>0</v>
      </c>
      <c r="AV216" s="4">
        <f t="shared" si="257"/>
        <v>0</v>
      </c>
      <c r="AW216" s="4">
        <f t="shared" si="25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259"/>
        <v/>
      </c>
      <c r="BP216" s="2" t="str">
        <f t="shared" si="259"/>
        <v/>
      </c>
      <c r="BQ216" s="2" t="str">
        <f t="shared" si="259"/>
        <v/>
      </c>
      <c r="BR216" s="2" t="str">
        <f t="shared" si="259"/>
        <v/>
      </c>
      <c r="BS216" s="2" t="str">
        <f t="shared" si="259"/>
        <v/>
      </c>
      <c r="BT216" s="2" t="str">
        <f t="shared" si="259"/>
        <v/>
      </c>
      <c r="BU216" s="2" t="str">
        <f t="shared" si="259"/>
        <v/>
      </c>
      <c r="BV216" s="2" t="str">
        <f t="shared" si="259"/>
        <v/>
      </c>
      <c r="BW216" s="2" t="str">
        <f t="shared" si="259"/>
        <v/>
      </c>
      <c r="BX216" s="2" t="str">
        <f t="shared" si="259"/>
        <v/>
      </c>
      <c r="BY216" s="2" t="str">
        <f t="shared" si="259"/>
        <v/>
      </c>
      <c r="BZ216" s="2" t="str">
        <f t="shared" si="259"/>
        <v/>
      </c>
      <c r="CA216" s="2" t="str">
        <f t="shared" si="259"/>
        <v/>
      </c>
      <c r="CB216" s="2" t="str">
        <f t="shared" si="259"/>
        <v/>
      </c>
      <c r="CC216" s="2" t="str">
        <f t="shared" si="259"/>
        <v/>
      </c>
      <c r="CE216" s="2" t="str">
        <f t="shared" si="260"/>
        <v/>
      </c>
      <c r="CF216" s="2" t="str">
        <f t="shared" si="260"/>
        <v/>
      </c>
      <c r="CG216" s="2" t="str">
        <f t="shared" si="260"/>
        <v/>
      </c>
      <c r="CH216" s="2" t="str">
        <f t="shared" si="260"/>
        <v/>
      </c>
      <c r="CI216" s="2" t="str">
        <f t="shared" si="260"/>
        <v/>
      </c>
      <c r="CJ216" s="2" t="str">
        <f t="shared" si="260"/>
        <v/>
      </c>
      <c r="CK216" s="2" t="str">
        <f t="shared" si="260"/>
        <v/>
      </c>
      <c r="CL216" s="2" t="str">
        <f t="shared" si="260"/>
        <v/>
      </c>
      <c r="CM216" s="2" t="str">
        <f t="shared" si="260"/>
        <v/>
      </c>
      <c r="CN216" s="2" t="str">
        <f t="shared" si="260"/>
        <v/>
      </c>
      <c r="CO216" s="2" t="str">
        <f t="shared" si="260"/>
        <v/>
      </c>
      <c r="CP216" s="2" t="str">
        <f t="shared" si="260"/>
        <v/>
      </c>
      <c r="CQ216" s="2" t="str">
        <f t="shared" si="260"/>
        <v/>
      </c>
      <c r="CR216" s="2" t="str">
        <f t="shared" si="260"/>
        <v/>
      </c>
      <c r="CS216" s="2" t="str">
        <f t="shared" si="260"/>
        <v/>
      </c>
      <c r="CU216" s="2" t="str">
        <f t="shared" si="261"/>
        <v/>
      </c>
      <c r="CV216" s="2" t="str">
        <f t="shared" si="261"/>
        <v/>
      </c>
      <c r="CW216" s="2" t="str">
        <f t="shared" si="261"/>
        <v/>
      </c>
      <c r="CX216" s="2" t="str">
        <f t="shared" si="261"/>
        <v/>
      </c>
      <c r="CY216" s="2" t="str">
        <f t="shared" si="261"/>
        <v/>
      </c>
      <c r="CZ216" s="2" t="str">
        <f t="shared" si="261"/>
        <v/>
      </c>
      <c r="DA216" s="2" t="str">
        <f t="shared" si="261"/>
        <v/>
      </c>
      <c r="DB216" s="2" t="str">
        <f t="shared" si="261"/>
        <v/>
      </c>
      <c r="DC216" s="2" t="str">
        <f t="shared" si="261"/>
        <v/>
      </c>
      <c r="DD216" s="2" t="str">
        <f t="shared" si="261"/>
        <v/>
      </c>
      <c r="DE216" s="2" t="str">
        <f t="shared" si="261"/>
        <v/>
      </c>
      <c r="DF216" s="2" t="str">
        <f t="shared" si="261"/>
        <v/>
      </c>
      <c r="DG216" s="2" t="str">
        <f t="shared" si="261"/>
        <v/>
      </c>
      <c r="DH216" s="2" t="str">
        <f t="shared" si="261"/>
        <v/>
      </c>
      <c r="DI216" s="2" t="str">
        <f t="shared" si="261"/>
        <v/>
      </c>
      <c r="DK216" s="2">
        <f t="shared" si="268"/>
        <v>86.281856756756781</v>
      </c>
      <c r="DL216" s="2">
        <f t="shared" si="268"/>
        <v>89.698278002699055</v>
      </c>
      <c r="DM216" s="2">
        <f t="shared" si="268"/>
        <v>90.605907962213223</v>
      </c>
      <c r="DN216" s="2">
        <f t="shared" si="268"/>
        <v>86.345410084033603</v>
      </c>
      <c r="DO216" s="2">
        <f t="shared" si="268"/>
        <v>96.853199999999987</v>
      </c>
      <c r="DP216" s="2">
        <f t="shared" si="268"/>
        <v>91.149624649859959</v>
      </c>
      <c r="DQ216" s="2">
        <f t="shared" si="268"/>
        <v>98.090595263559948</v>
      </c>
      <c r="DR216" s="2">
        <f t="shared" si="268"/>
        <v>96.451266934046373</v>
      </c>
      <c r="DS216" s="2">
        <f t="shared" si="268"/>
        <v>82.632721479500859</v>
      </c>
      <c r="DT216" s="2">
        <f t="shared" si="268"/>
        <v>101.32354999999995</v>
      </c>
      <c r="DU216" s="2">
        <f t="shared" si="268"/>
        <v>102.33551008064515</v>
      </c>
      <c r="DV216" s="2">
        <f t="shared" si="268"/>
        <v>88.044388814616752</v>
      </c>
      <c r="DW216" s="2">
        <f t="shared" si="268"/>
        <v>101.71218360071299</v>
      </c>
      <c r="DX216" s="2">
        <f t="shared" si="268"/>
        <v>94.718135981665412</v>
      </c>
      <c r="DY216" s="2">
        <f t="shared" si="268"/>
        <v>79.310231527093606</v>
      </c>
      <c r="EA216" s="2">
        <f t="shared" si="242"/>
        <v>56.512400000000021</v>
      </c>
      <c r="EB216" s="2">
        <f t="shared" si="242"/>
        <v>41.082076726342706</v>
      </c>
      <c r="EC216" s="2">
        <f t="shared" si="242"/>
        <v>43.628000306560409</v>
      </c>
      <c r="ED216" s="2">
        <f t="shared" si="242"/>
        <v>45.018235824948093</v>
      </c>
      <c r="EE216" s="2">
        <f t="shared" si="242"/>
        <v>43.523524647230687</v>
      </c>
      <c r="EF216" s="2">
        <f t="shared" si="241"/>
        <v>44.769176967437517</v>
      </c>
      <c r="EG216" s="2">
        <f t="shared" si="241"/>
        <v>44.17002204899778</v>
      </c>
      <c r="EH216" s="2">
        <f t="shared" si="241"/>
        <v>45.344339977728289</v>
      </c>
      <c r="EI216" s="2">
        <f t="shared" si="241"/>
        <v>44.464630944240696</v>
      </c>
      <c r="EJ216" s="2">
        <f t="shared" si="241"/>
        <v>38.988323819408393</v>
      </c>
      <c r="EK216" s="2">
        <f t="shared" si="213"/>
        <v>37.344652401075685</v>
      </c>
      <c r="EL216" s="2">
        <f t="shared" si="213"/>
        <v>38.029595768374172</v>
      </c>
      <c r="EM216" s="2">
        <f t="shared" si="213"/>
        <v>38.020516024893041</v>
      </c>
      <c r="EN216" s="2">
        <f t="shared" si="213"/>
        <v>39.577970396239081</v>
      </c>
      <c r="EO216" s="2">
        <f t="shared" si="213"/>
        <v>44.036746178252088</v>
      </c>
      <c r="EQ216" s="2">
        <f t="shared" si="269"/>
        <v>45.049126071500176</v>
      </c>
      <c r="ER216" s="2">
        <f t="shared" si="269"/>
        <v>45.295364889583851</v>
      </c>
      <c r="ES216" s="2">
        <f t="shared" si="269"/>
        <v>45.380603411876329</v>
      </c>
      <c r="ET216" s="2">
        <f t="shared" si="269"/>
        <v>45.339429949795559</v>
      </c>
      <c r="EU216" s="2">
        <f t="shared" si="269"/>
        <v>46.042082071529506</v>
      </c>
      <c r="EV216" s="2">
        <f t="shared" si="269"/>
        <v>45.176244672866275</v>
      </c>
      <c r="EW216" s="2">
        <f t="shared" si="269"/>
        <v>45.305196957580193</v>
      </c>
      <c r="EX216" s="2">
        <f t="shared" si="269"/>
        <v>46.211267815036265</v>
      </c>
      <c r="EY216" s="2">
        <f t="shared" si="269"/>
        <v>44.356395515278287</v>
      </c>
      <c r="EZ216" s="2">
        <f t="shared" si="269"/>
        <v>42.766202645049546</v>
      </c>
      <c r="FA216" s="2">
        <f t="shared" si="269"/>
        <v>41.697036939439627</v>
      </c>
      <c r="FB216" s="2">
        <f t="shared" si="269"/>
        <v>39.248988075200089</v>
      </c>
      <c r="FC216" s="2">
        <f t="shared" si="269"/>
        <v>38.939840837468552</v>
      </c>
      <c r="FD216" s="2">
        <f t="shared" si="269"/>
        <v>39.260430976273099</v>
      </c>
      <c r="FE216" s="2">
        <f t="shared" si="269"/>
        <v>38.604383433833029</v>
      </c>
      <c r="FG216" s="2">
        <f t="shared" si="270"/>
        <v>0.99999999999961386</v>
      </c>
      <c r="FH216" s="2">
        <f t="shared" si="270"/>
        <v>0.99999999999958766</v>
      </c>
      <c r="FI216" s="2">
        <f t="shared" si="270"/>
        <v>0.99999999999961076</v>
      </c>
      <c r="FJ216" s="2">
        <f t="shared" si="270"/>
        <v>0.99999999999963596</v>
      </c>
      <c r="FK216" s="2">
        <f t="shared" si="270"/>
        <v>0.99999999999973388</v>
      </c>
      <c r="FL216" s="2">
        <f t="shared" si="270"/>
        <v>0.99999999999978273</v>
      </c>
      <c r="FM216" s="2">
        <f t="shared" si="270"/>
        <v>0.99999999999982825</v>
      </c>
      <c r="FN216" s="2">
        <f t="shared" si="270"/>
        <v>0.99999999999981959</v>
      </c>
      <c r="FO216" s="2">
        <f t="shared" si="270"/>
        <v>0.99999999999983602</v>
      </c>
      <c r="FP216" s="2">
        <f t="shared" si="270"/>
        <v>0.99999999999984879</v>
      </c>
      <c r="FQ216" s="2">
        <f t="shared" si="270"/>
        <v>0.99999999999987566</v>
      </c>
      <c r="FR216" s="2">
        <f t="shared" si="270"/>
        <v>0.99999999999983136</v>
      </c>
      <c r="FS216" s="2">
        <f t="shared" si="270"/>
        <v>0.99999999999683054</v>
      </c>
      <c r="FT216" s="2">
        <f t="shared" si="270"/>
        <v>0.99999999997928002</v>
      </c>
      <c r="FU216" s="2">
        <f t="shared" si="270"/>
        <v>0.99999999992216748</v>
      </c>
      <c r="FW216" s="2">
        <f t="shared" si="262"/>
        <v>0.99997454118217977</v>
      </c>
      <c r="FX216" s="2">
        <f t="shared" si="262"/>
        <v>0.99998320490576098</v>
      </c>
      <c r="FY216" s="2">
        <f t="shared" si="262"/>
        <v>0.99998725635969143</v>
      </c>
      <c r="FZ216" s="2">
        <f t="shared" si="262"/>
        <v>0.99999112709942584</v>
      </c>
      <c r="GA216" s="2">
        <f t="shared" si="262"/>
        <v>0.9999944499562361</v>
      </c>
      <c r="GB216" s="2">
        <f t="shared" si="262"/>
        <v>0.9999943746551796</v>
      </c>
      <c r="GC216" s="2">
        <f t="shared" si="262"/>
        <v>0.99999542774374639</v>
      </c>
      <c r="GD216" s="2">
        <f t="shared" si="262"/>
        <v>0.99999649575459904</v>
      </c>
      <c r="GE216" s="2">
        <f t="shared" si="262"/>
        <v>0.99999739688856071</v>
      </c>
      <c r="GF216" s="2">
        <f t="shared" si="262"/>
        <v>0.99999749965953089</v>
      </c>
      <c r="GG216" s="2">
        <f t="shared" si="262"/>
        <v>0.99999770042678793</v>
      </c>
      <c r="GH216" s="2">
        <f t="shared" si="262"/>
        <v>0.9999956673857342</v>
      </c>
      <c r="GI216" s="2">
        <f t="shared" si="262"/>
        <v>0.99997844950857884</v>
      </c>
      <c r="GJ216" s="2">
        <f t="shared" si="262"/>
        <v>0.99995994388571841</v>
      </c>
      <c r="GK216" s="2">
        <f t="shared" si="262"/>
        <v>0.99991183042147125</v>
      </c>
      <c r="GM216" s="107">
        <f t="shared" si="263"/>
        <v>0</v>
      </c>
      <c r="GN216" s="107">
        <f t="shared" si="263"/>
        <v>0</v>
      </c>
      <c r="GO216" s="107">
        <f t="shared" si="263"/>
        <v>0</v>
      </c>
      <c r="GP216" s="107">
        <f t="shared" si="263"/>
        <v>0</v>
      </c>
      <c r="GQ216" s="107">
        <f t="shared" si="263"/>
        <v>0</v>
      </c>
      <c r="GR216" s="107">
        <f t="shared" si="263"/>
        <v>0</v>
      </c>
      <c r="GS216" s="107">
        <f t="shared" si="263"/>
        <v>0</v>
      </c>
      <c r="GT216" s="107">
        <f t="shared" si="263"/>
        <v>0</v>
      </c>
      <c r="GU216" s="107">
        <f t="shared" si="263"/>
        <v>0</v>
      </c>
      <c r="GV216" s="107">
        <f t="shared" si="263"/>
        <v>0</v>
      </c>
      <c r="GW216" s="107">
        <f t="shared" si="263"/>
        <v>0</v>
      </c>
      <c r="GX216" s="107">
        <f t="shared" si="263"/>
        <v>0</v>
      </c>
      <c r="GY216" s="107">
        <f t="shared" si="263"/>
        <v>0</v>
      </c>
      <c r="GZ216" s="107">
        <f t="shared" si="263"/>
        <v>0</v>
      </c>
      <c r="HA216" s="107">
        <f t="shared" si="263"/>
        <v>0</v>
      </c>
      <c r="HC216" s="107">
        <f t="shared" si="271"/>
        <v>0</v>
      </c>
      <c r="HD216" s="107">
        <f t="shared" si="271"/>
        <v>0</v>
      </c>
      <c r="HE216" s="107">
        <f t="shared" si="271"/>
        <v>0</v>
      </c>
      <c r="HF216" s="107">
        <f t="shared" si="267"/>
        <v>0</v>
      </c>
      <c r="HG216" s="107">
        <f t="shared" si="267"/>
        <v>0</v>
      </c>
      <c r="HH216" s="107">
        <f t="shared" si="267"/>
        <v>0</v>
      </c>
      <c r="HI216" s="107">
        <f t="shared" si="244"/>
        <v>0</v>
      </c>
      <c r="HJ216" s="107">
        <f t="shared" si="244"/>
        <v>0</v>
      </c>
      <c r="HK216" s="107">
        <f t="shared" si="244"/>
        <v>0</v>
      </c>
      <c r="HL216" s="107">
        <f t="shared" si="244"/>
        <v>0</v>
      </c>
      <c r="HM216" s="107">
        <f t="shared" si="244"/>
        <v>0</v>
      </c>
      <c r="HN216" s="107">
        <f t="shared" si="244"/>
        <v>0</v>
      </c>
      <c r="HO216" s="107">
        <f t="shared" si="227"/>
        <v>0</v>
      </c>
      <c r="HP216" s="107">
        <f t="shared" si="227"/>
        <v>0</v>
      </c>
      <c r="HQ216" s="107">
        <f t="shared" si="227"/>
        <v>0</v>
      </c>
      <c r="HS216" s="107">
        <f t="shared" si="264"/>
        <v>9.4549672609304325E-128</v>
      </c>
      <c r="HT216" s="107">
        <f t="shared" si="264"/>
        <v>1.3509253973661492E-167</v>
      </c>
      <c r="HU216" s="107">
        <f t="shared" si="264"/>
        <v>5.7951423909080332E-177</v>
      </c>
      <c r="HV216" s="107">
        <f t="shared" si="264"/>
        <v>2.2178127332852131E-220</v>
      </c>
      <c r="HW216" s="107">
        <f t="shared" si="264"/>
        <v>1.8890458136911266E-239</v>
      </c>
      <c r="HX216" s="107">
        <f t="shared" si="264"/>
        <v>1.2578140360002095E-240</v>
      </c>
      <c r="HY216" s="107">
        <f t="shared" si="264"/>
        <v>4.7865254843871905E-265</v>
      </c>
      <c r="HZ216" s="107">
        <f t="shared" si="264"/>
        <v>2.8774535851477671E-276</v>
      </c>
      <c r="IA216" s="107">
        <f t="shared" si="264"/>
        <v>2.8849705594888426E-273</v>
      </c>
      <c r="IB216" s="107">
        <f t="shared" si="264"/>
        <v>0</v>
      </c>
      <c r="IC216" s="107">
        <f t="shared" si="264"/>
        <v>0</v>
      </c>
      <c r="ID216" s="107">
        <f t="shared" si="264"/>
        <v>1.2570873704538085E-271</v>
      </c>
      <c r="IE216" s="107">
        <f t="shared" si="264"/>
        <v>7.7921097983184855E-253</v>
      </c>
      <c r="IF216" s="107">
        <f t="shared" si="264"/>
        <v>5.8747990985332824E-241</v>
      </c>
      <c r="IG216" s="107">
        <f t="shared" si="264"/>
        <v>3.3290551058683051E-278</v>
      </c>
      <c r="II216" s="107">
        <f t="shared" si="265"/>
        <v>4.3216001832194865E-42</v>
      </c>
      <c r="IJ216" s="107">
        <f t="shared" si="265"/>
        <v>2.2541681053647727E-57</v>
      </c>
      <c r="IK216" s="107">
        <f t="shared" si="265"/>
        <v>5.0297853382155657E-62</v>
      </c>
      <c r="IL216" s="107">
        <f t="shared" si="265"/>
        <v>4.0817133687924232E-79</v>
      </c>
      <c r="IM216" s="107">
        <f t="shared" si="265"/>
        <v>1.0534874390279981E-88</v>
      </c>
      <c r="IN216" s="107">
        <f t="shared" si="265"/>
        <v>5.824005323437808E-88</v>
      </c>
      <c r="IO216" s="107">
        <f t="shared" si="265"/>
        <v>3.0683539808150256E-97</v>
      </c>
      <c r="IP216" s="107">
        <f t="shared" si="265"/>
        <v>8.8733107873472404E-104</v>
      </c>
      <c r="IQ216" s="107">
        <f t="shared" si="265"/>
        <v>4.5874508466204885E-105</v>
      </c>
      <c r="IR216" s="107">
        <f t="shared" si="265"/>
        <v>2.356085066210078E-119</v>
      </c>
      <c r="IS216" s="107">
        <f t="shared" si="265"/>
        <v>3.7863658358509042E-120</v>
      </c>
      <c r="IT216" s="107">
        <f t="shared" si="265"/>
        <v>1.6088657772333541E-100</v>
      </c>
      <c r="IU216" s="107">
        <f t="shared" si="265"/>
        <v>7.1527368915174749E-91</v>
      </c>
      <c r="IV216" s="107">
        <f t="shared" si="265"/>
        <v>7.4124143476424169E-89</v>
      </c>
      <c r="IW216" s="107">
        <f t="shared" si="265"/>
        <v>2.6382703548786128E-127</v>
      </c>
      <c r="IY216" s="107">
        <f t="shared" si="266"/>
        <v>4.3216001832194865E-42</v>
      </c>
      <c r="IZ216" s="107">
        <f t="shared" si="266"/>
        <v>2.2541681053647727E-57</v>
      </c>
      <c r="JA216" s="107">
        <f t="shared" si="266"/>
        <v>5.0297853382155657E-62</v>
      </c>
      <c r="JB216" s="107">
        <f t="shared" si="266"/>
        <v>4.0817133687924232E-79</v>
      </c>
      <c r="JC216" s="107">
        <f t="shared" si="266"/>
        <v>1.0534874390279981E-88</v>
      </c>
      <c r="JD216" s="107">
        <f t="shared" si="266"/>
        <v>5.824005323437808E-88</v>
      </c>
      <c r="JE216" s="107">
        <f t="shared" si="266"/>
        <v>3.0683539808150256E-97</v>
      </c>
      <c r="JF216" s="107">
        <f t="shared" si="266"/>
        <v>8.8733107873472404E-104</v>
      </c>
      <c r="JG216" s="107">
        <f t="shared" si="266"/>
        <v>4.5874508466204885E-105</v>
      </c>
      <c r="JH216" s="107">
        <f t="shared" si="266"/>
        <v>2.356085066210078E-119</v>
      </c>
      <c r="JI216" s="107">
        <f t="shared" si="266"/>
        <v>3.7863658358509042E-120</v>
      </c>
      <c r="JJ216" s="107">
        <f t="shared" si="266"/>
        <v>1.6088657772333541E-100</v>
      </c>
      <c r="JK216" s="107">
        <f t="shared" si="266"/>
        <v>7.1527368915174749E-91</v>
      </c>
      <c r="JL216" s="107">
        <f t="shared" si="266"/>
        <v>7.4124143476424169E-89</v>
      </c>
      <c r="JM216" s="107">
        <f t="shared" si="266"/>
        <v>2.6382703548786128E-127</v>
      </c>
    </row>
    <row r="217" spans="2:273" x14ac:dyDescent="0.25">
      <c r="B217" s="2">
        <v>189</v>
      </c>
      <c r="C217" s="37">
        <v>47.823</v>
      </c>
      <c r="D217" s="37">
        <v>47.854999999999997</v>
      </c>
      <c r="E217" s="37">
        <v>46.887</v>
      </c>
      <c r="F217" s="37">
        <v>47.805999999999997</v>
      </c>
      <c r="G217" s="37">
        <v>47.081000000000003</v>
      </c>
      <c r="H217" s="37">
        <v>47.639000000000003</v>
      </c>
      <c r="I217" s="37">
        <v>46.262</v>
      </c>
      <c r="J217" s="37">
        <v>46.015999999999998</v>
      </c>
      <c r="K217" s="37">
        <v>46.426000000000002</v>
      </c>
      <c r="L217" s="37">
        <v>46.066000000000003</v>
      </c>
      <c r="M217" s="37">
        <v>44.720999999999997</v>
      </c>
      <c r="N217" s="37">
        <v>41.082000000000001</v>
      </c>
      <c r="O217" s="37">
        <v>40.902000000000001</v>
      </c>
      <c r="P217" s="37">
        <v>41.295000000000002</v>
      </c>
      <c r="Q217" s="37">
        <v>40.540999999999997</v>
      </c>
      <c r="S217" s="4" t="e">
        <f t="shared" si="185"/>
        <v>#N/A</v>
      </c>
      <c r="T217" s="4" t="e">
        <f t="shared" si="186"/>
        <v>#N/A</v>
      </c>
      <c r="U217" s="4" t="e">
        <f t="shared" si="187"/>
        <v>#N/A</v>
      </c>
      <c r="V217" s="4" t="e">
        <f t="shared" si="188"/>
        <v>#N/A</v>
      </c>
      <c r="W217" s="4" t="e">
        <f t="shared" si="189"/>
        <v>#N/A</v>
      </c>
      <c r="X217" s="4" t="e">
        <f t="shared" si="190"/>
        <v>#N/A</v>
      </c>
      <c r="Y217" s="4" t="e">
        <f t="shared" si="191"/>
        <v>#N/A</v>
      </c>
      <c r="Z217" s="4" t="e">
        <f t="shared" si="192"/>
        <v>#N/A</v>
      </c>
      <c r="AA217" s="4" t="e">
        <f t="shared" si="193"/>
        <v>#N/A</v>
      </c>
      <c r="AB217" s="4" t="e">
        <f t="shared" si="194"/>
        <v>#N/A</v>
      </c>
      <c r="AC217" s="4" t="e">
        <f t="shared" si="195"/>
        <v>#N/A</v>
      </c>
      <c r="AD217" s="4" t="e">
        <f t="shared" si="196"/>
        <v>#N/A</v>
      </c>
      <c r="AE217" s="4" t="e">
        <f t="shared" si="197"/>
        <v>#N/A</v>
      </c>
      <c r="AF217" s="4" t="e">
        <f t="shared" si="198"/>
        <v>#N/A</v>
      </c>
      <c r="AG217" s="4" t="e">
        <f t="shared" si="198"/>
        <v>#N/A</v>
      </c>
      <c r="AI217" s="4">
        <f t="shared" si="199"/>
        <v>0</v>
      </c>
      <c r="AJ217" s="4">
        <f t="shared" si="200"/>
        <v>0</v>
      </c>
      <c r="AK217" s="4">
        <f t="shared" si="201"/>
        <v>0</v>
      </c>
      <c r="AL217" s="4">
        <f t="shared" si="202"/>
        <v>0</v>
      </c>
      <c r="AM217" s="4">
        <f t="shared" si="203"/>
        <v>0</v>
      </c>
      <c r="AN217" s="4">
        <f t="shared" si="204"/>
        <v>0</v>
      </c>
      <c r="AO217" s="4">
        <f t="shared" si="205"/>
        <v>0</v>
      </c>
      <c r="AP217" s="4">
        <f t="shared" si="206"/>
        <v>0</v>
      </c>
      <c r="AQ217" s="4">
        <f t="shared" si="207"/>
        <v>0</v>
      </c>
      <c r="AR217" s="4">
        <f t="shared" si="208"/>
        <v>0</v>
      </c>
      <c r="AS217" s="4">
        <f t="shared" si="209"/>
        <v>0</v>
      </c>
      <c r="AT217" s="4">
        <f t="shared" si="210"/>
        <v>0</v>
      </c>
      <c r="AU217" s="4">
        <f t="shared" si="211"/>
        <v>0</v>
      </c>
      <c r="AV217" s="4">
        <f t="shared" si="257"/>
        <v>0</v>
      </c>
      <c r="AW217" s="4">
        <f t="shared" si="25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259"/>
        <v/>
      </c>
      <c r="BP217" s="2" t="str">
        <f t="shared" si="259"/>
        <v/>
      </c>
      <c r="BQ217" s="2" t="str">
        <f t="shared" si="259"/>
        <v/>
      </c>
      <c r="BR217" s="2" t="str">
        <f t="shared" si="259"/>
        <v/>
      </c>
      <c r="BS217" s="2" t="str">
        <f t="shared" si="259"/>
        <v/>
      </c>
      <c r="BT217" s="2" t="str">
        <f t="shared" si="259"/>
        <v/>
      </c>
      <c r="BU217" s="2" t="str">
        <f t="shared" si="259"/>
        <v/>
      </c>
      <c r="BV217" s="2" t="str">
        <f t="shared" si="259"/>
        <v/>
      </c>
      <c r="BW217" s="2" t="str">
        <f t="shared" si="259"/>
        <v/>
      </c>
      <c r="BX217" s="2" t="str">
        <f t="shared" si="259"/>
        <v/>
      </c>
      <c r="BY217" s="2" t="str">
        <f t="shared" si="259"/>
        <v/>
      </c>
      <c r="BZ217" s="2" t="str">
        <f t="shared" si="259"/>
        <v/>
      </c>
      <c r="CA217" s="2" t="str">
        <f t="shared" si="259"/>
        <v/>
      </c>
      <c r="CB217" s="2" t="str">
        <f t="shared" si="259"/>
        <v/>
      </c>
      <c r="CC217" s="2" t="str">
        <f t="shared" si="259"/>
        <v/>
      </c>
      <c r="CE217" s="2" t="str">
        <f t="shared" si="260"/>
        <v/>
      </c>
      <c r="CF217" s="2" t="str">
        <f t="shared" si="260"/>
        <v/>
      </c>
      <c r="CG217" s="2" t="str">
        <f t="shared" si="260"/>
        <v/>
      </c>
      <c r="CH217" s="2" t="str">
        <f t="shared" si="260"/>
        <v/>
      </c>
      <c r="CI217" s="2" t="str">
        <f t="shared" si="260"/>
        <v/>
      </c>
      <c r="CJ217" s="2" t="str">
        <f t="shared" si="260"/>
        <v/>
      </c>
      <c r="CK217" s="2" t="str">
        <f t="shared" si="260"/>
        <v/>
      </c>
      <c r="CL217" s="2" t="str">
        <f t="shared" si="260"/>
        <v/>
      </c>
      <c r="CM217" s="2" t="str">
        <f t="shared" si="260"/>
        <v/>
      </c>
      <c r="CN217" s="2" t="str">
        <f t="shared" si="260"/>
        <v/>
      </c>
      <c r="CO217" s="2" t="str">
        <f t="shared" si="260"/>
        <v/>
      </c>
      <c r="CP217" s="2" t="str">
        <f t="shared" si="260"/>
        <v/>
      </c>
      <c r="CQ217" s="2" t="str">
        <f t="shared" si="260"/>
        <v/>
      </c>
      <c r="CR217" s="2" t="str">
        <f t="shared" si="260"/>
        <v/>
      </c>
      <c r="CS217" s="2" t="str">
        <f t="shared" si="260"/>
        <v/>
      </c>
      <c r="CU217" s="2" t="str">
        <f t="shared" si="261"/>
        <v/>
      </c>
      <c r="CV217" s="2" t="str">
        <f t="shared" si="261"/>
        <v/>
      </c>
      <c r="CW217" s="2" t="str">
        <f t="shared" si="261"/>
        <v/>
      </c>
      <c r="CX217" s="2" t="str">
        <f t="shared" si="261"/>
        <v/>
      </c>
      <c r="CY217" s="2" t="str">
        <f t="shared" si="261"/>
        <v/>
      </c>
      <c r="CZ217" s="2" t="str">
        <f t="shared" si="261"/>
        <v/>
      </c>
      <c r="DA217" s="2" t="str">
        <f t="shared" si="261"/>
        <v/>
      </c>
      <c r="DB217" s="2" t="str">
        <f t="shared" si="261"/>
        <v/>
      </c>
      <c r="DC217" s="2" t="str">
        <f t="shared" si="261"/>
        <v/>
      </c>
      <c r="DD217" s="2" t="str">
        <f t="shared" si="261"/>
        <v/>
      </c>
      <c r="DE217" s="2" t="str">
        <f t="shared" si="261"/>
        <v/>
      </c>
      <c r="DF217" s="2" t="str">
        <f t="shared" si="261"/>
        <v/>
      </c>
      <c r="DG217" s="2" t="str">
        <f t="shared" si="261"/>
        <v/>
      </c>
      <c r="DH217" s="2" t="str">
        <f t="shared" si="261"/>
        <v/>
      </c>
      <c r="DI217" s="2" t="str">
        <f t="shared" si="261"/>
        <v/>
      </c>
      <c r="DK217" s="2">
        <f t="shared" si="268"/>
        <v>86.407079279279301</v>
      </c>
      <c r="DL217" s="2">
        <f t="shared" si="268"/>
        <v>89.82936909581646</v>
      </c>
      <c r="DM217" s="2">
        <f t="shared" si="268"/>
        <v>90.749751889338739</v>
      </c>
      <c r="DN217" s="2">
        <f t="shared" si="268"/>
        <v>86.473822689075618</v>
      </c>
      <c r="DO217" s="2">
        <f t="shared" si="268"/>
        <v>97.029609523809512</v>
      </c>
      <c r="DP217" s="2">
        <f t="shared" si="268"/>
        <v>91.283137535014021</v>
      </c>
      <c r="DQ217" s="2">
        <f t="shared" si="268"/>
        <v>98.263289992360569</v>
      </c>
      <c r="DR217" s="2">
        <f t="shared" si="268"/>
        <v>96.620065062388619</v>
      </c>
      <c r="DS217" s="2">
        <f t="shared" si="268"/>
        <v>82.72461118538321</v>
      </c>
      <c r="DT217" s="2">
        <f t="shared" si="268"/>
        <v>101.52784879032254</v>
      </c>
      <c r="DU217" s="2">
        <f t="shared" si="268"/>
        <v>102.53932822580643</v>
      </c>
      <c r="DV217" s="2">
        <f t="shared" si="268"/>
        <v>88.188682263814613</v>
      </c>
      <c r="DW217" s="2">
        <f t="shared" si="268"/>
        <v>101.93815552584668</v>
      </c>
      <c r="DX217" s="2">
        <f t="shared" si="268"/>
        <v>94.909469365928203</v>
      </c>
      <c r="DY217" s="2">
        <f t="shared" si="268"/>
        <v>79.433729885057474</v>
      </c>
      <c r="EA217" s="2">
        <f t="shared" si="242"/>
        <v>56.530000000000022</v>
      </c>
      <c r="EB217" s="2">
        <f t="shared" si="242"/>
        <v>40.909258056265976</v>
      </c>
      <c r="EC217" s="2">
        <f t="shared" si="242"/>
        <v>43.490892090741895</v>
      </c>
      <c r="ED217" s="2">
        <f t="shared" si="242"/>
        <v>44.898172576265779</v>
      </c>
      <c r="EE217" s="2">
        <f t="shared" si="242"/>
        <v>43.377107167277927</v>
      </c>
      <c r="EF217" s="2">
        <f t="shared" si="241"/>
        <v>44.628823061688117</v>
      </c>
      <c r="EG217" s="2">
        <f t="shared" si="241"/>
        <v>44.016829064587981</v>
      </c>
      <c r="EH217" s="2">
        <f t="shared" si="241"/>
        <v>45.215815144766154</v>
      </c>
      <c r="EI217" s="2">
        <f t="shared" si="241"/>
        <v>44.325779169515755</v>
      </c>
      <c r="EJ217" s="2">
        <f t="shared" si="241"/>
        <v>38.790855215360651</v>
      </c>
      <c r="EK217" s="2">
        <f t="shared" si="213"/>
        <v>37.140460238186712</v>
      </c>
      <c r="EL217" s="2">
        <f t="shared" si="213"/>
        <v>37.8652671492205</v>
      </c>
      <c r="EM217" s="2">
        <f t="shared" si="213"/>
        <v>37.858710929599383</v>
      </c>
      <c r="EN217" s="2">
        <f t="shared" si="213"/>
        <v>39.426712719946266</v>
      </c>
      <c r="EO217" s="2">
        <f t="shared" si="213"/>
        <v>43.946795788866453</v>
      </c>
      <c r="EQ217" s="2">
        <f t="shared" si="269"/>
        <v>44.953316168668977</v>
      </c>
      <c r="ER217" s="2">
        <f t="shared" si="269"/>
        <v>45.171254221186331</v>
      </c>
      <c r="ES217" s="2">
        <f t="shared" si="269"/>
        <v>45.264187828535725</v>
      </c>
      <c r="ET217" s="2">
        <f t="shared" si="269"/>
        <v>45.223228198056823</v>
      </c>
      <c r="EU217" s="2">
        <f t="shared" si="269"/>
        <v>45.924930194186672</v>
      </c>
      <c r="EV217" s="2">
        <f t="shared" si="269"/>
        <v>45.041299367142116</v>
      </c>
      <c r="EW217" s="2">
        <f t="shared" si="269"/>
        <v>45.165309176090901</v>
      </c>
      <c r="EX217" s="2">
        <f t="shared" si="269"/>
        <v>46.092074517815966</v>
      </c>
      <c r="EY217" s="2">
        <f t="shared" si="269"/>
        <v>44.2169998077336</v>
      </c>
      <c r="EZ217" s="2">
        <f t="shared" si="269"/>
        <v>42.609727357963315</v>
      </c>
      <c r="FA217" s="2">
        <f t="shared" si="269"/>
        <v>41.540141908087932</v>
      </c>
      <c r="FB217" s="2">
        <f t="shared" si="269"/>
        <v>39.098863027872014</v>
      </c>
      <c r="FC217" s="2">
        <f t="shared" si="269"/>
        <v>38.788460571032871</v>
      </c>
      <c r="FD217" s="2">
        <f t="shared" si="269"/>
        <v>39.106281909406363</v>
      </c>
      <c r="FE217" s="2">
        <f t="shared" si="269"/>
        <v>38.463978132008215</v>
      </c>
      <c r="FG217" s="2">
        <f t="shared" si="270"/>
        <v>0.99999999999969336</v>
      </c>
      <c r="FH217" s="2">
        <f t="shared" si="270"/>
        <v>0.99999999999967248</v>
      </c>
      <c r="FI217" s="2">
        <f t="shared" si="270"/>
        <v>0.9999999999996908</v>
      </c>
      <c r="FJ217" s="2">
        <f t="shared" si="270"/>
        <v>0.9999999999997109</v>
      </c>
      <c r="FK217" s="2">
        <f t="shared" si="270"/>
        <v>0.99999999999978861</v>
      </c>
      <c r="FL217" s="2">
        <f t="shared" si="270"/>
        <v>0.99999999999982747</v>
      </c>
      <c r="FM217" s="2">
        <f t="shared" si="270"/>
        <v>0.99999999999986355</v>
      </c>
      <c r="FN217" s="2">
        <f t="shared" si="270"/>
        <v>0.99999999999985667</v>
      </c>
      <c r="FO217" s="2">
        <f t="shared" si="270"/>
        <v>0.99999999999986977</v>
      </c>
      <c r="FP217" s="2">
        <f t="shared" si="270"/>
        <v>0.99999999999987987</v>
      </c>
      <c r="FQ217" s="2">
        <f t="shared" si="270"/>
        <v>0.99999999999990119</v>
      </c>
      <c r="FR217" s="2">
        <f t="shared" si="270"/>
        <v>0.99999999999986611</v>
      </c>
      <c r="FS217" s="2">
        <f t="shared" si="270"/>
        <v>0.99999999999742917</v>
      </c>
      <c r="FT217" s="2">
        <f t="shared" si="270"/>
        <v>0.99999999998289768</v>
      </c>
      <c r="FU217" s="2">
        <f t="shared" si="270"/>
        <v>0.99999999993480149</v>
      </c>
      <c r="FW217" s="2">
        <f t="shared" si="262"/>
        <v>0.99997977723629305</v>
      </c>
      <c r="FX217" s="2">
        <f t="shared" si="262"/>
        <v>0.99998665913635809</v>
      </c>
      <c r="FY217" s="2">
        <f t="shared" si="262"/>
        <v>0.99998987734015821</v>
      </c>
      <c r="FZ217" s="2">
        <f t="shared" si="262"/>
        <v>0.99999295199168814</v>
      </c>
      <c r="GA217" s="2">
        <f t="shared" si="262"/>
        <v>0.99999559143850203</v>
      </c>
      <c r="GB217" s="2">
        <f t="shared" si="262"/>
        <v>0.9999955316246093</v>
      </c>
      <c r="GC217" s="2">
        <f t="shared" si="262"/>
        <v>0.999996368124346</v>
      </c>
      <c r="GD217" s="2">
        <f t="shared" si="262"/>
        <v>0.99999721647693041</v>
      </c>
      <c r="GE217" s="2">
        <f t="shared" si="262"/>
        <v>0.9999979322739786</v>
      </c>
      <c r="GF217" s="2">
        <f t="shared" si="262"/>
        <v>0.99999801390794762</v>
      </c>
      <c r="GG217" s="2">
        <f t="shared" si="262"/>
        <v>0.99999817338320596</v>
      </c>
      <c r="GH217" s="2">
        <f t="shared" si="262"/>
        <v>0.99999655847909175</v>
      </c>
      <c r="GI217" s="2">
        <f t="shared" si="262"/>
        <v>0.99998251966084073</v>
      </c>
      <c r="GJ217" s="2">
        <f t="shared" si="262"/>
        <v>0.99996693728439801</v>
      </c>
      <c r="GK217" s="2">
        <f t="shared" si="262"/>
        <v>0.99992614125847368</v>
      </c>
      <c r="GM217" s="107">
        <f t="shared" si="263"/>
        <v>0</v>
      </c>
      <c r="GN217" s="107">
        <f t="shared" si="263"/>
        <v>0</v>
      </c>
      <c r="GO217" s="107">
        <f t="shared" si="263"/>
        <v>0</v>
      </c>
      <c r="GP217" s="107">
        <f t="shared" si="263"/>
        <v>0</v>
      </c>
      <c r="GQ217" s="107">
        <f t="shared" si="263"/>
        <v>0</v>
      </c>
      <c r="GR217" s="107">
        <f t="shared" si="263"/>
        <v>0</v>
      </c>
      <c r="GS217" s="107">
        <f t="shared" si="263"/>
        <v>0</v>
      </c>
      <c r="GT217" s="107">
        <f t="shared" si="263"/>
        <v>0</v>
      </c>
      <c r="GU217" s="107">
        <f t="shared" si="263"/>
        <v>0</v>
      </c>
      <c r="GV217" s="107">
        <f t="shared" si="263"/>
        <v>0</v>
      </c>
      <c r="GW217" s="107">
        <f t="shared" si="263"/>
        <v>0</v>
      </c>
      <c r="GX217" s="107">
        <f t="shared" si="263"/>
        <v>0</v>
      </c>
      <c r="GY217" s="107">
        <f t="shared" si="263"/>
        <v>0</v>
      </c>
      <c r="GZ217" s="107">
        <f t="shared" si="263"/>
        <v>0</v>
      </c>
      <c r="HA217" s="107">
        <f t="shared" si="263"/>
        <v>0</v>
      </c>
      <c r="HC217" s="107">
        <f t="shared" si="271"/>
        <v>0</v>
      </c>
      <c r="HD217" s="107">
        <f t="shared" si="271"/>
        <v>0</v>
      </c>
      <c r="HE217" s="107">
        <f t="shared" si="271"/>
        <v>0</v>
      </c>
      <c r="HF217" s="107">
        <f t="shared" si="267"/>
        <v>0</v>
      </c>
      <c r="HG217" s="107">
        <f t="shared" si="267"/>
        <v>0</v>
      </c>
      <c r="HH217" s="107">
        <f t="shared" si="267"/>
        <v>0</v>
      </c>
      <c r="HI217" s="107">
        <f t="shared" si="244"/>
        <v>0</v>
      </c>
      <c r="HJ217" s="107">
        <f t="shared" si="244"/>
        <v>0</v>
      </c>
      <c r="HK217" s="107">
        <f t="shared" si="244"/>
        <v>0</v>
      </c>
      <c r="HL217" s="107">
        <f t="shared" si="244"/>
        <v>0</v>
      </c>
      <c r="HM217" s="107">
        <f t="shared" si="244"/>
        <v>0</v>
      </c>
      <c r="HN217" s="107">
        <f t="shared" si="244"/>
        <v>0</v>
      </c>
      <c r="HO217" s="107">
        <f t="shared" si="227"/>
        <v>0</v>
      </c>
      <c r="HP217" s="107">
        <f t="shared" si="227"/>
        <v>0</v>
      </c>
      <c r="HQ217" s="107">
        <f t="shared" si="227"/>
        <v>0</v>
      </c>
      <c r="HS217" s="107">
        <f t="shared" si="264"/>
        <v>2.7576273828080406E-131</v>
      </c>
      <c r="HT217" s="107">
        <f t="shared" si="264"/>
        <v>3.5412424842160904E-172</v>
      </c>
      <c r="HU217" s="107">
        <f t="shared" si="264"/>
        <v>9.5796515844277091E-182</v>
      </c>
      <c r="HV217" s="107">
        <f t="shared" si="264"/>
        <v>3.038327834272665E-226</v>
      </c>
      <c r="HW217" s="107">
        <f t="shared" si="264"/>
        <v>1.1128827574194095E-245</v>
      </c>
      <c r="HX217" s="107">
        <f t="shared" si="264"/>
        <v>7.4902205532985236E-247</v>
      </c>
      <c r="HY217" s="107">
        <f t="shared" si="264"/>
        <v>8.274408674064396E-272</v>
      </c>
      <c r="HZ217" s="107">
        <f t="shared" si="264"/>
        <v>2.9700854983425263E-283</v>
      </c>
      <c r="IA217" s="107">
        <f t="shared" si="264"/>
        <v>4.2713958161856253E-280</v>
      </c>
      <c r="IB217" s="107">
        <f t="shared" si="264"/>
        <v>0</v>
      </c>
      <c r="IC217" s="107">
        <f t="shared" si="264"/>
        <v>0</v>
      </c>
      <c r="ID217" s="107">
        <f t="shared" si="264"/>
        <v>1.4676642073556041E-278</v>
      </c>
      <c r="IE217" s="107">
        <f t="shared" si="264"/>
        <v>1.7961431175704431E-259</v>
      </c>
      <c r="IF217" s="107">
        <f t="shared" si="264"/>
        <v>3.4611845825118145E-247</v>
      </c>
      <c r="IG217" s="107">
        <f t="shared" si="264"/>
        <v>2.4920453338146132E-285</v>
      </c>
      <c r="II217" s="107">
        <f t="shared" si="265"/>
        <v>7.250113494386585E-44</v>
      </c>
      <c r="IJ217" s="107">
        <f t="shared" si="265"/>
        <v>1.0037086931798543E-59</v>
      </c>
      <c r="IK217" s="107">
        <f t="shared" si="265"/>
        <v>1.6483601660937075E-64</v>
      </c>
      <c r="IL217" s="107">
        <f t="shared" si="265"/>
        <v>3.336322997085412E-82</v>
      </c>
      <c r="IM217" s="107">
        <f t="shared" si="265"/>
        <v>4.8810371035717702E-92</v>
      </c>
      <c r="IN217" s="107">
        <f t="shared" si="265"/>
        <v>2.8565446099947548E-91</v>
      </c>
      <c r="IO217" s="107">
        <f t="shared" si="265"/>
        <v>7.6541459828639368E-101</v>
      </c>
      <c r="IP217" s="107">
        <f t="shared" si="265"/>
        <v>1.515950762641464E-107</v>
      </c>
      <c r="IQ217" s="107">
        <f t="shared" si="265"/>
        <v>8.6227450195707299E-109</v>
      </c>
      <c r="IR217" s="107">
        <f t="shared" si="265"/>
        <v>1.3941323112566945E-123</v>
      </c>
      <c r="IS217" s="107">
        <f t="shared" si="265"/>
        <v>2.2359999624419104E-124</v>
      </c>
      <c r="IT217" s="107">
        <f t="shared" si="265"/>
        <v>3.1344978659189163E-104</v>
      </c>
      <c r="IU217" s="107">
        <f t="shared" si="265"/>
        <v>2.2642533317894917E-94</v>
      </c>
      <c r="IV217" s="107">
        <f t="shared" si="265"/>
        <v>3.4950740898117345E-92</v>
      </c>
      <c r="IW217" s="107">
        <f t="shared" si="265"/>
        <v>4.1829054667668066E-132</v>
      </c>
      <c r="IY217" s="107">
        <f t="shared" si="266"/>
        <v>7.250113494386585E-44</v>
      </c>
      <c r="IZ217" s="107">
        <f t="shared" si="266"/>
        <v>1.0037086931798543E-59</v>
      </c>
      <c r="JA217" s="107">
        <f t="shared" si="266"/>
        <v>1.6483601660937075E-64</v>
      </c>
      <c r="JB217" s="107">
        <f t="shared" si="266"/>
        <v>3.336322997085412E-82</v>
      </c>
      <c r="JC217" s="107">
        <f t="shared" si="266"/>
        <v>4.8810371035717702E-92</v>
      </c>
      <c r="JD217" s="107">
        <f t="shared" si="266"/>
        <v>2.8565446099947548E-91</v>
      </c>
      <c r="JE217" s="107">
        <f t="shared" si="266"/>
        <v>7.6541459828639368E-101</v>
      </c>
      <c r="JF217" s="107">
        <f t="shared" si="266"/>
        <v>1.515950762641464E-107</v>
      </c>
      <c r="JG217" s="107">
        <f t="shared" si="266"/>
        <v>8.6227450195707299E-109</v>
      </c>
      <c r="JH217" s="107">
        <f t="shared" si="266"/>
        <v>1.3941323112566945E-123</v>
      </c>
      <c r="JI217" s="107">
        <f t="shared" si="266"/>
        <v>2.2359999624419104E-124</v>
      </c>
      <c r="JJ217" s="107">
        <f t="shared" si="266"/>
        <v>3.1344978659189163E-104</v>
      </c>
      <c r="JK217" s="107">
        <f t="shared" si="266"/>
        <v>2.2642533317894917E-94</v>
      </c>
      <c r="JL217" s="107">
        <f t="shared" si="266"/>
        <v>3.4950740898117345E-92</v>
      </c>
      <c r="JM217" s="107">
        <f t="shared" si="266"/>
        <v>4.1829054667668066E-132</v>
      </c>
    </row>
    <row r="218" spans="2:273" x14ac:dyDescent="0.25">
      <c r="B218" s="2">
        <v>190</v>
      </c>
      <c r="C218" s="37">
        <v>47.968000000000004</v>
      </c>
      <c r="D218" s="37">
        <v>47.113</v>
      </c>
      <c r="E218" s="37">
        <v>48.402999999999999</v>
      </c>
      <c r="F218" s="37">
        <v>47.015999999999998</v>
      </c>
      <c r="G218" s="37">
        <v>48.338999999999999</v>
      </c>
      <c r="H218" s="37">
        <v>48.557000000000002</v>
      </c>
      <c r="I218" s="37">
        <v>47.18</v>
      </c>
      <c r="J218" s="37">
        <v>47.491999999999997</v>
      </c>
      <c r="K218" s="37">
        <v>47</v>
      </c>
      <c r="L218" s="37">
        <v>44.015999999999998</v>
      </c>
      <c r="M218" s="37">
        <v>43.884999999999998</v>
      </c>
      <c r="N218" s="37">
        <v>41.738</v>
      </c>
      <c r="O218" s="37">
        <v>40.229999999999997</v>
      </c>
      <c r="P218" s="37">
        <v>41</v>
      </c>
      <c r="Q218" s="37">
        <v>39.360999999999997</v>
      </c>
      <c r="S218" s="4" t="e">
        <f t="shared" si="185"/>
        <v>#N/A</v>
      </c>
      <c r="T218" s="4" t="e">
        <f t="shared" si="186"/>
        <v>#N/A</v>
      </c>
      <c r="U218" s="4" t="e">
        <f t="shared" si="187"/>
        <v>#N/A</v>
      </c>
      <c r="V218" s="4" t="e">
        <f t="shared" si="188"/>
        <v>#N/A</v>
      </c>
      <c r="W218" s="4" t="e">
        <f t="shared" si="189"/>
        <v>#N/A</v>
      </c>
      <c r="X218" s="4" t="e">
        <f t="shared" si="190"/>
        <v>#N/A</v>
      </c>
      <c r="Y218" s="4" t="e">
        <f t="shared" si="191"/>
        <v>#N/A</v>
      </c>
      <c r="Z218" s="4" t="e">
        <f t="shared" si="192"/>
        <v>#N/A</v>
      </c>
      <c r="AA218" s="4" t="e">
        <f t="shared" si="193"/>
        <v>#N/A</v>
      </c>
      <c r="AB218" s="4" t="e">
        <f t="shared" si="194"/>
        <v>#N/A</v>
      </c>
      <c r="AC218" s="4" t="e">
        <f t="shared" si="195"/>
        <v>#N/A</v>
      </c>
      <c r="AD218" s="4" t="e">
        <f t="shared" si="196"/>
        <v>#N/A</v>
      </c>
      <c r="AE218" s="4" t="e">
        <f t="shared" si="197"/>
        <v>#N/A</v>
      </c>
      <c r="AF218" s="4" t="e">
        <f t="shared" si="198"/>
        <v>#N/A</v>
      </c>
      <c r="AG218" s="4" t="e">
        <f t="shared" si="198"/>
        <v>#N/A</v>
      </c>
      <c r="AI218" s="4">
        <f t="shared" si="199"/>
        <v>0</v>
      </c>
      <c r="AJ218" s="4">
        <f t="shared" si="200"/>
        <v>0</v>
      </c>
      <c r="AK218" s="4">
        <f t="shared" si="201"/>
        <v>0</v>
      </c>
      <c r="AL218" s="4">
        <f t="shared" si="202"/>
        <v>0</v>
      </c>
      <c r="AM218" s="4">
        <f t="shared" si="203"/>
        <v>0</v>
      </c>
      <c r="AN218" s="4">
        <f t="shared" si="204"/>
        <v>0</v>
      </c>
      <c r="AO218" s="4">
        <f t="shared" si="205"/>
        <v>0</v>
      </c>
      <c r="AP218" s="4">
        <f t="shared" si="206"/>
        <v>0</v>
      </c>
      <c r="AQ218" s="4">
        <f t="shared" si="207"/>
        <v>0</v>
      </c>
      <c r="AR218" s="4">
        <f t="shared" si="208"/>
        <v>0</v>
      </c>
      <c r="AS218" s="4">
        <f t="shared" si="209"/>
        <v>0</v>
      </c>
      <c r="AT218" s="4">
        <f t="shared" si="210"/>
        <v>0</v>
      </c>
      <c r="AU218" s="4">
        <f t="shared" si="211"/>
        <v>0</v>
      </c>
      <c r="AV218" s="4">
        <f t="shared" si="257"/>
        <v>0</v>
      </c>
      <c r="AW218" s="4">
        <f t="shared" si="25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259"/>
        <v/>
      </c>
      <c r="BP218" s="2" t="str">
        <f t="shared" si="259"/>
        <v/>
      </c>
      <c r="BQ218" s="2" t="str">
        <f t="shared" si="259"/>
        <v/>
      </c>
      <c r="BR218" s="2" t="str">
        <f t="shared" si="259"/>
        <v/>
      </c>
      <c r="BS218" s="2" t="str">
        <f t="shared" si="259"/>
        <v/>
      </c>
      <c r="BT218" s="2" t="str">
        <f t="shared" si="259"/>
        <v/>
      </c>
      <c r="BU218" s="2" t="str">
        <f t="shared" si="259"/>
        <v/>
      </c>
      <c r="BV218" s="2" t="str">
        <f t="shared" si="259"/>
        <v/>
      </c>
      <c r="BW218" s="2" t="str">
        <f t="shared" si="259"/>
        <v/>
      </c>
      <c r="BX218" s="2" t="str">
        <f t="shared" si="259"/>
        <v/>
      </c>
      <c r="BY218" s="2" t="str">
        <f t="shared" si="259"/>
        <v/>
      </c>
      <c r="BZ218" s="2" t="str">
        <f t="shared" si="259"/>
        <v/>
      </c>
      <c r="CA218" s="2" t="str">
        <f t="shared" si="259"/>
        <v/>
      </c>
      <c r="CB218" s="2" t="str">
        <f t="shared" si="259"/>
        <v/>
      </c>
      <c r="CC218" s="2" t="str">
        <f t="shared" si="259"/>
        <v/>
      </c>
      <c r="CE218" s="2" t="str">
        <f t="shared" si="260"/>
        <v/>
      </c>
      <c r="CF218" s="2" t="str">
        <f t="shared" si="260"/>
        <v/>
      </c>
      <c r="CG218" s="2" t="str">
        <f t="shared" si="260"/>
        <v/>
      </c>
      <c r="CH218" s="2" t="str">
        <f t="shared" si="260"/>
        <v/>
      </c>
      <c r="CI218" s="2" t="str">
        <f t="shared" si="260"/>
        <v/>
      </c>
      <c r="CJ218" s="2" t="str">
        <f t="shared" si="260"/>
        <v/>
      </c>
      <c r="CK218" s="2" t="str">
        <f t="shared" si="260"/>
        <v/>
      </c>
      <c r="CL218" s="2" t="str">
        <f t="shared" si="260"/>
        <v/>
      </c>
      <c r="CM218" s="2" t="str">
        <f t="shared" si="260"/>
        <v/>
      </c>
      <c r="CN218" s="2" t="str">
        <f t="shared" si="260"/>
        <v/>
      </c>
      <c r="CO218" s="2" t="str">
        <f t="shared" si="260"/>
        <v/>
      </c>
      <c r="CP218" s="2" t="str">
        <f t="shared" si="260"/>
        <v/>
      </c>
      <c r="CQ218" s="2" t="str">
        <f t="shared" si="260"/>
        <v/>
      </c>
      <c r="CR218" s="2" t="str">
        <f t="shared" si="260"/>
        <v/>
      </c>
      <c r="CS218" s="2" t="str">
        <f t="shared" si="260"/>
        <v/>
      </c>
      <c r="CU218" s="2" t="str">
        <f t="shared" si="261"/>
        <v/>
      </c>
      <c r="CV218" s="2" t="str">
        <f t="shared" si="261"/>
        <v/>
      </c>
      <c r="CW218" s="2" t="str">
        <f t="shared" si="261"/>
        <v/>
      </c>
      <c r="CX218" s="2" t="str">
        <f t="shared" si="261"/>
        <v/>
      </c>
      <c r="CY218" s="2" t="str">
        <f t="shared" si="261"/>
        <v/>
      </c>
      <c r="CZ218" s="2" t="str">
        <f t="shared" si="261"/>
        <v/>
      </c>
      <c r="DA218" s="2" t="str">
        <f t="shared" si="261"/>
        <v/>
      </c>
      <c r="DB218" s="2" t="str">
        <f t="shared" si="261"/>
        <v/>
      </c>
      <c r="DC218" s="2" t="str">
        <f t="shared" si="261"/>
        <v/>
      </c>
      <c r="DD218" s="2" t="str">
        <f t="shared" si="261"/>
        <v/>
      </c>
      <c r="DE218" s="2" t="str">
        <f t="shared" si="261"/>
        <v/>
      </c>
      <c r="DF218" s="2" t="str">
        <f t="shared" si="261"/>
        <v/>
      </c>
      <c r="DG218" s="2" t="str">
        <f t="shared" si="261"/>
        <v/>
      </c>
      <c r="DH218" s="2" t="str">
        <f t="shared" si="261"/>
        <v/>
      </c>
      <c r="DI218" s="2" t="str">
        <f t="shared" si="261"/>
        <v/>
      </c>
      <c r="DK218" s="2">
        <f t="shared" si="268"/>
        <v>86.532301801801822</v>
      </c>
      <c r="DL218" s="2">
        <f t="shared" si="268"/>
        <v>89.960460188933865</v>
      </c>
      <c r="DM218" s="2">
        <f t="shared" si="268"/>
        <v>90.893595816464241</v>
      </c>
      <c r="DN218" s="2">
        <f t="shared" si="268"/>
        <v>86.602235294117634</v>
      </c>
      <c r="DO218" s="2">
        <f t="shared" si="268"/>
        <v>97.206019047619037</v>
      </c>
      <c r="DP218" s="2">
        <f t="shared" si="268"/>
        <v>91.416650420168082</v>
      </c>
      <c r="DQ218" s="2">
        <f t="shared" si="268"/>
        <v>98.435984721161176</v>
      </c>
      <c r="DR218" s="2">
        <f t="shared" si="268"/>
        <v>96.788863190730865</v>
      </c>
      <c r="DS218" s="2">
        <f t="shared" si="268"/>
        <v>82.816500891265562</v>
      </c>
      <c r="DT218" s="2">
        <f t="shared" si="268"/>
        <v>101.73214758064512</v>
      </c>
      <c r="DU218" s="2">
        <f t="shared" si="268"/>
        <v>102.74314637096774</v>
      </c>
      <c r="DV218" s="2">
        <f t="shared" si="268"/>
        <v>88.332975713012473</v>
      </c>
      <c r="DW218" s="2">
        <f t="shared" si="268"/>
        <v>102.16412745098037</v>
      </c>
      <c r="DX218" s="2">
        <f t="shared" si="268"/>
        <v>95.100802750191008</v>
      </c>
      <c r="DY218" s="2">
        <f t="shared" si="268"/>
        <v>79.557228243021356</v>
      </c>
      <c r="EA218" s="2">
        <f t="shared" si="242"/>
        <v>56.547600000000024</v>
      </c>
      <c r="EB218" s="2">
        <f t="shared" si="242"/>
        <v>40.736439386189254</v>
      </c>
      <c r="EC218" s="2">
        <f t="shared" si="242"/>
        <v>43.35378387492338</v>
      </c>
      <c r="ED218" s="2">
        <f t="shared" si="242"/>
        <v>44.778109327583458</v>
      </c>
      <c r="EE218" s="2">
        <f t="shared" si="242"/>
        <v>43.230689687325167</v>
      </c>
      <c r="EF218" s="2">
        <f t="shared" si="241"/>
        <v>44.488469155938716</v>
      </c>
      <c r="EG218" s="2">
        <f t="shared" si="241"/>
        <v>43.863636080178182</v>
      </c>
      <c r="EH218" s="2">
        <f t="shared" si="241"/>
        <v>45.087290311804011</v>
      </c>
      <c r="EI218" s="2">
        <f t="shared" si="241"/>
        <v>44.186927394790828</v>
      </c>
      <c r="EJ218" s="2">
        <f t="shared" si="241"/>
        <v>38.593386611312908</v>
      </c>
      <c r="EK218" s="2">
        <f t="shared" si="213"/>
        <v>36.936268075297733</v>
      </c>
      <c r="EL218" s="2">
        <f t="shared" si="213"/>
        <v>37.700938530066821</v>
      </c>
      <c r="EM218" s="2">
        <f t="shared" si="213"/>
        <v>37.696905834305717</v>
      </c>
      <c r="EN218" s="2">
        <f t="shared" si="213"/>
        <v>39.275455043653452</v>
      </c>
      <c r="EO218" s="2">
        <f t="shared" si="213"/>
        <v>43.856845399480818</v>
      </c>
      <c r="EQ218" s="2">
        <f t="shared" si="269"/>
        <v>44.85750626583777</v>
      </c>
      <c r="ER218" s="2">
        <f t="shared" si="269"/>
        <v>45.047143552788796</v>
      </c>
      <c r="ES218" s="2">
        <f t="shared" si="269"/>
        <v>45.147772245195128</v>
      </c>
      <c r="ET218" s="2">
        <f t="shared" si="269"/>
        <v>45.107026446318088</v>
      </c>
      <c r="EU218" s="2">
        <f t="shared" si="269"/>
        <v>45.807778316843837</v>
      </c>
      <c r="EV218" s="2">
        <f t="shared" si="269"/>
        <v>44.906354061417964</v>
      </c>
      <c r="EW218" s="2">
        <f t="shared" si="269"/>
        <v>45.025421394601608</v>
      </c>
      <c r="EX218" s="2">
        <f t="shared" si="269"/>
        <v>45.972881220595667</v>
      </c>
      <c r="EY218" s="2">
        <f t="shared" si="269"/>
        <v>44.077604100188907</v>
      </c>
      <c r="EZ218" s="2">
        <f t="shared" si="269"/>
        <v>42.453252070877078</v>
      </c>
      <c r="FA218" s="2">
        <f t="shared" si="269"/>
        <v>41.383246876736237</v>
      </c>
      <c r="FB218" s="2">
        <f t="shared" si="269"/>
        <v>38.948737980543946</v>
      </c>
      <c r="FC218" s="2">
        <f t="shared" si="269"/>
        <v>38.637080304597191</v>
      </c>
      <c r="FD218" s="2">
        <f t="shared" si="269"/>
        <v>38.952132842539626</v>
      </c>
      <c r="FE218" s="2">
        <f t="shared" si="269"/>
        <v>38.323572830183394</v>
      </c>
      <c r="FG218" s="2">
        <f t="shared" si="270"/>
        <v>0.99999999999975642</v>
      </c>
      <c r="FH218" s="2">
        <f t="shared" si="270"/>
        <v>0.99999999999973987</v>
      </c>
      <c r="FI218" s="2">
        <f t="shared" si="270"/>
        <v>0.99999999999975442</v>
      </c>
      <c r="FJ218" s="2">
        <f t="shared" si="270"/>
        <v>0.99999999999977029</v>
      </c>
      <c r="FK218" s="2">
        <f t="shared" si="270"/>
        <v>0.99999999999983202</v>
      </c>
      <c r="FL218" s="2">
        <f t="shared" si="270"/>
        <v>0.99999999999986289</v>
      </c>
      <c r="FM218" s="2">
        <f t="shared" si="270"/>
        <v>0.99999999999989164</v>
      </c>
      <c r="FN218" s="2">
        <f t="shared" si="270"/>
        <v>0.99999999999988609</v>
      </c>
      <c r="FO218" s="2">
        <f t="shared" si="270"/>
        <v>0.99999999999989653</v>
      </c>
      <c r="FP218" s="2">
        <f t="shared" si="270"/>
        <v>0.99999999999990452</v>
      </c>
      <c r="FQ218" s="2">
        <f t="shared" si="270"/>
        <v>0.99999999999992151</v>
      </c>
      <c r="FR218" s="2">
        <f t="shared" si="270"/>
        <v>0.99999999999989364</v>
      </c>
      <c r="FS218" s="2">
        <f t="shared" si="270"/>
        <v>0.99999999999791478</v>
      </c>
      <c r="FT218" s="2">
        <f t="shared" si="270"/>
        <v>0.99999999998588363</v>
      </c>
      <c r="FU218" s="2">
        <f t="shared" si="270"/>
        <v>0.99999999994538458</v>
      </c>
      <c r="FW218" s="2">
        <f t="shared" si="262"/>
        <v>0.99998393642099093</v>
      </c>
      <c r="FX218" s="2">
        <f t="shared" si="262"/>
        <v>0.99998940294625704</v>
      </c>
      <c r="FY218" s="2">
        <f t="shared" si="262"/>
        <v>0.99999195926873674</v>
      </c>
      <c r="FZ218" s="2">
        <f t="shared" si="262"/>
        <v>0.99999440155988395</v>
      </c>
      <c r="GA218" s="2">
        <f t="shared" si="262"/>
        <v>0.99999649815195246</v>
      </c>
      <c r="GB218" s="2">
        <f t="shared" si="262"/>
        <v>0.99999645064000187</v>
      </c>
      <c r="GC218" s="2">
        <f t="shared" si="262"/>
        <v>0.99999711509646805</v>
      </c>
      <c r="GD218" s="2">
        <f t="shared" si="262"/>
        <v>0.99999778896776803</v>
      </c>
      <c r="GE218" s="2">
        <f t="shared" si="262"/>
        <v>0.99999835754614108</v>
      </c>
      <c r="GF218" s="2">
        <f t="shared" si="262"/>
        <v>0.99999842239036163</v>
      </c>
      <c r="GG218" s="2">
        <f t="shared" si="262"/>
        <v>0.99999854906616137</v>
      </c>
      <c r="GH218" s="2">
        <f t="shared" si="262"/>
        <v>0.99999726630083718</v>
      </c>
      <c r="GI218" s="2">
        <f t="shared" si="262"/>
        <v>0.99998582111116374</v>
      </c>
      <c r="GJ218" s="2">
        <f t="shared" si="262"/>
        <v>0.99997270973862973</v>
      </c>
      <c r="GK218" s="2">
        <f t="shared" si="262"/>
        <v>0.99993812944193838</v>
      </c>
      <c r="GM218" s="107">
        <f t="shared" si="263"/>
        <v>0</v>
      </c>
      <c r="GN218" s="107">
        <f t="shared" si="263"/>
        <v>0</v>
      </c>
      <c r="GO218" s="107">
        <f t="shared" si="263"/>
        <v>0</v>
      </c>
      <c r="GP218" s="107">
        <f t="shared" si="263"/>
        <v>0</v>
      </c>
      <c r="GQ218" s="107">
        <f t="shared" si="263"/>
        <v>0</v>
      </c>
      <c r="GR218" s="107">
        <f t="shared" si="263"/>
        <v>0</v>
      </c>
      <c r="GS218" s="107">
        <f t="shared" si="263"/>
        <v>0</v>
      </c>
      <c r="GT218" s="107">
        <f t="shared" si="263"/>
        <v>0</v>
      </c>
      <c r="GU218" s="107">
        <f t="shared" si="263"/>
        <v>0</v>
      </c>
      <c r="GV218" s="107">
        <f t="shared" si="263"/>
        <v>0</v>
      </c>
      <c r="GW218" s="107">
        <f t="shared" si="263"/>
        <v>0</v>
      </c>
      <c r="GX218" s="107">
        <f t="shared" si="263"/>
        <v>0</v>
      </c>
      <c r="GY218" s="107">
        <f t="shared" si="263"/>
        <v>0</v>
      </c>
      <c r="GZ218" s="107">
        <f t="shared" si="263"/>
        <v>0</v>
      </c>
      <c r="HA218" s="107">
        <f t="shared" si="263"/>
        <v>0</v>
      </c>
      <c r="HC218" s="107">
        <f t="shared" si="271"/>
        <v>0</v>
      </c>
      <c r="HD218" s="107">
        <f t="shared" si="271"/>
        <v>0</v>
      </c>
      <c r="HE218" s="107">
        <f t="shared" si="271"/>
        <v>0</v>
      </c>
      <c r="HF218" s="107">
        <f t="shared" si="267"/>
        <v>0</v>
      </c>
      <c r="HG218" s="107">
        <f t="shared" si="267"/>
        <v>0</v>
      </c>
      <c r="HH218" s="107">
        <f t="shared" si="267"/>
        <v>0</v>
      </c>
      <c r="HI218" s="107">
        <f t="shared" si="244"/>
        <v>0</v>
      </c>
      <c r="HJ218" s="107">
        <f t="shared" si="244"/>
        <v>0</v>
      </c>
      <c r="HK218" s="107">
        <f t="shared" si="244"/>
        <v>0</v>
      </c>
      <c r="HL218" s="107">
        <f t="shared" si="244"/>
        <v>0</v>
      </c>
      <c r="HM218" s="107">
        <f t="shared" si="244"/>
        <v>0</v>
      </c>
      <c r="HN218" s="107">
        <f t="shared" si="244"/>
        <v>0</v>
      </c>
      <c r="HO218" s="107">
        <f t="shared" si="227"/>
        <v>0</v>
      </c>
      <c r="HP218" s="107">
        <f t="shared" si="227"/>
        <v>0</v>
      </c>
      <c r="HQ218" s="107">
        <f t="shared" si="227"/>
        <v>0</v>
      </c>
      <c r="HS218" s="107">
        <f t="shared" si="264"/>
        <v>7.187452264876357E-135</v>
      </c>
      <c r="HT218" s="107">
        <f t="shared" si="264"/>
        <v>8.0409120705953225E-177</v>
      </c>
      <c r="HU218" s="107">
        <f t="shared" si="264"/>
        <v>1.365540104892797E-186</v>
      </c>
      <c r="HV218" s="107">
        <f t="shared" si="264"/>
        <v>3.4816387156516877E-232</v>
      </c>
      <c r="HW218" s="107">
        <f t="shared" si="264"/>
        <v>5.4461396214261103E-252</v>
      </c>
      <c r="HX218" s="107">
        <f t="shared" si="264"/>
        <v>3.709505167982429E-253</v>
      </c>
      <c r="HY218" s="107">
        <f t="shared" si="264"/>
        <v>1.1741456140826033E-278</v>
      </c>
      <c r="HZ218" s="107">
        <f t="shared" si="264"/>
        <v>2.5046805164548042E-290</v>
      </c>
      <c r="IA218" s="107">
        <f t="shared" si="264"/>
        <v>5.202056084036612E-287</v>
      </c>
      <c r="IB218" s="107">
        <f t="shared" si="264"/>
        <v>0</v>
      </c>
      <c r="IC218" s="107">
        <f t="shared" si="264"/>
        <v>0</v>
      </c>
      <c r="ID218" s="107">
        <f t="shared" si="264"/>
        <v>1.3995077527672241E-285</v>
      </c>
      <c r="IE218" s="107">
        <f t="shared" si="264"/>
        <v>3.391981858153784E-266</v>
      </c>
      <c r="IF218" s="107">
        <f t="shared" si="264"/>
        <v>1.695860788128784E-253</v>
      </c>
      <c r="IG218" s="107">
        <f t="shared" si="264"/>
        <v>1.5140012865748271E-292</v>
      </c>
      <c r="II218" s="107">
        <f t="shared" si="265"/>
        <v>1.1148308888451989E-45</v>
      </c>
      <c r="IJ218" s="107">
        <f t="shared" si="265"/>
        <v>3.9981388076240727E-62</v>
      </c>
      <c r="IK218" s="107">
        <f t="shared" si="265"/>
        <v>4.8156631247433823E-67</v>
      </c>
      <c r="IL218" s="107">
        <f t="shared" si="265"/>
        <v>2.3741212625476566E-85</v>
      </c>
      <c r="IM218" s="107">
        <f t="shared" si="265"/>
        <v>1.9582015674751458E-95</v>
      </c>
      <c r="IN218" s="107">
        <f t="shared" si="265"/>
        <v>1.2142854213085929E-94</v>
      </c>
      <c r="IO218" s="107">
        <f t="shared" si="265"/>
        <v>1.6380755290825336E-104</v>
      </c>
      <c r="IP218" s="107">
        <f t="shared" si="265"/>
        <v>2.2137841211565368E-111</v>
      </c>
      <c r="IQ218" s="107">
        <f t="shared" si="265"/>
        <v>1.3927134735695731E-112</v>
      </c>
      <c r="IR218" s="107">
        <f t="shared" si="265"/>
        <v>6.9483435554577155E-128</v>
      </c>
      <c r="IS218" s="107">
        <f t="shared" si="265"/>
        <v>1.1133834086958401E-128</v>
      </c>
      <c r="IT218" s="107">
        <f t="shared" si="265"/>
        <v>5.218736412439475E-108</v>
      </c>
      <c r="IU218" s="107">
        <f t="shared" si="265"/>
        <v>6.1401332596809408E-98</v>
      </c>
      <c r="IV218" s="107">
        <f t="shared" si="265"/>
        <v>1.4282519019581838E-95</v>
      </c>
      <c r="IW218" s="107">
        <f t="shared" si="265"/>
        <v>5.3917995889416107E-137</v>
      </c>
      <c r="IY218" s="107">
        <f t="shared" si="266"/>
        <v>1.1148308888451989E-45</v>
      </c>
      <c r="IZ218" s="107">
        <f t="shared" si="266"/>
        <v>3.9981388076240727E-62</v>
      </c>
      <c r="JA218" s="107">
        <f t="shared" si="266"/>
        <v>4.8156631247433823E-67</v>
      </c>
      <c r="JB218" s="107">
        <f t="shared" si="266"/>
        <v>2.3741212625476566E-85</v>
      </c>
      <c r="JC218" s="107">
        <f t="shared" si="266"/>
        <v>1.9582015674751458E-95</v>
      </c>
      <c r="JD218" s="107">
        <f t="shared" si="266"/>
        <v>1.2142854213085929E-94</v>
      </c>
      <c r="JE218" s="107">
        <f t="shared" si="266"/>
        <v>1.6380755290825336E-104</v>
      </c>
      <c r="JF218" s="107">
        <f t="shared" si="266"/>
        <v>2.2137841211565368E-111</v>
      </c>
      <c r="JG218" s="107">
        <f t="shared" si="266"/>
        <v>1.3927134735695731E-112</v>
      </c>
      <c r="JH218" s="107">
        <f t="shared" si="266"/>
        <v>6.9483435554577155E-128</v>
      </c>
      <c r="JI218" s="107">
        <f t="shared" si="266"/>
        <v>1.1133834086958401E-128</v>
      </c>
      <c r="JJ218" s="107">
        <f t="shared" si="266"/>
        <v>5.218736412439475E-108</v>
      </c>
      <c r="JK218" s="107">
        <f t="shared" si="266"/>
        <v>6.1401332596809408E-98</v>
      </c>
      <c r="JL218" s="107">
        <f t="shared" si="266"/>
        <v>1.4282519019581838E-95</v>
      </c>
      <c r="JM218" s="107">
        <f t="shared" si="266"/>
        <v>5.3917995889416107E-137</v>
      </c>
    </row>
    <row r="219" spans="2:273" x14ac:dyDescent="0.25">
      <c r="B219" s="2">
        <v>191</v>
      </c>
      <c r="C219" s="37">
        <v>48.902999999999999</v>
      </c>
      <c r="D219" s="37">
        <v>46.902999999999999</v>
      </c>
      <c r="E219" s="37">
        <v>46.71</v>
      </c>
      <c r="F219" s="37">
        <v>46.661000000000001</v>
      </c>
      <c r="G219" s="37">
        <v>47.21</v>
      </c>
      <c r="H219" s="37">
        <v>47.426000000000002</v>
      </c>
      <c r="I219" s="37">
        <v>47.164000000000001</v>
      </c>
      <c r="J219" s="37">
        <v>47.048999999999999</v>
      </c>
      <c r="K219" s="37">
        <v>45.82</v>
      </c>
      <c r="L219" s="37">
        <v>44.23</v>
      </c>
      <c r="M219" s="37">
        <v>43.77</v>
      </c>
      <c r="N219" s="37">
        <v>41.835999999999999</v>
      </c>
      <c r="O219" s="37">
        <v>40.557000000000002</v>
      </c>
      <c r="P219" s="37">
        <v>40.622999999999998</v>
      </c>
      <c r="Q219" s="37">
        <v>39.229999999999997</v>
      </c>
      <c r="S219" s="4" t="e">
        <f t="shared" si="185"/>
        <v>#N/A</v>
      </c>
      <c r="T219" s="4" t="e">
        <f t="shared" si="186"/>
        <v>#N/A</v>
      </c>
      <c r="U219" s="4" t="e">
        <f t="shared" si="187"/>
        <v>#N/A</v>
      </c>
      <c r="V219" s="4" t="e">
        <f t="shared" si="188"/>
        <v>#N/A</v>
      </c>
      <c r="W219" s="4" t="e">
        <f t="shared" si="189"/>
        <v>#N/A</v>
      </c>
      <c r="X219" s="4" t="e">
        <f t="shared" si="190"/>
        <v>#N/A</v>
      </c>
      <c r="Y219" s="4" t="e">
        <f t="shared" si="191"/>
        <v>#N/A</v>
      </c>
      <c r="Z219" s="4" t="e">
        <f t="shared" si="192"/>
        <v>#N/A</v>
      </c>
      <c r="AA219" s="4" t="e">
        <f t="shared" si="193"/>
        <v>#N/A</v>
      </c>
      <c r="AB219" s="4" t="e">
        <f t="shared" si="194"/>
        <v>#N/A</v>
      </c>
      <c r="AC219" s="4" t="e">
        <f t="shared" si="195"/>
        <v>#N/A</v>
      </c>
      <c r="AD219" s="4" t="e">
        <f t="shared" si="196"/>
        <v>#N/A</v>
      </c>
      <c r="AE219" s="4" t="e">
        <f t="shared" si="197"/>
        <v>#N/A</v>
      </c>
      <c r="AF219" s="4" t="e">
        <f t="shared" si="198"/>
        <v>#N/A</v>
      </c>
      <c r="AG219" s="4" t="e">
        <f t="shared" si="198"/>
        <v>#N/A</v>
      </c>
      <c r="AI219" s="4">
        <f t="shared" si="199"/>
        <v>0</v>
      </c>
      <c r="AJ219" s="4">
        <f t="shared" si="200"/>
        <v>0</v>
      </c>
      <c r="AK219" s="4">
        <f t="shared" si="201"/>
        <v>0</v>
      </c>
      <c r="AL219" s="4">
        <f t="shared" si="202"/>
        <v>0</v>
      </c>
      <c r="AM219" s="4">
        <f t="shared" si="203"/>
        <v>0</v>
      </c>
      <c r="AN219" s="4">
        <f t="shared" si="204"/>
        <v>0</v>
      </c>
      <c r="AO219" s="4">
        <f t="shared" si="205"/>
        <v>0</v>
      </c>
      <c r="AP219" s="4">
        <f t="shared" si="206"/>
        <v>0</v>
      </c>
      <c r="AQ219" s="4">
        <f t="shared" si="207"/>
        <v>0</v>
      </c>
      <c r="AR219" s="4">
        <f t="shared" si="208"/>
        <v>0</v>
      </c>
      <c r="AS219" s="4">
        <f t="shared" si="209"/>
        <v>0</v>
      </c>
      <c r="AT219" s="4">
        <f t="shared" si="210"/>
        <v>0</v>
      </c>
      <c r="AU219" s="4">
        <f t="shared" si="211"/>
        <v>0</v>
      </c>
      <c r="AV219" s="4">
        <f t="shared" si="257"/>
        <v>0</v>
      </c>
      <c r="AW219" s="4">
        <f t="shared" si="25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si="259"/>
        <v/>
      </c>
      <c r="BP219" s="2" t="str">
        <f t="shared" si="259"/>
        <v/>
      </c>
      <c r="BQ219" s="2" t="str">
        <f t="shared" si="259"/>
        <v/>
      </c>
      <c r="BR219" s="2" t="str">
        <f t="shared" si="259"/>
        <v/>
      </c>
      <c r="BS219" s="2" t="str">
        <f t="shared" si="259"/>
        <v/>
      </c>
      <c r="BT219" s="2" t="str">
        <f t="shared" si="259"/>
        <v/>
      </c>
      <c r="BU219" s="2" t="str">
        <f t="shared" si="259"/>
        <v/>
      </c>
      <c r="BV219" s="2" t="str">
        <f t="shared" si="259"/>
        <v/>
      </c>
      <c r="BW219" s="2" t="str">
        <f t="shared" si="259"/>
        <v/>
      </c>
      <c r="BX219" s="2" t="str">
        <f t="shared" si="259"/>
        <v/>
      </c>
      <c r="BY219" s="2" t="str">
        <f t="shared" si="259"/>
        <v/>
      </c>
      <c r="BZ219" s="2" t="str">
        <f t="shared" si="259"/>
        <v/>
      </c>
      <c r="CA219" s="2" t="str">
        <f t="shared" si="259"/>
        <v/>
      </c>
      <c r="CB219" s="2" t="str">
        <f t="shared" si="259"/>
        <v/>
      </c>
      <c r="CC219" s="2" t="str">
        <f t="shared" si="259"/>
        <v/>
      </c>
      <c r="CE219" s="2" t="str">
        <f t="shared" si="260"/>
        <v/>
      </c>
      <c r="CF219" s="2" t="str">
        <f t="shared" si="260"/>
        <v/>
      </c>
      <c r="CG219" s="2" t="str">
        <f t="shared" si="260"/>
        <v/>
      </c>
      <c r="CH219" s="2" t="str">
        <f t="shared" si="260"/>
        <v/>
      </c>
      <c r="CI219" s="2" t="str">
        <f t="shared" si="260"/>
        <v/>
      </c>
      <c r="CJ219" s="2" t="str">
        <f t="shared" si="260"/>
        <v/>
      </c>
      <c r="CK219" s="2" t="str">
        <f t="shared" si="260"/>
        <v/>
      </c>
      <c r="CL219" s="2" t="str">
        <f t="shared" si="260"/>
        <v/>
      </c>
      <c r="CM219" s="2" t="str">
        <f t="shared" si="260"/>
        <v/>
      </c>
      <c r="CN219" s="2" t="str">
        <f t="shared" si="260"/>
        <v/>
      </c>
      <c r="CO219" s="2" t="str">
        <f t="shared" si="260"/>
        <v/>
      </c>
      <c r="CP219" s="2" t="str">
        <f t="shared" si="260"/>
        <v/>
      </c>
      <c r="CQ219" s="2" t="str">
        <f t="shared" si="260"/>
        <v/>
      </c>
      <c r="CR219" s="2" t="str">
        <f t="shared" si="260"/>
        <v/>
      </c>
      <c r="CS219" s="2" t="str">
        <f t="shared" si="260"/>
        <v/>
      </c>
      <c r="CU219" s="2" t="str">
        <f t="shared" si="261"/>
        <v/>
      </c>
      <c r="CV219" s="2" t="str">
        <f t="shared" si="261"/>
        <v/>
      </c>
      <c r="CW219" s="2" t="str">
        <f t="shared" si="261"/>
        <v/>
      </c>
      <c r="CX219" s="2" t="str">
        <f t="shared" si="261"/>
        <v/>
      </c>
      <c r="CY219" s="2" t="str">
        <f t="shared" si="261"/>
        <v/>
      </c>
      <c r="CZ219" s="2" t="str">
        <f t="shared" si="261"/>
        <v/>
      </c>
      <c r="DA219" s="2" t="str">
        <f t="shared" si="261"/>
        <v/>
      </c>
      <c r="DB219" s="2" t="str">
        <f t="shared" si="261"/>
        <v/>
      </c>
      <c r="DC219" s="2" t="str">
        <f t="shared" si="261"/>
        <v/>
      </c>
      <c r="DD219" s="2" t="str">
        <f t="shared" si="261"/>
        <v/>
      </c>
      <c r="DE219" s="2" t="str">
        <f t="shared" si="261"/>
        <v/>
      </c>
      <c r="DF219" s="2" t="str">
        <f t="shared" si="261"/>
        <v/>
      </c>
      <c r="DG219" s="2" t="str">
        <f t="shared" si="261"/>
        <v/>
      </c>
      <c r="DH219" s="2" t="str">
        <f t="shared" si="261"/>
        <v/>
      </c>
      <c r="DI219" s="2" t="str">
        <f t="shared" si="261"/>
        <v/>
      </c>
      <c r="DK219" s="2">
        <f t="shared" si="268"/>
        <v>86.657524324324342</v>
      </c>
      <c r="DL219" s="2">
        <f t="shared" si="268"/>
        <v>90.091551282051284</v>
      </c>
      <c r="DM219" s="2">
        <f t="shared" si="268"/>
        <v>91.037439743589744</v>
      </c>
      <c r="DN219" s="2">
        <f t="shared" si="268"/>
        <v>86.730647899159649</v>
      </c>
      <c r="DO219" s="2">
        <f t="shared" si="268"/>
        <v>97.382428571428562</v>
      </c>
      <c r="DP219" s="2">
        <f t="shared" si="268"/>
        <v>91.550163305322144</v>
      </c>
      <c r="DQ219" s="2">
        <f t="shared" si="268"/>
        <v>98.608679449961784</v>
      </c>
      <c r="DR219" s="2">
        <f t="shared" si="268"/>
        <v>96.957661319073111</v>
      </c>
      <c r="DS219" s="2">
        <f t="shared" si="268"/>
        <v>82.908390597147914</v>
      </c>
      <c r="DT219" s="2">
        <f t="shared" si="268"/>
        <v>101.9364463709677</v>
      </c>
      <c r="DU219" s="2">
        <f t="shared" si="268"/>
        <v>102.94696451612901</v>
      </c>
      <c r="DV219" s="2">
        <f t="shared" si="268"/>
        <v>88.477269162210334</v>
      </c>
      <c r="DW219" s="2">
        <f t="shared" si="268"/>
        <v>102.39009937611405</v>
      </c>
      <c r="DX219" s="2">
        <f t="shared" si="268"/>
        <v>95.292136134453798</v>
      </c>
      <c r="DY219" s="2">
        <f t="shared" si="268"/>
        <v>79.680726600985224</v>
      </c>
      <c r="EA219" s="2">
        <f t="shared" si="242"/>
        <v>56.565200000000026</v>
      </c>
      <c r="EB219" s="2">
        <f t="shared" si="242"/>
        <v>40.563620716112524</v>
      </c>
      <c r="EC219" s="2">
        <f t="shared" si="242"/>
        <v>43.216675659104865</v>
      </c>
      <c r="ED219" s="2">
        <f t="shared" si="242"/>
        <v>44.658046078901137</v>
      </c>
      <c r="EE219" s="2">
        <f t="shared" si="242"/>
        <v>43.084272207372415</v>
      </c>
      <c r="EF219" s="2">
        <f t="shared" si="241"/>
        <v>44.348115250189309</v>
      </c>
      <c r="EG219" s="2">
        <f t="shared" si="241"/>
        <v>43.710443095768383</v>
      </c>
      <c r="EH219" s="2">
        <f t="shared" si="241"/>
        <v>44.958765478841869</v>
      </c>
      <c r="EI219" s="2">
        <f t="shared" si="241"/>
        <v>44.048075620065894</v>
      </c>
      <c r="EJ219" s="2">
        <f t="shared" si="241"/>
        <v>38.395918007265166</v>
      </c>
      <c r="EK219" s="2">
        <f t="shared" si="213"/>
        <v>36.73207591240876</v>
      </c>
      <c r="EL219" s="2">
        <f t="shared" si="213"/>
        <v>37.536609910913143</v>
      </c>
      <c r="EM219" s="2">
        <f t="shared" si="213"/>
        <v>37.535100739012059</v>
      </c>
      <c r="EN219" s="2">
        <f t="shared" si="213"/>
        <v>39.124197367360637</v>
      </c>
      <c r="EO219" s="2">
        <f t="shared" si="213"/>
        <v>43.766895010095183</v>
      </c>
      <c r="EQ219" s="2">
        <f t="shared" si="269"/>
        <v>44.761696363006564</v>
      </c>
      <c r="ER219" s="2">
        <f t="shared" si="269"/>
        <v>44.923032884391276</v>
      </c>
      <c r="ES219" s="2">
        <f t="shared" si="269"/>
        <v>45.031356661854517</v>
      </c>
      <c r="ET219" s="2">
        <f t="shared" si="269"/>
        <v>44.990824694579345</v>
      </c>
      <c r="EU219" s="2">
        <f t="shared" si="269"/>
        <v>45.690626439500996</v>
      </c>
      <c r="EV219" s="2">
        <f t="shared" si="269"/>
        <v>44.771408755693805</v>
      </c>
      <c r="EW219" s="2">
        <f t="shared" si="269"/>
        <v>44.885533613112315</v>
      </c>
      <c r="EX219" s="2">
        <f t="shared" si="269"/>
        <v>45.853687923375375</v>
      </c>
      <c r="EY219" s="2">
        <f t="shared" si="269"/>
        <v>43.938208392644214</v>
      </c>
      <c r="EZ219" s="2">
        <f t="shared" si="269"/>
        <v>42.29677678379084</v>
      </c>
      <c r="FA219" s="2">
        <f t="shared" si="269"/>
        <v>41.226351845384542</v>
      </c>
      <c r="FB219" s="2">
        <f t="shared" si="269"/>
        <v>38.798612933215871</v>
      </c>
      <c r="FC219" s="2">
        <f t="shared" si="269"/>
        <v>38.485700038161511</v>
      </c>
      <c r="FD219" s="2">
        <f t="shared" si="269"/>
        <v>38.79798377567289</v>
      </c>
      <c r="FE219" s="2">
        <f t="shared" si="269"/>
        <v>38.183167528358581</v>
      </c>
      <c r="FG219" s="2">
        <f t="shared" si="270"/>
        <v>0.99999999999980649</v>
      </c>
      <c r="FH219" s="2">
        <f t="shared" si="270"/>
        <v>0.99999999999979339</v>
      </c>
      <c r="FI219" s="2">
        <f t="shared" si="270"/>
        <v>0.99999999999980493</v>
      </c>
      <c r="FJ219" s="2">
        <f t="shared" si="270"/>
        <v>0.99999999999981759</v>
      </c>
      <c r="FK219" s="2">
        <f t="shared" si="270"/>
        <v>0.99999999999986666</v>
      </c>
      <c r="FL219" s="2">
        <f t="shared" si="270"/>
        <v>0.99999999999989109</v>
      </c>
      <c r="FM219" s="2">
        <f t="shared" si="270"/>
        <v>0.99999999999991396</v>
      </c>
      <c r="FN219" s="2">
        <f t="shared" si="270"/>
        <v>0.99999999999990952</v>
      </c>
      <c r="FO219" s="2">
        <f t="shared" si="270"/>
        <v>0.99999999999991784</v>
      </c>
      <c r="FP219" s="2">
        <f t="shared" si="270"/>
        <v>0.99999999999992417</v>
      </c>
      <c r="FQ219" s="2">
        <f t="shared" si="270"/>
        <v>0.99999999999993772</v>
      </c>
      <c r="FR219" s="2">
        <f t="shared" si="270"/>
        <v>0.99999999999991551</v>
      </c>
      <c r="FS219" s="2">
        <f t="shared" si="270"/>
        <v>0.99999999999830858</v>
      </c>
      <c r="FT219" s="2">
        <f t="shared" si="270"/>
        <v>0.99999999998834832</v>
      </c>
      <c r="FU219" s="2">
        <f t="shared" si="270"/>
        <v>0.99999999995424993</v>
      </c>
      <c r="FW219" s="2">
        <f t="shared" si="262"/>
        <v>0.99998724020348628</v>
      </c>
      <c r="FX219" s="2">
        <f t="shared" si="262"/>
        <v>0.99999158244266084</v>
      </c>
      <c r="FY219" s="2">
        <f t="shared" si="262"/>
        <v>0.99999361300956724</v>
      </c>
      <c r="FZ219" s="2">
        <f t="shared" si="262"/>
        <v>0.99999555299582488</v>
      </c>
      <c r="GA219" s="2">
        <f t="shared" si="262"/>
        <v>0.99999721838121869</v>
      </c>
      <c r="GB219" s="2">
        <f t="shared" si="262"/>
        <v>0.99999718064108012</v>
      </c>
      <c r="GC219" s="2">
        <f t="shared" si="262"/>
        <v>0.99999770843831048</v>
      </c>
      <c r="GD219" s="2">
        <f t="shared" si="262"/>
        <v>0.99999824371387158</v>
      </c>
      <c r="GE219" s="2">
        <f t="shared" si="262"/>
        <v>0.99999869535208485</v>
      </c>
      <c r="GF219" s="2">
        <f t="shared" si="262"/>
        <v>0.99999874685971424</v>
      </c>
      <c r="GG219" s="2">
        <f t="shared" si="262"/>
        <v>0.99999884748194134</v>
      </c>
      <c r="GH219" s="2">
        <f t="shared" si="262"/>
        <v>0.99999782854434882</v>
      </c>
      <c r="GI219" s="2">
        <f t="shared" si="262"/>
        <v>0.9999884990353195</v>
      </c>
      <c r="GJ219" s="2">
        <f t="shared" si="262"/>
        <v>0.99997747439671869</v>
      </c>
      <c r="GK219" s="2">
        <f t="shared" si="262"/>
        <v>0.99994817189642482</v>
      </c>
      <c r="GM219" s="107">
        <f t="shared" si="263"/>
        <v>0</v>
      </c>
      <c r="GN219" s="107">
        <f t="shared" si="263"/>
        <v>0</v>
      </c>
      <c r="GO219" s="107">
        <f t="shared" si="263"/>
        <v>0</v>
      </c>
      <c r="GP219" s="107">
        <f t="shared" si="263"/>
        <v>0</v>
      </c>
      <c r="GQ219" s="107">
        <f t="shared" si="263"/>
        <v>0</v>
      </c>
      <c r="GR219" s="107">
        <f t="shared" si="263"/>
        <v>0</v>
      </c>
      <c r="GS219" s="107">
        <f t="shared" si="263"/>
        <v>0</v>
      </c>
      <c r="GT219" s="107">
        <f t="shared" si="263"/>
        <v>0</v>
      </c>
      <c r="GU219" s="107">
        <f t="shared" si="263"/>
        <v>0</v>
      </c>
      <c r="GV219" s="107">
        <f t="shared" si="263"/>
        <v>0</v>
      </c>
      <c r="GW219" s="107">
        <f t="shared" si="263"/>
        <v>0</v>
      </c>
      <c r="GX219" s="107">
        <f t="shared" si="263"/>
        <v>0</v>
      </c>
      <c r="GY219" s="107">
        <f t="shared" si="263"/>
        <v>0</v>
      </c>
      <c r="GZ219" s="107">
        <f t="shared" si="263"/>
        <v>0</v>
      </c>
      <c r="HA219" s="107">
        <f t="shared" si="263"/>
        <v>0</v>
      </c>
      <c r="HC219" s="107">
        <f t="shared" si="271"/>
        <v>0</v>
      </c>
      <c r="HD219" s="107">
        <f t="shared" si="271"/>
        <v>0</v>
      </c>
      <c r="HE219" s="107">
        <f t="shared" si="271"/>
        <v>0</v>
      </c>
      <c r="HF219" s="107">
        <f t="shared" si="267"/>
        <v>0</v>
      </c>
      <c r="HG219" s="107">
        <f t="shared" si="267"/>
        <v>0</v>
      </c>
      <c r="HH219" s="107">
        <f t="shared" si="267"/>
        <v>0</v>
      </c>
      <c r="HI219" s="107">
        <f t="shared" si="244"/>
        <v>0</v>
      </c>
      <c r="HJ219" s="107">
        <f t="shared" si="244"/>
        <v>0</v>
      </c>
      <c r="HK219" s="107">
        <f t="shared" si="244"/>
        <v>0</v>
      </c>
      <c r="HL219" s="107">
        <f t="shared" si="244"/>
        <v>0</v>
      </c>
      <c r="HM219" s="107">
        <f t="shared" si="244"/>
        <v>0</v>
      </c>
      <c r="HN219" s="107">
        <f t="shared" si="244"/>
        <v>0</v>
      </c>
      <c r="HO219" s="107">
        <f t="shared" si="227"/>
        <v>0</v>
      </c>
      <c r="HP219" s="107">
        <f t="shared" si="227"/>
        <v>0</v>
      </c>
      <c r="HQ219" s="107">
        <f t="shared" si="227"/>
        <v>0</v>
      </c>
      <c r="HS219" s="107">
        <f t="shared" si="264"/>
        <v>1.6740792903807814E-138</v>
      </c>
      <c r="HT219" s="107">
        <f t="shared" si="264"/>
        <v>1.5815328548595936E-181</v>
      </c>
      <c r="HU219" s="107">
        <f t="shared" si="264"/>
        <v>1.6785192648343494E-191</v>
      </c>
      <c r="HV219" s="107">
        <f t="shared" si="264"/>
        <v>3.3371072351931517E-238</v>
      </c>
      <c r="HW219" s="107">
        <f t="shared" si="264"/>
        <v>2.213903893615174E-258</v>
      </c>
      <c r="HX219" s="107">
        <f t="shared" si="264"/>
        <v>1.52784321981695E-259</v>
      </c>
      <c r="HY219" s="107">
        <f t="shared" si="264"/>
        <v>1.3676458706167235E-285</v>
      </c>
      <c r="HZ219" s="107">
        <f t="shared" si="264"/>
        <v>1.725666360098184E-297</v>
      </c>
      <c r="IA219" s="107">
        <f t="shared" si="264"/>
        <v>5.2114122009709897E-294</v>
      </c>
      <c r="IB219" s="107">
        <f t="shared" si="264"/>
        <v>0</v>
      </c>
      <c r="IC219" s="107">
        <f t="shared" si="264"/>
        <v>0</v>
      </c>
      <c r="ID219" s="107">
        <f t="shared" si="264"/>
        <v>1.089957545119985E-292</v>
      </c>
      <c r="IE219" s="107">
        <f t="shared" si="264"/>
        <v>5.2479654242809719E-273</v>
      </c>
      <c r="IF219" s="107">
        <f t="shared" si="264"/>
        <v>6.9101514761049167E-260</v>
      </c>
      <c r="IG219" s="107">
        <f t="shared" si="264"/>
        <v>7.465006429271822E-300</v>
      </c>
      <c r="II219" s="107">
        <f t="shared" si="265"/>
        <v>1.5711927857167201E-47</v>
      </c>
      <c r="IJ219" s="107">
        <f t="shared" si="265"/>
        <v>1.4247211756085464E-64</v>
      </c>
      <c r="IK219" s="107">
        <f t="shared" si="265"/>
        <v>1.2541656735342514E-69</v>
      </c>
      <c r="IL219" s="107">
        <f t="shared" si="265"/>
        <v>1.4707570754662754E-88</v>
      </c>
      <c r="IM219" s="107">
        <f t="shared" si="265"/>
        <v>6.8023639904285706E-99</v>
      </c>
      <c r="IN219" s="107">
        <f t="shared" si="265"/>
        <v>4.4735851524037861E-98</v>
      </c>
      <c r="IO219" s="107">
        <f t="shared" si="265"/>
        <v>3.0075432786890756E-108</v>
      </c>
      <c r="IP219" s="107">
        <f t="shared" si="265"/>
        <v>2.7633213500433735E-115</v>
      </c>
      <c r="IQ219" s="107">
        <f t="shared" si="265"/>
        <v>1.9329277608967714E-116</v>
      </c>
      <c r="IR219" s="107">
        <f t="shared" si="265"/>
        <v>2.916878687736554E-132</v>
      </c>
      <c r="IS219" s="107">
        <f t="shared" si="265"/>
        <v>4.6745202370868079E-133</v>
      </c>
      <c r="IT219" s="107">
        <f t="shared" si="265"/>
        <v>7.4251786227986461E-112</v>
      </c>
      <c r="IU219" s="107">
        <f t="shared" si="265"/>
        <v>1.4263459049593037E-101</v>
      </c>
      <c r="IV219" s="107">
        <f t="shared" si="265"/>
        <v>5.058242825673016E-99</v>
      </c>
      <c r="IW219" s="107">
        <f t="shared" si="265"/>
        <v>5.650423802262367E-142</v>
      </c>
      <c r="IY219" s="107">
        <f t="shared" si="266"/>
        <v>1.5711927857167201E-47</v>
      </c>
      <c r="IZ219" s="107">
        <f t="shared" si="266"/>
        <v>1.4247211756085464E-64</v>
      </c>
      <c r="JA219" s="107">
        <f t="shared" si="266"/>
        <v>1.2541656735342514E-69</v>
      </c>
      <c r="JB219" s="107">
        <f t="shared" si="266"/>
        <v>1.4707570754662754E-88</v>
      </c>
      <c r="JC219" s="107">
        <f t="shared" si="266"/>
        <v>6.8023639904285706E-99</v>
      </c>
      <c r="JD219" s="107">
        <f t="shared" si="266"/>
        <v>4.4735851524037861E-98</v>
      </c>
      <c r="JE219" s="107">
        <f t="shared" si="266"/>
        <v>3.0075432786890756E-108</v>
      </c>
      <c r="JF219" s="107">
        <f t="shared" si="266"/>
        <v>2.7633213500433735E-115</v>
      </c>
      <c r="JG219" s="107">
        <f t="shared" si="266"/>
        <v>1.9329277608967714E-116</v>
      </c>
      <c r="JH219" s="107">
        <f t="shared" si="266"/>
        <v>2.916878687736554E-132</v>
      </c>
      <c r="JI219" s="107">
        <f t="shared" si="266"/>
        <v>4.6745202370868079E-133</v>
      </c>
      <c r="JJ219" s="107">
        <f t="shared" si="266"/>
        <v>7.4251786227986461E-112</v>
      </c>
      <c r="JK219" s="107">
        <f t="shared" si="266"/>
        <v>1.4263459049593037E-101</v>
      </c>
      <c r="JL219" s="107">
        <f t="shared" si="266"/>
        <v>5.058242825673016E-99</v>
      </c>
      <c r="JM219" s="107">
        <f t="shared" si="266"/>
        <v>5.650423802262367E-142</v>
      </c>
    </row>
    <row r="220" spans="2:273" x14ac:dyDescent="0.25">
      <c r="B220" s="2">
        <v>192</v>
      </c>
      <c r="C220" s="37">
        <v>47.725999999999999</v>
      </c>
      <c r="D220" s="37">
        <v>47.613</v>
      </c>
      <c r="E220" s="37">
        <v>46.194000000000003</v>
      </c>
      <c r="F220" s="37">
        <v>45.951999999999998</v>
      </c>
      <c r="G220" s="37">
        <v>47.854999999999997</v>
      </c>
      <c r="H220" s="37">
        <v>46.933999999999997</v>
      </c>
      <c r="I220" s="37">
        <v>47.966999999999999</v>
      </c>
      <c r="J220" s="37">
        <v>46.704999999999998</v>
      </c>
      <c r="K220" s="37">
        <v>46.066000000000003</v>
      </c>
      <c r="L220" s="37">
        <v>44.491999999999997</v>
      </c>
      <c r="M220" s="37">
        <v>44.639000000000003</v>
      </c>
      <c r="N220" s="37">
        <v>41.917999999999999</v>
      </c>
      <c r="O220" s="37">
        <v>40.148000000000003</v>
      </c>
      <c r="P220" s="37">
        <v>40.015999999999998</v>
      </c>
      <c r="Q220" s="37">
        <v>39.82</v>
      </c>
      <c r="S220" s="4" t="e">
        <f t="shared" ref="S220:S228" si="272"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#N/A</v>
      </c>
      <c r="T220" s="4" t="e">
        <f t="shared" ref="T220:T228" si="273">AZ220 + (D$3 * _xlfn.NORM.DIST($B220, D$7, ABS(D$11), FALSE) * _xlfn.NORM.DIST(($B220 - D$7)*D$15, 0, ABS(D$11), TRUE) * 2)
               + (D$4 * _xlfn.NORM.DIST($B220, D$8, ABS(D$12), FALSE) * _xlfn.NORM.DIST(($B220 - D$8)*D$16, 0, ABS(D$12), TRUE) * 2)
               + (D$5 * _xlfn.NORM.DIST($B220, D$9, ABS(D$13), FALSE) * _xlfn.NORM.DIST(($B220 - D$9)*D$17, 0, ABS(D$13), TRUE) * 2)
               + (D$6 * _xlfn.NORM.DIST($B220, D$10, ABS(D$14), FALSE) * _xlfn.NORM.DIST(($B220 - D$10)*D$18, 0, ABS(D$14), TRUE) * 2)</f>
        <v>#N/A</v>
      </c>
      <c r="U220" s="4" t="e">
        <f t="shared" ref="U220:U228" si="274">BA220 + (E$3 * _xlfn.NORM.DIST($B220, E$7, ABS(E$11), FALSE) * _xlfn.NORM.DIST(($B220 - E$7)*E$15, 0, ABS(E$11), TRUE) * 2)
               + (E$4 * _xlfn.NORM.DIST($B220, E$8, ABS(E$12), FALSE) * _xlfn.NORM.DIST(($B220 - E$8)*E$16, 0, ABS(E$12), TRUE) * 2)
               + (E$5 * _xlfn.NORM.DIST($B220, E$9, ABS(E$13), FALSE) * _xlfn.NORM.DIST(($B220 - E$9)*E$17, 0, ABS(E$13), TRUE) * 2)
               + (E$6 * _xlfn.NORM.DIST($B220, E$10, ABS(E$14), FALSE) * _xlfn.NORM.DIST(($B220 - E$10)*E$18, 0, ABS(E$14), TRUE) * 2)</f>
        <v>#N/A</v>
      </c>
      <c r="V220" s="4" t="e">
        <f t="shared" ref="V220:V228" si="275">BB220 + (F$3 * _xlfn.NORM.DIST($B220, F$7, ABS(F$11), FALSE) * _xlfn.NORM.DIST(($B220 - F$7)*F$15, 0, ABS(F$11), TRUE) * 2)
               + (F$4 * _xlfn.NORM.DIST($B220, F$8, ABS(F$12), FALSE) * _xlfn.NORM.DIST(($B220 - F$8)*F$16, 0, ABS(F$12), TRUE) * 2)
               + (F$5 * _xlfn.NORM.DIST($B220, F$9, ABS(F$13), FALSE) * _xlfn.NORM.DIST(($B220 - F$9)*F$17, 0, ABS(F$13), TRUE) * 2)
               + (F$6 * _xlfn.NORM.DIST($B220, F$10, ABS(F$14), FALSE) * _xlfn.NORM.DIST(($B220 - F$10)*F$18, 0, ABS(F$14), TRUE) * 2)</f>
        <v>#N/A</v>
      </c>
      <c r="W220" s="4" t="e">
        <f t="shared" ref="W220:W228" si="276">BC220 + (G$3 * _xlfn.NORM.DIST($B220, G$7, ABS(G$11), FALSE) * _xlfn.NORM.DIST(($B220 - G$7)*G$15, 0, ABS(G$11), TRUE) * 2)
               + (G$4 * _xlfn.NORM.DIST($B220, G$8, ABS(G$12), FALSE) * _xlfn.NORM.DIST(($B220 - G$8)*G$16, 0, ABS(G$12), TRUE) * 2)
               + (G$5 * _xlfn.NORM.DIST($B220, G$9, ABS(G$13), FALSE) * _xlfn.NORM.DIST(($B220 - G$9)*G$17, 0, ABS(G$13), TRUE) * 2)
               + (G$6 * _xlfn.NORM.DIST($B220, G$10, ABS(G$14), FALSE) * _xlfn.NORM.DIST(($B220 - G$10)*G$18, 0, ABS(G$14), TRUE) * 2)</f>
        <v>#N/A</v>
      </c>
      <c r="X220" s="4" t="e">
        <f t="shared" ref="X220:X228" si="277">BD220 + (H$3 * _xlfn.NORM.DIST($B220, H$7, ABS(H$11), FALSE) * _xlfn.NORM.DIST(($B220 - H$7)*H$15, 0, ABS(H$11), TRUE) * 2)
               + (H$4 * _xlfn.NORM.DIST($B220, H$8, ABS(H$12), FALSE) * _xlfn.NORM.DIST(($B220 - H$8)*H$16, 0, ABS(H$12), TRUE) * 2)
               + (H$5 * _xlfn.NORM.DIST($B220, H$9, ABS(H$13), FALSE) * _xlfn.NORM.DIST(($B220 - H$9)*H$17, 0, ABS(H$13), TRUE) * 2)
               + (H$6 * _xlfn.NORM.DIST($B220, H$10, ABS(H$14), FALSE) * _xlfn.NORM.DIST(($B220 - H$10)*H$18, 0, ABS(H$14), TRUE) * 2)</f>
        <v>#N/A</v>
      </c>
      <c r="Y220" s="4" t="e">
        <f t="shared" ref="Y220:Y228" si="278">BE220 + (I$3 * _xlfn.NORM.DIST($B220, I$7, ABS(I$11), FALSE) * _xlfn.NORM.DIST(($B220 - I$7)*I$15, 0, ABS(I$11), TRUE) * 2)
               + (I$4 * _xlfn.NORM.DIST($B220, I$8, ABS(I$12), FALSE) * _xlfn.NORM.DIST(($B220 - I$8)*I$16, 0, ABS(I$12), TRUE) * 2)
               + (I$5 * _xlfn.NORM.DIST($B220, I$9, ABS(I$13), FALSE) * _xlfn.NORM.DIST(($B220 - I$9)*I$17, 0, ABS(I$13), TRUE) * 2)
               + (I$6 * _xlfn.NORM.DIST($B220, I$10, ABS(I$14), FALSE) * _xlfn.NORM.DIST(($B220 - I$10)*I$18, 0, ABS(I$14), TRUE) * 2)</f>
        <v>#N/A</v>
      </c>
      <c r="Z220" s="4" t="e">
        <f t="shared" ref="Z220:Z228" si="279">BF220 + (J$3 * _xlfn.NORM.DIST($B220, J$7, ABS(J$11), FALSE) * _xlfn.NORM.DIST(($B220 - J$7)*J$15, 0, ABS(J$11), TRUE) * 2)
               + (J$4 * _xlfn.NORM.DIST($B220, J$8, ABS(J$12), FALSE) * _xlfn.NORM.DIST(($B220 - J$8)*J$16, 0, ABS(J$12), TRUE) * 2)
               + (J$5 * _xlfn.NORM.DIST($B220, J$9, ABS(J$13), FALSE) * _xlfn.NORM.DIST(($B220 - J$9)*J$17, 0, ABS(J$13), TRUE) * 2)
               + (J$6 * _xlfn.NORM.DIST($B220, J$10, ABS(J$14), FALSE) * _xlfn.NORM.DIST(($B220 - J$10)*J$18, 0, ABS(J$14), TRUE) * 2)</f>
        <v>#N/A</v>
      </c>
      <c r="AA220" s="4" t="e">
        <f t="shared" ref="AA220:AA228" si="280">BG220 + (K$3 * _xlfn.NORM.DIST($B220, K$7, ABS(K$11), FALSE) * _xlfn.NORM.DIST(($B220 - K$7)*K$15, 0, ABS(K$11), TRUE) * 2)
               + (K$4 * _xlfn.NORM.DIST($B220, K$8, ABS(K$12), FALSE) * _xlfn.NORM.DIST(($B220 - K$8)*K$16, 0, ABS(K$12), TRUE) * 2)
               + (K$5 * _xlfn.NORM.DIST($B220, K$9, ABS(K$13), FALSE) * _xlfn.NORM.DIST(($B220 - K$9)*K$17, 0, ABS(K$13), TRUE) * 2)
               + (K$6 * _xlfn.NORM.DIST($B220, K$10, ABS(K$14), FALSE) * _xlfn.NORM.DIST(($B220 - K$10)*K$18, 0, ABS(K$14), TRUE) * 2)</f>
        <v>#N/A</v>
      </c>
      <c r="AB220" s="4" t="e">
        <f t="shared" ref="AB220:AB228" si="281">BH220 + (L$3 * _xlfn.NORM.DIST($B220, L$7, ABS(L$11), FALSE) * _xlfn.NORM.DIST(($B220 - L$7)*L$15, 0, ABS(L$11), TRUE) * 2)
               + (L$4 * _xlfn.NORM.DIST($B220, L$8, ABS(L$12), FALSE) * _xlfn.NORM.DIST(($B220 - L$8)*L$16, 0, ABS(L$12), TRUE) * 2)
               + (L$5 * _xlfn.NORM.DIST($B220, L$9, ABS(L$13), FALSE) * _xlfn.NORM.DIST(($B220 - L$9)*L$17, 0, ABS(L$13), TRUE) * 2)
               + (L$6 * _xlfn.NORM.DIST($B220, L$10, ABS(L$14), FALSE) * _xlfn.NORM.DIST(($B220 - L$10)*L$18, 0, ABS(L$14), TRUE) * 2)</f>
        <v>#N/A</v>
      </c>
      <c r="AC220" s="4" t="e">
        <f t="shared" ref="AC220:AC228" si="282">BI220 + (M$3 * _xlfn.NORM.DIST($B220, M$7, ABS(M$11), FALSE) * _xlfn.NORM.DIST(($B220 - M$7)*M$15, 0, ABS(M$11), TRUE) * 2)
               + (M$4 * _xlfn.NORM.DIST($B220, M$8, ABS(M$12), FALSE) * _xlfn.NORM.DIST(($B220 - M$8)*M$16, 0, ABS(M$12), TRUE) * 2)
               + (M$5 * _xlfn.NORM.DIST($B220, M$9, ABS(M$13), FALSE) * _xlfn.NORM.DIST(($B220 - M$9)*M$17, 0, ABS(M$13), TRUE) * 2)
               + (M$6 * _xlfn.NORM.DIST($B220, M$10, ABS(M$14), FALSE) * _xlfn.NORM.DIST(($B220 - M$10)*M$18, 0, ABS(M$14), TRUE) * 2)</f>
        <v>#N/A</v>
      </c>
      <c r="AD220" s="4" t="e">
        <f t="shared" ref="AD220:AD228" si="283">BJ220 + (N$3 * _xlfn.NORM.DIST($B220, N$7, ABS(N$11), FALSE) * _xlfn.NORM.DIST(($B220 - N$7)*N$15, 0, ABS(N$11), TRUE) * 2)
               + (N$4 * _xlfn.NORM.DIST($B220, N$8, ABS(N$12), FALSE) * _xlfn.NORM.DIST(($B220 - N$8)*N$16, 0, ABS(N$12), TRUE) * 2)
               + (N$5 * _xlfn.NORM.DIST($B220, N$9, ABS(N$13), FALSE) * _xlfn.NORM.DIST(($B220 - N$9)*N$17, 0, ABS(N$13), TRUE) * 2)
               + (N$6 * _xlfn.NORM.DIST($B220, N$10, ABS(N$14), FALSE) * _xlfn.NORM.DIST(($B220 - N$10)*N$18, 0, ABS(N$14), TRUE) * 2)</f>
        <v>#N/A</v>
      </c>
      <c r="AE220" s="4" t="e">
        <f t="shared" ref="AE220:AE228" si="284">BK220 + (O$3 * _xlfn.NORM.DIST($B220, O$7, ABS(O$11), FALSE) * _xlfn.NORM.DIST(($B220 - O$7)*O$15, 0, ABS(O$11), TRUE) * 2)
               + (O$4 * _xlfn.NORM.DIST($B220, O$8, ABS(O$12), FALSE) * _xlfn.NORM.DIST(($B220 - O$8)*O$16, 0, ABS(O$12), TRUE) * 2)
               + (O$5 * _xlfn.NORM.DIST($B220, O$9, ABS(O$13), FALSE) * _xlfn.NORM.DIST(($B220 - O$9)*O$17, 0, ABS(O$13), TRUE) * 2)
               + (O$6 * _xlfn.NORM.DIST($B220, O$10, ABS(O$14), FALSE) * _xlfn.NORM.DIST(($B220 - O$10)*O$18, 0, ABS(O$14), TRUE) * 2)</f>
        <v>#N/A</v>
      </c>
      <c r="AF220" s="4" t="e">
        <f t="shared" ref="AF220:AG228" si="285">BL220 + (P$3 * _xlfn.NORM.DIST($B220, P$7, ABS(P$11), FALSE) * _xlfn.NORM.DIST(($B220 - P$7)*P$15, 0, ABS(P$11), TRUE) * 2)
               + (P$4 * _xlfn.NORM.DIST($B220, P$8, ABS(P$12), FALSE) * _xlfn.NORM.DIST(($B220 - P$8)*P$16, 0, ABS(P$12), TRUE) * 2)
               + (P$5 * _xlfn.NORM.DIST($B220, P$9, ABS(P$13), FALSE) * _xlfn.NORM.DIST(($B220 - P$9)*P$17, 0, ABS(P$13), TRUE) * 2)
               + (P$6 * _xlfn.NORM.DIST($B220, P$10, ABS(P$14), FALSE) * _xlfn.NORM.DIST(($B220 - P$10)*P$18, 0, ABS(P$14), TRUE) * 2)</f>
        <v>#N/A</v>
      </c>
      <c r="AG220" s="4" t="e">
        <f t="shared" si="285"/>
        <v>#N/A</v>
      </c>
      <c r="AI220" s="4">
        <f t="shared" ref="AI220:AI228" si="286">IF(OR($B220 &lt; C$231, $B220 &gt; C$234), 0, C220-S220)</f>
        <v>0</v>
      </c>
      <c r="AJ220" s="4">
        <f t="shared" ref="AJ220:AJ228" si="287">IF(OR($B220 &lt; D$231, $B220 &gt; D$234), 0, D220-T220)</f>
        <v>0</v>
      </c>
      <c r="AK220" s="4">
        <f t="shared" ref="AK220:AK228" si="288">IF(OR($B220 &lt; E$231, $B220 &gt; E$234), 0, E220-U220)</f>
        <v>0</v>
      </c>
      <c r="AL220" s="4">
        <f t="shared" ref="AL220:AL228" si="289">IF(OR($B220 &lt; F$231, $B220 &gt; F$234), 0, F220-V220)</f>
        <v>0</v>
      </c>
      <c r="AM220" s="4">
        <f t="shared" ref="AM220:AM228" si="290">IF(OR($B220 &lt; G$231, $B220 &gt; G$234), 0, G220-W220)</f>
        <v>0</v>
      </c>
      <c r="AN220" s="4">
        <f t="shared" ref="AN220:AN228" si="291">IF(OR($B220 &lt; H$231, $B220 &gt; H$234), 0, H220-X220)</f>
        <v>0</v>
      </c>
      <c r="AO220" s="4">
        <f t="shared" ref="AO220:AO228" si="292">IF(OR($B220 &lt; I$231, $B220 &gt; I$234), 0, I220-Y220)</f>
        <v>0</v>
      </c>
      <c r="AP220" s="4">
        <f t="shared" ref="AP220:AP228" si="293">IF(OR($B220 &lt; J$231, $B220 &gt; J$234), 0, J220-Z220)</f>
        <v>0</v>
      </c>
      <c r="AQ220" s="4">
        <f t="shared" ref="AQ220:AQ228" si="294">IF(OR($B220 &lt; K$231, $B220 &gt; K$234), 0, K220-AA220)</f>
        <v>0</v>
      </c>
      <c r="AR220" s="4">
        <f t="shared" ref="AR220:AR228" si="295">IF(OR($B220 &lt; L$231, $B220 &gt; L$234), 0, L220-AB220)</f>
        <v>0</v>
      </c>
      <c r="AS220" s="4">
        <f t="shared" ref="AS220:AS228" si="296">IF(OR($B220 &lt; M$231, $B220 &gt; M$234), 0, M220-AC220)</f>
        <v>0</v>
      </c>
      <c r="AT220" s="4">
        <f t="shared" ref="AT220:AT228" si="297">IF(OR($B220 &lt; N$231, $B220 &gt; N$234), 0, N220-AD220)</f>
        <v>0</v>
      </c>
      <c r="AU220" s="4">
        <f t="shared" ref="AU220:AU228" si="298">IF(OR($B220 &lt; O$231, $B220 &gt; O$234), 0, O220-AE220)</f>
        <v>0</v>
      </c>
      <c r="AV220" s="4">
        <f t="shared" ref="AV220:AW228" si="299">IF(OR($B220 &lt; P$231, $B220 &gt; P$234), 0, P220-AF220)</f>
        <v>0</v>
      </c>
      <c r="AW220" s="4">
        <f t="shared" si="299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59"/>
        <v/>
      </c>
      <c r="BP220" s="2" t="str">
        <f t="shared" si="259"/>
        <v/>
      </c>
      <c r="BQ220" s="2" t="str">
        <f t="shared" si="259"/>
        <v/>
      </c>
      <c r="BR220" s="2" t="str">
        <f t="shared" si="259"/>
        <v/>
      </c>
      <c r="BS220" s="2" t="str">
        <f t="shared" si="259"/>
        <v/>
      </c>
      <c r="BT220" s="2" t="str">
        <f t="shared" si="259"/>
        <v/>
      </c>
      <c r="BU220" s="2" t="str">
        <f t="shared" si="259"/>
        <v/>
      </c>
      <c r="BV220" s="2" t="str">
        <f t="shared" si="259"/>
        <v/>
      </c>
      <c r="BW220" s="2" t="str">
        <f t="shared" si="259"/>
        <v/>
      </c>
      <c r="BX220" s="2" t="str">
        <f t="shared" si="259"/>
        <v/>
      </c>
      <c r="BY220" s="2" t="str">
        <f t="shared" si="259"/>
        <v/>
      </c>
      <c r="BZ220" s="2" t="str">
        <f t="shared" si="259"/>
        <v/>
      </c>
      <c r="CA220" s="2" t="str">
        <f t="shared" si="259"/>
        <v/>
      </c>
      <c r="CB220" s="2" t="str">
        <f t="shared" si="259"/>
        <v/>
      </c>
      <c r="CC220" s="2" t="str">
        <f t="shared" si="259"/>
        <v/>
      </c>
      <c r="CE220" s="2" t="str">
        <f t="shared" si="260"/>
        <v/>
      </c>
      <c r="CF220" s="2" t="str">
        <f t="shared" si="260"/>
        <v/>
      </c>
      <c r="CG220" s="2" t="str">
        <f t="shared" si="260"/>
        <v/>
      </c>
      <c r="CH220" s="2" t="str">
        <f t="shared" si="260"/>
        <v/>
      </c>
      <c r="CI220" s="2" t="str">
        <f t="shared" si="260"/>
        <v/>
      </c>
      <c r="CJ220" s="2" t="str">
        <f t="shared" si="260"/>
        <v/>
      </c>
      <c r="CK220" s="2" t="str">
        <f t="shared" si="260"/>
        <v/>
      </c>
      <c r="CL220" s="2" t="str">
        <f t="shared" si="260"/>
        <v/>
      </c>
      <c r="CM220" s="2" t="str">
        <f t="shared" si="260"/>
        <v/>
      </c>
      <c r="CN220" s="2" t="str">
        <f t="shared" si="260"/>
        <v/>
      </c>
      <c r="CO220" s="2" t="str">
        <f t="shared" si="260"/>
        <v/>
      </c>
      <c r="CP220" s="2" t="str">
        <f t="shared" si="260"/>
        <v/>
      </c>
      <c r="CQ220" s="2" t="str">
        <f t="shared" si="260"/>
        <v/>
      </c>
      <c r="CR220" s="2" t="str">
        <f t="shared" si="260"/>
        <v/>
      </c>
      <c r="CS220" s="2" t="str">
        <f t="shared" si="260"/>
        <v/>
      </c>
      <c r="CU220" s="2" t="str">
        <f t="shared" si="261"/>
        <v/>
      </c>
      <c r="CV220" s="2" t="str">
        <f t="shared" si="261"/>
        <v/>
      </c>
      <c r="CW220" s="2" t="str">
        <f t="shared" si="261"/>
        <v/>
      </c>
      <c r="CX220" s="2" t="str">
        <f t="shared" si="261"/>
        <v/>
      </c>
      <c r="CY220" s="2" t="str">
        <f t="shared" si="261"/>
        <v/>
      </c>
      <c r="CZ220" s="2" t="str">
        <f t="shared" si="261"/>
        <v/>
      </c>
      <c r="DA220" s="2" t="str">
        <f t="shared" si="261"/>
        <v/>
      </c>
      <c r="DB220" s="2" t="str">
        <f t="shared" si="261"/>
        <v/>
      </c>
      <c r="DC220" s="2" t="str">
        <f t="shared" si="261"/>
        <v/>
      </c>
      <c r="DD220" s="2" t="str">
        <f t="shared" si="261"/>
        <v/>
      </c>
      <c r="DE220" s="2" t="str">
        <f t="shared" si="261"/>
        <v/>
      </c>
      <c r="DF220" s="2" t="str">
        <f t="shared" si="261"/>
        <v/>
      </c>
      <c r="DG220" s="2" t="str">
        <f t="shared" si="261"/>
        <v/>
      </c>
      <c r="DH220" s="2" t="str">
        <f t="shared" si="261"/>
        <v/>
      </c>
      <c r="DI220" s="2" t="str">
        <f t="shared" si="261"/>
        <v/>
      </c>
      <c r="DK220" s="2">
        <f t="shared" si="268"/>
        <v>86.782746846846862</v>
      </c>
      <c r="DL220" s="2">
        <f t="shared" si="268"/>
        <v>90.222642375168689</v>
      </c>
      <c r="DM220" s="2">
        <f t="shared" si="268"/>
        <v>91.18128367071526</v>
      </c>
      <c r="DN220" s="2">
        <f t="shared" si="268"/>
        <v>86.859060504201665</v>
      </c>
      <c r="DO220" s="2">
        <f t="shared" si="268"/>
        <v>97.558838095238087</v>
      </c>
      <c r="DP220" s="2">
        <f t="shared" si="268"/>
        <v>91.683676190476206</v>
      </c>
      <c r="DQ220" s="2">
        <f t="shared" si="268"/>
        <v>98.781374178762405</v>
      </c>
      <c r="DR220" s="2">
        <f t="shared" si="268"/>
        <v>97.126459447415357</v>
      </c>
      <c r="DS220" s="2">
        <f t="shared" si="268"/>
        <v>83.000280303030266</v>
      </c>
      <c r="DT220" s="2">
        <f t="shared" si="268"/>
        <v>102.14074516129028</v>
      </c>
      <c r="DU220" s="2">
        <f t="shared" si="268"/>
        <v>103.15078266129031</v>
      </c>
      <c r="DV220" s="2">
        <f t="shared" si="268"/>
        <v>88.621562611408194</v>
      </c>
      <c r="DW220" s="2">
        <f t="shared" si="268"/>
        <v>102.61607130124776</v>
      </c>
      <c r="DX220" s="2">
        <f t="shared" si="268"/>
        <v>95.483469518716589</v>
      </c>
      <c r="DY220" s="2">
        <f t="shared" si="268"/>
        <v>79.804224958949106</v>
      </c>
      <c r="EA220" s="2">
        <f t="shared" si="242"/>
        <v>56.582800000000027</v>
      </c>
      <c r="EB220" s="2">
        <f t="shared" si="242"/>
        <v>40.390802046035802</v>
      </c>
      <c r="EC220" s="2">
        <f t="shared" si="242"/>
        <v>43.079567443286351</v>
      </c>
      <c r="ED220" s="2">
        <f t="shared" si="242"/>
        <v>44.537982830218823</v>
      </c>
      <c r="EE220" s="2">
        <f t="shared" si="242"/>
        <v>42.937854727419655</v>
      </c>
      <c r="EF220" s="2">
        <f t="shared" si="241"/>
        <v>44.207761344439909</v>
      </c>
      <c r="EG220" s="2">
        <f t="shared" si="241"/>
        <v>43.557250111358584</v>
      </c>
      <c r="EH220" s="2">
        <f t="shared" si="241"/>
        <v>44.830240645879734</v>
      </c>
      <c r="EI220" s="2">
        <f t="shared" si="241"/>
        <v>43.909223845340961</v>
      </c>
      <c r="EJ220" s="2">
        <f t="shared" si="241"/>
        <v>38.198449403217424</v>
      </c>
      <c r="EK220" s="2">
        <f t="shared" si="213"/>
        <v>36.527883749519788</v>
      </c>
      <c r="EL220" s="2">
        <f t="shared" si="213"/>
        <v>37.372281291759471</v>
      </c>
      <c r="EM220" s="2">
        <f t="shared" si="213"/>
        <v>37.3732956437184</v>
      </c>
      <c r="EN220" s="2">
        <f t="shared" si="213"/>
        <v>38.972939691067822</v>
      </c>
      <c r="EO220" s="2">
        <f t="shared" si="213"/>
        <v>43.676944620709548</v>
      </c>
      <c r="EQ220" s="2">
        <f t="shared" si="269"/>
        <v>44.665886460175365</v>
      </c>
      <c r="ER220" s="2">
        <f t="shared" si="269"/>
        <v>44.798922215993741</v>
      </c>
      <c r="ES220" s="2">
        <f t="shared" si="269"/>
        <v>44.91494107851392</v>
      </c>
      <c r="ET220" s="2">
        <f t="shared" si="269"/>
        <v>44.87462294284061</v>
      </c>
      <c r="EU220" s="2">
        <f t="shared" si="269"/>
        <v>45.573474562158154</v>
      </c>
      <c r="EV220" s="2">
        <f t="shared" si="269"/>
        <v>44.636463449969654</v>
      </c>
      <c r="EW220" s="2">
        <f t="shared" si="269"/>
        <v>44.745645831623023</v>
      </c>
      <c r="EX220" s="2">
        <f t="shared" si="269"/>
        <v>45.734494626155083</v>
      </c>
      <c r="EY220" s="2">
        <f t="shared" si="269"/>
        <v>43.798812685099527</v>
      </c>
      <c r="EZ220" s="2">
        <f t="shared" si="269"/>
        <v>42.140301496704602</v>
      </c>
      <c r="FA220" s="2">
        <f t="shared" si="269"/>
        <v>41.069456814032854</v>
      </c>
      <c r="FB220" s="2">
        <f t="shared" si="269"/>
        <v>38.648487885887803</v>
      </c>
      <c r="FC220" s="2">
        <f t="shared" si="269"/>
        <v>38.334319771725831</v>
      </c>
      <c r="FD220" s="2">
        <f t="shared" si="269"/>
        <v>38.643834708806153</v>
      </c>
      <c r="FE220" s="2">
        <f t="shared" si="269"/>
        <v>38.042762226533767</v>
      </c>
      <c r="FG220" s="2">
        <f t="shared" si="270"/>
        <v>0.99999999999984635</v>
      </c>
      <c r="FH220" s="2">
        <f t="shared" si="270"/>
        <v>0.9999999999998358</v>
      </c>
      <c r="FI220" s="2">
        <f t="shared" si="270"/>
        <v>0.99999999999984501</v>
      </c>
      <c r="FJ220" s="2">
        <f t="shared" si="270"/>
        <v>0.99999999999985512</v>
      </c>
      <c r="FK220" s="2">
        <f t="shared" si="270"/>
        <v>0.99999999999989408</v>
      </c>
      <c r="FL220" s="2">
        <f t="shared" si="270"/>
        <v>0.99999999999991351</v>
      </c>
      <c r="FM220" s="2">
        <f t="shared" si="270"/>
        <v>0.99999999999993161</v>
      </c>
      <c r="FN220" s="2">
        <f t="shared" si="270"/>
        <v>0.99999999999992817</v>
      </c>
      <c r="FO220" s="2">
        <f t="shared" si="270"/>
        <v>0.99999999999993472</v>
      </c>
      <c r="FP220" s="2">
        <f t="shared" si="270"/>
        <v>0.99999999999993983</v>
      </c>
      <c r="FQ220" s="2">
        <f t="shared" si="270"/>
        <v>0.99999999999995048</v>
      </c>
      <c r="FR220" s="2">
        <f t="shared" si="270"/>
        <v>0.99999999999993283</v>
      </c>
      <c r="FS220" s="2">
        <f t="shared" si="270"/>
        <v>0.99999999999862799</v>
      </c>
      <c r="FT220" s="2">
        <f t="shared" si="270"/>
        <v>0.99999999999038269</v>
      </c>
      <c r="FU220" s="2">
        <f t="shared" si="270"/>
        <v>0.99999999996167621</v>
      </c>
      <c r="FW220" s="2">
        <f t="shared" si="262"/>
        <v>0.99998986450676097</v>
      </c>
      <c r="FX220" s="2">
        <f t="shared" si="262"/>
        <v>0.99999331368496236</v>
      </c>
      <c r="FY220" s="2">
        <f t="shared" si="262"/>
        <v>0.99999492662649991</v>
      </c>
      <c r="FZ220" s="2">
        <f t="shared" si="262"/>
        <v>0.99999646761579297</v>
      </c>
      <c r="GA220" s="2">
        <f t="shared" si="262"/>
        <v>0.99999779048039972</v>
      </c>
      <c r="GB220" s="2">
        <f t="shared" si="262"/>
        <v>0.9999977605023076</v>
      </c>
      <c r="GC220" s="2">
        <f t="shared" si="262"/>
        <v>0.99999817974699046</v>
      </c>
      <c r="GD220" s="2">
        <f t="shared" si="262"/>
        <v>0.99999860493183601</v>
      </c>
      <c r="GE220" s="2">
        <f t="shared" si="262"/>
        <v>0.99999896368104657</v>
      </c>
      <c r="GF220" s="2">
        <f t="shared" si="262"/>
        <v>0.99999900459503244</v>
      </c>
      <c r="GG220" s="2">
        <f t="shared" si="262"/>
        <v>0.99999908452214792</v>
      </c>
      <c r="GH220" s="2">
        <f t="shared" si="262"/>
        <v>0.9999982751506955</v>
      </c>
      <c r="GI220" s="2">
        <f t="shared" si="262"/>
        <v>0.99999067119270002</v>
      </c>
      <c r="GJ220" s="2">
        <f t="shared" si="262"/>
        <v>0.99998140719965278</v>
      </c>
      <c r="GK220" s="2">
        <f t="shared" si="262"/>
        <v>0.99995658439125856</v>
      </c>
      <c r="GM220" s="107">
        <f t="shared" si="263"/>
        <v>0</v>
      </c>
      <c r="GN220" s="107">
        <f t="shared" si="263"/>
        <v>0</v>
      </c>
      <c r="GO220" s="107">
        <f t="shared" si="263"/>
        <v>0</v>
      </c>
      <c r="GP220" s="107">
        <f t="shared" si="263"/>
        <v>0</v>
      </c>
      <c r="GQ220" s="107">
        <f t="shared" si="263"/>
        <v>0</v>
      </c>
      <c r="GR220" s="107">
        <f t="shared" si="263"/>
        <v>0</v>
      </c>
      <c r="GS220" s="107">
        <f t="shared" si="263"/>
        <v>0</v>
      </c>
      <c r="GT220" s="107">
        <f t="shared" si="263"/>
        <v>0</v>
      </c>
      <c r="GU220" s="107">
        <f t="shared" si="263"/>
        <v>0</v>
      </c>
      <c r="GV220" s="107">
        <f t="shared" si="263"/>
        <v>0</v>
      </c>
      <c r="GW220" s="107">
        <f t="shared" si="263"/>
        <v>0</v>
      </c>
      <c r="GX220" s="107">
        <f t="shared" si="263"/>
        <v>0</v>
      </c>
      <c r="GY220" s="107">
        <f t="shared" si="263"/>
        <v>0</v>
      </c>
      <c r="GZ220" s="107">
        <f t="shared" si="263"/>
        <v>0</v>
      </c>
      <c r="HA220" s="107">
        <f t="shared" si="263"/>
        <v>0</v>
      </c>
      <c r="HC220" s="107">
        <f t="shared" si="271"/>
        <v>0</v>
      </c>
      <c r="HD220" s="107">
        <f t="shared" si="271"/>
        <v>0</v>
      </c>
      <c r="HE220" s="107">
        <f t="shared" si="271"/>
        <v>0</v>
      </c>
      <c r="HF220" s="107">
        <f t="shared" si="267"/>
        <v>0</v>
      </c>
      <c r="HG220" s="107">
        <f t="shared" si="267"/>
        <v>0</v>
      </c>
      <c r="HH220" s="107">
        <f t="shared" si="267"/>
        <v>0</v>
      </c>
      <c r="HI220" s="107">
        <f t="shared" si="244"/>
        <v>0</v>
      </c>
      <c r="HJ220" s="107">
        <f t="shared" si="244"/>
        <v>0</v>
      </c>
      <c r="HK220" s="107">
        <f t="shared" si="244"/>
        <v>0</v>
      </c>
      <c r="HL220" s="107">
        <f t="shared" si="244"/>
        <v>0</v>
      </c>
      <c r="HM220" s="107">
        <f t="shared" si="244"/>
        <v>0</v>
      </c>
      <c r="HN220" s="107">
        <f t="shared" si="244"/>
        <v>0</v>
      </c>
      <c r="HO220" s="107">
        <f t="shared" si="227"/>
        <v>0</v>
      </c>
      <c r="HP220" s="107">
        <f t="shared" si="227"/>
        <v>0</v>
      </c>
      <c r="HQ220" s="107">
        <f t="shared" si="227"/>
        <v>0</v>
      </c>
      <c r="HS220" s="107">
        <f t="shared" si="264"/>
        <v>3.4844693071156615E-142</v>
      </c>
      <c r="HT220" s="107">
        <f t="shared" si="264"/>
        <v>2.6944639264648303E-186</v>
      </c>
      <c r="HU220" s="107">
        <f t="shared" si="264"/>
        <v>1.7791533600821371E-196</v>
      </c>
      <c r="HV220" s="107">
        <f t="shared" si="264"/>
        <v>2.6754211834865715E-244</v>
      </c>
      <c r="HW220" s="107">
        <f t="shared" si="264"/>
        <v>7.4757997694896759E-265</v>
      </c>
      <c r="HX220" s="107">
        <f t="shared" si="264"/>
        <v>5.2333687221780355E-266</v>
      </c>
      <c r="HY220" s="107">
        <f t="shared" si="264"/>
        <v>1.3076467153242971E-292</v>
      </c>
      <c r="HZ220" s="107">
        <f t="shared" si="264"/>
        <v>9.7136140934521352E-305</v>
      </c>
      <c r="IA220" s="107">
        <f t="shared" si="264"/>
        <v>4.2944689239730973E-301</v>
      </c>
      <c r="IB220" s="107">
        <f t="shared" si="264"/>
        <v>0</v>
      </c>
      <c r="IC220" s="107">
        <f t="shared" si="264"/>
        <v>0</v>
      </c>
      <c r="ID220" s="107">
        <f t="shared" si="264"/>
        <v>6.9331067523073102E-300</v>
      </c>
      <c r="IE220" s="107">
        <f t="shared" si="264"/>
        <v>6.6519885836995792E-280</v>
      </c>
      <c r="IF220" s="107">
        <f t="shared" si="264"/>
        <v>2.3416132510724141E-266</v>
      </c>
      <c r="IG220" s="107">
        <f t="shared" si="264"/>
        <v>2.9872124573657977E-307</v>
      </c>
      <c r="II220" s="107">
        <f t="shared" si="265"/>
        <v>2.0295466100274593E-49</v>
      </c>
      <c r="IJ220" s="107">
        <f t="shared" si="265"/>
        <v>4.5416864552541466E-67</v>
      </c>
      <c r="IK220" s="107">
        <f t="shared" si="265"/>
        <v>2.9116716904017638E-72</v>
      </c>
      <c r="IL220" s="107">
        <f t="shared" si="265"/>
        <v>7.9318880891130756E-92</v>
      </c>
      <c r="IM220" s="107">
        <f t="shared" si="265"/>
        <v>2.0460416044380787E-102</v>
      </c>
      <c r="IN220" s="107">
        <f t="shared" si="265"/>
        <v>1.4283699660812031E-101</v>
      </c>
      <c r="IO220" s="107">
        <f t="shared" si="265"/>
        <v>4.7372442380504204E-112</v>
      </c>
      <c r="IP220" s="107">
        <f t="shared" si="265"/>
        <v>2.9482811605143093E-119</v>
      </c>
      <c r="IQ220" s="107">
        <f t="shared" si="265"/>
        <v>2.3051691936918531E-120</v>
      </c>
      <c r="IR220" s="107">
        <f t="shared" si="265"/>
        <v>1.0313616871449228E-136</v>
      </c>
      <c r="IS220" s="107">
        <f t="shared" si="265"/>
        <v>1.6547962085811356E-137</v>
      </c>
      <c r="IT220" s="107">
        <f t="shared" si="265"/>
        <v>9.0279222835877948E-116</v>
      </c>
      <c r="IU220" s="107">
        <f t="shared" si="265"/>
        <v>2.8383162128581256E-105</v>
      </c>
      <c r="IV220" s="107">
        <f t="shared" si="265"/>
        <v>1.5525155739319365E-102</v>
      </c>
      <c r="IW220" s="107">
        <f t="shared" si="265"/>
        <v>4.8140968860021315E-147</v>
      </c>
      <c r="IY220" s="107">
        <f t="shared" si="266"/>
        <v>2.0295466100274593E-49</v>
      </c>
      <c r="IZ220" s="107">
        <f t="shared" si="266"/>
        <v>4.5416864552541466E-67</v>
      </c>
      <c r="JA220" s="107">
        <f t="shared" si="266"/>
        <v>2.9116716904017638E-72</v>
      </c>
      <c r="JB220" s="107">
        <f t="shared" si="266"/>
        <v>7.9318880891130756E-92</v>
      </c>
      <c r="JC220" s="107">
        <f t="shared" si="266"/>
        <v>2.0460416044380787E-102</v>
      </c>
      <c r="JD220" s="107">
        <f t="shared" si="266"/>
        <v>1.4283699660812031E-101</v>
      </c>
      <c r="JE220" s="107">
        <f t="shared" si="266"/>
        <v>4.7372442380504204E-112</v>
      </c>
      <c r="JF220" s="107">
        <f t="shared" si="266"/>
        <v>2.9482811605143093E-119</v>
      </c>
      <c r="JG220" s="107">
        <f t="shared" si="266"/>
        <v>2.3051691936918531E-120</v>
      </c>
      <c r="JH220" s="107">
        <f t="shared" si="266"/>
        <v>1.0313616871449228E-136</v>
      </c>
      <c r="JI220" s="107">
        <f t="shared" si="266"/>
        <v>1.6547962085811356E-137</v>
      </c>
      <c r="JJ220" s="107">
        <f t="shared" si="266"/>
        <v>9.0279222835877948E-116</v>
      </c>
      <c r="JK220" s="107">
        <f t="shared" si="266"/>
        <v>2.8383162128581256E-105</v>
      </c>
      <c r="JL220" s="107">
        <f t="shared" si="266"/>
        <v>1.5525155739319365E-102</v>
      </c>
      <c r="JM220" s="107">
        <f t="shared" si="266"/>
        <v>4.8140968860021315E-147</v>
      </c>
    </row>
    <row r="221" spans="2:273" x14ac:dyDescent="0.25">
      <c r="B221" s="2">
        <v>193</v>
      </c>
      <c r="C221" s="37">
        <v>47.194000000000003</v>
      </c>
      <c r="D221" s="37">
        <v>48.451999999999998</v>
      </c>
      <c r="E221" s="37">
        <v>45.935000000000002</v>
      </c>
      <c r="F221" s="37">
        <v>46.305999999999997</v>
      </c>
      <c r="G221" s="37">
        <v>49.274000000000001</v>
      </c>
      <c r="H221" s="37">
        <v>47.148000000000003</v>
      </c>
      <c r="I221" s="37">
        <v>47.475000000000001</v>
      </c>
      <c r="J221" s="37">
        <v>46.524999999999999</v>
      </c>
      <c r="K221" s="37">
        <v>45.984000000000002</v>
      </c>
      <c r="L221" s="37">
        <v>44.328000000000003</v>
      </c>
      <c r="M221" s="37">
        <v>43.984000000000002</v>
      </c>
      <c r="N221" s="37">
        <v>41.720999999999997</v>
      </c>
      <c r="O221" s="37">
        <v>40.097999999999999</v>
      </c>
      <c r="P221" s="37">
        <v>41.148000000000003</v>
      </c>
      <c r="Q221" s="37">
        <v>39.524999999999999</v>
      </c>
      <c r="S221" s="4" t="e">
        <f t="shared" si="272"/>
        <v>#N/A</v>
      </c>
      <c r="T221" s="4" t="e">
        <f t="shared" si="273"/>
        <v>#N/A</v>
      </c>
      <c r="U221" s="4" t="e">
        <f t="shared" si="274"/>
        <v>#N/A</v>
      </c>
      <c r="V221" s="4" t="e">
        <f t="shared" si="275"/>
        <v>#N/A</v>
      </c>
      <c r="W221" s="4" t="e">
        <f t="shared" si="276"/>
        <v>#N/A</v>
      </c>
      <c r="X221" s="4" t="e">
        <f t="shared" si="277"/>
        <v>#N/A</v>
      </c>
      <c r="Y221" s="4" t="e">
        <f t="shared" si="278"/>
        <v>#N/A</v>
      </c>
      <c r="Z221" s="4" t="e">
        <f t="shared" si="279"/>
        <v>#N/A</v>
      </c>
      <c r="AA221" s="4" t="e">
        <f t="shared" si="280"/>
        <v>#N/A</v>
      </c>
      <c r="AB221" s="4" t="e">
        <f t="shared" si="281"/>
        <v>#N/A</v>
      </c>
      <c r="AC221" s="4" t="e">
        <f t="shared" si="282"/>
        <v>#N/A</v>
      </c>
      <c r="AD221" s="4" t="e">
        <f t="shared" si="283"/>
        <v>#N/A</v>
      </c>
      <c r="AE221" s="4" t="e">
        <f t="shared" si="284"/>
        <v>#N/A</v>
      </c>
      <c r="AF221" s="4" t="e">
        <f t="shared" si="285"/>
        <v>#N/A</v>
      </c>
      <c r="AG221" s="4" t="e">
        <f t="shared" si="285"/>
        <v>#N/A</v>
      </c>
      <c r="AI221" s="4">
        <f t="shared" si="286"/>
        <v>0</v>
      </c>
      <c r="AJ221" s="4">
        <f t="shared" si="287"/>
        <v>0</v>
      </c>
      <c r="AK221" s="4">
        <f t="shared" si="288"/>
        <v>0</v>
      </c>
      <c r="AL221" s="4">
        <f t="shared" si="289"/>
        <v>0</v>
      </c>
      <c r="AM221" s="4">
        <f t="shared" si="290"/>
        <v>0</v>
      </c>
      <c r="AN221" s="4">
        <f t="shared" si="291"/>
        <v>0</v>
      </c>
      <c r="AO221" s="4">
        <f t="shared" si="292"/>
        <v>0</v>
      </c>
      <c r="AP221" s="4">
        <f t="shared" si="293"/>
        <v>0</v>
      </c>
      <c r="AQ221" s="4">
        <f t="shared" si="294"/>
        <v>0</v>
      </c>
      <c r="AR221" s="4">
        <f t="shared" si="295"/>
        <v>0</v>
      </c>
      <c r="AS221" s="4">
        <f t="shared" si="296"/>
        <v>0</v>
      </c>
      <c r="AT221" s="4">
        <f t="shared" si="297"/>
        <v>0</v>
      </c>
      <c r="AU221" s="4">
        <f t="shared" si="298"/>
        <v>0</v>
      </c>
      <c r="AV221" s="4">
        <f t="shared" si="299"/>
        <v>0</v>
      </c>
      <c r="AW221" s="4">
        <f t="shared" si="299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59"/>
        <v/>
      </c>
      <c r="BP221" s="2" t="str">
        <f t="shared" si="259"/>
        <v/>
      </c>
      <c r="BQ221" s="2" t="str">
        <f t="shared" si="259"/>
        <v/>
      </c>
      <c r="BR221" s="2" t="str">
        <f t="shared" si="259"/>
        <v/>
      </c>
      <c r="BS221" s="2" t="str">
        <f t="shared" si="259"/>
        <v/>
      </c>
      <c r="BT221" s="2" t="str">
        <f t="shared" si="259"/>
        <v/>
      </c>
      <c r="BU221" s="2" t="str">
        <f t="shared" si="259"/>
        <v/>
      </c>
      <c r="BV221" s="2" t="str">
        <f t="shared" si="259"/>
        <v/>
      </c>
      <c r="BW221" s="2" t="str">
        <f t="shared" si="259"/>
        <v/>
      </c>
      <c r="BX221" s="2" t="str">
        <f t="shared" si="259"/>
        <v/>
      </c>
      <c r="BY221" s="2" t="str">
        <f t="shared" si="259"/>
        <v/>
      </c>
      <c r="BZ221" s="2" t="str">
        <f t="shared" si="259"/>
        <v/>
      </c>
      <c r="CA221" s="2" t="str">
        <f t="shared" si="259"/>
        <v/>
      </c>
      <c r="CB221" s="2" t="str">
        <f t="shared" si="259"/>
        <v/>
      </c>
      <c r="CC221" s="2" t="str">
        <f t="shared" si="259"/>
        <v/>
      </c>
      <c r="CE221" s="2" t="str">
        <f t="shared" si="260"/>
        <v/>
      </c>
      <c r="CF221" s="2" t="str">
        <f t="shared" si="260"/>
        <v/>
      </c>
      <c r="CG221" s="2" t="str">
        <f t="shared" si="260"/>
        <v/>
      </c>
      <c r="CH221" s="2" t="str">
        <f t="shared" si="260"/>
        <v/>
      </c>
      <c r="CI221" s="2" t="str">
        <f t="shared" si="260"/>
        <v/>
      </c>
      <c r="CJ221" s="2" t="str">
        <f t="shared" si="260"/>
        <v/>
      </c>
      <c r="CK221" s="2" t="str">
        <f t="shared" si="260"/>
        <v/>
      </c>
      <c r="CL221" s="2" t="str">
        <f t="shared" si="260"/>
        <v/>
      </c>
      <c r="CM221" s="2" t="str">
        <f t="shared" si="260"/>
        <v/>
      </c>
      <c r="CN221" s="2" t="str">
        <f t="shared" si="260"/>
        <v/>
      </c>
      <c r="CO221" s="2" t="str">
        <f t="shared" si="260"/>
        <v/>
      </c>
      <c r="CP221" s="2" t="str">
        <f t="shared" si="260"/>
        <v/>
      </c>
      <c r="CQ221" s="2" t="str">
        <f t="shared" si="260"/>
        <v/>
      </c>
      <c r="CR221" s="2" t="str">
        <f t="shared" si="260"/>
        <v/>
      </c>
      <c r="CS221" s="2" t="str">
        <f t="shared" si="260"/>
        <v/>
      </c>
      <c r="CU221" s="2" t="str">
        <f t="shared" si="261"/>
        <v/>
      </c>
      <c r="CV221" s="2" t="str">
        <f t="shared" si="261"/>
        <v/>
      </c>
      <c r="CW221" s="2" t="str">
        <f t="shared" si="261"/>
        <v/>
      </c>
      <c r="CX221" s="2" t="str">
        <f t="shared" si="261"/>
        <v/>
      </c>
      <c r="CY221" s="2" t="str">
        <f t="shared" si="261"/>
        <v/>
      </c>
      <c r="CZ221" s="2" t="str">
        <f t="shared" si="261"/>
        <v/>
      </c>
      <c r="DA221" s="2" t="str">
        <f t="shared" si="261"/>
        <v/>
      </c>
      <c r="DB221" s="2" t="str">
        <f t="shared" si="261"/>
        <v/>
      </c>
      <c r="DC221" s="2" t="str">
        <f t="shared" si="261"/>
        <v/>
      </c>
      <c r="DD221" s="2" t="str">
        <f t="shared" si="261"/>
        <v/>
      </c>
      <c r="DE221" s="2" t="str">
        <f t="shared" si="261"/>
        <v/>
      </c>
      <c r="DF221" s="2" t="str">
        <f t="shared" si="261"/>
        <v/>
      </c>
      <c r="DG221" s="2" t="str">
        <f t="shared" si="261"/>
        <v/>
      </c>
      <c r="DH221" s="2" t="str">
        <f t="shared" si="261"/>
        <v/>
      </c>
      <c r="DI221" s="2" t="str">
        <f t="shared" si="261"/>
        <v/>
      </c>
      <c r="DK221" s="2">
        <f t="shared" si="268"/>
        <v>86.907969369369397</v>
      </c>
      <c r="DL221" s="2">
        <f t="shared" si="268"/>
        <v>90.353733468286094</v>
      </c>
      <c r="DM221" s="2">
        <f t="shared" si="268"/>
        <v>91.325127597840762</v>
      </c>
      <c r="DN221" s="2">
        <f t="shared" si="268"/>
        <v>86.98747310924368</v>
      </c>
      <c r="DO221" s="2">
        <f t="shared" si="268"/>
        <v>97.735247619047612</v>
      </c>
      <c r="DP221" s="2">
        <f t="shared" si="268"/>
        <v>91.817189075630267</v>
      </c>
      <c r="DQ221" s="2">
        <f t="shared" si="268"/>
        <v>98.954068907563013</v>
      </c>
      <c r="DR221" s="2">
        <f t="shared" si="268"/>
        <v>97.295257575757603</v>
      </c>
      <c r="DS221" s="2">
        <f t="shared" si="268"/>
        <v>83.092170008912618</v>
      </c>
      <c r="DT221" s="2">
        <f t="shared" si="268"/>
        <v>102.34504395161287</v>
      </c>
      <c r="DU221" s="2">
        <f t="shared" si="268"/>
        <v>103.3546008064516</v>
      </c>
      <c r="DV221" s="2">
        <f t="shared" si="268"/>
        <v>88.765856060606055</v>
      </c>
      <c r="DW221" s="2">
        <f t="shared" si="268"/>
        <v>102.84204322638143</v>
      </c>
      <c r="DX221" s="2">
        <f t="shared" si="268"/>
        <v>95.674802902979394</v>
      </c>
      <c r="DY221" s="2">
        <f t="shared" si="268"/>
        <v>79.927723316912974</v>
      </c>
      <c r="EA221" s="2">
        <f t="shared" si="242"/>
        <v>56.600400000000022</v>
      </c>
      <c r="EB221" s="2">
        <f t="shared" si="242"/>
        <v>40.217983375959072</v>
      </c>
      <c r="EC221" s="2">
        <f t="shared" si="242"/>
        <v>42.942459227467836</v>
      </c>
      <c r="ED221" s="2">
        <f t="shared" si="242"/>
        <v>44.417919581536502</v>
      </c>
      <c r="EE221" s="2">
        <f t="shared" si="242"/>
        <v>42.791437247466902</v>
      </c>
      <c r="EF221" s="2">
        <f t="shared" si="241"/>
        <v>44.067407438690509</v>
      </c>
      <c r="EG221" s="2">
        <f t="shared" si="241"/>
        <v>43.404057126948786</v>
      </c>
      <c r="EH221" s="2">
        <f t="shared" si="241"/>
        <v>44.701715812917598</v>
      </c>
      <c r="EI221" s="2">
        <f t="shared" si="241"/>
        <v>43.770372070616027</v>
      </c>
      <c r="EJ221" s="2">
        <f t="shared" si="241"/>
        <v>38.000980799169675</v>
      </c>
      <c r="EK221" s="2">
        <f t="shared" si="213"/>
        <v>36.323691586630815</v>
      </c>
      <c r="EL221" s="2">
        <f t="shared" si="213"/>
        <v>37.207952672605799</v>
      </c>
      <c r="EM221" s="2">
        <f t="shared" si="213"/>
        <v>37.211490548424734</v>
      </c>
      <c r="EN221" s="2">
        <f t="shared" si="213"/>
        <v>38.821682014775007</v>
      </c>
      <c r="EO221" s="2">
        <f t="shared" si="213"/>
        <v>43.586994231323914</v>
      </c>
      <c r="EQ221" s="2">
        <f t="shared" si="269"/>
        <v>44.570076557344159</v>
      </c>
      <c r="ER221" s="2">
        <f t="shared" si="269"/>
        <v>44.674811547596221</v>
      </c>
      <c r="ES221" s="2">
        <f t="shared" si="269"/>
        <v>44.798525495173322</v>
      </c>
      <c r="ET221" s="2">
        <f t="shared" si="269"/>
        <v>44.758421191101874</v>
      </c>
      <c r="EU221" s="2">
        <f t="shared" si="269"/>
        <v>45.456322684815319</v>
      </c>
      <c r="EV221" s="2">
        <f t="shared" si="269"/>
        <v>44.501518144245495</v>
      </c>
      <c r="EW221" s="2">
        <f t="shared" si="269"/>
        <v>44.60575805013373</v>
      </c>
      <c r="EX221" s="2">
        <f t="shared" si="269"/>
        <v>45.615301328934784</v>
      </c>
      <c r="EY221" s="2">
        <f t="shared" si="269"/>
        <v>43.659416977554841</v>
      </c>
      <c r="EZ221" s="2">
        <f t="shared" si="269"/>
        <v>41.983826209618371</v>
      </c>
      <c r="FA221" s="2">
        <f t="shared" si="269"/>
        <v>40.912561782681159</v>
      </c>
      <c r="FB221" s="2">
        <f t="shared" si="269"/>
        <v>38.498362838559729</v>
      </c>
      <c r="FC221" s="2">
        <f t="shared" si="269"/>
        <v>38.18293950529015</v>
      </c>
      <c r="FD221" s="2">
        <f t="shared" si="269"/>
        <v>38.489685641939417</v>
      </c>
      <c r="FE221" s="2">
        <f t="shared" si="269"/>
        <v>37.902356924708954</v>
      </c>
      <c r="FG221" s="2">
        <f t="shared" si="270"/>
        <v>0.99999999999987788</v>
      </c>
      <c r="FH221" s="2">
        <f t="shared" si="270"/>
        <v>0.99999999999986966</v>
      </c>
      <c r="FI221" s="2">
        <f t="shared" si="270"/>
        <v>0.99999999999987688</v>
      </c>
      <c r="FJ221" s="2">
        <f t="shared" si="270"/>
        <v>0.99999999999988487</v>
      </c>
      <c r="FK221" s="2">
        <f t="shared" si="270"/>
        <v>0.99999999999991585</v>
      </c>
      <c r="FL221" s="2">
        <f t="shared" si="270"/>
        <v>0.99999999999993128</v>
      </c>
      <c r="FM221" s="2">
        <f t="shared" si="270"/>
        <v>0.99999999999994571</v>
      </c>
      <c r="FN221" s="2">
        <f t="shared" si="270"/>
        <v>0.99999999999994293</v>
      </c>
      <c r="FO221" s="2">
        <f t="shared" si="270"/>
        <v>0.99999999999994815</v>
      </c>
      <c r="FP221" s="2">
        <f t="shared" si="270"/>
        <v>0.99999999999995215</v>
      </c>
      <c r="FQ221" s="2">
        <f t="shared" si="270"/>
        <v>0.9999999999999607</v>
      </c>
      <c r="FR221" s="2">
        <f t="shared" si="270"/>
        <v>0.99999999999994671</v>
      </c>
      <c r="FS221" s="2">
        <f t="shared" si="270"/>
        <v>0.99999999999888711</v>
      </c>
      <c r="FT221" s="2">
        <f t="shared" si="270"/>
        <v>0.99999999999206179</v>
      </c>
      <c r="FU221" s="2">
        <f t="shared" si="270"/>
        <v>0.99999999996789701</v>
      </c>
      <c r="FW221" s="2">
        <f t="shared" si="262"/>
        <v>0.99999194907476452</v>
      </c>
      <c r="FX221" s="2">
        <f t="shared" si="262"/>
        <v>0.99999468886387555</v>
      </c>
      <c r="FY221" s="2">
        <f t="shared" si="262"/>
        <v>0.99999597007197849</v>
      </c>
      <c r="FZ221" s="2">
        <f t="shared" si="262"/>
        <v>0.99999719412544996</v>
      </c>
      <c r="GA221" s="2">
        <f t="shared" si="262"/>
        <v>0.99999824491539879</v>
      </c>
      <c r="GB221" s="2">
        <f t="shared" si="262"/>
        <v>0.99999822110293191</v>
      </c>
      <c r="GC221" s="2">
        <f t="shared" si="262"/>
        <v>0.99999855412109884</v>
      </c>
      <c r="GD221" s="2">
        <f t="shared" si="262"/>
        <v>0.99999889185765001</v>
      </c>
      <c r="GE221" s="2">
        <f t="shared" si="262"/>
        <v>0.99999917682241968</v>
      </c>
      <c r="GF221" s="2">
        <f t="shared" si="262"/>
        <v>0.99999920932156738</v>
      </c>
      <c r="GG221" s="2">
        <f t="shared" si="262"/>
        <v>0.99999927280995693</v>
      </c>
      <c r="GH221" s="2">
        <f t="shared" si="262"/>
        <v>0.99999862990301081</v>
      </c>
      <c r="GI221" s="2">
        <f t="shared" si="262"/>
        <v>0.99999243310345221</v>
      </c>
      <c r="GJ221" s="2">
        <f t="shared" si="262"/>
        <v>0.9999846533749589</v>
      </c>
      <c r="GK221" s="2">
        <f t="shared" si="262"/>
        <v>0.99996363145902645</v>
      </c>
      <c r="GM221" s="107">
        <f t="shared" si="263"/>
        <v>0</v>
      </c>
      <c r="GN221" s="107">
        <f t="shared" si="263"/>
        <v>0</v>
      </c>
      <c r="GO221" s="107">
        <f t="shared" si="263"/>
        <v>0</v>
      </c>
      <c r="GP221" s="107">
        <f t="shared" si="263"/>
        <v>0</v>
      </c>
      <c r="GQ221" s="107">
        <f t="shared" si="263"/>
        <v>0</v>
      </c>
      <c r="GR221" s="107">
        <f t="shared" si="263"/>
        <v>0</v>
      </c>
      <c r="GS221" s="107">
        <f t="shared" si="263"/>
        <v>0</v>
      </c>
      <c r="GT221" s="107">
        <f t="shared" si="263"/>
        <v>0</v>
      </c>
      <c r="GU221" s="107">
        <f t="shared" si="263"/>
        <v>0</v>
      </c>
      <c r="GV221" s="107">
        <f t="shared" si="263"/>
        <v>0</v>
      </c>
      <c r="GW221" s="107">
        <f t="shared" si="263"/>
        <v>0</v>
      </c>
      <c r="GX221" s="107">
        <f t="shared" si="263"/>
        <v>0</v>
      </c>
      <c r="GY221" s="107">
        <f t="shared" si="263"/>
        <v>0</v>
      </c>
      <c r="GZ221" s="107">
        <f t="shared" si="263"/>
        <v>0</v>
      </c>
      <c r="HA221" s="107">
        <f t="shared" si="263"/>
        <v>0</v>
      </c>
      <c r="HC221" s="107">
        <f t="shared" si="271"/>
        <v>0</v>
      </c>
      <c r="HD221" s="107">
        <f t="shared" si="271"/>
        <v>0</v>
      </c>
      <c r="HE221" s="107">
        <f t="shared" si="271"/>
        <v>0</v>
      </c>
      <c r="HF221" s="107">
        <f t="shared" si="267"/>
        <v>0</v>
      </c>
      <c r="HG221" s="107">
        <f t="shared" si="267"/>
        <v>0</v>
      </c>
      <c r="HH221" s="107">
        <f t="shared" si="267"/>
        <v>0</v>
      </c>
      <c r="HI221" s="107">
        <f t="shared" si="244"/>
        <v>0</v>
      </c>
      <c r="HJ221" s="107">
        <f t="shared" si="244"/>
        <v>0</v>
      </c>
      <c r="HK221" s="107">
        <f t="shared" si="244"/>
        <v>0</v>
      </c>
      <c r="HL221" s="107">
        <f t="shared" si="244"/>
        <v>0</v>
      </c>
      <c r="HM221" s="107">
        <f t="shared" si="244"/>
        <v>0</v>
      </c>
      <c r="HN221" s="107">
        <f t="shared" si="244"/>
        <v>0</v>
      </c>
      <c r="HO221" s="107">
        <f t="shared" si="227"/>
        <v>0</v>
      </c>
      <c r="HP221" s="107">
        <f t="shared" si="227"/>
        <v>0</v>
      </c>
      <c r="HQ221" s="107">
        <f t="shared" si="227"/>
        <v>0</v>
      </c>
      <c r="HS221" s="107">
        <f t="shared" si="264"/>
        <v>6.4811910292883457E-146</v>
      </c>
      <c r="HT221" s="107">
        <f t="shared" si="264"/>
        <v>3.9763613847217904E-191</v>
      </c>
      <c r="HU221" s="107">
        <f t="shared" si="264"/>
        <v>1.6261618119053574E-201</v>
      </c>
      <c r="HV221" s="107">
        <f t="shared" si="264"/>
        <v>1.7941052599180565E-250</v>
      </c>
      <c r="HW221" s="107">
        <f t="shared" si="264"/>
        <v>2.0969293233834276E-271</v>
      </c>
      <c r="HX221" s="107">
        <f t="shared" si="264"/>
        <v>1.4908088718290069E-272</v>
      </c>
      <c r="HY221" s="107">
        <f t="shared" si="264"/>
        <v>1.0262914017697947E-299</v>
      </c>
      <c r="HZ221" s="107">
        <f t="shared" si="264"/>
        <v>0</v>
      </c>
      <c r="IA221" s="107">
        <f t="shared" si="264"/>
        <v>0</v>
      </c>
      <c r="IB221" s="107">
        <f t="shared" si="264"/>
        <v>0</v>
      </c>
      <c r="IC221" s="107">
        <f t="shared" si="264"/>
        <v>0</v>
      </c>
      <c r="ID221" s="107">
        <f t="shared" si="264"/>
        <v>3.6018750849178594E-307</v>
      </c>
      <c r="IE221" s="107">
        <f t="shared" si="264"/>
        <v>6.9076989311982635E-287</v>
      </c>
      <c r="IF221" s="107">
        <f t="shared" si="264"/>
        <v>6.5988971337312832E-273</v>
      </c>
      <c r="IG221" s="107">
        <f t="shared" si="264"/>
        <v>0</v>
      </c>
      <c r="II221" s="107">
        <f t="shared" si="265"/>
        <v>2.4027624892831956E-51</v>
      </c>
      <c r="IJ221" s="107">
        <f t="shared" si="265"/>
        <v>1.2951303240400693E-69</v>
      </c>
      <c r="IK221" s="107">
        <f t="shared" si="265"/>
        <v>6.025773122273996E-75</v>
      </c>
      <c r="IL221" s="107">
        <f t="shared" si="265"/>
        <v>3.7239551189741766E-95</v>
      </c>
      <c r="IM221" s="107">
        <f t="shared" si="265"/>
        <v>5.3286398456173005E-106</v>
      </c>
      <c r="IN221" s="107">
        <f t="shared" si="265"/>
        <v>3.9524916877095333E-105</v>
      </c>
      <c r="IO221" s="107">
        <f t="shared" si="265"/>
        <v>6.4013413746276837E-116</v>
      </c>
      <c r="IP221" s="107">
        <f t="shared" si="265"/>
        <v>2.6887067627041457E-123</v>
      </c>
      <c r="IQ221" s="107">
        <f t="shared" si="265"/>
        <v>2.3622141207079041E-124</v>
      </c>
      <c r="IR221" s="107">
        <f t="shared" si="265"/>
        <v>3.0715325577024847E-141</v>
      </c>
      <c r="IS221" s="107">
        <f t="shared" si="265"/>
        <v>4.9392748698949333E-142</v>
      </c>
      <c r="IT221" s="107">
        <f t="shared" si="265"/>
        <v>9.3800148745829356E-120</v>
      </c>
      <c r="IU221" s="107">
        <f t="shared" si="265"/>
        <v>4.8381620725595589E-109</v>
      </c>
      <c r="IV221" s="107">
        <f t="shared" si="265"/>
        <v>4.129608986989412E-106</v>
      </c>
      <c r="IW221" s="107">
        <f t="shared" si="265"/>
        <v>3.3344971261201017E-152</v>
      </c>
      <c r="IY221" s="107">
        <f t="shared" si="266"/>
        <v>2.4027624892831956E-51</v>
      </c>
      <c r="IZ221" s="107">
        <f t="shared" si="266"/>
        <v>1.2951303240400693E-69</v>
      </c>
      <c r="JA221" s="107">
        <f t="shared" si="266"/>
        <v>6.025773122273996E-75</v>
      </c>
      <c r="JB221" s="107">
        <f t="shared" si="266"/>
        <v>3.7239551189741766E-95</v>
      </c>
      <c r="JC221" s="107">
        <f t="shared" si="266"/>
        <v>5.3286398456173005E-106</v>
      </c>
      <c r="JD221" s="107">
        <f t="shared" si="266"/>
        <v>3.9524916877095333E-105</v>
      </c>
      <c r="JE221" s="107">
        <f t="shared" si="266"/>
        <v>6.4013413746276837E-116</v>
      </c>
      <c r="JF221" s="107">
        <f t="shared" si="266"/>
        <v>2.6887067627041457E-123</v>
      </c>
      <c r="JG221" s="107">
        <f t="shared" si="266"/>
        <v>2.3622141207079041E-124</v>
      </c>
      <c r="JH221" s="107">
        <f t="shared" si="266"/>
        <v>3.0715325577024847E-141</v>
      </c>
      <c r="JI221" s="107">
        <f t="shared" si="266"/>
        <v>4.9392748698949333E-142</v>
      </c>
      <c r="JJ221" s="107">
        <f t="shared" si="266"/>
        <v>9.3800148745829356E-120</v>
      </c>
      <c r="JK221" s="107">
        <f t="shared" si="266"/>
        <v>4.8381620725595589E-109</v>
      </c>
      <c r="JL221" s="107">
        <f t="shared" si="266"/>
        <v>4.129608986989412E-106</v>
      </c>
      <c r="JM221" s="107">
        <f t="shared" si="266"/>
        <v>3.3344971261201017E-152</v>
      </c>
    </row>
    <row r="222" spans="2:273" x14ac:dyDescent="0.25">
      <c r="B222" s="2">
        <v>194</v>
      </c>
      <c r="C222" s="37">
        <v>47.161000000000001</v>
      </c>
      <c r="D222" s="37">
        <v>47.113</v>
      </c>
      <c r="E222" s="37">
        <v>46.725999999999999</v>
      </c>
      <c r="F222" s="37">
        <v>46.984000000000002</v>
      </c>
      <c r="G222" s="37">
        <v>47.031999999999996</v>
      </c>
      <c r="H222" s="37">
        <v>47.311</v>
      </c>
      <c r="I222" s="37">
        <v>47.033000000000001</v>
      </c>
      <c r="J222" s="37">
        <v>48.033000000000001</v>
      </c>
      <c r="K222" s="37">
        <v>45.115000000000002</v>
      </c>
      <c r="L222" s="37">
        <v>44.689</v>
      </c>
      <c r="M222" s="37">
        <v>43.917999999999999</v>
      </c>
      <c r="N222" s="37">
        <v>41.77</v>
      </c>
      <c r="O222" s="37">
        <v>39.279000000000003</v>
      </c>
      <c r="P222" s="37">
        <v>39.966999999999999</v>
      </c>
      <c r="Q222" s="37">
        <v>39.213000000000001</v>
      </c>
      <c r="S222" s="4" t="e">
        <f t="shared" si="272"/>
        <v>#N/A</v>
      </c>
      <c r="T222" s="4" t="e">
        <f t="shared" si="273"/>
        <v>#N/A</v>
      </c>
      <c r="U222" s="4" t="e">
        <f t="shared" si="274"/>
        <v>#N/A</v>
      </c>
      <c r="V222" s="4" t="e">
        <f t="shared" si="275"/>
        <v>#N/A</v>
      </c>
      <c r="W222" s="4" t="e">
        <f t="shared" si="276"/>
        <v>#N/A</v>
      </c>
      <c r="X222" s="4" t="e">
        <f t="shared" si="277"/>
        <v>#N/A</v>
      </c>
      <c r="Y222" s="4" t="e">
        <f t="shared" si="278"/>
        <v>#N/A</v>
      </c>
      <c r="Z222" s="4" t="e">
        <f t="shared" si="279"/>
        <v>#N/A</v>
      </c>
      <c r="AA222" s="4" t="e">
        <f t="shared" si="280"/>
        <v>#N/A</v>
      </c>
      <c r="AB222" s="4" t="e">
        <f t="shared" si="281"/>
        <v>#N/A</v>
      </c>
      <c r="AC222" s="4" t="e">
        <f t="shared" si="282"/>
        <v>#N/A</v>
      </c>
      <c r="AD222" s="4" t="e">
        <f t="shared" si="283"/>
        <v>#N/A</v>
      </c>
      <c r="AE222" s="4" t="e">
        <f t="shared" si="284"/>
        <v>#N/A</v>
      </c>
      <c r="AF222" s="4" t="e">
        <f t="shared" si="285"/>
        <v>#N/A</v>
      </c>
      <c r="AG222" s="4" t="e">
        <f t="shared" si="285"/>
        <v>#N/A</v>
      </c>
      <c r="AI222" s="4">
        <f t="shared" si="286"/>
        <v>0</v>
      </c>
      <c r="AJ222" s="4">
        <f t="shared" si="287"/>
        <v>0</v>
      </c>
      <c r="AK222" s="4">
        <f t="shared" si="288"/>
        <v>0</v>
      </c>
      <c r="AL222" s="4">
        <f t="shared" si="289"/>
        <v>0</v>
      </c>
      <c r="AM222" s="4">
        <f t="shared" si="290"/>
        <v>0</v>
      </c>
      <c r="AN222" s="4">
        <f t="shared" si="291"/>
        <v>0</v>
      </c>
      <c r="AO222" s="4">
        <f t="shared" si="292"/>
        <v>0</v>
      </c>
      <c r="AP222" s="4">
        <f t="shared" si="293"/>
        <v>0</v>
      </c>
      <c r="AQ222" s="4">
        <f t="shared" si="294"/>
        <v>0</v>
      </c>
      <c r="AR222" s="4">
        <f t="shared" si="295"/>
        <v>0</v>
      </c>
      <c r="AS222" s="4">
        <f t="shared" si="296"/>
        <v>0</v>
      </c>
      <c r="AT222" s="4">
        <f t="shared" si="297"/>
        <v>0</v>
      </c>
      <c r="AU222" s="4">
        <f t="shared" si="298"/>
        <v>0</v>
      </c>
      <c r="AV222" s="4">
        <f t="shared" si="299"/>
        <v>0</v>
      </c>
      <c r="AW222" s="4">
        <f t="shared" si="299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59"/>
        <v/>
      </c>
      <c r="BP222" s="2" t="str">
        <f t="shared" si="259"/>
        <v/>
      </c>
      <c r="BQ222" s="2" t="str">
        <f t="shared" si="259"/>
        <v/>
      </c>
      <c r="BR222" s="2" t="str">
        <f t="shared" si="259"/>
        <v/>
      </c>
      <c r="BS222" s="2" t="str">
        <f t="shared" si="259"/>
        <v/>
      </c>
      <c r="BT222" s="2" t="str">
        <f t="shared" si="259"/>
        <v/>
      </c>
      <c r="BU222" s="2" t="str">
        <f t="shared" si="259"/>
        <v/>
      </c>
      <c r="BV222" s="2" t="str">
        <f t="shared" si="259"/>
        <v/>
      </c>
      <c r="BW222" s="2" t="str">
        <f t="shared" si="259"/>
        <v/>
      </c>
      <c r="BX222" s="2" t="str">
        <f t="shared" si="259"/>
        <v/>
      </c>
      <c r="BY222" s="2" t="str">
        <f t="shared" si="259"/>
        <v/>
      </c>
      <c r="BZ222" s="2" t="str">
        <f t="shared" si="259"/>
        <v/>
      </c>
      <c r="CA222" s="2" t="str">
        <f t="shared" si="259"/>
        <v/>
      </c>
      <c r="CB222" s="2" t="str">
        <f t="shared" si="259"/>
        <v/>
      </c>
      <c r="CC222" s="2" t="str">
        <f t="shared" si="259"/>
        <v/>
      </c>
      <c r="CE222" s="2" t="str">
        <f t="shared" si="260"/>
        <v/>
      </c>
      <c r="CF222" s="2" t="str">
        <f t="shared" si="260"/>
        <v/>
      </c>
      <c r="CG222" s="2" t="str">
        <f t="shared" si="260"/>
        <v/>
      </c>
      <c r="CH222" s="2" t="str">
        <f t="shared" si="260"/>
        <v/>
      </c>
      <c r="CI222" s="2" t="str">
        <f t="shared" si="260"/>
        <v/>
      </c>
      <c r="CJ222" s="2" t="str">
        <f t="shared" si="260"/>
        <v/>
      </c>
      <c r="CK222" s="2" t="str">
        <f t="shared" si="260"/>
        <v/>
      </c>
      <c r="CL222" s="2" t="str">
        <f t="shared" si="260"/>
        <v/>
      </c>
      <c r="CM222" s="2" t="str">
        <f t="shared" si="260"/>
        <v/>
      </c>
      <c r="CN222" s="2" t="str">
        <f t="shared" si="260"/>
        <v/>
      </c>
      <c r="CO222" s="2" t="str">
        <f t="shared" si="260"/>
        <v/>
      </c>
      <c r="CP222" s="2" t="str">
        <f t="shared" si="260"/>
        <v/>
      </c>
      <c r="CQ222" s="2" t="str">
        <f t="shared" si="260"/>
        <v/>
      </c>
      <c r="CR222" s="2" t="str">
        <f t="shared" si="260"/>
        <v/>
      </c>
      <c r="CS222" s="2" t="str">
        <f t="shared" si="260"/>
        <v/>
      </c>
      <c r="CU222" s="2" t="str">
        <f t="shared" si="261"/>
        <v/>
      </c>
      <c r="CV222" s="2" t="str">
        <f t="shared" si="261"/>
        <v/>
      </c>
      <c r="CW222" s="2" t="str">
        <f t="shared" si="261"/>
        <v/>
      </c>
      <c r="CX222" s="2" t="str">
        <f t="shared" si="261"/>
        <v/>
      </c>
      <c r="CY222" s="2" t="str">
        <f t="shared" si="261"/>
        <v/>
      </c>
      <c r="CZ222" s="2" t="str">
        <f t="shared" si="261"/>
        <v/>
      </c>
      <c r="DA222" s="2" t="str">
        <f t="shared" si="261"/>
        <v/>
      </c>
      <c r="DB222" s="2" t="str">
        <f t="shared" si="261"/>
        <v/>
      </c>
      <c r="DC222" s="2" t="str">
        <f t="shared" si="261"/>
        <v/>
      </c>
      <c r="DD222" s="2" t="str">
        <f t="shared" si="261"/>
        <v/>
      </c>
      <c r="DE222" s="2" t="str">
        <f t="shared" si="261"/>
        <v/>
      </c>
      <c r="DF222" s="2" t="str">
        <f t="shared" si="261"/>
        <v/>
      </c>
      <c r="DG222" s="2" t="str">
        <f t="shared" si="261"/>
        <v/>
      </c>
      <c r="DH222" s="2" t="str">
        <f t="shared" si="261"/>
        <v/>
      </c>
      <c r="DI222" s="2" t="str">
        <f t="shared" si="261"/>
        <v/>
      </c>
      <c r="DK222" s="2">
        <f t="shared" si="268"/>
        <v>87.033191891891903</v>
      </c>
      <c r="DL222" s="2">
        <f t="shared" si="268"/>
        <v>90.484824561403514</v>
      </c>
      <c r="DM222" s="2">
        <f t="shared" si="268"/>
        <v>91.468971524966264</v>
      </c>
      <c r="DN222" s="2">
        <f t="shared" si="268"/>
        <v>87.115885714285696</v>
      </c>
      <c r="DO222" s="2">
        <f t="shared" si="268"/>
        <v>97.911657142857138</v>
      </c>
      <c r="DP222" s="2">
        <f t="shared" si="268"/>
        <v>91.950701960784329</v>
      </c>
      <c r="DQ222" s="2">
        <f t="shared" si="268"/>
        <v>99.12676363636362</v>
      </c>
      <c r="DR222" s="2">
        <f t="shared" si="268"/>
        <v>97.464055704099849</v>
      </c>
      <c r="DS222" s="2">
        <f t="shared" si="268"/>
        <v>83.184059714794969</v>
      </c>
      <c r="DT222" s="2">
        <f t="shared" si="268"/>
        <v>102.54934274193545</v>
      </c>
      <c r="DU222" s="2">
        <f t="shared" si="268"/>
        <v>103.55841895161288</v>
      </c>
      <c r="DV222" s="2">
        <f t="shared" si="268"/>
        <v>88.910149509803915</v>
      </c>
      <c r="DW222" s="2">
        <f t="shared" si="268"/>
        <v>103.06801515151513</v>
      </c>
      <c r="DX222" s="2">
        <f t="shared" si="268"/>
        <v>95.866136287242199</v>
      </c>
      <c r="DY222" s="2">
        <f t="shared" si="268"/>
        <v>80.051221674876857</v>
      </c>
      <c r="EA222" s="2">
        <f t="shared" si="242"/>
        <v>56.618000000000023</v>
      </c>
      <c r="EB222" s="2">
        <f t="shared" si="242"/>
        <v>40.04516470588235</v>
      </c>
      <c r="EC222" s="2">
        <f t="shared" si="242"/>
        <v>42.805351011649314</v>
      </c>
      <c r="ED222" s="2">
        <f t="shared" si="242"/>
        <v>44.297856332854181</v>
      </c>
      <c r="EE222" s="2">
        <f t="shared" si="242"/>
        <v>42.645019767514142</v>
      </c>
      <c r="EF222" s="2">
        <f t="shared" si="241"/>
        <v>43.927053532941102</v>
      </c>
      <c r="EG222" s="2">
        <f t="shared" si="241"/>
        <v>43.250864142538987</v>
      </c>
      <c r="EH222" s="2">
        <f t="shared" si="241"/>
        <v>44.573190979955456</v>
      </c>
      <c r="EI222" s="2">
        <f t="shared" si="241"/>
        <v>43.631520295891093</v>
      </c>
      <c r="EJ222" s="2">
        <f t="shared" si="241"/>
        <v>37.803512195121932</v>
      </c>
      <c r="EK222" s="2">
        <f t="shared" si="213"/>
        <v>36.119499423741843</v>
      </c>
      <c r="EL222" s="2">
        <f t="shared" si="213"/>
        <v>37.04362405345212</v>
      </c>
      <c r="EM222" s="2">
        <f t="shared" si="213"/>
        <v>37.049685453131076</v>
      </c>
      <c r="EN222" s="2">
        <f t="shared" si="213"/>
        <v>38.670424338482192</v>
      </c>
      <c r="EO222" s="2">
        <f t="shared" si="213"/>
        <v>43.497043841938279</v>
      </c>
      <c r="EQ222" s="2">
        <f t="shared" si="269"/>
        <v>44.474266654512959</v>
      </c>
      <c r="ER222" s="2">
        <f t="shared" si="269"/>
        <v>44.550700879198686</v>
      </c>
      <c r="ES222" s="2">
        <f t="shared" si="269"/>
        <v>44.682109911832711</v>
      </c>
      <c r="ET222" s="2">
        <f t="shared" si="269"/>
        <v>44.642219439363132</v>
      </c>
      <c r="EU222" s="2">
        <f t="shared" si="269"/>
        <v>45.339170807472485</v>
      </c>
      <c r="EV222" s="2">
        <f t="shared" si="269"/>
        <v>44.366572838521336</v>
      </c>
      <c r="EW222" s="2">
        <f t="shared" si="269"/>
        <v>44.465870268644437</v>
      </c>
      <c r="EX222" s="2">
        <f t="shared" si="269"/>
        <v>45.496108031714485</v>
      </c>
      <c r="EY222" s="2">
        <f t="shared" si="269"/>
        <v>43.520021270010147</v>
      </c>
      <c r="EZ222" s="2">
        <f t="shared" si="269"/>
        <v>41.827350922532133</v>
      </c>
      <c r="FA222" s="2">
        <f t="shared" si="269"/>
        <v>40.755666751329464</v>
      </c>
      <c r="FB222" s="2">
        <f t="shared" si="269"/>
        <v>38.348237791231654</v>
      </c>
      <c r="FC222" s="2">
        <f t="shared" si="269"/>
        <v>38.03155923885447</v>
      </c>
      <c r="FD222" s="2">
        <f t="shared" si="269"/>
        <v>38.33553657507268</v>
      </c>
      <c r="FE222" s="2">
        <f t="shared" si="269"/>
        <v>37.761951622884141</v>
      </c>
      <c r="FG222" s="2">
        <f t="shared" si="270"/>
        <v>0.99999999999990297</v>
      </c>
      <c r="FH222" s="2">
        <f t="shared" si="270"/>
        <v>0.99999999999989642</v>
      </c>
      <c r="FI222" s="2">
        <f t="shared" si="270"/>
        <v>0.99999999999990219</v>
      </c>
      <c r="FJ222" s="2">
        <f t="shared" si="270"/>
        <v>0.99999999999990852</v>
      </c>
      <c r="FK222" s="2">
        <f t="shared" si="270"/>
        <v>0.99999999999993316</v>
      </c>
      <c r="FL222" s="2">
        <f t="shared" si="270"/>
        <v>0.99999999999994549</v>
      </c>
      <c r="FM222" s="2">
        <f t="shared" si="270"/>
        <v>0.99999999999995681</v>
      </c>
      <c r="FN222" s="2">
        <f t="shared" si="270"/>
        <v>0.9999999999999547</v>
      </c>
      <c r="FO222" s="2">
        <f t="shared" si="270"/>
        <v>0.99999999999995881</v>
      </c>
      <c r="FP222" s="2">
        <f t="shared" si="270"/>
        <v>0.99999999999996203</v>
      </c>
      <c r="FQ222" s="2">
        <f t="shared" si="270"/>
        <v>0.9999999999999688</v>
      </c>
      <c r="FR222" s="2">
        <f t="shared" si="270"/>
        <v>0.9999999999999577</v>
      </c>
      <c r="FS222" s="2">
        <f t="shared" si="270"/>
        <v>0.99999999999909739</v>
      </c>
      <c r="FT222" s="2">
        <f t="shared" si="270"/>
        <v>0.9999999999934478</v>
      </c>
      <c r="FU222" s="2">
        <f t="shared" si="270"/>
        <v>0.99999999997310807</v>
      </c>
      <c r="FW222" s="2">
        <f t="shared" si="262"/>
        <v>0.99999360491218048</v>
      </c>
      <c r="FX222" s="2">
        <f t="shared" si="262"/>
        <v>0.99999578121000954</v>
      </c>
      <c r="FY222" s="2">
        <f t="shared" si="262"/>
        <v>0.99999679891173543</v>
      </c>
      <c r="FZ222" s="2">
        <f t="shared" si="262"/>
        <v>0.99999777121333566</v>
      </c>
      <c r="GA222" s="2">
        <f t="shared" si="262"/>
        <v>0.99999860588624367</v>
      </c>
      <c r="GB222" s="2">
        <f t="shared" si="262"/>
        <v>0.99999858697131516</v>
      </c>
      <c r="GC222" s="2">
        <f t="shared" si="262"/>
        <v>0.99999885149722334</v>
      </c>
      <c r="GD222" s="2">
        <f t="shared" si="262"/>
        <v>0.99999911977104272</v>
      </c>
      <c r="GE222" s="2">
        <f t="shared" si="262"/>
        <v>0.99999934612669505</v>
      </c>
      <c r="GF222" s="2">
        <f t="shared" si="262"/>
        <v>0.9999993719416943</v>
      </c>
      <c r="GG222" s="2">
        <f t="shared" si="262"/>
        <v>0.99999942237233042</v>
      </c>
      <c r="GH222" s="2">
        <f t="shared" si="262"/>
        <v>0.9999989116929705</v>
      </c>
      <c r="GI222" s="2">
        <f t="shared" si="262"/>
        <v>0.9999938622481449</v>
      </c>
      <c r="GJ222" s="2">
        <f t="shared" si="262"/>
        <v>0.99998733279752017</v>
      </c>
      <c r="GK222" s="2">
        <f t="shared" si="262"/>
        <v>0.9999695347065749</v>
      </c>
      <c r="GM222" s="107">
        <f t="shared" si="263"/>
        <v>0</v>
      </c>
      <c r="GN222" s="107">
        <f t="shared" si="263"/>
        <v>0</v>
      </c>
      <c r="GO222" s="107">
        <f t="shared" si="263"/>
        <v>0</v>
      </c>
      <c r="GP222" s="107">
        <f t="shared" si="263"/>
        <v>0</v>
      </c>
      <c r="GQ222" s="107">
        <f t="shared" si="263"/>
        <v>0</v>
      </c>
      <c r="GR222" s="107">
        <f t="shared" si="263"/>
        <v>0</v>
      </c>
      <c r="GS222" s="107">
        <f t="shared" si="263"/>
        <v>0</v>
      </c>
      <c r="GT222" s="107">
        <f t="shared" si="263"/>
        <v>0</v>
      </c>
      <c r="GU222" s="107">
        <f t="shared" si="263"/>
        <v>0</v>
      </c>
      <c r="GV222" s="107">
        <f t="shared" si="263"/>
        <v>0</v>
      </c>
      <c r="GW222" s="107">
        <f t="shared" si="263"/>
        <v>0</v>
      </c>
      <c r="GX222" s="107">
        <f t="shared" si="263"/>
        <v>0</v>
      </c>
      <c r="GY222" s="107">
        <f t="shared" si="263"/>
        <v>0</v>
      </c>
      <c r="GZ222" s="107">
        <f t="shared" si="263"/>
        <v>0</v>
      </c>
      <c r="HA222" s="107">
        <f t="shared" si="263"/>
        <v>0</v>
      </c>
      <c r="HC222" s="107">
        <f t="shared" si="271"/>
        <v>0</v>
      </c>
      <c r="HD222" s="107">
        <f t="shared" si="271"/>
        <v>0</v>
      </c>
      <c r="HE222" s="107">
        <f t="shared" si="271"/>
        <v>0</v>
      </c>
      <c r="HF222" s="107">
        <f t="shared" si="267"/>
        <v>0</v>
      </c>
      <c r="HG222" s="107">
        <f t="shared" si="267"/>
        <v>0</v>
      </c>
      <c r="HH222" s="107">
        <f t="shared" si="267"/>
        <v>0</v>
      </c>
      <c r="HI222" s="107">
        <f t="shared" si="244"/>
        <v>0</v>
      </c>
      <c r="HJ222" s="107">
        <f t="shared" si="244"/>
        <v>0</v>
      </c>
      <c r="HK222" s="107">
        <f t="shared" si="244"/>
        <v>0</v>
      </c>
      <c r="HL222" s="107">
        <f t="shared" si="244"/>
        <v>0</v>
      </c>
      <c r="HM222" s="107">
        <f t="shared" si="244"/>
        <v>0</v>
      </c>
      <c r="HN222" s="107">
        <f t="shared" si="244"/>
        <v>0</v>
      </c>
      <c r="HO222" s="107">
        <f t="shared" si="227"/>
        <v>0</v>
      </c>
      <c r="HP222" s="107">
        <f t="shared" si="227"/>
        <v>0</v>
      </c>
      <c r="HQ222" s="107">
        <f t="shared" si="227"/>
        <v>0</v>
      </c>
      <c r="HS222" s="107">
        <f t="shared" si="264"/>
        <v>1.0772800762808598E-149</v>
      </c>
      <c r="HT222" s="107">
        <f t="shared" si="264"/>
        <v>5.0829610603934354E-196</v>
      </c>
      <c r="HU222" s="107">
        <f t="shared" si="264"/>
        <v>1.2816683279769542E-206</v>
      </c>
      <c r="HV222" s="107">
        <f t="shared" si="264"/>
        <v>1.0063191158414089E-256</v>
      </c>
      <c r="HW222" s="107">
        <f t="shared" si="264"/>
        <v>4.8857985078846465E-278</v>
      </c>
      <c r="HX222" s="107">
        <f t="shared" si="264"/>
        <v>3.531824470438831E-279</v>
      </c>
      <c r="HY222" s="107">
        <f t="shared" si="264"/>
        <v>6.6116967832260311E-307</v>
      </c>
      <c r="HZ222" s="107">
        <f t="shared" si="264"/>
        <v>0</v>
      </c>
      <c r="IA222" s="107">
        <f t="shared" si="264"/>
        <v>0</v>
      </c>
      <c r="IB222" s="107">
        <f t="shared" si="264"/>
        <v>0</v>
      </c>
      <c r="IC222" s="107">
        <f t="shared" si="264"/>
        <v>0</v>
      </c>
      <c r="ID222" s="107">
        <f t="shared" si="264"/>
        <v>0</v>
      </c>
      <c r="IE222" s="107">
        <f t="shared" si="264"/>
        <v>5.8767204736811524E-294</v>
      </c>
      <c r="IF222" s="107">
        <f t="shared" si="264"/>
        <v>1.546516515197001E-279</v>
      </c>
      <c r="IG222" s="107">
        <f t="shared" si="264"/>
        <v>0</v>
      </c>
      <c r="II222" s="107">
        <f t="shared" si="265"/>
        <v>2.6071048125643434E-53</v>
      </c>
      <c r="IJ222" s="107">
        <f t="shared" si="265"/>
        <v>3.3037942049422215E-72</v>
      </c>
      <c r="IK222" s="107">
        <f t="shared" si="265"/>
        <v>1.1116307042913211E-77</v>
      </c>
      <c r="IL222" s="107">
        <f t="shared" si="265"/>
        <v>1.5220168258988738E-98</v>
      </c>
      <c r="IM222" s="107">
        <f t="shared" si="265"/>
        <v>1.2016030657281366E-109</v>
      </c>
      <c r="IN222" s="107">
        <f t="shared" si="265"/>
        <v>9.4785498759416661E-109</v>
      </c>
      <c r="IO222" s="107">
        <f t="shared" si="265"/>
        <v>7.4206704668957135E-120</v>
      </c>
      <c r="IP222" s="107">
        <f t="shared" si="265"/>
        <v>2.0958050865637342E-127</v>
      </c>
      <c r="IQ222" s="107">
        <f t="shared" si="265"/>
        <v>2.079989371971199E-128</v>
      </c>
      <c r="IR222" s="107">
        <f t="shared" si="265"/>
        <v>7.704543420673119E-146</v>
      </c>
      <c r="IS222" s="107">
        <f t="shared" si="265"/>
        <v>1.2430520090514785E-146</v>
      </c>
      <c r="IT222" s="107">
        <f t="shared" si="265"/>
        <v>8.3281727594763201E-124</v>
      </c>
      <c r="IU222" s="107">
        <f t="shared" si="265"/>
        <v>7.064458712234601E-113</v>
      </c>
      <c r="IV222" s="107">
        <f t="shared" si="265"/>
        <v>9.5194983528754226E-110</v>
      </c>
      <c r="IW222" s="107">
        <f t="shared" si="265"/>
        <v>1.8776862486018066E-157</v>
      </c>
      <c r="IY222" s="107">
        <f t="shared" si="266"/>
        <v>2.6071048125643434E-53</v>
      </c>
      <c r="IZ222" s="107">
        <f t="shared" si="266"/>
        <v>3.3037942049422215E-72</v>
      </c>
      <c r="JA222" s="107">
        <f t="shared" si="266"/>
        <v>1.1116307042913211E-77</v>
      </c>
      <c r="JB222" s="107">
        <f t="shared" si="266"/>
        <v>1.5220168258988738E-98</v>
      </c>
      <c r="JC222" s="107">
        <f t="shared" si="266"/>
        <v>1.2016030657281366E-109</v>
      </c>
      <c r="JD222" s="107">
        <f t="shared" si="266"/>
        <v>9.4785498759416661E-109</v>
      </c>
      <c r="JE222" s="107">
        <f t="shared" si="266"/>
        <v>7.4206704668957135E-120</v>
      </c>
      <c r="JF222" s="107">
        <f t="shared" si="266"/>
        <v>2.0958050865637342E-127</v>
      </c>
      <c r="JG222" s="107">
        <f t="shared" si="266"/>
        <v>2.079989371971199E-128</v>
      </c>
      <c r="JH222" s="107">
        <f t="shared" si="266"/>
        <v>7.704543420673119E-146</v>
      </c>
      <c r="JI222" s="107">
        <f t="shared" si="266"/>
        <v>1.2430520090514785E-146</v>
      </c>
      <c r="JJ222" s="107">
        <f t="shared" si="266"/>
        <v>8.3281727594763201E-124</v>
      </c>
      <c r="JK222" s="107">
        <f t="shared" si="266"/>
        <v>7.064458712234601E-113</v>
      </c>
      <c r="JL222" s="107">
        <f t="shared" si="266"/>
        <v>9.5194983528754226E-110</v>
      </c>
      <c r="JM222" s="107">
        <f t="shared" si="266"/>
        <v>1.8776862486018066E-157</v>
      </c>
    </row>
    <row r="223" spans="2:273" x14ac:dyDescent="0.25">
      <c r="B223" s="2">
        <v>195</v>
      </c>
      <c r="C223" s="37">
        <v>47.402999999999999</v>
      </c>
      <c r="D223" s="37">
        <v>46.645000000000003</v>
      </c>
      <c r="E223" s="37">
        <v>46.645000000000003</v>
      </c>
      <c r="F223" s="37">
        <v>47.5</v>
      </c>
      <c r="G223" s="37">
        <v>47.951999999999998</v>
      </c>
      <c r="H223" s="37">
        <v>47.131</v>
      </c>
      <c r="I223" s="37">
        <v>46.869</v>
      </c>
      <c r="J223" s="37">
        <v>46.851999999999997</v>
      </c>
      <c r="K223" s="37">
        <v>46.097999999999999</v>
      </c>
      <c r="L223" s="37">
        <v>44.851999999999997</v>
      </c>
      <c r="M223" s="37">
        <v>44.033000000000001</v>
      </c>
      <c r="N223" s="37">
        <v>42.557000000000002</v>
      </c>
      <c r="O223" s="37">
        <v>39.720999999999997</v>
      </c>
      <c r="P223" s="37">
        <v>40.131</v>
      </c>
      <c r="Q223" s="37">
        <v>38.18</v>
      </c>
      <c r="S223" s="4" t="e">
        <f t="shared" si="272"/>
        <v>#N/A</v>
      </c>
      <c r="T223" s="4" t="e">
        <f t="shared" si="273"/>
        <v>#N/A</v>
      </c>
      <c r="U223" s="4" t="e">
        <f t="shared" si="274"/>
        <v>#N/A</v>
      </c>
      <c r="V223" s="4" t="e">
        <f t="shared" si="275"/>
        <v>#N/A</v>
      </c>
      <c r="W223" s="4" t="e">
        <f t="shared" si="276"/>
        <v>#N/A</v>
      </c>
      <c r="X223" s="4" t="e">
        <f t="shared" si="277"/>
        <v>#N/A</v>
      </c>
      <c r="Y223" s="4" t="e">
        <f t="shared" si="278"/>
        <v>#N/A</v>
      </c>
      <c r="Z223" s="4" t="e">
        <f t="shared" si="279"/>
        <v>#N/A</v>
      </c>
      <c r="AA223" s="4" t="e">
        <f t="shared" si="280"/>
        <v>#N/A</v>
      </c>
      <c r="AB223" s="4" t="e">
        <f t="shared" si="281"/>
        <v>#N/A</v>
      </c>
      <c r="AC223" s="4" t="e">
        <f t="shared" si="282"/>
        <v>#N/A</v>
      </c>
      <c r="AD223" s="4" t="e">
        <f t="shared" si="283"/>
        <v>#N/A</v>
      </c>
      <c r="AE223" s="4" t="e">
        <f t="shared" si="284"/>
        <v>#N/A</v>
      </c>
      <c r="AF223" s="4" t="e">
        <f t="shared" si="285"/>
        <v>#N/A</v>
      </c>
      <c r="AG223" s="4" t="e">
        <f t="shared" si="285"/>
        <v>#N/A</v>
      </c>
      <c r="AI223" s="4">
        <f t="shared" si="286"/>
        <v>0</v>
      </c>
      <c r="AJ223" s="4">
        <f t="shared" si="287"/>
        <v>0</v>
      </c>
      <c r="AK223" s="4">
        <f t="shared" si="288"/>
        <v>0</v>
      </c>
      <c r="AL223" s="4">
        <f t="shared" si="289"/>
        <v>0</v>
      </c>
      <c r="AM223" s="4">
        <f t="shared" si="290"/>
        <v>0</v>
      </c>
      <c r="AN223" s="4">
        <f t="shared" si="291"/>
        <v>0</v>
      </c>
      <c r="AO223" s="4">
        <f t="shared" si="292"/>
        <v>0</v>
      </c>
      <c r="AP223" s="4">
        <f t="shared" si="293"/>
        <v>0</v>
      </c>
      <c r="AQ223" s="4">
        <f t="shared" si="294"/>
        <v>0</v>
      </c>
      <c r="AR223" s="4">
        <f t="shared" si="295"/>
        <v>0</v>
      </c>
      <c r="AS223" s="4">
        <f t="shared" si="296"/>
        <v>0</v>
      </c>
      <c r="AT223" s="4">
        <f t="shared" si="297"/>
        <v>0</v>
      </c>
      <c r="AU223" s="4">
        <f t="shared" si="298"/>
        <v>0</v>
      </c>
      <c r="AV223" s="4">
        <f t="shared" si="299"/>
        <v>0</v>
      </c>
      <c r="AW223" s="4">
        <f t="shared" si="299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59"/>
        <v/>
      </c>
      <c r="BP223" s="2" t="str">
        <f t="shared" si="259"/>
        <v/>
      </c>
      <c r="BQ223" s="2" t="str">
        <f t="shared" si="259"/>
        <v/>
      </c>
      <c r="BR223" s="2" t="str">
        <f t="shared" si="259"/>
        <v/>
      </c>
      <c r="BS223" s="2" t="str">
        <f t="shared" si="259"/>
        <v/>
      </c>
      <c r="BT223" s="2" t="str">
        <f t="shared" si="259"/>
        <v/>
      </c>
      <c r="BU223" s="2" t="str">
        <f t="shared" si="259"/>
        <v/>
      </c>
      <c r="BV223" s="2" t="str">
        <f t="shared" si="259"/>
        <v/>
      </c>
      <c r="BW223" s="2" t="str">
        <f t="shared" si="259"/>
        <v/>
      </c>
      <c r="BX223" s="2" t="str">
        <f t="shared" si="259"/>
        <v/>
      </c>
      <c r="BY223" s="2" t="str">
        <f t="shared" si="259"/>
        <v/>
      </c>
      <c r="BZ223" s="2" t="str">
        <f t="shared" si="259"/>
        <v/>
      </c>
      <c r="CA223" s="2" t="str">
        <f t="shared" si="259"/>
        <v/>
      </c>
      <c r="CB223" s="2" t="str">
        <f t="shared" si="259"/>
        <v/>
      </c>
      <c r="CC223" s="2" t="str">
        <f t="shared" si="259"/>
        <v/>
      </c>
      <c r="CE223" s="2" t="str">
        <f t="shared" si="260"/>
        <v/>
      </c>
      <c r="CF223" s="2" t="str">
        <f t="shared" si="260"/>
        <v/>
      </c>
      <c r="CG223" s="2" t="str">
        <f t="shared" si="260"/>
        <v/>
      </c>
      <c r="CH223" s="2" t="str">
        <f t="shared" si="260"/>
        <v/>
      </c>
      <c r="CI223" s="2" t="str">
        <f t="shared" si="260"/>
        <v/>
      </c>
      <c r="CJ223" s="2" t="str">
        <f t="shared" si="260"/>
        <v/>
      </c>
      <c r="CK223" s="2" t="str">
        <f t="shared" si="260"/>
        <v/>
      </c>
      <c r="CL223" s="2" t="str">
        <f t="shared" si="260"/>
        <v/>
      </c>
      <c r="CM223" s="2" t="str">
        <f t="shared" si="260"/>
        <v/>
      </c>
      <c r="CN223" s="2" t="str">
        <f t="shared" si="260"/>
        <v/>
      </c>
      <c r="CO223" s="2" t="str">
        <f t="shared" si="260"/>
        <v/>
      </c>
      <c r="CP223" s="2" t="str">
        <f t="shared" si="260"/>
        <v/>
      </c>
      <c r="CQ223" s="2" t="str">
        <f t="shared" si="260"/>
        <v/>
      </c>
      <c r="CR223" s="2" t="str">
        <f t="shared" si="260"/>
        <v/>
      </c>
      <c r="CS223" s="2" t="str">
        <f t="shared" si="260"/>
        <v/>
      </c>
      <c r="CU223" s="2" t="str">
        <f t="shared" si="261"/>
        <v/>
      </c>
      <c r="CV223" s="2" t="str">
        <f t="shared" si="261"/>
        <v/>
      </c>
      <c r="CW223" s="2" t="str">
        <f t="shared" si="261"/>
        <v/>
      </c>
      <c r="CX223" s="2" t="str">
        <f t="shared" si="261"/>
        <v/>
      </c>
      <c r="CY223" s="2" t="str">
        <f t="shared" si="261"/>
        <v/>
      </c>
      <c r="CZ223" s="2" t="str">
        <f t="shared" si="261"/>
        <v/>
      </c>
      <c r="DA223" s="2" t="str">
        <f t="shared" si="261"/>
        <v/>
      </c>
      <c r="DB223" s="2" t="str">
        <f t="shared" si="261"/>
        <v/>
      </c>
      <c r="DC223" s="2" t="str">
        <f t="shared" si="261"/>
        <v/>
      </c>
      <c r="DD223" s="2" t="str">
        <f t="shared" si="261"/>
        <v/>
      </c>
      <c r="DE223" s="2" t="str">
        <f t="shared" si="261"/>
        <v/>
      </c>
      <c r="DF223" s="2" t="str">
        <f t="shared" si="261"/>
        <v/>
      </c>
      <c r="DG223" s="2" t="str">
        <f t="shared" si="261"/>
        <v/>
      </c>
      <c r="DH223" s="2" t="str">
        <f t="shared" si="261"/>
        <v/>
      </c>
      <c r="DI223" s="2" t="str">
        <f t="shared" si="261"/>
        <v/>
      </c>
      <c r="DK223" s="2">
        <f t="shared" si="268"/>
        <v>87.158414414414437</v>
      </c>
      <c r="DL223" s="2">
        <f t="shared" si="268"/>
        <v>90.615915654520919</v>
      </c>
      <c r="DM223" s="2">
        <f t="shared" si="268"/>
        <v>91.612815452091766</v>
      </c>
      <c r="DN223" s="2">
        <f t="shared" si="268"/>
        <v>87.244298319327726</v>
      </c>
      <c r="DO223" s="2">
        <f t="shared" si="268"/>
        <v>98.088066666666663</v>
      </c>
      <c r="DP223" s="2">
        <f t="shared" si="268"/>
        <v>92.084214845938391</v>
      </c>
      <c r="DQ223" s="2">
        <f t="shared" si="268"/>
        <v>99.299458365164242</v>
      </c>
      <c r="DR223" s="2">
        <f t="shared" si="268"/>
        <v>97.632853832442095</v>
      </c>
      <c r="DS223" s="2">
        <f t="shared" si="268"/>
        <v>83.275949420677321</v>
      </c>
      <c r="DT223" s="2">
        <f t="shared" si="268"/>
        <v>102.75364153225803</v>
      </c>
      <c r="DU223" s="2">
        <f t="shared" si="268"/>
        <v>103.76223709677419</v>
      </c>
      <c r="DV223" s="2">
        <f t="shared" si="268"/>
        <v>89.054442959001776</v>
      </c>
      <c r="DW223" s="2">
        <f t="shared" si="268"/>
        <v>103.29398707664882</v>
      </c>
      <c r="DX223" s="2">
        <f t="shared" si="268"/>
        <v>96.057469671504975</v>
      </c>
      <c r="DY223" s="2">
        <f t="shared" si="268"/>
        <v>80.174720032840725</v>
      </c>
      <c r="EA223" s="2">
        <f t="shared" si="242"/>
        <v>56.635600000000025</v>
      </c>
      <c r="EB223" s="2">
        <f t="shared" si="242"/>
        <v>39.87234603580562</v>
      </c>
      <c r="EC223" s="2">
        <f t="shared" si="242"/>
        <v>42.6682427958308</v>
      </c>
      <c r="ED223" s="2">
        <f t="shared" si="242"/>
        <v>44.177793084171867</v>
      </c>
      <c r="EE223" s="2">
        <f t="shared" si="242"/>
        <v>42.498602287561383</v>
      </c>
      <c r="EF223" s="2">
        <f t="shared" si="241"/>
        <v>43.786699627191695</v>
      </c>
      <c r="EG223" s="2">
        <f t="shared" si="241"/>
        <v>43.097671158129188</v>
      </c>
      <c r="EH223" s="2">
        <f t="shared" si="241"/>
        <v>44.44466614699332</v>
      </c>
      <c r="EI223" s="2">
        <f t="shared" si="241"/>
        <v>43.492668521166166</v>
      </c>
      <c r="EJ223" s="2">
        <f t="shared" si="241"/>
        <v>37.60604359107419</v>
      </c>
      <c r="EK223" s="2">
        <f t="shared" si="213"/>
        <v>35.915307260852863</v>
      </c>
      <c r="EL223" s="2">
        <f t="shared" si="213"/>
        <v>36.879295434298449</v>
      </c>
      <c r="EM223" s="2">
        <f t="shared" si="213"/>
        <v>36.887880357837417</v>
      </c>
      <c r="EN223" s="2">
        <f t="shared" si="213"/>
        <v>38.519166662189377</v>
      </c>
      <c r="EO223" s="2">
        <f t="shared" si="213"/>
        <v>43.407093452552637</v>
      </c>
      <c r="EQ223" s="2">
        <f t="shared" si="269"/>
        <v>44.378456751681753</v>
      </c>
      <c r="ER223" s="2">
        <f t="shared" si="269"/>
        <v>44.426590210801166</v>
      </c>
      <c r="ES223" s="2">
        <f t="shared" si="269"/>
        <v>44.565694328492114</v>
      </c>
      <c r="ET223" s="2">
        <f t="shared" si="269"/>
        <v>44.526017687624389</v>
      </c>
      <c r="EU223" s="2">
        <f t="shared" si="269"/>
        <v>45.22201893012965</v>
      </c>
      <c r="EV223" s="2">
        <f t="shared" si="269"/>
        <v>44.231627532797177</v>
      </c>
      <c r="EW223" s="2">
        <f t="shared" si="269"/>
        <v>44.325982487155144</v>
      </c>
      <c r="EX223" s="2">
        <f t="shared" si="269"/>
        <v>45.376914734494193</v>
      </c>
      <c r="EY223" s="2">
        <f t="shared" si="269"/>
        <v>43.380625562465461</v>
      </c>
      <c r="EZ223" s="2">
        <f t="shared" si="269"/>
        <v>41.670875635445896</v>
      </c>
      <c r="FA223" s="2">
        <f t="shared" si="269"/>
        <v>40.598771719977769</v>
      </c>
      <c r="FB223" s="2">
        <f t="shared" si="269"/>
        <v>38.198112743903579</v>
      </c>
      <c r="FC223" s="2">
        <f t="shared" si="269"/>
        <v>37.88017897241879</v>
      </c>
      <c r="FD223" s="2">
        <f t="shared" si="269"/>
        <v>38.181387508205944</v>
      </c>
      <c r="FE223" s="2">
        <f t="shared" si="269"/>
        <v>37.621546321059327</v>
      </c>
      <c r="FG223" s="2">
        <f t="shared" si="270"/>
        <v>0.99999999999992295</v>
      </c>
      <c r="FH223" s="2">
        <f t="shared" si="270"/>
        <v>0.99999999999991773</v>
      </c>
      <c r="FI223" s="2">
        <f t="shared" si="270"/>
        <v>0.99999999999992228</v>
      </c>
      <c r="FJ223" s="2">
        <f t="shared" si="270"/>
        <v>0.99999999999992739</v>
      </c>
      <c r="FK223" s="2">
        <f t="shared" si="270"/>
        <v>0.99999999999994693</v>
      </c>
      <c r="FL223" s="2">
        <f t="shared" si="270"/>
        <v>0.9999999999999567</v>
      </c>
      <c r="FM223" s="2">
        <f t="shared" si="270"/>
        <v>0.99999999999996569</v>
      </c>
      <c r="FN223" s="2">
        <f t="shared" si="270"/>
        <v>0.99999999999996403</v>
      </c>
      <c r="FO223" s="2">
        <f t="shared" si="270"/>
        <v>0.99999999999996725</v>
      </c>
      <c r="FP223" s="2">
        <f t="shared" si="270"/>
        <v>0.9999999999999698</v>
      </c>
      <c r="FQ223" s="2">
        <f t="shared" si="270"/>
        <v>0.99999999999997524</v>
      </c>
      <c r="FR223" s="2">
        <f t="shared" si="270"/>
        <v>0.99999999999996636</v>
      </c>
      <c r="FS223" s="2">
        <f t="shared" si="270"/>
        <v>0.99999999999926781</v>
      </c>
      <c r="FT223" s="2">
        <f t="shared" si="270"/>
        <v>0.99999999999459177</v>
      </c>
      <c r="FU223" s="2">
        <f t="shared" si="270"/>
        <v>0.99999999997747324</v>
      </c>
      <c r="FW223" s="2">
        <f t="shared" si="262"/>
        <v>0.99999492019449998</v>
      </c>
      <c r="FX223" s="2">
        <f t="shared" si="262"/>
        <v>0.99999664889308648</v>
      </c>
      <c r="FY223" s="2">
        <f t="shared" si="262"/>
        <v>0.99999745728353551</v>
      </c>
      <c r="FZ223" s="2">
        <f t="shared" si="262"/>
        <v>0.99999822961101181</v>
      </c>
      <c r="GA223" s="2">
        <f t="shared" si="262"/>
        <v>0.99999889261576336</v>
      </c>
      <c r="GB223" s="2">
        <f t="shared" si="262"/>
        <v>0.99999887759109296</v>
      </c>
      <c r="GC223" s="2">
        <f t="shared" si="262"/>
        <v>0.99999908771160129</v>
      </c>
      <c r="GD223" s="2">
        <f t="shared" si="262"/>
        <v>0.99999930080915966</v>
      </c>
      <c r="GE223" s="2">
        <f t="shared" si="262"/>
        <v>0.99999948060990207</v>
      </c>
      <c r="GF223" s="2">
        <f t="shared" si="262"/>
        <v>0.9999995011154903</v>
      </c>
      <c r="GG223" s="2">
        <f t="shared" si="262"/>
        <v>0.99999954117397838</v>
      </c>
      <c r="GH223" s="2">
        <f t="shared" si="262"/>
        <v>0.99999913552680486</v>
      </c>
      <c r="GI223" s="2">
        <f t="shared" si="262"/>
        <v>0.99999502147446728</v>
      </c>
      <c r="GJ223" s="2">
        <f t="shared" si="262"/>
        <v>0.99998954441493348</v>
      </c>
      <c r="GK223" s="2">
        <f t="shared" si="262"/>
        <v>0.99997447977869713</v>
      </c>
      <c r="GM223" s="107">
        <f t="shared" si="263"/>
        <v>0</v>
      </c>
      <c r="GN223" s="107">
        <f t="shared" si="263"/>
        <v>0</v>
      </c>
      <c r="GO223" s="107">
        <f t="shared" si="263"/>
        <v>0</v>
      </c>
      <c r="GP223" s="107">
        <f t="shared" si="263"/>
        <v>0</v>
      </c>
      <c r="GQ223" s="107">
        <f t="shared" si="263"/>
        <v>0</v>
      </c>
      <c r="GR223" s="107">
        <f t="shared" si="263"/>
        <v>0</v>
      </c>
      <c r="GS223" s="107">
        <f t="shared" si="263"/>
        <v>0</v>
      </c>
      <c r="GT223" s="107">
        <f t="shared" si="263"/>
        <v>0</v>
      </c>
      <c r="GU223" s="107">
        <f t="shared" si="263"/>
        <v>0</v>
      </c>
      <c r="GV223" s="107">
        <f t="shared" si="263"/>
        <v>0</v>
      </c>
      <c r="GW223" s="107">
        <f t="shared" si="263"/>
        <v>0</v>
      </c>
      <c r="GX223" s="107">
        <f t="shared" si="263"/>
        <v>0</v>
      </c>
      <c r="GY223" s="107">
        <f t="shared" si="263"/>
        <v>0</v>
      </c>
      <c r="GZ223" s="107">
        <f t="shared" si="263"/>
        <v>0</v>
      </c>
      <c r="HA223" s="107">
        <f t="shared" si="263"/>
        <v>0</v>
      </c>
      <c r="HC223" s="107">
        <f t="shared" si="271"/>
        <v>0</v>
      </c>
      <c r="HD223" s="107">
        <f t="shared" si="271"/>
        <v>0</v>
      </c>
      <c r="HE223" s="107">
        <f t="shared" si="271"/>
        <v>0</v>
      </c>
      <c r="HF223" s="107">
        <f t="shared" si="267"/>
        <v>0</v>
      </c>
      <c r="HG223" s="107">
        <f t="shared" si="267"/>
        <v>0</v>
      </c>
      <c r="HH223" s="107">
        <f t="shared" si="267"/>
        <v>0</v>
      </c>
      <c r="HI223" s="107">
        <f t="shared" si="244"/>
        <v>0</v>
      </c>
      <c r="HJ223" s="107">
        <f t="shared" si="244"/>
        <v>0</v>
      </c>
      <c r="HK223" s="107">
        <f t="shared" si="244"/>
        <v>0</v>
      </c>
      <c r="HL223" s="107">
        <f t="shared" si="244"/>
        <v>0</v>
      </c>
      <c r="HM223" s="107">
        <f t="shared" si="244"/>
        <v>0</v>
      </c>
      <c r="HN223" s="107">
        <f t="shared" si="244"/>
        <v>0</v>
      </c>
      <c r="HO223" s="107">
        <f t="shared" si="227"/>
        <v>0</v>
      </c>
      <c r="HP223" s="107">
        <f t="shared" si="227"/>
        <v>0</v>
      </c>
      <c r="HQ223" s="107">
        <f t="shared" si="227"/>
        <v>0</v>
      </c>
      <c r="HS223" s="107">
        <f t="shared" si="264"/>
        <v>1.6001334397730787E-153</v>
      </c>
      <c r="HT223" s="107">
        <f t="shared" si="264"/>
        <v>5.6281205451182134E-201</v>
      </c>
      <c r="HU223" s="107">
        <f t="shared" si="264"/>
        <v>8.7105853048213943E-212</v>
      </c>
      <c r="HV223" s="107">
        <f t="shared" si="264"/>
        <v>4.7212165321203134E-263</v>
      </c>
      <c r="HW223" s="107">
        <f t="shared" si="264"/>
        <v>9.456085482029011E-285</v>
      </c>
      <c r="HX223" s="107">
        <f t="shared" si="264"/>
        <v>6.9584295817542499E-286</v>
      </c>
      <c r="HY223" s="107">
        <f t="shared" si="264"/>
        <v>0</v>
      </c>
      <c r="HZ223" s="107">
        <f t="shared" si="264"/>
        <v>0</v>
      </c>
      <c r="IA223" s="107">
        <f t="shared" si="264"/>
        <v>0</v>
      </c>
      <c r="IB223" s="107">
        <f t="shared" si="264"/>
        <v>0</v>
      </c>
      <c r="IC223" s="107">
        <f t="shared" si="264"/>
        <v>0</v>
      </c>
      <c r="ID223" s="107">
        <f t="shared" si="264"/>
        <v>0</v>
      </c>
      <c r="IE223" s="107">
        <f t="shared" si="264"/>
        <v>4.0959515088746215E-301</v>
      </c>
      <c r="IF223" s="107">
        <f t="shared" si="264"/>
        <v>3.0141388519396372E-286</v>
      </c>
      <c r="IG223" s="107">
        <f t="shared" si="264"/>
        <v>0</v>
      </c>
      <c r="II223" s="107">
        <f t="shared" si="265"/>
        <v>2.5926023075658379E-55</v>
      </c>
      <c r="IJ223" s="107">
        <f t="shared" si="265"/>
        <v>7.5389375768449375E-75</v>
      </c>
      <c r="IK223" s="107">
        <f t="shared" si="265"/>
        <v>1.8280180356457741E-80</v>
      </c>
      <c r="IL223" s="107">
        <f t="shared" si="265"/>
        <v>5.4152288310800554E-102</v>
      </c>
      <c r="IM223" s="107">
        <f t="shared" si="265"/>
        <v>2.3460869617913304E-113</v>
      </c>
      <c r="IN223" s="107">
        <f t="shared" si="265"/>
        <v>1.9699226198283974E-112</v>
      </c>
      <c r="IO223" s="107">
        <f t="shared" si="265"/>
        <v>7.3796895270557647E-124</v>
      </c>
      <c r="IP223" s="107">
        <f t="shared" si="265"/>
        <v>1.3963275921067819E-131</v>
      </c>
      <c r="IQ223" s="107">
        <f t="shared" si="265"/>
        <v>1.5737099262526661E-132</v>
      </c>
      <c r="IR223" s="107">
        <f t="shared" si="265"/>
        <v>1.6277311763292799E-150</v>
      </c>
      <c r="IS223" s="107">
        <f t="shared" si="265"/>
        <v>2.6376625325554211E-151</v>
      </c>
      <c r="IT223" s="107">
        <f t="shared" si="265"/>
        <v>6.3186208227264219E-128</v>
      </c>
      <c r="IU223" s="107">
        <f t="shared" si="265"/>
        <v>8.8359162442023722E-117</v>
      </c>
      <c r="IV223" s="107">
        <f t="shared" si="265"/>
        <v>1.9017221752265404E-113</v>
      </c>
      <c r="IW223" s="107">
        <f t="shared" si="265"/>
        <v>8.595844085456947E-163</v>
      </c>
      <c r="IY223" s="107">
        <f t="shared" si="266"/>
        <v>2.5926023075658379E-55</v>
      </c>
      <c r="IZ223" s="107">
        <f t="shared" si="266"/>
        <v>7.5389375768449375E-75</v>
      </c>
      <c r="JA223" s="107">
        <f t="shared" si="266"/>
        <v>1.8280180356457741E-80</v>
      </c>
      <c r="JB223" s="107">
        <f t="shared" si="266"/>
        <v>5.4152288310800554E-102</v>
      </c>
      <c r="JC223" s="107">
        <f t="shared" si="266"/>
        <v>2.3460869617913304E-113</v>
      </c>
      <c r="JD223" s="107">
        <f t="shared" si="266"/>
        <v>1.9699226198283974E-112</v>
      </c>
      <c r="JE223" s="107">
        <f t="shared" si="266"/>
        <v>7.3796895270557647E-124</v>
      </c>
      <c r="JF223" s="107">
        <f t="shared" si="266"/>
        <v>1.3963275921067819E-131</v>
      </c>
      <c r="JG223" s="107">
        <f t="shared" si="266"/>
        <v>1.5737099262526661E-132</v>
      </c>
      <c r="JH223" s="107">
        <f t="shared" si="266"/>
        <v>1.6277311763292799E-150</v>
      </c>
      <c r="JI223" s="107">
        <f t="shared" si="266"/>
        <v>2.6376625325554211E-151</v>
      </c>
      <c r="JJ223" s="107">
        <f t="shared" si="266"/>
        <v>6.3186208227264219E-128</v>
      </c>
      <c r="JK223" s="107">
        <f t="shared" si="266"/>
        <v>8.8359162442023722E-117</v>
      </c>
      <c r="JL223" s="107">
        <f t="shared" si="266"/>
        <v>1.9017221752265404E-113</v>
      </c>
      <c r="JM223" s="107">
        <f t="shared" si="266"/>
        <v>8.595844085456947E-163</v>
      </c>
    </row>
    <row r="224" spans="2:273" x14ac:dyDescent="0.25">
      <c r="B224" s="2">
        <v>196</v>
      </c>
      <c r="C224" s="37">
        <v>45.725999999999999</v>
      </c>
      <c r="D224" s="37">
        <v>48.854999999999997</v>
      </c>
      <c r="E224" s="37">
        <v>47.418999999999997</v>
      </c>
      <c r="F224" s="37">
        <v>45.677</v>
      </c>
      <c r="G224" s="37">
        <v>48.194000000000003</v>
      </c>
      <c r="H224" s="37">
        <v>47.377000000000002</v>
      </c>
      <c r="I224" s="37">
        <v>46.540999999999997</v>
      </c>
      <c r="J224" s="37">
        <v>47.082000000000001</v>
      </c>
      <c r="K224" s="37">
        <v>45.475000000000001</v>
      </c>
      <c r="L224" s="37">
        <v>45</v>
      </c>
      <c r="M224" s="37">
        <v>44.82</v>
      </c>
      <c r="N224" s="37">
        <v>43</v>
      </c>
      <c r="O224" s="37">
        <v>40.835999999999999</v>
      </c>
      <c r="P224" s="37">
        <v>41.573999999999998</v>
      </c>
      <c r="Q224" s="37">
        <v>39.491999999999997</v>
      </c>
      <c r="S224" s="4" t="e">
        <f t="shared" si="272"/>
        <v>#N/A</v>
      </c>
      <c r="T224" s="4" t="e">
        <f t="shared" si="273"/>
        <v>#N/A</v>
      </c>
      <c r="U224" s="4" t="e">
        <f t="shared" si="274"/>
        <v>#N/A</v>
      </c>
      <c r="V224" s="4" t="e">
        <f t="shared" si="275"/>
        <v>#N/A</v>
      </c>
      <c r="W224" s="4" t="e">
        <f t="shared" si="276"/>
        <v>#N/A</v>
      </c>
      <c r="X224" s="4" t="e">
        <f t="shared" si="277"/>
        <v>#N/A</v>
      </c>
      <c r="Y224" s="4" t="e">
        <f t="shared" si="278"/>
        <v>#N/A</v>
      </c>
      <c r="Z224" s="4" t="e">
        <f t="shared" si="279"/>
        <v>#N/A</v>
      </c>
      <c r="AA224" s="4" t="e">
        <f t="shared" si="280"/>
        <v>#N/A</v>
      </c>
      <c r="AB224" s="4" t="e">
        <f t="shared" si="281"/>
        <v>#N/A</v>
      </c>
      <c r="AC224" s="4" t="e">
        <f t="shared" si="282"/>
        <v>#N/A</v>
      </c>
      <c r="AD224" s="4" t="e">
        <f t="shared" si="283"/>
        <v>#N/A</v>
      </c>
      <c r="AE224" s="4" t="e">
        <f t="shared" si="284"/>
        <v>#N/A</v>
      </c>
      <c r="AF224" s="4" t="e">
        <f t="shared" si="285"/>
        <v>#N/A</v>
      </c>
      <c r="AG224" s="4" t="e">
        <f t="shared" si="285"/>
        <v>#N/A</v>
      </c>
      <c r="AI224" s="4">
        <f t="shared" si="286"/>
        <v>0</v>
      </c>
      <c r="AJ224" s="4">
        <f t="shared" si="287"/>
        <v>0</v>
      </c>
      <c r="AK224" s="4">
        <f t="shared" si="288"/>
        <v>0</v>
      </c>
      <c r="AL224" s="4">
        <f t="shared" si="289"/>
        <v>0</v>
      </c>
      <c r="AM224" s="4">
        <f t="shared" si="290"/>
        <v>0</v>
      </c>
      <c r="AN224" s="4">
        <f t="shared" si="291"/>
        <v>0</v>
      </c>
      <c r="AO224" s="4">
        <f t="shared" si="292"/>
        <v>0</v>
      </c>
      <c r="AP224" s="4">
        <f t="shared" si="293"/>
        <v>0</v>
      </c>
      <c r="AQ224" s="4">
        <f t="shared" si="294"/>
        <v>0</v>
      </c>
      <c r="AR224" s="4">
        <f t="shared" si="295"/>
        <v>0</v>
      </c>
      <c r="AS224" s="4">
        <f t="shared" si="296"/>
        <v>0</v>
      </c>
      <c r="AT224" s="4">
        <f t="shared" si="297"/>
        <v>0</v>
      </c>
      <c r="AU224" s="4">
        <f t="shared" si="298"/>
        <v>0</v>
      </c>
      <c r="AV224" s="4">
        <f t="shared" si="299"/>
        <v>0</v>
      </c>
      <c r="AW224" s="4">
        <f t="shared" si="299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59"/>
        <v/>
      </c>
      <c r="BP224" s="2" t="str">
        <f t="shared" si="259"/>
        <v/>
      </c>
      <c r="BQ224" s="2" t="str">
        <f t="shared" si="259"/>
        <v/>
      </c>
      <c r="BR224" s="2" t="str">
        <f t="shared" si="259"/>
        <v/>
      </c>
      <c r="BS224" s="2" t="str">
        <f t="shared" si="259"/>
        <v/>
      </c>
      <c r="BT224" s="2" t="str">
        <f t="shared" si="259"/>
        <v/>
      </c>
      <c r="BU224" s="2" t="str">
        <f t="shared" si="259"/>
        <v/>
      </c>
      <c r="BV224" s="2" t="str">
        <f t="shared" si="259"/>
        <v/>
      </c>
      <c r="BW224" s="2" t="str">
        <f t="shared" si="259"/>
        <v/>
      </c>
      <c r="BX224" s="2" t="str">
        <f t="shared" si="259"/>
        <v/>
      </c>
      <c r="BY224" s="2" t="str">
        <f t="shared" si="259"/>
        <v/>
      </c>
      <c r="BZ224" s="2" t="str">
        <f t="shared" si="259"/>
        <v/>
      </c>
      <c r="CA224" s="2" t="str">
        <f t="shared" si="259"/>
        <v/>
      </c>
      <c r="CB224" s="2" t="str">
        <f t="shared" si="259"/>
        <v/>
      </c>
      <c r="CC224" s="2" t="str">
        <f t="shared" si="259"/>
        <v/>
      </c>
      <c r="CE224" s="2" t="str">
        <f t="shared" si="260"/>
        <v/>
      </c>
      <c r="CF224" s="2" t="str">
        <f t="shared" si="260"/>
        <v/>
      </c>
      <c r="CG224" s="2" t="str">
        <f t="shared" si="260"/>
        <v/>
      </c>
      <c r="CH224" s="2" t="str">
        <f t="shared" si="260"/>
        <v/>
      </c>
      <c r="CI224" s="2" t="str">
        <f t="shared" si="260"/>
        <v/>
      </c>
      <c r="CJ224" s="2" t="str">
        <f t="shared" si="260"/>
        <v/>
      </c>
      <c r="CK224" s="2" t="str">
        <f t="shared" si="260"/>
        <v/>
      </c>
      <c r="CL224" s="2" t="str">
        <f t="shared" si="260"/>
        <v/>
      </c>
      <c r="CM224" s="2" t="str">
        <f t="shared" si="260"/>
        <v/>
      </c>
      <c r="CN224" s="2" t="str">
        <f t="shared" si="260"/>
        <v/>
      </c>
      <c r="CO224" s="2" t="str">
        <f t="shared" si="260"/>
        <v/>
      </c>
      <c r="CP224" s="2" t="str">
        <f t="shared" si="260"/>
        <v/>
      </c>
      <c r="CQ224" s="2" t="str">
        <f t="shared" si="260"/>
        <v/>
      </c>
      <c r="CR224" s="2" t="str">
        <f t="shared" si="260"/>
        <v/>
      </c>
      <c r="CS224" s="2" t="str">
        <f t="shared" si="260"/>
        <v/>
      </c>
      <c r="CU224" s="2" t="str">
        <f t="shared" si="261"/>
        <v/>
      </c>
      <c r="CV224" s="2" t="str">
        <f t="shared" si="261"/>
        <v/>
      </c>
      <c r="CW224" s="2" t="str">
        <f t="shared" si="261"/>
        <v/>
      </c>
      <c r="CX224" s="2" t="str">
        <f t="shared" si="261"/>
        <v/>
      </c>
      <c r="CY224" s="2" t="str">
        <f t="shared" si="261"/>
        <v/>
      </c>
      <c r="CZ224" s="2" t="str">
        <f t="shared" si="261"/>
        <v/>
      </c>
      <c r="DA224" s="2" t="str">
        <f t="shared" si="261"/>
        <v/>
      </c>
      <c r="DB224" s="2" t="str">
        <f t="shared" si="261"/>
        <v/>
      </c>
      <c r="DC224" s="2" t="str">
        <f t="shared" si="261"/>
        <v/>
      </c>
      <c r="DD224" s="2" t="str">
        <f t="shared" si="261"/>
        <v/>
      </c>
      <c r="DE224" s="2" t="str">
        <f t="shared" si="261"/>
        <v/>
      </c>
      <c r="DF224" s="2" t="str">
        <f t="shared" si="261"/>
        <v/>
      </c>
      <c r="DG224" s="2" t="str">
        <f t="shared" si="261"/>
        <v/>
      </c>
      <c r="DH224" s="2" t="str">
        <f t="shared" si="261"/>
        <v/>
      </c>
      <c r="DI224" s="2" t="str">
        <f t="shared" si="261"/>
        <v/>
      </c>
      <c r="DK224" s="2">
        <f t="shared" si="268"/>
        <v>87.283636936936958</v>
      </c>
      <c r="DL224" s="2">
        <f t="shared" si="268"/>
        <v>90.747006747638324</v>
      </c>
      <c r="DM224" s="2">
        <f t="shared" si="268"/>
        <v>91.756659379217268</v>
      </c>
      <c r="DN224" s="2">
        <f t="shared" si="268"/>
        <v>87.372710924369727</v>
      </c>
      <c r="DO224" s="2">
        <f t="shared" si="268"/>
        <v>98.264476190476188</v>
      </c>
      <c r="DP224" s="2">
        <f t="shared" si="268"/>
        <v>92.217727731092452</v>
      </c>
      <c r="DQ224" s="2">
        <f t="shared" si="268"/>
        <v>99.472153093964849</v>
      </c>
      <c r="DR224" s="2">
        <f t="shared" si="268"/>
        <v>97.801651960784341</v>
      </c>
      <c r="DS224" s="2">
        <f t="shared" si="268"/>
        <v>83.367839126559673</v>
      </c>
      <c r="DT224" s="2">
        <f t="shared" si="268"/>
        <v>102.95794032258061</v>
      </c>
      <c r="DU224" s="2">
        <f t="shared" si="268"/>
        <v>103.96605524193546</v>
      </c>
      <c r="DV224" s="2">
        <f t="shared" si="268"/>
        <v>89.198736408199636</v>
      </c>
      <c r="DW224" s="2">
        <f t="shared" si="268"/>
        <v>103.51995900178251</v>
      </c>
      <c r="DX224" s="2">
        <f t="shared" si="268"/>
        <v>96.24880305576778</v>
      </c>
      <c r="DY224" s="2">
        <f t="shared" si="268"/>
        <v>80.298218390804607</v>
      </c>
      <c r="EA224" s="2">
        <f t="shared" si="242"/>
        <v>56.653200000000027</v>
      </c>
      <c r="EB224" s="2">
        <f t="shared" si="242"/>
        <v>39.699527365728898</v>
      </c>
      <c r="EC224" s="2">
        <f t="shared" si="242"/>
        <v>42.531134580012278</v>
      </c>
      <c r="ED224" s="2">
        <f t="shared" si="242"/>
        <v>44.057729835489539</v>
      </c>
      <c r="EE224" s="2">
        <f t="shared" si="242"/>
        <v>42.35218480760863</v>
      </c>
      <c r="EF224" s="2">
        <f t="shared" si="241"/>
        <v>43.646345721442295</v>
      </c>
      <c r="EG224" s="2">
        <f t="shared" si="241"/>
        <v>42.944478173719389</v>
      </c>
      <c r="EH224" s="2">
        <f t="shared" si="241"/>
        <v>44.316141314031185</v>
      </c>
      <c r="EI224" s="2">
        <f t="shared" si="241"/>
        <v>43.353816746441225</v>
      </c>
      <c r="EJ224" s="2">
        <f t="shared" si="241"/>
        <v>37.408574987026448</v>
      </c>
      <c r="EK224" s="2">
        <f t="shared" si="241"/>
        <v>35.711115097963891</v>
      </c>
      <c r="EL224" s="2">
        <f t="shared" si="241"/>
        <v>36.71496681514477</v>
      </c>
      <c r="EM224" s="2">
        <f t="shared" si="241"/>
        <v>36.726075262543759</v>
      </c>
      <c r="EN224" s="2">
        <f t="shared" si="241"/>
        <v>38.367908985896563</v>
      </c>
      <c r="EO224" s="2">
        <f t="shared" si="241"/>
        <v>43.317143063167002</v>
      </c>
      <c r="EQ224" s="2">
        <f t="shared" si="269"/>
        <v>44.282646848850547</v>
      </c>
      <c r="ER224" s="2">
        <f t="shared" si="269"/>
        <v>44.302479542403631</v>
      </c>
      <c r="ES224" s="2">
        <f t="shared" si="269"/>
        <v>44.44927874515151</v>
      </c>
      <c r="ET224" s="2">
        <f t="shared" si="269"/>
        <v>44.409815935885653</v>
      </c>
      <c r="EU224" s="2">
        <f t="shared" si="269"/>
        <v>45.104867052786808</v>
      </c>
      <c r="EV224" s="2">
        <f t="shared" si="269"/>
        <v>44.096682227073018</v>
      </c>
      <c r="EW224" s="2">
        <f t="shared" si="269"/>
        <v>44.186094705665852</v>
      </c>
      <c r="EX224" s="2">
        <f t="shared" si="269"/>
        <v>45.257721437273901</v>
      </c>
      <c r="EY224" s="2">
        <f t="shared" si="269"/>
        <v>43.241229854920775</v>
      </c>
      <c r="EZ224" s="2">
        <f t="shared" si="269"/>
        <v>41.514400348359658</v>
      </c>
      <c r="FA224" s="2">
        <f t="shared" si="269"/>
        <v>40.441876688626074</v>
      </c>
      <c r="FB224" s="2">
        <f t="shared" si="269"/>
        <v>38.047987696575511</v>
      </c>
      <c r="FC224" s="2">
        <f t="shared" si="269"/>
        <v>37.72879870598311</v>
      </c>
      <c r="FD224" s="2">
        <f t="shared" si="269"/>
        <v>38.027238441339215</v>
      </c>
      <c r="FE224" s="2">
        <f t="shared" si="269"/>
        <v>37.481141019234514</v>
      </c>
      <c r="FG224" s="2">
        <f t="shared" si="270"/>
        <v>0.99999999999993883</v>
      </c>
      <c r="FH224" s="2">
        <f t="shared" si="270"/>
        <v>0.99999999999993461</v>
      </c>
      <c r="FI224" s="2">
        <f t="shared" si="270"/>
        <v>0.99999999999993827</v>
      </c>
      <c r="FJ224" s="2">
        <f t="shared" si="270"/>
        <v>0.99999999999994227</v>
      </c>
      <c r="FK224" s="2">
        <f t="shared" si="270"/>
        <v>0.99999999999995781</v>
      </c>
      <c r="FL224" s="2">
        <f t="shared" si="270"/>
        <v>0.99999999999996558</v>
      </c>
      <c r="FM224" s="2">
        <f t="shared" si="270"/>
        <v>0.9999999999999728</v>
      </c>
      <c r="FN224" s="2">
        <f t="shared" si="270"/>
        <v>0.99999999999997136</v>
      </c>
      <c r="FO224" s="2">
        <f t="shared" si="270"/>
        <v>0.99999999999997402</v>
      </c>
      <c r="FP224" s="2">
        <f t="shared" si="270"/>
        <v>0.99999999999997602</v>
      </c>
      <c r="FQ224" s="2">
        <f t="shared" si="270"/>
        <v>0.99999999999998024</v>
      </c>
      <c r="FR224" s="2">
        <f t="shared" si="270"/>
        <v>0.99999999999997324</v>
      </c>
      <c r="FS224" s="2">
        <f t="shared" si="270"/>
        <v>0.99999999999940614</v>
      </c>
      <c r="FT224" s="2">
        <f t="shared" si="270"/>
        <v>0.99999999999553602</v>
      </c>
      <c r="FU224" s="2">
        <f t="shared" si="270"/>
        <v>0.99999999998112976</v>
      </c>
      <c r="FW224" s="2">
        <f t="shared" si="262"/>
        <v>0.99999596496284882</v>
      </c>
      <c r="FX224" s="2">
        <f t="shared" si="262"/>
        <v>0.99999733811932634</v>
      </c>
      <c r="FY224" s="2">
        <f t="shared" si="262"/>
        <v>0.99999798024746311</v>
      </c>
      <c r="FZ224" s="2">
        <f t="shared" si="262"/>
        <v>0.99999859372952815</v>
      </c>
      <c r="GA224" s="2">
        <f t="shared" si="262"/>
        <v>0.9999991203732338</v>
      </c>
      <c r="GB224" s="2">
        <f t="shared" si="262"/>
        <v>0.99999910843870843</v>
      </c>
      <c r="GC224" s="2">
        <f t="shared" si="262"/>
        <v>0.9999992753434308</v>
      </c>
      <c r="GD224" s="2">
        <f t="shared" si="262"/>
        <v>0.99999944461289414</v>
      </c>
      <c r="GE224" s="2">
        <f t="shared" si="262"/>
        <v>0.99999958743373629</v>
      </c>
      <c r="GF224" s="2">
        <f t="shared" si="262"/>
        <v>0.99999960372190733</v>
      </c>
      <c r="GG224" s="2">
        <f t="shared" si="262"/>
        <v>0.99999963554150184</v>
      </c>
      <c r="GH224" s="2">
        <f t="shared" si="262"/>
        <v>0.99999931332441083</v>
      </c>
      <c r="GI224" s="2">
        <f t="shared" si="262"/>
        <v>0.99999596176065142</v>
      </c>
      <c r="GJ224" s="2">
        <f t="shared" si="262"/>
        <v>0.99999136990057247</v>
      </c>
      <c r="GK224" s="2">
        <f t="shared" si="262"/>
        <v>0.99997862219268729</v>
      </c>
      <c r="GM224" s="107">
        <f t="shared" si="263"/>
        <v>0</v>
      </c>
      <c r="GN224" s="107">
        <f t="shared" si="263"/>
        <v>0</v>
      </c>
      <c r="GO224" s="107">
        <f t="shared" si="263"/>
        <v>0</v>
      </c>
      <c r="GP224" s="107">
        <f t="shared" si="263"/>
        <v>0</v>
      </c>
      <c r="GQ224" s="107">
        <f t="shared" si="263"/>
        <v>0</v>
      </c>
      <c r="GR224" s="107">
        <f t="shared" si="263"/>
        <v>0</v>
      </c>
      <c r="GS224" s="107">
        <f t="shared" si="263"/>
        <v>0</v>
      </c>
      <c r="GT224" s="107">
        <f t="shared" si="263"/>
        <v>0</v>
      </c>
      <c r="GU224" s="107">
        <f t="shared" si="263"/>
        <v>0</v>
      </c>
      <c r="GV224" s="107">
        <f t="shared" si="263"/>
        <v>0</v>
      </c>
      <c r="GW224" s="107">
        <f t="shared" si="263"/>
        <v>0</v>
      </c>
      <c r="GX224" s="107">
        <f t="shared" si="263"/>
        <v>0</v>
      </c>
      <c r="GY224" s="107">
        <f t="shared" si="263"/>
        <v>0</v>
      </c>
      <c r="GZ224" s="107">
        <f t="shared" si="263"/>
        <v>0</v>
      </c>
      <c r="HA224" s="107">
        <f t="shared" si="263"/>
        <v>0</v>
      </c>
      <c r="HC224" s="107">
        <f t="shared" si="271"/>
        <v>0</v>
      </c>
      <c r="HD224" s="107">
        <f t="shared" si="271"/>
        <v>0</v>
      </c>
      <c r="HE224" s="107">
        <f t="shared" si="271"/>
        <v>0</v>
      </c>
      <c r="HF224" s="107">
        <f t="shared" si="267"/>
        <v>0</v>
      </c>
      <c r="HG224" s="107">
        <f t="shared" si="267"/>
        <v>0</v>
      </c>
      <c r="HH224" s="107">
        <f t="shared" si="267"/>
        <v>0</v>
      </c>
      <c r="HI224" s="107">
        <f t="shared" si="244"/>
        <v>0</v>
      </c>
      <c r="HJ224" s="107">
        <f t="shared" si="244"/>
        <v>0</v>
      </c>
      <c r="HK224" s="107">
        <f t="shared" si="244"/>
        <v>0</v>
      </c>
      <c r="HL224" s="107">
        <f t="shared" si="244"/>
        <v>0</v>
      </c>
      <c r="HM224" s="107">
        <f t="shared" si="244"/>
        <v>0</v>
      </c>
      <c r="HN224" s="107">
        <f t="shared" si="244"/>
        <v>0</v>
      </c>
      <c r="HO224" s="107">
        <f t="shared" si="227"/>
        <v>0</v>
      </c>
      <c r="HP224" s="107">
        <f t="shared" si="227"/>
        <v>0</v>
      </c>
      <c r="HQ224" s="107">
        <f t="shared" si="227"/>
        <v>0</v>
      </c>
      <c r="HS224" s="107">
        <f t="shared" si="264"/>
        <v>2.123908254837467E-157</v>
      </c>
      <c r="HT224" s="107">
        <f t="shared" si="264"/>
        <v>5.3978890050339227E-206</v>
      </c>
      <c r="HU224" s="107">
        <f t="shared" si="264"/>
        <v>5.1047814024094214E-217</v>
      </c>
      <c r="HV224" s="107">
        <f t="shared" si="264"/>
        <v>1.8526821519074044E-269</v>
      </c>
      <c r="HW224" s="107">
        <f t="shared" si="264"/>
        <v>1.5202317851540777E-291</v>
      </c>
      <c r="HX224" s="107">
        <f t="shared" si="264"/>
        <v>1.1401365608462029E-292</v>
      </c>
      <c r="HY224" s="107">
        <f t="shared" si="264"/>
        <v>0</v>
      </c>
      <c r="HZ224" s="107">
        <f t="shared" si="264"/>
        <v>0</v>
      </c>
      <c r="IA224" s="107">
        <f t="shared" si="264"/>
        <v>0</v>
      </c>
      <c r="IB224" s="107">
        <f t="shared" si="264"/>
        <v>0</v>
      </c>
      <c r="IC224" s="107">
        <f t="shared" si="264"/>
        <v>0</v>
      </c>
      <c r="ID224" s="107">
        <f t="shared" si="264"/>
        <v>0</v>
      </c>
      <c r="IE224" s="107">
        <f t="shared" si="264"/>
        <v>0</v>
      </c>
      <c r="IF224" s="107">
        <f t="shared" si="264"/>
        <v>4.8853531968313399E-293</v>
      </c>
      <c r="IG224" s="107">
        <f t="shared" si="264"/>
        <v>0</v>
      </c>
      <c r="II224" s="107">
        <f t="shared" si="265"/>
        <v>2.3628564558647446E-57</v>
      </c>
      <c r="IJ224" s="107">
        <f t="shared" si="265"/>
        <v>1.5388620893521174E-77</v>
      </c>
      <c r="IK224" s="107">
        <f t="shared" si="265"/>
        <v>2.6795858267405464E-83</v>
      </c>
      <c r="IL224" s="107">
        <f t="shared" si="265"/>
        <v>1.677227409379075E-105</v>
      </c>
      <c r="IM224" s="107">
        <f t="shared" si="265"/>
        <v>3.96608010949706E-117</v>
      </c>
      <c r="IN224" s="107">
        <f t="shared" si="265"/>
        <v>3.5480410456508553E-116</v>
      </c>
      <c r="IO224" s="107">
        <f t="shared" si="265"/>
        <v>6.2958136560168783E-128</v>
      </c>
      <c r="IP224" s="107">
        <f t="shared" si="265"/>
        <v>7.9514986171439574E-136</v>
      </c>
      <c r="IQ224" s="107">
        <f t="shared" si="265"/>
        <v>1.0230725960028532E-136</v>
      </c>
      <c r="IR224" s="107">
        <f t="shared" si="265"/>
        <v>2.8964027671365968E-155</v>
      </c>
      <c r="IS224" s="107">
        <f t="shared" si="265"/>
        <v>4.7189953931556808E-156</v>
      </c>
      <c r="IT224" s="107">
        <f t="shared" si="265"/>
        <v>4.0965411282333047E-132</v>
      </c>
      <c r="IU224" s="107">
        <f t="shared" si="265"/>
        <v>9.4666020133644733E-121</v>
      </c>
      <c r="IV224" s="107">
        <f t="shared" si="265"/>
        <v>3.2923339338990574E-117</v>
      </c>
      <c r="IW224" s="107">
        <f t="shared" si="265"/>
        <v>3.1990626164770433E-168</v>
      </c>
      <c r="IY224" s="107">
        <f t="shared" si="266"/>
        <v>2.3628564558647446E-57</v>
      </c>
      <c r="IZ224" s="107">
        <f t="shared" si="266"/>
        <v>1.5388620893521174E-77</v>
      </c>
      <c r="JA224" s="107">
        <f t="shared" si="266"/>
        <v>2.6795858267405464E-83</v>
      </c>
      <c r="JB224" s="107">
        <f t="shared" si="266"/>
        <v>1.677227409379075E-105</v>
      </c>
      <c r="JC224" s="107">
        <f t="shared" si="266"/>
        <v>3.96608010949706E-117</v>
      </c>
      <c r="JD224" s="107">
        <f t="shared" si="266"/>
        <v>3.5480410456508553E-116</v>
      </c>
      <c r="JE224" s="107">
        <f t="shared" si="266"/>
        <v>6.2958136560168783E-128</v>
      </c>
      <c r="JF224" s="107">
        <f t="shared" si="266"/>
        <v>7.9514986171439574E-136</v>
      </c>
      <c r="JG224" s="107">
        <f t="shared" si="266"/>
        <v>1.0230725960028532E-136</v>
      </c>
      <c r="JH224" s="107">
        <f t="shared" si="266"/>
        <v>2.8964027671365968E-155</v>
      </c>
      <c r="JI224" s="107">
        <f t="shared" si="266"/>
        <v>4.7189953931556808E-156</v>
      </c>
      <c r="JJ224" s="107">
        <f t="shared" si="266"/>
        <v>4.0965411282333047E-132</v>
      </c>
      <c r="JK224" s="107">
        <f t="shared" si="266"/>
        <v>9.4666020133644733E-121</v>
      </c>
      <c r="JL224" s="107">
        <f t="shared" si="266"/>
        <v>3.2923339338990574E-117</v>
      </c>
      <c r="JM224" s="107">
        <f t="shared" si="266"/>
        <v>3.1990626164770433E-168</v>
      </c>
    </row>
    <row r="225" spans="1:273" x14ac:dyDescent="0.25">
      <c r="B225" s="2">
        <v>197</v>
      </c>
      <c r="C225" s="37">
        <v>45.402999999999999</v>
      </c>
      <c r="D225" s="37">
        <v>48.581000000000003</v>
      </c>
      <c r="E225" s="37">
        <v>46.225999999999999</v>
      </c>
      <c r="F225" s="37">
        <v>47.645000000000003</v>
      </c>
      <c r="G225" s="37">
        <v>46.902999999999999</v>
      </c>
      <c r="H225" s="37">
        <v>47.459000000000003</v>
      </c>
      <c r="I225" s="37">
        <v>47.295000000000002</v>
      </c>
      <c r="J225" s="37">
        <v>46.131</v>
      </c>
      <c r="K225" s="37">
        <v>45.311</v>
      </c>
      <c r="L225" s="37">
        <v>44.606999999999999</v>
      </c>
      <c r="M225" s="37">
        <v>43.639000000000003</v>
      </c>
      <c r="N225" s="37">
        <v>41.097999999999999</v>
      </c>
      <c r="O225" s="37">
        <v>39.344000000000001</v>
      </c>
      <c r="P225" s="37">
        <v>40.606999999999999</v>
      </c>
      <c r="Q225" s="37">
        <v>40.984000000000002</v>
      </c>
      <c r="S225" s="4" t="e">
        <f t="shared" si="272"/>
        <v>#N/A</v>
      </c>
      <c r="T225" s="4" t="e">
        <f t="shared" si="273"/>
        <v>#N/A</v>
      </c>
      <c r="U225" s="4" t="e">
        <f t="shared" si="274"/>
        <v>#N/A</v>
      </c>
      <c r="V225" s="4" t="e">
        <f t="shared" si="275"/>
        <v>#N/A</v>
      </c>
      <c r="W225" s="4" t="e">
        <f t="shared" si="276"/>
        <v>#N/A</v>
      </c>
      <c r="X225" s="4" t="e">
        <f t="shared" si="277"/>
        <v>#N/A</v>
      </c>
      <c r="Y225" s="4" t="e">
        <f t="shared" si="278"/>
        <v>#N/A</v>
      </c>
      <c r="Z225" s="4" t="e">
        <f t="shared" si="279"/>
        <v>#N/A</v>
      </c>
      <c r="AA225" s="4" t="e">
        <f t="shared" si="280"/>
        <v>#N/A</v>
      </c>
      <c r="AB225" s="4" t="e">
        <f t="shared" si="281"/>
        <v>#N/A</v>
      </c>
      <c r="AC225" s="4" t="e">
        <f t="shared" si="282"/>
        <v>#N/A</v>
      </c>
      <c r="AD225" s="4" t="e">
        <f t="shared" si="283"/>
        <v>#N/A</v>
      </c>
      <c r="AE225" s="4" t="e">
        <f t="shared" si="284"/>
        <v>#N/A</v>
      </c>
      <c r="AF225" s="4" t="e">
        <f t="shared" si="285"/>
        <v>#N/A</v>
      </c>
      <c r="AG225" s="4" t="e">
        <f t="shared" si="285"/>
        <v>#N/A</v>
      </c>
      <c r="AI225" s="4">
        <f t="shared" si="286"/>
        <v>0</v>
      </c>
      <c r="AJ225" s="4">
        <f t="shared" si="287"/>
        <v>0</v>
      </c>
      <c r="AK225" s="4">
        <f t="shared" si="288"/>
        <v>0</v>
      </c>
      <c r="AL225" s="4">
        <f t="shared" si="289"/>
        <v>0</v>
      </c>
      <c r="AM225" s="4">
        <f t="shared" si="290"/>
        <v>0</v>
      </c>
      <c r="AN225" s="4">
        <f t="shared" si="291"/>
        <v>0</v>
      </c>
      <c r="AO225" s="4">
        <f t="shared" si="292"/>
        <v>0</v>
      </c>
      <c r="AP225" s="4">
        <f t="shared" si="293"/>
        <v>0</v>
      </c>
      <c r="AQ225" s="4">
        <f t="shared" si="294"/>
        <v>0</v>
      </c>
      <c r="AR225" s="4">
        <f t="shared" si="295"/>
        <v>0</v>
      </c>
      <c r="AS225" s="4">
        <f t="shared" si="296"/>
        <v>0</v>
      </c>
      <c r="AT225" s="4">
        <f t="shared" si="297"/>
        <v>0</v>
      </c>
      <c r="AU225" s="4">
        <f t="shared" si="298"/>
        <v>0</v>
      </c>
      <c r="AV225" s="4">
        <f t="shared" si="299"/>
        <v>0</v>
      </c>
      <c r="AW225" s="4">
        <f t="shared" si="299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59"/>
        <v/>
      </c>
      <c r="BP225" s="2" t="str">
        <f t="shared" si="259"/>
        <v/>
      </c>
      <c r="BQ225" s="2" t="str">
        <f t="shared" si="259"/>
        <v/>
      </c>
      <c r="BR225" s="2" t="str">
        <f t="shared" si="259"/>
        <v/>
      </c>
      <c r="BS225" s="2" t="str">
        <f t="shared" si="259"/>
        <v/>
      </c>
      <c r="BT225" s="2" t="str">
        <f t="shared" si="259"/>
        <v/>
      </c>
      <c r="BU225" s="2" t="str">
        <f t="shared" si="259"/>
        <v/>
      </c>
      <c r="BV225" s="2" t="str">
        <f t="shared" si="259"/>
        <v/>
      </c>
      <c r="BW225" s="2" t="str">
        <f t="shared" si="259"/>
        <v/>
      </c>
      <c r="BX225" s="2" t="str">
        <f t="shared" si="259"/>
        <v/>
      </c>
      <c r="BY225" s="2" t="str">
        <f t="shared" si="259"/>
        <v/>
      </c>
      <c r="BZ225" s="2" t="str">
        <f t="shared" si="259"/>
        <v/>
      </c>
      <c r="CA225" s="2" t="str">
        <f t="shared" si="259"/>
        <v/>
      </c>
      <c r="CB225" s="2" t="str">
        <f t="shared" si="259"/>
        <v/>
      </c>
      <c r="CC225" s="2" t="str">
        <f t="shared" si="259"/>
        <v/>
      </c>
      <c r="CE225" s="2" t="str">
        <f t="shared" si="260"/>
        <v/>
      </c>
      <c r="CF225" s="2" t="str">
        <f t="shared" si="260"/>
        <v/>
      </c>
      <c r="CG225" s="2" t="str">
        <f t="shared" si="260"/>
        <v/>
      </c>
      <c r="CH225" s="2" t="str">
        <f t="shared" si="260"/>
        <v/>
      </c>
      <c r="CI225" s="2" t="str">
        <f t="shared" si="260"/>
        <v/>
      </c>
      <c r="CJ225" s="2" t="str">
        <f t="shared" si="260"/>
        <v/>
      </c>
      <c r="CK225" s="2" t="str">
        <f t="shared" si="260"/>
        <v/>
      </c>
      <c r="CL225" s="2" t="str">
        <f t="shared" si="260"/>
        <v/>
      </c>
      <c r="CM225" s="2" t="str">
        <f t="shared" si="260"/>
        <v/>
      </c>
      <c r="CN225" s="2" t="str">
        <f t="shared" si="260"/>
        <v/>
      </c>
      <c r="CO225" s="2" t="str">
        <f t="shared" si="260"/>
        <v/>
      </c>
      <c r="CP225" s="2" t="str">
        <f t="shared" si="260"/>
        <v/>
      </c>
      <c r="CQ225" s="2" t="str">
        <f t="shared" si="260"/>
        <v/>
      </c>
      <c r="CR225" s="2" t="str">
        <f t="shared" si="260"/>
        <v/>
      </c>
      <c r="CS225" s="2" t="str">
        <f t="shared" si="260"/>
        <v/>
      </c>
      <c r="CU225" s="2" t="str">
        <f t="shared" si="261"/>
        <v/>
      </c>
      <c r="CV225" s="2" t="str">
        <f t="shared" si="261"/>
        <v/>
      </c>
      <c r="CW225" s="2" t="str">
        <f t="shared" si="261"/>
        <v/>
      </c>
      <c r="CX225" s="2" t="str">
        <f t="shared" si="261"/>
        <v/>
      </c>
      <c r="CY225" s="2" t="str">
        <f t="shared" si="261"/>
        <v/>
      </c>
      <c r="CZ225" s="2" t="str">
        <f t="shared" si="261"/>
        <v/>
      </c>
      <c r="DA225" s="2" t="str">
        <f t="shared" si="261"/>
        <v/>
      </c>
      <c r="DB225" s="2" t="str">
        <f t="shared" si="261"/>
        <v/>
      </c>
      <c r="DC225" s="2" t="str">
        <f t="shared" si="261"/>
        <v/>
      </c>
      <c r="DD225" s="2" t="str">
        <f t="shared" si="261"/>
        <v/>
      </c>
      <c r="DE225" s="2" t="str">
        <f t="shared" si="261"/>
        <v/>
      </c>
      <c r="DF225" s="2" t="str">
        <f t="shared" si="261"/>
        <v/>
      </c>
      <c r="DG225" s="2" t="str">
        <f t="shared" si="261"/>
        <v/>
      </c>
      <c r="DH225" s="2" t="str">
        <f t="shared" si="261"/>
        <v/>
      </c>
      <c r="DI225" s="2" t="str">
        <f t="shared" si="261"/>
        <v/>
      </c>
      <c r="DK225" s="2">
        <f t="shared" si="268"/>
        <v>87.408859459459478</v>
      </c>
      <c r="DL225" s="2">
        <f t="shared" si="268"/>
        <v>90.878097840755728</v>
      </c>
      <c r="DM225" s="2">
        <f t="shared" si="268"/>
        <v>91.900503306342785</v>
      </c>
      <c r="DN225" s="2">
        <f t="shared" si="268"/>
        <v>87.501123529411757</v>
      </c>
      <c r="DO225" s="2">
        <f t="shared" si="268"/>
        <v>98.440885714285713</v>
      </c>
      <c r="DP225" s="2">
        <f t="shared" si="268"/>
        <v>92.351240616246514</v>
      </c>
      <c r="DQ225" s="2">
        <f t="shared" si="268"/>
        <v>99.644847822765456</v>
      </c>
      <c r="DR225" s="2">
        <f t="shared" si="268"/>
        <v>97.970450089126587</v>
      </c>
      <c r="DS225" s="2">
        <f t="shared" si="268"/>
        <v>83.459728832442039</v>
      </c>
      <c r="DT225" s="2">
        <f t="shared" si="268"/>
        <v>103.16223911290319</v>
      </c>
      <c r="DU225" s="2">
        <f t="shared" si="268"/>
        <v>104.16987338709676</v>
      </c>
      <c r="DV225" s="2">
        <f t="shared" si="268"/>
        <v>89.343029857397497</v>
      </c>
      <c r="DW225" s="2">
        <f t="shared" si="268"/>
        <v>103.7459309269162</v>
      </c>
      <c r="DX225" s="2">
        <f t="shared" si="268"/>
        <v>96.440136440030585</v>
      </c>
      <c r="DY225" s="2">
        <f t="shared" si="268"/>
        <v>80.421716748768475</v>
      </c>
      <c r="EA225" s="2">
        <f t="shared" si="242"/>
        <v>56.670800000000028</v>
      </c>
      <c r="EB225" s="2">
        <f t="shared" si="242"/>
        <v>39.526708695652168</v>
      </c>
      <c r="EC225" s="2">
        <f t="shared" si="242"/>
        <v>42.394026364193763</v>
      </c>
      <c r="ED225" s="2">
        <f t="shared" si="242"/>
        <v>43.937666586807225</v>
      </c>
      <c r="EE225" s="2">
        <f t="shared" si="242"/>
        <v>42.205767327655877</v>
      </c>
      <c r="EF225" s="2">
        <f t="shared" si="241"/>
        <v>43.505991815692894</v>
      </c>
      <c r="EG225" s="2">
        <f t="shared" si="241"/>
        <v>42.791285189309583</v>
      </c>
      <c r="EH225" s="2">
        <f t="shared" si="241"/>
        <v>44.187616481069043</v>
      </c>
      <c r="EI225" s="2">
        <f t="shared" si="241"/>
        <v>43.214964971716299</v>
      </c>
      <c r="EJ225" s="2">
        <f t="shared" si="241"/>
        <v>37.211106382978706</v>
      </c>
      <c r="EK225" s="2">
        <f t="shared" si="241"/>
        <v>35.506922935074918</v>
      </c>
      <c r="EL225" s="2">
        <f t="shared" si="241"/>
        <v>36.550638195991098</v>
      </c>
      <c r="EM225" s="2">
        <f t="shared" si="241"/>
        <v>36.5642701672501</v>
      </c>
      <c r="EN225" s="2">
        <f t="shared" si="241"/>
        <v>38.216651309603748</v>
      </c>
      <c r="EO225" s="2">
        <f t="shared" si="241"/>
        <v>43.227192673781367</v>
      </c>
      <c r="EQ225" s="2">
        <f t="shared" si="269"/>
        <v>44.186836946019348</v>
      </c>
      <c r="ER225" s="2">
        <f t="shared" si="269"/>
        <v>44.178368874006111</v>
      </c>
      <c r="ES225" s="2">
        <f t="shared" si="269"/>
        <v>44.332863161810906</v>
      </c>
      <c r="ET225" s="2">
        <f t="shared" si="269"/>
        <v>44.293614184146918</v>
      </c>
      <c r="EU225" s="2">
        <f t="shared" si="269"/>
        <v>44.987715175443967</v>
      </c>
      <c r="EV225" s="2">
        <f t="shared" si="269"/>
        <v>43.961736921348866</v>
      </c>
      <c r="EW225" s="2">
        <f t="shared" si="269"/>
        <v>44.046206924176559</v>
      </c>
      <c r="EX225" s="2">
        <f t="shared" si="269"/>
        <v>45.138528140053602</v>
      </c>
      <c r="EY225" s="2">
        <f t="shared" si="269"/>
        <v>43.101834147376081</v>
      </c>
      <c r="EZ225" s="2">
        <f t="shared" si="269"/>
        <v>41.35792506127342</v>
      </c>
      <c r="FA225" s="2">
        <f t="shared" si="269"/>
        <v>40.284981657274379</v>
      </c>
      <c r="FB225" s="2">
        <f t="shared" si="269"/>
        <v>37.897862649247436</v>
      </c>
      <c r="FC225" s="2">
        <f t="shared" si="269"/>
        <v>37.577418439547429</v>
      </c>
      <c r="FD225" s="2">
        <f t="shared" si="269"/>
        <v>37.873089374472478</v>
      </c>
      <c r="FE225" s="2">
        <f t="shared" si="269"/>
        <v>37.3407357174097</v>
      </c>
      <c r="FG225" s="2">
        <f t="shared" si="270"/>
        <v>0.99999999999995137</v>
      </c>
      <c r="FH225" s="2">
        <f t="shared" si="270"/>
        <v>0.99999999999994804</v>
      </c>
      <c r="FI225" s="2">
        <f t="shared" si="270"/>
        <v>0.99999999999995104</v>
      </c>
      <c r="FJ225" s="2">
        <f t="shared" si="270"/>
        <v>0.99999999999995415</v>
      </c>
      <c r="FK225" s="2">
        <f t="shared" si="270"/>
        <v>0.99999999999996647</v>
      </c>
      <c r="FL225" s="2">
        <f t="shared" si="270"/>
        <v>0.99999999999997269</v>
      </c>
      <c r="FM225" s="2">
        <f t="shared" si="270"/>
        <v>0.99999999999997835</v>
      </c>
      <c r="FN225" s="2">
        <f t="shared" si="270"/>
        <v>0.99999999999997724</v>
      </c>
      <c r="FO225" s="2">
        <f t="shared" si="270"/>
        <v>0.99999999999997935</v>
      </c>
      <c r="FP225" s="2">
        <f t="shared" si="270"/>
        <v>0.9999999999999809</v>
      </c>
      <c r="FQ225" s="2">
        <f t="shared" si="270"/>
        <v>0.99999999999998435</v>
      </c>
      <c r="FR225" s="2">
        <f t="shared" si="270"/>
        <v>0.99999999999997879</v>
      </c>
      <c r="FS225" s="2">
        <f t="shared" si="270"/>
        <v>0.99999999999951827</v>
      </c>
      <c r="FT225" s="2">
        <f t="shared" si="270"/>
        <v>0.99999999999631539</v>
      </c>
      <c r="FU225" s="2">
        <f t="shared" si="270"/>
        <v>0.99999999998419287</v>
      </c>
      <c r="FW225" s="2">
        <f t="shared" si="262"/>
        <v>0.99999679485340265</v>
      </c>
      <c r="FX225" s="2">
        <f t="shared" si="262"/>
        <v>0.99999788559186586</v>
      </c>
      <c r="FY225" s="2">
        <f t="shared" si="262"/>
        <v>0.9999983956528663</v>
      </c>
      <c r="FZ225" s="2">
        <f t="shared" si="262"/>
        <v>0.99999888295933548</v>
      </c>
      <c r="GA225" s="2">
        <f t="shared" si="262"/>
        <v>0.99999930128749726</v>
      </c>
      <c r="GB225" s="2">
        <f t="shared" si="262"/>
        <v>0.99999929180756331</v>
      </c>
      <c r="GC225" s="2">
        <f t="shared" si="262"/>
        <v>0.99999942438474076</v>
      </c>
      <c r="GD225" s="2">
        <f t="shared" si="262"/>
        <v>0.99999955884029024</v>
      </c>
      <c r="GE225" s="2">
        <f t="shared" si="262"/>
        <v>0.99999967228694031</v>
      </c>
      <c r="GF225" s="2">
        <f t="shared" si="262"/>
        <v>0.99999968522509652</v>
      </c>
      <c r="GG225" s="2">
        <f t="shared" si="262"/>
        <v>0.99999971050030279</v>
      </c>
      <c r="GH225" s="2">
        <f t="shared" si="262"/>
        <v>0.99999945455411443</v>
      </c>
      <c r="GI225" s="2">
        <f t="shared" si="262"/>
        <v>0.999996724457064</v>
      </c>
      <c r="GJ225" s="2">
        <f t="shared" si="262"/>
        <v>0.99999287666907988</v>
      </c>
      <c r="GK225" s="2">
        <f t="shared" si="262"/>
        <v>0.99998209222667878</v>
      </c>
      <c r="GM225" s="107">
        <f t="shared" si="263"/>
        <v>0</v>
      </c>
      <c r="GN225" s="107">
        <f t="shared" si="263"/>
        <v>0</v>
      </c>
      <c r="GO225" s="107">
        <f t="shared" si="263"/>
        <v>0</v>
      </c>
      <c r="GP225" s="107">
        <f t="shared" si="263"/>
        <v>0</v>
      </c>
      <c r="GQ225" s="107">
        <f t="shared" si="263"/>
        <v>0</v>
      </c>
      <c r="GR225" s="107">
        <f t="shared" si="263"/>
        <v>0</v>
      </c>
      <c r="GS225" s="107">
        <f t="shared" si="263"/>
        <v>0</v>
      </c>
      <c r="GT225" s="107">
        <f t="shared" si="263"/>
        <v>0</v>
      </c>
      <c r="GU225" s="107">
        <f t="shared" si="263"/>
        <v>0</v>
      </c>
      <c r="GV225" s="107">
        <f t="shared" si="263"/>
        <v>0</v>
      </c>
      <c r="GW225" s="107">
        <f t="shared" si="263"/>
        <v>0</v>
      </c>
      <c r="GX225" s="107">
        <f t="shared" si="263"/>
        <v>0</v>
      </c>
      <c r="GY225" s="107">
        <f t="shared" si="263"/>
        <v>0</v>
      </c>
      <c r="GZ225" s="107">
        <f t="shared" si="263"/>
        <v>0</v>
      </c>
      <c r="HA225" s="107">
        <f t="shared" si="263"/>
        <v>0</v>
      </c>
      <c r="HC225" s="107">
        <f t="shared" si="271"/>
        <v>0</v>
      </c>
      <c r="HD225" s="107">
        <f t="shared" si="271"/>
        <v>0</v>
      </c>
      <c r="HE225" s="107">
        <f t="shared" si="271"/>
        <v>0</v>
      </c>
      <c r="HF225" s="107">
        <f t="shared" si="267"/>
        <v>0</v>
      </c>
      <c r="HG225" s="107">
        <f t="shared" si="267"/>
        <v>0</v>
      </c>
      <c r="HH225" s="107">
        <f t="shared" si="267"/>
        <v>0</v>
      </c>
      <c r="HI225" s="107">
        <f t="shared" si="244"/>
        <v>0</v>
      </c>
      <c r="HJ225" s="107">
        <f t="shared" si="244"/>
        <v>0</v>
      </c>
      <c r="HK225" s="107">
        <f t="shared" si="244"/>
        <v>0</v>
      </c>
      <c r="HL225" s="107">
        <f t="shared" si="244"/>
        <v>0</v>
      </c>
      <c r="HM225" s="107">
        <f t="shared" si="244"/>
        <v>0</v>
      </c>
      <c r="HN225" s="107">
        <f t="shared" si="244"/>
        <v>0</v>
      </c>
      <c r="HO225" s="107">
        <f t="shared" si="227"/>
        <v>0</v>
      </c>
      <c r="HP225" s="107">
        <f t="shared" si="227"/>
        <v>0</v>
      </c>
      <c r="HQ225" s="107">
        <f t="shared" si="227"/>
        <v>0</v>
      </c>
      <c r="HS225" s="107">
        <f t="shared" si="264"/>
        <v>2.5192168909769963E-161</v>
      </c>
      <c r="HT225" s="107">
        <f t="shared" si="264"/>
        <v>4.4843221241014334E-211</v>
      </c>
      <c r="HU225" s="107">
        <f t="shared" si="264"/>
        <v>2.5796660006122323E-222</v>
      </c>
      <c r="HV225" s="107">
        <f t="shared" si="264"/>
        <v>6.0810025157798283E-276</v>
      </c>
      <c r="HW225" s="107">
        <f t="shared" si="264"/>
        <v>2.0301557929146825E-298</v>
      </c>
      <c r="HX225" s="107">
        <f t="shared" si="264"/>
        <v>1.5535834922242502E-299</v>
      </c>
      <c r="HY225" s="107">
        <f t="shared" si="264"/>
        <v>0</v>
      </c>
      <c r="HZ225" s="107">
        <f t="shared" si="264"/>
        <v>0</v>
      </c>
      <c r="IA225" s="107">
        <f t="shared" si="264"/>
        <v>0</v>
      </c>
      <c r="IB225" s="107">
        <f t="shared" si="264"/>
        <v>0</v>
      </c>
      <c r="IC225" s="107">
        <f t="shared" si="264"/>
        <v>0</v>
      </c>
      <c r="ID225" s="107">
        <f t="shared" si="264"/>
        <v>0</v>
      </c>
      <c r="IE225" s="107">
        <f t="shared" si="264"/>
        <v>0</v>
      </c>
      <c r="IF225" s="107">
        <f t="shared" si="264"/>
        <v>6.5849317937962853E-300</v>
      </c>
      <c r="IG225" s="107">
        <f t="shared" si="264"/>
        <v>0</v>
      </c>
      <c r="II225" s="107">
        <f t="shared" si="265"/>
        <v>1.9735919497336133E-59</v>
      </c>
      <c r="IJ225" s="107">
        <f t="shared" si="265"/>
        <v>2.8098081574773158E-80</v>
      </c>
      <c r="IK225" s="107">
        <f t="shared" si="265"/>
        <v>3.5012042112927274E-86</v>
      </c>
      <c r="IL225" s="107">
        <f t="shared" si="265"/>
        <v>4.5221038199703029E-109</v>
      </c>
      <c r="IM225" s="107">
        <f t="shared" si="265"/>
        <v>5.8050937134737419E-121</v>
      </c>
      <c r="IN225" s="107">
        <f t="shared" si="265"/>
        <v>5.5380436270828054E-120</v>
      </c>
      <c r="IO225" s="107">
        <f t="shared" si="265"/>
        <v>4.6076629310647463E-132</v>
      </c>
      <c r="IP225" s="107">
        <f t="shared" si="265"/>
        <v>3.870190367141763E-140</v>
      </c>
      <c r="IQ225" s="107">
        <f t="shared" si="265"/>
        <v>5.7148267155722338E-141</v>
      </c>
      <c r="IR225" s="107">
        <f t="shared" si="265"/>
        <v>4.340826126969266E-160</v>
      </c>
      <c r="IS225" s="107">
        <f t="shared" si="265"/>
        <v>7.1183115586202382E-161</v>
      </c>
      <c r="IT225" s="107">
        <f t="shared" si="265"/>
        <v>2.2695046316085172E-136</v>
      </c>
      <c r="IU225" s="107">
        <f t="shared" si="265"/>
        <v>8.6876497441190124E-125</v>
      </c>
      <c r="IV225" s="107">
        <f t="shared" si="265"/>
        <v>4.9394728847833619E-121</v>
      </c>
      <c r="IW225" s="107">
        <f t="shared" si="265"/>
        <v>9.6788050227726064E-174</v>
      </c>
      <c r="IY225" s="107">
        <f t="shared" si="266"/>
        <v>1.9735919497336133E-59</v>
      </c>
      <c r="IZ225" s="107">
        <f t="shared" si="266"/>
        <v>2.8098081574773158E-80</v>
      </c>
      <c r="JA225" s="107">
        <f t="shared" si="266"/>
        <v>3.5012042112927274E-86</v>
      </c>
      <c r="JB225" s="107">
        <f t="shared" si="266"/>
        <v>4.5221038199703029E-109</v>
      </c>
      <c r="JC225" s="107">
        <f t="shared" si="266"/>
        <v>5.8050937134737419E-121</v>
      </c>
      <c r="JD225" s="107">
        <f t="shared" si="266"/>
        <v>5.5380436270828054E-120</v>
      </c>
      <c r="JE225" s="107">
        <f t="shared" si="266"/>
        <v>4.6076629310647463E-132</v>
      </c>
      <c r="JF225" s="107">
        <f t="shared" si="266"/>
        <v>3.870190367141763E-140</v>
      </c>
      <c r="JG225" s="107">
        <f t="shared" si="266"/>
        <v>5.7148267155722338E-141</v>
      </c>
      <c r="JH225" s="107">
        <f t="shared" si="266"/>
        <v>4.340826126969266E-160</v>
      </c>
      <c r="JI225" s="107">
        <f t="shared" si="266"/>
        <v>7.1183115586202382E-161</v>
      </c>
      <c r="JJ225" s="107">
        <f t="shared" si="266"/>
        <v>2.2695046316085172E-136</v>
      </c>
      <c r="JK225" s="107">
        <f t="shared" si="266"/>
        <v>8.6876497441190124E-125</v>
      </c>
      <c r="JL225" s="107">
        <f t="shared" si="266"/>
        <v>4.9394728847833619E-121</v>
      </c>
      <c r="JM225" s="107">
        <f t="shared" si="266"/>
        <v>9.6788050227726064E-174</v>
      </c>
    </row>
    <row r="226" spans="1:273" x14ac:dyDescent="0.25">
      <c r="B226" s="2">
        <v>198</v>
      </c>
      <c r="C226" s="37">
        <v>46.968000000000004</v>
      </c>
      <c r="D226" s="37">
        <v>47.305999999999997</v>
      </c>
      <c r="E226" s="37">
        <v>46.225999999999999</v>
      </c>
      <c r="F226" s="37">
        <v>46.484000000000002</v>
      </c>
      <c r="G226" s="37">
        <v>47.968000000000004</v>
      </c>
      <c r="H226" s="37">
        <v>46.18</v>
      </c>
      <c r="I226" s="37">
        <v>46.033000000000001</v>
      </c>
      <c r="J226" s="37">
        <v>46.164000000000001</v>
      </c>
      <c r="K226" s="37">
        <v>45.753999999999998</v>
      </c>
      <c r="L226" s="37">
        <v>43.704999999999998</v>
      </c>
      <c r="M226" s="37">
        <v>43.033000000000001</v>
      </c>
      <c r="N226" s="37">
        <v>41.246000000000002</v>
      </c>
      <c r="O226" s="37">
        <v>40.344000000000001</v>
      </c>
      <c r="P226" s="37">
        <v>39.148000000000003</v>
      </c>
      <c r="Q226" s="37">
        <v>39.622999999999998</v>
      </c>
      <c r="S226" s="4" t="e">
        <f t="shared" si="272"/>
        <v>#N/A</v>
      </c>
      <c r="T226" s="4" t="e">
        <f t="shared" si="273"/>
        <v>#N/A</v>
      </c>
      <c r="U226" s="4" t="e">
        <f t="shared" si="274"/>
        <v>#N/A</v>
      </c>
      <c r="V226" s="4" t="e">
        <f t="shared" si="275"/>
        <v>#N/A</v>
      </c>
      <c r="W226" s="4" t="e">
        <f t="shared" si="276"/>
        <v>#N/A</v>
      </c>
      <c r="X226" s="4" t="e">
        <f t="shared" si="277"/>
        <v>#N/A</v>
      </c>
      <c r="Y226" s="4" t="e">
        <f t="shared" si="278"/>
        <v>#N/A</v>
      </c>
      <c r="Z226" s="4" t="e">
        <f t="shared" si="279"/>
        <v>#N/A</v>
      </c>
      <c r="AA226" s="4" t="e">
        <f t="shared" si="280"/>
        <v>#N/A</v>
      </c>
      <c r="AB226" s="4" t="e">
        <f t="shared" si="281"/>
        <v>#N/A</v>
      </c>
      <c r="AC226" s="4" t="e">
        <f t="shared" si="282"/>
        <v>#N/A</v>
      </c>
      <c r="AD226" s="4" t="e">
        <f t="shared" si="283"/>
        <v>#N/A</v>
      </c>
      <c r="AE226" s="4" t="e">
        <f t="shared" si="284"/>
        <v>#N/A</v>
      </c>
      <c r="AF226" s="4" t="e">
        <f t="shared" si="285"/>
        <v>#N/A</v>
      </c>
      <c r="AG226" s="4" t="e">
        <f t="shared" si="285"/>
        <v>#N/A</v>
      </c>
      <c r="AI226" s="4">
        <f t="shared" si="286"/>
        <v>0</v>
      </c>
      <c r="AJ226" s="4">
        <f t="shared" si="287"/>
        <v>0</v>
      </c>
      <c r="AK226" s="4">
        <f t="shared" si="288"/>
        <v>0</v>
      </c>
      <c r="AL226" s="4">
        <f t="shared" si="289"/>
        <v>0</v>
      </c>
      <c r="AM226" s="4">
        <f t="shared" si="290"/>
        <v>0</v>
      </c>
      <c r="AN226" s="4">
        <f t="shared" si="291"/>
        <v>0</v>
      </c>
      <c r="AO226" s="4">
        <f t="shared" si="292"/>
        <v>0</v>
      </c>
      <c r="AP226" s="4">
        <f t="shared" si="293"/>
        <v>0</v>
      </c>
      <c r="AQ226" s="4">
        <f t="shared" si="294"/>
        <v>0</v>
      </c>
      <c r="AR226" s="4">
        <f t="shared" si="295"/>
        <v>0</v>
      </c>
      <c r="AS226" s="4">
        <f t="shared" si="296"/>
        <v>0</v>
      </c>
      <c r="AT226" s="4">
        <f t="shared" si="297"/>
        <v>0</v>
      </c>
      <c r="AU226" s="4">
        <f t="shared" si="298"/>
        <v>0</v>
      </c>
      <c r="AV226" s="4">
        <f t="shared" si="299"/>
        <v>0</v>
      </c>
      <c r="AW226" s="4">
        <f t="shared" si="299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59"/>
        <v/>
      </c>
      <c r="BP226" s="2" t="str">
        <f t="shared" si="259"/>
        <v/>
      </c>
      <c r="BQ226" s="2" t="str">
        <f t="shared" si="259"/>
        <v/>
      </c>
      <c r="BR226" s="2" t="str">
        <f t="shared" si="259"/>
        <v/>
      </c>
      <c r="BS226" s="2" t="str">
        <f t="shared" si="259"/>
        <v/>
      </c>
      <c r="BT226" s="2" t="str">
        <f t="shared" si="259"/>
        <v/>
      </c>
      <c r="BU226" s="2" t="str">
        <f t="shared" si="259"/>
        <v/>
      </c>
      <c r="BV226" s="2" t="str">
        <f t="shared" si="259"/>
        <v/>
      </c>
      <c r="BW226" s="2" t="str">
        <f t="shared" si="259"/>
        <v/>
      </c>
      <c r="BX226" s="2" t="str">
        <f t="shared" si="259"/>
        <v/>
      </c>
      <c r="BY226" s="2" t="str">
        <f t="shared" si="259"/>
        <v/>
      </c>
      <c r="BZ226" s="2" t="str">
        <f t="shared" si="259"/>
        <v/>
      </c>
      <c r="CA226" s="2" t="str">
        <f t="shared" si="259"/>
        <v/>
      </c>
      <c r="CB226" s="2" t="str">
        <f t="shared" si="259"/>
        <v/>
      </c>
      <c r="CC226" s="2" t="str">
        <f t="shared" si="259"/>
        <v/>
      </c>
      <c r="CE226" s="2" t="str">
        <f t="shared" si="260"/>
        <v/>
      </c>
      <c r="CF226" s="2" t="str">
        <f t="shared" si="260"/>
        <v/>
      </c>
      <c r="CG226" s="2" t="str">
        <f t="shared" si="260"/>
        <v/>
      </c>
      <c r="CH226" s="2" t="str">
        <f t="shared" si="260"/>
        <v/>
      </c>
      <c r="CI226" s="2" t="str">
        <f t="shared" si="260"/>
        <v/>
      </c>
      <c r="CJ226" s="2" t="str">
        <f t="shared" si="260"/>
        <v/>
      </c>
      <c r="CK226" s="2" t="str">
        <f t="shared" si="260"/>
        <v/>
      </c>
      <c r="CL226" s="2" t="str">
        <f t="shared" si="260"/>
        <v/>
      </c>
      <c r="CM226" s="2" t="str">
        <f t="shared" si="260"/>
        <v/>
      </c>
      <c r="CN226" s="2" t="str">
        <f t="shared" si="260"/>
        <v/>
      </c>
      <c r="CO226" s="2" t="str">
        <f t="shared" si="260"/>
        <v/>
      </c>
      <c r="CP226" s="2" t="str">
        <f t="shared" si="260"/>
        <v/>
      </c>
      <c r="CQ226" s="2" t="str">
        <f t="shared" si="260"/>
        <v/>
      </c>
      <c r="CR226" s="2" t="str">
        <f t="shared" si="260"/>
        <v/>
      </c>
      <c r="CS226" s="2" t="str">
        <f t="shared" si="260"/>
        <v/>
      </c>
      <c r="CU226" s="2" t="str">
        <f t="shared" si="261"/>
        <v/>
      </c>
      <c r="CV226" s="2" t="str">
        <f t="shared" si="261"/>
        <v/>
      </c>
      <c r="CW226" s="2" t="str">
        <f t="shared" si="261"/>
        <v/>
      </c>
      <c r="CX226" s="2" t="str">
        <f t="shared" si="261"/>
        <v/>
      </c>
      <c r="CY226" s="2" t="str">
        <f t="shared" si="261"/>
        <v/>
      </c>
      <c r="CZ226" s="2" t="str">
        <f t="shared" si="261"/>
        <v/>
      </c>
      <c r="DA226" s="2" t="str">
        <f t="shared" si="261"/>
        <v/>
      </c>
      <c r="DB226" s="2" t="str">
        <f t="shared" si="261"/>
        <v/>
      </c>
      <c r="DC226" s="2" t="str">
        <f t="shared" si="261"/>
        <v/>
      </c>
      <c r="DD226" s="2" t="str">
        <f t="shared" si="261"/>
        <v/>
      </c>
      <c r="DE226" s="2" t="str">
        <f t="shared" si="261"/>
        <v/>
      </c>
      <c r="DF226" s="2" t="str">
        <f t="shared" si="261"/>
        <v/>
      </c>
      <c r="DG226" s="2" t="str">
        <f t="shared" si="261"/>
        <v/>
      </c>
      <c r="DH226" s="2" t="str">
        <f t="shared" si="261"/>
        <v/>
      </c>
      <c r="DI226" s="2" t="str">
        <f t="shared" si="261"/>
        <v/>
      </c>
      <c r="DK226" s="2">
        <f t="shared" si="268"/>
        <v>87.534081981981998</v>
      </c>
      <c r="DL226" s="2">
        <f t="shared" si="268"/>
        <v>91.009188933873133</v>
      </c>
      <c r="DM226" s="2">
        <f t="shared" si="268"/>
        <v>92.044347233468287</v>
      </c>
      <c r="DN226" s="2">
        <f t="shared" si="268"/>
        <v>87.629536134453772</v>
      </c>
      <c r="DO226" s="2">
        <f t="shared" si="268"/>
        <v>98.617295238095238</v>
      </c>
      <c r="DP226" s="2">
        <f t="shared" si="268"/>
        <v>92.484753501400576</v>
      </c>
      <c r="DQ226" s="2">
        <f t="shared" si="268"/>
        <v>99.817542551566078</v>
      </c>
      <c r="DR226" s="2">
        <f t="shared" si="268"/>
        <v>98.139248217468833</v>
      </c>
      <c r="DS226" s="2">
        <f t="shared" si="268"/>
        <v>83.551618538324391</v>
      </c>
      <c r="DT226" s="2">
        <f t="shared" si="268"/>
        <v>103.36653790322578</v>
      </c>
      <c r="DU226" s="2">
        <f t="shared" si="268"/>
        <v>104.37369153225805</v>
      </c>
      <c r="DV226" s="2">
        <f t="shared" si="268"/>
        <v>89.487323306595357</v>
      </c>
      <c r="DW226" s="2">
        <f t="shared" si="268"/>
        <v>103.97190285204988</v>
      </c>
      <c r="DX226" s="2">
        <f t="shared" si="268"/>
        <v>96.631469824293362</v>
      </c>
      <c r="DY226" s="2">
        <f t="shared" si="268"/>
        <v>80.545215106732357</v>
      </c>
      <c r="EA226" s="2">
        <f t="shared" si="242"/>
        <v>56.688400000000023</v>
      </c>
      <c r="EB226" s="2">
        <f t="shared" si="242"/>
        <v>39.353890025575438</v>
      </c>
      <c r="EC226" s="2">
        <f t="shared" si="242"/>
        <v>42.256918148375249</v>
      </c>
      <c r="ED226" s="2">
        <f t="shared" si="242"/>
        <v>43.817603338124911</v>
      </c>
      <c r="EE226" s="2">
        <f t="shared" si="242"/>
        <v>42.059349847703118</v>
      </c>
      <c r="EF226" s="2">
        <f t="shared" si="241"/>
        <v>43.365637909943487</v>
      </c>
      <c r="EG226" s="2">
        <f t="shared" si="241"/>
        <v>42.638092204899785</v>
      </c>
      <c r="EH226" s="2">
        <f t="shared" si="241"/>
        <v>44.059091648106907</v>
      </c>
      <c r="EI226" s="2">
        <f t="shared" si="241"/>
        <v>43.076113196991358</v>
      </c>
      <c r="EJ226" s="2">
        <f t="shared" si="241"/>
        <v>37.013637778930963</v>
      </c>
      <c r="EK226" s="2">
        <f t="shared" si="241"/>
        <v>35.302730772185939</v>
      </c>
      <c r="EL226" s="2">
        <f t="shared" si="241"/>
        <v>36.386309576837427</v>
      </c>
      <c r="EM226" s="2">
        <f t="shared" si="241"/>
        <v>36.402465071956435</v>
      </c>
      <c r="EN226" s="2">
        <f t="shared" si="241"/>
        <v>38.065393633310933</v>
      </c>
      <c r="EO226" s="2">
        <f t="shared" si="241"/>
        <v>43.137242284395725</v>
      </c>
      <c r="EQ226" s="2">
        <f t="shared" si="269"/>
        <v>44.091027043188141</v>
      </c>
      <c r="ER226" s="2">
        <f t="shared" si="269"/>
        <v>44.054258205608576</v>
      </c>
      <c r="ES226" s="2">
        <f t="shared" si="269"/>
        <v>44.216447578470309</v>
      </c>
      <c r="ET226" s="2">
        <f t="shared" si="269"/>
        <v>44.177412432408175</v>
      </c>
      <c r="EU226" s="2">
        <f t="shared" si="269"/>
        <v>44.870563298101132</v>
      </c>
      <c r="EV226" s="2">
        <f t="shared" si="269"/>
        <v>43.826791615624707</v>
      </c>
      <c r="EW226" s="2">
        <f t="shared" si="269"/>
        <v>43.906319142687266</v>
      </c>
      <c r="EX226" s="2">
        <f t="shared" si="269"/>
        <v>45.019334842833302</v>
      </c>
      <c r="EY226" s="2">
        <f t="shared" si="269"/>
        <v>42.962438439831395</v>
      </c>
      <c r="EZ226" s="2">
        <f t="shared" si="269"/>
        <v>41.201449774187182</v>
      </c>
      <c r="FA226" s="2">
        <f t="shared" si="269"/>
        <v>40.128086625922684</v>
      </c>
      <c r="FB226" s="2">
        <f t="shared" si="269"/>
        <v>37.747737601919368</v>
      </c>
      <c r="FC226" s="2">
        <f t="shared" si="269"/>
        <v>37.426038173111742</v>
      </c>
      <c r="FD226" s="2">
        <f t="shared" si="269"/>
        <v>37.718940307605742</v>
      </c>
      <c r="FE226" s="2">
        <f t="shared" si="269"/>
        <v>37.200330415584887</v>
      </c>
      <c r="FG226" s="2">
        <f t="shared" si="270"/>
        <v>0.99999999999996136</v>
      </c>
      <c r="FH226" s="2">
        <f t="shared" si="270"/>
        <v>0.99999999999995881</v>
      </c>
      <c r="FI226" s="2">
        <f t="shared" si="270"/>
        <v>0.99999999999996103</v>
      </c>
      <c r="FJ226" s="2">
        <f t="shared" si="270"/>
        <v>0.99999999999996358</v>
      </c>
      <c r="FK226" s="2">
        <f t="shared" si="270"/>
        <v>0.99999999999997335</v>
      </c>
      <c r="FL226" s="2">
        <f t="shared" si="270"/>
        <v>0.99999999999997824</v>
      </c>
      <c r="FM226" s="2">
        <f t="shared" si="270"/>
        <v>0.99999999999998279</v>
      </c>
      <c r="FN226" s="2">
        <f t="shared" si="270"/>
        <v>0.9999999999999819</v>
      </c>
      <c r="FO226" s="2">
        <f t="shared" si="270"/>
        <v>0.99999999999998357</v>
      </c>
      <c r="FP226" s="2">
        <f t="shared" si="270"/>
        <v>0.9999999999999849</v>
      </c>
      <c r="FQ226" s="2">
        <f t="shared" si="270"/>
        <v>0.99999999999998757</v>
      </c>
      <c r="FR226" s="2">
        <f t="shared" si="270"/>
        <v>0.99999999999998312</v>
      </c>
      <c r="FS226" s="2">
        <f t="shared" si="270"/>
        <v>0.99999999999960931</v>
      </c>
      <c r="FT226" s="2">
        <f t="shared" si="270"/>
        <v>0.99999999999695877</v>
      </c>
      <c r="FU226" s="2">
        <f t="shared" si="270"/>
        <v>0.9999999999867587</v>
      </c>
      <c r="FW226" s="2">
        <f t="shared" si="262"/>
        <v>0.99999745405988305</v>
      </c>
      <c r="FX226" s="2">
        <f t="shared" si="262"/>
        <v>0.99999832046518899</v>
      </c>
      <c r="FY226" s="2">
        <f t="shared" si="262"/>
        <v>0.99999872562135295</v>
      </c>
      <c r="FZ226" s="2">
        <f t="shared" si="262"/>
        <v>0.99999911270285702</v>
      </c>
      <c r="GA226" s="2">
        <f t="shared" si="262"/>
        <v>0.99999944499285132</v>
      </c>
      <c r="GB226" s="2">
        <f t="shared" si="262"/>
        <v>0.99999943746266995</v>
      </c>
      <c r="GC226" s="2">
        <f t="shared" si="262"/>
        <v>0.99999954277249314</v>
      </c>
      <c r="GD226" s="2">
        <f t="shared" si="262"/>
        <v>0.99999964957435472</v>
      </c>
      <c r="GE226" s="2">
        <f t="shared" si="262"/>
        <v>0.99999973968824618</v>
      </c>
      <c r="GF226" s="2">
        <f t="shared" si="262"/>
        <v>0.99999974996539043</v>
      </c>
      <c r="GG226" s="2">
        <f t="shared" si="262"/>
        <v>0.99999977004220286</v>
      </c>
      <c r="GH226" s="2">
        <f t="shared" si="262"/>
        <v>0.99999956673688395</v>
      </c>
      <c r="GI226" s="2">
        <f t="shared" si="262"/>
        <v>0.9999973431044934</v>
      </c>
      <c r="GJ226" s="2">
        <f t="shared" si="262"/>
        <v>0.99999412036553303</v>
      </c>
      <c r="GK226" s="2">
        <f t="shared" si="262"/>
        <v>0.99998499901510007</v>
      </c>
      <c r="GM226" s="107">
        <f t="shared" si="263"/>
        <v>0</v>
      </c>
      <c r="GN226" s="107">
        <f t="shared" si="263"/>
        <v>0</v>
      </c>
      <c r="GO226" s="107">
        <f t="shared" si="263"/>
        <v>0</v>
      </c>
      <c r="GP226" s="107">
        <f t="shared" si="263"/>
        <v>0</v>
      </c>
      <c r="GQ226" s="107">
        <f t="shared" si="263"/>
        <v>0</v>
      </c>
      <c r="GR226" s="107">
        <f t="shared" si="263"/>
        <v>0</v>
      </c>
      <c r="GS226" s="107">
        <f t="shared" si="263"/>
        <v>0</v>
      </c>
      <c r="GT226" s="107">
        <f t="shared" si="263"/>
        <v>0</v>
      </c>
      <c r="GU226" s="107">
        <f t="shared" si="263"/>
        <v>0</v>
      </c>
      <c r="GV226" s="107">
        <f t="shared" si="263"/>
        <v>0</v>
      </c>
      <c r="GW226" s="107">
        <f t="shared" si="263"/>
        <v>0</v>
      </c>
      <c r="GX226" s="107">
        <f t="shared" si="263"/>
        <v>0</v>
      </c>
      <c r="GY226" s="107">
        <f t="shared" si="263"/>
        <v>0</v>
      </c>
      <c r="GZ226" s="107">
        <f t="shared" si="263"/>
        <v>0</v>
      </c>
      <c r="HA226" s="107">
        <f t="shared" si="263"/>
        <v>0</v>
      </c>
      <c r="HC226" s="107">
        <f t="shared" si="271"/>
        <v>0</v>
      </c>
      <c r="HD226" s="107">
        <f t="shared" si="271"/>
        <v>0</v>
      </c>
      <c r="HE226" s="107">
        <f t="shared" si="271"/>
        <v>0</v>
      </c>
      <c r="HF226" s="107">
        <f t="shared" si="267"/>
        <v>0</v>
      </c>
      <c r="HG226" s="107">
        <f t="shared" si="267"/>
        <v>0</v>
      </c>
      <c r="HH226" s="107">
        <f t="shared" si="267"/>
        <v>0</v>
      </c>
      <c r="HI226" s="107">
        <f t="shared" si="244"/>
        <v>0</v>
      </c>
      <c r="HJ226" s="107">
        <f t="shared" si="244"/>
        <v>0</v>
      </c>
      <c r="HK226" s="107">
        <f t="shared" si="244"/>
        <v>0</v>
      </c>
      <c r="HL226" s="107">
        <f t="shared" si="244"/>
        <v>0</v>
      </c>
      <c r="HM226" s="107">
        <f t="shared" si="244"/>
        <v>0</v>
      </c>
      <c r="HN226" s="107">
        <f t="shared" si="244"/>
        <v>0</v>
      </c>
      <c r="HO226" s="107">
        <f t="shared" si="227"/>
        <v>0</v>
      </c>
      <c r="HP226" s="107">
        <f t="shared" si="227"/>
        <v>0</v>
      </c>
      <c r="HQ226" s="107">
        <f t="shared" si="227"/>
        <v>0</v>
      </c>
      <c r="HS226" s="107">
        <f t="shared" si="264"/>
        <v>2.670201041884305E-165</v>
      </c>
      <c r="HT226" s="107">
        <f t="shared" si="264"/>
        <v>3.2268616635606459E-216</v>
      </c>
      <c r="HU226" s="107">
        <f t="shared" si="264"/>
        <v>1.1240995681058287E-227</v>
      </c>
      <c r="HV226" s="107">
        <f t="shared" si="264"/>
        <v>1.6694569892251404E-282</v>
      </c>
      <c r="HW226" s="107">
        <f t="shared" si="264"/>
        <v>2.2520014763144669E-305</v>
      </c>
      <c r="HX226" s="107">
        <f t="shared" si="264"/>
        <v>1.760528423709493E-306</v>
      </c>
      <c r="HY226" s="107">
        <f t="shared" si="264"/>
        <v>0</v>
      </c>
      <c r="HZ226" s="107">
        <f t="shared" si="264"/>
        <v>0</v>
      </c>
      <c r="IA226" s="107">
        <f t="shared" si="264"/>
        <v>0</v>
      </c>
      <c r="IB226" s="107">
        <f t="shared" si="264"/>
        <v>0</v>
      </c>
      <c r="IC226" s="107">
        <f t="shared" si="264"/>
        <v>0</v>
      </c>
      <c r="ID226" s="107">
        <f t="shared" si="264"/>
        <v>0</v>
      </c>
      <c r="IE226" s="107">
        <f t="shared" si="264"/>
        <v>0</v>
      </c>
      <c r="IF226" s="107">
        <f t="shared" si="264"/>
        <v>7.3812144956439022E-307</v>
      </c>
      <c r="IG226" s="107">
        <f t="shared" si="264"/>
        <v>0</v>
      </c>
      <c r="II226" s="107">
        <f t="shared" si="265"/>
        <v>1.5107438449819103E-61</v>
      </c>
      <c r="IJ226" s="107">
        <f t="shared" si="265"/>
        <v>4.5891930717481714E-83</v>
      </c>
      <c r="IK226" s="107">
        <f t="shared" si="265"/>
        <v>4.0777945702422591E-89</v>
      </c>
      <c r="IL226" s="107">
        <f t="shared" si="265"/>
        <v>1.0613495054388741E-112</v>
      </c>
      <c r="IM226" s="107">
        <f t="shared" si="265"/>
        <v>7.3567098981176126E-125</v>
      </c>
      <c r="IN226" s="107">
        <f t="shared" si="265"/>
        <v>7.4911524383883346E-124</v>
      </c>
      <c r="IO226" s="107">
        <f t="shared" si="265"/>
        <v>2.8928173134756662E-136</v>
      </c>
      <c r="IP226" s="107">
        <f t="shared" si="265"/>
        <v>1.6100298903766955E-144</v>
      </c>
      <c r="IQ226" s="107">
        <f t="shared" si="265"/>
        <v>2.7429085425166346E-145</v>
      </c>
      <c r="IR226" s="107">
        <f t="shared" si="265"/>
        <v>5.4792335188730517E-165</v>
      </c>
      <c r="IS226" s="107">
        <f t="shared" si="265"/>
        <v>9.0531229603005209E-166</v>
      </c>
      <c r="IT226" s="107">
        <f t="shared" si="265"/>
        <v>1.0743851667048183E-140</v>
      </c>
      <c r="IU226" s="107">
        <f t="shared" si="265"/>
        <v>6.829236796011741E-129</v>
      </c>
      <c r="IV226" s="107">
        <f t="shared" si="265"/>
        <v>6.4220481451000531E-125</v>
      </c>
      <c r="IW226" s="107">
        <f t="shared" si="265"/>
        <v>2.3805746216844454E-179</v>
      </c>
      <c r="IY226" s="107">
        <f t="shared" si="266"/>
        <v>1.5107438449819103E-61</v>
      </c>
      <c r="IZ226" s="107">
        <f t="shared" si="266"/>
        <v>4.5891930717481714E-83</v>
      </c>
      <c r="JA226" s="107">
        <f t="shared" si="266"/>
        <v>4.0777945702422591E-89</v>
      </c>
      <c r="JB226" s="107">
        <f t="shared" si="266"/>
        <v>1.0613495054388741E-112</v>
      </c>
      <c r="JC226" s="107">
        <f t="shared" si="266"/>
        <v>7.3567098981176126E-125</v>
      </c>
      <c r="JD226" s="107">
        <f t="shared" si="266"/>
        <v>7.4911524383883346E-124</v>
      </c>
      <c r="JE226" s="107">
        <f t="shared" si="266"/>
        <v>2.8928173134756662E-136</v>
      </c>
      <c r="JF226" s="107">
        <f t="shared" si="266"/>
        <v>1.6100298903766955E-144</v>
      </c>
      <c r="JG226" s="107">
        <f t="shared" si="266"/>
        <v>2.7429085425166346E-145</v>
      </c>
      <c r="JH226" s="107">
        <f t="shared" si="266"/>
        <v>5.4792335188730517E-165</v>
      </c>
      <c r="JI226" s="107">
        <f t="shared" si="266"/>
        <v>9.0531229603005209E-166</v>
      </c>
      <c r="JJ226" s="107">
        <f t="shared" si="266"/>
        <v>1.0743851667048183E-140</v>
      </c>
      <c r="JK226" s="107">
        <f t="shared" si="266"/>
        <v>6.829236796011741E-129</v>
      </c>
      <c r="JL226" s="107">
        <f t="shared" si="266"/>
        <v>6.4220481451000531E-125</v>
      </c>
      <c r="JM226" s="107">
        <f t="shared" si="266"/>
        <v>2.3805746216844454E-179</v>
      </c>
    </row>
    <row r="227" spans="1:273" x14ac:dyDescent="0.25">
      <c r="B227" s="2">
        <v>199</v>
      </c>
      <c r="C227" s="37">
        <v>46.677</v>
      </c>
      <c r="D227" s="37">
        <v>45.79</v>
      </c>
      <c r="E227" s="37">
        <v>46.918999999999997</v>
      </c>
      <c r="F227" s="37">
        <v>46.435000000000002</v>
      </c>
      <c r="G227" s="37">
        <v>47.048000000000002</v>
      </c>
      <c r="H227" s="37">
        <v>46.41</v>
      </c>
      <c r="I227" s="37">
        <v>45.689</v>
      </c>
      <c r="J227" s="37">
        <v>46.82</v>
      </c>
      <c r="K227" s="37">
        <v>44.802999999999997</v>
      </c>
      <c r="L227" s="37">
        <v>45.557000000000002</v>
      </c>
      <c r="M227" s="37">
        <v>43.933999999999997</v>
      </c>
      <c r="N227" s="37">
        <v>41.115000000000002</v>
      </c>
      <c r="O227" s="37">
        <v>40.048999999999999</v>
      </c>
      <c r="P227" s="37">
        <v>40.902000000000001</v>
      </c>
      <c r="Q227" s="37">
        <v>38.311</v>
      </c>
      <c r="S227" s="4" t="e">
        <f t="shared" si="272"/>
        <v>#N/A</v>
      </c>
      <c r="T227" s="4" t="e">
        <f t="shared" si="273"/>
        <v>#N/A</v>
      </c>
      <c r="U227" s="4" t="e">
        <f t="shared" si="274"/>
        <v>#N/A</v>
      </c>
      <c r="V227" s="4" t="e">
        <f t="shared" si="275"/>
        <v>#N/A</v>
      </c>
      <c r="W227" s="4" t="e">
        <f t="shared" si="276"/>
        <v>#N/A</v>
      </c>
      <c r="X227" s="4" t="e">
        <f t="shared" si="277"/>
        <v>#N/A</v>
      </c>
      <c r="Y227" s="4" t="e">
        <f t="shared" si="278"/>
        <v>#N/A</v>
      </c>
      <c r="Z227" s="4" t="e">
        <f t="shared" si="279"/>
        <v>#N/A</v>
      </c>
      <c r="AA227" s="4" t="e">
        <f t="shared" si="280"/>
        <v>#N/A</v>
      </c>
      <c r="AB227" s="4" t="e">
        <f t="shared" si="281"/>
        <v>#N/A</v>
      </c>
      <c r="AC227" s="4" t="e">
        <f t="shared" si="282"/>
        <v>#N/A</v>
      </c>
      <c r="AD227" s="4" t="e">
        <f t="shared" si="283"/>
        <v>#N/A</v>
      </c>
      <c r="AE227" s="4" t="e">
        <f t="shared" si="284"/>
        <v>#N/A</v>
      </c>
      <c r="AF227" s="4" t="e">
        <f t="shared" si="285"/>
        <v>#N/A</v>
      </c>
      <c r="AG227" s="4" t="e">
        <f t="shared" si="285"/>
        <v>#N/A</v>
      </c>
      <c r="AI227" s="4">
        <f t="shared" si="286"/>
        <v>0</v>
      </c>
      <c r="AJ227" s="4">
        <f t="shared" si="287"/>
        <v>0</v>
      </c>
      <c r="AK227" s="4">
        <f t="shared" si="288"/>
        <v>0</v>
      </c>
      <c r="AL227" s="4">
        <f t="shared" si="289"/>
        <v>0</v>
      </c>
      <c r="AM227" s="4">
        <f t="shared" si="290"/>
        <v>0</v>
      </c>
      <c r="AN227" s="4">
        <f t="shared" si="291"/>
        <v>0</v>
      </c>
      <c r="AO227" s="4">
        <f t="shared" si="292"/>
        <v>0</v>
      </c>
      <c r="AP227" s="4">
        <f t="shared" si="293"/>
        <v>0</v>
      </c>
      <c r="AQ227" s="4">
        <f t="shared" si="294"/>
        <v>0</v>
      </c>
      <c r="AR227" s="4">
        <f t="shared" si="295"/>
        <v>0</v>
      </c>
      <c r="AS227" s="4">
        <f t="shared" si="296"/>
        <v>0</v>
      </c>
      <c r="AT227" s="4">
        <f t="shared" si="297"/>
        <v>0</v>
      </c>
      <c r="AU227" s="4">
        <f t="shared" si="298"/>
        <v>0</v>
      </c>
      <c r="AV227" s="4">
        <f t="shared" si="299"/>
        <v>0</v>
      </c>
      <c r="AW227" s="4">
        <f t="shared" si="299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59"/>
        <v/>
      </c>
      <c r="BP227" s="2" t="str">
        <f t="shared" si="259"/>
        <v/>
      </c>
      <c r="BQ227" s="2" t="str">
        <f t="shared" si="259"/>
        <v/>
      </c>
      <c r="BR227" s="2" t="str">
        <f t="shared" si="259"/>
        <v/>
      </c>
      <c r="BS227" s="2" t="str">
        <f t="shared" si="259"/>
        <v/>
      </c>
      <c r="BT227" s="2" t="str">
        <f t="shared" si="259"/>
        <v/>
      </c>
      <c r="BU227" s="2" t="str">
        <f t="shared" si="259"/>
        <v/>
      </c>
      <c r="BV227" s="2" t="str">
        <f t="shared" si="259"/>
        <v/>
      </c>
      <c r="BW227" s="2" t="str">
        <f t="shared" si="259"/>
        <v/>
      </c>
      <c r="BX227" s="2" t="str">
        <f t="shared" si="259"/>
        <v/>
      </c>
      <c r="BY227" s="2" t="str">
        <f t="shared" si="259"/>
        <v/>
      </c>
      <c r="BZ227" s="2" t="str">
        <f t="shared" si="259"/>
        <v/>
      </c>
      <c r="CA227" s="2" t="str">
        <f t="shared" si="259"/>
        <v/>
      </c>
      <c r="CB227" s="2" t="str">
        <f t="shared" si="259"/>
        <v/>
      </c>
      <c r="CC227" s="2" t="str">
        <f t="shared" si="259"/>
        <v/>
      </c>
      <c r="CE227" s="2" t="str">
        <f t="shared" si="260"/>
        <v/>
      </c>
      <c r="CF227" s="2" t="str">
        <f t="shared" si="260"/>
        <v/>
      </c>
      <c r="CG227" s="2" t="str">
        <f t="shared" si="260"/>
        <v/>
      </c>
      <c r="CH227" s="2" t="str">
        <f t="shared" si="260"/>
        <v/>
      </c>
      <c r="CI227" s="2" t="str">
        <f t="shared" si="260"/>
        <v/>
      </c>
      <c r="CJ227" s="2" t="str">
        <f t="shared" si="260"/>
        <v/>
      </c>
      <c r="CK227" s="2" t="str">
        <f t="shared" si="260"/>
        <v/>
      </c>
      <c r="CL227" s="2" t="str">
        <f t="shared" si="260"/>
        <v/>
      </c>
      <c r="CM227" s="2" t="str">
        <f t="shared" si="260"/>
        <v/>
      </c>
      <c r="CN227" s="2" t="str">
        <f t="shared" si="260"/>
        <v/>
      </c>
      <c r="CO227" s="2" t="str">
        <f t="shared" si="260"/>
        <v/>
      </c>
      <c r="CP227" s="2" t="str">
        <f t="shared" si="260"/>
        <v/>
      </c>
      <c r="CQ227" s="2" t="str">
        <f t="shared" si="260"/>
        <v/>
      </c>
      <c r="CR227" s="2" t="str">
        <f t="shared" si="260"/>
        <v/>
      </c>
      <c r="CS227" s="2" t="str">
        <f t="shared" si="260"/>
        <v/>
      </c>
      <c r="CU227" s="2" t="str">
        <f t="shared" si="261"/>
        <v/>
      </c>
      <c r="CV227" s="2" t="str">
        <f t="shared" si="261"/>
        <v/>
      </c>
      <c r="CW227" s="2" t="str">
        <f t="shared" si="261"/>
        <v/>
      </c>
      <c r="CX227" s="2" t="str">
        <f t="shared" si="261"/>
        <v/>
      </c>
      <c r="CY227" s="2" t="str">
        <f t="shared" si="261"/>
        <v/>
      </c>
      <c r="CZ227" s="2" t="str">
        <f t="shared" si="261"/>
        <v/>
      </c>
      <c r="DA227" s="2" t="str">
        <f t="shared" si="261"/>
        <v/>
      </c>
      <c r="DB227" s="2" t="str">
        <f t="shared" si="261"/>
        <v/>
      </c>
      <c r="DC227" s="2" t="str">
        <f t="shared" si="261"/>
        <v/>
      </c>
      <c r="DD227" s="2" t="str">
        <f t="shared" si="261"/>
        <v/>
      </c>
      <c r="DE227" s="2" t="str">
        <f t="shared" si="261"/>
        <v/>
      </c>
      <c r="DF227" s="2" t="str">
        <f t="shared" si="261"/>
        <v/>
      </c>
      <c r="DG227" s="2" t="str">
        <f t="shared" si="261"/>
        <v/>
      </c>
      <c r="DH227" s="2" t="str">
        <f t="shared" si="261"/>
        <v/>
      </c>
      <c r="DI227" s="2" t="str">
        <f t="shared" si="261"/>
        <v/>
      </c>
      <c r="DK227" s="2">
        <f t="shared" si="268"/>
        <v>87.659304504504519</v>
      </c>
      <c r="DL227" s="2">
        <f t="shared" si="268"/>
        <v>91.140280026990553</v>
      </c>
      <c r="DM227" s="2">
        <f t="shared" si="268"/>
        <v>92.188191160593789</v>
      </c>
      <c r="DN227" s="2">
        <f t="shared" si="268"/>
        <v>87.757948739495788</v>
      </c>
      <c r="DO227" s="2">
        <f t="shared" si="268"/>
        <v>98.793704761904763</v>
      </c>
      <c r="DP227" s="2">
        <f t="shared" si="268"/>
        <v>92.618266386554637</v>
      </c>
      <c r="DQ227" s="2">
        <f t="shared" si="268"/>
        <v>99.990237280366671</v>
      </c>
      <c r="DR227" s="2">
        <f t="shared" si="268"/>
        <v>98.308046345811078</v>
      </c>
      <c r="DS227" s="2">
        <f t="shared" si="268"/>
        <v>83.643508244206743</v>
      </c>
      <c r="DT227" s="2">
        <f t="shared" si="268"/>
        <v>103.57083669354836</v>
      </c>
      <c r="DU227" s="2">
        <f t="shared" si="268"/>
        <v>104.57750967741934</v>
      </c>
      <c r="DV227" s="2">
        <f t="shared" si="268"/>
        <v>89.631616755793218</v>
      </c>
      <c r="DW227" s="2">
        <f t="shared" si="268"/>
        <v>104.19787477718359</v>
      </c>
      <c r="DX227" s="2">
        <f t="shared" si="268"/>
        <v>96.822803208556167</v>
      </c>
      <c r="DY227" s="2">
        <f t="shared" si="268"/>
        <v>80.668713464696225</v>
      </c>
      <c r="EA227" s="2">
        <f t="shared" si="242"/>
        <v>56.706000000000024</v>
      </c>
      <c r="EB227" s="2">
        <f t="shared" si="242"/>
        <v>39.181071355498716</v>
      </c>
      <c r="EC227" s="2">
        <f t="shared" si="242"/>
        <v>42.119809932556734</v>
      </c>
      <c r="ED227" s="2">
        <f t="shared" si="242"/>
        <v>43.697540089442583</v>
      </c>
      <c r="EE227" s="2">
        <f t="shared" si="242"/>
        <v>41.912932367750358</v>
      </c>
      <c r="EF227" s="2">
        <f t="shared" si="241"/>
        <v>43.225284004194087</v>
      </c>
      <c r="EG227" s="2">
        <f t="shared" si="241"/>
        <v>42.484899220489986</v>
      </c>
      <c r="EH227" s="2">
        <f t="shared" si="241"/>
        <v>43.930566815144772</v>
      </c>
      <c r="EI227" s="2">
        <f t="shared" si="241"/>
        <v>42.937261422266431</v>
      </c>
      <c r="EJ227" s="2">
        <f t="shared" si="241"/>
        <v>36.816169174883221</v>
      </c>
      <c r="EK227" s="2">
        <f t="shared" si="241"/>
        <v>35.098538609296966</v>
      </c>
      <c r="EL227" s="2">
        <f t="shared" si="241"/>
        <v>36.221980957683748</v>
      </c>
      <c r="EM227" s="2">
        <f t="shared" si="241"/>
        <v>36.240659976662776</v>
      </c>
      <c r="EN227" s="2">
        <f t="shared" si="241"/>
        <v>37.914135957018118</v>
      </c>
      <c r="EO227" s="2">
        <f t="shared" si="241"/>
        <v>43.04729189501009</v>
      </c>
      <c r="EQ227" s="2">
        <f t="shared" si="269"/>
        <v>43.995217140356942</v>
      </c>
      <c r="ER227" s="2">
        <f t="shared" si="269"/>
        <v>43.930147537211056</v>
      </c>
      <c r="ES227" s="2">
        <f t="shared" si="269"/>
        <v>44.100031995129704</v>
      </c>
      <c r="ET227" s="2">
        <f t="shared" si="269"/>
        <v>44.061210680669433</v>
      </c>
      <c r="EU227" s="2">
        <f t="shared" si="269"/>
        <v>44.753411420758297</v>
      </c>
      <c r="EV227" s="2">
        <f t="shared" si="269"/>
        <v>43.691846309900555</v>
      </c>
      <c r="EW227" s="2">
        <f t="shared" si="269"/>
        <v>43.766431361197974</v>
      </c>
      <c r="EX227" s="2">
        <f t="shared" si="269"/>
        <v>44.90014154561301</v>
      </c>
      <c r="EY227" s="2">
        <f t="shared" si="269"/>
        <v>42.823042732286709</v>
      </c>
      <c r="EZ227" s="2">
        <f t="shared" si="269"/>
        <v>41.044974487100944</v>
      </c>
      <c r="FA227" s="2">
        <f t="shared" si="269"/>
        <v>39.971191594570989</v>
      </c>
      <c r="FB227" s="2">
        <f t="shared" si="269"/>
        <v>37.597612554591294</v>
      </c>
      <c r="FC227" s="2">
        <f t="shared" si="269"/>
        <v>37.274657906676062</v>
      </c>
      <c r="FD227" s="2">
        <f t="shared" si="269"/>
        <v>37.564791240739005</v>
      </c>
      <c r="FE227" s="2">
        <f t="shared" si="269"/>
        <v>37.059925113760073</v>
      </c>
      <c r="FG227" s="2">
        <f t="shared" si="270"/>
        <v>0.99999999999996936</v>
      </c>
      <c r="FH227" s="2">
        <f t="shared" si="270"/>
        <v>0.99999999999996725</v>
      </c>
      <c r="FI227" s="2">
        <f t="shared" si="270"/>
        <v>0.99999999999996902</v>
      </c>
      <c r="FJ227" s="2">
        <f t="shared" si="270"/>
        <v>0.99999999999997113</v>
      </c>
      <c r="FK227" s="2">
        <f t="shared" si="270"/>
        <v>0.99999999999997891</v>
      </c>
      <c r="FL227" s="2">
        <f t="shared" si="270"/>
        <v>0.99999999999998279</v>
      </c>
      <c r="FM227" s="2">
        <f t="shared" si="270"/>
        <v>0.99999999999998634</v>
      </c>
      <c r="FN227" s="2">
        <f t="shared" si="270"/>
        <v>0.99999999999998568</v>
      </c>
      <c r="FO227" s="2">
        <f t="shared" si="270"/>
        <v>0.99999999999998701</v>
      </c>
      <c r="FP227" s="2">
        <f t="shared" si="270"/>
        <v>0.99999999999998801</v>
      </c>
      <c r="FQ227" s="2">
        <f t="shared" si="270"/>
        <v>0.99999999999999012</v>
      </c>
      <c r="FR227" s="2">
        <f t="shared" si="270"/>
        <v>0.99999999999998657</v>
      </c>
      <c r="FS227" s="2">
        <f t="shared" si="270"/>
        <v>0.99999999999968303</v>
      </c>
      <c r="FT227" s="2">
        <f t="shared" si="270"/>
        <v>0.99999999999748967</v>
      </c>
      <c r="FU227" s="2">
        <f t="shared" si="270"/>
        <v>0.99999999998890809</v>
      </c>
      <c r="FW227" s="2">
        <f t="shared" si="262"/>
        <v>0.99999797768682219</v>
      </c>
      <c r="FX227" s="2">
        <f t="shared" si="262"/>
        <v>0.99999866589761754</v>
      </c>
      <c r="FY227" s="2">
        <f t="shared" si="262"/>
        <v>0.99999898772479356</v>
      </c>
      <c r="FZ227" s="2">
        <f t="shared" si="262"/>
        <v>0.9999992951946981</v>
      </c>
      <c r="GA227" s="2">
        <f t="shared" si="262"/>
        <v>0.99999955914210104</v>
      </c>
      <c r="GB227" s="2">
        <f t="shared" si="262"/>
        <v>0.99999955316066391</v>
      </c>
      <c r="GC227" s="2">
        <f t="shared" si="262"/>
        <v>0.99999963681124748</v>
      </c>
      <c r="GD227" s="2">
        <f t="shared" si="262"/>
        <v>0.99999972164699569</v>
      </c>
      <c r="GE227" s="2">
        <f t="shared" si="262"/>
        <v>0.99999979322701305</v>
      </c>
      <c r="GF227" s="2">
        <f t="shared" si="262"/>
        <v>0.99999980139043976</v>
      </c>
      <c r="GG227" s="2">
        <f t="shared" si="262"/>
        <v>0.99999981733802035</v>
      </c>
      <c r="GH227" s="2">
        <f t="shared" si="262"/>
        <v>0.99999965584684325</v>
      </c>
      <c r="GI227" s="2">
        <f t="shared" si="262"/>
        <v>0.99999784490905896</v>
      </c>
      <c r="GJ227" s="2">
        <f t="shared" si="262"/>
        <v>0.99999514692012115</v>
      </c>
      <c r="GK227" s="2">
        <f t="shared" si="262"/>
        <v>0.99998743397977219</v>
      </c>
      <c r="GM227" s="107">
        <f t="shared" si="263"/>
        <v>0</v>
      </c>
      <c r="GN227" s="107">
        <f t="shared" si="263"/>
        <v>0</v>
      </c>
      <c r="GO227" s="107">
        <f t="shared" si="263"/>
        <v>0</v>
      </c>
      <c r="GP227" s="107">
        <f t="shared" si="263"/>
        <v>0</v>
      </c>
      <c r="GQ227" s="107">
        <f t="shared" si="263"/>
        <v>0</v>
      </c>
      <c r="GR227" s="107">
        <f t="shared" si="263"/>
        <v>0</v>
      </c>
      <c r="GS227" s="107">
        <f t="shared" si="263"/>
        <v>0</v>
      </c>
      <c r="GT227" s="107">
        <f t="shared" si="263"/>
        <v>0</v>
      </c>
      <c r="GU227" s="107">
        <f t="shared" si="263"/>
        <v>0</v>
      </c>
      <c r="GV227" s="107">
        <f t="shared" si="263"/>
        <v>0</v>
      </c>
      <c r="GW227" s="107">
        <f t="shared" si="263"/>
        <v>0</v>
      </c>
      <c r="GX227" s="107">
        <f t="shared" si="263"/>
        <v>0</v>
      </c>
      <c r="GY227" s="107">
        <f t="shared" si="263"/>
        <v>0</v>
      </c>
      <c r="GZ227" s="107">
        <f t="shared" si="263"/>
        <v>0</v>
      </c>
      <c r="HA227" s="107">
        <f t="shared" si="263"/>
        <v>0</v>
      </c>
      <c r="HC227" s="107">
        <f t="shared" si="271"/>
        <v>0</v>
      </c>
      <c r="HD227" s="107">
        <f t="shared" si="271"/>
        <v>0</v>
      </c>
      <c r="HE227" s="107">
        <f t="shared" si="271"/>
        <v>0</v>
      </c>
      <c r="HF227" s="107">
        <f t="shared" si="267"/>
        <v>0</v>
      </c>
      <c r="HG227" s="107">
        <f t="shared" si="267"/>
        <v>0</v>
      </c>
      <c r="HH227" s="107">
        <f t="shared" si="267"/>
        <v>0</v>
      </c>
      <c r="HI227" s="107">
        <f t="shared" si="244"/>
        <v>0</v>
      </c>
      <c r="HJ227" s="107">
        <f t="shared" si="244"/>
        <v>0</v>
      </c>
      <c r="HK227" s="107">
        <f t="shared" si="244"/>
        <v>0</v>
      </c>
      <c r="HL227" s="107">
        <f t="shared" si="244"/>
        <v>0</v>
      </c>
      <c r="HM227" s="107">
        <f t="shared" si="244"/>
        <v>0</v>
      </c>
      <c r="HN227" s="107">
        <f t="shared" si="244"/>
        <v>0</v>
      </c>
      <c r="HO227" s="107">
        <f t="shared" si="227"/>
        <v>0</v>
      </c>
      <c r="HP227" s="107">
        <f t="shared" si="227"/>
        <v>0</v>
      </c>
      <c r="HQ227" s="107">
        <f t="shared" si="227"/>
        <v>0</v>
      </c>
      <c r="HS227" s="107">
        <f t="shared" si="264"/>
        <v>2.5291195413516047E-169</v>
      </c>
      <c r="HT227" s="107">
        <f t="shared" si="264"/>
        <v>2.0112823627148883E-221</v>
      </c>
      <c r="HU227" s="107">
        <f t="shared" si="264"/>
        <v>4.2237631716878562E-233</v>
      </c>
      <c r="HV227" s="107">
        <f t="shared" si="264"/>
        <v>3.8335368595551461E-289</v>
      </c>
      <c r="HW227" s="107">
        <f t="shared" si="264"/>
        <v>0</v>
      </c>
      <c r="HX227" s="107">
        <f t="shared" si="264"/>
        <v>0</v>
      </c>
      <c r="HY227" s="107">
        <f t="shared" si="264"/>
        <v>0</v>
      </c>
      <c r="HZ227" s="107">
        <f t="shared" si="264"/>
        <v>0</v>
      </c>
      <c r="IA227" s="107">
        <f t="shared" si="264"/>
        <v>0</v>
      </c>
      <c r="IB227" s="107">
        <f t="shared" si="264"/>
        <v>0</v>
      </c>
      <c r="IC227" s="107">
        <f t="shared" si="264"/>
        <v>0</v>
      </c>
      <c r="ID227" s="107">
        <f t="shared" si="264"/>
        <v>0</v>
      </c>
      <c r="IE227" s="107">
        <f t="shared" si="264"/>
        <v>0</v>
      </c>
      <c r="IF227" s="107">
        <f t="shared" si="264"/>
        <v>0</v>
      </c>
      <c r="IG227" s="107">
        <f t="shared" si="264"/>
        <v>0</v>
      </c>
      <c r="II227" s="107">
        <f t="shared" si="265"/>
        <v>1.0598218343897619E-63</v>
      </c>
      <c r="IJ227" s="107">
        <f t="shared" si="265"/>
        <v>6.704620439121293E-86</v>
      </c>
      <c r="IK227" s="107">
        <f t="shared" si="265"/>
        <v>4.2333790043912101E-92</v>
      </c>
      <c r="IL227" s="107">
        <f t="shared" si="265"/>
        <v>2.1684115171542799E-116</v>
      </c>
      <c r="IM227" s="107">
        <f t="shared" si="265"/>
        <v>8.0719991869860918E-129</v>
      </c>
      <c r="IN227" s="107">
        <f t="shared" si="265"/>
        <v>8.7813614353531072E-128</v>
      </c>
      <c r="IO227" s="107">
        <f t="shared" si="265"/>
        <v>1.5580068456809395E-140</v>
      </c>
      <c r="IP227" s="107">
        <f t="shared" si="265"/>
        <v>5.7246715648363318E-149</v>
      </c>
      <c r="IQ227" s="107">
        <f t="shared" si="265"/>
        <v>1.1311707761272232E-149</v>
      </c>
      <c r="IR227" s="107">
        <f t="shared" si="265"/>
        <v>5.8250300843965135E-170</v>
      </c>
      <c r="IS227" s="107">
        <f t="shared" si="265"/>
        <v>9.7075769740315017E-171</v>
      </c>
      <c r="IT227" s="107">
        <f t="shared" si="265"/>
        <v>4.3461100783007533E-145</v>
      </c>
      <c r="IU227" s="107">
        <f t="shared" si="265"/>
        <v>4.5983279653222442E-133</v>
      </c>
      <c r="IV227" s="107">
        <f t="shared" si="265"/>
        <v>7.2356776250883583E-129</v>
      </c>
      <c r="IW227" s="107">
        <f t="shared" si="265"/>
        <v>4.7599167787644485E-185</v>
      </c>
      <c r="IY227" s="107">
        <f t="shared" si="266"/>
        <v>1.0598218343897619E-63</v>
      </c>
      <c r="IZ227" s="107">
        <f t="shared" si="266"/>
        <v>6.704620439121293E-86</v>
      </c>
      <c r="JA227" s="107">
        <f t="shared" si="266"/>
        <v>4.2333790043912101E-92</v>
      </c>
      <c r="JB227" s="107">
        <f t="shared" si="266"/>
        <v>2.1684115171542799E-116</v>
      </c>
      <c r="JC227" s="107">
        <f t="shared" si="266"/>
        <v>8.0719991869860918E-129</v>
      </c>
      <c r="JD227" s="107">
        <f t="shared" si="266"/>
        <v>8.7813614353531072E-128</v>
      </c>
      <c r="JE227" s="107">
        <f t="shared" si="266"/>
        <v>1.5580068456809395E-140</v>
      </c>
      <c r="JF227" s="107">
        <f t="shared" si="266"/>
        <v>5.7246715648363318E-149</v>
      </c>
      <c r="JG227" s="107">
        <f t="shared" si="266"/>
        <v>1.1311707761272232E-149</v>
      </c>
      <c r="JH227" s="107">
        <f t="shared" si="266"/>
        <v>5.8250300843965135E-170</v>
      </c>
      <c r="JI227" s="107">
        <f t="shared" si="266"/>
        <v>9.7075769740315017E-171</v>
      </c>
      <c r="JJ227" s="107">
        <f t="shared" si="266"/>
        <v>4.3461100783007533E-145</v>
      </c>
      <c r="JK227" s="107">
        <f t="shared" si="266"/>
        <v>4.5983279653222442E-133</v>
      </c>
      <c r="JL227" s="107">
        <f t="shared" si="266"/>
        <v>7.2356776250883583E-129</v>
      </c>
      <c r="JM227" s="107">
        <f t="shared" si="266"/>
        <v>4.7599167787644485E-185</v>
      </c>
    </row>
    <row r="228" spans="1:273" x14ac:dyDescent="0.25">
      <c r="B228" s="2">
        <v>200</v>
      </c>
      <c r="C228" s="37">
        <v>47.902999999999999</v>
      </c>
      <c r="D228" s="37">
        <v>48.823</v>
      </c>
      <c r="E228" s="37">
        <v>46.581000000000003</v>
      </c>
      <c r="F228" s="37">
        <v>46.323</v>
      </c>
      <c r="G228" s="37">
        <v>46.838999999999999</v>
      </c>
      <c r="H228" s="37">
        <v>46.344000000000001</v>
      </c>
      <c r="I228" s="37">
        <v>47.459000000000003</v>
      </c>
      <c r="J228" s="37">
        <v>46.279000000000003</v>
      </c>
      <c r="K228" s="37">
        <v>46.18</v>
      </c>
      <c r="L228" s="37">
        <v>44.902000000000001</v>
      </c>
      <c r="M228" s="37">
        <v>43.984000000000002</v>
      </c>
      <c r="N228" s="37">
        <v>41.622999999999998</v>
      </c>
      <c r="O228" s="37">
        <v>38.213000000000001</v>
      </c>
      <c r="P228" s="37">
        <v>39.540999999999997</v>
      </c>
      <c r="Q228" s="37">
        <v>40.426000000000002</v>
      </c>
      <c r="S228" s="4" t="e">
        <f t="shared" si="272"/>
        <v>#N/A</v>
      </c>
      <c r="T228" s="4" t="e">
        <f t="shared" si="273"/>
        <v>#N/A</v>
      </c>
      <c r="U228" s="4" t="e">
        <f t="shared" si="274"/>
        <v>#N/A</v>
      </c>
      <c r="V228" s="4" t="e">
        <f t="shared" si="275"/>
        <v>#N/A</v>
      </c>
      <c r="W228" s="4" t="e">
        <f t="shared" si="276"/>
        <v>#N/A</v>
      </c>
      <c r="X228" s="4" t="e">
        <f t="shared" si="277"/>
        <v>#N/A</v>
      </c>
      <c r="Y228" s="4" t="e">
        <f t="shared" si="278"/>
        <v>#N/A</v>
      </c>
      <c r="Z228" s="4" t="e">
        <f t="shared" si="279"/>
        <v>#N/A</v>
      </c>
      <c r="AA228" s="4" t="e">
        <f t="shared" si="280"/>
        <v>#N/A</v>
      </c>
      <c r="AB228" s="4" t="e">
        <f t="shared" si="281"/>
        <v>#N/A</v>
      </c>
      <c r="AC228" s="4" t="e">
        <f t="shared" si="282"/>
        <v>#N/A</v>
      </c>
      <c r="AD228" s="4" t="e">
        <f t="shared" si="283"/>
        <v>#N/A</v>
      </c>
      <c r="AE228" s="4" t="e">
        <f t="shared" si="284"/>
        <v>#N/A</v>
      </c>
      <c r="AF228" s="4" t="e">
        <f t="shared" si="285"/>
        <v>#N/A</v>
      </c>
      <c r="AG228" s="4" t="e">
        <f t="shared" si="285"/>
        <v>#N/A</v>
      </c>
      <c r="AI228" s="4">
        <f t="shared" si="286"/>
        <v>0</v>
      </c>
      <c r="AJ228" s="4">
        <f t="shared" si="287"/>
        <v>0</v>
      </c>
      <c r="AK228" s="4">
        <f t="shared" si="288"/>
        <v>0</v>
      </c>
      <c r="AL228" s="4">
        <f t="shared" si="289"/>
        <v>0</v>
      </c>
      <c r="AM228" s="4">
        <f t="shared" si="290"/>
        <v>0</v>
      </c>
      <c r="AN228" s="4">
        <f t="shared" si="291"/>
        <v>0</v>
      </c>
      <c r="AO228" s="4">
        <f t="shared" si="292"/>
        <v>0</v>
      </c>
      <c r="AP228" s="4">
        <f t="shared" si="293"/>
        <v>0</v>
      </c>
      <c r="AQ228" s="4">
        <f t="shared" si="294"/>
        <v>0</v>
      </c>
      <c r="AR228" s="4">
        <f t="shared" si="295"/>
        <v>0</v>
      </c>
      <c r="AS228" s="4">
        <f t="shared" si="296"/>
        <v>0</v>
      </c>
      <c r="AT228" s="4">
        <f t="shared" si="297"/>
        <v>0</v>
      </c>
      <c r="AU228" s="4">
        <f t="shared" si="298"/>
        <v>0</v>
      </c>
      <c r="AV228" s="4">
        <f t="shared" si="299"/>
        <v>0</v>
      </c>
      <c r="AW228" s="4">
        <f t="shared" si="299"/>
        <v>0</v>
      </c>
      <c r="AY228" s="2" t="e">
        <f t="shared" si="258"/>
        <v>#N/A</v>
      </c>
      <c r="AZ228" s="2" t="e">
        <f t="shared" si="258"/>
        <v>#N/A</v>
      </c>
      <c r="BA228" s="2" t="e">
        <f t="shared" si="258"/>
        <v>#N/A</v>
      </c>
      <c r="BB228" s="2" t="e">
        <f t="shared" si="258"/>
        <v>#N/A</v>
      </c>
      <c r="BC228" s="2" t="e">
        <f t="shared" si="258"/>
        <v>#N/A</v>
      </c>
      <c r="BD228" s="2" t="e">
        <f t="shared" si="258"/>
        <v>#N/A</v>
      </c>
      <c r="BE228" s="2" t="e">
        <f t="shared" si="258"/>
        <v>#N/A</v>
      </c>
      <c r="BF228" s="2" t="e">
        <f t="shared" si="258"/>
        <v>#N/A</v>
      </c>
      <c r="BG228" s="2" t="e">
        <f t="shared" si="258"/>
        <v>#N/A</v>
      </c>
      <c r="BH228" s="2" t="e">
        <f t="shared" si="258"/>
        <v>#N/A</v>
      </c>
      <c r="BI228" s="2" t="e">
        <f t="shared" si="258"/>
        <v>#N/A</v>
      </c>
      <c r="BJ228" s="2" t="e">
        <f t="shared" si="258"/>
        <v>#N/A</v>
      </c>
      <c r="BK228" s="2" t="e">
        <f t="shared" si="258"/>
        <v>#N/A</v>
      </c>
      <c r="BL228" s="2" t="e">
        <f t="shared" si="258"/>
        <v>#N/A</v>
      </c>
      <c r="BM228" s="2" t="e">
        <f t="shared" si="258"/>
        <v>#N/A</v>
      </c>
      <c r="BO228" s="2" t="str">
        <f t="shared" si="259"/>
        <v/>
      </c>
      <c r="BP228" s="2" t="str">
        <f t="shared" si="259"/>
        <v/>
      </c>
      <c r="BQ228" s="2" t="str">
        <f t="shared" si="259"/>
        <v/>
      </c>
      <c r="BR228" s="2" t="str">
        <f t="shared" si="259"/>
        <v/>
      </c>
      <c r="BS228" s="2" t="str">
        <f t="shared" si="259"/>
        <v/>
      </c>
      <c r="BT228" s="2" t="str">
        <f t="shared" si="259"/>
        <v/>
      </c>
      <c r="BU228" s="2" t="str">
        <f t="shared" si="259"/>
        <v/>
      </c>
      <c r="BV228" s="2" t="str">
        <f t="shared" si="259"/>
        <v/>
      </c>
      <c r="BW228" s="2" t="str">
        <f t="shared" si="259"/>
        <v/>
      </c>
      <c r="BX228" s="2" t="str">
        <f t="shared" si="259"/>
        <v/>
      </c>
      <c r="BY228" s="2" t="str">
        <f t="shared" si="259"/>
        <v/>
      </c>
      <c r="BZ228" s="2" t="str">
        <f t="shared" si="259"/>
        <v/>
      </c>
      <c r="CA228" s="2" t="str">
        <f t="shared" si="259"/>
        <v/>
      </c>
      <c r="CB228" s="2" t="str">
        <f t="shared" si="259"/>
        <v/>
      </c>
      <c r="CC228" s="2" t="str">
        <f t="shared" si="259"/>
        <v/>
      </c>
      <c r="CE228" s="2" t="str">
        <f t="shared" si="260"/>
        <v/>
      </c>
      <c r="CF228" s="2" t="str">
        <f t="shared" si="260"/>
        <v/>
      </c>
      <c r="CG228" s="2" t="str">
        <f t="shared" si="260"/>
        <v/>
      </c>
      <c r="CH228" s="2" t="str">
        <f t="shared" si="260"/>
        <v/>
      </c>
      <c r="CI228" s="2" t="str">
        <f t="shared" si="260"/>
        <v/>
      </c>
      <c r="CJ228" s="2" t="str">
        <f t="shared" si="260"/>
        <v/>
      </c>
      <c r="CK228" s="2" t="str">
        <f t="shared" si="260"/>
        <v/>
      </c>
      <c r="CL228" s="2" t="str">
        <f t="shared" si="260"/>
        <v/>
      </c>
      <c r="CM228" s="2" t="str">
        <f t="shared" si="260"/>
        <v/>
      </c>
      <c r="CN228" s="2" t="str">
        <f t="shared" si="260"/>
        <v/>
      </c>
      <c r="CO228" s="2" t="str">
        <f t="shared" si="260"/>
        <v/>
      </c>
      <c r="CP228" s="2" t="str">
        <f t="shared" si="260"/>
        <v/>
      </c>
      <c r="CQ228" s="2" t="str">
        <f t="shared" si="260"/>
        <v/>
      </c>
      <c r="CR228" s="2" t="str">
        <f t="shared" si="260"/>
        <v/>
      </c>
      <c r="CS228" s="2" t="str">
        <f t="shared" si="260"/>
        <v/>
      </c>
      <c r="CU228" s="2" t="str">
        <f t="shared" si="261"/>
        <v/>
      </c>
      <c r="CV228" s="2" t="str">
        <f t="shared" si="261"/>
        <v/>
      </c>
      <c r="CW228" s="2" t="str">
        <f t="shared" si="261"/>
        <v/>
      </c>
      <c r="CX228" s="2" t="str">
        <f t="shared" si="261"/>
        <v/>
      </c>
      <c r="CY228" s="2" t="str">
        <f t="shared" si="261"/>
        <v/>
      </c>
      <c r="CZ228" s="2" t="str">
        <f t="shared" si="261"/>
        <v/>
      </c>
      <c r="DA228" s="2" t="str">
        <f t="shared" si="261"/>
        <v/>
      </c>
      <c r="DB228" s="2" t="str">
        <f t="shared" si="261"/>
        <v/>
      </c>
      <c r="DC228" s="2" t="str">
        <f t="shared" si="261"/>
        <v/>
      </c>
      <c r="DD228" s="2" t="str">
        <f t="shared" si="261"/>
        <v/>
      </c>
      <c r="DE228" s="2" t="str">
        <f t="shared" si="261"/>
        <v/>
      </c>
      <c r="DF228" s="2" t="str">
        <f t="shared" si="261"/>
        <v/>
      </c>
      <c r="DG228" s="2" t="str">
        <f t="shared" si="261"/>
        <v/>
      </c>
      <c r="DH228" s="2" t="str">
        <f t="shared" si="261"/>
        <v/>
      </c>
      <c r="DI228" s="2" t="str">
        <f t="shared" si="261"/>
        <v/>
      </c>
      <c r="DK228" s="2">
        <f t="shared" si="268"/>
        <v>87.784527027027053</v>
      </c>
      <c r="DL228" s="2">
        <f t="shared" si="268"/>
        <v>91.271371120107958</v>
      </c>
      <c r="DM228" s="2">
        <f t="shared" si="268"/>
        <v>92.332035087719305</v>
      </c>
      <c r="DN228" s="2">
        <f t="shared" si="268"/>
        <v>87.886361344537804</v>
      </c>
      <c r="DO228" s="2">
        <f t="shared" si="268"/>
        <v>98.970114285714288</v>
      </c>
      <c r="DP228" s="2">
        <f t="shared" si="268"/>
        <v>92.751779271708699</v>
      </c>
      <c r="DQ228" s="2">
        <f t="shared" si="268"/>
        <v>100.16293200916729</v>
      </c>
      <c r="DR228" s="2">
        <f t="shared" si="268"/>
        <v>98.476844474153324</v>
      </c>
      <c r="DS228" s="2">
        <f t="shared" si="268"/>
        <v>83.735397950089094</v>
      </c>
      <c r="DT228" s="2">
        <f t="shared" si="268"/>
        <v>103.77513548387093</v>
      </c>
      <c r="DU228" s="2">
        <f t="shared" si="268"/>
        <v>104.78132782258064</v>
      </c>
      <c r="DV228" s="2">
        <f t="shared" si="268"/>
        <v>89.775910204991078</v>
      </c>
      <c r="DW228" s="2">
        <f t="shared" si="268"/>
        <v>104.42384670231726</v>
      </c>
      <c r="DX228" s="2">
        <f t="shared" si="268"/>
        <v>97.014136592818971</v>
      </c>
      <c r="DY228" s="2">
        <f t="shared" si="268"/>
        <v>80.792211822660107</v>
      </c>
      <c r="DZ228" s="5"/>
      <c r="EA228" s="2">
        <f t="shared" si="242"/>
        <v>56.723600000000026</v>
      </c>
      <c r="EB228" s="2">
        <f t="shared" si="242"/>
        <v>39.008252685421986</v>
      </c>
      <c r="EC228" s="2">
        <f t="shared" si="242"/>
        <v>41.982701716738219</v>
      </c>
      <c r="ED228" s="2">
        <f t="shared" si="242"/>
        <v>43.577476840760269</v>
      </c>
      <c r="EE228" s="2">
        <f t="shared" si="242"/>
        <v>41.766514887797598</v>
      </c>
      <c r="EF228" s="2">
        <f t="shared" si="241"/>
        <v>43.084930098444687</v>
      </c>
      <c r="EG228" s="2">
        <f t="shared" si="241"/>
        <v>42.331706236080187</v>
      </c>
      <c r="EH228" s="2">
        <f t="shared" si="241"/>
        <v>43.802041982182629</v>
      </c>
      <c r="EI228" s="2">
        <f t="shared" si="241"/>
        <v>42.798409647541497</v>
      </c>
      <c r="EJ228" s="2">
        <f t="shared" si="241"/>
        <v>36.618700570835479</v>
      </c>
      <c r="EK228" s="2">
        <f t="shared" si="241"/>
        <v>34.894346446407994</v>
      </c>
      <c r="EL228" s="2">
        <f t="shared" si="241"/>
        <v>36.057652338530076</v>
      </c>
      <c r="EM228" s="2">
        <f t="shared" si="241"/>
        <v>36.078854881369118</v>
      </c>
      <c r="EN228" s="2">
        <f t="shared" si="241"/>
        <v>37.762878280725303</v>
      </c>
      <c r="EO228" s="2">
        <f t="shared" si="241"/>
        <v>42.957341505624456</v>
      </c>
      <c r="EP228" s="5"/>
      <c r="EQ228" s="2">
        <f t="shared" si="269"/>
        <v>43.899407237525736</v>
      </c>
      <c r="ER228" s="2">
        <f t="shared" si="269"/>
        <v>43.806036868813521</v>
      </c>
      <c r="ES228" s="2">
        <f t="shared" si="269"/>
        <v>43.9836164117891</v>
      </c>
      <c r="ET228" s="2">
        <f t="shared" si="269"/>
        <v>43.945008928930697</v>
      </c>
      <c r="EU228" s="2">
        <f t="shared" si="269"/>
        <v>44.636259543415456</v>
      </c>
      <c r="EV228" s="2">
        <f t="shared" si="269"/>
        <v>43.556901004176396</v>
      </c>
      <c r="EW228" s="2">
        <f t="shared" si="269"/>
        <v>43.626543579708681</v>
      </c>
      <c r="EX228" s="2">
        <f t="shared" si="269"/>
        <v>44.780948248392718</v>
      </c>
      <c r="EY228" s="2">
        <f t="shared" si="269"/>
        <v>42.683647024742015</v>
      </c>
      <c r="EZ228" s="2">
        <f t="shared" si="269"/>
        <v>40.888499200014707</v>
      </c>
      <c r="FA228" s="2">
        <f t="shared" si="269"/>
        <v>39.814296563219301</v>
      </c>
      <c r="FB228" s="2">
        <f t="shared" si="269"/>
        <v>37.447487507263219</v>
      </c>
      <c r="FC228" s="2">
        <f t="shared" si="269"/>
        <v>37.123277640240381</v>
      </c>
      <c r="FD228" s="2">
        <f t="shared" si="269"/>
        <v>37.410642173872276</v>
      </c>
      <c r="FE228" s="2">
        <f t="shared" si="269"/>
        <v>36.91951981193526</v>
      </c>
      <c r="FG228" s="2">
        <f t="shared" si="270"/>
        <v>0.99999999999997569</v>
      </c>
      <c r="FH228" s="2">
        <f t="shared" si="270"/>
        <v>0.99999999999997402</v>
      </c>
      <c r="FI228" s="2">
        <f t="shared" si="270"/>
        <v>0.99999999999997546</v>
      </c>
      <c r="FJ228" s="2">
        <f t="shared" si="270"/>
        <v>0.99999999999997702</v>
      </c>
      <c r="FK228" s="2">
        <f t="shared" si="270"/>
        <v>0.99999999999998324</v>
      </c>
      <c r="FL228" s="2">
        <f t="shared" si="270"/>
        <v>0.99999999999998634</v>
      </c>
      <c r="FM228" s="2">
        <f t="shared" si="270"/>
        <v>0.99999999999998912</v>
      </c>
      <c r="FN228" s="2">
        <f t="shared" si="270"/>
        <v>0.99999999999998856</v>
      </c>
      <c r="FO228" s="2">
        <f t="shared" si="270"/>
        <v>0.99999999999998967</v>
      </c>
      <c r="FP228" s="2">
        <f t="shared" si="270"/>
        <v>0.99999999999999045</v>
      </c>
      <c r="FQ228" s="2">
        <f t="shared" si="270"/>
        <v>0.99999999999999212</v>
      </c>
      <c r="FR228" s="2">
        <f t="shared" si="270"/>
        <v>0.99999999999998934</v>
      </c>
      <c r="FS228" s="2">
        <f t="shared" si="270"/>
        <v>0.99999999999974287</v>
      </c>
      <c r="FT228" s="2">
        <f t="shared" si="270"/>
        <v>0.99999999999792799</v>
      </c>
      <c r="FU228" s="2">
        <f t="shared" si="270"/>
        <v>0.99999999999070854</v>
      </c>
      <c r="FV228" s="5"/>
      <c r="FW228" s="2">
        <f t="shared" si="262"/>
        <v>0.99999839361887533</v>
      </c>
      <c r="FX228" s="2">
        <f t="shared" si="262"/>
        <v>0.99999894028451886</v>
      </c>
      <c r="FY228" s="2">
        <f t="shared" si="262"/>
        <v>0.9999991959210548</v>
      </c>
      <c r="FZ228" s="2">
        <f t="shared" si="262"/>
        <v>0.99999944015316755</v>
      </c>
      <c r="GA228" s="2">
        <f t="shared" si="262"/>
        <v>0.99999964981409162</v>
      </c>
      <c r="GB228" s="2">
        <f t="shared" si="262"/>
        <v>0.99999964506286632</v>
      </c>
      <c r="GC228" s="2">
        <f t="shared" si="262"/>
        <v>0.99999971150889777</v>
      </c>
      <c r="GD228" s="2">
        <f t="shared" si="262"/>
        <v>0.99999977889633684</v>
      </c>
      <c r="GE228" s="2">
        <f t="shared" si="262"/>
        <v>0.99999983575437135</v>
      </c>
      <c r="GF228" s="2">
        <f t="shared" si="262"/>
        <v>0.99999984223881222</v>
      </c>
      <c r="GG228" s="2">
        <f t="shared" si="262"/>
        <v>0.99999985490642662</v>
      </c>
      <c r="GH228" s="2">
        <f t="shared" si="262"/>
        <v>0.99999972662941117</v>
      </c>
      <c r="GI228" s="2">
        <f t="shared" si="262"/>
        <v>0.99999825193858305</v>
      </c>
      <c r="GJ228" s="2">
        <f t="shared" si="262"/>
        <v>0.9999959942441623</v>
      </c>
      <c r="GK228" s="2">
        <f t="shared" si="262"/>
        <v>0.99998947370435953</v>
      </c>
      <c r="GL228" s="5"/>
      <c r="GM228" s="107">
        <f t="shared" si="263"/>
        <v>0</v>
      </c>
      <c r="GN228" s="107">
        <f t="shared" si="263"/>
        <v>0</v>
      </c>
      <c r="GO228" s="107">
        <f t="shared" si="263"/>
        <v>0</v>
      </c>
      <c r="GP228" s="107">
        <f t="shared" si="263"/>
        <v>0</v>
      </c>
      <c r="GQ228" s="107">
        <f t="shared" si="263"/>
        <v>0</v>
      </c>
      <c r="GR228" s="107">
        <f t="shared" si="263"/>
        <v>0</v>
      </c>
      <c r="GS228" s="107">
        <f t="shared" si="263"/>
        <v>0</v>
      </c>
      <c r="GT228" s="107">
        <f t="shared" si="263"/>
        <v>0</v>
      </c>
      <c r="GU228" s="107">
        <f t="shared" si="263"/>
        <v>0</v>
      </c>
      <c r="GV228" s="107">
        <f t="shared" si="263"/>
        <v>0</v>
      </c>
      <c r="GW228" s="107">
        <f t="shared" si="263"/>
        <v>0</v>
      </c>
      <c r="GX228" s="107">
        <f t="shared" si="263"/>
        <v>0</v>
      </c>
      <c r="GY228" s="107">
        <f t="shared" si="263"/>
        <v>0</v>
      </c>
      <c r="GZ228" s="107">
        <f t="shared" si="263"/>
        <v>0</v>
      </c>
      <c r="HA228" s="107">
        <f t="shared" si="263"/>
        <v>0</v>
      </c>
      <c r="HC228" s="107">
        <f t="shared" si="271"/>
        <v>0</v>
      </c>
      <c r="HD228" s="107">
        <f t="shared" si="271"/>
        <v>0</v>
      </c>
      <c r="HE228" s="107">
        <f t="shared" si="271"/>
        <v>0</v>
      </c>
      <c r="HF228" s="107">
        <f t="shared" si="267"/>
        <v>0</v>
      </c>
      <c r="HG228" s="107">
        <f t="shared" si="267"/>
        <v>0</v>
      </c>
      <c r="HH228" s="107">
        <f t="shared" si="267"/>
        <v>0</v>
      </c>
      <c r="HI228" s="107">
        <f t="shared" si="244"/>
        <v>0</v>
      </c>
      <c r="HJ228" s="107">
        <f t="shared" si="244"/>
        <v>0</v>
      </c>
      <c r="HK228" s="107">
        <f t="shared" si="244"/>
        <v>0</v>
      </c>
      <c r="HL228" s="107">
        <f t="shared" si="244"/>
        <v>0</v>
      </c>
      <c r="HM228" s="107">
        <f t="shared" si="244"/>
        <v>0</v>
      </c>
      <c r="HN228" s="107">
        <f t="shared" si="244"/>
        <v>0</v>
      </c>
      <c r="HO228" s="107">
        <f t="shared" si="227"/>
        <v>0</v>
      </c>
      <c r="HP228" s="107">
        <f t="shared" si="227"/>
        <v>0</v>
      </c>
      <c r="HQ228" s="107">
        <f t="shared" si="227"/>
        <v>0</v>
      </c>
      <c r="HS228" s="107">
        <f t="shared" si="264"/>
        <v>2.140623086554132E-173</v>
      </c>
      <c r="HT228" s="107">
        <f t="shared" si="264"/>
        <v>1.0858589316356306E-226</v>
      </c>
      <c r="HU228" s="107">
        <f t="shared" si="264"/>
        <v>1.3685049506257539E-238</v>
      </c>
      <c r="HV228" s="107">
        <f t="shared" si="264"/>
        <v>7.3628682514132277E-296</v>
      </c>
      <c r="HW228" s="107">
        <f t="shared" si="264"/>
        <v>0</v>
      </c>
      <c r="HX228" s="107">
        <f t="shared" si="264"/>
        <v>0</v>
      </c>
      <c r="HY228" s="107">
        <f t="shared" si="264"/>
        <v>0</v>
      </c>
      <c r="HZ228" s="107">
        <f t="shared" si="264"/>
        <v>0</v>
      </c>
      <c r="IA228" s="107">
        <f t="shared" si="264"/>
        <v>0</v>
      </c>
      <c r="IB228" s="107">
        <f t="shared" si="264"/>
        <v>0</v>
      </c>
      <c r="IC228" s="107">
        <f t="shared" si="264"/>
        <v>0</v>
      </c>
      <c r="ID228" s="107">
        <f t="shared" si="264"/>
        <v>0</v>
      </c>
      <c r="IE228" s="107">
        <f t="shared" si="264"/>
        <v>0</v>
      </c>
      <c r="IF228" s="107">
        <f t="shared" si="264"/>
        <v>0</v>
      </c>
      <c r="IG228" s="107">
        <f t="shared" si="264"/>
        <v>0</v>
      </c>
      <c r="II228" s="107">
        <f t="shared" si="265"/>
        <v>6.8136342645957823E-66</v>
      </c>
      <c r="IJ228" s="107">
        <f t="shared" si="265"/>
        <v>8.761652188400786E-89</v>
      </c>
      <c r="IK228" s="107">
        <f t="shared" si="265"/>
        <v>3.9174083901182737E-95</v>
      </c>
      <c r="IL228" s="107">
        <f t="shared" si="265"/>
        <v>3.8564405531646414E-120</v>
      </c>
      <c r="IM228" s="107">
        <f t="shared" si="265"/>
        <v>7.668285559448722E-133</v>
      </c>
      <c r="IN228" s="107">
        <f t="shared" si="265"/>
        <v>8.9205703708377699E-132</v>
      </c>
      <c r="IO228" s="107">
        <f t="shared" si="265"/>
        <v>7.1981765413176222E-145</v>
      </c>
      <c r="IP228" s="107">
        <f t="shared" si="265"/>
        <v>1.7397191231476524E-153</v>
      </c>
      <c r="IQ228" s="107">
        <f t="shared" si="265"/>
        <v>4.0082120739572619E-154</v>
      </c>
      <c r="IR228" s="107">
        <f t="shared" si="265"/>
        <v>5.2156035523443029E-175</v>
      </c>
      <c r="IS228" s="107">
        <f t="shared" si="265"/>
        <v>8.7762988805278225E-176</v>
      </c>
      <c r="IT228" s="107">
        <f t="shared" si="265"/>
        <v>1.5022769159151638E-149</v>
      </c>
      <c r="IU228" s="107">
        <f t="shared" si="265"/>
        <v>2.6520518756877503E-137</v>
      </c>
      <c r="IV228" s="107">
        <f t="shared" si="265"/>
        <v>7.06470775976426E-133</v>
      </c>
      <c r="IW228" s="107">
        <f t="shared" si="265"/>
        <v>7.7369720966094497E-191</v>
      </c>
      <c r="IY228" s="107">
        <f t="shared" si="266"/>
        <v>6.8136342645957823E-66</v>
      </c>
      <c r="IZ228" s="107">
        <f t="shared" si="266"/>
        <v>8.761652188400786E-89</v>
      </c>
      <c r="JA228" s="107">
        <f t="shared" si="266"/>
        <v>3.9174083901182737E-95</v>
      </c>
      <c r="JB228" s="107">
        <f t="shared" si="266"/>
        <v>3.8564405531646414E-120</v>
      </c>
      <c r="JC228" s="107">
        <f t="shared" si="266"/>
        <v>7.668285559448722E-133</v>
      </c>
      <c r="JD228" s="107">
        <f t="shared" si="266"/>
        <v>8.9205703708377699E-132</v>
      </c>
      <c r="JE228" s="107">
        <f t="shared" si="266"/>
        <v>7.1981765413176222E-145</v>
      </c>
      <c r="JF228" s="107">
        <f t="shared" si="266"/>
        <v>1.7397191231476524E-153</v>
      </c>
      <c r="JG228" s="107">
        <f t="shared" si="266"/>
        <v>4.0082120739572619E-154</v>
      </c>
      <c r="JH228" s="107">
        <f t="shared" si="266"/>
        <v>5.2156035523443029E-175</v>
      </c>
      <c r="JI228" s="107">
        <f t="shared" si="266"/>
        <v>8.7762988805278225E-176</v>
      </c>
      <c r="JJ228" s="107">
        <f t="shared" si="266"/>
        <v>1.5022769159151638E-149</v>
      </c>
      <c r="JK228" s="107">
        <f t="shared" si="266"/>
        <v>2.6520518756877503E-137</v>
      </c>
      <c r="JL228" s="107">
        <f t="shared" si="266"/>
        <v>7.06470775976426E-133</v>
      </c>
      <c r="JM228" s="107">
        <f t="shared" si="266"/>
        <v>7.7369720966094497E-191</v>
      </c>
    </row>
    <row r="229" spans="1:273" x14ac:dyDescent="0.25">
      <c r="AY229" s="5"/>
      <c r="AZ229" s="5"/>
      <c r="BO229" s="28">
        <f t="shared" ref="BO229:CC229" si="300">SLOPE(BO28:BO228,$B28:$B228)</f>
        <v>0.12522252252252258</v>
      </c>
      <c r="BP229" s="28">
        <f t="shared" si="300"/>
        <v>0.13109109311740888</v>
      </c>
      <c r="BQ229" s="28">
        <f t="shared" si="300"/>
        <v>0.14384392712550609</v>
      </c>
      <c r="BR229" s="28">
        <f t="shared" si="300"/>
        <v>0.12841260504201685</v>
      </c>
      <c r="BS229" s="28">
        <f t="shared" si="300"/>
        <v>0.17640952380952374</v>
      </c>
      <c r="BT229" s="28">
        <f t="shared" si="300"/>
        <v>0.13351288515406162</v>
      </c>
      <c r="BU229" s="28">
        <f t="shared" si="300"/>
        <v>0.17269472880061115</v>
      </c>
      <c r="BV229" s="28">
        <f t="shared" si="300"/>
        <v>0.16879812834224603</v>
      </c>
      <c r="BW229" s="28">
        <f t="shared" si="300"/>
        <v>9.1889705882352832E-2</v>
      </c>
      <c r="BX229" s="28">
        <f t="shared" si="300"/>
        <v>0.20429879032258044</v>
      </c>
      <c r="BY229" s="28">
        <f t="shared" si="300"/>
        <v>0.20381814516129038</v>
      </c>
      <c r="BZ229" s="28">
        <f t="shared" si="300"/>
        <v>0.14429344919786097</v>
      </c>
      <c r="CA229" s="28">
        <f t="shared" si="300"/>
        <v>0.22597192513368972</v>
      </c>
      <c r="CB229" s="28">
        <f t="shared" si="300"/>
        <v>0.191333384262796</v>
      </c>
      <c r="CC229" s="28">
        <f t="shared" si="300"/>
        <v>0.12349835796387522</v>
      </c>
      <c r="CE229" s="28">
        <f t="shared" ref="CE229:CS229" si="301">SLOPE(CE28:CE228,$B28:$B228)</f>
        <v>1.7600000000000192E-2</v>
      </c>
      <c r="CF229" s="28">
        <f t="shared" si="301"/>
        <v>-0.17281867007672633</v>
      </c>
      <c r="CG229" s="28">
        <f t="shared" si="301"/>
        <v>-0.13710821581851612</v>
      </c>
      <c r="CH229" s="28">
        <f t="shared" si="301"/>
        <v>-0.120063248682319</v>
      </c>
      <c r="CI229" s="28">
        <f t="shared" si="301"/>
        <v>-0.14641747995275692</v>
      </c>
      <c r="CJ229" s="28">
        <f t="shared" si="301"/>
        <v>-0.14035390574940296</v>
      </c>
      <c r="CK229" s="28">
        <f t="shared" si="301"/>
        <v>-0.15319298440979953</v>
      </c>
      <c r="CL229" s="28">
        <f t="shared" si="301"/>
        <v>-0.12852483296213804</v>
      </c>
      <c r="CM229" s="28">
        <f t="shared" si="301"/>
        <v>-0.13885177472493315</v>
      </c>
      <c r="CN229" s="28">
        <f t="shared" si="301"/>
        <v>-0.19746860404774264</v>
      </c>
      <c r="CO229" s="28">
        <f t="shared" si="301"/>
        <v>-0.20419216288897424</v>
      </c>
      <c r="CP229" s="28">
        <f t="shared" si="301"/>
        <v>-0.16432861915367483</v>
      </c>
      <c r="CQ229" s="28">
        <f t="shared" si="301"/>
        <v>-0.16180509529366002</v>
      </c>
      <c r="CR229" s="28">
        <f t="shared" si="301"/>
        <v>-0.15125767629281403</v>
      </c>
      <c r="CS229" s="28">
        <f t="shared" si="301"/>
        <v>-8.9950389385636056E-2</v>
      </c>
      <c r="CU229" s="28">
        <f>SLOPE(CU28:CU228,$B28:$B228)</f>
        <v>-9.5809902831203358E-2</v>
      </c>
      <c r="CV229" s="28">
        <f t="shared" ref="CV229:DI229" si="302">SLOPE(CV28:CV228,$B28:$B228)</f>
        <v>-0.12411066839752762</v>
      </c>
      <c r="CW229" s="28">
        <f t="shared" si="302"/>
        <v>-0.11641558334060198</v>
      </c>
      <c r="CX229" s="28">
        <f t="shared" si="302"/>
        <v>-0.11620175173873878</v>
      </c>
      <c r="CY229" s="28">
        <f t="shared" si="302"/>
        <v>-0.11715187734283784</v>
      </c>
      <c r="CZ229" s="28">
        <f t="shared" si="302"/>
        <v>-0.13494530572415714</v>
      </c>
      <c r="DA229" s="28">
        <f t="shared" si="302"/>
        <v>-0.13988778148929248</v>
      </c>
      <c r="DB229" s="28">
        <f t="shared" si="302"/>
        <v>-0.11919329722029576</v>
      </c>
      <c r="DC229" s="28">
        <f t="shared" si="302"/>
        <v>-0.13939570754468902</v>
      </c>
      <c r="DD229" s="28">
        <f t="shared" si="302"/>
        <v>-0.15647528708623673</v>
      </c>
      <c r="DE229" s="28">
        <f t="shared" si="302"/>
        <v>-0.15689503135169455</v>
      </c>
      <c r="DF229" s="28">
        <f t="shared" si="302"/>
        <v>-0.15012504732807258</v>
      </c>
      <c r="DG229" s="28">
        <f t="shared" si="302"/>
        <v>-0.15138026643568114</v>
      </c>
      <c r="DH229" s="28">
        <f t="shared" si="302"/>
        <v>-0.15414906686673549</v>
      </c>
      <c r="DI229" s="28">
        <f t="shared" si="302"/>
        <v>-0.1404053018248142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34" t="s">
        <v>23</v>
      </c>
      <c r="B230" s="3" t="s">
        <v>48</v>
      </c>
      <c r="C230" s="29">
        <v>10</v>
      </c>
      <c r="D230" s="29">
        <v>10</v>
      </c>
      <c r="E230" s="29">
        <v>10</v>
      </c>
      <c r="F230" s="29">
        <v>10</v>
      </c>
      <c r="G230" s="29">
        <v>10</v>
      </c>
      <c r="H230" s="29">
        <v>10</v>
      </c>
      <c r="I230" s="29">
        <v>10</v>
      </c>
      <c r="J230" s="29">
        <v>10</v>
      </c>
      <c r="K230" s="29">
        <v>10</v>
      </c>
      <c r="L230" s="29">
        <v>10</v>
      </c>
      <c r="M230" s="29">
        <v>10</v>
      </c>
      <c r="N230" s="29">
        <v>10</v>
      </c>
      <c r="O230" s="29">
        <v>11</v>
      </c>
      <c r="P230" s="29">
        <v>12</v>
      </c>
      <c r="Q230" s="29">
        <v>13</v>
      </c>
      <c r="R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:CC230" si="303">INTERCEPT(BO28:BO228,$B28:$B228)</f>
        <v>62.74002252252253</v>
      </c>
      <c r="BP230" s="28">
        <f t="shared" si="303"/>
        <v>65.053152496626183</v>
      </c>
      <c r="BQ230" s="28">
        <f t="shared" si="303"/>
        <v>63.563249662618084</v>
      </c>
      <c r="BR230" s="28">
        <f t="shared" si="303"/>
        <v>62.203840336134434</v>
      </c>
      <c r="BS230" s="28">
        <f t="shared" si="303"/>
        <v>63.688209523809533</v>
      </c>
      <c r="BT230" s="28">
        <f t="shared" si="303"/>
        <v>66.049202240896378</v>
      </c>
      <c r="BU230" s="28">
        <f t="shared" si="303"/>
        <v>65.623986249045061</v>
      </c>
      <c r="BV230" s="28">
        <f t="shared" si="303"/>
        <v>64.717218805704121</v>
      </c>
      <c r="BW230" s="28">
        <f t="shared" si="303"/>
        <v>65.357456773618523</v>
      </c>
      <c r="BX230" s="28">
        <f t="shared" si="303"/>
        <v>62.91537741935484</v>
      </c>
      <c r="BY230" s="28">
        <f t="shared" si="303"/>
        <v>64.017698790322555</v>
      </c>
      <c r="BZ230" s="28">
        <f t="shared" si="303"/>
        <v>60.917220365418885</v>
      </c>
      <c r="CA230" s="28">
        <f t="shared" si="303"/>
        <v>59.229461675579323</v>
      </c>
      <c r="CB230" s="28">
        <f t="shared" si="303"/>
        <v>58.747459740259764</v>
      </c>
      <c r="CC230" s="28">
        <f t="shared" si="303"/>
        <v>56.09254022988506</v>
      </c>
      <c r="CD230" s="2"/>
      <c r="CE230" s="28">
        <f t="shared" ref="CE230:CS230" si="304">INTERCEPT(CE28:CE228,$B28:$B228)</f>
        <v>53.203599999999987</v>
      </c>
      <c r="CF230" s="28">
        <f t="shared" si="304"/>
        <v>73.571986700767255</v>
      </c>
      <c r="CG230" s="28">
        <f t="shared" si="304"/>
        <v>69.404344880441442</v>
      </c>
      <c r="CH230" s="28">
        <f t="shared" si="304"/>
        <v>67.590126577224069</v>
      </c>
      <c r="CI230" s="28">
        <f t="shared" si="304"/>
        <v>71.050010878348985</v>
      </c>
      <c r="CJ230" s="28">
        <f t="shared" si="304"/>
        <v>71.155711248325275</v>
      </c>
      <c r="CK230" s="28">
        <f t="shared" si="304"/>
        <v>72.970303118040093</v>
      </c>
      <c r="CL230" s="28">
        <f t="shared" si="304"/>
        <v>69.507008574610239</v>
      </c>
      <c r="CM230" s="28">
        <f t="shared" si="304"/>
        <v>70.568764592528126</v>
      </c>
      <c r="CN230" s="28">
        <f t="shared" si="304"/>
        <v>76.112421380384006</v>
      </c>
      <c r="CO230" s="28">
        <f t="shared" si="304"/>
        <v>75.732779024202841</v>
      </c>
      <c r="CP230" s="28">
        <f t="shared" si="304"/>
        <v>68.92337616926504</v>
      </c>
      <c r="CQ230" s="28">
        <f t="shared" si="304"/>
        <v>68.439873940101123</v>
      </c>
      <c r="CR230" s="28">
        <f t="shared" si="304"/>
        <v>68.014413539288114</v>
      </c>
      <c r="CS230" s="28">
        <f t="shared" si="304"/>
        <v>60.947419382751669</v>
      </c>
      <c r="CT230" s="2"/>
      <c r="CU230" s="28">
        <f t="shared" ref="CU230:DI230" si="305">INTERCEPT(CU28:CU228,$B28:$B228)</f>
        <v>63.061387803766408</v>
      </c>
      <c r="CV230" s="28">
        <f t="shared" si="305"/>
        <v>68.628170548319048</v>
      </c>
      <c r="CW230" s="28">
        <f t="shared" si="305"/>
        <v>67.2667330799095</v>
      </c>
      <c r="CX230" s="28">
        <f t="shared" si="305"/>
        <v>67.185359276678454</v>
      </c>
      <c r="CY230" s="28">
        <f t="shared" si="305"/>
        <v>68.066635011983024</v>
      </c>
      <c r="CZ230" s="28">
        <f t="shared" si="305"/>
        <v>70.545962149007821</v>
      </c>
      <c r="DA230" s="28">
        <f t="shared" si="305"/>
        <v>71.60409987756718</v>
      </c>
      <c r="DB230" s="28">
        <f t="shared" si="305"/>
        <v>68.619607692451865</v>
      </c>
      <c r="DC230" s="28">
        <f t="shared" si="305"/>
        <v>70.562788533679822</v>
      </c>
      <c r="DD230" s="28">
        <f t="shared" si="305"/>
        <v>72.183556617262056</v>
      </c>
      <c r="DE230" s="28">
        <f t="shared" si="305"/>
        <v>71.193302833558207</v>
      </c>
      <c r="DF230" s="28">
        <f t="shared" si="305"/>
        <v>67.472496972877735</v>
      </c>
      <c r="DG230" s="28">
        <f t="shared" si="305"/>
        <v>67.39933092737661</v>
      </c>
      <c r="DH230" s="28">
        <f t="shared" si="305"/>
        <v>68.240455547219369</v>
      </c>
      <c r="DI230" s="28">
        <f t="shared" si="305"/>
        <v>65.000580176898097</v>
      </c>
    </row>
    <row r="231" spans="1:273" x14ac:dyDescent="0.25">
      <c r="A231" s="134"/>
      <c r="B231" s="28" t="s">
        <v>36</v>
      </c>
      <c r="C231" s="5">
        <f>C$7 - ABS(C$11)*Expt!$B$9</f>
        <v>-8.3555827458857763</v>
      </c>
      <c r="D231" s="5">
        <f>D$7 - ABS(D$11)*Expt!$B$9</f>
        <v>0.23412553986541695</v>
      </c>
      <c r="E231" s="5">
        <f>E$7 - ABS(E$11)*Expt!$B$9</f>
        <v>0.96150843406599762</v>
      </c>
      <c r="F231" s="5">
        <f>F$7 - ABS(F$11)*Expt!$B$9</f>
        <v>6.2819973178959359</v>
      </c>
      <c r="G231" s="5">
        <f>G$7 - ABS(G$11)*Expt!$B$9</f>
        <v>5.9999553947754976</v>
      </c>
      <c r="H231" s="5">
        <f>H$7 - ABS(H$11)*Expt!$B$9</f>
        <v>4.9384894928885146</v>
      </c>
      <c r="I231" s="5">
        <f>I$7 - ABS(I$11)*Expt!$B$9</f>
        <v>5.815393703991937</v>
      </c>
      <c r="J231" s="5">
        <f>J$7 - ABS(J$11)*Expt!$B$9</f>
        <v>6.6687461425440588</v>
      </c>
      <c r="K231" s="5">
        <f>K$7 - ABS(K$11)*Expt!$B$9</f>
        <v>5.322896104306821</v>
      </c>
      <c r="L231" s="5">
        <f>L$7 - ABS(L$11)*Expt!$B$9</f>
        <v>8.2564046337091099</v>
      </c>
      <c r="M231" s="5">
        <f>M$7 - ABS(M$11)*Expt!$B$9</f>
        <v>7.2452559830703152</v>
      </c>
      <c r="N231" s="5">
        <f>N$7 - ABS(N$11)*Expt!$B$9</f>
        <v>6.4158211886178478</v>
      </c>
      <c r="O231" s="5">
        <f>O$7 - ABS(O$11)*Expt!$B$9</f>
        <v>7.2443789284413782</v>
      </c>
      <c r="P231" s="5">
        <f>P$7 - ABS(P$11)*Expt!$B$9</f>
        <v>3.3694115800566991</v>
      </c>
      <c r="Q231" s="5">
        <f>Q$7 - ABS(Q$11)*Expt!$B$9</f>
        <v>10.400502223788756</v>
      </c>
    </row>
    <row r="232" spans="1:273" x14ac:dyDescent="0.25">
      <c r="A232" s="134"/>
      <c r="B232" s="3" t="s">
        <v>62</v>
      </c>
      <c r="C232" s="87">
        <f>C7</f>
        <v>63.866944940446267</v>
      </c>
      <c r="D232" s="87">
        <f t="shared" ref="D232:Q232" si="306">D7</f>
        <v>64.152508794808881</v>
      </c>
      <c r="E232" s="87">
        <f t="shared" si="306"/>
        <v>63.902671192638024</v>
      </c>
      <c r="F232" s="87">
        <f t="shared" si="306"/>
        <v>63.611100643677851</v>
      </c>
      <c r="G232" s="87">
        <f t="shared" si="306"/>
        <v>62.251246407456506</v>
      </c>
      <c r="H232" s="87">
        <f t="shared" si="306"/>
        <v>61.369059295101614</v>
      </c>
      <c r="I232" s="87">
        <f t="shared" si="306"/>
        <v>60.348565686537121</v>
      </c>
      <c r="J232" s="87">
        <f t="shared" si="306"/>
        <v>60.563603702779361</v>
      </c>
      <c r="K232" s="87">
        <f t="shared" si="306"/>
        <v>60.147943478249033</v>
      </c>
      <c r="L232" s="87">
        <f t="shared" si="306"/>
        <v>59.797462960803365</v>
      </c>
      <c r="M232" s="87">
        <f t="shared" si="306"/>
        <v>58.946207645639468</v>
      </c>
      <c r="N232" s="87">
        <f t="shared" si="306"/>
        <v>60.268809910140497</v>
      </c>
      <c r="O232" s="87">
        <f t="shared" si="306"/>
        <v>61.510769413906601</v>
      </c>
      <c r="P232" s="87">
        <f t="shared" si="306"/>
        <v>59.796664493369974</v>
      </c>
      <c r="Q232" s="87">
        <f t="shared" si="306"/>
        <v>56.585094435528262</v>
      </c>
      <c r="R232" s="2" t="s">
        <v>38</v>
      </c>
    </row>
    <row r="233" spans="1:273" x14ac:dyDescent="0.25">
      <c r="A233" s="134"/>
      <c r="B233" s="3" t="s">
        <v>63</v>
      </c>
      <c r="C233" s="87">
        <f>C10</f>
        <v>142.05849290093315</v>
      </c>
      <c r="D233" s="87">
        <f t="shared" ref="D233:Q233" si="307">D10</f>
        <v>140.25189739133828</v>
      </c>
      <c r="E233" s="87">
        <f t="shared" si="307"/>
        <v>139.05299039457964</v>
      </c>
      <c r="F233" s="87">
        <f t="shared" si="307"/>
        <v>137.48069468500535</v>
      </c>
      <c r="G233" s="87">
        <f t="shared" si="307"/>
        <v>135.44298818050015</v>
      </c>
      <c r="H233" s="87">
        <f t="shared" si="307"/>
        <v>135.50151591890867</v>
      </c>
      <c r="I233" s="87">
        <f t="shared" si="307"/>
        <v>134.60132548295704</v>
      </c>
      <c r="J233" s="87">
        <f t="shared" si="307"/>
        <v>133.44596033919581</v>
      </c>
      <c r="K233" s="87">
        <f t="shared" si="307"/>
        <v>132.15493891179051</v>
      </c>
      <c r="L233" s="87">
        <f t="shared" si="307"/>
        <v>131.98000236065118</v>
      </c>
      <c r="M233" s="87">
        <f t="shared" si="307"/>
        <v>131.61648239562032</v>
      </c>
      <c r="N233" s="87">
        <f t="shared" si="307"/>
        <v>134.36751907001536</v>
      </c>
      <c r="O233" s="87">
        <f t="shared" si="307"/>
        <v>136.66813191023223</v>
      </c>
      <c r="P233" s="87">
        <f t="shared" si="307"/>
        <v>135.23223456738521</v>
      </c>
      <c r="Q233" s="87">
        <f t="shared" si="307"/>
        <v>135.2896417542276</v>
      </c>
      <c r="R233" s="2" t="s">
        <v>66</v>
      </c>
    </row>
    <row r="234" spans="1:273" x14ac:dyDescent="0.25">
      <c r="A234" s="134"/>
      <c r="B234" s="3" t="s">
        <v>35</v>
      </c>
      <c r="C234" s="2">
        <f>C$10 + ABS(C$14)*Expt!$B$10</f>
        <v>186.55838189618353</v>
      </c>
      <c r="D234" s="2">
        <f>D$10 + ABS(D$14)*Expt!$B$10</f>
        <v>179.63519026020782</v>
      </c>
      <c r="E234" s="2">
        <f>E$10 + ABS(E$14)*Expt!$B$10</f>
        <v>177.83416914469007</v>
      </c>
      <c r="F234" s="2">
        <f>F$10 + ABS(F$14)*Expt!$B$10</f>
        <v>172.80400468149736</v>
      </c>
      <c r="G234" s="2">
        <f>G$10 + ABS(G$14)*Expt!$B$10</f>
        <v>170.10220444021508</v>
      </c>
      <c r="H234" s="2">
        <f>H$10 + ABS(H$14)*Expt!$B$10</f>
        <v>170.2711947515763</v>
      </c>
      <c r="I234" s="2">
        <f>I$10 + ABS(I$14)*Expt!$B$10</f>
        <v>168.20192321226375</v>
      </c>
      <c r="J234" s="2">
        <f>J$10 + ABS(J$14)*Expt!$B$10</f>
        <v>166.65326082667485</v>
      </c>
      <c r="K234" s="2">
        <f>K$10 + ABS(K$14)*Expt!$B$10</f>
        <v>165.9353755768656</v>
      </c>
      <c r="L234" s="2">
        <f>L$10 + ABS(L$14)*Expt!$B$10</f>
        <v>163.73701014933695</v>
      </c>
      <c r="M234" s="2">
        <f>M$10 + ABS(M$14)*Expt!$B$10</f>
        <v>163.47200841549588</v>
      </c>
      <c r="N234" s="2">
        <f>N$10 + ABS(N$14)*Expt!$B$10</f>
        <v>167.54902208495002</v>
      </c>
      <c r="O234" s="2">
        <f>O$10 + ABS(O$14)*Expt!$B$10</f>
        <v>170.10435229930508</v>
      </c>
      <c r="P234" s="2">
        <f>P$10 + ABS(P$14)*Expt!$B$10</f>
        <v>169.9998696999418</v>
      </c>
      <c r="Q234" s="2">
        <f>Q$10 + ABS(Q$14)*Expt!$B$10</f>
        <v>178.99984817503224</v>
      </c>
    </row>
    <row r="237" spans="1:273" x14ac:dyDescent="0.25">
      <c r="R237" s="5"/>
    </row>
  </sheetData>
  <mergeCells count="65">
    <mergeCell ref="II26:IU26"/>
    <mergeCell ref="IV26:IW26"/>
    <mergeCell ref="IY26:JK26"/>
    <mergeCell ref="JL26:JM26"/>
    <mergeCell ref="A230:A234"/>
    <mergeCell ref="GM26:GY26"/>
    <mergeCell ref="GZ26:HA26"/>
    <mergeCell ref="HC26:HO26"/>
    <mergeCell ref="HP26:HQ26"/>
    <mergeCell ref="HS26:IE26"/>
    <mergeCell ref="IF26:IG26"/>
    <mergeCell ref="EQ26:FC26"/>
    <mergeCell ref="FD26:FE26"/>
    <mergeCell ref="FG26:FS26"/>
    <mergeCell ref="FT26:FU26"/>
    <mergeCell ref="FW26:GI26"/>
    <mergeCell ref="GJ26:GK26"/>
    <mergeCell ref="CU26:DG26"/>
    <mergeCell ref="DH26:DI26"/>
    <mergeCell ref="DK26:DW26"/>
    <mergeCell ref="DX26:DY26"/>
    <mergeCell ref="EA26:EM26"/>
    <mergeCell ref="EN26:EO26"/>
    <mergeCell ref="CR26:CS26"/>
    <mergeCell ref="C26:O26"/>
    <mergeCell ref="P26:Q26"/>
    <mergeCell ref="S26:AE26"/>
    <mergeCell ref="AF26:AG26"/>
    <mergeCell ref="AI26:AU26"/>
    <mergeCell ref="AV26:AW26"/>
    <mergeCell ref="AY26:BK26"/>
    <mergeCell ref="BL26:BM26"/>
    <mergeCell ref="BO26:CA26"/>
    <mergeCell ref="CB26:CC26"/>
    <mergeCell ref="CE26:CQ26"/>
    <mergeCell ref="JL25:JM25"/>
    <mergeCell ref="FG25:FU25"/>
    <mergeCell ref="FW25:GK25"/>
    <mergeCell ref="GM25:GY25"/>
    <mergeCell ref="GZ25:HA25"/>
    <mergeCell ref="HC25:HO25"/>
    <mergeCell ref="HP25:HQ25"/>
    <mergeCell ref="HS25:IE25"/>
    <mergeCell ref="IF25:IG25"/>
    <mergeCell ref="II25:IU25"/>
    <mergeCell ref="IV25:IW25"/>
    <mergeCell ref="IY25:JK25"/>
    <mergeCell ref="EQ25:FE25"/>
    <mergeCell ref="A22:A23"/>
    <mergeCell ref="R22:R23"/>
    <mergeCell ref="C25:Q25"/>
    <mergeCell ref="S25:AE25"/>
    <mergeCell ref="AI25:AU25"/>
    <mergeCell ref="AY25:BK25"/>
    <mergeCell ref="BO25:CA25"/>
    <mergeCell ref="CE25:CQ25"/>
    <mergeCell ref="CU25:DG25"/>
    <mergeCell ref="DK25:DW25"/>
    <mergeCell ref="EA25:EM25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2" name="Button 19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3" name="Button 20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4" name="Button 21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5" name="Button 22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6" name="Button 23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7" name="Button 24">
              <controlPr defaultSize="0" print="0" autoFill="0" autoPict="0" macro="[0]!UseSolverColumnO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8" name="Button 2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7" zoomScale="80" zoomScaleNormal="80" workbookViewId="0">
      <selection activeCell="E41" sqref="E41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5" t="str">
        <f>CONCATENATE(Expt!B1*2," ", Expt!B2," α1(I), ", Expt!B3, " ", Expt!B4, " ", Expt!B5)</f>
        <v>4000 nM α1(I), 1.41 nM WT MMP-1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3" t="s">
        <v>28</v>
      </c>
      <c r="Q1" s="2">
        <f>COUNTIF($C$7:$O$7,"&gt;"&amp;$A$13)</f>
        <v>12</v>
      </c>
      <c r="R1" s="2">
        <f>COUNTIF(C7:O7,"&lt;"&amp;$A$14)</f>
        <v>6</v>
      </c>
    </row>
    <row r="2" spans="1:27" ht="15.75" thickBot="1" x14ac:dyDescent="0.3">
      <c r="B2" s="11" t="s">
        <v>12</v>
      </c>
      <c r="C2" s="142" t="s">
        <v>0</v>
      </c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4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D3:H3</v>
      </c>
    </row>
    <row r="4" spans="1:27" x14ac:dyDescent="0.25">
      <c r="B4" s="12" t="s">
        <v>7</v>
      </c>
      <c r="C4" s="7">
        <f>A!C$22</f>
        <v>0</v>
      </c>
      <c r="D4" s="8">
        <f>A!D$22</f>
        <v>2.1866229145493379E-2</v>
      </c>
      <c r="E4" s="8">
        <f>A!E$22</f>
        <v>4.4060680283378978E-2</v>
      </c>
      <c r="F4" s="8">
        <f>A!F$22</f>
        <v>5.9978564712525523E-2</v>
      </c>
      <c r="G4" s="8">
        <f>A!G$22</f>
        <v>7.9419210786007985E-2</v>
      </c>
      <c r="H4" s="8">
        <f>A!H$22</f>
        <v>9.264973440571822E-2</v>
      </c>
      <c r="I4" s="8">
        <f>A!I$22</f>
        <v>0.1009798403017014</v>
      </c>
      <c r="J4" s="8">
        <f>A!J$22</f>
        <v>0.11090701410641353</v>
      </c>
      <c r="K4" s="8">
        <f>A!K$22</f>
        <v>0.12140523891568089</v>
      </c>
      <c r="L4" s="8">
        <f>A!L$22</f>
        <v>0.13027620665854941</v>
      </c>
      <c r="M4" s="8">
        <f>A!M$22</f>
        <v>0.14132944354496305</v>
      </c>
      <c r="N4" s="8">
        <f>A!N$22</f>
        <v>0.13902626091791531</v>
      </c>
      <c r="O4" s="9">
        <f>A!O$22</f>
        <v>0.14950580230888402</v>
      </c>
      <c r="P4" s="7"/>
    </row>
    <row r="5" spans="1:27" x14ac:dyDescent="0.25">
      <c r="B5" s="12" t="s">
        <v>8</v>
      </c>
      <c r="C5" s="7">
        <f>B!C$22</f>
        <v>2.4254994637842595E-3</v>
      </c>
      <c r="D5" s="8">
        <f>B!D$22</f>
        <v>2.0565448083940542E-2</v>
      </c>
      <c r="E5" s="8">
        <f>B!E$22</f>
        <v>4.4549466108149957E-2</v>
      </c>
      <c r="F5" s="8">
        <f>B!F$22</f>
        <v>5.9031946117013345E-2</v>
      </c>
      <c r="G5" s="8">
        <f>B!G$22</f>
        <v>8.0402819125612396E-2</v>
      </c>
      <c r="H5" s="8">
        <f>B!H$22</f>
        <v>9.1585038657329768E-2</v>
      </c>
      <c r="I5" s="8">
        <f>B!I$22</f>
        <v>0.10103025829099291</v>
      </c>
      <c r="J5" s="8">
        <f>B!J$22</f>
        <v>0.11298747134080067</v>
      </c>
      <c r="K5" s="8">
        <f>B!K$22</f>
        <v>0.12131571017552566</v>
      </c>
      <c r="L5" s="8">
        <f>B!L$22</f>
        <v>0.13497272204210742</v>
      </c>
      <c r="M5" s="8">
        <f>B!M$22</f>
        <v>0.14113900076552563</v>
      </c>
      <c r="N5" s="8">
        <f>B!N$22</f>
        <v>0.14116184819302885</v>
      </c>
      <c r="O5" s="9">
        <f>B!O$22</f>
        <v>0.15212358397945216</v>
      </c>
      <c r="P5" s="7"/>
    </row>
    <row r="6" spans="1:27" ht="15.75" thickBot="1" x14ac:dyDescent="0.3">
      <c r="B6" s="12" t="s">
        <v>9</v>
      </c>
      <c r="C6" s="7">
        <f>'C'!C$22</f>
        <v>1.3792533819810305E-7</v>
      </c>
      <c r="D6" s="8">
        <f>'C'!D$22</f>
        <v>1.9607471741259454E-2</v>
      </c>
      <c r="E6" s="8">
        <f>'C'!E$22</f>
        <v>4.3013909840795977E-2</v>
      </c>
      <c r="F6" s="8">
        <f>'C'!F$22</f>
        <v>6.0027108380098296E-2</v>
      </c>
      <c r="G6" s="8">
        <f>'C'!G$22</f>
        <v>8.2067340030251748E-2</v>
      </c>
      <c r="H6" s="8">
        <f>'C'!H$22</f>
        <v>9.1855973622675169E-2</v>
      </c>
      <c r="I6" s="8">
        <f>'C'!I$22</f>
        <v>0.10264223848510495</v>
      </c>
      <c r="J6" s="8">
        <f>'C'!J$22</f>
        <v>0.11440985080685027</v>
      </c>
      <c r="K6" s="8">
        <f>'C'!K$22</f>
        <v>0.12493271298549091</v>
      </c>
      <c r="L6" s="8">
        <f>'C'!L$22</f>
        <v>0.13331342033071322</v>
      </c>
      <c r="M6" s="8">
        <f>'C'!M$22</f>
        <v>0.14518075383288376</v>
      </c>
      <c r="N6" s="8">
        <f>'C'!N$22</f>
        <v>0.14071668627987335</v>
      </c>
      <c r="O6" s="9">
        <f>'C'!O$22</f>
        <v>0.15260220827049528</v>
      </c>
      <c r="P6" s="7"/>
    </row>
    <row r="7" spans="1:27" x14ac:dyDescent="0.25">
      <c r="B7" s="13" t="s">
        <v>10</v>
      </c>
      <c r="C7" s="14">
        <f t="shared" ref="C7:O7" si="0">AVERAGE(C4:C6)</f>
        <v>8.0854579637415264E-4</v>
      </c>
      <c r="D7" s="15">
        <f t="shared" si="0"/>
        <v>2.0679716323564457E-2</v>
      </c>
      <c r="E7" s="15">
        <f t="shared" si="0"/>
        <v>4.3874685410774973E-2</v>
      </c>
      <c r="F7" s="15">
        <f t="shared" si="0"/>
        <v>5.9679206403212393E-2</v>
      </c>
      <c r="G7" s="15">
        <f t="shared" si="0"/>
        <v>8.0629789980624034E-2</v>
      </c>
      <c r="H7" s="15">
        <f t="shared" si="0"/>
        <v>9.2030248895241043E-2</v>
      </c>
      <c r="I7" s="15">
        <f t="shared" si="0"/>
        <v>0.10155077902593308</v>
      </c>
      <c r="J7" s="15">
        <f t="shared" si="0"/>
        <v>0.11276811208468816</v>
      </c>
      <c r="K7" s="15">
        <f t="shared" si="0"/>
        <v>0.1225512206922325</v>
      </c>
      <c r="L7" s="15">
        <f t="shared" si="0"/>
        <v>0.13285411634379005</v>
      </c>
      <c r="M7" s="15">
        <f t="shared" si="0"/>
        <v>0.14254973271445748</v>
      </c>
      <c r="N7" s="15">
        <f t="shared" si="0"/>
        <v>0.14030159846360582</v>
      </c>
      <c r="O7" s="16">
        <f t="shared" si="0"/>
        <v>0.15141053151961048</v>
      </c>
      <c r="P7" s="25"/>
      <c r="Q7" s="2" t="str">
        <f>CONCATENATE(CHAR(66 + (14 - Q$1)), "9:", CHAR(66 + R$1), "9")</f>
        <v>D9:H9</v>
      </c>
    </row>
    <row r="8" spans="1:27" ht="15.75" thickBot="1" x14ac:dyDescent="0.3">
      <c r="B8" s="17" t="s">
        <v>11</v>
      </c>
      <c r="C8" s="21">
        <f t="shared" ref="C8:O8" si="1">STDEV(C4:C6)</f>
        <v>1.4003229544176927E-3</v>
      </c>
      <c r="D8" s="22">
        <f t="shared" si="1"/>
        <v>1.1337059476493256E-3</v>
      </c>
      <c r="E8" s="22">
        <f t="shared" si="1"/>
        <v>7.844927227379214E-4</v>
      </c>
      <c r="F8" s="22">
        <f t="shared" si="1"/>
        <v>5.6106909599727901E-4</v>
      </c>
      <c r="G8" s="22">
        <f t="shared" si="1"/>
        <v>1.338575343536291E-3</v>
      </c>
      <c r="H8" s="22">
        <f t="shared" si="1"/>
        <v>5.5332916255159249E-4</v>
      </c>
      <c r="I8" s="22">
        <f t="shared" si="1"/>
        <v>9.4556771659826426E-4</v>
      </c>
      <c r="J8" s="22">
        <f t="shared" si="1"/>
        <v>1.7616909774172435E-3</v>
      </c>
      <c r="K8" s="22">
        <f t="shared" si="1"/>
        <v>2.0629185650348401E-3</v>
      </c>
      <c r="L8" s="22">
        <f t="shared" si="1"/>
        <v>2.3817082737610639E-3</v>
      </c>
      <c r="M8" s="22">
        <f t="shared" si="1"/>
        <v>2.2805199423078428E-3</v>
      </c>
      <c r="N8" s="22">
        <f t="shared" si="1"/>
        <v>1.1266794902797411E-3</v>
      </c>
      <c r="O8" s="23">
        <f t="shared" si="1"/>
        <v>1.6668129252079055E-3</v>
      </c>
      <c r="P8" s="26"/>
    </row>
    <row r="9" spans="1:27" x14ac:dyDescent="0.25">
      <c r="B9" s="3">
        <f>Expt!B1*2</f>
        <v>4000</v>
      </c>
      <c r="C9" s="27">
        <f>$B$9*C7</f>
        <v>3.2341831854966103</v>
      </c>
      <c r="D9" s="27">
        <f t="shared" ref="D9:O10" si="2">$B$9*D7</f>
        <v>82.718865294257824</v>
      </c>
      <c r="E9" s="27">
        <f t="shared" si="2"/>
        <v>175.49874164309989</v>
      </c>
      <c r="F9" s="27">
        <f t="shared" si="2"/>
        <v>238.71682561284956</v>
      </c>
      <c r="G9" s="27">
        <f t="shared" si="2"/>
        <v>322.51915992249616</v>
      </c>
      <c r="H9" s="27">
        <f t="shared" si="2"/>
        <v>368.12099558096418</v>
      </c>
      <c r="I9" s="27">
        <f t="shared" si="2"/>
        <v>406.20311610373233</v>
      </c>
      <c r="J9" s="27">
        <f t="shared" si="2"/>
        <v>451.07244833875268</v>
      </c>
      <c r="K9" s="27">
        <f t="shared" si="2"/>
        <v>490.20488276892996</v>
      </c>
      <c r="L9" s="27">
        <f t="shared" si="2"/>
        <v>531.41646537516021</v>
      </c>
      <c r="M9" s="27">
        <f t="shared" si="2"/>
        <v>570.19893085782996</v>
      </c>
      <c r="N9" s="27">
        <f t="shared" si="2"/>
        <v>561.20639385442325</v>
      </c>
      <c r="O9" s="27">
        <f t="shared" si="2"/>
        <v>605.64212607844195</v>
      </c>
      <c r="P9" s="18"/>
      <c r="R9" s="3">
        <f ca="1">LINEST(INDIRECT($Q$7),INDIRECT($Q$3), FALSE)</f>
        <v>15.565630701868406</v>
      </c>
      <c r="S9" s="3" t="s">
        <v>14</v>
      </c>
      <c r="Z9" s="3"/>
      <c r="AA9" s="3"/>
    </row>
    <row r="10" spans="1:27" x14ac:dyDescent="0.25">
      <c r="C10" s="18">
        <f>$B$9*C8</f>
        <v>5.6012918176707709</v>
      </c>
      <c r="D10" s="18">
        <f t="shared" si="2"/>
        <v>4.5348237905973026</v>
      </c>
      <c r="E10" s="18">
        <f t="shared" si="2"/>
        <v>3.1379708909516855</v>
      </c>
      <c r="F10" s="18">
        <f t="shared" si="2"/>
        <v>2.2442763839891162</v>
      </c>
      <c r="G10" s="18">
        <f t="shared" si="2"/>
        <v>5.3543013741451642</v>
      </c>
      <c r="H10" s="18">
        <f t="shared" si="2"/>
        <v>2.2133166502063699</v>
      </c>
      <c r="I10" s="18">
        <f t="shared" si="2"/>
        <v>3.7822708663930569</v>
      </c>
      <c r="J10" s="18">
        <f t="shared" si="2"/>
        <v>7.0467639096689743</v>
      </c>
      <c r="K10" s="18">
        <f t="shared" si="2"/>
        <v>8.2516742601393602</v>
      </c>
      <c r="L10" s="18">
        <f t="shared" si="2"/>
        <v>9.526833095044255</v>
      </c>
      <c r="M10" s="18">
        <f t="shared" si="2"/>
        <v>9.1220797692313713</v>
      </c>
      <c r="N10" s="18">
        <f t="shared" si="2"/>
        <v>4.5067179611189641</v>
      </c>
      <c r="O10" s="18">
        <f t="shared" si="2"/>
        <v>6.6672517008316214</v>
      </c>
      <c r="P10" s="18"/>
    </row>
    <row r="11" spans="1:27" ht="17.25" x14ac:dyDescent="0.25">
      <c r="B11" s="3">
        <f>Expt!B3</f>
        <v>1.41</v>
      </c>
      <c r="C11" s="27">
        <f>C9/$B11</f>
        <v>2.2937469400685182</v>
      </c>
      <c r="D11" s="27">
        <f t="shared" ref="D11:O11" si="3">D9/$B11</f>
        <v>58.665861910821157</v>
      </c>
      <c r="E11" s="27">
        <f t="shared" si="3"/>
        <v>124.46719265468079</v>
      </c>
      <c r="F11" s="27">
        <f t="shared" si="3"/>
        <v>169.30271320060254</v>
      </c>
      <c r="G11" s="27">
        <f t="shared" si="3"/>
        <v>228.73699285283416</v>
      </c>
      <c r="H11" s="27">
        <f t="shared" si="3"/>
        <v>261.07872027018738</v>
      </c>
      <c r="I11" s="27">
        <f t="shared" si="3"/>
        <v>288.0873163856258</v>
      </c>
      <c r="J11" s="27">
        <f t="shared" si="3"/>
        <v>319.90953782890261</v>
      </c>
      <c r="K11" s="27">
        <f t="shared" si="3"/>
        <v>347.66303742477305</v>
      </c>
      <c r="L11" s="27">
        <f t="shared" si="3"/>
        <v>376.89111019514911</v>
      </c>
      <c r="M11" s="27">
        <f t="shared" si="3"/>
        <v>404.39640486370922</v>
      </c>
      <c r="N11" s="27">
        <f t="shared" si="3"/>
        <v>398.01871904569026</v>
      </c>
      <c r="O11" s="27">
        <f t="shared" si="3"/>
        <v>429.53342275066808</v>
      </c>
      <c r="P11" s="18"/>
      <c r="R11" s="3">
        <f ca="1">R9/$B$11</f>
        <v>11.039454398488232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3.9725473884189868</v>
      </c>
      <c r="D12" s="27">
        <f t="shared" ref="D12:O12" si="4">D10/$B11</f>
        <v>3.2161870855300019</v>
      </c>
      <c r="E12" s="27">
        <f t="shared" si="4"/>
        <v>2.2255112701785005</v>
      </c>
      <c r="F12" s="27">
        <f t="shared" si="4"/>
        <v>1.5916853787156853</v>
      </c>
      <c r="G12" s="27">
        <f t="shared" si="4"/>
        <v>3.7973768610958611</v>
      </c>
      <c r="H12" s="27">
        <f t="shared" si="4"/>
        <v>1.5697281207137377</v>
      </c>
      <c r="I12" s="27">
        <f t="shared" si="4"/>
        <v>2.6824616073709624</v>
      </c>
      <c r="J12" s="27">
        <f t="shared" si="4"/>
        <v>4.9977049004744503</v>
      </c>
      <c r="K12" s="27">
        <f t="shared" si="4"/>
        <v>5.8522512483257874</v>
      </c>
      <c r="L12" s="27">
        <f t="shared" si="4"/>
        <v>6.7566192163434433</v>
      </c>
      <c r="M12" s="27">
        <f t="shared" si="4"/>
        <v>6.4695601200222494</v>
      </c>
      <c r="N12" s="27">
        <f t="shared" si="4"/>
        <v>3.1962538731340171</v>
      </c>
      <c r="O12" s="27">
        <f t="shared" si="4"/>
        <v>4.7285473055543417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58.665861910821157</v>
      </c>
      <c r="E13" s="27">
        <f t="shared" si="5"/>
        <v>124.46719265468079</v>
      </c>
      <c r="F13" s="27">
        <f t="shared" si="5"/>
        <v>169.30271320060254</v>
      </c>
      <c r="G13" s="27">
        <f t="shared" si="5"/>
        <v>228.73699285283416</v>
      </c>
      <c r="H13" s="27">
        <f t="shared" si="5"/>
        <v>261.07872027018738</v>
      </c>
      <c r="I13" s="27" t="e">
        <f t="shared" si="5"/>
        <v>#N/A</v>
      </c>
      <c r="J13" s="27" t="e">
        <f t="shared" si="5"/>
        <v>#N/A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2759863.5996220573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2.2937469400685182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>
        <f t="shared" si="6"/>
        <v>288.0873163856258</v>
      </c>
      <c r="J14" s="27">
        <f t="shared" si="6"/>
        <v>319.90953782890261</v>
      </c>
      <c r="K14" s="27">
        <f t="shared" si="6"/>
        <v>347.66303742477305</v>
      </c>
      <c r="L14" s="27">
        <f t="shared" si="6"/>
        <v>376.89111019514911</v>
      </c>
      <c r="M14" s="27">
        <f t="shared" si="6"/>
        <v>404.39640486370922</v>
      </c>
      <c r="N14" s="27">
        <f t="shared" si="6"/>
        <v>398.01871904569026</v>
      </c>
      <c r="O14" s="27">
        <f t="shared" si="6"/>
        <v>429.53342275066808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12.304009888807309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topLeftCell="A4" zoomScale="80" zoomScaleNormal="80" workbookViewId="0">
      <selection activeCell="J41" sqref="J41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5" t="str">
        <f>CONCATENATE(Expt!B1," ", Expt!B2," α2(I), ", Expt!B3, " ", Expt!B4, " ", Expt!B5)</f>
        <v>2000 nM α2(I), 1.41 nM WT MMP-1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3" t="s">
        <v>28</v>
      </c>
      <c r="Q1" s="2">
        <f>COUNTIF($C$7:$O$7,"&gt;"&amp;$A$13)</f>
        <v>12</v>
      </c>
      <c r="R1" s="2">
        <f>COUNTIF(C7:O7,"&lt;"&amp;$A$14)</f>
        <v>8</v>
      </c>
    </row>
    <row r="2" spans="1:27" ht="15.75" thickBot="1" x14ac:dyDescent="0.3">
      <c r="B2" s="11" t="s">
        <v>12</v>
      </c>
      <c r="C2" s="142" t="s">
        <v>0</v>
      </c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4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D3:J3</v>
      </c>
      <c r="T3" s="3">
        <f ca="1">R11/(B9*10^-9)</f>
        <v>2140354.1239317809</v>
      </c>
      <c r="U3" s="3" t="s">
        <v>30</v>
      </c>
    </row>
    <row r="4" spans="1:27" x14ac:dyDescent="0.25">
      <c r="B4" s="12" t="s">
        <v>7</v>
      </c>
      <c r="C4" s="7">
        <f>A!C$23</f>
        <v>0</v>
      </c>
      <c r="D4" s="8">
        <f>A!D$23</f>
        <v>2.0042968529250069E-2</v>
      </c>
      <c r="E4" s="8">
        <f>A!E$23</f>
        <v>3.8566074321930224E-2</v>
      </c>
      <c r="F4" s="8">
        <f>A!F$23</f>
        <v>5.5111629284591887E-2</v>
      </c>
      <c r="G4" s="8">
        <f>A!G$23</f>
        <v>7.4500705862606736E-2</v>
      </c>
      <c r="H4" s="8">
        <f>A!H$23</f>
        <v>8.6442364555706294E-2</v>
      </c>
      <c r="I4" s="8">
        <f>A!I$23</f>
        <v>9.4512869581423048E-2</v>
      </c>
      <c r="J4" s="8">
        <f>A!J$23</f>
        <v>0.10042029806945869</v>
      </c>
      <c r="K4" s="8">
        <f>A!K$23</f>
        <v>0.11995518480385439</v>
      </c>
      <c r="L4" s="8">
        <f>A!L$23</f>
        <v>0.12263560000742318</v>
      </c>
      <c r="M4" s="8">
        <f>A!M$23</f>
        <v>0.13873009173081507</v>
      </c>
      <c r="N4" s="8">
        <f>A!N$23</f>
        <v>0.13447399504409974</v>
      </c>
      <c r="O4" s="9">
        <f>A!O$23</f>
        <v>0.14520256169769857</v>
      </c>
      <c r="P4" s="7"/>
      <c r="T4" s="38">
        <f ca="1">T3/'α1(I)'!R13</f>
        <v>0.77552895158474011</v>
      </c>
      <c r="U4" s="2" t="s">
        <v>37</v>
      </c>
    </row>
    <row r="5" spans="1:27" x14ac:dyDescent="0.25">
      <c r="B5" s="12" t="s">
        <v>8</v>
      </c>
      <c r="C5" s="7">
        <f>B!C$23</f>
        <v>6.9441010208154113E-3</v>
      </c>
      <c r="D5" s="8">
        <f>B!D$23</f>
        <v>1.6133838377724492E-2</v>
      </c>
      <c r="E5" s="8">
        <f>B!E$23</f>
        <v>3.6065423409685139E-2</v>
      </c>
      <c r="F5" s="8">
        <f>B!F$23</f>
        <v>5.0648956812690979E-2</v>
      </c>
      <c r="G5" s="8">
        <f>B!G$23</f>
        <v>6.8052383091288166E-2</v>
      </c>
      <c r="H5" s="8">
        <f>B!H$23</f>
        <v>8.01291931219104E-2</v>
      </c>
      <c r="I5" s="8">
        <f>B!I$23</f>
        <v>8.7743310142658626E-2</v>
      </c>
      <c r="J5" s="8">
        <f>B!J$23</f>
        <v>9.5579082469035168E-2</v>
      </c>
      <c r="K5" s="8">
        <f>B!K$23</f>
        <v>0.10828218434980755</v>
      </c>
      <c r="L5" s="8">
        <f>B!L$23</f>
        <v>0.11821568745525995</v>
      </c>
      <c r="M5" s="8">
        <f>B!M$23</f>
        <v>0.12241806006941548</v>
      </c>
      <c r="N5" s="8">
        <f>B!N$23</f>
        <v>0.12741656869587903</v>
      </c>
      <c r="O5" s="9">
        <f>B!O$23</f>
        <v>0.13789991926031345</v>
      </c>
      <c r="P5" s="7"/>
    </row>
    <row r="6" spans="1:27" ht="15.75" thickBot="1" x14ac:dyDescent="0.3">
      <c r="B6" s="12" t="s">
        <v>9</v>
      </c>
      <c r="C6" s="7">
        <f>'C'!C$23</f>
        <v>0</v>
      </c>
      <c r="D6" s="8">
        <f>'C'!D$23</f>
        <v>1.4610853234812517E-2</v>
      </c>
      <c r="E6" s="8">
        <f>'C'!E$23</f>
        <v>3.1579836961461182E-2</v>
      </c>
      <c r="F6" s="8">
        <f>'C'!F$23</f>
        <v>4.4669005795435382E-2</v>
      </c>
      <c r="G6" s="8">
        <f>'C'!G$23</f>
        <v>6.5941891860145915E-2</v>
      </c>
      <c r="H6" s="8">
        <f>'C'!H$23</f>
        <v>7.0370386566414297E-2</v>
      </c>
      <c r="I6" s="8">
        <f>'C'!I$23</f>
        <v>8.234694414399861E-2</v>
      </c>
      <c r="J6" s="8">
        <f>'C'!J$23</f>
        <v>9.2112200614521578E-2</v>
      </c>
      <c r="K6" s="8">
        <f>'C'!K$23</f>
        <v>9.9346806447504959E-2</v>
      </c>
      <c r="L6" s="8">
        <f>'C'!L$23</f>
        <v>0.11084176058521296</v>
      </c>
      <c r="M6" s="8">
        <f>'C'!M$23</f>
        <v>0.12272562111807446</v>
      </c>
      <c r="N6" s="8">
        <f>'C'!N$23</f>
        <v>0.11998620940067606</v>
      </c>
      <c r="O6" s="9">
        <f>'C'!O$23</f>
        <v>0.12889852347880376</v>
      </c>
      <c r="P6" s="7"/>
    </row>
    <row r="7" spans="1:27" x14ac:dyDescent="0.25">
      <c r="B7" s="13" t="s">
        <v>10</v>
      </c>
      <c r="C7" s="14">
        <f t="shared" ref="C7:O7" si="0">AVERAGE(C4:C6)</f>
        <v>2.3147003402718036E-3</v>
      </c>
      <c r="D7" s="15">
        <f t="shared" si="0"/>
        <v>1.6929220047262359E-2</v>
      </c>
      <c r="E7" s="15">
        <f t="shared" si="0"/>
        <v>3.5403778231025522E-2</v>
      </c>
      <c r="F7" s="15">
        <f t="shared" si="0"/>
        <v>5.0143197297572752E-2</v>
      </c>
      <c r="G7" s="15">
        <f t="shared" si="0"/>
        <v>6.949832693801361E-2</v>
      </c>
      <c r="H7" s="15">
        <f t="shared" si="0"/>
        <v>7.8980648081343655E-2</v>
      </c>
      <c r="I7" s="15">
        <f t="shared" si="0"/>
        <v>8.8201041289360085E-2</v>
      </c>
      <c r="J7" s="15">
        <f t="shared" si="0"/>
        <v>9.6037193717671818E-2</v>
      </c>
      <c r="K7" s="15">
        <f t="shared" si="0"/>
        <v>0.10919472520038898</v>
      </c>
      <c r="L7" s="15">
        <f t="shared" si="0"/>
        <v>0.11723101601596536</v>
      </c>
      <c r="M7" s="15">
        <f t="shared" si="0"/>
        <v>0.12795792430610167</v>
      </c>
      <c r="N7" s="15">
        <f t="shared" si="0"/>
        <v>0.1272922577135516</v>
      </c>
      <c r="O7" s="16">
        <f t="shared" si="0"/>
        <v>0.13733366814560527</v>
      </c>
      <c r="P7" s="25"/>
      <c r="Q7" s="2" t="str">
        <f>CONCATENATE(CHAR(66 + (14 - Q$1)), "9:", CHAR(66 + R$1), "9")</f>
        <v>D9:J9</v>
      </c>
    </row>
    <row r="8" spans="1:27" ht="15.75" thickBot="1" x14ac:dyDescent="0.3">
      <c r="B8" s="17" t="s">
        <v>11</v>
      </c>
      <c r="C8" s="21">
        <f t="shared" ref="C8:O8" si="1">STDEV(C4:C6)</f>
        <v>4.0091785936477329E-3</v>
      </c>
      <c r="D8" s="22">
        <f t="shared" si="1"/>
        <v>2.8020426733355126E-3</v>
      </c>
      <c r="E8" s="22">
        <f t="shared" si="1"/>
        <v>3.5398035074048965E-3</v>
      </c>
      <c r="F8" s="22">
        <f t="shared" si="1"/>
        <v>5.2396508327769578E-3</v>
      </c>
      <c r="G8" s="22">
        <f t="shared" si="1"/>
        <v>4.4588551768466565E-3</v>
      </c>
      <c r="H8" s="22">
        <f t="shared" si="1"/>
        <v>8.0973134992248768E-3</v>
      </c>
      <c r="I8" s="22">
        <f t="shared" si="1"/>
        <v>6.0958653027472836E-3</v>
      </c>
      <c r="J8" s="22">
        <f t="shared" si="1"/>
        <v>4.172951026225771E-3</v>
      </c>
      <c r="K8" s="22">
        <f t="shared" si="1"/>
        <v>1.0334450286425391E-2</v>
      </c>
      <c r="L8" s="22">
        <f t="shared" si="1"/>
        <v>5.9582585930573586E-3</v>
      </c>
      <c r="M8" s="22">
        <f t="shared" si="1"/>
        <v>9.3302380312190042E-3</v>
      </c>
      <c r="N8" s="22">
        <f t="shared" si="1"/>
        <v>7.2446927559209661E-3</v>
      </c>
      <c r="O8" s="23">
        <f t="shared" si="1"/>
        <v>8.1667555249607462E-3</v>
      </c>
      <c r="P8" s="26"/>
    </row>
    <row r="9" spans="1:27" x14ac:dyDescent="0.25">
      <c r="B9" s="3">
        <f>Expt!B1</f>
        <v>2000</v>
      </c>
      <c r="C9" s="27">
        <f>$B$9*C7</f>
        <v>4.6294006805436076</v>
      </c>
      <c r="D9" s="27">
        <f t="shared" ref="D9:O10" si="2">$B$9*D7</f>
        <v>33.858440094524717</v>
      </c>
      <c r="E9" s="27">
        <f t="shared" si="2"/>
        <v>70.807556462051039</v>
      </c>
      <c r="F9" s="27">
        <f t="shared" si="2"/>
        <v>100.28639459514551</v>
      </c>
      <c r="G9" s="27">
        <f t="shared" si="2"/>
        <v>138.99665387602721</v>
      </c>
      <c r="H9" s="27">
        <f t="shared" si="2"/>
        <v>157.96129616268732</v>
      </c>
      <c r="I9" s="27">
        <f t="shared" si="2"/>
        <v>176.40208257872018</v>
      </c>
      <c r="J9" s="27">
        <f t="shared" si="2"/>
        <v>192.07438743534362</v>
      </c>
      <c r="K9" s="27">
        <f t="shared" si="2"/>
        <v>218.38945040077795</v>
      </c>
      <c r="L9" s="27">
        <f t="shared" si="2"/>
        <v>234.46203203193073</v>
      </c>
      <c r="M9" s="27">
        <f t="shared" si="2"/>
        <v>255.91584861220335</v>
      </c>
      <c r="N9" s="27">
        <f t="shared" si="2"/>
        <v>254.58451542710318</v>
      </c>
      <c r="O9" s="27">
        <f t="shared" si="2"/>
        <v>274.66733629121052</v>
      </c>
      <c r="P9" s="18"/>
      <c r="R9" s="3">
        <f ca="1">LINEST(INDIRECT($Q$7),INDIRECT($Q$3), FALSE)</f>
        <v>6.0357986294876227</v>
      </c>
      <c r="S9" s="3" t="s">
        <v>14</v>
      </c>
      <c r="Z9" s="3"/>
      <c r="AA9" s="3"/>
    </row>
    <row r="10" spans="1:27" x14ac:dyDescent="0.25">
      <c r="C10" s="18">
        <f>$B$9*C8</f>
        <v>8.0183571872954662</v>
      </c>
      <c r="D10" s="18">
        <f t="shared" si="2"/>
        <v>5.6040853466710248</v>
      </c>
      <c r="E10" s="18">
        <f t="shared" si="2"/>
        <v>7.0796070148097927</v>
      </c>
      <c r="F10" s="18">
        <f t="shared" si="2"/>
        <v>10.479301665553916</v>
      </c>
      <c r="G10" s="18">
        <f t="shared" si="2"/>
        <v>8.9177103536933124</v>
      </c>
      <c r="H10" s="18">
        <f t="shared" si="2"/>
        <v>16.194626998449753</v>
      </c>
      <c r="I10" s="18">
        <f t="shared" si="2"/>
        <v>12.191730605494568</v>
      </c>
      <c r="J10" s="18">
        <f t="shared" si="2"/>
        <v>8.3459020524515424</v>
      </c>
      <c r="K10" s="18">
        <f t="shared" si="2"/>
        <v>20.668900572850781</v>
      </c>
      <c r="L10" s="18">
        <f t="shared" si="2"/>
        <v>11.916517186114717</v>
      </c>
      <c r="M10" s="18">
        <f t="shared" si="2"/>
        <v>18.660476062438008</v>
      </c>
      <c r="N10" s="18">
        <f t="shared" si="2"/>
        <v>14.489385511841933</v>
      </c>
      <c r="O10" s="18">
        <f t="shared" si="2"/>
        <v>16.333511049921494</v>
      </c>
      <c r="P10" s="18"/>
    </row>
    <row r="11" spans="1:27" ht="17.25" x14ac:dyDescent="0.25">
      <c r="B11" s="3">
        <f>Expt!B3</f>
        <v>1.41</v>
      </c>
      <c r="C11" s="27">
        <f>C9/$B11</f>
        <v>3.2832628940025588</v>
      </c>
      <c r="D11" s="27">
        <f t="shared" ref="D11:O11" si="3">D9/$B11</f>
        <v>24.013078081223206</v>
      </c>
      <c r="E11" s="27">
        <f t="shared" si="3"/>
        <v>50.218125150390811</v>
      </c>
      <c r="F11" s="27">
        <f t="shared" si="3"/>
        <v>71.12510254974859</v>
      </c>
      <c r="G11" s="27">
        <f t="shared" si="3"/>
        <v>98.579187146118599</v>
      </c>
      <c r="H11" s="27">
        <f t="shared" si="3"/>
        <v>112.0292880586435</v>
      </c>
      <c r="I11" s="27">
        <f t="shared" si="3"/>
        <v>125.10785998490793</v>
      </c>
      <c r="J11" s="27">
        <f t="shared" si="3"/>
        <v>136.22296981230045</v>
      </c>
      <c r="K11" s="27">
        <f t="shared" si="3"/>
        <v>154.88613503601275</v>
      </c>
      <c r="L11" s="27">
        <f t="shared" si="3"/>
        <v>166.2851291006601</v>
      </c>
      <c r="M11" s="27">
        <f t="shared" si="3"/>
        <v>181.50060185262649</v>
      </c>
      <c r="N11" s="27">
        <f t="shared" si="3"/>
        <v>180.55639391993134</v>
      </c>
      <c r="O11" s="27">
        <f t="shared" si="3"/>
        <v>194.79952928454648</v>
      </c>
      <c r="P11" s="18"/>
      <c r="R11" s="3">
        <f ca="1">R9/$B$11</f>
        <v>4.2807082478635623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5.6867781470180612</v>
      </c>
      <c r="D12" s="27">
        <f t="shared" ref="D12:O12" si="4">D10/$B11</f>
        <v>3.9745286146603016</v>
      </c>
      <c r="E12" s="27">
        <f t="shared" si="4"/>
        <v>5.0209978828438251</v>
      </c>
      <c r="F12" s="27">
        <f t="shared" si="4"/>
        <v>7.4321288408183799</v>
      </c>
      <c r="G12" s="27">
        <f t="shared" si="4"/>
        <v>6.324617272122917</v>
      </c>
      <c r="H12" s="27">
        <f t="shared" si="4"/>
        <v>11.485551062730321</v>
      </c>
      <c r="I12" s="27">
        <f t="shared" si="4"/>
        <v>8.6466174507053672</v>
      </c>
      <c r="J12" s="27">
        <f t="shared" si="4"/>
        <v>5.9190794698237896</v>
      </c>
      <c r="K12" s="27">
        <f t="shared" si="4"/>
        <v>14.658794732518285</v>
      </c>
      <c r="L12" s="27">
        <f t="shared" si="4"/>
        <v>8.4514306284501544</v>
      </c>
      <c r="M12" s="27">
        <f t="shared" si="4"/>
        <v>13.234380186126247</v>
      </c>
      <c r="N12" s="27">
        <f t="shared" si="4"/>
        <v>10.27615993747655</v>
      </c>
      <c r="O12" s="27">
        <f t="shared" si="4"/>
        <v>11.584050390015245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24.013078081223206</v>
      </c>
      <c r="E13" s="27">
        <f t="shared" si="5"/>
        <v>50.218125150390811</v>
      </c>
      <c r="F13" s="27">
        <f t="shared" si="5"/>
        <v>71.12510254974859</v>
      </c>
      <c r="G13" s="27">
        <f t="shared" si="5"/>
        <v>98.579187146118599</v>
      </c>
      <c r="H13" s="27">
        <f t="shared" si="5"/>
        <v>112.0292880586435</v>
      </c>
      <c r="I13" s="27">
        <f t="shared" si="5"/>
        <v>125.10785998490793</v>
      </c>
      <c r="J13" s="27">
        <f t="shared" si="5"/>
        <v>136.22296981230045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2140354.1239317809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3.2832628940025588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>
        <f t="shared" si="6"/>
        <v>154.88613503601275</v>
      </c>
      <c r="L14" s="27">
        <f t="shared" si="6"/>
        <v>166.2851291006601</v>
      </c>
      <c r="M14" s="27">
        <f t="shared" si="6"/>
        <v>181.50060185262649</v>
      </c>
      <c r="N14" s="27">
        <f t="shared" si="6"/>
        <v>180.55639391993134</v>
      </c>
      <c r="O14" s="27">
        <f t="shared" si="6"/>
        <v>194.79952928454648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4.9779731352801928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G13" sqref="G13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91">
        <v>0.2</v>
      </c>
      <c r="C2" s="92" t="s">
        <v>7</v>
      </c>
      <c r="D2" s="92" t="s">
        <v>8</v>
      </c>
      <c r="E2" s="92" t="s">
        <v>9</v>
      </c>
      <c r="F2" s="92" t="s">
        <v>57</v>
      </c>
      <c r="G2" s="93" t="s">
        <v>58</v>
      </c>
    </row>
    <row r="3" spans="2:7" x14ac:dyDescent="0.25">
      <c r="B3" s="94" t="s">
        <v>55</v>
      </c>
      <c r="C3" s="89">
        <f>A!Y4</f>
        <v>0</v>
      </c>
      <c r="D3" s="89" t="e">
        <f>#REF!</f>
        <v>#REF!</v>
      </c>
      <c r="E3" s="89" t="e">
        <f>#REF!</f>
        <v>#REF!</v>
      </c>
      <c r="F3" s="90" t="e">
        <f>AVERAGE(C3:E3)</f>
        <v>#REF!</v>
      </c>
      <c r="G3" s="95" t="e">
        <f>STDEV(C3:E3)</f>
        <v>#REF!</v>
      </c>
    </row>
    <row r="4" spans="2:7" ht="15.75" thickBot="1" x14ac:dyDescent="0.3">
      <c r="B4" s="96" t="s">
        <v>56</v>
      </c>
      <c r="C4" s="97">
        <f>A!Y6</f>
        <v>0</v>
      </c>
      <c r="D4" s="97" t="e">
        <f>#REF!</f>
        <v>#REF!</v>
      </c>
      <c r="E4" s="97" t="e">
        <f>#REF!</f>
        <v>#REF!</v>
      </c>
      <c r="F4" s="98" t="e">
        <f>AVERAGE(C4:E4)</f>
        <v>#REF!</v>
      </c>
      <c r="G4" s="99" t="e">
        <f>STDEV(C4:E4)</f>
        <v>#REF!</v>
      </c>
    </row>
    <row r="5" spans="2:7" ht="15.75" thickBot="1" x14ac:dyDescent="0.3">
      <c r="B5" s="88"/>
      <c r="C5" s="85"/>
      <c r="D5" s="85"/>
      <c r="E5" s="85"/>
      <c r="F5" s="85"/>
      <c r="G5" s="85"/>
    </row>
    <row r="6" spans="2:7" x14ac:dyDescent="0.25">
      <c r="B6" s="91">
        <v>0.5</v>
      </c>
      <c r="C6" s="92" t="s">
        <v>7</v>
      </c>
      <c r="D6" s="92" t="s">
        <v>8</v>
      </c>
      <c r="E6" s="92" t="s">
        <v>9</v>
      </c>
      <c r="F6" s="92" t="s">
        <v>57</v>
      </c>
      <c r="G6" s="93" t="s">
        <v>58</v>
      </c>
    </row>
    <row r="7" spans="2:7" x14ac:dyDescent="0.25">
      <c r="B7" s="94" t="s">
        <v>55</v>
      </c>
      <c r="C7" s="89">
        <f>A!AG3</f>
        <v>0</v>
      </c>
      <c r="D7" s="89" t="e">
        <f>#REF!</f>
        <v>#REF!</v>
      </c>
      <c r="E7" s="89" t="e">
        <f>#REF!</f>
        <v>#REF!</v>
      </c>
      <c r="F7" s="90" t="e">
        <f>AVERAGE(C7:E7)</f>
        <v>#REF!</v>
      </c>
      <c r="G7" s="95" t="e">
        <f>STDEV(C7:E7)</f>
        <v>#REF!</v>
      </c>
    </row>
    <row r="8" spans="2:7" ht="15.75" thickBot="1" x14ac:dyDescent="0.3">
      <c r="B8" s="96" t="s">
        <v>56</v>
      </c>
      <c r="C8" s="97">
        <f>A!AG5</f>
        <v>0</v>
      </c>
      <c r="D8" s="97" t="e">
        <f>#REF!</f>
        <v>#REF!</v>
      </c>
      <c r="E8" s="97" t="e">
        <f>#REF!</f>
        <v>#REF!</v>
      </c>
      <c r="F8" s="98" t="e">
        <f>AVERAGE(C8:E8)</f>
        <v>#REF!</v>
      </c>
      <c r="G8" s="99" t="e">
        <f>STDEV(C8:E8)</f>
        <v>#REF!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2018-11-07T23:09:19Z</dcterms:modified>
</cp:coreProperties>
</file>